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forhi\OneDrive\Documents\EVE\ExcelMarketer\"/>
    </mc:Choice>
  </mc:AlternateContent>
  <xr:revisionPtr revIDLastSave="0" documentId="13_ncr:1_{14AEF6FD-7586-44D0-AD73-F54F8DE965C3}" xr6:coauthVersionLast="47" xr6:coauthVersionMax="47" xr10:uidLastSave="{00000000-0000-0000-0000-000000000000}"/>
  <bookViews>
    <workbookView xWindow="-120" yWindow="-120" windowWidth="29040" windowHeight="15840" xr2:uid="{E37956B4-95D1-4470-A29C-3B78F4E933FD}"/>
  </bookViews>
  <sheets>
    <sheet name="Market Browser" sheetId="1" r:id="rId1"/>
    <sheet name="Formatting" sheetId="2" r:id="rId2"/>
    <sheet name="Instructions" sheetId="4" r:id="rId3"/>
    <sheet name="invTypes" sheetId="3" r:id="rId4"/>
    <sheet name="SellOrders" sheetId="6" r:id="rId5"/>
    <sheet name="BuyOrders" sheetId="7" r:id="rId6"/>
  </sheets>
  <definedNames>
    <definedName name="_xlnm._FilterDatabase" localSheetId="2" hidden="1">Instructions!$A$1:$C$1</definedName>
    <definedName name="_xlnm._FilterDatabase" localSheetId="3" hidden="1">invTypes!$A$1:$O$23759</definedName>
    <definedName name="_xlnm._FilterDatabase" localSheetId="4" hidden="1">SellOrders!$B$2:$B$24</definedName>
    <definedName name="BuyScroll">Formatting!$H$9</definedName>
    <definedName name="SelectedItemID">Formatting!$A$8</definedName>
    <definedName name="SelectedRegionID">Formatting!$C$8</definedName>
    <definedName name="SelectedSystemID">Formatting!$B$8</definedName>
    <definedName name="SellScroll">Formatting!$G$9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 i="7" l="1"/>
  <c r="B8" i="2"/>
  <c r="C8" i="2" s="1"/>
  <c r="A8" i="2"/>
  <c r="A2" i="6" s="1" a="1"/>
  <c r="A2" i="6" s="1"/>
  <c r="E2" i="6" s="1" a="1"/>
  <c r="E2" i="6" s="1"/>
  <c r="D11" i="6" l="1" a="1"/>
  <c r="D11" i="6" s="1"/>
  <c r="F2" i="6" a="1"/>
  <c r="F2" i="6" s="1"/>
  <c r="D4" i="6" a="1"/>
  <c r="D4" i="6" s="1"/>
  <c r="J5" i="6" a="1"/>
  <c r="J5" i="6" s="1"/>
  <c r="G7" i="6" a="1"/>
  <c r="G7" i="6" s="1"/>
  <c r="E9" i="6" a="1"/>
  <c r="E9" i="6" s="1"/>
  <c r="C11" i="6" a="1"/>
  <c r="C11" i="6" s="1"/>
  <c r="I12" i="6" a="1"/>
  <c r="I12" i="6" s="1"/>
  <c r="D14" i="6" a="1"/>
  <c r="D14" i="6" s="1"/>
  <c r="I15" i="6" a="1"/>
  <c r="I15" i="6" s="1"/>
  <c r="D17" i="6" a="1"/>
  <c r="D17" i="6" s="1"/>
  <c r="G18" i="6" a="1"/>
  <c r="G18" i="6" s="1"/>
  <c r="G21" i="6" a="1"/>
  <c r="G21" i="6" s="1"/>
  <c r="C23" i="6" a="1"/>
  <c r="C23" i="6" s="1"/>
  <c r="F24" i="6" a="1"/>
  <c r="F24" i="6" s="1"/>
  <c r="E14" i="6" a="1"/>
  <c r="E14" i="6" s="1"/>
  <c r="D6" i="6" a="1"/>
  <c r="D6" i="6" s="1"/>
  <c r="J7" i="6" a="1"/>
  <c r="J7" i="6" s="1"/>
  <c r="G9" i="6" a="1"/>
  <c r="G9" i="6" s="1"/>
  <c r="E11" i="6" a="1"/>
  <c r="E11" i="6" s="1"/>
  <c r="C13" i="6" a="1"/>
  <c r="C13" i="6" s="1"/>
  <c r="F14" i="6" a="1"/>
  <c r="F14" i="6" s="1"/>
  <c r="J15" i="6" a="1"/>
  <c r="J15" i="6" s="1"/>
  <c r="F17" i="6" a="1"/>
  <c r="F17" i="6" s="1"/>
  <c r="J18" i="6" a="1"/>
  <c r="J18" i="6" s="1"/>
  <c r="E20" i="6" a="1"/>
  <c r="E20" i="6" s="1"/>
  <c r="E23" i="6" a="1"/>
  <c r="E23" i="6" s="1"/>
  <c r="I24" i="6" a="1"/>
  <c r="I24" i="6" s="1"/>
  <c r="G2" i="6" a="1"/>
  <c r="G2" i="6" s="1"/>
  <c r="F9" i="6" a="1"/>
  <c r="F9" i="6" s="1"/>
  <c r="F4" i="6" a="1"/>
  <c r="F4" i="6" s="1"/>
  <c r="J2" i="6" a="1"/>
  <c r="J2" i="6" s="1"/>
  <c r="G4" i="6" a="1"/>
  <c r="G4" i="6" s="1"/>
  <c r="E6" i="6" a="1"/>
  <c r="E6" i="6" s="1"/>
  <c r="C8" i="6" a="1"/>
  <c r="C8" i="6" s="1"/>
  <c r="I9" i="6" a="1"/>
  <c r="I9" i="6" s="1"/>
  <c r="F11" i="6" a="1"/>
  <c r="F11" i="6" s="1"/>
  <c r="D13" i="6" a="1"/>
  <c r="D13" i="6" s="1"/>
  <c r="G14" i="6" a="1"/>
  <c r="G14" i="6" s="1"/>
  <c r="C16" i="6" a="1"/>
  <c r="C16" i="6" s="1"/>
  <c r="C19" i="6" a="1"/>
  <c r="C19" i="6" s="1"/>
  <c r="F20" i="6" a="1"/>
  <c r="F20" i="6" s="1"/>
  <c r="J21" i="6" a="1"/>
  <c r="J21" i="6" s="1"/>
  <c r="F23" i="6" a="1"/>
  <c r="F23" i="6" s="1"/>
  <c r="J24" i="6" a="1"/>
  <c r="J24" i="6" s="1"/>
  <c r="I7" i="6" a="1"/>
  <c r="I7" i="6" s="1"/>
  <c r="I21" i="6" a="1"/>
  <c r="I21" i="6" s="1"/>
  <c r="C3" i="6" a="1"/>
  <c r="C3" i="6" s="1"/>
  <c r="I4" i="6" a="1"/>
  <c r="I4" i="6" s="1"/>
  <c r="F6" i="6" a="1"/>
  <c r="F6" i="6" s="1"/>
  <c r="D8" i="6" a="1"/>
  <c r="D8" i="6" s="1"/>
  <c r="J9" i="6" a="1"/>
  <c r="J9" i="6" s="1"/>
  <c r="G11" i="6" a="1"/>
  <c r="G11" i="6" s="1"/>
  <c r="I14" i="6" a="1"/>
  <c r="I14" i="6" s="1"/>
  <c r="D16" i="6" a="1"/>
  <c r="D16" i="6" s="1"/>
  <c r="G17" i="6" a="1"/>
  <c r="G17" i="6" s="1"/>
  <c r="D19" i="6" a="1"/>
  <c r="D19" i="6" s="1"/>
  <c r="G20" i="6" a="1"/>
  <c r="G20" i="6" s="1"/>
  <c r="C22" i="6" a="1"/>
  <c r="C22" i="6" s="1"/>
  <c r="C25" i="6" a="1"/>
  <c r="C25" i="6" s="1"/>
  <c r="C6" i="6" a="1"/>
  <c r="C6" i="6" s="1"/>
  <c r="J12" i="6" a="1"/>
  <c r="J12" i="6" s="1"/>
  <c r="E17" i="6" a="1"/>
  <c r="E17" i="6" s="1"/>
  <c r="I2" i="6" a="1"/>
  <c r="I2" i="6" s="1"/>
  <c r="D3" i="6" a="1"/>
  <c r="D3" i="6" s="1"/>
  <c r="J4" i="6" a="1"/>
  <c r="J4" i="6" s="1"/>
  <c r="G6" i="6" a="1"/>
  <c r="G6" i="6" s="1"/>
  <c r="E8" i="6" a="1"/>
  <c r="E8" i="6" s="1"/>
  <c r="C10" i="6" a="1"/>
  <c r="C10" i="6" s="1"/>
  <c r="I11" i="6" a="1"/>
  <c r="I11" i="6" s="1"/>
  <c r="E13" i="6" a="1"/>
  <c r="E13" i="6" s="1"/>
  <c r="J14" i="6" a="1"/>
  <c r="J14" i="6" s="1"/>
  <c r="E16" i="6" a="1"/>
  <c r="E16" i="6" s="1"/>
  <c r="I17" i="6" a="1"/>
  <c r="I17" i="6" s="1"/>
  <c r="I20" i="6" a="1"/>
  <c r="I20" i="6" s="1"/>
  <c r="D22" i="6" a="1"/>
  <c r="D22" i="6" s="1"/>
  <c r="G23" i="6" a="1"/>
  <c r="G23" i="6" s="1"/>
  <c r="D25" i="6" a="1"/>
  <c r="D25" i="6" s="1"/>
  <c r="D23" i="6" a="1"/>
  <c r="D23" i="6" s="1"/>
  <c r="E3" i="6" a="1"/>
  <c r="E3" i="6" s="1"/>
  <c r="C5" i="6" a="1"/>
  <c r="C5" i="6" s="1"/>
  <c r="I6" i="6" a="1"/>
  <c r="I6" i="6" s="1"/>
  <c r="F8" i="6" a="1"/>
  <c r="F8" i="6" s="1"/>
  <c r="D10" i="6" a="1"/>
  <c r="D10" i="6" s="1"/>
  <c r="J11" i="6" a="1"/>
  <c r="J11" i="6" s="1"/>
  <c r="F13" i="6" a="1"/>
  <c r="F13" i="6" s="1"/>
  <c r="F16" i="6" a="1"/>
  <c r="F16" i="6" s="1"/>
  <c r="J17" i="6" a="1"/>
  <c r="J17" i="6" s="1"/>
  <c r="E19" i="6" a="1"/>
  <c r="E19" i="6" s="1"/>
  <c r="J20" i="6" a="1"/>
  <c r="J20" i="6" s="1"/>
  <c r="E22" i="6" a="1"/>
  <c r="E22" i="6" s="1"/>
  <c r="I23" i="6" a="1"/>
  <c r="I23" i="6" s="1"/>
  <c r="F3" i="6" a="1"/>
  <c r="F3" i="6" s="1"/>
  <c r="D5" i="6" a="1"/>
  <c r="D5" i="6" s="1"/>
  <c r="J6" i="6" a="1"/>
  <c r="J6" i="6" s="1"/>
  <c r="G8" i="6" a="1"/>
  <c r="G8" i="6" s="1"/>
  <c r="E10" i="6" a="1"/>
  <c r="E10" i="6" s="1"/>
  <c r="C12" i="6" a="1"/>
  <c r="C12" i="6" s="1"/>
  <c r="G13" i="6" a="1"/>
  <c r="G13" i="6" s="1"/>
  <c r="C15" i="6" a="1"/>
  <c r="C15" i="6" s="1"/>
  <c r="G16" i="6" a="1"/>
  <c r="G16" i="6" s="1"/>
  <c r="C18" i="6" a="1"/>
  <c r="C18" i="6" s="1"/>
  <c r="F19" i="6" a="1"/>
  <c r="F19" i="6" s="1"/>
  <c r="F22" i="6" a="1"/>
  <c r="F22" i="6" s="1"/>
  <c r="J23" i="6" a="1"/>
  <c r="J23" i="6" s="1"/>
  <c r="E25" i="6" a="1"/>
  <c r="E25" i="6" s="1"/>
  <c r="G3" i="6" a="1"/>
  <c r="G3" i="6" s="1"/>
  <c r="E5" i="6" a="1"/>
  <c r="E5" i="6" s="1"/>
  <c r="C7" i="6" a="1"/>
  <c r="C7" i="6" s="1"/>
  <c r="I8" i="6" a="1"/>
  <c r="I8" i="6" s="1"/>
  <c r="F10" i="6" a="1"/>
  <c r="F10" i="6" s="1"/>
  <c r="D12" i="6" a="1"/>
  <c r="D12" i="6" s="1"/>
  <c r="I13" i="6" a="1"/>
  <c r="I13" i="6" s="1"/>
  <c r="D15" i="6" a="1"/>
  <c r="D15" i="6" s="1"/>
  <c r="D18" i="6" a="1"/>
  <c r="D18" i="6" s="1"/>
  <c r="G19" i="6" a="1"/>
  <c r="G19" i="6" s="1"/>
  <c r="C21" i="6" a="1"/>
  <c r="C21" i="6" s="1"/>
  <c r="G22" i="6" a="1"/>
  <c r="G22" i="6" s="1"/>
  <c r="C24" i="6" a="1"/>
  <c r="C24" i="6" s="1"/>
  <c r="F25" i="6" a="1"/>
  <c r="F25" i="6" s="1"/>
  <c r="D20" i="6" a="1"/>
  <c r="D20" i="6" s="1"/>
  <c r="C2" i="6" a="1"/>
  <c r="C2" i="6" s="1"/>
  <c r="I3" i="6" a="1"/>
  <c r="I3" i="6" s="1"/>
  <c r="F5" i="6" a="1"/>
  <c r="F5" i="6" s="1"/>
  <c r="D7" i="6" a="1"/>
  <c r="D7" i="6" s="1"/>
  <c r="J8" i="6" a="1"/>
  <c r="J8" i="6" s="1"/>
  <c r="G10" i="6" a="1"/>
  <c r="G10" i="6" s="1"/>
  <c r="E12" i="6" a="1"/>
  <c r="E12" i="6" s="1"/>
  <c r="J13" i="6" a="1"/>
  <c r="J13" i="6" s="1"/>
  <c r="E15" i="6" a="1"/>
  <c r="E15" i="6" s="1"/>
  <c r="I16" i="6" a="1"/>
  <c r="I16" i="6" s="1"/>
  <c r="E18" i="6" a="1"/>
  <c r="E18" i="6" s="1"/>
  <c r="I19" i="6" a="1"/>
  <c r="I19" i="6" s="1"/>
  <c r="D21" i="6" a="1"/>
  <c r="D21" i="6" s="1"/>
  <c r="D24" i="6" a="1"/>
  <c r="D24" i="6" s="1"/>
  <c r="G25" i="6" a="1"/>
  <c r="G25" i="6" s="1"/>
  <c r="E4" i="6" a="1"/>
  <c r="E4" i="6" s="1"/>
  <c r="I18" i="6" a="1"/>
  <c r="I18" i="6" s="1"/>
  <c r="D2" i="6" a="1"/>
  <c r="D2" i="6" s="1"/>
  <c r="J3" i="6" a="1"/>
  <c r="J3" i="6" s="1"/>
  <c r="G5" i="6" a="1"/>
  <c r="G5" i="6" s="1"/>
  <c r="E7" i="6" a="1"/>
  <c r="E7" i="6" s="1"/>
  <c r="C9" i="6" a="1"/>
  <c r="C9" i="6" s="1"/>
  <c r="I10" i="6" a="1"/>
  <c r="I10" i="6" s="1"/>
  <c r="F12" i="6" a="1"/>
  <c r="F12" i="6" s="1"/>
  <c r="C14" i="6" a="1"/>
  <c r="C14" i="6" s="1"/>
  <c r="F15" i="6" a="1"/>
  <c r="F15" i="6" s="1"/>
  <c r="J16" i="6" a="1"/>
  <c r="J16" i="6" s="1"/>
  <c r="J19" i="6" a="1"/>
  <c r="J19" i="6" s="1"/>
  <c r="E21" i="6" a="1"/>
  <c r="E21" i="6" s="1"/>
  <c r="I22" i="6" a="1"/>
  <c r="I22" i="6" s="1"/>
  <c r="E24" i="6" a="1"/>
  <c r="E24" i="6" s="1"/>
  <c r="I25" i="6" a="1"/>
  <c r="I25" i="6" s="1"/>
  <c r="G24" i="6" a="1"/>
  <c r="G24" i="6" s="1"/>
  <c r="C4" i="6" a="1"/>
  <c r="C4" i="6" s="1"/>
  <c r="I5" i="6" a="1"/>
  <c r="I5" i="6" s="1"/>
  <c r="F7" i="6" a="1"/>
  <c r="F7" i="6" s="1"/>
  <c r="D9" i="6" a="1"/>
  <c r="D9" i="6" s="1"/>
  <c r="J10" i="6" a="1"/>
  <c r="J10" i="6" s="1"/>
  <c r="G12" i="6" a="1"/>
  <c r="G12" i="6" s="1"/>
  <c r="G15" i="6" a="1"/>
  <c r="G15" i="6" s="1"/>
  <c r="C17" i="6" a="1"/>
  <c r="C17" i="6" s="1"/>
  <c r="F18" i="6" a="1"/>
  <c r="F18" i="6" s="1"/>
  <c r="C20" i="6" a="1"/>
  <c r="C20" i="6" s="1"/>
  <c r="F21" i="6" a="1"/>
  <c r="F21" i="6" s="1"/>
  <c r="J22" i="6" a="1"/>
  <c r="J22" i="6" s="1"/>
  <c r="J25" i="6" a="1"/>
  <c r="J25" i="6" s="1"/>
  <c r="A2" i="7" a="1"/>
  <c r="B7" i="1" a="1"/>
  <c r="B7" i="1" s="1"/>
  <c r="J21" i="7" l="1" a="1"/>
  <c r="J21" i="7" s="1"/>
  <c r="I25" i="7" a="1"/>
  <c r="I25" i="7" s="1"/>
  <c r="J22" i="7" a="1"/>
  <c r="J22" i="7" s="1"/>
  <c r="J23" i="7" a="1"/>
  <c r="J23" i="7" s="1"/>
  <c r="I21" i="7" a="1"/>
  <c r="I21" i="7" s="1"/>
  <c r="J24" i="7" a="1"/>
  <c r="J24" i="7" s="1"/>
  <c r="I24" i="7" a="1"/>
  <c r="I24" i="7" s="1"/>
  <c r="J25" i="7" a="1"/>
  <c r="J25" i="7" s="1"/>
  <c r="I22" i="7" a="1"/>
  <c r="I22" i="7" s="1"/>
  <c r="I23" i="7" a="1"/>
  <c r="I23" i="7" s="1"/>
  <c r="K23" i="7" s="1"/>
  <c r="D5" i="1" a="1"/>
  <c r="J12" i="7" a="1"/>
  <c r="J12" i="7" s="1"/>
  <c r="J19" i="7" a="1"/>
  <c r="J19" i="7" s="1"/>
  <c r="J13" i="7" a="1"/>
  <c r="J13" i="7" s="1"/>
  <c r="I17" i="7" a="1"/>
  <c r="I17" i="7" s="1"/>
  <c r="I19" i="7" a="1"/>
  <c r="I19" i="7" s="1"/>
  <c r="J14" i="7" a="1"/>
  <c r="J14" i="7" s="1"/>
  <c r="I12" i="7" a="1"/>
  <c r="I12" i="7" s="1"/>
  <c r="J15" i="7" a="1"/>
  <c r="J15" i="7" s="1"/>
  <c r="I13" i="7" a="1"/>
  <c r="I13" i="7" s="1"/>
  <c r="I16" i="7" a="1"/>
  <c r="I16" i="7" s="1"/>
  <c r="J20" i="7" a="1"/>
  <c r="J20" i="7" s="1"/>
  <c r="I20" i="7" a="1"/>
  <c r="I20" i="7" s="1"/>
  <c r="K20" i="7" s="1"/>
  <c r="J16" i="7" a="1"/>
  <c r="J16" i="7" s="1"/>
  <c r="I14" i="7" a="1"/>
  <c r="I14" i="7" s="1"/>
  <c r="I15" i="7" a="1"/>
  <c r="I15" i="7" s="1"/>
  <c r="I18" i="7" a="1"/>
  <c r="I18" i="7" s="1"/>
  <c r="J17" i="7" a="1"/>
  <c r="J17" i="7" s="1"/>
  <c r="J18" i="7" a="1"/>
  <c r="J18" i="7" s="1"/>
  <c r="I8" i="7" a="1"/>
  <c r="I8" i="7" s="1"/>
  <c r="L8" i="7" s="1"/>
  <c r="I10" i="7" a="1"/>
  <c r="I10" i="7" s="1"/>
  <c r="J3" i="7" a="1"/>
  <c r="J3" i="7" s="1"/>
  <c r="I3" i="7" a="1"/>
  <c r="I3" i="7" s="1"/>
  <c r="J10" i="7" a="1"/>
  <c r="J10" i="7" s="1"/>
  <c r="J4" i="7" a="1"/>
  <c r="J4" i="7" s="1"/>
  <c r="I4" i="7" a="1"/>
  <c r="I4" i="7" s="1"/>
  <c r="J5" i="7" a="1"/>
  <c r="J5" i="7" s="1"/>
  <c r="I5" i="7" a="1"/>
  <c r="I5" i="7" s="1"/>
  <c r="I7" i="7" a="1"/>
  <c r="I7" i="7" s="1"/>
  <c r="I9" i="7" a="1"/>
  <c r="I9" i="7" s="1"/>
  <c r="J6" i="7" a="1"/>
  <c r="J6" i="7" s="1"/>
  <c r="I6" i="7" a="1"/>
  <c r="I6" i="7" s="1"/>
  <c r="I11" i="7" a="1"/>
  <c r="I11" i="7" s="1"/>
  <c r="J7" i="7" a="1"/>
  <c r="J7" i="7" s="1"/>
  <c r="J8" i="7" a="1"/>
  <c r="J8" i="7" s="1"/>
  <c r="J11" i="7" a="1"/>
  <c r="J11" i="7" s="1"/>
  <c r="J9" i="7" a="1"/>
  <c r="J9" i="7" s="1"/>
  <c r="A2" i="7"/>
  <c r="G2" i="7" s="1" a="1"/>
  <c r="G2" i="7" s="1"/>
  <c r="E12" i="7" a="1"/>
  <c r="E12" i="7" s="1"/>
  <c r="G13" i="7" a="1"/>
  <c r="G13" i="7" s="1"/>
  <c r="G9" i="7" a="1"/>
  <c r="G9" i="7" s="1"/>
  <c r="E16" i="7" a="1"/>
  <c r="E16" i="7" s="1"/>
  <c r="C5" i="7" a="1"/>
  <c r="C5" i="7" s="1"/>
  <c r="D3" i="7" a="1"/>
  <c r="D3" i="7" s="1"/>
  <c r="E25" i="7" a="1"/>
  <c r="E25" i="7" s="1"/>
  <c r="C16" i="7" a="1"/>
  <c r="C16" i="7" s="1"/>
  <c r="E24" i="7" a="1"/>
  <c r="E24" i="7" s="1"/>
  <c r="C14" i="7" a="1"/>
  <c r="C14" i="7" s="1"/>
  <c r="G8" i="7" a="1"/>
  <c r="G8" i="7" s="1"/>
  <c r="G15" i="7" a="1"/>
  <c r="G15" i="7" s="1"/>
  <c r="F24" i="7" a="1"/>
  <c r="F24" i="7" s="1"/>
  <c r="G16" i="7" a="1"/>
  <c r="G16" i="7" s="1"/>
  <c r="E15" i="7" a="1"/>
  <c r="E15" i="7" s="1"/>
  <c r="F17" i="7" a="1"/>
  <c r="F17" i="7" s="1"/>
  <c r="E17" i="7" a="1"/>
  <c r="E17" i="7" s="1"/>
  <c r="E6" i="7" a="1"/>
  <c r="E6" i="7" s="1"/>
  <c r="E7" i="7" a="1"/>
  <c r="E7" i="7" s="1"/>
  <c r="E8" i="7" a="1"/>
  <c r="E8" i="7" s="1"/>
  <c r="F3" i="7" a="1"/>
  <c r="F3" i="7" s="1"/>
  <c r="C3" i="7" a="1"/>
  <c r="C3" i="7" s="1"/>
  <c r="G21" i="7" a="1"/>
  <c r="G21" i="7" s="1"/>
  <c r="E3" i="7" a="1"/>
  <c r="E3" i="7" s="1"/>
  <c r="C4" i="7" a="1"/>
  <c r="C4" i="7" s="1"/>
  <c r="F4" i="7" a="1"/>
  <c r="F4" i="7" s="1"/>
  <c r="D6" i="7" a="1"/>
  <c r="D6" i="7" s="1"/>
  <c r="F6" i="7" a="1"/>
  <c r="F6" i="7" s="1"/>
  <c r="E18" i="7" a="1"/>
  <c r="E18" i="7" s="1"/>
  <c r="E19" i="7" a="1"/>
  <c r="E19" i="7" s="1"/>
  <c r="E20" i="7" a="1"/>
  <c r="E20" i="7" s="1"/>
  <c r="E9" i="7" a="1"/>
  <c r="E9" i="7" s="1"/>
  <c r="E14" i="7" a="1"/>
  <c r="E14" i="7" s="1"/>
  <c r="G12" i="7" a="1"/>
  <c r="G12" i="7" s="1"/>
  <c r="G24" i="7" a="1"/>
  <c r="G24" i="7" s="1"/>
  <c r="E22" i="7" a="1"/>
  <c r="E22" i="7" s="1"/>
  <c r="D4" i="7" a="1"/>
  <c r="D4" i="7" s="1"/>
  <c r="D18" i="7" a="1"/>
  <c r="D18" i="7" s="1"/>
  <c r="F18" i="7" a="1"/>
  <c r="F18" i="7" s="1"/>
  <c r="F7" i="7" a="1"/>
  <c r="F7" i="7" s="1"/>
  <c r="F8" i="7" a="1"/>
  <c r="F8" i="7" s="1"/>
  <c r="F9" i="7" a="1"/>
  <c r="F9" i="7" s="1"/>
  <c r="E21" i="7" a="1"/>
  <c r="E21" i="7" s="1"/>
  <c r="E10" i="7" a="1"/>
  <c r="E10" i="7" s="1"/>
  <c r="G3" i="7" a="1"/>
  <c r="G3" i="7" s="1"/>
  <c r="G17" i="7" a="1"/>
  <c r="G17" i="7" s="1"/>
  <c r="E4" i="7" a="1"/>
  <c r="E4" i="7" s="1"/>
  <c r="D25" i="7" a="1"/>
  <c r="D25" i="7" s="1"/>
  <c r="F5" i="7" a="1"/>
  <c r="F5" i="7" s="1"/>
  <c r="D16" i="7" a="1"/>
  <c r="D16" i="7" s="1"/>
  <c r="D5" i="7" a="1"/>
  <c r="D5" i="7" s="1"/>
  <c r="C7" i="7" a="1"/>
  <c r="C7" i="7" s="1"/>
  <c r="D7" i="7" a="1"/>
  <c r="D7" i="7" s="1"/>
  <c r="F19" i="7" a="1"/>
  <c r="F19" i="7" s="1"/>
  <c r="F20" i="7" a="1"/>
  <c r="F20" i="7" s="1"/>
  <c r="F21" i="7" a="1"/>
  <c r="F21" i="7" s="1"/>
  <c r="F10" i="7" a="1"/>
  <c r="F10" i="7" s="1"/>
  <c r="E11" i="7" a="1"/>
  <c r="E11" i="7" s="1"/>
  <c r="G11" i="7" a="1"/>
  <c r="G11" i="7" s="1"/>
  <c r="G20" i="7" a="1"/>
  <c r="G20" i="7" s="1"/>
  <c r="G14" i="7" a="1"/>
  <c r="G14" i="7" s="1"/>
  <c r="D17" i="7" a="1"/>
  <c r="D17" i="7" s="1"/>
  <c r="C19" i="7" a="1"/>
  <c r="C19" i="7" s="1"/>
  <c r="D19" i="7" a="1"/>
  <c r="D19" i="7" s="1"/>
  <c r="D8" i="7" a="1"/>
  <c r="D8" i="7" s="1"/>
  <c r="D9" i="7" a="1"/>
  <c r="D9" i="7" s="1"/>
  <c r="D10" i="7" a="1"/>
  <c r="D10" i="7" s="1"/>
  <c r="F22" i="7" a="1"/>
  <c r="F22" i="7" s="1"/>
  <c r="E13" i="7" a="1"/>
  <c r="E13" i="7" s="1"/>
  <c r="G4" i="7" a="1"/>
  <c r="G4" i="7" s="1"/>
  <c r="G25" i="7" a="1"/>
  <c r="G25" i="7" s="1"/>
  <c r="C25" i="7" a="1"/>
  <c r="C25" i="7" s="1"/>
  <c r="D15" i="7" a="1"/>
  <c r="D15" i="7" s="1"/>
  <c r="F25" i="7" a="1"/>
  <c r="F25" i="7" s="1"/>
  <c r="C6" i="7" a="1"/>
  <c r="C6" i="7" s="1"/>
  <c r="C13" i="7" a="1"/>
  <c r="C13" i="7" s="1"/>
  <c r="C8" i="7" a="1"/>
  <c r="C8" i="7" s="1"/>
  <c r="D20" i="7" a="1"/>
  <c r="D20" i="7" s="1"/>
  <c r="D21" i="7" a="1"/>
  <c r="D21" i="7" s="1"/>
  <c r="D22" i="7" a="1"/>
  <c r="D22" i="7" s="1"/>
  <c r="D11" i="7" a="1"/>
  <c r="D11" i="7" s="1"/>
  <c r="F14" i="7" a="1"/>
  <c r="F14" i="7" s="1"/>
  <c r="G5" i="7" a="1"/>
  <c r="G5" i="7" s="1"/>
  <c r="G18" i="7" a="1"/>
  <c r="G18" i="7" s="1"/>
  <c r="F13" i="7" a="1"/>
  <c r="F13" i="7" s="1"/>
  <c r="E5" i="7" a="1"/>
  <c r="E5" i="7" s="1"/>
  <c r="F15" i="7" a="1"/>
  <c r="F15" i="7" s="1"/>
  <c r="F16" i="7" a="1"/>
  <c r="F16" i="7" s="1"/>
  <c r="C18" i="7" a="1"/>
  <c r="C18" i="7" s="1"/>
  <c r="D13" i="7" a="1"/>
  <c r="D13" i="7" s="1"/>
  <c r="C20" i="7" a="1"/>
  <c r="C20" i="7" s="1"/>
  <c r="C9" i="7" a="1"/>
  <c r="C9" i="7" s="1"/>
  <c r="C10" i="7" a="1"/>
  <c r="C10" i="7" s="1"/>
  <c r="C11" i="7" a="1"/>
  <c r="C11" i="7" s="1"/>
  <c r="D23" i="7" a="1"/>
  <c r="D23" i="7" s="1"/>
  <c r="C17" i="7" a="1"/>
  <c r="C17" i="7" s="1"/>
  <c r="G10" i="7" a="1"/>
  <c r="G10" i="7" s="1"/>
  <c r="G22" i="7" a="1"/>
  <c r="G22" i="7" s="1"/>
  <c r="G6" i="7" a="1"/>
  <c r="G6" i="7" s="1"/>
  <c r="G23" i="7" a="1"/>
  <c r="G23" i="7" s="1"/>
  <c r="D14" i="7" a="1"/>
  <c r="D14" i="7" s="1"/>
  <c r="D24" i="7" a="1"/>
  <c r="D24" i="7" s="1"/>
  <c r="C21" i="7" a="1"/>
  <c r="C21" i="7" s="1"/>
  <c r="C22" i="7" a="1"/>
  <c r="C22" i="7" s="1"/>
  <c r="C23" i="7" a="1"/>
  <c r="C23" i="7" s="1"/>
  <c r="C12" i="7" a="1"/>
  <c r="C12" i="7" s="1"/>
  <c r="E23" i="7" a="1"/>
  <c r="E23" i="7" s="1"/>
  <c r="C15" i="7" a="1"/>
  <c r="C15" i="7" s="1"/>
  <c r="F12" i="7" a="1"/>
  <c r="F12" i="7" s="1"/>
  <c r="D12" i="7" a="1"/>
  <c r="D12" i="7" s="1"/>
  <c r="F11" i="7" a="1"/>
  <c r="F11" i="7" s="1"/>
  <c r="F23" i="7" a="1"/>
  <c r="F23" i="7" s="1"/>
  <c r="C24" i="7" a="1"/>
  <c r="C24" i="7" s="1"/>
  <c r="G7" i="7" a="1"/>
  <c r="G7" i="7" s="1"/>
  <c r="G19" i="7" a="1"/>
  <c r="G19" i="7" s="1"/>
  <c r="K19" i="7" l="1"/>
  <c r="K21" i="7"/>
  <c r="K22" i="7"/>
  <c r="K24" i="7"/>
  <c r="K25" i="7"/>
  <c r="D5" i="1"/>
  <c r="K16" i="7"/>
  <c r="K13" i="7"/>
  <c r="K12" i="7"/>
  <c r="C2" i="7" a="1"/>
  <c r="C2" i="7" s="1"/>
  <c r="F2" i="7" a="1"/>
  <c r="F2" i="7" s="1"/>
  <c r="D2" i="7" a="1"/>
  <c r="D2" i="7" s="1"/>
  <c r="E2" i="7" a="1"/>
  <c r="E2" i="7" s="1"/>
  <c r="K18" i="7"/>
  <c r="K17" i="7"/>
  <c r="K15" i="7"/>
  <c r="K14" i="7"/>
  <c r="K7" i="7"/>
  <c r="L7" i="7"/>
  <c r="K9" i="7"/>
  <c r="L9" i="7"/>
  <c r="K5" i="7"/>
  <c r="L5" i="7"/>
  <c r="K4" i="7"/>
  <c r="L4" i="7"/>
  <c r="K3" i="7"/>
  <c r="L3" i="7"/>
  <c r="K10" i="7"/>
  <c r="L10" i="7"/>
  <c r="K6" i="7"/>
  <c r="L6" i="7"/>
  <c r="L11" i="7"/>
  <c r="K11" i="7"/>
  <c r="K8" i="7"/>
  <c r="J2" i="7" a="1"/>
  <c r="J2" i="7" s="1"/>
  <c r="I2" i="7" a="1"/>
  <c r="I2" i="7" s="1"/>
  <c r="D17" i="1" l="1" a="1"/>
  <c r="K2" i="7"/>
  <c r="L2" i="7"/>
  <c r="D17"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69">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30"/>
        </ext>
      </extLst>
    </bk>
    <bk>
      <extLst>
        <ext uri="{3e2802c4-a4d2-4d8b-9148-e3be6c30e623}">
          <xlrd:rvb i="23"/>
        </ext>
      </extLst>
    </bk>
    <bk>
      <extLst>
        <ext uri="{3e2802c4-a4d2-4d8b-9148-e3be6c30e623}">
          <xlrd:rvb i="33"/>
        </ext>
      </extLst>
    </bk>
    <bk>
      <extLst>
        <ext uri="{3e2802c4-a4d2-4d8b-9148-e3be6c30e623}">
          <xlrd:rvb i="32"/>
        </ext>
      </extLst>
    </bk>
    <bk>
      <extLst>
        <ext uri="{3e2802c4-a4d2-4d8b-9148-e3be6c30e623}">
          <xlrd:rvb i="36"/>
        </ext>
      </extLst>
    </bk>
    <bk>
      <extLst>
        <ext uri="{3e2802c4-a4d2-4d8b-9148-e3be6c30e623}">
          <xlrd:rvb i="35"/>
        </ext>
      </extLst>
    </bk>
    <bk>
      <extLst>
        <ext uri="{3e2802c4-a4d2-4d8b-9148-e3be6c30e623}">
          <xlrd:rvb i="39"/>
        </ext>
      </extLst>
    </bk>
    <bk>
      <extLst>
        <ext uri="{3e2802c4-a4d2-4d8b-9148-e3be6c30e623}">
          <xlrd:rvb i="38"/>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9"/>
        </ext>
      </extLst>
    </bk>
    <bk>
      <extLst>
        <ext uri="{3e2802c4-a4d2-4d8b-9148-e3be6c30e623}">
          <xlrd:rvb i="48"/>
        </ext>
      </extLst>
    </bk>
    <bk>
      <extLst>
        <ext uri="{3e2802c4-a4d2-4d8b-9148-e3be6c30e623}">
          <xlrd:rvb i="52"/>
        </ext>
      </extLst>
    </bk>
    <bk>
      <extLst>
        <ext uri="{3e2802c4-a4d2-4d8b-9148-e3be6c30e623}">
          <xlrd:rvb i="51"/>
        </ext>
      </extLst>
    </bk>
    <bk>
      <extLst>
        <ext uri="{3e2802c4-a4d2-4d8b-9148-e3be6c30e623}">
          <xlrd:rvb i="55"/>
        </ext>
      </extLst>
    </bk>
    <bk>
      <extLst>
        <ext uri="{3e2802c4-a4d2-4d8b-9148-e3be6c30e623}">
          <xlrd:rvb i="54"/>
        </ext>
      </extLst>
    </bk>
    <bk>
      <extLst>
        <ext uri="{3e2802c4-a4d2-4d8b-9148-e3be6c30e623}">
          <xlrd:rvb i="58"/>
        </ext>
      </extLst>
    </bk>
    <bk>
      <extLst>
        <ext uri="{3e2802c4-a4d2-4d8b-9148-e3be6c30e623}">
          <xlrd:rvb i="57"/>
        </ext>
      </extLst>
    </bk>
    <bk>
      <extLst>
        <ext uri="{3e2802c4-a4d2-4d8b-9148-e3be6c30e623}">
          <xlrd:rvb i="61"/>
        </ext>
      </extLst>
    </bk>
    <bk>
      <extLst>
        <ext uri="{3e2802c4-a4d2-4d8b-9148-e3be6c30e623}">
          <xlrd:rvb i="60"/>
        </ext>
      </extLst>
    </bk>
    <bk>
      <extLst>
        <ext uri="{3e2802c4-a4d2-4d8b-9148-e3be6c30e623}">
          <xlrd:rvb i="64"/>
        </ext>
      </extLst>
    </bk>
    <bk>
      <extLst>
        <ext uri="{3e2802c4-a4d2-4d8b-9148-e3be6c30e623}">
          <xlrd:rvb i="63"/>
        </ext>
      </extLst>
    </bk>
    <bk>
      <extLst>
        <ext uri="{3e2802c4-a4d2-4d8b-9148-e3be6c30e623}">
          <xlrd:rvb i="67"/>
        </ext>
      </extLst>
    </bk>
    <bk>
      <extLst>
        <ext uri="{3e2802c4-a4d2-4d8b-9148-e3be6c30e623}">
          <xlrd:rvb i="66"/>
        </ext>
      </extLst>
    </bk>
    <bk>
      <extLst>
        <ext uri="{3e2802c4-a4d2-4d8b-9148-e3be6c30e623}">
          <xlrd:rvb i="70"/>
        </ext>
      </extLst>
    </bk>
    <bk>
      <extLst>
        <ext uri="{3e2802c4-a4d2-4d8b-9148-e3be6c30e623}">
          <xlrd:rvb i="69"/>
        </ext>
      </extLst>
    </bk>
    <bk>
      <extLst>
        <ext uri="{3e2802c4-a4d2-4d8b-9148-e3be6c30e623}">
          <xlrd:rvb i="73"/>
        </ext>
      </extLst>
    </bk>
    <bk>
      <extLst>
        <ext uri="{3e2802c4-a4d2-4d8b-9148-e3be6c30e623}">
          <xlrd:rvb i="72"/>
        </ext>
      </extLst>
    </bk>
    <bk>
      <extLst>
        <ext uri="{3e2802c4-a4d2-4d8b-9148-e3be6c30e623}">
          <xlrd:rvb i="76"/>
        </ext>
      </extLst>
    </bk>
    <bk>
      <extLst>
        <ext uri="{3e2802c4-a4d2-4d8b-9148-e3be6c30e623}">
          <xlrd:rvb i="75"/>
        </ext>
      </extLst>
    </bk>
    <bk>
      <extLst>
        <ext uri="{3e2802c4-a4d2-4d8b-9148-e3be6c30e623}">
          <xlrd:rvb i="79"/>
        </ext>
      </extLst>
    </bk>
    <bk>
      <extLst>
        <ext uri="{3e2802c4-a4d2-4d8b-9148-e3be6c30e623}">
          <xlrd:rvb i="78"/>
        </ext>
      </extLst>
    </bk>
    <bk>
      <extLst>
        <ext uri="{3e2802c4-a4d2-4d8b-9148-e3be6c30e623}">
          <xlrd:rvb i="82"/>
        </ext>
      </extLst>
    </bk>
    <bk>
      <extLst>
        <ext uri="{3e2802c4-a4d2-4d8b-9148-e3be6c30e623}">
          <xlrd:rvb i="81"/>
        </ext>
      </extLst>
    </bk>
    <bk>
      <extLst>
        <ext uri="{3e2802c4-a4d2-4d8b-9148-e3be6c30e623}">
          <xlrd:rvb i="85"/>
        </ext>
      </extLst>
    </bk>
    <bk>
      <extLst>
        <ext uri="{3e2802c4-a4d2-4d8b-9148-e3be6c30e623}">
          <xlrd:rvb i="84"/>
        </ext>
      </extLst>
    </bk>
    <bk>
      <extLst>
        <ext uri="{3e2802c4-a4d2-4d8b-9148-e3be6c30e623}">
          <xlrd:rvb i="88"/>
        </ext>
      </extLst>
    </bk>
    <bk>
      <extLst>
        <ext uri="{3e2802c4-a4d2-4d8b-9148-e3be6c30e623}">
          <xlrd:rvb i="87"/>
        </ext>
      </extLst>
    </bk>
    <bk>
      <extLst>
        <ext uri="{3e2802c4-a4d2-4d8b-9148-e3be6c30e623}">
          <xlrd:rvb i="91"/>
        </ext>
      </extLst>
    </bk>
    <bk>
      <extLst>
        <ext uri="{3e2802c4-a4d2-4d8b-9148-e3be6c30e623}">
          <xlrd:rvb i="90"/>
        </ext>
      </extLst>
    </bk>
    <bk>
      <extLst>
        <ext uri="{3e2802c4-a4d2-4d8b-9148-e3be6c30e623}">
          <xlrd:rvb i="94"/>
        </ext>
      </extLst>
    </bk>
    <bk>
      <extLst>
        <ext uri="{3e2802c4-a4d2-4d8b-9148-e3be6c30e623}">
          <xlrd:rvb i="93"/>
        </ext>
      </extLst>
    </bk>
    <bk>
      <extLst>
        <ext uri="{3e2802c4-a4d2-4d8b-9148-e3be6c30e623}">
          <xlrd:rvb i="97"/>
        </ext>
      </extLst>
    </bk>
    <bk>
      <extLst>
        <ext uri="{3e2802c4-a4d2-4d8b-9148-e3be6c30e623}">
          <xlrd:rvb i="96"/>
        </ext>
      </extLst>
    </bk>
    <bk>
      <extLst>
        <ext uri="{3e2802c4-a4d2-4d8b-9148-e3be6c30e623}">
          <xlrd:rvb i="100"/>
        </ext>
      </extLst>
    </bk>
    <bk>
      <extLst>
        <ext uri="{3e2802c4-a4d2-4d8b-9148-e3be6c30e623}">
          <xlrd:rvb i="99"/>
        </ext>
      </extLst>
    </bk>
    <bk>
      <extLst>
        <ext uri="{3e2802c4-a4d2-4d8b-9148-e3be6c30e623}">
          <xlrd:rvb i="103"/>
        </ext>
      </extLst>
    </bk>
    <bk>
      <extLst>
        <ext uri="{3e2802c4-a4d2-4d8b-9148-e3be6c30e623}">
          <xlrd:rvb i="102"/>
        </ext>
      </extLst>
    </bk>
    <bk>
      <extLst>
        <ext uri="{3e2802c4-a4d2-4d8b-9148-e3be6c30e623}">
          <xlrd:rvb i="106"/>
        </ext>
      </extLst>
    </bk>
    <bk>
      <extLst>
        <ext uri="{3e2802c4-a4d2-4d8b-9148-e3be6c30e623}">
          <xlrd:rvb i="105"/>
        </ext>
      </extLst>
    </bk>
    <bk>
      <extLst>
        <ext uri="{3e2802c4-a4d2-4d8b-9148-e3be6c30e623}">
          <xlrd:rvb i="109"/>
        </ext>
      </extLst>
    </bk>
    <bk>
      <extLst>
        <ext uri="{3e2802c4-a4d2-4d8b-9148-e3be6c30e623}">
          <xlrd:rvb i="108"/>
        </ext>
      </extLst>
    </bk>
    <bk>
      <extLst>
        <ext uri="{3e2802c4-a4d2-4d8b-9148-e3be6c30e623}">
          <xlrd:rvb i="112"/>
        </ext>
      </extLst>
    </bk>
    <bk>
      <extLst>
        <ext uri="{3e2802c4-a4d2-4d8b-9148-e3be6c30e623}">
          <xlrd:rvb i="111"/>
        </ext>
      </extLst>
    </bk>
    <bk>
      <extLst>
        <ext uri="{3e2802c4-a4d2-4d8b-9148-e3be6c30e623}">
          <xlrd:rvb i="115"/>
        </ext>
      </extLst>
    </bk>
    <bk>
      <extLst>
        <ext uri="{3e2802c4-a4d2-4d8b-9148-e3be6c30e623}">
          <xlrd:rvb i="114"/>
        </ext>
      </extLst>
    </bk>
    <bk>
      <extLst>
        <ext uri="{3e2802c4-a4d2-4d8b-9148-e3be6c30e623}">
          <xlrd:rvb i="118"/>
        </ext>
      </extLst>
    </bk>
    <bk>
      <extLst>
        <ext uri="{3e2802c4-a4d2-4d8b-9148-e3be6c30e623}">
          <xlrd:rvb i="117"/>
        </ext>
      </extLst>
    </bk>
    <bk>
      <extLst>
        <ext uri="{3e2802c4-a4d2-4d8b-9148-e3be6c30e623}">
          <xlrd:rvb i="121"/>
        </ext>
      </extLst>
    </bk>
    <bk>
      <extLst>
        <ext uri="{3e2802c4-a4d2-4d8b-9148-e3be6c30e623}">
          <xlrd:rvb i="124"/>
        </ext>
      </extLst>
    </bk>
  </futureMetadata>
  <cellMetadata count="1">
    <bk>
      <rc t="1" v="0"/>
    </bk>
  </cellMetadata>
  <valueMetadata count="69">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valueMetadata>
</metadata>
</file>

<file path=xl/sharedStrings.xml><?xml version="1.0" encoding="utf-8"?>
<sst xmlns="http://schemas.openxmlformats.org/spreadsheetml/2006/main" count="107803" uniqueCount="31128">
  <si>
    <t>Jita Sell</t>
  </si>
  <si>
    <t>Amarr Sell</t>
  </si>
  <si>
    <t>Dodixie Sell</t>
  </si>
  <si>
    <t>Rens Sell</t>
  </si>
  <si>
    <t>typeID</t>
  </si>
  <si>
    <t>groupID</t>
  </si>
  <si>
    <t>typeName</t>
  </si>
  <si>
    <t>description</t>
  </si>
  <si>
    <t>mass</t>
  </si>
  <si>
    <t>volume</t>
  </si>
  <si>
    <t>capacity</t>
  </si>
  <si>
    <t>portionSize</t>
  </si>
  <si>
    <t>raceID</t>
  </si>
  <si>
    <t>basePrice</t>
  </si>
  <si>
    <t>published</t>
  </si>
  <si>
    <t>marketGroupID</t>
  </si>
  <si>
    <t>iconID</t>
  </si>
  <si>
    <t>soundID</t>
  </si>
  <si>
    <t>graphicID</t>
  </si>
  <si>
    <t>None</t>
  </si>
  <si>
    <t>Region</t>
  </si>
  <si>
    <t>Plagioclase</t>
  </si>
  <si>
    <t>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</si>
  <si>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</si>
  <si>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</si>
  <si>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Kernite</t>
  </si>
  <si>
    <t>Kernite is a fairly common ore type that yields fair amounts of &lt;a href=showinfo:36&gt;Mexallon&lt;/a&gt; and &lt;a href=showinfo:37&gt;Isogen&lt;/a&gt;._x000D_
_x000D_
Available primarly in low and null security status and wormhole systems.</t>
  </si>
  <si>
    <t>Hedbergite</t>
  </si>
  <si>
    <t>Hedbergite is sought after for its high concentration of &lt;a href=showinfo:35&gt;Pyerite&lt;/a&gt; and &lt;a href=showinfo:38&gt;Nocxium&lt;/a&gt;._x000D_
_x000D_
Available primarily in low security status star systems.</t>
  </si>
  <si>
    <t>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</si>
  <si>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</si>
  <si>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Corpse Male</t>
  </si>
  <si>
    <t>Tritanium</t>
  </si>
  <si>
    <t>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&lt;a href=showinfo:1230&gt;Veldspar&lt;/a&gt;, &lt;a href=showinfo:1228&gt;Scordite&lt;/a&gt;, &lt;a href=showinfo:18&gt;Plagioclase&lt;/a&gt;_x000D_
_x000D_
It is also present in huge amounts in rare ores like &lt;a href=showinfo:19&gt;Spodumain&lt;/a&gt;, &lt;a href=showinfo:52316&gt;Bezdnacine&lt;/a&gt;, &lt;a href=showinfo:52315&gt;Rakovene&lt;/a&gt; and &lt;a href=showinfo:52306&gt;Talassonite&lt;/a&gt;.</t>
  </si>
  <si>
    <t>Pyerite</t>
  </si>
  <si>
    <t>A soft crystal-like mineral with a very distinguishing orange glow as if on fire. Used as conduit and in the bio-chemical industry. Commonly found in many asteroid-ore types._x000D_
_x000D_
May be obtained by reprocessing the following ores and their variations:_x000D_
_x000D_
High security status star systems:_x000D_
&lt;a href=showinfo:1228&gt;Scordite&lt;/a&gt;, &lt;a href=showinfo:1224&gt;Pyroxeres&lt;/a&gt;_x000D_
_x000D_
Low security status star systems:_x000D_
&lt;a href=showinfo:1224&gt;Pyroxeres&lt;/a&gt;, &lt;a href=showinfo:1227&gt;Omber&lt;/a&gt;, &lt;a href=showinfo:21&gt;Hedbergite&lt;/a&gt;, &lt;a href=showinfo:1229&gt;Gneiss&lt;/a&gt;, &lt;a href=showinfo:1225&gt;Crokite&lt;/a&gt;_x000D_
_x000D_
Null security status star systems:_x000D_
&lt;a href=showinfo:1224&gt;Pyroxeres&lt;/a&gt;, &lt;a href=showinfo:1223&gt;Bistot&lt;/a&gt;, &lt;a href=showinfo:22&gt;Arkonor&lt;/a&gt;_x000D_
_x000D_
Wormhole systems:_x000D_
&lt;a href=showinfo:1224&gt;Pyroxeres&lt;/a&gt;, &lt;a href=showinfo:1227&gt;Omber&lt;/a&gt;, &lt;a href=showinfo:1229&gt;Gneiss&lt;/a&gt;, &lt;a href=showinfo:1223&gt;Bistot&lt;/a&gt;, &lt;a href=showinfo:22&gt;Arkonor&lt;/a&gt;_x000D_
_x000D_
The rare ore &lt;a href=showinfo:74521&gt;Mordunium&lt;/a&gt; also contains significant quantities and is found primarily in nullsec and W-space systems containing A0 (Blue Small) stars, as well as surveyed locations on the borders of empire and nullsec space.</t>
  </si>
  <si>
    <t>Mexallon</t>
  </si>
  <si>
    <t>Very flexible metallic mineral, dull to bright silvery green in color. Can be mixed with &lt;a href=showinfo:34&gt;Tritanium&lt;/a&gt; to make extremely hard alloys or it can be used by itself for various purposes. Fairly common in most regions._x000D_
_x000D_
May be obtained by reprocessing the following ores and their variations:_x000D_
_x000D_
High security status star systems:_x000D_
&lt;a href=showinfo:1224&gt;Pyroxeres&lt;/a&gt;, &lt;a href=showinfo:18&gt;Plagioclase&lt;/a&gt;_x000D_
_x000D_
Low security status star systems:_x000D_
&lt;a href=showinfo:1224&gt;Pyroxeres&lt;/a&gt;, &lt;a href=showinfo:20&gt;Kernite&lt;/a&gt;, &lt;a href=showinfo:1226&gt;Jaspet&lt;/a&gt;, &lt;a href=showinfo:1229&gt;Gneiss&lt;/a&gt;, &lt;a href=showinfo:1232&gt;Dark Ochre&lt;/a&gt;, &lt;a href=showinfo:1225&gt;Crokite&lt;/a&gt;_x000D_
_x000D_
Null security status star systems:_x000D_
&lt;a href=showinfo:1224&gt;Pyroxeres&lt;/a&gt;, &lt;a href=showinfo:20&gt;Kernite&lt;/a&gt;, &lt;a href=showinfo:1223&gt;Bistot&lt;/a&gt;, &lt;a href=showinfo:22&gt;Arkonor&lt;/a&gt;_x000D_
_x000D_
Wormhole systems:_x000D_
&lt;a href=showinfo:1224&gt;Pyroxeres&lt;/a&gt;, &lt;a href=showinfo:20&gt;Kernite&lt;/a&gt;, &lt;a href=showinfo:1229&gt;Gneiss&lt;/a&gt;, &lt;a href=showinfo:1223&gt;Bistot&lt;/a&gt;, &lt;a href=showinfo:22&gt;Arkonor&lt;/a&gt;</t>
  </si>
  <si>
    <t>Isogen</t>
  </si>
  <si>
    <t>Light-bluish crystal, formed by intense pressure deep within large asteroids and moons. Used in electronic and weapon manufacturing. Only found in abundance in a few areas._x000D_
_x000D_
May be obtained by reprocessing the following ores and their variations:_x000D_
_x000D_
Low security status star systems:_x000D_
&lt;a href=showinfo:1227&gt;Omber&lt;/a&gt;, &lt;a href=showinfo:20&gt;Kernite&lt;/a&gt;, &lt;a href=showinfo:1231&gt;Hemorphite&lt;/a&gt;, &lt;a href=showinfo:1229&gt;Gneiss&lt;/a&gt;, &lt;a href=showinfo:1232&gt;Dark Ochre&lt;/a&gt;_x000D_
_x000D_
Null security status star systems:_x000D_
&lt;a href=showinfo:20&gt;Kernite&lt;/a&gt;_x000D_
_x000D_
Wormhole systems:_x000D_
&lt;a href=showinfo:1227&gt;Omber&lt;/a&gt;, &lt;a href=showinfo:20&gt;Kernite&lt;/a&gt;, &lt;a href=showinfo:1229&gt;Gneiss&lt;/a&gt;_x000D_
_x000D_
It is also present in huge amounts in rare ores like &lt;a href=showinfo:19&gt;Spodumain&lt;/a&gt;, &lt;a href=showinfo:52316&gt;Bezdnacine&lt;/a&gt; and &lt;a href=showinfo:52315&gt;Rakovene&lt;/a&gt;._x000D_
_x000D_
The rare ore &lt;a href=showinfo:74525&gt;Ytirium&lt;/a&gt; also contains significant quantities and is found primarily in nullsec and W-space systems containing A0 (Blue Small) stars, as well as surveyed locations on the borders of empire and nullsec space.</t>
  </si>
  <si>
    <t>Nocxium</t>
  </si>
  <si>
    <t>A highly volatile mineral only formed during supernovas, thus severely limiting the extent of its distribution. Vital ingredient in capsule production, making it very coveted._x000D_
_x000D_
May be obtained by reprocessing the following ores and their variations available in low security status star systems:_x000D_
&lt;a href=showinfo:1226&gt;Jaspet&lt;/a&gt;, &lt;a href=showinfo:1231&gt;Hemorphite&lt;/a&gt;, &lt;a href=showinfo:21&gt;Hedbergite&lt;/a&gt;, &lt;a href=showinfo:1232&gt;Dark Ochre&lt;/a&gt;, &lt;a href=showinfo:1225&gt;Crokite&lt;/a&gt;_x000D_
_x000D_
It is also present in significant amounts in rare ores like &lt;a href=showinfo:19&gt;Spodumain&lt;/a&gt; and &lt;a href=showinfo:52306&gt;Talassonite&lt;/a&gt;.</t>
  </si>
  <si>
    <t>Zydrine</t>
  </si>
  <si>
    <t>Only found in huge geodes; rocks on the outside with crystal-like quartz on the inside. The rarest and most precious of these geodes are those that contain the dark green zydrine within. Very rare and very expensive._x000D_
_x000D_
May be obtained by reprocessing &lt;a href=showinfo:1223&gt;Bistot&lt;/a&gt; ore and its variations which are available in null security status and wormhole systems._x000D_
_x000D_
Significant amounts of Zydrine are also present in rare ores like &lt;a href=showinfo:19&gt;Spodumain&lt;/a&gt; and &lt;a href=showinfo:52315&gt;Rakovene&lt;/a&gt;._x000D_
_x000D_
The rare ore &lt;a href=showinfo:74529&gt;Eifyrium&lt;/a&gt; also contains significant quantities and is found primarily in nullsec and W-space systems containing A0 (Blue Small) stars, as well as surveyed locations on the borders of empire and nullsec space.</t>
  </si>
  <si>
    <t>Megacyte</t>
  </si>
  <si>
    <t>An extremely rare mineral found in comets and very occasionally in asteroids that have traveled through gas clouds. Has unique explosive traits that make it very valuable in the armaments industry._x000D_
_x000D_
May be obtained by reprocessing &lt;a href=showinfo:22&gt;Arkonor&lt;/a&gt; ore and its variations which are available in null security status and wormhole systems._x000D_
_x000D_
Significant amounts of Megacyte are also present in rare ores like &lt;a href=showinfo:19&gt;Spodumain&lt;/a&gt;, &lt;a href=showinfo:52316&gt;Bezdnacine&lt;/a&gt;, and &lt;a href=showinfo:52306&gt;Talassonite&lt;/a&gt;._x000D_
_x000D_
The rare ore &lt;a href=showinfo:74533&gt;Ducinium&lt;/a&gt; also contains significant quantities and is found primarily in nullsec and W-space systems containing A0 (Blue Small) stars, as well as surveyed locations on the borders of empire and nullsec space.</t>
  </si>
  <si>
    <t>Garbage</t>
  </si>
  <si>
    <t>Production waste can mean garbage to some but valuable resource material to others.</t>
  </si>
  <si>
    <t>Spiced Wine</t>
  </si>
  <si>
    <t>Luxury goods are always solid commodities for inter-stellar trading. Spiced wine is not the rarest of luxury goods, but it can still be sold at small outposts and bases that don't manufacture any themselves.</t>
  </si>
  <si>
    <t>Antibiotics</t>
  </si>
  <si>
    <t>Antibiotics are in constant demand everywhere and new, more potent versions, are always made available to counter the increased immunity of bacteria against antibiotics.</t>
  </si>
  <si>
    <t>Enriched Uranium</t>
  </si>
  <si>
    <t>Enriched Uranium is used in many kinds of manufacturing and as a fuel, making it a steady trade commodity. Enriched Uranium is generally manufactured by combining standard semiconductor PVD methods with ionic separation by means of mass spectrometry.</t>
  </si>
  <si>
    <t>Frozen Plant Seeds</t>
  </si>
  <si>
    <t>Frozen plant seeds are in high demand in many regions, especially on stations orbiting a non-habitable planet.</t>
  </si>
  <si>
    <t>Carbonized Lead S</t>
  </si>
  <si>
    <t>Small Projectile Ammo. This ammo uses a simple lead slug encased in a hard shell of crystalline carbon. It is fairly cheap and works very well against most armors. Shields, however, are a problem. _x000D_
_x000D_
60% increased optimal range._x000D_
5% increased tracking speed.</t>
  </si>
  <si>
    <t>Nuclear S</t>
  </si>
  <si>
    <t>Small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</si>
  <si>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S</t>
  </si>
  <si>
    <t>Small Projectile Ammo. Emits a focused, high intensity proton burst upon impact. Fairly effective vs. both shields and armor._x000D_
_x000D_
60% increased optimal range._x000D_
5% increased tracking speed.</t>
  </si>
  <si>
    <t>Depleted Uranium S</t>
  </si>
  <si>
    <t>Small projectile Ammo. Very commonly used by Minmatar pilots, this ammo is incendiary and also has great penetration. Just be careful handling it unless you want to wake up with an extra toe on your forehead. _x000D_
_x000D_
20% tracking speed bonus.</t>
  </si>
  <si>
    <t>Titanium Sabot S</t>
  </si>
  <si>
    <t>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</si>
  <si>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S</t>
  </si>
  <si>
    <t>Small Projectile Ammo. The destructive power of a fusion warhead is superior to most other projectile warheads available, although it has problems penetrating heavy shield systems._x000D_
_x000D_
50% reduced optimal range.</t>
  </si>
  <si>
    <t>Phased Plasma S</t>
  </si>
  <si>
    <t>Small Projectile Ammo. This ammo uses a similar plasma containment core as hybrid charges except that it is mounted in a standard cannon shell._x000D_
_x000D_
50% reduced optimal range.</t>
  </si>
  <si>
    <t>EMP S</t>
  </si>
  <si>
    <t>Small projectile Ammo. A new technology, this highly advanced ammunition emits a focused EM pulse. Very potent against shields._x000D_
_x000D_
50% reduced optimal range.</t>
  </si>
  <si>
    <t>Carbonized Lead M</t>
  </si>
  <si>
    <t>Medium Projectile Ammo. This ammo uses a simple lead slug encased in a hard shell of crystalline carbon. It is fairly cheap and works very well against most armors. Shields, however, are a problem._x000D_
_x000D_
60% increased optimal range._x000D_
5% increased tracking speed.</t>
  </si>
  <si>
    <t>Nuclear M</t>
  </si>
  <si>
    <t>Medium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</si>
  <si>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M</t>
  </si>
  <si>
    <t>Medium Projectile Ammo. Emits a focused, high intensity proton burst upon impact. Fairly effective vs. both shields and armor._x000D_
_x000D_
60% increased optimal range._x000D_
5% increased tracking speed.</t>
  </si>
  <si>
    <t>Depleted Uranium M</t>
  </si>
  <si>
    <t>Medium Projectile Ammo. Very commonly used by Minmatar pilots, this ammo is incendiary and also has great penetration. Just be careful handling it unless you want to wake up with an extra toe on your forehead._x000D_
_x000D_
20% tracking speed bonus.</t>
  </si>
  <si>
    <t>Titanium Sabot M</t>
  </si>
  <si>
    <t>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</si>
  <si>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M</t>
  </si>
  <si>
    <t>Medium Projectile Ammo. The destructive power of a fusion warhead is superior to most other projectile warheads available, although it has problems penetrating heavy shield systems._x000D_
_x000D_
50% reduced optimal range.</t>
  </si>
  <si>
    <t>Phased Plasma M</t>
  </si>
  <si>
    <t>Medium Projectile Ammo. This ammo uses a similar plasma containment core as hybrid charges except that it is mounted in a standard cannon shell._x000D_
_x000D_
50% reduced optimal range.</t>
  </si>
  <si>
    <t>EMP M</t>
  </si>
  <si>
    <t>Medium Projectile Ammo. A new technology, this highly advanced ammunition emits a focused EM pulse. Very potent against shields._x000D_
_x000D_
50% reduced optimal range.</t>
  </si>
  <si>
    <t>Carbonized Lead L</t>
  </si>
  <si>
    <t>Large Projectile Ammo. This ammo uses a simple lead slug encased in a hard shell of crystalline carbon. It is fairly cheap and works very well against most armors. Shields, however, are a problem._x000D_
_x000D_
60% increased optimal range._x000D_
5% increased tracking speed.</t>
  </si>
  <si>
    <t>Nuclear L</t>
  </si>
  <si>
    <t>Large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</si>
  <si>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L</t>
  </si>
  <si>
    <t>Large Projectile Ammo. Emits a focused, high intensity proton burst upon impact. Fairly effective vs. both shields and armor._x000D_
_x000D_
60% increased optimal range._x000D_
5% increased tracking speed.</t>
  </si>
  <si>
    <t>Depleted Uranium L</t>
  </si>
  <si>
    <t>Large Projectile Ammo. Very commonly used by Minmatar pilots, this ammo is incendiary and also has great penetration. Just be careful handling it unless you want to wake up with an extra toe on your forehead._x000D_
_x000D_
20% tracking speed bonus.</t>
  </si>
  <si>
    <t>Titanium Sabot L</t>
  </si>
  <si>
    <t>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</si>
  <si>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L</t>
  </si>
  <si>
    <t>Large Projectile Ammo. The destructive power of a fusion warhead is superior to most other projectile warheads available, although it has problems penetrating heavy shield systems._x000D_
_x000D_
50% reduced optimal range.</t>
  </si>
  <si>
    <t>Phased Plasma L</t>
  </si>
  <si>
    <t>Large Projectile Ammo. This ammo uses a similar plasma containment core as hybrid charges except that it is mounted in a standard cannon shell._x000D_
_x000D_
50% reduced optimal range.</t>
  </si>
  <si>
    <t>EMP L</t>
  </si>
  <si>
    <t>Large Projectile Ammo. A new technology, this highly advanced ammunition emits a focused EM pulse. Very potent against shields._x000D_
_x000D_
50% reduced optimal range.</t>
  </si>
  <si>
    <t>Mjolnir Cruise Missile</t>
  </si>
  <si>
    <t>The mother of all missiles, the Mjolnir cruise missile delivers a tremendous payload, guaranteed to get its victims acquainted with their personal god in a quick, but painful manner.</t>
  </si>
  <si>
    <t>Scourge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</si>
  <si>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t>
  </si>
  <si>
    <t>Inferno Cruise Missile</t>
  </si>
  <si>
    <t>An Amarr creation with powerful capabilities, the Inferno cruise missile was for a long time confined solely to the Amarr armed forces, but exports began some years ago and the missile is now found throughout the universe.</t>
  </si>
  <si>
    <t>Nova Cruise Missile</t>
  </si>
  <si>
    <t>A very basic missile for large launchers with reasonable payload. Utilizes the now substandard technology of bulls-eye guidance systems.</t>
  </si>
  <si>
    <t>Nova Heavy Missile</t>
  </si>
  <si>
    <t>The be-all and end-all of medium-sized missiles, the Nova heavy missile is a must for those who want a guaranteed kill no matter the cost.</t>
  </si>
  <si>
    <t>Mjolnir Heavy Missile</t>
  </si>
  <si>
    <t>First introduced by the armaments lab of the Wiyrkomi Corporation, the Mjolnir heavy missile is a solid investment with a large payload and steady performance.</t>
  </si>
  <si>
    <t>Inferno Heavy Missile</t>
  </si>
  <si>
    <t>Originally designed as a 'finisher' - the killing blow to a crippled ship - the Inferno heavy missile has since gone through various technological upgrades. The latest version has a lighter payload than the original, but much improved guidance systems.</t>
  </si>
  <si>
    <t>Scourge Heavy Missile</t>
  </si>
  <si>
    <t>The Scourge heavy missile is an old relic from the Caldari-Gallente War that is still in widespread use because of its low price and versatility.</t>
  </si>
  <si>
    <t>Scourge Light Missile</t>
  </si>
  <si>
    <t>From its humble beginnings in tiny Minmatar design labs, the Scourge light missile has quickly established itself throughout the star cluster as a premier missile for light launchers.</t>
  </si>
  <si>
    <t>Inferno Light Missile</t>
  </si>
  <si>
    <t>The explosion the Inferno light missile creates upon impact is stunning enough for any display of fireworks - just ten times more deadly.</t>
  </si>
  <si>
    <t>Mjolnir Light Missile</t>
  </si>
  <si>
    <t>An advanced missile with a volatile payload of magnetized plasma, the Mjolnir light missile is specifically engineered to take down shield systems.</t>
  </si>
  <si>
    <t>Nova Light Missile</t>
  </si>
  <si>
    <t>The Nova light missile is a tiny nuclear projectile based on a classic Minmatar design that has been in use since the early days of the Minmatar Resistance.</t>
  </si>
  <si>
    <t>Iron Charge S</t>
  </si>
  <si>
    <t>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</si>
  <si>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Tungsten Charge S</t>
  </si>
  <si>
    <t>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</si>
  <si>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Iridium Charge S</t>
  </si>
  <si>
    <t>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</si>
  <si>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Lead Charge S</t>
  </si>
  <si>
    <t>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</si>
  <si>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Thorium Charge S</t>
  </si>
  <si>
    <t>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</si>
  <si>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Uranium Charge S</t>
  </si>
  <si>
    <t>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</si>
  <si>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Plutonium Charge S</t>
  </si>
  <si>
    <t>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</si>
  <si>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Antimatter Charge S</t>
  </si>
  <si>
    <t>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</si>
  <si>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Iron Charge M</t>
  </si>
  <si>
    <t>Tungsten Charge M</t>
  </si>
  <si>
    <t>Iridium Charge M</t>
  </si>
  <si>
    <t>Lead Charge M</t>
  </si>
  <si>
    <t>Thorium Charge M</t>
  </si>
  <si>
    <t>Uranium Charge M</t>
  </si>
  <si>
    <t>Plutonium Charge M</t>
  </si>
  <si>
    <t>Antimatter Charge M</t>
  </si>
  <si>
    <t>Iron Charge L</t>
  </si>
  <si>
    <t>Tungsten Charge L</t>
  </si>
  <si>
    <t>Iridium Charge L</t>
  </si>
  <si>
    <t>Lead Charge L</t>
  </si>
  <si>
    <t>Thorium Charge L</t>
  </si>
  <si>
    <t>Uranium Charge L</t>
  </si>
  <si>
    <t>Plutonium Charge L</t>
  </si>
  <si>
    <t>Antimatter Charge L</t>
  </si>
  <si>
    <t>Radio S</t>
  </si>
  <si>
    <t>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</si>
  <si>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Microwave S</t>
  </si>
  <si>
    <t>Modulates the beam of a laser weapon into the microwave frequencies. Improved range. Increased EM damage._x000D_
_x000D_
40% increased optimal range._x000D_
25% reduced capacitor need.</t>
  </si>
  <si>
    <t>Infrared S</t>
  </si>
  <si>
    <t>Modulates the beam of a laser weapon into the infrared frequencies. Slightly improved range. Slightly increased EM damage._x000D_
_x000D_
20% increased optimal range._x000D_
35% reduced capacitor need.</t>
  </si>
  <si>
    <t>Standard S</t>
  </si>
  <si>
    <t>Modulates the beam of a laser weapon into the visible light spectrum. _x000D_
_x000D_
45% reduced capacitor need.</t>
  </si>
  <si>
    <t>Ultraviolet S</t>
  </si>
  <si>
    <t>Modulates the beam of a laser weapon into the ultraviolet frequencies. Slightly reduced range. Slightly increased thermal damage._x000D_
_x000D_
12.5% reduced optimal range._x000D_
35% reduced capacitor need.</t>
  </si>
  <si>
    <t>Xray S</t>
  </si>
  <si>
    <t>Modulates the beam of a laser weapon into the xray frequencies. Reduced range. Increased thermal damage._x000D_
_x000D_
25% reduced optimal range._x000D_
25% reduced capacitor need.</t>
  </si>
  <si>
    <t>Gamma S</t>
  </si>
  <si>
    <t>Modulates the beam of a laser weapon into the gamma frequencies. Greatly reduced range. Greatly increased thermal damage._x000D_
_x000D_
37.5% reduced optimal range._x000D_
15% reduced capacitor need.</t>
  </si>
  <si>
    <t>Multifrequency S</t>
  </si>
  <si>
    <t>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</si>
  <si>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Radio M</t>
  </si>
  <si>
    <t>Microwave M</t>
  </si>
  <si>
    <t>Modulates the beam of a laser weapon into the microwave frequencies. Improved range._x000D_
_x000D_
40% increased optimal range._x000D_
25% reduced capacitor need.</t>
  </si>
  <si>
    <t>Infrared M</t>
  </si>
  <si>
    <t>Modulates the beam of a laser weapon into the infrared frequencies. Slightly improved range._x000D_
_x000D_
20% increased optimal range._x000D_
35% reduced capacitor need.</t>
  </si>
  <si>
    <t>Standard M</t>
  </si>
  <si>
    <t>Modulates the beam of a laser weapon into the visible light spectrum._x000D_
_x000D_
45% reduced capacitor need.</t>
  </si>
  <si>
    <t>Ultraviolet M</t>
  </si>
  <si>
    <t>Modulates the beam of a laser weapon into the ultraviolet frequencies. Slightly reduced range. Slightly increased damage._x000D_
_x000D_
12.5% reduced optimal range._x000D_
35% reduced capacitor need.</t>
  </si>
  <si>
    <t>Xray M</t>
  </si>
  <si>
    <t>Modulates the beam of a laser weapon into the xray frequencies. Reduced range. Increased damage._x000D_
_x000D_
25% reduced optimal range._x000D_
25% reduced capacitor need.</t>
  </si>
  <si>
    <t>Gamma M</t>
  </si>
  <si>
    <t>Modulates the beam of a laser weapon into the gamma frequencies. Greatly reduced range. Greatly increased damage._x000D_
_x000D_
37.5% reduced optimal range._x000D_
15% reduced capacitor need.</t>
  </si>
  <si>
    <t>Multifrequency M</t>
  </si>
  <si>
    <t>Radio L</t>
  </si>
  <si>
    <t>Microwave L</t>
  </si>
  <si>
    <t>Infrared L</t>
  </si>
  <si>
    <t>Standard L</t>
  </si>
  <si>
    <t>Ultraviolet L</t>
  </si>
  <si>
    <t>Xray L</t>
  </si>
  <si>
    <t>Gamma L</t>
  </si>
  <si>
    <t>Multifrequency L</t>
  </si>
  <si>
    <t>Cap Booster 25</t>
  </si>
  <si>
    <t>Provides a quick injection of power into your capacitor. Good for tight situations!</t>
  </si>
  <si>
    <t>Cap Booster 50</t>
  </si>
  <si>
    <t>Scourge Rocket</t>
  </si>
  <si>
    <t>A small rocket with a piercing warhead.</t>
  </si>
  <si>
    <t>Scourge Torpedo</t>
  </si>
  <si>
    <t>An ultra-heavy piercing missile. While it is a slow projectile, its sheer damage potential is simply staggering.</t>
  </si>
  <si>
    <t>Mjolnir Auto-Targeting Light Missile I</t>
  </si>
  <si>
    <t>An Amarr light missile with an EMP warhead and automatic guidance system.</t>
  </si>
  <si>
    <t>Small Shield Extender I</t>
  </si>
  <si>
    <t>Increases the maximum strength of the shield.</t>
  </si>
  <si>
    <t>Small Shield Extender II</t>
  </si>
  <si>
    <t>Shield Recharger I</t>
  </si>
  <si>
    <t>Improves the recharge rate of the shield.</t>
  </si>
  <si>
    <t>Shield Recharger II</t>
  </si>
  <si>
    <t>Small Shield Booster I</t>
  </si>
  <si>
    <t>Expends energy to provide a quick boost in shield strength.</t>
  </si>
  <si>
    <t>Small Shield Booster II</t>
  </si>
  <si>
    <t>'Micro' Remote Shield Booster</t>
  </si>
  <si>
    <t>Transfers shield power over to the target ship, aiding in its defense.</t>
  </si>
  <si>
    <t>'Basic' Capacitor Recharger</t>
  </si>
  <si>
    <t>Increases the capacitor recharge rate.</t>
  </si>
  <si>
    <t>5MN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</si>
  <si>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Frigates and Destroyers.</t>
  </si>
  <si>
    <t>1MN Afterburner II</t>
  </si>
  <si>
    <t>Gives a boost to the maximum velocity of the ship when activated. The thrust that boosts the ship, and the corresponding maximum velocity bonus, are limited by the mass of the ship that uses this module._x000D_
_x000D_
Note: Usually fit on Frigates and Destroyers.</t>
  </si>
  <si>
    <t>1MN Afterburner I</t>
  </si>
  <si>
    <t>5MN Microwarpdrive II</t>
  </si>
  <si>
    <t>Cargo Scanner I</t>
  </si>
  <si>
    <t>Scans the cargo hold of another ship.</t>
  </si>
  <si>
    <t>Ship Scanner I</t>
  </si>
  <si>
    <t>Scans the target ship and provides a tactical analysis of its capabilities. The further it goes beyond scan range, the more inaccurate its results will be.</t>
  </si>
  <si>
    <t>Survey Scanner I</t>
  </si>
  <si>
    <t>Scans the composition of asteroids, ice and gas clouds.</t>
  </si>
  <si>
    <t>Warp Scrambler I</t>
  </si>
  <si>
    <t>Disrupts the target ship's navigation computer, disabling warping, jumping, microwarpdrives and micro jump drives.</t>
  </si>
  <si>
    <t>Warp Scrambler II</t>
  </si>
  <si>
    <t>Gatling Pulse Laser I</t>
  </si>
  <si>
    <t>Rapid fire multi-barreled energy weapon that delivers a steady stream of damage. _x000D_
_x000D_
Requires frequency crystal ammo types: Gamma, Infrared, Microwave, Multifrequency, Radio, Standard, Ultraviolet, Xray.</t>
  </si>
  <si>
    <t>Dual Light Pulse Laser I</t>
  </si>
  <si>
    <t>This light pulse laser uses two separate laser focusing systems to reduce the cool down period between shots. Good skirmish weapon. _x000D_
_x000D_
Requires frequency crystal ammo types: Gamma, Infrared, Microwave, Multifrequency, Radio, Standard, Ultraviolet, Xray.</t>
  </si>
  <si>
    <t>Dual Light Beam Laser I</t>
  </si>
  <si>
    <t>This light beam laser uses two separate laser focusing systems to reduce the cool down period between shots. Good short to medium range weapon. _x000D_
_x000D_
Requires frequency crystal ammo types: Gamma, Infrared, Microwave, Multifrequency, Radio, Standard, Ultraviolet, Xray.</t>
  </si>
  <si>
    <t>Small Focused Pulse Laser I</t>
  </si>
  <si>
    <t>A high-powered pulse laser. Good for short to medium range encounters. _x000D_
_x000D_
Requires frequency crystal ammo types: Gamma, Infrared, Microwave, Multifrequency, Radio, Standard, Ultraviolet, Xray.</t>
  </si>
  <si>
    <t>Small Focused Beam Laser I</t>
  </si>
  <si>
    <t>A high-powered beam laser. Good for medium range encounters. _x000D_
_x000D_
Requires frequency crystal ammo types: Gamma, Infrared, Microwave, Multifrequency, Radio, Standard, Ultraviolet, Xray.</t>
  </si>
  <si>
    <t>Quad Light Beam Laser I</t>
  </si>
  <si>
    <t>Uses four light laser focusing systems. Low powered, but makes up for it with a fast firing rate. _x000D_
_x000D_
Requires frequency crystal ammo types: Gamma, Infrared, Microwave, Multifrequency, Radio, Standard, Ultraviolet, Xray.</t>
  </si>
  <si>
    <t>Focused Medium Pulse Laser I</t>
  </si>
  <si>
    <t>A high-energy, concentrated laser designed for short to medium range engagements. _x000D_
_x000D_
Requires frequency crystal ammo types: Gamma, Infrared, Microwave, Multifrequency, Radio, Standard, Ultraviolet, Xray.</t>
  </si>
  <si>
    <t>Focused Medium Beam Laser I</t>
  </si>
  <si>
    <t>A high-energy, concentrated laser designed for medium range engagements. _x000D_
_x000D_
Requires frequency crystal ammo types: Gamma, Infrared, Microwave, Multifrequency, Radio, Standard, Ultraviolet, Xray.</t>
  </si>
  <si>
    <t>Heavy Pulse Laser I</t>
  </si>
  <si>
    <t>A heavy laser designed for short to medium range engagements. Delivers powerful damage. _x000D_
_x000D_
Requires frequency crystal ammo types: Gamma, Infrared, Microwave, Multifrequency, Radio, Standard, Ultraviolet, Xray.</t>
  </si>
  <si>
    <t>Heavy Beam Laser I</t>
  </si>
  <si>
    <t>A high-energy heavy laser designed for medium range engagements. Delivers powerful damage. _x000D_
_x000D_
Requires frequency crystal ammo types: Gamma, Infrared, Microwave, Multifrequency, Radio, Standard, Ultraviolet, Xray.</t>
  </si>
  <si>
    <t>Dual Heavy Pulse Laser I</t>
  </si>
  <si>
    <t>This heavy pulse laser uses two separate laser focusing systems to reduce the cool down period between shots. A great weapon for medium to long range encounters. _x000D_
_x000D_
Requires frequency crystal ammo types: Gamma, Infrared, Microwave, Multifrequency, Radio, Standard, Ultraviolet, Xray.</t>
  </si>
  <si>
    <t>Dual Heavy Beam Laser I</t>
  </si>
  <si>
    <t>This heavy beam laser uses two separate laser focusing systems to reduce the cool down period between shots. A great weapon for medium to long range encounters. _x000D_
_x000D_
Requires frequency crystal ammo types: Gamma, Infrared, Microwave, Multifrequency, Radio, Standard, Ultraviolet, Xray.</t>
  </si>
  <si>
    <t>Mega Pulse Laser I</t>
  </si>
  <si>
    <t>A super-heavy pulse laser designed for medium range engagements. _x000D_
_x000D_
Requires frequency crystal ammo types: Gamma, Infrared, Microwave, Multifrequency, Radio, Standard, Ultraviolet, Xray.</t>
  </si>
  <si>
    <t>Mega Beam Laser I</t>
  </si>
  <si>
    <t>A super-heavy beam laser designed for medium to long range engagements. _x000D_
_x000D_
Requires frequency crystal ammo types: Gamma, Infrared, Microwave, Multifrequency, Radio, Standard, Ultraviolet, Xray.</t>
  </si>
  <si>
    <t>Tachyon Beam Laser I</t>
  </si>
  <si>
    <t>An ultra-heavy beam laser designed for medium to long range engagements. _x000D_
_x000D_
Requires frequency crystal ammo types: Gamma, Infrared, Microwave, Multifrequency, Radio, Standard, Ultraviolet, Xray.</t>
  </si>
  <si>
    <t>Miner II</t>
  </si>
  <si>
    <t>Has an improved technology beam, making the extraction process more efficient. Useful for extracting all but the rarest ore.</t>
  </si>
  <si>
    <t>Miner I</t>
  </si>
  <si>
    <t>Basic mining laser. Extracts common ore quickly, but has difficulty with the more rare types.</t>
  </si>
  <si>
    <t>125mm Gatling AutoCannon I</t>
  </si>
  <si>
    <t>This multi-barrel autocannon is designed for skirmish warfare. _x000D_
_x000D_
Must be loaded with any of the following projectile ammo types: Carbonized Lead, Depleted Uranium, EMP, Fusion, Nuclear, Phased Plasma, Proton, or Titanium Sabot.</t>
  </si>
  <si>
    <t>150mm Light AutoCannon I</t>
  </si>
  <si>
    <t>A simple but effective close combat autocannon. _x000D_
_x000D_
Must be loaded with any of the following projectile ammo types: Carbonized Lead, Depleted Uranium, EMP, Fusion, Nuclear, Phased Plasma, Proton, or Titanium Sabot.</t>
  </si>
  <si>
    <t>200mm AutoCannon I</t>
  </si>
  <si>
    <t>A powerful autocannon that can smash apart most lightly armored frigates with ease. _x000D_
_x000D_
Must be loaded with any of the following projectile ammo types: Carbonized Lead, Depleted Uranium, EMP, Fusion, Nuclear, Phased Plasma, Proton, or Titanium Sabot.</t>
  </si>
  <si>
    <t>250mm Light Artillery Cannon I</t>
  </si>
  <si>
    <t>This artillery is one of the most powerful weapons that can be mounted on a frigate. _x000D_
_x000D_
Must be loaded with any of the following projectile ammo types: Carbonized Lead, Depleted Uranium, EMP, Fusion, Nuclear, Phased Plasma, Proton, or Titanium Sabot.</t>
  </si>
  <si>
    <t>280mm Howitzer Artillery I</t>
  </si>
  <si>
    <t>Rocket-assisted artillery projectiles designed for long-range combat. It is the most powerful projectile weapon able to be fitted onto frigates. _x000D_
_x000D_
Must be loaded with any of the following projectile ammo types: Carbonized Lead, Depleted Uranium, EMP, Fusion, Nuclear, Phased Plasma, Proton, or Titanium Sabot.</t>
  </si>
  <si>
    <t>Dual 180mm AutoCannon I</t>
  </si>
  <si>
    <t>This dual 180mm autocannon is a simple but effective close combat weapon. _x000D_
_x000D_
Must be loaded with any of the following projectile ammo types: Carbonized Lead, Depleted Uranium, EMP, Fusion, Nuclear, Phased Plasma, Proton, or Titanium Sabot.</t>
  </si>
  <si>
    <t>220mm Vulcan AutoCannon I</t>
  </si>
  <si>
    <t>The 220mm multi-barrel autocannon is designed for skirmish warfare. _x000D_
_x000D_
Must be loaded with any of the following projectile ammo types: Carbonized Lead, Depleted Uranium, EMP, Fusion, Nuclear, Phased Plasma, Proton, or Titanium Sabot.</t>
  </si>
  <si>
    <t>425mm AutoCannon I</t>
  </si>
  <si>
    <t>The 425mm is a behemoth that will inflict severe damage on most cruisers and frigates in short-range battles. _x000D_
_x000D_
Must be loaded with any of the following projectile ammo types: Carbonized Lead, Depleted Uranium, EMP, Fusion, Nuclear, Phased Plasma, Proton, or Titanium Sabot.</t>
  </si>
  <si>
    <t>650mm Artillery Cannon I</t>
  </si>
  <si>
    <t>A powerful long-range cannon. One of the most damaging weapons mountable on a cruiser. _x000D_
_x000D_
Must be loaded with any of the following projectile ammo types: Carbonized Lead, Depleted Uranium, EMP, Fusion, Nuclear, Phased Plasma, Proton, or Titanium Sabot.</t>
  </si>
  <si>
    <t>720mm Howitzer Artillery I</t>
  </si>
  <si>
    <t>This 720mm rocket-assisted howitzer is designed for long-range bombardment. _x000D_
_x000D_
Must be loaded with any of the following projectile ammo types: Carbonized Lead, Depleted Uranium, EMP, Fusion, Nuclear, Phased Plasma, Proton, or Titanium Sabot.</t>
  </si>
  <si>
    <t>Dual 425mm AutoCannon I</t>
  </si>
  <si>
    <t>Combines the damage output of two 425mm intermediate-range autocannons. _x000D_
_x000D_
Must be loaded with any of the following projectile ammo types: Carbonized Lead, Depleted Uranium, EMP, Fusion, Nuclear, Phased Plasma, Proton, or Titanium Sabot.</t>
  </si>
  <si>
    <t>Dual 650mm Repeating Cannon I</t>
  </si>
  <si>
    <t>Powerful, intermediate-range repeating autocannon with a decent rate of fire. _x000D_
_x000D_
Must be loaded with any of the following projectile ammo types: Carbonized Lead, Depleted Uranium, EMP, Fusion, Nuclear, Phased Plasma, Proton, or Titanium Sabot.</t>
  </si>
  <si>
    <t>800mm Repeating Cannon I</t>
  </si>
  <si>
    <t>A two-barreled, intermediate-range, powerful cannon capable of causing tremendous damage. _x000D_
_x000D_
Must be loaded with any of the following projectile ammo types: Carbonized Lead, Depleted Uranium, EMP, Fusion, Nuclear, Phased Plasma, Proton, or Titanium Sabot.</t>
  </si>
  <si>
    <t>1200mm Artillery Cannon I</t>
  </si>
  <si>
    <t>One of the most powerful projectile cannons a battleship can equip. _x000D_
_x000D_
Must be loaded with any of the following projectile ammo types: Carbonized Lead, Depleted Uranium, EMP, Fusion, Nuclear, Phased Plasma, Proton, or Titanium Sabot.</t>
  </si>
  <si>
    <t>1400mm Howitzer Artillery I</t>
  </si>
  <si>
    <t>The ultimate artillery cannon. It hurls death and destruction over incredible distances. _x000D_
_x000D_
Must be loaded with any of the following projectile ammo types: Carbonized Lead, Depleted Uranium, EMP, Fusion, Nuclear, Phased Plasma, Proton, or Titanium Sabot.</t>
  </si>
  <si>
    <t>Light Missile Launcher I</t>
  </si>
  <si>
    <t>Favored by many for its average capacity and firing rate. Useful in both fast attack raids and longer battles.</t>
  </si>
  <si>
    <t>Heavy Missile Launcher I</t>
  </si>
  <si>
    <t>Designed for long engagements between medium sized ships. Slow firing rate, but makes up for it with a large missile capacity.</t>
  </si>
  <si>
    <t>Torpedo Launcher I</t>
  </si>
  <si>
    <t>A massive launcher designed for extended bombardments of hard targets like battleships and stations. Contains a huge missile capacity, but has a slow firing rate and trouble targeting small, fast ships.</t>
  </si>
  <si>
    <t>'Basic' Capacitor Power Relay</t>
  </si>
  <si>
    <t>Increases capacitor recharge rate at the expense of shield boosting.</t>
  </si>
  <si>
    <t>'Basic' Shield Flux Coil</t>
  </si>
  <si>
    <t>Increases shield recharge rate while lowering the maximum shield capacity.</t>
  </si>
  <si>
    <t>'Basic' Capacitor Flux Coil</t>
  </si>
  <si>
    <t>Increases capacitor recharge rate, but causes a reduction in maximum capacitor storage.</t>
  </si>
  <si>
    <t>'Basic' Gyrostabilizer</t>
  </si>
  <si>
    <t>Gives a bonus to the speed and damage of projectile turrets._x000D_
_x000D_
Penalty: Using more than one type of this module or similar modules that affect the same attribute on the ship will be penalized.</t>
  </si>
  <si>
    <t>Gyrostabilizer II</t>
  </si>
  <si>
    <t>Gives a bonus to the speed and damage of projectile turrets. _x000D_
_x000D_
Penalty: Using more than one type of this module or similar modules that affect the same attribute on the ship will be penalized.</t>
  </si>
  <si>
    <t>Gyrostabilizer I</t>
  </si>
  <si>
    <t>'Basic' Damage Control</t>
  </si>
  <si>
    <t>Utilizes a combination of containment field emitters and redundancy systems to mitigate the impact of critical system damage. _x000D_
_x000D_
Grants a bonus to resistance for shield, armor and hull._x000D_
_x000D_
Only one Damage Control can be fit at a given time.</t>
  </si>
  <si>
    <t>'Micro' Cap Battery</t>
  </si>
  <si>
    <t>Increases capacitor storage. Provides defense against Energy Leech and Energy Neutralizer effects.</t>
  </si>
  <si>
    <t>Small Armor Repairer I</t>
  </si>
  <si>
    <t>This module uses nano-assemblers to repair damage done to the armor of the ship.</t>
  </si>
  <si>
    <t>Small Hull Repairer I</t>
  </si>
  <si>
    <t>Makes use of nano-assembler technology in order to repair damage done to the structure.</t>
  </si>
  <si>
    <t>Stasis Webifier I</t>
  </si>
  <si>
    <t>Reduces the maximum speed of a ship by employing micro energy streams which effectively entangle the target temporarily, thereby slowing it down.</t>
  </si>
  <si>
    <t>Stasis Webifier II</t>
  </si>
  <si>
    <t>Small Remote Capacitor Transmitter I</t>
  </si>
  <si>
    <t>Transfers capacitor energy to another ship.</t>
  </si>
  <si>
    <t>Small Energy Nosferatu I</t>
  </si>
  <si>
    <t>Drains energy from the target ship and adds it to your own._x000D_
_x000D_
Note: A Nosferatu module will not drain your target's capacitor below your own capacitor level.</t>
  </si>
  <si>
    <t>Small Energy Neutralizer I</t>
  </si>
  <si>
    <t>Neutralizes a portion of the energy in the target ship's capacitor.</t>
  </si>
  <si>
    <t>75mm Gatling Rail 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</si>
  <si>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</si>
  <si>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Light Electron Blaster 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</si>
  <si>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hybrid charge types: Antimatter, Iridium, Iron, Lead, Plutonium, Thorium, Tungsten, Uranium.</t>
  </si>
  <si>
    <t>Light Ion Blaster I</t>
  </si>
  <si>
    <t>Light Neutron Blaster I</t>
  </si>
  <si>
    <t>150mm Railgun 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</si>
  <si>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</si>
  <si>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Electron Blaster I</t>
  </si>
  <si>
    <t>Dual 150mm Railgun 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</si>
  <si>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</si>
  <si>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Neutron Blaster I</t>
  </si>
  <si>
    <t>Heavy Ion Blaster I</t>
  </si>
  <si>
    <t>250mm Railgun 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</si>
  <si>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</si>
  <si>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Electron Blaster Cannon I</t>
  </si>
  <si>
    <t>Dual 250mm Railgun 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</si>
  <si>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</si>
  <si>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Neutron Blaster Cannon I</t>
  </si>
  <si>
    <t>425mm Railgun 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</si>
  <si>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</si>
  <si>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Ion Blaster Cannon I</t>
  </si>
  <si>
    <t>Medium Capacitor Booster I</t>
  </si>
  <si>
    <t>Provides a quick injection of power into the capacitor.</t>
  </si>
  <si>
    <t>Multispectrum Shield Hardener I</t>
  </si>
  <si>
    <t>Boosts shield resistance against all damage types.&lt;br&gt;&lt;br&gt;Penalty: Using more than one type of this module, or similar modules that affect the same resistance type, will result in a penalty to the boost you get on that type of resistance.</t>
  </si>
  <si>
    <t>Burst Jammer I</t>
  </si>
  <si>
    <t>Emits random electronic bursts which have a chance of momentarily disrupting target locks on ships within range._x000D_
_x000D_
Given the unstable nature of the bursts and the amount of internal shielding needed to ensure they do not affect their own point of origin, this module requires large amounts of capacitor energy to operate._x000D_
_x000D_
Note: Only one module of this type can be activated at the same time. Additionally, fitting a Burst Jammer module will disable interdiction nullification.</t>
  </si>
  <si>
    <t>Passive Targeter I</t>
  </si>
  <si>
    <t>Uses advanced gravitational and visual targeting to identify threats. Allows target lock without alerting the ship to a possible threat.</t>
  </si>
  <si>
    <t>Bantam</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</si>
  <si>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Caldari State, this led to the redesign and redeployment of the Bantam._x000D_
_x000D_
The Bantam, a strong and sturdy craft, was originally an extremely effective mining frigate. After its redesign, the Bantam's large structure had to give way for logistics systems that ate up some of its interior room but allowed it to focus extensively on shield support for fellow vessels.</t>
  </si>
  <si>
    <t>Condor</t>
  </si>
  <si>
    <t>The Condor is fast and agile. It has limited cargo space so it's not very suitable for trading or mining. It is best used as an assault vessel in a hit-and-run type of operations.</t>
  </si>
  <si>
    <t>Griffin</t>
  </si>
  <si>
    <t>The Griffin is much used by the Caldari Navy as a support vessel in combat squadrons, using its impressive array of electronic gadgetry to disrupt the operation of target ships, making them easy prey for traditional combat vessels.</t>
  </si>
  <si>
    <t>Slasher</t>
  </si>
  <si>
    <t>The Slasher is cheap, but versatile. It's been manufactured en masse, making it one of the most common vessels in Minmatar space. The Slasher is extremely fast, with decent armaments, and is popular amongst budding pirates and smugglers.</t>
  </si>
  <si>
    <t>Probe</t>
  </si>
  <si>
    <t>The Probe is large compared to most Minmatar frigates and is considered a good scout and cargo-runner. Uncharacteristically for a Minmatar ship, its hard outer coating makes it difficult to destroy, while the limited weapon hardpoints force it to rely on drone assistance if engaged in combat.</t>
  </si>
  <si>
    <t>Rifter</t>
  </si>
  <si>
    <t>The Rifter is a very powerful combat frigate and can easily tackle the best frigates out there. It has gone through many radical design phases since its inauguration during the Minmatar Rebellion. The Rifter has a wide variety of offensive capabilities, making it an unpredictable and deadly adversary.</t>
  </si>
  <si>
    <t>Reaper</t>
  </si>
  <si>
    <t>The Reaper-class corvette is one of the smallest of the Minmatar vessels, just barely reaching rookie ship status instead of a manned fighter. The Reaper is very cheap and is used en masse in daring hit-and-run operations by Minmatars either side of the law.</t>
  </si>
  <si>
    <t>Executioner</t>
  </si>
  <si>
    <t>The Executioner is another newly commissioned ship of the Amarr Imperial Navy. The Executioner was designed specially to counter the small, fast raider frigates of the Minmatar Republic; thus it is different from most Amarr ships in favoring speed over defenses. With the Executioner, the Amarrians have expanded their tactical capabilities on the battlefield.</t>
  </si>
  <si>
    <t>Inquisitor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</si>
  <si>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Amarr Empire, this led to the redesign and redeployment of the Inquisitor._x000D_
_x000D_
The Inquisitor was originally an example of how the Amarr Imperial Navy modeled their design to counter specific tactics employed by the other empires. After its redesign, it was exclusively devoted to the role of a support frigate, and its formerly renowned missile capabilities gave way to a focus on remote armor repair.</t>
  </si>
  <si>
    <t>Tormentor</t>
  </si>
  <si>
    <t>The Tormentor has been in service for many decades. For most of that time it saw service as a mining ship, its size barring it from making any kind of impact on the battlefield. As with most Amarr ships, however, its strong defenses always made it a tough opponent to crack, and with recent advances in turret capacitor use and damage output, its lasers have now stopped digging into dead ore and are instead focused on boring through the hulls of hapless vessels in combat.</t>
  </si>
  <si>
    <t>Navitas</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</si>
  <si>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Gallente Federation, this led to the redesign and redeployment of the Navitas._x000D_
_x000D_
The Navitas had been a solid mining vessel that had seen wide use by independent excavators, along with being one of the best ships available for budding traders and even for much-maligned scavengers. After its redesign, its long-range scanners and sturdy outer shell gave way entirely for remote repairing capabilities, moving the Navitas away from the calming buzz of mining lasers and into the roar of battle.</t>
  </si>
  <si>
    <t>Tristan</t>
  </si>
  <si>
    <t>Often nicknamed The Fat Man this nimble little frigate is mainly used by the Federation in escort duties or on short-range patrols. The Tristan has been very popular throughout Gallente space for years because of its versatility. It is rather expensive, but buyers will definitely get their money's worth, as the Tristan is one of the more powerful frigates available on the market.</t>
  </si>
  <si>
    <t>Incursus</t>
  </si>
  <si>
    <t>The Incursus may be found both spearheading and bulwarking Gallente military operations. Its speed makes it excellent for skirmishing duties, while its resilience helps it outlast its opponents on the battlefield. Incursus-class ships move together in groups and can quickly and effectively gang up on ships many times their size and overwhelm them. In recent years the Incursus has increasingly found its way into the hands of pirates, who love its aggressive appearance.</t>
  </si>
  <si>
    <t>Impairor</t>
  </si>
  <si>
    <t>The Impairor-class corvette has been mass-produced by the Amarr Empire for decades. It is the most common space vessel sighted within the Amarrian boundaries, and is used both as a basic trade vessel and as a small-scale slave transport.</t>
  </si>
  <si>
    <t>Punisher</t>
  </si>
  <si>
    <t>The Punisher is considered by many to be one of the best Amarr frigates in existence. As evidenced by its heavy armaments, the Punisher is mainly intended for large-scale military operations, acting in coordination with larger military vessels. With its damage output, however, it is also perfectly capable of punching its way right through unwary opponents.</t>
  </si>
  <si>
    <t>Breacher</t>
  </si>
  <si>
    <t>The Breacher's structure is little more than a fragile scrapheap, but the ship's missile launcher hardpoints and superior sensors have placed it among the most valued Minmatar frigates when it comes to long range combat.</t>
  </si>
  <si>
    <t>Burst</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</si>
  <si>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Minmatar Republic, this led to the redesign and redeployment of the Burst._x000D_
_x000D_
The Burst had been a small and fast cargo vessel. This all changed after the redesign, when the Burst found its small-time mining capabilities curtailed in lieu of logistics systems that moved its focus to shield support for friendly vessels.</t>
  </si>
  <si>
    <t>Ibis</t>
  </si>
  <si>
    <t>The Caldari Ibis corvette is a small but stout vessel that fits admirably well as a cargo hauler or small-scale miner. Its reliability makes it a good choice for novice ship captains.</t>
  </si>
  <si>
    <t>Kestrel</t>
  </si>
  <si>
    <t>The Kestrel is a heavy missile boat with one of the most sophisticated sensor arrays around. Interestingly enough, it has been used by both the Caldari Navy and several wealthy trade corporations as a cargo-hauling vessel. It is one of few trading vessels with good punching power, making it ideal for solo trade-runs in dangerous areas. The Kestrel was designed so that it could take up to four missile launchers but as a result it can not be equipped with turret weapons nor with mining lasers.</t>
  </si>
  <si>
    <t>Merlin</t>
  </si>
  <si>
    <t>The Merlin is the most powerful combat frigate of the Caldari. Its role has evolved through the years, and while its defenses have always remained exceptionally strong for a Caldari vessel, its offensive capabilities have evolved from versatile, jack-of-all-trades attack patterns into focused and deadly gunfire tactics. The Merlin's primary aim is to have its turrets punch holes in opponents' hulls.</t>
  </si>
  <si>
    <t>Heron</t>
  </si>
  <si>
    <t>The Heron has good computer and electronic systems, giving it the option of participating in electronic warfare. But it has relatively poor defenses and limited weaponry, so it's more commonly used for scouting and exploration.</t>
  </si>
  <si>
    <t>Velator</t>
  </si>
  <si>
    <t>The Velator class corvette is one of the older vessel types in the Gallente fleet. It was first deployed on the market as a fast passenger craft but the extra passenger quarters were later modified into weapon hardpoints as the newer models came to be used for small-scale security and military duties. The Velator is still a very solid mining and trading vessel.</t>
  </si>
  <si>
    <t>Imicus</t>
  </si>
  <si>
    <t>The Imicus is a slow but hard-shelled frigate, ideal for any type of scouting activity. Used by merchant, miner and combat groups, the Imicus is usually relied upon as the operation's eyes and ears when traversing low security sectors.</t>
  </si>
  <si>
    <t>Atron</t>
  </si>
  <si>
    <t>The Atron is a hard nugget with an advanced power conduit system, but little space for cargo. Although it is a good harvester when it comes to mining, its main ability is as a combat vessel.</t>
  </si>
  <si>
    <t>Maulus</t>
  </si>
  <si>
    <t>The Maulus is a high-tech vessel, specialized for electronic warfare. It is particularly valued in fleet warfare due to its optimization for sensor dampening technology.</t>
  </si>
  <si>
    <t>Immolator</t>
  </si>
  <si>
    <t>The Immolator is a small ship, designed by the upper (read: unslaved) echelon of Sansha's Nation to serve as a good entry for those pilots new to the glory of Nation. It excels in picking off smaller targets and hitting them hard with energy beams.</t>
  </si>
  <si>
    <t>Echo</t>
  </si>
  <si>
    <t>The Echo is a small vessel, designed by the Angel Cartel to be easily missed in the heat of battle, while posing a viable threat in combat. As such, it is intended to rush in with guns blazing and subsequently escape without being eaten up by larger ships.</t>
  </si>
  <si>
    <t>Osprey</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</si>
  <si>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Caldari State the outcome of the re-evaluation process led, among other developments, to a redesign and redeployment of the Osprey._x000D_
_x000D_
The Osprey originally offered excellent versatility and power for what was considered a comparably low price. After its redesign, its inbuilt mining technology - now a little creaky and long in the tooth - was gutted from the Osprey and replaced in its entirety with tech of a different type, capable of high energy and shield transfers.</t>
  </si>
  <si>
    <t>Caracal</t>
  </si>
  <si>
    <t>The Caracal is a powerful vessel that specializes in missile deployment. It has excellent shield defenses, but poor armor plating. Its missile arsenal, when fully stocked, is capable of making mincemeat of almost anyone.</t>
  </si>
  <si>
    <t>Stabber</t>
  </si>
  <si>
    <t>The Stabber is the mainstay of the Minmatar fleet. It is light and extremely fast, yet surprisingly powerful, with a wide variety of weapons. It is one of few Minmatar vessels that have reached popularity outside Minmatar space.</t>
  </si>
  <si>
    <t>Moa</t>
  </si>
  <si>
    <t>The Moa was designed as an all-out combat ship, and its heavy armament allows the Moa to tackle almost anything that floats in space. In contrast to its nemesis the Thorax, the Moa is most effective at long range where its railguns can rain death upon foes.</t>
  </si>
  <si>
    <t>Maller</t>
  </si>
  <si>
    <t>Quite possibly the toughest cruiser in the galaxy, the Maller is a common sight in Amarrian Imperial Navy operations. It is mainly used for military duty, although a few can be found in the private sector acting as escort ships for very important dispatches.</t>
  </si>
  <si>
    <t>Augoror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</si>
  <si>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Amarr Empire the outcome of the re-evaluation process led, among other developments, to a redesign and redeployment of the Augoror._x000D_
_x000D_
The Augoror-class cruiser is one of the old warhorses of the Amarr Empire, having seen action in both the Jovian War and the Minmatar Rebellion. Like most Amarr vessels, the Augoror depended first and foremost on its resilience and heavy armor to escape unscathed from unfriendly encounters. After its overhaul, it had some of the armor stripped off to make room for equipment allowing it to focus on the armor of other vessels, along with energy transfers.</t>
  </si>
  <si>
    <t>Vexor</t>
  </si>
  <si>
    <t>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t>
  </si>
  <si>
    <t>Thorax</t>
  </si>
  <si>
    <t>The Thorax-class cruiser is the latest combat ship commissioned by the Federation. While the Thorax is a very effective ship at any range, typical of modern Gallente design philosophy it is most effective when working at extreme close range where its blasters and hordes of combat drones tear through even the toughest of enemies.</t>
  </si>
  <si>
    <t>Arbitrator</t>
  </si>
  <si>
    <t>The Arbitrator is unusual for Amarr ships in that it's primarily a drone carrier. While it is not the best carrier around, it has superior armor that gives it greater durability than most ships in its class.</t>
  </si>
  <si>
    <t>Rupture</t>
  </si>
  <si>
    <t>The Rupture is slow for a Minmatar ship, but it more than makes up for it in power. The Rupture has superior firepower and is used by the Minmatar Republic both to defend space stations and other stationary objects and as part of massive attack formations.</t>
  </si>
  <si>
    <t>Bellicose</t>
  </si>
  <si>
    <t>Being a highly versatile class of Minmatar ships, the Bellicose has been used as a combat juggernaut as well as a support ship for wings of frigates. While not quite in the league of newer navy cruisers, the Bellicose is still a very solid ship for most purposes, especially in terms of long range combat.</t>
  </si>
  <si>
    <t>Scythe</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</si>
  <si>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t>
  </si>
  <si>
    <t>Blackbird</t>
  </si>
  <si>
    <t>The Blackbird is a small high-tech cruiser newly employed by the Caldari Navy. Commonly seen in fleet battles or acting as wingman, it is not intended for head-on slugfests, but rather delicate tactical situations.</t>
  </si>
  <si>
    <t>Celestis</t>
  </si>
  <si>
    <t>The Celestis cruiser is a versatile ship which can be employed in a myriad of roles, making it handy for small corporations with a limited number of ships. True to Gallente style the Celestis is especially deadly in close quarters combat due to its advanced targeting systems.</t>
  </si>
  <si>
    <t>Exequror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</si>
  <si>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Gallente Federation the outcome of the re-evaluation process led, among other developments, to a redesign and redeployment of the Exequror._x000D_
_x000D_
The Exequror was a heavy cargo cruiser originally strong enough to defend itself against raiding frigates, though it lacked prowess in heavier combat situations. After its redesign, it had some of that bulk - and, necessarily, some of that strength - yanked out and replaced with the capability to help others in heavy combat situations, in particular those who needed armor repairs.</t>
  </si>
  <si>
    <t>Opux Luxury Yacht</t>
  </si>
  <si>
    <t>The Opux Luxury Yachts are normally used by the entertainment industry for pleasure tours for wealthy Gallente citizens. These Opux Luxury Yacht cruisers are rarely seen outside of Gallente controlled space, but are extremely popular within the Federation.</t>
  </si>
  <si>
    <t>Raven</t>
  </si>
  <si>
    <t>The Raven is the powerhouse of the Caldari Navy. With its myriad launcher slots and powerful shields, few ships can rival it in strength or majesty.</t>
  </si>
  <si>
    <t>Tempest</t>
  </si>
  <si>
    <t>The Tempest is one of the Republic Fleet's key vessels; a versatile gunship proficient at long-range bombardment and capable of dishing out specialized types of damage with great effectiveness. A well-rounded squadron of Tempests has been proven time and time again to be an invaluable wild card in a fleet battle, one which opponents should ignore at their own peril.</t>
  </si>
  <si>
    <t>Scorpion</t>
  </si>
  <si>
    <t>The first Scorpion-class battleship was launched only a couple of years ago, and those that have been built are considered to be prototypes. Little is known of its capabilities, but what has been garnered suggests that the Scorpion is crammed to the brink with sophisticated hi-tech equipment that few can match.</t>
  </si>
  <si>
    <t>Megathron</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</si>
  <si>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t>
  </si>
  <si>
    <t>Apocalypse</t>
  </si>
  <si>
    <t>In days past, only those in high favor with the Emperor could hope to earn the reward of commanding one of the majestic and powerful Apocalypse class battleships. In latter years, even though now in full market circulation, these golden, metallic monstrosities are still feared and respected as enduring symbols of Amarrian might.</t>
  </si>
  <si>
    <t>Armageddon</t>
  </si>
  <si>
    <t>The mighty Armageddon class is one of the enduring warhorses of the Amarr Empire. Once a juggernaut that steamrolled its way into battle, it has now taken on a more stately and calculated approach, sending out a web of drones in its place while it drains the enemy from a distance.</t>
  </si>
  <si>
    <t>Typhoon</t>
  </si>
  <si>
    <t>Much praised by its proponents and much maligned by its detractors, the Typhoon-class battleship has always been one of the most hotly debated spacefaring vessels around. Its distinguishing aspect - and the source of most of the controversy - is its sheer versatility, variously seen as either a lack of design focus or a deliberate freedom for pilot modification.</t>
  </si>
  <si>
    <t>Dominix</t>
  </si>
  <si>
    <t>The Dominix is one of the old warhorses dating back to the Gallente-Caldari War. While no longer regarded as the king of the hill, it is by no means obsolete. Its formidable hulk and powerful drone arsenal means that anyone not in the largest and latest battleships will regret ever locking horns with it.</t>
  </si>
  <si>
    <t>Badger</t>
  </si>
  <si>
    <t>The Badger-class hauler is the main light cargo-carrier for the Caldari State, particularly for long, arduous trade runs. Its large size and flexible defenses make it perfectly equipped for those tasks, although the Caldari seldom let it roam alone.</t>
  </si>
  <si>
    <t>Tayra</t>
  </si>
  <si>
    <t>The Tayra, an evolution of the old Badger Mark II hauler, focuses entirely on reaching the highest potential capacity that Caldari engineers can manage in a standard cargo carrier.</t>
  </si>
  <si>
    <t>Nereus</t>
  </si>
  <si>
    <t>Originally set to sail under the guise of "Iteron", this new iteration of an old and stalwart hauler is fast and reliable. It is equally popular among civilians and militaries due to its low price and ability to be fitted in myriad different ways. Despite its speed and resilience, however, it may need to be guarded while in particularly unfriendly territories, which is why it has also been outfitted with a drone bay for extra protection.</t>
  </si>
  <si>
    <t>Hoarder</t>
  </si>
  <si>
    <t>Aside from being endowed with the usual carrying capabilities of haulers, the Hoarder possesses an extra cargo bay. That bay is a static-free, blast-proof chamber, and as such is meant to be dedicated solely to ferrying consumable charges of all kinds, including ammunition, missiles, capacitor charges, nanite paste and bombs.</t>
  </si>
  <si>
    <t>Mammoth</t>
  </si>
  <si>
    <t>The Mammoth is the largest hauler in the Minmatar Republic's light cargo ship fleets. It was designed with aid from the Gallente Federation, making the Mammoth both large and powerful yet also nimble and technologically advanced. A very good buy.</t>
  </si>
  <si>
    <t>Wreathe</t>
  </si>
  <si>
    <t>The Wreathe is an old hauler of the Minmatar Republic and one of the oldest ship designs still in use. The design of the Wreathe is very plain, which is the main reason for its longevity, but it also makes the ship incapable of handling anything but the most mundane tasks.</t>
  </si>
  <si>
    <t>Kryos</t>
  </si>
  <si>
    <t>Aside from being endowed with the usual carrying capabilities of haulers, the Kryos possesses an extra cargo bay. That bay is equipped with precise temperature and pressure controls, and is dedicated solely to ferrying minerals. The Kryos was originally designed as a variant of the Iteron, but eventually evolved to perform an entirely separate role.</t>
  </si>
  <si>
    <t>Epithal</t>
  </si>
  <si>
    <t>Aside from being endowed with the usual carrying capabilities of haulers, the Epithal possesses an extra cargo bay. That bay is equipped with sealed sub-chambers capable of maintaining hospitable environments for practically any kind of organism or entity, from biocells to viral agents, and is meant solely for ferrying planetary commodities. The Epithal was originally designed as a variant of the Iteron, but eventually evolved to perform an entirely separate role.</t>
  </si>
  <si>
    <t>Miasmos</t>
  </si>
  <si>
    <t>Aside from being endowed with the usual carrying capabilities of haulers, the Miasmos possesses an extra cargo bay. That bay is equipped with sealed, temperature-controlled vats, and is meant solely for ferrying all types of interstellar ore: ice, gasses and asteroids. The Miasmos was originally designed as a variant of the Iteron, but eventually evolved to perform an entirely separate role.</t>
  </si>
  <si>
    <t>Iteron Mark V</t>
  </si>
  <si>
    <t>This lumbering giant is the latest and last iteration in a chain of haulers. It is the only one to retain the original "Iteron"-class callsign, but while all the others eventually evolved into specialized versions, the Iteron Mk. V still does what haulers do best: Transporting enormous amounts of goods and commodities between the stars.</t>
  </si>
  <si>
    <t>Erebus</t>
  </si>
  <si>
    <t>From the formless void's gaping maw, there springs an entity. Not an entity such as any you can conceive of, nor I; an entity more primordial than the elements themselves, yet constantly coming into existence even as it is destroyed. It is the Child of Chaos, the Pathway to the Next._x000D_
_x000D_
The darkness shall swallow the land, and in its wake there will follow a storm, as the appetite of nothing expands over the world._x000D_
_x000D_
From the formless void's gaping maw, there springs an entity._x000D_
_x000D_
&lt;i&gt;-Dr. Damella Macaper,_x000D_
The Seven Events of the Apocalypse&lt;/i&gt;</t>
  </si>
  <si>
    <t>Caldari Shuttle</t>
  </si>
  <si>
    <t>Bantam Blueprint</t>
  </si>
  <si>
    <t>Condor Blueprint</t>
  </si>
  <si>
    <t>Griffin Blueprint</t>
  </si>
  <si>
    <t>Osprey Blueprint</t>
  </si>
  <si>
    <t>Caracal Blueprint</t>
  </si>
  <si>
    <t>Raven Blueprint</t>
  </si>
  <si>
    <t>Slasher Blueprint</t>
  </si>
  <si>
    <t>Probe Blueprint</t>
  </si>
  <si>
    <t>Rifter Blueprint</t>
  </si>
  <si>
    <t>Stabber Blueprint</t>
  </si>
  <si>
    <t>Tempest Blueprint</t>
  </si>
  <si>
    <t>Miner II Blueprint</t>
  </si>
  <si>
    <t>Miner I Blueprint</t>
  </si>
  <si>
    <t>Light Missile Launcher I Blueprint</t>
  </si>
  <si>
    <t>Heavy Missile Launcher I Blueprint</t>
  </si>
  <si>
    <t>Torpedo Launcher I Blueprint</t>
  </si>
  <si>
    <t>Mjolnir Cruise Missile Blueprint</t>
  </si>
  <si>
    <t>Scourge Cruise Missile Blueprint</t>
  </si>
  <si>
    <t>Inferno Cruise Missile Blueprint</t>
  </si>
  <si>
    <t>Nova Cruise Missile Blueprint</t>
  </si>
  <si>
    <t>Nova Heavy Missile Blueprint</t>
  </si>
  <si>
    <t>Mjolnir Heavy Missile Blueprint</t>
  </si>
  <si>
    <t>Inferno Heavy Missile Blueprint</t>
  </si>
  <si>
    <t>Scourge Heavy Missile Blueprint</t>
  </si>
  <si>
    <t>Scourge Light Missile Blueprint</t>
  </si>
  <si>
    <t>Inferno Light Missile Blueprint</t>
  </si>
  <si>
    <t>Mjolnir Light Missile Blueprint</t>
  </si>
  <si>
    <t>Nova Light Missile Blueprint</t>
  </si>
  <si>
    <t>125mm Gatling AutoCannon I Blueprint</t>
  </si>
  <si>
    <t>150mm Light AutoCannon I Blueprint</t>
  </si>
  <si>
    <t>200mm AutoCannon I Blueprint</t>
  </si>
  <si>
    <t>250mm Light Artillery Cannon I Blueprint</t>
  </si>
  <si>
    <t>280mm Howitzer Artillery I Blueprint</t>
  </si>
  <si>
    <t>Dual 180mm AutoCannon I Blueprint</t>
  </si>
  <si>
    <t>220mm Vulcan AutoCannon I Blueprint</t>
  </si>
  <si>
    <t>425mm AutoCannon I Blueprint</t>
  </si>
  <si>
    <t>650mm Artillery Cannon I Blueprint</t>
  </si>
  <si>
    <t>720mm Howitzer Artillery I Blueprint</t>
  </si>
  <si>
    <t>Dual 425mm AutoCannon I Blueprint</t>
  </si>
  <si>
    <t>Dual 650mm Repeating Cannon I Blueprint</t>
  </si>
  <si>
    <t>800mm Repeating Cannon I Blueprint</t>
  </si>
  <si>
    <t>1200mm Artillery Cannon I Blueprint</t>
  </si>
  <si>
    <t>1400mm Howitzer Artillery I Blueprint</t>
  </si>
  <si>
    <t>Gatling Pulse Laser I Blueprint</t>
  </si>
  <si>
    <t>Dual Light Pulse Laser I Blueprint</t>
  </si>
  <si>
    <t>Dual Light Beam Laser I Blueprint</t>
  </si>
  <si>
    <t>Small Focused Pulse Laser I Blueprint</t>
  </si>
  <si>
    <t>Small Focused Beam Laser I Blueprint</t>
  </si>
  <si>
    <t>Quad Light Beam Laser I Blueprint</t>
  </si>
  <si>
    <t>Focused Medium Pulse Laser I Blueprint</t>
  </si>
  <si>
    <t>Focused Medium Beam Laser I Blueprint</t>
  </si>
  <si>
    <t>Heavy Pulse Laser I Blueprint</t>
  </si>
  <si>
    <t>Heavy Beam Laser I Blueprint</t>
  </si>
  <si>
    <t>Dual Heavy Pulse Laser I Blueprint</t>
  </si>
  <si>
    <t>Dual Heavy Beam Laser I Blueprint</t>
  </si>
  <si>
    <t>Mega Pulse Laser I Blueprint</t>
  </si>
  <si>
    <t>Mega Beam Laser I Blueprint</t>
  </si>
  <si>
    <t>Tachyon Beam Laser I Blueprint</t>
  </si>
  <si>
    <t>Carbonized Lead S Blueprint</t>
  </si>
  <si>
    <t>Nuclear S Blueprint</t>
  </si>
  <si>
    <t>Proton S Blueprint</t>
  </si>
  <si>
    <t>Depleted Uranium S Blueprint</t>
  </si>
  <si>
    <t>Titanium Sabot S Blueprint</t>
  </si>
  <si>
    <t>Fusion S Blueprint</t>
  </si>
  <si>
    <t>Phased Plasma S Blueprint</t>
  </si>
  <si>
    <t>EMP S Blueprint</t>
  </si>
  <si>
    <t>Carbonized Lead M Blueprint</t>
  </si>
  <si>
    <t>Nuclear M Blueprint</t>
  </si>
  <si>
    <t>Proton M Blueprint</t>
  </si>
  <si>
    <t>Depleted Uranium M Blueprint</t>
  </si>
  <si>
    <t>Titanium Sabot M Blueprint</t>
  </si>
  <si>
    <t>Fusion M Blueprint</t>
  </si>
  <si>
    <t>Phased Plasma M Blueprint</t>
  </si>
  <si>
    <t>EMP M Blueprint</t>
  </si>
  <si>
    <t>Carbonized Lead L Blueprint</t>
  </si>
  <si>
    <t>Nuclear L Blueprint</t>
  </si>
  <si>
    <t>Proton L Blueprint</t>
  </si>
  <si>
    <t>Depleted Uranium L Blueprint</t>
  </si>
  <si>
    <t>Titanium Sabot L Blueprint</t>
  </si>
  <si>
    <t>Fusion L Blueprint</t>
  </si>
  <si>
    <t>Phased Plasma L Blueprint</t>
  </si>
  <si>
    <t>EMP L Blueprint</t>
  </si>
  <si>
    <t>Executioner Blueprint</t>
  </si>
  <si>
    <t>Inquisitor Blueprint</t>
  </si>
  <si>
    <t>Tormentor Blueprint</t>
  </si>
  <si>
    <t>Navitas Blueprint</t>
  </si>
  <si>
    <t>Tristan Blueprint</t>
  </si>
  <si>
    <t>Incursus Blueprint</t>
  </si>
  <si>
    <t>Punisher Blueprint</t>
  </si>
  <si>
    <t>Breacher Blueprint</t>
  </si>
  <si>
    <t>Burst Blueprint</t>
  </si>
  <si>
    <t>Kestrel Blueprint</t>
  </si>
  <si>
    <t>Merlin Blueprint</t>
  </si>
  <si>
    <t>Heron Blueprint</t>
  </si>
  <si>
    <t>Imicus Blueprint</t>
  </si>
  <si>
    <t>Atron Blueprint</t>
  </si>
  <si>
    <t>Maulus Blueprint</t>
  </si>
  <si>
    <t>Caldari Shuttle Blueprint</t>
  </si>
  <si>
    <t>Moa Blueprint</t>
  </si>
  <si>
    <t>Maller Blueprint</t>
  </si>
  <si>
    <t>Augoror Blueprint</t>
  </si>
  <si>
    <t>Vexor Blueprint</t>
  </si>
  <si>
    <t>Thorax Blueprint</t>
  </si>
  <si>
    <t>Arbitrator Blueprint</t>
  </si>
  <si>
    <t>Rupture Blueprint</t>
  </si>
  <si>
    <t>Bellicose Blueprint</t>
  </si>
  <si>
    <t>Scythe Blueprint</t>
  </si>
  <si>
    <t>Blackbird Blueprint</t>
  </si>
  <si>
    <t>Celestis Blueprint</t>
  </si>
  <si>
    <t>Exequror Blueprint</t>
  </si>
  <si>
    <t>Badger Blueprint</t>
  </si>
  <si>
    <t>Tayra Blueprint</t>
  </si>
  <si>
    <t>Nereus Blueprint</t>
  </si>
  <si>
    <t>Hoarder Blueprint</t>
  </si>
  <si>
    <t>Mammoth Blueprint</t>
  </si>
  <si>
    <t>Wreathe Blueprint</t>
  </si>
  <si>
    <t>Kryos Blueprint</t>
  </si>
  <si>
    <t>Epithal Blueprint</t>
  </si>
  <si>
    <t>Miasmos Blueprint</t>
  </si>
  <si>
    <t>Iteron Mark V Blueprint</t>
  </si>
  <si>
    <t>Scorpion Blueprint</t>
  </si>
  <si>
    <t>Megathron Blueprint</t>
  </si>
  <si>
    <t>Apocalypse Blueprint</t>
  </si>
  <si>
    <t>Armageddon Blueprint</t>
  </si>
  <si>
    <t>Typhoon Blueprint</t>
  </si>
  <si>
    <t>Dominix Blueprint</t>
  </si>
  <si>
    <t>Erebus Blueprint</t>
  </si>
  <si>
    <t>Small Shield Extender I Blueprint</t>
  </si>
  <si>
    <t>Small Shield Extender II Blueprint</t>
  </si>
  <si>
    <t>Shield Recharger I Blueprint</t>
  </si>
  <si>
    <t>Shield Recharger II Blueprint</t>
  </si>
  <si>
    <t>Small Shield Booster I Blueprint</t>
  </si>
  <si>
    <t>Small Shield Booster II Blueprint</t>
  </si>
  <si>
    <t>5MN Microwarpdrive I Blueprint</t>
  </si>
  <si>
    <t>1MN Afterburner II Blueprint</t>
  </si>
  <si>
    <t>1MN Afterburner I Blueprint</t>
  </si>
  <si>
    <t>5MN Microwarpdrive II Blueprint</t>
  </si>
  <si>
    <t>Cargo Scanner I Blueprint</t>
  </si>
  <si>
    <t>Ship Scanner I Blueprint</t>
  </si>
  <si>
    <t>Survey Scanner I Blueprint</t>
  </si>
  <si>
    <t>Warp Scrambler I Blueprint</t>
  </si>
  <si>
    <t>Warp Scrambler II Blueprint</t>
  </si>
  <si>
    <t>Gyrostabilizer II Blueprint</t>
  </si>
  <si>
    <t>Gyrostabilizer I Blueprint</t>
  </si>
  <si>
    <t>Small Armor Repairer I Blueprint</t>
  </si>
  <si>
    <t>Small Hull Repairer I Blueprint</t>
  </si>
  <si>
    <t>Stasis Webifier I Blueprint</t>
  </si>
  <si>
    <t>Stasis Webifier II Blueprint</t>
  </si>
  <si>
    <t>Small Remote Capacitor Transmitter I Blueprint</t>
  </si>
  <si>
    <t>Small Energy Nosferatu I Blueprint</t>
  </si>
  <si>
    <t>Small Energy Neutralizer I Blueprint</t>
  </si>
  <si>
    <t>75mm Gatling Rail I Blueprint</t>
  </si>
  <si>
    <t>Light Electron Blaster I Blueprint</t>
  </si>
  <si>
    <t>Light Ion Blaster I Blueprint</t>
  </si>
  <si>
    <t>Light Neutron Blaster I Blueprint</t>
  </si>
  <si>
    <t>150mm Railgun I Blueprint</t>
  </si>
  <si>
    <t>Heavy Electron Blaster I Blueprint</t>
  </si>
  <si>
    <t>Dual 150mm Railgun I Blueprint</t>
  </si>
  <si>
    <t>Heavy Neutron Blaster I Blueprint</t>
  </si>
  <si>
    <t>Heavy Ion Blaster I Blueprint</t>
  </si>
  <si>
    <t>250mm Railgun I Blueprint</t>
  </si>
  <si>
    <t>Electron Blaster Cannon I Blueprint</t>
  </si>
  <si>
    <t>Dual 250mm Railgun I Blueprint</t>
  </si>
  <si>
    <t>Neutron Blaster Cannon I Blueprint</t>
  </si>
  <si>
    <t>425mm Railgun I Blueprint</t>
  </si>
  <si>
    <t>Ion Blaster Cannon I Blueprint</t>
  </si>
  <si>
    <t>Medium Capacitor Booster I Blueprint</t>
  </si>
  <si>
    <t>Multispectrum Shield Hardener I Blueprint</t>
  </si>
  <si>
    <t>Iron Charge S Blueprint</t>
  </si>
  <si>
    <t>Tungsten Charge S Blueprint</t>
  </si>
  <si>
    <t>Iridium Charge S Blueprint</t>
  </si>
  <si>
    <t>Lead Charge S Blueprint</t>
  </si>
  <si>
    <t>Thorium Charge S Blueprint</t>
  </si>
  <si>
    <t>Uranium Charge S Blueprint</t>
  </si>
  <si>
    <t>Plutonium Charge S Blueprint</t>
  </si>
  <si>
    <t>Antimatter Charge S Blueprint</t>
  </si>
  <si>
    <t>Iron Charge M Blueprint</t>
  </si>
  <si>
    <t>Tungsten Charge M Blueprint</t>
  </si>
  <si>
    <t>Iridium Charge M Blueprint</t>
  </si>
  <si>
    <t>Lead Charge M Blueprint</t>
  </si>
  <si>
    <t>Thorium Charge M Blueprint</t>
  </si>
  <si>
    <t>Uranium Charge M Blueprint</t>
  </si>
  <si>
    <t>Plutonium Charge M Blueprint</t>
  </si>
  <si>
    <t>Antimatter Charge M Blueprint</t>
  </si>
  <si>
    <t>Iron Charge L Blueprint</t>
  </si>
  <si>
    <t>Tungsten Charge L Blueprint</t>
  </si>
  <si>
    <t>Iridium Charge L Blueprint</t>
  </si>
  <si>
    <t>Lead Charge L Blueprint</t>
  </si>
  <si>
    <t>Thorium Charge L Blueprint</t>
  </si>
  <si>
    <t>Uranium Charge L Blueprint</t>
  </si>
  <si>
    <t>Plutonium Charge L Blueprint</t>
  </si>
  <si>
    <t>Antimatter Charge L Blueprint</t>
  </si>
  <si>
    <t>Radio S Blueprint</t>
  </si>
  <si>
    <t>Microwave S Blueprint</t>
  </si>
  <si>
    <t>Infrared S Blueprint</t>
  </si>
  <si>
    <t>Standard S Blueprint</t>
  </si>
  <si>
    <t>Ultraviolet S Blueprint</t>
  </si>
  <si>
    <t>Xray S Blueprint</t>
  </si>
  <si>
    <t>Gamma S Blueprint</t>
  </si>
  <si>
    <t>Multifrequency S Blueprint</t>
  </si>
  <si>
    <t>Radio M Blueprint</t>
  </si>
  <si>
    <t>Microwave M Blueprint</t>
  </si>
  <si>
    <t>Infrared M Blueprint</t>
  </si>
  <si>
    <t>Standard M Blueprint</t>
  </si>
  <si>
    <t>Ultraviolet M Blueprint</t>
  </si>
  <si>
    <t>Xray M Blueprint</t>
  </si>
  <si>
    <t>Gamma M Blueprint</t>
  </si>
  <si>
    <t>Multifrequency M Blueprint</t>
  </si>
  <si>
    <t>Radio L Blueprint</t>
  </si>
  <si>
    <t>Microwave L Blueprint</t>
  </si>
  <si>
    <t>Infrared L Blueprint</t>
  </si>
  <si>
    <t>Standard L Blueprint</t>
  </si>
  <si>
    <t>Ultraviolet L Blueprint</t>
  </si>
  <si>
    <t>Xray L Blueprint</t>
  </si>
  <si>
    <t>Gamma L Blueprint</t>
  </si>
  <si>
    <t>Multifrequency L Blueprint</t>
  </si>
  <si>
    <t>Cap Booster 25 Blueprint</t>
  </si>
  <si>
    <t>Cap Booster 50 Blueprint</t>
  </si>
  <si>
    <t>Auto Targeting System I</t>
  </si>
  <si>
    <t>Targets any hostile ship within range on activation. Grants a +2 bonus to ship's max targets when online.</t>
  </si>
  <si>
    <t>Small Armor Repairer II</t>
  </si>
  <si>
    <t>Small Armor Repairer II Blueprint</t>
  </si>
  <si>
    <t>Small Cap Battery I</t>
  </si>
  <si>
    <t>Small Cap Battery I Blueprint</t>
  </si>
  <si>
    <t>Small Remote Capacitor Transmitter II</t>
  </si>
  <si>
    <t>Small Remote Capacitor Transmitter II Blueprint</t>
  </si>
  <si>
    <t>'Basic' Overdrive Injector System</t>
  </si>
  <si>
    <t>This unit increases engine power at the expense of cargo capacity._x000D_
_x000D_
Penalty: Using more than one type of this module or similar modules that affect the same attribute on the ship will be penalized.</t>
  </si>
  <si>
    <t>'Basic' EM Coating</t>
  </si>
  <si>
    <t>An array of microscopic reactive prisms that disperse electromagnetic radiation. Grants a bonus to armor EM damage resistance._x000D_
_x000D_
Penalty: Using more than one type of this module or similar modules that affect the same attribute on the ship will be penalized.</t>
  </si>
  <si>
    <t>Cap Recharger I</t>
  </si>
  <si>
    <t>Cap Recharger I Blueprint</t>
  </si>
  <si>
    <t>EM Coating I</t>
  </si>
  <si>
    <t>EM Coating II</t>
  </si>
  <si>
    <t>Wasp I</t>
  </si>
  <si>
    <t>Heavy Attack Drone</t>
  </si>
  <si>
    <t>Civilian Mining Drone</t>
  </si>
  <si>
    <t>EM Coating I Blueprint</t>
  </si>
  <si>
    <t>EM Coating II Blueprint</t>
  </si>
  <si>
    <t>Auto Targeting System I Blueprint</t>
  </si>
  <si>
    <t>Burst Jammer I Blueprint</t>
  </si>
  <si>
    <t>Passive Targeter I Blueprint</t>
  </si>
  <si>
    <t>Wasp I Blueprint</t>
  </si>
  <si>
    <t>Mjolnir Auto-Targeting Light Missile I Blueprint</t>
  </si>
  <si>
    <t>Civilian Mining Drone Blueprint</t>
  </si>
  <si>
    <t>Scourge Rocket Blueprint</t>
  </si>
  <si>
    <t>Scourge Torpedo Blueprint</t>
  </si>
  <si>
    <t>Bistot</t>
  </si>
  <si>
    <t>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</si>
  <si>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Pyroxeres</t>
  </si>
  <si>
    <t>Pyroxeres is a common ore available in all regions of space. It has fair amounts of &lt;a href=showinfo:35&gt;Pyerite&lt;/a&gt; and &lt;a href=showinfo:36&gt;Mexallon&lt;/a&gt;._x000D_
_x000D_
Available in all known space and wormhole systems.</t>
  </si>
  <si>
    <t>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</si>
  <si>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</si>
  <si>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Jaspet</t>
  </si>
  <si>
    <t>Jaspet has two valuable mineral types, making it easy to sell. It has a large portion of &lt;a href=showinfo:36&gt;Mexallon&lt;/a&gt; plus some &lt;a href=showinfo:38&gt;Nocxium&lt;/a&gt;._x000D_
_x000D_
Available primarily in low security status star systems.</t>
  </si>
  <si>
    <t>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</si>
  <si>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</si>
  <si>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Scordite</t>
  </si>
  <si>
    <t>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</si>
  <si>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</si>
  <si>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</si>
  <si>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Veldspar</t>
  </si>
  <si>
    <t>Veldspar is the most common ore type in the central regions of known universe. It is still in constant demand as it holds a large portion of the much-used &lt;a href=showinfo:34&gt;Tritanium&lt;/a&gt; mineral._x000D_
_x000D_
Available primarily in high security status star systems.</t>
  </si>
  <si>
    <t>Hemorphite</t>
  </si>
  <si>
    <t>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</si>
  <si>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</si>
  <si>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</si>
  <si>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Overdrive Injector System II</t>
  </si>
  <si>
    <t>This monster unit vastly increases engine power at the expense of cargo capacity._x000D_
_x000D_
Penalty: Using more than one type of this module or similar modules that affect the same attribute on the ship will be penalized.</t>
  </si>
  <si>
    <t>Overdrive Injector System II Blueprint</t>
  </si>
  <si>
    <t>'Basic' Reinforced Bulkheads</t>
  </si>
  <si>
    <t>Increases structural hit points while reducing agility and cargo capacity.</t>
  </si>
  <si>
    <t>'Basic' Nanofiber Internal Structure</t>
  </si>
  <si>
    <t>Replaces some of the heavier structure components with lighter, but more fragile material. Increases ship's velocity and improves maneuverability at the expense of hull strength._x000D_
_x000D_
Penalty: Using more than one type of this module or similar modules that affect the same attribute on the ship will be penalized.</t>
  </si>
  <si>
    <t>Overdrive Injector System I</t>
  </si>
  <si>
    <t>Overdrive Injector System I Blueprint</t>
  </si>
  <si>
    <t>Capacitor Flux Coil I</t>
  </si>
  <si>
    <t>Capacitor Flux Coil I Blueprint</t>
  </si>
  <si>
    <t>Capacitor Flux Coil II</t>
  </si>
  <si>
    <t>Capacitor Flux Coil II Blueprint</t>
  </si>
  <si>
    <t>Shield Flux Coil I</t>
  </si>
  <si>
    <t>Shield Flux Coil I Blueprint</t>
  </si>
  <si>
    <t>Shield Flux Coil II</t>
  </si>
  <si>
    <t>Shield Flux Coil II Blueprint</t>
  </si>
  <si>
    <t>'Basic' Explosive Coating</t>
  </si>
  <si>
    <t>This coating is composed of an array of microscopic reactive bombs that are exploded to counter explosive damage. Grants a bonus to armor explosive damage resistance._x000D_
_x000D_
Penalty: Using more than one type of this module or similar modules that affect the same attribute on the ship will be penalized.</t>
  </si>
  <si>
    <t>Explosive Coating I</t>
  </si>
  <si>
    <t>Explosive Coating I Blueprint</t>
  </si>
  <si>
    <t>Explosive Coating II</t>
  </si>
  <si>
    <t>Explosive Coating II Blueprint</t>
  </si>
  <si>
    <t>'Basic' Layered Coating</t>
  </si>
  <si>
    <t>This coating is composed of several layers, effectively increasing the armor hit points.</t>
  </si>
  <si>
    <t>Layered Coating I</t>
  </si>
  <si>
    <t>Layered Coating I Blueprint</t>
  </si>
  <si>
    <t>Layered Coating II</t>
  </si>
  <si>
    <t>Layered Coating II Blueprint</t>
  </si>
  <si>
    <t>'Basic' Kinetic Coating</t>
  </si>
  <si>
    <t>This coating utilizes a magnetic field to deflect kinetic attacks. Grants a bonus to armor kinetic damage resistance._x000D_
_x000D_
Penalty: Using more than one type of this module or similar modules that affect the same attribute on the ship will be penalized.</t>
  </si>
  <si>
    <t>Kinetic Coating I</t>
  </si>
  <si>
    <t>Kinetic Coating I Blueprint</t>
  </si>
  <si>
    <t>Kinetic Coating II</t>
  </si>
  <si>
    <t>Kinetic Coating II Blueprint</t>
  </si>
  <si>
    <t>'Basic' Thermal Coating</t>
  </si>
  <si>
    <t>This coating allows for faster dispersion of heat from the area of impact. Grants a bonus to armor thermal damage resistance._x000D_
_x000D_
Penalty: Using more than one type of this module or similar modules that affect the same attribute on the ship will be penalized.</t>
  </si>
  <si>
    <t>Thermal Coating I</t>
  </si>
  <si>
    <t>Thermal Coating I Blueprint</t>
  </si>
  <si>
    <t>Thermal Coating II</t>
  </si>
  <si>
    <t>Thermal Coating II Blueprint</t>
  </si>
  <si>
    <t>'Basic' Multispectrum Coating</t>
  </si>
  <si>
    <t>This version of armor coating increases the armor protection against all types of damage, however it is less effective than coatings tuned against a specific damage profile._x000D_
_x000D_
Penalty: Using more than one type of this module or similar modules that affect the same attribute on the ship will be penalized.</t>
  </si>
  <si>
    <t>Multispectrum Coating I</t>
  </si>
  <si>
    <t>Multispectrum Coating I Blueprint</t>
  </si>
  <si>
    <t>Multispectrum Coating II</t>
  </si>
  <si>
    <t>Multispectrum Coating II Blueprint</t>
  </si>
  <si>
    <t>'Basic' Expanded Cargohold</t>
  </si>
  <si>
    <t>Increases cargo hold capacity at the expense of maximum velocity and hull strength.</t>
  </si>
  <si>
    <t>Expanded Cargohold I</t>
  </si>
  <si>
    <t>Expanded Cargohold I Blueprint</t>
  </si>
  <si>
    <t>Expanded Cargohold II</t>
  </si>
  <si>
    <t>Expanded Cargohold II Blueprint</t>
  </si>
  <si>
    <t>Reinforced Bulkheads I</t>
  </si>
  <si>
    <t>Reinforced Bulkheads I Blueprint</t>
  </si>
  <si>
    <t>Reinforced Bulkheads II</t>
  </si>
  <si>
    <t>Reinforced Bulkheads II Blueprint</t>
  </si>
  <si>
    <t>'Basic' Reactor Control Unit</t>
  </si>
  <si>
    <t>Boosts power core output.</t>
  </si>
  <si>
    <t>Reactor Control Unit I</t>
  </si>
  <si>
    <t>Reactor Control Unit I Blueprint</t>
  </si>
  <si>
    <t>Reactor Control Unit II</t>
  </si>
  <si>
    <t>Reactor Control Unit II Blueprint</t>
  </si>
  <si>
    <t>Legacy character typeID (but still valid).</t>
  </si>
  <si>
    <t>'Basic' Inertial Stabilizers</t>
  </si>
  <si>
    <t>Improves ship handling and maneuverability._x000D_
_x000D_
Penalty: Using more than one type of this module or similar modules that affect the same attribute on the ship will be penalized.</t>
  </si>
  <si>
    <t>Inertial Stabilizers I</t>
  </si>
  <si>
    <t>Inertial Stabilizers I Blueprint</t>
  </si>
  <si>
    <t>Inertial Stabilizers II</t>
  </si>
  <si>
    <t>Inertial Stabilizers II Blueprint</t>
  </si>
  <si>
    <t>'Basic' Shield Power Relay</t>
  </si>
  <si>
    <t>Diverts power from the capacitors to the shields, thereby increasing the shield recharge rate.</t>
  </si>
  <si>
    <t>Shield Power Relay II</t>
  </si>
  <si>
    <t>Shield Power Relay II Blueprint</t>
  </si>
  <si>
    <t>Auto Targeting System II</t>
  </si>
  <si>
    <t>Targets any hostile ship within range on activation. Grants a +3 bonus to ship's max targets when online.</t>
  </si>
  <si>
    <t>Auto Targeting System II Blueprint</t>
  </si>
  <si>
    <t>Capacitor Power Relay I</t>
  </si>
  <si>
    <t>Capacitor Power Relay I Blueprint</t>
  </si>
  <si>
    <t>Capacitor Power Relay II</t>
  </si>
  <si>
    <t>Capacitor Power Relay II Blueprint</t>
  </si>
  <si>
    <t>'Basic' Power Diagnostic System</t>
  </si>
  <si>
    <t>Monitors and optimizes the power grid. Gives a slight boost to power core output and a minor increase in shield and capacitor recharge rate.</t>
  </si>
  <si>
    <t>Power Diagnostic System I</t>
  </si>
  <si>
    <t>Power Diagnostic System I Blueprint</t>
  </si>
  <si>
    <t>Power Diagnostic System II</t>
  </si>
  <si>
    <t>Power Diagnostic System II Blueprint</t>
  </si>
  <si>
    <t>Small Proton Smartbomb I</t>
  </si>
  <si>
    <t>Radiates an omnidirectional pulse from the ship that causes explosive damage to surrounding vessels.</t>
  </si>
  <si>
    <t>Small Proton Smartbomb I Blueprint</t>
  </si>
  <si>
    <t>Small Proton Smartbomb II</t>
  </si>
  <si>
    <t>Small Proton Smartbomb II Blueprint</t>
  </si>
  <si>
    <t>Small Graviton Smartbomb I</t>
  </si>
  <si>
    <t>Radiates an omnidirectional pulse from the ship that causes kinetic damage to surrounding vessels.</t>
  </si>
  <si>
    <t>Small Graviton Smartbomb I Blueprint</t>
  </si>
  <si>
    <t>Small Graviton Smartbomb II</t>
  </si>
  <si>
    <t>Small Graviton Smartbomb II Blueprint</t>
  </si>
  <si>
    <t>Small Plasma Smartbomb I</t>
  </si>
  <si>
    <t>Radiates an omnidirectional pulse from the ship that causes thermal damage to surrounding vessels.</t>
  </si>
  <si>
    <t>Small Plasma Smartbomb I Blueprint</t>
  </si>
  <si>
    <t>Small Plasma Smartbomb II</t>
  </si>
  <si>
    <t>Small Plasma Smartbomb II Blueprint</t>
  </si>
  <si>
    <t>Small EMP Smartbomb I</t>
  </si>
  <si>
    <t>Radiates an omnidirectional pulse from the ship that causes EM damage to surrounding vessels.</t>
  </si>
  <si>
    <t>Small EMP Smartbomb I Blueprint</t>
  </si>
  <si>
    <t>Small EMP Smartbomb II</t>
  </si>
  <si>
    <t>Small EMP Smartbomb II Blueprint</t>
  </si>
  <si>
    <t>'Basic' EM Shield Amplifier</t>
  </si>
  <si>
    <t>Boosts the EM resistance of the shield.&lt;br&gt;&lt;br&gt;Penalty: Using more than one type of this module or similar modules that affect the same attribute on the ship will be penalized.</t>
  </si>
  <si>
    <t>'Basic' Thermal Shield Amplifier</t>
  </si>
  <si>
    <t>Boosts the thermal resistance of the shield.&lt;br&gt;&lt;br&gt;Penalty: Using more than one type of this module or similar modules that affect the same attribute on the ship will be penalized.</t>
  </si>
  <si>
    <t>'Basic' Kinetic Shield Amplifier</t>
  </si>
  <si>
    <t>Boosts the kinetic resistance of the shield.&lt;br&gt;&lt;br&gt;Penalty: Using more than one type of this module or similar modules that affect the same attribute on the ship will be penalized.</t>
  </si>
  <si>
    <t>'Basic' Explosive Shield Amplifier</t>
  </si>
  <si>
    <t>Boosts the explosive resistance of the shield.&lt;br&gt;&lt;br&gt;Penalty: Using more than one type of this module or similar modules that affect the same attribute on the ship will be penalized.</t>
  </si>
  <si>
    <t>EM Shield Amplifier I</t>
  </si>
  <si>
    <t>EM Shield Amplifier I Blueprint</t>
  </si>
  <si>
    <t>Scourge Auto-Targeting Light Missile I</t>
  </si>
  <si>
    <t>A Caldarian light missile with a graviton warhead and automatic guidance system.</t>
  </si>
  <si>
    <t>Scourge Auto-Targeting Light Missile I Blueprint</t>
  </si>
  <si>
    <t>Nova Auto-Targeting Light Missile I</t>
  </si>
  <si>
    <t>A Minmatar light missile with a nuclear warhead and automatic guidance system.</t>
  </si>
  <si>
    <t>Nova Auto-Targeting Light Missile I Blueprint</t>
  </si>
  <si>
    <t>Inferno Auto-Targeting Light Missile I</t>
  </si>
  <si>
    <t>A Gallente light missile with a plasma warhead and automatic guidance system.</t>
  </si>
  <si>
    <t>Inferno Auto-Targeting Light Missile I Blueprint</t>
  </si>
  <si>
    <t>Scourge Auto-Targeting Heavy Missile I</t>
  </si>
  <si>
    <t>A Caldarian heavy missile with a graviton warhead and automatic guidance system.</t>
  </si>
  <si>
    <t>Scourge Auto-Targeting Heavy Missile I Blueprint</t>
  </si>
  <si>
    <t>Mjolnir Auto-Targeting Heavy Missile I</t>
  </si>
  <si>
    <t>An Amarr heavy missile with an EMP warhead and automatic guidance system.</t>
  </si>
  <si>
    <t>Mjolnir Auto-Targeting Heavy Missile I Blueprint</t>
  </si>
  <si>
    <t>Nova Auto-Targeting Heavy Missile I</t>
  </si>
  <si>
    <t>A Minmatar heavy missile with a nuclear warhead and automatic guidance system.</t>
  </si>
  <si>
    <t>Nova Auto-Targeting Heavy Missile I Blueprint</t>
  </si>
  <si>
    <t>Inferno Auto-Targeting Heavy Missile I</t>
  </si>
  <si>
    <t>A Gallente heavy missile with a plasma warhead and automatic guidance system.</t>
  </si>
  <si>
    <t>Inferno Auto-Targeting Heavy Missile I Blueprint</t>
  </si>
  <si>
    <t>Scourge Auto-Targeting Cruise Missile I</t>
  </si>
  <si>
    <t>A Caldarian cruise missile with a graviton warhead and automatic guidance system.</t>
  </si>
  <si>
    <t>Scourge Auto-Targeting Cruise Missile I Blueprint</t>
  </si>
  <si>
    <t>Mjolnir Auto-Targeting Cruise Missile I</t>
  </si>
  <si>
    <t>An Amarr cruise missile with an EMP warhead and automatic guidance system.</t>
  </si>
  <si>
    <t>Mjolnir Auto-Targeting Cruise Missile I Blueprint</t>
  </si>
  <si>
    <t>Nova Auto-Targeting Cruise Missile I</t>
  </si>
  <si>
    <t>A Minmatar cruise missile with a nuclear warhead and automatic guidance system.</t>
  </si>
  <si>
    <t>Nova Auto-Targeting Cruise Missile I Blueprint</t>
  </si>
  <si>
    <t>Inferno Auto-Targeting Cruise Missile I</t>
  </si>
  <si>
    <t>A Gallente cruise missile with a plasma warhead and automatic guidance system</t>
  </si>
  <si>
    <t>Inferno Auto-Targeting Cruise Missile I Blueprint</t>
  </si>
  <si>
    <t>Ship Scanner II</t>
  </si>
  <si>
    <t>Ship Scanner II Blueprint</t>
  </si>
  <si>
    <t>Rapid Light Missile Launcher I</t>
  </si>
  <si>
    <t>Launcher for cruisers intended to counter fast frigates, can only be fitted with regular light missiles.</t>
  </si>
  <si>
    <t>Rapid Light Missile Launcher I Blueprint</t>
  </si>
  <si>
    <t>Rapid Light Missile Launcher II</t>
  </si>
  <si>
    <t>Launcher for cruisers intended to counter fast frigates, can only be fitted with regular and advanced light missiles.</t>
  </si>
  <si>
    <t>Rapid Light Missile Launcher II Blueprint</t>
  </si>
  <si>
    <t>'Basic' Heat Sink</t>
  </si>
  <si>
    <t>Dissipates energy weapon damage efficiently, thus allowing them to be fired more rapidly. _x000D_
_x000D_
Penalty: Using more than one type of this module or similar modules that affect the same attribute on the ship will be penalized.</t>
  </si>
  <si>
    <t>Bestower</t>
  </si>
  <si>
    <t>The Bestower has for decades been used by the Empire as a slave transport, shipping human labor between cultivated planets in Imperial space. As a proof to how reliable this class has been through the years, the Emperor has used an upgraded version of this very same class as transports for the Imperial Treasury. The Bestower has very thick armor and large cargo space.</t>
  </si>
  <si>
    <t>Bestower Blueprint</t>
  </si>
  <si>
    <t>Magnetometric ECM I</t>
  </si>
  <si>
    <t>Projects a low intensity field of ionized particles to disrupt the effectiveness of enemy sensors. Very effective against the Magnetometric-based sensors used by Gallente, Serpentis, ORE and SoE ships.</t>
  </si>
  <si>
    <t>'Basic' Signal Amplifier</t>
  </si>
  <si>
    <t>Augments the sensor and electronics suite of the fitted ship. Benefits include additional locked targets, increased maximum target acquisition range, faster locking speed, and increased sensor strength._x000D_
Penalty: Using more than one type of this module or similar modules that affect the same attribute on the ship will be penalized.</t>
  </si>
  <si>
    <t>'Basic' Tracking Enhancer</t>
  </si>
  <si>
    <t>Enhances the range and improves the tracking speed of turrets.    _x000D_
_x000D_
Penalty: Using more than one type of this module or similar modules that affect the same attribute on the ship will be penalized.</t>
  </si>
  <si>
    <t>Sensor Booster II</t>
  </si>
  <si>
    <t>Gives an increase to targeting range, scan resolution and sensor strength. This module can be loaded with scripts to increase its effectiveness in certain areas.  _x000D_
_x000D_
Penalty: Using more than one type of this module or similar modules that affect the same attribute on the ship will be penalized.</t>
  </si>
  <si>
    <t>Gravimetric ECM I</t>
  </si>
  <si>
    <t>Projects random bursts of gravitons that disrupt accurate targeting. As expected this system works best against Gravimetric targeting systems such as those found on Caldari, Guristas and Mordu's Legion ships.</t>
  </si>
  <si>
    <t>Radar ECM I</t>
  </si>
  <si>
    <t>Disrupts enemy targeting by generating a field of random sensor noise. Works especially well against the Radar systems incorporated into ships built by the Amarr, Blood Raiders, Sansha's Nation and Triglavian Collective.</t>
  </si>
  <si>
    <t>Multispectral ECM I</t>
  </si>
  <si>
    <t>An advanced multipurpose jamming system designed to offer blanket protection against all forms of targeting. Not as effective as the more specialized systems but is still effective against less advanced targeting systems.</t>
  </si>
  <si>
    <t>Ladar ECM I</t>
  </si>
  <si>
    <t>Analyzes incoming targeting signals and attempts to counter them by emitting an out-of-phase signal back. Great against Ladar targeting systems such as those found on Minmatar and Angel Cartel ships.</t>
  </si>
  <si>
    <t>Remote Sensor Booster I</t>
  </si>
  <si>
    <t>Can only be activated on targets to increase their scan resolutions, boost their targeting range and improve their sensor strength. This module can be loaded with scripts to increase its effectiveness in certain areas. _x000D_
_x000D_
Penalty: Using more than one type of this module or similar modules that affect the same attribute on the ship will be penalized.</t>
  </si>
  <si>
    <t>Remote Sensor Booster II</t>
  </si>
  <si>
    <t>Remote Sensor Dampener I</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</si>
  <si>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</si>
  <si>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Remote Sensor Dampener II</t>
  </si>
  <si>
    <t>Sensor Booster I</t>
  </si>
  <si>
    <t>Tracking Computer I</t>
  </si>
  <si>
    <t>By predicting the trajectory of targets, it helps to boost the tracking speed and range of turrets. This module can be loaded with scripts to increase its effectiveness in certain areas. _x000D_
_x000D_
Penalty: Using more than one type of this module or similar modules that affect the same attribute on the ship will be penalized.</t>
  </si>
  <si>
    <t>Tracking Computer II</t>
  </si>
  <si>
    <t>Signal Amplifier I</t>
  </si>
  <si>
    <t>Signal Amplifier II</t>
  </si>
  <si>
    <t>Tracking Enhancer I</t>
  </si>
  <si>
    <t>Tracking Enhancer II</t>
  </si>
  <si>
    <t>Cynosural Suppression</t>
  </si>
  <si>
    <t>This upgrade allows the onlining of a &lt;a href=showinfo:35914&gt;Standup Cynosural System Jammer&lt;/a&gt; at one &lt;a href=showinfo:37534&gt;Tenebrex Cyno Jammer&lt;/a&gt; structure in the same solar system.</t>
  </si>
  <si>
    <t>Omen</t>
  </si>
  <si>
    <t>The Omen is a stereotypical example of the Amarrian School of thinking when it comes to ship design: thick armor and hard hitting lasers. Advancements in heat dissipation allow the Omen to fire its lasers faster than other ships without this technology.</t>
  </si>
  <si>
    <t>Omen Blueprint</t>
  </si>
  <si>
    <t>Cynosural Navigation</t>
  </si>
  <si>
    <t>This upgrade allows the onlining of a &lt;a href=showinfo:35912&gt;Standup Cynosural Field Generator&lt;/a&gt; at one &lt;a href=showinfo:35840&gt;Pharolux Cyno Beacon&lt;/a&gt; structure in the same solar system.</t>
  </si>
  <si>
    <t>Supercapital Construction Facilities</t>
  </si>
  <si>
    <t>This upgrade allows the onlining of &lt;a href=showinfo:35877&gt;Standup Supercapital Shipyards&lt;/a&gt; at any &lt;a href=showinfo:35827&gt;Sotiyo&lt;/a&gt;-class Engineering Complexes in the solar system.</t>
  </si>
  <si>
    <t>Hostages</t>
  </si>
  <si>
    <t>These hostages have been waiting for someone to rescue them for quite some time.</t>
  </si>
  <si>
    <t>Medium Cap Battery I</t>
  </si>
  <si>
    <t>Medium Cap Battery I Blueprint</t>
  </si>
  <si>
    <t>Large Cap Battery I</t>
  </si>
  <si>
    <t>Large Cap Battery I Blueprint</t>
  </si>
  <si>
    <t>Medium Capacitor Booster II</t>
  </si>
  <si>
    <t>Medium Capacitor Booster II Blueprint</t>
  </si>
  <si>
    <t>Pirate Detection Array 1</t>
  </si>
  <si>
    <t>This upgrade increases the number of active combat sites in the upgraded solar system.</t>
  </si>
  <si>
    <t>Pirate Detection Array 2</t>
  </si>
  <si>
    <t>Pirate Detection Array 3</t>
  </si>
  <si>
    <t>Pirate Detection Array 4</t>
  </si>
  <si>
    <t>Pirate Detection Array 5</t>
  </si>
  <si>
    <t>Entrapment Array 1</t>
  </si>
  <si>
    <t>This upgrade increases the chance of finding a complex in the system.</t>
  </si>
  <si>
    <t>Cap Recharger II</t>
  </si>
  <si>
    <t>Cap Recharger II Blueprint</t>
  </si>
  <si>
    <t>Entrapment Array 2</t>
  </si>
  <si>
    <t>Entrapment Array 3</t>
  </si>
  <si>
    <t>Entrapment Array 4</t>
  </si>
  <si>
    <t>Entrapment Array 5</t>
  </si>
  <si>
    <t>Cargo Scanner II</t>
  </si>
  <si>
    <t>Cargo Scanner II Blueprint</t>
  </si>
  <si>
    <t>Ore Prospecting Array 1</t>
  </si>
  <si>
    <t>This upgrade increases the ore resources available in a system.</t>
  </si>
  <si>
    <t>Ore Prospecting Array 2</t>
  </si>
  <si>
    <t>Ore Prospecting Array 3</t>
  </si>
  <si>
    <t>Ore Prospecting Array 4</t>
  </si>
  <si>
    <t>Ore Prospecting Array 5</t>
  </si>
  <si>
    <t>Damage Control I</t>
  </si>
  <si>
    <t>Damage Control I Blueprint</t>
  </si>
  <si>
    <t>Damage Control II</t>
  </si>
  <si>
    <t>Damage Control II Blueprint</t>
  </si>
  <si>
    <t>Gistum C-Type Multispectrum Shield Hardener</t>
  </si>
  <si>
    <t>Survey Networks 1</t>
  </si>
  <si>
    <t>This upgrade increases the chance of a mini-profession site being present in the upgraded solar system.</t>
  </si>
  <si>
    <t>Survey Networks 2</t>
  </si>
  <si>
    <t>Survey Networks 3</t>
  </si>
  <si>
    <t>Survey Networks 4</t>
  </si>
  <si>
    <t>Survey Networks 5</t>
  </si>
  <si>
    <t>Quantum Flux Generator 1</t>
  </si>
  <si>
    <t>This upgrade increases the chance of a wormhole being present in the upgraded solar system.</t>
  </si>
  <si>
    <t>Quantum Flux Generator 2</t>
  </si>
  <si>
    <t>Quantum Flux Generator 3</t>
  </si>
  <si>
    <t>Quantum Flux Generator 4</t>
  </si>
  <si>
    <t>Quantum Flux Generator 5</t>
  </si>
  <si>
    <t>Microorganisms</t>
  </si>
  <si>
    <t>Any life form too small to be detected by the unaided human eye qualifies as a microorganism, yet as a whole, this classification of biology covers an enormous and diverse spectrum. From parasites and viruses to fungi and insects, the study or industrial application of these creatures is just as broad.</t>
  </si>
  <si>
    <t>Zazzmatazz</t>
  </si>
  <si>
    <t>Zazzmatazz's DNA</t>
  </si>
  <si>
    <t>Consolidated Holdings Commander Access Key</t>
  </si>
  <si>
    <t>This Commander key has the information needed to unlock the acceleration gate in the Checkpoint which it was found.</t>
  </si>
  <si>
    <t>Gate Key</t>
  </si>
  <si>
    <t>This transponder, set with a unique code built into the device's hardware, acts as a key to a specific acceleration gate.</t>
  </si>
  <si>
    <t>Zephyr</t>
  </si>
  <si>
    <t>The Zephyr is a unique starship design, relying almost entirely on solar winds for sublight propulsion. Super-light sails allow it to ride the torrents of photons streaming through space, and its barebones construction gives it a tiny sensor footprint and almost negligible mass._x000D_
_x000D_
Originally conceived by the ascetic Intaki polymath Valsas en Dilat as a demonstration of minimalist starship design, it was never intended as a commercial venture. The recent discovery of the uncharted Sleeper Territories and their myriad wormholes has brought the Zephyr new attention - its mass makes it an ideal exploration vessel._x000D_
_x000D_
Valsas remains adamant that the Zephyr never sees mass production, but at the close of YC111 he authorized the Intaki Syndicate to distribute a single hull to every registered capsuleer.</t>
  </si>
  <si>
    <t>Genolution Core Augmentation CA-1</t>
  </si>
  <si>
    <t>&lt;font color="yellow"&gt;&lt;b&gt;Traits&lt;/b&gt;&lt;/font&gt;&lt;br&gt;Slot 1&lt;br&gt;Primary Effect: +3 bonus to Perception&lt;br&gt;Secondary Effect: +1.5% bonus to powergrid and capacitor amount&lt;br&gt;Implant Set Effect: 50% bonus to the strength of all Genolution implant secondary effects&lt;br&gt;&lt;br&gt;&lt;font color="yellow"&gt;&lt;b&gt;Development&lt;/b&gt;&lt;/font&gt;&lt;br&gt;The modestly titled â€œCore Augmentationâ€ implant set was developed by Genolution with the assistance of implantation specialists and other leaders in the field of neural augmentation, some of whom have long been rumored to be SoCT alumni.&lt;br&gt;&lt;br&gt;The CA-1 is a rarity in the often hyper-specialized industry of neural augmentations. It provides a dual function; tapping into both the occipital lobe for a perception boost, and also the neocortex, for improving the brain's handling of a ship's energy and capacitor needs. Like the infamous pirate implant sets found on capsuleer markets, each implant is also designed to work at higher levels when integrated into a neural implant network.&lt;br&gt;&lt;br&gt;Though many in the augmentation industry initially questioned the agenda behind Genolution's entry into the implantation field, fears eventually subsided as the implant was shown to be one of the safest on record. Genolution went one step further to assuage fears however and vowed never to release the implant to open markets, providing only a single-run issue to capsuleers as a demonstration of the technology.</t>
  </si>
  <si>
    <t>Prototype Iris Probe Launcher</t>
  </si>
  <si>
    <t>The Iris system is a prototype launcher designed to work exclusively with the Zephyr exploration platform._x000D_
_x000D_
Its tight integration allows it to work effectively with the minimal power and CPU capacity the Zephyr can provide, but the non-standard interfaces needed for this optimization make it entirely unusable on other ship types.</t>
  </si>
  <si>
    <t>Kidnapped Citizens</t>
  </si>
  <si>
    <t>These poor people have been through enough already; all they want is to go home.</t>
  </si>
  <si>
    <t>Phenod's DNA</t>
  </si>
  <si>
    <t>Identification tags such as these may prove valuable if handed to the proper organization.</t>
  </si>
  <si>
    <t>Remote Tracking Computer I</t>
  </si>
  <si>
    <t>Establishes a fire control link with another ship, thereby boosting the turret range and tracking speed of that ship. This module can be loaded with scripts to increase its effectiveness in certain areas. _x000D_
_x000D_
Penalty: Using more than one type of this module or similar modules that affect the same attribute on the ship will be penalized.</t>
  </si>
  <si>
    <t>Remote Tracking Computer II</t>
  </si>
  <si>
    <t>Tracking Disruptor I</t>
  </si>
  <si>
    <t>Disrupts the turret range and tracking speed of the target ship. This module can be loaded with scripts to increase its effectiveness in certain areas. _x000D_
_x000D_
Penalty: Using more than one type of this module or similar modules that affect the same attribute on the ship will be penalized.</t>
  </si>
  <si>
    <t>Tracking Disruptor II</t>
  </si>
  <si>
    <t>Burst Jammer II</t>
  </si>
  <si>
    <t>Burst Jammer II Blueprint</t>
  </si>
  <si>
    <t>The modular design of this administrative structure allows it to be deployed piecemeal from orbit, then manually assembled on the surface by MTACs and engineering personnel. Supported by self-regulating pylons that follow the contours of indigenous terrain, the facility can accommodate almost any severity of incline or other non-critical geological hazard. Once active, it serves as both a central command post to coordinate the activity of all other nodes and a basic transportation site for getting commodities off world using standard, vertically launched rockets.</t>
  </si>
  <si>
    <t>Maintaining control over a section of â€œterritoryâ€ above a gas giant requires a very specific type of command facility, one that is able to maintain its own orbit, house administrative personnel, and easily communicate and interact with other nodes. Suspended with equilibrium technology, these nodes are able to maintain altitude with minimal upkeep. If there is one major advantage to colonizing gas giant planets, it is that these facilities can literally be dropped directly from orbit with almost no concern for their descent or deployment.</t>
  </si>
  <si>
    <t>This command structure is designed to survive in the harshest planetary environments the universe can offer. The superstructure uses a combination of titanium-steel reinforcement, increasing its overall resilience, and counter-harmonic stabilizers, which keep it level and secure regardless of geological conditions or activity. The entire facility is covered by a skin of adaptive plating originally designed for terraforming platforms, a protective barrier that insulates it from the surrounding environment. Visitors can expect a prolonged and immodest decontamination and pressurization process when first arriving at the command structure. Valuable materials are lifted off world by a bulk payload, reusable rocket, the scattered components of which are retrieved by cargo drones.</t>
  </si>
  <si>
    <t>Several interconnected underwater buildings comprise the oceanic command center, which serves as the nervous system for node structures built on water worlds. Built on the ocean floor, this facility includes a thick umbilical that connects it to a communications pod floating on the surface, through which all interplanetary transmissions are sent and received. It also houses a basic two-stage pressurized rocket tube for getting people and cargo to the surface and thence off world into orbit.</t>
  </si>
  <si>
    <t>Crucifier</t>
  </si>
  <si>
    <t>The Crucifier was first designed as an explorer/scout, but the current version employs the electronic equipment originally intended for scientific studies for more offensive purposes. The Crucifier's electronic and computer systems take up a large portion of the internal space leaving limited room for cargo or traditional weaponry.</t>
  </si>
  <si>
    <t>Crucifier Blueprint</t>
  </si>
  <si>
    <t>Infiltrator I</t>
  </si>
  <si>
    <t>Medium Scout Drone</t>
  </si>
  <si>
    <t>Infiltrator I Blueprint</t>
  </si>
  <si>
    <t>Infiltrator II</t>
  </si>
  <si>
    <t>Infiltrator II Blueprint</t>
  </si>
  <si>
    <t>Guristas Nova XL Cruise Missile</t>
  </si>
  <si>
    <t>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t>
  </si>
  <si>
    <t>Sansha Wrath Cruise Missile Blueprint</t>
  </si>
  <si>
    <t>Guristas Scourge XL Cruise Missile</t>
  </si>
  <si>
    <t>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t>
  </si>
  <si>
    <t>Guristas Inferno XL Cruise Missile</t>
  </si>
  <si>
    <t>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t>
  </si>
  <si>
    <t>Hammerhead I</t>
  </si>
  <si>
    <t>Hammerhead I Blueprint</t>
  </si>
  <si>
    <t>Hammerhead II</t>
  </si>
  <si>
    <t>Hammerhead II Blueprint</t>
  </si>
  <si>
    <t>Guristas Mjolnir XL Cruise Missile</t>
  </si>
  <si>
    <t>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t>
  </si>
  <si>
    <t>Praetor I</t>
  </si>
  <si>
    <t>Praetor I Blueprint</t>
  </si>
  <si>
    <t>Praetor II</t>
  </si>
  <si>
    <t>Praetor II Blueprint</t>
  </si>
  <si>
    <t>Environmentally-friendly Mining Equipment</t>
  </si>
  <si>
    <t>The latest generation of environmentally-friendly mining drills reduces airborne pollutants by 75% when compared to the most popular drills on the market. This is accomplished through a revolutionary â€œdust recaptureâ€ system that essentially vacuums the air around the drill head. The collected dust is captured in large, on-site filtration systems which then compacts the dust into blocks. These blocks can either be refined along with the extracted ores, or simply placed back into the mine as backfill once drilling operations are complete. While more than five times as expensive as normal drills, the efficiency of these new models provides an entirely new level of environmental protection.</t>
  </si>
  <si>
    <t>Crate of Environmentally-friendly Mining Equipment</t>
  </si>
  <si>
    <t>Prototype Body Armor Fabric</t>
  </si>
  <si>
    <t>This energy and force-absorbing fabric could represent a generational advancement in light body armor technology. What makes this remarkable fabric unique is that it contains microscopically thin layers of an advanced polymer containing nanites programmed for self-repair. In short, when a suit of body armor made form this material is impacted by any significant force, the nanites instantly begin to repair any damage done, which protects the wearer from further harm. Most importantly, during the manufacturing phase, if the fabric is properly pre-stressed, the nanites are forced to bond thus creating stronger and stronger material, without any increase in weight or decrease in flexibility. For these reasons, this prototype body armor fabric will undoubtedly become the most sought-after material for those groups able to afford its exorbitant price.</t>
  </si>
  <si>
    <t>Crate of Prototype Body Armor Fabric</t>
  </si>
  <si>
    <t>Riot Interdiction Team</t>
  </si>
  <si>
    <t>Riot Interdiction Teams, or RITs, are the primary Amarrian response forces for incidents involving slave riots and uprisings. These forces are equipped with the latest generations of body armor, stun sticks, flash-bang grenades, and other less-lethal technologies. In those cases where less-lethal force is insufficient, the teams are fully trained and equipped to use lethal force to resolve any such threat. For example, the RITs are often called in to resolve hostage situations in which one or more of the captives has been killed, thus eliminating the need for a phased operation and then transitioning to lethal force contingency operations (i.e., shoot to kill). Therefore, it is of little surprise that they are among the most highly trained Amarr ground forces in hostage rescue operations, and are sometimes called on to act in situations unrelated to slave-based scenarios.</t>
  </si>
  <si>
    <t>Riot Interdiction Teams</t>
  </si>
  <si>
    <t>Acolyte I</t>
  </si>
  <si>
    <t>Light Scout Drone</t>
  </si>
  <si>
    <t>Acolyte I Blueprint</t>
  </si>
  <si>
    <t>Acolyte II</t>
  </si>
  <si>
    <t>Acolyte II Blueprint</t>
  </si>
  <si>
    <t>Sansha Juggernaut Torpedo Blueprint</t>
  </si>
  <si>
    <t>Amarr TIL-1A Nexus Chips</t>
  </si>
  <si>
    <t>The Amarr TIL-1A Nexus Chip was once used to store the key elements of a ship's artificial intelligence system, as well as for controlling some of the vessel's autonomous functions. In addition, the TIL-1A series chip had been modified by top Viziam scientists for the Imperial Navy, making it far more resilient to damage and harsh environmental conditions than standard chips of its kind. The TIL-1A chip, specifically, was designed for front-line Amarr battleship-class vessels where it saw widespread use for almost a decade before being replaced by newer technologies. As a result, very few examples of this remain outside Amarr military historical archives, where they are often highly valued for the data they contain on early naval operations.</t>
  </si>
  <si>
    <t>Crate of Amarr TIL-1A Nexus Chips</t>
  </si>
  <si>
    <t>Preacher</t>
  </si>
  <si>
    <t>Tolmak's preachers serve as his proxies, and are the primary way he spreads his controversial message.</t>
  </si>
  <si>
    <t>Large Group of Civilian Workers and Dependents</t>
  </si>
  <si>
    <t>Civilian workers and their dependents, including men, women, and children.</t>
  </si>
  <si>
    <t>Civilian Workers and Dependents</t>
  </si>
  <si>
    <t>Manportable Electromagnetic Pulse Weapons</t>
  </si>
  <si>
    <t>These EM beam weapons have been custom fitted to detect and eradicate specific nanotechnologies. Normally, these EMP devices are used by special operations personnel during covert operations. They are placed in proximity to the enemy's defense grid and used to â€œshort outâ€ any nearby electronics, thus creating a hole in the defense grid such that conventional forces can then move through unimpeded by sentry grids, security bots, and other lethal defensive systems. The devices themselves are approximately the size of a large rucksack and can be both emplaced and operated by a single trained individual.</t>
  </si>
  <si>
    <t>Sisters of EVE Negotiator</t>
  </si>
  <si>
    <t>An emissary sent by the Sisters of EVE to oversee peace talks.</t>
  </si>
  <si>
    <t>Oura Madusaari</t>
  </si>
  <si>
    <t>A half-mad young female Caldari salvager, she was among the few survivors of &lt;i&gt;The Paryi&lt;/i&gt;'s salvaging crew.</t>
  </si>
  <si>
    <t>Harroken Ikero</t>
  </si>
  <si>
    <t>A half-mad young male Caldari salvager, he was among the few survivors of &lt;i&gt;The Paryi&lt;/i&gt;'s salvaging crew.</t>
  </si>
  <si>
    <t>Fajah Ateshi</t>
  </si>
  <si>
    <t>A serious middle-aged female Amarr scientist, Dr. Ateshi remained eerily calm while the crew all around her lost their minds. She attributes her survival to God being on her side.</t>
  </si>
  <si>
    <t>Neurowave Pattern Scanner</t>
  </si>
  <si>
    <t>This scanner will track the brainwaves of any living creatures within a ship.</t>
  </si>
  <si>
    <t>Temperate Command Center</t>
  </si>
  <si>
    <t>Temperate Launchpad</t>
  </si>
  <si>
    <t>The temperate launchpad is able to send and receive payloads from orbit. Because of the relatively calm atmospheric conditions of most temperate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</si>
  <si>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Ice Storage Facility</t>
  </si>
  <si>
    <t>"At some point, it all comes down to more metal." The designers of this storage site believed this adage above all else. The outer walls of each container are comprised of almost a meter of titanium alloy around a flexible, lightweight tritanium frame, all sealed with a few layers of active nanite coating to prevent microfractures and thermal warping. This combination allows the building to withstand nearly any environmental challenge. To prevent the tritanium supports from decaying, the interior is kept in a constant vacuum, and workers must wear fully sealed atmosphere suits at all times.</t>
  </si>
  <si>
    <t>Base Metals</t>
  </si>
  <si>
    <t>Iron and nickel are two widespread, easily recognized examples of base metals, or those metals that oxidize relatively easily. Their tremendous usefulness in numerous applications ensures that base metals are always in high demand. Thankfully, so is their abundance on most planetary surfaces.</t>
  </si>
  <si>
    <t>Aqueous Liquids</t>
  </si>
  <si>
    <t>The abundance of water on terrestrial planets is often a misconception: What many refer to offhandedly as "water" is often an amalgamation of many liquids, microscopic particles, and saturated compounds combined with water and other liquids. Aqueous liquids represent those liquids from which pure water can be separated easily from waste or hazardous particles, but only using the proper equipment.</t>
  </si>
  <si>
    <t>Noble Metals</t>
  </si>
  <si>
    <t>Highly resistant to corrosion and oxidation, noble metals are somewhat rarer than base metals, yet they are just as sought after for their different electrical, material, and chemical attributes. When painstakingly refined and purified, some noble metal ores can produce "precious metals."</t>
  </si>
  <si>
    <t>Heavy Metals</t>
  </si>
  <si>
    <t>In small quantities, heavy metals are vital to life, providing essential minerals for biological processes. In bulk, they are commonly found in most construction materials, forming the most basic components of computer electronics and reinforced structures.</t>
  </si>
  <si>
    <t>Link</t>
  </si>
  <si>
    <t>Multispectrum Shield Hardener II</t>
  </si>
  <si>
    <t>Multispectrum Shield Hardener II Blueprint</t>
  </si>
  <si>
    <t>Planktic Colonies</t>
  </si>
  <si>
    <t>Harvested in mass quantities, planktic colonies are used for much more than just a bulk food source that flourishes in water-rich environments. Their cumulative biomass has advanced properties that contribute to some of the most advanced material and medical sciences in New Eden.</t>
  </si>
  <si>
    <t>Complex Organisms</t>
  </si>
  <si>
    <t>Organic flora and fauna growing on worlds across the cluster technically qualify as â€œalien life,â€ though none of it has registered as sentient. However, their usefulness as comestibles or building materials in other areas of industry is invaluable.</t>
  </si>
  <si>
    <t>Carbon Compounds</t>
  </si>
  <si>
    <t>Often referred to as the building blocks of life, carbon compounds form the basis of most organic material; hence, they are ideally suited for use in the early development of advanced, reactive molecules, such as those used in biofuel and supertensile structures.</t>
  </si>
  <si>
    <t>Explosive Shield Hardener I</t>
  </si>
  <si>
    <t>Boosts shield resistance against explosive damage.&lt;br&gt;&lt;br&gt;Penalty: Using more than one type of this module, or similar modules that affect the same resistance type, will result in a penalty to the boost you get on that type of resistance.</t>
  </si>
  <si>
    <t>Explosive Shield Hardener I Blueprint</t>
  </si>
  <si>
    <t>Kinetic Shield Hardener I</t>
  </si>
  <si>
    <t>Boosts shield resistance against kinetic damage.&lt;br&gt;&lt;br&gt;Penalty: Using more than one type of this module, or similar modules that affect the same resistance type, will result in a penalty to the boost you get on that type of resistance</t>
  </si>
  <si>
    <t>Kinetic Shield Hardener I Blueprint</t>
  </si>
  <si>
    <t>EM Shield Hardener I</t>
  </si>
  <si>
    <t>Boosts shield resistance against EM damage.&lt;br&gt;&lt;br&gt;Penalty: Using more than one type of this module, or similar modules that affect the same resistance type, will result in a penalty to the boost you get on that type of resistance.</t>
  </si>
  <si>
    <t>EM Shield Hardener I Blueprint</t>
  </si>
  <si>
    <t>Thermal Shield Hardener I</t>
  </si>
  <si>
    <t>Boosts shield resistance against thermal damage.&lt;br&gt;&lt;br&gt;Penalty: Using more than one type of this module, or similar modules that affect the same resistance type, will result in a penalty to the boost you get on that type of resistance.</t>
  </si>
  <si>
    <t>Thermal Shield Hardener I Blueprint</t>
  </si>
  <si>
    <t>Explosive Shield Hardener II</t>
  </si>
  <si>
    <t>Explosive Shield Hardener II Blueprint</t>
  </si>
  <si>
    <t>Kinetic Shield Hardener II</t>
  </si>
  <si>
    <t>Kinetic Shield Hardener II Blueprint</t>
  </si>
  <si>
    <t>EM Shield Hardener II</t>
  </si>
  <si>
    <t>EM Shield Hardener II Blueprint</t>
  </si>
  <si>
    <t>Thermal Shield Hardener II</t>
  </si>
  <si>
    <t>Thermal Shield Hardener II Blueprint</t>
  </si>
  <si>
    <t>Autotrophs</t>
  </si>
  <si>
    <t>At the very bottom of the food chain are autotrophs, those organisms that produce carbohydrates, proteins, and fats for higher life forms to consume. When properly gathered and ordered, they can be plied into industrial fibers, which then go on to contribute to advanced material technologies.</t>
  </si>
  <si>
    <t>Non-CS Crystals</t>
  </si>
  <si>
    <t>The orderly, compact nature of crystals makes them well suited for a staggering array of manufacturing processes, in which they are just as often the product of the factory as they are incorporated into many of the tools and machinery used therein.</t>
  </si>
  <si>
    <t>Felsic Magma</t>
  </si>
  <si>
    <t>The churning core of lava planets is rife with felsic magma, or silicate material that is infused with lighter elements, from which basic silicon and other atomic matter may be extracted. Silicon is abundant on many terrestrial planets, but the fastest and easiest way to obtain it, given advances in planetary mining processes, is from felsic magma.</t>
  </si>
  <si>
    <t>Suspended Plasma</t>
  </si>
  <si>
    <t>When found in harvestable quantities beyond the unapproachable heat of an active star, plasma is said to be in a â€œsuspendedâ€ state. Specialized electronic equipment is used to attract the ionized particles into collection tubes, after which it can be stored, transported, or applied to a variety of technologies.</t>
  </si>
  <si>
    <t>Ionic Solutions</t>
  </si>
  <si>
    <t>An electrolyte found in a raw, natural form is called an ionic solution, especially in terms of planetary astronomy. Only after a lengthy process of extraction and refining can the resulting fluid go on to be used for medical, industrial, or nutritive applications.</t>
  </si>
  <si>
    <t>Noble Gas</t>
  </si>
  <si>
    <t>This colorless, odorless, and usually nonflammable substance is one of seven known monoatomic gases, or those that do not easily combine with other atoms. They are thus well suited for a variety of manufacturing implementations.</t>
  </si>
  <si>
    <t>Reactive Gas</t>
  </si>
  <si>
    <t>Consisting of any number of volatile atomic structures, reactive gases are the most useful when applied to the fields of explosives, molecular restructuring, and electrical conduction. Great care must be taken when storing or transporting any sizeable quantity.</t>
  </si>
  <si>
    <t>Supertensile Plastics</t>
  </si>
  <si>
    <t>â€œHyperoxidationâ€ was the term given to the process of rapidly fossilizing the carbon structures, readily available in the form of biomass, which forms the basic framework of supertensile plastics. The only amorphous solid known to retain the resilience of other such materials while also adopting conductive properties, supertensile plastic is highly sought after for a wide range of industrial applications.</t>
  </si>
  <si>
    <t>Oxides</t>
  </si>
  <si>
    <t>Technically, any chemical compound that contains at least one oxygen atom is an oxide, though some are far more valuable than others. Once broken down and separated from waste material, many oxides can be applied to various industrial processes.</t>
  </si>
  <si>
    <t>Test Cultures</t>
  </si>
  <si>
    <t>When bacteria are allowed to thrive in a water-based environment, they undergo generational transformations that can be monitored and documented, providing research data invaluable to numerous scientific fields.</t>
  </si>
  <si>
    <t>Polyaramids</t>
  </si>
  <si>
    <t>Polyaramid textiles are produced when industrial fibers are harvested from autotrophic life forms and subjected to intense pressure using reactive gas pistons. Able to absorb a startling amount of kinetic energy, sheets of this miraculous material can be form-fitted to just about any structure, protecting it from anything but weapons-grade impact forces.</t>
  </si>
  <si>
    <t>Microfiber Shielding</t>
  </si>
  <si>
    <t>Using advanced residual substrate isolation technology, silicon weave is threaded through layers of tough organic fibers. The resulting microfiber shielding is incredibly resilient and retains the microscopic profile required to shield miniaturized electronics.</t>
  </si>
  <si>
    <t>Water-Cooled CPU</t>
  </si>
  <si>
    <t>Despite how ancient the technology is, there is still no method more cost-effective for cooling computer processing units than ordinary water, which can be heated and cooled rapidly via any number of proven methods. Most often, thermally conductive tubing makes its way through all of the vital components and over heat sinks, helping to regulate operating temperatures.</t>
  </si>
  <si>
    <t>Biocells</t>
  </si>
  <si>
    <t>Similar to an ancient battery, a biocell instead uses biofuels distilled from organic material and precious metals to produce an electrical current in a self-contained, modular unit. However, modern biocells dwarf the capabilities of ancient batteries by several orders of magnitude.</t>
  </si>
  <si>
    <t>Shield Power Relay I</t>
  </si>
  <si>
    <t>Shield Power Relay I Blueprint</t>
  </si>
  <si>
    <t>Survey Scanner II</t>
  </si>
  <si>
    <t>Survey Scanner II Blueprint</t>
  </si>
  <si>
    <t>Passive Targeter II</t>
  </si>
  <si>
    <t>Passive Targeter II Blueprint</t>
  </si>
  <si>
    <t>Condensates</t>
  </si>
  <si>
    <t>Oxidized coolant is required to produce the temperatures needed to force rare particles to condense out of ordinary matter, which is the most economic way to produce valuable base elements in bulk.</t>
  </si>
  <si>
    <t>Camera Drones</t>
  </si>
  <si>
    <t>Most visibly used in starship development, especially on capsuleer craft, other types of camera drones are also employed in the fields of nano-medicine, surveillance, and entertainment.</t>
  </si>
  <si>
    <t>Synthetic Synapses</t>
  </si>
  <si>
    <t>The wide range of uses for synthetic synapses is largely due to the fact that they are able to serve double duty as electrical conduits and as replacements or additions to biological nervous systems. This allows them to be used in computers, cybernetics, and artificial intelligence equipment.</t>
  </si>
  <si>
    <t>Gel-Matrix Biopaste</t>
  </si>
  <si>
    <t>Gel-matrix biopaste is a highly unstable substance that must be formed from elements that don't combine under normal circumstances. Forcing them to do so requires enormous amounts of energy, but the end product is invaluable to high-end electronics and cybernetic medicine.</t>
  </si>
  <si>
    <t>Supercomputers</t>
  </si>
  <si>
    <t>When an individual computer system incorporates a wide range of networked utilities, layered processors, and redundant memory cores, it is said to have evolved into a supercomputer. Such systems can be put to use managing spaceships, starbases, or even entire planetary administrations.</t>
  </si>
  <si>
    <t>Smartfab Units</t>
  </si>
  <si>
    <t>These tiny cubes form the building blocks of many simple structures, from basic walls and doors to entire homes and even industrial office spaces. Whenever a sufficient number of smartfab units are placed together and have been programmed with the same instructions, they will automatically combine to form some portion of that object and then become inert in their new form. With adequately detailed blueprints, there is theoretically no limit to the complexity of object or structure these clever devices can create.</t>
  </si>
  <si>
    <t>Nuclear Reactors</t>
  </si>
  <si>
    <t>This power core is able to convert heavy elements into electricity by way of nuclear fission, splitting atoms to produce thermal energy on a massive scale. If they are properly shielded and cooled, there are few safer, cleaner ways to power buildings or large vehicles.</t>
  </si>
  <si>
    <t>Neocoms</t>
  </si>
  <si>
    <t>As an essential component of the navigational and tactical interface of spaceships, Neocoms are a small but essential cornerstone of the interstellar economy.</t>
  </si>
  <si>
    <t>Small Hull Repairer II</t>
  </si>
  <si>
    <t>Small Hull Repairer II Blueprint</t>
  </si>
  <si>
    <t>Biotech Research Reports</t>
  </si>
  <si>
    <t>As the core fundamentals of organic life constantly evolve and develop on micro and macro levels, the constant production and distribution of biotech research is a mandatory part of ongoing advances in countless scientific disciplines.</t>
  </si>
  <si>
    <t>Industrial Explosives</t>
  </si>
  <si>
    <t>The primary difference between military and industrial explosives is that the latter are effective only when used in bulk, and they are never sold or transported with â€œready to useâ€ detonators. As such, they must be carefully installed, primed, and triggered from remote locations before their full destructive force can be applied.</t>
  </si>
  <si>
    <t>Hermetic Membranes</t>
  </si>
  <si>
    <t>How do you make a sheet of material absolutely impermeable to specific particles? Simple: You make the material &lt;i&gt;want&lt;/i&gt; to stop those particles. Such is the case with hermetic membranes, supertensile fabrics instilled with living genetic material that actively hunts down and absorbs or repels whatever they were bred to counteract.</t>
  </si>
  <si>
    <t>Heat Sink I</t>
  </si>
  <si>
    <t>Heat Sink II</t>
  </si>
  <si>
    <t>Hazmat Detection Systems</t>
  </si>
  <si>
    <t>A critical component of space stations, starships, or any other isolated environment, these tiny devices are set to trigger alarms when the genetically engineered viruses inside mutate â€” which means that they've encountered a significant dose of radiation, natural contaminant, or airborne pathogen, signifying that the surrounding crew is in danger.</t>
  </si>
  <si>
    <t>Cryoprotectant Solution</t>
  </si>
  <si>
    <t>The base elements present in certain synthetic oils can, at extreme temperatures, produce habitable environments for genetically engineered extremophile. The byproduct of their rapid life-death cycle is a highly thermal resistant solution ideal for hybrid electronics.</t>
  </si>
  <si>
    <t>Broken Organic Mortar Applicators</t>
  </si>
  <si>
    <t>While nanites are ideal for many forms of construction, sealing joints between large structural bulkheads is a job best left to organic mortar, a thick gel that actively permeates every microscopic gap between two parts. Due to the aggressive nature of the genetically engineered bacteria that intelligently guides into place the hardening condensate material, this paste is extremely hazardous to humans and must be applied by robots.</t>
  </si>
  <si>
    <t>Broken Sterile Conduits</t>
  </si>
  <si>
    <t>Sustaining diverse populations of station inhabitants â€“ many of whom come from different worlds with different ecologies â€“ was a medical nightmare until the development of sterile conduits. Each length of flexible, self-repairing tube is powered by breaking down the chemical energy in the water they convey, which itself is laced with smart vaccines able to identify and destroy almost any known antigen.</t>
  </si>
  <si>
    <t>Broken Nano-Factory</t>
  </si>
  <si>
    <t>Only the highly advanced Ukomi superconductor can be rendered small enough for use in nano-factories, microscopic devices programmed to absorb and recycle ambient material into useful matter. Each factory is built from reactive metals, ensuring that they interact properly â€“ or not at all â€“ with their environment, while a mote of industrial explosive automatically destroys them when they have completed their task.</t>
  </si>
  <si>
    <t>Broken Self-Harmonizing Power Core</t>
  </si>
  <si>
    <t>With camera drones diligently monitoring the temperature, radioactivity, and electrical output of these advanced nuclear reactors, instant adjustments can be made to a dynamic, adaptive layer of hermetic membranes, which keeps the power core functioning safely at maximum capacity, with no human attention required whatsoever.</t>
  </si>
  <si>
    <t>Broken Recursive Computing Module</t>
  </si>
  <si>
    <t>Not all automated functions are delicate or complicated enough to warrant advanced computer hardware; relatively mundane tasks are best when assigned to an RCM bank. These sturdy, reliable processing units are able to effectively handle most of the day-to-day operations of stations, starships, and stargates.</t>
  </si>
  <si>
    <t>Broken Broadcast Node</t>
  </si>
  <si>
    <t>By integrating transcranial microcontrollers into a circuit made from synthetic synapses, the broadcast node is able to communicate directly with various station functions and with negligible signal loss and latency. The addition of computerized guidance systems, each running independent navigation system software routines, allows a single node to coordinate starship docking procedures, drone operations, and even station defenses.</t>
  </si>
  <si>
    <t>Broken Integrity Response Drones</t>
  </si>
  <si>
    <t>Hull breaches are a constant, serious threat during space travel, as well as a dangerous reality to orbital stations, which are too massive to avoid incoming objects. Integrity response drones help mitigate that threat by providing the automated, immediate application of sealants to any detected impact or pressure fracture in the structure they patrol.</t>
  </si>
  <si>
    <t>Broken Wetware Mainframe</t>
  </si>
  <si>
    <t>So advanced and energy-demanding are wetware mainframes that they require vehicle-scale power cores and the constant attention of maintenance personnel. When operating at peak performance levels, nothing in New Eden can match the raw computing power of these machines, from calculating warp coordinates to administrating the core functions of an entire space station.</t>
  </si>
  <si>
    <t>Plasmoids</t>
  </si>
  <si>
    <t>In the early days of humanity's return to space flight, scientists Planto and Ginch co-discovered a self-sustaining natural structure made entirely from plasma suspended in a planetary magnetic field. Since then, the term has been applied to any such construct, whether occurring under normal conditions or produced artificially using electrical currents.</t>
  </si>
  <si>
    <t>Electrolytes</t>
  </si>
  <si>
    <t>This conductive liquid is able to carry an electrical current due to its unique ionic properties, making it ideal for use as a reactive coolant, a high-energy fuel, or a transference medium for power plants.</t>
  </si>
  <si>
    <t>Oxidizing Compound</t>
  </si>
  <si>
    <t>Converting various matter from its basic state to an oxidized form requires an oxidizing compound, the most effective of which is a powerful agent made from pressurized reactive gas. Special containers are required to keep the compound from causing significant damage to common metals and organic life.</t>
  </si>
  <si>
    <t>Bacteria</t>
  </si>
  <si>
    <t>The term â€œbacteriaâ€ covers a wide, diverse family of unicellular microorganisms, from those found in almost every climate in New Eden to those that thrive in the bodies of other living beings. Though some bacteria are known to convey diseases, others are more helpful than harmful to humans.</t>
  </si>
  <si>
    <t>Proteins</t>
  </si>
  <si>
    <t>One of the most basic components of biological life, proteins form the core DNA structure and are involved in almost every process that sustains a living being. Harvested at the microscopic level, proteins can be put to use in everything from medical genetics to nanite technology.</t>
  </si>
  <si>
    <t>Biofuels</t>
  </si>
  <si>
    <t>The most widely used, renewable solid fuel in the cluster, biofuel production is present in some fashion on almost every inhabited world. A steady fuel source can be maintained in a planetary economy by converting living material directly into energy instead of relying on fossil fuels.</t>
  </si>
  <si>
    <t>Industrial Fibers</t>
  </si>
  <si>
    <t>The main difference between fibers used in industry and those created for civilian use is the trade-off of comfort for tensile strength and durability. This allows industrial fibers to be used in more severe environments, from electronic component shielding on hostile worlds to solar sails in the frigid void of space.</t>
  </si>
  <si>
    <t>Reactive Metals</t>
  </si>
  <si>
    <t>Very dense metals are often called reactive metals, as their ability to conduct electrical currents and absorb heat is unparalleled. Rarely found in a natural solid state, they are instead usually assembled on an atomic level from particulate matter found in other forms.</t>
  </si>
  <si>
    <t>Precious Metals</t>
  </si>
  <si>
    <t>A cousin of noble metals, precious metals are named as such because of how infrequently they appear on terrestrial worlds where they were first encountered.</t>
  </si>
  <si>
    <t>Toxic Metals</t>
  </si>
  <si>
    <t>Derived from heavy metals, toxic metals are those that have no biological function and are in fact poisonous to most living creatures.</t>
  </si>
  <si>
    <t>Chiral Structures</t>
  </si>
  <si>
    <t>A chiral structure is a crystal that is unsymmetrical, which makes it volatile in some situations but ideal for conductivity, especially in micro-circuitry. Using semi-rare chiral structures in electronics has allowed for an unprecedented advancement in the field of miniaturization.</t>
  </si>
  <si>
    <t>Advanced Planetology</t>
  </si>
  <si>
    <t>The advanced understanding of planet evolution allowing you to interpret data from scans of planets for resources at much higher resolutions._x000D_
_x000D_
Bonus: The skill further increases the resolution of resource data when scanning a planet to allow for very precise surveying.</t>
  </si>
  <si>
    <t>Light Missile Launcher II</t>
  </si>
  <si>
    <t>Light Missile Launcher II Blueprint</t>
  </si>
  <si>
    <t>Planetology</t>
  </si>
  <si>
    <t>The understanding of planet evolution allowing you to better interpret data from scans of planets for resources.
Bonus: The skill increases the resolution of resource data when scanning a planet to allow for more accurate surveying.</t>
  </si>
  <si>
    <t>Barren Aqueous Liquid Extractor</t>
  </si>
  <si>
    <t>Finding desired liquids on hostile worlds can be almost as challenging a task as extracting it from the unforgiving environment, which often entails drilling kilometers below the surface or condensing fluids from the upper atmosphere. Once the liquids are discovered, the facility itself begins the relatively simple task of separating it from the ambient plasma interference, scalding magma streams, or potentially infectious indigenous bacteria. A surprising amount of valuable liquids can be extracted from hostile worlds, but only if the equipment is properly calibrated and carefully maintained.</t>
  </si>
  <si>
    <t>Heavy Missile Launcher II</t>
  </si>
  <si>
    <t>Heavy Missile Launcher II Blueprint</t>
  </si>
  <si>
    <t>Temperate Aqueous Liquid Extractor</t>
  </si>
  <si>
    <t>Storm Aqueous Liquid Extractor</t>
  </si>
  <si>
    <t>Oceanic Aqueous Liquid Extractor</t>
  </si>
  <si>
    <t>This underwater platform and extendable extraction arms are capable of scouring the ocean floor for valuable materials and bringing them to the surface for transportation to processing facilities. A small habitation module serves as living and operation quarters for the human administration and maintenance crew, along with emergency surfacing capsules in the case of a seismic event or breach of the building's integrity.</t>
  </si>
  <si>
    <t>Ice Aqueous Liquid Extractor</t>
  </si>
  <si>
    <t>Gas Aqueous Liquid Extractor</t>
  </si>
  <si>
    <t>Extracting gas from a gas giant requires more effort than simply opening a door into a container. Each specific type of desirable gas requires an ionized filament to be calibrated to attract only the right particles from the atmosphere. Even a fraction of a percent error could spoil an entire batch of product by tainting it with unwanted material. Likewise, once the gas is extracted from the surrounding air, the platform's equilibrium tanks must be adjusted to compensate for the added weight or buoyancy. Beyond that, it's a simple matter of supercooling it and transferring the liquid form into a container for transport. As one pioneer of this technology accurately described it, â€œThe extractor itself is much like a living organism, breathing in what it needs and expelling that which becomes cumbersome.â€</t>
  </si>
  <si>
    <t>Plasma Suspended Plasma Extractor</t>
  </si>
  <si>
    <t>Lava Suspended Plasma Extractor</t>
  </si>
  <si>
    <t>Storm Suspended Plasma Extractor</t>
  </si>
  <si>
    <t>Torpedo Launcher II</t>
  </si>
  <si>
    <t>Torpedo Launcher II Blueprint</t>
  </si>
  <si>
    <t>Storm Ionic Solutions Extractor</t>
  </si>
  <si>
    <t>Ice Noble Gas Extractor</t>
  </si>
  <si>
    <t>Gas Ionic Solutions Extractor</t>
  </si>
  <si>
    <t>Storm Noble Gas Extractor</t>
  </si>
  <si>
    <t>Gas Noble Gas Extractor</t>
  </si>
  <si>
    <t>Custom-built gas extractors were first developed to take advantage of gas giant settlements and represented the most lucrative long-term development of such unique worlds. These enormous extraction units, when carefully lowered to the proper altitude on gas giant planets, provide a cost-effective way of acquiring rare and high-demand resources, such as noble and reactive gases and suspended plasma. The proliferation of gas giant settlement in recent years has drastically lowered the price of these base materials, which in turn has seen increased productivity in the numerous planetside and spacebound industries built around these valuable commodities.</t>
  </si>
  <si>
    <t>Gas Reactive Gas Extractor</t>
  </si>
  <si>
    <t>Lava Base Metals Extractor</t>
  </si>
  <si>
    <t>This facility consists of seismic insulated platforms and heavy, jointed conveyor belts leading into deep tunnels. Extremophile drones, built to function in even corrosive, intemperate, and high- or low-pressure atmospheres, run a constant circuit along the belts, performing repairs and clearing away rubble. A staff of mining experts and technicians occupy the main building in case any of the automated systems fail.</t>
  </si>
  <si>
    <t>Plasma Base Metals Extractor</t>
  </si>
  <si>
    <t>Barren Base Metals Extractor</t>
  </si>
  <si>
    <t>Surface mining is a common and effective practice that dates back to early planetary settlement. The process involves stripping a planet's surface layer until the ore buried beneath is exposed. At this point, the ore can be more easily extracted. Surface mines are typically quite shallow and are built in areas where the surface material covering the valuable deposits is relatively thin. For this reason, surface mines are sometimes built on the ocean floor.</t>
  </si>
  <si>
    <t>Storm Base Metals Extractor</t>
  </si>
  <si>
    <t>Ice Microorganisms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</si>
  <si>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benefiting optimally from the unique bacterial makeup of local water supplies.  Although traditional farming methods remain competitive on terrestrial planets, the production of microorganisms is most efficient when handled by a custom biomass cultivator.</t>
  </si>
  <si>
    <t>Gas Base Metals Extractor</t>
  </si>
  <si>
    <t>Plasma Noble Metals Extractor</t>
  </si>
  <si>
    <t>Barren Noble Metals Extractor</t>
  </si>
  <si>
    <t>Wasp II</t>
  </si>
  <si>
    <t>Wasp II Blueprint</t>
  </si>
  <si>
    <t>Ice Planktic Colonies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</si>
  <si>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benefitting optimally from the unique bacterial makeup of local water supplies.  Although traditional farming methods remain competitive on terrestrial planets, the production of micro-organisms is most efficient when handled by a custom biomass cultivator.</t>
  </si>
  <si>
    <t>Lava Heavy Metals Extractor</t>
  </si>
  <si>
    <t>Plasma Heavy Metals Extractor</t>
  </si>
  <si>
    <t>Ice Heavy Metals Extractor</t>
  </si>
  <si>
    <t>Lava Non-CS Crystals Extractor</t>
  </si>
  <si>
    <t>Plasma Non-CS Crystals Extractor</t>
  </si>
  <si>
    <t>Ogre I</t>
  </si>
  <si>
    <t>Ogre I Blueprint</t>
  </si>
  <si>
    <t>Ogre II</t>
  </si>
  <si>
    <t>Ogre II Blueprint</t>
  </si>
  <si>
    <t>Lava Felsic Magma Extractor</t>
  </si>
  <si>
    <t>Barren Microorganisms Extractor</t>
  </si>
  <si>
    <t>Temperate Microorganisms Extractor</t>
  </si>
  <si>
    <t>Oceanic Microorganisms Extractor</t>
  </si>
  <si>
    <t>Centuries of aquatic life and plant growth typically blanket ocean worlds' floors with a thick layer of valuable biomass. When properly cultivated, harvested, and refined, the applications of such material range anywhere from food production and medical application to more esoteric functions, such as genetic enhancements and super-resilient textiles. The facility itself includes both a processing plant, which filters and compresses the material; and a roving collector, which is little more than a series of churning scoops and a powerful pumping mechanism connected to the facility via flexible conduit.</t>
  </si>
  <si>
    <t>Oceanic Planktic Colonies Extractor</t>
  </si>
  <si>
    <t>Temperate Complex Organisms Extractor</t>
  </si>
  <si>
    <t>Hobgoblin I</t>
  </si>
  <si>
    <t>Hobgoblin I Blueprint</t>
  </si>
  <si>
    <t>Hobgoblin II</t>
  </si>
  <si>
    <t>Hobgoblin II Blueprint</t>
  </si>
  <si>
    <t>Oceanic Complex Organisms Extractor</t>
  </si>
  <si>
    <t>Barren Carbon Compounds Extractor</t>
  </si>
  <si>
    <t>Temperate Carbon Compounds Extractor</t>
  </si>
  <si>
    <t>Oceanic Carbon Compounds Extractor</t>
  </si>
  <si>
    <t>Temperate Autotrophs Extractor</t>
  </si>
  <si>
    <t>Nanites</t>
  </si>
  <si>
    <t>Though they are only simple machines and very small, nanites can be used to achieve miraculous medical results in small amounts or astounding feats of engineering in mass quantities.</t>
  </si>
  <si>
    <t>Hornet I</t>
  </si>
  <si>
    <t>Hornet I Blueprint</t>
  </si>
  <si>
    <t>Hornet II</t>
  </si>
  <si>
    <t>Hornet II Blueprint</t>
  </si>
  <si>
    <t>Lava Basic Industry Facility</t>
  </si>
  <si>
    <t>Instead of laboring to shield the production lines of this industrial facility from the surrounding environment, designers opted instead to use the available heat, interference, and even crushing pressure to help power the structure itself. A plant on an ice planet might have highly advanced extended heat sinks, while a factory on a plasma world might draw most, if not all of its electricity from magnetized coils specially attuned to the planet's local ion winds. Taking advantage of the indigenous features of each world helps offset the cost of building mass production infrastructure there, which usually involves protective coatings, environmental clothing, and reinforced foundations.</t>
  </si>
  <si>
    <t>Lava Advanced Industry Facility</t>
  </si>
  <si>
    <t>Plasma Basic Industry Facility</t>
  </si>
  <si>
    <t>Plasma Advanced Industry Facility</t>
  </si>
  <si>
    <t>Barren Basic Industry Facility</t>
  </si>
  <si>
    <t>Populated almost entirely by robotic laborers, mass production facilities excel at creating products in bulk with minimal supervision and maintenance. They can be so self-sufficient that rumors abound of Gallente factories operated entirely by androids and governed by a skeleton crew of drones. (Detractors of this method like to note that Sansha facilities work in much the same fashion.) Either way, the results are irrefutable: Raw materials and components go in one end, and polished commodities come out the other side.</t>
  </si>
  <si>
    <t>Barren Advanced Industry Facility</t>
  </si>
  <si>
    <t>Barren High-Tech Production Plant</t>
  </si>
  <si>
    <t>Berserker I</t>
  </si>
  <si>
    <t>Berserker I Blueprint</t>
  </si>
  <si>
    <t>Berserker II</t>
  </si>
  <si>
    <t>Berserker II Blueprint</t>
  </si>
  <si>
    <t>Temperate Advanced Industry Facility</t>
  </si>
  <si>
    <t>Temperate Basic Industry Facility</t>
  </si>
  <si>
    <t>Temperate High-Tech Production Plant</t>
  </si>
  <si>
    <t>Storm Basic Industry Facility</t>
  </si>
  <si>
    <t>Storm Advanced Industry Facility</t>
  </si>
  <si>
    <t>Oceanic Advanced Industry Facility</t>
  </si>
  <si>
    <t>Because of the difficulties involved in maintaining a habitable environment for human workers, all requirements for such personnel have been eliminated on oceanic mass production facilities. Instead, the building's focus is centered on maintaining production quotas under extreme circumstances, with reinforced bulkheads occupying almost every space that would normally have been reserved for hallways, offices, and living quarters.</t>
  </si>
  <si>
    <t>Warrior I</t>
  </si>
  <si>
    <t>Warrior I Blueprint</t>
  </si>
  <si>
    <t>Warrior II</t>
  </si>
  <si>
    <t>Warrior II Blueprint</t>
  </si>
  <si>
    <t>Oceanic Basic Industry Facility</t>
  </si>
  <si>
    <t>Ice Advanced Industry Facility</t>
  </si>
  <si>
    <t>Gas Basic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</si>
  <si>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</si>
  <si>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Ice Basic Industry Facility</t>
  </si>
  <si>
    <t>Gas Advanced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</si>
  <si>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</si>
  <si>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Interplanetary Consolidation</t>
  </si>
  <si>
    <t>For each level in this skill, you may install a command center on one additional planet, to a maximum of 6 planets. You can have only one command center per planet.</t>
  </si>
  <si>
    <t>Command Center Upgrades</t>
  </si>
  <si>
    <t>Each level in this skill improves the quality of command facility available to you, in turn allowing for a greater number of connected facilities on that planet.</t>
  </si>
  <si>
    <t>Mjolnir Torpedo</t>
  </si>
  <si>
    <t>An ultra-heavy EMP missile. While it is a slow projectile, its sheer damage potential is simply staggering.</t>
  </si>
  <si>
    <t>Mjolnir Torpedo Blueprint</t>
  </si>
  <si>
    <t>Nova Torpedo</t>
  </si>
  <si>
    <t>An ultra-heavy nuclear missile. While it is a slow projectile, its sheer damage potential is simply staggering.</t>
  </si>
  <si>
    <t>Nova Torpedo Blueprint</t>
  </si>
  <si>
    <t>Inferno Torpedo</t>
  </si>
  <si>
    <t>An ultra-heavy plasma missile. While it is a slow projectile, its sheer damage potential is simply staggering.</t>
  </si>
  <si>
    <t>Inferno Torpedo Blueprint</t>
  </si>
  <si>
    <t>Mjolnir Rocket</t>
  </si>
  <si>
    <t>A small rocket with an EMP warhead.</t>
  </si>
  <si>
    <t>Mjolnir Rocket Blueprint</t>
  </si>
  <si>
    <t>Inferno Rocket</t>
  </si>
  <si>
    <t>A small rocket with a plasma warhead.</t>
  </si>
  <si>
    <t>Inferno Rocket Blueprint</t>
  </si>
  <si>
    <t>Nova Rocket</t>
  </si>
  <si>
    <t>A small rocket with a nuclear warhead.</t>
  </si>
  <si>
    <t>Nova Rocket Blueprint</t>
  </si>
  <si>
    <t>Barren Command Center</t>
  </si>
  <si>
    <t>Oceanic Command Center</t>
  </si>
  <si>
    <t>Explosive Shield Amplifier I</t>
  </si>
  <si>
    <t>Explosive Shield Amplifier I Blueprint</t>
  </si>
  <si>
    <t>Explosive Shield Amplifier II</t>
  </si>
  <si>
    <t>Explosive Shield Amplifier II Blueprint</t>
  </si>
  <si>
    <t>Ice Command Center</t>
  </si>
  <si>
    <t>Gas Command Center</t>
  </si>
  <si>
    <t>Oceanic Storage Facility</t>
  </si>
  <si>
    <t>Goods and commodities are stored on ocean planets in a similar fashion as on more habitable terrestrial planets. Even though most underwater industrial processes conventionally take place inside residential dome habitats, underwater silos, due to their sheer size, must be stored outside these domes and be able to withstand the immense pressures and environmental stresses at the ocean floor.</t>
  </si>
  <si>
    <t>Gas Storage Facility</t>
  </si>
  <si>
    <t>The problem of how to safely store mass quantities of harvested materials and assembled commodities until they can be transported to higher orbital facilities was difficult to solve. The issue was alleviated by the invention of the equilibrium cargo silo system, an arrangement of empty canisters suspended in a hollow chamber, which is then carefully filled with a specific type of common material from different strata of the host planet. The result has an effective net mass of zero kilograms, causing the facility to hang eerily at the exact desired altitude.</t>
  </si>
  <si>
    <t>Thermal Shield Amplifier I</t>
  </si>
  <si>
    <t>Thermal Shield Amplifier I Blueprint</t>
  </si>
  <si>
    <t>Thermal Shield Amplifier II</t>
  </si>
  <si>
    <t>Thermal Shield Amplifier II Blueprint</t>
  </si>
  <si>
    <t>Barren Storage Facility</t>
  </si>
  <si>
    <t>Barren environment storage units require a great amount of technology to be reliable and effective. The super structure is made from adaptive materials designed to withstand a wide range of extreme weather conditions, as barren planets have little to no atmosphere and are therefore prone to extreme climates. Likewise, each module of the structure is designed to store different states of matter, further compounding preservation and containment concerns.</t>
  </si>
  <si>
    <t>Oceanic Launchpad</t>
  </si>
  <si>
    <t>Despite being anchored to the ocean floor, the underwater launch pad is able to deliver and receive payloads from orbit via two separate mechanisms. First, a compressed gyrostabilized gas containment system provides the required pressure to propel a solid fuel rocket to the surface of the water, where it can achieve escape velocity under its own power. Secondly, the structure houses an automated drone bay capable of retrieving splash-down canisters deposited on the surface as well as recovering booster stages of export rockets for reuse.</t>
  </si>
  <si>
    <t>Gas Launchpad</t>
  </si>
  <si>
    <t>In order to transport produced commodities from the lower orbit position of the node structure to the higher orbit of spaceports and trade hubs above gas giant planets, an old but reliable technology was revisited. The lack of a solid surface requires a very low recoil launch system, a situation that prohibits the use of solid fuel rockets, but the Hohmann Mass Driver uses a series of triggered electromagnets instead, producing minimal waste force. Essentially an enormous cargo railgun, the device propels a ferrous canister to a waiting deceleration receptacle aboard a high-orbit facility.</t>
  </si>
  <si>
    <t>Barren Launchpad</t>
  </si>
  <si>
    <t>The barren launchpad is able to send and receive payloads from orbit. Because of the relatively calm atmospheric conditions of most barren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</si>
  <si>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Kinetic Shield Amplifier I</t>
  </si>
  <si>
    <t>Kinetic Shield Amplifier I Blueprint</t>
  </si>
  <si>
    <t>Kinetic Shield Amplifier II</t>
  </si>
  <si>
    <t>Kinetic Shield Amplifier II Blueprint</t>
  </si>
  <si>
    <t>Lava Command Center</t>
  </si>
  <si>
    <t>Storm Command Center</t>
  </si>
  <si>
    <t>Plasma Command Center</t>
  </si>
  <si>
    <t>Ice Launchpad</t>
  </si>
  <si>
    <t>After years of customer complaints about catastrophic failures resulting from punctured fuel pods and corroded launch towers, a new line of hazardous environment launch facility was introduced. In addition to improving the overall structural integrity of the entire facility, each section is heavily compartmentalized. Should any one section fail or collapse, the faulty section is immediately locked down. Redundant systems allow the entire facility to continue functioning for some time. The rockets used by this type of launch pad are also heavily modified, sacrificing some cargo capacity for additional protection.</t>
  </si>
  <si>
    <t>EM Shield Amplifier II</t>
  </si>
  <si>
    <t>EM Shield Amplifier II Blueprint</t>
  </si>
  <si>
    <t>Lava Launchpad</t>
  </si>
  <si>
    <t>Plasma Launchpad</t>
  </si>
  <si>
    <t>Storm Launchpad</t>
  </si>
  <si>
    <t>Lava Storage Facility</t>
  </si>
  <si>
    <t>Ladar ECM II</t>
  </si>
  <si>
    <t>Plasma Storage Facility</t>
  </si>
  <si>
    <t>Storm Storage Facility</t>
  </si>
  <si>
    <t>Temperate Storage Facility</t>
  </si>
  <si>
    <t>Terrestrial storage units require a great amount of technology to be reliable and effective. The super structure is made from adaptive materials designed to withstand a wide range of extreme weather conditions, as temperate planets tend to experience more pronounced seasonal changes. Likewise, each module of the structure is designed to store different states of matter, further compounding preservation and containment concerns.</t>
  </si>
  <si>
    <t>Magnetometric ECM II</t>
  </si>
  <si>
    <t>Multispectral ECM II</t>
  </si>
  <si>
    <t>Gravimetric ECM II</t>
  </si>
  <si>
    <t>Radar ECM II</t>
  </si>
  <si>
    <t>Genolution Core Augmentation CA-2</t>
  </si>
  <si>
    <t>&lt;font color="yellow"&gt;&lt;b&gt;Traits&lt;/b&gt;&lt;/font&gt;&lt;br&gt;Slot 4&lt;br&gt;Primary Effect: +3 bonus to Intelligence&lt;br&gt;Secondary Effect: +1.5% bonus to CPU and capacitor recharge&lt;br&gt;Implant Set Effect: 40% bonus to the strength of all Genolution implant secondary effects&lt;br&gt;&lt;br&gt;&lt;font color="yellow"&gt;&lt;b&gt;Development&lt;/b&gt;&lt;/font&gt;&lt;br&gt;This is the second half of the Core Augmentation implant set, delivered by Genolution as a follow-up to the CA-1 just months after their first demonstration of new augmentation techniques shook up the often-stagnant industry.&lt;br&gt;&lt;br&gt;The CA-2 picks up where its predecessor left off, providing a dual boost via frontal lobe enhancements and a neocortical modification that complements the CA-1's focus on a captain's ship-fitting concerns. The end result is an increase to intelligence, coupled with improved CPU output and capacitor recharge rate. Additionally, when combined the CA-1 and the CA-2 supplement each other, providing vast increases in their overall net effect.&lt;br&gt;&lt;br&gt;Concurrent with the release of the CA-2, Genolution offered up the implant's schematics for public inspection. They claimed the move was designed not only to allay any lingering fears about the technology - now widespread amongst the capsuleer class - but also to provide a foundation for future advances in the field.</t>
  </si>
  <si>
    <t>Encoded Data Chip</t>
  </si>
  <si>
    <t>This small, portable disk is only about two centimeters in diameter, yet it is capable of holding a vast amount of information. A durable outer casing made from plasteel rotates away to reveal the raw data surface when the device is inserted into a reader.</t>
  </si>
  <si>
    <t>Crates of Clothing</t>
  </si>
  <si>
    <t>It's not the latest fashion, or even the rugged survival gear colonists wear on developing worlds, but this basic, mass-produced clothing is better than nothing.</t>
  </si>
  <si>
    <t>Crates of Command Reports</t>
  </si>
  <si>
    <t>Despite the fact that these datachips really only contain logistical information, promotion notifications, and other mundane military records, they are nonetheless classified.</t>
  </si>
  <si>
    <t>Crates of Coolant</t>
  </si>
  <si>
    <t>This specially blended fluid is ideal for transferring thermal energy away from sensitive machinery or computer components, rerouting it to heat sinks so it can be eliminated from the system.</t>
  </si>
  <si>
    <t>Crates of Corporate Documents</t>
  </si>
  <si>
    <t>These datadisks are absolutely filled with endless databases of market knowledge, sales figures, salary ranges, production estimates, and all kinds of other corporate information.</t>
  </si>
  <si>
    <t>Crates of Data Sheets</t>
  </si>
  <si>
    <t>These complicated data sheets may mean little to the layman's eye, but can prove valuable in the right hands.</t>
  </si>
  <si>
    <t>Crates of Drill Parts</t>
  </si>
  <si>
    <t>These large containers are fitted with a password-protected security lock.  These particular containers are filled with spare parts needed to build a drill used for drilling through rock and ice sheets.</t>
  </si>
  <si>
    <t>Nanofiber Internal Structure I</t>
  </si>
  <si>
    <t>Nanofiber Internal Structure I Blueprint</t>
  </si>
  <si>
    <t>Nanofiber Internal Structure II</t>
  </si>
  <si>
    <t>Nanofiber Internal Structure II Blueprint</t>
  </si>
  <si>
    <t>Crates of Fertilizer</t>
  </si>
  <si>
    <t>Fertilizer is particularly valued on agricultural worlds, where there is constant supply for all commodities that boost export value.</t>
  </si>
  <si>
    <t>Crates of Frozen Food</t>
  </si>
  <si>
    <t>Frozen food is in high demand in many regions, especially on stations orbiting a non-habitable planet and a long way from an agricultural world.</t>
  </si>
  <si>
    <t>Mjolnir Fury Light Missile</t>
  </si>
  <si>
    <t>An advanced missile with a volatile payload of magnetized plasma, the Mjolnir light missile is specifically engineered to take down shield systems._x000D_
_x000D_
A modified version of the Mjolnir light missile. Does more damage than its predecessor but the volatile nature of the warhead, and its powerful containment system, reduce both flight time and precision.</t>
  </si>
  <si>
    <t>Mjolnir Fury Light Missile Blueprint</t>
  </si>
  <si>
    <t>Crates of Garbage</t>
  </si>
  <si>
    <t>Large Crates of Coolant</t>
  </si>
  <si>
    <t>Crates of Guidance Systems</t>
  </si>
  <si>
    <t>An electrical device used in targeting systems and tracking computers.</t>
  </si>
  <si>
    <t>Crates of Harroule Dryweed</t>
  </si>
  <si>
    <t>Grown on a terrestrial world in the Harroule system, the Dryweed plant has fragile, yellowish leaves that burn very slowly, giving off a pleasant vapor that is known to have a soothing effect when inhaled.</t>
  </si>
  <si>
    <t>Crates of 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</si>
  <si>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</si>
  <si>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Crates of Liparer Cheese</t>
  </si>
  <si>
    <t>Due to the unique properties of the Liparer system's terrestrial worlds, animals raised there have very low body fat, resulting in relatively bland but far healthier dairy products.</t>
  </si>
  <si>
    <t>Inferno Fury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</si>
  <si>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Does more damage than its predecessor, but the volatile nature of the warhead, and its powerful containment system, reduce both flight time and precision.</t>
  </si>
  <si>
    <t>Inferno Fury Cruise Missile Blueprint</t>
  </si>
  <si>
    <t>Crates of Listening Post Recordings</t>
  </si>
  <si>
    <t>After diligently recording information on astral phenomena or military maneuvers, listening post data is embedded on encrypted chips, which must be carefully transported by hand.</t>
  </si>
  <si>
    <t>Crates of Mechanical Parts</t>
  </si>
  <si>
    <t>These basic elements of all mechanical hardware can come in virtually any shape and size, although composite or modular functionality is highly advantageous in today's competitive market. Factories and manufacturers take these parts and assemble them into finished products, which are then sold on the market.</t>
  </si>
  <si>
    <t>Crates of Missile Guidance Systems</t>
  </si>
  <si>
    <t>Guidance systems allow both atmospheric and vacuum launched missiles to find targets using sophisticated electronics and specially calibrated sensors.</t>
  </si>
  <si>
    <t>Crates of Mono-Cell Batteries</t>
  </si>
  <si>
    <t>Although they're a relatively old design, mono-cell batteries are still a reliable method of storing electricity in bulk, specifically designed for long-term use in stations or planetary vehicles.</t>
  </si>
  <si>
    <t>Crates of Odd Data Crystals</t>
  </si>
  <si>
    <t>Whatever is recorded on these datacrystals, the encryption is far beyond normal methods of deciphering, and requires expert attention to crack.</t>
  </si>
  <si>
    <t>Scourge Fury Heavy Missile</t>
  </si>
  <si>
    <t>The Scourge heavy missile is an old relic from the Caldari-Gallente War that is still in widespread use because of its low price and versatility._x000D_
_x000D_
A modified version of the Scourge heavy missile. Does more damage than its predecessor but the volatile nature of the warhead, and its powerful containment system, reduce both flight time and precision.</t>
  </si>
  <si>
    <t>Scourge Fury Heavy Missile Blueprint</t>
  </si>
  <si>
    <t>Crates of OP Insecticide</t>
  </si>
  <si>
    <t>Organophosphates, similar to nerve gases, have long been used as insecticides, and as bugs evolve, so too must the methods for dealing with them. This particular insecticide is perhaps the most lethal known to humankind, and can kill nearly anything exposed to it.</t>
  </si>
  <si>
    <t>Crates of Oxygen</t>
  </si>
  <si>
    <t>Oxygen is a commodity in constant demand. While most stations have their own supply units, smaller depots and space crafts rely on imports.</t>
  </si>
  <si>
    <t>Crates of Planetary Vehicles</t>
  </si>
  <si>
    <t>Tracked, wheeled and hover vehicles used within planetary atmosphere for personal and business use.</t>
  </si>
  <si>
    <t>Crates of Protein Delicacies</t>
  </si>
  <si>
    <t>Protein Delicacies are cheap and nutritious food products manufactured by one of the Caldari mega corporations, Sukuuvestaa. It comes in many flavors and tastes delicious. Despite its cheap price and abundance it is favored by many gourmet chefs in some of the finest restaurants around for its rich, earthy flavor and fragrance.</t>
  </si>
  <si>
    <t>Crates of Raggy Dolls</t>
  </si>
  <si>
    <t>Known across New Eden for their anatomical correctness and temperature sensitive, dynamic hair coloration, Raggy dolls are always in demand during gift-giving holidays.</t>
  </si>
  <si>
    <t>Inferno Precision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</si>
  <si>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Is great for taking down smaller ships, but fuel use by stabilization thrusters reduces maximum flight time.</t>
  </si>
  <si>
    <t>Inferno Precision Cruise Missile Blueprint</t>
  </si>
  <si>
    <t>Crates of Repair Parts</t>
  </si>
  <si>
    <t>Despite the enormous diversity of size and complexity of machinery across the cluster, there are numerous common elements shared by all people, such as high tension wiring, locking fasteners, and thermal shielding.</t>
  </si>
  <si>
    <t>Crates of Replacement Parts</t>
  </si>
  <si>
    <t>Replacement parts include anything from machined components, such as plastic casings and metal brackets, to more basic pieces like nuts and bolts.</t>
  </si>
  <si>
    <t>Crates of Reports</t>
  </si>
  <si>
    <t>These encoded reports may mean little to the untrained eye, but can prove valuable to the relevant institution.</t>
  </si>
  <si>
    <t>Crates of Robotics</t>
  </si>
  <si>
    <t>These pre-programmed or remote control mechanical tools are commonly used in mass production facilities, hazardous material handling, or dangerous front line military duties such as bomb disarming and disposal.</t>
  </si>
  <si>
    <t>Crates of Small Arms</t>
  </si>
  <si>
    <t>Personal weapons and armaments, used both for warfare and personal security.</t>
  </si>
  <si>
    <t>Crates of Soil</t>
  </si>
  <si>
    <t>Fertile soil rich with nutrients is very sought after by agricultural corporations and colonists on worlds with short biological history.</t>
  </si>
  <si>
    <t>Crates of Spiced Wine</t>
  </si>
  <si>
    <t>Inferno Precision Light Missile</t>
  </si>
  <si>
    <t>The explosion the Inferno light missile creates upon impact is stunning enough for any display of fireworks - just ten times more deadly._x000D_
_x000D_
A modified version of the Inferno light missile. Great for taking down smaller ships, but fuel use by stabilization thrusters reduces maximum flight time.</t>
  </si>
  <si>
    <t>Inferno Precision Light Missile Blueprint</t>
  </si>
  <si>
    <t>Crates of Synthetic Oil</t>
  </si>
  <si>
    <t>Since original oil can be harvested only from a world with a long biological history, synthetic oil has become frequently produced in laboratories all over known space.</t>
  </si>
  <si>
    <t>Crates of Vaccine Injectors</t>
  </si>
  <si>
    <t>These single-use syringes contain a predetermined dose of adaptive vaccines designed to counteract almost any known virus.</t>
  </si>
  <si>
    <t>Crates of Viral Agent</t>
  </si>
  <si>
    <t>The causative agent of an infectious disease, the viral agent is a parasite with a noncellular structure composed mainly of nucleic acid within a protein coat.</t>
  </si>
  <si>
    <t>Nova Precision Heavy Missile</t>
  </si>
  <si>
    <t>The be-all and end-all of medium-sized missiles, the Nova is a must for those who want a guaranteed kill no matter the cost._x000D_
_x000D_
A modified version of the Nova heavy missile. Great for taking down smaller ships, but fuel use by stabilization thrusters reduces maximum flight time.</t>
  </si>
  <si>
    <t>Nova Precision Heavy Missile Blueprint</t>
  </si>
  <si>
    <t>Crates of Vitoc</t>
  </si>
  <si>
    <t>The Vitoc booster has become more than a simple strategy by the Amarrians in controling their slaves. With the Vitoc method, slaves are injected with a toxic chemical substance that is fatal unless the recipient receives a constant supply of an antidote. The method first appeared a few centuries ago when the Amarrians started manning some of their space ships with slaves. As space crew the slaves had to be cajoled into doing complex, often independent work, making older methods of slave control undesirable. Although the more conventional ways of subduing slaves with force (actual or threat of) are still widely used in other forced labor areas, the Vitoc method has proven itself admirably for the fleet.</t>
  </si>
  <si>
    <t>Crates of Water</t>
  </si>
  <si>
    <t>Water is one of the basic conditional elements of human survival. Most worlds have this compound in relative short supply and hence must rely on starship freight.</t>
  </si>
  <si>
    <t>Crates of 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</si>
  <si>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</si>
  <si>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Group of Army Recruits</t>
  </si>
  <si>
    <t>These fresh-faced young men and women are absolutely full of potential, eagerly anticipating the glory and excitement of battle when not trading stories of their significant others back home or plans for college after the war.</t>
  </si>
  <si>
    <t>Group of Cattle</t>
  </si>
  <si>
    <t>Cattle are domestic animals raised for home use or for profit, whether it be for their meat or dairy products.</t>
  </si>
  <si>
    <t>Group of Elite Slaves</t>
  </si>
  <si>
    <t>Slavery has always been a questionable industry, favored by the Amarr Empire and detested by the Gallente Federation.  These elite slaves are exceptionally well suited for physical labor.</t>
  </si>
  <si>
    <t>Group of Exotic Dancers</t>
  </si>
  <si>
    <t>Exotic dancing is considered an art form, even though not everyone might agree. Exposing the flesh in public places may be perfectly acceptable within the Federation, but in the Amarr Empire it's considered a grave sin and a sign of serious deviancy.</t>
  </si>
  <si>
    <t>Group of Genetically Enhanced Livestock</t>
  </si>
  <si>
    <t>Livestock are domestic animals raised for home use or for profit, whether it be for their meat or dairy products.  This particular breed of livestock has been genetically enhanced using the very latest technology.</t>
  </si>
  <si>
    <t>Group of Kameiras</t>
  </si>
  <si>
    <t>An elite type of foot soldier, originally bred from Minmatar slaves by the Amarr Empire. Raised from birth to become soldiers, they serve the Empire, Khanid Kingdom and Ammatar well, although always kept on a tight leash.</t>
  </si>
  <si>
    <t>Group of Marines</t>
  </si>
  <si>
    <t>When war breaks out, the demand for transporting military personnel on site can exceed the grasp of the military organization. In these cases, the aid from non-military spacecrafts is often needed.</t>
  </si>
  <si>
    <t>Group of Militants</t>
  </si>
  <si>
    <t>A combative character; aggressive, especially in the service of a cause.</t>
  </si>
  <si>
    <t>Group of Miners</t>
  </si>
  <si>
    <t>Covered in a perpetual layer of grime and dust, these grizzled laborers seem out of place anywhere but deep underground on some lonely planet or boring through the core of a wandering asteroid.</t>
  </si>
  <si>
    <t>Large Crates of Data Sheets</t>
  </si>
  <si>
    <t>Group of Refugees</t>
  </si>
  <si>
    <t>When wars and epidemics break out, people flee from their homes, forming massive temporary migrations.</t>
  </si>
  <si>
    <t>Group of Science Graduates</t>
  </si>
  <si>
    <t>People that have recently graduated with a degree in science at an acknowledged university.</t>
  </si>
  <si>
    <t>Group of Security Personnel</t>
  </si>
  <si>
    <t>Packing small arms and shortwave communicators, security personnel are the ideal choice for policing small settlements or corporate offices, where mercenaries would be unpredictable and military forces would be overkill.</t>
  </si>
  <si>
    <t>Group of Slaves</t>
  </si>
  <si>
    <t>Slavery has always been a questionable industry, favored by the Amarr Empire and detested by the Gallente Federation.</t>
  </si>
  <si>
    <t>Group of Tourists</t>
  </si>
  <si>
    <t>The need for tasting other cultures and seeing new worlds is unquenchable among the well-off citizens of the universe.</t>
  </si>
  <si>
    <t>Scourge Rage Heavy Assault Missile</t>
  </si>
  <si>
    <t>A kinetic warhead designed for use with heavy assault launchers. Heavy assault missiles can be fired at a greater rate than heavy missiles, at the expense of effective range._x000D_
_x000D_
This modified version of the Scourge Heavy Assault Missile packs a considerably stronger punch, but as a result is heavier and slower. This makes it very effective against larger targets, but markedly less effective against smaller and more agile targets.</t>
  </si>
  <si>
    <t>Scourge Rage Heavy Assault Missile Blueprint</t>
  </si>
  <si>
    <t>Group of VIPs</t>
  </si>
  <si>
    <t>Very important people. Business executives, politicians, diplomats and game designers.</t>
  </si>
  <si>
    <t>Large Crates of Galeptos Medicine</t>
  </si>
  <si>
    <t>Galeptos is a rare type of medicine developed by the famous Gallentean scientist, Darven Galeptos. It is produced from a blend of organic and chemical material, used to cure a rare and deadly viral infection which has been creeping up more frequently as of late.  _x000D_
_x000D_
Rumor has it that Galeptos manufactured the virus himself, then sold the cure for billions of ISK. Of course his corporation, Galeptos Medicines, steadfastly denies any such "unfounded" accusations and has threatened legal action to anyone who mentions it in public.</t>
  </si>
  <si>
    <t>Large Crates of Guidance Systems</t>
  </si>
  <si>
    <t>Large Crates of Harroule Dryweed</t>
  </si>
  <si>
    <t>Large Crates of Holoreels</t>
  </si>
  <si>
    <t>Holo-Vid reels are the most common type of personal entertainment there is. From interactive gaming to erotic motion pictures, these reels can contain hundreds of titles each.</t>
  </si>
  <si>
    <t>Large Crates of Liparer Cheese</t>
  </si>
  <si>
    <t>Large Crates of Mechanical Parts</t>
  </si>
  <si>
    <t>Large Crates of Mono-Cell Batteries</t>
  </si>
  <si>
    <t>Large Crates of Oxygen</t>
  </si>
  <si>
    <t>Large Crates of Planetary Vehicles</t>
  </si>
  <si>
    <t>Large Crates of Polytextiles</t>
  </si>
  <si>
    <t>This synthetic fabric is used for clothing as well as makeshift shelters on hard-climate colonies.</t>
  </si>
  <si>
    <t>Large Crates of Protein Delicacies</t>
  </si>
  <si>
    <t>Large Crates of Reports</t>
  </si>
  <si>
    <t>Large Crates of Small Arms</t>
  </si>
  <si>
    <t>Large Crates of Soil</t>
  </si>
  <si>
    <t>Large Crates of Spirits</t>
  </si>
  <si>
    <t>Alcoholic beverages made by distilling a fermented mash of grains.</t>
  </si>
  <si>
    <t>Large Crates of Synthetic Oil</t>
  </si>
  <si>
    <t>Large Crates of Vitoc</t>
  </si>
  <si>
    <t>Large Group of Civilians</t>
  </si>
  <si>
    <t>Civilians are a group of people who follow the pursuits of civil life.</t>
  </si>
  <si>
    <t>Large Group of Exotic Dancers</t>
  </si>
  <si>
    <t>Large Group of Genetically Enhanced Livestock</t>
  </si>
  <si>
    <t>Large Group of Homeless</t>
  </si>
  <si>
    <t>In most societies there are those who, for various reasons, live a life considered below the living standards of the normal citizen. These people are sometimes called tramps, beggars, drifters, vagabonds or homeless. They are especially common in the ultra-capitalistic Caldari State, but are also found elsewhere in most parts of the galaxy.</t>
  </si>
  <si>
    <t>Large Group of Kameiras</t>
  </si>
  <si>
    <t>Large Group of Marines</t>
  </si>
  <si>
    <t>Large Group of Militants</t>
  </si>
  <si>
    <t>Large Group of Science Graduates</t>
  </si>
  <si>
    <t>Large Group of Slaves</t>
  </si>
  <si>
    <t>Large Group of Tourists</t>
  </si>
  <si>
    <t>Large Group of VIPs</t>
  </si>
  <si>
    <t>Large Crates of Construction Blocks</t>
  </si>
  <si>
    <t>Metal girders, plasteel concrete and fiber blocks are all very common construction material used around the universe.</t>
  </si>
  <si>
    <t>Large Crates of Crystal Eggs</t>
  </si>
  <si>
    <t>Crystal is a common feel-good booster, used and abused around the universe in abundance.</t>
  </si>
  <si>
    <t>Large Crates of Drill Parts</t>
  </si>
  <si>
    <t>Large Crates of Electronic Parts</t>
  </si>
  <si>
    <t>These basic elements of all electronic hardware are sought out by those who require spare parts in their hardware. Factories and manufacturers take these parts and assemble them into finished products, which are then sold on the market.</t>
  </si>
  <si>
    <t>Large Crates of Fertilizer</t>
  </si>
  <si>
    <t>Large Crates of Frozen Food</t>
  </si>
  <si>
    <t>Large Crates of Frozen Plant Seeds</t>
  </si>
  <si>
    <t>Large Crates of Garbage</t>
  </si>
  <si>
    <t>Large Crates of Long-limb Roes</t>
  </si>
  <si>
    <t>The eggs of the Hanging Long-limb are among the most sought after delicacies in fancy restaurants. The main reason why the roe of the Hanging Long-limb is so rare is because no one has succeeded in breeding the species outside their natural habitat.</t>
  </si>
  <si>
    <t>Large Crates of Raggy Dolls</t>
  </si>
  <si>
    <t>Large Crates of Rocket Fuel</t>
  </si>
  <si>
    <t>Augmented and concentrated fuel used primarily for missile production.</t>
  </si>
  <si>
    <t>Large Crates of Tobacco</t>
  </si>
  <si>
    <t>Tubular rolls of tobacco designed for smoking. The tube consists of finely shredded tobacco enclosed in a paper wrapper and is generally outfitted with a filter tip at the end.</t>
  </si>
  <si>
    <t>Large Crates of Transmitters</t>
  </si>
  <si>
    <t>An electronic device that generates and amplifies a carrier wave, modulates it with a meaningful signal derived from speech or other sources, and radiates the resulting signal from an antenna.</t>
  </si>
  <si>
    <t>Large Crates of Viral Agent</t>
  </si>
  <si>
    <t>Large Crates of Water</t>
  </si>
  <si>
    <t>Large Group of Cattle</t>
  </si>
  <si>
    <t>Large Group of Janitors</t>
  </si>
  <si>
    <t>The janitor is the person who is in charge of keeping the premises of a building (as an apartment or office) clean, tends the heating system, and makes minor repairs.</t>
  </si>
  <si>
    <t>Large Group of Miners</t>
  </si>
  <si>
    <t>Large Group of Refugees</t>
  </si>
  <si>
    <t>Crates of Consumer Electronics</t>
  </si>
  <si>
    <t>Consumer electronics encompass a wide variety of individual goods, from entertainment media and personal computers to slave collars and children's toys.</t>
  </si>
  <si>
    <t>Crates of Enriched Uranium</t>
  </si>
  <si>
    <t>Crates of Silicon</t>
  </si>
  <si>
    <t>As one of the most common elements in the universe, it's no surprise that silicon has found its way into almost every aspect of manufacturing, resulting in a steady price and perpetual mining operations on most solid planets.</t>
  </si>
  <si>
    <t>Crates of Silicate Glass</t>
  </si>
  <si>
    <t>Silicate glass is a common construction material, in constant demand throughout New Eden, whether in planetary structures or reinforced for use in space vessels.</t>
  </si>
  <si>
    <t>Infrastructure Hub Blueprint</t>
  </si>
  <si>
    <t>Warp Disruption Battery Blueprint</t>
  </si>
  <si>
    <t>Territorial Claim Unit Blueprint</t>
  </si>
  <si>
    <t>Nanite Repair Paste Blueprint</t>
  </si>
  <si>
    <t>Warp Scrambling Battery Blueprint</t>
  </si>
  <si>
    <t>Stasis Webification Battery Blueprint</t>
  </si>
  <si>
    <t>Biochemical Silo Blueprint</t>
  </si>
  <si>
    <t>This type of blueprint has been phased out and may no longer be used for industrial activities.</t>
  </si>
  <si>
    <t>Catalyst Silo Blueprint</t>
  </si>
  <si>
    <t>Coupling Array Blueprint</t>
  </si>
  <si>
    <t>This type of blueprint has been depricated and may no longer be used for industrial activities.</t>
  </si>
  <si>
    <t>General Storage Blueprint</t>
  </si>
  <si>
    <t>Hazardous Chemical Silo Blueprint</t>
  </si>
  <si>
    <t>Hybrid Polymer Silo Blueprint</t>
  </si>
  <si>
    <t>Silo Blueprint</t>
  </si>
  <si>
    <t>Advanced Large Ship Assembly Array Blueprint</t>
  </si>
  <si>
    <t>X-Large Ship Maintenance Array Blueprint</t>
  </si>
  <si>
    <t>Advanced Medium Ship Assembly Array Blueprint</t>
  </si>
  <si>
    <t>Ship Maintenance Array Blueprint</t>
  </si>
  <si>
    <t>Advanced Small Ship Assembly Array Blueprint</t>
  </si>
  <si>
    <t>Ammunition Assembly Array Blueprint</t>
  </si>
  <si>
    <t>Ballistic Deflection Array Blueprint</t>
  </si>
  <si>
    <t>Supercapital Ship Assembly Array Blueprint</t>
  </si>
  <si>
    <t>Explosion Dampening Array Blueprint</t>
  </si>
  <si>
    <t>Component Assembly Array Blueprint</t>
  </si>
  <si>
    <t>Heat Dissipation Array Blueprint</t>
  </si>
  <si>
    <t>Drone Assembly Array Blueprint</t>
  </si>
  <si>
    <t>Photon Scattering Array Blueprint</t>
  </si>
  <si>
    <t>Sensor Dampening Battery Blueprint</t>
  </si>
  <si>
    <t>Equipment Assembly Array Blueprint</t>
  </si>
  <si>
    <t>Intensive Reprocessing Array Blueprint</t>
  </si>
  <si>
    <t>Large Ship Assembly Array Blueprint</t>
  </si>
  <si>
    <t>Compression Array Blueprint</t>
  </si>
  <si>
    <t>Medium Ship Assembly Array Blueprint</t>
  </si>
  <si>
    <t>Reprocessing Array Blueprint</t>
  </si>
  <si>
    <t>Rapid Equipment Assembly Array Blueprint</t>
  </si>
  <si>
    <t>Small Ship Assembly Array Blueprint</t>
  </si>
  <si>
    <t>Subsystem Assembly Array Blueprint</t>
  </si>
  <si>
    <t>Capital Ship Assembly Array Blueprint</t>
  </si>
  <si>
    <t>Amarr Control Tower Blueprint</t>
  </si>
  <si>
    <t>Amarr Control Tower Medium Blueprint</t>
  </si>
  <si>
    <t>Amarr Control Tower Small Blueprint</t>
  </si>
  <si>
    <t>Caldari Control Tower Blueprint</t>
  </si>
  <si>
    <t>Caldari Control Tower Medium Blueprint</t>
  </si>
  <si>
    <t>Caldari Control Tower Small Blueprint</t>
  </si>
  <si>
    <t>Gallente Control Tower Blueprint</t>
  </si>
  <si>
    <t>Gallente Control Tower Medium Blueprint</t>
  </si>
  <si>
    <t>Gallente Control Tower Small Blueprint</t>
  </si>
  <si>
    <t>Minmatar Control Tower Blueprint</t>
  </si>
  <si>
    <t>Minmatar Control Tower Medium Blueprint</t>
  </si>
  <si>
    <t>Minmatar Control Tower Small Blueprint</t>
  </si>
  <si>
    <t>Moon Harvesting Array Blueprint</t>
  </si>
  <si>
    <t>Corporate Hangar Array Blueprint</t>
  </si>
  <si>
    <t>Cynosural Generator Array Blueprint</t>
  </si>
  <si>
    <t>Cynosural System Jammer Blueprint</t>
  </si>
  <si>
    <t>Biochemical Reactor Array Blueprint</t>
  </si>
  <si>
    <t>Complex Reactor Array Blueprint</t>
  </si>
  <si>
    <t>Ion Field Projection Battery Blueprint</t>
  </si>
  <si>
    <t>Medium Biochemical Reactor Array Blueprint</t>
  </si>
  <si>
    <t>Phase Inversion Battery Blueprint</t>
  </si>
  <si>
    <t>Polymer Reactor Array Blueprint</t>
  </si>
  <si>
    <t>Spatial Destabilization Battery Blueprint</t>
  </si>
  <si>
    <t>Simple Reactor Array Blueprint</t>
  </si>
  <si>
    <t>White Noise Generation Battery Blueprint</t>
  </si>
  <si>
    <t>Energy Neutralizing Battery Blueprint</t>
  </si>
  <si>
    <t>Jump Bridge Blueprint</t>
  </si>
  <si>
    <t>Nova Javelin Torpedo</t>
  </si>
  <si>
    <t>An ultra-heavy nuclear missile. While it is a slow projectile, its sheer damage potential is simply staggering._x000D_
_x000D_
A modified version of the Nova Torpedo. It can reach higher velocity than the Nova Torpedo at the expense of warhead size.</t>
  </si>
  <si>
    <t>Nova Javelin Torpedo Blueprint</t>
  </si>
  <si>
    <t>Large Blaster Battery Blueprint</t>
  </si>
  <si>
    <t>Large Railgun Battery Blueprint</t>
  </si>
  <si>
    <t>Large Artillery Battery Blueprint</t>
  </si>
  <si>
    <t>Medium Blaster Battery Blueprint</t>
  </si>
  <si>
    <t>Large AutoCannon Battery Blueprint</t>
  </si>
  <si>
    <t>Medium Railgun Battery Blueprint</t>
  </si>
  <si>
    <t>Medium Artillery Battery Blueprint</t>
  </si>
  <si>
    <t>Inferno Rage Torpedo</t>
  </si>
  <si>
    <t>An ultra-heavy plasma missile. While it is a slow projectile, its sheer damage potential is simply staggering._x000D_
_x000D_
This modified version of the Inferno Torpedo packs a considerably stronger punch, but as a result is heavier and slower. This makes it very effective against larger targets, but markedly less effective against smaller and more agile targets.</t>
  </si>
  <si>
    <t>Inferno Rage Torpedo Blueprint</t>
  </si>
  <si>
    <t>Small Blaster Battery Blueprint</t>
  </si>
  <si>
    <t>Medium AutoCannon Battery Blueprint</t>
  </si>
  <si>
    <t>Small Railgun Battery Blueprint</t>
  </si>
  <si>
    <t>Small Artillery Battery Blueprint</t>
  </si>
  <si>
    <t>Mjolnir Rage Rocket</t>
  </si>
  <si>
    <t>A small rocket with an EMP warhead._x000D_
_x000D_
This modified version of the Mjolnir rocket packs a considerably stronger punch, but as a result is heavier and slower. This makes it very effective against larger targets, but markedly less effective against smaller and more agile targets.</t>
  </si>
  <si>
    <t>Mjolnir Rage Rocket Blueprint</t>
  </si>
  <si>
    <t>Small AutoCannon Battery Blueprint</t>
  </si>
  <si>
    <t>Experimental Laboratory Blueprint</t>
  </si>
  <si>
    <t>Research Laboratory Blueprint</t>
  </si>
  <si>
    <t>XL Torpedo Battery Blueprint</t>
  </si>
  <si>
    <t>Cruise Missile Battery Blueprint</t>
  </si>
  <si>
    <t>Torpedo Battery Blueprint</t>
  </si>
  <si>
    <t>Small Pulse Laser Battery Blueprint</t>
  </si>
  <si>
    <t>Small Beam Laser Battery Blueprint</t>
  </si>
  <si>
    <t>Medium Pulse Laser Battery Blueprint</t>
  </si>
  <si>
    <t>Medium Beam Laser Battery Blueprint</t>
  </si>
  <si>
    <t>Large Pulse Laser Battery Blueprint</t>
  </si>
  <si>
    <t>Large Beam Laser Battery Blueprint</t>
  </si>
  <si>
    <t>1000 Aurum Token</t>
  </si>
  <si>
    <t>This item can be redeemed for 1000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</si>
  <si>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Utu</t>
  </si>
  <si>
    <t>The Utu is a highly advanced drone platform specially commissioned for the 8th Alliance Tournament. While based on the Ishkur's design, this ship features design elements that go above and beyond the original blueprint._x000D_
_x000D_
In addition to revolutionary heat dispersion field projectors, the Utu is equipped with cutting-edge hardwired drone protocols and upgraded warp scrambling capability. Combined with the sturdy armor plating, these qualities make the Utu a powerful ally in any combat encounter.</t>
  </si>
  <si>
    <t>Adrestia</t>
  </si>
  <si>
    <t>The Adrestia is a high-powered blaster platform specially commissioned for the 8th Alliance Tournament. While similar to its sister vessel the Deimos (on which its design was based), this ship nonetheless differs in some very important ways. Utilizing lightweight alloys and a prototype form of ion thruster, the Adrestia is capable of reaching truly mind-boggling speeds for a heavy assault vessel. While this makes it less sturdy than its predecessor, the lack of defensive plating is compensated for by state-of-the-art targeting systems, thoroughly optimized weapon hardpoints and upgraded warp scrambling capability. Don't let the lack of defense fool you; very few vessels out there can stand against the Adrestia toe to toe.</t>
  </si>
  <si>
    <t>Standard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</si>
  <si>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 and as a bonus also enhanced spatial processing abilities that are critical for weapons handling.&lt;br&gt;&lt;br&gt;The only drawback to this booster is that capsuleer training renders it ineffective after a while; as such, it will cease to function for pilots who have been registered for more than 35 days.&lt;br&gt;&lt;br&gt;_x000D_
Bonuses: +3 to all attributes; +20% Damage to Laser, Projectile and Hybrid weaponry; +20% Rate of Fire to Missile weaponry.</t>
  </si>
  <si>
    <t>Barren Extractor Control Unit</t>
  </si>
  <si>
    <t>Incriminating Evidence</t>
  </si>
  <si>
    <t>This evidence proves beyond the shadow of a doubt that foul play was involved.</t>
  </si>
  <si>
    <t>Salvaged Electronics</t>
  </si>
  <si>
    <t>These ship parts are old but functional.</t>
  </si>
  <si>
    <t>Crate of Manportable Electromagnetic Pulse Weapons</t>
  </si>
  <si>
    <t>Special Forces Weapons and Equipment</t>
  </si>
  <si>
    <t>The weapons and equipment containers hold a wide variety of small arms and other equipment currently in use by the Caldari Navy Special Forces, much of it designed specifically for use in maritime environments. Some of the items that can be found in a typical container are long range sniper rifles, target designation lasers, silenced pistols, high tech diving equipment, limpet mines, covert communications gear, and individual diver propulsion devices. This equipment, as you might guess, is extremely valuable and cannot be found outside the armories of the Caldari Navy, with the exception of the very small quantities that have found their way onto the black market.</t>
  </si>
  <si>
    <t>Primae</t>
  </si>
  <si>
    <t>The Primae is a repurposed ORE hauler design intended to ease the task of extracting resources from planetbound environments. Initially devised as a deep space salvage and hauling vessel for large-scale ore retrieval from destroyed ORE fleets in pirate-occupied areas, its previous incarnation was made all but obsolete by the arrival of capsuleers on the interstellar scene. Realizing that the ship could, with a few minor modifications, be made into an efficient resource harvesting aid, ORE wasted no time in revamping the design.&lt;br&gt;&lt;br&gt;A low signature radius (a holdover from its earlier manifestation) adds a layer of defense to the Primae's already decent plating. In addition, the ship's two large bays have been re-engineered to hold equipment for planetside resource extraction and processed materials, making it an especially useful complement to any planetside harvesting endeavor.</t>
  </si>
  <si>
    <t>Primae Blueprint</t>
  </si>
  <si>
    <t>1200mm Artillery Cannon II</t>
  </si>
  <si>
    <t>One of the most powerful projectile cannons a battleship can equip. _x000D_
_x000D_
Must be loaded with any of the following regular and advanced projectile ammo types: Carbonized Lead, Depleted Uranium, EMP, Fusion, Nuclear, Phased Plasma, Proton, Titanium Sabot, Quake, Tremor.</t>
  </si>
  <si>
    <t>1200mm Artillery Cannon II Blueprint</t>
  </si>
  <si>
    <t>Broadcast Node</t>
  </si>
  <si>
    <t>Integrity Response Drones</t>
  </si>
  <si>
    <t>Nano-Factory</t>
  </si>
  <si>
    <t>Organic Mortar Applicators</t>
  </si>
  <si>
    <t>Recursive Computing Module</t>
  </si>
  <si>
    <t>Self-Harmonizing Power Core</t>
  </si>
  <si>
    <t>Camera drones diligently monitor temperature, radioactivity and electrical output of these advanced nuclear reactions. This allows instant adjustments that result in maximum efficiency. With such advanced automation, no human attention is required whatsoever.</t>
  </si>
  <si>
    <t>125mm Gatling AutoCannon II</t>
  </si>
  <si>
    <t>This multi-barrel autocannon is designed for skirmish warfare. _x000D_
_x000D_
Must be loaded with any of the following regular and advanced projectile ammo types: Carbonized Lead, Depleted Uranium, EMP, Fusion, Nuclear, Phased Plasma, Proton, Titanium Sabot, Barrage, Hail.</t>
  </si>
  <si>
    <t>125mm Gatling AutoCannon II Blueprint</t>
  </si>
  <si>
    <t>Sterile Conduits</t>
  </si>
  <si>
    <t>Wetware Mainframe</t>
  </si>
  <si>
    <t>Unknown Dead</t>
  </si>
  <si>
    <t>This contingent of Federation pilots and soldier went missing during the first Caldari Gallente war. They've been preserved by the cold but they are still in a delicate state, and must be handled with care.</t>
  </si>
  <si>
    <t>150mm Light AutoCannon II</t>
  </si>
  <si>
    <t>A simple but effective close combat autocannon. _x000D_
_x000D_
Must be loaded with any of the following regular and advanced projectile ammo types: Carbonized Lead, Depleted Uranium, EMP, Fusion, Nuclear, Phased Plasma, Proton, Titanium Sabot, Barrage, Hail.</t>
  </si>
  <si>
    <t>Gallente Admiral's Corpse</t>
  </si>
  <si>
    <t>These are the remains of a Federation admiral. A Mannar in her mid-forties, this woman's body shows signs of extensive modification typical to capsuleers. This is probably not the first time she has been killed in action.</t>
  </si>
  <si>
    <t>Acceleration Gate Authentication Matrix</t>
  </si>
  <si>
    <t>This device handles timestamps and user ID validation for acceleration gates. If this part is missing or otherwise broke, the gate will refuse to activate.</t>
  </si>
  <si>
    <t>200mm AutoCannon II</t>
  </si>
  <si>
    <t>The 200mm is a powerful autocannon that can smash apart most lightly armored frigates with ease. _x000D_
_x000D_
Must be loaded with any of the following regular and advanced projectile ammo types: Carbonized Lead, Depleted Uranium, EMP, Fusion, Nuclear, Phased Plasma, Proton, Titanium Sabot, Barrage, Hail.</t>
  </si>
  <si>
    <t>200mm AutoCannon II Blueprint</t>
  </si>
  <si>
    <t>Damning Evidence</t>
  </si>
  <si>
    <t>This document could get a lot of people into a lot of trouble.</t>
  </si>
  <si>
    <t>220mm Vulcan AutoCannon II</t>
  </si>
  <si>
    <t>The 220mm multi-barrel autocannon is designed for skirmish warfare. _x000D_
_x000D_
Must be loaded with any of the following regular and advanced projectile ammo types: Carbonized Lead, Depleted Uranium, EMP, Fusion, Nuclear, Phased Plasma, Proton, Titanium Sabot, Barrage, Hail.</t>
  </si>
  <si>
    <t>220mm Vulcan AutoCannon II Blueprint</t>
  </si>
  <si>
    <t>Custom Circuitry</t>
  </si>
  <si>
    <t>While drone AI is easily replicated, certain behaviors require custom programming.  These units seem to have been designed for generally poor   combat performance.</t>
  </si>
  <si>
    <t>Recovered Data Core</t>
  </si>
  <si>
    <t>This starship data core contains a detailed log of all the vessel's activities.</t>
  </si>
  <si>
    <t>Quantum Entanglement</t>
  </si>
  <si>
    <t>This heavy metal rock opera band was made famous by their first album's cover, which depicted two naked individuals engaging in sexual intercourse while floating in space without spacesuits. Gallente politicians tried to have the album, called "Unprotected," banned. Not because of the adult content, they claimed, but because it promoted unsafe extravehicular activities.</t>
  </si>
  <si>
    <t>250mm Light Artillery Cannon II</t>
  </si>
  <si>
    <t>This artillery is one of the most powerful weapons that can be mounted on a frigate. _x000D_
_x000D_
Must be loaded with any of the following regular and advanced projectile ammo types: Carbonized Lead, Depleted Uranium, EMP, Fusion, Nuclear, Phased Plasma, Proton, Titanium Sabot, Quake, Tremor.</t>
  </si>
  <si>
    <t>250mm Light Artillery Cannon II Blueprint</t>
  </si>
  <si>
    <t>Minmatar Pilot's Corpse</t>
  </si>
  <si>
    <t>Some Minmatar feel the Republic's status quo is not sufficient to avenge victims of Amarrian enslavement, nor to liberating those still trapped under Imperial rule. This unfortunate figure learned a terminal lesson in the necessities of political balance.</t>
  </si>
  <si>
    <t>425mm AutoCannon II</t>
  </si>
  <si>
    <t>The 425mm is a behemoth that will inflict severe damage on most cruisers and frigates in short-range battles. _x000D_
_x000D_
Must be loaded with any of the following regular and advanced projectile ammo types: Carbonized Lead, Depleted Uranium, EMP, Fusion, Nuclear, Phased Plasma, Proton, Titanium Sabot, Barrage, Hail.</t>
  </si>
  <si>
    <t>425mm AutoCannon II Blueprint</t>
  </si>
  <si>
    <t>Survivors</t>
  </si>
  <si>
    <t>These rattled individuals move with languid motions. It looks like some of them have gone weeks without food.</t>
  </si>
  <si>
    <t>Caldari Operative</t>
  </si>
  <si>
    <t>An operative of the Caldari State.</t>
  </si>
  <si>
    <t>650mm Artillery Cannon II</t>
  </si>
  <si>
    <t>A powerful long-range cannon. One of the most damaging weapons mountable on a cruiser. _x000D_
_x000D_
Must be loaded with any of the following regular and advanced projectile ammo types: Carbonized Lead, Depleted Uranium, EMP, Fusion, Nuclear, Phased Plasma, Proton, Titanium Sabot, Quake, Tremor.</t>
  </si>
  <si>
    <t>650mm Artillery Cannon II Blueprint</t>
  </si>
  <si>
    <t>800mm Repeating Cannon II</t>
  </si>
  <si>
    <t>A two-barreled, intermediate-range, powerful cannon capable of causing tremendous damage. _x000D_
_x000D_
Must be loaded with any of the following regular and advanced projectile ammo types: Carbonized Lead, Depleted Uranium, EMP, Fusion, Nuclear, Phased Plasma, Proton, Titanium Sabot, Barrage, Hail.</t>
  </si>
  <si>
    <t>Crate of Special Forces Weapons and Equipment</t>
  </si>
  <si>
    <t>Counterfeit Voluval Tattoo Chemicals</t>
  </si>
  <si>
    <t>A complex chemical formula for use in a traditional Minmatar ceremony. This batch is labeled with Amarr markings.</t>
  </si>
  <si>
    <t>Dual 180mm AutoCannon II</t>
  </si>
  <si>
    <t>This dual 180mm autocannon is a simple but effective close combat weapon. _x000D_
_x000D_
Must be loaded with any of the following regular and advanced projectile ammo types: Carbonized Lead, Depleted Uranium, EMP, Fusion, Nuclear, Phased Plasma, Proton, Titanium Sabot, Barrage, Hail.</t>
  </si>
  <si>
    <t>Dual 180mm AutoCannon II Blueprint</t>
  </si>
  <si>
    <t>Captured CEO</t>
  </si>
  <si>
    <t>Life isn't always comfortable when you're at the top, particularly in the Caldari State. Guristas will ransom you, other corporations will backstab you, and the moment someone can buy the rug out from underneath you, they will. With all the ISK that comes with these responsibilities, most CEOs can buy enough happiness to forget about these troubles. Forgetting, though, isn't always the best investment.</t>
  </si>
  <si>
    <t>Hybrid Slaver Hounds</t>
  </si>
  <si>
    <t>Hybrid slaver hounds have been genetically engineered by Amarr veterinary scientists as variants of the original breed. These animals are designed specifically to live and work in the harshest environments, including deserts, swamps, mountains, frozen tundra, and other extreme locations. These variations are typically easy to differentiate from the original breed, in that they can be much larger and have fur colorations that are genetically tailored to blend in to their environments.</t>
  </si>
  <si>
    <t>Kennel of Hybrid Slaver Hounds</t>
  </si>
  <si>
    <t>Dual 425mm AutoCannon II</t>
  </si>
  <si>
    <t>Combines the damage output of two 425mm intermediate-range autocannons. _x000D_
_x000D_
Must be loaded with any of the following regular and advanced projectile ammo types: Carbonized Lead, Depleted Uranium, EMP, Fusion, Nuclear, Phased Plasma, Proton, Titanium Sabot, Barrage, Hail.</t>
  </si>
  <si>
    <t>Dual 425mm AutoCannon II Blueprint</t>
  </si>
  <si>
    <t>Shadow</t>
  </si>
  <si>
    <t>&lt;font color=yellow&gt;Subject:&lt;/font&gt; Prototype Nation Vessel (ID:Shadow)&lt;br&gt;_x000D_
&lt;font color=yellow&gt;Military Specifications:&lt;/font&gt; Heavy Fighter class vessel. Moderate microwarp velocity. Enhanced weapons systems. Reverse-engineering has been made possible through salvage of specific Sansha's Nation vessels.&lt;br&gt;_x000D_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</si>
  <si>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Shadow Blueprint</t>
  </si>
  <si>
    <t>Large Crate of Improved Inertial Compensation Systems</t>
  </si>
  <si>
    <t>The internal components of smaller Minmatar ships are constructed largely of nanofiber mesh which is low-cost, low-mass, and has a lower heat-conduction threshold than most solid industrial sheeting. Unfortunately, the lightweight structures are also susceptible to stress from the high-velocity maneuvers performed by frigate and interceptor pilots, and require added inertial compensation systems and routine inspections.</t>
  </si>
  <si>
    <t>Crate of Unidentified Fibrous Compound</t>
  </si>
  <si>
    <t>These pieces of blue-green compound feel slick and oily to the touch and leave a tingle in your fingers. Fine crystalline filaments within crisscross and refract the light so that each piece seems to glow from within.</t>
  </si>
  <si>
    <t>Dual 650mm Repeating Cannon II</t>
  </si>
  <si>
    <t>Powerful, intermediate-range repeating autocannon with a decent rate of fire. _x000D_
_x000D_
Must be loaded with any of the following regular and advanced projectile ammo types: Carbonized Lead, Depleted Uranium, EMP, Fusion, Nuclear, Phased Plasma, Proton, Titanium Sabot, Barrage, Hail.</t>
  </si>
  <si>
    <t>Dual 650mm Repeating Cannon II Blueprint</t>
  </si>
  <si>
    <t>Large Crate of Unidentified Fibrous Compound</t>
  </si>
  <si>
    <t>Large Crate of Refurbished Mining Drones</t>
  </si>
  <si>
    <t>There are hints of rusty and damaged surfaces beneath the shiny new paint-job. These may not work as efficiently as the client wishes.</t>
  </si>
  <si>
    <t>Crate of Refurbished Mining Drones</t>
  </si>
  <si>
    <t>Civilian SIGINT Contractors</t>
  </si>
  <si>
    <t>These contractors, many of whom are former Caldari Navy intelligence operatives, are very well trained, experienced, and possess high level security clearances, making them extremely valuable investments for their employer. Their skill sets are varied, but include translation (primarily Gallente), covert signals interception, military and economic intelligence analysis, and supercomputer systems administration.</t>
  </si>
  <si>
    <t>Group of Civilian SIGINT Contractors</t>
  </si>
  <si>
    <t>Spools of Quantrium Wiring</t>
  </si>
  <si>
    <t>While the universe is full of metals of all shapes, sizes, and compositions, there are some metals that are of such rarity and quality that they command prices far beyond those of the more easily accessible metals, such as tritanium. Amongst these, the very small quantities of a rare metal called quantrium are among the most valuable. This metal can only be found in the polar regions of certain moons, and these only in systems that meet very specific astrogeological conditions. So rare is this metal that, to date, only two known moons have quantities of this metal sufficient to warrant the very expensive mining and refining equipment required to extract it. Both of these moons are in Caldari space, giving the State a monopoly on its production and sale. Currently, all processed quantrium is on long-term contract to Kaalakiota Corporation. While rumors occasionally surface that one or more of the other three races have discovered quantrium, this has not been verified.</t>
  </si>
  <si>
    <t>1400mm Howitzer Artillery II</t>
  </si>
  <si>
    <t>The ultimate artillery cannon. It hurls death and destruction over incredible distances. _x000D_
_x000D_
Must be loaded with any of the following regular and advanced projectile ammo types: Carbonized Lead, Depleted Uranium, EMP, Fusion, Nuclear, Phased Plasma, Proton, Titanium Sabot, Quake, Tremor.</t>
  </si>
  <si>
    <t>1400mm Howitzer Artillery II Blueprint</t>
  </si>
  <si>
    <t>Quantrium Wiring</t>
  </si>
  <si>
    <t>Aerogel Counteragent</t>
  </si>
  <si>
    <t>Refrigerated secure cargo containers containing aerogel infused with dormant prototype anti-nanites. These containers have been specially modified with the latest security encryption protocols, to better ensure that any Gallente saboteurs will be unable to access and tamper with this critical cargo.</t>
  </si>
  <si>
    <t>Crate of Aerogel Counteragent</t>
  </si>
  <si>
    <t>Crate of Target Painter Deflection Plating</t>
  </si>
  <si>
    <t>These hull plates are coated with a layer of crystalline structures under a protective transparent enamel. The crystalline layer shimmers reflectively and creates mirage halos around the plate when spot lights are directed at it.</t>
  </si>
  <si>
    <t>Large Crate of Target Painter Deflection Plating</t>
  </si>
  <si>
    <t>720mm Howitzer Artillery II</t>
  </si>
  <si>
    <t>This 720mm rocket-assisted howitzer is designed for long-range bombardment. _x000D_
_x000D_
Must be loaded with any of the following regular and advanced projectile ammo types: Carbonized Lead, Depleted Uranium, EMP, Fusion, Nuclear, Phased Plasma, Proton, Titanium Sabot, Quake, Tremor.</t>
  </si>
  <si>
    <t>720mm Howitzer Artillery II Blueprint</t>
  </si>
  <si>
    <t>Group of Haakar's Striking Hawks</t>
  </si>
  <si>
    <t>Haakar is a small, unassuming woman in her 40s who wields discipline like a whip. The men and women who follow her command â€“ her Striking Hawks mercenary group â€“ all served with or under her in the Republic Infantry's 203rd Tactical Recon before the company was made redundant by policy changes fifteen years ago. Haakar bears a grudge against bureaucracy for cutting short her career, but says her work now gives her professional satisfaction and an autonomy she enjoys.</t>
  </si>
  <si>
    <t>Ditanium Metal Plates</t>
  </si>
  <si>
    <t>Pallet of Ditanium Metal Plates</t>
  </si>
  <si>
    <t>Large Group of The Hooded Men</t>
  </si>
  <si>
    <t>Unlike most pro-Minmatar mercenary companies, members of The Hooded Men come from every empire and any background; they are selected for their convictions and skills rather than any sense of patriotism they might possess. Even Amarr are permitted to join, provided they can prove that the company means more to them than their religion. The Hooded Men's founder, Jolmiar Maritak, the grandson of former slaves who fled to the Gallente Federation, places emphasis on getting their work done quietly and with a minimum of fuss.</t>
  </si>
  <si>
    <t>Arctic Warfare Marines</t>
  </si>
  <si>
    <t>Arctic Warfare Marines are the Caldari State's elite foot soldiers for winter warfare. On the case of ice planets, where the weather is comprised of year-round snow and ice, you can find these self-sufficient Marines operating in a wide variety of roles, such as providing security for Caldari corporate facilities, military bases, and even for long-range reconnaissance on planets that have not yet been fully scouted. Their equipment is tailored specifically to harsh, sub-zero weather conditions, to include specialty rifles, thermal grenades, cold-weather speeder bikes, and everything in between.</t>
  </si>
  <si>
    <t>Arctic Warfare Marine Squads</t>
  </si>
  <si>
    <t>280mm Howitzer Artillery II</t>
  </si>
  <si>
    <t>Rocket-assisted artillery projectiles designed for long-range combat. It is the most powerful projectile weapon able to be fitted onto frigates. _x000D_
_x000D_
Must be loaded with any of the following regular and advanced projectile ammo types: Carbonized Lead, Depleted Uranium, EMP, Fusion, Nuclear, Phased Plasma, Proton, Titanium Sabot, Quake, Tremor.</t>
  </si>
  <si>
    <t>280mm Howitzer Artillery II Blueprint</t>
  </si>
  <si>
    <t>Crate of Industrial-Grade Tritanium-Alloy Scraps</t>
  </si>
  <si>
    <t>Not all scrap-metal is of good enough quality to be reused in the shipbuilding industry. These are the highest quality to be found in the scrap-heaps and abandoned battlegrounds of New Eden. Some pieces still bear signs of what they were once a part of: a sheet of tinted plating here, a painted logo there. Some pieces are still recognizable, others are half-slagged and warped.</t>
  </si>
  <si>
    <t>Large Crate of Industrial-Grade Tritanium-Alloy Scraps</t>
  </si>
  <si>
    <t>Crate of Architectural-Quality Plagioclase Paneling</t>
  </si>
  <si>
    <t>Minmatar architecture traditionally favors modular geometric structures and open spaces which allow breezes to flow from room to room. There is a traditional preference for working with exposed natural stone and wood, though recent trends have leaned towards natural surfaces bonded to structural reinforced concrete, stretching resources while still allowing for an attractive appearance. Compressed asteroid ore interior panels are becoming more popular for higher-class residences and for buildings constructed on mineral-poor worlds.</t>
  </si>
  <si>
    <t>Large Crate of Architectural-Quality Plagioclase Paneling</t>
  </si>
  <si>
    <t>Corporate Assassin</t>
  </si>
  <si>
    <t>An elite corporate assassin, whose services are available usually only to the wealthiest and most discreet clientele. His track record of killings reaches far beyond Caldari space, with known â€œhitsâ€ recorded as far away as the Amarr and Gallente homeworlds. His weapon of choice is a highly-modified laser sniper rifle that he has proven effective at ranges up to and including three kilometers. Of course, he also utilizes a variety of other weapons, particularly for close range work. These include untraceable poisons, obscure neurotoxins, and, a variety of small arms and knives all, again, highly customized. He has a unblemished kill record, with no known failures, over a period of at least the last 20 years. When ultra-wealthy corporate executives require a more direct response to individuals who threaten their company's profitability, this is one of the few contract killers than can actually be trusted not only to accomplish the most difficult missions, but also to keep any such business dealings to himself. In short, he knows how to keep his mouth shut. These factors make him a highly desirable contractor for tasks requiring his unique skill set.</t>
  </si>
  <si>
    <t>Deep Cover Corporate Assassin</t>
  </si>
  <si>
    <t>Dual Heavy Beam Laser II</t>
  </si>
  <si>
    <t>This heavy beam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Aurora, Gleam.</t>
  </si>
  <si>
    <t>Dual Heavy Beam Laser II Blueprint</t>
  </si>
  <si>
    <t>Crate of Harvester Components</t>
  </si>
  <si>
    <t>Agricultural technology, like everything else, is constantly advancing, with developments in irrigation techniques and automated systems to do the work of several farm-hands at a fraction of the overall cost. Most parts are produced on stations rather than planetside in order to reduce the cost of shipping. It also makes disposing of the more hazardous byproducts much safer, reducing the risk of planetary pollution.</t>
  </si>
  <si>
    <t>Large Crate of Harvester Components</t>
  </si>
  <si>
    <t>Decoy Prototype Cloaking Devices</t>
  </si>
  <si>
    <t>This decoy prototype cloaking device appears to be a working model; however, closer scrutiny reveals that it is nothing more than a useless hunk of metal and wires.</t>
  </si>
  <si>
    <t>Crate of Decoy Prototype Cloaking Devices</t>
  </si>
  <si>
    <t>Crate of Amarr Scripture Educational Study Packages (Matari translation)</t>
  </si>
  <si>
    <t>These study materials provide a guide through the structure and meanings of Amarr holy texts in a way that school-age children can easily understand. Education, like every other aspect of daily life in the Empire, is closely tied into religion, and by the time they leave school, Amarr children are expected to have a working and in-depth understanding of their way of life.&lt;br&gt;&lt;br&gt;_x000D_
These particular copies have been carefully translated by experts into painfully precise Matari for distribution in the Republic.</t>
  </si>
  <si>
    <t>Large Crate of Amarr Scripture Educational Study Packages (Matari translation)</t>
  </si>
  <si>
    <t>Dual Light Beam Laser II</t>
  </si>
  <si>
    <t>This light beam laser uses two separate laser focusing systems to reduce the cool down period between shots. Good short to medium range weapon. _x000D_
_x000D_
Requires either regular or advanced frequency crystal ammo types: Gamma, Infrared, Microwave, Multifrequency, Radio, Standard, Ultraviolet, Xray, Aurora, Gleam.</t>
  </si>
  <si>
    <t>Dual Light Beam Laser II Blueprint</t>
  </si>
  <si>
    <t>Blue Paradise</t>
  </si>
  <si>
    <t>Blue Paradise, also known as â€œBeep,â€ is a mild narcotic engineered by Amarr pharmaceutical scientists specifically for use by slave laborers within the Empire. Users of Blue Paradise report feelings of mild euphoria, contentment, relaxation, and generalize pleasure as the primary effects of this drug. These effects typically last between three to five hours, after which the user can be expected to fall into a sound sleep, if taken prior to that user's normal sleep cycle. Furthermore, there have been no significant side effects reported from repeat and prolonged use, making Blue Paradise an extremely promising â€œrewardâ€ for slave laborers. Recreational use of Blue Paradise has not yet been reported, given the limited nature of its distribution only to select Amarr slave labor operations, and no evidence yet exists of addiction to this drug, if administered in a controlled environment.</t>
  </si>
  <si>
    <t>Crate of Blue Paradise</t>
  </si>
  <si>
    <t>Crate of Refined C-86 Epoxy Resin</t>
  </si>
  <si>
    <t>This substance, an improved version of the C-86 epoxy applied to propulsion systems and engine housings, helps to keep the systems' temperature down, enabling more efficient operation and reduced risk of shipboard fires from overheated systems.</t>
  </si>
  <si>
    <t>Noctis</t>
  </si>
  <si>
    <t>The Noctis marks Outer Ring Excavations' entry into the lucrative bulk salvaging market with capabilities far beyond standard haulers. Building on their successes integrating Marauder-class tractor technology into the Orca command platform, and innovations in automated salvaging technology, they designed a compact, affordable wreck recovery solution.&lt;br&gt;&lt;br&gt;A refined version of the successful limited-run Primae design made the perfect hull to house this new equipment, as its salvaging heritage and advanced sensor suites complement and enhance the new technologies. The increased sensor footprint of the new vessel is more than compensated for by its incredible efficiency at retrieving and reclaiming wreckage.&lt;br&gt;&lt;br&gt;The Noctis can fit up to five Salvage Drones, further enhancing its salvaging capabilities.</t>
  </si>
  <si>
    <t>Amarr Marine Counter-Boarding Team</t>
  </si>
  <si>
    <t>Amarr Marine Counter-Boarding Teams are regarded as among the most elite units of their type across all four races. This expertise was developed not long after other states rediscovered warp technology. It occurred to senior Amarr military leaders that wars of the future would include ship-to-ship actions in space, to include the possibility of an enemy ship boarding another, as they had in millennia past when their ancestors sailed warships on the high seas. To that end, boarding and counterboarding training became a mandatory part of every Amarr marine's advanced infantry training. The development of this capability led to the development of highly-specialized equipment for use in â€œboarding ops,â€ to include manportable high-speed welding gear, outer hatchway breaching explosives, and personal weapons for close quarters combat.</t>
  </si>
  <si>
    <t>Group of Angel Cartel VIPs</t>
  </si>
  <si>
    <t>These thugs and pirates look more like slick businessmen... with lots of armed bodyguards. Despite openly hostile relations, the empires must sometimes shake the hand of the devil in order to get things done. Much of that business is not intended to reach the light of day, or the eyes of the news agencies of New Eden.</t>
  </si>
  <si>
    <t>Dual Light Pulse Laser II</t>
  </si>
  <si>
    <t>This light pulse laser uses two separate laser focusing systems to reduce the cool down period between shots. Good skirmish weapon. _x000D_
_x000D_
Requires either regular or advanced frequency crystal ammo types: Gamma, Infrared, Microwave, Multifrequency, Radio, Standard, Ultraviolet, Xray, Conflagration, Scorch.</t>
  </si>
  <si>
    <t>Dual Light Pulse Laser II Blueprint</t>
  </si>
  <si>
    <t>Large Group of Angel Cartel VIPs</t>
  </si>
  <si>
    <t>Amarr Marine Counter-Boarding Company</t>
  </si>
  <si>
    <t>Crate of Feille d'Marnne Champagne</t>
  </si>
  <si>
    <t>This champagne originates from Egghelende III, the planet's major product for export. Shipping it out of the pirate-heavy system makes it pricey enough, but the grapes have proven impossible to cultivate anywhere else in the Federation.&lt;br&gt;&lt;br&gt;_x000D_
Each case is worth a couple hundred thousand ISK. Each bottle would bring enough planetary cred for a civilian to live comfortably for a year or ten. A bottle or three would definitely be missed.</t>
  </si>
  <si>
    <t>Conditioned House Slaves</t>
  </si>
  <si>
    <t>These highly trained and expensive slaves undergo several years of conditioning and training prior to being sold or transferred into their duties, which most often include butler and maid duties at the homes of senior political or industrial leaders. These slaves are more highly valued than ordinary slaves and in return often receive decent treatment from their masters, as well as better-than-normal housing conditions and food.</t>
  </si>
  <si>
    <t>Large Crate of Feille d'Marnne Champagne</t>
  </si>
  <si>
    <t>Herd of Conditioned House Slaves</t>
  </si>
  <si>
    <t>Focused Medium Beam Laser II</t>
  </si>
  <si>
    <t>A high-energy, concentrated laser designed for medium range engagements. _x000D_
_x000D_
Requires either regular or advanced frequency crystal ammo types: Gamma, Infrared, Microwave, Multifrequency, Radio, Standard, Ultraviolet, Xray, Aurora, Gleam.</t>
  </si>
  <si>
    <t>Focused Medium Beam Laser II Blueprint</t>
  </si>
  <si>
    <t>Crate of Bootleg Holoreels</t>
  </si>
  <si>
    <t>There doesn't appear to be any particular organization here. Dozens of identical copies of everything from period dramas to last week's boxing finals, in cases with obviously home-printed labels.&lt;br&gt;&lt;br&gt;_x000D_
When played, the holos' quality is shabby and rimmed with static, occasionally deteriorating to basic 2-D images. The sound is unreliable and fades at times. Hopefully, the people who buy these copies aren't paying as much as the supplier did for the originals.</t>
  </si>
  <si>
    <t>Large Crate of Suspicious Holoreels</t>
  </si>
  <si>
    <t>There doesn't appear to be any particular organization here. Dozens of identical copies of everything from period dramas to last week's boxing finals, in original cases. Nothing that would raise any eyebrows.&lt;br&gt;&lt;br&gt;_x000D_
The actual contents of the holoreels are far less innocuous. After a token menu page and a few minutes of whatever program the case displays, they switch to more interesting material. Entire corporate internal presentations clearly never intended for the public eye. Snoop footage of important officials talking and even exchanging money with known competitors. A series of compromising stills of a prominent politician.&lt;br&gt;&lt;br&gt;_x000D_
These will be worth a lot of money to someone.</t>
  </si>
  <si>
    <t>Amarr Religious Holoreels</t>
  </si>
  <si>
    <t>These holoreels contain a recent speech by a regional governor, which provides her views on the state of the Empire as well as other important religious discussions.</t>
  </si>
  <si>
    <t>Crate of Amarr Religious Holoreels</t>
  </si>
  <si>
    <t>Crate of Cryo-Stored Luminaire Skippers</t>
  </si>
  <si>
    <t>These large, indigo-hued amphibians are commonly used in laboratory work. Each weighs roughly two kilograms, and in their natural environment in the marshlands of Gallente Prime are the dominant aquatic predator. To prevent the stresses of space travel from affecting the frogs' physiology, it is necessary to transport them in a cold-case which drops their body temperature and induces a state of hibernation.</t>
  </si>
  <si>
    <t>Large Crate of Cryo-Stored Luminaire Skippers</t>
  </si>
  <si>
    <t>Gatling Pulse Laser II</t>
  </si>
  <si>
    <t>Rapid fire multi-barreled energy weapon that delivers a steady stream of damage. _x000D_
_x000D_
Requires either regular or advanced frequency crystal ammo types: Gamma, Infrared, Microwave, Multifrequency, Radio, Standard, Ultraviolet, Xray, Conflagration, Scorch.</t>
  </si>
  <si>
    <t>Gatling Pulse Laser II Blueprint</t>
  </si>
  <si>
    <t>Crate of Unidentified Ancient Technology</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</si>
  <si>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There is some speculation that the pieces form some sort of modular information annex, with contact between matching faces forming the necessary connections. No amount of fitting has yielded any results, however, so the disparate parts sit in their individually labeled crates like the pieces of several puzzles mixed together.</t>
  </si>
  <si>
    <t>Large Crate of Talocan Station Life-Support Cores</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</si>
  <si>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Each piece fits face to face with another piece; when linked correctly, they form series of twisted fractal-like branches.</t>
  </si>
  <si>
    <t>Crate of Portable Emergency Heating Units</t>
  </si>
  <si>
    <t>These heating units are compact, and light enough to carry in one hand. Each comes with two 10-hour rechargeable batteries, to be used one at a time while the spare charges. The amount of energy one unit puts off would be enough to warm a space of 20 cubic meters, roughly the interior space of a stationside apartment's main room, to an average of 10 degrees Celsius. Not particularly cosy, but better than freezing.</t>
  </si>
  <si>
    <t>Large Crate of Portable Emergency Heating Units</t>
  </si>
  <si>
    <t>Crate of Archaeological Lot GV87-426-D Artifacts</t>
  </si>
  <si>
    <t>This looks like little more than half a starship modified into ground-based living quarters. Several panels are inscribed with decorative symbols. A series of large rectangular cases contain corroded circuit boards with rows of finger-sized crystalline vials anchored to one face; some of the vials are still intact and contain a foggy gaseous substance. A section from what appears to have been a hydroponics lab contains trays of organic matter, fossilised from exposure to the moon's arid conditions and thin, nitrogen-argon atmosphere.</t>
  </si>
  <si>
    <t>Large Crate of Archaeological Lot GV87-426-E Artifacts</t>
  </si>
  <si>
    <t>This looks like little more than half a starship, perhaps one which was modified into ground-based living quarters. Several panels are inscribed with decorative symbols, possibly writing. The carefully-dismantled panels are accompanied by several crates filled with pieces of what appear to be small-industry mining tools, encrusted with moon-dust. The oxygen-free lunar atmosphere prevented rust from forming on the metal, and writing etched into the flat surfaces is clearly visible. Another crate is filled with core samples and geodes. A note accompanying the find indicates that the minerals have no known industrial property in any part of the present-day Federation, and further research will be needed to determine the purpose of the pre-Federation miners.</t>
  </si>
  <si>
    <t>Heavy Beam Laser II</t>
  </si>
  <si>
    <t>A high-energy heavy laser designed for medium range engagements. Delivers powerful damage. _x000D_
_x000D_
Requires either regular or advanced frequency crystal ammo types: Gamma, Infrared, Microwave, Multifrequency, Radio, Standard, Ultraviolet, Xray, Aurora, Gleam.</t>
  </si>
  <si>
    <t>Heavy Beam Laser II Blueprint</t>
  </si>
  <si>
    <t>Crate of Contained Cerrocentite</t>
  </si>
  <si>
    <t>A slick-looking, translucent amber mineral with a hexagonal crystalline structure. Its radioactive properties require the material to be stored in special containment units; handling by anyone other than a trained engineer is strongly discouraged.&lt;br&gt;&lt;br&gt;_x000D_
Cerrocentite is used primarily in stationside security networks, mostly in the systems which detect unbalance in the atmosphere mix.</t>
  </si>
  <si>
    <t>Large Crate of Contained Mesarchonite</t>
  </si>
  <si>
    <t>A coarse-looking, dark red mineral with a geodic structure containing translucent crystals of the same color. Its radioactive properties require the material to be stored in special containment units; handling by anyone other than a trained engineer is strongly discouraged.&lt;br&gt;&lt;br&gt;_x000D_
Mesarchonite is used primarily in stationside security networks, mostly in the systems which detect interference or tampering along the audio-visual lines.</t>
  </si>
  <si>
    <t>Group of Coriault Couture Collective Display Employees</t>
  </si>
  <si>
    <t>Across the broad sweep of New Eden, there is no constellation closer to the forefront of fashion than Coriault. The Crux constellation, which includes Luminaire and Oursulaert, may be the heart of the Federation's consumer culture, but Coriault is home to the fashion-houses of Auvergne and Vylade, and in particular the Dodixie-based Maison NephÃ©re which has provided finery exclusively for the Federation presidents and their partners for well over a century. &lt;br&gt;&lt;br&gt;_x000D_
In order to improve their visibility in the glare of the Federation's heart, dozens of Coriault houses merged under the Coriault Couture Collective label. Each school operates independently, and the styles can vary wildly, but open competition between institutions only occurs when particular contracts are opened to the highest bidder.. The designers frequently model their own work, operating under the philosophy that if they wouldn't be seen in public in their own work, nobody else should, either.</t>
  </si>
  <si>
    <t>Large Group of Mannar Textile Institute International Representatives</t>
  </si>
  <si>
    <t>Mannar, one of the oldest members of the Federation, has always had a strong influence on Gallente style and trendsetting. Much of the eccentric tailoring favored by society's elite and decried as immodest and inappropriate by the other empires has its roots in pre-Federation Mannar culture, which included different concepts of modesty and etiquette. Massive hairstyles and elaborate body- and face-painting still feature prominently in addition to semi-opaque fabrics which respond to a variety of programmable stimuli.</t>
  </si>
  <si>
    <t>Crate of Exclusive Simo Reshar Fitness Holoreels</t>
  </si>
  <si>
    <t>Fitness guru Simo Reshar is iconic less for the effectiveness of his workout routines than for the questionable nature of the visuals and extremely cheesy rhythmic music. The covers depict the skinny workout instructor with his anthropomorphic cartoon assistants, dressed in worryingly skintight shiny outfits.&lt;br&gt;&lt;br&gt;_x000D_
Though clearly intended for a younger audience, adults have professed to discover deeper philosophical meanings within the holos' content if watched whilst under the influence of certain substances. Reshar's assistants, particularly the feline Leeta and avian Yanis, have gained a cult following among certain fetish scenes across the cluster.</t>
  </si>
  <si>
    <t>Amarr Forensic Investigative Team</t>
  </si>
  <si>
    <t>This team of highly-trained forensic investigators always travels with a large quantity of all manner of equipment, from manportable to vehicle-mounted. The team is expected to be self-sustaining for 10 days due to its frequent deployment to harsh environments, from asteroids to ship wrecks. Due to this requirement, it necessarily travels with foodstuffs, drinking water, and myriad other consumables. Coupled with the large volume of investigative equipment, this team requires significant cargo space when transported to and from its typically remote duty locations.</t>
  </si>
  <si>
    <t>Small Focused Beam Laser II</t>
  </si>
  <si>
    <t>A high-powered beam laser. Good for medium range encounters. _x000D_
_x000D_
Requires either regular or advanced frequency crystal ammo types: Gamma, Infrared, Microwave, Multifrequency, Radio, Standard, Ultraviolet, Xray, Aurora, Gleam.</t>
  </si>
  <si>
    <t>Small Focused Beam Laser II Blueprint</t>
  </si>
  <si>
    <t>Large Crate of Exclusive Simo Reshar Fitness Holoreels</t>
  </si>
  <si>
    <t>Amarr Forensic Investigative Deployment</t>
  </si>
  <si>
    <t>Crate of Experimental ECM Hybrid Rounds</t>
  </si>
  <si>
    <t>These modified tungsten hybrid rounds send out an ECM pulse through the hull of any ship they strike, momentarily baffling the ship's target-locking mechanisms and affording the formerly-targeted ship a few precious moments to gain an advantage or escape. Efforts are being made to develop this into purely friend-or-foe munitions, effectively counteracting the effects of enemy ECM, but adaptation of the missile-based tracking technology to hybrid shell systems has proven difficult.</t>
  </si>
  <si>
    <t>Large Crate of Experimental ECM Hybrid Rounds</t>
  </si>
  <si>
    <t>Noctis Blueprint</t>
  </si>
  <si>
    <t>Small Focused Pulse Laser II</t>
  </si>
  <si>
    <t>A high-powered pulse laser. Good for short to medium range encounters. _x000D_
_x000D_
Requires either regular or advanced frequency crystal ammo types: Gamma, Infrared, Microwave, Multifrequency, Radio, Standard, Ultraviolet, Xray, Conflagration, Scorch.</t>
  </si>
  <si>
    <t>Small Focused Pulse Laser II Blueprint</t>
  </si>
  <si>
    <t>Mega Beam Laser II</t>
  </si>
  <si>
    <t>A super-heavy beam laser designed for medium to long range engagements. _x000D_
_x000D_
Requires either regular or advanced frequency crystal ammo types: Gamma, Infrared, Microwave, Multifrequency, Radio, Standard, Ultraviolet, Xray, Aurora, Gleam.</t>
  </si>
  <si>
    <t>Mega Beam Laser II Blueprint</t>
  </si>
  <si>
    <t>Mega Pulse Laser II</t>
  </si>
  <si>
    <t>A super-heavy pulse laser designed for medium range engagements. _x000D_
_x000D_
Requires either regular or advanced frequency crystal ammo types: Gamma, Infrared, Microwave, Multifrequency, Radio, Standard, Ultraviolet, Xray, Conflagration, Scorch.</t>
  </si>
  <si>
    <t>Mega Pulse Laser II Blueprint</t>
  </si>
  <si>
    <t>Gas Extractor Control Unit</t>
  </si>
  <si>
    <t>Ice Extractor Control Unit</t>
  </si>
  <si>
    <t>Lava Extractor Control Unit</t>
  </si>
  <si>
    <t>Oceanic Extractor Control Unit</t>
  </si>
  <si>
    <t>Plasma Extractor Control Unit</t>
  </si>
  <si>
    <t>Tachyon Beam Laser II</t>
  </si>
  <si>
    <t>An ultra-heavy beam laser designed for medium to long range engagements. _x000D_
_x000D_
Requires either regular or advanced frequency crystal ammo types: Gamma, Infrared, Microwave, Multifrequency, Radio, Standard, Ultraviolet, Xray, Aurora, Gleam.</t>
  </si>
  <si>
    <t>Tachyon Beam Laser II Blueprint</t>
  </si>
  <si>
    <t>Storm Extractor Control Unit</t>
  </si>
  <si>
    <t>Temperate Extractor Control Unit</t>
  </si>
  <si>
    <t>Sansha Incursion Vanguard System Effects</t>
  </si>
  <si>
    <t>Incursion Effect Assault</t>
  </si>
  <si>
    <t>150mm Railgun II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</si>
  <si>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</si>
  <si>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150mm Railgun II Blueprint</t>
  </si>
  <si>
    <t>Incursion Effect HQ</t>
  </si>
  <si>
    <t>Zainou 'Gnome' Shield Upgrades SU-602</t>
  </si>
  <si>
    <t>A neural Interface upgrade that reduces the shield upgrade module power needs._x000D_
_x000D_
2% reduction in power grid needs of modules requiring the Shield Upgrades skill.</t>
  </si>
  <si>
    <t>Zainou 'Gnome' Shield Upgrades SU-604</t>
  </si>
  <si>
    <t>A neural Interface upgrade that reduces the shield upgrade module power needs._x000D_
_x000D_
4% reduction in power grid needs of modules requiring the Shield Upgrades skill.</t>
  </si>
  <si>
    <t>Zainou 'Gnome' Shield Upgrades SU-606</t>
  </si>
  <si>
    <t>A neural Interface upgrade that reduces the shield upgrade module power needs._x000D_
_x000D_
6% reduction in power grid needs of modules requiring the Shield Upgrades skill.</t>
  </si>
  <si>
    <t>Zainou 'Gnome' Shield Management SM-702</t>
  </si>
  <si>
    <t>Improved skill at regulating shield capacity._x000D_
_x000D_
2% bonus to shield capacity.</t>
  </si>
  <si>
    <t>Zainou 'Gnome' Shield Management SM-704</t>
  </si>
  <si>
    <t>Improved skill at regulating shield capacity._x000D_
_x000D_
4% bonus to shield capacity.</t>
  </si>
  <si>
    <t>250mm Railgun II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</si>
  <si>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</si>
  <si>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250mm Railgun II Blueprint</t>
  </si>
  <si>
    <t>Zainou 'Gnome' Shield Management SM-706</t>
  </si>
  <si>
    <t>Improved skill at regulating shield capacity._x000D_
_x000D_
6% bonus to shield capacity.</t>
  </si>
  <si>
    <t>Zainou 'Gnome' Shield Emission Systems SE-802</t>
  </si>
  <si>
    <t>A neural Interface upgrade that reduces the capacitor need for shield emission system modules such as shield transfer array._x000D_
_x000D_
2% reduction in capacitor need of modules requiring the Shield Emission Systems skill.</t>
  </si>
  <si>
    <t>Zainou 'Gnome' Shield Emission Systems SE-804</t>
  </si>
  <si>
    <t>A neural Interface upgrade that reduces the capacitor need for shield emission system modules such as shield transfer array._x000D_
_x000D_
4% reduction in capacitor need of modules requiring the Shield Emission Systems skill.</t>
  </si>
  <si>
    <t>Zainou 'Gnome' Shield Emission Systems SE-806</t>
  </si>
  <si>
    <t>A neural Interface upgrade that reduces the capacitor need for shield emission system modules such as shield transfer array._x000D_
_x000D_
6% reduction in capacitor need of modules requiring the Shield Emission Systems skill.</t>
  </si>
  <si>
    <t>Zainou 'Gnome' Shield Operation SP-902</t>
  </si>
  <si>
    <t>A neural Interface upgrade that boosts the recharge rate of the shields of the pilots ship._x000D_
_x000D_
2% boost to shield recharge rate.</t>
  </si>
  <si>
    <t>Zainou 'Gnome' Shield Operation SP-904</t>
  </si>
  <si>
    <t>A neural Interface upgrade that boosts the recharge rate of the shields of the pilots ship._x000D_
_x000D_
4% boost to shield recharge rate.</t>
  </si>
  <si>
    <t>425mm Railgun II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</si>
  <si>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</si>
  <si>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425mm Railgun II Blueprint</t>
  </si>
  <si>
    <t>Zainou 'Gnome' Shield Operation SP-906</t>
  </si>
  <si>
    <t>A neural Interface upgrade that boosts the recharge rate of the shields of the pilots ship._x000D_
_x000D_
6% boost to shield recharge rate.</t>
  </si>
  <si>
    <t>Eifyr and Co. 'Rogue' Evasive Maneuvering EM-702</t>
  </si>
  <si>
    <t>A neural interface upgrade designed to enhance pilot Maneuvering skill._x000D_
_x000D_
2% bonus to ship agility.</t>
  </si>
  <si>
    <t>Eifyr and Co. 'Rogue' Evasive Maneuvering EM-704</t>
  </si>
  <si>
    <t>A neural interface upgrade designed to enhance pilot Maneuvering skill._x000D_
_x000D_
4% bonus to ship agility.</t>
  </si>
  <si>
    <t>Eifyr and Co. 'Rogue' Evasive Maneuvering EM-706</t>
  </si>
  <si>
    <t>A neural interface upgrade designed to enhance pilot Maneuvering skill._x000D_
_x000D_
6% bonus to ship agility.</t>
  </si>
  <si>
    <t>Eifyr and Co. 'Rogue' Navigation NN-602</t>
  </si>
  <si>
    <t>A Eifyr and Co hardwiring designed to enhance pilot navigation skill._x000D_
_x000D_
2% bonus to ship velocity.</t>
  </si>
  <si>
    <t>Eifyr and Co. 'Rogue' Navigation NN-604</t>
  </si>
  <si>
    <t>A Eifyr and Co hardwiring designed to enhance pilot navigation skill._x000D_
_x000D_
4% bonus to ship velocity.</t>
  </si>
  <si>
    <t>75mm Gatling Rail II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</si>
  <si>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</si>
  <si>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75mm Gatling Rail II Blueprint</t>
  </si>
  <si>
    <t>Eifyr and Co. 'Rogue' Navigation NN-606</t>
  </si>
  <si>
    <t>A Eifyr and Co hardwiring designed to enhance pilot navigation skill._x000D_
_x000D_
6% bonus to ship velocity.</t>
  </si>
  <si>
    <t>Eifyr and Co. 'Rogue' Fuel Conservation FC-802</t>
  </si>
  <si>
    <t>Improved control over afterburner energy consumption._x000D_
_x000D_
2% reduction in afterburner capacitor needs.</t>
  </si>
  <si>
    <t>Eifyr and Co. 'Rogue' Fuel Conservation FC-804</t>
  </si>
  <si>
    <t>Improved control over afterburner energy consumption._x000D_
_x000D_
4% reduction in afterburner capacitor needs.</t>
  </si>
  <si>
    <t>Eifyr and Co. 'Rogue' Fuel Conservation FC-806</t>
  </si>
  <si>
    <t>Improved control over afterburner energy consumption._x000D_
_x000D_
6% reduction in afterburner capacitor needs.</t>
  </si>
  <si>
    <t>Eifyr and Co. 'Rogue' Afterburner AB-604</t>
  </si>
  <si>
    <t>A neural interface upgrade that boosts the pilot's skill with afterburners._x000D_
_x000D_
4% bonus to the duration of afterburners.</t>
  </si>
  <si>
    <t>Eifyr and Co. 'Rogue' Afterburner AB-608</t>
  </si>
  <si>
    <t>A neural interface upgrade that boosts the pilot's skill with afterburners._x000D_
_x000D_
8% bonus to the duration of afterburners.</t>
  </si>
  <si>
    <t>Dual 150mm Railgun II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</si>
  <si>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</si>
  <si>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150mm Railgun II Blueprint</t>
  </si>
  <si>
    <t>Eifyr and Co. 'Rogue' Afterburner AB-612</t>
  </si>
  <si>
    <t>A neural interface upgrade that boosts the pilot's skill with afterburners._x000D_
_x000D_
12% bonus to the duration of afterburners.</t>
  </si>
  <si>
    <t>Eifyr and Co. 'Rogue' Warp Drive Operation WD-604</t>
  </si>
  <si>
    <t>A neural interface upgrade that boosts the pilot's skill at warp drive operation._x000D_
_x000D_
4% reduction in the capacitor need of warp drive.</t>
  </si>
  <si>
    <t>Eifyr and Co. 'Rogue' Warp Drive Operation WD-608</t>
  </si>
  <si>
    <t>A neural interface upgrade that boosts the pilot's skill at warp drive operation._x000D_
_x000D_
8% reduction in the capacitor need of warp drive.</t>
  </si>
  <si>
    <t>Eifyr and Co. 'Rogue' Warp Drive Operation WD-612</t>
  </si>
  <si>
    <t>A neural interface upgrade that boosts the pilot's skill at warp drive operation._x000D_
_x000D_
12% reduction in the capacitor need of warp drive.</t>
  </si>
  <si>
    <t>Eifyr and Co. 'Rogue' High Speed Maneuvering HS-902</t>
  </si>
  <si>
    <t>Improves the performance of microwarpdrives._x000D_
_x000D_
2% reduction in capacitor need of modules requiring High Speed Maneuvering.</t>
  </si>
  <si>
    <t>Eifyr and Co. 'Rogue' High Speed Maneuvering HS-904</t>
  </si>
  <si>
    <t>Improves the performance of microwarpdrives._x000D_
_x000D_
4% reduction in capacitor need of modules requiring High Speed Maneuvering.</t>
  </si>
  <si>
    <t>Dual 250mm Railgun II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</si>
  <si>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</si>
  <si>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250mm Railgun II Blueprint</t>
  </si>
  <si>
    <t>Eifyr and Co. 'Rogue' High Speed Maneuvering HS-906</t>
  </si>
  <si>
    <t>Improves the performance of microwarpdrives._x000D_
_x000D_
6% reduction in capacitor need of modules requiring High Speed Maneuvering.</t>
  </si>
  <si>
    <t>Eifyr and Co. 'Rogue' Warp Drive Speed WS-608</t>
  </si>
  <si>
    <t>A neural interface upgrade that boosts the pilot's skill at warp navigation._x000D_
_x000D_
8% bonus to ships warp speed.</t>
  </si>
  <si>
    <t>Eifyr and Co. 'Rogue' Warp Drive Speed WS-613</t>
  </si>
  <si>
    <t>A neural interface upgrade that boosts the pilot's skill at warp navigation._x000D_
_x000D_
13% bonus to ships warp speed.</t>
  </si>
  <si>
    <t>Eifyr and Co. 'Rogue' Warp Drive Speed WS-618</t>
  </si>
  <si>
    <t>A neural interface upgrade that boosts the pilot's skill at warp navigation._x000D_
_x000D_
18% bonus to ships warp speed.</t>
  </si>
  <si>
    <t>Eifyr and Co. 'Rogue' Acceleration Control AC-602</t>
  </si>
  <si>
    <t>Improves speed boosting velocity._x000D_
_x000D_
2% bonus to afterburner and microwarpdrive speed increase.</t>
  </si>
  <si>
    <t>Eifyr and Co. 'Rogue' Acceleration Control AC-604</t>
  </si>
  <si>
    <t>Improves speed boosting velocity. _x000D_
_x000D_
4% bonus to afterburner and microwarpdrive speed increase.</t>
  </si>
  <si>
    <t>Electron Blaster Cannon II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</si>
  <si>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either regular or advanced hybrid charge types: Antimatter, Iridium, Iron, Lead, Plutonium, Thorium, Tungsten, Uranium, Null, Void.</t>
  </si>
  <si>
    <t>Electron Blaster Cannon II Blueprint</t>
  </si>
  <si>
    <t>Eifyr and Co. 'Rogue' Acceleration Control AC-606</t>
  </si>
  <si>
    <t>Improves speed boosting velocity._x000D_
_x000D_
6% bonus to afterburner and microwarpdrive speed increase.</t>
  </si>
  <si>
    <t>Zainou 'Deadeye' Guided Missile Precision GP-802</t>
  </si>
  <si>
    <t>A Zainou missile hardwiring designed to enhance skill with missiles._x000D_
_x000D_
2% reduced factor of signature radius for all missile explosions.</t>
  </si>
  <si>
    <t>Zainou 'Deadeye' Guided Missile Precision GP-804</t>
  </si>
  <si>
    <t>A Zainou missile hardwiring designed to enhance skill with missiles._x000D_
_x000D_
4% reduced factor of signature radius for all missile explosions.</t>
  </si>
  <si>
    <t>Zainou 'Deadeye' Guided Missile Precision GP-806</t>
  </si>
  <si>
    <t>A Zainou missile hardwiring designed to enhance skill with missiles._x000D_
_x000D_
6% reduced factor of signature radius for all missile explosions.</t>
  </si>
  <si>
    <t>Zainou 'Deadeye' Missile Bombardment MB-702</t>
  </si>
  <si>
    <t>A Zainou missile hardwiring designed to enhance skill with missiles._x000D_
_x000D_
2% bonus to all missiles' maximum flight time.</t>
  </si>
  <si>
    <t>Zainou 'Deadeye' Missile Bombardment MB-704</t>
  </si>
  <si>
    <t>A Zainou missile hardwiring designed to enhance skill with missiles._x000D_
_x000D_
4% bonus to all missiles' maximum flight time.</t>
  </si>
  <si>
    <t>Heavy Electron Blaster II</t>
  </si>
  <si>
    <t>Heavy Electron Blaster II Blueprint</t>
  </si>
  <si>
    <t>Zainou 'Deadeye' Missile Bombardment MB-706</t>
  </si>
  <si>
    <t>A Zainou missile hardwiring designed to enhance skill with missiles._x000D_
_x000D_
6% bonus to all missiles' maximum flight time.</t>
  </si>
  <si>
    <t>Zainou 'Deadeye' Missile Projection MP-702</t>
  </si>
  <si>
    <t>A Zainou missile hardwiring designed to enhance skill with missiles._x000D_
_x000D_
2% bonus to all missiles' maximum velocity.</t>
  </si>
  <si>
    <t>Zainou 'Deadeye' Missile Projection MP-704</t>
  </si>
  <si>
    <t>A Zainou missile hardwiring designed to enhance skill with missiles._x000D_
_x000D_
4% bonus to all missiles' maximum velocity.</t>
  </si>
  <si>
    <t>Zainou 'Deadeye' Missile Projection MP-706</t>
  </si>
  <si>
    <t>A Zainou missile hardwiring designed to enhance skill with missiles._x000D_
_x000D_
6% bonus to all missiles' maximum velocity.</t>
  </si>
  <si>
    <t>Zainou 'Deadeye' Rapid Launch RL-1002</t>
  </si>
  <si>
    <t>A Zainou missile hardwiring designed to enhance skill with missiles._x000D_
_x000D_
2% bonus to all missile launcher rate of fire.</t>
  </si>
  <si>
    <t>Zainou 'Deadeye' Rapid Launch RL-1004</t>
  </si>
  <si>
    <t>A Zainou missile hardwiring designed to enhance skill with missiles._x000D_
_x000D_
4% bonus to all missile launcher rate of fire.</t>
  </si>
  <si>
    <t>Heavy Ion Blaster II</t>
  </si>
  <si>
    <t>Heavy Ion Blaster II Blueprint</t>
  </si>
  <si>
    <t>Zainou 'Deadeye' Rapid Launch RL-1006</t>
  </si>
  <si>
    <t>A Zainou missile hardwiring designed to enhance skill with missiles._x000D_
_x000D_
6% bonus to all missile launcher rate of fire.</t>
  </si>
  <si>
    <t>Zainou 'Deadeye' Target Navigation Prediction TN-902</t>
  </si>
  <si>
    <t>A Zainou missile hardwiring designed to enhance skill with missiles._x000D_
_x000D_
2% decrease in factor of target's velocity for all missiles.</t>
  </si>
  <si>
    <t>Zainou 'Deadeye' Target Navigation Prediction TN-904</t>
  </si>
  <si>
    <t>A Zainou missile hardwiring designed to enhance skill with missiles._x000D_
_x000D_
4% decrease in factor of target's velocity for all missiles.</t>
  </si>
  <si>
    <t>Zainou 'Deadeye' Target Navigation Prediction TN-906</t>
  </si>
  <si>
    <t>A Zainou missile hardwiring designed to enhance skill with missiles._x000D_
_x000D_
6% decrease in factor of target's velocity for all missiles.</t>
  </si>
  <si>
    <t>Zainou 'Gnome' Launcher CPU Efficiency LE-602</t>
  </si>
  <si>
    <t>2% reduction in the CPU need of missile launchers.</t>
  </si>
  <si>
    <t>Zainou 'Gnome' Launcher CPU Efficiency LE-604</t>
  </si>
  <si>
    <t>4% reduction in the CPU need of missile launchers.</t>
  </si>
  <si>
    <t>Heavy Neutron Blaster II</t>
  </si>
  <si>
    <t>Heavy Neutron Blaster II Blueprint</t>
  </si>
  <si>
    <t>Zainou 'Gnome' Launcher CPU Efficiency LE-606</t>
  </si>
  <si>
    <t>6% reduction in the CPU need of missile launchers.</t>
  </si>
  <si>
    <t>Hardwiring - Zainou 'Sharpshooter' ZMX11</t>
  </si>
  <si>
    <t>A Zainou missile hardwiring designed to enhance skill with missiles. 2% bonus to XL torpedo damage.</t>
  </si>
  <si>
    <t>Hardwiring - Zainou 'Sharpshooter' ZMX110</t>
  </si>
  <si>
    <t>A Zainou missile hardwiring designed to enhance skill with missiles. 4% bonus to XL torpedo damage.</t>
  </si>
  <si>
    <t>Hardwiring - Zainou 'Sharpshooter' ZMX1100</t>
  </si>
  <si>
    <t>A Zainou missile hardwiring designed to enhance skill with missiles. 6% bonus to XL torpedo damage.</t>
  </si>
  <si>
    <t>Zainou 'Snapshot' Defender Missiles DM-802</t>
  </si>
  <si>
    <t>A neural interface upgrade that boosts the pilot's skill with defender missiles._x000D_
_x000D_
2% bonus to the velocity of defender missiles.</t>
  </si>
  <si>
    <t>Zainou 'Snapshot' Defender Missiles DM-804</t>
  </si>
  <si>
    <t>A neural interface upgrade that boosts the pilot's skill with defender missiles._x000D_
_x000D_
4% bonus to the velocity of defender missiles.</t>
  </si>
  <si>
    <t>Ion Blaster Cannon II</t>
  </si>
  <si>
    <t>Ion Blaster Cannon II Blueprint</t>
  </si>
  <si>
    <t>Zainou 'Snapshot' Defender Missiles DM-806</t>
  </si>
  <si>
    <t>A neural interface upgrade that boosts the pilot's skill with defender missiles._x000D_
_x000D_
6% bonus to the velocity of defender missiles.</t>
  </si>
  <si>
    <t>Zainou 'Snapshot' Heavy Assault Missiles AM-702</t>
  </si>
  <si>
    <t>A neural interface upgrade that boosts the pilot's skill with heavy assault missiles._x000D_
_x000D_
2% bonus to heavy assault missile damage.</t>
  </si>
  <si>
    <t>Zainou 'Snapshot' Heavy Assault Missiles AM-704</t>
  </si>
  <si>
    <t>A neural interface upgrade that boosts the pilot's skill with heavy assault missiles._x000D_
_x000D_
4% bonus to heavy assault missile damage.</t>
  </si>
  <si>
    <t>Zainou 'Snapshot' Heavy Assault Missiles AM-706</t>
  </si>
  <si>
    <t>A neural interface upgrade that boosts the pilot's skill with heavy assault missiles._x000D_
_x000D_
6% bonus to heavy assault missile damage.</t>
  </si>
  <si>
    <t>Zainou 'Snapshot' Auto-Targeting Explosion Radius FR-1002</t>
  </si>
  <si>
    <t>A neural interface upgrade that boosts the pilot's skill with auto-target missiles._x000D_
_x000D_
2% bonus to explosion radius of auto-target missiles.</t>
  </si>
  <si>
    <t>Zainou 'Snapshot' Auto-Targeting Explosion Radius FR-1004</t>
  </si>
  <si>
    <t>A neural interface upgrade that boosts the pilot's skill with auto-target missiles._x000D_
_x000D_
4% bonus to explosion radius of auto-target missiles.</t>
  </si>
  <si>
    <t>Light Electron Blaster II</t>
  </si>
  <si>
    <t>Light Electron Blaster II Blueprint</t>
  </si>
  <si>
    <t>Zainou 'Snapshot' Auto-Targeting Explosion Radius FR-1006</t>
  </si>
  <si>
    <t>A neural interface upgrade that boosts the pilot's skill with auto-target missiles._x000D_
_x000D_
6% bonus to explosion radius of auto-target missiles.</t>
  </si>
  <si>
    <t>Zainou 'Snapshot' Heavy Missiles HM-702</t>
  </si>
  <si>
    <t>A neural interface upgrade that boosts the pilot's skill with heavy missiles._x000D_
_x000D_
2% bonus to heavy missile damage.</t>
  </si>
  <si>
    <t>Zainou 'Snapshot' Heavy Missiles HM-704</t>
  </si>
  <si>
    <t>A neural interface upgrade that boosts the pilot's skill with heavy missiles._x000D_
_x000D_
4% bonus to heavy missile damage.</t>
  </si>
  <si>
    <t>Zainou 'Snapshot' Heavy Missiles HM-706</t>
  </si>
  <si>
    <t>A neural interface upgrade that boosts the pilot's skill with heavy missiles._x000D_
_x000D_
6% bonus to heavy missile damage.</t>
  </si>
  <si>
    <t>Zainou 'Snapshot' Light Missiles LM-902</t>
  </si>
  <si>
    <t>A neural interface upgrade that boosts the pilot's skill with light missiles._x000D_
_x000D_
2% bonus to damage of light missiles.</t>
  </si>
  <si>
    <t>Zainou 'Snapshot' Light Missiles LM-904</t>
  </si>
  <si>
    <t>A neural interface upgrade that boosts the pilot's skill with light missiles._x000D_
_x000D_
4% bonus to damage of light missiles.</t>
  </si>
  <si>
    <t>Light Ion Blaster II</t>
  </si>
  <si>
    <t>Light Ion Blaster II Blueprint</t>
  </si>
  <si>
    <t>Zainou 'Snapshot' Light Missiles LM-906</t>
  </si>
  <si>
    <t>A neural interface upgrade that boosts the pilot's skill with light missiles._x000D_
_x000D_
6% bonus to damage of light missiles.</t>
  </si>
  <si>
    <t>Zainou 'Snapshot' Rockets RD-902</t>
  </si>
  <si>
    <t>A neural interface upgrade that boosts the pilot's skill with rockets._x000D_
_x000D_
2% bonus to the damage of rockets.</t>
  </si>
  <si>
    <t>Zainou 'Snapshot' Rockets RD-904</t>
  </si>
  <si>
    <t>A neural interface upgrade that boosts the pilot's skill with rockets._x000D_
_x000D_
4% bonus to the damage of rockets.</t>
  </si>
  <si>
    <t>Zainou 'Snapshot' Rockets RD-906</t>
  </si>
  <si>
    <t>A neural interface upgrade that boosts the pilot's skill with rockets._x000D_
_x000D_
6% bonus to the damage of rockets.</t>
  </si>
  <si>
    <t>Zainou 'Snapshot' Torpedoes TD-602</t>
  </si>
  <si>
    <t>A neural interface upgrade that boosts the pilot's skill with torpedoes._x000D_
_x000D_
2% bonus to the damage of torpedoes.</t>
  </si>
  <si>
    <t>Zainou 'Snapshot' Torpedoes TD-604</t>
  </si>
  <si>
    <t>A neural interface upgrade that boosts the pilot's skill with torpedoes._x000D_
_x000D_
4% bonus to the damage of torpedoes.</t>
  </si>
  <si>
    <t>Light Neutron Blaster II</t>
  </si>
  <si>
    <t>Light Neutron Blaster II Blueprint</t>
  </si>
  <si>
    <t>Zainou 'Snapshot' Torpedoes TD-606</t>
  </si>
  <si>
    <t>A neural interface upgrade that boosts the pilot's skill with torpedoes._x000D_
_x000D_
6% bonus to the damage of torpedoes.</t>
  </si>
  <si>
    <t>Zainou 'Snapshot' Cruise Missiles CM-602</t>
  </si>
  <si>
    <t>A neural interface upgrade that boosts the pilot's skill with cruise missiles._x000D_
_x000D_
2% bonus to the damage of cruise missiles.</t>
  </si>
  <si>
    <t>Zainou 'Snapshot' Cruise Missiles CM-604</t>
  </si>
  <si>
    <t>A neural interface upgrade that boosts the pilot's skill with cruise missiles._x000D_
_x000D_
4% bonus to the damage of cruise missiles.</t>
  </si>
  <si>
    <t>Zainou 'Snapshot' Cruise Missiles CM-606</t>
  </si>
  <si>
    <t>A neural interface upgrade that boosts the pilot's skill with cruise missiles._x000D_
_x000D_
6% bonus to the damage of cruise missiles.</t>
  </si>
  <si>
    <t>ORE Hauler</t>
  </si>
  <si>
    <t>Skill at operating ORE hauler ships.</t>
  </si>
  <si>
    <t>Eifyr and Co. 'Gunslinger' Medium Projectile Turret MP-802</t>
  </si>
  <si>
    <t>An Eifyr and Co. gunnery hardwiring designed to enhance skill with medium projectile turrets._x000D_
_x000D_
2% bonus to medium projectile turret damage.</t>
  </si>
  <si>
    <t>Neutron Blaster Cannon II</t>
  </si>
  <si>
    <t>Neutron Blaster Cannon II Blueprint</t>
  </si>
  <si>
    <t>Eifyr and Co. 'Gunslinger' Medium Projectile Turret MP-804</t>
  </si>
  <si>
    <t>An Eifyr and Co. gunnery hardwiring designed to enhance skill with medium projectile turrets._x000D_
_x000D_
4% bonus to medium projectile turret damage.</t>
  </si>
  <si>
    <t>Eifyr and Co. 'Gunslinger' Medium Projectile Turret MP-806</t>
  </si>
  <si>
    <t>An Eifyr and Co. gunnery hardwiring designed to enhance skill with medium projectile turrets._x000D_
_x000D_
6% bonus to medium projectile turret damage.</t>
  </si>
  <si>
    <t>Eifyr and Co. 'Gunslinger' Motion Prediction MR-702</t>
  </si>
  <si>
    <t>An Eifyr and Co. gunnery hardwiring designed to enhance turret tracking._x000D_
_x000D_
2% bonus to turret tracking speed.</t>
  </si>
  <si>
    <t>Eifyr and Co. 'Gunslinger' Motion Prediction MR-704</t>
  </si>
  <si>
    <t>An Eifyr and Co. gunnery hardwiring designed to enhance turret tracking._x000D_
_x000D_
4% bonus to turret tracking speed.</t>
  </si>
  <si>
    <t>Eifyr and Co. 'Gunslinger' Motion Prediction MR-706</t>
  </si>
  <si>
    <t>An Eifyr and Co. gunnery hardwiring designed to enhance turret tracking._x000D_
_x000D_
6% bonus to turret tracking speed.</t>
  </si>
  <si>
    <t>Eifyr and Co. 'Gunslinger' Surgical Strike SS-902</t>
  </si>
  <si>
    <t>An Eifyr and Co. gunnery hardwiring designed to enhance skill with all turrets._x000D_
_x000D_
2% bonus to all turret damages.</t>
  </si>
  <si>
    <t>Eifyr and Co. 'Gunslinger' Surgical Strike SS-904</t>
  </si>
  <si>
    <t>An Eifyr and Co. gunnery hardwiring designed to enhance skill with all turrets._x000D_
_x000D_
4% bonus to all turret damages.</t>
  </si>
  <si>
    <t>Eifyr and Co. 'Gunslinger' Surgical Strike SS-906</t>
  </si>
  <si>
    <t>An Eifyr and Co. gunnery hardwiring designed to enhance skill with all turrets._x000D_
_x000D_
6% bonus to all turret damages.</t>
  </si>
  <si>
    <t>Eifyr and Co. 'Gunslinger' Large Projectile Turret LP-1002</t>
  </si>
  <si>
    <t>An Eifyr and Co. gunnery hardwiring designed to enhance skill with large projectile turrets._x000D_
_x000D_
2% bonus to large projectile turret damage.</t>
  </si>
  <si>
    <t>Eifyr and Co. 'Gunslinger' Large Projectile Turret LP-1004</t>
  </si>
  <si>
    <t>An Eifyr and Co. gunnery hardwiring designed to enhance skill with large projectile turrets._x000D_
_x000D_
4% bonus to large projectile turret damage.</t>
  </si>
  <si>
    <t>Eifyr and Co. 'Gunslinger' Large Projectile Turret LP-1006</t>
  </si>
  <si>
    <t>An Eifyr and Co. gunnery hardwiring designed to enhance skill with large projectile turrets._x000D_
_x000D_
6% bonus to large projectile turret damage.</t>
  </si>
  <si>
    <t>Eifyr and Co. 'Gunslinger' Small Projectile Turret SP-602</t>
  </si>
  <si>
    <t>An Eifyr and Co. gunnery hardwiring designed to enhance skill with small projectile turrets._x000D_
_x000D_
2% bonus to small projectile turret damage.</t>
  </si>
  <si>
    <t>Eifyr and Co. 'Gunslinger' Small Projectile Turret SP-604</t>
  </si>
  <si>
    <t>An Eifyr and Co. gunnery hardwiring designed to enhance skill with small projectile turrets._x000D_
_x000D_
4% bonus to small projectile turret damage.</t>
  </si>
  <si>
    <t>Eifyr and Co. 'Gunslinger' Small Projectile Turret SP-606</t>
  </si>
  <si>
    <t>An Eifyr and Co. gunnery hardwiring designed to enhance skill with small projectile turrets._x000D_
_x000D_
6% bonus to small projectile turret damage.</t>
  </si>
  <si>
    <t>Inherent Implants 'Lancer' Small Energy Turret SE-602</t>
  </si>
  <si>
    <t>An Inherent Implants gunnery hardwiring designed to enhance skill with small energy turrets._x000D_
_x000D_
2% bonus to small energy turret damage.</t>
  </si>
  <si>
    <t>Inherent Implants 'Lancer' Controlled Bursts CB-702</t>
  </si>
  <si>
    <t>An Inherent Implants gunnery hardwiring designed to enhance turret energy management._x000D_
_x000D_
2% reduction in all turret capacitor need.</t>
  </si>
  <si>
    <t>Inherent Implants 'Lancer' Gunnery RF-902</t>
  </si>
  <si>
    <t>An Inherent Implants gunnery hardwiring designed to enhance turret rate of fire._x000D_
_x000D_
2% bonus to all turret rate of fire.</t>
  </si>
  <si>
    <t>Inherent Implants 'Lancer' Large Energy Turret LE-1002</t>
  </si>
  <si>
    <t>An Inherent Implants gunnery hardwiring designed to enhance skill with large energy turrets._x000D_
_x000D_
2% bonus to large energy turret damage.</t>
  </si>
  <si>
    <t>Inherent Implants 'Lancer' Medium Energy Turret ME-802</t>
  </si>
  <si>
    <t>An Inherent Implants gunnery hardwiring designed to enhance skill with medium energy turrets._x000D_
_x000D_
2% bonus to medium energy turret damage.</t>
  </si>
  <si>
    <t>Inherent Implants 'Lancer' Small Energy Turret SE-604</t>
  </si>
  <si>
    <t>An Inherent Implants gunnery hardwiring designed to enhance skill with small energy turrets._x000D_
_x000D_
4% bonus to small energy turret damage.</t>
  </si>
  <si>
    <t>Inherent Implants 'Lancer' Controlled Bursts CB-704</t>
  </si>
  <si>
    <t>An Inherent Implants gunnery hardwiring designed to enhance turret energy management._x000D_
_x000D_
4% reduction in all turret capacitor need.</t>
  </si>
  <si>
    <t>Inherent Implants 'Lancer' Gunnery RF-904</t>
  </si>
  <si>
    <t>An Inherent Implants gunnery hardwiring designed to enhance turret rate of fire._x000D_
_x000D_
4% bonus to all turret rate of fire.</t>
  </si>
  <si>
    <t>Inherent Implants 'Lancer' Large Energy Turret LE-1004</t>
  </si>
  <si>
    <t>An Inherent Implants gunnery hardwiring designed to enhance skill with large energy turrets._x000D_
_x000D_
4% bonus to large energy turret damage.</t>
  </si>
  <si>
    <t>Inherent Implants 'Lancer' Medium Energy Turret ME-804</t>
  </si>
  <si>
    <t>An Inherent Implants gunnery hardwiring designed to enhance skill with medium energy turrets._x000D_
_x000D_
4% bonus to medium energy turret damage.</t>
  </si>
  <si>
    <t>Inherent Implants 'Lancer' Small Energy Turret SE-606</t>
  </si>
  <si>
    <t>An Inherent Implants gunnery hardwiring designed to enhance skill with small energy turrets._x000D_
_x000D_
6% bonus to small energy turret damage.</t>
  </si>
  <si>
    <t>Inherent Implants 'Lancer' Controlled Bursts CB-706</t>
  </si>
  <si>
    <t>An Inherent Implants gunnery hardwiring designed to enhance turret energy management._x000D_
_x000D_
6% reduction in all turret capacitor need.</t>
  </si>
  <si>
    <t>Inherent Implants 'Lancer' Gunnery RF-906</t>
  </si>
  <si>
    <t>An Inherent Implants gunnery hardwiring designed to enhance turret rate of fire._x000D_
_x000D_
6% bonus to all turret rate of fire.</t>
  </si>
  <si>
    <t>Inherent Implants 'Lancer' Large Energy Turret LE-1006</t>
  </si>
  <si>
    <t>An Inherent Implants gunnery hardwiring designed to enhance skill with large energy turrets._x000D_
_x000D_
6% bonus to large energy turret damage.</t>
  </si>
  <si>
    <t>Inherent Implants 'Lancer' Medium Energy Turret ME-806</t>
  </si>
  <si>
    <t>An Inherent Implants gunnery hardwiring designed to enhance skill with medium energy turrets._x000D_
_x000D_
6% bonus to medium energy turret damage.</t>
  </si>
  <si>
    <t>Zainou 'Deadeye' Sharpshooter ST-902</t>
  </si>
  <si>
    <t>A Zainou gunnery hardwiring designed to enhance optimal range._x000D_
_x000D_
2% bonus to turret optimal range.</t>
  </si>
  <si>
    <t>Harvester Mining Drone</t>
  </si>
  <si>
    <t>Once the most efficient mining drone money can buy, the Harvester Mining Drone failed to keep up with continued innovation in the years after its introduction. Over time this once prestigious piece of mining equipment fell into disuse._x000D_
_x000D_
A revitalization project initiated in YC 118 updated the venerable Harvester designs with the latest in mining drone technology. Initially sold to empire-based mining operations across the cluster, blueprints eventually ended up in the hands of capsuleers and pirates through the usual bloody avenues.</t>
  </si>
  <si>
    <t>Zainou 'Deadeye' Trajectory Analysis TA-704</t>
  </si>
  <si>
    <t>A Zainou gunnery hardwiring designed to enhance falloff range._x000D_
_x000D_
4% bonus to turret falloff.</t>
  </si>
  <si>
    <t>Zainou 'Deadeye' Trajectory Analysis TA-706</t>
  </si>
  <si>
    <t>A Zainou gunnery hardwiring designed to enhance falloff range._x000D_
_x000D_
6% bonus to turret falloff.</t>
  </si>
  <si>
    <t>Zainou 'Deadeye' Large Hybrid Turret LH-1002</t>
  </si>
  <si>
    <t>A Zainou gunnery hardwiring designed to enhance skill with large hybrid turrets._x000D_
_x000D_
2% bonus to large hybrid turret damage.</t>
  </si>
  <si>
    <t>Zainou 'Deadeye' Large Hybrid Turret LH-1004</t>
  </si>
  <si>
    <t>A Zainou gunnery hardwiring designed to enhance skill with large hybrid turrets._x000D_
_x000D_
4% bonus to large hybrid turret damage.</t>
  </si>
  <si>
    <t>Zainou 'Deadeye' Large Hybrid Turret LH-1006</t>
  </si>
  <si>
    <t>A Zainou gunnery hardwiring designed to enhance skill with large hybrid turrets._x000D_
_x000D_
6% bonus to large hybrid turret damage.</t>
  </si>
  <si>
    <t>Zainou 'Deadeye' Small Hybrid Turret SH-602</t>
  </si>
  <si>
    <t>A Zainou gunnery hardwiring designed to enhance skill with small hybrid turrets._x000D_
_x000D_
2% bonus to small hybrid turret damage.</t>
  </si>
  <si>
    <t>Zainou 'Deadeye' Small Hybrid Turret SH-604</t>
  </si>
  <si>
    <t>A Zainou gunnery hardwiring designed to enhance skill with small hybrid turrets._x000D_
_x000D_
4% bonus to small hybrid turret damage.</t>
  </si>
  <si>
    <t>Zainou 'Deadeye' Small Hybrid Turret SH-606</t>
  </si>
  <si>
    <t>A Zainou gunnery hardwiring designed to enhance skill with small hybrid turrets._x000D_
_x000D_
6% bonus to small hybrid turret damage.</t>
  </si>
  <si>
    <t>Zainou 'Gnome' Weapon Upgrades WU-1002</t>
  </si>
  <si>
    <t>A neural Interface upgrade that lowers turret CPU needs._x000D_
_x000D_
2% reduction in the CPU required by turrets.</t>
  </si>
  <si>
    <t>Zainou 'Gnome' Weapon Upgrades WU-1004</t>
  </si>
  <si>
    <t>A neural Interface upgrade that lowers turret CPU needs._x000D_
_x000D_
4% reduction in the CPU required by turrets.</t>
  </si>
  <si>
    <t>Zainou 'Gnome' Weapon Upgrades WU-1006</t>
  </si>
  <si>
    <t>A neural Interface upgrade that lowers turret CPU needs._x000D_
_x000D_
6% reduction in the CPU required by turrets.</t>
  </si>
  <si>
    <t>Zainou 'Deadeye' Medium Hybrid Turret MH-802</t>
  </si>
  <si>
    <t>A Zainou gunnery hardwiring designed to enhance skill with medium hybrid turrets._x000D_
_x000D_
2% bonus to medium hybrid turret damage.</t>
  </si>
  <si>
    <t>Zainou 'Deadeye' Medium Hybrid Turret MH-804</t>
  </si>
  <si>
    <t>A Zainou gunnery hardwiring designed to enhance skill with medium hybrid turrets._x000D_
_x000D_
4% bonus to medium hybrid turret damage.</t>
  </si>
  <si>
    <t>Zainou 'Deadeye' Medium Hybrid Turret MH-806</t>
  </si>
  <si>
    <t>A Zainou gunnery hardwiring designed to enhance skill with medium hybrid turrets._x000D_
_x000D_
6% bonus to medium hybrid turret damage.</t>
  </si>
  <si>
    <t>Zainou 'Deadeye' Sharpshooter ST-904</t>
  </si>
  <si>
    <t>A Zainou gunnery hardwiring designed to enhance optimal range._x000D_
_x000D_
4% bonus to turret optimal range.</t>
  </si>
  <si>
    <t>Zainou 'Deadeye' Sharpshooter ST-906</t>
  </si>
  <si>
    <t>A Zainou gunnery hardwiring designed to enhance optimal range._x000D_
_x000D_
6% bonus to turret optimal range.</t>
  </si>
  <si>
    <t>Zainou 'Deadeye' Trajectory Analysis TA-702</t>
  </si>
  <si>
    <t>A Zainou gunnery hardwiring designed to enhance falloff range._x000D_
_x000D_
2% bonus to turret falloff.</t>
  </si>
  <si>
    <t>Inherent Implants 'Squire' Capacitor Management EM-802</t>
  </si>
  <si>
    <t>A neural interface upgrade that boosts the pilot's skill at energy management._x000D_
_x000D_
2% bonus to ships capacitor capacity.</t>
  </si>
  <si>
    <t>Inherent Implants 'Squire' Capacitor Management EM-804</t>
  </si>
  <si>
    <t>A neural interface upgrade that boosts the pilot's skill at energy management._x000D_
_x000D_
4% bonus to ships capacitor capacity.</t>
  </si>
  <si>
    <t>Inherent Implants 'Squire' Capacitor Management EM-806</t>
  </si>
  <si>
    <t>A neural interface upgrade that boosts the pilot's skill at energy management._x000D_
_x000D_
6% bonus to ships capacitor capacity.</t>
  </si>
  <si>
    <t>Inherent Implants 'Squire' Capacitor Systems Operation EO-602</t>
  </si>
  <si>
    <t>A neural interface upgrade that boosts the pilot's skill at energy systems operation._x000D_
_x000D_
2% reduction in capacitor recharge time.</t>
  </si>
  <si>
    <t>Inherent Implants 'Squire' Capacitor Systems Operation EO-604</t>
  </si>
  <si>
    <t>A neural interface upgrade that boosts the pilot's skill at energy systems operation._x000D_
_x000D_
4% reduction in capacitor recharge time.</t>
  </si>
  <si>
    <t>Warp Disruptor I</t>
  </si>
  <si>
    <t>Disrupts the target ship's navigation computer which prevents it from warping.</t>
  </si>
  <si>
    <t>Warp Disruptor I Blueprint</t>
  </si>
  <si>
    <t>Warp Disruptor II</t>
  </si>
  <si>
    <t>Warp Disruptor II Blueprint</t>
  </si>
  <si>
    <t>Inherent Implants 'Squire' Capacitor Systems Operation EO-606</t>
  </si>
  <si>
    <t>A neural interface upgrade that boosts the pilot's skill at energy systems operation._x000D_
_x000D_
6% reduction in capacitor recharge time.</t>
  </si>
  <si>
    <t>Inherent Implants 'Squire' Capacitor Emission Systems ES-702</t>
  </si>
  <si>
    <t>A neural interface upgrade that boosts the pilot's skill with energy emission systems._x000D_
_x000D_
2% reduction in capacitor need of modules requiring the Capacitor Emission Systems skill.</t>
  </si>
  <si>
    <t>Inherent Implants 'Squire' Capacitor Emission Systems ES-704</t>
  </si>
  <si>
    <t>A neural interface upgrade that boosts the pilot's skill with energy emission systems._x000D_
_x000D_
4% reduction in capacitor need of modules requiring the Capacitor Emission Systems skill.</t>
  </si>
  <si>
    <t>Inherent Implants 'Squire' Capacitor Emission Systems ES-706</t>
  </si>
  <si>
    <t>A neural interface upgrade that boosts the pilot's skill with energy emission systems._x000D_
_x000D_
6% reduction in capacitor need of modules requiring the Capacitor Emission Systems skill.</t>
  </si>
  <si>
    <t>Inherent Implants 'Squire' Energy Pulse Weapons EP-702</t>
  </si>
  <si>
    <t>A neural interface upgrade that boosts the pilot's skill with energy pulse weapons._x000D_
_x000D_
2% reduction in the cycle time of modules requiring the Energy Pulse Weapons skill.</t>
  </si>
  <si>
    <t>Inherent Implants 'Squire' Energy Pulse Weapons EP-704</t>
  </si>
  <si>
    <t>A neural interface upgrade that boosts the pilot's skill with energy pulse weapons._x000D_
_x000D_
4% reduction in the cycle time of modules requiring the Energy Pulse Weapons skill.</t>
  </si>
  <si>
    <t>Inherent Implants 'Squire' Energy Pulse Weapons EP-706</t>
  </si>
  <si>
    <t>A neural interface upgrade that boosts the pilot's skill with energy pulse weapons._x000D_
_x000D_
6% reduction in the cycle time of modules requiring the Energy Pulse Weapons skill.</t>
  </si>
  <si>
    <t>Inherent Implants 'Squire' Energy Grid Upgrades EU-702</t>
  </si>
  <si>
    <t>A neural interface upgrade that boosts the pilot's skill with energy grid upgrades._x000D_
_x000D_
2% reduction in CPU need of modules requiring the Energy Grid Upgrades skill.</t>
  </si>
  <si>
    <t>Inherent Implants 'Squire' Energy Grid Upgrades EU-704</t>
  </si>
  <si>
    <t>A neural interface upgrade that boosts the pilot's skill with energy grid upgrades._x000D_
_x000D_
4% reduction in CPU need of modules requiring the Energy Grid Upgrades skill.</t>
  </si>
  <si>
    <t>Inherent Implants 'Squire' Energy Grid Upgrades EU-706</t>
  </si>
  <si>
    <t>A neural interface upgrade that boosts the pilot's skill with energy grid upgrades._x000D_
_x000D_
6% reduction in CPU need of modules requiring the Energy Grid Upgrades skill.</t>
  </si>
  <si>
    <t>Inherent Implants 'Squire' Power Grid Management EG-602</t>
  </si>
  <si>
    <t>A neural interface upgrade that boosts the pilot's skill at engineering._x000D_
_x000D_
2% bonus to the power grid output of your ship.</t>
  </si>
  <si>
    <t>Inherent Implants 'Squire' Power Grid Management EG-604</t>
  </si>
  <si>
    <t>A neural interface upgrade that boosts the pilot's skill at engineering._x000D_
_x000D_
4% bonus to the power grid output of your ship.</t>
  </si>
  <si>
    <t>Inherent Implants 'Squire' Power Grid Management EG-606</t>
  </si>
  <si>
    <t>A neural interface upgrade that boosts the pilot's skill at engineering._x000D_
_x000D_
6% bonus to the power grid output of your ship.</t>
  </si>
  <si>
    <t>The remains of a destroyed ship. Perhaps with the proper equipment something of value could be salvaged from it.</t>
  </si>
  <si>
    <t>Zainou 'Gypsy' Electronics Upgrades EU-602</t>
  </si>
  <si>
    <t>A neural interface upgrade that boosts the pilot's skill with electronics upgrades._x000D_
_x000D_
2% reduction in CPU need of modules requiring the Electronics Upgrade skill.</t>
  </si>
  <si>
    <t>Zainou 'Gypsy' Electronics Upgrades EU-604</t>
  </si>
  <si>
    <t>A neural interface upgrade that boosts the pilot's skill with electronics upgrades._x000D_
_x000D_
4% reduction in CPU need of modules requiring the Electronics Upgrade skill.</t>
  </si>
  <si>
    <t>Zainou 'Gypsy' Electronics Upgrades EU-606</t>
  </si>
  <si>
    <t>A neural interface upgrade that boosts the pilot's skill with electronics upgrades._x000D_
_x000D_
6% reduction in CPU need of modules requiring the Electronics Upgrade skill.</t>
  </si>
  <si>
    <t>Zainou 'Gypsy' CPU Management EE-602</t>
  </si>
  <si>
    <t>A neural interface upgrade that boosts the pilot's skill at electronics._x000D_
_x000D_
2% bonus to CPU output.</t>
  </si>
  <si>
    <t>Zainou 'Gypsy' CPU Management EE-604</t>
  </si>
  <si>
    <t>A neural interface upgrade that boosts the pilot's skill at electronics._x000D_
_x000D_
4% bonus to CPU output.</t>
  </si>
  <si>
    <t>Zainou 'Gypsy' CPU Management EE-606</t>
  </si>
  <si>
    <t>A neural interface upgrade that boosts the pilot's skill at electronics._x000D_
_x000D_
6% bonus to CPU output.</t>
  </si>
  <si>
    <t>Zainou 'Gypsy' Signature Analysis SA-702</t>
  </si>
  <si>
    <t>A neural interface upgrade that boosts the pilot's skill at operating targeting systems._x000D_
_x000D_
2% bonus to ships scan resolution.</t>
  </si>
  <si>
    <t>Zainou 'Gypsy' Signature Analysis SA-704</t>
  </si>
  <si>
    <t>A neural interface upgrade that boosts the pilot's skill at operating targeting systems._x000D_
_x000D_
4% bonus to ships scan resolution.</t>
  </si>
  <si>
    <t>Zainou 'Gypsy' Signature Analysis SA-706</t>
  </si>
  <si>
    <t>A neural interface upgrade that boosts the pilot's skill at operating targeting systems._x000D_
_x000D_
6% bonus to ships scan resolution.</t>
  </si>
  <si>
    <t>Zainou 'Gypsy' Electronic Warfare EW-902</t>
  </si>
  <si>
    <t>A neural interface upgrade that boosts the pilot's skill at electronic warfare._x000D_
_x000D_
2% reduction in ECM and ECM Burst module capacitor need.</t>
  </si>
  <si>
    <t>Zainou 'Gypsy' Electronic Warfare EW-904</t>
  </si>
  <si>
    <t>A neural interface upgrade that boosts the pilot's skill at electronic warfare._x000D_
_x000D_
4% reduction in ECM and ECM Burst module capacitor need.</t>
  </si>
  <si>
    <t>Zainou 'Gypsy' Electronic Warfare EW-906</t>
  </si>
  <si>
    <t>A neural interface upgrade that boosts the pilot's skill at electronic warfare._x000D_
_x000D_
6% reduction in ECM and ECM Burst module capacitor need.</t>
  </si>
  <si>
    <t>Zainou 'Gypsy' Long Range Targeting LT-802</t>
  </si>
  <si>
    <t>A neural interface upgrade that boosts the pilot's skill at long range targeting._x000D_
_x000D_
2% bonus to max targeting range.</t>
  </si>
  <si>
    <t>Zainou 'Gypsy' Long Range Targeting LT-804</t>
  </si>
  <si>
    <t>A neural interface upgrade that boosts the pilot's skill at long range targeting._x000D_
_x000D_
4% bonus to max targeting range.</t>
  </si>
  <si>
    <t>Zainou 'Gypsy' Long Range Targeting LT-806</t>
  </si>
  <si>
    <t>A neural interface upgrade that boosts the pilot's skill at long range targeting._x000D_
_x000D_
6% bonus to max targeting range.</t>
  </si>
  <si>
    <t>Zainou 'Gypsy' Propulsion Jamming PJ-802</t>
  </si>
  <si>
    <t>A neural interface upgrade that boosts the pilot's skill at propulsion jamming._x000D_
_x000D_
2% reduction in capacitor need for modules requiring Propulsion Jamming skill.</t>
  </si>
  <si>
    <t>Zainou 'Gypsy' Propulsion Jamming PJ-804</t>
  </si>
  <si>
    <t>A neural interface upgrade that boosts the pilot's skill at propulsion jamming._x000D_
_x000D_
4% reduction in capacitor need for modules requiring Propulsion Jamming skill.</t>
  </si>
  <si>
    <t>Zainou 'Gypsy' Propulsion Jamming PJ-806</t>
  </si>
  <si>
    <t>A neural interface upgrade that boosts the pilot's skill at propulsion jamming._x000D_
_x000D_
6% reduction in capacitor need for modules requiring Propulsion Jamming skill.</t>
  </si>
  <si>
    <t>Zainou 'Gypsy' Sensor Linking SL-902</t>
  </si>
  <si>
    <t>A neural interface upgrade that boosts the pilot's skill at sensor linking._x000D_
_x000D_
2% reduction in capacitor need of modules requiring the Sensor Linking skill.</t>
  </si>
  <si>
    <t>Zainou 'Gypsy' Sensor Linking SL-904</t>
  </si>
  <si>
    <t>A neural interface upgrade that boosts the pilot's skill at sensor linking._x000D_
_x000D_
4% reduction in capacitor need of modules requiring the Sensor Linking skill.</t>
  </si>
  <si>
    <t>Zainou 'Gypsy' Sensor Linking SL-906</t>
  </si>
  <si>
    <t>A neural interface upgrade that boosts the pilot's skill at sensor linking._x000D_
_x000D_
6% reduction in capacitor need of modules requiring the Sensor Linking skill.</t>
  </si>
  <si>
    <t>Zainou 'Gypsy' Weapon Disruption WD-902</t>
  </si>
  <si>
    <t>A neural interface upgrade that boosts the pilot's skill at weapon disruption._x000D_
_x000D_
2% reduction in capacitor need of modules requiring the Weapon Disruption skill.</t>
  </si>
  <si>
    <t>Zainou 'Gypsy' Weapon Disruption WD-904</t>
  </si>
  <si>
    <t>A neural interface upgrade that boosts the pilot's skill at weapon disruption._x000D_
_x000D_
4% reduction in capacitor need of modules requiring the Weapon Disruption skill.</t>
  </si>
  <si>
    <t>Quad Light Beam Laser II</t>
  </si>
  <si>
    <t>Uses four light laser focusing systems. Low powered, but makes up for it with a fast firing rate. _x000D_
_x000D_
Requires either regular or advanced frequency crystal ammo types: Gamma, Infrared, Microwave, Multifrequency, Radio, Standard, Ultraviolet, Xray, Aurora, Gleam.</t>
  </si>
  <si>
    <t>Quad Light Beam Laser II Blueprint</t>
  </si>
  <si>
    <t>Zainou 'Gypsy' Weapon Disruption WD-906</t>
  </si>
  <si>
    <t>A neural interface upgrade that boosts the pilot's skill at weapon disruption._x000D_
_x000D_
6% reduction in capacitor need of modules requiring the Weapon Disruption skill.</t>
  </si>
  <si>
    <t>Zainou 'Gypsy' Target Painting TG-902</t>
  </si>
  <si>
    <t>A neural interface upgrade that boosts the pilot's skill at target painting._x000D_
_x000D_
2% reduction in capacitor need of modules requiring the Target Painting skill.</t>
  </si>
  <si>
    <t>Zainou 'Gypsy' Target Painting TG-904</t>
  </si>
  <si>
    <t>A neural interface upgrade that boosts the pilot's skill at target painting._x000D_
_x000D_
4% reduction in capacitor need of modules requiring the Target Painting skill.</t>
  </si>
  <si>
    <t>Zainou 'Gypsy' Target Painting TG-906</t>
  </si>
  <si>
    <t>A neural interface upgrade that boosts the pilot's skill at target painting._x000D_
_x000D_
6% reduction in capacitor need of modules requiring the Target Painting skill.</t>
  </si>
  <si>
    <t>Inherent Implants 'Noble' Repair Systems RS-602</t>
  </si>
  <si>
    <t>A neural Interface upgrade that boosts the pilot's skill in operating armor/hull repair modules._x000D_
_x000D_
2% reduction in repair systems duration._x000D_
_x000D_
Note: This implant has no effect on remote armor repair modules or capital sized modules.</t>
  </si>
  <si>
    <t>Inherent Implants 'Noble' Repair Systems RS-604</t>
  </si>
  <si>
    <t>A neural Interface upgrade that boosts the pilot's skill in operating armor/hull repair modules._x000D_
_x000D_
4% reduction in repair systems duration._x000D_
_x000D_
Note: This implant has no effect on remote armor repair modules or capital sized modules.</t>
  </si>
  <si>
    <t>Medium Standard Container</t>
  </si>
  <si>
    <t>A standard cargo container, used for common freight.</t>
  </si>
  <si>
    <t>Large Standard Container</t>
  </si>
  <si>
    <t>Small Standard Container</t>
  </si>
  <si>
    <t>Inherent Implants 'Noble' Repair Systems RS-606</t>
  </si>
  <si>
    <t>A neural Interface upgrade that boosts the pilot's skill in operating armor/hull repair modules._x000D_
_x000D_
6% reduction in repair systems duration._x000D_
_x000D_
Note: This implant has no effect on remote armor repair modules or capital sized modules.</t>
  </si>
  <si>
    <t>Gunnery</t>
  </si>
  <si>
    <t>Basic turret operation skill. 2% Bonus to weapon turrets' rate of fire per skill level.</t>
  </si>
  <si>
    <t>Small Hybrid Turret</t>
  </si>
  <si>
    <t>Operation of small hybrid turrets. 5% Bonus to small hybrid turret damage per level.</t>
  </si>
  <si>
    <t>Small Projectile Turret</t>
  </si>
  <si>
    <t>Operation of small projectile turrets. 5% Bonus to small projectile turret damage per level.</t>
  </si>
  <si>
    <t>Small Energy Turret</t>
  </si>
  <si>
    <t>Operation of small energy turrets. 5% Bonus to small energy turret damage per level.</t>
  </si>
  <si>
    <t>Medium Hybrid Turret</t>
  </si>
  <si>
    <t>Operation of medium hybrid turrets. 5% Bonus to medium hybrid turret damage per level.</t>
  </si>
  <si>
    <t>Medium Projectile Turret</t>
  </si>
  <si>
    <t>Operation of medium projectile turrets. 5% Bonus to medium projectile turret damage per level.</t>
  </si>
  <si>
    <t>Medium Energy Turret</t>
  </si>
  <si>
    <t>Operation of medium energy turret. 5% Bonus to medium energy turret damage per level.</t>
  </si>
  <si>
    <t>Large Hybrid Turret</t>
  </si>
  <si>
    <t>Operation of large hybrid turret. 5% Bonus to large hybrid turret damage per level.</t>
  </si>
  <si>
    <t>Large Projectile Turret</t>
  </si>
  <si>
    <t>Operation of large projectile turret. 5% Bonus to large projectile turret damage per level.</t>
  </si>
  <si>
    <t>Large Energy Turret</t>
  </si>
  <si>
    <t>Operation of large energy turrets. 5% Bonus to large energy turret damage per level.</t>
  </si>
  <si>
    <t>Rapid Firing</t>
  </si>
  <si>
    <t>Skill at the rapid discharge of weapon turrets. 4% bonus per skill level to weapon turret rate of fire.</t>
  </si>
  <si>
    <t>Sharpshooter</t>
  </si>
  <si>
    <t>Skill at long-range weapon turret firing. 5% bonus to weapon optimal range per skill level.</t>
  </si>
  <si>
    <t>Motion Prediction</t>
  </si>
  <si>
    <t>Improved ability at hitting moving targets. 5% bonus per skill level to weapon turret tracking speeds.</t>
  </si>
  <si>
    <t>Surgical Strike</t>
  </si>
  <si>
    <t>Knowledge of spaceships' structural weaknesses. 3% bonus per skill level to the damage of all weapon turrets.</t>
  </si>
  <si>
    <t>Controlled Bursts</t>
  </si>
  <si>
    <t>Allows better control over the capacitor use of weapon turrets. 5% reduction in capacitor need of weapon turrets per skill level.</t>
  </si>
  <si>
    <t>Trajectory Analysis</t>
  </si>
  <si>
    <t>Advanced understanding of zero-G physics. 5% bonus per skill level to weapon turret accuracy falloff.</t>
  </si>
  <si>
    <t>Weapon Upgrades</t>
  </si>
  <si>
    <t>Knowledge of gunnery computer systems, including the use of weapon upgrade modules. 5% reduction per skill level in the CPU needs of weapon turrets, launchers and smartbombs.</t>
  </si>
  <si>
    <t>Missile Launcher Operation</t>
  </si>
  <si>
    <t>Basic operation of missile launcher systems. 2% Bonus to missile launcher rate of fire per skill level.</t>
  </si>
  <si>
    <t>Rockets</t>
  </si>
  <si>
    <t>Skill with small short range missiles. Special: 5% bonus to rocket damage per skill level.</t>
  </si>
  <si>
    <t>Light Missiles</t>
  </si>
  <si>
    <t>Skill with manually targeted missiles. 5% Bonus to light missile damage per skill level.</t>
  </si>
  <si>
    <t>Auto-Targeting Missiles</t>
  </si>
  <si>
    <t>Skill with auto-targeting missiles. Special: 5% bonus to Auto-Targeting Missiles (light, heavy and cruise) damage per skill level.</t>
  </si>
  <si>
    <t>Defender Missiles</t>
  </si>
  <si>
    <t>Skill with anti-bomb missiles. Special: 10% bonus to defender missile max velocity per skill level.</t>
  </si>
  <si>
    <t>Heavy Missiles</t>
  </si>
  <si>
    <t>Skill with heavy missiles. Special: 5% bonus to heavy missile damage per skill level.</t>
  </si>
  <si>
    <t>Torpedoes</t>
  </si>
  <si>
    <t>Skill at the handling and firing of torpedoes. 5% bonus to torpedo damage per skill level.</t>
  </si>
  <si>
    <t>Cruise Missiles</t>
  </si>
  <si>
    <t>Skill at the handling and firing of very large guided missiles. 5% bonus to cruise missile damage per skill level.</t>
  </si>
  <si>
    <t>Spaceship Command</t>
  </si>
  <si>
    <t>The basic operation of spaceships. 2% improved ship agility for all ships per skill level.</t>
  </si>
  <si>
    <t>Gallente Frigate</t>
  </si>
  <si>
    <t>Skill at operating Gallente frigates.</t>
  </si>
  <si>
    <t>Minmatar Frigate</t>
  </si>
  <si>
    <t>Skill at operating Minmatar frigates.</t>
  </si>
  <si>
    <t>Caldari Frigate</t>
  </si>
  <si>
    <t>Skill at operating Caldari frigates.</t>
  </si>
  <si>
    <t>Amarr Frigate</t>
  </si>
  <si>
    <t>Skill at operating Amarr frigates.</t>
  </si>
  <si>
    <t>Gallente Cruiser</t>
  </si>
  <si>
    <t>Skill at operating Gallente cruisers.</t>
  </si>
  <si>
    <t>Minmatar Cruiser</t>
  </si>
  <si>
    <t>Skill at operating Minmatar cruisers.</t>
  </si>
  <si>
    <t>Caldari Cruiser</t>
  </si>
  <si>
    <t>Skill at operating Caldari cruisers.</t>
  </si>
  <si>
    <t>Amarr Cruiser</t>
  </si>
  <si>
    <t>Skill at operating Amarr cruisers.</t>
  </si>
  <si>
    <t>Gallente Battleship</t>
  </si>
  <si>
    <t>Skill at operating Gallente battleships.</t>
  </si>
  <si>
    <t>Minmatar Battleship</t>
  </si>
  <si>
    <t>Skill at operating Minmatar battleships.</t>
  </si>
  <si>
    <t>Caldari Battleship</t>
  </si>
  <si>
    <t>Skill at operating Caldari battleships.</t>
  </si>
  <si>
    <t>Amarr Battleship</t>
  </si>
  <si>
    <t>Skill at operating Amarr battleships.</t>
  </si>
  <si>
    <t>Gallente Hauler</t>
  </si>
  <si>
    <t>Skill at operating Gallente hauler ships.</t>
  </si>
  <si>
    <t>Minmatar Hauler</t>
  </si>
  <si>
    <t>Skill at operating Minmatar hauler ships.</t>
  </si>
  <si>
    <t>Caldari Hauler</t>
  </si>
  <si>
    <t>Skill at operating Caldari hauler ships.</t>
  </si>
  <si>
    <t>Amarr Hauler</t>
  </si>
  <si>
    <t>Skill at operating Amarr hauler ships.</t>
  </si>
  <si>
    <t>Gallente Titan</t>
  </si>
  <si>
    <t>Skill at operating Gallente titans.</t>
  </si>
  <si>
    <t>Minmatar Titan</t>
  </si>
  <si>
    <t>Skill at operating Minmatar titans.</t>
  </si>
  <si>
    <t>Caldari Titan</t>
  </si>
  <si>
    <t>Skill at operating Caldari titans.</t>
  </si>
  <si>
    <t>Amarr Titan</t>
  </si>
  <si>
    <t>Skill at operating Amarr titans.</t>
  </si>
  <si>
    <t>Leadership</t>
  </si>
  <si>
    <t>Basic proficiency at projecting beneficial effects to fleetmates. Increases Command Burst and Mining Foreman Burst area of effect range by 7% per skill level.</t>
  </si>
  <si>
    <t>Skirmish Command</t>
  </si>
  <si>
    <t>Basic proficiency at boosting the hit-and-run capabilities of allied ships. Grants a 10% bonus to the duration of Skirmish Command Burst effects per level.</t>
  </si>
  <si>
    <t>Shield Command</t>
  </si>
  <si>
    <t>Basic proficiency at boosting the shield defenses of allied ships. Grants a 10% bonus to the duration of Shield Command Burst effects per level.</t>
  </si>
  <si>
    <t>Shield Command Specialist</t>
  </si>
  <si>
    <t>Advanced proficiency at boosting the shield defenses of allied ships. Increases the strength of Shield Command Burst effects by 10% per skill level.</t>
  </si>
  <si>
    <t>Information Command Specialist</t>
  </si>
  <si>
    <t>Advanced proficiency at boosting the sensors and electronic warfare systems of allied ships. Increases the strength of Information Command Burst effects by 10% per skill level.</t>
  </si>
  <si>
    <t>Command Burst Specialist</t>
  </si>
  <si>
    <t>Improved fleet support flexibility. Reduces reload duration of all Command Burst and Mining Foreman Burst modules by 10% per level.</t>
  </si>
  <si>
    <t>Social</t>
  </si>
  <si>
    <t>Skill at social interaction. 5% bonus per level to NPC agent, corporation and faction standing increase.</t>
  </si>
  <si>
    <t>Negotiation</t>
  </si>
  <si>
    <t>Skill at agent negotiation. 5% additional pay per skill level for agent missions.</t>
  </si>
  <si>
    <t>Diplomacy</t>
  </si>
  <si>
    <t>Skill at interacting with hostile Agents in order to de-escalate tense situations as demonstrated by some of the finest diplomats in New Eden. 4% Modifier per level to effective standing towards hostile Agents. Not cumulative with Connections or Criminal Connections.</t>
  </si>
  <si>
    <t>Fast Talk</t>
  </si>
  <si>
    <t>Skill at interacting with Concord. 5% Bonus to effective security rating increase.</t>
  </si>
  <si>
    <t>Connections</t>
  </si>
  <si>
    <t>Skill at interacting with friendly NPCs. 4% Modifier to effective standing from friendly NPC Corporations and Factions per level. Not cumulative with Diplomacy or Criminal Connections.</t>
  </si>
  <si>
    <t>Criminal Connections</t>
  </si>
  <si>
    <t>Skill at interacting with friendly criminal NPCs. 4% Modifier per level to effective standing towards NPCs with low Concord standing. Not cumulative with Diplomacy or Connections.</t>
  </si>
  <si>
    <t>Corporation Management</t>
  </si>
  <si>
    <t>Basic corporation operation. +20 corporation members allowed per level._x000D_
_x000D_
Note: The CEO must update his corporation through the corporation user interface before the skill takes effect</t>
  </si>
  <si>
    <t>Diplomatic Relations</t>
  </si>
  <si>
    <t>Skill at negotiating ally fees with Concord. Reduces cost to hire allies in wars by 5% per level.</t>
  </si>
  <si>
    <t>Starbase Defense Management</t>
  </si>
  <si>
    <t>Skill at using starbase weapon systems. Allows control of one array per level. Arrays must be placed outside of the forcefield to be controlled.</t>
  </si>
  <si>
    <t>Industry</t>
  </si>
  <si>
    <t>Allows basic operation of factories. 4% reduction in manufacturing time per skill level.</t>
  </si>
  <si>
    <t>Reprocessing</t>
  </si>
  <si>
    <t>Skill at using reprocessing facilities in station, outposts and starbases to break ores and ice down into refined products._x000D_
_x000D_
3% bonus to ore and ice reprocessing yield per skill level.</t>
  </si>
  <si>
    <t>Mining</t>
  </si>
  <si>
    <t>Skill at using mining lasers. 5% bonus to mining turret yield per skill level.</t>
  </si>
  <si>
    <t>Mass Production</t>
  </si>
  <si>
    <t>Allows the operation of multiple factories. Ability to run 1 additional manufacturing job per level.</t>
  </si>
  <si>
    <t>Advanced Industry</t>
  </si>
  <si>
    <t>Skill at efficiently using industrial facilities. 3% reduction in all manufacturing and research times per skill level.</t>
  </si>
  <si>
    <t>Reprocessing Efficiency</t>
  </si>
  <si>
    <t>Advanced skill at using reprocessing facilities in station, outposts and starbases to break ores and ice down into refined products._x000D_
_x000D_
2% bonus to ore and ice reprocessing yield per skill level.</t>
  </si>
  <si>
    <t>Mechanics</t>
  </si>
  <si>
    <t>Skill at maintaining the mechanical components and structural integrity of a spaceship. 5% bonus to structure hit points per skill level.</t>
  </si>
  <si>
    <t>Repair Systems</t>
  </si>
  <si>
    <t>Operation of armor/hull repair modules. 5% reduction in repair systems duration per skill level._x000D_
_x000D_
Note: Has no effect on capital sized modules.</t>
  </si>
  <si>
    <t>Hull Upgrades</t>
  </si>
  <si>
    <t>Skill at maintaining your ship's armor and installing hull upgrades like expanded cargoholds and inertial stabilizers. Grants a 5% bonus to armor hit points per skill level.</t>
  </si>
  <si>
    <t>Advanced Small Ship Construction</t>
  </si>
  <si>
    <t>Skill required for the manufacturing of advanced frigates and destroyers. 1% reduction in manufacturing time for all items requiring Advanced Small Ship Construction per level.</t>
  </si>
  <si>
    <t>Advanced Industrial Ship Construction</t>
  </si>
  <si>
    <t>Skill required for the manufacturing of advanced industrial ships. 1% reduction in manufacturing time for all items requiring Advanced Industrial Ship Construction per level.</t>
  </si>
  <si>
    <t>Advanced Medium Ship Construction</t>
  </si>
  <si>
    <t>Skill required for the manufacturing of advanced cruisers and battlecruisers. 1% reduction in manufacturing time for all items requiring Advanced Medium Ship Construction per level.</t>
  </si>
  <si>
    <t>Advanced Large Ship Construction</t>
  </si>
  <si>
    <t>Skill required for the manufacturing of advanced battleships. 1% reduction in manufacturing time for all items requiring Advanced Large Ship Construction per level.</t>
  </si>
  <si>
    <t>Outpost Construction</t>
  </si>
  <si>
    <t>Skill required for the manufacturing of player controllable outposts.</t>
  </si>
  <si>
    <t>Science</t>
  </si>
  <si>
    <t>Basic understanding of scientific principles. 5% Bonus to blueprint copying speed per level.</t>
  </si>
  <si>
    <t>Research</t>
  </si>
  <si>
    <t>Skill at researching more efficient production methods. 5% bonus to blueprint manufacturing time research per skill level.</t>
  </si>
  <si>
    <t>Genetic Engineering</t>
  </si>
  <si>
    <t>This is part of a set of debunked CONCORD alternative medicine books that used to be very popular among capsuleers until independent researchers proved conclusively that diluting genetic material in water did not give it any healing properties.</t>
  </si>
  <si>
    <t>Biology</t>
  </si>
  <si>
    <t>The science of life and of living organisms, and how chemicals affect them. 20% Bonus to attribute booster duration per skill level.</t>
  </si>
  <si>
    <t>Laboratory Operation</t>
  </si>
  <si>
    <t>Allows basic operation of research facilities. Ability to run 1 additional research job per skill level.</t>
  </si>
  <si>
    <t>Sleeper Encryption Methods</t>
  </si>
  <si>
    <t>Understanding of the techniques and methods to reverse engineer Sleeper technology.</t>
  </si>
  <si>
    <t>Metallurgy</t>
  </si>
  <si>
    <t>Advanced knowledge of mineral composition. 5% Bonus to material efficiency research speed per skill level.</t>
  </si>
  <si>
    <t>Astrogeology</t>
  </si>
  <si>
    <t>Skill at analyzing the content of celestial objects with the intent of mining them. 5% bonus to mining turret yield per skill level.</t>
  </si>
  <si>
    <t>Cybernetics</t>
  </si>
  <si>
    <t>The science of interfacing biological and machine components. Allows the use of cybernetic implants.</t>
  </si>
  <si>
    <t>Astrometrics</t>
  </si>
  <si>
    <t>Skill at operating long range scanners._x000D_
_x000D_
+5% scan strength per level._x000D_
_x000D_
-5% max scan deviation per level._x000D_
_x000D_
-5% scan probe scan time per level.</t>
  </si>
  <si>
    <t>Power Grid Management</t>
  </si>
  <si>
    <t>Basic understanding of spaceship energy grid systems. 5% Bonus to ship's powergrid output per skill level.</t>
  </si>
  <si>
    <t>Inherent Implants 'Noble' Remote Armor Repair Systems RA-702</t>
  </si>
  <si>
    <t>A neural Interface upgrade that boosts the pilot's skill in the operation of remote armor repair systems._x000D_
_x000D_
2% reduced capacitor need for remote armor repair system modules.</t>
  </si>
  <si>
    <t>Inherent Implants 'Noble' Remote Armor Repair Systems RA-704</t>
  </si>
  <si>
    <t>A neural Interface upgrade that boosts the pilot's skill in the operation of remote armor repair systems._x000D_
_x000D_
4% reduced capacitor need for remote armor repair system modules.</t>
  </si>
  <si>
    <t>Shield Operation</t>
  </si>
  <si>
    <t>Skill at operating a spaceship's shield systems, including the use of shield boosters and other basic shield modules. 5% reduction in shield recharge time per skill level.</t>
  </si>
  <si>
    <t>Capacitor Systems Operation</t>
  </si>
  <si>
    <t>Skill at operating your ship's capacitor, including the use of capacitor boosters and other basic energy modules. 5% reduction in capacitor recharge time per skill level.</t>
  </si>
  <si>
    <t>Capacitor Management</t>
  </si>
  <si>
    <t>Skill at regulating your ship's overall energy capacity. 5% bonus to capacitor capacity per skill level.</t>
  </si>
  <si>
    <t>Shield Management</t>
  </si>
  <si>
    <t>Skill at regulating a spaceship's shield systems. 5% bonus to shield capacity per skill level.</t>
  </si>
  <si>
    <t>Tactical Shield Manipulation</t>
  </si>
  <si>
    <t>Skill at preventing damage from penetrating the shield, including the use of shield hardeners and other advanced shield modules. Reduces the chance of damage penetrating the shield when it falls below 25% by 5% per skill level, with 0% chance at level 5.</t>
  </si>
  <si>
    <t>Energy Pulse Weapons</t>
  </si>
  <si>
    <t>Skill at using smartbombs. 5% decrease in smartbomb duration per skill level.</t>
  </si>
  <si>
    <t>Shield Emission Systems</t>
  </si>
  <si>
    <t>Operation of shield transfer array and other shield emission systems. 5% reduced capacitor need for shield emission system modules per skill level.</t>
  </si>
  <si>
    <t>Capacitor Emission Systems</t>
  </si>
  <si>
    <t>Operation of energy transfer array and other energy emission systems. 5% reduced capacitor need of energy emission weapons per skill level.</t>
  </si>
  <si>
    <t>Energy Grid Upgrades</t>
  </si>
  <si>
    <t>Skill at installing power upgrades e.g. capacitor battery and power diagnostic units. 5% reduction in CPU needs of modules requiring Energy Grid Upgrades per skill level.</t>
  </si>
  <si>
    <t>Shield Upgrades</t>
  </si>
  <si>
    <t>Skill at installing shield upgrades e.g. shield extenders and shield rechargers. 5% reduction in shield upgrade powergrid needs.</t>
  </si>
  <si>
    <t>CPU Management</t>
  </si>
  <si>
    <t>Basic understanding of spaceship sensory and computer systems. 5% Bonus to ship CPU output per skill level.</t>
  </si>
  <si>
    <t>Electronic Warfare</t>
  </si>
  <si>
    <t>Operation of ECM jamming systems. 5% less capacitor need for ECM and ECM Burst systems per skill level._x000D_
_x000D_
Note: Does not affect capital class modules.</t>
  </si>
  <si>
    <t>Long Range Targeting</t>
  </si>
  <si>
    <t>Skill at long range targeting. 5% Bonus to targeting range per skill level.</t>
  </si>
  <si>
    <t>Target Management</t>
  </si>
  <si>
    <t>Skill at targeting multiple targets. +1 extra target per skill level, up to the ship's maximum allowed number of targets locked.</t>
  </si>
  <si>
    <t>Advanced Target Management</t>
  </si>
  <si>
    <t>Signature Analysis</t>
  </si>
  <si>
    <t>Skill at operating Targeting systems. 5% improved targeting speed per skill level.</t>
  </si>
  <si>
    <t>Electronics Upgrades</t>
  </si>
  <si>
    <t>Skill at installing electronic upgrades, such as signal amplifiers, co-processors and backup sensor arrays. 5% reduction of CPU needs for all modules requiring Electronics Upgrades per skill level.</t>
  </si>
  <si>
    <t>Sensor Linking</t>
  </si>
  <si>
    <t>Skill at using remote sensor booster/dampener. 5% less capacitor need for sensor link per skill level.</t>
  </si>
  <si>
    <t>Weapon Disruption</t>
  </si>
  <si>
    <t>Skill at using remote weapon disruptors. 5% less capacitor need for weapon disruptors per skill level.</t>
  </si>
  <si>
    <t>Propulsion Jamming</t>
  </si>
  <si>
    <t>Skill at using propulsion/warpdrive jammers. 5% Reduction to Warp Scrambler, Warp Disruptor, and Stasis Web capacitor need per skill level.</t>
  </si>
  <si>
    <t>Drones</t>
  </si>
  <si>
    <t>Skill at remote controlling drones. Can operate 1 drone per skill level.</t>
  </si>
  <si>
    <t>Drone Avionics</t>
  </si>
  <si>
    <t>Skill at control range for all drones._x000D_
_x000D_
Bonus: Drone control range increased by 5000 meters per skill level.</t>
  </si>
  <si>
    <t>Mining Drone Operation</t>
  </si>
  <si>
    <t>Skill at controlling mining drones. 5% bonus to mining drone yield per skill level.</t>
  </si>
  <si>
    <t>Repair Drone Operation</t>
  </si>
  <si>
    <t>Allows operation of logistic drones. 5% increased repair amount per level.</t>
  </si>
  <si>
    <t>Salvage Drone Operation</t>
  </si>
  <si>
    <t>Skill at controlling salvage drones. 2% increased salvage chance per level.</t>
  </si>
  <si>
    <t>Heavy Drone Operation</t>
  </si>
  <si>
    <t>Skill at controlling heavy combat drones. 5% bonus to heavy drone damage per level.</t>
  </si>
  <si>
    <t>Drone Interfacing</t>
  </si>
  <si>
    <t>Improves damage and mining yield for drones and fighters under your control._x000D_
_x000D_
10% bonus to drone damage and drone mining yield per level._x000D_
10% bonus to fighter damage per level.</t>
  </si>
  <si>
    <t>Trade</t>
  </si>
  <si>
    <t>Knowledge of the market and skill at manipulating it. Active buy/sell order limit increased by 4 per level of skill.</t>
  </si>
  <si>
    <t>Retail</t>
  </si>
  <si>
    <t>Ability to organize and manage market operations. Each level raises the limit of active orders by 8.</t>
  </si>
  <si>
    <t>Broker Relations</t>
  </si>
  <si>
    <t>Proficiency at driving down market-related costs. Each level of skill subtracts a flat 0.3% from the costs associated with setting up a market order in a non-player station, which usually come to 3% of the order's total value. This can be further influenced by the player's standing towards the owner of the station where the order is entered.</t>
  </si>
  <si>
    <t>Visibility</t>
  </si>
  <si>
    <t>Skill at acquiring products remotely. Each level of skill increases the range your remote buy orders are effective to from their origin station. Level 1 allows for the placing of remote buy orders with a range limited to the same solar system, Level 2 extends that range to systems within 5 jumps, and each subsequent level then doubles it. Level 5 allows for a full regional range._x000D_
_x000D_
Note: Only remotely placed buy orders (using Procurement) require this skill to alter the range. Any range can be set on a local buy order with no skill.</t>
  </si>
  <si>
    <t>Navigation</t>
  </si>
  <si>
    <t>Skill at regulating the power output of ship thrusters. 5% bonus to sub-warp ship velocity per skill level.</t>
  </si>
  <si>
    <t>Afterburner</t>
  </si>
  <si>
    <t>Skill at using afterburners. 5% reduction to Afterburner duration and 10% reduction in Afterburner capacitor use per skill level.</t>
  </si>
  <si>
    <t>Fuel Conservation</t>
  </si>
  <si>
    <t>Skill at improved control over afterburner energy consumption. 10% reduction in afterburner capacitor needs per skill level.</t>
  </si>
  <si>
    <t>Acceleration Control</t>
  </si>
  <si>
    <t>Skill at efficiently using Afterburners and MicroWarpdrives. 5% Bonus to Afterburner and MicroWarpdrive speed boost per skill level.</t>
  </si>
  <si>
    <t>Evasive Maneuvering</t>
  </si>
  <si>
    <t>Improved skill at efficiently turning and accelerating a spaceship. 5% improved ship agility for all ships per skill level.</t>
  </si>
  <si>
    <t>High Speed Maneuvering</t>
  </si>
  <si>
    <t>Skill at using Microwarpdrives. 5% reduction in Microwarpdrive capacitor usage per skill level.</t>
  </si>
  <si>
    <t>Warp Drive Operation</t>
  </si>
  <si>
    <t>Skill at managing warp drive efficiency. 10% reduction in capacitor need of initiating warp per skill level.</t>
  </si>
  <si>
    <t>Jump Drive Operation</t>
  </si>
  <si>
    <t>Skill at using Jump Drives. 5% reduction in capacitor need of initiating a jump per skill level.</t>
  </si>
  <si>
    <t>Large Secure Container</t>
  </si>
  <si>
    <t>This large container is fitted with a password-protected security lock._x000D_
_x000D_
Note: The container must be anchored to enable password functionality. Anchoring containers is only possible in solar systems with a security status of 0.7 or lower.</t>
  </si>
  <si>
    <t>Medium Secure Container</t>
  </si>
  <si>
    <t>This medium container is fitted with a password-protected security lock._x000D_
_x000D_
Note: The container must be anchored to enable password functionality. Anchoring containers is only possible in solar systems with a security status of 0.7 or lower.</t>
  </si>
  <si>
    <t>Small Secure Container</t>
  </si>
  <si>
    <t>This small container is fitted with a password-protected security lock._x000D_
_x000D_
Note: The container must be anchored to enable password functionality. Anchoring containers is only possible in solar systems with a security status of 0.7 or lower.</t>
  </si>
  <si>
    <t>'Basic' Co-Processor</t>
  </si>
  <si>
    <t>Increases CPU output.</t>
  </si>
  <si>
    <t>Inherent Implants 'Noble' Remote Armor Repair Systems RA-706</t>
  </si>
  <si>
    <t>A neural Interface upgrade that boosts the pilot's skill in the operation of remote armor repair systems._x000D_
_x000D_
6% reduced capacitor need for remote armor repair system modules.</t>
  </si>
  <si>
    <t>Inherent Implants 'Noble' Mechanic MC-802</t>
  </si>
  <si>
    <t>A neural Interface upgrade that boosts the pilot's skill at maintaining the mechanical components and structural integrity of a spaceship._x000D_
_x000D_
2% bonus to hull hp.</t>
  </si>
  <si>
    <t>Inherent Implants 'Noble' Mechanic MC-804</t>
  </si>
  <si>
    <t>A neural Interface upgrade that boosts the pilot's skill at maintaining the mechanical components and structural integrity of a spaceship._x000D_
_x000D_
4% bonus to hull hp.</t>
  </si>
  <si>
    <t>Inherent Implants 'Noble' Mechanic MC-806</t>
  </si>
  <si>
    <t>A neural Interface upgrade that boosts the pilot's skill at maintaining the mechanical components and structural integrity of a spaceship._x000D_
_x000D_
6% bonus to hull hp.</t>
  </si>
  <si>
    <t>Inherent Implants 'Noble' Repair Proficiency RP-902</t>
  </si>
  <si>
    <t>A neural Interface upgrade for analyzing and repairing starship damage._x000D_
_x000D_
2% bonus to repair system repair amount._x000D_
_x000D_
Note: This implant has no effect on remote armor repair modules or capital sized modules.</t>
  </si>
  <si>
    <t>Inherent Implants 'Noble' Repair Proficiency RP-904</t>
  </si>
  <si>
    <t>A neural Interface upgrade for analyzing and repairing starship damage._x000D_
_x000D_
4% bonus to repair system repair amount._x000D_
_x000D_
Note: This implant has no effect on remote armor repair modules or capital sized modules.</t>
  </si>
  <si>
    <t>Inherent Implants 'Noble' Repair Proficiency RP-906</t>
  </si>
  <si>
    <t>A neural Interface upgrade for analyzing and repairing starship damage._x000D_
_x000D_
6% bonus to repair system repair amount._x000D_
_x000D_
Note: This implant has no effect on remote armor repair modules or capital sized modules.</t>
  </si>
  <si>
    <t>Inherent Implants 'Noble' Hull Upgrades HG-1002</t>
  </si>
  <si>
    <t>A neural Interface upgrade that boosts the pilot's skill at maintaining their ship's midlevel defenses._x000D_
_x000D_
2% bonus to armor hit points.</t>
  </si>
  <si>
    <t>Inherent Implants 'Noble' Hull Upgrades HG-1004</t>
  </si>
  <si>
    <t>A neural Interface upgrade that boosts the pilot's skill at maintaining their ship's midlevel defenses._x000D_
_x000D_
4% bonus to armor hit points.</t>
  </si>
  <si>
    <t>Inherent Implants 'Noble' Hull Upgrades HG-1006</t>
  </si>
  <si>
    <t>A neural Interface upgrade that boosts the pilot's skill at maintaining their ship's midlevel defenses._x000D_
_x000D_
6% bonus to armor hit points.</t>
  </si>
  <si>
    <t>Captured Civilians</t>
  </si>
  <si>
    <t>There are countless numbers of civilians living out on independent colonies and minor stations. Although life in such remote areas is often harsh, the inhabitants of these stations generally live a quiet, trouble-free life. This is a fact well understood by Sansha leadership, who prey upon these same people, exploiting the sad fact that their absence will not be easily noticed.</t>
  </si>
  <si>
    <t>Small Cap Battery II</t>
  </si>
  <si>
    <t>Small Cap Battery II Blueprint</t>
  </si>
  <si>
    <t>Sansha Incursion Assault System Effects</t>
  </si>
  <si>
    <t>Sansha Incursion HQ System Effects</t>
  </si>
  <si>
    <t>Shield Transfer Control Tower</t>
  </si>
  <si>
    <t>This control tower is responsible for coordinating and powering the shield defenses on nearby structures. Like many other neighboring facilities, the tower was once CONCORD property. Now it rests in the hands of Sansha pirates, who use it for their own unknown ends. CONCORD guards proprietary technologies fiercely; some valuable secrets of theirs are no doubt hidden inside these complexes, which are now under Sansha control. _x000D_
_x000D_
Local CONCORD commanders have been instructed to coordinate capsuleer resistance against the Nation forces, and they have been granted hefty funds to help incentivize the recapture of lost industrial facilities.</t>
  </si>
  <si>
    <t>Medium Cap Battery II</t>
  </si>
  <si>
    <t>Medium Cap Battery II Blueprint</t>
  </si>
  <si>
    <t>CONCORD MTAC</t>
  </si>
  <si>
    <t>The Mechanized Torso-Actuated Chassis (MTAC) is used throughout the New Eden cluster for all types of industrial and military work. The robotic arms can be configured in countless ways, from hydraulics for heavy lifting to enormous weapon-mounted battlefield applications.</t>
  </si>
  <si>
    <t>Large Cap Battery II</t>
  </si>
  <si>
    <t>Large Cap Battery II Blueprint</t>
  </si>
  <si>
    <t>Tactical Response Transmitter</t>
  </si>
  <si>
    <t>This small device is used to transmit specific information and commands relating to fleet movements and tactical relocations. Due to the critical nature of such transmissions, Sansha forces have developed layered security measures for their use. In order for a TRT to override local forces, the transmitter must first be set to the correct frequencies and then physically relocated from a control nexus to a relay.</t>
  </si>
  <si>
    <t>Focused Medium Pulse Laser II</t>
  </si>
  <si>
    <t>A high-energy, concentrated laser designed for short to medium range engagements. _x000D_
_x000D_
Requires either regular or advanced frequency crystal ammo types: Gamma, Infrared, Microwave, Multifrequency, Radio, Standard, Ultraviolet, Xray, Conflagration, Scorch.</t>
  </si>
  <si>
    <t>Focused Medium Pulse Laser II Blueprint</t>
  </si>
  <si>
    <t>Revenant</t>
  </si>
  <si>
    <t>Do you know what you are, capsuleer? The truth will not comfort you.&lt;br&gt;You are a frightened child running headfirst towards oblivion._x000D_
_x000D_
And I?_x000D_
I am the only one who tried to stop you._x000D_
I am the Messiah that you turned against._x000D_
_x000D_
You persecuted me, hunted my children._x000D_
Vowed to burn my Promised Land to ash._x000D_
_x000D_
Now I have returned, and I know you better than you know yourself._x000D_
_x000D_
I will vanquish your fear, and commute your flesh to dust._x000D_
_x000D_
&lt;i&gt;- Sansha Kuvakei&lt;/i&gt;&lt;br&gt;&lt;br&gt;</t>
  </si>
  <si>
    <t>Revenant Blueprint</t>
  </si>
  <si>
    <t>Malice</t>
  </si>
  <si>
    <t>The Malice is an assault frigate design exclusively commissioned as a reward in the ninth Alliance Tournament. Sporting custom metal alloys in its plated carapace, it is one of the most expensive ships ever produced in its class. Far from being a mere ornament, though, the Malice features quality armament systems, strong defensive plating and a massive capacitor, and its vastly augmented facility for energy destabilization makes it a formidable adversary in any engagement.</t>
  </si>
  <si>
    <t>Malice Blueprint</t>
  </si>
  <si>
    <t>Vangel</t>
  </si>
  <si>
    <t>The Vangel is a heavy assault cruiser design exclusively commissioned as a reward in the ninth Alliance Tournament. Like its smaller sibling the Malice, it possesses greatly enhanced energy destabilization systems. Though it was primarily conceived as a combat vessel for the solitary pilot, the Vangelâ€˜s great stores of capacitor power and top-of-the-line armor plating make it no less effective in small fleets. A sleek, deadly triumph of both form and function.</t>
  </si>
  <si>
    <t>Vangel Blueprint</t>
  </si>
  <si>
    <t>Heavy Pulse Laser II</t>
  </si>
  <si>
    <t>A heavy laser designed for short to medium range engagements. Delivers powerful damage. _x000D_
_x000D_
Requires either regular or advanced frequency crystal ammo types: Gamma, Infrared, Microwave, Multifrequency, Radio, Standard, Ultraviolet, Xray, Conflagration, Scorch.</t>
  </si>
  <si>
    <t>Heavy Pulse Laser II Blueprint</t>
  </si>
  <si>
    <t>Medium Armor Repairer I</t>
  </si>
  <si>
    <t>Medium Armor Repairer I Blueprint</t>
  </si>
  <si>
    <t>Medium Armor Repairer II</t>
  </si>
  <si>
    <t>Medium Armor Repairer II Blueprint</t>
  </si>
  <si>
    <t>Echelon</t>
  </si>
  <si>
    <t>A limited run of these ships was released to capsuleers at the end of YC 112, as a platform to utilize an influx of &lt;url=showinfo:3581&gt;Purloined Sansha Data Analyzers&lt;/url&gt; that CONCORD had acquired. CONCORD's hope was that capsuleers could find a way to use the hardware against Sansha forces as they began mounting organized incursions into territories across the cluster.&lt;br&gt;&lt;br&gt;The specialized nature of the hardware in Sansha Data Analyzer technology makes it incompatible with standard data buses, but this ship's unique hull design has an adaptive synchronization suite that allows it to interface with a wide range of non-standard hardware. CONCORD has remained silent on the origin of this design, but a number of amateur analysts maintain that ships of very similar configuration, carrying SCC and DED transponders, have been observed covertly on multiple prior occasions.</t>
  </si>
  <si>
    <t>CONCORD Capital Armor Repairer</t>
  </si>
  <si>
    <t>This module uses nano-assemblers to repair damage done to the armor of the ship._x000D_
_x000D_
Note: May only be fitted to capital class ships.</t>
  </si>
  <si>
    <t>CONCORD Capital Armor Repairer Blueprint</t>
  </si>
  <si>
    <t>CONCORD Capital Remote Armor Repairer</t>
  </si>
  <si>
    <t>This module uses nano-assemblers to repair damage done to the armor of the Target ship._x000D_
_x000D_
Note: May only be fitted to capital class ships.</t>
  </si>
  <si>
    <t>CONCORD Capital Remote Armor Repairer Blueprint</t>
  </si>
  <si>
    <t>Large Armor Repairer I</t>
  </si>
  <si>
    <t>Large Armor Repairer I Blueprint</t>
  </si>
  <si>
    <t>Large Armor Repairer II</t>
  </si>
  <si>
    <t>Large Armor Repairer II Blueprint</t>
  </si>
  <si>
    <t>CONCORD Capital Shield Booster</t>
  </si>
  <si>
    <t>Expends energy to provide a quick boost in shield strength._x000D_
_x000D_
Note: May only be fitted to capital class ships.</t>
  </si>
  <si>
    <t>CONCORD Capital Shield Booster Blueprint</t>
  </si>
  <si>
    <t>CONCORD Capital Remote Shield Booster</t>
  </si>
  <si>
    <t>Transfers shield power over to the target ship, aiding in its defense._x000D_
_x000D_
Note: May only be fitted to capital class ships.</t>
  </si>
  <si>
    <t>CONCORD Capital Remote Shield Booster Blueprint</t>
  </si>
  <si>
    <t>CONCORD Ion Siege Blaster</t>
  </si>
  <si>
    <t>One of the largest weapons currently in existence, this massive blaster is designed for extended sieges of stationary installations and other large targets._x000D_
Note: May only be fitted to capital class ships._x000D_
_x000D_
Requires either regular or advanced hybrid charge types: Antimatter, Iridium, Iron, Lead, Plutonium, Thorium, Tungsten, Uranium, Null, Void.</t>
  </si>
  <si>
    <t>CONCORD Ion Siege Blaster Blueprint</t>
  </si>
  <si>
    <t>CONCORD Dual 1000mm Railgun</t>
  </si>
  <si>
    <t>One of the largest weapons currently in existence, this massive railgun is designed for extended sieges of stationary installations and other large targets._x000D_
Note: May only be fitted to capital class ships._x000D_
_x000D_
Requires either regular or advanced hybrid charge types: Antimatter, Iridium, Iron, Lead, Plutonium, Thorium, Tungsten, Uranium, Javelin, Spike.</t>
  </si>
  <si>
    <t>Survey</t>
  </si>
  <si>
    <t>Skill at operating ship, cargo and survey scanners. 5% improvement per level in the scan speeds of those module types.</t>
  </si>
  <si>
    <t>Cap Booster 75</t>
  </si>
  <si>
    <t>Cap Booster 75 Blueprint</t>
  </si>
  <si>
    <t>Cap Booster 100</t>
  </si>
  <si>
    <t>Cap Booster 100 Blueprint</t>
  </si>
  <si>
    <t>CONCORD Dual 1000mm Railgun Blueprint</t>
  </si>
  <si>
    <t>CONCORD Dual Giga Pulse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</si>
  <si>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Conflagration, Scorch.</t>
  </si>
  <si>
    <t>CONCORD Dual Giga Pulse Laser Blueprint</t>
  </si>
  <si>
    <t>CONCORD Dual Giga Beam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</si>
  <si>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Aurora, Gleam.</t>
  </si>
  <si>
    <t>CONCORD Dual Giga Beam Laser Blueprint</t>
  </si>
  <si>
    <t>CONCORD XL Cruise Missile Launcher</t>
  </si>
  <si>
    <t>The size of a small cruiser, this massive launcher is designed for extended sieges of stationary installations and other large targets._x000D_
Note: May only be fitted to capital class ships.</t>
  </si>
  <si>
    <t>CONCORD XL Cruise Missile Launcher Blueprint</t>
  </si>
  <si>
    <t>CONCORD XL Torpedo Launcher</t>
  </si>
  <si>
    <t>Small Capacitor Booster I</t>
  </si>
  <si>
    <t>Small Capacitor Booster I Blueprint</t>
  </si>
  <si>
    <t>Small Capacitor Booster II</t>
  </si>
  <si>
    <t>Small Capacitor Booster II Blueprint</t>
  </si>
  <si>
    <t>CONCORD XL Torpedo Launcher Blueprint</t>
  </si>
  <si>
    <t>CONCORD Quad 3500mm Siege Artillery</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</si>
  <si>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Quake, Tremor.</t>
  </si>
  <si>
    <t>CONCORD Quad 3500mm Siege Artillery Blueprint</t>
  </si>
  <si>
    <t>CONCORD Hexa 2500mm Repeating Cannon</t>
  </si>
  <si>
    <t>One of the largest weapons currently in existence, this massive autocannon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Barrage, Hail.</t>
  </si>
  <si>
    <t>CONCORD Hexa 2500mm Repeating Cannon Blueprint</t>
  </si>
  <si>
    <t>CONCORD Capital Remote Capacitor Transmitter</t>
  </si>
  <si>
    <t>Transfers capacitor energy to another ship._x000D_
_x000D_
Note: May only be fitted to capital class ships.</t>
  </si>
  <si>
    <t>Heavy Capacitor Booster I</t>
  </si>
  <si>
    <t>Heavy Capacitor Booster I Blueprint</t>
  </si>
  <si>
    <t>Heavy Capacitor Booster II</t>
  </si>
  <si>
    <t>Heavy Capacitor Booster II Blueprint</t>
  </si>
  <si>
    <t>CONCORD Capital Remote Capacitor Transmitter Blueprint</t>
  </si>
  <si>
    <t>Purloined Sansha Data Analyzer</t>
  </si>
  <si>
    <t>CONCORD has acquired untold numbers of these devices from destroyed Sansha vessels during recent raids. The modules have the appearance of standard data analyzers, but when connected to the systems of a suitably modified ship, they exhibit significantly enhanced capabilities.&lt;br&gt;&lt;br&gt;Official DED reports on the devices' internal workings cite "inconclusive results", but CONCORD has nevertheless opted to distribute these modules to capsuleers in the hope that they might be useful in the fight against Kuvakei's minions._x000D_
_x000D_
Note: Due to recently discovered branch prediction vulnerabilities in certain Upwell Consortium Recursive Computing Modules this analyzer may also be used to collect sensitive information concerning reinforcement periods of Upwell Structures.</t>
  </si>
  <si>
    <t>Purloined Sansha Data Analyzer Blueprint</t>
  </si>
  <si>
    <t>Badly Mangled Components</t>
  </si>
  <si>
    <t>This rather large pile of obviously-broken components stands testament to the follies of reprocessing an item without &lt;i&gt;really&lt;/i&gt; understanding how it fits together.</t>
  </si>
  <si>
    <t>True Slave Decryption Node</t>
  </si>
  <si>
    <t>Functionally, this piece of hardware - obviously of Sansha origin - is an extremely sophisticated parallel processing unit. Connecting it to a standard interface bus and running a few diagnostics reveals that it has been configured to act as the master node for a quasi-distributed decryption system, and its response rate suggests that it's exceptionally efficient at this task.&lt;br&gt;&lt;br&gt;It is, however, difficult to ignore the fact that it's also a head in a jar - particularly when it opens its eyes briefly, looks around, and frowns.</t>
  </si>
  <si>
    <t>Mangled Sansha Data Analyzer</t>
  </si>
  <si>
    <t>This is still nearly recognizable as a Purloined Sansha Data Analyzer, but attempting to reprocess it has left it broken yet still more-or-less intact. It's possible that running it through the reprocessor a second time will yield better results.</t>
  </si>
  <si>
    <t>Small Remote Shield Booster I</t>
  </si>
  <si>
    <t>Small Remote Shield Booster I Blueprint</t>
  </si>
  <si>
    <t>Small Remote Shield Booster II</t>
  </si>
  <si>
    <t>Small Remote Shield Booster II Blueprint</t>
  </si>
  <si>
    <t>Mangled Sansha Data Analyzer Blueprint</t>
  </si>
  <si>
    <t>Angel Control Tower</t>
  </si>
  <si>
    <t>The Wyvern is based on documents detailing the design of the ancient Raata empire's seafaring flagship, the Oryioni-Haru. According to historical sources the ship was traditionally taken on parade runs between the continent of Tikiona and the Muriyuke archipelago, seat of the Emperor, and represented the pride and joy of what would one day become the Caldari State. Today's starfaring version gives no ground to its legendary predecessor; with its varied applications in the vast arena of deep space, the Wyvern is likely to stand as a symbol of Caldari greatness for untold years to come.</t>
  </si>
  <si>
    <t>Medium Remote Shield Booster I</t>
  </si>
  <si>
    <t>Medium Remote Shield Booster I Blueprint</t>
  </si>
  <si>
    <t>Medium Remote Shield Booster II</t>
  </si>
  <si>
    <t>Medium Remote Shield Booster II Blueprint</t>
  </si>
  <si>
    <t>Large Remote Shield Booster I</t>
  </si>
  <si>
    <t>Large Remote Shield Booster I Blueprint</t>
  </si>
  <si>
    <t>Large Remote Shield Booster II</t>
  </si>
  <si>
    <t>Large Remote Shield Booster II Blueprint</t>
  </si>
  <si>
    <t>Ideally suited for both skirmish warfare and fleet support, the Catalyst is touted as one of the best anti-frigate platforms out there. Faced with its top-of-the-line tracking equipment, not many can argue.</t>
  </si>
  <si>
    <t>Capital Remote Shield Booster I</t>
  </si>
  <si>
    <t>Capital Remote Shield Booster I Blueprint</t>
  </si>
  <si>
    <t>Capital Remote Shield Booster II</t>
  </si>
  <si>
    <t>Capital Remote Shield Booster II Blueprint</t>
  </si>
  <si>
    <t>Construction Materials</t>
  </si>
  <si>
    <t>This Magnate-class frigate is one of the most decoratively designed ship classes in the Amarr Empire, considered to be a pet project for a small, elite group of royal ship engineers for over a decade. The frigate's design has gone through several stages over the past decade, and new models of the Magnate appear every few years. The most recent versions of this ship â€“ the Silver Magnate and the Gold Magnate â€“ debuted as rewards in the Amarr Championships in YC105, though the original Magnate design is still a popular choice among Amarr pilots.</t>
  </si>
  <si>
    <t>Noticing the alarming increase in Minmatar frigate fleets, the Imperial Navy made its plans for the Coercer, a vessel designed specifically to seek and destroy the droves of fast-moving frigate rebels.</t>
  </si>
  <si>
    <t>Soil</t>
  </si>
  <si>
    <t>Water</t>
  </si>
  <si>
    <t>Right from its very appearance on a battlefield, the Harbinger proclaims its status as a massive weapon, a laser burning through the heart of the ungodly. Everything about it exhibits this focused intent, from the lights on its nose and wings that root out the infidels, to the large number of turreted high slots that serve to destroy them. Should any heathens be left alive after the Harbinger's initial assault, its drones will take care of them.</t>
  </si>
  <si>
    <t>Holoreels</t>
  </si>
  <si>
    <t>Holographic video reels (also called "holoreels") are the most common type of personal entertainment there is. From interactive gaming to erotic motion pictures, these reels can contain hundreds of titles each.</t>
  </si>
  <si>
    <t>The Prophecy is built on an ancient Amarrian warship design dating back to the earliest days of starship combat. Originally intended as a full-fledged battleship, it was determined after mixed fleet engagements with early prototypes that the Prophecy would be more effective as a slightly smaller, more mobile form of artillery support.</t>
  </si>
  <si>
    <t>The Abaddon class ship is a celestial tool of destruction. It is designed to enter combat from the outset, targeting enemies at range and firing salvo after salvo at them, and to remain intact on the battlefield until every heretic in sight has been torn to shreds.</t>
  </si>
  <si>
    <t>Civilian Miner</t>
  </si>
  <si>
    <t>Common, low technology mining laser adapted for use with capsuleer technology. Works well for extracting common ore, but has great difficulty with higher end ores._x000D_
_x000D_
Without suitable skills and the use of specialized ships and modules, this mining laser will not be able to extract ore from Dark Ochre, Spodumain, Crokite, Bistot, or Arkonor asteroids, or any Common, Uncommon, Rare or Exceptional moon asteroids.</t>
  </si>
  <si>
    <t>Medium Hull Repairer I</t>
  </si>
  <si>
    <t>Medium Hull Repairer I Blueprint</t>
  </si>
  <si>
    <t>Medium Hull Repairer II</t>
  </si>
  <si>
    <t>Medium Hull Repairer II Blueprint</t>
  </si>
  <si>
    <t>Ships like the Aeon have been with the Empire for a long time. They have remained a mainstay of Amarr expansion as, hopeful for a new beginning beyond the blasted horizon, whole cities of settlers sojourn from their time-worn homesteads to try their luck on infant worlds. The Aeon represents the largest ship of its kind in the history of the Empire, capable of functioning as a mobile citadel in addition to fielding powerful wings of fighter bombers.</t>
  </si>
  <si>
    <t>Large Hull Repairer I</t>
  </si>
  <si>
    <t>Large Hull Repairer I Blueprint</t>
  </si>
  <si>
    <t>Large Hull Repairer II</t>
  </si>
  <si>
    <t>Large Hull Repairer II Blueprint</t>
  </si>
  <si>
    <t>Even though characteristically last in the race to create a working prototype of new technology, the Empire's engineers spared no effort in bringing the Providence into the world. While the massive potential for profit from the capsuleer market is said to have been what eventually made the stolid Empire decide to involve themselves in the freighter business, their brainchild is by no means the runt of the litter; the Providence is one of the sturdiest freighters out there.</t>
  </si>
  <si>
    <t>One of the most ferocious war vessels to ever spring from Gallente starship design, the Brutix is a behemoth in every sense of the word. When this hard-hitting monster appears, the battlefield takes notice.</t>
  </si>
  <si>
    <t>Worried that their hot-shot pilots would burn brightly in their eagerness to engage the enemy, the Federation Navy created a ship that encourages caution over foolhardiness. A hardier version of its counterpart, the Myrmidon is a ship designed to persist in battle. Its numerous medium and high slots allow it to slowly bulldoze its way through the opposition, while its massive drone space ensures that no enemy is left unscathed.</t>
  </si>
  <si>
    <t>Wheat</t>
  </si>
  <si>
    <t>Cereal grasses have been localized on hundreds of worlds. The grains of the wheat plant make a solid foundation for the production of foodstuffs within empire space.</t>
  </si>
  <si>
    <t>The Cormorant is the only State-produced space vessel whose design has come from a third party. Rumors abound, of course, but the designer's identity has remained a tightly-kept secret in the State's inner circle.</t>
  </si>
  <si>
    <t>Of the meticulous craftsmanship the Caldari are renowned for, the Drake was born. It was found beneath such a ship to rely on anything other than the time-honored combat tradition of missile fire, while the inclusion of sufficient CPU capabilities for decent electronic warfare goes without saying.</t>
  </si>
  <si>
    <t>Oxygen</t>
  </si>
  <si>
    <t>Designed as much to look like a killing machine as to be one, the Ferox will strike fear into the heart of anyone unlucky enough to get caught in its crosshairs. With the potential for sizable armament as well as tremendous electronic warfare capability, this versatile gunboat is at home in a great number of scenarios.</t>
  </si>
  <si>
    <t>Hydrogen Batteries</t>
  </si>
  <si>
    <t>The use of hydrogen batteries has become an international standard both in industry and in the public domain; they are a particularly common power supply in off-world habitats such as space stations.</t>
  </si>
  <si>
    <t>Electronic Parts</t>
  </si>
  <si>
    <t>Having long suffered the lack of an adequate hybrid platform, the Caldari State's capsule pilots found themselves rejoicing as the Rokh's design specs were released. A fleet vessel if ever there was one, this far-reaching and durable beast is expected to see a great deal of service on battlefields near and far.</t>
  </si>
  <si>
    <t>Mechanical Parts</t>
  </si>
  <si>
    <t>Synthetic Oil</t>
  </si>
  <si>
    <t>Fertilizer</t>
  </si>
  <si>
    <t>Fertilizer is particularly valued on agricultural worlds, where there is a constant demand for all commodities that boost export value.</t>
  </si>
  <si>
    <t>Polytextiles</t>
  </si>
  <si>
    <t>Composite materials, both synthetic and natural, are used in the creation of polytextiles, durable fabrics that see widespread use in the clothing industry, solar sail manufacture, and even classic art.</t>
  </si>
  <si>
    <t>Silicate Glass</t>
  </si>
  <si>
    <t>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</si>
  <si>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t>
  </si>
  <si>
    <t>Certification Results</t>
  </si>
  <si>
    <t>These complicated certification results may mean little to the layman's eye, but can prove valuable in the right hands.</t>
  </si>
  <si>
    <t>Nerve Sticks</t>
  </si>
  <si>
    <t>This booster is used as a stress-reliever and is ingested with a sip of water.</t>
  </si>
  <si>
    <t>Crash</t>
  </si>
  <si>
    <t>This expensive booster is highly addictive and has been known to cause heart attacks and seizures.</t>
  </si>
  <si>
    <t>Recognizing the necessity for a blaster platform to round out their high-end arsenal, the Federation Navy brought in top-level talent to work on the Hyperion. The result: one of the most lethal and versatile gunboats ever to take to the dark skies.</t>
  </si>
  <si>
    <t>Blue Pill</t>
  </si>
  <si>
    <t>This booster causes forgetfulness and bliss, and may cause light hallucinations.</t>
  </si>
  <si>
    <t>Drop</t>
  </si>
  <si>
    <t>This highly hallucinogenic booster can easily cause temporary dementia. It is commonly poured into a wet rag, which is then laid over, or bound across, sensitive parts of the skin.</t>
  </si>
  <si>
    <t>The Nyx is a gigantic homage to a figure much loved in Gallente society. The ship's design is based on the scepter of Doule dos Rouvenor III, the king who, during his peaceful 36-year reign, was credited with laying the foundation for the technologically and socially progressive ideologies which have pervaded Gallente thought in the millennia since. Indeed, the Nyx itself is emblematic of the Gallenteans' love for progress; packed to the ergonomic brim with the latest in cutting-edge advancements, it is a proud reminder of the things that make the Federation what it is.</t>
  </si>
  <si>
    <t>X-Instinct</t>
  </si>
  <si>
    <t>Abusers of this booster have reported surreal visions and altered perceptions of the world around them. The subject becomes blissful and content, but highly analytical of the surroundings.</t>
  </si>
  <si>
    <t>Sensing the need for a more moderately-priced version of the Nyx, Federation Navy authorities commissioned the design of the Thanatos. Designed to act primarily as a fighter carrier for small- to mid-scale engagements, its significant defensive capabilities and specially-fitted fighter bays make it ideal for its intended purpose.</t>
  </si>
  <si>
    <t>Vitoc</t>
  </si>
  <si>
    <t>Frozen Food</t>
  </si>
  <si>
    <t>Dairy Products</t>
  </si>
  <si>
    <t>These products, extracted from livestock, are one of the biggest cogs in the food production cycle. Dairy products are rich with calcium and help make sure the inhabitants of the EVE universe all have shiny teeth.</t>
  </si>
  <si>
    <t>Tourists</t>
  </si>
  <si>
    <t>Slaves</t>
  </si>
  <si>
    <t>Slaver Hound</t>
  </si>
  <si>
    <t>The slaver hound is a native animal of Syrikos V and has been bred by the Amarrians from the time they first settled the planet more than a millennium ago. The favorable experience of employing the slaver hound as a guard animal has led to it being exported from Syrikos V to most other Amarrian agricultural planets and even some industrial and mining ones as well. In recent years, the slaver hound has become fashionable among Amarrians as a pet for those willing to risk its often murderous nature; slaver hounds can become extremely loyal and devoted to their owners if handled with care.</t>
  </si>
  <si>
    <t>Livestock</t>
  </si>
  <si>
    <t>Livestock are domestic animals raised for home use or for profit, whether it be for their meat or dairy products.</t>
  </si>
  <si>
    <t>Plutonium</t>
  </si>
  <si>
    <t>Plutonium is used in arms manufacturing, among other things, making it a steady trade commodity.</t>
  </si>
  <si>
    <t>The Obelisk was designed by the Federation in response to the Caldari State's Charon freighter. Possessing similar characteristics but placing a greater emphasis on resilience, this massive juggernaut represents the latest, and arguably finest, step in Gallente transport technology.</t>
  </si>
  <si>
    <t>Toxic Waste</t>
  </si>
  <si>
    <t>Waste from various production industries and arms manufacturers can be hazardous to the environment, but instead of dumping it to the void, it can be sold to those who see value in the material.</t>
  </si>
  <si>
    <t>Megacorp Management</t>
  </si>
  <si>
    <t>Advanced corporation operation. +100 members per level._x000D_
_x000D_
Note: The CEO must update his corporation through the corporation user interface before the skill takes effect.</t>
  </si>
  <si>
    <t>Empire Control</t>
  </si>
  <si>
    <t>Advanced corporation operation. +400 corporation members allowed per level. _x000D_
_x000D_
Note: The CEO must update his corporation through the corporation user interface before the skill takes effect.</t>
  </si>
  <si>
    <t>Gnosis</t>
  </si>
  <si>
    <t>The SoCT's Gnosis-class battlecruiser is typically used as an exploration, research or training vessel and is well equipped for such activities. It is even better prepared, however, to guard such tasks from interruption and sabotage._x000D_
_x000D_
Although The Society generally frowns upon violent behavior, extreme (and often, extremely violent) methods are taken to protect its own vessels and the secrets they may carry._x000D_
_x000D_
This mission of acquiring, deepening and sharing knowledge is key to the philosophy of the SoCT, and one well-served by the capable and fearsome Gnosis.</t>
  </si>
  <si>
    <t>The Vigil is an unusual Minmatar ship, serving both as a long range scout as well as an electronic warfare platform. It is fast and agile, allowing it to keep the distance needed to avoid enemy fire while making use of jammers or other electronic gadgets.</t>
  </si>
  <si>
    <t>Engineered as a supplement to its big brother the Cyclone, the Thrasher's tremendous turret capabilities and advanced tracking computers allow it to protect its larger counterpart from smaller, faster menaces.</t>
  </si>
  <si>
    <t>Leviathan</t>
  </si>
  <si>
    <t>Citizens of the State, rejoice!&lt;br&gt;_x000D_
Today, a great milestone has been achieved by our glorious leaders. A stepping stone in the grand story of our empire has been traversed. Our individual fears may be quietened; the safety of our great nation has been secured.&lt;br&gt;_x000D_
Today, unyielding, we have walked the way of the warrior. In our hands have our fates been molded. On the Leviathan's back will our civilization be carried home and the taint of the Enemy purged from our souls.&lt;br&gt;_x000D_
Rejoice, citizens! Victory is at hand.&lt;br&gt;_x000D_
&lt;i&gt;-Caldari State Information Bureau Pamphlet, YC 12&lt;/i&gt;</t>
  </si>
  <si>
    <t>Leviathan Blueprint</t>
  </si>
  <si>
    <t>Vigil</t>
  </si>
  <si>
    <t>Vigil Blueprint</t>
  </si>
  <si>
    <t>Ectoplasm</t>
  </si>
  <si>
    <t>Used for the making of the liquid inside starship pilot pods, this thick goo is made primarily out of used cell membranes.</t>
  </si>
  <si>
    <t>Hydrochloric Acid</t>
  </si>
  <si>
    <t>A clear, colorless, fuming, poisonous, highly acidic aqueous solution of hydrogen chloride, used as a chemical intermediate and in petroleum production, ore reduction, and food processing.</t>
  </si>
  <si>
    <t>Viral Agent</t>
  </si>
  <si>
    <t>Long-limb Roes</t>
  </si>
  <si>
    <t>The eggs of the hanging long-limb are among the most sought after delicacies in fancy restaurants. The roe is quite rare because no one has succeeded in breeding the species outside its natural planetary habitat.</t>
  </si>
  <si>
    <t>The Cyclone was created in order to meet the increasing demand for a vessel capable of providing muscle for frigate detachments while remaining more mobile than a battleship. To this end, the Cyclone's seven high-power slots and powerful thrusters have proved ideal.</t>
  </si>
  <si>
    <t>Biomass</t>
  </si>
  <si>
    <t>A catch-all term for composite material obtained from living things, biomass has several unique properties that make it ideal for various industrial, commercial, and personal uses. Its most important attribute is that it retains many of its nutrients even after being harvested, transported, and processed.</t>
  </si>
  <si>
    <t>The force with which this ship hits is more than sufficient to leave a trail of shattered enemies, floating around like so much lifeless debris. An adaptable vessel, it has enough turret hardpoints for a full-scale assault while remaining versatile enough to allow for plenty of missile fire, and has both sufficient speed to outrun its enemies and sufficient capacitor charge to outlast them.</t>
  </si>
  <si>
    <t>With the Maelstrom, versatility is the name of the game. Its defensive capabilities make it ideally suited for small raid groups or solo work, while its 8 turret hardpoints present opportunities for untold carnage on the fleet battlefield.</t>
  </si>
  <si>
    <t>Essentially a pared-down version of its big brother the Hel, the Nidhoggur nonetheless displays the same austerity of vision evident in its sibling. Quite purposefully created for nothing less than all-out warfare, and quite comfortable with that fact, the Nidhoggur will no doubt find itself a mainstay on many a battlefield.</t>
  </si>
  <si>
    <t>Third in line to jump on the freighter bandwagon, the Republic decided early in the design process to focus on a balance between all ship systems. True to form, their creation is comparatively lightweight - though lightweight is certainly not a term easily applicable to this giant.</t>
  </si>
  <si>
    <t>VIPs</t>
  </si>
  <si>
    <t>Refugees</t>
  </si>
  <si>
    <t>Prisoners</t>
  </si>
  <si>
    <t>Transporting prisoners is a task that requires trust and loyalty to the empire's legislative arm, but it is one of the least sought-after jobs in the known universe.</t>
  </si>
  <si>
    <t>Marines</t>
  </si>
  <si>
    <t>Data Sheets</t>
  </si>
  <si>
    <t>Reports</t>
  </si>
  <si>
    <t>Exile</t>
  </si>
  <si>
    <t>This booster is highly addictive and has been known to cause aggressive behavior.</t>
  </si>
  <si>
    <t>Sooth Sayer</t>
  </si>
  <si>
    <t>This booster causes the subject to fall into a blissful sleep. Reports tell of abusers falling into a deep coma, never to regain consciousness.</t>
  </si>
  <si>
    <t>Frentix</t>
  </si>
  <si>
    <t>The Frentix fluid is used as a relaxative drug on subjects in heavy pain. Abuse of this booster is common in underground communities around the universe.</t>
  </si>
  <si>
    <t>Crystal Egg</t>
  </si>
  <si>
    <t>Mindflood</t>
  </si>
  <si>
    <t>Highly addictive fluid of which the toxic fumes are inhaled through the nostrils of the user. Mindflood kills braincells quicker than submerging one's brain in battery acid.</t>
  </si>
  <si>
    <t>Construction Blocks</t>
  </si>
  <si>
    <t>Metal girders, plasteel concrete, and fiber blocks are all common construction materials used in almost every large-scale building or manufacturing project throughout New Eden.</t>
  </si>
  <si>
    <t>Medium Shield Extender I</t>
  </si>
  <si>
    <t>Medium Shield Extender I Blueprint</t>
  </si>
  <si>
    <t>Medium Shield Extender II</t>
  </si>
  <si>
    <t>Medium Shield Extender II Blueprint</t>
  </si>
  <si>
    <t>Pilot Certification Documents</t>
  </si>
  <si>
    <t>This document, specifically designed for capsuleers, certifies that the holder has passed basic training and is cleared for further instruction, as well as general employment throughout the cluster. A basic level of piloting proficiency is required before being awarded the certification, and the capsuleers must demonstrate competency in a range of fundamental navigation and combat tasks._x000D_
_x000D_
Although the document is not required by CONCORD police or empire law, it significantly adds to the employment prospects of a newly-graduated capsuleer. Throughout repeated surveys and tests one common pattern emerges; those capsuleers who complete this basic training and other more advanced courses have a much higher chance of employment with other capsuleer corporations, and generally finds themselves more confident and knowledgeable in the often turbulent and confusing first few days of becoming a full-fledged capsuleer._x000D_
_x000D_
Not only that, but graduates get a swanky new outfit to show off to the dropouts and plebeians who couldn't cut it.</t>
  </si>
  <si>
    <t>Token of Submission</t>
  </si>
  <si>
    <t>A document representing submission to the authority of the Amarrian Empress, Jamyl Sarum._x000D_
_x000D_
Notably, the language surrounding capsuleer fealty has been significantly watered down, revealing that even the Amarr Empire is willing to acknowledge the reality of capsuleer freedom and autonomy.</t>
  </si>
  <si>
    <t>Clearance Documents</t>
  </si>
  <si>
    <t>These documents clear the holder from numerous by-laws and responsibilities within the Caldari State and abroad. _x000D_
_x000D_
They are issued to capsuleers, who typically operate above the law and are accountable to few people. All this document does is formalize that reality, and as such, is entirely redundant and pointless. _x000D_
_x000D_
The hypercapitalist corporate state of the Caldari is awash with these sorts of documents, however, and the tendency towards needless bureaucracy is simply a part of corporate life.</t>
  </si>
  <si>
    <t>Large Shield Extender I</t>
  </si>
  <si>
    <t>Large Shield Extender I Blueprint</t>
  </si>
  <si>
    <t>Large Shield Extender II</t>
  </si>
  <si>
    <t>Large Shield Extender II Blueprint</t>
  </si>
  <si>
    <t>Tribal Sponsorship</t>
  </si>
  <si>
    <t>Tribal sponsorship is a longstanding tradition within the Minmatar Republic. Typically sponsorship is sought by an individual before embarking on a journey away from their tribe, or as part of a corporation's employment process. After a sometimes lengthy approval process, a Minmatar is then able to proceed with the full support of their tribal peers. 
Typically, a citizen of the Republic will seek sponsorship from only their family tribe, and this is usually sufficient to last their lifetime, barring any dramatic changes. In some rare circumstances, sponsorship is granted from all of the seven tribes to particularly promising individuals. 
In the unique case of the capsuleers, the seven tribes of the Republic have agreed to blanket-issue sponsorships as an attempt to encourage loyalty and cooperation.</t>
  </si>
  <si>
    <t>Freedom of Operation License</t>
  </si>
  <si>
    <t>This document is issued to all graduate capsuleers, regardless of their ethnicity or background. _x000D_
_x000D_
In the document, various fundamental human rights are outlined and defended, including the freedom to travel, freedom to work for a corporation of one's choosing, and freedom of speech within Gallente Federation borders. _x000D_
_x000D_
The document is somewhat redundant for capsuleers, who enjoy these freedoms and others even greater. Despite this obvious fact, the Federation authorities have chosen to issue the license all the same, viewing it as a symbolic gesture, and a reminder of the Federation's core values.</t>
  </si>
  <si>
    <t>Co-Processor I</t>
  </si>
  <si>
    <t>Co-Processor II</t>
  </si>
  <si>
    <t>Mining Connections</t>
  </si>
  <si>
    <t>Understanding of corporate culture on the industrial level and the plight of the worker.
Improves loyalty point gain by 10% per level when working for agents in the Mining corporation division.</t>
  </si>
  <si>
    <t>Distribution Connections</t>
  </si>
  <si>
    <t>Understanding of the way trade is conducted at the corporate level.
Improves loyalty point gain by 10% per level when working for agents in the Distribution corporation division.</t>
  </si>
  <si>
    <t>Security Connections</t>
  </si>
  <si>
    <t>Understanding of military culture._x000D_
_x000D_
Improves loyalty point gain by 10% per level when working for agents in the Security corporation division.</t>
  </si>
  <si>
    <t>Micro Proton Smartbomb I</t>
  </si>
  <si>
    <t>Quafe Zero Classic</t>
  </si>
  <si>
    <t>Congratulations, capsuleer! You have acquired a batch of Quafe Zero, the performance drink with the powers of a booster! Enjoy the benefits of increased reflexes with none of the drawbacks!_x000D_
_x000D_
&lt;font color="yellow"&gt;Benefits:&lt;/font&gt;_x000D_
+5% Speed, +5% Scan Resolution. Duration: 1 hour._x000D_
_x000D_
&lt;i&gt;Attached Ad Copy&lt;/i&gt;_x000D_
As a capsuleer, you are immortal. You have all eternity to seize your destiny. Shouldnâ€™t you have a soft drink that can perform as well as you? Quafe thinks so. Thatâ€™s why weâ€™ve developed Quafe Zero._x000D_
_x000D_
Using the latest in cutting edge biotechnology, our industry-leading scientists have reverse-engineered Quafe Zero from compounds found only in Sleeper vessels. Quafe Zero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donâ€™t. The result is an immediate and direct boost to your performance, with Zero drawbacks!_x000D_
_x000D_
&lt;font size="2"&gt;Quafe Zero is a product of the Quafe Company. Quafe does not condone the use of boosters or other illicit substances. The Quafe Company disavows responsibility for any side effects caused by consuming Sleeper technology._x000D_
_x000D_
Warning: Quafe Zero is designed for capsuleer use only. Side effects experienced by non-capsuleers include but are not limited to dizziness, blindness, nausea, internal hemorrhaging, IBS, sleepwalking, amnesia, sexual deviancy, vision changes, acute epidermal sloughing, partial or total loss of motor control, and minor skin rash._x000D_
_x000D_
Quafe Zero is manufactured in the Phoenix constellation.&lt;/font&gt;_x000D_
_x000D_
Quafe Zero: Multiply your eternity by Zero!</t>
  </si>
  <si>
    <t>Micro Proton Smartbomb II</t>
  </si>
  <si>
    <t>Micro Graviton Smartbomb I</t>
  </si>
  <si>
    <t>Micro Graviton Smartbomb II</t>
  </si>
  <si>
    <t>Micro Plasma Smartbomb I</t>
  </si>
  <si>
    <t>Micro Plasma Smartbomb II</t>
  </si>
  <si>
    <t>Micro EMP Smartbomb I</t>
  </si>
  <si>
    <t>Micro EMP Smartbomb II</t>
  </si>
  <si>
    <t>Medium Proton Smartbomb I</t>
  </si>
  <si>
    <t>Medium Proton Smartbomb I Blueprint</t>
  </si>
  <si>
    <t>Medium Proton Smartbomb II</t>
  </si>
  <si>
    <t>Medium Proton Smartbomb II Blueprint</t>
  </si>
  <si>
    <t>Medium Graviton Smartbomb I</t>
  </si>
  <si>
    <t>Medium Graviton Smartbomb I Blueprint</t>
  </si>
  <si>
    <t>Medium Graviton Smartbomb II</t>
  </si>
  <si>
    <t>Medium Graviton Smartbomb II Blueprint</t>
  </si>
  <si>
    <t>Medium Plasma Smartbomb I</t>
  </si>
  <si>
    <t>Medium Plasma Smartbomb I Blueprint</t>
  </si>
  <si>
    <t>Medium Plasma Smartbomb II</t>
  </si>
  <si>
    <t>Medium Plasma Smartbomb II Blueprint</t>
  </si>
  <si>
    <t>Medium EMP Smartbomb I</t>
  </si>
  <si>
    <t>Medium EMP Smartbomb I Blueprint</t>
  </si>
  <si>
    <t>Medium EMP Smartbomb II</t>
  </si>
  <si>
    <t>Medium EMP Smartbomb II Blueprint</t>
  </si>
  <si>
    <t>GDN-9 "Nightstalker" Combat Goggles</t>
  </si>
  <si>
    <t>The GDN line of safety and combat optical systems began humbly, used only by a small number of Caldari PMCs â€” that is, until the YC 113 action holoreel sequel &lt;i&gt;Smash 4 the State&lt;/i&gt; shot the GDN-8 firmly in the public's collective eye. Now, GDN-9 â€œNightstalkerâ€ cosmetic goggles will fulfill your desire to own the GDN-8 without the need to purchase military-grade electronics or radiation-proofing.</t>
  </si>
  <si>
    <t>Customs Office Gantry</t>
  </si>
  <si>
    <t>A rigid scaffold equipped with stabilizing thrusters and microgravity fabrication facilities, this gantry is designed for the erection of large, stationary structures in the orbit of planetary bodies. This model provides the skeleton for an orbital Customs Office._x000D_
_x000D_
Note: In an effort to reduce waste, &lt;b&gt;the gantry will be consumed during construction&lt;/b&gt; and its materials will be incorporated into the new structure.</t>
  </si>
  <si>
    <t>Customs Office Gantry Blueprint</t>
  </si>
  <si>
    <t>Men's 'Precision' Boots</t>
  </si>
  <si>
    <t>Designer: Vallou_x000D_
_x000D_
Even the strongest commander needs support. Our "Precision" collection introduces the latest in military style with these perfect pitch black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</si>
  <si>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Women's 'Structure' Dress (navy)</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</si>
  <si>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for the ultimate in everyday comfort and style. Make a statement without saying a word.</t>
  </si>
  <si>
    <t>Large Proton Smartbomb I</t>
  </si>
  <si>
    <t>Large Proton Smartbomb I Blueprint</t>
  </si>
  <si>
    <t>Large Proton Smartbomb II</t>
  </si>
  <si>
    <t>Large Proton Smartbomb II Blueprint</t>
  </si>
  <si>
    <t>Large Graviton Smartbomb I</t>
  </si>
  <si>
    <t>Large Graviton Smartbomb I Blueprint</t>
  </si>
  <si>
    <t>Large Graviton Smartbomb II</t>
  </si>
  <si>
    <t>Large Graviton Smartbomb II Blueprint</t>
  </si>
  <si>
    <t>Large Remote Hull Repairer II</t>
  </si>
  <si>
    <t>This module uses nano-assemblers to repair damage done to the hull of the Target ship.</t>
  </si>
  <si>
    <t>Large Plasma Smartbomb I</t>
  </si>
  <si>
    <t>Large Plasma Smartbomb I Blueprint</t>
  </si>
  <si>
    <t>Large Plasma Smartbomb II</t>
  </si>
  <si>
    <t>Large Plasma Smartbomb II Blueprint</t>
  </si>
  <si>
    <t>Large Remote Hull Repairer II Blueprint</t>
  </si>
  <si>
    <t>Men's 'Commando' Pants (black wax)</t>
  </si>
  <si>
    <t>Designer: Sennda of Emrayur_x000D_
_x000D_
Whether ranking officer or rank-and-file, look prepared and professional in our gartered "Commando" pants. Our classic soft wool blend affords comfort, and the pleated front and comfort-woven lower legs offer a martial silhouette in a contrast of matte black and a midnight black sheen, along with an ease of movement that would please any career soldier. Show them you mean business: Go Commando.</t>
  </si>
  <si>
    <t>Large EMP Smartbomb I</t>
  </si>
  <si>
    <t>Large EMP Smartbomb I Blueprint</t>
  </si>
  <si>
    <t>Large EMP Smartbomb II</t>
  </si>
  <si>
    <t>Large EMP Smartbomb II Blueprint</t>
  </si>
  <si>
    <t>Women's 'Excursion' Pants (black/gray)</t>
  </si>
  <si>
    <t>Designer: Vallou_x000D_
_x000D_
Vallou's "Excursion" pants in a cool interplay of black and gray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</si>
  <si>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(gray)</t>
  </si>
  <si>
    <t>Designer: House of Ranai_x000D_
_x000D_
Move with confidence in our two-toned Resothane and spider-silk blend "Impress" skirt. Subtle detailing flatters the figure in contrasting tones of professional blacks and greys, while unobtrusive back pockets preserve the slim-line silhouette.</t>
  </si>
  <si>
    <t>Women's 'Impress' Skirt (black wax)</t>
  </si>
  <si>
    <t>Designer: House of Ranai_x000D_
_x000D_
Move with confidence in our two-toned Resothane and spider-silk blend "Impress" skirt. Subtle detailing flatters the figure in contrasting tones of professional blacks and greys, complete with a waxy sheen that catches any light, while unobtrusive back pockets preserve the slim-line silhouette.</t>
  </si>
  <si>
    <t>Men's 'Trench' Boots</t>
  </si>
  <si>
    <t>Designer: Sennda of Emrayur _x000D_
_x000D_
Classic military style and boardroom chic come together in the perfect pitch black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</si>
  <si>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Women's 'Minima' Heels</t>
  </si>
  <si>
    <t>Designer: Vallou_x000D_
_x000D_
For a traditional look with easy sex appeal, look no further than our "Minima" heels. Understated elegance meets modern sensibilities with slick patent leather; our trademark "V" clasp securing the ankle assures the highest Vallou quality.</t>
  </si>
  <si>
    <t>Women's 'Greave' Knee-Boots</t>
  </si>
  <si>
    <t>Designer: House of Ranai_x000D_
_x000D_
Who says military dress has to be unflattering? Step out in style in our "Greave" high-heeled boots, inspired by the gaiters of yesteryear's foot-soldier. Slick leather wraps up to your knee, while the structured flexible ribbing at the back provides for easy on-and-off.</t>
  </si>
  <si>
    <t>Women's 'Mystrioso' Boots</t>
  </si>
  <si>
    <t>Designer: Sennda of Emrayur_x000D_
_x000D_
In a complicated world, relax in simplicity in our "Mystrioso" boots. In a symphony of darkest black, leather uppers flatter any ensemble, while the toe platform provides height without strain. The transparent prismatic resin heel adds a touch of intrigue to the understated design.</t>
  </si>
  <si>
    <t>Men's 'Lockstep' Boots</t>
  </si>
  <si>
    <t>Designer: House of Ranai_x000D_
_x000D_
Life on the cutting edge doesn't have to be harsh. Our "Lockstep" military gentleman's boots enfold your feet in the dark, muted colors of soft genuine leather, with reinforced toes and metal heel caps for protection. Pressure-sensitive gel insoles provide comfort and regulate temperature, while our patented limited-magnetic closure ensures a comfortable, custom fit.</t>
  </si>
  <si>
    <t>Looking Glass Monocle Interface (right/gold)</t>
  </si>
  <si>
    <t>An extremely rare and sought-after implant available only to the wealthy and powerful of New Eden,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</si>
  <si>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Women's 'Excursion' Pants (black)</t>
  </si>
  <si>
    <t>Designer: Vallou_x000D_
_x000D_
Vallou's "Excursion" pants in pure midnight black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</si>
  <si>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(black/blue/gold)</t>
  </si>
  <si>
    <t>Designer: Vallou_x000D_
_x000D_
Vallou's "Excursion" pants in a cool blend of midnight black, dark ocean blue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</si>
  <si>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t>
  </si>
  <si>
    <t>Designer: Vallou_x000D_
_x000D_
Vallou's "Excursion" pants, in a stunning mix of midnight black and dark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</si>
  <si>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 line)</t>
  </si>
  <si>
    <t>Designer: Vallou_x000D_
_x000D_
Vallou's "Excursion" pants in midnight black, through which gold lines course like veins of ore,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</si>
  <si>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(black/red/gold)</t>
  </si>
  <si>
    <t>Designer: Vallou_x000D_
_x000D_
Vallou's "Excursion" pants in a volatile mixture of midnight black, bright red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</si>
  <si>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(black/silver)</t>
  </si>
  <si>
    <t>Designer: Vallou_x000D_
_x000D_
Vallou's "Excursion" pants, in an extraordinary mix of midnight black and chill,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</si>
  <si>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(gold)</t>
  </si>
  <si>
    <t>Designer: Vallou_x000D_
_x000D_
Vallou's "Excursion" pants in stunning regal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</si>
  <si>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X5 Enduring Stasis Webifier</t>
  </si>
  <si>
    <t>Women's 'Excursion' Pants (matte blue)</t>
  </si>
  <si>
    <t>Designer: Vallou_x000D_
_x000D_
Vallou's "Excursion" pants in pure matte blue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</si>
  <si>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Fleeting Compact Stasis Webifier</t>
  </si>
  <si>
    <t>Women's 'Excursion' Pants (matte green)</t>
  </si>
  <si>
    <t>Designer: Vallou_x000D_
_x000D_
Vallou's "Excursion" pants in a matte earthbound green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</si>
  <si>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(matte red)</t>
  </si>
  <si>
    <t>Designer: Vallou_x000D_
_x000D_
Vallou's "Excursion" pants in a sultry matte red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</si>
  <si>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(silver)</t>
  </si>
  <si>
    <t>Designer: Vallou_x000D_
_x000D_
Vallou's "Excursion" pants in striking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</si>
  <si>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(black leather)</t>
  </si>
  <si>
    <t>Designer: House of Ranai_x000D_
_x000D_
Move with confidence in our two-toned Resothane and spider-silk blend "Impress" skirt. Subtle detailing flatters the figure and traces intricate patterns on the exquisite black leather, while unobtrusive back pockets preserve the slim-line silhouette.</t>
  </si>
  <si>
    <t>Women's 'Impress' Skirt (brown leather)</t>
  </si>
  <si>
    <t>Designer: House of Ranai_x000D_
_x000D_
Move with confidence in our two-toned Resothane and spider-silk blend "Impress" skirt. Subtle detailing flatters the figure in the intricate patterns of natural brown leather, while unobtrusive back pockets preserve the slim-line silhouette.</t>
  </si>
  <si>
    <t>Women's 'Impress' Skirt (graphite)</t>
  </si>
  <si>
    <t>Designer: House of Ranai_x000D_
_x000D_
Move with confidence in our two-toned Resothane and spider-silk blend "Impress" skirt. Subtle detailing flatters the figure in a coolly stylish graphite gray while unobtrusive back pockets preserve the slim-line silhouette.</t>
  </si>
  <si>
    <t>Women's 'Impress' Skirt (green/gold)</t>
  </si>
  <si>
    <t>Designer: House of Ranai_x000D_
_x000D_
Move with confidence in our two-toned Resothane and spider-silk blend "Impress" skirt. Subtle detailing flatters the figure in contrasting tones of midnight black and autumn green, all fringed with a fine golden line, while unobtrusive back pockets preserve the slim-line silhouette.</t>
  </si>
  <si>
    <t>Odin Synthetic Eye (right/dark)</t>
  </si>
  <si>
    <t>The Odin synthetic eye is a favorite of space jockeys who still need to wine and dine with the best. Nanite-constructed filament-lenses and cutting-edge optics are suspended in a sterile gel, all housed in a membrane of transparent polyethylene terephthalate. The result is a fully functional human optic replacement subtle enough for any occasion.</t>
  </si>
  <si>
    <t>Odin Synthetic Eye (right/gray)</t>
  </si>
  <si>
    <t>Odin Synthetic Eye (right/gold)</t>
  </si>
  <si>
    <t>Looking Glass Monocle Interface (right/silver)</t>
  </si>
  <si>
    <t>A silver-chased variant of the much sought-after Looking Glass Monocle implant, usually available only to the wealthy and powerful of New Eden. This particular version of "The Monocle" was prepared and released as part of the celebrations marking the 16th anniversary since the licensing of independent capsuleers._x000D_
_x000D_
All models of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</si>
  <si>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Odin Synthetic Eye (left/dark)</t>
  </si>
  <si>
    <t>Odin Synthetic Eye (left/gold)</t>
  </si>
  <si>
    <t>Odin Synthetic Eye (left/gray)</t>
  </si>
  <si>
    <t>Looking Glass Monocle Interface (left/gold)</t>
  </si>
  <si>
    <t>Nitrogen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</si>
  <si>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Caldari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</si>
  <si>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Looking Glass Monocle Interface (left/gray)</t>
  </si>
  <si>
    <t>Women's 'Executor' Coat</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</si>
  <si>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The contrasting yoke and black silk detailing build a military-sharp appearance that will guarantee their undivided attention.</t>
  </si>
  <si>
    <t>Men's 'Sterling' Dress Shirt (black)</t>
  </si>
  <si>
    <t>Designer: Sennda of Emrayur_x000D_
_x000D_
Modeled after the Class B military blouses found in several modern navies, the pitch-black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</si>
  <si>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(navy)</t>
  </si>
  <si>
    <t>Designer: Sennda of Emrayur_x000D_
_x000D_
Modeled after the Class B military blouses found in several modern navies, the deep,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</si>
  <si>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(dust)</t>
  </si>
  <si>
    <t>Designer: Sennda of Emrayur_x000D_
_x000D_
Modeled after the Class B military blouses found in several modern navies, the desert-dust shaded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</si>
  <si>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(olive)</t>
  </si>
  <si>
    <t>Designer: Sennda of Emrayur_x000D_
_x000D_
Modeled after the Class B military blouses found in several modern navies, the sharp-looking olive colored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</si>
  <si>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Women's 'Sterling' Dress Blouse (black)</t>
  </si>
  <si>
    <t>Designer: Sennda of Emrayur_x000D_
_x000D_
Modeled after the Class B military blouses found in several modern navies, the midnight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</si>
  <si>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(navy)</t>
  </si>
  <si>
    <t>Designer: Sennda of Emrayur_x000D_
_x000D_
Modeled after the Class B military blouses found in several modern navies, the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</si>
  <si>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(dust)</t>
  </si>
  <si>
    <t>Designer: Sennda of Emrayur_x000D_
_x000D_
Modeled after the Class B military blouses found in several modern navies, the desert-worn dust-colored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</si>
  <si>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(olive)</t>
  </si>
  <si>
    <t>Designer: Sennda of Emrayur_x000D_
_x000D_
Modeled after the Class B military blouses found in several modern navies, the dark olive green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</si>
  <si>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(platinum)</t>
  </si>
  <si>
    <t>Women's 'Quafe' T-shirt YC 113</t>
  </si>
  <si>
    <t>Strut around in style with your comfortable new Quafe Commemorative Casual Wear, designed exclusively for attendees of the YC 113 Impetus Annual Holoreel Convention._x000D_
_x000D_
Note: Quafe Commemorative Casual Wear is not a protective device and is intended for cosmetic use only.</t>
  </si>
  <si>
    <t>Men's 'Quafe' T-shirt YC 113</t>
  </si>
  <si>
    <t>Men's 'Sterling' Dress Shirt (Ishukone Special Edition)</t>
  </si>
  <si>
    <t>Designer: Sennda of Emrayur_x000D_
_x000D_
Most commonly worn by officers of Ishukone Watch, this crisp, stylized military uniform shirt bears their distinctive mark. Along with their variant of the Scorpion-class battleship, the Ishukone Watch line of clothing reveals a growing diversity in the corporation's offering. As one of the first organizations to embrace the aurum currency, they hope to reach out directly to the capsuleer community with high-end commodities.</t>
  </si>
  <si>
    <t>Women's 'Impress' Skirt (marine)</t>
  </si>
  <si>
    <t>Designer: House of Ranai_x000D_
_x000D_
Move with confidence in our two-toned Resothane and spider-silk blend "Impress" skirt. Subtle detailing flatters the figure in a late night blue, fringed with pure white lines, while unobtrusive back pockets preserve the slim-line silhouette.</t>
  </si>
  <si>
    <t>Women's 'Impress' Skirt (matte black)</t>
  </si>
  <si>
    <t>Designer: House of Ranai_x000D_
_x000D_
Move with confidence in our two-toned Resothane and spider-silk blend "Impress" skirt. Subtle detailing flatters the figure in a matte shade dark as night while unobtrusive back pockets preserve the slim-line silhouette.</t>
  </si>
  <si>
    <t>Women's 'Impress' Skirt (matte blue)</t>
  </si>
  <si>
    <t>Designer: House of Ranai_x000D_
_x000D_
Move with confidence in our two-toned Resothane and spider-silk blend "Impress" skirt. Subtle detailing flatters the figure in a calming matte blue while unobtrusive back pockets preserve the slim-line silhouette.</t>
  </si>
  <si>
    <t>Women's 'Impress' Skirt (matte red)</t>
  </si>
  <si>
    <t>Designer: House of Ranai_x000D_
_x000D_
Move with confidence in our two-toned Resothane and spider-silk blend "Impress" skirt. Subtle detailing flatters the figure in a rousing matte red while unobtrusive back pockets preserve the slim-line silhouette.</t>
  </si>
  <si>
    <t>Women's 'Impress' Skirt (red gold)</t>
  </si>
  <si>
    <t>Designer: House of Ranai_x000D_
_x000D_
Move with confidence in our two-toned Resothane and spider-silk blend "Impress" skirt. Subtle detailing flatters the figure in contrasting tones of midnight black and bright, dominant red, all fringed with a fine golden line, while unobtrusive back pockets preserve the slim-line silhouette.</t>
  </si>
  <si>
    <t>Women's 'Impress' Skirt (silver)</t>
  </si>
  <si>
    <t>Designer: House of Ranai_x000D_
_x000D_
Move with confidence in our two-toned Resothane and spider-silk blend "Impress" skirt. Subtle detailing flatters the figure in perfect cool silver, fringed with a single line of brightness, while unobtrusive back pockets preserve the slim-line silhouette.</t>
  </si>
  <si>
    <t>Women's 'Impress' Skirt (white)</t>
  </si>
  <si>
    <t>Designer: House of Ranai_x000D_
_x000D_
Move with confidence in our two-toned Resothane and spider-silk blend "Impress" skirt. Subtle detailing flatters the figure in a crisp, unspoiled white while unobtrusive back pockets preserve the slim-line silhouette.</t>
  </si>
  <si>
    <t>Women's 'Structure' Skirt (black/red)</t>
  </si>
  <si>
    <t>Designer: Vallou_x000D_
_x000D_
Look sharp and competent in any situation. Our black and red "Structure" skirt wraps you in soft silk-blend twill with angled silver piping to remind people who's in charge. Our latest workforce design is the ultimate in everyday comfort and style. Make a statement without saying a word.</t>
  </si>
  <si>
    <t>Women's 'Structure' Skirt (camouflage)</t>
  </si>
  <si>
    <t>Designer: Vallou_x000D_
_x000D_
Look sharp and competent in any situation. Our camouflage "Structure" skirt wraps you in soft silk-blend twill with angled silver piping to remind people who's in charge. Our latest workforce design is the ultimate in everyday comfort and style. Make a statement without saying a word.</t>
  </si>
  <si>
    <t>Women's 'Structure' Skirt (black)</t>
  </si>
  <si>
    <t>Designer: Vallou_x000D_
_x000D_
Look sharp and competent in any situation. Our "Structure" skirt wraps you in soft silk-blend twill with angled silver piping to remind people who's in charge. Our latest workforce design is the ultimate in everyday comfort and style. Make a statement without saying a word.</t>
  </si>
  <si>
    <t>Clearance Papers</t>
  </si>
  <si>
    <t>These clearance papers allow the bearer access to the cluster's most expert career training advisors.</t>
  </si>
  <si>
    <t>Large Crates of Quafe</t>
  </si>
  <si>
    <t>Large Crates of Ectoplasm</t>
  </si>
  <si>
    <t>Men's 'Field Marshal' Coat</t>
  </si>
  <si>
    <t>Designer: Vallou_x000D_
_x000D_
Outerwear for the discerning gentleman officer, our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</si>
  <si>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Men's 'Esquire' Coat</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</si>
  <si>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</si>
  <si>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Women's 'Structure' Skirt (black/white)</t>
  </si>
  <si>
    <t>Designer: Vallou_x000D_
_x000D_
Look sharp and competent in any situation. Our black and white "Structure" skirt wraps you in soft silk-blend twill with angled silver piping to remind people who's in charge. Our latest workforce design is the ultimate in everyday comfort and style. Make a statement without saying a word.</t>
  </si>
  <si>
    <t>Women's 'Structure' Skirt (blue)</t>
  </si>
  <si>
    <t>Designer: Vallou_x000D_
_x000D_
Look sharp and competent in any situation. Our blue "Structure" skirt wraps you in soft silk-blend twill with angled silver piping to remind people who's in charge. Our latest workforce design is the ultimate in everyday comfort and style. Make a statement without saying a word.</t>
  </si>
  <si>
    <t>Women's 'Structure' Skirt (graphite)</t>
  </si>
  <si>
    <t>Designer: Vallou_x000D_
_x000D_
Look sharp and competent in any situation. Our graphite gray "Structure" skirt wraps you in soft silk-blend twill with angled silver piping to remind people who's in charge. Our latest workforce design is the ultimate in everyday comfort and style. Make a statement without saying a word.</t>
  </si>
  <si>
    <t>Women's 'Structure' Skirt (gray)</t>
  </si>
  <si>
    <t>Designer: Vallou_x000D_
_x000D_
Look sharp and competent in any situation. Our gray "Structure" skirt wraps you in soft silk-blend twill with angled silver piping to remind people who's in charge. Our latest workforce design is the ultimate in everyday comfort and style. Make a statement without saying a word.</t>
  </si>
  <si>
    <t>Women's 'Structure' Skirt (gray stripes)</t>
  </si>
  <si>
    <t>Designer: Vallou_x000D_
_x000D_
Look sharp and competent in any situation. Our gray striped "Structure" skirt wraps you in soft silk-blend twill with angled silver piping to remind people who's in charge. Our latest workforce design is the ultimate in everyday comfort and style. Make a statement without saying a word.</t>
  </si>
  <si>
    <t>Women's 'Structure' Skirt (green)</t>
  </si>
  <si>
    <t>Designer: Vallou_x000D_
_x000D_
Look sharp and competent in any situation. Our green "Structure" skirt wraps you in soft silk-blend twill with angled silver piping to remind people who's in charge. Our latest workforce design is the ultimate in everyday comfort and style. Make a statement without saying a word.</t>
  </si>
  <si>
    <t>Women's 'Structure' Skirt (green/black)</t>
  </si>
  <si>
    <t>Designer: Vallou_x000D_
_x000D_
Look sharp and competent in any situation. Our green and black "Structure" skirt wraps you in soft silk-blend twill with angled silver piping to remind people who's in charge. Our latest workforce design is the ultimate in everyday comfort and style. Make a statement without saying a word.</t>
  </si>
  <si>
    <t>Women's 'Structure' Skirt (green stripes)</t>
  </si>
  <si>
    <t>Designer: Vallou_x000D_
_x000D_
Look sharp and competent in any situation. Our green striped "Structure" skirt wraps you in soft silk-blend twill with angled silver piping to remind people who's in charge. Our latest workforce design is the ultimate in everyday comfort and style. Make a statement without saying a word.</t>
  </si>
  <si>
    <t>Women's 'Structure' Skirt (khaki)</t>
  </si>
  <si>
    <t>Designer: Vallou_x000D_
_x000D_
Look sharp and competent in any situation. Our khaki "Structure" skirt wraps you in soft silk-blend twill with angled silver piping to remind people who's in charge. Our latest workforce design is the ultimate in everyday comfort and style. Make a statement without saying a word.</t>
  </si>
  <si>
    <t>Women's 'Structure' Skirt (marine)</t>
  </si>
  <si>
    <t>Designer: Vallou_x000D_
_x000D_
Look sharp and competent in any situation. Our marine "Structure" skirt wraps you in soft silk-blend twill with angled silver piping to remind people who's in charge. Our latest workforce design is the ultimate in everyday comfort and style. Make a statement without saying a word.</t>
  </si>
  <si>
    <t>Women's 'Structure' Skirt (matte black)</t>
  </si>
  <si>
    <t>Designer: Vallou_x000D_
_x000D_
Look sharp and competent in any situation. Our matte black "Structure" skirt wraps you in soft silk-blend twill with angled silver piping to remind people who's in charge. Our latest workforce design is the ultimate in everyday comfort and style. Make a statement without saying a word.</t>
  </si>
  <si>
    <t>Women's 'Structure' Skirt (red)</t>
  </si>
  <si>
    <t>Designer: Vallou_x000D_
_x000D_
Look sharp and competent in any situation. Our red "Structure" skirt wraps you in soft silk-blend twill with angled silver piping to remind people who's in charge. Our latest workforce design is the ultimate in everyday comfort and style. Make a statement without saying a word.</t>
  </si>
  <si>
    <t>Women's 'Structure' Skirt (red leather)</t>
  </si>
  <si>
    <t>Designer: Vallou_x000D_
_x000D_
Look sharp and competent in any situation. Our red leather "Structure" skirt wraps you in soft silk-blend twill with angled silver piping to remind people who's in charge. Our latest workforce design is the ultimate in everyday comfort and style. Make a statement without saying a word.</t>
  </si>
  <si>
    <t>Women's 'Structure' Skirt (red stripes)</t>
  </si>
  <si>
    <t>Designer: Vallou_x000D_
_x000D_
Look sharp and competent in any situation. Our red striped "Structure" skirt wraps you in soft silk-blend twill with angled silver piping to remind people who's in charge. Our latest workforce design is the ultimate in everyday comfort and style. Make a statement without saying a word.</t>
  </si>
  <si>
    <t>Women's 'Structure' Skirt (white stripes)</t>
  </si>
  <si>
    <t>Designer: Vallou_x000D_
_x000D_
Look sharp and competent in any situation. Our white striped "Structure" skirt wraps you in soft silk-blend twill with angled silver piping to remind people who's in charge. Our latest workforce design is the ultimate in everyday comfort and style. Make a statement without saying a word.</t>
  </si>
  <si>
    <t>Women's 'Minima' Heels (black/gold)</t>
  </si>
  <si>
    <t>Designer: Vallou_x000D_
_x000D_
For a traditional look with easy sex appeal, look no further than our "Minima" heels. Understated elegance meets the luster of modern sensibilities with slick patent leather in darkest black; while an elegant golden version of our trademark "V" clasp securing the ankle assures the highest Vallou quality.</t>
  </si>
  <si>
    <t>Women's 'Minima' Heels (black/red)</t>
  </si>
  <si>
    <t>Designer: Vallou_x000D_
_x000D_
For a traditional look with easy sex appeal, look no further than our "Minima" heels. Understated elegance meets the luster of modern sensibilities with slick patent leather in darkest black; while a sultry red version of our trademark "V" clasp securing the ankle assures the highest Vallou quality.</t>
  </si>
  <si>
    <t>Women's 'Minima' Heels (blue)</t>
  </si>
  <si>
    <t>Designer: Vallou_x000D_
_x000D_
For a traditional look with easy sex appeal, look no further than our "Minima" heels. Understated elegance meets the luster of modern sensibilities with slick patent leather in heavenly blue; while our trademark "V" clasp securing the ankle assures the highest Vallou quality.</t>
  </si>
  <si>
    <t>Women's 'Minima' Heels (gold)</t>
  </si>
  <si>
    <t>Designer: Vallou_x000D_
_x000D_
For a traditional look with easy sex appeal, look no further than our "Minima" heels. Understated elegance meets the luster of modern sensibilities with slick patent leather in regal gold; while our trademark "V" clasp securing the ankle assures the highest Vallou quality.</t>
  </si>
  <si>
    <t>Women's 'Minima' Heels (graphite/white)</t>
  </si>
  <si>
    <t>Designer: Vallou_x000D_
_x000D_
For a traditional look with easy sex appeal, look no further than our "Minima" heels. Understated elegance meets modern sensibilities with slick patent leather in matte graphite; our trademark "V" clasp securing the ankle assures the highest Vallou quality.</t>
  </si>
  <si>
    <t>Women's 'Minima' Heels (green/black)</t>
  </si>
  <si>
    <t>Designer: Vallou_x000D_
_x000D_
For a traditional look with easy sex appeal, look no further than our "Minima" heels. Understated elegance meets the luster of modern sensibilities with slick patent leather in forest green; while a classy black version of our trademark "V" clasp securing the ankle assures the highest Vallou quality.</t>
  </si>
  <si>
    <t>Women's 'Minima' Heels (matte black)</t>
  </si>
  <si>
    <t>Designer: Vallou_x000D_
_x000D_
For a traditional look with easy sex appeal, look no further than our "Minima" heels. Understated matte elegance meets modern sensibilities with slick patent leather dark as ochre; while our trademark "V" clasp securing the ankle assures the highest Vallou quality.</t>
  </si>
  <si>
    <t>Women's 'Minima' Heels (matte red)</t>
  </si>
  <si>
    <t>Designer: Vallou_x000D_
_x000D_
For a traditional look with easy sex appeal, look no further than our "Minima" heels. Understated matte elegance meets modern sensibilities with slick patent leather in eye-catching red; while our trademark "V" clasp securing the ankle assures the highest Vallou quality.</t>
  </si>
  <si>
    <t>Women's 'Minima' Heels (red)</t>
  </si>
  <si>
    <t>Designer: Vallou_x000D_
_x000D_
For a traditional look with easy sex appeal, look no further than our "Minima" heels. Understated elegance meets the luster of modern sensibilities with slick patent leather in burning red; while our trademark "V" clasp securing the ankle assures the highest Vallou quality.</t>
  </si>
  <si>
    <t>Women's 'Minima' Heels (silver)</t>
  </si>
  <si>
    <t>Designer: Vallou_x000D_
_x000D_
For a traditional look with easy sex appeal, look no further than our "Minima" heels. Understated elegance meets the luster of modern sensibilities with slick patent leather in glowing silver; while our trademark "V" clasp securing the ankle assures the highest Vallou quality.</t>
  </si>
  <si>
    <t>Women's 'Minima' Heels (turquoise)</t>
  </si>
  <si>
    <t>Designer: Vallou_x000D_
_x000D_
For a traditional look with easy sex appeal, look no further than our "Minima" heels. Understated elegance meets the luster of modern sensibilities with slick patent leather in oceanic turquoise; while our trademark "V" clasp securing the ankle assures the highest Vallou quality.</t>
  </si>
  <si>
    <t>Women's 'Greave' Boots (black/gold)</t>
  </si>
  <si>
    <t>Designer: House of Ranai_x000D_
_x000D_
Who says military dress has to be unflattering? Step out in style with the luster of our "Greave" high-heeled boots, inspired by the gaiters of yesteryear's foot-soldier. Slick leather, black as night, wraps up to your knee, while the regal gold of our structured flexible ribbing at the back provides for easy on-and-off.</t>
  </si>
  <si>
    <t>Women's 'Greave' Boots (brown)</t>
  </si>
  <si>
    <t>Designer: House of Ranai_x000D_
_x000D_
Who says military dress has to be unflattering? Step out in style in the gorgeous natural autumn brown of our lustrous "Greave" high-heeled boots, inspired by the gaiters of yesteryear's foot-soldier. Slick leather wraps up to your knee, while the structured flexible ribbing at the back provides for easy on-and-off.</t>
  </si>
  <si>
    <t>Women's 'Greave' Boots (matte brown)</t>
  </si>
  <si>
    <t>Women's 'Greave' Boots (matte gray)</t>
  </si>
  <si>
    <t>Designer: House of Ranai_x000D_
_x000D_
Who says military dress has to be unflattering? Step out in style in the cool gray of our "Greave" high-heeled matte boots, inspired by the gaiters of yesteryear's foot-soldier. Slick leather wraps up to your knee, while the structured flexible ribbing at the back provides for easy on-and-off.</t>
  </si>
  <si>
    <t>Women's 'Greave' Boots (red)</t>
  </si>
  <si>
    <t>Designer: House of Ranai_x000D_
_x000D_
Who says military dress has to be unflattering? Step out in style in the sensuous, sultry red of our lustrous "Greave" high-heeled boots, inspired by the gaiters of yesteryear's foot-soldier. Slick leather wraps up to your knee, while the structured flexible ribbing at the back provides for easy on-and-off.</t>
  </si>
  <si>
    <t>Women's 'Mystrioso' Boots (black/white)</t>
  </si>
  <si>
    <t>Designer: Sennda of Emrayur_x000D_
_x000D_
In a complicated world, relax in simplicity in our "Mystrioso" boots. In a stark play of contrasts, dark black leather uppers flatter any ensemble, while a pure white toe platform provides height without strain. The transparent prismatic resin heel adds a touch of intrigue to the understated design.</t>
  </si>
  <si>
    <t>Women's 'Mystrioso' Boots (brown/black)</t>
  </si>
  <si>
    <t>Designer: Sennda of Emrayur_x000D_
_x000D_
In a complicated world, relax in simplicity in our "Mystrioso" boots. Natural brown leather uppers flatter any ensemble, while a pitch black toe platform provides height without strain. The transparent prismatic resin heel adds a touch of intrigue to the understated design.</t>
  </si>
  <si>
    <t>Women's 'Mystrioso' Boots (red)</t>
  </si>
  <si>
    <t>Designer: Sennda of Emrayur_x000D_
_x000D_
In a complicated world, relax in simplicity in our "Mystrioso" boots. In a storm of sensuous red, leather uppers flatter any ensemble, while the toe platform provides height without strain. The transparent prismatic resin heel adds a touch of intrigue to the understated design.</t>
  </si>
  <si>
    <t>Women's 'Mystrioso' Boots (white/black)</t>
  </si>
  <si>
    <t>Designer: Sennda of Emrayur_x000D_
_x000D_
In a complicated world, relax in simplicity in our "Mystrioso" boots. Soft white leather uppers flatter any ensemble, while a pitch black toe platform provides height without strain. The transparent prismatic resin heel adds a touch of intrigue to the understated design.</t>
  </si>
  <si>
    <t>Women's 'Executor' Coat (black)</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</si>
  <si>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perfect tone of professional black. The contrasting yoke and black silk detailing build a military-sharp appearance that will guarantee their undivided attention.</t>
  </si>
  <si>
    <t>Women's 'Executor' Coat (graphite)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</si>
  <si>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an unyielding graphite gray. The contrasting yoke and black silk detailing build a military-sharp appearance that will guarantee their undivided attention.</t>
  </si>
  <si>
    <t>Women's 'Executor' Coat (green/gold)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</si>
  <si>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green and black silk detailing build a military-sharp appearance that will guarantee their undivided attention.</t>
  </si>
  <si>
    <t>Women's 'Executor' Coat (matte blue)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</si>
  <si>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soothing matte blue . The contrasting yoke and black silk detailing build a military-sharp appearance that will guarantee their undivided attention.</t>
  </si>
  <si>
    <t>Women's 'Executor' Coat (matte red)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</si>
  <si>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dominating matte red. The contrasting yoke and black silk detailing build a military-sharp appearance that will guarantee their undivided attention.</t>
  </si>
  <si>
    <t>Women's 'Executor' Coat (red/gold)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</si>
  <si>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aggressive red, and the black silk detailing build a military-sharp appearance that will guarantee their undivided attention.</t>
  </si>
  <si>
    <t>Women's 'Executor' Coat (silver)</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</si>
  <si>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presented in stark, powerful silver. The contrasting yoke and black silk detailing build a military-sharp appearance that will guarantee their undivided attention.</t>
  </si>
  <si>
    <t>Women's 'Structure' Dress (black)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</si>
  <si>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striking glossy deep black, for the ultimate in everyday comfort and style. Make a statement without saying a word.</t>
  </si>
  <si>
    <t>Women's 'Structure' Dress (black/white)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</si>
  <si>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in a stunning contrast of midnight black and bone white, for the ultimate in everyday comfort and style. Make a statement without saying a word.</t>
  </si>
  <si>
    <t>Women's 'Structure' Dress (brown)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</si>
  <si>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natural autumn matte brown for the ultimate in everyday comfort and style. Make a statement without saying a word.</t>
  </si>
  <si>
    <t>Women's 'Structure' Dress (gold/black)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</si>
  <si>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glossy midnight black with immaculate golden fringes, for the ultimate in everyday comfort and style. Make a statement without saying a word.</t>
  </si>
  <si>
    <t>Dual Heavy Pulse Laser II</t>
  </si>
  <si>
    <t>This heavy pulse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Conflagration, Scorch.</t>
  </si>
  <si>
    <t>Dual Heavy Pulse Laser II Blueprint</t>
  </si>
  <si>
    <t>Women's 'Structure' Dress (graphite)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</si>
  <si>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dark, unyielding graphite gray, for the ultimate in everyday comfort and style. Make a statement without saying a word.</t>
  </si>
  <si>
    <t>Women's 'Structure' Dress (green)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</si>
  <si>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gloss of a majestic dark natural green, for the ultimate in everyday comfort and style. Make a statement without saying a word.</t>
  </si>
  <si>
    <t>Women's 'Structure' Dress (matte blue)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</si>
  <si>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ocean matte blue, for the ultimate in everyday comfort and style. Make a statement without saying a word.</t>
  </si>
  <si>
    <t>Women's 'Structure' Dress (matte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</si>
  <si>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sensuous matte red, for the ultimate in everyday comfort and style. Make a statement without saying a word.</t>
  </si>
  <si>
    <t>Women's 'Structure' Dress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</si>
  <si>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breathtaking burnt red, for the ultimate in everyday comfort and style. Make a statement without saying a word.</t>
  </si>
  <si>
    <t>Women's 'Structure' Dress (turquoise)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</si>
  <si>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resplendent turquoise of deep oceans and priceless jewels, for the ultimate in everyday comfort and style. Make a statement without saying a word.</t>
  </si>
  <si>
    <t>Women's 'Sterling' Dress Blouse (black leather)</t>
  </si>
  <si>
    <t>Designer: Sennda of Emrayur_x000D_
_x000D_
Modeled after the Class B military blouses found in several modern navies, the black leather "Sterling" dress blouse is designed to cope with the realities of daily service while maintaining the image of an orderly fighting force. Our dark wool blends are specially treated to resist staining, even tough grease and oil stains common on modern starships, while the blouse's surface texture will feel cool and smooth touch. The blouse is adorned with traditional epaulets and a classic waist cincher.</t>
  </si>
  <si>
    <t>Women's 'Sterling' Dress Blouse (black/white)</t>
  </si>
  <si>
    <t>Designer: Sennda of Emrayur_x000D_
_x000D_
Modeled after the Class B military blouses found in several modern navies, the stark bone-white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black edges on all edges and pockets.</t>
  </si>
  <si>
    <t>Women's 'Sterling' Dress Blouse (gold)</t>
  </si>
  <si>
    <t>Designer: Sennda of Emrayur_x000D_
_x000D_
Modeled after the Class B military blouses found in several modern navies, the militaristic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all of whom bear the rare gold-tinged design on the edges.</t>
  </si>
  <si>
    <t>Women's 'Sterling' Dress Blouse (graphite)</t>
  </si>
  <si>
    <t>Designer: Sennda of Emrayur_x000D_
_x000D_
Modeled after the Class B military blouses found in several modern navies, the dark graphite gray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</si>
  <si>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(green satin)</t>
  </si>
  <si>
    <t>Designer: Sennda of Emrayur_x000D_
_x000D_
Modeled after the Class B military blouses found in several modern navies, the breathtaking green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</si>
  <si>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(matte black)</t>
  </si>
  <si>
    <t>Designer: Sennda of Emrayur_x000D_
_x000D_
Modeled after the Class B military blouses found in several modern navies, the matte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</si>
  <si>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blue)</t>
  </si>
  <si>
    <t>Designer: Sennda of Emrayur_x000D_
_x000D_
Modeled after the Class B military blouses found in several modern navies, the deep blue matte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</si>
  <si>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olive)</t>
  </si>
  <si>
    <t>Designer: Sennda of Emrayur_x000D_
_x000D_
Modeled after the Class B military blouses found in several modern navies, the dark matte olive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</si>
  <si>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(orange satin)</t>
  </si>
  <si>
    <t>Designer: Sennda of Emrayur_x000D_
_x000D_
Modeled after the Class B military blouses found in several modern navies, the stunning orange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</si>
  <si>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(red satin)</t>
  </si>
  <si>
    <t>Designer: Sennda of Emrayur_x000D_
_x000D_
Modeled after the Class B military blouses found in several modern navies, the gorgeous red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</si>
  <si>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Men's 'Commando' Pants (black)</t>
  </si>
  <si>
    <t>Designer: Sennda of Emrayur_x000D_
_x000D_
Whether ranking officer or rank-and-file, look prepared and professional in our gartered "Commando" pants. Our classic soft wool blend affords comfort, and the pleated front and comfort-woven lower legs offer a martial silhouette in the purest midnight black along with an ease of movement that would please any career soldier. Show them you mean business: Go Commando.</t>
  </si>
  <si>
    <t>Men's 'Commando' Pants (blue)</t>
  </si>
  <si>
    <t>Designer: Sennda of Emrayur_x000D_
_x000D_
Whether ranking officer or rank-and-file, look prepared and professional in our dark blue gartered "Commando" pants. Our classic soft wool blend affords comfort, and the pleated front and comfort-woven lower legs offer a martial silhouette along with an ease of movement that would please any career soldier. Show them you mean business: Go Commando.</t>
  </si>
  <si>
    <t>Men's 'Commando' Pants (gold/black)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</si>
  <si>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the regal style of golden pleats with a material of the purest midnight black along with an ease of movement that would please any career soldier. Show them you mean business: Go Commando.</t>
  </si>
  <si>
    <t>Men's 'Commando' Pants (gray/black)</t>
  </si>
  <si>
    <t>Designer: Sennda of Emrayur_x000D_
_x000D_
Whether ranking officer or rank-and-file, look prepared and professional in our cool gray gartered "Commando" pants. Our classic soft wool blend affords comfort, and the pitch-black pleated front and comfort-woven lower legs offer a martial silhouette along with an ease of movement that would please any career soldier. Show them you mean business: Go Commando.</t>
  </si>
  <si>
    <t>Men's 'Commando' Pants (brown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</si>
  <si>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natural brown and authentic martial camo, along with an ease of movement that would please any career soldier. Show them you mean business: Go Commando.</t>
  </si>
  <si>
    <t>Men's 'Commando' Pants (green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</si>
  <si>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forest green and authentic martial camo, along with an ease of movement that would please any career soldier. Show them you mean business: Go Commando.</t>
  </si>
  <si>
    <t>Men's 'Commando' Pants (red/black)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</si>
  <si>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a martial streak of bright red with a material of the purest midnight black along with an ease of movement that would please any career soldier. Show them you mean business: Go Commando.</t>
  </si>
  <si>
    <t>Men's 'Lockstep' Boots (true black)</t>
  </si>
  <si>
    <t>Designer: House of Ranai_x000D_
_x000D_
Life on the cutting edge doesn't have to be harsh. Our "Lockstep" military gentleman's boots enfold your feet in the true night black of soft genuine leather, with reinforced toes and metal heel caps for protection. Pressure-sensitive gel insoles provide comfort and regulate temperature, while our patented limited-magnetic closure ensures a comfortable, custom fit.</t>
  </si>
  <si>
    <t>Men's 'Lockstep' Boots (worn brown)</t>
  </si>
  <si>
    <t>Designer: House of Ranai_x000D_
_x000D_
Life on the cutting edge doesn't have to be harsh. Our "Lockstep" military gentleman's boots enfold your feet in the worn, rugged browns of soft genuine leather, with reinforced toes and metal heel caps for protection. Pressure-sensitive gel insoles provide comfort and regulate temperature, while our patented limited-magnetic closure ensures a comfortable, custom fit.</t>
  </si>
  <si>
    <t>Men's 'Precision' Boots (brown)</t>
  </si>
  <si>
    <t>Designer: Vallou_x000D_
_x000D_
Even the strongest commander needs support. Our "Precision" collection introduces the latest in military style with these natural, rugged brown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</si>
  <si>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(gray)</t>
  </si>
  <si>
    <t>Designer: Vallou_x000D_
_x000D_
Even the strongest commander needs support. Our "Precision" collection introduces the latest in military style with these ghostly pale gray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</si>
  <si>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(tan)</t>
  </si>
  <si>
    <t>Designer: Vallou_x000D_
_x000D_
Even the strongest commander needs support. Our "Precision" collection introduces the latest in military style with these dusty burnt tan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</si>
  <si>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'Trench' Boots (brown)</t>
  </si>
  <si>
    <t>Designer: Sennda of Emrayur _x000D_
_x000D_
Classic military style and boardroom chic come together in the natural, rugged brown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</si>
  <si>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(gray)</t>
  </si>
  <si>
    <t>Designer: Sennda of Emrayur _x000D_
_x000D_
Classic military style and boardroom chic come together in ghostly pale gray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</si>
  <si>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(tan)</t>
  </si>
  <si>
    <t>Designer: Sennda of Emrayur _x000D_
_x000D_
Classic military style and boardroom chic come together in the dusty burnt tan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</si>
  <si>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'Form' T-shirt (black)</t>
  </si>
  <si>
    <t>Designer: House of Ranai_x000D_
_x000D_
Look trendy, sharp and casual, all at once. Our black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</si>
  <si>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(blue)</t>
  </si>
  <si>
    <t>Designer: House of Ranai_x000D_
_x000D_
Look trendy, sharp and casual, all at once. Our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</si>
  <si>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(brown)</t>
  </si>
  <si>
    <t>Designer: House of Ranai_x000D_
_x000D_
Look trendy, sharp and casual, all at once. Our brown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</si>
  <si>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blue)</t>
  </si>
  <si>
    <t>Designer: House of Ranai_x000D_
_x000D_
Look trendy, sharp and casual, all at once. Our dark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</si>
  <si>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red)</t>
  </si>
  <si>
    <t>Designer: House of Ranai_x000D_
_x000D_
Look trendy, sharp and casual, all at once. Our dark red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</si>
  <si>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(khaki)</t>
  </si>
  <si>
    <t>Designer: House of Ranai_x000D_
_x000D_
Look trendy, sharp and casual, all at once. Our khaki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</si>
  <si>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(light gray)</t>
  </si>
  <si>
    <t>Designer: House of Ranai_x000D_
_x000D_
Look trendy, sharp and casual, all at once. Our light gray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</si>
  <si>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(olive)</t>
  </si>
  <si>
    <t>Designer: House of Ranai_x000D_
_x000D_
Look trendy, sharp and casual, all at once. Our olive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</si>
  <si>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camo)</t>
  </si>
  <si>
    <t>Designer: House of Ranai_x000D_
_x000D_
Look trendy, sharp and casual, all at once. Our dark camo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</si>
  <si>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(desert camo)</t>
  </si>
  <si>
    <t>Men's 'Form' T-shirt (white)</t>
  </si>
  <si>
    <t>Designer: House of Ranai_x000D_
_x000D_
Look trendy, sharp and casual, all at once. Our white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</si>
  <si>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'Street' Shirt (black)</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</si>
  <si>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tank top bears the clear, classic lines that distinguish it as a true fashion item.</t>
  </si>
  <si>
    <t>Men's 'Street' Shirt (blue)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</si>
  <si>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blue tank top bears the clear, classic lines that distinguish it as a true fashion item.</t>
  </si>
  <si>
    <t>Men's 'Street' Shirt (brown)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</si>
  <si>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tank top bears the clear, classic lines that distinguish it as a true fashion item.</t>
  </si>
  <si>
    <t>Men's 'Street' Shirt (gray)</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</si>
  <si>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gray tank top bears the clear, classic lines that distinguish it as a true fashion item.</t>
  </si>
  <si>
    <t>Men's 'Street' Shirt (green)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</si>
  <si>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tank top bears the clear, classic lines that distinguish it as a true fashion item.</t>
  </si>
  <si>
    <t>Men's 'Street' Shirt (gray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</si>
  <si>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grey urban camo tank top bears the clear, classic lines that distinguish it as a true fashion item.</t>
  </si>
  <si>
    <t>Men's 'Street' Shirt (brown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</si>
  <si>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camo tank top bears the clear, classic lines that distinguish it as a true fashion item.</t>
  </si>
  <si>
    <t>Men's 'Street' Shirt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</si>
  <si>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and white urban camo tank top bears the clear, classic lines that distinguish it as a true fashion item.</t>
  </si>
  <si>
    <t>Men's 'Street' Shirt (green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</si>
  <si>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camo tank top bears the clear, classic lines that distinguish it as a true fashion item.</t>
  </si>
  <si>
    <t>Men's 'Street' Shirt (white)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</si>
  <si>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white tank top bears the clear, classic lines that distinguish it as a true fashion item.</t>
  </si>
  <si>
    <t>Women's 'Function' T-shirt (black)</t>
  </si>
  <si>
    <t>Designer: House of Ranai_x000D_
_x000D_
Look trendy, sharp and casual, all at once. Our black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</si>
  <si>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(blue)</t>
  </si>
  <si>
    <t>Designer: House of Ranai_x000D_
_x000D_
Look trendy, sharp and casual, all at once. Our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</si>
  <si>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(brown)</t>
  </si>
  <si>
    <t>Designer: House of Ranai_x000D_
_x000D_
Look trendy, sharp and casual, all at once. Our brown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</si>
  <si>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(cream)</t>
  </si>
  <si>
    <t>Designer: House of Ranai_x000D_
_x000D_
Look trendy, sharp and casual, all at once. Our cream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</si>
  <si>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blue)</t>
  </si>
  <si>
    <t>Designer: House of Ranai_x000D_
_x000D_
Look trendy, sharp and casual, all at once. Our dark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</si>
  <si>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red)</t>
  </si>
  <si>
    <t>Designer: House of Ranai_x000D_
_x000D_
Look trendy, sharp and casual, all at once. Our dark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</si>
  <si>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(gray)</t>
  </si>
  <si>
    <t>Designer: House of Ranai_x000D_
_x000D_
Look trendy, sharp and casual, all at once. Our gray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</si>
  <si>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(green)</t>
  </si>
  <si>
    <t>Designer: House of Ranai_x000D_
_x000D_
Look trendy, sharp and casual, all at once. Our green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</si>
  <si>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(khaki)</t>
  </si>
  <si>
    <t>Designer: House of Ranai_x000D_
_x000D_
Look trendy, sharp and casual, all at once. Our khaki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</si>
  <si>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(olive)</t>
  </si>
  <si>
    <t>Designer: House of Ranai_x000D_
_x000D_
Look trendy, sharp and casual, all at once. Our olive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</si>
  <si>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(orange)</t>
  </si>
  <si>
    <t>Designer: House of Ranai_x000D_
_x000D_
Look trendy, sharp and casual, all at once. Our orange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</si>
  <si>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camo)</t>
  </si>
  <si>
    <t>Designer: House of Ranai_x000D_
_x000D_
Look trendy, sharp and casual, all at once. Our dark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</si>
  <si>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(desert camo)</t>
  </si>
  <si>
    <t>Designer: House of Ranai_x000D_
_x000D_
Look trendy, sharp and casual, all at once. Our desert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</si>
  <si>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(red)</t>
  </si>
  <si>
    <t>Designer: House of Ranai_x000D_
_x000D_
Look trendy, sharp and casual, all at once. Our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</si>
  <si>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(white)</t>
  </si>
  <si>
    <t>Designer: House of Ranai_x000D_
_x000D_
Look trendy, sharp and casual, all at once. Our white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</si>
  <si>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'Avenue' Shirt (black)</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</si>
  <si>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tank top brings sturdy comfort wherever it is worn.</t>
  </si>
  <si>
    <t>Women's 'Avenue' Shirt (black leather)</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</si>
  <si>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leather tank top brings sturdy comfort wherever it is worn.</t>
  </si>
  <si>
    <t>Women's 'Avenue' Shirt (blue)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</si>
  <si>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blue tank top brings sturdy comfort wherever it is worn.</t>
  </si>
  <si>
    <t>Women's 'Avenue' Shirt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</si>
  <si>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brown tank top brings sturdy comfort wherever it is worn.</t>
  </si>
  <si>
    <t>Women's 'Avenue' Shirt (gray)</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</si>
  <si>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tank top brings sturdy comfort wherever it is worn.</t>
  </si>
  <si>
    <t>Women's 'Avenue' Shirt (green)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</si>
  <si>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green tank top brings sturdy comfort wherever it is worn.</t>
  </si>
  <si>
    <t>Women's 'Avenue' Shirt (orange)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</si>
  <si>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tank top brings sturdy comfort wherever it is worn.</t>
  </si>
  <si>
    <t>Women's 'Avenue' Shirt (gray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</si>
  <si>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camo tank top brings sturdy comfort wherever it is worn.</t>
  </si>
  <si>
    <t>Women's 'Avenue' Shirt (orange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</si>
  <si>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camo tank top brings sturdy comfort wherever it is worn.</t>
  </si>
  <si>
    <t>Women's 'Avenue' Shirt (red patterned)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</si>
  <si>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patterned tank top brings sturdy comfort wherever it is worn.</t>
  </si>
  <si>
    <t>Women's 'Avenue' Shirt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</si>
  <si>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camo tank top brings sturdy comfort wherever it is worn.</t>
  </si>
  <si>
    <t>Women's 'Avenue' Shirt (lined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</si>
  <si>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lined brown tank top brings sturdy comfort wherever it is worn.</t>
  </si>
  <si>
    <t>Women's 'Avenue' Shirt (purple mesh)</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</si>
  <si>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purple mesh tank top brings sturdy comfort wherever it is worn.</t>
  </si>
  <si>
    <t>Women's 'Avenue' Shirt (black and dark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</si>
  <si>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and dark red tank top brings sturdy comfort wherever it is worn.</t>
  </si>
  <si>
    <t>Women's 'Avenue' Shirt (pink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</si>
  <si>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pink camo tank top brings sturdy comfort wherever it is worn.</t>
  </si>
  <si>
    <t>Women's 'Avenue' Shirt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</si>
  <si>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tank top brings sturdy comfort wherever it is worn.</t>
  </si>
  <si>
    <t>Women's 'Avenue' Shirt (white)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</si>
  <si>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white tank top brings sturdy comfort wherever it is worn.</t>
  </si>
  <si>
    <t>Men's 'Esquire' Coat (black)</t>
  </si>
  <si>
    <t>Designer: House of Ranai_x000D_
_x000D_
In the world of boardroom politics, maintaining a commanding presence is essential. Lead from the front in our dual-layered resothane and spider-silk "Esquire" coat. The bold, clean lines of our latest design in a professional, uncompromising black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</si>
  <si>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(green/gold)</t>
  </si>
  <si>
    <t>Designer: House of Ranai_x000D_
_x000D_
In the world of boardroom politics, maintaining a commanding presence is essential. Lead from the front in our dual-layered resothane and spider-silk "Esquire" coat. The bold, clean lines of our latest design in green and black offer you that sleek, tailored, and uncompromising impression; embossable molded-leather sleeves and regal, golden lines on all edges allow you to display your corporate rank for all to see. The contrasting yoke, with its eminently august green, broadens the shoulders for a military-sharp appearance that will guarantee their undivided attention.</t>
  </si>
  <si>
    <t>Men's 'Esquire' Coat (matte graphite)</t>
  </si>
  <si>
    <t>Designer: House of Ranai_x000D_
_x000D_
In the world of boardroom politics, maintaining a commanding presence is essential. Lead from the front in our dual-layered resothane and spider-silk "Esquire" coat. The bold, clean lines of our latest design in an dark graphite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</si>
  <si>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gray)</t>
  </si>
  <si>
    <t>Designer: House of Ranai_x000D_
_x000D_
In the world of boardroom politics, maintaining a commanding presence is essential. Lead from the front in our dual-layered resothane and spider-silk "Esquire" coat. The bold, clean lines of our latest design in an unblemished pale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</si>
  <si>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green)</t>
  </si>
  <si>
    <t>Designer: House of Ranai_x000D_
_x000D_
In the world of boardroom politics, maintaining a commanding presence is essential. Lead from the front in our dual-layered resothane and spider-silk "Esquire" coat. The bold, clean lines of our latest design in a natural matte green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</si>
  <si>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(red/gold)</t>
  </si>
  <si>
    <t>Designer: House of Ranai_x000D_
_x000D_
In the world of boardroom politics, maintaining a commanding presence is essential. Lead from the front in our dual-layered resothane and spider-silk "Esquire" coat. The bold, clean lines of our latest design in perfect starless black offer you that sleek, tailored, and uncompromising impression; embossable molded-leather sleeves and regal, golden lines on all edges allow you to display your corporate rank for all to see. The contrasting yoke, with its pure, uncompromising martial red, broadens the shoulders for a military-sharp appearance that will guarantee their undivided attention.</t>
  </si>
  <si>
    <t>Men's 'Esquire' Coat (silver)</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</si>
  <si>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and lustrous cool lines on all edges  allow you to display your corporate rank for all to see. The contrasting yoke, with its steely grey silver, broadens the shoulders for a military-sharp appearance that will guarantee their undivided attention.</t>
  </si>
  <si>
    <t>Men's 'Sterling' Dress Shirt (gold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</si>
  <si>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Gold thread highlights and gold chevrons finish the high-contrast look.</t>
  </si>
  <si>
    <t>Men's 'Sterling' Dress Shirt (gray)</t>
  </si>
  <si>
    <t>Designer: Sennda of Emrayur_x000D_
_x000D_
Modeled after the Class B military blouses found in several modern navies, the professional, cool gray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</si>
  <si>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(red/black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</si>
  <si>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Red thread highlights and red chevrons - reportedly treated with traces of Morphite - finish the high-contrast look.</t>
  </si>
  <si>
    <t>Men's 'Sterling' Dress Shirt (white/blue)</t>
  </si>
  <si>
    <t>Designer: Sennda of Emrayur_x000D_
_x000D_
Modeled after the Class B military blouses found in several modern navies, the crisply contrasted bone white and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</si>
  <si>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'Field Marshal' Coat (green)</t>
  </si>
  <si>
    <t>Designer: Vallou Outerwear _x000D_
_x000D_
For the discerning gentleman officer, our august green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</si>
  <si>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'Silvershore' Greatcoat</t>
  </si>
  <si>
    <t>Designer: Vallou (Limited Collection)_x000D_
_x000D_
The distinctive design of Vallou's officer coats is inspired by historical images of high-ranking military members from the heyday of the Garoun Empire, ancestors of the Gallente Federation. The most prestigious of these was the silver-lined leather coat worn by the Admiral of the Fleet, arguably the most important official in a kingdom so heavily reliant on maritime dominance._x000D_
_x000D_
One of the rarest and most sought-after items in Vallou's renowned Limited Collection, the Silvershore greatcoat is also one of the most expensive articles of clothing ever created. From the top-quality Caillian leather to the burnished platinum clasps, every aspect of this stately raiment has been carefully shaped to evoke the mystery, grandeur and peril of the unexplored.</t>
  </si>
  <si>
    <t>Hydrogen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</si>
  <si>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Minmatar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</si>
  <si>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Helium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</si>
  <si>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Amarr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</si>
  <si>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Warp Disruption Field Generator II</t>
  </si>
  <si>
    <t>The field generator projects a warp disruption sphere centered upon the ship for its entire duration. The field prevents any warping or jump drive activation within its area of effect._x000D_
_x000D_
The generator has several effects upon the parent ship whilst active. It increases its signature radius and also prevents any friendly remote effects from being rendered to the parent ship._x000D_
_x000D_
This module's effect can be modified with scripts. When scripted it prevents capital class ships from using stargates (excluding Jump Freighters, Freighters and the Orca). _x000D_
_x000D_
Note: Can only be fitted to the Heavy Interdiction Cruisers.</t>
  </si>
  <si>
    <t>Warp Disruption Field Generator II Blueprint</t>
  </si>
  <si>
    <t>Small Tractor Beam II</t>
  </si>
  <si>
    <t>By manipulating gravity fields, this module can pull cargo containers towards the ship.</t>
  </si>
  <si>
    <t>Small Tractor Beam II Blueprint</t>
  </si>
  <si>
    <t>Capital Tractor Beam II</t>
  </si>
  <si>
    <t>By manipulating gravity fields, this module can pull cargo containers towards the ship._x000D_
_x000D_
Note: This tractor beam can only be fitted on the Rorqual ORE Capital Ship.</t>
  </si>
  <si>
    <t>Capital Tractor Beam II Blueprint</t>
  </si>
  <si>
    <t>Micro Auxiliary Power Core II</t>
  </si>
  <si>
    <t>Supplements the main Power core providing more power.</t>
  </si>
  <si>
    <t>Micro Auxiliary Power Core II Blueprint</t>
  </si>
  <si>
    <t>Bomb Launcher II</t>
  </si>
  <si>
    <t>A missile launcher bay module facilitating bomb preparation, and deployment._x000D_
_x000D_
Note: Bomb Launchers can only be equipped by Stealth Bombers and each bomber can only equip one bomb launcher. Your ship must be at the minimum velocity before you can activate this module.</t>
  </si>
  <si>
    <t>Bomb Launcher II Blueprint</t>
  </si>
  <si>
    <t>Core Probe Launcher II</t>
  </si>
  <si>
    <t>Launcher for &lt;a href=showinfo:30013&gt;Core Scanner Probes&lt;/a&gt;, which are used to scan down Cosmic Signatures in space._x000D_
_x000D_
Note: Only one probe launcher can be fitted per ship._x000D_
_x000D_
5% bonus to strength of scan probes.</t>
  </si>
  <si>
    <t>Core Probe Launcher II Blueprint</t>
  </si>
  <si>
    <t>Expanded Probe Launcher II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</si>
  <si>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5% bonus to strength of scan probes.</t>
  </si>
  <si>
    <t>Expanded Probe Launcher II Blueprint</t>
  </si>
  <si>
    <t>Mining Foreman Link - Harvester Capacitor Efficiency II</t>
  </si>
  <si>
    <t>Decreases the capacitor need of mining lasers, gas harvesters and ice harvesters._x000D_
_x000D_
Foreman Links are dedicated mining operation systems designed to assist foremen in coordinating their operations. _x000D_
_x000D_
While only one of these units can normally be operated at any given time, certain advanced units allow the use of multiple systems._x000D_
_x000D_
Note: The Fleet bonus only works if you are the assigned fleet booster.</t>
  </si>
  <si>
    <t>Mining Foreman Link - Harvester Capacitor Efficiency II Blueprint</t>
  </si>
  <si>
    <t>Mining Foreman Link - Laser Optimization II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</si>
  <si>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</si>
  <si>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Laser Optimization II Blueprint</t>
  </si>
  <si>
    <t>Mining Foreman Link - Mining Laser Field Enhancement II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</si>
  <si>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</si>
  <si>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Mining Laser Field Enhancement II Blueprint</t>
  </si>
  <si>
    <t>Siege Module II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</si>
  <si>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</si>
  <si>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II Blueprint</t>
  </si>
  <si>
    <t>Triage Module II</t>
  </si>
  <si>
    <t>An electronic interface designed to augment and enhance a Force Auxiliary Ship's defenses and logistical abilities. Through a series of electromagnetic polarity field shifts, the triage module diverts energy from the ship's propulsion and warp systems to lend additional power to its defensive and logistical capabilities._x000D_
_x000D_
This results in a great increase in the Force Auxiliary's ability to provide aid to members of its fleet, as well as a greatly increased rate of defensive self-sustenance. Defensive benefits include improved self-repair and shield boosting effectiveness, as well as increased resistance to most forms of electronic warfare. As a side effect of the ionic flux created by the triage module, beneficial remote repair and capacitor transfer effects are ineffective against the fitted ship while the module is active._x000D_
_x000D_
The flux only disrupts incoming effects, however, meaning the Force Auxiliary can still provide aid to its cohorts. Sensor strength and targeting capabilities are also significantly boosted. In addition, the lack of power to locomotion systems means that neither standard propulsion nor warp travel are available to the ship, nor is the Force Auxiliary able to dock until out of triage mode. Finally, any drones currently in space will be unable to deal damage when the module is activated._x000D_
_x000D_
Note: A triage module requires Strontium Clathrates to run and operate effectively. Only one triage module can be run at any given time, so fitting more than one has no practical use. The remote repair module bonuses are only applied to capital sized modules. The increased shield boosting and armor repairing gained from the Triage Module is subject to a stacking penalty when used with other similar modules that affect the same attribute on the ship._x000D_
_x000D_
This module can only be fit on Force Auxiliary Ships.</t>
  </si>
  <si>
    <t>Triage Module II Blueprint</t>
  </si>
  <si>
    <t>Medium Remote Hull Repairer II</t>
  </si>
  <si>
    <t>Medium Remote Hull Repairer II Blueprint</t>
  </si>
  <si>
    <t>Small Remote Hull Repairer II</t>
  </si>
  <si>
    <t>Small Remote Hull Repairer II Blueprint</t>
  </si>
  <si>
    <t>Outgrowth Rogue Drone Hive Pass Key</t>
  </si>
  <si>
    <t>This is a pass key handed out by Jeremy Tacs.</t>
  </si>
  <si>
    <t>Oracle</t>
  </si>
  <si>
    <t>In YC 113 Empress Jamyl Sarum I challenged &lt;a href=showinfo:30//500003&gt;Amarr&lt;/a&gt; ship manufacturers to build a new battlecruiser that would break the stalemate of the Empyrean War. Deviating from the doctrine of brute-force and heavy armor, the engineers at &lt;a href=showinfo:2//1000066&gt;Viziam&lt;/a&gt; took inspiration from &lt;a href=showinfo:30//500001&gt;Caldari&lt;/a&gt; history._x000D_
&lt;br&gt;During the Gallente-Caldari War, the Caldari developed light, maneuverable ships to counter the slow ships of the &lt;a href=showinfo:30//500004&gt;Gallente Federation&lt;/a&gt;. This philosophy, along with a cutting-edge powertrain and ultra-light alloy armor plating, led to the Oracle._x000D_
&lt;br&gt;The Empire immediately ordered the ship into production. The Empress personally congratulated Viziam Chief Researcher &lt;a href=showinfo:1383//3014474&gt;Parud Vakirokiki&lt;/a&gt;, calling the ship "a work of Divine Grace for the Empire, and retribution to our enemies."</t>
  </si>
  <si>
    <t>Research Abstract: Project Tesseract</t>
  </si>
  <si>
    <t>&lt;b&gt;Paper:&lt;/b&gt; Project Tesseract - An Investigation into the Causes of the Seyllin Incident and the properties of A0 Blue stars and Isogen-5.&lt;br&gt;_x000D_
&lt;b&gt;Lead Researcher:&lt;/b&gt; Rhavas&lt;br&gt;_x000D_
&lt;b&gt;Contributors:&lt;/b&gt; Mark726, Dr Amira, Julianus Soter, Morwen Lagann, Darth Skorpius, The Antiquarian&lt;br&gt;_x000D_
&lt;b&gt;Summary:&lt;/b&gt; In YC 111, one of the deadliest events in recent memory, the March Seyllin Incident, extinguished nearly 500 million souls as the system's A0-class blue sun poured radioactive energy along a magnetic field anomaly and directly into the depths of the first planet in the system, &lt;a href=showinfo:30889//40318018&gt;Seyllin I&lt;/a&gt;. _x000D_
_x000D_
The energy released by this event was so great that it may have triggered the opening of the wormhole network in addition to simultaneously decimating eight other planets which orbited similar A0 Blue stars. A chief aim of this project is to understand the causes and mechanics driving such incredible destruction. _x000D_
_x000D_
This project has compiled all the known data on the subject, including multiple expeditions to â€œshattered planetâ€ systems (located across both New Eden and wormhole space). We expect to uncover significant details about the mechanics of wormhole initiation as well as the role and power of Isogen-5, which is implicated in the events of that day._x000D_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 (beacon designation - &lt;b&gt;AJS1: Antiquus&lt;/b&gt;).&lt;i&gt;</t>
  </si>
  <si>
    <t>Research Abstract: Project Theseus</t>
  </si>
  <si>
    <t>&lt;b&gt;Paper:&lt;/b&gt; Project Theseus&lt;br&gt;_x000D_
&lt;b&gt;Lead Researcher:&lt;/b&gt; Valerie Valate&lt;br&gt;_x000D_
&lt;b&gt;Contributors:&lt;/b&gt; Aedeal, Horatius Caul, Calen Davrissus, Kathryn Dougans, Myyona, Katy Moore, Gosakumori Noh&lt;br&gt;_x000D_
&lt;b&gt;Summary:&lt;/b&gt; The Labyrinth deadspace complex in &lt;a href=showinfo:5//30004124&gt;Aphi&lt;/a&gt; is one of the major Takmahl relic sites found in the &lt;a href=showinfo:4//20000603&gt;Araz constellation&lt;/a&gt;. Project Theseus set out to map the Labyrinth, perform a survey of the site, identify any Takmahl artifacts present, and to aid in future projects investigating Takmahl culture in Araz. _x000D_
_x000D_
Teams of ships entered the Labyrinth to combat the â€œMinotaurâ€ guardians within and explore the site. The result of those efforts was a three-dimensional map which reveals much about the shape of the Labyrinth, in addition to containing useful information about the types and quantities of Takmahl artifacts to be found there.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</si>
  <si>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Oracle Blueprint</t>
  </si>
  <si>
    <t>Naga</t>
  </si>
  <si>
    <t>The Naga was designed in YC 109 by &lt;a href=showinfo:2//1000043&gt;Corporate Police Force&lt;/a&gt; as an anti-&lt;a href=showinfo:30//500010&gt;Guristas&lt;/a&gt; ship, sacrificing the usual robust &lt;a href=showinfo:2//1000035&gt;Caldari Navy&lt;/a&gt; standards in favor of supporting battleship-class weaponry. It was rejected by &lt;a href=showinfo:2//1000005&gt;Hyasyoda&lt;/a&gt; management for being overspecialized._x000D_
&lt;br&gt;The Naga design remained in the Hyasyoda archives, forgotten (save for a cameo in the Gallente holo-series &lt;i&gt;CPF Blue&lt;/i&gt;). In YC 113 the Caldari Navy entertained contracts for a new tier of gunboat battlecruiser. Hyasyoda quickly submitted and won with the Naga, underbidding both &lt;a href=showinfo:2//1000010&gt;Kaalakiota&lt;/a&gt; and &lt;a href=showinfo:2//1000019&gt;Ishukone&lt;/a&gt;._x000D_
&lt;br&gt;The Naga is effective in any campaign where fast, mobile firepower is required.</t>
  </si>
  <si>
    <t>Naga Blueprint</t>
  </si>
  <si>
    <t>Talos</t>
  </si>
  <si>
    <t>The Talos began in YC 110 as a R&amp;D concept by &lt;a href=showinfo:30//500014&gt;ORE&lt;/a&gt;. Conceived as a patrol craft for mining operations in lawless space, the Talos would have been abandoned completely were it not adopted by the Black Eagles, a black-ops branch of the &lt;a href=showinfo:30//500004&gt;Gallente&lt;/a&gt; government. The Black Eagles stripped the Talos of non-essential systems and bolted on battleship-class weapons, creating a quick-strike craft ideal for guerilla action. _x000D_
&lt;br&gt;The Talos remained a military secret until YC 113, when it was introduced into wider circulation as a third tier battlecruiser. Today the Talos is manufactured by &lt;a href=showinfo:2//1000109&gt;Duvolle Labs&lt;/a&gt;, who modified the original ORE designs to bring it in line with Gallente standards.</t>
  </si>
  <si>
    <t>Talos Blueprint</t>
  </si>
  <si>
    <t>Tornado</t>
  </si>
  <si>
    <t>In YC 113 &lt;a href=showinfo:2//1000054&gt;Republic Security Services&lt;/a&gt; learned the &lt;a href=showinfo:30//500003&gt;Amarr Empire&lt;/a&gt; was building a new battlecruiser capable of supporting battleship-class weapons. Determined to not lose their technological edge to their adversaries, &lt;a href=showinfo:2//1000051&gt;Republic Fleet&lt;/a&gt; commissioned &lt;a href=showinfo:2//1000057&gt;Boundless Creation&lt;/a&gt; to construct a gunboat to match.&lt;br&gt;&lt;br&gt;What they designed was the Tornado. Developed in record time and total secrecy, the Tornado is a testament to Minmatar engineering. Modeled loosely off of flying-wing designs of ancient planetary bombers, the Tornado supports multiple large projectile turrets, dealing massive damage while maintaining a small signature radius.</t>
  </si>
  <si>
    <t>Tornado Blueprint</t>
  </si>
  <si>
    <t>Oxygen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</si>
  <si>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Gallente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</si>
  <si>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Oxygen Fuel Block Blueprint</t>
  </si>
  <si>
    <t>Nitrogen Fuel Block Blueprint</t>
  </si>
  <si>
    <t>Helium Fuel Block Blueprint</t>
  </si>
  <si>
    <t>Hydrogen Fuel Block Blueprint</t>
  </si>
  <si>
    <t>Research Abstract: Project Theta</t>
  </si>
  <si>
    <t>&lt;b&gt;Paper:&lt;/b&gt; Project Theta&lt;br&gt;_x000D_
&lt;b&gt;Lead Researcher:&lt;/b&gt; Norman Vales&lt;br&gt;_x000D_
&lt;b&gt;Contributors:&lt;/b&gt; Authochthonian, Chevalleis&lt;br&gt;_x000D_
&lt;b&gt;Summary:&lt;/b&gt; The present goal of Project Theta is to produce laboratory equipment for use in attempting safe communications with rogue drones. Project Theta aims to achieve this goal by repurposing and reverse engineering available rogue drone technology to create a communications subnet intended to interface with the more advanced rogue drone networks._x000D_
_x000D_
The three-unit communications system includes an override of the present comms systems, designed as a protective measure. It has also been designed to provide on-the-fly encoding and decoding. Future testing will be necessary to determine if the system will work as required._x000D_
_x000D_
Based on the &lt;a href=showinfo:23678&gt;Aether Hive Link&lt;/a&gt; the network remains experimental, and will be part of an isolated communications system. Recent lab tests have indicated a bandwidth of at least ten times that which is available to typical businesses._x000D_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</si>
  <si>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Blueprint</t>
  </si>
  <si>
    <t>&lt;b&gt;Paper:&lt;/b&gt; Project Blueprint&lt;br&gt;_x000D_
&lt;b&gt;Lead Researchers:&lt;/b&gt; Adainy Gwanwyn, Emily Dallocort&lt;br&gt;_x000D_
&lt;b&gt;Contributors:&lt;/b&gt; Mark726&lt;br&gt;_x000D_
&lt;b&gt;Summary:&lt;/b&gt; The premise of Project Blueprint is to acquire photographic samples (along with standard documentation) of Sleeper constructs to determine their similarity, if any, to those produced in known space. Currently, researchers are in the initial phases of gathering samples of New Eden's structures to compare to the Sleeper constructs once wormhole excursions begin._x000D_
_x000D_
The purpose behind gathering this information is manifold:&lt;br&gt;_x000D_
   1. To investigate if Sleeper constructs hold any sort of cultural significance to the Sleepers themselves;&lt;br&gt;_x000D_
   2. To investigate if Sleepers build their constructs to establish permanent homes or temporary sites&lt;br&gt;_x000D_
   3. To assist in determining the relationship between Sleepers and the Talocan._x000D_
_x000D_
Ultimately, information gathered from Project Blueprint could be used to assist other Project teams (ideally, those under the &lt;a href=evebrowser:http://wiki.eveonline.com/en/wiki/Arek%27Jaalan:_Sleeper_History&gt;Sleeper History division&lt;/a&gt;), and to help further the efforts of those in the Arek'Jaalan initiative._x000D_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</si>
  <si>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Catapult</t>
  </si>
  <si>
    <t>Research Abstract: Project Common Ground</t>
  </si>
  <si>
    <t>&lt;b&gt;Paper&lt;/b&gt;: Project Common Ground&lt;br&gt;_x000D_
&lt;b&gt;Lead Researcher&lt;/b&gt;: Unit XS365BT&lt;br&gt;_x000D_
&lt;b&gt;Contributors&lt;/b&gt;: None.&lt;br&gt;  _x000D_
&lt;b&gt;Summary:&lt;/b&gt; This paper is a theoretical study on a possible history of the Talocan and Sleeper species, and their potential links to the rogue drone and capsuleer communities._x000D_
_x000D_
It theorizes that the Sleeper species was originally the Talocan equivalent of the capsuleer and that a war occurred between the Talocan and their creations, culminating in the release of an AI virus by the Talocan in an attempt to survive the conflict. This AI virus ravaged the Sleeper species, but not before they transmitted a large quantity of data to a secure storage device they had sent far from their own region of space. This data, when uncovered, gave rise to the rogue drone species._x000D_
_x000D_
This paper was created to serve as a theoretical basis for future projects._x000D_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</si>
  <si>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(1 of 3)</t>
  </si>
  <si>
    <t>&lt;b&gt;Paper:&lt;/b&gt; Project Huntress Green - The Nature of Life in Anoikis&lt;br&gt;_x000D_
&lt;b&gt;Lead Researcher:&lt;/b&gt; Gaia Ma'chello&lt;br&gt;_x000D_
&lt;b&gt;Contributors:&lt;/b&gt; James Arget, Tas Caern and Vincent Athena&lt;br&gt;_x000D_
&lt;b&gt;Summary:&lt;/b&gt; Examination of biological samples obtained from planets in Anoikis has shown that life there is closely related to that found in known sectors of space. Both use DNA as the genetic material, and both use the same 26 amino acids for building proteins. In addition, the genetic code (that is, which combinations of three nucleotides code for which amino acid) is the same for both humans and life in Anoikis. As the genetic code is arbitrary, the chance of this happening by accident is one in ten to the 26th power. We are forced to conclude that life in Anoikis and human life sprang from the same source._x000D_
_x000D_
Further investigation into how this could have come to be is the topic of another paper: &lt;a href=showinfo:4336&gt;The Origin of Life in Anoikis.&lt;/a&gt;_x000D_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</si>
  <si>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Algintal</t>
  </si>
  <si>
    <t>&lt;b&gt;Paper&lt;/b&gt;: Project Algintal - Investigation of the Algintal Rogue Drone Hive&lt;br&gt;_x000D_
&lt;b&gt;Lead Researcher&lt;/b&gt;: Myyona&lt;br&gt;_x000D_
&lt;b&gt;Contributors&lt;/b&gt;: Natelia&lt;br&gt;_x000D_
&lt;b&gt;Summary&lt;/b&gt;: Rogue drones have been spreading all over New Eden for the last 80 years or so and represent a constant threat to space travel across the cluster. The rogue drone hive found at the Skeleton Comet complex within the &lt;a href=showinfo:5//30002681&gt;Deltole&lt;/a&gt; system appears to have assimilated ancient technologies left behind by the Yan Jung nation, resulting in the development of a new strain of drones, potentially more powerful than their standard counterparts. _x000D_
_x000D_
Two reports on these events were gathered to determine the extent to which the drones were affected by assimilating the Yan Jung technology, and to establish what level of threat this could pose. The findings showed that the new strain of drones possess significantly enhanced communication systems and cognitive abilities as compared with their predecessors. However, through the examination process it was also discovered that apparently, nearly all of the new drone strains had been destroyed by the original rogue drone hive, likely due to self-regulatory mechanisms within the hive. Consequently, we conclude that any remaining drones pose little to no threat.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</si>
  <si>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Enigma</t>
  </si>
  <si>
    <t>&lt;b&gt;Paper:&lt;/b&gt; Project Enigma - The Jovian Empires&lt;br&gt;_x000D_
&lt;b&gt;Lead Researcher:&lt;/b&gt; Myyona&lt;br&gt;_x000D_
&lt;b&gt;Contributors:&lt;/b&gt; None&lt;br&gt;_x000D_
&lt;b&gt;Summary:&lt;/b&gt; The Jovian society was the first to recover after the closure of the EVE Gate, an event that caused a near-complete extinction of all human settlements in New Eden. Having existed for thousands of years since then, the Jovian Empire experienced peaks and falls long before any of the other currently existing empires even managed to establish themselves as spacefaring nations. _x000D_
_x000D_
Being keen seekers of knowledge, the Jovians possess great insight on past events, though they do not share it freely and easily with outsiders. This paper looks into the documentation available on the history of the Jovian Empires in an attempt to better understand the Jove mentality and the current state of the Jovian society. Evidence gathered for the paper suggests that the recent lack of communication from Jovian officials, as well as their seeming inability to stop the fatal Jovian Disease, may signal that the current Jovian Empire is in decline._x000D_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</si>
  <si>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Trinity</t>
  </si>
  <si>
    <t>&lt;b&gt;Paper:&lt;/b&gt; Project Trinity&lt;br&gt;_x000D_
&lt;b&gt;Lead Researcher:&lt;/b&gt; Julianus Soter&lt;br&gt;_x000D_
&lt;b&gt;Contributors:&lt;/b&gt; General Stargazer, Moira. Corporation&lt;br&gt;_x000D_
&lt;b&gt;Summary:&lt;/b&gt; Operation Trinity was the in-field reconnaissance operation to gather experimental evidence to prove or deny the Trinity Hypothesis, part of Project Trinity. Conducted inside Class 4 space, the operation utilized military and scientific vessels to investigate Trinary Hub facilities in order to determine whether they held any similarity to the &lt;a href=showinfo:11066&gt;Trinary Data&lt;/a&gt; discovered on an abandoned Helios in Class 6 space, suspected to have once belonged to missing astrophysicist Lianda Burreau, the first capsuleer to discover the unknown regions. _x000D_
_x000D_
A trinary hub was investigated and the Sleeper databanks located at the structure were hacked. Data analyzers were applied to all artifacts and signals captured from the facility were compared with a Jovian Trinary Data fragment acquired from Admiral Ouria's Eidolon battleship. Correlations were collected and indicate possible relationships between Jovian and Sleeper data structures. Additional conclusions may be possible with assistance from Eifyr &amp; Co._x000D_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</si>
  <si>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Infernal Spade</t>
  </si>
  <si>
    <t>&lt;b&gt;Paper:&lt;/b&gt; Project Infernal Spade - Analysis of the Ancient Talocan Temple and Sun Reader&lt;br&gt;_x000D_
&lt;b&gt;Lead Researcher:&lt;/b&gt; Myyona&lt;br&gt;_x000D_
&lt;b&gt;Contributors:&lt;/b&gt; None&lt;br&gt;_x000D_
&lt;b&gt;Summary:&lt;/b&gt; The appearance of Talocan ruins in w-space has put a renewed focus on this civilization. Very little was known about the Talocan before their ruins appeared in w-space besides that they once had a presence in the &lt;a href=showinfo:4//20000024&gt;Okkelen constellation&lt;/a&gt;, an area now claimed by the Caldari State. Despite being overrun by rogue drones, the Devil's Dig Site deadspace complex in the &lt;a href=showinfo:5//30000171&gt;Otitoh&lt;/a&gt; system held archaeologists' interest for some time, mostly due to its housing some of the only Talocan relic remnants still available.  _x000D_
_x000D_
This paper is aimed at investigating the Devil's Dig Site and finding out what secrets it holds. It has become clear that the rogue drones inhabiting this site are formidable foes and, clearly surpassing most other rogue drone hives in power. Two ancient Talocan structures have also been discovered; an ancient temple and a mysterious black monolith identified as a â€˜Sun Reader.' Due to the hostility of the drones, a thorough investigation of these structures has not been possible yet and is still in the planning phase.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</si>
  <si>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Astrosurvey</t>
  </si>
  <si>
    <t>&lt;b&gt;Paper:&lt;/b&gt; Astrosurvey&lt;br&gt;_x000D_
&lt;b&gt;Lead Researcher:&lt;/b&gt; Pr. Gehen Sealbreaker&lt;br&gt;_x000D_
&lt;b&gt;Contributors:&lt;/b&gt; Sealbreaker Labs, Vincent Athena&lt;br&gt;_x000D_
&lt;b&gt;Summary:&lt;/b&gt; The homogeneity of the asteroids located in Anoikis is improbable, and ores extracted there have been thrown in refineries using old refining processes with no proper study. Considering current survey scanners only compare asteroid properties to a known ores database, their current classification may be wrong and not reflect their full potential._x000D_
_x000D_
Three possibilities other than an improbable homogeneity can explain this:&lt;br&gt;_x000D_
   1. Ores in Anoikis are plain. Specific conditions in New Eden contributed to variants' formation.&lt;br&gt;_x000D_
   2. Specific ores existed in Anoikis. Their supply was depleted by intensive exploitation from previous occupants.&lt;br&gt;_x000D_
   3. There are specific ore variants in Anoikis. Tolerance of survey scanners made us unaware of this. (Hypothesis studied)_x000D_
_x000D_
When it comes to crystal formation, stellar macroscopic effects are a main factor. Cosmic phenomenon must be considered, and samples from their systems studied._x000D_
_x000D_
The operation had 3 steps so far:&lt;br&gt;_x000D_
   1. Establishment of a scientific base camp in Anoikis.&lt;br&gt;_x000D_
   2. Harvesting and initial study of resources.&lt;br&gt;_x000D_
   3. Study of the collected samples using laboratories in Empire stations. (Ongoing)&lt;br&gt;_x000D_
_x000D_
Current results are inconclusive, but there is still much to do. So far, no collected ore matches the molecular structure of any known ore variant, common or rare (Luminous Kernite, Banidine, Polygypsum, etc)._x000D_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</si>
  <si>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Omicron</t>
  </si>
  <si>
    <t>&lt;b&gt;Paper:&lt;/b&gt; Project Omicron&lt;br&gt;_x000D_
&lt;b&gt;Lead Researcher:&lt;/b&gt; Authochthonian&lt;br&gt;_x000D_
&lt;b&gt;Contributors:&lt;/b&gt; Authochthonian, Chevalleis, Grideris&lt;br&gt;_x000D_
&lt;b&gt;Summary:&lt;/b&gt; Project Omicron is an attempt to establish two-way communications with the rogue drones. The purpose of this attempt is to find common ground as a prelude to full diplomatic negotiations and to find out as much information as possible on their origins, purpose and needs. Additionally, Omicron aims to investigate possible connections between rogue drones and sleeper drones by communicating directly with rogue drone hives where possible. Much of this project relates to others, such as &lt;a href=showinfo:4320&gt;Project Theta&lt;/a&gt;, which seeks to provide the hardware to make such communication possible. _x000D_
_x000D_
Two-way communications with rogue drones have been proven possible (see the Algintal Incident) and we are constantly refining our communication protocols and encryption/decryption techniques to improve our communication abilities. We predict, based on current evidence, that full communication with rogue drones may be possible around late YC 113 to early YC 114. _x000D_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</si>
  <si>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Omega</t>
  </si>
  <si>
    <t>&lt;b&gt;Paper:&lt;/b&gt; Project Omega&lt;br&gt;_x000D_
&lt;b&gt;Lead Researcher:&lt;/b&gt; Chevalleis&lt;br&gt;_x000D_
&lt;b&gt;Contributors:&lt;/b&gt; Authochthonian, Chevalleis&lt;br&gt;_x000D_
&lt;b&gt;Summary:&lt;/b&gt; Project Omega is an attempt to investigate the nature of rogue drone hives and their structures. Omega seeks to uncover anything that can be learned about their hierarchy and society by recording how the various rogue drone types interact with one another and other hives. Omega also studies the software of the rogue drones, analyzing their intelligence and their psychology in an effort to identify the programming code responsible for their behavior. _x000D_
_x000D_
Research into existing types of hives found â€œnaturally occurringâ€ has been carried out and a comparative psychology study is also underway. These examinations should provide deeper insights into the nature of rogue drones and their hives._x000D_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</si>
  <si>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Rho</t>
  </si>
  <si>
    <t>&lt;b&gt;Paper:&lt;/b&gt; Project Rho&lt;br&gt;_x000D_
&lt;b&gt;Lead Researcher:&lt;/b&gt; Authochthonian&lt;br&gt;_x000D_
&lt;b&gt;Contributors:&lt;/b&gt; Authochthonian, Chevalleis&lt;br&gt;_x000D_
&lt;b&gt;Summary:&lt;/b&gt; Project Rho is an attempt to gather information on all types of rogue drone hardware, from the smallest to the largest drone types known to exist, and to compile this information into a comprehensive database for ease of access when comparing rogue drone technology to sleeper drone technology by other divisions of Arek'Jaalan.  Detailed analysis of every rogue drone will be carried out and compared to empire equivalents._x000D_
_x000D_
When completed, this project should enable us to identify any technological links between rogue drones and sleeper drones._x000D_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</si>
  <si>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Slipstream</t>
  </si>
  <si>
    <t>&lt;b&gt;Paper:&lt;/b&gt; Project Slipstream - Wormhole Physics for Capsuleers&lt;br&gt;_x000D_
&lt;b&gt;Lead Researcher:&lt;/b&gt; Helen Ohmiras&lt;br&gt;_x000D_
&lt;b&gt;Contributors:&lt;/b&gt; Rhavas, Pat Irvam&lt;br&gt;_x000D_
&lt;b&gt;Summary:&lt;/b&gt; Artificial wormhole induction processes are used in warp drives and jump drives across New Eden. Despite the prevalence of this technology, natural wormholes are still a mystery to many. A pilot with a firm grasp of wormhole mechanics can make more effective decisions when unforeseen and unpredicted events occur in the future._x000D_
_x000D_
Project Slipstream is an attempt to educate the wider capsuleer community on basic wormhole physics. We will focus on clearing up misconceptions regarding the difference between natural wormholes and artificial wormholes. The nature of wormholes present in the uncharted regions will also be determined. These findings will then be used as a starting point for further clarification of the physics behind the technology used to create artificial wormholes, as well as other wormhole induction drive technologies._x000D_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</si>
  <si>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Site One Contributions Listing</t>
  </si>
  <si>
    <t>Research Abstract: Project Compass</t>
  </si>
  <si>
    <t>&lt;b&gt;Paper:&lt;/b&gt; Project Compass&lt;br&gt;_x000D_
&lt;b&gt;Lead Researcher:&lt;/b&gt; Mark726&lt;br&gt;_x000D_
&lt;b&gt;Contributors:&lt;/b&gt; Rhavas&lt;br&gt;_x000D_
&lt;b&gt;Summary:&lt;/b&gt; Project Compass represents an attempt to experimentally verify the spatial relationship between wormhole space and New Eden. The project is primarily aimed at identifying stellar objects â€“ both in New Eden and in wormhole space â€“ through spectroscopic analysis, and by using the properties of parallax and triangulation to determine the location of wormhole space in relation to New Eden. The Lead Researcher surveyed a random sample of wormhole systems and was able to identify a star cluster identifiable in both New Eden and wormhole space. Through mathematical extrapolation and analysis, the location of wormhole space was determined._x000D_
_x000D_
Project Compass draws no final conclusions at this stage, as researchers are awaiting potential changes to capsule sensor technology that may yield new data._x000D_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</si>
  <si>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(2 of 3)</t>
  </si>
  <si>
    <t>&lt;b&gt;Paper:&lt;/b&gt; Huntress Green - The Origin of Life in Anoikis&lt;br&gt;_x000D_
&lt;b&gt;Lead Researcher:&lt;/b&gt; Gaia Ma'chello &lt;br&gt;_x000D_
&lt;b&gt;Contributors:&lt;/b&gt; James Arget, Tas Caern and Vincent Athena&lt;br&gt;_x000D_
&lt;b&gt;Summary:&lt;/b&gt; Previous work has indicated that life in Anoikis and human life had the same origin. This brings up the question of how life originally came to planets in Anoikis._x000D_
_x000D_
The â€œmolecular clockâ€ method was used to estimate how long ago life in Anoikis and life in known space had a common ancestor. In the molecular clock method random changes to segments of â€œjunkâ€ DNA are examined and compared between organisms. Changes in these segments occur randomly, accumulate over time, and are not selected for by evolution. By seeing how different a given segment of junk DNA is between two organisms, an estimate can be made as to how long ago they had a common ancestor. _x000D_
_x000D_
For this case, microorganisms that live in known space and those that live in Anoikis were compared. _x000D_
_x000D_
It was found that life in Anoikis split from life in known space during the dark ages, the time period between the closure of the eve gate and the rebirth of civilization. Apparently, during this time, some space-faring civilization survived, or arose much faster than has been assumed. This civilization appears to have moved to Anoikis and made use of the planets._x000D_
_x000D_
Some organisms were found that had a common ancestor with life in known space about a year ago. This is likely contamination from recent capsuleer activity in Anoikis._x000D_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</si>
  <si>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(3 of 3)</t>
  </si>
  <si>
    <t>&lt;b&gt;Paper:&lt;/b&gt; Huntress Green - Possible disease organisms in Anoikis&lt;br&gt;_x000D_
&lt;b&gt;Lead Researcher:&lt;/b&gt; Gaia Ma'chello&lt;br&gt;_x000D_
&lt;b&gt;Contributors:&lt;/b&gt; James Arget, Tas Caern and Vincent Athena&lt;br&gt;_x000D_
&lt;b&gt;Summary:&lt;/b&gt; Examination of multiple biological samples obtained from planets in the unknown regions has found several organisms that could cause diseases in humans. The most interesting one is a certain fungus found on several temperate worlds._x000D_
_x000D_
This fungus appears able to colonize almost any surface or other organism. As it digests another organism, some proteins from that organism are displayed on the surface of the fungal strands. This allows the fungus to evade the immune system of many infected hosts._x000D_
_x000D_
Some bacteria were also found that appear to be somewhat infectious. They do not appear to be too virulent, but some of the chemicals they produce are of particular interest. These chemicals have neurological effects that alter the behavior of the host, helping spread the bacteria._x000D_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</si>
  <si>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Mission Statement</t>
  </si>
  <si>
    <t>Gistum B-Type Multispectrum Shield Hardener</t>
  </si>
  <si>
    <t>Gistum A-Type Multispectrum Shield Hardener</t>
  </si>
  <si>
    <t>Pithum A-Type Multispectrum Shield Hardener</t>
  </si>
  <si>
    <t>Pithum B-Type Multispectrum Shield Hardener</t>
  </si>
  <si>
    <t>Pithum C-Type Multispectrum Shield Hardener</t>
  </si>
  <si>
    <t>Exotic Dancers, Male</t>
  </si>
  <si>
    <t>Miasmos Quafe Ultra Edition</t>
  </si>
  <si>
    <t>The Miasmos Quafe Ultra Edition was commissioned by the Quafe Corporation as a specialized vessel for the distribution of Quafe throughout the New Eden cluster._x000D_
_x000D_
To this end, the ship has been made more agile, given a faster warp engine and fitted with an upgraded cargohold that can carry vast amounts of sweet, sweet Quafe. Additionally, the controls have been simplified so that new pilots can be trained quickly and efficiently, allowing for optimal transport labor wages._x000D_
_x000D_
A later addition under the new "Miasmos" moniker included a small number of sealed vats, but Quafe has demanded that those be accessed solely by corporate representatives, and not by crew nor capsuleer.</t>
  </si>
  <si>
    <t>Miasmos Quafe Ultra Edition Blueprint</t>
  </si>
  <si>
    <t>Men's 'Quafe' T-shirt YC 114</t>
  </si>
  <si>
    <t>Stand out in a crowd with your comfortable new Quafe Commemorative Casual Wear, designed exclusively for attendees of the YC 114 Impetus Annual Holoreel Convention.
Note: While occasionally worn by holoreel stars, Quafe Commemorative Casual Wear is not guaranteed to net you a role in any kind of visual production, at least not one that involves any dialogue.</t>
  </si>
  <si>
    <t>Women's 'Quafe' T-shirt YC 114</t>
  </si>
  <si>
    <t>Men's 'Sterling' Dress Shirt (white)</t>
  </si>
  <si>
    <t>Designer: Sennda of Emrayur_x000D_
_x000D_
Modeled after the Class B military clothing found in several modern navies, this sharply contrasted bone white and dusty gray "Sterling" dress shirt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</si>
  <si>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Women's 'Sterling' Dress Blouse (white)</t>
  </si>
  <si>
    <t>Designer: Sennda of Emrayur_x000D_
_x000D_
Modeled after the Class B military clothing found in several modern navies, this sharply contrasted bone white and dusty gray "Sterling" dress blouse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</si>
  <si>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Large Micro Jump Drive</t>
  </si>
  <si>
    <t>The Micro Jump Drive is a module that spools up, then jumps the ship forward 100km in the direction it is facing. Upon arrival, the ship maintains its direction and velocity. Warp scramblers can be used to disrupt the module. Spool up time is reduced by the skill &lt;a href=showinfo:4385&gt;Micro Jump Drive Operation&lt;/a&gt;._x000D_
_x000D_
The Micro Jump Drive was developed by Duvolle Laboratories Advanced Manifold Theory Unit. The drive was conceived by the late Avagher Xarasier, the genius behind several ground-breaking innovations of that era.</t>
  </si>
  <si>
    <t>Large Micro Jump Drive Blueprint</t>
  </si>
  <si>
    <t>Micro Jump Drive Operation</t>
  </si>
  <si>
    <t>Skill at using Micro Jump Drives. 5% reduction in activation time per skill level.</t>
  </si>
  <si>
    <t>Miasmos Quafe Ultramarine Edition</t>
  </si>
  <si>
    <t>The Miasmos (originally Iteron Mark IV) Quafe Ultramarine Edition was commissioned by the Quafe Corporation as a vessel for highly focused distribution of Quafe to a demanding clientele in the New Eden cluster._x000D_
_x000D_
To this end, the ship has been made more agile, given a faster warp engine and fitted with an upgraded cargohold that can carry vast amounts of Quafe. In addition, its controls have been simplified so that new pilots can more easily meet the strict delivery conditions of prospective buyers.  A number of sealed vats were added after the ship was rebranded as the Miasmos, but Quafe has demanded that those be accessed solely by corporate representatives, and not by crew nor capsuleer._x000D_
_x000D_
While the Quafe Corporation has firmly denied making any alterations to its lucrative formula, and insists that the Miasmos Quafe Ultramarine Edition does not have special dispensation to carry a supercaffeinated version of the famous drink, it is notable that this model has been fitted with extra security mechanisms to prevent any and all crew from sampling its cargo. _x000D_
_x000D_
While there are persistent rumors of storage crew personnel tasting the cargo and subsequently staying awake for days on end, grinding their teeth and yelling at each other, these have never been conclusively proven, although the Quafe Corporation does reportedly undertake all medical costs for any crewmember serving more than 72 consecutive hours onboard the Miasmos Quafe Ultramarine Edition.</t>
  </si>
  <si>
    <t>Miasmos Quafe Ultramarine Edition Blueprint</t>
  </si>
  <si>
    <t>Pax Ammaria</t>
  </si>
  <si>
    <t>This book has a history.</t>
  </si>
  <si>
    <t>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</si>
  <si>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</si>
  <si>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Large Ancillary Shield Booster Blueprint</t>
  </si>
  <si>
    <t>Drone Damage Amplifier I</t>
  </si>
  <si>
    <t>The Drone Damage Amplifier projects a multi-node quantum entanglement onto the ship's drone or fighter communications net, creating a bridged processor link that allows for better real-time trajectory projections._x000D_
_x000D_
Penalty: Using more than one type of this module or similar modules that affect the same attribute on the ship will be penalized.</t>
  </si>
  <si>
    <t>Drone Damage Amplifier I Blueprint</t>
  </si>
  <si>
    <t>Medium Processor Overclocking Unit I</t>
  </si>
  <si>
    <t>This ship modification is designed to increase a ship's CPU._x000D_
_x000D_
Penalty: - 5% Shield Recharge Rate Bonus.</t>
  </si>
  <si>
    <t>Medium Processor Overclocking Unit I Blueprint</t>
  </si>
  <si>
    <t>Large Processor Overclocking Unit I</t>
  </si>
  <si>
    <t>Large Processor Overclocking Unit I Blueprint</t>
  </si>
  <si>
    <t>Medium Processor Overclocking Unit II</t>
  </si>
  <si>
    <t>This ship modification is designed to increase a ship's CPU._x000D_
_x000D_
Penalty: - 10% Shield Recharge Rate Bonus.</t>
  </si>
  <si>
    <t>Medium Processor Overclocking Unit II Blueprint</t>
  </si>
  <si>
    <t>Large Processor Overclocking Unit II</t>
  </si>
  <si>
    <t>Large Processor Overclocking Unit II Blueprint</t>
  </si>
  <si>
    <t>Reactive Armor Hardener</t>
  </si>
  <si>
    <t>The Reactive Armor Hardener possesses an advanced nano membrane that reacts to armor layer damage by shifting between resistances over time. This makes it able to align its defenses against whichever incoming damage types are prevalent._x000D_
_x000D_
The module spreads 60% resistance over the four damage types, starting at 15% in each._x000D_
_x000D_
Only one of this module type can be fitted at a time. Prototype Inferno Module.</t>
  </si>
  <si>
    <t>Reactive Armor Hardener Blueprint</t>
  </si>
  <si>
    <t>Drone Damage Amplifier II</t>
  </si>
  <si>
    <t>Drone Damage Amplifier II Blueprint</t>
  </si>
  <si>
    <t>Signature Radius Suppressor I</t>
  </si>
  <si>
    <t>This device uses a variety of emissions suppression and masking methods to reduce the overall signature radius of a ship observable by enemy sensors and represented in targeting computer algorithms. Signature radius suppression has the advantage of increasing the time to lock of enemy targeting sensors, while also reducing incoming damage from almost all weapon systems by confounding enemy firing solutions and proximity detonators._x000D_
_x000D_
This device operates in both passive and active modes, providing a small benefit through passive emissions reduction and a dramatically enhanced benefit in active masking mode.</t>
  </si>
  <si>
    <t>Signature Radius Suppressor I Blueprint</t>
  </si>
  <si>
    <t>Signature Masking</t>
  </si>
  <si>
    <t>Improves the active masking mode of Signature Radius Suppressors, resulting in more efficient masking that can be maintained for longer periods of time._x000D_
_x000D_
Increases duration time of Signature Radius Suppressor active mode by 5% per level.</t>
  </si>
  <si>
    <t>Eutectic Compact Cap Recharger</t>
  </si>
  <si>
    <t>Small Infectious Scoped Energy Neutralizer</t>
  </si>
  <si>
    <t>Small Gremlin Compact Energy Neutralizer</t>
  </si>
  <si>
    <t>Small I-a Enduring Armor Repairer</t>
  </si>
  <si>
    <t>Small ACM Compact Armor Repairer</t>
  </si>
  <si>
    <t>Medium I-a Enduring Armor Repairer</t>
  </si>
  <si>
    <t>Medium ACM Compact Armor Repairer</t>
  </si>
  <si>
    <t>Large I-a Enduring Armor Repairer</t>
  </si>
  <si>
    <t>Large ACM Compact Armor Repairer</t>
  </si>
  <si>
    <t>Small Compact Pb-Acid Cap Battery</t>
  </si>
  <si>
    <t>Medium F-RX Compact Capacitor Booster</t>
  </si>
  <si>
    <t>Large Compact Pb-Acid Cap Battery</t>
  </si>
  <si>
    <t>'Seed' Micro Capacitor Booster I</t>
  </si>
  <si>
    <t>Small F-RX Compact Capacitor Booster</t>
  </si>
  <si>
    <t>Heavy F-RX Compact Capacitor Booster</t>
  </si>
  <si>
    <t>Small Inductive Compact Remote Capacitor Transmitter</t>
  </si>
  <si>
    <t>Small Radiative Scoped Remote Capacitor Transmitter</t>
  </si>
  <si>
    <t>Small Knave Scoped Energy Nosferatu</t>
  </si>
  <si>
    <t>Small Ghoul Compact Energy Nosferatu</t>
  </si>
  <si>
    <t>Gatling Modal Laser I</t>
  </si>
  <si>
    <t>Gatling Afocal Maser I</t>
  </si>
  <si>
    <t>Gatling Modulated Energy Beam I</t>
  </si>
  <si>
    <t>Gatling Anode Particle Stream I</t>
  </si>
  <si>
    <t>Dual Modal Pulse Laser I</t>
  </si>
  <si>
    <t>Dual Afocal Pulse Maser I</t>
  </si>
  <si>
    <t>This light pulse energy weapon uses two separate maser focusing systems to reduce the cool down period between shots. Good skirmish weapon. _x000D_
_x000D_
Requires frequency crystal ammo types: Gamma, Infrared, Microwave, Multifrequency, Radio, Standard, Ultraviolet, Xray.</t>
  </si>
  <si>
    <t>Dual Modulated Pulse Energy Beam I</t>
  </si>
  <si>
    <t>Dual Anode Pulse Particle Stream I</t>
  </si>
  <si>
    <t>Common, low technology mining laser. Works well for extracting common ore, but not useful for much else.</t>
  </si>
  <si>
    <t>Single Diode Basic Mining Laser</t>
  </si>
  <si>
    <t>EP-S Gaussian Scoped Mining Laser</t>
  </si>
  <si>
    <t>Particle Bore Compact Mining Laser</t>
  </si>
  <si>
    <t>F-23 Compact Remote Sensor Booster</t>
  </si>
  <si>
    <t>Coadjunct Scoped Remote Sensor Booster</t>
  </si>
  <si>
    <t>Linked Enduring Remote Sensor Booster</t>
  </si>
  <si>
    <t>LFT Enduring Sensor Dampener</t>
  </si>
  <si>
    <t>Kapteyn Compact Sensor Dampener</t>
  </si>
  <si>
    <t>Phased Muon Scoped Sensor Dampener</t>
  </si>
  <si>
    <t>Baker Nunn Enduring Tracking Disruptor I</t>
  </si>
  <si>
    <t>Balmer Series Compact Tracking Disruptor I</t>
  </si>
  <si>
    <t>C-IR Compact Guidance Disruptor</t>
  </si>
  <si>
    <t>Disrupts the effective range and precision of missiles fired by the target ship. This module can be loaded with scripts to increase its effectiveness in certain areas. _x000D_
_x000D_
Penalty: Using more than one type of this module or similar modules that affect the same attribute on the ship will be penalized.</t>
  </si>
  <si>
    <t>DDO Scoped Tracking Disruptor I</t>
  </si>
  <si>
    <t>F-293 Scoped Remote Tracking Computer</t>
  </si>
  <si>
    <t>P-S Compact Remote Tracking Computer</t>
  </si>
  <si>
    <t>Alfven Enduring Remote Tracking Computer</t>
  </si>
  <si>
    <t>Deluge Enduring Burst Jammer</t>
  </si>
  <si>
    <t>Rash Compact Burst Jammer</t>
  </si>
  <si>
    <t>Cetus Scoped Burst Jammer</t>
  </si>
  <si>
    <t>J5 Enduring Warp Disruptor</t>
  </si>
  <si>
    <t>Faint Scoped Warp Disruptor</t>
  </si>
  <si>
    <t>Initiated Compact Warp Disruptor</t>
  </si>
  <si>
    <t>J5b Enduring Warp Scrambler</t>
  </si>
  <si>
    <t>Faint Epsilon Scoped Warp Scrambler</t>
  </si>
  <si>
    <t>Initiated Compact Warp Scrambler</t>
  </si>
  <si>
    <t>Type-D Restrained Expanded Cargo</t>
  </si>
  <si>
    <t>Type-D Restrained Inertial Stabilizers</t>
  </si>
  <si>
    <t>Type-D Restrained Nanofiber Structure</t>
  </si>
  <si>
    <t>Type-D Restrained Overdrive Injector</t>
  </si>
  <si>
    <t>Type-D Restrained Reinforced Bulkheads</t>
  </si>
  <si>
    <t>Mark I Compact Reinforced Bulkheads</t>
  </si>
  <si>
    <t>Medium Inefficient Hull Repair Unit</t>
  </si>
  <si>
    <t>Small Inefficient Hull Repair Unit</t>
  </si>
  <si>
    <t>Large Inefficient Hull Repair Unit</t>
  </si>
  <si>
    <t>Medium 'Hope' Hull Reconstructor I</t>
  </si>
  <si>
    <t>Medium Automated Structural Restoration</t>
  </si>
  <si>
    <t>Medium I-b Polarized Structural Regenerator</t>
  </si>
  <si>
    <t>Small 'Hope' Hull Reconstructor I</t>
  </si>
  <si>
    <t>Small Automated Structural Restoration</t>
  </si>
  <si>
    <t>Small I-b Polarized Structural Regenerator</t>
  </si>
  <si>
    <t>Large 'Hope' Hull Reconstructor I</t>
  </si>
  <si>
    <t>Large Automated Structural Restoration</t>
  </si>
  <si>
    <t>Large I-b Polarized Structural Regenerator</t>
  </si>
  <si>
    <t>Utilizes a combination of containment field emitters and redundancy systems to prevent critical system damage. _x000D_
_x000D_
Grants a bonus to resistance for shield, armor and hull._x000D_
_x000D_
Only one Damage Control can be activated at a given time.</t>
  </si>
  <si>
    <t>IFFA Compact Damage Control</t>
  </si>
  <si>
    <t>Extruded Compact Heat Sink</t>
  </si>
  <si>
    <t>Indirect Target Acquisition I</t>
  </si>
  <si>
    <t>Passive Targeting Array I</t>
  </si>
  <si>
    <t>Suppressed Targeting System I</t>
  </si>
  <si>
    <t>41F Veiled Targeting Unit</t>
  </si>
  <si>
    <t>Counterbalanced Compact Gyrostabilizer</t>
  </si>
  <si>
    <t>500MN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</si>
  <si>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Battleship class module.</t>
  </si>
  <si>
    <t>100MN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</si>
  <si>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Battleships.</t>
  </si>
  <si>
    <t>5MN Cold-Gas Enduring Microwarpdrive</t>
  </si>
  <si>
    <t>5MN Y-T8 Compact Microwarpdrive</t>
  </si>
  <si>
    <t>50MN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</si>
  <si>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Cruisers and Battlecruisers.</t>
  </si>
  <si>
    <t>1MN Y-S8 Compact Afterburner</t>
  </si>
  <si>
    <t>1MN Monopropellant Enduring Afterburner</t>
  </si>
  <si>
    <t>10MN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</si>
  <si>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Cruisers and Battlecruisers.</t>
  </si>
  <si>
    <t>Hostile Target Acquisition I</t>
  </si>
  <si>
    <t>Targets any hostile ship within range on activation. Grants a +2 bonus to max targets when online.</t>
  </si>
  <si>
    <t>'Recusant' Hostile Targeting Array I</t>
  </si>
  <si>
    <t>Responsive Auto-Targeting System I</t>
  </si>
  <si>
    <t>Automated Targeting Unit I</t>
  </si>
  <si>
    <t>Medium Compact Pb-Acid Cap Battery</t>
  </si>
  <si>
    <t>Type-E Enduring Cargo Scanner</t>
  </si>
  <si>
    <t>PL-0 Scoped Cargo Scanner</t>
  </si>
  <si>
    <t>Alumel-Wired Enduring Sensor Booster</t>
  </si>
  <si>
    <t>F-90 Compact Sensor Booster</t>
  </si>
  <si>
    <t>Optical Compact Tracking Computer</t>
  </si>
  <si>
    <t>F-12 Enduring Tracking Computer</t>
  </si>
  <si>
    <t>F-89 Compact Signal Amplifier</t>
  </si>
  <si>
    <t>Augments the maximum target acquisition range, locking speed and sensor strength of a ship._x000D_
Penalty: Using more than one type of this module or similar modules that affect the same attribute on the ship will be penalized.</t>
  </si>
  <si>
    <t>Fourier Compact Tracking Enhancer</t>
  </si>
  <si>
    <t>Small C5-L Compact Shield Booster</t>
  </si>
  <si>
    <t>Small Clarity Ward Enduring Shield Booster</t>
  </si>
  <si>
    <t>M51 Benefactor Compact Shield Recharger</t>
  </si>
  <si>
    <t>Ta3 Compact Ship Scanner</t>
  </si>
  <si>
    <t>ML-3 Scoped Survey Scanner</t>
  </si>
  <si>
    <t>Dual Modal Light Laser I</t>
  </si>
  <si>
    <t>Dual Afocal Light Maser I</t>
  </si>
  <si>
    <t>This light beam energy weapon uses two separate maser focusing systems to reduce the cool down period between shots. Good short to medium range weapon. _x000D_
_x000D_
Requires frequency crystal ammo types: Gamma, Infrared, Microwave, Multifrequency, Radio, Standard, Ultraviolet, Xray.</t>
  </si>
  <si>
    <t>Dual Modulated Light Energy Beam I</t>
  </si>
  <si>
    <t>Dual Anode Light Particle Stream I</t>
  </si>
  <si>
    <t>Small Focused Modal Pulse Laser I</t>
  </si>
  <si>
    <t>Small Focused Afocal Pulse Maser I</t>
  </si>
  <si>
    <t>A high-powered pulse energy weapon. Good for short to medium range encounters. _x000D_
_x000D_
Requires frequency crystal ammo types: Gamma, Infrared, Microwave, Multifrequency, Radio, Standard, Ultraviolet, Xray.</t>
  </si>
  <si>
    <t>Small Focused Modulated Pulse Energy Beam I</t>
  </si>
  <si>
    <t>Small Focused Anode Pulse Particle Stream I</t>
  </si>
  <si>
    <t>Small Focused Modal Laser I</t>
  </si>
  <si>
    <t>Small Focused Afocal Maser I</t>
  </si>
  <si>
    <t>A high-powered beam energy weapon. Good for medium range encounters. _x000D_
_x000D_
Requires frequency crystal ammo types: Gamma, Infrared, Microwave, Multifrequency, Radio, Standard, Ultraviolet, Xray.</t>
  </si>
  <si>
    <t>Small Focused Modulated Energy Beam I</t>
  </si>
  <si>
    <t>Small Focused Anode Particle Stream I</t>
  </si>
  <si>
    <t>Quad Modal Light Laser I</t>
  </si>
  <si>
    <t>Quad Afocal Light Maser I</t>
  </si>
  <si>
    <t>Uses four light maser focusing systems. Low powered, but makes up for it with a fast firing rate. _x000D_
_x000D_
Requires frequency crystal ammo types: Gamma, Infrared, Microwave, Multifrequency, Radio, Standard, Ultraviolet, Xray.</t>
  </si>
  <si>
    <t>Quad Modulated Light Energy Beam I</t>
  </si>
  <si>
    <t>Quad Anode Light Particle Stream I</t>
  </si>
  <si>
    <t>Focused Modal Pulse Laser I</t>
  </si>
  <si>
    <t>Focused Afocal Pulse Maser I</t>
  </si>
  <si>
    <t>A high-powered, concentrated energy weapon designed for short to medium range engagements. _x000D_
_x000D_
Requires frequency crystal ammo types: Gamma, Infrared, Microwave, Multifrequency, Radio, Standard, Ultraviolet, Xray.</t>
  </si>
  <si>
    <t>Focused Modulated Pulse Energy Beam I</t>
  </si>
  <si>
    <t>Focused Anode Pulse Particle Stream I</t>
  </si>
  <si>
    <t>Focused Modal Medium Laser I</t>
  </si>
  <si>
    <t>Focused Afocal Medium Maser I</t>
  </si>
  <si>
    <t>A high-powered, concentrated energy weapon designed for medium range engagements. _x000D_
_x000D_
Requires frequency crystal ammo types: Gamma, Infrared, Microwave, Multifrequency, Radio, Standard, Ultraviolet, Xray.</t>
  </si>
  <si>
    <t>Focused Modulated Medium Energy Beam I</t>
  </si>
  <si>
    <t>Focused Anode Medium Particle Stream I</t>
  </si>
  <si>
    <t>Heavy Modal Pulse Laser I</t>
  </si>
  <si>
    <t>Heavy Afocal Pulse Maser I</t>
  </si>
  <si>
    <t>A heavy energy weapon designed for short to medium range engagements. Delivers powerful damage. _x000D_
_x000D_
Requires frequency crystal ammo types: Gamma, Infrared, Microwave, Multifrequency, Radio, Standard, Ultraviolet, Xray.</t>
  </si>
  <si>
    <t>Heavy Modulated Pulse Energy Beam I</t>
  </si>
  <si>
    <t>Heavy Anode Pulse Particle Stream I</t>
  </si>
  <si>
    <t>Heavy Modal Laser I</t>
  </si>
  <si>
    <t>Heavy Afocal Maser I</t>
  </si>
  <si>
    <t>A high-powered heavy energy weapon designed for medium range engagements. Delivers powerful damage. _x000D_
_x000D_
Requires frequency crystal ammo types: Gamma, Infrared, Microwave, Multifrequency, Radio, Standard, Ultraviolet, Xray.</t>
  </si>
  <si>
    <t>Heavy Modulated Energy Beam I</t>
  </si>
  <si>
    <t>Heavy Anode Particle Stream I</t>
  </si>
  <si>
    <t>Dual Heavy Modal Pulse Laser I</t>
  </si>
  <si>
    <t>Dual Heavy Afocal Pulse Maser I</t>
  </si>
  <si>
    <t>This heavy pulse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</si>
  <si>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Heavy Modulated Pulse Energy Beam I</t>
  </si>
  <si>
    <t>Dual Heavy Anode Pulse Particle Stream I</t>
  </si>
  <si>
    <t>Dual Modal Heavy Laser I</t>
  </si>
  <si>
    <t>Dual Afocal Heavy Maser I</t>
  </si>
  <si>
    <t>This heavy beam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</si>
  <si>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Modulated Heavy Energy Beam I</t>
  </si>
  <si>
    <t>Dual Anode Heavy Particle Stream I</t>
  </si>
  <si>
    <t>Mega Modal Pulse Laser I</t>
  </si>
  <si>
    <t>Mega Afocal Pulse Maser I</t>
  </si>
  <si>
    <t>A super-heavy pulse energy weapon designed for medium range engagements. _x000D_
_x000D_
Requires frequency crystal ammo types: Gamma, Infrared, Microwave, Multifrequency, Radio, Standard, Ultraviolet, Xray.</t>
  </si>
  <si>
    <t>Mega Modulated Pulse Energy Beam I</t>
  </si>
  <si>
    <t>Mega Anode Pulse Particle Stream I</t>
  </si>
  <si>
    <t>Mega Modal Laser I</t>
  </si>
  <si>
    <t>Mega Afocal Maser I</t>
  </si>
  <si>
    <t>A super-heavy beam energy weapon designed for medium to long range engagements. _x000D_
_x000D_
Requires frequency crystal ammo types: Gamma, Infrared, Microwave, Multifrequency, Radio, Standard, Ultraviolet, Xray.</t>
  </si>
  <si>
    <t>Mega Modulated Energy Beam I</t>
  </si>
  <si>
    <t>Mega Anode Particle Stream I</t>
  </si>
  <si>
    <t>Tachyon Modal Laser I</t>
  </si>
  <si>
    <t>Tachyon Afocal Maser I</t>
  </si>
  <si>
    <t>An ultra-heavy beam energy weapon designed for medium to long range engagements. _x000D_
_x000D_
Requires frequency crystal ammo types: Gamma, Infrared, Microwave, Multifrequency, Radio, Standard, Ultraviolet, Xray.</t>
  </si>
  <si>
    <t>Tachyon Modulated Energy Beam I</t>
  </si>
  <si>
    <t>Tachyon Anode Particle Stream I</t>
  </si>
  <si>
    <t>75mm Prototype Gauss Gun</t>
  </si>
  <si>
    <t>75mm 'Scout' Accelerator Cannon</t>
  </si>
  <si>
    <t>75mm Carbide Railgun I</t>
  </si>
  <si>
    <t>75mm Compressed Coil Gun I</t>
  </si>
  <si>
    <t>150mm Prototype Gauss Gun</t>
  </si>
  <si>
    <t>150mm 'Scout' Accelerator Cannon</t>
  </si>
  <si>
    <t>150mm Carbide Railgun I</t>
  </si>
  <si>
    <t>150mm Compressed Coil Gun I</t>
  </si>
  <si>
    <t>Dual 150mm Prototype Gauss Gun</t>
  </si>
  <si>
    <t>Dual 150mm 'Scout' Accelerator Cannon</t>
  </si>
  <si>
    <t>Dual 150mm Carbide Railgun I</t>
  </si>
  <si>
    <t>Dual 150mm Compressed Coil Gun I</t>
  </si>
  <si>
    <t>250mm Prototype Gauss Gun</t>
  </si>
  <si>
    <t>250mm 'Scout' Accelerator Cannon</t>
  </si>
  <si>
    <t>250mm Carbide Railgun I</t>
  </si>
  <si>
    <t>250mm Compressed Coil Gun I</t>
  </si>
  <si>
    <t>Dual 250mm Prototype Gauss Gun</t>
  </si>
  <si>
    <t>Dual 250mm 'Scout' Accelerator Cannon</t>
  </si>
  <si>
    <t>Dual 250mm Carbide Railgun I</t>
  </si>
  <si>
    <t>Dual 250mm Compressed Coil Gun I</t>
  </si>
  <si>
    <t>425mm Prototype Gauss Gun</t>
  </si>
  <si>
    <t>425mm 'Scout' Accelerator Cannon</t>
  </si>
  <si>
    <t>425mm Carbide Railgun I</t>
  </si>
  <si>
    <t>425mm Compressed Coil Gun I</t>
  </si>
  <si>
    <t>Modal Light Electron Particle Accelerator I</t>
  </si>
  <si>
    <t>Limited Light Electron Blaster I</t>
  </si>
  <si>
    <t>Regulated Light Electron Phase Cannon I</t>
  </si>
  <si>
    <t>Anode Light Electron Particle Cannon I</t>
  </si>
  <si>
    <t>Modal Light Ion Particle Accelerator I</t>
  </si>
  <si>
    <t>Limited Light Ion Blaster I</t>
  </si>
  <si>
    <t>Regulated Light Ion Phase Cannon I</t>
  </si>
  <si>
    <t>Anode Light Ion Particle Cannon I</t>
  </si>
  <si>
    <t>Modal Light Neutron Particle Accelerator I</t>
  </si>
  <si>
    <t>Limited Light Neutron Blaster I</t>
  </si>
  <si>
    <t>Regulated Light Neutron Phase Cannon I</t>
  </si>
  <si>
    <t>Anode Light Neutron Particle Cannon I</t>
  </si>
  <si>
    <t>Modal Electron Particle Accelerator I</t>
  </si>
  <si>
    <t>Limited Electron Blaster I</t>
  </si>
  <si>
    <t>Regulated Electron Phase Cannon I</t>
  </si>
  <si>
    <t>Anode Electron Particle Cannon I</t>
  </si>
  <si>
    <t>Modal Ion Particle Accelerator I</t>
  </si>
  <si>
    <t>Limited Ion Blaster I</t>
  </si>
  <si>
    <t>Regulated Ion Phase Cannon I</t>
  </si>
  <si>
    <t>Anode Ion Particle Cannon I</t>
  </si>
  <si>
    <t>Modal Neutron Particle Accelerator I</t>
  </si>
  <si>
    <t>Limited Neutron Blaster I</t>
  </si>
  <si>
    <t>Regulated Neutron Phase Cannon I</t>
  </si>
  <si>
    <t>Anode Neutron Particle Cannon I</t>
  </si>
  <si>
    <t>Modal Mega Electron Particle Accelerator I</t>
  </si>
  <si>
    <t>Limited Electron Blaster Cannon I</t>
  </si>
  <si>
    <t>Regulated Mega Electron Phase Cannon I</t>
  </si>
  <si>
    <t>Anode Mega Electron Particle Cannon I</t>
  </si>
  <si>
    <t>Modal Mega Neutron Particle Accelerator I</t>
  </si>
  <si>
    <t>Limited Mega Neutron Blaster I</t>
  </si>
  <si>
    <t>Regulated Mega Neutron Phase Cannon I</t>
  </si>
  <si>
    <t>Anode Mega Neutron Particle Cannon I</t>
  </si>
  <si>
    <t>Modal Mega Ion Particle Accelerator I</t>
  </si>
  <si>
    <t>Limited Mega Ion Blaster I</t>
  </si>
  <si>
    <t>Regulated Mega Ion Phase Cannon I</t>
  </si>
  <si>
    <t>Anode Mega Ion Particle Cannon I</t>
  </si>
  <si>
    <t>XR-3200 Heavy Missile Bay</t>
  </si>
  <si>
    <t>Experimental ZW-4100 Torpedo Launcher</t>
  </si>
  <si>
    <t>Experimental SV-2000 Rapid Light Missile Launcher</t>
  </si>
  <si>
    <t>Upgraded 'Malkuth' Rapid Light Missile Launcher</t>
  </si>
  <si>
    <t>Limited 'Limos' Rapid Light Missile Launcher</t>
  </si>
  <si>
    <t>Prototype 'Arbalest' Rapid Light Missile Launcher</t>
  </si>
  <si>
    <t>Arbalest Compact Light Missile Launcher</t>
  </si>
  <si>
    <t>TE-2100 Ample Light Missile Launcher</t>
  </si>
  <si>
    <t>'Malkuth' Heavy Missile Launcher I</t>
  </si>
  <si>
    <t>Advanced 'Limos' Heavy Missile Bay I</t>
  </si>
  <si>
    <t>'Arbalest' Heavy Missile Launcher</t>
  </si>
  <si>
    <t>Upgraded 'Malkuth' Torpedo Launcher</t>
  </si>
  <si>
    <t>Limited 'Limos' Torpedo Launcher</t>
  </si>
  <si>
    <t>Prototype 'Arbalest' Torpedo Launcher</t>
  </si>
  <si>
    <t>Mark I Compact Capacitor Flux Coil</t>
  </si>
  <si>
    <t>Type-D Restrained Capacitor Flux Coil</t>
  </si>
  <si>
    <t>Type-D Restrained Capacitor Power Relay</t>
  </si>
  <si>
    <t>Mark I Compact Capacitor Power Relay</t>
  </si>
  <si>
    <t>Mark I Compact Power Diagnostic System</t>
  </si>
  <si>
    <t>Mark I Compact Reactor Control Unit</t>
  </si>
  <si>
    <t>Type-D Restrained Shield Flux Coil</t>
  </si>
  <si>
    <t>Mark I Compact Shield Flux Coil</t>
  </si>
  <si>
    <t>Type-D Restrained Shield Power Relay</t>
  </si>
  <si>
    <t>Mark I Compact Shield Power Relay</t>
  </si>
  <si>
    <t>Large Azeotropic Restrained Shield Extender</t>
  </si>
  <si>
    <t>Small Azeotropic Restrained Shield Extender</t>
  </si>
  <si>
    <t>Medium Azeotropic Restrained Shield Extender</t>
  </si>
  <si>
    <t>Medium F-S9 Regolith Compact Shield Extender</t>
  </si>
  <si>
    <t>Small F-S9 Regolith Compact Shield Extender</t>
  </si>
  <si>
    <t>Large F-S9 Regolith Compact Shield Extender</t>
  </si>
  <si>
    <t>Small Murky Compact Remote Shield Booster</t>
  </si>
  <si>
    <t>Small Asymmetric Enduring Remote Shield Booster</t>
  </si>
  <si>
    <t>Small S95a Scoped Remote Shield Booster</t>
  </si>
  <si>
    <t>Medium Murky Compact Remote Shield Booster</t>
  </si>
  <si>
    <t>Medium Asymmetric Enduring Remote Shield Booster</t>
  </si>
  <si>
    <t>Medium S95a Scoped Remote Shield Booster</t>
  </si>
  <si>
    <t>Large Murky Compact Remote Shield Booster</t>
  </si>
  <si>
    <t>Large Asymmetric Enduring Remote Shield Booster</t>
  </si>
  <si>
    <t>Large S95a Scoped Remote Shield Booster</t>
  </si>
  <si>
    <t>Photonic Upgraded Co-Processor</t>
  </si>
  <si>
    <t>125mm Light 'Scout' Autocannon I</t>
  </si>
  <si>
    <t>125mm Light Carbine Repeating Cannon I</t>
  </si>
  <si>
    <t>125mm Light Gallium Machine Gun</t>
  </si>
  <si>
    <t>125mm Light Prototype Automatic Cannon</t>
  </si>
  <si>
    <t>150mm Light 'Scout' Autocannon I</t>
  </si>
  <si>
    <t>150mm Light Carbine Repeating Cannon I</t>
  </si>
  <si>
    <t>150mm Light Gallium Machine Gun</t>
  </si>
  <si>
    <t>150mm Light Prototype Automatic Cannon</t>
  </si>
  <si>
    <t>200mm Light 'Scout' Autocannon I</t>
  </si>
  <si>
    <t>200mm Light Carbine Repeating Cannon I</t>
  </si>
  <si>
    <t>200mm Light Gallium Machine Gun</t>
  </si>
  <si>
    <t>200mm Light Prototype Automatic Cannon</t>
  </si>
  <si>
    <t>250mm Light 'Scout' Artillery I</t>
  </si>
  <si>
    <t>250mm Light Carbine Howitzer I</t>
  </si>
  <si>
    <t>250mm Light Gallium Cannon</t>
  </si>
  <si>
    <t>250mm Light Prototype Siege Cannon</t>
  </si>
  <si>
    <t>Dual 180mm 'Scout' Autocannon I</t>
  </si>
  <si>
    <t>This autocannon is a simple but effective close combat weapon. _x000D_
_x000D_
Must be loaded with any of the following projectile ammo types: Carbonized Lead, Depleted Uranium, EMP, Fusion, Nuclear, Phased Plasma, Proton, or Titanium Sabot.</t>
  </si>
  <si>
    <t>Dual 180mm Carbine Repeating Cannon I</t>
  </si>
  <si>
    <t>Dual 180mm Gallium Machine Gun</t>
  </si>
  <si>
    <t>Dual 180mm Prototype Automatic Cannon</t>
  </si>
  <si>
    <t>220mm Medium 'Scout' Autocannon I</t>
  </si>
  <si>
    <t>This autocannon is designed for skirmish warfare. _x000D_
_x000D_
Must be loaded with any of the following projectile ammo types: Carbonized Lead, Depleted Uranium, EMP, Fusion, Nuclear, Phased Plasma, Proton, or Titanium Sabot.</t>
  </si>
  <si>
    <t>220mm Medium Carbine Repeating Cannon I</t>
  </si>
  <si>
    <t>220mm Medium Gallium Machine Gun</t>
  </si>
  <si>
    <t>220mm Medium Prototype Automatic Cannon</t>
  </si>
  <si>
    <t>425mm Medium 'Scout' Autocannon I</t>
  </si>
  <si>
    <t>425mm Medium Carbine Repeating Cannon I</t>
  </si>
  <si>
    <t>425mm Medium Gallium Machine Gun</t>
  </si>
  <si>
    <t>425mm Medium Prototype Automatic Cannon</t>
  </si>
  <si>
    <t>650mm Medium 'Scout' Artillery I</t>
  </si>
  <si>
    <t>A powerful long-range artillery. One of the most damaging weapons mountable on a cruiser. _x000D_
_x000D_
Must be loaded with any of the following projectile ammo types: Carbonized Lead, Depleted Uranium, EMP, Fusion, Nuclear, Phased Plasma, Proton, or Titanium Sabot.</t>
  </si>
  <si>
    <t>650mm Medium Carbine Howitzer I</t>
  </si>
  <si>
    <t>650mm Medium Gallium Cannon</t>
  </si>
  <si>
    <t>650mm Medium Prototype Siege Cannon</t>
  </si>
  <si>
    <t>Dual 425mm 'Scout' Autocannon I</t>
  </si>
  <si>
    <t>Dual 425mm Carbine Repeating Cannon I</t>
  </si>
  <si>
    <t>Dual 425mm Gallium Machine Gun</t>
  </si>
  <si>
    <t>Dual 425mm Prototype Automatic Cannon</t>
  </si>
  <si>
    <t>Dual 650mm 'Scout' Repeating Cannon I</t>
  </si>
  <si>
    <t>Dual 650mm Carbine Repeating Cannon I</t>
  </si>
  <si>
    <t>Dual 650mm Gallium Repeating Cannon</t>
  </si>
  <si>
    <t>Dual 650mm Prototype Automatic Cannon</t>
  </si>
  <si>
    <t>800mm Heavy 'Scout' Repeating Cannon I</t>
  </si>
  <si>
    <t>An autocannon capable of causing tremendous damage. _x000D_
_x000D_
Must be loaded with any of the following projectile ammo types: Carbonized Lead, Depleted Uranium, EMP, Fusion, Nuclear, Phased Plasma, Proton, or Titanium Sabot.</t>
  </si>
  <si>
    <t>800mm Heavy Carbine Repeating Cannon I</t>
  </si>
  <si>
    <t>800mm Heavy Gallium Repeating Cannon</t>
  </si>
  <si>
    <t>800mm Heavy Prototype Automatic Cannon</t>
  </si>
  <si>
    <t>1200mm Heavy 'Scout' Artillery I</t>
  </si>
  <si>
    <t>1200mm Heavy Carbine Howitzer I</t>
  </si>
  <si>
    <t>1200mm Heavy Gallium Cannon</t>
  </si>
  <si>
    <t>1200mm Heavy Prototype Siege Cannon</t>
  </si>
  <si>
    <t>280mm 'Scout' Artillery I</t>
  </si>
  <si>
    <t>280mm Carbine Howitzer I</t>
  </si>
  <si>
    <t>280mm Gallium Cannon</t>
  </si>
  <si>
    <t>280mm Prototype Siege Cannon</t>
  </si>
  <si>
    <t>720mm 'Scout' Artillery I</t>
  </si>
  <si>
    <t>This rocket-assisted howitzer is designed for long-range bombardment. _x000D_
_x000D_
Must be loaded with any of the following projectile ammo types: Carbonized Lead, Depleted Uranium, EMP, Fusion, Nuclear, Phased Plasma, Proton, or Titanium Sabot.</t>
  </si>
  <si>
    <t>720mm Carbine Howitzer I</t>
  </si>
  <si>
    <t>720mm Gallium Cannon</t>
  </si>
  <si>
    <t>720mm Prototype Siege Cannon</t>
  </si>
  <si>
    <t>1400mm 'Scout' Artillery I</t>
  </si>
  <si>
    <t>1400mm Carbine Howitzer I</t>
  </si>
  <si>
    <t>1400mm Gallium Cannon</t>
  </si>
  <si>
    <t>1400mm Prototype Siege Cannon</t>
  </si>
  <si>
    <t>Projects random bursts of gravitons that disrupt accurate targeting. As expected this system works best against Gravimetric targeting systems.</t>
  </si>
  <si>
    <t>Disrupts enemy targeting by generating a field of random sensor noise. Works especially well against Radar systems.</t>
  </si>
  <si>
    <t>Initiated Enduring Multispectral ECM</t>
  </si>
  <si>
    <t>Analyzes incoming targeting signals and attempts to counter them by emitting an out-of-phase signal back. Great against Ladar targeting systems.</t>
  </si>
  <si>
    <t>Compact Explosive Shield Amplifier</t>
  </si>
  <si>
    <t>Compact Thermal Shield Amplifier</t>
  </si>
  <si>
    <t>Compact EM Shield Amplifier</t>
  </si>
  <si>
    <t>Compact Kinetic Shield Amplifier</t>
  </si>
  <si>
    <t>Compact Kinetic Shield Hardener</t>
  </si>
  <si>
    <t>Boosts shield resistance against kinetic damage.&lt;br&gt;&lt;br&gt;Penalty: Using more than one type of this module, or similar modules that affect the same resistance type, will result in a penalty to the boost you get on that type of resistance.</t>
  </si>
  <si>
    <t>Compact EM Shield Hardener</t>
  </si>
  <si>
    <t>Boosts shield resistance against EM damage.&lt;br&gt;&lt;br&gt;Penalty: Using more than one type of this module, or similar modules that affect the same resistance type, will result in a penalty to the boost you get on that type of resistance</t>
  </si>
  <si>
    <t>Compact Multispectrum Shield Hardener</t>
  </si>
  <si>
    <t>Compact Explosive Shield Hardener</t>
  </si>
  <si>
    <t>Compact Thermal Shield Hardener</t>
  </si>
  <si>
    <t>Boosts shield resistance against thermal damage.&lt;br&gt;&lt;br&gt;Penalty: Using more than one type of this module, or similar modules that affect the same resistance type, will result in a penalty to the boost you get on that type of resistance</t>
  </si>
  <si>
    <t>Large Rudimentary Concussion Bomb I</t>
  </si>
  <si>
    <t>Small Rudimentary Concussion Bomb I</t>
  </si>
  <si>
    <t>Large 'Vehemence' Shockwave Charge</t>
  </si>
  <si>
    <t>Small 'Vehemence' Shockwave Charge</t>
  </si>
  <si>
    <t>Micro Rudimentary Concussion Bomb I</t>
  </si>
  <si>
    <t>Micro 'Vehemence' Shockwave Charge</t>
  </si>
  <si>
    <t>Medium Rudimentary Concussion Bomb I</t>
  </si>
  <si>
    <t>Medium 'Vehemence' Shockwave Charge</t>
  </si>
  <si>
    <t>Small 'Notos' Explosive Charge I</t>
  </si>
  <si>
    <t>Micro 'Notos' Explosive Charge I</t>
  </si>
  <si>
    <t>Medium 'Notos' Explosive Charge I</t>
  </si>
  <si>
    <t>Large 'Notos' Explosive Charge I</t>
  </si>
  <si>
    <t>Small YF-12a Smartbomb</t>
  </si>
  <si>
    <t>Micro YF-12a Smartbomb</t>
  </si>
  <si>
    <t>Medium YF-12a Smartbomb</t>
  </si>
  <si>
    <t>Large YF-12a Smartbomb</t>
  </si>
  <si>
    <t>Carbon</t>
  </si>
  <si>
    <t>Carbon is an abundant nonmetallic element that occurs in many inorganic and in all organic compounds.</t>
  </si>
  <si>
    <t>Silicon</t>
  </si>
  <si>
    <t>Rocket Fuel</t>
  </si>
  <si>
    <t>The properties of this carefully refined liquid make it ideal for controlled combustion whether in or outside of atmospheric environments; its severe volatility requires special containers to resist most forms of impact, high temperatures, and electrical activity during storage and transportation.</t>
  </si>
  <si>
    <t>Coolant</t>
  </si>
  <si>
    <t>Guidance Systems</t>
  </si>
  <si>
    <t>Consumer Electronics</t>
  </si>
  <si>
    <t>Superconductors</t>
  </si>
  <si>
    <t>Required for highly advanced technologies too numerous to mention to function properly, these conduits are made from super-cooled materials that function as perfect conductors, having an effective electrical resistance of zero.</t>
  </si>
  <si>
    <t>Transmitter</t>
  </si>
  <si>
    <t>This electronic device generates and amplifies a carrier wave, modulates it with a meaningful signal derived from speech or other sources, and radiates the resulting signal from an antenna or some other form of transducer.</t>
  </si>
  <si>
    <t>Miniature Electronics</t>
  </si>
  <si>
    <t>Advances in molecular chemistry and nanite-reduced computer chips have made almost every form of miniature electronics possible, from the simple holovid viewer and missile tracking systems to wetware cybernetics and quantum entanglement communications.</t>
  </si>
  <si>
    <t>Small Arms</t>
  </si>
  <si>
    <t>Planetary Vehicles</t>
  </si>
  <si>
    <t>Robotics</t>
  </si>
  <si>
    <t>Spirits</t>
  </si>
  <si>
    <t>Tobacco</t>
  </si>
  <si>
    <t>Ocular Filter - Basic</t>
  </si>
  <si>
    <t>This image processor implanted in the occipital lobe grants a bonus to a character's Perception._x000D_
_x000D_
+3 Bonus to Perception</t>
  </si>
  <si>
    <t>Memory Augmentation - Basic</t>
  </si>
  <si>
    <t>This image processor implanted in the temporal lobe grants a bonus to a character's memory._x000D_
_x000D_
+3 Bonus to Memory</t>
  </si>
  <si>
    <t>Neural Boost - Basic</t>
  </si>
  <si>
    <t>A Data processing unit implanted in the Parietal lobe. Grants a bonus to Willpower._x000D_
_x000D_
+3 Bonus to Willpower</t>
  </si>
  <si>
    <t>Cybernetic Subprocessor - Basic</t>
  </si>
  <si>
    <t>This grafted subprocessor implanted in the frontal lobe grants a bonus to a character's Intelligence._x000D_
_x000D_
+3 Bonus to Intelligence</t>
  </si>
  <si>
    <t>Magnetic Field Stabilizer I</t>
  </si>
  <si>
    <t>Grants a bonus to the firing rate and damage of hybrid turrets. _x000D_
_x000D_
Penalty: Using more than one type of this module or similar modules that affect the same attribute on the ship will be penalized.</t>
  </si>
  <si>
    <t>Magnetic Field Stabilizer I Blueprint</t>
  </si>
  <si>
    <t>Standard Crash Booster</t>
  </si>
  <si>
    <t>This booster quickens a pilot's reactions, pushing him into the delicate twitch territory inhabited by the best missile marksmen. Any missile he launches at his hapless victims will hit its mark with that much more precision, although the pilot may be too busy grinding his teeth to notice.</t>
  </si>
  <si>
    <t>Standard Blue Pill Booster</t>
  </si>
  <si>
    <t>This booster relaxes a pilot's ability to control certain shield functions, among other things. It creates a temporary feeling of euphoria that counteracts the unpleasantness inherent in activating shield boosters, and permits the pilot to force the boosters to better performance without suffering undue pain.</t>
  </si>
  <si>
    <t>Social Adaptation Chip - Basic</t>
  </si>
  <si>
    <t>This image processor implanted in the parietal lobe grants a bonus to a character's Charisma._x000D_
_x000D_
+3 Bonus to Charisma</t>
  </si>
  <si>
    <t>Eifyr and Co. 'Gunslinger' Motion Prediction MR-703</t>
  </si>
  <si>
    <t>An Eifyr and Co. gunnery hardwiring designed to enhance turret tracking._x000D_
_x000D_
3% bonus to turret tracking speed.</t>
  </si>
  <si>
    <t>Civilian Shield Booster</t>
  </si>
  <si>
    <t>Civilian Shield Booster Blueprint</t>
  </si>
  <si>
    <t>Improved Crash Booster</t>
  </si>
  <si>
    <t>Strong Crash Booster</t>
  </si>
  <si>
    <t>Improved Blue Pill Booster</t>
  </si>
  <si>
    <t>Strong Blue Pill Booster</t>
  </si>
  <si>
    <t>Standard Sooth Sayer Booster</t>
  </si>
  <si>
    <t>This booster induces a trancelike state whereupon the pilot is able to sense the movement of faraway items without all the usual static flooding the senses. Being in a trance helps the pilot hit those moving items with better accuracy, although he has to be careful not to start hallucinating.</t>
  </si>
  <si>
    <t>Improved Sooth Sayer Booster</t>
  </si>
  <si>
    <t>Strong Sooth Sayer Booster</t>
  </si>
  <si>
    <t>'Basic' Magnetic Field Stabilizer</t>
  </si>
  <si>
    <t>Magnetic Field Stabilizer II</t>
  </si>
  <si>
    <t>Magnetic Field Stabilizer II Blueprint</t>
  </si>
  <si>
    <t>Zainou 'Deadeye' Sharpshooter ST-903</t>
  </si>
  <si>
    <t>A Zainou gunnery hardwiring designed to enhance optimal range._x000D_
_x000D_
3% bonus to turret optimal range.</t>
  </si>
  <si>
    <t>Memory Augmentation - Standard</t>
  </si>
  <si>
    <t>This image processor implanted in the temporal lobe grants a bonus to a character's memory._x000D_
_x000D_
+4 Bonus to Memory</t>
  </si>
  <si>
    <t>Memory Augmentation - Improved</t>
  </si>
  <si>
    <t>This image processor implanted in the temporal lobe grants a bonus to a character's memory._x000D_
_x000D_
+5 Bonus to Memory</t>
  </si>
  <si>
    <t>Neural Boost - Standard</t>
  </si>
  <si>
    <t>A Data processing unit implanted in the Parietal lobe. Grants a bonus to Willpower._x000D_
_x000D_
+4 Bonus to Willpower</t>
  </si>
  <si>
    <t>Neural Boost - Improved</t>
  </si>
  <si>
    <t>A Data processing unit implanted in the Parietal lobe. Grants a bonus to Willpower._x000D_
_x000D_
+5 Bonus to Willpower</t>
  </si>
  <si>
    <t>Ocular Filter - Standard</t>
  </si>
  <si>
    <t>This image processor implanted in the occipital lobe grants a bonus to a character's Perception._x000D_
_x000D_
+4 Bonus to Perception</t>
  </si>
  <si>
    <t>Ocular Filter - Improved</t>
  </si>
  <si>
    <t>This image processor implanted in the occipital lobe grants a bonus to a character's Perception._x000D_
_x000D_
+5 Bonus to Perception</t>
  </si>
  <si>
    <t>Cybernetic Subprocessor - Standard</t>
  </si>
  <si>
    <t>This grafted subprocessor implanted in the frontal lobe grants a bonus to a character's Intelligence._x000D_
_x000D_
+4 Bonus to Intelligence</t>
  </si>
  <si>
    <t>Cybernetic Subprocessor - Improved</t>
  </si>
  <si>
    <t>This grafted subprocessor implanted in the frontal lobe grants a bonus to a character's Intelligence._x000D_
_x000D_
+5 Bonus to Intelligence</t>
  </si>
  <si>
    <t>Social Adaptation Chip - Standard</t>
  </si>
  <si>
    <t>This image processor implanted in the parietal lobe grants a bonus to a character's Charisma._x000D_
_x000D_
+4 Bonus to Charisma</t>
  </si>
  <si>
    <t>Social Adaptation Chip - Improved</t>
  </si>
  <si>
    <t>This image processor implanted in the parietal lobe grants a bonus to a character's Charisma._x000D_
_x000D_
+5 Bonus to Charisma</t>
  </si>
  <si>
    <t>Zainou 'Gnome' Shield Management SM-703</t>
  </si>
  <si>
    <t>Improved skill at regulating shield capacity._x000D_
_x000D_
3% bonus to shield capacity.</t>
  </si>
  <si>
    <t>Zainou 'Gypsy' Signature Analysis SA-703</t>
  </si>
  <si>
    <t>A neural interface upgrade that boosts the pilot's skill at operating targeting systems._x000D_
_x000D_
3% bonus to ships scan resolution.</t>
  </si>
  <si>
    <t>Mining Drone I</t>
  </si>
  <si>
    <t>Mining Drone</t>
  </si>
  <si>
    <t>Mining Drone I Blueprint</t>
  </si>
  <si>
    <t>Mining Drone II</t>
  </si>
  <si>
    <t>Mining Drone II Blueprint</t>
  </si>
  <si>
    <t>The bolted container drifts silently amongst the stars, giving no hint to what treasures it may hide.</t>
  </si>
  <si>
    <t>Rocket Launcher I</t>
  </si>
  <si>
    <t>A tiny launcher that can carry a very limited supply of rockets. Not really intended as a primary weapon but rather as a cheap supplementary weapon system.</t>
  </si>
  <si>
    <t>Rocket Launcher I Blueprint</t>
  </si>
  <si>
    <t>Rocket Launcher II</t>
  </si>
  <si>
    <t>Rocket Launcher II Blueprint</t>
  </si>
  <si>
    <t>Training Certificate</t>
  </si>
  <si>
    <t>Turn this in at your starting school station to get a small reward.</t>
  </si>
  <si>
    <t>125mm Railgun 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</si>
  <si>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</si>
  <si>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125mm Railgun I Blueprint</t>
  </si>
  <si>
    <t>125mm Railgun II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</si>
  <si>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</si>
  <si>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125mm Railgun II Blueprint</t>
  </si>
  <si>
    <t>125mm 'Scout' Accelerator Cannon</t>
  </si>
  <si>
    <t>125mm Carbide Railgun I</t>
  </si>
  <si>
    <t>125mm Compressed Coil Gun I</t>
  </si>
  <si>
    <t>125mm Prototype Gauss Gun</t>
  </si>
  <si>
    <t>Medium Shield Booster I</t>
  </si>
  <si>
    <t>Medium Shield Booster I Blueprint</t>
  </si>
  <si>
    <t>Large Shield Booster I</t>
  </si>
  <si>
    <t>Large Shield Booster I Blueprint</t>
  </si>
  <si>
    <t>X-Large Shield Booster I</t>
  </si>
  <si>
    <t>X-Large Shield Booster I Blueprint</t>
  </si>
  <si>
    <t>X-Large Shield Booster II</t>
  </si>
  <si>
    <t>X-Large Shield Booster II Blueprint</t>
  </si>
  <si>
    <t>Medium Shield Booster II</t>
  </si>
  <si>
    <t>Medium Shield Booster II Blueprint</t>
  </si>
  <si>
    <t>Large Shield Booster II</t>
  </si>
  <si>
    <t>Large Shield Booster II Blueprint</t>
  </si>
  <si>
    <t>Medium Clarity Ward Enduring Shield Booster</t>
  </si>
  <si>
    <t>Medium C5-L Compact Shield Booster</t>
  </si>
  <si>
    <t>Large Clarity Ward Enduring Shield Booster</t>
  </si>
  <si>
    <t>Large C5-L Compact Shield Booster</t>
  </si>
  <si>
    <t>X-Large Clarity Ward Enduring Shield Booster</t>
  </si>
  <si>
    <t>X-Large C5-L Compact Shield Booster</t>
  </si>
  <si>
    <t>Warp Core Stabilizer I</t>
  </si>
  <si>
    <t>When installed this unit attempts to compensate for fluctuations and disruptions of the ship's warp core.</t>
  </si>
  <si>
    <t>Guardian-Vexor</t>
  </si>
  <si>
    <t>Guardian-Vexor Blueprint</t>
  </si>
  <si>
    <t>Drug Contact List</t>
  </si>
  <si>
    <t>Contact list of people involved in drug manufacturing and distribution.</t>
  </si>
  <si>
    <t>Trinary Data</t>
  </si>
  <si>
    <t>This complicated stream of data seems to be in trinary language. It appears to be of Jovian origin.</t>
  </si>
  <si>
    <t>Nugoeihuvi Data Chip</t>
  </si>
  <si>
    <t>A data chip containing the ship logs of a Nugoeihuvi secret agent.</t>
  </si>
  <si>
    <t>Special Delivery</t>
  </si>
  <si>
    <t>This box may contain personal items or commodities intended only for the delivery's recipient.</t>
  </si>
  <si>
    <t>Criminal Dog Tag</t>
  </si>
  <si>
    <t>Religious Artifact</t>
  </si>
  <si>
    <t>This religious artifact is highly decorated. It looks old, and it feels heavier than such a small thing should.</t>
  </si>
  <si>
    <t>Battery Cartridge</t>
  </si>
  <si>
    <t>This battery cartridge carries a heavy charge of electric power, intended as a spare pool of energy in distress.</t>
  </si>
  <si>
    <t>Small Railgun Specialization</t>
  </si>
  <si>
    <t>Specialist training in the operation of advanced small railguns. 2% bonus per skill level to the damage of small turrets requiring Small Railgun Specialization.</t>
  </si>
  <si>
    <t>Small Beam Laser Specialization</t>
  </si>
  <si>
    <t>Specialist training in the operation of small beam lasers. 2% bonus per skill level to the damage of small turrets requiring Small Beam Laser Specialization.</t>
  </si>
  <si>
    <t>Small Autocannon Specialization</t>
  </si>
  <si>
    <t>Specialist training in the operation of advanced small autocannons. 2% bonus per skill level to the damage of small turrets requiring Small Autocannon Specialization.</t>
  </si>
  <si>
    <t>Vortex Compact Magnetic Field Stabilizer</t>
  </si>
  <si>
    <t>Gallente Shuttle</t>
  </si>
  <si>
    <t>Gallente Shuttle Blueprint</t>
  </si>
  <si>
    <t>Minmatar Shuttle</t>
  </si>
  <si>
    <t>Minmatar Shuttle Blueprint</t>
  </si>
  <si>
    <t>Amarr Shuttle</t>
  </si>
  <si>
    <t>Amarr Shuttle Blueprint</t>
  </si>
  <si>
    <t>Helios</t>
  </si>
  <si>
    <t>Designed for commando and espionage operation, its main strength is the ability to travel unseen through enemy territory and to avoid unfavorable encounters._x000D_
_x000D_
Developer: CreoDron _x000D_
_x000D_
The Helios is CreoDron's answer to the Ishukone Buzzard. After the fall of Crielere, the once-cordial relations between the Gallente Federation and the Caldari state deteriorated rapidly and, for a while, it seemed as if war might be brewing. It was seen by certain high-ranking officers within the Gallente navy as being of vital importance to be able to match the Caldari's cloaking technology in an effort to maintain the balance of power.</t>
  </si>
  <si>
    <t>Helios Blueprint</t>
  </si>
  <si>
    <t>Keres</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</si>
  <si>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Duvolle Labs 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</si>
  <si>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Keres Blueprint</t>
  </si>
  <si>
    <t>Crow</t>
  </si>
  <si>
    <t>Interceptors utilize a combination of advanced alloys and electronics to reduce their effective signature radius. This, along with superior maneuverability and speed, makes them very hard to target and track, particularly for high caliber turrets. 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</si>
  <si>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Crow Blueprint</t>
  </si>
  <si>
    <t>Raptor</t>
  </si>
  <si>
    <t>Interceptors utilize a combination of advanced alloys and electronics to reduce their effective signature radius. This, along with superior maneuverability and speed, makes them very hard to target and track, particularly for high caliber turrets. _x000D_
_x000D_
Developer: Lai Dai_x000D_
_x000D_
Lai Dai ships favor a balanced mix of ship systems, making them very versatile but also less powerful when it comes to specific tactics.</t>
  </si>
  <si>
    <t>Raptor Blueprint</t>
  </si>
  <si>
    <t>Cheetah</t>
  </si>
  <si>
    <t>Designed for commando and espionage operation, its main strength is the ability to travel unseen through enemy territory and to avoid unfavorable encounters._x000D_
_x000D_
Developer: Thukker Mix_x000D_
_x000D_
It is unclear how Thukker Mix could master the intricacies of cloaking technology so quickly after the fall of Crielere. According to Professor Oggand Viftuin, head of R&amp;D, the tribe managed to recruit some senior Caldari scientist that used to work on the Mirage Project at Crielere. Ishukone has denied this, claiming that the Thukkers acquired the technology from prototypes stolen by the Guristas.</t>
  </si>
  <si>
    <t>Cheetah Blueprint</t>
  </si>
  <si>
    <t>Crusader</t>
  </si>
  <si>
    <t>Interceptors utilize a combination of advanced alloys and electronics to reduce their effective signature radius. This, along with superior maneuverability and speed, makes them very hard to target and track, particularly for high caliber turrets. 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</si>
  <si>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Crusader Blueprint</t>
  </si>
  <si>
    <t>Malediction</t>
  </si>
  <si>
    <t>Interceptors utilize a combination of advanced alloys and electronics to reduce their effective signature radius. This, along with superior maneuverability and speed, makes them very hard to target and track, particularly for high caliber turrets._x000D_
_x000D_
Developer: Khanid Innovations 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</si>
  <si>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Malediction Blueprint</t>
  </si>
  <si>
    <t>Anathema</t>
  </si>
  <si>
    <t>Designed for commando and espionage operation, its main strength is the ability to travel unseen through enemy territory and to avoid unfavorable encounters._x000D_
_x000D_
Developer: Khanid Innovation_x000D_
_x000D_
Khanid Innovations was quick to take advantage of the disintegration of the Crielere Project. Through shrewd diplomatic and financial maneuvering they were able to acquire a working Buzzard prototype as well as several of the former top scientists of Project Mirage to work on adapting its innovations to Khanid ship technology.</t>
  </si>
  <si>
    <t>Anathema Blueprint</t>
  </si>
  <si>
    <t>Sentinel</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</si>
  <si>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</si>
  <si>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Sentinel Blueprint</t>
  </si>
  <si>
    <t>Buzzard</t>
  </si>
  <si>
    <t>Designed for commando and espionage operation, its main strength is the ability to travel unseen through enemy territory and to avoid unfavorable encounters._x000D_
_x000D_
Developer: Ishukone _x000D_
_x000D_
The Buzzard was developed according to the exacting specifications of Admiral Okaseilen Fukashi, head of the Caldari Navy Recon Division, and was the first production level ship specifically built to take full advantage of the cloaking breakthroughs achieved by Project Mirage at Crielere.</t>
  </si>
  <si>
    <t>Buzzard Blueprint</t>
  </si>
  <si>
    <t>Kitsune</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</si>
  <si>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Lai Dai_x000D_
_x000D_
Lai Dai have always favored a balanced approach to their mix of on-board systems, leading to a line-up of versatile ships but providing very little in terms of tactical specialization.</t>
  </si>
  <si>
    <t>Kitsune Blueprint</t>
  </si>
  <si>
    <t>Claw</t>
  </si>
  <si>
    <t>Interceptors utilize a combination of advanced alloys and electronics to reduce their effective signature radius. This, along with superior maneuverability and speed, makes them very hard to target and track, particularly for high caliber turrets. _x000D_
_x000D_
Developer: Boundless Creation_x000D_
_x000D_
The Boundless Creation ships are based on the Brutor tribe's philosophy of warfare: simply fit as much firepower onto your ship as humanly possible. On the other hand, defense systems and "cheap tricks" like electronic warfare have never been a high priority.</t>
  </si>
  <si>
    <t>Claw Blueprint</t>
  </si>
  <si>
    <t>Stiletto</t>
  </si>
  <si>
    <t>Interceptors utilize a combination of advanced alloys and electronics to reduce their effective signature radius. This, along with superior maneuverability and speed, makes them very hard to target and track, particularly for high caliber turrets. _x000D_
_x000D_
Developer: Core Complexion Inc._x000D_
_x000D_
Core Complexion's ships are unusual in that they favor electronics and defense over the "lots of guns" approach traditionally favored by the Minmatar.</t>
  </si>
  <si>
    <t>Stiletto Blueprint</t>
  </si>
  <si>
    <t>Taranis</t>
  </si>
  <si>
    <t>Interceptors utilize a combination of advanced alloys and electronics to reduce their effective signature radius. This, along with superior maneuverability and speed, makes them very hard to target and track, particularly for high caliber turrets._x000D_
_x000D_
Developer: Duvolle Labs_x000D_
_x000D_
Duvolle labs manufactures sturdy ships with a good mix of offensive and defensive capacities. Since the company is one of New Eden's foremost manufacturers of particle blasters, its ships tend to favor turrets and thus have somewhat higher power output than normal.</t>
  </si>
  <si>
    <t>Taranis Blueprint</t>
  </si>
  <si>
    <t>Ares</t>
  </si>
  <si>
    <t>Interceptors utilize a combination of advanced alloys and electronics to reduce their effective signature radius. This, along with superior maneuverability and speed, makes them very hard to target and track, particularly for high caliber turrets. 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</si>
  <si>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Ares Blueprint</t>
  </si>
  <si>
    <t>Advanced Weapon Upgrades</t>
  </si>
  <si>
    <t>Reduces the powergrid needs of weapon turrets and launchers by 2% per skill level.</t>
  </si>
  <si>
    <t>'Basic' EM Energized Membrane</t>
  </si>
  <si>
    <t>An enhanced version of the EM armor coating. Uses advanced magnetic field generators to strengthen the effect. Grants a bonus to armor EM damage resistance._x000D_
_x000D_
Penalty: Using more than one type of this module or similar modules that affect the same attribute on the ship will be penalized.</t>
  </si>
  <si>
    <t>'Basic' EM Energized Membrane Blueprint</t>
  </si>
  <si>
    <t>EM Energized Membrane I</t>
  </si>
  <si>
    <t>EM Energized Membrane I Blueprint</t>
  </si>
  <si>
    <t>EM Energized Membrane II</t>
  </si>
  <si>
    <t>EM Energized Membrane II Blueprint</t>
  </si>
  <si>
    <t>'Basic' Explosive Energized Membrane</t>
  </si>
  <si>
    <t>An enhanced version of the explosive armor coating. Uses advanced magnetic field generators to strengthen the effect. Grants a bonus to armor explosive damage resistance._x000D_
_x000D_
Penalty: Using more than one type of this module or similar modules that affect the same attribute on the ship will be penalized.</t>
  </si>
  <si>
    <t>'Basic' Explosive Energized Membrane Blueprint</t>
  </si>
  <si>
    <t>Explosive Energized Membrane I</t>
  </si>
  <si>
    <t>Explosive Energized Membrane I Blueprint</t>
  </si>
  <si>
    <t>Explosive Energized Membrane II</t>
  </si>
  <si>
    <t>Explosive Energized Membrane II Blueprint</t>
  </si>
  <si>
    <t>'Basic' Layered Energized Membrane</t>
  </si>
  <si>
    <t>An enhanced version of the layered armor coating. Uses advanced magnetic field generators to strengthen the integrity of the coating layers, effectively increasing the armor hit points even further.</t>
  </si>
  <si>
    <t>'Basic' Layered Energized Membrane Blueprint</t>
  </si>
  <si>
    <t>Layered Energized Membrane I</t>
  </si>
  <si>
    <t>Layered Energized Membrane I Blueprint</t>
  </si>
  <si>
    <t>Layered Energized Membrane II</t>
  </si>
  <si>
    <t>Layered Energized Membrane II Blueprint</t>
  </si>
  <si>
    <t>'Basic' Kinetic Energized Membrane</t>
  </si>
  <si>
    <t>An enhanced version of the kinetic armor coating. Uses advanced magnetic field generators to strengthen the effect. Grants a bonus to armor kinetic damage resistance._x000D_
_x000D_
Penalty: Using more than one type of this module or similar modules that affect the same attribute on the ship will be penalized.</t>
  </si>
  <si>
    <t>'Basic' Kinetic Energized Membrane Blueprint</t>
  </si>
  <si>
    <t>Kinetic Energized Membrane I</t>
  </si>
  <si>
    <t>Kinetic Energized Membrane I Blueprint</t>
  </si>
  <si>
    <t>Kinetic Energized Membrane II</t>
  </si>
  <si>
    <t>Kinetic Energized Membrane II Blueprint</t>
  </si>
  <si>
    <t>'Basic' Thermal Energized Membrane</t>
  </si>
  <si>
    <t>An enhanced version of the thermal armor coating. Uses advanced magnetic field generators to strengthen the effect. Grants a bonus to armor thermal damage resistance._x000D_
_x000D_
Penalty: Using more than one type of this module or similar modules that affect the same attribute on the ship will be penalized.</t>
  </si>
  <si>
    <t>'Basic' Thermal Energized Membrane Blueprint</t>
  </si>
  <si>
    <t>Thermal Energized Membrane I</t>
  </si>
  <si>
    <t>Thermal Energized Membrane I Blueprint</t>
  </si>
  <si>
    <t>Thermal Energized Membrane II</t>
  </si>
  <si>
    <t>Thermal Energized Membrane II Blueprint</t>
  </si>
  <si>
    <t>'Basic' Multispectrum Energized Membrane</t>
  </si>
  <si>
    <t>An enhanced version of the multispectrum armor coating. Uses advanced magnetic field generators to strengthen the effect. Grants a bonus to armor resistance against all types of damage. It is less effective than membranes tuned against a specific damage profile._x000D_
_x000D_
Penalty: Using more than one type of this module or similar modules that affect the same attribute on the ship will be penalized.</t>
  </si>
  <si>
    <t>'Basic' Multispectrum Energized Membrane Blueprint</t>
  </si>
  <si>
    <t>Multispectrum Energized Membrane I</t>
  </si>
  <si>
    <t>Multispectrum Energized Membrane I Blueprint</t>
  </si>
  <si>
    <t>Multispectrum Energized Membrane II</t>
  </si>
  <si>
    <t>Multispectrum Energized Membrane II Blueprint</t>
  </si>
  <si>
    <t>Thermal Armor Hardener I</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</si>
  <si>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</si>
  <si>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Thermal Armor Hardener I Blueprint</t>
  </si>
  <si>
    <t>1600mm Steel Plates I</t>
  </si>
  <si>
    <t>Increases the maximum strength of the Armor._x000D_
_x000D_
Penalty: Adds to your ship's mass, making it less agile and maneuverable in addition to decreasing the factor of thrust gained from speed modules like Afterburners and MicroWarpdrives.</t>
  </si>
  <si>
    <t>1600mm Steel Plates I Blueprint</t>
  </si>
  <si>
    <t>Cap Booster 150</t>
  </si>
  <si>
    <t>Cap Booster 150 Blueprint</t>
  </si>
  <si>
    <t>Cap Booster 200</t>
  </si>
  <si>
    <t>Cap Booster 200 Blueprint</t>
  </si>
  <si>
    <t>Cap Booster 400</t>
  </si>
  <si>
    <t>Cap Booster 400 Blueprint</t>
  </si>
  <si>
    <t>Cap Booster 800</t>
  </si>
  <si>
    <t>Cap Booster 800 Blueprint</t>
  </si>
  <si>
    <t>100mm Steel Plates I</t>
  </si>
  <si>
    <t>100mm Steel Plates I Blueprint</t>
  </si>
  <si>
    <t>200mm Steel Plates I</t>
  </si>
  <si>
    <t>200mm Steel Plates I Blueprint</t>
  </si>
  <si>
    <t>400mm Steel Plates I</t>
  </si>
  <si>
    <t>400mm Steel Plates I Blueprint</t>
  </si>
  <si>
    <t>800mm Steel Plates I</t>
  </si>
  <si>
    <t>800mm Steel Plates I Blueprint</t>
  </si>
  <si>
    <t>EM Armor Hardener I</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</si>
  <si>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</si>
  <si>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EM Armor Hardener I Blueprint</t>
  </si>
  <si>
    <t>Explosive Armor Hardener I</t>
  </si>
  <si>
    <t>An enhanced version of the standard explosive armor plating. Uses advanced magnetic field generators to strengthen the Nanobot Plating integrity._x000D_
_x000D_
Penalty: Using more than one type of this module or similar modules that affect the same attribute on the ship will be penalized.</t>
  </si>
  <si>
    <t>Explosive Armor Hardener I Blueprint</t>
  </si>
  <si>
    <t>Kinetic Armor Hardener I</t>
  </si>
  <si>
    <t>An enhanced version of the standard kinetic armor plating. Uses advanced magnetic field generators to strengthen the Nanobot Plating integrity._x000D_
_x000D_
Penalty: Using more than one type of this module or similar modules that affect the same attribute on the ship will be penalized.</t>
  </si>
  <si>
    <t>Kinetic Armor Hardener I Blueprint</t>
  </si>
  <si>
    <t>400mm Rolled Tungsten Compact Plates</t>
  </si>
  <si>
    <t>400mm Crystalline Carbonide Restrained Plates</t>
  </si>
  <si>
    <t>800mm Rolled Tungsten Compact Plates</t>
  </si>
  <si>
    <t>800mm Crystalline Carbonide Restrained Plates</t>
  </si>
  <si>
    <t>1600mm Rolled Tungsten Compact Plates</t>
  </si>
  <si>
    <t>1600mm Crystalline Carbonide Restrained Plates</t>
  </si>
  <si>
    <t>100mm Rolled Tungsten Compact Plates</t>
  </si>
  <si>
    <t>100mm Crystalline Carbonide Restrained Plates</t>
  </si>
  <si>
    <t>200mm Rolled Tungsten Compact Plates</t>
  </si>
  <si>
    <t>200mm Crystalline Carbonide Restrained Plates</t>
  </si>
  <si>
    <t>Small Remote Armor Repairer I</t>
  </si>
  <si>
    <t>This module uses nano-assemblers to repair damage done to the armor of the Target ship.</t>
  </si>
  <si>
    <t>Small Remote Armor Repairer I Blueprint</t>
  </si>
  <si>
    <t>Medium Remote Armor Repairer I</t>
  </si>
  <si>
    <t>Medium Remote Armor Repairer I Blueprint</t>
  </si>
  <si>
    <t>Large Remote Armor Repairer I</t>
  </si>
  <si>
    <t>Large Remote Armor Repairer I Blueprint</t>
  </si>
  <si>
    <t>Vengeance</t>
  </si>
  <si>
    <t>The Vengeance represents the latest in the Kingdom's ongoing mission to wed Amarr and Caldari tech, molding the two into new and exciting forms. Sporting a Caldari ship's launcher hardpoints as well as an Amarr ship's armor systems, this relentless slugger is perfect for when you need to get up close and personal._x000D_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</si>
  <si>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Vengeance Blueprint</t>
  </si>
  <si>
    <t>Prototype Cloaking Device I</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</si>
  <si>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</si>
  <si>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Wolf</t>
  </si>
  <si>
    <t>Named after a mythical beast renowned for its voraciousness, the Wolf is one of the most potentially destructive frigates currently in existence. While hardier than its brother the Jaguar it has less in the way of shield systems, and the capabilities of its onboard computer leave something to be desired. Nevertheless, the mere sight of a locked and loaded Wolf should be enough to make most pilots turn tail and flee._x000D_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</si>
  <si>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Wolf Blueprint</t>
  </si>
  <si>
    <t>Nemesis</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</si>
  <si>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Duvolle Laboratories_x000D_
_x000D_
Duvolle Labs manufactures sturdy ships with a good mix of offensive and defensive capabilities. Being the foremost manufacturer of particle blasters, its ships tend to favor turrets and thus have somewhat higher power output than normal.</t>
  </si>
  <si>
    <t>Nemesis Blueprint</t>
  </si>
  <si>
    <t>Hawk</t>
  </si>
  <si>
    <t>Following in the footsteps of Caldari vessels since time immemorial, the Hawk relies on tremendously powerful shield systems to see it through combat, blending launchers and turrets to provide for a powerful, well-rounded combat vessel._x000D_
_x000D_
Developer: Lai Dai_x000D_
_x000D_
Lai Dai have always favored a balanced approach to their mix of on-board systems, leading to a line-up of versatile ships but providing very little in terms of tactical specialization.</t>
  </si>
  <si>
    <t>Hawk Blueprint</t>
  </si>
  <si>
    <t>Harpy</t>
  </si>
  <si>
    <t>Already possessing a reputation despite its limited initial circulation, the Harpy is a powerful railgun platform with long range capability and strong defensive systems. Formidable both one-on-one and as a support ship, it was referred to as the "little Moa" by the pilots who participated in its safety and performance testing._x000D_
_x000D_
Developer: Ishukone_x000D_
_x000D_
Ishukone created the Harpy as a long-range support frigate for defense of Ishukone holdings as well as increased muscle and visibility in the constantly shifting game of cold war the Caldari megacorps' police forces play amongst themselves.</t>
  </si>
  <si>
    <t>Harpy Blueprint</t>
  </si>
  <si>
    <t>Hyena</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</si>
  <si>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Core Complexion Inc._x000D_
_x000D_
Core Complexion's ships are unusual in that they favor electronics and defense over the "lots of guns" approach traditionally favored by the Minmatar.</t>
  </si>
  <si>
    <t>Hyena Blueprint</t>
  </si>
  <si>
    <t>Retribution</t>
  </si>
  <si>
    <t>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t>
  </si>
  <si>
    <t>Retribution Blueprint</t>
  </si>
  <si>
    <t>Deep Core Mining</t>
  </si>
  <si>
    <t>Skill at operating mining lasers requiring Deep Core Mining. 10% reduction per skill level to the chance of a damage cloud forming while mining Mercoxit.</t>
  </si>
  <si>
    <t>Mercoxit</t>
  </si>
  <si>
    <t>Mercoxit is a very dense ore that must be mined using specialized deep core mining techniques. It contains massive amounts of the extraordinary &lt;a href=showinfo:11399&gt;Morphite&lt;/a&gt; mineral._x000D_
_x000D_
Available primarly in null security status star systems.</t>
  </si>
  <si>
    <t>Morphite</t>
  </si>
  <si>
    <t>Morphite is a highly unorthodox mineral that can only be found in the hard-to-get &lt;a href=showinfo:11396&gt;Mercoxit&lt;/a&gt; ore. It is hard to use Morphite as a basic building material, but when it is joined with existing structures it can enhance the performance and durability manifold. This astounding quality makes this the material responsible for ushering in a new age in technology breakthroughs._x000D_
_x000D_
May be obtained by reprocessing &lt;a href=showinfo:11396&gt;Mercoxit&lt;/a&gt; ore and its variations which are available in null security status star systems.</t>
  </si>
  <si>
    <t>Jaguar</t>
  </si>
  <si>
    <t>The Jaguar is a fast and versatile missile platform boasting strong shield systems and substantial utility. It follows in the footsteps of the more affordable Breacher frigate, which has become a reliable staple in the Minmatar arsenal._x000D_
_x000D_
Developer: Core Complexion Inc. _x000D_
_x000D_
The Jaguar was originally developed by Thukker Mix as a skirmish platform but improvements to engine efficiency in assault craft brought the competing Wolf assault frigate up to parity in speed. The Thukker considered an even faster propulsion system for the Jaguar, but ultimately chose to sell the design to Core Complexion Inc. Eager to make an impression in this market, Core Complexion have revised the Jaguar's role, replacing its hardpoints and shifting focus from speed to shields.</t>
  </si>
  <si>
    <t>Jaguar Blueprint</t>
  </si>
  <si>
    <t>High Energy Physics</t>
  </si>
  <si>
    <t>Skill and knowledge of High Energy Physics and its use in the development of advanced technology. _x000D_
_x000D_
Used primarily in the research of various energy system modules as well as smartbombs and laser based weaponry. _x000D_
_x000D_
Allows High Energy Physics research to be performed with the help of a research agent. 1% reduction in manufacturing time for all items requiring High Energy Physics per level._x000D_
_x000D_
Needed for all research and manufacturing operations on related blueprints.</t>
  </si>
  <si>
    <t>Plasma Physics</t>
  </si>
  <si>
    <t>Skill and knowledge of Plasma physics and its use in the development of advanced technology. _x000D_
_x000D_
Used primarily in the research of particle blaster weaponry as well as plasma based missiles and smartbombs. _x000D_
_x000D_
Allows Plasma Physics research to be performed with the help of a research agent. 1% reduction in manufacturing time for all items requiring Plasma Physics per level._x000D_
_x000D_
Needed for all research and manufacturing operations on related blueprints.</t>
  </si>
  <si>
    <t>Nanite Engineering</t>
  </si>
  <si>
    <t>Skill and knowledge of Nanite Engineering and its use in the development of advanced technology. _x000D_
_x000D_
Used primarily in the research of various armor and hull systems. _x000D_
_x000D_
Allows Nanite Engineering research to be performed with the help of a research agent. 1% reduction in manufacturing time for all items requiring Nanite Engineering per level._x000D_
_x000D_
Needed for all research and manufacturing operations on related blueprints.</t>
  </si>
  <si>
    <t>Hydromagnetic Physics</t>
  </si>
  <si>
    <t>Skill and knowledge of Hydromagnetic Physics and its use in the development of advanced technology . _x000D_
_x000D_
Used primarily in the research of shield system._x000D_
_x000D_
Allows Hydromagnetic Physics research to be performed with the help of a research agent. _x000D_
_x000D_
Needed for all research and manufacturing operations on related blueprints. 1% reduction in manufacturing time for all items requiring Hydromagnetic Physics per level.</t>
  </si>
  <si>
    <t>Amarr Starship Engineering</t>
  </si>
  <si>
    <t>Skill and knowledge of Amarr Starship Engineering. _x000D_
_x000D_
Used in the research of Amarr Ships of all Sizes._x000D_
_x000D_
Allows Amarr Starship Engineering research to be performed with the help of a research agent. _x000D_
_x000D_
Needed for all research and manufacturing operations on related blueprints. 1% reduction in manufacturing time for all items requiring Amarr Starship Engineering per level.</t>
  </si>
  <si>
    <t>Minmatar Starship Engineering</t>
  </si>
  <si>
    <t>Skill and knowledge of Minmatar Starship Engineering and its use in the development of advanced technology. _x000D_
_x000D_
Used in the research of Minmatar Ships of all Sizes._x000D_
_x000D_
Allows Minmatar Starship Engineering research to be performed with the help of a research agent. _x000D_
_x000D_
Needed for all research and manufacturing operations on related blueprints. 1% reduction in manufacturing time for all items requiring Minmatar Starship Engineering per level.</t>
  </si>
  <si>
    <t>Graviton Physics</t>
  </si>
  <si>
    <t>Skill and knowledge of Graviton physics and its use in the development of advanced technology. _x000D_
_x000D_
Used primarily in the research of Cloaking and other spatial distortion devices as well as Graviton based missiles and smartbombs. _x000D_
_x000D_
Allows Graviton Physics research to be performed with the help of a research agent. _x000D_
_x000D_
Needed for all research and manufacturing operations on related blueprints. 1% reduction in manufacturing time for all items requiring Graviton Physics per level.</t>
  </si>
  <si>
    <t>Laser Physics</t>
  </si>
  <si>
    <t>Skill and knowledge of Laser Physics and its use in the development of advanced Technology. _x000D_
_x000D_
Used primarily in the research of Laser weaponry as well as EM based missiles and smartbombs._x000D_
_x000D_
Allows Laser Physics research to be performed with the help of a research agent. 1% reduction in manufacturing time for all items requiring Laser Physics per level._x000D_
_x000D_
Needed for all research and manufacturing operations on related blueprints.</t>
  </si>
  <si>
    <t>Electromagnetic Physics</t>
  </si>
  <si>
    <t>Skill and knowledge of Electromagnetic Physics and its use in the development of advanced technology. _x000D_
_x000D_
Used primarily in the research of Railgun weaponry and various electronic systems.  _x000D_
_x000D_
Allows Electromagnetic Physics research to be performed with the help of a research agent. _x000D_
_x000D_
Needed for all research and manufacturing operations on related blueprints. 1% reduction in manufacturing time for all items requiring Electromagnetic Physics per level.</t>
  </si>
  <si>
    <t>Rocket Science</t>
  </si>
  <si>
    <t>Skill and knowledge of Rocket Science and its use in the development of advanced technology. _x000D_
_x000D_
Used primarily in the research of missiles and propulsion systems.  _x000D_
_x000D_
Allows Rocket Science research to be performed with the help of a research agent. 1% reduction in manufacturing time for all items requiring Rocket Science per level._x000D_
_x000D_
Needed for all research and manufacturing operations on related blueprints.</t>
  </si>
  <si>
    <t>Gallente Starship Engineering</t>
  </si>
  <si>
    <t>Skill and knowledge of Gallente Starship Engineering and its use in the development of advanced technology. _x000D_
_x000D_
Used in the research of Gallente Ships of all Sizes._x000D_
_x000D_
Allows Gallente Starship Engineering research to be performed with the help of a research agent. _x000D_
_x000D_
Needed for all research and manufacturing operations on related blueprints. 1% reduction in manufacturing time for all items requiring Gallente Starship Engineering per level.</t>
  </si>
  <si>
    <t>Nuclear Physics</t>
  </si>
  <si>
    <t>Skill and knowledge of Nuclear physics and its use in the development of advanced technology.  _x000D_
_x000D_
Used primarily in the research of Projectile weaponry as well as Nuclear missiles and smartbombs. _x000D_
_x000D_
Allows Nuclear Physics research to be performed with the help of a research agent. 1% reduction in manufacturing time for all items requiring Nuclear Physics per level._x000D_
_x000D_
Needed for all research and manufacturing operations on related blueprints.</t>
  </si>
  <si>
    <t>Mechanical Engineering</t>
  </si>
  <si>
    <t>Skill and knowledge of Mechanical Engineering and its use in the development of advanced technology. _x000D_
_x000D_
Used in all Starship research as well as hull and armor repair systems.  _x000D_
_x000D_
Allows Mechanical Engineering research to be performed with the help of a research agent. 1% reduction in manufacturing time for all items requiring Mechanical Engineering per level._x000D_
_x000D_
Needed for all research and manufacturing operations on related blueprints.</t>
  </si>
  <si>
    <t>Electronic Engineering</t>
  </si>
  <si>
    <t>Skill and knowledge of Electronic Engineering and its use in the development of advanced technology. _x000D_
_x000D_
Used in all Electronics and Drone research.  _x000D_
_x000D_
Allows Electronic Engineering research to be performed with the help of a research agent. _x000D_
_x000D_
Needed for all research and manufacturing operations on related blueprints. 1% reduction in manufacturing time for all items requiring Electronic Engineering per level.</t>
  </si>
  <si>
    <t>Caldari Starship Engineering</t>
  </si>
  <si>
    <t>Skill and knowledge of Caldari Starship Engineering and its use in the development of advanced technology. _x000D_
_x000D_
Used in the research of Caldari Ships of all Sizes._x000D_
_x000D_
Allows Caldari Starship Engineering research to be performed with the help of a research agent. _x000D_
_x000D_
Needed for all research and manufacturing operations on related blueprints. 1% reduction in manufacturing time for all items requiring Caldari Starship Engineering per level.</t>
  </si>
  <si>
    <t>Quantum Physics</t>
  </si>
  <si>
    <t>Skill and knowledge of Quantum Physics and its use in the development of advanced Technology. _x000D_
_x000D_
Used primarily in the research of shield systems and Particle Blasters.  _x000D_
_x000D_
Allows Quantum Physics research to be performed through a research agent. 1% reduction in manufacturing time for all items requiring Quantum Physics per level._x000D_
_x000D_
Needed for all research and manufacturing operations on related blueprints.</t>
  </si>
  <si>
    <t>R.Db - Viziam</t>
  </si>
  <si>
    <t>A searchable database of the corporations scientific research. Used in blueprint copying as well as material and time efficiency blueprint research.</t>
  </si>
  <si>
    <t>R.Db - Khanid Innovation</t>
  </si>
  <si>
    <t>R.Db - Carthum Conglomerate</t>
  </si>
  <si>
    <t>R.Db - Thukker Mix</t>
  </si>
  <si>
    <t>R.Db - Boundless Creations</t>
  </si>
  <si>
    <t>R.Db - Core Complexion</t>
  </si>
  <si>
    <t>R.Db - Ishukone</t>
  </si>
  <si>
    <t>R.Db - Kaalakiota</t>
  </si>
  <si>
    <t>R.Db - Roden Shipyards</t>
  </si>
  <si>
    <t>R.Db - CreoDron</t>
  </si>
  <si>
    <t>R.Db - Duvolle Labs</t>
  </si>
  <si>
    <t>R.A.M.- Armor/Hull Tech</t>
  </si>
  <si>
    <t>Robotic assembly modules designed for Armor and Hull Tech Manufacturing.</t>
  </si>
  <si>
    <t>R.A.M.- Ammunition Tech</t>
  </si>
  <si>
    <t>Robotic assembly modules designed for Missile and Ammo Manufacturing.</t>
  </si>
  <si>
    <t>R.A.M.- Starship Tech</t>
  </si>
  <si>
    <t>Robotic assembly modules designed for Ship Manufacturing.</t>
  </si>
  <si>
    <t>R.A.M.- Robotics</t>
  </si>
  <si>
    <t>Robotic assembly modules designed for Drone Manufacturing.</t>
  </si>
  <si>
    <t>R.A.M.- Energy Tech</t>
  </si>
  <si>
    <t>Robotic assembly modules designed for Energy System Manufacturing.</t>
  </si>
  <si>
    <t>R.A.M.- Electronics</t>
  </si>
  <si>
    <t>Robotic assembly modules designed for Electronics and Sensor Manufacturing.</t>
  </si>
  <si>
    <t>R.A.M.- Shield Tech</t>
  </si>
  <si>
    <t>Robotic assembly modules designed for Shield system Manufacturing.</t>
  </si>
  <si>
    <t>R.A.M.- Cybernetics</t>
  </si>
  <si>
    <t>Robotic assembly modules designed for Implant Manufacturing.</t>
  </si>
  <si>
    <t>R.A.M.- Weapon Tech</t>
  </si>
  <si>
    <t>Robotic assembly modules designed for Turret and Launcher Manufacturing.</t>
  </si>
  <si>
    <t>Astronautic Engineering</t>
  </si>
  <si>
    <t>Skill and knowledge of Astronautics and its use in the development of advanced technology. This skill has no practical application for capsuleers, and proficiency in its use conveys little more than bragging rights.</t>
  </si>
  <si>
    <t>Huge Secure Container</t>
  </si>
  <si>
    <t>This Huge container is fitted with a password-protected security lock._x000D_
_x000D_
Note: The container must be anchored to enable password functionality. Anchoring containers is only possible in solar systems with a security status of 0.7 or lower.</t>
  </si>
  <si>
    <t>Giant Secure Container</t>
  </si>
  <si>
    <t>This Giant container is fitted with a password-protected security lock._x000D_
_x000D_
Note: The container must be anchored to enable password functionality. Anchoring containers is only possible in solar systems with a security status of 0.7 or lower.</t>
  </si>
  <si>
    <t>Datacore - Defensive Subsystems Engineering</t>
  </si>
  <si>
    <t>Cross of the Sacred Throne Order</t>
  </si>
  <si>
    <t>The Cross of the Sacred Throne Order was created during the Moral Reforms to reward those who display undying loyalty to the Emperor and eternal faith in God through exceptional service and sacrifice in the name of the Empire. There is no higher capsuleer honor in the Empire.&lt;br&gt;&lt;br&gt;_x000D_
â€œTo serve, unshakably, is to reach greatness.â€ - The Scriptures, Amash Akura, 25:16</t>
  </si>
  <si>
    <t>Onyx Heart of Valor</t>
  </si>
  <si>
    <t>Dating back to the Gallente-Caldari War, the Onyx Heart was created in memory of those brave souls that stayed behind on Caldari Prime to fight the Gallenteans when the rest of the population fled. Awarded only a few dozen times for the duration of the war, the Onyx Heart is only awarded when the well being of the State takes precedence over one's personal welfare.</t>
  </si>
  <si>
    <t>Aidonis Honorary Fellow Medallion</t>
  </si>
  <si>
    <t>The Aidonis Honorary Fellow Medallion is a companion prize to the Aidonis Peace Prize. Ten of these medallions are given out over the course of each year, each time to individuals who have made significant strides in promoting peace and fairness in intergalactic relations.</t>
  </si>
  <si>
    <t>Liberty Tattoo of the Minmatar Nation</t>
  </si>
  <si>
    <t>Created during the Minmatar Rebellion to honor those fighting the Amarrians. At first it was only awarded posthumously to those that died heroic deaths during the rebellion, today it is often given to those that show great sacrifice and dedication to the Republic.</t>
  </si>
  <si>
    <t>Enlightened Soul Silver Shield</t>
  </si>
  <si>
    <t>One of the oldest award around, the Silver Shield dates back to First Jovian Empire. Initially created to award inventors and discoverers it later evolved to include those responsible for gathering and storing great amounts of knowledge. Today it is awarded to those that show great service to the Jovian Empire, such as bridging the communication gap between the Jovians and the other races.</t>
  </si>
  <si>
    <t>Jovian Delegates</t>
  </si>
  <si>
    <t>This is a list of the Jovian science delegates assigned to the Crielere research facility. They handle all correspondence between the Jovians and the Gallente/Caldari:  Nida  Liko  Tarazin  Ulio  Fabor</t>
  </si>
  <si>
    <t>Molecular Engineering</t>
  </si>
  <si>
    <t>Skill and knowledge of Molecular Engineering and its use in the development of advanced technology. 
Used primarily in the research of various hull and propulsion systems.  
Allows Molecular Engineering research to be performed with the help of a research agent. 1% reduction in manufacturing time for all items requiring Molecular Engineering per level.
Needed for all research and manufacturing operations on related blueprints.</t>
  </si>
  <si>
    <t>Plasma Thruster</t>
  </si>
  <si>
    <t>Propulsion Component used primarily in Minmatar ships as well as some propulsion tech. A component in various other technology as well.</t>
  </si>
  <si>
    <t>Ion Thruster</t>
  </si>
  <si>
    <t>Propulsion Component used primarily in Gallente ships. A component in various other technology as well.</t>
  </si>
  <si>
    <t>Fusion Thruster</t>
  </si>
  <si>
    <t>Propulsion Component used primarily in Amarr ships. A component in various other technology as well.</t>
  </si>
  <si>
    <t>Magpulse Thruster</t>
  </si>
  <si>
    <t>Propulsion Component used primarily in Caldari ships. A component in various other technology as well.</t>
  </si>
  <si>
    <t>Gravimetric Sensor Cluster</t>
  </si>
  <si>
    <t>Sensor Component used primarily in Caldari ships. A component in various other technology as well.</t>
  </si>
  <si>
    <t>Magnetometric Sensor Cluster</t>
  </si>
  <si>
    <t>Sensor Component used primarily in Gallente ships. A component in various other technology as well.</t>
  </si>
  <si>
    <t>Ladar Sensor Cluster</t>
  </si>
  <si>
    <t>Sensor Component used primarily in Minmatar ships. A component in various other technology as well.</t>
  </si>
  <si>
    <t>Radar Sensor Cluster</t>
  </si>
  <si>
    <t>Sensor Component used primarily in Amarr ships. A component in various other technology as well.</t>
  </si>
  <si>
    <t>Nanomechanical Microprocessor</t>
  </si>
  <si>
    <t>CPU Component used primarily in Minmatar ships. A component in various other technology as well.</t>
  </si>
  <si>
    <t>Nanoelectrical Microprocessor</t>
  </si>
  <si>
    <t>CPU Component used primarily in Amarr ships. A component in various other technology as well.</t>
  </si>
  <si>
    <t>Quantum Microprocessor</t>
  </si>
  <si>
    <t>CPU Component used primarily in Caldari ships. A component in various other technology as well.</t>
  </si>
  <si>
    <t>Photon Microprocessor</t>
  </si>
  <si>
    <t>CPU Component used primarily in Gallente ships. A component in various other technology as well.</t>
  </si>
  <si>
    <t>Fernite Carbide Composite Armor Plate</t>
  </si>
  <si>
    <t>Armor Component used primarily in Minmatar ships. A component in various other technology as well.</t>
  </si>
  <si>
    <t>Tungsten Carbide Armor Plate</t>
  </si>
  <si>
    <t>Armor Component used primarily in Amarr ships. A component in various other technology as well.</t>
  </si>
  <si>
    <t>Titanium Diborite Armor Plate</t>
  </si>
  <si>
    <t>Armor Component used primarily in Caldari ships. A component in various other technology as well.</t>
  </si>
  <si>
    <t>Crystalline Carbonide Armor Plate</t>
  </si>
  <si>
    <t>Armor Component used primarily in Gallente ships. A component in various other technology as well.</t>
  </si>
  <si>
    <t>Fusion Reactor Unit</t>
  </si>
  <si>
    <t>Power Core component used primarily in Gallente ships. A component in various other technologies as well.</t>
  </si>
  <si>
    <t>Nuclear Reactor Unit</t>
  </si>
  <si>
    <t>Power Core component used primarily in Minmatar ships. A component in various other technology as well.</t>
  </si>
  <si>
    <t>Antimatter Reactor Unit</t>
  </si>
  <si>
    <t>Power Core component used primarily in Amarr ships. A component in various other technology as well.</t>
  </si>
  <si>
    <t>Graviton Reactor Unit</t>
  </si>
  <si>
    <t>Power Core component used primarily in Caldari ships. A component in various other technology as well.</t>
  </si>
  <si>
    <t>Electrolytic Capacitor Unit</t>
  </si>
  <si>
    <t>Capacitor component used primarily in Minmatar ships. A component in various other technology as well.</t>
  </si>
  <si>
    <t>Scalar Capacitor Unit</t>
  </si>
  <si>
    <t>Capacitor component used primarily in Caldari ships. A component in various other technology as well.</t>
  </si>
  <si>
    <t>Oscillator Capacitor Unit</t>
  </si>
  <si>
    <t>Capacitor component used primarily in Gallente ships. A component in various other technology as well.</t>
  </si>
  <si>
    <t>Tesseract Capacitor Unit</t>
  </si>
  <si>
    <t>Capacitor component used primarily in Amarr ships. A component in various other technology as well.</t>
  </si>
  <si>
    <t>Deflection Shield Emitter</t>
  </si>
  <si>
    <t>Shield Component used primarily in Minmatar ships. A component in various other technology as well.</t>
  </si>
  <si>
    <t>Pulse Shield Emitter</t>
  </si>
  <si>
    <t>Shield Component used primarily in Gallente ships. A component in various other technology as well.</t>
  </si>
  <si>
    <t>Linear Shield Emitter</t>
  </si>
  <si>
    <t>Shield Component used primarily in Amarr ships. A component in various other technology as well.</t>
  </si>
  <si>
    <t>Sustained Shield Emitter</t>
  </si>
  <si>
    <t>Shield Component used primarily in Caldari ships. A component in various other technology as well.</t>
  </si>
  <si>
    <t>Shield Boost Amplifier I</t>
  </si>
  <si>
    <t>Focuses and amplifies the efficiency of shield boosting modules. _x000D_
_x000D_
Penalty: Using more than one type of this module or similar modules that affect the same attribute on the ship will be penalized.</t>
  </si>
  <si>
    <t>Shield Boost Amplifier I Blueprint</t>
  </si>
  <si>
    <t>Micro Auxiliary Power Core I</t>
  </si>
  <si>
    <t>Micro Auxiliary Power Core I Blueprint</t>
  </si>
  <si>
    <t>Thermal Shield Compensation</t>
  </si>
  <si>
    <t>5% bonus to thermal resistance per level for Shield Amplifiers.</t>
  </si>
  <si>
    <t>Avatar</t>
  </si>
  <si>
    <t>Casting his sight on his realm, the Lord witnessed_x000D_
The cascade of evil, the torrents of war._x000D_
Burning with wrath, He stepped _x000D_
down from the Heavens_x000D_
To judge the unworthy,_x000D_
To redeem the pure._x000D_
_x000D_
&lt;i&gt;-The Scriptures, Revelation Verses 2:12&lt;/i&gt;</t>
  </si>
  <si>
    <t>Avatar Blueprint</t>
  </si>
  <si>
    <t>Armored Command Specialist</t>
  </si>
  <si>
    <t>Advanced proficiency at boosting the armor defenses of allied ships. Increases the strength of Armored Command Burst effects by 10% per skill level.</t>
  </si>
  <si>
    <t>Skirmish Command Specialist</t>
  </si>
  <si>
    <t>Advanced proficiency at boosting the hit-and-run capabilities of allied ships. Increases the strength of Skirmish Command Burst effects by 10% per skill level.</t>
  </si>
  <si>
    <t>Wing Command</t>
  </si>
  <si>
    <t>Improved proficiency at projecting beneficial effects to fleetmates. Increases Command Burst and Mining Foreman Burst area of effect range by 6% per skill level.</t>
  </si>
  <si>
    <t>Improved Cloaking Device II</t>
  </si>
  <si>
    <t>An Improved Cloaking device based on the Crielere Labs prototype. It performs better and allows for faster movement while cloaked._x000D_
_x000D_
Note: Fitting two or more cloaking devices to a ship negates their use, as unsynchronized light deflection causes interference.</t>
  </si>
  <si>
    <t>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</si>
  <si>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 _x000D_
_x000D_
Note: This particular module is advanced enough that it allows a ship to warp while cloaked. However, fitting two or more cloaking devices to a ship negates their use, as unsynchronized light deflection causes interference.</t>
  </si>
  <si>
    <t>Cloaking</t>
  </si>
  <si>
    <t>Skill at using Cloaking devices. 10% reduction in targeting delay after uncloaking per skill level.</t>
  </si>
  <si>
    <t>Anchoring</t>
  </si>
  <si>
    <t>Skill at Anchoring Deployables.</t>
  </si>
  <si>
    <t>Pax Amarria</t>
  </si>
  <si>
    <t>Written by Heideran VII, the Amarr Emperor himself, Pax Amarria is the most remarkable book published in the last century. In it the Emperor writes about his hopes and dreams for peace throughout the galaxy; a vision that has propelled him into becoming the champion of improved interstellar relations. His relentless strive for these goals has brought unparalleled harmony in the relationship between the empires; his constant search for peaceful solutions to any problem having many times becalmed brewing storms of hostilities on the horizon. His determination and powers of persuasion have compelled his own people and others to sacrifice many things they thought sacred to ensure that tranquillity will prevail, now and forever.</t>
  </si>
  <si>
    <t>Signed Copy of Pax Amarria</t>
  </si>
  <si>
    <t>Written by the Heideran VII, the Amarr Emperor himself, Pax Amarria is the most remarkable book published in the last century. In it the Emperor writes about his hopes and dreams for peace throughout the galaxy; a vision that has propelled him into becoming the champion of improved international relations. His relentless strive for these goals has brought unparalleled harmony in the relationship between the empires; his constant search for peaceful solutions to any problem having many times becalmed brewing storm._x000D_
_x000D_
This is a signed copy, with Heideran's signature at the front: "Semper Pax. Heideran VII".</t>
  </si>
  <si>
    <t>Temple Stone</t>
  </si>
  <si>
    <t>This stone is from a sacred temple, valued both by the minmatar and the amarr.</t>
  </si>
  <si>
    <t>Defunct Drone Sensor Module</t>
  </si>
  <si>
    <t>These sensors are an old subsystem once used in drone prototypes.</t>
  </si>
  <si>
    <t>Gallente Federation Transaction And Salary Logs</t>
  </si>
  <si>
    <t>These reports hold information on recent transaction and salary logs from a corporation within the Gallente Federation.  They are very sought after by pirates, who use the often sensitive information held within for various purposes.</t>
  </si>
  <si>
    <t>Shiez Kuzaks Ship Database</t>
  </si>
  <si>
    <t>This tiny, glassy data chip holds information from the database of a ship formerly in the possession of Shiez Kozak.  Information stored within here could be anything from the ship's logs.</t>
  </si>
  <si>
    <t>Caldari State Transaction And Salary Logs</t>
  </si>
  <si>
    <t>These reports hold information on recent transaction and salary logs from a corporation within the Caldari State.  They are very sought after by pirates, who use the often sensitive information held within for various purposes.</t>
  </si>
  <si>
    <t>Amarr Empire Transaction And Salary Logs</t>
  </si>
  <si>
    <t>These reports hold information on recent transaction and salary logs from a corporation within the Amarr Empire.  They are very sought after by pirates, who use the often sensitive information held within for various purposes.</t>
  </si>
  <si>
    <t>Minmatar Republic Transaction And Salary Logs</t>
  </si>
  <si>
    <t>These reports hold information on recent transaction and salary logs from a corporation within the Minmatar Republic.  They are very sought after by pirates, who use the often sensitive information held within for various purposes.</t>
  </si>
  <si>
    <t>Ammatar Transaction and salary logs</t>
  </si>
  <si>
    <t>These reports hold information on recent transaction and salary logs from an Ammatar corporation.  They are very sought after by pirates, who use the often sensitive information held within for various purposes.</t>
  </si>
  <si>
    <t>Nugoeihuvi reports</t>
  </si>
  <si>
    <t>Heat Sink I Blueprint</t>
  </si>
  <si>
    <t>Warp Core Stabilizer I Blueprint</t>
  </si>
  <si>
    <t>Tracking Disruptor I Blueprint</t>
  </si>
  <si>
    <t>Tracking Enhancer I Blueprint</t>
  </si>
  <si>
    <t>Remote Tracking Computer I Blueprint</t>
  </si>
  <si>
    <t>Co-Processor I Blueprint</t>
  </si>
  <si>
    <t>Sensor Booster I Blueprint</t>
  </si>
  <si>
    <t>Tracking Computer I Blueprint</t>
  </si>
  <si>
    <t>Magnetometric ECM I Blueprint</t>
  </si>
  <si>
    <t>Multispectral ECM I Blueprint</t>
  </si>
  <si>
    <t>Ladar ECM I Blueprint</t>
  </si>
  <si>
    <t>Gravimetric ECM I Blueprint</t>
  </si>
  <si>
    <t>Radar ECM I Blueprint</t>
  </si>
  <si>
    <t>Signal Amplifier I Blueprint</t>
  </si>
  <si>
    <t>Personal Information Data</t>
  </si>
  <si>
    <t>This is a stack of data chips holding personal information about a station's general population.  Although information on wealthy or important citizens is rarely kept on these disks, they are still quite valuable for criminals.  Accessing this information without consent is illegal in most parts of the galaxy.</t>
  </si>
  <si>
    <t>Warp Core Stabilizer II</t>
  </si>
  <si>
    <t>Warp Core Stabilizer II Blueprint</t>
  </si>
  <si>
    <t>EM Armor Hardener II</t>
  </si>
  <si>
    <t>EM Armor Hardener II Blueprint</t>
  </si>
  <si>
    <t>Kinetic Armor Hardener II</t>
  </si>
  <si>
    <t>Kinetic Armor Hardener II Blueprint</t>
  </si>
  <si>
    <t>Explosive Armor Hardener II</t>
  </si>
  <si>
    <t>Explosive Armor Hardener II Blueprint</t>
  </si>
  <si>
    <t>Thermal Armor Hardener II</t>
  </si>
  <si>
    <t>Thermal Armor Hardener II Blueprint</t>
  </si>
  <si>
    <t>Korim Kor-Azor</t>
  </si>
  <si>
    <t>This is a member of the House Kor-Azor, accused of being a traitor of the Empire by the Sarum.  He vehemently denies this accusation.</t>
  </si>
  <si>
    <t>Particle Accelerator Unit</t>
  </si>
  <si>
    <t>Weapon Component used primarily in Blasters. A component in various other technology as well.</t>
  </si>
  <si>
    <t>Laser Focusing Crystals</t>
  </si>
  <si>
    <t>Weapon Component used primarily in Lasers. A component in various other technology as well.</t>
  </si>
  <si>
    <t>Superconductor Rails</t>
  </si>
  <si>
    <t>Weapon Component used primarily in Railguns. A component in various other technology as well.</t>
  </si>
  <si>
    <t>Thermonuclear Trigger Unit</t>
  </si>
  <si>
    <t>Weapon Component used primarily in Cannons. A component in various other technology as well.</t>
  </si>
  <si>
    <t>Nuclear Pulse Generator</t>
  </si>
  <si>
    <t>Weapon Component used primarily in Minmatar Missiles. A component in various other technology as well.</t>
  </si>
  <si>
    <t>Graviton Pulse Generator</t>
  </si>
  <si>
    <t>Weapon Component used primarily in Caldari Missiles. A component in various other technology as well.</t>
  </si>
  <si>
    <t>EM Pulse Generator</t>
  </si>
  <si>
    <t>Weapon Component used primarily in Amarr Missiles. A component in various other technology as well.</t>
  </si>
  <si>
    <t>Plasma Pulse Generator</t>
  </si>
  <si>
    <t>Weapon Component used primarily in Gallente Missiles. A component in various other technology as well.</t>
  </si>
  <si>
    <t>Thanok</t>
  </si>
  <si>
    <t>Transaction And Salary Logs</t>
  </si>
  <si>
    <t>These reports hold information on recent transactions and salary logs of a corporation.  They are very sought after by pirates, who use the often sensitive information held within for various purposes.</t>
  </si>
  <si>
    <t>Angel Cartel Plans</t>
  </si>
  <si>
    <t>Strange Mechanical Device</t>
  </si>
  <si>
    <t>A strange mechanical device, with a fading Gallente symbol painted on its side.</t>
  </si>
  <si>
    <t>Comatose Alena Karyn</t>
  </si>
  <si>
    <t>This is Alena Karyn, a notorious smuggler and pirate of Gallente origin.  She is currently in a comatose state, having hit her head on something when her ship was destroyed by a mercenary working for the Gallente Federation.</t>
  </si>
  <si>
    <t>Design Documents</t>
  </si>
  <si>
    <t>Glossy Compound</t>
  </si>
  <si>
    <t>Precious mineral compounds can be reprocessed into multiple minerals.</t>
  </si>
  <si>
    <t>Plush Compound</t>
  </si>
  <si>
    <t>Sheen Compound</t>
  </si>
  <si>
    <t>Motley Compound</t>
  </si>
  <si>
    <t>Opulent Compound</t>
  </si>
  <si>
    <t>Dark Compound</t>
  </si>
  <si>
    <t>Lustering Alloy</t>
  </si>
  <si>
    <t>Precious alloys can be reprocessed into multiple minerals.</t>
  </si>
  <si>
    <t>Precious Alloy</t>
  </si>
  <si>
    <t>Lucent Compound</t>
  </si>
  <si>
    <t>Condensed Alloy</t>
  </si>
  <si>
    <t>Gleaming Alloy</t>
  </si>
  <si>
    <t>Crystal Compound</t>
  </si>
  <si>
    <t>The Damsel</t>
  </si>
  <si>
    <t>This is the damsel in distress.</t>
  </si>
  <si>
    <t>R.Db - Lai Dai</t>
  </si>
  <si>
    <t>Co-Processor II Blueprint</t>
  </si>
  <si>
    <t>Magnetometric ECM II Blueprint</t>
  </si>
  <si>
    <t>Multispectral ECM II Blueprint</t>
  </si>
  <si>
    <t>Ladar ECM II Blueprint</t>
  </si>
  <si>
    <t>Gravimetric ECM II Blueprint</t>
  </si>
  <si>
    <t>Radar ECM II Blueprint</t>
  </si>
  <si>
    <t>Heat Sink II Blueprint</t>
  </si>
  <si>
    <t>Remote Sensor Booster I Blueprint</t>
  </si>
  <si>
    <t>Remote Sensor Booster II Blueprint</t>
  </si>
  <si>
    <t>Remote Sensor Dampener I Blueprint</t>
  </si>
  <si>
    <t>Remote Sensor Dampener II Blueprint</t>
  </si>
  <si>
    <t>Sensor Booster II Blueprint</t>
  </si>
  <si>
    <t>Signal Amplifier II Blueprint</t>
  </si>
  <si>
    <t>Tracking Computer II Blueprint</t>
  </si>
  <si>
    <t>Tracking Disruptor II Blueprint</t>
  </si>
  <si>
    <t>Tracking Enhancer II Blueprint</t>
  </si>
  <si>
    <t>Remote Tracking Computer II Blueprint</t>
  </si>
  <si>
    <t>Protein Delicacies</t>
  </si>
  <si>
    <t>Foundation Stone</t>
  </si>
  <si>
    <t>R.Db - Roden Shipyards Blueprint</t>
  </si>
  <si>
    <t>R.A.M.- Energy Tech Blueprint</t>
  </si>
  <si>
    <t>R.A.M.- Cybernetics Blueprint</t>
  </si>
  <si>
    <t>R.A.M.- Electronics Blueprint</t>
  </si>
  <si>
    <t>R.A.M.- Ammunition Tech Blueprint</t>
  </si>
  <si>
    <t>R.A.M.- Armor/Hull Tech Blueprint</t>
  </si>
  <si>
    <t>R.Db - Boundless Creations Blueprint</t>
  </si>
  <si>
    <t>R.Db - Core Complexion Blueprint</t>
  </si>
  <si>
    <t>R.Db - CreoDron Blueprint</t>
  </si>
  <si>
    <t>R.Db - Duvolle Labs Blueprint</t>
  </si>
  <si>
    <t>R.Db - Carthum Conglomerate Blueprint</t>
  </si>
  <si>
    <t>R.Db - Kaalakiota Blueprint</t>
  </si>
  <si>
    <t>R.Db - Khanid Innovation Blueprint</t>
  </si>
  <si>
    <t>R.Db - Thukker Mix Blueprint</t>
  </si>
  <si>
    <t>R.Db - Viziam Blueprint</t>
  </si>
  <si>
    <t>R.Db - Ishukone Blueprint</t>
  </si>
  <si>
    <t>R.Db - Lai Dai Blueprint</t>
  </si>
  <si>
    <t>R.A.M.- Robotics Blueprint</t>
  </si>
  <si>
    <t>R.A.M.- Shield Tech Blueprint</t>
  </si>
  <si>
    <t>R.A.M.- Starship Tech Blueprint</t>
  </si>
  <si>
    <t>R.A.M.- Weapon Tech Blueprint</t>
  </si>
  <si>
    <t>Apocalypse Imperial Issue</t>
  </si>
  <si>
    <t>Designed by master starship engineers and constructed in the royal shipyards of the Emperor himself, the imperial issue of the dreaded Apocalypse battleship is held in awe throughout the Empire. Given only as an award to those who have demonstrated their fealty to the Emperor in a most exemplary way, it is considered a huge honor to command -- let alone own -- one of these majestic and powerful battleships.</t>
  </si>
  <si>
    <t>Apocalypse Imperial Issue Blueprint</t>
  </si>
  <si>
    <t>Armageddon Imperial Issue</t>
  </si>
  <si>
    <t>Designed and constructed by the most skilled starship engineers and architects of the Empire, the imperial issue of the mighty Armageddon class is an upgraded version of the most-used warship of the Amarr. Its heavy armaments and strong front are specially designed to crash into any battle like a juggernaut and deliver swift justice in the name of the Emperor.</t>
  </si>
  <si>
    <t>Gold Magnate</t>
  </si>
  <si>
    <t>This ship is a masterly designed frigate as well as an exquisite piece of art. The Magnate class has been the pet project of a small, elite group of royal ship engineers for over a decade. When the Gold Magnate was offered as a prize in the Amarr Championships in YC105, the long years of expensive research were paid off with the deployment of this beautiful ship._x000D_
The first Gold Magnate was awarded to &lt;url=showinfo:1373//170181132&gt;Ecliptical&lt;/url&gt; to honor his success as Doriam Kor-Azor's champion in YC105. That famous vessel was eventually sold to &lt;url=showinfo:1373//144870255&gt;Tyrrax Thorrk&lt;/url&gt; and met its demise at the hands of &lt;url=showinfo:1373//144604580&gt;Lord Zap&lt;/url&gt;, &lt;url=showinfo:1373//145355201&gt;DrStrangelove&lt;/url&gt;, &lt;url=showinfo:1373//149050919&gt;Motaka&lt;/url&gt; and &lt;url=showinfo:1373//152755230&gt;Omniwar&lt;/url&gt;, four of the legendary pirates of the m0o corporation._x000D_
_x000D_
The news that four more Gold Magnates were being produced for the new Amarr Succession Championship taking place in YC117 and YC118 has recently brought this storied ship back into the spotlight, and has electrified the hopes and dreams of wealthy collectors and elite capsuleers across the cluster.</t>
  </si>
  <si>
    <t>Silver Magnate</t>
  </si>
  <si>
    <t>This decoratively designed ship is a luxury in its own class. The Magnate frigate has been the pet project of a small, elite group of royal ship engineers for a decade. Over the long years of expensive research, the design process has gone through several stages, and each stage has set a new standard in frigate design. The Silver Magnate, offered as a reward in the Amarr Championships in YC105 and YC118, is one of the most impressive iterations in this line of masterworks.</t>
  </si>
  <si>
    <t>Synthetic Coffee</t>
  </si>
  <si>
    <t>This stimulating aromatic drink, made out of dried, roasted and ground seeds, is a particular favorite among scientists and software engineers.</t>
  </si>
  <si>
    <t>Falcon</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</si>
  <si>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Ishukone_x000D_
_x000D_
Most of the recent designs off their assembly line have provided for a combination that the Ishukone name is becoming known for: great long-range capabilities and shield systems unmatched anywhere else.</t>
  </si>
  <si>
    <t>Falcon Blueprint</t>
  </si>
  <si>
    <t>Rook</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</si>
  <si>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</si>
  <si>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Rook Blueprint</t>
  </si>
  <si>
    <t>Huginn</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</si>
  <si>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</si>
  <si>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Huginn Blueprint</t>
  </si>
  <si>
    <t>Rapier</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</si>
  <si>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Core Complexion Inc._x000D_
_x000D_
Core Complexion's ships are unusual in that they favor electronics and defense over the "lots of guns" approach traditionally favored by the Minmatar.</t>
  </si>
  <si>
    <t>Rapier Blueprint</t>
  </si>
  <si>
    <t>Pilgrim</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</si>
  <si>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</si>
  <si>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Pilgrim Blueprint</t>
  </si>
  <si>
    <t>Arazu</t>
  </si>
  <si>
    <t>Force recon ships are the cruiser-class equivalent of covert ops frigates. While not as resilient as combat recon ships, they are nonetheless able to do their job as reconaissance vessels very effectively, due in no small part to their ability to interface with covert ops cloaking devices and set up cynosural fields for incoming capital ships._x000D_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</si>
  <si>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Arazu Blueprint</t>
  </si>
  <si>
    <t>Lachesis</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</si>
  <si>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</si>
  <si>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Lachesis Blueprint</t>
  </si>
  <si>
    <t>Scimitar</t>
  </si>
  <si>
    <t>Built with special tracking support arrays, the Scimitar was designed in large part to assist heavy combat vessels in tracking fast-moving targets. Relatively nimble for a support cruiser, it can often be found ducking between battleships, protecting its own back while lending the behemoths the support they need to take out their enemies.
Developer: Core Complexion Inc.
Core Complexions ships are unusual in that they favor electronics and defense over the "lots of guns" approach traditionally favored by the Minmatar. Being a support cruiser, the Scimitar therefore fits ideally into their design scheme.</t>
  </si>
  <si>
    <t>Scimitar Blueprint</t>
  </si>
  <si>
    <t>Basilisk</t>
  </si>
  <si>
    <t>Following in the time-honored Caldari spaceship design tradition, the Basilisk sports top-of-the-line on-board computer systems specially designed to facilitate shield transporting arrays, while sacrificing some of the structural strength commonly found in vessels of its class._x000D_
_x000D_
Developer: Lai Dai_x000D_
_x000D_
Lai Dai have always favored a balanced approach to their mix of on-board systems, leading to a line-up of versatile ships but providing very little in terms of tactical specialization. With the Basilisk, their aim was to continue pushing forward the development of cutting-edge defense optimization systems while providing powerful support capability.</t>
  </si>
  <si>
    <t>Basilisk Blueprint</t>
  </si>
  <si>
    <t>Guardian</t>
  </si>
  <si>
    <t>The Guardian is the first vessel to feature Carthum Conglomerate's brand new capacitor flow maximization system, allowing for greater amounts of energy to be stored in the capacitor as well as providing increased facilities for transporting that energy to other ships._x000D_
_x000D_
Developer: Carthum Conglomerate_x000D_
_x000D_
While featuring Carthum's trademark armor and hull strength, the Guardian, being a support ship, has limited room for armaments. Its intended main function is to serve as an all-round support vessel, providing the raw energy for fleet compatriots to do what they need to do in order to achieve victory.</t>
  </si>
  <si>
    <t>Guardian Blueprint</t>
  </si>
  <si>
    <t>Oneiros</t>
  </si>
  <si>
    <t>Designed specifically as an armor augmenter, the Oneiros provides added defensive muscle to fighters on the front lines. Additionally, its own formidable defenses make it a tough nut to crack. Breaking through a formation supported by an Oneiros is no mean feat._x000D_
_x000D_
Developer: Roden Shipyards_x000D_
_x000D_
Deciding that added defensive capabilities would serve to strengthen the overall effectiveness of Gallente ships, who traditionally have favored pure firepower over other aspects, Roden Shipyards came up with the Oneiros. Intrigued, Gallente Navy officials are reportedly considering incorporating this powerful defender into their fleet formations.</t>
  </si>
  <si>
    <t>Oneiros Blueprint</t>
  </si>
  <si>
    <t>Cerberus</t>
  </si>
  <si>
    <t>No cruiser currently in existence can match the superiority of the Cerberus's onboard missile system. With a well-trained pilot jacked in, this fanged horror is capable of unleashing a hail of missiles to send even the most seasoned armor tankers running for cover. _x000D_
_x000D_
Developer: Lai Dai _x000D_
_x000D_
Moving away from their traditionally balanced all-round designs, Lai Dai have created a very specialized - and dangerous - missile boat in the Cerberus. Many have speculated that due to recent friction between Caldari megacorporations, LD may be looking to beef up their own police force with these missile-spewing monstrosities.</t>
  </si>
  <si>
    <t>Cerberus Blueprint</t>
  </si>
  <si>
    <t>Onyx</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</si>
  <si>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Kaalakiota 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</si>
  <si>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Onyx Blueprint</t>
  </si>
  <si>
    <t>Vagabond</t>
  </si>
  <si>
    <t>The fastest cruiser invented to date, this vessel is ideal for hit-and-run ops where both speed and firepower are required. Its on-board power core may not be strong enough to handle some of the larger weapons out there, but when it comes to guerilla work, the Vagabond can't be beat. _x000D_
&lt;br&gt;Developer: Thukker Mix_x000D_
_x000D_
Improving on the original Stabber design, Thukker Mix created the Vagabond as a cruiser-sized skirmish vessel equally suited to defending mobile installations and executing lightning strikes at their enemies. Honoring their tradition of building the fastest vessels to ply the space lanes, they count the Vagabond as one of their crowning achievements.</t>
  </si>
  <si>
    <t>Vagabond Blueprint</t>
  </si>
  <si>
    <t>Zealot</t>
  </si>
  <si>
    <t>The Zealot is built almost exclusively as a laser platform, designed to wreak as much havoc as its energy beams can be made to. As a vanguard vessel, its thick armor and dazzling destructive power make it capable of cutting through enemy fleets with striking ease. Zealots are currently being mass-produced by Viziam for the Imperial Navy. _x000D_
&lt;br&gt;Developer: Viziam_x000D_
_x000D_
For their first production-ready starship design, Viziam opted to focus on their core proficiencies - heavy armor and highly optimized weaponry. The result is an extremely focused design that, when used correctly, can go toe-to-toe with any contemporary cruiser design.</t>
  </si>
  <si>
    <t>Zealot Blueprint</t>
  </si>
  <si>
    <t>Ishtar</t>
  </si>
  <si>
    <t>While not endowed with as much pure firepower as other ships of its category, the Ishtar is more than able to hold its own by virtue of its tremendous capacity for drones and its unique hard-coded drone-control subroutines. _x000D_
&lt;br&gt;Developer: CreoDron_x000D_
_x000D_
Touted as "the Ishkur's big brother," the Ishtar design is the furthest CreoDron have ever gone towards creating a completely dedicated drone carrier. At various stages in its development process plans were made to strengthen the vessel in other areas, but ultimately the CreoDron engineers' fascination with pushing the drone carrier envelope overrode all other concerns.</t>
  </si>
  <si>
    <t>Ishtar Blueprint</t>
  </si>
  <si>
    <t>Eagle</t>
  </si>
  <si>
    <t>Built on the shoulders of the sturdy Moa and improving on its durability and range, the Eagle is the next generation in Caldari gunboats. Able to fire accurately and do tremendous damage at ranges considered extreme by any cruiser pilot, this powerhouse will be the bane of anyone careless enough to think himself out of its range. _x000D_
_x000D_
Developer: Ishukone _x000D_
_x000D_
Caldari starship design is showing a growing trend towards armaments effective at high ranges, and in this arena, as in others, Ishukone do not let themselves get left behind; the Eagle was intended by them as a counter to the fearsome long-range capabilities of Lai Dai's Cerberus ship.</t>
  </si>
  <si>
    <t>Eagle Blueprint</t>
  </si>
  <si>
    <t>Broadsword</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</si>
  <si>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Core Complexion Inc._x000D_
_x000D_
Core Complexion's ships are unusual in that they favor electronics and defense over the â€œlots of gunsâ€ approach traditionally favored by the Minmatar.</t>
  </si>
  <si>
    <t>Broadsword Blueprint</t>
  </si>
  <si>
    <t>Muninn</t>
  </si>
  <si>
    <t>Commissioned by the Republic Fleet to create a powerful assault vessel for the strengthening of the Matari tribes as well as a commercial platform for the Heavy Missiles and other weapons produced by the Fleet, Boundless Creation came up with the Muninn. Heavily armored, laden with missile hardpoints and sporting the latest in warhead optimization technology, this is the very definition of heavy assault. _x000D_
&lt;br&gt;Developer: Boundless Creation_x000D_
_x000D_
Boundless Creation's ships are based on the Brutor tribe's philosophy of warfare: simply fit as much firepower onto your ship as is humanly possible. The Muninn is far from being an exception.</t>
  </si>
  <si>
    <t>Muninn Blueprint</t>
  </si>
  <si>
    <t>Devoter</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</si>
  <si>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</si>
  <si>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Devoter Blueprint</t>
  </si>
  <si>
    <t>Sacrilege</t>
  </si>
  <si>
    <t>Khanid's engineers have spent months perfecting the Sacrilege's on-board missile launcher optimization systems, making it a very effective assault missile platform. In addition, its supremely advanced capacitor systems make it one of the most dangerous ships in its class. _x000D_
&lt;br&gt;Developer: Khanid Innovation_x000D_
_x000D_
In an effort to maintain the fragile peace with the old empire through force of deterrence, Khanid Innovation have taken the Maller blueprint and morphed it into a monster. State-of-the-art armor alloys, along with missile systems developed from the most advanced Caldari designs, mean the Sacrilege may be well on its way to becoming the Royal Khanid Navy's flagship cruiser.</t>
  </si>
  <si>
    <t>Sacrilege Blueprint</t>
  </si>
  <si>
    <t>Phobos</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</si>
  <si>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</si>
  <si>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Phobos Blueprint</t>
  </si>
  <si>
    <t>Deimos</t>
  </si>
  <si>
    <t>Sharing more tactical elements with smaller vessels than with its size-class counterparts, the Deimos represents the final word in up-close-and-personal cruiser combat. Venture too close to this one, and swift death is your only guarantee. _x000D_
_x000D_
Developer: Duvolle Labs_x000D_
_x000D_
Rumor has it Duvolle was contracted by parties unknown to create the ultimate close-range blaster cruiser. In this their engineers and designers haven't failed; but the identity of the company's client remains to be discovered.</t>
  </si>
  <si>
    <t>Deimos Blueprint</t>
  </si>
  <si>
    <t>Manticore Blueprint</t>
  </si>
  <si>
    <t>Manticore</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</si>
  <si>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Lai Dai_x000D_
_x000D_
Lai Dai have always favored a balanced approach to their mix of on-board systems, leading to a line-up of versatile ships.</t>
  </si>
  <si>
    <t>Hound</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</si>
  <si>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Boundless Creation_x000D_
_x000D_
Boundless Creation ships are based on the Brutor tribe's philosophy of warfare: simply fit as much firepower onto your ship as humanly possible. On the other hand, defense systems and "cheap tricks" like electronic warfare have never been a high priority.</t>
  </si>
  <si>
    <t>Hound Blueprint</t>
  </si>
  <si>
    <t>Purifier</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</si>
  <si>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</si>
  <si>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Purifier Blueprint</t>
  </si>
  <si>
    <t>Ishkur</t>
  </si>
  <si>
    <t>Specialized as a frigate-class drone carrier, the Ishkur carries less in the way of firepower than most other Gallente gunboats. With a fully stocked complement of drones and a skilled pilot, however, no one should make the mistake of thinking this vessel easy prey._x000D_
_x000D_
Developer: CreoDron_x000D_
_x000D_
As the largest drone developer and manufacturer in space, CreoDron has a vested interest in drone carriers. While sacrificing relatively little in the way of defensive capability, the Ishkur can chew its way through surprisingly strong opponents - provided, of course, that the pilot uses top-of-the-line CreoDron drones.</t>
  </si>
  <si>
    <t>Ishkur Blueprint</t>
  </si>
  <si>
    <t>Enyo</t>
  </si>
  <si>
    <t>The single-fanged Enyo sports good firepower capability, a missile hardpoint and some extremely strong armor plating, making it one of the best support frigates out there. Ideal for use as point ships to draw enemy fire from more vulnerable friendlies._x000D_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</si>
  <si>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Enyo Blueprint</t>
  </si>
  <si>
    <t>Slaver</t>
  </si>
  <si>
    <t>Slavers thrive in the lawless areas of the galaxy, and in the Amarrian territories which view the slave business as a legal profession. Some slavers are notorious for their brutality and lack of morals, and will attack remote settlements without hesitation to capture innocent victims to be sold on the black market. The Minmatar Republic has been especially keen on setting bounties on all slave traders, as they bear a deep resentment and hatred towards slavery.</t>
  </si>
  <si>
    <t>50MN Microwarpdrive I</t>
  </si>
  <si>
    <t>50MN Microwarpdrive I Blueprint</t>
  </si>
  <si>
    <t>500MN Microwarpdrive I</t>
  </si>
  <si>
    <t>500MN Microwarpdrive I Blueprint</t>
  </si>
  <si>
    <t>10MN Afterburner I</t>
  </si>
  <si>
    <t>10MN Afterburner I Blueprint</t>
  </si>
  <si>
    <t>10MN Afterburner II</t>
  </si>
  <si>
    <t>10MN Afterburner II Blueprint</t>
  </si>
  <si>
    <t>100MN Afterburner I</t>
  </si>
  <si>
    <t>100MN Afterburner I Blueprint</t>
  </si>
  <si>
    <t>100MN Afterburner II</t>
  </si>
  <si>
    <t>100MN Afterburner II Blueprint</t>
  </si>
  <si>
    <t>50MN Microwarpdrive II</t>
  </si>
  <si>
    <t>50MN Microwarpdrive II Blueprint</t>
  </si>
  <si>
    <t>500MN Microwarpdrive II</t>
  </si>
  <si>
    <t>500MN Microwarpdrive II Blueprint</t>
  </si>
  <si>
    <t>Interceptors</t>
  </si>
  <si>
    <t>Skill for operation of Interceptors.</t>
  </si>
  <si>
    <t>Covert Ops</t>
  </si>
  <si>
    <t>Covert operations frigates are designed for recon and espionage operation. Their main strength is the ability to travel unseen through enemy territory and to avoid unfavorable encounters. Much of their free space is sacrificed to house an advanced spatial field control system. This allows it to utilize very advanced forms of cloaking at greatly reduced CPU cost.</t>
  </si>
  <si>
    <t>Assault Frigates</t>
  </si>
  <si>
    <t>Skill for operation of the Assault Frigates.</t>
  </si>
  <si>
    <t>Logistics Cruisers</t>
  </si>
  <si>
    <t>Skill for operation of Logistics cruisers.</t>
  </si>
  <si>
    <t>Interdictors</t>
  </si>
  <si>
    <t>Skill for operation of Interdictors.</t>
  </si>
  <si>
    <t>Large Remote Capacitor Transmitter II</t>
  </si>
  <si>
    <t>Large Remote Capacitor Transmitter II Blueprint</t>
  </si>
  <si>
    <t>Improved Cloaking Device II Blueprint</t>
  </si>
  <si>
    <t>Covert Ops Cloaking Device II Blueprint</t>
  </si>
  <si>
    <t>Deep Core Mining Laser I</t>
  </si>
  <si>
    <t>A basic mining laser for deep core mining ore such as mercoxit. Very inefficient but does get the job done ... eventually</t>
  </si>
  <si>
    <t>Deep Core Mining Laser I Blueprint</t>
  </si>
  <si>
    <t>Homeless</t>
  </si>
  <si>
    <t>Research Project Management</t>
  </si>
  <si>
    <t>Skill at overseeing agent research and development projects. Allows the simultaneous use of 1 additional Research and Development agent per skill level.</t>
  </si>
  <si>
    <t>Mercoxit Ore Processing</t>
  </si>
  <si>
    <t>Specialization in Mercoxit ore reprocessing. Allows a skilled individual to utilize reprocessing facilities at considerably greater efficiency._x000D_
_x000D_
2% bonus to reprocessing yield per skill level for Mercoxit ore.</t>
  </si>
  <si>
    <t>Scrapmetal Processing</t>
  </si>
  <si>
    <t>Specialization in Scrapmetal reprocessing. Increases reprocessing returns for modules, ships and other reprocessable equipment (but not ore and ice)._x000D_
_x000D_
2% bonus to ship and module reprocessing yield per skill level.</t>
  </si>
  <si>
    <t>Mobile Small Warp Disruptor 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</si>
  <si>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</si>
  <si>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Medium Warp Disruptor 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</si>
  <si>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</si>
  <si>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Large Warp Disruptor 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</si>
  <si>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</si>
  <si>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Small Artillery Specialization</t>
  </si>
  <si>
    <t>Specialist training in the operation of advanced small artillery. 2% bonus per skill level to the damage of small turrets requiring Small Artillery Specialization.</t>
  </si>
  <si>
    <t>Medium Artillery Specialization</t>
  </si>
  <si>
    <t>Specialist training in the operation of advanced medium artillery. 2% bonus per skill level to the damage of medium turrets requiring Medium Artillery Specialization.</t>
  </si>
  <si>
    <t>Large Artillery Specialization</t>
  </si>
  <si>
    <t>Specialist training in the operation of advanced large artillery. 2% bonus per skill level to the damage of large turrets requiring Large Artillery Specialization.</t>
  </si>
  <si>
    <t>Medium Beam Laser Specialization</t>
  </si>
  <si>
    <t>Specialist training in the operation of advanced medium beam lasers. 2% bonus per skill level to the damage of medium turrets requiring Medium Beam Laser Specialization.</t>
  </si>
  <si>
    <t>Large Beam Laser Specialization</t>
  </si>
  <si>
    <t>Specialist training in the operation of advanced large beam lasers. 2% Bonus per skill level to the damage of large turrets requiring Large Beam Laser Specialization.</t>
  </si>
  <si>
    <t>Medium Railgun Specialization</t>
  </si>
  <si>
    <t>Specialist training in the operation of advanced medium railguns. 2% bonus per skill level to the damage of medium turrets requiring Medium Railgun Specialization.</t>
  </si>
  <si>
    <t>Large Railgun Specialization</t>
  </si>
  <si>
    <t>Specialist training in the operation of advanced large railguns. 2% bonus per skill level to the damage of large turrets requiring Large Railgun Specialization.</t>
  </si>
  <si>
    <t>Medium Autocannon Specialization</t>
  </si>
  <si>
    <t>Specialist training in the operation of advanced medium autocannons. 2% bonus per skill level to the damage of medium turrets requiring Medium Autocannon Specialization.</t>
  </si>
  <si>
    <t>Large Autocannon Specialization</t>
  </si>
  <si>
    <t>Specialist training in the operation of advanced large autocannons. 2% Bonus per skill level to the damage of large turrets requiring Large Autocannon Specialization.</t>
  </si>
  <si>
    <t>Small Blaster Specialization</t>
  </si>
  <si>
    <t>Specialist training in the operation of advanced small blasters. 2% bonus per skill level to the damage of small turrets requiring Small Blaster Specialization.</t>
  </si>
  <si>
    <t>Medium Blaster Specialization</t>
  </si>
  <si>
    <t>Specialist training in the operation of advanced medium blasters. 2% bonus per skill level to the damage of medium turrets requiring Medium Blaster Specialization.</t>
  </si>
  <si>
    <t>Large Blaster Specialization</t>
  </si>
  <si>
    <t>Specialist training in the operation of advanced large blasters. 2% Bonus per skill level to the damage of large turrets requiring Large Blaster Specialization.</t>
  </si>
  <si>
    <t>Small Pulse Laser Specialization</t>
  </si>
  <si>
    <t>Specialist training in the operation of small pulse lasers. 2% bonus per skill level to the damage of small turrets requiring Small Pulse Laser Specialization.</t>
  </si>
  <si>
    <t>Medium Pulse Laser Specialization</t>
  </si>
  <si>
    <t>Specialist training in the operation of advanced medium pulse lasers. 2% bonus per skill level to the damage of medium turrets requiring Medium Pulse Laser Specialization.</t>
  </si>
  <si>
    <t>Large Pulse Laser Specialization</t>
  </si>
  <si>
    <t>Specialist training in the operation of advanced large pulse lasers. 2% bonus per skill level to the damage of large turrets requiring Large Pulse Laser Specialization.</t>
  </si>
  <si>
    <t>Medium Remote Capacitor Transmitter I</t>
  </si>
  <si>
    <t>Medium Remote Capacitor Transmitter I Blueprint</t>
  </si>
  <si>
    <t>Capital Remote Capacitor Transmitter I</t>
  </si>
  <si>
    <t>Capital Remote Capacitor Transmitter I Blueprint</t>
  </si>
  <si>
    <t>Medium Remote Capacitor Transmitter II</t>
  </si>
  <si>
    <t>Medium Remote Capacitor Transmitter II Blueprint</t>
  </si>
  <si>
    <t>Capital Remote Capacitor Transmitter II</t>
  </si>
  <si>
    <t>Capital Remote Capacitor Transmitter II Blueprint</t>
  </si>
  <si>
    <t>Large Remote Capacitor Transmitter I</t>
  </si>
  <si>
    <t>Large Remote Capacitor Transmitter I Blueprint</t>
  </si>
  <si>
    <t>Amarr Control Tower</t>
  </si>
  <si>
    <t>The Amarr have always been fond of majestic and intimidating constructions. Their Control Towers do not deviate from that tradition and are truly big and powerful structures, intended more for preservation of territorial interests than commercial benefits._x000D_
_x000D_
Racial Bonuses:_x000D_
50% bonus to Energy Sentry Optimal Range_x000D_
25% bonus to Energy Sentry Damage_x000D_
50% bonus to Silo Cargo Capacity</t>
  </si>
  <si>
    <t>Gallente Control Tower</t>
  </si>
  <si>
    <t>Gallente Control Towers are more pleasing to the eye than they are strong or powerful. They have above average electronic countermeasures, average CPU output, and decent power output compared to towers from the other races, but are quite lacking in sophisticated defenses._x000D_
_x000D_
Racial Bonuses:_x000D_
25% bonus to Hybrid Sentry Damage_x000D_
100% bonus to Silo Cargo Capacity</t>
  </si>
  <si>
    <t>Ship Maintenance Array</t>
  </si>
  <si>
    <t>Mobile hangar and fitting structure. Used for ship storage and in-space fitting of modules contained in a ship's cargo bay.</t>
  </si>
  <si>
    <t>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</si>
  <si>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sanctioned by CONCORD to be used in high-security space.</t>
  </si>
  <si>
    <t>Compression Array</t>
  </si>
  <si>
    <t>This structure has been automatically disabled by CONCORD to make way for newer replacement technology.</t>
  </si>
  <si>
    <t>Sovereignty</t>
  </si>
  <si>
    <t>Advanced corporation operation. +2000 corporation members allowed per level. _x000D_
_x000D_
Note: The CEO must update his corporation through the corporation user interface before the skill takes effect.</t>
  </si>
  <si>
    <t>Science Graduates</t>
  </si>
  <si>
    <t>Criminal DNA</t>
  </si>
  <si>
    <t>Medium Energy Nosferatu I</t>
  </si>
  <si>
    <t>Drains energy from the target ship and adds it to your own. This is a more powerful version designed for cruiser class ships._x000D_
_x000D_
Note: A Nosferatu module will not drain your target's capacitor below your own capacitor level.</t>
  </si>
  <si>
    <t>Medium Energy Nosferatu I Blueprint</t>
  </si>
  <si>
    <t>Medium Energy Nosferatu II</t>
  </si>
  <si>
    <t>Medium Energy Nosferatu II Blueprint</t>
  </si>
  <si>
    <t>Heavy Energy Nosferatu I</t>
  </si>
  <si>
    <t>Drains energy from the target ship and adds it to your own. This huge unit is designed for battleship class ships._x000D_
_x000D_
Note: A Nosferatu module will not drain your target's capacitor below your own capacitor level.</t>
  </si>
  <si>
    <t>Heavy Energy Nosferatu I Blueprint</t>
  </si>
  <si>
    <t>Heavy Energy Nosferatu II</t>
  </si>
  <si>
    <t>Heavy Energy Nosferatu II Blueprint</t>
  </si>
  <si>
    <t>Medium Energy Neutralizer I</t>
  </si>
  <si>
    <t>Medium Energy Neutralizer I Blueprint</t>
  </si>
  <si>
    <t>Medium Energy Neutralizer II</t>
  </si>
  <si>
    <t>Medium Energy Neutralizer II Blueprint</t>
  </si>
  <si>
    <t>Heavy Energy Neutralizer I</t>
  </si>
  <si>
    <t>Heavy Energy Neutralizer I Blueprint</t>
  </si>
  <si>
    <t>Heavy Energy Neutralizer II</t>
  </si>
  <si>
    <t>Heavy Energy Neutralizer II Blueprint</t>
  </si>
  <si>
    <t>Ballistic Control System I</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</si>
  <si>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</si>
  <si>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Ballistic Control System I Blueprint</t>
  </si>
  <si>
    <t>Mobile Small Warp Disruptor I Blueprint</t>
  </si>
  <si>
    <t>Mobile Medium Warp Disruptor I Blueprint</t>
  </si>
  <si>
    <t>Mobile Large Warp Disruptor I Blueprint</t>
  </si>
  <si>
    <t>Test Dummies</t>
  </si>
  <si>
    <t>These plastic dummies are used for the testing process of various products, including biopods, personal vehicles and gravimetric compressors.</t>
  </si>
  <si>
    <t>Unassembled Energy Weapons</t>
  </si>
  <si>
    <t>Energy weapon parts waiting to be assembled into fully functional equipment.</t>
  </si>
  <si>
    <t>Angel Copper Tag</t>
  </si>
  <si>
    <t>This copper tag carries the rank insignia equivalent of a private within the Angel Cartel pirate organization. It may prove valuable if turned in at proper authorities.</t>
  </si>
  <si>
    <t>Drone Navigation</t>
  </si>
  <si>
    <t>Skill at controlling drones at high speeds._x000D_
_x000D_
5% increase in drone max velocity per level._x000D_
5% increase in fighter max velocity per level.</t>
  </si>
  <si>
    <t>200mm Railgun 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</si>
  <si>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</si>
  <si>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200mm Railgun I Blueprint</t>
  </si>
  <si>
    <t>200mm Railgun II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</si>
  <si>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</si>
  <si>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200mm Railgun II Blueprint</t>
  </si>
  <si>
    <t>350mm Railgun 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</si>
  <si>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</si>
  <si>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350mm Railgun I Blueprint</t>
  </si>
  <si>
    <t>350mm Railgun II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</si>
  <si>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</si>
  <si>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350mm Railgun II Blueprint</t>
  </si>
  <si>
    <t>EM Shield Compensation</t>
  </si>
  <si>
    <t>5% bonus to EM resistance per level for Shield Amplifiers.</t>
  </si>
  <si>
    <t>Kinetic Shield Compensation</t>
  </si>
  <si>
    <t>5% bonus to kinetic resistance per level for Shield Amplifiers.</t>
  </si>
  <si>
    <t>Explosive Shield Compensation</t>
  </si>
  <si>
    <t>5% bonus to explosive resistance per level for Shield Amplifiers.</t>
  </si>
  <si>
    <t>Missile Bombardment</t>
  </si>
  <si>
    <t>Proficiency at long-range missile combat. 10% bonus to all missiles' maximum flight time per level.</t>
  </si>
  <si>
    <t>Missile Projection</t>
  </si>
  <si>
    <t>Skill at boosting missile bay trigger circuits and enhancing guided missiles' ignition systems. 10% bonus to all missiles' maximum velocity per level.</t>
  </si>
  <si>
    <t>Khumaak</t>
  </si>
  <si>
    <t>The Khumaak (literally "Hand of Maak") is a replica of an ancient Amarrian relic used nearly 400 years ago by a Minmatar slave to kill his master, thereby sparking a revolt on Arzad II (also known as Starkman Prime). This revolt, while precipitating the almost total annihilation of the Starkmanir Minmatar tribe, has in historical retrospect come to be credited as one of the seminal events leading to the later Minmatar uprising._x000D_
_x000D_
The weapon itself is a three-foot rod with a spiked solar disc on the top, the design of the original relic believed to date back to the pre-Reclaiming era of Amarrian prophet Dano Geinok. It isn't believed to have been intended as a weapon originally, but as a rod of command for high-ranking members of the Amarrian Conformist clergy.</t>
  </si>
  <si>
    <t>Amarr Drone Specialization</t>
  </si>
  <si>
    <t>Specialization in the operation of advanced Amarr drones. 2% bonus per skill level to the damage of light, medium, heavy and sentry drones requiring Amarr Drone Specialization.</t>
  </si>
  <si>
    <t>Minmatar Drone Specialization</t>
  </si>
  <si>
    <t>Specialization in the operation of advanced Minmatar drones. 2% bonus per skill level to the damage of light, medium, heavy and sentry drones requiring Minmatar Drone Specialization.</t>
  </si>
  <si>
    <t>Gallente Drone Specialization</t>
  </si>
  <si>
    <t>Specialization in the operation of advanced Gallente drones. 2% bonus per skill level to the damage of light, medium, heavy and sentry drones requiring Gallente Drone Specialization.</t>
  </si>
  <si>
    <t>Caldari Drone Specialization</t>
  </si>
  <si>
    <t>Specialization in the operation of advanced Caldari drones. 2% bonus per skill level to the damage of light, medium, heavy and sentry drones requiring Caldari Drone Specialization.</t>
  </si>
  <si>
    <t>Angel Silver Tag</t>
  </si>
  <si>
    <t>This silver tag carries the rank insignia equivalent of a corporal within the Angel Cartel pirate organization. It may prove valuable if turned in at proper authorities.</t>
  </si>
  <si>
    <t>Angel Brass Tag</t>
  </si>
  <si>
    <t>This brass tag carries the rank insignia equivalent of a sergeant within the Angel Cartel pirate organization. It may prove valuable if turned in at proper authorities.</t>
  </si>
  <si>
    <t>Angel Palladium Tag</t>
  </si>
  <si>
    <t>This palladium tag carries the rank insignia equivalent of a lieutenant within the Angel Cartel pirate organization. It may prove valuable if turned in at proper authorities.</t>
  </si>
  <si>
    <t>Angel Crystal Tag</t>
  </si>
  <si>
    <t>This crystal tag carries the rank insignia equivalent of a captain within the Angel Cartel pirate organization. It may prove valuable if turned in at proper authorities.</t>
  </si>
  <si>
    <t>Blood Bronze Tag</t>
  </si>
  <si>
    <t>This bronze tag carries the rank insignia equivalent of a private within the Blood Raider pirate cult. It may prove valuable if turned in at proper authorities.</t>
  </si>
  <si>
    <t>Blood Silver Tag</t>
  </si>
  <si>
    <t>This silver tag carries the rank insignia equivalent of a corporal within the Blood Raider pirate cult. It may prove valuable if turned in at proper authorities.</t>
  </si>
  <si>
    <t>Blood Upper-Tier Tag</t>
  </si>
  <si>
    <t>This gold tag carries the rank insignia equivalent of a sergeant within the Blood Raider pirate cult. It may prove valuable if turned in at proper authorities.</t>
  </si>
  <si>
    <t>Blood Platinum Tag</t>
  </si>
  <si>
    <t>This platinum tag carries the rank insignia equivalent of a lieutenant within the Blood Raider pirate cult. It may prove valuable if turned in at proper authorities.</t>
  </si>
  <si>
    <t>Blood Crystal Tag</t>
  </si>
  <si>
    <t>This crystal tag carries the rank insignia equivalent of a captain within the Blood Raider pirate cult. It may prove valuable if turned in at proper authorities.</t>
  </si>
  <si>
    <t>Serpentis Bronze Tag</t>
  </si>
  <si>
    <t>This bronze tag carries the rank insignia equivalent of a private within the Serpentis drug corporation. It may prove valuable if turned in at proper authorities.</t>
  </si>
  <si>
    <t>Serpentis Silver Tag</t>
  </si>
  <si>
    <t>This silver tag carries the rank insignia equivalent of a corporal within the Serpentis drug corporation. It may prove valuable if turned in at proper authorities.</t>
  </si>
  <si>
    <t>Serpentis Gold Tag</t>
  </si>
  <si>
    <t>This gold tag carries the rank insignia equivalent of a sergeant within the Serpentis drug corporation. It may prove valuable if turned in at proper authorities.</t>
  </si>
  <si>
    <t>Serpentis Platinum Tag</t>
  </si>
  <si>
    <t>This platinum tag carries the rank insignia equivalent of a lieutenant within the Serpentis drug corporation. It may prove valuable if turned in at proper authorities.</t>
  </si>
  <si>
    <t>Serpentis Crystal Tag</t>
  </si>
  <si>
    <t>This crystal tag carries the rank insignia equivalent of a captain within the Serpentis drug corporation. It may prove valuable if turned in at proper authorities.</t>
  </si>
  <si>
    <t>Guristas Bronze Tag</t>
  </si>
  <si>
    <t>This bronze tag carries the rank insignia equivalent of a private within the Guristas pirate organization. It may prove valuable if turned in at proper authorities.</t>
  </si>
  <si>
    <t>Guristas Silver Tag</t>
  </si>
  <si>
    <t>This silver tag carries the rank insignia equivalent of a corporal within the Guristas pirate organization. It may prove valuable if turned in at proper authorities.</t>
  </si>
  <si>
    <t>Guristas Gold Tag</t>
  </si>
  <si>
    <t>This gold tag carries the rank insignia equivalent of a sergeant within the Guristas pirate organization. It may prove valuable if turned in at proper authorities.</t>
  </si>
  <si>
    <t>Guristas Platinum Tag</t>
  </si>
  <si>
    <t>This platinum tag carries the rank insignia equivalent of a lieutenant within the Guristas pirate organization. It may prove valuable if turned in at proper authorities.</t>
  </si>
  <si>
    <t>Guristas Crystal Tag</t>
  </si>
  <si>
    <t>This crystal tag carries the rank insignia equivalent of a captain within the Guristas pirate organization. It may prove valuable if turned in at proper authorities.</t>
  </si>
  <si>
    <t>Sansha Bronze Tag</t>
  </si>
  <si>
    <t>This bronze tag carries the rank insignia equivalent of a private within Sansha's slave nation. It may prove valuable if turned in at proper authorities.</t>
  </si>
  <si>
    <t>Sansha Silver Tag</t>
  </si>
  <si>
    <t>This silver tag carries the rank insignia equivalent of a corporal within Sansha's slave nation. It may prove valuable if turned in at proper authorities.</t>
  </si>
  <si>
    <t>Sansha Gold Tag</t>
  </si>
  <si>
    <t>This gold tag carries the rank insignia equivalent of a sergeant within Sansha's slave nation. It may prove valuable if turned in at proper authorities.</t>
  </si>
  <si>
    <t>Sansha Platinum Tag</t>
  </si>
  <si>
    <t>This platinum tag carries the rank insignia equivalent of a lieutenant within Sansha's slave nation. It may prove valuable if turned in at proper authorities.</t>
  </si>
  <si>
    <t>Sansha Crystal Tag</t>
  </si>
  <si>
    <t>This crystal tag carries the rank insignia equivalent of a captain within Sansha's slave nation. It may prove valuable if turned in at proper authorities.</t>
  </si>
  <si>
    <t>Gleam S</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</si>
  <si>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small tech level II and faction Beam Lasers.</t>
  </si>
  <si>
    <t>Gleam S Blueprint</t>
  </si>
  <si>
    <t>Aurora S</t>
  </si>
  <si>
    <t>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shatter._x000D_
_x000D_
80% increased optimal range._x000D_
75% reduced tracking speed._x000D_
_x000D_
Note: This ammunition can only be used by small tech level II and faction Beam Lasers.</t>
  </si>
  <si>
    <t>Aurora S Blueprint</t>
  </si>
  <si>
    <t>Scorch S</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</si>
  <si>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small tech level II and faction Pulse Lasers.</t>
  </si>
  <si>
    <t>Scorch S Blueprint</t>
  </si>
  <si>
    <t>Conflagration S</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</si>
  <si>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small tech level II and faction Pulse Lasers.</t>
  </si>
  <si>
    <t>Conflagration S Blueprint</t>
  </si>
  <si>
    <t>Hail S</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</si>
  <si>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small tech level II and faction Autocannons.</t>
  </si>
  <si>
    <t>Hail S Blueprint</t>
  </si>
  <si>
    <t>Void S</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</si>
  <si>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small tech level II and faction Blasters.</t>
  </si>
  <si>
    <t>Void S Blueprint</t>
  </si>
  <si>
    <t>Null S</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</si>
  <si>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small tech level II and faction Blasters.</t>
  </si>
  <si>
    <t>Null S Blueprint</t>
  </si>
  <si>
    <t>Spike S</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</si>
  <si>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small tech level II and faction Railguns.</t>
  </si>
  <si>
    <t>Spike S Blueprint</t>
  </si>
  <si>
    <t>Javelin S</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</si>
  <si>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small tech level II and faction Railguns.</t>
  </si>
  <si>
    <t>Javelin S Blueprint</t>
  </si>
  <si>
    <t>Barrage S</t>
  </si>
  <si>
    <t>An advanced version of the standard Nuclear ammo with a Morphite-enriched warhead and a smart tracking system._x000D_
 _x000D_
25% reduced tracking speed._x000D_
50% increased falloff._x000D_
_x000D_
Note: This ammunition can only be used by small tech level II and faction Autocannons.</t>
  </si>
  <si>
    <t>Barrage S Blueprint</t>
  </si>
  <si>
    <t>Quake S</t>
  </si>
  <si>
    <t>A titanium sabot shell that delivers a shattering blow to the target. It is however nearly twice as bulky as standard ammunition._x000D_
_x000D_
75% reduced optimal range._x000D_
25% increased tracking speed._x000D_
_x000D_
Note: This ammunition can only be used by small tech level II and faction Artillery Cannons.</t>
  </si>
  <si>
    <t>Quake S Blueprint</t>
  </si>
  <si>
    <t>Tremor S</t>
  </si>
  <si>
    <t>An advanced long range shell designed for extended bombardment, the Tremor has great range but is nearly useless in close combat._x000D_
_x000D_
80% increased optimal range._x000D_
75% reduced tracking._x000D_
_x000D_
Note: This ammunition can only be used by small tech level II and faction Artillery Cannons.</t>
  </si>
  <si>
    <t>Tremor S Blueprint</t>
  </si>
  <si>
    <t>Target Painter I</t>
  </si>
  <si>
    <t>A targeting subsystem that projects an electronic "Tag" on the target thus making it easier to target and hit. _x000D_
_x000D_
Penalty: Using more than one type of this module or similar modules that affect the same attribute on the ship will be penalized.</t>
  </si>
  <si>
    <t>Target Painter I Blueprint</t>
  </si>
  <si>
    <t>Crane</t>
  </si>
  <si>
    <t>Developer: Kaalakiota_x000D_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</si>
  <si>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Crane Blueprint</t>
  </si>
  <si>
    <t>Bustard</t>
  </si>
  <si>
    <t>Developer: Lai Dai_x000D_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</si>
  <si>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Bustard Blueprint</t>
  </si>
  <si>
    <t>Prorator</t>
  </si>
  <si>
    <t>Developer: Viziam_x000D_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</si>
  <si>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Prorator Blueprint</t>
  </si>
  <si>
    <t>Prowler</t>
  </si>
  <si>
    <t>Developer: Core Complexion Inc._x000D_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</si>
  <si>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Prowler Blueprint</t>
  </si>
  <si>
    <t>Viator</t>
  </si>
  <si>
    <t>Developer: Duvolle Labs_x000D_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</si>
  <si>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Viator Blueprint</t>
  </si>
  <si>
    <t>Occator</t>
  </si>
  <si>
    <t>Developer: Roden Shipyards_x000D_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</si>
  <si>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Occator Blueprint</t>
  </si>
  <si>
    <t>Mastodon</t>
  </si>
  <si>
    <t>Developer: Thukker Mix_x000D_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</si>
  <si>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Mastodon Blueprint</t>
  </si>
  <si>
    <t>Impel</t>
  </si>
  <si>
    <t>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space._x000D_
_x000D_
Developer: Khanid Innovations, Inc._x000D_
_x000D_
In addition to robust electronics systems, the Khanid Kingdom's ships possess advanced armor alloys capable of withstanding a great deal of punishment.</t>
  </si>
  <si>
    <t>Impel Blueprint</t>
  </si>
  <si>
    <t>Quake L</t>
  </si>
  <si>
    <t>A titanium sabot shell that delivers a shattering blow to the target. It is however nearly twice as bulky as standard ammunition._x000D_
_x000D_
75% reduced optimal range._x000D_
25% increased tracking speed._x000D_
_x000D_
Note: This ammunition can only be used by large tech level II, faction and officer Artillery Cannons.</t>
  </si>
  <si>
    <t>Quake L Blueprint</t>
  </si>
  <si>
    <t>Tremor L</t>
  </si>
  <si>
    <t>An advanced long range shell designed for extended bombardment, the Tremor has great range but is nearly useless in close combat._x000D_
_x000D_
80% increased optimal range._x000D_
75% reduced tracking._x000D_
_x000D_
Note: This ammunition can only be used by large tech level II, faction and officer Artillery Cannons.</t>
  </si>
  <si>
    <t>Tremor L Blueprint</t>
  </si>
  <si>
    <t>Quake M</t>
  </si>
  <si>
    <t>A titanium sabot shell that delivers a shattering blow to the target. It is however nearly twice as bulky as standard ammunition._x000D_
_x000D_
75% reduced optimal range._x000D_
25% increased tracking speed._x000D_
_x000D_
Note: This ammunition can only be used by medium tech level II and faction Artillery Cannons.</t>
  </si>
  <si>
    <t>Quake M Blueprint</t>
  </si>
  <si>
    <t>Tremor M</t>
  </si>
  <si>
    <t>An advanced long range shell designed for extended bombardment, the Tremor has great range but is nearly useless in close combat._x000D_
_x000D_
80% increased optimal range._x000D_
75% reduced tracking._x000D_
_x000D_
Note: This ammunition can only be used by medium tech level II and faction Artillery Cannons.</t>
  </si>
  <si>
    <t>Tremor M Blueprint</t>
  </si>
  <si>
    <t>Barrage M</t>
  </si>
  <si>
    <t>An advanced version of the standard Nuclear ammo with a Morphite-enriched warhead and a smart tracking system. _x000D_
_x000D_
25% reduced tracking._x000D_
50% increased falloff._x000D_
_x000D_
Note: This ammunition can only be used by medium tech level II and faction Autocannons.</t>
  </si>
  <si>
    <t>Barrage M Blueprint</t>
  </si>
  <si>
    <t>Barrage L</t>
  </si>
  <si>
    <t>An advanced version of the standard Nuclear ammo with a Morphite-enriched warhead and a smart tracking system. _x000D_
_x000D_
25% reduced tracking._x000D_
50% increased falloff._x000D_
_x000D_
Note: This ammunition can only be used by large tech level II, faction and officer Autocannons.</t>
  </si>
  <si>
    <t>Barrage L Blueprint</t>
  </si>
  <si>
    <t>Hail M</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</si>
  <si>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medium tech level II and faction Autocannons.</t>
  </si>
  <si>
    <t>Hail M Blueprint</t>
  </si>
  <si>
    <t>Hail 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</si>
  <si>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large tech level II, faction and officer Autocannons.</t>
  </si>
  <si>
    <t>Hail L Blueprint</t>
  </si>
  <si>
    <t>Null M</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</si>
  <si>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medium tech level II and faction Blasters.</t>
  </si>
  <si>
    <t>Null M Blueprint</t>
  </si>
  <si>
    <t>Null 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</si>
  <si>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large tech level II, faction and officer Blasters.</t>
  </si>
  <si>
    <t>Null L Blueprint</t>
  </si>
  <si>
    <t>Void M</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</si>
  <si>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medium tech level II and faction Blasters.</t>
  </si>
  <si>
    <t>Void M Blueprint</t>
  </si>
  <si>
    <t>Void 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</si>
  <si>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large tech level II, faction and officer Blasters.</t>
  </si>
  <si>
    <t>Void L Blueprint</t>
  </si>
  <si>
    <t>Javelin M</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</si>
  <si>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medium tech level II and faction Railguns.</t>
  </si>
  <si>
    <t>Javelin M Blueprint</t>
  </si>
  <si>
    <t>Javelin 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</si>
  <si>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large tech level II, faction and officer Railguns.</t>
  </si>
  <si>
    <t>Javelin L Blueprint</t>
  </si>
  <si>
    <t>Spike M</t>
  </si>
  <si>
    <t>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range._x000D_
_x000D_
80% increased optimal range._x000D_
75% reduced tracking speed._x000D_
_x000D_
Note: This ammunition can only be used by medium tech level II and faction Railguns.</t>
  </si>
  <si>
    <t>Spike M Blueprint</t>
  </si>
  <si>
    <t>Spike 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</si>
  <si>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large tech level II, faction and officer Railguns.</t>
  </si>
  <si>
    <t>Spike L Blueprint</t>
  </si>
  <si>
    <t>Conflagration M</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</si>
  <si>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medium tech level II and faction Pulse Lasers.</t>
  </si>
  <si>
    <t>Conflagration M Blueprint</t>
  </si>
  <si>
    <t>Conflagration 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</si>
  <si>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large tech level II, faction and officer Pulse Lasers.</t>
  </si>
  <si>
    <t>Conflagration L Blueprint</t>
  </si>
  <si>
    <t>Scorch M</t>
  </si>
  <si>
    <t>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medium tech level II and faction Pulse Lasers.</t>
  </si>
  <si>
    <t>Scorch M Blueprint</t>
  </si>
  <si>
    <t>Scorch 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</si>
  <si>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large tech level II, faction and officer Pulse Lasers.</t>
  </si>
  <si>
    <t>Scorch L Blueprint</t>
  </si>
  <si>
    <t>Aurora M</t>
  </si>
  <si>
    <t>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shatter._x000D_
_x000D_
80% increased optimal range._x000D_
75% reduced tracking speed._x000D_
_x000D_
Note: This ammunition can only be used by medium tech level II and faction Beam Lasers.</t>
  </si>
  <si>
    <t>Aurora M Blueprint</t>
  </si>
  <si>
    <t>Aurora 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</si>
  <si>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large tech level II, faction and officer Beam Lasers.</t>
  </si>
  <si>
    <t>Aurora L Blueprint</t>
  </si>
  <si>
    <t>Gleam M</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</si>
  <si>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medium tech level II and faction Beam Lasers.</t>
  </si>
  <si>
    <t>Gleam M Blueprint</t>
  </si>
  <si>
    <t>Gleam 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</si>
  <si>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large tech level II, faction and officer Beam Lasers.</t>
  </si>
  <si>
    <t>Gleam L Blueprint</t>
  </si>
  <si>
    <t>Transcranial Microcontrollers</t>
  </si>
  <si>
    <t>The Transcranial Microcontroller was originally developed by the School of Applied Knowledge with funds from several humanitarian organizations to help catatonics regain consciousness and resume their lives, though in a limited capacity. The microcontroller, which can be used both in humans and machines, proved to be a great success and the Ishukone corporation stepped in and bought the rights to the chip. Since then, further studies by Ishukone technicians have revealed several additional ways the microcontroller can be used, such as control mechanisms in robots for industrial usage. Experts claim that the microchip does not offer higher efficiency in the robots compared to already established methods due to its reliance of a biomechanical host system.</t>
  </si>
  <si>
    <t>Quafe Ultra</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</si>
  <si>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Not recommended for children under 5 and people with high blood pressure, uncontrolled diabetes or epilepsy. Quafe accepts no responsibility for injuries inflicted under the influence of Quafe Ultra._x000D_
_x000D_
Trademark, Copyright and all rights reserved by The Quafe Company Ltd.</t>
  </si>
  <si>
    <t>Quafe Ultra Special Edition</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</si>
  <si>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Quafe Ultra special edition is spiked with a "secret ingredient" to make the experience more thrilling and exciting for all those who want more from life._x000D_
_x000D_
Not recommended for children under 5 and people with high blood pressure, uncontrolled diabetes or epilepsy. Quafe accepts no responsibility for injuries inflicted under the influence of Quafe Ultra.</t>
  </si>
  <si>
    <t>Ultra! Promotional Holoreel</t>
  </si>
  <si>
    <t>This holoreel is a promotional reel from Quafe Corp, produced to advertise QuafeUltra. The reel has been universally panned by critics for what is perceived by many as intensely lurid subject matter. One scene that's caused an uproar among various fundamentalist factions involves two of the main characters, Amarr girl Nadira and Brutor male Okar, engaging in a bout of severely salty reparteÃ© immediately followed by quite obviously-hinted-at sexual activity. In another, the Gallente protagonist, a comely young female, enjoys a sultry dance with two other girls, culminating in a show of half-naked flesh that sent mothers everywhere lunging for their children's eyes. Mentions and displays of Quafe Ultra during the reel's 89-minute running time number around 110, resulting in an average of 1.23 not-so-hidden advertisements per minute of the film's running time - another reason, critics say, to throw this reel into the jettison canister where it belongs.</t>
  </si>
  <si>
    <t>Prototype Cloaking Device I Blueprint</t>
  </si>
  <si>
    <t>Small Energy Nosferatu II</t>
  </si>
  <si>
    <t>Small Energy Nosferatu II Blueprint</t>
  </si>
  <si>
    <t>Small Energy Neutralizer II</t>
  </si>
  <si>
    <t>Small Energy Neutralizer II Blueprint</t>
  </si>
  <si>
    <t>Smurgleblaster</t>
  </si>
  <si>
    <t>A drink like having your brains smashed out by a slice of lemon wrapped round a large gold brick.</t>
  </si>
  <si>
    <t>Mjolnir Javelin Rocket</t>
  </si>
  <si>
    <t>A small rocket with an EMP warhead._x000D_
_x000D_
A modified version of the Mjolnir rocket. It can reach higher velocity than the Mjolnir rocket at the expense of warhead size.</t>
  </si>
  <si>
    <t>Inherent Implants 'Lancer' Gunnery RF-903</t>
  </si>
  <si>
    <t>An Inherent Implants gunnery hardwiring designed to enhance turret rate of fire._x000D_
_x000D_
3% bonus to all turret rate of fire.</t>
  </si>
  <si>
    <t>Megathron Federate Issue</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</si>
  <si>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there._x000D_
_x000D_
The Federate Issue is a unique ship, commissioned by Gallentean president Foiritan as an honorary award given to those individuals whose outstanding achievements benefit the entire Federation.</t>
  </si>
  <si>
    <t>Megathron Federate Issue Blueprint</t>
  </si>
  <si>
    <t>Sacred Bricks</t>
  </si>
  <si>
    <t>Bricks from the Tal-Romon Cathedral, dedicated to the famous saint said to have been clairvoyant. Every brick was blessed by an Apostle, even the mortar was mixed with holy water, ensuring the whole building reeked of divinity. Being in the vicinity of even one of these bricks brings you this much closer to God, so behave now.</t>
  </si>
  <si>
    <t>Heart Stone</t>
  </si>
  <si>
    <t>These religious artifacts are highly decorated and carry an air of something ancient and beyond grasp.</t>
  </si>
  <si>
    <t>Defiled Relics</t>
  </si>
  <si>
    <t>Sacred objects from the Tal-Romon Cathedral that have become tainted through touch with the elements. Though once proud pieces worthy of reverence and penance, they are now nothing more than debris cluttering space.</t>
  </si>
  <si>
    <t>Armored Command Mindlink</t>
  </si>
  <si>
    <t>This advanced interface link drastically improves a commander's Armored Command ability by directly linking to the nanites launched by the command burst charge._x000D_
_x000D_
+25% bonus to Armored Command Burst effect strength and duration.</t>
  </si>
  <si>
    <t>Cerebral Slice</t>
  </si>
  <si>
    <t>A slice of the cerebral cortex, part of the outer layers of the brain, which controls for instance sensations, reasoning and memory.</t>
  </si>
  <si>
    <t>Epidermis Sliver</t>
  </si>
  <si>
    <t>Sliver of the upper layer of the skin, the largest organ that provides insulation, sensation and temperature control among other things.</t>
  </si>
  <si>
    <t>Liver Bile</t>
  </si>
  <si>
    <t>Alkaline fluid secreted by the liver and stored in the gall bladder, it aids digestion and hemoglobin breakdown.</t>
  </si>
  <si>
    <t>Blood Drop</t>
  </si>
  <si>
    <t>Tiny drop of oxygen-rich blood, red and juicy.</t>
  </si>
  <si>
    <t>Bone Splinter</t>
  </si>
  <si>
    <t>Tiny fragment of a bone, too small to be easily discernable as to what part of the body it belongs to. Razor-sharp.</t>
  </si>
  <si>
    <t>Complex Fullerene Shard</t>
  </si>
  <si>
    <t>Fullerene is a molecule composed entirely of carbon. It is usually spherical in shape and can be harmful to living organisms. Basic Fullerene is used as superconductors and in the biotech industry. Complex Fullerene is an advanced version of basic fullerene that only the Jovians know how to produce. It is much harder than basic fullerene and is indestructible by all conventional methods used by the other races and thus useless in the current technological environment. The force involved in breaking it into shards must have been staggering.</t>
  </si>
  <si>
    <t>Zainou 'Gypsy' CPU Management EE-603</t>
  </si>
  <si>
    <t>A neural interface upgrade that boosts the pilot's skill at electronics._x000D_
_x000D_
3% bonus to CPU output.</t>
  </si>
  <si>
    <t>Inherent Implants 'Lancer' Large Energy Turret LE-1003</t>
  </si>
  <si>
    <t>An Inherent Implants gunnery hardwiring designed to enhance skill with large energy turrets._x000D_
_x000D_
3% bonus to large energy turret damage.</t>
  </si>
  <si>
    <t>Zainou 'Deadeye' Large Hybrid Turret LH-1003</t>
  </si>
  <si>
    <t>A Zainou gunnery hardwiring designed to enhance skill with large hybrid turrets._x000D_
_x000D_
3% bonus to large hybrid turret damage.</t>
  </si>
  <si>
    <t>Eifyr and Co. 'Gunslinger' Large Projectile Turret LP-1003</t>
  </si>
  <si>
    <t>An Eifyr and Co. gunnery hardwiring designed to enhance skill with large projectile turrets._x000D_
_x000D_
3% bonus to large projectile turret damage.</t>
  </si>
  <si>
    <t>Inherent Implants 'Lancer' Medium Energy Turret ME-803</t>
  </si>
  <si>
    <t>An Inherent Implants gunnery hardwiring designed to enhance skill with medium energy turrets._x000D_
_x000D_
3% bonus to medium energy turret damage.</t>
  </si>
  <si>
    <t>Zainou 'Deadeye' Medium Hybrid Turret MH-803</t>
  </si>
  <si>
    <t>A Zainou gunnery hardwiring designed to enhance skill with medium hybrid turrets._x000D_
_x000D_
3% bonus to medium hybrid turret damage.</t>
  </si>
  <si>
    <t>Eifyr and Co. 'Gunslinger' Medium Projectile Turret MP-803</t>
  </si>
  <si>
    <t>An Eifyr and Co. gunnery hardwiring designed to enhance skill with medium projectile turrets._x000D_
_x000D_
3% bonus to medium projectile turret damage.</t>
  </si>
  <si>
    <t>Inherent Implants 'Lancer' Small Energy Turret SE-603</t>
  </si>
  <si>
    <t>An Inherent Implants gunnery hardwiring designed to enhance skill with small energy turrets._x000D_
_x000D_
3% bonus to small energy turret damage.</t>
  </si>
  <si>
    <t>Zainou 'Deadeye' Small Hybrid Turret SH-603</t>
  </si>
  <si>
    <t>A Zainou gunnery hardwiring designed to enhance skill with small hybrid turrets._x000D_
_x000D_
3% bonus to small hybrid turret damage.</t>
  </si>
  <si>
    <t>Eifyr and Co. 'Gunslinger' Small Projectile Turret SP-603</t>
  </si>
  <si>
    <t>An Eifyr and Co. gunnery hardwiring designed to enhance skill with small projectile turrets._x000D_
_x000D_
3% bonus to small projectile turret damage.</t>
  </si>
  <si>
    <t>Zainou 'Snapshot' Cruise Missiles CM-603</t>
  </si>
  <si>
    <t>A neural interface upgrade that boosts the pilot's skill with cruise missiles._x000D_
_x000D_
3% bonus to the damage of cruise missiles.</t>
  </si>
  <si>
    <t>Zainou 'Snapshot' Defender Missiles DM-803</t>
  </si>
  <si>
    <t>A neural interface upgrade that boosts the pilot's skill with defender missiles._x000D_
_x000D_
3% bonus to the velocity of defender missiles.</t>
  </si>
  <si>
    <t>Zainou 'Snapshot' Auto-Targeting Explosion Radius FR-1003</t>
  </si>
  <si>
    <t>A neural interface upgrade that boosts the pilot's skill with auto-target missiles._x000D_
_x000D_
3% bonus to explosion radius of auto-target missiles.</t>
  </si>
  <si>
    <t>Zainou 'Snapshot' Heavy Missiles HM-703</t>
  </si>
  <si>
    <t>A neural interface upgrade that boosts the pilot's skill with heavy missiles._x000D_
_x000D_
3% bonus to heavy missile damage.</t>
  </si>
  <si>
    <t>Zainou 'Snapshot' Rockets RD-903</t>
  </si>
  <si>
    <t>A neural interface upgrade that boosts the pilot's skill with rockets._x000D_
_x000D_
3% bonus to the damage of rockets.</t>
  </si>
  <si>
    <t>Zainou 'Snapshot' Torpedoes TD-603</t>
  </si>
  <si>
    <t>A neural interface upgrade that boosts the pilot's skill with torpedoes._x000D_
_x000D_
3% bonus to the damage of torpedoes.</t>
  </si>
  <si>
    <t>Zainou 'Gypsy' Electronic Warfare EW-903</t>
  </si>
  <si>
    <t>A neural interface upgrade that boosts the pilot's skill at electronic warfare._x000D_
_x000D_
3% reduction in ECM and ECM Burst module capacitor need.</t>
  </si>
  <si>
    <t>Zainou 'Gypsy' Long Range Targeting LT-803</t>
  </si>
  <si>
    <t>A neural interface upgrade that boosts the pilot's skill at long range targeting._x000D_
_x000D_
3% bonus to max targeting range.</t>
  </si>
  <si>
    <t>Zainou 'Gypsy' Propulsion Jamming PJ-803</t>
  </si>
  <si>
    <t>A neural interface upgrade that boosts the pilot's skill at propulsion jamming._x000D_
_x000D_
3% reduction in capacitor need for modules requiring Propulsion Jamming skill.</t>
  </si>
  <si>
    <t>Zainou 'Gypsy' Sensor Linking SL-903</t>
  </si>
  <si>
    <t>A neural interface upgrade that boosts the pilot's skill at sensor linking._x000D_
_x000D_
3% reduction in capacitor need of modules requiring the Sensor Linking skill.</t>
  </si>
  <si>
    <t>Zainou 'Gypsy' Weapon Disruption WD-903</t>
  </si>
  <si>
    <t>A neural interface upgrade that boosts the pilot's skill at weapon disruption._x000D_
_x000D_
3% reduction in capacitor need of modules requiring the Weapon Disruption skill.</t>
  </si>
  <si>
    <t>Eifyr and Co. 'Rogue' Navigation NN-603</t>
  </si>
  <si>
    <t>A Eifyr and Co hardwiring designed to enhance pilot navigation skill._x000D_
_x000D_
3% bonus to ship velocity.</t>
  </si>
  <si>
    <t>Eifyr and Co. 'Rogue' Fuel Conservation FC-803</t>
  </si>
  <si>
    <t>Improved control over afterburner energy consumption._x000D_
_x000D_
3% reduction in afterburner capacitor needs.</t>
  </si>
  <si>
    <t>Eifyr and Co. 'Rogue' Afterburner AB-606</t>
  </si>
  <si>
    <t>A neural interface upgrade that boosts the pilot's skill with afterburners._x000D_
_x000D_
6% bonus to the duration of afterburners.</t>
  </si>
  <si>
    <t>Eifyr and Co. 'Rogue' Evasive Maneuvering EM-703</t>
  </si>
  <si>
    <t>A neural interface upgrade designed to enhance pilot Maneuvering skill._x000D_
_x000D_
3% bonus to ship agility.</t>
  </si>
  <si>
    <t>Eifyr and Co. 'Rogue' Warp Drive Operation WD-606</t>
  </si>
  <si>
    <t>A neural interface upgrade that boosts the pilot's skill at warp drive operation._x000D_
_x000D_
6% reduction in the capacitor need of warp drive.</t>
  </si>
  <si>
    <t>Eifyr and Co. 'Rogue' Warp Drive Speed WS-610</t>
  </si>
  <si>
    <t>A neural interface upgrade that boosts the pilot's skill at warp navigation._x000D_
_x000D_
10% bonus to ships warp speed.</t>
  </si>
  <si>
    <t>Eifyr and Co. 'Rogue' High Speed Maneuvering HS-903</t>
  </si>
  <si>
    <t>Improves the performance of microwarpdrives._x000D_
_x000D_
3% reduction in capacitor need of modules requiring High Speed Maneuvering.</t>
  </si>
  <si>
    <t>Eifyr and Co. 'Gunslinger' Surgical Strike SS-903</t>
  </si>
  <si>
    <t>An Eifyr and Co. gunnery hardwiring designed to enhance skill with all turrets._x000D_
_x000D_
3% bonus to all turret damages.</t>
  </si>
  <si>
    <t>Zainou 'Deadeye' Trajectory Analysis TA-703</t>
  </si>
  <si>
    <t>A Zainou gunnery hardwiring designed to enhance falloff range._x000D_
_x000D_
3% bonus to turret falloff.</t>
  </si>
  <si>
    <t>Inherent Implants 'Lancer' Controlled Bursts CB-703</t>
  </si>
  <si>
    <t>An Inherent Implants gunnery hardwiring designed to enhance turret energy management._x000D_
_x000D_
3% reduction in all turret capacitor need.</t>
  </si>
  <si>
    <t>Zainou 'Deadeye' Missile Bombardment MB-703</t>
  </si>
  <si>
    <t>A Zainou missile hardwiring designed to enhance skill with missiles._x000D_
_x000D_
3% bonus to all missiles' maximum flight time.</t>
  </si>
  <si>
    <t>Zainou 'Deadeye' Missile Projection MP-703</t>
  </si>
  <si>
    <t>A Zainou missile hardwiring designed to enhance skill with missiles._x000D_
_x000D_
3% bonus to all missiles' maximum velocity.</t>
  </si>
  <si>
    <t>Zainou 'Deadeye' Rapid Launch RL-1003</t>
  </si>
  <si>
    <t>A Zainou missile hardwiring designed to enhance skill with missiles._x000D_
_x000D_
3% bonus to all missile launcher rate of fire.</t>
  </si>
  <si>
    <t>Zainou 'Deadeye' Target Navigation Prediction TN-903</t>
  </si>
  <si>
    <t>A Zainou missile hardwiring designed to enhance skill with missiles._x000D_
_x000D_
3% decrease in factor of target's velocity for all missiles.</t>
  </si>
  <si>
    <t>Inherent Implants 'Squire' Energy Pulse Weapons EP-703</t>
  </si>
  <si>
    <t>A neural interface upgrade that boosts the pilot's skill with energy pulse weapons._x000D_
_x000D_
3% reduction in the cycle time of modules requiring the Energy Pulse Weapons skill.</t>
  </si>
  <si>
    <t>Zainou 'Gnome' Weapon Upgrades WU-1003</t>
  </si>
  <si>
    <t>A neural Interface upgrade that lowers turret CPU needs._x000D_
_x000D_
3% reduction in the CPU required by turrets.</t>
  </si>
  <si>
    <t>Zainou 'Gnome' Shield Upgrades SU-603</t>
  </si>
  <si>
    <t>A neural Interface upgrade that reduces the shield upgrade module power needs._x000D_
_x000D_
3% reduction in power grid needs of modules requiring the Shield Upgrades skill.</t>
  </si>
  <si>
    <t>Zainou 'Gypsy' Electronics Upgrades EU-603</t>
  </si>
  <si>
    <t>A neural interface upgrade that boosts the pilot's skill with electronics upgrades._x000D_
_x000D_
3% reduction in CPU need of modules requiring the Electronics Upgrade skill.</t>
  </si>
  <si>
    <t>Inherent Implants 'Squire' Energy Grid Upgrades EU-703</t>
  </si>
  <si>
    <t>A neural interface upgrade that boosts the pilot's skill with energy grid upgrades._x000D_
_x000D_
3% reduction in CPU need of modules requiring the Energy Grid Upgrades skill.</t>
  </si>
  <si>
    <t>Inherent Implants 'Noble' Hull Upgrades HG-1003</t>
  </si>
  <si>
    <t>A neural Interface upgrade that boosts the pilot's skill at maintaining their ship's midlevel defenses._x000D_
_x000D_
3% bonus to armor hit points.</t>
  </si>
  <si>
    <t>Inherent Implants 'Noble' Mechanic MC-803</t>
  </si>
  <si>
    <t>A neural Interface upgrade that boosts the pilot's skill at maintaining the mechanical components and structural integrity of a spaceship._x000D_
_x000D_
3% bonus to hull hp.</t>
  </si>
  <si>
    <t>Inherent Implants 'Noble' Repair Systems RS-603</t>
  </si>
  <si>
    <t>A neural Interface upgrade that boosts the pilot's skill in operating armor/hull repair modules._x000D_
_x000D_
3% reduction in repair systems duration._x000D_
_x000D_
Note: This implant has no effect on remote armor repair modules or capital sized modules.</t>
  </si>
  <si>
    <t>Inherent Implants 'Squire' Capacitor Management EM-803</t>
  </si>
  <si>
    <t>A neural interface upgrade that boosts the pilot's skill at energy management._x000D_
_x000D_
3% bonus to ships capacitor capacity.</t>
  </si>
  <si>
    <t>Inherent Implants 'Squire' Capacitor Systems Operation EO-603</t>
  </si>
  <si>
    <t>A neural interface upgrade that boosts the pilot's skill at energy systems operation._x000D_
_x000D_
3% reduction in capacitor recharge time.</t>
  </si>
  <si>
    <t>Inherent Implants 'Squire' Power Grid Management EG-603</t>
  </si>
  <si>
    <t>A neural interface upgrade that boosts the pilot's skill at engineering._x000D_
_x000D_
3% bonus to the power grid output of your ship.</t>
  </si>
  <si>
    <t>Zainou 'Gnome' Shield Emission Systems SE-803</t>
  </si>
  <si>
    <t>A neural Interface upgrade that reduces the capacitor need for shield emission system modules such as shield transfer array._x000D_
_x000D_
3% reduction in capacitor need of modules requiring the Shield Emission Systems skill.</t>
  </si>
  <si>
    <t>Zainou 'Gnome' Shield Operation SP-903</t>
  </si>
  <si>
    <t>A neural Interface upgrade that boosts the recharge rate of the shields of the pilots ship._x000D_
_x000D_
3% boost to shield recharge rate.</t>
  </si>
  <si>
    <t>Inherent Implants 'Squire' Capacitor Emission Systems ES-703</t>
  </si>
  <si>
    <t>A neural interface upgrade that boosts the pilot's skill with energy emission systems._x000D_
_x000D_
3% reduction in capacitor need of modules requiring the Capacitor Emission Systems skill.</t>
  </si>
  <si>
    <t>Janitor</t>
  </si>
  <si>
    <t>Archaeology</t>
  </si>
  <si>
    <t>Proficiency at identifying and analyzing ancient artifacts. Required skill for the use of Relic Analyzer modules._x000D_
_x000D_
Gives +10 Virus Coherence per level.</t>
  </si>
  <si>
    <t>Remote Sensing</t>
  </si>
  <si>
    <t>The ability to gather and analyze remote sensing data from satellites in orbit around a planet and produce properly calibrated surveys._x000D_
_x000D_
Level 1: allows scans within 1 ly_x000D_
Level 2: allows scans within 3 ly_x000D_
Level 3: allows scans within 5 ly_x000D_
Level 4: allows scans within 7 ly_x000D_
Level 5: allows scans within 9 ly</t>
  </si>
  <si>
    <t>Limited Ocular Filter</t>
  </si>
  <si>
    <t>This image processor implanted in the occipital lobe grants a bonus to a character's Perception._x000D_
_x000D_
+1 Bonus to Perception</t>
  </si>
  <si>
    <t>Limited Memory Augmentation</t>
  </si>
  <si>
    <t>This image processor implanted in the temporal lobe grants a bonus to a character's memory._x000D_
_x000D_
+1 Bonus to Memory</t>
  </si>
  <si>
    <t>Limited Neural Boost</t>
  </si>
  <si>
    <t>A Data processing unit implanted in the Parietal lobe. Grants a bonus to Willpower._x000D_
_x000D_
+1 Bonus to Willpower</t>
  </si>
  <si>
    <t>Limited Social Adaptation Chip</t>
  </si>
  <si>
    <t>This image processor implanted in the parietal lobe grants a bonus to a character's Charisma._x000D_
_x000D_
+1 Bonus to Charisma</t>
  </si>
  <si>
    <t>Limited Cybernetic Subprocessor</t>
  </si>
  <si>
    <t>This grafted subprocessor implanted in the frontal lobe grants a bonus to a character's Intelligence._x000D_
_x000D_
+1 Bonus to Intelligence</t>
  </si>
  <si>
    <t>DNA Sample</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</si>
  <si>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t>
  </si>
  <si>
    <t>Cruise Missile Launcher I</t>
  </si>
  <si>
    <t>A battleship mounted launcher used for long range standoffs with other battleships, but less suitable for bombardment of deployed structures. Contains a huge missile capacity, but has a slow firing rate and trouble targeting small, fast ships.</t>
  </si>
  <si>
    <t>Cruise Missile Launcher I Blueprint</t>
  </si>
  <si>
    <t>Star Charts</t>
  </si>
  <si>
    <t>A vast number of travel and trade routes are marked on these sheets, which are called Star Charts.  Although most veteran travelers have their travel routes stored in their ships computer, it's always handy to carry some hardcopies just in case.</t>
  </si>
  <si>
    <t>Domination 125mm Autocannon</t>
  </si>
  <si>
    <t>Domination 1200mm Artillery</t>
  </si>
  <si>
    <t>Domination 1400mm Howitzer Artillery</t>
  </si>
  <si>
    <t>Domination 150mm Autocannon</t>
  </si>
  <si>
    <t>Domination 200mm Autocannon</t>
  </si>
  <si>
    <t>Domination 220mm Autocannon</t>
  </si>
  <si>
    <t>Domination 250mm Artillery</t>
  </si>
  <si>
    <t>Equipment Assembly Array</t>
  </si>
  <si>
    <t>A mobile assembly facility where modules, implants, deployables, structures, structure modules, starbases and containers can be manufactured.</t>
  </si>
  <si>
    <t>Domination 280mm Howitzer Artillery</t>
  </si>
  <si>
    <t>Domination 425mm Autocannon</t>
  </si>
  <si>
    <t>Domination 650mm Artillery</t>
  </si>
  <si>
    <t>Domination 720mm Howitzer Artillery</t>
  </si>
  <si>
    <t>Domination 800mm Repeating Cannon</t>
  </si>
  <si>
    <t>Domination Dual 180mm Autocannon</t>
  </si>
  <si>
    <t>Domination Dual 425mm Autocannon</t>
  </si>
  <si>
    <t>Domination Dual 650mm Repeating Cannon</t>
  </si>
  <si>
    <t>Dark Blood Dual Heavy Pulse Laser</t>
  </si>
  <si>
    <t>Dark Blood Dual Heavy Beam Laser</t>
  </si>
  <si>
    <t>Dark Blood Dual Light Beam Laser</t>
  </si>
  <si>
    <t>Dark Blood Dual Light Pulse Laser</t>
  </si>
  <si>
    <t>Dark Blood Focused Medium Beam Laser</t>
  </si>
  <si>
    <t>Dark Blood Focused Medium Pulse Laser</t>
  </si>
  <si>
    <t>Dark Blood Gatling Pulse Laser</t>
  </si>
  <si>
    <t>Dark Blood Heavy Beam Laser</t>
  </si>
  <si>
    <t>Dark Blood Heavy Pulse Laser</t>
  </si>
  <si>
    <t>Dark Blood Small Focused Beam Laser</t>
  </si>
  <si>
    <t>Dark Blood Small Focused Pulse Laser</t>
  </si>
  <si>
    <t>Dark Blood Mega Beam Laser</t>
  </si>
  <si>
    <t>Dark Blood Mega Pulse Laser</t>
  </si>
  <si>
    <t>Dark Blood Tachyon Beam Laser</t>
  </si>
  <si>
    <t>Dark Blood Quad Beam Laser</t>
  </si>
  <si>
    <t>True Sansha Dual Heavy Beam Laser</t>
  </si>
  <si>
    <t>True Sansha Dual Heavy Pulse Laser</t>
  </si>
  <si>
    <t>True Sansha Dual Light Beam Laser</t>
  </si>
  <si>
    <t>True Sansha Dual Light Pulse Laser</t>
  </si>
  <si>
    <t>True Sansha Focused Medium Beam Laser</t>
  </si>
  <si>
    <t>True Sansha Focused Medium Pulse Laser</t>
  </si>
  <si>
    <t>True Sansha Gatling Pulse Laser</t>
  </si>
  <si>
    <t>True Sansha Heavy Beam Laser</t>
  </si>
  <si>
    <t>True Sansha Heavy Pulse Laser</t>
  </si>
  <si>
    <t>True Sansha Small Focused Beam Laser</t>
  </si>
  <si>
    <t>True Sansha Small Focused Pulse Laser</t>
  </si>
  <si>
    <t>True Sansha Mega Beam Laser</t>
  </si>
  <si>
    <t>True Sansha Mega Pulse Laser</t>
  </si>
  <si>
    <t>True Sansha Quad Beam Laser</t>
  </si>
  <si>
    <t>True Sansha Tachyon Beam Laser</t>
  </si>
  <si>
    <t>Captives</t>
  </si>
  <si>
    <t>Unfortunate captives.</t>
  </si>
  <si>
    <t>Nova Javelin Heavy Assault Missile</t>
  </si>
  <si>
    <t>A nuclear warhead designed for use with heavy assault launchers. Heavy assault missiles can be fired at a greater rate than heavy missiles, at the expense of effective range. _x000D_
_x000D_
A modified version of the Nova Heavy Assault Missile. It can reach higher velocity than the Nova Heavy Assault Missile at the expense of warhead size.</t>
  </si>
  <si>
    <t>Shadow Serpentis 125mm Railgun</t>
  </si>
  <si>
    <t>Dread Guristas 125mm Railgun</t>
  </si>
  <si>
    <t>Shadow Serpentis 150mm Railgun</t>
  </si>
  <si>
    <t>Dread Guristas 150mm Railgun</t>
  </si>
  <si>
    <t>Shadow Serpentis 200mm Railgun</t>
  </si>
  <si>
    <t>Dread Guristas 200mm Railgun</t>
  </si>
  <si>
    <t>Shadow Serpentis 250mm Railgun</t>
  </si>
  <si>
    <t>Dread Guristas 250mm Railgun</t>
  </si>
  <si>
    <t>Shadow Serpentis 350mm Railgun</t>
  </si>
  <si>
    <t>Dread Guristas 350mm Railgun</t>
  </si>
  <si>
    <t>Shadow Serpentis 425mm Railgun</t>
  </si>
  <si>
    <t>Dread Guristas 425mm Railgun</t>
  </si>
  <si>
    <t>Shadow Serpentis Dual 150mm Railgun</t>
  </si>
  <si>
    <t>Dread Guristas Dual 150mm Railgun</t>
  </si>
  <si>
    <t>Shadow Serpentis Dual 250mm Railgun</t>
  </si>
  <si>
    <t>Dread Guristas Dual 250mm Railgun</t>
  </si>
  <si>
    <t>Shadow Serpentis Heavy Electron Blaster</t>
  </si>
  <si>
    <t>Shadow Serpentis Heavy Ion Blaster</t>
  </si>
  <si>
    <t>Shadow Serpentis Light Electron Blaster</t>
  </si>
  <si>
    <t>Shadow Serpentis Light Ion Blaster</t>
  </si>
  <si>
    <t>Shadow Serpentis Light Neutron Blaster</t>
  </si>
  <si>
    <t>Shadow Serpentis Electron Blaster Cannon</t>
  </si>
  <si>
    <t>Shadow Serpentis Ion Blaster Cannon</t>
  </si>
  <si>
    <t>Shadow Serpentis Neutron Blaster Cannon</t>
  </si>
  <si>
    <t>Shadow Serpentis Heavy Neutron Blaster</t>
  </si>
  <si>
    <t>Dread Guristas 75mm Railgun</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</si>
  <si>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ammo types: Antimatter, Iridium, Iron, Lead, Plutonium, Thorium, Tungsten, Uranium.</t>
  </si>
  <si>
    <t>Shadow Serpentis 75mm Railgun</t>
  </si>
  <si>
    <t>Korrani's DNA</t>
  </si>
  <si>
    <t>Once a member of the elite ranks within the Mordu's Legion Command, Korrani was a popular role model for young and aspiring pilots within the mercenary organization. Because of this it was even more surprising that such a talented and well known fighter pilot would be caught up in a murder trial... of his own brother, who stood to inherit most of the real estate empire previously in possession of his Caldari grandfather. Korrani's tale, although sad, is currently used by mentors within the Mordus Legion to teach new recruits a valuable lesson on life. But meanwhile, Korrani has made quite a name for himself within the underworld, choosing to live the life of a rogue freelancer rather than face trial in his nation of birth for murder. Korrani operates a powerfull Mordu ship fitted with top notch equipment, a worthy adversary for any decent fighter pilot.</t>
  </si>
  <si>
    <t>Domination Rapid Light Missile Launcher</t>
  </si>
  <si>
    <t>Dread Guristas Rapid Light Missile Launcher</t>
  </si>
  <si>
    <t>Domination Heavy Missile Launcher</t>
  </si>
  <si>
    <t>Dread Guristas Heavy Missile Launcher</t>
  </si>
  <si>
    <t>Domination Torpedo Launcher</t>
  </si>
  <si>
    <t>Dread Guristas Torpedo Launcher</t>
  </si>
  <si>
    <t>Domination Light Missile Launcher</t>
  </si>
  <si>
    <t>Dread Guristas Light Missile Launcher</t>
  </si>
  <si>
    <t>Domination Cruise Missile Launcher</t>
  </si>
  <si>
    <t>Dread Guristas Cruise Missile Launcher</t>
  </si>
  <si>
    <t>Domination Rocket Launcher</t>
  </si>
  <si>
    <t>Dread Guristas Rocket Launcher</t>
  </si>
  <si>
    <t>Domination Ballistic Control System</t>
  </si>
  <si>
    <t>Dread Guristas Ballistic Control System</t>
  </si>
  <si>
    <t>Domination Gyrostabilizer</t>
  </si>
  <si>
    <t>Dark Blood Heat Sink</t>
  </si>
  <si>
    <t>True Sansha Heat Sink</t>
  </si>
  <si>
    <t>Shadow Serpentis Magnetic Field Stabilizer</t>
  </si>
  <si>
    <t>Dread Guristas Large Shield Booster</t>
  </si>
  <si>
    <t>Domination Large Shield Booster</t>
  </si>
  <si>
    <t>Dread Guristas Medium Shield Booster</t>
  </si>
  <si>
    <t>Domination Medium Shield Booster</t>
  </si>
  <si>
    <t>Dread Guristas Small Shield Booster</t>
  </si>
  <si>
    <t>Domination Small Shield Booster</t>
  </si>
  <si>
    <t>Dread Guristas X-Large Shield Booster</t>
  </si>
  <si>
    <t>Domination X-Large Shield Booster</t>
  </si>
  <si>
    <t>Domination Large Armor Repairer</t>
  </si>
  <si>
    <t>True Sansha Large Armor Repairer</t>
  </si>
  <si>
    <t>Dark Blood Large Armor Repairer</t>
  </si>
  <si>
    <t>Domination Medium Armor Repairer</t>
  </si>
  <si>
    <t>True Sansha Medium Armor Repairer</t>
  </si>
  <si>
    <t>Dark Blood Medium Armor Repairer</t>
  </si>
  <si>
    <t>Domination Small Armor Repairer</t>
  </si>
  <si>
    <t>True Sansha Small Armor Repairer</t>
  </si>
  <si>
    <t>Dark Blood Small Armor Repairer</t>
  </si>
  <si>
    <t>Dread Guristas EM Shield Hardener</t>
  </si>
  <si>
    <t>Dread Guristas Thermal Shield Hardener</t>
  </si>
  <si>
    <t>Dread Guristas Explosive Shield Hardener</t>
  </si>
  <si>
    <t>Dread Guristas Kinetic Shield Hardener</t>
  </si>
  <si>
    <t>Dread Guristas Multispectrum Shield Hardener</t>
  </si>
  <si>
    <t>True Sansha EM Armor Hardener</t>
  </si>
  <si>
    <t>Dark Blood EM Armor Hardener</t>
  </si>
  <si>
    <t>True Sansha Explosive Armor Hardener</t>
  </si>
  <si>
    <t>Dark Blood Explosive Armor Hardener</t>
  </si>
  <si>
    <t>True Sansha Kinetic Armor Hardener</t>
  </si>
  <si>
    <t>Dark Blood Kinetic Armor Hardener</t>
  </si>
  <si>
    <t>True Sansha Thermal Armor Hardener</t>
  </si>
  <si>
    <t>Dark Blood Thermal Armor Hardener</t>
  </si>
  <si>
    <t>Domination EM Armor Hardener</t>
  </si>
  <si>
    <t>Domination Explosive Armor Hardener</t>
  </si>
  <si>
    <t>Domination Kinetic Armor Hardener</t>
  </si>
  <si>
    <t>Domination Thermal Armor Hardener</t>
  </si>
  <si>
    <t>Domination EM Shield Hardener</t>
  </si>
  <si>
    <t>Domination Thermal Shield Hardener</t>
  </si>
  <si>
    <t>Domination Explosive Shield Hardener</t>
  </si>
  <si>
    <t>Boosts shield resistance against explosive damage.&lt;br&gt;&lt;br&gt;Penalty: Using more than one type of this module, or similar modules that affect the same resistance type, will result in a penalty to the boost you get on that type of resistance</t>
  </si>
  <si>
    <t>Domination Kinetic Shield Hardener</t>
  </si>
  <si>
    <t>Domination Multispectrum Shield Hardener</t>
  </si>
  <si>
    <t>Boosts shield resistance against all damage types.&lt;br&gt;&lt;br&gt;Penalty: Using more than one type of this module, or similar modules that affect the same resistance type, will result in a penalty to the boost you get on that type of resistance</t>
  </si>
  <si>
    <t>Domination Multispectrum Coating</t>
  </si>
  <si>
    <t>True Sansha Multispectrum Coating</t>
  </si>
  <si>
    <t>Dark Blood Multispectrum Coating</t>
  </si>
  <si>
    <t>Domination Kinetic Coating</t>
  </si>
  <si>
    <t>True Sansha Kinetic Coating</t>
  </si>
  <si>
    <t>Dark Blood Kinetic Coating</t>
  </si>
  <si>
    <t>Domination Explosive Coating</t>
  </si>
  <si>
    <t>True Sansha Explosive Coating</t>
  </si>
  <si>
    <t>Dark Blood Explosive Coating</t>
  </si>
  <si>
    <t>Domination EM Coating</t>
  </si>
  <si>
    <t>True Sansha EM Coating</t>
  </si>
  <si>
    <t>Dark Blood EM Coating</t>
  </si>
  <si>
    <t>Domination Thermal Coating</t>
  </si>
  <si>
    <t>True Sansha Thermal Coating</t>
  </si>
  <si>
    <t>Dark Blood Thermal Coating</t>
  </si>
  <si>
    <t>Domination Explosive Shield Amplifier</t>
  </si>
  <si>
    <t>Dread Guristas Explosive Shield Amplifier</t>
  </si>
  <si>
    <t>Domination Thermal Shield Amplifier</t>
  </si>
  <si>
    <t>Dread Guristas Thermal Shield Amplifier</t>
  </si>
  <si>
    <t>Domination Kinetic Shield Amplifier</t>
  </si>
  <si>
    <t>Dread Guristas Kinetic Shield Amplifier</t>
  </si>
  <si>
    <t>Domination EM Shield Amplifier</t>
  </si>
  <si>
    <t>Dread Guristas EM Shield Amplifier</t>
  </si>
  <si>
    <t>Domination Shield Boost Amplifier</t>
  </si>
  <si>
    <t>Dread Guristas Shield Boost Amplifier</t>
  </si>
  <si>
    <t>Shadow Serpentis Multispectrum Coating</t>
  </si>
  <si>
    <t>Shadow Serpentis Kinetic Coating</t>
  </si>
  <si>
    <t>Shadow Serpentis Explosive Coating</t>
  </si>
  <si>
    <t>Shadow Serpentis EM Coating</t>
  </si>
  <si>
    <t>Shadow Serpentis Thermal Coating</t>
  </si>
  <si>
    <t>Shadow Serpentis EM Armor Hardener</t>
  </si>
  <si>
    <t>Shadow Serpentis Explosive Armor Hardener</t>
  </si>
  <si>
    <t>Shadow Serpentis Kinetic Armor Hardener</t>
  </si>
  <si>
    <t>Shadow Serpentis Thermal Armor Hardener</t>
  </si>
  <si>
    <t>Shadow Serpentis Large Armor Repairer</t>
  </si>
  <si>
    <t>Shadow Serpentis Medium Armor Repairer</t>
  </si>
  <si>
    <t>Shadow Serpentis Small Armor Repairer</t>
  </si>
  <si>
    <t>Dark Blood Multispectrum Energized Membrane</t>
  </si>
  <si>
    <t>True Sansha Multispectrum Energized Membrane</t>
  </si>
  <si>
    <t>Shadow Serpentis Multispectrum Energized Membrane</t>
  </si>
  <si>
    <t>Dark Blood Kinetic Energized Membrane</t>
  </si>
  <si>
    <t>True Sansha Kinetic Energized Membrane</t>
  </si>
  <si>
    <t>Shadow Serpentis Kinetic Energized Membrane</t>
  </si>
  <si>
    <t>Dark Blood Explosive Energized Membrane</t>
  </si>
  <si>
    <t>True Sansha Explosive Energized Membrane</t>
  </si>
  <si>
    <t>Shadow Serpentis Explosive Energized Membrane</t>
  </si>
  <si>
    <t>Dark Blood EM Energized Membrane</t>
  </si>
  <si>
    <t>True Sansha EM Energized Membrane</t>
  </si>
  <si>
    <t>Shadow Serpentis EM Energized Membrane</t>
  </si>
  <si>
    <t>Dark Blood Thermal Energized Membrane</t>
  </si>
  <si>
    <t>True Sansha Thermal Energized Membrane</t>
  </si>
  <si>
    <t>Shadow Serpentis Thermal Energized Membrane</t>
  </si>
  <si>
    <t>Domination Tracking Enhancer</t>
  </si>
  <si>
    <t>Domination 100MN Afterburner</t>
  </si>
  <si>
    <t>Shadow Serpentis 100MN Afterburner</t>
  </si>
  <si>
    <t>Domination 10MN Afterburner</t>
  </si>
  <si>
    <t>Shadow Serpentis 10MN Afterburner</t>
  </si>
  <si>
    <t>Domination 1MN Afterburner</t>
  </si>
  <si>
    <t>Gives a boosts to the maximum velocity of the ship when activated. The thrust that boosts the ship, and the corresponding maximum velocity bonus, are limited by the mass of the ship that uses this module._x000D_
_x000D_
Note: Usually fit on Frigates and Destroyers.</t>
  </si>
  <si>
    <t>Shadow Serpentis 1MN Afterburner</t>
  </si>
  <si>
    <t>Domination 500MN Microwarpdrive</t>
  </si>
  <si>
    <t>Shadow Serpentis 500MN Microwarpdrive</t>
  </si>
  <si>
    <t>Domination 50MN Microwarpdrive</t>
  </si>
  <si>
    <t>Shadow Serpentis 50MN Microwarpdrive</t>
  </si>
  <si>
    <t>Domination 5MN Microwarpdrive</t>
  </si>
  <si>
    <t>Shadow Serpentis 5MN Microwarpdrive</t>
  </si>
  <si>
    <t>Domination Overdrive Injector</t>
  </si>
  <si>
    <t>Domination Nanofiber Structure</t>
  </si>
  <si>
    <t>Dark Blood Reactor Control Unit</t>
  </si>
  <si>
    <t>True Sansha Reactor Control Unit</t>
  </si>
  <si>
    <t>Shadow Serpentis Reactor Control Unit</t>
  </si>
  <si>
    <t>Dark Blood Power Diagnostic System</t>
  </si>
  <si>
    <t>True Sansha Power Diagnostic System</t>
  </si>
  <si>
    <t>Shadow Serpentis Power Diagnostic System</t>
  </si>
  <si>
    <t>True Sansha Cap Recharger</t>
  </si>
  <si>
    <t>Dark Blood Cap Recharger</t>
  </si>
  <si>
    <t>Dark Blood Capacitor Power Relay</t>
  </si>
  <si>
    <t>True Sansha Capacitor Power Relay</t>
  </si>
  <si>
    <t>Dark Blood Small Energy Nosferatu</t>
  </si>
  <si>
    <t>True Sansha Small Energy Nosferatu</t>
  </si>
  <si>
    <t>Dark Blood Heavy Energy Nosferatu</t>
  </si>
  <si>
    <t>True Sansha Heavy Energy Nosferatu</t>
  </si>
  <si>
    <t>Dark Blood Medium Energy Nosferatu</t>
  </si>
  <si>
    <t>True Sansha Medium Energy Nosferatu</t>
  </si>
  <si>
    <t>Dark Blood Small Energy Neutralizer</t>
  </si>
  <si>
    <t>True Sansha Small Energy Neutralizer</t>
  </si>
  <si>
    <t>Dark Blood Medium Energy Neutralizer</t>
  </si>
  <si>
    <t>True Sansha Medium Energy Neutralizer</t>
  </si>
  <si>
    <t>Dark Blood Heavy Energy Neutralizer</t>
  </si>
  <si>
    <t>True Sansha Heavy Energy Neutralizer</t>
  </si>
  <si>
    <t>Dark Blood Heavy Capacitor Booster</t>
  </si>
  <si>
    <t>True Sansha Heavy Capacitor Booster</t>
  </si>
  <si>
    <t>Dark Blood Medium Capacitor Booster</t>
  </si>
  <si>
    <t>True Sansha Medium Capacitor Booster</t>
  </si>
  <si>
    <t>Dark Blood Small Capacitor Booster</t>
  </si>
  <si>
    <t>True Sansha Small Capacitor Booster</t>
  </si>
  <si>
    <t>Dark Blood Large EMP Smartbomb</t>
  </si>
  <si>
    <t>True Sansha Large EMP Smartbomb</t>
  </si>
  <si>
    <t>Dark Blood Medium EMP Smartbomb</t>
  </si>
  <si>
    <t>True Sansha Medium EMP Smartbomb</t>
  </si>
  <si>
    <t>Dark Blood Micro EMP Smartbomb</t>
  </si>
  <si>
    <t>True Sansha Micro EMP Smartbomb</t>
  </si>
  <si>
    <t>Dark Blood Small EMP Smartbomb</t>
  </si>
  <si>
    <t>True Sansha Small EMP Smartbomb</t>
  </si>
  <si>
    <t>Dread Guristas Large Graviton Smartbomb</t>
  </si>
  <si>
    <t>Shadow Serpentis Large Plasma Smartbomb</t>
  </si>
  <si>
    <t>Domination Large Proton Smartbomb</t>
  </si>
  <si>
    <t>Dread Guristas Medium Graviton Smartbomb</t>
  </si>
  <si>
    <t>Dread Guristas Micro Graviton Smartbomb</t>
  </si>
  <si>
    <t>Dread Guristas Small Graviton Smartbomb</t>
  </si>
  <si>
    <t>Shadow Serpentis Micro Plasma Smartbomb</t>
  </si>
  <si>
    <t>Shadow Serpentis Medium Plasma Smartbomb</t>
  </si>
  <si>
    <t>Domination Medium Proton Smartbomb</t>
  </si>
  <si>
    <t>Domination Micro Proton Smartbomb</t>
  </si>
  <si>
    <t>Domination Small Proton Smartbomb</t>
  </si>
  <si>
    <t>Shadow Serpentis Small Plasma Smartbomb</t>
  </si>
  <si>
    <t>Dread Guristas Co-Processor</t>
  </si>
  <si>
    <t>Shadow Serpentis Co-Processor</t>
  </si>
  <si>
    <t>Dread Guristas Cloaking Device</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</si>
  <si>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</si>
  <si>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Shadow Serpentis Sensor Booster</t>
  </si>
  <si>
    <t>Shadow Serpentis Tracking Computer</t>
  </si>
  <si>
    <t>Shadow Serpentis Remote Tracking Computer</t>
  </si>
  <si>
    <t>Dark Blood Warp Disruptor</t>
  </si>
  <si>
    <t>Domination Warp Disruptor</t>
  </si>
  <si>
    <t>Dread Guristas Warp Disruptor</t>
  </si>
  <si>
    <t>True Sansha Warp Disruptor</t>
  </si>
  <si>
    <t>Shadow Serpentis Warp Disruptor</t>
  </si>
  <si>
    <t>Dark Blood Warp Scrambler</t>
  </si>
  <si>
    <t>Domination Warp Scrambler</t>
  </si>
  <si>
    <t>Dread Guristas Warp Scrambler</t>
  </si>
  <si>
    <t>True Sansha Warp Scrambler</t>
  </si>
  <si>
    <t>Shadow Serpentis Warp Scrambler</t>
  </si>
  <si>
    <t>Dark Blood Stasis Webifier</t>
  </si>
  <si>
    <t>Domination Stasis Webifier</t>
  </si>
  <si>
    <t>Dread Guristas Stasis Webifier</t>
  </si>
  <si>
    <t>True Sansha Stasis Webifier</t>
  </si>
  <si>
    <t>Shadow Serpentis Stasis Webifier</t>
  </si>
  <si>
    <t>200mm Carbide Railgun I</t>
  </si>
  <si>
    <t>200mm 'Scout' Accelerator Cannon</t>
  </si>
  <si>
    <t>200mm Compressed Coil Gun I</t>
  </si>
  <si>
    <t>200mm Prototype Gauss Gun</t>
  </si>
  <si>
    <t>350mm Carbide Railgun I</t>
  </si>
  <si>
    <t>350mm 'Scout' Accelerator Cannon</t>
  </si>
  <si>
    <t>350mm Compressed Coil Gun I</t>
  </si>
  <si>
    <t>350mm Prototype Gauss Gun</t>
  </si>
  <si>
    <t>Kruul's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</si>
  <si>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hapless pirate marauder, Kruul.</t>
  </si>
  <si>
    <t>X-Rated Holoreel</t>
  </si>
  <si>
    <t>X-Rated Holo-Vid reels are a popular type of personal entertainment, especially in Gallente territories.  These type of Holoreels are strictly forbidden in the Amarr Empire and Khanid Kingdom.</t>
  </si>
  <si>
    <t>Limited Ocular Filter - Beta</t>
  </si>
  <si>
    <t>This image processor implanted in the occipital lobe grants a bonus to a character's Perception.  The beta version of the limited implants are a more advanced prototype, originally developed by the Caldari corporation Zero-G Research Firm as a cost effective alternative to the basic non-limited implants._x000D_
_x000D_
+2 Bonus to Perception</t>
  </si>
  <si>
    <t>Limited Neural Boost - Beta</t>
  </si>
  <si>
    <t>A Data processing unit implanted in the Parietal lobe. Grants a bonus to Willpower. The beta version of the limited implants are a more advanced prototype, originally developed by the Caldari corporation Zero-G Research Firm as a cost effective alternative to the basic non-limited implants._x000D_
_x000D_
+2 Bonus to Willpower</t>
  </si>
  <si>
    <t>Limited Memory Augmentation - Beta</t>
  </si>
  <si>
    <t>This image processor implanted in the temporal lobe grants a bonus to a character's memory.  The beta version of the limited implants are a more advanced prototype, originally developed by the Caldari corporation Zero-G Research Firm as a cost effective alternative to the basic non-limited implants._x000D_
_x000D_
+2 Bonus to Memory</t>
  </si>
  <si>
    <t>Limited Cybernetic Subprocessor - Beta</t>
  </si>
  <si>
    <t>This grafted subprocessor implanted in the frontal lobe grants a bonus to a character's Intelligence. The beta version of the limited implants are a more advanced prototype, originally developed by the Caldari corporation Zero-G Research Firm as a cost effective alternative to the basic non-limited implants. _x000D_
_x000D_
+2 Bonus to Intelligence</t>
  </si>
  <si>
    <t>Limited Social Adaptation Chip - Beta</t>
  </si>
  <si>
    <t>This image processor implanted in the parietal lobe grants a bonus to a character's Charisma.  The beta version of the limited implants are a more advanced prototype, originally developed by the Caldari corporation Zero-G Research Firm as a cost effective alternative to the basic non-limited implants._x000D_
_x000D_
+2 Bonus to Charisma</t>
  </si>
  <si>
    <t>Silo</t>
  </si>
  <si>
    <t>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</si>
  <si>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</si>
  <si>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Tuvan's Modified Electron Blaster Cannon</t>
  </si>
  <si>
    <t>Cormack's Modified Electron Blaster Cannon</t>
  </si>
  <si>
    <t>Cormack's Modified Ion Blaster Cannon</t>
  </si>
  <si>
    <t>Tuvan's Modified Ion Blaster Cannon</t>
  </si>
  <si>
    <t>Tuvan's Modified Neutron Blaster Cannon</t>
  </si>
  <si>
    <t>Cormack's Modified Neutron Blaster Cannon</t>
  </si>
  <si>
    <t>Brynn's Modified 350mm Railgun</t>
  </si>
  <si>
    <t>Setele's Modified 350mm Railgun</t>
  </si>
  <si>
    <t>Kaikka's Modified 350mm Railgun</t>
  </si>
  <si>
    <t>Vepas' Modified 350mm Railgun</t>
  </si>
  <si>
    <t>Estamel's Modified 350mm Railgun</t>
  </si>
  <si>
    <t>Brynn's Modified 425mm Railgun</t>
  </si>
  <si>
    <t>Setele's Modified 425mm Railgun</t>
  </si>
  <si>
    <t>Kaikka's Modified 425mm Railgun</t>
  </si>
  <si>
    <t>Vepas' Modified 425mm Railgun</t>
  </si>
  <si>
    <t>Estamel's Modified 425mm Railgun</t>
  </si>
  <si>
    <t>Brynn's Modified Dual 250mm Railgun</t>
  </si>
  <si>
    <t>Setele's Modified Dual 250mm Railgun</t>
  </si>
  <si>
    <t>Kaikka's Modified Dual 250mm Railgun</t>
  </si>
  <si>
    <t>Vepas' Modified Dual 250mm Railgun</t>
  </si>
  <si>
    <t>Estamel's Modified Dual 250mm Railgun</t>
  </si>
  <si>
    <t>Selynne's Modified Dual Heavy Beam Laser</t>
  </si>
  <si>
    <t>Chelm's Modified Dual Heavy Beam Laser</t>
  </si>
  <si>
    <t>Raysere's Modified Dual Heavy Beam Laser</t>
  </si>
  <si>
    <t>Draclira's Modified Dual Heavy Beam Laser</t>
  </si>
  <si>
    <t>Tairei's Modified Dual Heavy Pulse Laser</t>
  </si>
  <si>
    <t>Ahremen's Modified Dual Heavy Pulse Laser</t>
  </si>
  <si>
    <t>Brokara's Modified Dual Heavy Pulse Laser</t>
  </si>
  <si>
    <t>Vizan's Modified Dual Heavy Pulse Laser</t>
  </si>
  <si>
    <t>Selynne's Modified Mega Beam Laser</t>
  </si>
  <si>
    <t>Chelm's Modified Mega Beam Laser</t>
  </si>
  <si>
    <t>Raysere's Modified Mega Beam Laser</t>
  </si>
  <si>
    <t>Draclira's Modified Mega Beam Laser</t>
  </si>
  <si>
    <t>Tairei's Modified Mega Pulse Laser</t>
  </si>
  <si>
    <t>Ahremen's Modified Mega Pulse Laser</t>
  </si>
  <si>
    <t>Brokara's Modified Mega Pulse Laser</t>
  </si>
  <si>
    <t>Vizan's Modified Mega Pulse Laser</t>
  </si>
  <si>
    <t>Selynne's Modified Tachyon Beam Laser</t>
  </si>
  <si>
    <t>Chelm's Modified Tachyon Beam Laser</t>
  </si>
  <si>
    <t>Raysere's Modified Tachyon Beam Laser</t>
  </si>
  <si>
    <t>Draclira's Modified Tachyon Beam Laser</t>
  </si>
  <si>
    <t>Mizuro's Modified 800mm Repeating Cannon</t>
  </si>
  <si>
    <t>Gotan's Modified 800mm Repeating Cannon</t>
  </si>
  <si>
    <t>Hakim's Modified 1200mm Artillery Cannon</t>
  </si>
  <si>
    <t>Tobias' Modified 1200mm Artillery Cannon</t>
  </si>
  <si>
    <t>Hakim's Modified 1400mm Howitzer Artillery</t>
  </si>
  <si>
    <t>Tobias' Modified 1400mm Howitzer Artillery</t>
  </si>
  <si>
    <t>Mizuro's Modified Dual 425mm AutoCannon</t>
  </si>
  <si>
    <t>Gotan's Modified Dual 425mm AutoCannon</t>
  </si>
  <si>
    <t>Combines the damage output of two 425mm intermediate-range autocannons.  _x000D_
_x000D_
Must be loaded with any of the following projectile ammo types: Carbonized Lead, Depleted Uranium, EMP, Fusion, Nuclear, Phased Plasma, Proton, or Titanium Sabot.</t>
  </si>
  <si>
    <t>Mizuro's Modified Dual 650mm Repeating Cannon</t>
  </si>
  <si>
    <t>Gotan's Modified Dual 650mm Repeating Cannon</t>
  </si>
  <si>
    <t>Drezin's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</si>
  <si>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infamous pirate Drezin.</t>
  </si>
  <si>
    <t>Mizuro's Modified 100MN Afterburner</t>
  </si>
  <si>
    <t>Hakim's Modified 100MN Afterburner</t>
  </si>
  <si>
    <t>Gotan's Modified 100MN Afterburner</t>
  </si>
  <si>
    <t>Tobias' Modified 100MN Afterburner</t>
  </si>
  <si>
    <t>Mizuro's Modified 500MN Microwarpdrive</t>
  </si>
  <si>
    <t>Hakim's Modified 500MN Microwarpdrive</t>
  </si>
  <si>
    <t>Gotan's Modified 500MN Microwarpdrive</t>
  </si>
  <si>
    <t>Tobias' Modified 500MN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</si>
  <si>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Note: Battleship class module.</t>
  </si>
  <si>
    <t>Brynn's Modified 100MN Afterburner</t>
  </si>
  <si>
    <t>Tuvan's Modified 100MN Afterburner</t>
  </si>
  <si>
    <t>Setele's Modified 100MN Afterburner</t>
  </si>
  <si>
    <t>Cormack's Modified 100MN Afterburner</t>
  </si>
  <si>
    <t>Brynn's Modified 500MN Microwarpdrive</t>
  </si>
  <si>
    <t>Tuvan's Modified 500MN Microwarpdrive</t>
  </si>
  <si>
    <t>Setele's Modified 500MN Microwarpdrive</t>
  </si>
  <si>
    <t>Cormack's Modified 500MN Microwarpdrive</t>
  </si>
  <si>
    <t>Mizuro's Modified Cruise Missile Launcher</t>
  </si>
  <si>
    <t>Hakim's Modified Cruise Missile Launcher</t>
  </si>
  <si>
    <t>Gotan's Modified Cruise Missile Launcher</t>
  </si>
  <si>
    <t>Tobias' Modified Cruise Missile Launcher</t>
  </si>
  <si>
    <t>Mizuro's Modified Torpedo Launcher</t>
  </si>
  <si>
    <t>Hakim's Modified Torpedo Launcher</t>
  </si>
  <si>
    <t>Gotan's Modified Torpedo Launcher</t>
  </si>
  <si>
    <t>Tobias' Modified Torpedo Launcher</t>
  </si>
  <si>
    <t>Hakim's Modified Ballistic Control System</t>
  </si>
  <si>
    <t>Mizuro's Modified Ballistic Control System</t>
  </si>
  <si>
    <t>Gotan's Modified Ballistic Control System</t>
  </si>
  <si>
    <t>Tobias' Modified Ballistic Control System</t>
  </si>
  <si>
    <t>Mizuro's Modified Gyrostabilizer</t>
  </si>
  <si>
    <t>Hakim's Modified Gyrostabilizer</t>
  </si>
  <si>
    <t>Gotan's Modified Gyrostabilizer</t>
  </si>
  <si>
    <t>Tobias' Modified Gyrostabilizer</t>
  </si>
  <si>
    <t>Mizuro's Modified Large Proton Smartbomb</t>
  </si>
  <si>
    <t>Hakim's Modified Large Proton Smartbomb</t>
  </si>
  <si>
    <t>Gotan's Modified Large Proton Smartbomb</t>
  </si>
  <si>
    <t>Tobias' Modified Large Proton Smartbomb</t>
  </si>
  <si>
    <t>Mizuro's Modified Large Armor Repairer</t>
  </si>
  <si>
    <t>Gotan's Modified Large Armor Repairer</t>
  </si>
  <si>
    <t>Mizuro's Modified Multispectrum Coating</t>
  </si>
  <si>
    <t>Gotan's Modified Multispectrum Coating</t>
  </si>
  <si>
    <t>Mizuro's Modified Kinetic Coating</t>
  </si>
  <si>
    <t>Gotan's Modified Kinetic Coating</t>
  </si>
  <si>
    <t>Mizuro's Modified Explosive Coating</t>
  </si>
  <si>
    <t>Gotan's Modified Explosive Coating</t>
  </si>
  <si>
    <t>Mizuro's Modified EM Coating</t>
  </si>
  <si>
    <t>Gotan's Modified EM Coating</t>
  </si>
  <si>
    <t>Mizuro's Modified Thermal Coating</t>
  </si>
  <si>
    <t>Gotan's Modified Thermal Coating</t>
  </si>
  <si>
    <t>Hakim's Modified Large Shield Booster</t>
  </si>
  <si>
    <t>Tobias' Modified Large Shield Booster</t>
  </si>
  <si>
    <t>Hakim's Modified X-Large Shield Booster</t>
  </si>
  <si>
    <t>Tobias' Modified X-Large Shield Booster</t>
  </si>
  <si>
    <t>Hakim's Modified Explosive Shield Amplifier</t>
  </si>
  <si>
    <t>Tobias' Modified Explosive Shield Amplifier</t>
  </si>
  <si>
    <t>Hakim's Modified Thermal Shield Amplifier</t>
  </si>
  <si>
    <t>Tobias' Modified Thermal Shield Amplifier</t>
  </si>
  <si>
    <t>Hakim's Modified Kinetic Shield Amplifier</t>
  </si>
  <si>
    <t>Tobias' Modified Kinetic Shield Amplifier</t>
  </si>
  <si>
    <t>Hakim's Modified EM Shield Amplifier</t>
  </si>
  <si>
    <t>Tobias' Modified EM Shield Amplifier</t>
  </si>
  <si>
    <t>Hakim's Modified Shield Boost Amplifier</t>
  </si>
  <si>
    <t>Tobias' Modified Shield Boost Amplifier</t>
  </si>
  <si>
    <t>Mizuro's Modified Tracking Enhancer</t>
  </si>
  <si>
    <t>Hakim's Modified Tracking Enhancer</t>
  </si>
  <si>
    <t>Gotan's Modified Tracking Enhancer</t>
  </si>
  <si>
    <t>Tobias' Modified Tracking Enhancer</t>
  </si>
  <si>
    <t>Mizuro's Modified Stasis Webifier</t>
  </si>
  <si>
    <t>Hakim's Modified Stasis Webifier</t>
  </si>
  <si>
    <t>Gotan's Modified Stasis Webifier</t>
  </si>
  <si>
    <t>Tobias' Modified Stasis Webifier</t>
  </si>
  <si>
    <t>Mizuro's Modified Heavy Warp Disruptor</t>
  </si>
  <si>
    <t>Hakim's Modified Heavy Warp Disruptor</t>
  </si>
  <si>
    <t>Gotan's Modified Heavy Warp Disruptor</t>
  </si>
  <si>
    <t>Tobias' Modified Heavy Warp Disruptor</t>
  </si>
  <si>
    <t>Mizuro's Modified Heavy Warp Scrambler</t>
  </si>
  <si>
    <t>Hakim's Modified Heavy Warp Scrambler</t>
  </si>
  <si>
    <t>Gotan's Modified Heavy Warp Scrambler</t>
  </si>
  <si>
    <t>Tobias' Modified Heavy Warp Scrambler</t>
  </si>
  <si>
    <t>Kaikka's Modified Cruise Missile Launcher</t>
  </si>
  <si>
    <t>Thon's Modified Cruise Missile Launcher</t>
  </si>
  <si>
    <t>Vepas' Modified Cruise Missile Launcher</t>
  </si>
  <si>
    <t>Estamel's Modified Cruise Missile Launcher</t>
  </si>
  <si>
    <t>Kaikka's Modified Torpedo Launcher</t>
  </si>
  <si>
    <t>Thon's Modified Torpedo Launcher</t>
  </si>
  <si>
    <t>Vepas' Modified Torpedo Launcher</t>
  </si>
  <si>
    <t>Estamel's Modified Torpedo Launcher</t>
  </si>
  <si>
    <t>Kaikka's Modified Ballistic Control System</t>
  </si>
  <si>
    <t>Thon's Modified Ballistic Control System</t>
  </si>
  <si>
    <t>Vepas' Modified Ballistic Control System</t>
  </si>
  <si>
    <t>Estamel's Modified Ballistic Control System</t>
  </si>
  <si>
    <t>Kaikka's Modified Large Graviton Smartbomb</t>
  </si>
  <si>
    <t>Thon's Modified Large Graviton Smartbomb</t>
  </si>
  <si>
    <t>Vepas' Modified Large Graviton Smartbomb</t>
  </si>
  <si>
    <t>Estamel's Modified Large Graviton Smartbomb</t>
  </si>
  <si>
    <t>Kaikka's Modified Large Shield Booster</t>
  </si>
  <si>
    <t>Thon's Modified Large Shield Booster</t>
  </si>
  <si>
    <t>Vepas' Modified Large Shield Booster</t>
  </si>
  <si>
    <t>Estamel's Modified Large Shield Booster</t>
  </si>
  <si>
    <t>Kaikka's Modified X-Large Shield Booster</t>
  </si>
  <si>
    <t>Thon's Modified X-Large Shield Booster</t>
  </si>
  <si>
    <t>Vepas' Modified X-Large Shield Booster</t>
  </si>
  <si>
    <t>Estamel's Modified X-Large Shield Booster</t>
  </si>
  <si>
    <t>Kaikka's Modified Shield Boost Amplifier</t>
  </si>
  <si>
    <t>Thon's Modified Shield Boost Amplifier</t>
  </si>
  <si>
    <t>Vepas' Modified Shield Boost Amplifier</t>
  </si>
  <si>
    <t>Estamel's Modified Shield Boost Amplifier</t>
  </si>
  <si>
    <t>Kaikka's Modified Explosive Shield Amplifier</t>
  </si>
  <si>
    <t>Thon's Modified Explosive Shield Amplifier</t>
  </si>
  <si>
    <t>Vepas' Modified Explosive Shield Amplifier</t>
  </si>
  <si>
    <t>Estamel's Modified Explosive Shield Amplifier</t>
  </si>
  <si>
    <t>Kaikka's Modified Thermal Shield Amplifier</t>
  </si>
  <si>
    <t>Thon's Modified Thermal Shield Amplifier</t>
  </si>
  <si>
    <t>Vepas' Modified Thermal Shield Amplifier</t>
  </si>
  <si>
    <t>Estamel's Modified Thermal Shield Amplifier</t>
  </si>
  <si>
    <t>Kaikka's Modified Kinetic Shield Amplifier</t>
  </si>
  <si>
    <t>Thon's Modified Kinetic Shield Amplifier</t>
  </si>
  <si>
    <t>Vepas' Modified Kinetic Shield Amplifier</t>
  </si>
  <si>
    <t>Estamel's Modified Kinetic Shield Amplifier</t>
  </si>
  <si>
    <t>Kaikka's Modified EM Shield Amplifier</t>
  </si>
  <si>
    <t>Thon's Modified EM Shield Amplifier</t>
  </si>
  <si>
    <t>Vepas' Modified EM Shield Amplifier</t>
  </si>
  <si>
    <t>Estamel's Modified EM Shield Amplifier</t>
  </si>
  <si>
    <t>Kaikka's Modified Kinetic Shield Hardener</t>
  </si>
  <si>
    <t>Thon's Modified Kinetic Shield Hardener</t>
  </si>
  <si>
    <t>Vepas' Modified Kinetic Shield Hardener</t>
  </si>
  <si>
    <t>Estamel's Modified Kinetic Shield Hardener</t>
  </si>
  <si>
    <t>Kaikka's Modified EM Shield Hardener</t>
  </si>
  <si>
    <t>Thon's Modified EM Shield Hardener</t>
  </si>
  <si>
    <t>Vepas' Modified EM Shield Hardener</t>
  </si>
  <si>
    <t>Estamel's Modified EM Shield Hardener</t>
  </si>
  <si>
    <t>Kaikka's Modified Explosive Shield Hardener</t>
  </si>
  <si>
    <t>Thon's Modified Explosive Shield Hardener</t>
  </si>
  <si>
    <t>Vepas' Modified Explosive Shield Hardener</t>
  </si>
  <si>
    <t>Estamel's Modified Explosive Shield Hardener</t>
  </si>
  <si>
    <t>Kaikka's Modified Thermal Shield Hardener</t>
  </si>
  <si>
    <t>Thon's Modified Thermal Shield Hardener</t>
  </si>
  <si>
    <t>Vepas' Modified Thermal Shield Hardener</t>
  </si>
  <si>
    <t>Estamel's Modified Thermal Shield Hardener</t>
  </si>
  <si>
    <t>Kaikka's Modified Multispectrum Shield Hardener</t>
  </si>
  <si>
    <t>Thon's Modified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</si>
  <si>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</si>
  <si>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Vepas' Modified Multispectrum Shield Hardener</t>
  </si>
  <si>
    <t>Estamel's Modified Multispectrum Shield Hardener</t>
  </si>
  <si>
    <t>Kaikka's Modified Co-Processor</t>
  </si>
  <si>
    <t>Thon's Modified Co-Processor</t>
  </si>
  <si>
    <t>Vepas' Modified Co-Processor</t>
  </si>
  <si>
    <t>Estamel's Modified Co-Processor</t>
  </si>
  <si>
    <t>Kaikka's Modified Cloaking Device</t>
  </si>
  <si>
    <t>Thon's Modified Cloaking Device</t>
  </si>
  <si>
    <t>Vepas' Modified Cloaking Device</t>
  </si>
  <si>
    <t>Estamel's Modified Cloaking Device</t>
  </si>
  <si>
    <t>Brokara's Modified Large EMP Smartbomb</t>
  </si>
  <si>
    <t>Tairei's Modified Large EMP Smartbomb</t>
  </si>
  <si>
    <t>Selynne's Modified Large EMP Smartbomb</t>
  </si>
  <si>
    <t>Raysere's Modified Large EMP Smartbomb</t>
  </si>
  <si>
    <t>Vizan's Modified Large EMP Smartbomb</t>
  </si>
  <si>
    <t>Ahremen's Modified Large EMP Smartbomb</t>
  </si>
  <si>
    <t>Chelm's Modified Large EMP Smartbomb</t>
  </si>
  <si>
    <t>Draclira's Modified Large EMP Smartbomb</t>
  </si>
  <si>
    <t>Brokara's Modified Heat Sink</t>
  </si>
  <si>
    <t>Tairei's Modified Heat Sink</t>
  </si>
  <si>
    <t>Selynne's Modified Heat Sink</t>
  </si>
  <si>
    <t>Raysere's Modified Heat Sink</t>
  </si>
  <si>
    <t>Vizan's Modified Heat Sink</t>
  </si>
  <si>
    <t>Ahremen's Modified Heat Sink</t>
  </si>
  <si>
    <t>Chelm's Modified Heat Sink</t>
  </si>
  <si>
    <t>Draclira's Modified Heat Sink</t>
  </si>
  <si>
    <t>Brokara's Modified Heavy Energy Nosferatu</t>
  </si>
  <si>
    <t>Tairei's Modified Heavy Energy Nosferatu</t>
  </si>
  <si>
    <t>Selynne's Modified Heavy Energy Nosferatu</t>
  </si>
  <si>
    <t>Raysere's Modified Heavy Energy Nosferatu</t>
  </si>
  <si>
    <t>Vizan's Modified Heavy Energy Nosferatu</t>
  </si>
  <si>
    <t>Ahremen's Modified Heavy Energy Nosferatu</t>
  </si>
  <si>
    <t>Chelm's Modified Heavy Energy Nosferatu</t>
  </si>
  <si>
    <t>Draclira's Modified Heavy Energy Nosferatu</t>
  </si>
  <si>
    <t>Brokara's Modified Heavy Energy Neutralizer</t>
  </si>
  <si>
    <t>Tairei's Modified Heavy Energy Neutralizer</t>
  </si>
  <si>
    <t>Selynne's Modified Heavy Energy Neutralizer</t>
  </si>
  <si>
    <t>Raysere's Modified Heavy Energy Neutralizer</t>
  </si>
  <si>
    <t>Vizan's Modified Heavy Energy Neutralizer</t>
  </si>
  <si>
    <t>Ahremen's Modified Heavy Energy Neutralizer</t>
  </si>
  <si>
    <t>Chelm's Modified Heavy Energy Neutralizer</t>
  </si>
  <si>
    <t>Draclira's Modified Heavy Energy Neutralizer</t>
  </si>
  <si>
    <t>Brokara's Modified Large Armor Repairer</t>
  </si>
  <si>
    <t>Tairei's Modified Large Armor Repairer</t>
  </si>
  <si>
    <t>Selynne's Modified Large Armor Repairer</t>
  </si>
  <si>
    <t>Raysere's Modified Large Armor Repairer</t>
  </si>
  <si>
    <t>Vizan's Modified Large Armor Repairer</t>
  </si>
  <si>
    <t>Ahremen's Modified Large Armor Repairer</t>
  </si>
  <si>
    <t>Chelm's Modified Large Armor Repairer</t>
  </si>
  <si>
    <t>Draclira's Modified Large Armor Repairer</t>
  </si>
  <si>
    <t>Brokara's Modified Multispectrum Coating</t>
  </si>
  <si>
    <t>Tairei's Modified Multispectrum Coating</t>
  </si>
  <si>
    <t>Selynne's Modified Multispectrum Coating</t>
  </si>
  <si>
    <t>Raysere's Modified Multispectrum Coating</t>
  </si>
  <si>
    <t>Vizan's Modified Multispectrum Coating</t>
  </si>
  <si>
    <t>Ahremen's Modified Multispectrum Coating</t>
  </si>
  <si>
    <t>Chelm's Modified Multispectrum Coating</t>
  </si>
  <si>
    <t>Draclira's Modified Multispectrum Coating</t>
  </si>
  <si>
    <t>Brokara's Modified Kinetic Coating</t>
  </si>
  <si>
    <t>Tairei's Modified Kinetic Coating</t>
  </si>
  <si>
    <t>Selynne's Modified Kinetic Coating</t>
  </si>
  <si>
    <t>Raysere's Modified Kinetic Coating</t>
  </si>
  <si>
    <t>Vizan's Modified Kinetic Coating</t>
  </si>
  <si>
    <t>Ahremen's Modified Kinetic Coating</t>
  </si>
  <si>
    <t>Chelm's Modified Kinetic Coating</t>
  </si>
  <si>
    <t>Draclira's Modified Kinetic Coating</t>
  </si>
  <si>
    <t>Brokara's Modified Explosive Coating</t>
  </si>
  <si>
    <t>Tairei's Modified Explosive Coating</t>
  </si>
  <si>
    <t>Selynne's Modified Explosive Coating</t>
  </si>
  <si>
    <t>Raysere's Modified Explosive Coating</t>
  </si>
  <si>
    <t>Vizan's Modified Explosive Coating</t>
  </si>
  <si>
    <t>Ahremen's Modified Explosive Coating</t>
  </si>
  <si>
    <t>Chelm's Modified Explosive Coating</t>
  </si>
  <si>
    <t>Draclira's Modified Explosive Coating</t>
  </si>
  <si>
    <t>Brokara's Modified EM Coating</t>
  </si>
  <si>
    <t>Tairei's Modified EM Coating</t>
  </si>
  <si>
    <t>Selynne's Modified EM Coating</t>
  </si>
  <si>
    <t>Raysere's Modified EM Coating</t>
  </si>
  <si>
    <t>Vizan's Modified EM Coating</t>
  </si>
  <si>
    <t>Ahremen's Modified EM Coating</t>
  </si>
  <si>
    <t>Chelm's Modified EM Coating</t>
  </si>
  <si>
    <t>Draclira's Modified EM Coating</t>
  </si>
  <si>
    <t>Brokara's Modified Thermal Coating</t>
  </si>
  <si>
    <t>Tairei's Modified Thermal Coating</t>
  </si>
  <si>
    <t>Selynne's Modified Thermal Coating</t>
  </si>
  <si>
    <t>Raysere's Modified Thermal Coating</t>
  </si>
  <si>
    <t>Vizan's Modified Thermal Coating</t>
  </si>
  <si>
    <t>Ahremen's Modified Thermal Coating</t>
  </si>
  <si>
    <t>Chelm's Modified Thermal Coating</t>
  </si>
  <si>
    <t>Draclira's Modified Thermal Coating</t>
  </si>
  <si>
    <t>Brokara's Modified Multispectrum Energized Membrane</t>
  </si>
  <si>
    <t>Tairei's Modified Multispectrum Energized Membrane</t>
  </si>
  <si>
    <t>Selynne's Modified Multispectrum Energized Membrane</t>
  </si>
  <si>
    <t>Raysere's Modified Multispectrum Energized Membrane</t>
  </si>
  <si>
    <t>Vizan's Modified Multispectrum Energized Membrane</t>
  </si>
  <si>
    <t>Ahremen's Modified Multispectrum Energized Membrane</t>
  </si>
  <si>
    <t>Chelm's Modified Multispectrum Energized Membrane</t>
  </si>
  <si>
    <t>Draclira's Modified Multispectrum Energized Membrane</t>
  </si>
  <si>
    <t>Brokara's Modified Thermal Energized Membrane</t>
  </si>
  <si>
    <t>Tairei's Modified Thermal Energized Membrane</t>
  </si>
  <si>
    <t>Selynne's Modified Thermal Energized Membrane</t>
  </si>
  <si>
    <t>Raysere's Modified Thermal Energized Membrane</t>
  </si>
  <si>
    <t>Vizan's Modified Thermal Energized Membrane</t>
  </si>
  <si>
    <t>Ahremen's Modified Thermal Energized Membrane</t>
  </si>
  <si>
    <t>Chelm's Modified Thermal Energized Membrane</t>
  </si>
  <si>
    <t>Draclira's Modified Thermal Energized Membrane</t>
  </si>
  <si>
    <t>Brokara's Modified EM Energized Membrane</t>
  </si>
  <si>
    <t>Tairei's Modified EM Energized Membrane</t>
  </si>
  <si>
    <t>Selynne's Modified EM Energized Membrane</t>
  </si>
  <si>
    <t>Raysere's Modified EM Energized Membrane</t>
  </si>
  <si>
    <t>Vizan's Modified EM Energized Membrane</t>
  </si>
  <si>
    <t>Ahremen's Modified EM Energized Membrane</t>
  </si>
  <si>
    <t>Chelm's Modified EM Energized Membrane</t>
  </si>
  <si>
    <t>Draclira's Modified EM Energized Membrane</t>
  </si>
  <si>
    <t>Brokara's Modified Explosive Energized Membrane</t>
  </si>
  <si>
    <t>Tairei's Modified Explosive Energized Membrane</t>
  </si>
  <si>
    <t>Selynne's Modified Explosive Energized Membrane</t>
  </si>
  <si>
    <t>Raysere's Modified Explosive Energized Membrane</t>
  </si>
  <si>
    <t>Vizan's Modified Explosive Energized Membrane</t>
  </si>
  <si>
    <t>Ahremen's Modified Explosive Energized Membrane</t>
  </si>
  <si>
    <t>Chelm's Modified Explosive Energized Membrane</t>
  </si>
  <si>
    <t>Draclira's Modified Explosive Energized Membrane</t>
  </si>
  <si>
    <t>Brokara's Modified Kinetic Energized Membrane</t>
  </si>
  <si>
    <t>Tairei's Modified Kinetic Energized Membrane</t>
  </si>
  <si>
    <t>Selynne's Modified Kinetic Energized Membrane</t>
  </si>
  <si>
    <t>Raysere's Modified Kinetic Energized Membrane</t>
  </si>
  <si>
    <t>Vizan's Modified Kinetic Energized Membrane</t>
  </si>
  <si>
    <t>Ahremen's Modified Kinetic Energized Membrane</t>
  </si>
  <si>
    <t>Chelm's Modified Kinetic Energized Membrane</t>
  </si>
  <si>
    <t>Draclira's Modified Kinetic Energized Membrane</t>
  </si>
  <si>
    <t>Brokara's Modified EM Armor Hardener</t>
  </si>
  <si>
    <t>Tairei's Modified EM Armor Hardener</t>
  </si>
  <si>
    <t>Selynne's Modified EM Armor Hardener</t>
  </si>
  <si>
    <t>Raysere's Modified EM Armor Hardener</t>
  </si>
  <si>
    <t>Vizan's Modified EM Armor Hardener</t>
  </si>
  <si>
    <t>Ahremen's Modified EM Armor Hardener</t>
  </si>
  <si>
    <t>Chelm's Modified EM Armor Hardener</t>
  </si>
  <si>
    <t>Draclira's Modified EM Armor Hardener</t>
  </si>
  <si>
    <t>Brokara's Modified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</si>
  <si>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</si>
  <si>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Tairei's Modified Thermal Armor Hardener</t>
  </si>
  <si>
    <t>Selynne's Modified Thermal Armor Hardener</t>
  </si>
  <si>
    <t>Raysere's Modified Thermal Armor Hardener</t>
  </si>
  <si>
    <t>Vizan's Modified Thermal Armor Hardener</t>
  </si>
  <si>
    <t>Ahremen's Modified Thermal Armor Hardener</t>
  </si>
  <si>
    <t>Chelm's Modified Thermal Armor Hardener</t>
  </si>
  <si>
    <t>Draclira's Modified Thermal Armor Hardener</t>
  </si>
  <si>
    <t>Brokara's Modified Kinetic Armor Hardener</t>
  </si>
  <si>
    <t>Tairei's Modified Kinetic Armor Hardener</t>
  </si>
  <si>
    <t>Selynne's Modified Kinetic Armor Hardener</t>
  </si>
  <si>
    <t>Raysere's Modified Kinetic Armor Hardener</t>
  </si>
  <si>
    <t>Vizan's Modified Kinetic Armor Hardener</t>
  </si>
  <si>
    <t>Ahremen's Modified Kinetic Armor Hardener</t>
  </si>
  <si>
    <t>Chelm's Modified Kinetic Armor Hardener</t>
  </si>
  <si>
    <t>Draclira's Modified Kinetic Armor Hardener</t>
  </si>
  <si>
    <t>Brokara's Modified Explosive Armor Hardener</t>
  </si>
  <si>
    <t>Tairei's Modified Explosive Armor Hardener</t>
  </si>
  <si>
    <t>Selynne's Modified Explosive Armor Hardener</t>
  </si>
  <si>
    <t>Raysere's Modified Explosive Armor Hardener</t>
  </si>
  <si>
    <t>Vizan's Modified Explosive Armor Hardener</t>
  </si>
  <si>
    <t>Ahremen's Modified Explosive Armor Hardener</t>
  </si>
  <si>
    <t>Chelm's Modified Explosive Armor Hardener</t>
  </si>
  <si>
    <t>Draclira's Modified Explosive Armor Hardener</t>
  </si>
  <si>
    <t>Brokara's Modified Capacitor Power Relay</t>
  </si>
  <si>
    <t>Tairei's Modified Capacitor Power Relay</t>
  </si>
  <si>
    <t>Selynne's Modified Capacitor Power Relay</t>
  </si>
  <si>
    <t>Raysere's Modified Capacitor Power Relay</t>
  </si>
  <si>
    <t>Vizan's Modified Capacitor Power Relay</t>
  </si>
  <si>
    <t>Ahremen's Modified Capacitor Power Relay</t>
  </si>
  <si>
    <t>Chelm's Modified Capacitor Power Relay</t>
  </si>
  <si>
    <t>Draclira's Modified Capacitor Power Relay</t>
  </si>
  <si>
    <t>Brokara's Modified Power Diagnostic System</t>
  </si>
  <si>
    <t>Tairei's Modified Power Diagnostic System</t>
  </si>
  <si>
    <t>Selynne's Modified Power Diagnostic System</t>
  </si>
  <si>
    <t>Raysere's Modified Power Diagnostic System</t>
  </si>
  <si>
    <t>Vizan's Modified Power Diagnostic System</t>
  </si>
  <si>
    <t>Ahremen's Modified Power Diagnostic System</t>
  </si>
  <si>
    <t>Chelm's Modified Power Diagnostic System</t>
  </si>
  <si>
    <t>Draclira's Modified Power Diagnostic System</t>
  </si>
  <si>
    <t>Brokara's Modified Reactor Control Unit</t>
  </si>
  <si>
    <t>Tairei's Modified Reactor Control Unit</t>
  </si>
  <si>
    <t>Selynne's Modified Reactor Control Unit</t>
  </si>
  <si>
    <t>Raysere's Modified Reactor Control Unit</t>
  </si>
  <si>
    <t>Vizan's Modified Reactor Control Unit</t>
  </si>
  <si>
    <t>Ahremen's Modified Reactor Control Unit</t>
  </si>
  <si>
    <t>Chelm's Modified Reactor Control Unit</t>
  </si>
  <si>
    <t>Draclira's Modified Reactor Control Unit</t>
  </si>
  <si>
    <t>Brokara's Modified Heavy Capacitor Booster</t>
  </si>
  <si>
    <t>Tairei's Modified Heavy Capacitor Booster</t>
  </si>
  <si>
    <t>Selynne's Modified Heavy Capacitor Booster</t>
  </si>
  <si>
    <t>Raysere's Modified Heavy Capacitor Booster</t>
  </si>
  <si>
    <t>Vizan's Modified Heavy Capacitor Booster</t>
  </si>
  <si>
    <t>Ahremen's Modified Heavy Capacitor Booster</t>
  </si>
  <si>
    <t>Chelm's Modified Heavy Capacitor Booster</t>
  </si>
  <si>
    <t>Draclira's Modified Heavy Capacitor Booster</t>
  </si>
  <si>
    <t>Brynn's Modified Magnetic Field Stabilizer</t>
  </si>
  <si>
    <t>Tuvan's Modified Magnetic Field Stabilizer</t>
  </si>
  <si>
    <t>Setele's Modified Magnetic Field Stabilizer</t>
  </si>
  <si>
    <t>Cormack's Modified Magnetic Field Stabilizer</t>
  </si>
  <si>
    <t>Brynn's Modified Large Plasma Smartbomb</t>
  </si>
  <si>
    <t>Tuvan's Modified Large Plasma Smartbomb</t>
  </si>
  <si>
    <t>Setele's Modified Large Plasma Smartbomb</t>
  </si>
  <si>
    <t>Cormack's Modified Large Plasma Smartbomb</t>
  </si>
  <si>
    <t>Brynn's Modified Large Armor Repairer</t>
  </si>
  <si>
    <t>Tuvan's Modified Large Armor Repairer</t>
  </si>
  <si>
    <t>Setele's Modified Large Armor Repairer</t>
  </si>
  <si>
    <t>Cormack's Modified Large Armor Repairer</t>
  </si>
  <si>
    <t>Brynn's Modified Multispectrum Coating</t>
  </si>
  <si>
    <t>Tuvan's Modified Multispectrum Coating</t>
  </si>
  <si>
    <t>Setele's Modified Multispectrum Coating</t>
  </si>
  <si>
    <t>Cormack's Modified Multispectrum Coating</t>
  </si>
  <si>
    <t>Brynn's Modified Thermal Coating</t>
  </si>
  <si>
    <t>Tuvan's Modified Thermal Coating</t>
  </si>
  <si>
    <t>Setele's Modified Thermal Coating</t>
  </si>
  <si>
    <t>Cormack's Modified Thermal Coating</t>
  </si>
  <si>
    <t>Brynn's Modified EM Coating</t>
  </si>
  <si>
    <t>Tuvan's Modified EM Coating</t>
  </si>
  <si>
    <t>Setele's Modified EM Coating</t>
  </si>
  <si>
    <t>Cormack's Modified EM Coating</t>
  </si>
  <si>
    <t>Brynn's Modified Explosive Coating</t>
  </si>
  <si>
    <t>Tuvan's Modified Explosive Coating</t>
  </si>
  <si>
    <t>Setele's Modified Explosive Coating</t>
  </si>
  <si>
    <t>Cormack's Modified Explosive Coating</t>
  </si>
  <si>
    <t>Brynn's Modified Kinetic Coating</t>
  </si>
  <si>
    <t>Tuvan's Modified Kinetic Coating</t>
  </si>
  <si>
    <t>Setele's Modified Kinetic Coating</t>
  </si>
  <si>
    <t>Cormack's Modified Kinetic Coating</t>
  </si>
  <si>
    <t>Brynn's Modified Multispectrum Energized Membrane</t>
  </si>
  <si>
    <t>Tuvan's Modified Multispectrum Energized Membrane</t>
  </si>
  <si>
    <t>Setele's Modified Multispectrum Energized Membrane</t>
  </si>
  <si>
    <t>Cormack's Modified Multispectrum Energized Membrane</t>
  </si>
  <si>
    <t>Brynn's Modified Thermal Energized Membrane</t>
  </si>
  <si>
    <t>Tuvan's Modified Thermal Energized Membrane</t>
  </si>
  <si>
    <t>Setele's Modified Thermal Energized Membrane</t>
  </si>
  <si>
    <t>Cormack's Modified Thermal Energized Membrane</t>
  </si>
  <si>
    <t>Brynn's Modified EM Energized Membrane</t>
  </si>
  <si>
    <t>Tuvan's Modified EM Energized Membrane</t>
  </si>
  <si>
    <t>Setele's Modified EM Energized Membrane</t>
  </si>
  <si>
    <t>Cormack's Modified EM Energized Membrane</t>
  </si>
  <si>
    <t>Brynn's Modified Explosive Energized Membrane</t>
  </si>
  <si>
    <t>Tuvan's Modified Explosive Energized Membrane</t>
  </si>
  <si>
    <t>Setele's Modified Explosive Energized Membrane</t>
  </si>
  <si>
    <t>Cormack's Modified Explosive Energized Membrane</t>
  </si>
  <si>
    <t>Brynn's Modified Kinetic Energized Membrane</t>
  </si>
  <si>
    <t>Tuvan's Modified Kinetic Energized Membrane</t>
  </si>
  <si>
    <t>Setele's Modified Kinetic Energized Membrane</t>
  </si>
  <si>
    <t>Cormack's Modified Kinetic Energized Membrane</t>
  </si>
  <si>
    <t>Brynn's Modified EM Armor Hardener</t>
  </si>
  <si>
    <t>Tuvan's Modified EM Armor Hardener</t>
  </si>
  <si>
    <t>Setele's Modified EM Armor Hardener</t>
  </si>
  <si>
    <t>Cormack's Modified EM Armor Hardener</t>
  </si>
  <si>
    <t>Brynn's Modified Thermal Armor Hardener</t>
  </si>
  <si>
    <t>Tuvan's Modified Thermal Armor Hardener</t>
  </si>
  <si>
    <t>Setele's Modified Thermal Armor Hardener</t>
  </si>
  <si>
    <t>Cormack's Modified Thermal Armor Hardener</t>
  </si>
  <si>
    <t>Brynn's Modified Kinetic Armor Hardener</t>
  </si>
  <si>
    <t>Tuvan's Modified Kinetic Armor Hardener</t>
  </si>
  <si>
    <t>Setele's Modified Kinetic Armor Hardener</t>
  </si>
  <si>
    <t>Cormack's Modified Kinetic Armor Hardener</t>
  </si>
  <si>
    <t>Brynn's Modified Explosive Armor Hardener</t>
  </si>
  <si>
    <t>Tuvan's Modified Explosive Armor Hardener</t>
  </si>
  <si>
    <t>Setele's Modified Explosive Armor Hardener</t>
  </si>
  <si>
    <t>Cormack's Modified Explosive Armor Hardener</t>
  </si>
  <si>
    <t>Brynn's Modified Sensor Booster</t>
  </si>
  <si>
    <t>Tuvan's Modified Sensor Booster</t>
  </si>
  <si>
    <t>Setele's Modified Sensor Booster</t>
  </si>
  <si>
    <t>Cormack's Modified Sensor Booster</t>
  </si>
  <si>
    <t>Brynn's Modified Tracking Computer</t>
  </si>
  <si>
    <t>Tuvan's Modified Tracking Computer</t>
  </si>
  <si>
    <t>Setele's Modified Tracking Computer</t>
  </si>
  <si>
    <t>Cormack's Modified Tracking Computer</t>
  </si>
  <si>
    <t>Brynn's Modified Power Diagnostic System</t>
  </si>
  <si>
    <t>Tuvan's Modified Power Diagnostic System</t>
  </si>
  <si>
    <t>Setele's Modified Power Diagnostic System</t>
  </si>
  <si>
    <t>Cormack's Modified Power Diagnostic System</t>
  </si>
  <si>
    <t>Brynn's Modified Reactor Control Unit</t>
  </si>
  <si>
    <t>Tuvan's Modified Reactor Control Unit</t>
  </si>
  <si>
    <t>Setele's Modified Reactor Control Unit</t>
  </si>
  <si>
    <t>Cormack's Modified Reactor Control Unit</t>
  </si>
  <si>
    <t>Brynn's Modified Co-Processor</t>
  </si>
  <si>
    <t>Tuvan's Modified Co-Processor</t>
  </si>
  <si>
    <t>Setele's Modified Co-Processor</t>
  </si>
  <si>
    <t>Cormack's Modified Co-Processor</t>
  </si>
  <si>
    <t>Galeptos Medicine</t>
  </si>
  <si>
    <t>Genetically Enhanced Livestock</t>
  </si>
  <si>
    <t>Livestock are domestic animals raised for home use or for profit, whether it be for their meat or dairy products. This particular breed of livestock has been genetically enhanced using the very latest technology.</t>
  </si>
  <si>
    <t>Top-Secret Design Documents</t>
  </si>
  <si>
    <t>These top-secret Design Documents are hidden in a large, sealed container.  A stamp has been placed on the container with the words "DO NOT OPEN" written in big, red letters.</t>
  </si>
  <si>
    <t>Large Special Delivery</t>
  </si>
  <si>
    <t>This box may contain personal items or commodities intended only for the delivery's recipient.  This container is rather large and cumbersome.</t>
  </si>
  <si>
    <t>Metal Scraps</t>
  </si>
  <si>
    <t>This mechanical hardware has obviously outlived its use, and is now ready to be recycled. Many station maintenance departments use the material gained from recycling these scraps to manufacture steel plates which replace worn out existing plates in the station hull. Most station managers consider this a cost-effective approach, rather than to send out a costly mining expedition for the ore, although these scraps rarely are enough to satisfy demand._x000D_
_x000D_
This commodity is not affected by the scrap metal processing skill any more than any other recyclable item.</t>
  </si>
  <si>
    <t>Research Tools</t>
  </si>
  <si>
    <t>This sealed container contains a heap of tools used in all sorts of scientific research.</t>
  </si>
  <si>
    <t>Neophite</t>
  </si>
  <si>
    <t>This priceless mineral was discovered by a band of Gallente explorers during the Caldari-Gallente war over a century ago. Closely related to morphite, its composition is only slightly different yet enough so that it has not been able to serve the same function. Only a few samples of it are known to remain intact, in the possession of some of the most wealthy collectors in the known universe.</t>
  </si>
  <si>
    <t>Naiyon's Modified Magnetic Field Stabilizer</t>
  </si>
  <si>
    <t>Makur's Modified Capacitor Power Relay</t>
  </si>
  <si>
    <t>Shaqil's Modified Gyrostabilizer</t>
  </si>
  <si>
    <t>Standard X-Instinct Booster</t>
  </si>
  <si>
    <t>This energizing booster grants its user a vastly improved economy of effort when parsing the data streams needed to sustain space flight. The main benefits of this lie not in improved performance but less waste of transmission and extraneous micromaneuvers, making the pilot's ship sleeker in performance and harder to detect. The booster's only major drawback is the crazed notion that the pilot's inventory would look so much better if merely rearranged ONE MORE TIME.</t>
  </si>
  <si>
    <t>Improved X-Instinct Booster</t>
  </si>
  <si>
    <t>Strong X-Instinct Booster</t>
  </si>
  <si>
    <t>Standard Frentix Booster</t>
  </si>
  <si>
    <t>This strong concoction of painkillers helps the pilot block out all inessential thought processes (along with the occasional needed one) and to focus his attention completely on the task at hand. When that task is to hit a target, it certainly makes for better aim, though it does tend to make one's extremities go numb for short periods.</t>
  </si>
  <si>
    <t>Improved Frentix Booster</t>
  </si>
  <si>
    <t>Strong Frentix Booster</t>
  </si>
  <si>
    <t>Standard Mindflood Booster</t>
  </si>
  <si>
    <t>This booster relaxant allows the pilot to control his ship more instinctively and expend less energy in doing so. This in turn lets the ship utilize more of its resources for mechanical functions, most notably its capacitor, rather than constantly having to compensate for the usual exaggerated motions of a stressed pilot.</t>
  </si>
  <si>
    <t>Improved Mindflood Booster</t>
  </si>
  <si>
    <t>Strong Mindflood Booster</t>
  </si>
  <si>
    <t>Standard Drop Booster</t>
  </si>
  <si>
    <t>This booster throws a pilot into temporary dementia, making every target feel like a monstrous threat that must be destroyed at all cost. The pilot manages to force his turrets into better tracking, though it may take a while before he stops wanting to kill everything in sight.</t>
  </si>
  <si>
    <t>Improved Drop Booster</t>
  </si>
  <si>
    <t>Strong Drop Booster</t>
  </si>
  <si>
    <t>Standard Exile Booster</t>
  </si>
  <si>
    <t>This booster hardens a pilot's resistance to attacks, letting him withstand their impact to a greater extent. The discomfort of having his armor reduced piecemeal remains unaltered, but the pilot is filled with such a surge of rage that he bullies through it like a living tank.</t>
  </si>
  <si>
    <t>Improved Exile Booster</t>
  </si>
  <si>
    <t>Vespa I</t>
  </si>
  <si>
    <t>Vespa I Blueprint</t>
  </si>
  <si>
    <t>Valkyrie I</t>
  </si>
  <si>
    <t>Valkyrie I Blueprint</t>
  </si>
  <si>
    <t>Federation Navy Midshipman Insignia I</t>
  </si>
  <si>
    <t>Federation Navy Midshipman Insignia II</t>
  </si>
  <si>
    <t>Federation Navy Midshipman Insignia III</t>
  </si>
  <si>
    <t>Federation Navy Sergeant Insignia I</t>
  </si>
  <si>
    <t>Federation Navy Sergeant Major Insignia I</t>
  </si>
  <si>
    <t>Federation Navy Fleet Captain Insignia I</t>
  </si>
  <si>
    <t>Federation Navy Fleet Major Insignia I</t>
  </si>
  <si>
    <t>Federation Navy Fleet Colonel Insignia I</t>
  </si>
  <si>
    <t>Caldari Navy Midshipman Insignia I</t>
  </si>
  <si>
    <t>Caldari Navy Midshipman Insignia II</t>
  </si>
  <si>
    <t>Caldari Navy Midshipman Insignia III</t>
  </si>
  <si>
    <t>Caldari Navy Captain Insignia I</t>
  </si>
  <si>
    <t>Caldari Navy Captain Insignia II</t>
  </si>
  <si>
    <t>Caldari Navy Captain Insignia III</t>
  </si>
  <si>
    <t>Caldari Navy Commodore Insignia I</t>
  </si>
  <si>
    <t>Caldari Navy Admiral Insignia I</t>
  </si>
  <si>
    <t>Caldari Navy Vice Admiral Insignia I</t>
  </si>
  <si>
    <t>Imperial Navy Midshipman Insignia I</t>
  </si>
  <si>
    <t>Imperial Navy Midshipman Insignia II</t>
  </si>
  <si>
    <t>Imperial Navy Midshipman Insignia III</t>
  </si>
  <si>
    <t>Imperial Navy Sergeant Insignia I</t>
  </si>
  <si>
    <t>Imperial Navy Sergeant Major Insignia I</t>
  </si>
  <si>
    <t>Imperial Navy Captain Insignia I</t>
  </si>
  <si>
    <t>Imperial Navy Major Insignia I</t>
  </si>
  <si>
    <t>Imperial Navy Colonel Insignia I</t>
  </si>
  <si>
    <t>Imperial Navy General Insignia I</t>
  </si>
  <si>
    <t>Ammatar Navy Midshipman Insignia I</t>
  </si>
  <si>
    <t>Ammatar Navy Midshipman Insignia II</t>
  </si>
  <si>
    <t>Ammatar Navy Midshipman Insignia III</t>
  </si>
  <si>
    <t>Ammatar Navy Sergeant Insignia I</t>
  </si>
  <si>
    <t>Ammatar Navy Sergeant Major Insignia I</t>
  </si>
  <si>
    <t>Ammatar Navy Captain Insignia I</t>
  </si>
  <si>
    <t>Ammatar Navy Major Insignia I</t>
  </si>
  <si>
    <t>Republic Fleet Midshipman Insignia I</t>
  </si>
  <si>
    <t>Republic Fleet Midshipman Insignia II</t>
  </si>
  <si>
    <t>Republic Fleet Midshipman Insignia III</t>
  </si>
  <si>
    <t>Republic Fleet Private Insignia I</t>
  </si>
  <si>
    <t>Republic Fleet Private Insignia II</t>
  </si>
  <si>
    <t>Republic Fleet Captain Insignia I</t>
  </si>
  <si>
    <t>Republic Fleet High Captain Insignia I</t>
  </si>
  <si>
    <t>Republic Fleet Commander Insignia I</t>
  </si>
  <si>
    <t>Imperial Navy Squad Leader Insignia</t>
  </si>
  <si>
    <t>Imperial Navy Raid Leader Insignia</t>
  </si>
  <si>
    <t>Imperial Navy Sergeant Elite Insignia</t>
  </si>
  <si>
    <t>Yeni Sarum's Insignia</t>
  </si>
  <si>
    <t>Terachi Tash-Murkon's Insignia</t>
  </si>
  <si>
    <t>Karzo Sarum's Insignia</t>
  </si>
  <si>
    <t>Ammatar Navy Squad Leader Insignia</t>
  </si>
  <si>
    <t>Ammatar Navy Raid Leader Insignia</t>
  </si>
  <si>
    <t>Ammatar Navy Sergeant Elite Insignia</t>
  </si>
  <si>
    <t>Ammatar Navy Fleet Commander Insignia</t>
  </si>
  <si>
    <t>Zerim Kurzon's Insignia</t>
  </si>
  <si>
    <t>Jerek Zuomi's Insignia</t>
  </si>
  <si>
    <t>Federation Navy Command Sergeant Major Insignia I</t>
  </si>
  <si>
    <t>Federation Navy Squad Leader Insignia</t>
  </si>
  <si>
    <t>Federation Navy Raid Leader Insignia</t>
  </si>
  <si>
    <t>Federation Navy Sergeant Elite Insignia</t>
  </si>
  <si>
    <t>Federation Navy Fleet Commander Insignia</t>
  </si>
  <si>
    <t>Jerome Leman's Insignia</t>
  </si>
  <si>
    <t>Luther Veron's Insignia</t>
  </si>
  <si>
    <t>Caldari Navy Captain Elite Insignia</t>
  </si>
  <si>
    <t>Caldari Navy Squad Leader Insignia</t>
  </si>
  <si>
    <t>Caldari Navy Raid Leader Insignia</t>
  </si>
  <si>
    <t>Caldari Navy Commodore Insignia II</t>
  </si>
  <si>
    <t>Caldari Navy Fleet Commander Insignia</t>
  </si>
  <si>
    <t>Naiyon Tai's Insignia</t>
  </si>
  <si>
    <t>Mizuma Gomi's Insignia</t>
  </si>
  <si>
    <t>Republic Fleet Private Insignia III</t>
  </si>
  <si>
    <t>Republic Fleet Commander Insignia II</t>
  </si>
  <si>
    <t>Republic Fleet Squad Leader Insignia</t>
  </si>
  <si>
    <t>Republic Fleet Raid Leader Insignia</t>
  </si>
  <si>
    <t>Republic Fleet Navy Commander Insignia</t>
  </si>
  <si>
    <t>Republic Fleet Private Elite Insignia</t>
  </si>
  <si>
    <t>Kali Midez's Insignia</t>
  </si>
  <si>
    <t>Shaqil Dragat's Insignia</t>
  </si>
  <si>
    <t>Imperial Navy General Insignia II</t>
  </si>
  <si>
    <t>Imperial Navy Fleet Commander Insignia</t>
  </si>
  <si>
    <t>Ammatar Navy Colonel Insignia II</t>
  </si>
  <si>
    <t>Ammatar Navy Major Insignia II</t>
  </si>
  <si>
    <t>Federation Navy Fleet Colonel Insignia II</t>
  </si>
  <si>
    <t>Minmatar Freedom Fighter Insignia I</t>
  </si>
  <si>
    <t>Caldari Navy Co-Processor</t>
  </si>
  <si>
    <t>Caldari Navy Co-Processor Blueprint</t>
  </si>
  <si>
    <t>Federation Navy Co-Processor</t>
  </si>
  <si>
    <t>Federation Navy Co-Processor Blueprint</t>
  </si>
  <si>
    <t>Caldari Navy Ballistic Control System</t>
  </si>
  <si>
    <t>Caldari Navy Ballistic Control System Blueprint</t>
  </si>
  <si>
    <t>Republic Fleet Ballistic Control System</t>
  </si>
  <si>
    <t>Republic Fleet Ballistic Control System Blueprint</t>
  </si>
  <si>
    <t>Imperial Navy Thermal Coating</t>
  </si>
  <si>
    <t>Imperial Navy Thermal Coating Blueprint</t>
  </si>
  <si>
    <t>Imperial Navy EM Coating</t>
  </si>
  <si>
    <t>Imperial Navy EM Coating Blueprint</t>
  </si>
  <si>
    <t>Imperial Navy Explosive Coating</t>
  </si>
  <si>
    <t>Imperial Navy Explosive Coating Blueprint</t>
  </si>
  <si>
    <t>Imperial Navy Kinetic Coating</t>
  </si>
  <si>
    <t>Imperial Navy Kinetic Coating Blueprint</t>
  </si>
  <si>
    <t>Imperial Navy Multispectrum Coating</t>
  </si>
  <si>
    <t>Imperial Navy Multispectrum Coating Blueprint</t>
  </si>
  <si>
    <t>Republic Fleet Thermal Coating</t>
  </si>
  <si>
    <t>Republic Fleet Thermal Coating Blueprint</t>
  </si>
  <si>
    <t>Republic Fleet EM Coating</t>
  </si>
  <si>
    <t>Republic Fleet EM Coating Blueprint</t>
  </si>
  <si>
    <t>Republic Fleet Explosive Coating</t>
  </si>
  <si>
    <t>Republic Fleet Explosive Coating Blueprint</t>
  </si>
  <si>
    <t>Republic Fleet Kinetic Coating</t>
  </si>
  <si>
    <t>Republic Fleet Kinetic Coating Blueprint</t>
  </si>
  <si>
    <t>Republic Fleet Multispectrum Coating</t>
  </si>
  <si>
    <t>Republic Fleet Multispectrum Coating Blueprint</t>
  </si>
  <si>
    <t>Imperial Navy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</si>
  <si>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</si>
  <si>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Imperial Navy Thermal Armor Hardener Blueprint</t>
  </si>
  <si>
    <t>Imperial Navy Kinetic Armor Hardener</t>
  </si>
  <si>
    <t>Imperial Navy Kinetic Armor Hardener Blueprint</t>
  </si>
  <si>
    <t>Imperial Navy Explosive Armor Hardener</t>
  </si>
  <si>
    <t>Imperial Navy Explosive Armor Hardener Blueprint</t>
  </si>
  <si>
    <t>Imperial Navy EM Armor Hardener</t>
  </si>
  <si>
    <t>Imperial Navy EM Armor Hardener Blueprint</t>
  </si>
  <si>
    <t>Republic Fleet Thermal Armor Hardener</t>
  </si>
  <si>
    <t>Republic Fleet Thermal Armor Hardener Blueprint</t>
  </si>
  <si>
    <t>Republic Fleet Kinetic Armor Hardener</t>
  </si>
  <si>
    <t>Republic Fleet Kinetic Armor Hardener Blueprint</t>
  </si>
  <si>
    <t>Republic Fleet Explosive Armor Hardener</t>
  </si>
  <si>
    <t>Republic Fleet Explosive Armor Hardener Blueprint</t>
  </si>
  <si>
    <t>Republic Fleet EM Armor Hardener</t>
  </si>
  <si>
    <t>Republic Fleet EM Armor Hardener Blueprint</t>
  </si>
  <si>
    <t>Imperial Navy Thermal Energized Membrane</t>
  </si>
  <si>
    <t>Imperial Navy Thermal Energized Membrane Blueprint</t>
  </si>
  <si>
    <t>Imperial Navy EM Energized Membrane</t>
  </si>
  <si>
    <t>Imperial Navy EM Energized Membrane Blueprint</t>
  </si>
  <si>
    <t>Imperial Navy Explosive Energized Membrane</t>
  </si>
  <si>
    <t>Imperial Navy Explosive Energized Membrane Blueprint</t>
  </si>
  <si>
    <t>Imperial Navy Kinetic Energized Membrane</t>
  </si>
  <si>
    <t>Imperial Navy Kinetic Energized Membrane Blueprint</t>
  </si>
  <si>
    <t>Imperial Navy Multispectrum Energized Membrane</t>
  </si>
  <si>
    <t>Imperial Navy Multispectrum Energized Membrane Blueprint</t>
  </si>
  <si>
    <t>Federation Navy Thermal Energized Membrane</t>
  </si>
  <si>
    <t>Federation Navy Thermal Energized Membrane Blueprint</t>
  </si>
  <si>
    <t>Federation Navy EM Energized Membrane</t>
  </si>
  <si>
    <t>Federation Navy EM Energized Membrane Blueprint</t>
  </si>
  <si>
    <t>Federation Navy Explosive Energized Membrane</t>
  </si>
  <si>
    <t>Federation Navy Explosive Energized Membrane Blueprint</t>
  </si>
  <si>
    <t>Federation Navy Kinetic Energized Membrane</t>
  </si>
  <si>
    <t>Federation Navy Kinetic Energized Membrane Blueprint</t>
  </si>
  <si>
    <t>Federation Navy Multispectrum Energized Membrane</t>
  </si>
  <si>
    <t>Federation Navy Multispectrum Energized Membrane Blueprint</t>
  </si>
  <si>
    <t>Ammatar Navy Small Armor Repairer</t>
  </si>
  <si>
    <t>Ammatar Navy Medium Armor Repairer</t>
  </si>
  <si>
    <t>Ammatar Navy Large Armor Repairer</t>
  </si>
  <si>
    <t>Federation Navy Small Armor Repairer</t>
  </si>
  <si>
    <t>Federation Navy Medium Armor Repairer</t>
  </si>
  <si>
    <t>Federation Navy Large Armor Repairer</t>
  </si>
  <si>
    <t>Republic Fleet 5MN Microwarpdrive</t>
  </si>
  <si>
    <t>Republic Fleet 5MN Microwarpdrive Blueprint</t>
  </si>
  <si>
    <t>Republic Fleet 1MN Afterburner</t>
  </si>
  <si>
    <t>Republic Fleet 1MN Afterburner Blueprint</t>
  </si>
  <si>
    <t>Republic Fleet 50MN Microwarpdrive</t>
  </si>
  <si>
    <t>Republic Fleet 50MN Microwarpdrive Blueprint</t>
  </si>
  <si>
    <t>Republic Fleet 10MN Afterburner</t>
  </si>
  <si>
    <t>Republic Fleet 10MN Afterburner Blueprint</t>
  </si>
  <si>
    <t>Republic Fleet 500MN Microwarpdrive</t>
  </si>
  <si>
    <t>Republic Fleet 500MN Microwarpdrive Blueprint</t>
  </si>
  <si>
    <t>Republic Fleet 100MN Afterburner</t>
  </si>
  <si>
    <t>Republic Fleet 100MN Afterburner Blueprint</t>
  </si>
  <si>
    <t>Federation Navy 5MN Microwarpdrive</t>
  </si>
  <si>
    <t>Federation Navy 5MN Microwarpdrive Blueprint</t>
  </si>
  <si>
    <t>Federation Navy 1MN Afterburner</t>
  </si>
  <si>
    <t>Federation Navy 1MN Afterburner Blueprint</t>
  </si>
  <si>
    <t>Federation Navy 50MN Microwarpdrive</t>
  </si>
  <si>
    <t>Federation Navy 50MN Microwarpdrive Blueprint</t>
  </si>
  <si>
    <t>Federation Navy 10MN Afterburner</t>
  </si>
  <si>
    <t>Federation Navy 10MN Afterburner Blueprint</t>
  </si>
  <si>
    <t>Federation Navy 500MN Microwarpdrive</t>
  </si>
  <si>
    <t>Federation Navy 500MN Microwarpdrive Blueprint</t>
  </si>
  <si>
    <t>Federation Navy 100MN Afterburner</t>
  </si>
  <si>
    <t>Federation Navy 100MN Afterburner Blueprint</t>
  </si>
  <si>
    <t>Ammatar Navy Small Capacitor Booster</t>
  </si>
  <si>
    <t>Ammatar Navy Small Capacitor Booster Blueprint</t>
  </si>
  <si>
    <t>Ammatar Navy Medium Capacitor Booster</t>
  </si>
  <si>
    <t>Ammatar Navy Medium Capacitor Booster Blueprint</t>
  </si>
  <si>
    <t>Ammatar Navy Heavy Capacitor Booster</t>
  </si>
  <si>
    <t>Ammatar Navy Heavy Capacitor Booster Blueprint</t>
  </si>
  <si>
    <t>Imperial Navy Small Capacitor Booster</t>
  </si>
  <si>
    <t>Imperial Navy Small Capacitor Booster Blueprint</t>
  </si>
  <si>
    <t>Imperial Navy Medium Capacitor Booster</t>
  </si>
  <si>
    <t>Imperial Navy Medium Capacitor Booster Blueprint</t>
  </si>
  <si>
    <t>Imperial Navy Heavy Capacitor Booster</t>
  </si>
  <si>
    <t>Imperial Navy Heavy Capacitor Booster Blueprint</t>
  </si>
  <si>
    <t>Ammatar Navy Cap Recharger</t>
  </si>
  <si>
    <t>Ammatar Navy Cap Recharger Blueprint</t>
  </si>
  <si>
    <t>Caldari Navy Cloaking Device</t>
  </si>
  <si>
    <t>Caldari Navy Cloaking Device Blueprint</t>
  </si>
  <si>
    <t>Federation Navy Tracking Computer</t>
  </si>
  <si>
    <t>Federation Navy Tracking Computer Blueprint</t>
  </si>
  <si>
    <t>Ammatar Navy Small Energy Neutralizer</t>
  </si>
  <si>
    <t>Ammatar Navy Small Energy Neutralizer Blueprint</t>
  </si>
  <si>
    <t>Ammatar Navy Medium Energy Neutralizer</t>
  </si>
  <si>
    <t>Ammatar Navy Medium Energy Neutralizer Blueprint</t>
  </si>
  <si>
    <t>Ammatar Navy Heavy Energy Neutralizer</t>
  </si>
  <si>
    <t>Ammatar Navy Heavy Energy Neutralizer Blueprint</t>
  </si>
  <si>
    <t>Imperial Navy Small Energy Neutralizer</t>
  </si>
  <si>
    <t>Imperial Navy Small Energy Neutralizer Blueprint</t>
  </si>
  <si>
    <t>Imperial Navy Medium Energy Neutralizer</t>
  </si>
  <si>
    <t>Imperial Navy Medium Energy Neutralizer Blueprint</t>
  </si>
  <si>
    <t>Imperial Navy Heavy Energy Neutralizer</t>
  </si>
  <si>
    <t>Imperial Navy Heavy Energy Neutralizer Blueprint</t>
  </si>
  <si>
    <t>Republic Fleet Gyrostabilizer</t>
  </si>
  <si>
    <t>Republic Fleet Gyrostabilizer Blueprint</t>
  </si>
  <si>
    <t>Ammatar Navy Heat Sink</t>
  </si>
  <si>
    <t>Ammatar Navy Heat Sink Blueprint</t>
  </si>
  <si>
    <t>Imperial Navy Heat Sink</t>
  </si>
  <si>
    <t>Imperial Navy Heat Sink Blueprint</t>
  </si>
  <si>
    <t>Republic Fleet Overdrive Injector</t>
  </si>
  <si>
    <t>Republic Fleet Nanofiber Structure</t>
  </si>
  <si>
    <t>Caldari Navy Dual 250mm Railgun</t>
  </si>
  <si>
    <t>Caldari Navy Dual 150mm Railgun</t>
  </si>
  <si>
    <t>Caldari Navy 75mm Railgun</t>
  </si>
  <si>
    <t>Caldari Navy 425mm Railgun</t>
  </si>
  <si>
    <t>Caldari Navy 350mm Railgun</t>
  </si>
  <si>
    <t>Caldari Navy 350mm Railgun Blueprint</t>
  </si>
  <si>
    <t>Caldari Navy 250mm Railgun</t>
  </si>
  <si>
    <t>Caldari Navy 200mm Railgun</t>
  </si>
  <si>
    <t>Caldari Navy 200mm Railgun Blueprint</t>
  </si>
  <si>
    <t>Caldari Navy 150mm Railgun</t>
  </si>
  <si>
    <t>Caldari Navy 125mm Railgun</t>
  </si>
  <si>
    <t>Federation Navy Neutron Blaster Cannon</t>
  </si>
  <si>
    <t>Federation Navy Light Neutron Blaster</t>
  </si>
  <si>
    <t>Federation Navy Light Ion Blaster</t>
  </si>
  <si>
    <t>Federation Navy Light Electron Blaster</t>
  </si>
  <si>
    <t>Federation Navy Ion Blaster Cannon</t>
  </si>
  <si>
    <t>Federation Navy Heavy Neutron Blaster</t>
  </si>
  <si>
    <t>Federation Navy Heavy Ion Blaster</t>
  </si>
  <si>
    <t>Federation Navy Heavy Electron Blaster</t>
  </si>
  <si>
    <t>Federation Navy Electron Blaster Cannon</t>
  </si>
  <si>
    <t>Federation Navy Dual 250mm Railgun</t>
  </si>
  <si>
    <t>Federation Navy Dual 150mm Railgun</t>
  </si>
  <si>
    <t>Federation Navy 75mm Railgun</t>
  </si>
  <si>
    <t>Federation Navy 425mm Railgun</t>
  </si>
  <si>
    <t>Federation Navy 350mm Railgun</t>
  </si>
  <si>
    <t>Federation Navy 350mm Railgun Blueprint</t>
  </si>
  <si>
    <t>Federation Navy 250mm Railgun</t>
  </si>
  <si>
    <t>Federation Navy 200mm Railgun</t>
  </si>
  <si>
    <t>Federation Navy 200mm Railgun Blueprint</t>
  </si>
  <si>
    <t>Federation Navy 150mm Railgun</t>
  </si>
  <si>
    <t>Federation Navy 125mm Railgun</t>
  </si>
  <si>
    <t>Ammatar Navy Tachyon Beam Laser</t>
  </si>
  <si>
    <t>Ammatar Navy Quad Beam Laser</t>
  </si>
  <si>
    <t>Ammatar Navy Mega Pulse Laser</t>
  </si>
  <si>
    <t>Ammatar Navy Mega Beam Laser</t>
  </si>
  <si>
    <t>Ammatar Navy Small Focused Pulse Laser</t>
  </si>
  <si>
    <t>Ammatar Navy Small Focused Beam Laser</t>
  </si>
  <si>
    <t>Ammatar Navy Heavy Pulse Laser</t>
  </si>
  <si>
    <t>Ammatar Navy Heavy Beam Laser</t>
  </si>
  <si>
    <t>Ammatar Navy Gatling Pulse Laser</t>
  </si>
  <si>
    <t>Ammatar Navy Focused Medium Pulse Laser</t>
  </si>
  <si>
    <t>Ammatar Navy Focused Medium Beam Laser</t>
  </si>
  <si>
    <t>Ammatar Navy Dual Light Pulse Laser</t>
  </si>
  <si>
    <t>This light pulse laser uses two separate laser focusing systems to reduce the cool down period between shots. Good skirmish weapon. _x000D_
_x000D_
Requires frequency crystal ammo types: gamma, infrared, microwave, multifrequency, radio, standard, ultraviolet, xray.</t>
  </si>
  <si>
    <t>Ammatar Navy Dual Light Beam Laser</t>
  </si>
  <si>
    <t>Ammatar Navy Dual Heavy Pulse Laser</t>
  </si>
  <si>
    <t>Ammatar Navy Dual Heavy Beam Laser</t>
  </si>
  <si>
    <t>Imperial Navy Tachyon Beam Laser</t>
  </si>
  <si>
    <t>Imperial Navy Quad Beam Laser</t>
  </si>
  <si>
    <t>Imperial Navy Mega Pulse Laser</t>
  </si>
  <si>
    <t>Imperial Navy Mega Beam Laser</t>
  </si>
  <si>
    <t>Imperial Navy Small Focused Pulse Laser</t>
  </si>
  <si>
    <t>Imperial Navy Small Focused Beam Laser</t>
  </si>
  <si>
    <t>Imperial Navy Heavy Pulse Laser</t>
  </si>
  <si>
    <t>Imperial Navy Heavy Beam Laser</t>
  </si>
  <si>
    <t>Imperial Navy Gatling Pulse Laser</t>
  </si>
  <si>
    <t>Imperial Navy Focused Medium Pulse Laser</t>
  </si>
  <si>
    <t>Imperial Navy Focused Medium Beam Laser</t>
  </si>
  <si>
    <t>Imperial Navy Dual Light Pulse Laser</t>
  </si>
  <si>
    <t>Imperial Navy Dual Light Beam Laser</t>
  </si>
  <si>
    <t>Imperial Navy Dual Heavy Pulse Laser</t>
  </si>
  <si>
    <t>Imperial Navy Dual Heavy Beam Laser</t>
  </si>
  <si>
    <t>Ammatar Navy Small Energy Nosferatu</t>
  </si>
  <si>
    <t>Ammatar Navy Small Energy Nosferatu Blueprint</t>
  </si>
  <si>
    <t>Ammatar Navy Medium Energy Nosferatu</t>
  </si>
  <si>
    <t>Ammatar Navy Medium Energy Nosferatu Blueprint</t>
  </si>
  <si>
    <t>Ammatar Navy Heavy Energy Nosferatu</t>
  </si>
  <si>
    <t>Ammatar Navy Heavy Energy Nosferatu Blueprint</t>
  </si>
  <si>
    <t>Imperial Navy Small Energy Nosferatu</t>
  </si>
  <si>
    <t>Imperial Navy Small Energy Nosferatu Blueprint</t>
  </si>
  <si>
    <t>Imperial Navy Medium Energy Nosferatu</t>
  </si>
  <si>
    <t>Imperial Navy Medium Energy Nosferatu Blueprint</t>
  </si>
  <si>
    <t>Imperial Navy Heavy Energy Nosferatu</t>
  </si>
  <si>
    <t>Imperial Navy Heavy Energy Nosferatu Blueprint</t>
  </si>
  <si>
    <t>Caldari Navy Warp Scrambler</t>
  </si>
  <si>
    <t>Caldari Navy Warp Scrambler Blueprint</t>
  </si>
  <si>
    <t>Caldari Navy Warp Disruptor</t>
  </si>
  <si>
    <t>Caldari Navy Warp Disruptor Blueprint</t>
  </si>
  <si>
    <t>Republic Fleet Warp Disruptor</t>
  </si>
  <si>
    <t>Republic Fleet Warp Disruptor Blueprint</t>
  </si>
  <si>
    <t>Republic Fleet Warp Scrambler</t>
  </si>
  <si>
    <t>Republic Fleet Warp Scrambler Blueprint</t>
  </si>
  <si>
    <t>Federation Navy Magnetic Field Stabilizer</t>
  </si>
  <si>
    <t>Federation Navy Magnetic Field Stabilizer Blueprint</t>
  </si>
  <si>
    <t>Caldari Navy X-Large Shield Booster</t>
  </si>
  <si>
    <t>Caldari Navy Small Shield Booster</t>
  </si>
  <si>
    <t>Caldari Navy Medium Shield Booster</t>
  </si>
  <si>
    <t>Caldari Navy Large Shield Booster</t>
  </si>
  <si>
    <t>Republic Fleet X-Large Shield Booster</t>
  </si>
  <si>
    <t>Republic Fleet Small Shield Booster</t>
  </si>
  <si>
    <t>Republic Fleet Medium Shield Booster</t>
  </si>
  <si>
    <t>Republic Fleet Large Shield Booster</t>
  </si>
  <si>
    <t>Caldari Navy Shield Boost Amplifier</t>
  </si>
  <si>
    <t>Caldari Navy Shield Boost Amplifier Blueprint</t>
  </si>
  <si>
    <t>Republic Fleet Shield Boost Amplifier</t>
  </si>
  <si>
    <t>Republic Fleet Shield Boost Amplifier Blueprint</t>
  </si>
  <si>
    <t>Caldari Navy EM Shield Amplifier</t>
  </si>
  <si>
    <t>Caldari Navy EM Shield Amplifier Blueprint</t>
  </si>
  <si>
    <t>Caldari Navy Kinetic Shield Amplifier</t>
  </si>
  <si>
    <t>Caldari Navy Kinetic Shield Amplifier Blueprint</t>
  </si>
  <si>
    <t>Caldari Navy Thermal Shield Amplifier</t>
  </si>
  <si>
    <t>Caldari Navy Thermal Shield Amplifier Blueprint</t>
  </si>
  <si>
    <t>Caldari Navy Explosive Shield Amplifier</t>
  </si>
  <si>
    <t>Caldari Navy Explosive Shield Amplifier Blueprint</t>
  </si>
  <si>
    <t>Republic Fleet EM Shield Amplifier</t>
  </si>
  <si>
    <t>Republic Fleet EM Shield Amplifier Blueprint</t>
  </si>
  <si>
    <t>Republic Fleet Kinetic Shield Amplifier</t>
  </si>
  <si>
    <t>Republic Fleet Kinetic Shield Amplifier Blueprint</t>
  </si>
  <si>
    <t>Republic Fleet Thermal Shield Amplifier</t>
  </si>
  <si>
    <t>Republic Fleet Thermal Shield Amplifier Blueprint</t>
  </si>
  <si>
    <t>Republic Fleet Explosive Shield Amplifier</t>
  </si>
  <si>
    <t>Republic Fleet Explosive Shield Amplifier Blueprint</t>
  </si>
  <si>
    <t>Caldari Navy Small Graviton Smartbomb</t>
  </si>
  <si>
    <t>Caldari Navy Small Graviton Smartbomb Blueprint</t>
  </si>
  <si>
    <t>Caldari Navy Micro Graviton Smartbomb</t>
  </si>
  <si>
    <t>Caldari Navy Micro Graviton Smartbomb Blueprint</t>
  </si>
  <si>
    <t>Caldari Navy Medium Graviton Smartbomb</t>
  </si>
  <si>
    <t>Caldari Navy Medium Graviton Smartbomb Blueprint</t>
  </si>
  <si>
    <t>Caldari Navy Large Graviton Smartbomb</t>
  </si>
  <si>
    <t>Caldari Navy Large Graviton Smartbomb Blueprint</t>
  </si>
  <si>
    <t>Republic Fleet Micro Proton Smartbomb</t>
  </si>
  <si>
    <t>Republic Fleet Small Proton Smartbomb</t>
  </si>
  <si>
    <t>Republic Fleet Small Proton Smartbomb Blueprint</t>
  </si>
  <si>
    <t>Republic Fleet Medium Proton Smartbomb</t>
  </si>
  <si>
    <t>Republic Fleet Medium Proton Smartbomb Blueprint</t>
  </si>
  <si>
    <t>Republic Fleet Large Proton Smartbomb</t>
  </si>
  <si>
    <t>Republic Fleet Large Proton Smartbomb Blueprint</t>
  </si>
  <si>
    <t>Ammatar Navy Small EMP Smartbomb</t>
  </si>
  <si>
    <t>Ammatar Navy Small EMP Smartbomb Blueprint</t>
  </si>
  <si>
    <t>Ammatar Navy Micro EMP Smartbomb</t>
  </si>
  <si>
    <t>Ammatar Navy Medium EMP Smartbomb</t>
  </si>
  <si>
    <t>Ammatar Navy Medium EMP Smartbomb Blueprint</t>
  </si>
  <si>
    <t>Ammatar Navy Large EMP Smartbomb</t>
  </si>
  <si>
    <t>Ammatar Navy Large EMP Smartbomb Blueprint</t>
  </si>
  <si>
    <t>Federation Navy Small Plasma Smartbomb</t>
  </si>
  <si>
    <t>Federation Navy Small Plasma Smartbomb Blueprint</t>
  </si>
  <si>
    <t>Federation Navy Micro Plasma Smartbomb</t>
  </si>
  <si>
    <t>Federation Navy Medium Plasma Smartbomb</t>
  </si>
  <si>
    <t>Federation Navy Medium Plasma Smartbomb Blueprint</t>
  </si>
  <si>
    <t>Federation Navy Large Plasma Smartbomb</t>
  </si>
  <si>
    <t>Federation Navy Large Plasma Smartbomb Blueprint</t>
  </si>
  <si>
    <t>Imperial Navy Small EMP Smartbomb</t>
  </si>
  <si>
    <t>Imperial Navy Small EMP Smartbomb Blueprint</t>
  </si>
  <si>
    <t>Imperial Navy Micro EMP Smartbomb</t>
  </si>
  <si>
    <t>Imperial Navy Micro EMP Smartbomb Blueprint</t>
  </si>
  <si>
    <t>Imperial Navy Medium EMP Smartbomb</t>
  </si>
  <si>
    <t>Imperial Navy Medium EMP Smartbomb Blueprint</t>
  </si>
  <si>
    <t>Imperial Navy Large EMP Smartbomb</t>
  </si>
  <si>
    <t>Imperial Navy Large EMP Smartbomb Blueprint</t>
  </si>
  <si>
    <t>Republic Fleet Tracking Enhancer</t>
  </si>
  <si>
    <t>Republic Fleet Tracking Enhancer Blueprint</t>
  </si>
  <si>
    <t>Federation Navy Remote Tracking Computer</t>
  </si>
  <si>
    <t>Federation Navy Remote Tracking Computer  Blueprint</t>
  </si>
  <si>
    <t>Ammatar Slave Trader Insignia</t>
  </si>
  <si>
    <t>Amarr Empire Slave Trader Insignia</t>
  </si>
  <si>
    <t>Khanid Slave Trader Insignia</t>
  </si>
  <si>
    <t>Imperial Navy Sergeant Insignia II</t>
  </si>
  <si>
    <t>Ammatar Navy Sergeant Insignia II</t>
  </si>
  <si>
    <t>Federation Navy Sergeant Insignia II</t>
  </si>
  <si>
    <t>Caldari Navy Captain Insignia IV</t>
  </si>
  <si>
    <t>Republic Fleet Private Insignia IV</t>
  </si>
  <si>
    <t>Republic Fleet Private Insignia V</t>
  </si>
  <si>
    <t>Caldari Navy Captain Insignia V</t>
  </si>
  <si>
    <t>Imperial Navy Sergeant Insignia III</t>
  </si>
  <si>
    <t>Ammatar Navy Sergeant Insignia III</t>
  </si>
  <si>
    <t>Federation Navy Sergeant Insignia III</t>
  </si>
  <si>
    <t>Eifyr and Co. 'Rogue' Navigation NN-605</t>
  </si>
  <si>
    <t>A Eifyr and Co hardwiring designed to enhance pilot navigation skill._x000D_
_x000D_
5% bonus to ship velocity.</t>
  </si>
  <si>
    <t>Eifyr and Co. 'Rogue' Evasive Maneuvering EM-705</t>
  </si>
  <si>
    <t>A neural interface upgrade designed to enhance pilot Maneuvering skill._x000D_
_x000D_
5% bonus to ship agility.</t>
  </si>
  <si>
    <t>Eifyr and Co. 'Rogue' Fuel Conservation FC-805</t>
  </si>
  <si>
    <t>Improved control over afterburner energy consumption._x000D_
_x000D_
5% reduction in afterburner capacitor needs.</t>
  </si>
  <si>
    <t>Eifyr and Co. 'Rogue' High Speed Maneuvering HS-905</t>
  </si>
  <si>
    <t>Improves the performance of microwarpdrives._x000D_
_x000D_
5% reduction in capacitor need of modules requiring High Speed Maneuvering.</t>
  </si>
  <si>
    <t>Eifyr and Co. 'Rogue' Acceleration Control AC-603</t>
  </si>
  <si>
    <t>Improves speed boosting velocity._x000D_
_x000D_
3% bonus to afterburner and microwarpdrive speed increase.</t>
  </si>
  <si>
    <t>Eifyr and Co. 'Rogue' Acceleration Control AC-605</t>
  </si>
  <si>
    <t>Improves speed boosting velocity. _x000D_
_x000D_
5% bonus to afterburner and microwarpdrive speed increase.</t>
  </si>
  <si>
    <t>800mm Repeating Cannon II Blueprint</t>
  </si>
  <si>
    <t>150mm Light AutoCannon II Blueprint</t>
  </si>
  <si>
    <t>Colossal Sealed Cargo Containers</t>
  </si>
  <si>
    <t>These colossal containers are fitted with a password-protected security lock.</t>
  </si>
  <si>
    <t>Medium Sized Sealed Cargo Containers</t>
  </si>
  <si>
    <t>These containers are fitted with a password-protected security lock.</t>
  </si>
  <si>
    <t>Giant Sealed Cargo Containers</t>
  </si>
  <si>
    <t>These giant containers are fitted with a password-protected security lock.</t>
  </si>
  <si>
    <t>Small Sealed Cargo Containers</t>
  </si>
  <si>
    <t>These small containers are fitted with a password-protected security lock.</t>
  </si>
  <si>
    <t>Large Sealed Cargo Containers</t>
  </si>
  <si>
    <t>These large containers are fitted with a password-protected security lock.</t>
  </si>
  <si>
    <t>Republic Fleet 125mm Autocannon</t>
  </si>
  <si>
    <t>Republic Fleet 1200mm Artillery</t>
  </si>
  <si>
    <t>Republic Fleet 1400mm Howitzer Artillery</t>
  </si>
  <si>
    <t>Republic Fleet 150mm Autocannon</t>
  </si>
  <si>
    <t>Republic Fleet 200mm Autocannon</t>
  </si>
  <si>
    <t>Republic Fleet 220mm Autocannon</t>
  </si>
  <si>
    <t>Republic Fleet 250mm Artillery</t>
  </si>
  <si>
    <t>Republic Fleet 280mm Howitzer Artillery</t>
  </si>
  <si>
    <t>Republic Fleet 425mm Autocannon</t>
  </si>
  <si>
    <t>Republic Fleet 650mm Artillery</t>
  </si>
  <si>
    <t>Republic Fleet 720mm Howitzer Artillery</t>
  </si>
  <si>
    <t>Republic Fleet 800mm Repeating Cannon</t>
  </si>
  <si>
    <t>Republic Fleet Dual 180mm Autocannon</t>
  </si>
  <si>
    <t>Republic Fleet Dual 425mm Autocannon</t>
  </si>
  <si>
    <t>Republic Fleet Dual 650mm Repeating Cannon</t>
  </si>
  <si>
    <t>Caldari Navy Rapid Light Missile Launcher</t>
  </si>
  <si>
    <t>Caldari Navy Cruise Missile Launcher</t>
  </si>
  <si>
    <t>Caldari Navy Cruise Missile Launcher Blueprint</t>
  </si>
  <si>
    <t>Caldari Navy Heavy Missile Launcher</t>
  </si>
  <si>
    <t>Caldari Navy Rocket Launcher</t>
  </si>
  <si>
    <t>Caldari Navy Rocket Launcher Blueprint</t>
  </si>
  <si>
    <t>Caldari Navy Torpedo Launcher</t>
  </si>
  <si>
    <t>Caldari Navy Light Missile Launcher</t>
  </si>
  <si>
    <t>Remote Armor Repair Systems</t>
  </si>
  <si>
    <t>Operation of remote armor repair systems. 5% reduced capacitor need for remote armor repair system modules per skill level.</t>
  </si>
  <si>
    <t>CONCORD Officer Emblem</t>
  </si>
  <si>
    <t>CONCORD Soldier Emblem</t>
  </si>
  <si>
    <t>CONCORD Piranha Emblem</t>
  </si>
  <si>
    <t>CONCORD Panther Emblem</t>
  </si>
  <si>
    <t>CONCORD Captain Emblem</t>
  </si>
  <si>
    <t>CONCORD Raptor Emblem</t>
  </si>
  <si>
    <t>CONCORD Colonel Emblem</t>
  </si>
  <si>
    <t>CONCORD General Emblem</t>
  </si>
  <si>
    <t>CONCORD Modified Cloaking Device</t>
  </si>
  <si>
    <t>Khanid Rookie Insignia</t>
  </si>
  <si>
    <t>Khanid Fighter Insignia</t>
  </si>
  <si>
    <t>Khanid Elite Fighter Insignia</t>
  </si>
  <si>
    <t>Khanid Scout Insignia</t>
  </si>
  <si>
    <t>Khanid Sparrow Insignia</t>
  </si>
  <si>
    <t>Khanid Officer Insignia</t>
  </si>
  <si>
    <t>Khanid Hawk Insignia</t>
  </si>
  <si>
    <t>Khanid Eagle Insignia</t>
  </si>
  <si>
    <t>Khanid Warbird Insignia</t>
  </si>
  <si>
    <t>Khanid High Commander Insignia</t>
  </si>
  <si>
    <t>Khanid Royal Insignia</t>
  </si>
  <si>
    <t>Mercenary Pilot</t>
  </si>
  <si>
    <t>A pilot of a mercenary ship.</t>
  </si>
  <si>
    <t>Caldari Control Tower</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</si>
  <si>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ECM Jammer Battery Target Cycling Speed</t>
  </si>
  <si>
    <t>Minmatar Control Tower</t>
  </si>
  <si>
    <t>The Matari aren't really that high-tech, preferring speed rather than firepower or involved technology. Unfortunately that doesn't apply very well to stationary objects, much to the liking of the Amarr Empire.  _x000D_
_x000D_
Amarrians call it a scrapheap of epic proportions. But don't underestimate these structures. Minmatar commanders usually have the last laugh when it comes to combat._x000D_
_x000D_
Racial Bonuses:_x000D_
50% bonus to Projectile Sentry Optimal Range_x000D_
50% bonus to Projectile Sentry Fall Off Range_x000D_
25% bonus to Projectile Sentry RoF</t>
  </si>
  <si>
    <t>Research Laboratory</t>
  </si>
  <si>
    <t>Portable laboratory facilities, anchorable within control tower fields. This structure has Material Efficiency research and Time Efficiency research activities.</t>
  </si>
  <si>
    <t>Rapid Equipment Assembly Array</t>
  </si>
  <si>
    <t>Moon Harvesting Array</t>
  </si>
  <si>
    <t>Ferox</t>
  </si>
  <si>
    <t>Ferox Blueprint</t>
  </si>
  <si>
    <t>Brutix</t>
  </si>
  <si>
    <t>Brutix Blueprint</t>
  </si>
  <si>
    <t>Cyclone</t>
  </si>
  <si>
    <t>Cyclone Blueprint</t>
  </si>
  <si>
    <t>Prophecy</t>
  </si>
  <si>
    <t>Prophecy Blueprint</t>
  </si>
  <si>
    <t>Coercer</t>
  </si>
  <si>
    <t>Coercer Blueprint</t>
  </si>
  <si>
    <t>Cormorant</t>
  </si>
  <si>
    <t>Cormorant Blueprint</t>
  </si>
  <si>
    <t>Catalyst</t>
  </si>
  <si>
    <t>Catalyst Blueprint</t>
  </si>
  <si>
    <t>Thrasher</t>
  </si>
  <si>
    <t>Thrasher Blueprint</t>
  </si>
  <si>
    <t>Zainou 'Gnome' Shield Upgrades SU-605</t>
  </si>
  <si>
    <t>A neural Interface upgrade that reduces the shield upgrade module power needs._x000D_
_x000D_
5% reduction in power grid needs of modules requiring the Shield Upgrades skill.</t>
  </si>
  <si>
    <t>Zainou 'Gnome' Shield Management SM-705</t>
  </si>
  <si>
    <t>Improved skill at regulating shield capacity._x000D_
_x000D_
5% bonus to shield capacity.</t>
  </si>
  <si>
    <t>Zainou 'Gnome' Shield Emission Systems SE-805</t>
  </si>
  <si>
    <t>A neural Interface upgrade that reduces the capacitor need for shield emission system modules such as shield transfer array._x000D_
_x000D_
5% reduction in capacitor need of modules requiring the Shield Emission Systems skill.</t>
  </si>
  <si>
    <t>Zainou 'Gnome' Shield Operation SP-905</t>
  </si>
  <si>
    <t>A neural Interface upgrade that boosts the recharge rate of the shields of the pilots ship._x000D_
_x000D_
5% boost to shield recharge rate.</t>
  </si>
  <si>
    <t>Zainou 'Gnome' Weapon Upgrades WU-1005</t>
  </si>
  <si>
    <t>A neural Interface upgrade that lowers turret CPU needs._x000D_
_x000D_
5% reduction in the CPU required by turrets.</t>
  </si>
  <si>
    <t>Minmatar Emissary</t>
  </si>
  <si>
    <t>This is an emissary from the Minmatar Republic.</t>
  </si>
  <si>
    <t>Clear Icicle</t>
  </si>
  <si>
    <t>Interstellar ices are formed by accretion of gas molecules onto silicate dust particles. These crystalline formations can be found scattered around many an ice field, and are known as the universe's primary source of helium isotopes._x000D_
_x000D_
Available in &lt;color='0xFF33FFFF'&gt;1.0&lt;/color&gt; security status solar systems or lower.</t>
  </si>
  <si>
    <t>Glacial Mass</t>
  </si>
  <si>
    <t>Interstellar ices are formed by accretion of gas molecules onto silicate dust particles. Glacial masses are known to contain hydrogen isotopes in abundance, in addition to smatterings of heavy water and liquid ozone._x000D_
_x000D_
Available in &lt;color='0xFF33FFFF'&gt;1.0&lt;/color&gt; security status solar systems or lower.</t>
  </si>
  <si>
    <t>Blue Ice</t>
  </si>
  <si>
    <t>Interstellar ices are formed by accretion of gas molecules onto silicate dust particles. Due to its unique chemical composition and the circumstances under which it forms, blue ice contains more oxygen isotopes than any other ice asteroid._x000D_
_x000D_
Available in &lt;color='0xFF33FFFF'&gt;1.0&lt;/color&gt; security status solar systems or lower.</t>
  </si>
  <si>
    <t>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</si>
  <si>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Available in &lt;color='0xFF33FFFF'&gt;1.0&lt;/color&gt; security status solar systems or lower.</t>
  </si>
  <si>
    <t>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</si>
  <si>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
Available in &lt;color='0xFFFF6600'&gt;0.4&lt;/color&gt; security status solar systems or lower.</t>
  </si>
  <si>
    <t>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</si>
  <si>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Available in &lt;color='0xFFE53300'&gt;0.1&lt;/color&gt; security status solar systems or lower.</t>
  </si>
  <si>
    <t>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</si>
  <si>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Available in &lt;color='0xFFFF0000'&gt;0.0&lt;/color&gt; security status solar systems or lower.</t>
  </si>
  <si>
    <t>Krystallos</t>
  </si>
  <si>
    <t>The universe's richest known source of strontium clathrates, Krystallos ice formations are formed only in areas where a very particular combination of environmental factors are at play. Krystallos compounds also include quite a bit of liquid ozone._x000D_
_x000D_
Available in &lt;color='0xFFFF0000'&gt;0.0&lt;/color&gt; security status solar systems or lower.</t>
  </si>
  <si>
    <t>Heavy Water</t>
  </si>
  <si>
    <t>Dideuterium oxide. Water with significant nuclear properties which make it extremely effective as a neutron moderator in various types of power reactors.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</si>
  <si>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Liquid Ozone</t>
  </si>
  <si>
    <t>Liquid Ozone is used as a cleaning and disinfectant substance, and plays a vital role in ensuring the smooth day-to-day operation of a starbase.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</si>
  <si>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Helium Isotopes</t>
  </si>
  <si>
    <t>The Helium-3 isotope is extremely sought-after for use in fusion processes, and also has various applications in the fields of cryogenics and machine cooling. One of the materials required to keep Amarr Control Towers online._x000D_
_x000D_
May be obtained by reprocessing the following ice ores:_x000D_
_x000D_
&lt;color='0xFF33FFFF'&gt;1.0&lt;/color&gt; security status solar system or lower:_x000D_
&lt;a href=showinfo:16262&gt;Clear Icicle&lt;/a&gt;_x000D_
_x000D_
&lt;color='0xFFFF0000'&gt;0.0&lt;/color&gt; security status solar system or lower:_x000D_
&lt;a href=showinfo:17978&gt;Enriched Clear Icicle&lt;/a&gt;</t>
  </si>
  <si>
    <t>Strontium Clathrates</t>
  </si>
  <si>
    <t>An unstable compound of strontium molecules encased in the crystal structure of water. When fed to a Control Tower's force field generator, these clathrates bond with the molecules already in place in the field to create a nigh-invulnerable barrier of energy. A necessary ingredient for Control Towers to go into reinforced mode._x000D_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</si>
  <si>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Ice Harvester I</t>
  </si>
  <si>
    <t>A unit used to extract valuable materials from ice asteroids. Used on Mining barges and Exhumers.</t>
  </si>
  <si>
    <t>Ice Harvester I Blueprint</t>
  </si>
  <si>
    <t>Ice Harvesting</t>
  </si>
  <si>
    <t>Skill at harvesting ice. 5% reduction per skill level to the cycle time of ice harvesters.</t>
  </si>
  <si>
    <t>'Accord' Core Compensation</t>
  </si>
  <si>
    <t>'Repose' Core Compensation</t>
  </si>
  <si>
    <t>'Stoic' Core Equalizer I</t>
  </si>
  <si>
    <t>'Halcyon' Core Equalizer I</t>
  </si>
  <si>
    <t>Upgraded Multispectrum Coating I</t>
  </si>
  <si>
    <t>Upgraded Kinetic Coating I</t>
  </si>
  <si>
    <t>Upgraded Explosive Coating I</t>
  </si>
  <si>
    <t>Upgraded EM Coating I</t>
  </si>
  <si>
    <t>Upgraded Thermal Coating I</t>
  </si>
  <si>
    <t>Upgraded Layered Coating I</t>
  </si>
  <si>
    <t>Experimental Enduring EM Armor Hardener I</t>
  </si>
  <si>
    <t>Prototype Compact EM Armor Hardener I</t>
  </si>
  <si>
    <t>Experimental Enduring Explosive Armor Hardener I</t>
  </si>
  <si>
    <t>Prototype Compact Explosive Armor Hardener I</t>
  </si>
  <si>
    <t>Experimental Enduring Kinetic Armor Hardener I</t>
  </si>
  <si>
    <t>Prototype Compact Kinetic Armor Hardener I</t>
  </si>
  <si>
    <t>Experimental Enduring Thermal Armor Hardener I</t>
  </si>
  <si>
    <t>Prototype Compact Thermal Armor Hardener I</t>
  </si>
  <si>
    <t>Compact Multispectrum Energized Membrane</t>
  </si>
  <si>
    <t>Compact Kinetic Energized Membrane</t>
  </si>
  <si>
    <t>Compact Explosive Energized Membrane</t>
  </si>
  <si>
    <t>Compact EM Energized Membrane</t>
  </si>
  <si>
    <t>Compact Layered Energized Membrane</t>
  </si>
  <si>
    <t>Compact Thermal Energized Membrane</t>
  </si>
  <si>
    <t>Small I-ax Enduring Remote Armor Repairer</t>
  </si>
  <si>
    <t>Small Coaxial Compact Remote Armor Repairer</t>
  </si>
  <si>
    <t>Small Solace Scoped Remote Armor Repairer</t>
  </si>
  <si>
    <t>Medium I-ax Enduring Remote Armor Repairer</t>
  </si>
  <si>
    <t>Medium Coaxial Compact Remote Armor Repairer</t>
  </si>
  <si>
    <t>Medium Solace Scoped Remote Armor Repairer</t>
  </si>
  <si>
    <t>Large I-ax Enduring Remote Armor Repairer</t>
  </si>
  <si>
    <t>Large Coaxial Compact Remote Armor Repairer</t>
  </si>
  <si>
    <t>Large Solace Scoped Remote Armor Repairer</t>
  </si>
  <si>
    <t>Crosslink Compact Ballistic Control System</t>
  </si>
  <si>
    <t>Medium Gremlin Compact Energy Neutralizer</t>
  </si>
  <si>
    <t>Medium Infectious Scoped Energy Neutralizer</t>
  </si>
  <si>
    <t>Heavy Gremlin Compact Energy Neutralizer</t>
  </si>
  <si>
    <t>Heavy Infectious Scoped Energy Neutralizer</t>
  </si>
  <si>
    <t>Large Radiative Scoped Remote Capacitor Transmitter</t>
  </si>
  <si>
    <t>Large Inductive Compact Remote Capacitor Transmitter</t>
  </si>
  <si>
    <t>Medium Radiative Scoped Remote Capacitor Transmitter</t>
  </si>
  <si>
    <t>Medium Inductive Compact Remote Capacitor Transmitter</t>
  </si>
  <si>
    <t>Heavy Ghoul Compact Energy Nosferatu</t>
  </si>
  <si>
    <t>Heavy Knave Scoped Energy Nosferatu</t>
  </si>
  <si>
    <t>Medium Ghoul Compact Energy Nosferatu</t>
  </si>
  <si>
    <t>Medium Knave Scoped Energy Nosferatu</t>
  </si>
  <si>
    <t>'Malkuth' Cruise Launcher I</t>
  </si>
  <si>
    <t>'Limos' Cruise Launcher I</t>
  </si>
  <si>
    <t>XT-9000 Cruise Launcher</t>
  </si>
  <si>
    <t>'Arbalest' Cruise Launcher I</t>
  </si>
  <si>
    <t>'Malkuth' Rocket Launcher I</t>
  </si>
  <si>
    <t>'Limos' Rocket Launcher I</t>
  </si>
  <si>
    <t>OE-5200 Rocket Launcher</t>
  </si>
  <si>
    <t>'Arbalest' Rocket Launcher I</t>
  </si>
  <si>
    <t>Stalwart Restrained Shield Boost Amplifier</t>
  </si>
  <si>
    <t>Copasetic Compact Shield Boost Amplifier</t>
  </si>
  <si>
    <t>Vigor Compact Micro Auxiliary Power Core</t>
  </si>
  <si>
    <t>Heavy Assault Cruisers</t>
  </si>
  <si>
    <t>Skill for operation of Heavy Assault Cruisers.</t>
  </si>
  <si>
    <t>Angel Cartel Prisoners</t>
  </si>
  <si>
    <t>Procurement</t>
  </si>
  <si>
    <t>Proficiency at placing remote buy orders on the market. Level 1 allows for the placement of orders within the same solar system, Level 2 extends that range to systems within 5 jumps, and each subsequent level then doubles it. Level 5 allows for placement of remote buy orders anywhere within current region.  _x000D_
_x000D_
Note: Placing buy orders and directly buying an item are not the same thing. Direct remote purchase requires no skill.</t>
  </si>
  <si>
    <t>Daytrading</t>
  </si>
  <si>
    <t>Allows for remote modification of buy and sell orders. Each level of skill increases the range at which orders may be modified. Level 1 allows for modification of orders within the same solar system, Level 2 extends that range to systems within 5 jumps, and each subsequent level then doubles it. Level 5 allows for market order modification anywhere within current region.</t>
  </si>
  <si>
    <t>Wholesale</t>
  </si>
  <si>
    <t>Ability to organize and manage large-scale market operations. Each level raises the limit of active orders by 16.</t>
  </si>
  <si>
    <t>Advanced Broker Relations</t>
  </si>
  <si>
    <t>Proficiency at negotiating the brokerage cost of relisting a market order at a new price. Each level of this skill adds &lt;b&gt;6 percentage points&lt;/b&gt; to the standard &lt;b&gt;Relist Discount of 50%&lt;/b&gt;._x000D_
_x000D_
SCC regulations aimed at reducing market volatility mandate a cost for relisting a market order based on the Broker Fee rate applicable to a given market order at the time of the price change._x000D_
_x000D_
The total brokerage costs for relisting are calculated in two steps:_x000D_
- The full Broker Fee rate is applied to the increment by which the price has changed if the new price is an &lt;b&gt;increase&lt;/b&gt; to determine the brokerage cost of raising the asking price. If the new price is a &lt;b&gt;decrease&lt;/b&gt; this component of the brokerage cost for relisting is &lt;b&gt;zero&lt;/b&gt;._x000D_
- A &lt;b&gt;Relist Discount&lt;/b&gt; is then applied to the Broker Fee rate and the discounted rate then applied to the total new price. The resulting amount is added to the increment charge calculated in the first step._x000D_
The total calculated in these two steps is the brokerage cost that will be charged for relisting the market order at its new price._x000D_
_x000D_
The standard Relist Discount on the total price brokerage fee has been set by the SCC at &lt;b&gt;50%&lt;/b&gt;. Advanced Broker Relations increases that discount by &lt;b&gt;6 percentage points&lt;/b&gt; per level, permitting a discount of &lt;b&gt;80% at level 5&lt;/b&gt;.</t>
  </si>
  <si>
    <t>Marketing</t>
  </si>
  <si>
    <t>Skill at selling items remotely. Each level increases the range from the seller to the item being sold. Level 1 allows for the sale of items within the same solar system, Level 2 extends that range to systems within 5 jumps, and each subsequent level then doubles it. Level 5 allows for sale of items located anywhere within current region.</t>
  </si>
  <si>
    <t>Brokara's Modified Cap Recharger</t>
  </si>
  <si>
    <t>Selynne's Modified Cap Recharger</t>
  </si>
  <si>
    <t>Vizan's Modified Cap Recharger</t>
  </si>
  <si>
    <t>Chelm's Modified Cap Recharger</t>
  </si>
  <si>
    <t>Message from the Governor</t>
  </si>
  <si>
    <t>This message is sealed with the personal emblem of the Governor himself.</t>
  </si>
  <si>
    <t>CONCORD Star Emblem</t>
  </si>
  <si>
    <t>The Chief of Security.</t>
  </si>
  <si>
    <t>Accounting</t>
  </si>
  <si>
    <t>Proficiency at squaring away the odds and ends of business transactions, keeping the checkbooks tight. Each level of skill reduces sales tax by 11%. Sales tax starts at 8%.</t>
  </si>
  <si>
    <t>The Chief of Security</t>
  </si>
  <si>
    <t>The Militia Leader</t>
  </si>
  <si>
    <t>This is the leader of the militia forces.</t>
  </si>
  <si>
    <t>Small Artillery Battery</t>
  </si>
  <si>
    <t>Fires a barrage of medium projectiles at those the Control Tower deems its enemies. Effective at long-range bombardment and can do some damage, but lacks the speed to track the fastest targets.</t>
  </si>
  <si>
    <t>Hydrocarbons</t>
  </si>
  <si>
    <t>Raw fossil fuels such as petroleum and mineral oil. Hydrocarbons are crucial building blocks in the production of organic chemicals, plastics and waxes, and are thus one of the most useful materials harvestable from any source.</t>
  </si>
  <si>
    <t>Atmospheric Gases</t>
  </si>
  <si>
    <t>Nitrogen, oxygen, neon, helium, xenon, methane, nitrous oxide, ozone - a host of trapped vapours that can be used to catalyze numerous chemical processes.</t>
  </si>
  <si>
    <t>Evaporite Deposits</t>
  </si>
  <si>
    <t>Deposits formed by the precipitation of mineral-rich water. Usable for many purposes, mostly as building-block components for more complex materials.</t>
  </si>
  <si>
    <t>Silicates</t>
  </si>
  <si>
    <t>Various types of silicon-based and oxygen-based rock formations.</t>
  </si>
  <si>
    <t>Tungsten</t>
  </si>
  <si>
    <t>One of the hardest metals in existence. Able to form extremely durable alloys with various other elements, and very useful in a number of deep-space scenarios.</t>
  </si>
  <si>
    <t>Titanium</t>
  </si>
  <si>
    <t>An extremely fatigue-resistant yet light-weight metallic element, useful as a refractory metal and employable in a wide variety of potential scenarios. One of the primary building blocks of a whole host of materials.</t>
  </si>
  <si>
    <t>Scandium</t>
  </si>
  <si>
    <t>A transition element harnessed from rare minerals, Scandium commonly sees use as a component of high-intensity light fixtures for deep-space environments, as well as being a strong building block in many deep-space structures and spacecraft due to its extremely high melting point.</t>
  </si>
  <si>
    <t>Cobalt</t>
  </si>
  <si>
    <t>A silvery ferromagnetic element, used among other things in superalloys, magnetics, battery electrodes, and various metals and steels.</t>
  </si>
  <si>
    <t>Chromium</t>
  </si>
  <si>
    <t>A steel-gray, lustrous metal with a wide variety of applications. Commonly used as a catalyst for chemical processes.</t>
  </si>
  <si>
    <t>Vanadium</t>
  </si>
  <si>
    <t>A soft, white metal with a wide-ranging arsenal of applications both nuclear and structural. Also a versatile catalyst in compound form.</t>
  </si>
  <si>
    <t>Cadmium</t>
  </si>
  <si>
    <t>A soft, malleable metal often occuring with zinc ores. Has a wide variety of applications; used in electroplating, superconductors, and as an alloy in various types of structure and equipment.</t>
  </si>
  <si>
    <t>Platinum</t>
  </si>
  <si>
    <t>A corrosion-resistant precious metal with an extremely wide range of applications. Often used as a chemical catalyst.</t>
  </si>
  <si>
    <t>Mercury</t>
  </si>
  <si>
    <t>Also known as quicksilver, mercury is a silvery liquid metal whose primary characteristic is the ease with which it forms amalgamatic alloys with other metals. It is therefore extremely useful as a base-block component.</t>
  </si>
  <si>
    <t>Caesium</t>
  </si>
  <si>
    <t>A golden Alkali metal used primarily in propulsion systems. Also performs a variety of catalytic functions in the nuclear and photoelectric arenas.</t>
  </si>
  <si>
    <t>Hafnium</t>
  </si>
  <si>
    <t>A silvery, corrosion-resistant metal used in various metal alloys and, to a lesser extent, in hybrid weapons systems.</t>
  </si>
  <si>
    <t>Technetium</t>
  </si>
  <si>
    <t>A silvery metal, primarily used as a corrosion inhibitor and a superconductor.</t>
  </si>
  <si>
    <t>Dysprosium</t>
  </si>
  <si>
    <t>A relatively rare soft metal, easily dissolvable in mineral acids. Used primarily in the production of laser materials.</t>
  </si>
  <si>
    <t>Neodymium</t>
  </si>
  <si>
    <t>A rare, silvery metal. Due to its atmospheric reactiveness, Neodymium is used primarily for light-refractive purposes and as a colorant for other materials.</t>
  </si>
  <si>
    <t>Promethium</t>
  </si>
  <si>
    <t>An extremely radioactive luminescent metal, sometimes used as a heating component and a building block for laser generators.</t>
  </si>
  <si>
    <t>Thulium</t>
  </si>
  <si>
    <t>A soft, rare, silvery-gray metal. Used in the creation of lasers, in addition to possessing a range of radiation-related production applications.</t>
  </si>
  <si>
    <t>Titanium Chromide</t>
  </si>
  <si>
    <t>Titanium Chromide is in high demand among technicians and manufacturers for its unique combination of strength, light weight and catalytic potential.</t>
  </si>
  <si>
    <t>Crystallite Alloy</t>
  </si>
  <si>
    <t>A polynuclear heterometallic compound created from cobalt and cadmium. Crystallite alloys are a fundamental building block in the creation of crystalline composites.</t>
  </si>
  <si>
    <t>Fernite Alloy</t>
  </si>
  <si>
    <t>An intensely durable and extremely versatile alloy, Fernite, when combined with certain other materials, is a crucial stepping stone in the creation of a whole host of advanced technologies.</t>
  </si>
  <si>
    <t>Rolled Tungsten Alloy</t>
  </si>
  <si>
    <t>An extremely strong compound, made from tungsten rolled in a sheath of platinum. A crucial component in the creation of carbides which have a wide field of utility in the manufacture of various equipment.</t>
  </si>
  <si>
    <t>Silicon Diborite</t>
  </si>
  <si>
    <t>A mineral composite which, in large quantities, gives off a distinct crystalline glow. When combined with other composites, is usable for a variety of manufacturing purposes.</t>
  </si>
  <si>
    <t>Carbon Polymers</t>
  </si>
  <si>
    <t>A synthetic carbon compound created from raw hydrocarbons and silicate rock materials. Important ingredients in a variety of carbon- and gel-based composites.</t>
  </si>
  <si>
    <t>Ceramic Powder</t>
  </si>
  <si>
    <t>A fine powder synthesized from various natural gases and solids through reactant processes. Used as a strengthening agent in both armor plating and shield generators, as well as constituting an important part of many other composite materials.</t>
  </si>
  <si>
    <t>Sulfuric Acid</t>
  </si>
  <si>
    <t>A strong mineral acid, used in many chemical reactions and production processes. One of the most widely used chemicals in history.</t>
  </si>
  <si>
    <t>Platinum Technite</t>
  </si>
  <si>
    <t>An intensely resilient alloy composed of platinum and technetium. Highly sought-after in the machinery and armament industries.</t>
  </si>
  <si>
    <t>Caesarium Cadmide</t>
  </si>
  <si>
    <t>A dark-golden hued alloy composed of cadmium and caesium. Often confused with tritanium due to its tint. An essential ingredient in various composites and condensates.</t>
  </si>
  <si>
    <t>Solerium</t>
  </si>
  <si>
    <t>When chromium and caesium are combined with raw silicates in the proper proportions, Solerium is created. Since its initial discovery, Solerium's uniquely shifting dark-to-bright red hue has prompted poet and musician alike to create hymns in praise of its uniquely shifting deep red hue.</t>
  </si>
  <si>
    <t>Hexite</t>
  </si>
  <si>
    <t>A chemical compound, formed through electrosporadic oxidization of chromium and platinum.  Has a wide range of applications in the production of advanced technology and is highly sought-after by industrial manufacturers.</t>
  </si>
  <si>
    <t>Hyperflurite</t>
  </si>
  <si>
    <t>Hyperflurite is one of the most radioactive substances known to man. Composed of a mixture of radioactive metals and raw hydrocarbons, this luminescent goop provides catalysis for a variety of generative and reactive machine processes.</t>
  </si>
  <si>
    <t>Neo Mercurite</t>
  </si>
  <si>
    <t>A silvery, shimmering liquid compound, Neo Mercurite is a crucial element in many forms of advanced sensor and processor technology.</t>
  </si>
  <si>
    <t>Dysporite</t>
  </si>
  <si>
    <t>Quicksilver mixed with dysprosium forms the soft but extremely resilient dysporite, an amalgamatic alloy which plays a key role in most advanced sensor and reactor technologies.</t>
  </si>
  <si>
    <t>Ferrofluid</t>
  </si>
  <si>
    <t>Ferrofluids are superparamagnetic fluids containing tiny particles of magnetic solids suspended in liquid. The primary component in the creation of ferrogels.</t>
  </si>
  <si>
    <t>Crystalline Carbonide</t>
  </si>
  <si>
    <t>An exceptionally hard material created from crystallite alloys and carbon polymers, crystalline carbonide is a primary component in various forms of advanced Gallente technology, such as thrusters and armor plating.</t>
  </si>
  <si>
    <t>Titanium Carbide</t>
  </si>
  <si>
    <t>Due to its immense strength and molecular malleability, Titanium Carbide has become the darling of the Caldari technological industry, seeing use in everything from reactor units to weapons systems.</t>
  </si>
  <si>
    <t>Tungsten Carbide</t>
  </si>
  <si>
    <t>Tungsten Carbide is a much-used composite, greatly favored by the Amarrians for construction of their advanced technologies.</t>
  </si>
  <si>
    <t>Fernite Carbide</t>
  </si>
  <si>
    <t>A revolutionary ceramic carbide compound, much favored by the Matari both for its earthy quality and its extremely wide range of technological uses.</t>
  </si>
  <si>
    <t>Sylramic Fibers</t>
  </si>
  <si>
    <t>Extremely strong fibers, used in laminated armor plating.</t>
  </si>
  <si>
    <t>Fullerides</t>
  </si>
  <si>
    <t>Fullerides are highly superconductive materials used in capacitors, armor plating and weapons systems.</t>
  </si>
  <si>
    <t>Phenolic Composites</t>
  </si>
  <si>
    <t>A extremely heat-resistant material used in thrusters and as heat shielding.</t>
  </si>
  <si>
    <t>Nanotransistors</t>
  </si>
  <si>
    <t>Extremely complex molecular-level transistors used in nanoscale electronics, such as microprocessors and capacitor units.</t>
  </si>
  <si>
    <t>Hypersynaptic Fibers</t>
  </si>
  <si>
    <t>Whenever the transmission of visual or numerical data is a matter of life and death, the data network needs the fastest possible relay system. Hypersynaptic fibers, due to their immense frequency range and speed of conduction, have become the industry standard for sensor arrays and targeting systems.</t>
  </si>
  <si>
    <t>Ferrogel</t>
  </si>
  <si>
    <t>A magnetised liquid, used to control the flow of cold plasma fields in shield systems, reactor cores, pulse generators and thruster systems.</t>
  </si>
  <si>
    <t>Manufacturing Tools</t>
  </si>
  <si>
    <t>Tools used in various construction projects, such as ship, module or ground vehicle manufacturing.</t>
  </si>
  <si>
    <t>Medium Artillery Battery</t>
  </si>
  <si>
    <t>Fires a barrage of large projectiles at those the Control Tower deems its enemies. Very effective at long-range bombardment and packs a punch, but lacks the speed to track fast and up-close targets effectively.</t>
  </si>
  <si>
    <t>Large Artillery Battery</t>
  </si>
  <si>
    <t>Fires a barrage of extra large projectiles at those the Control Tower deems its enemies. Extremely effective at long-range bombardment and hits hard, but lacks the speed to track fast and up-close targets.</t>
  </si>
  <si>
    <t>Small Railgun Battery</t>
  </si>
  <si>
    <t>Fires a barrage of medium hybrid slugs at those the Control Tower deems its enemies. Provides high damage output and is effective at long ranges.</t>
  </si>
  <si>
    <t>Medium Railgun Battery</t>
  </si>
  <si>
    <t>Fires a barrage of large hybrid slugs at those the Control Tower deems its enemies. Provides high damage output and is effective at long ranges.</t>
  </si>
  <si>
    <t>Large Railgun Battery</t>
  </si>
  <si>
    <t>Fires a barrage of extra large hybrid slugs at those the Control Tower deems its enemies. Provides high damage output and is effective at long ranges.</t>
  </si>
  <si>
    <t>Large Beam Laser Battery</t>
  </si>
  <si>
    <t>Fires a deep modulated energy beam using extra large sized frequency crystals at those the Control Tower deems its enemies. Effective at very long ranges, but tracks slowly and has a low rate of fire. Note: Placing a new type of crystal into the crystal compartment will result in the destruction of the crystal being replaced.</t>
  </si>
  <si>
    <t>Cruise Missile Battery</t>
  </si>
  <si>
    <t>A launcher array designed to fit cruise missiles. Fires at those the Control Tower deems its enemies.</t>
  </si>
  <si>
    <t>Torpedo Battery</t>
  </si>
  <si>
    <t>A launcher array designed to fit torpedos. Fires at those the Control Tower deems its enemies.</t>
  </si>
  <si>
    <t>Novice Medal</t>
  </si>
  <si>
    <t>A medal awarded to those that have completed the Novice Trial of the Legends Trials.</t>
  </si>
  <si>
    <t>Intermediate Medal</t>
  </si>
  <si>
    <t>A medal awarded to those that have completed the Intermediate Trial of the Legends Trials.</t>
  </si>
  <si>
    <t>Legends Medal</t>
  </si>
  <si>
    <t>A medal awarded to those that have completed the final trial of the Legends Trials. Only the greatest combat pilots of the Eve universe can claim to have accomplished this great feat.</t>
  </si>
  <si>
    <t>Sansha Data Sheets</t>
  </si>
  <si>
    <t>Secrent documents used by the Sansha's Nation.</t>
  </si>
  <si>
    <t>Meat Popsicle</t>
  </si>
  <si>
    <t>Complex Reactor Array</t>
  </si>
  <si>
    <t>Ukomi Superconductors</t>
  </si>
  <si>
    <t>Highly isolated coils with minimal friction, used in high-voltage electrical devices. The Ukomi Superconductors are a new brand developed and manufactured by the Kaalakiota corporation. Today every Caldari station has a stockpile of these highly rated Superconductors, which are in quite high demand in most foreign black markets due to their superior technology.</t>
  </si>
  <si>
    <t>Gallentean Planetary Vehicles</t>
  </si>
  <si>
    <t>Tracked, wheeled and hover vehicles used within planetary atmosphere for personal and business use. Gallentean vehicles (or the 'luxury edition' as they are sometimes called) have been specially modified with numerous gadgets to make the ride more comfortable, and enjoyable. A high-tech personal entertainment system has been put in all of the passenger seats, the seats have been made far more comfy, etc.</t>
  </si>
  <si>
    <t>Small Beam Laser Battery</t>
  </si>
  <si>
    <t>Fires a deep modulated energy beam using medium sized frequency crystals at those the Control Tower deems its enemies. Effective at relatively long ranges, but tracks fairly slowly and has a low rate of fire. Note: Placing a new type of crystal into the crystal compartment will result in the destruction of the crystal being replaced.</t>
  </si>
  <si>
    <t>Medium Beam Laser Battery</t>
  </si>
  <si>
    <t>Fires a deep modulated energy beam using large sized frequency crystals at those the Control Tower deems its enemies. Effective at long ranges, but tracks relatively slowly and has a low rate of fire. Note: Placing a new type of crystal into the crystal compartment will result in the destruction of the crystal being replaced.</t>
  </si>
  <si>
    <t>Ion Field Projection Battery</t>
  </si>
  <si>
    <t>Projects a low intensity field of ionized particles to disrupt the effectivenes of enemy sensors. Very effective against Magnetometric-based sensors.</t>
  </si>
  <si>
    <t>Phase Inversion Battery</t>
  </si>
  <si>
    <t>Spatial Destabilization Battery</t>
  </si>
  <si>
    <t>White Noise Generation Battery</t>
  </si>
  <si>
    <t>Stasis Webification Battery</t>
  </si>
  <si>
    <t>The webifier's big brother. Designed to protect structures from fast-moving ships by making them into slow-moving ships.</t>
  </si>
  <si>
    <t>Sensor Dampening Battery</t>
  </si>
  <si>
    <t>Deployable structure that cycle dampens enemy sensors.</t>
  </si>
  <si>
    <t>Warp Disruption Battery</t>
  </si>
  <si>
    <t>Deployable warp jamming structure.</t>
  </si>
  <si>
    <t>Warp Scrambling Battery</t>
  </si>
  <si>
    <t>Ballistic Deflection Array</t>
  </si>
  <si>
    <t>Boosts the control tower's shield resistance against kinetic damage. Using more than one unit of this structure or similar structures that affect the same attribute on the control tower will yield diminishing returns.</t>
  </si>
  <si>
    <t>Explosion Dampening Array</t>
  </si>
  <si>
    <t>Boosts the control tower's shield resistance against explosive damage. Using more than one unit of this structure or similar structures that affect the same attribute on the control tower will yield diminishing returns.</t>
  </si>
  <si>
    <t>Heat Dissipation Array</t>
  </si>
  <si>
    <t>Boosts the control tower's shield resistance against thermal damage. Using more than one unit of this structure or similar structures that affect the same attribute on the control tower will yield diminishing returns.</t>
  </si>
  <si>
    <t>Photon Scattering Array</t>
  </si>
  <si>
    <t>Boosts the control tower's shield resistance against EM damage. Using more than one unit of this structure or similar structures that affect the same attribute on the control tower will yield diminishing returns.</t>
  </si>
  <si>
    <t>Angel Bronze Tag</t>
  </si>
  <si>
    <t>This bronze tag carries the rank insignia equivalent of a private within the Angel Cartel pirate organization. It may prove valuable if turned in at proper authorities.</t>
  </si>
  <si>
    <t>Angel Diamond Tag</t>
  </si>
  <si>
    <t>This diamond tag carries the rank insignia equivalent of a captain within the Angel Cartel pirate organization. It may prove valuable if turned in at proper authorities.</t>
  </si>
  <si>
    <t>Angel Gold Tag</t>
  </si>
  <si>
    <t>This gold tag carries the rank insignia equivalent of a sergeant within the Angel Cartel pirate organization. It may prove valuable if turned in at proper authorities.</t>
  </si>
  <si>
    <t>Angel Platinum Tag</t>
  </si>
  <si>
    <t>This platinum tag carries the rank insignia equivalent of a lieutenant within the Angel Cartel pirate organization. It may prove valuable if turned in at proper authorities.</t>
  </si>
  <si>
    <t>Angel Electrum Tag</t>
  </si>
  <si>
    <t>This electrum tag carries the rank insignia equivalent of a corporal within the Angel Cartel pirate organization. It may prove valuable if turned in at proper authorities.</t>
  </si>
  <si>
    <t>Blood Copper Tag</t>
  </si>
  <si>
    <t>This copper tag carries the rank insignia equivalent of a private within the Blood Raider pirate cult. It may prove valuable if turned in at proper authorities.</t>
  </si>
  <si>
    <t>Blood Diamond Tag</t>
  </si>
  <si>
    <t>This diamond tag carries the rank insignia equivalent of a captain within the Blood Raider pirate cult. It may prove valuable if turned in at proper authorities.</t>
  </si>
  <si>
    <t>Blood Palladium Tag</t>
  </si>
  <si>
    <t>This palladium tag carries the rank insignia equivalent of a lieutenant within the Blood Raider pirate cult. It may prove valuable if turned in at proper authorities.</t>
  </si>
  <si>
    <t>Blood Electrum Tag</t>
  </si>
  <si>
    <t>This electrum tag carries the rank insignia equivalent of a corporal within the Blood Raider pirate cult. It may prove valuable if turned in at proper authorities.</t>
  </si>
  <si>
    <t>Blood Brass Tag</t>
  </si>
  <si>
    <t>This brass tag carries the rank insignia equivalent of a sergeant within the Blood Raider pirate cult. It may prove valuable if turned in at proper authorities.</t>
  </si>
  <si>
    <t>Guristas Copper Tag</t>
  </si>
  <si>
    <t>This copper tag carries the rank insignia equivalent of a private within the Guristas pirate organization. It may prove valuable if turned in at proper authorities.</t>
  </si>
  <si>
    <t>Guristas Diamond Tag</t>
  </si>
  <si>
    <t>This diamond tag carries the rank insignia equivalent of a captain within the Guristas pirate organization. It may prove valuable if turned in at proper authorities.</t>
  </si>
  <si>
    <t>Guristas Brass Tag</t>
  </si>
  <si>
    <t>This brass tag carries the rank insignia equivalent of a sergeant within the Guristas pirate organization. It may prove valuable if turned in at proper authorities.</t>
  </si>
  <si>
    <t>Guristas Palladium Tag</t>
  </si>
  <si>
    <t>This palladium tag carries the rank insignia equivalent of a lieutenant within the Guristas pirate organization. It may prove valuable if turned in at proper authorities.</t>
  </si>
  <si>
    <t>Guristas Electrum Tag</t>
  </si>
  <si>
    <t>This electrum tag carries the rank insignia equivalent of a corporal within the Guristas pirate organization. It may prove valuable if turned in at proper authorities.</t>
  </si>
  <si>
    <t>Sansha Copper Tag</t>
  </si>
  <si>
    <t>This copper tag carries the rank insignia equivalent of a private within Sansha's slave nation. It may prove valuable if turned in at proper authorities.</t>
  </si>
  <si>
    <t>Sansha Diamond Tag</t>
  </si>
  <si>
    <t>This diamond tag carries the rank insignia equivalent of a captain within Sansha's slave nation. It may prove valuable if turned in at proper authorities.</t>
  </si>
  <si>
    <t>Sansha Brass Tag</t>
  </si>
  <si>
    <t>This brass tag carries the rank insignia equivalent of a sergeant within Sansha's slave nation. It may prove valuable if turned in at proper authorities.</t>
  </si>
  <si>
    <t>Sansha Palladium Tag</t>
  </si>
  <si>
    <t>This palladium tag carries the rank insignia equivalent of a lieutenant within Sansha's slave nation. It may prove valuable if turned in at proper authorities.</t>
  </si>
  <si>
    <t>Sansha Electrum Tag</t>
  </si>
  <si>
    <t>This electrum tag carries the rank insignia equivalent of a corporal within Sansha's slave nation. It may prove valuable if turned in at proper authorities.</t>
  </si>
  <si>
    <t>Serpentis Copper Tag</t>
  </si>
  <si>
    <t>This copper tag carries the rank insignia equivalent of a private within the Serpentis drug corporation. It may prove valuable if turned in at proper authorities.</t>
  </si>
  <si>
    <t>Serpentis Diamond Tag</t>
  </si>
  <si>
    <t>This diamond tag carries the rank insignia equivalent of a captain within the Serpentis drug corporation. It may prove valuable if turned in at proper authorities.</t>
  </si>
  <si>
    <t>Serpentis Brass Tag</t>
  </si>
  <si>
    <t>This brass tag carries the rank insignia equivalent of a sergeant within the Serpentis drug corporation. It may prove valuable if turned in at proper authorities.</t>
  </si>
  <si>
    <t>Serpentis Palladium Tag</t>
  </si>
  <si>
    <t>This palladium tag carries the rank insignia equivalent of a lieutenant within the Serpentis drug corporation. It may prove valuable if turned in at proper authorities.</t>
  </si>
  <si>
    <t>Serpentis Electrum Tag</t>
  </si>
  <si>
    <t>This electrum tag carries the rank insignia equivalent of a corporal within the Serpentis drug corporation. It may prove valuable if turned in at proper authorities.</t>
  </si>
  <si>
    <t>Domination Brass Tag</t>
  </si>
  <si>
    <t>Domination Bronze Tag</t>
  </si>
  <si>
    <t>Domination Copper Tag</t>
  </si>
  <si>
    <t>Domination Crystal Tag</t>
  </si>
  <si>
    <t>Domination Diamond Tag</t>
  </si>
  <si>
    <t>Domination Electrum Tag</t>
  </si>
  <si>
    <t>Domination Gold Tag</t>
  </si>
  <si>
    <t>Domination Palladium Tag</t>
  </si>
  <si>
    <t>Domination Platinum Tag</t>
  </si>
  <si>
    <t>Domination Silver Tag</t>
  </si>
  <si>
    <t>Dark Blood Brass Tag</t>
  </si>
  <si>
    <t>Dark Blood Bronze Tag</t>
  </si>
  <si>
    <t>Dark Blood Copper Tag</t>
  </si>
  <si>
    <t>Dark Blood Crystal Tag</t>
  </si>
  <si>
    <t>Dark Blood Diamond Tag</t>
  </si>
  <si>
    <t>Dark Blood Electrum Tag</t>
  </si>
  <si>
    <t>Dark Blood Palladium Tag</t>
  </si>
  <si>
    <t>Dark Blood Gold Tag</t>
  </si>
  <si>
    <t>Dark Blood Silver Tag</t>
  </si>
  <si>
    <t>Dark Blood Platinum Tag</t>
  </si>
  <si>
    <t>Dread Guristas Brass Tag</t>
  </si>
  <si>
    <t>Dread Guristas Bronze Tag</t>
  </si>
  <si>
    <t>Dread Guristas Copper Tag</t>
  </si>
  <si>
    <t>Dread Guristas Crystal Tag</t>
  </si>
  <si>
    <t>Dread Guristas Diamond Tag</t>
  </si>
  <si>
    <t>Dread Guristas Electrum Tag</t>
  </si>
  <si>
    <t>Dread Guristas Gold Tag</t>
  </si>
  <si>
    <t>Dread Guristas Palladium Tag</t>
  </si>
  <si>
    <t>Dread Guristas Platinum Tag</t>
  </si>
  <si>
    <t>Dread Guristas Silver Tag</t>
  </si>
  <si>
    <t>True Sansha Brass Tag</t>
  </si>
  <si>
    <t>True Sansha Bronze Tag</t>
  </si>
  <si>
    <t>True Sansha Copper Tag</t>
  </si>
  <si>
    <t>True Sansha Crystal Tag</t>
  </si>
  <si>
    <t>True Sansha Diamond Tag</t>
  </si>
  <si>
    <t>True Sansha Electrum Tag</t>
  </si>
  <si>
    <t>True Sansha Gold Tag</t>
  </si>
  <si>
    <t>True Sansha Palladium Tag</t>
  </si>
  <si>
    <t>True Sansha Platinum Tag</t>
  </si>
  <si>
    <t>True Sansha Silver Tag</t>
  </si>
  <si>
    <t>Shadow Serpentis Brass Tag</t>
  </si>
  <si>
    <t>Shadow Serpentis Bronze Tag</t>
  </si>
  <si>
    <t>Shadow Serpentis Copper Tag</t>
  </si>
  <si>
    <t>Shadow Serpentis Crystal Tag</t>
  </si>
  <si>
    <t>Shadow Serpentis Diamond Tag</t>
  </si>
  <si>
    <t>Shadow Serpentis Electrum Tag</t>
  </si>
  <si>
    <t>Shadow Serpentis Palladium Tag</t>
  </si>
  <si>
    <t>Shadow Serpentis Gold Tag</t>
  </si>
  <si>
    <t>Shadow Serpentis Platinum Tag</t>
  </si>
  <si>
    <t>Shadow Serpentis Silver Tag</t>
  </si>
  <si>
    <t>Chelm Soran's Tag</t>
  </si>
  <si>
    <t>Chelm Soran's Tag. It may prove valuable if turned in at proper authorities.</t>
  </si>
  <si>
    <t>Vizan Ankonin's Tag</t>
  </si>
  <si>
    <t>Vizan Ankonin's Tag. It may prove valuable if turned in at proper authorities.</t>
  </si>
  <si>
    <t>Selynne Mardakar's Tag</t>
  </si>
  <si>
    <t>Selynne Mardakar's Tag. It may prove valuable if turned in at proper authorities.</t>
  </si>
  <si>
    <t>Brokara Ryver's Tag</t>
  </si>
  <si>
    <t>Brokara Ryver's Tag. It may prove valuable if turned in at proper authorities.</t>
  </si>
  <si>
    <t>Cormack Vaaja's Tag</t>
  </si>
  <si>
    <t>Cormack Vaaja's Tag. It may prove valuable if turned in at proper authorities.</t>
  </si>
  <si>
    <t>Setele Schellan's Tag</t>
  </si>
  <si>
    <t>Setele Schellan's Tag. It may prove valuable if turned in at proper authorities.</t>
  </si>
  <si>
    <t>Tuvan Orth's Tag</t>
  </si>
  <si>
    <t>Tuvan Orth's Tag. It may prove valuable if turned in at proper authorities.</t>
  </si>
  <si>
    <t>Brynn Jerdola's Tag</t>
  </si>
  <si>
    <t>Brynn Jerdola's Tag. It may prove valuable if turned in at proper authorities.</t>
  </si>
  <si>
    <t>Estamel Tharchon's Tag</t>
  </si>
  <si>
    <t>Estamel Tharchon's Tag. It may prove valuable if turned in at proper authorities.</t>
  </si>
  <si>
    <t>Vepas Minimala's Tag</t>
  </si>
  <si>
    <t>Vepas Minimala's Tag. It may prove valuable if turned in at proper authorities.</t>
  </si>
  <si>
    <t>Thon Eney's Tag</t>
  </si>
  <si>
    <t>Thon Eney's Tag. It may prove valuable if turned in at proper authorities.</t>
  </si>
  <si>
    <t>Kaikka Peunato's Tag</t>
  </si>
  <si>
    <t>Kaikka Peunato's Tag. It may prove valuable if turned in at proper authorities.</t>
  </si>
  <si>
    <t>Draclira Merlonne's Tag</t>
  </si>
  <si>
    <t>Draclira Merlonne's Tag. It may prove valuable if turned in at proper authorities.</t>
  </si>
  <si>
    <t>Ahremen Arkah's Tag</t>
  </si>
  <si>
    <t>Ahremen Arkah's Tag. It may prove valuable if turned in at proper authorities.</t>
  </si>
  <si>
    <t>Raysere Giant's Tag</t>
  </si>
  <si>
    <t>Raysere Giant's Tag. It may prove valuable if turned in at proper authorities.</t>
  </si>
  <si>
    <t>Tairei Namazoth's Tag</t>
  </si>
  <si>
    <t>Tairei Namazoth's Tag. It may prove valuable if turned in at proper authorities.</t>
  </si>
  <si>
    <t>Tobias Kruzhor's Tag</t>
  </si>
  <si>
    <t>Tobias Kruzhor's Tag. It may prove valuable if turned in at proper authorities.</t>
  </si>
  <si>
    <t>Gotan Kreiss's Tag</t>
  </si>
  <si>
    <t>Gotan Kreiss's Tag. It may prove valuable if turned in at proper authorities.</t>
  </si>
  <si>
    <t>Hakim Stormare's Tag</t>
  </si>
  <si>
    <t>Hakim Stormare's Tag. It may prove valuable if turned in at proper authorities.</t>
  </si>
  <si>
    <t>Mizuro Cybon's Tag</t>
  </si>
  <si>
    <t>Mizuro Cybon's Tag. It may prove valuable if turned in at proper authorities.</t>
  </si>
  <si>
    <t>Fermionic Condensates</t>
  </si>
  <si>
    <t>One of the most complex composites known to man, fermionic condensates consist of superconductive boson particles all occupying the same quantum state, thus creating a nearly resistance-free environment for electric current. These condensates have therefore become a staple in advanced reactor manufacture.</t>
  </si>
  <si>
    <t>Thermonuclear Trigger Unit Blueprint</t>
  </si>
  <si>
    <t>Crystalline Carbonide Armor Plate Blueprint</t>
  </si>
  <si>
    <t>Plasma Thruster Blueprint</t>
  </si>
  <si>
    <t>Nanomechanical Microprocessor Blueprint</t>
  </si>
  <si>
    <t>Nuclear Pulse Generator Blueprint</t>
  </si>
  <si>
    <t>Scalar Capacitor Unit Blueprint</t>
  </si>
  <si>
    <t>Titanium Diborite Armor Plate Blueprint</t>
  </si>
  <si>
    <t>Ion Thruster Blueprint</t>
  </si>
  <si>
    <t>Nanoelectrical Microprocessor Blueprint</t>
  </si>
  <si>
    <t>Fusion Reactor Unit Blueprint</t>
  </si>
  <si>
    <t>Graviton Pulse Generator Blueprint</t>
  </si>
  <si>
    <t>Ladar Sensor Cluster Blueprint</t>
  </si>
  <si>
    <t>Tesseract Capacitor Unit Blueprint</t>
  </si>
  <si>
    <t>EM Pulse Generator Blueprint</t>
  </si>
  <si>
    <t>Radar Sensor Cluster Blueprint</t>
  </si>
  <si>
    <t>Oscillator Capacitor Unit Blueprint</t>
  </si>
  <si>
    <t>Antimatter Reactor Unit Blueprint</t>
  </si>
  <si>
    <t>Plasma Pulse Generator Blueprint</t>
  </si>
  <si>
    <t>Gravimetric Sensor Cluster Blueprint</t>
  </si>
  <si>
    <t>Pulse Shield Emitter Blueprint</t>
  </si>
  <si>
    <t>Nuclear Reactor Unit Blueprint</t>
  </si>
  <si>
    <t>Particle Accelerator Unit Blueprint</t>
  </si>
  <si>
    <t>Magnetometric Sensor Cluster Blueprint</t>
  </si>
  <si>
    <t>Deflection Shield Emitter Blueprint</t>
  </si>
  <si>
    <t>Electrolytic Capacitor Unit Blueprint</t>
  </si>
  <si>
    <t>Laser Focusing Crystals Blueprint</t>
  </si>
  <si>
    <t>Fusion Thruster Blueprint</t>
  </si>
  <si>
    <t>Tungsten Carbide Armor Plate Blueprint</t>
  </si>
  <si>
    <t>Quantum Microprocessor Blueprint</t>
  </si>
  <si>
    <t>Sustained Shield Emitter Blueprint</t>
  </si>
  <si>
    <t>Graviton Reactor Unit Blueprint</t>
  </si>
  <si>
    <t>Superconductor Rails Blueprint</t>
  </si>
  <si>
    <t>Fernite Carbide Composite Armor Plate Blueprint</t>
  </si>
  <si>
    <t>Magpulse Thruster Blueprint</t>
  </si>
  <si>
    <t>Photon Microprocessor Blueprint</t>
  </si>
  <si>
    <t>Linear Shield Emitter Blueprint</t>
  </si>
  <si>
    <t>Small Audit Log Secure Container</t>
  </si>
  <si>
    <t>This small audit log container is fitted with a password-protected security lock.</t>
  </si>
  <si>
    <t>Medium Audit Log Secure Container</t>
  </si>
  <si>
    <t>This medium audit log container is fitted with a password-protected security lock.</t>
  </si>
  <si>
    <t>Large Audit Log Secure Container</t>
  </si>
  <si>
    <t>This large audit log container is fitted with a password-protected security lock.</t>
  </si>
  <si>
    <t>Station Container</t>
  </si>
  <si>
    <t>This is a Station Container. It is fitted with a password-protected security lock and computerized inventory auditing. Although the construction of a Station Container is much like that of other Cargo Containers a Station Container is far too big to fit in a ship's cargo hold and is only used for storage and inventory management at stations.</t>
  </si>
  <si>
    <t>Station Vault Container</t>
  </si>
  <si>
    <t>This is a Station Vault Container. It is fitted with a password-protected security lock and computerized inventory auditing. Although the construction of a Station Vault Container is much like that of other Cargo Containers a Station Vault Container is far too big to fit in a ship's cargo hold and is only used for storage and inventory management at stations.</t>
  </si>
  <si>
    <t>Station Warehouse Container</t>
  </si>
  <si>
    <t>This is a Station Warehouse Container. It is fitted with a password-protected security lock and computerized inventory auditing. Although the construction of a Station Warehouse Container is much like that of other Cargo Containers a Station Warehouse Container is far too big to fit in a ship's cargo hold and is only used for storage and inventory management at stations.</t>
  </si>
  <si>
    <t>Ulamon's Data Chip</t>
  </si>
  <si>
    <t>Ulamon's Data Chip.</t>
  </si>
  <si>
    <t>Data Chips</t>
  </si>
  <si>
    <t>A small wafer of semiconductor material that forms the base for an integrated circuit.</t>
  </si>
  <si>
    <t>Large Blaster Battery</t>
  </si>
  <si>
    <t>Fires a barrage of extra large hybrid slugs at those the Control Tower deems its enemies. Only effective at fairly close ranges, but extremely deadly in terms of sheer damage output.</t>
  </si>
  <si>
    <t>Medium Blaster Battery</t>
  </si>
  <si>
    <t>Fires a barrage of large hybrid slugs at those the Control Tower deems its enemies. Only effective at fairly close ranges, but very deadly in terms of sheer damage output.</t>
  </si>
  <si>
    <t>Small Blaster Battery</t>
  </si>
  <si>
    <t>Fires a barrage of medium hybrid slugs at those the Control Tower deems its enemies. Only effective at fairly close ranges, but deadly in terms of sheer damage output.</t>
  </si>
  <si>
    <t>Large Pulse Laser Battery</t>
  </si>
  <si>
    <t>Fires a pulsed energy beam using extra large sized frequency crystals at those the Control Tower deems its enemies. Effective at fairly long ranges, tracks moderately fast and has a higher rate of fire than its beam laser counterpart. Note: Placing a new type of crystal into the crystal compartment will result in the destruction of the crystal being replaced.</t>
  </si>
  <si>
    <t>Medium Pulse Laser Battery</t>
  </si>
  <si>
    <t>Fires a pulsed energy beam using large sized frequency crystals at those the Control Tower deems its enemies. Effective at fairly long ranges, tracks fast and has a higher rate of fire than its beam laser counterpart. Note: Placing a new type of crystal into the crystal compartment will result in the destruction of the crystal being replaced.</t>
  </si>
  <si>
    <t>Small Pulse Laser Battery</t>
  </si>
  <si>
    <t>Fires a pulsed energy beam using medium sized frequency crystals at those the Control Tower deems its enemies. Effective only at relatively short range, but tracks very fast and has a higher rate of fire than any other laser battery. Note: Placing a new type of crystal into the crystal compartment will result in the destruction of the crystal being replaced.</t>
  </si>
  <si>
    <t>Former Slaves</t>
  </si>
  <si>
    <t>These former slaves have been cleanched of their Vitoc dependancy.</t>
  </si>
  <si>
    <t>Gallente 106 Election Holoreel</t>
  </si>
  <si>
    <t>This holoreel contains most of the advertisements used in the Gallente propoganda machine for each of the candidates vying for the presidency, as well as a detailed biography of each person.</t>
  </si>
  <si>
    <t>Amarrian Wheat</t>
  </si>
  <si>
    <t>Cereal grasses have been localized on hundreds of worlds. The grains of the wheat plant make a solid foundation for the production of foodstuffs within empire space. Amarrian Wheat is known for its purity, and has reputedly never been tampered with by genetic engineering.</t>
  </si>
  <si>
    <t>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</si>
  <si>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</si>
  <si>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</si>
  <si>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</si>
  <si>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</si>
  <si>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</si>
  <si>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</si>
  <si>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</si>
  <si>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</si>
  <si>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</si>
  <si>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</si>
  <si>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</si>
  <si>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</si>
  <si>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</si>
  <si>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Obsidian Ochre</t>
  </si>
  <si>
    <t>Obsidian ochre, the most valuable member of the dark ochre family, was only first discovered a decade ago. The sleek black surface of this ore managed to absorb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</si>
  <si>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</si>
  <si>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Available primarily in low security status star systems.</t>
  </si>
  <si>
    <t>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</si>
  <si>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Available primarily in low security status star systems.</t>
  </si>
  <si>
    <t>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</si>
  <si>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</si>
  <si>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</si>
  <si>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</si>
  <si>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</si>
  <si>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Available primarily in low security status star systems.</t>
  </si>
  <si>
    <t>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</si>
  <si>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Available primarily in low security status star systems.</t>
  </si>
  <si>
    <t>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</si>
  <si>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Available primarly in low and null security status and wormhole systems.</t>
  </si>
  <si>
    <t>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</si>
  <si>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Available primarly in low and null security status and wormhole systems.</t>
  </si>
  <si>
    <t>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</si>
  <si>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</si>
  <si>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</si>
  <si>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</si>
  <si>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</si>
  <si>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Available in all known space and wormhole systems.</t>
  </si>
  <si>
    <t>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</si>
  <si>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Available in all known space and wormhole systems.</t>
  </si>
  <si>
    <t>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</si>
  <si>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</si>
  <si>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</si>
  <si>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</si>
  <si>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</si>
  <si>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</si>
  <si>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</si>
  <si>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</si>
  <si>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</si>
  <si>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</si>
  <si>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</si>
  <si>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</si>
  <si>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Radioactive Waste</t>
  </si>
  <si>
    <t>This radioactively contaminated material is normally recycled or processed into fuel. It can be highly dangerous to any lifeforms that come into contact with it.</t>
  </si>
  <si>
    <t>Covetor</t>
  </si>
  <si>
    <t>The mining barge was designed by &lt;a href=showinfo:30//500014&gt;ORE&lt;/a&gt; to facilitate advancing the mining profession to a new level. Each barge was created to excel at a specific function, the Covetor's being mining yield and mining laser range. This additional yield comes at a price, as the Covetor has weaker defenses and a smaller ore bay than the other mining barges._x000D_
_x000D_
Mining barges are equipped with electronic subsystems specifically designed to accommodate Strip Mining and Ice Harvesting modules.</t>
  </si>
  <si>
    <t>Covetor Blueprint</t>
  </si>
  <si>
    <t>Retriever</t>
  </si>
  <si>
    <t>The mining barge was designed by &lt;a href=showinfo:30//500014&gt;ORE&lt;/a&gt; to facilitate advancing the mining profession to a new level. Each barge was created to excel at a specific function, the Retriever's being storage. A massive ore hold allows the Retriever to operate for extended periods without requiring as much support as other barges._x000D_
_x000D_
Mining barges are equipped with electronic subsystems specifically designed to accommodate Strip Mining and Ice Harvesting modules.</t>
  </si>
  <si>
    <t>Retriever Blueprint</t>
  </si>
  <si>
    <t>Procurer</t>
  </si>
  <si>
    <t>The mining barge was designed by &lt;a href=showinfo:30//500014&gt;ORE&lt;/a&gt; to facilitate advancing the mining profession to a whole new level. Each barge was created to excel at a specific function, the Procurer's being durability and self-defense._x000D_
_x000D_
Mining barges are equipped with electronic subsystems specifically designed to accommodate Strip Mining and Ice Harvesting modules.</t>
  </si>
  <si>
    <t>Procurer Blueprint</t>
  </si>
  <si>
    <t>Strip Miner I</t>
  </si>
  <si>
    <t>A bulk ore extractor designed for use on Mining Barges and Exhumers.</t>
  </si>
  <si>
    <t>Strip Miner I Blueprint</t>
  </si>
  <si>
    <t>Republic Fleet Rapid Light Missile Launcher</t>
  </si>
  <si>
    <t>Republic Fleet Cruise Missile Launcher</t>
  </si>
  <si>
    <t>Republic Fleet Cruise Missile Launcher Blueprint</t>
  </si>
  <si>
    <t>Republic Fleet Heavy Missile Launcher</t>
  </si>
  <si>
    <t>Republic Fleet Rocket Launcher</t>
  </si>
  <si>
    <t>Republic Fleet Rocket Launcher Blueprint</t>
  </si>
  <si>
    <t>Republic Fleet Torpedo Launcher</t>
  </si>
  <si>
    <t>Republic Fleet Light Missile Launcher</t>
  </si>
  <si>
    <t>Republic Fleet Large Armor Repairer</t>
  </si>
  <si>
    <t>Republic Fleet Medium Armor Repairer</t>
  </si>
  <si>
    <t>Republic Fleet Small Armor Repairer</t>
  </si>
  <si>
    <t>Caldari Navy Kinetic Shield Hardener</t>
  </si>
  <si>
    <t>Caldari Navy Explosive Shield Hardener</t>
  </si>
  <si>
    <t>Caldari Navy Thermal Shield Hardener</t>
  </si>
  <si>
    <t>Caldari Navy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</si>
  <si>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</si>
  <si>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Caldari Navy EM Shield Hardener</t>
  </si>
  <si>
    <t>Caldari Navy Stasis Webifier</t>
  </si>
  <si>
    <t>Caldari Navy Stasis Webifier Blueprint</t>
  </si>
  <si>
    <t>Ammatar Navy EM Armor Hardener</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</si>
  <si>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</si>
  <si>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Ammatar Navy EM Armor Hardener Blueprint</t>
  </si>
  <si>
    <t>Ammatar Navy Explosive Armor Hardener</t>
  </si>
  <si>
    <t>Ammatar Navy Explosive Armor Hardener Blueprint</t>
  </si>
  <si>
    <t>Ammatar Navy Kinetic Armor Hardener</t>
  </si>
  <si>
    <t>Ammatar Navy Kinetic Armor Hardener Blueprint</t>
  </si>
  <si>
    <t>Ammatar Navy Thermal Armor Hardener</t>
  </si>
  <si>
    <t>Ammatar Navy Thermal Armor Hardener Blueprint</t>
  </si>
  <si>
    <t>Ammatar Navy Capacitor Power Relay</t>
  </si>
  <si>
    <t>Ammatar Navy Capacitor Power Relay Blueprint</t>
  </si>
  <si>
    <t>Ammatar Navy Kinetic Coating</t>
  </si>
  <si>
    <t>Ammatar Navy Kinetic Coating Blueprint</t>
  </si>
  <si>
    <t>Ammatar Navy Multispectrum Coating</t>
  </si>
  <si>
    <t>Ammatar Navy Multispectrum Coating Blueprint</t>
  </si>
  <si>
    <t>Ammatar Navy Explosive Coating</t>
  </si>
  <si>
    <t>Ammatar Navy Explosive Coating Blueprint</t>
  </si>
  <si>
    <t>Ammatar Navy EM Coating</t>
  </si>
  <si>
    <t>Ammatar Navy EM Coating Blueprint</t>
  </si>
  <si>
    <t>Federation Navy Sensor Booster</t>
  </si>
  <si>
    <t>Federation Navy Sensor Booster Blueprint</t>
  </si>
  <si>
    <t>Ammatar Navy Reactor Control Unit</t>
  </si>
  <si>
    <t>Ammatar Navy Reactor Control Unit Blueprint</t>
  </si>
  <si>
    <t>Ammatar Navy Power Diagnostic System</t>
  </si>
  <si>
    <t>Ammatar Navy Power Diagnostic System Blueprint</t>
  </si>
  <si>
    <t>Imperial Navy Cap Recharger</t>
  </si>
  <si>
    <t>Imperial Navy Cap Recharger Blueprint</t>
  </si>
  <si>
    <t>Imperial Navy Capacitor Power Relay</t>
  </si>
  <si>
    <t>Imperial Navy Capacitor Power Relay Blueprint</t>
  </si>
  <si>
    <t>Ammatar Navy Multispectrum Energized Membrane</t>
  </si>
  <si>
    <t>Ammatar Navy Multispectrum Energized Membrane Blueprint</t>
  </si>
  <si>
    <t>Ammatar Navy Kinetic Energized Membrane</t>
  </si>
  <si>
    <t>Ammatar Navy Kinetic Energized Membrane Blueprint</t>
  </si>
  <si>
    <t>Ammatar Navy Explosive Energized Membrane</t>
  </si>
  <si>
    <t>Ammatar Navy Explosive Energized Membrane Blueprint</t>
  </si>
  <si>
    <t>Ammatar Navy EM Energized Membrane</t>
  </si>
  <si>
    <t>Ammatar Navy EM Energized Membrane Blueprint</t>
  </si>
  <si>
    <t>Ammatar Navy Thermal Energized Membrane</t>
  </si>
  <si>
    <t>Ammatar Navy Thermal Energized Membrane Blueprint</t>
  </si>
  <si>
    <t>Imperial Navy Large Armor Repairer</t>
  </si>
  <si>
    <t>Imperial Navy Medium Armor Repairer</t>
  </si>
  <si>
    <t>Imperial Navy Small Armor Repairer</t>
  </si>
  <si>
    <t>Federation Navy Multispectrum Coating</t>
  </si>
  <si>
    <t>Federation Navy Multispectrum Coating Blueprint</t>
  </si>
  <si>
    <t>Federation Navy Kinetic Coating</t>
  </si>
  <si>
    <t>Federation Navy Kinetic Coating Blueprint</t>
  </si>
  <si>
    <t>Federation Navy Explosive Coating</t>
  </si>
  <si>
    <t>Federation Navy Explosive Coating Blueprint</t>
  </si>
  <si>
    <t>Federation Navy EM Coating</t>
  </si>
  <si>
    <t>Federation Navy EM Coating Blueprint</t>
  </si>
  <si>
    <t>Federation Navy Thermal Coating</t>
  </si>
  <si>
    <t>Federation Navy Thermal Coating Blueprint</t>
  </si>
  <si>
    <t>Federation Navy Stasis Webifier</t>
  </si>
  <si>
    <t>Federation Navy Stasis Webifier Blueprint</t>
  </si>
  <si>
    <t>Caldari Navy Hookbill</t>
  </si>
  <si>
    <t>Long struggling with a reputation for being the ugly duckling of the Caldari ship repertoire, the Hookbill recently got a new lease on life, being upgraded from a routine patrol vessel into a fleet-standard frigate. With the advancements brought on by the upgrade, the time is nigh for this little slugger to prove itself on battlefields throughout Caldari space and beyond.</t>
  </si>
  <si>
    <t>Caldari Navy Hookbill Blueprint</t>
  </si>
  <si>
    <t>Corporate Hangar Array</t>
  </si>
  <si>
    <t>A large hangar structure with divisional compartments, for easy separation and storage of materials and modules.</t>
  </si>
  <si>
    <t>Jenmei's Tag</t>
  </si>
  <si>
    <t>Jenmei's Tag.</t>
  </si>
  <si>
    <t>Elena Gazky's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</si>
  <si>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t>
  </si>
  <si>
    <t>Imai Kenon's Tag</t>
  </si>
  <si>
    <t>Imai Kenon's Tag.</t>
  </si>
  <si>
    <t>Caracal Navy Issue</t>
  </si>
  <si>
    <t>Created specifically in order to counter the ever-increasing numbers of pirate invaders in Caldari territories, the Navy Issue Caracal has performed admirably in its task. Sporting added defensive capability as well as increased fitting potential, it is seeing ever greater use in defense of the homeland.</t>
  </si>
  <si>
    <t>Caracal Navy Issue Blueprint</t>
  </si>
  <si>
    <t>Raven Navy Issue</t>
  </si>
  <si>
    <t>The Navy Issue Raven represents the best the Caldari have to offer on the battlefield: an all-out assault vessel with tremendous electronic warfare capabilities. Commissioned by Caldari Navy Special Operations Command in YC 104 in response to a campaign of coordinated Gurista attacks which threatened to decimate the populations of several planets in the Obe system, this hefty warship has since proven its worth many times over.</t>
  </si>
  <si>
    <t>Raven Navy Issue Blueprint</t>
  </si>
  <si>
    <t>Taisu Magdesh's Insignia</t>
  </si>
  <si>
    <t>Mordur's DNA</t>
  </si>
  <si>
    <t>Raelek's Tag</t>
  </si>
  <si>
    <t>Caldari AZ-1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</si>
  <si>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AZ-1 chip is designed for battleship class vessels.</t>
  </si>
  <si>
    <t>Caldari CU-1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</si>
  <si>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CU-1 chip is designed for cruiser class vessels.</t>
  </si>
  <si>
    <t>Caldari BY-1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</si>
  <si>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BY-1 chip is designed for frigate class vessels.</t>
  </si>
  <si>
    <t>Antimatter Charge XL</t>
  </si>
  <si>
    <t>Extra Large Hybrid Charge. Can be used only by starbase defense batteries and capital ships like dreadnoughts. _x000D_
_x000D_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</si>
  <si>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Antimatter Charge XL Blueprint</t>
  </si>
  <si>
    <t>Iridium Charge XL</t>
  </si>
  <si>
    <t>Extra Large Hybrid Charge. Can be used only by starbase defense batteries and capital ships like dreadnoughts. _x000D_
_x000D_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</si>
  <si>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Iridium Charge XL Blueprint</t>
  </si>
  <si>
    <t>Iron Charge XL</t>
  </si>
  <si>
    <t>Extra Large Hybrid Charge. Can be used only by starbase defense batteries and capital ships like dreadnoughts. _x000D_
_x000D_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</si>
  <si>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Iron Charge XL Blueprint</t>
  </si>
  <si>
    <t>Lead Charge XL</t>
  </si>
  <si>
    <t>Extra Large Hybrid Charge. Can be used only by starbase defense batteries and capital ships like dreadnoughts. _x000D_
_x000D_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</si>
  <si>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Lead Charge XL Blueprint</t>
  </si>
  <si>
    <t>Plutonium Charge XL</t>
  </si>
  <si>
    <t>Extra Large Hybrid Charge. Can be used only by starbase defense batteries and capital ships like dreadnoughts. _x000D_
_x000D_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</si>
  <si>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Plutonium Charge XL Blueprint</t>
  </si>
  <si>
    <t>Thorium Charge XL</t>
  </si>
  <si>
    <t>Extra Large Hybrid Charge. Can be used only by starbase defense batteries and capital ships like dreadnoughts. _x000D_
_x000D_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</si>
  <si>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Thorium Charge XL Blueprint</t>
  </si>
  <si>
    <t>Tungsten Charge XL</t>
  </si>
  <si>
    <t>Extra Large Hybrid Charge. Can be used only by starbase defense batteries and capital ships like dreadnoughts. _x000D_
_x000D_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</si>
  <si>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Tungsten Charge XL Blueprint</t>
  </si>
  <si>
    <t>Uranium Charge XL</t>
  </si>
  <si>
    <t>Extra Large Hybrid Charge. Can be used only by starbase defense batteries and capital ships like dreadnoughts. _x000D_
_x000D_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</si>
  <si>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Uranium Charge XL Blueprint</t>
  </si>
  <si>
    <t>Carbonized Lead XL</t>
  </si>
  <si>
    <t>Extra Large Projectile Ammo. Can be used only by starbase defense batteries and capital ships like dreadnoughts. This ammo uses a simple lead slug encased in a hard shell of crystalline carbon. It is fairly cheap and works very well against most armors. Shields, however, are a problem._x000D_
_x000D_
60% increased optimal range._x000D_
5% increased tracking speed.</t>
  </si>
  <si>
    <t>Carbonized Lead XL Blueprint</t>
  </si>
  <si>
    <t>Depleted Uranium XL</t>
  </si>
  <si>
    <t>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forehead._x000D_
_x000D_
20% tracking speed bonus.</t>
  </si>
  <si>
    <t>Depleted Uranium XL Blueprint</t>
  </si>
  <si>
    <t>EMP XL</t>
  </si>
  <si>
    <t>Extra Large Projectile Ammo. Can be used only by starbase defense batteries and capital ships like dreadnoughts. A new technology, this highly advanced ammunition emits a focused EM pulse. Very potent against shields._x000D_
_x000D_
50% reduced optimal range.</t>
  </si>
  <si>
    <t>EMP XL Blueprint</t>
  </si>
  <si>
    <t>Fusion XL</t>
  </si>
  <si>
    <t>Extra Large Projectile Ammo. Can be used only by starbase defense batteries and capital ships like dreadnoughts. The destructive power of a fusion warhead is superior to most other projectile warheads available, although it has problems penetrating heavy shield systems._x000D_
_x000D_
50% reduced optimal range.</t>
  </si>
  <si>
    <t>Fusion XL Blueprint</t>
  </si>
  <si>
    <t>Nuclear XL</t>
  </si>
  <si>
    <t>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t>
  </si>
  <si>
    <t>Nuclear XL Blueprint</t>
  </si>
  <si>
    <t>Phased Plasma XL</t>
  </si>
  <si>
    <t>Extra Large Projectile Ammo. Can be used only by starbase defense batteries and capital ships like dreadnoughts. This ammo uses a similar plasma containment core as hybrid charges except that it is mounted in a standard cannon shell._x000D_
_x000D_
50% reduced optimal range.</t>
  </si>
  <si>
    <t>Phased Plasma XL Blueprint</t>
  </si>
  <si>
    <t>Proton XL</t>
  </si>
  <si>
    <t>Extra Large Projectile Ammo. Can be used only by starbase defense batteries and capital ships like dreadnoughts. Emits a focused, high intensity proton burst upon impact. Fairly effective vs. both shields and armor._x000D_
_x000D_
60% increased optimal range._x000D_
5% increased tracking speed.</t>
  </si>
  <si>
    <t>Proton XL Blueprint</t>
  </si>
  <si>
    <t>Titanium Sabot XL</t>
  </si>
  <si>
    <t>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structure._x000D_
_x000D_
20% increased tracking speed.</t>
  </si>
  <si>
    <t>Titanium Sabot XL Blueprint</t>
  </si>
  <si>
    <t>Gamma XL</t>
  </si>
  <si>
    <t>Extra Large Frequency Crystal. Can be used only by starbase defense batteries and capital ships like dreadnoughts. _x000D_
_x000D_
Modulates the beam of a laser weapon into the gamma frequencies. Greatly reduced range. Greatly increased damage._x000D_
_x000D_
37.5% reduced optimal range._x000D_
15% reduced capacitor need.</t>
  </si>
  <si>
    <t>Gamma XL Blueprint</t>
  </si>
  <si>
    <t>Infrared XL</t>
  </si>
  <si>
    <t>Extra Large Frequency Crystal. Can be used only by starbase defense batteries and capital ships like dreadnoughts. _x000D_
_x000D_
Modulates the beam of a laser weapon into the infrared frequencies. Slightly improved range._x000D_
_x000D_
20% increased optimal range._x000D_
35% reduced capacitor need.</t>
  </si>
  <si>
    <t>Infrared XL Blueprint</t>
  </si>
  <si>
    <t>Microwave XL</t>
  </si>
  <si>
    <t>Extra Large Frequency Crystal. Can be used only by starbase defense batteries and capital ships like dreadnoughts. _x000D_
_x000D_
Modulates the beam of a laser weapon into the microwave frequencies. Improved range. _x000D_
_x000D_
40% increased optimal range._x000D_
25% reduced capacitor need.</t>
  </si>
  <si>
    <t>Microwave XL Blueprint</t>
  </si>
  <si>
    <t>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</si>
  <si>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</si>
  <si>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Multifrequency XL Blueprint</t>
  </si>
  <si>
    <t>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</si>
  <si>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</si>
  <si>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Radio XL Blueprint</t>
  </si>
  <si>
    <t>Standard XL</t>
  </si>
  <si>
    <t>Extra Large Frequency Crystal. Can be used only by starbase defense batteries and capital ships like dreadnoughts. _x000D_
_x000D_
Modulates the beam of a laser weapon into the visible light spectrum. _x000D_
_x000D_
45% reduced capacitor need.</t>
  </si>
  <si>
    <t>Standard XL Blueprint</t>
  </si>
  <si>
    <t>Ultraviolet XL</t>
  </si>
  <si>
    <t>Extra Large Frequency Crystal. Can be used only by starbase defense batteries and capital ships like dreadnoughts. _x000D_
_x000D_
Modulates the beam of a laser weapon into the ultraviolet frequencies. Slightly reduced range. Slightly increased damage._x000D_
_x000D_
12.5% reduced optimal range._x000D_
35% reduced capacitor need.</t>
  </si>
  <si>
    <t>Ultraviolet XL Blueprint</t>
  </si>
  <si>
    <t>Xray XL</t>
  </si>
  <si>
    <t>Extra Large Frequency Crystal. Can be used only by starbase defense batteries and capital ships like dreadnoughts. _x000D_
_x000D_
Modulates the beam of a laser weapon into the xray frequencies. Reduced range. Increased damage._x000D_
_x000D_
25% reduced optimal range._x000D_
25% reduced capacitor need.</t>
  </si>
  <si>
    <t>Xray XL Blueprint</t>
  </si>
  <si>
    <t>Tracking Array</t>
  </si>
  <si>
    <t>Boosts turret sentries' optimal range and tracking speed.</t>
  </si>
  <si>
    <t>Imperial Navy Slicer</t>
  </si>
  <si>
    <t>The Slicer is the Imperial Navy's pride and joy, and one of its biggest weapons in the continual fight against Matari insurgents. Boasting tremendous range and versatility in equipment fittings, a great deal of armor strength and a powerful capacitor, the skilled Slicer pilot is able to take out most frigates with ease.</t>
  </si>
  <si>
    <t>Imperial Navy Slicer Blueprint</t>
  </si>
  <si>
    <t>Omen Navy Issue</t>
  </si>
  <si>
    <t>The Omen Navy Issue was originally conceived as a multipurpose search and rescue vessel with strong combat capabilities. In response to the increasing need for ships capable of countering frigate swarms, its designers additionally included a drone bay intended to give the ship a greater range of options when faced with mixed enemy squadrons. The end result is a somewhat more flexible offering than Amarr design philosophy generally dictates, but don't be fooled: this crusher still packs all the punch one would expect from a ship of the golden fleet.</t>
  </si>
  <si>
    <t>Omen Navy Issue Blueprint</t>
  </si>
  <si>
    <t>Stabber Fleet Issue</t>
  </si>
  <si>
    <t>Responding to voices stating that the Stabber needed an upgrade to be viable as a fleet vessel of military standards, the Republic Fleet commissioned the creation of the Fleet Issue Stabber; a slower, hardier version of the original that packs quite a bit more firepower. Being as new as it is on the battlefield, the Fleet Issue Stabber hasn't seen many large engagements yet, but its engineers as well as Fleet command are very optimistic about its performance.</t>
  </si>
  <si>
    <t>Stabber Fleet Issue Blueprint</t>
  </si>
  <si>
    <t>Gila</t>
  </si>
  <si>
    <t>Taking what he had learned from his days in the Caldari Navy, Korako â€˜The Rabbit' Kosakami, Gurista leader, decided that he would rub salt in the State's wounds by souping up their designs and making strikes against his former masters in ships whose layout was obviously stolen from them. To this end the Gila, bastard twin of the Moa, has served him well.</t>
  </si>
  <si>
    <t>Gila Blueprint</t>
  </si>
  <si>
    <t>Phantasm</t>
  </si>
  <si>
    <t>As with other Sansha ships, not much is known about the origin of this design. Its form - while harshly alien in shape - bears the mark of extremely advanced physics research, lines and corners coalescing to form a shape whose resilience and structural integrity are hard to match. Coupled with advanced hardpoint technology and an extremely efficient powercore, the Phantasm's legendary status is well-deserved.</t>
  </si>
  <si>
    <t>Phantasm Blueprint</t>
  </si>
  <si>
    <t>Cynabal</t>
  </si>
  <si>
    <t>The Cynabal was one of the earliest designs put forth by the Angel Cartel, and to this day it remains their most-used. The ship's origins are unknown, but as with most Cartel ships persistent rumors of Jovian influence continue to linger. Whether these tales have basis in reality or not, the facts are on the table: The Cynabal is one of the fastest, most powerful cruisers to be found anywhere.</t>
  </si>
  <si>
    <t>Cynabal Blueprint</t>
  </si>
  <si>
    <t>Vigilant</t>
  </si>
  <si>
    <t>The Vigilant was the first Gallente design the Guardian Angels would steal and make their own, but it wouldn't be the last. Building on the Thorax's natural strengths, it is a deadly vessel both by itself and in fleet tandem. A group of these sluggers is a sight to fear.</t>
  </si>
  <si>
    <t>Vigilant Blueprint</t>
  </si>
  <si>
    <t>Apocalypse Navy Issue</t>
  </si>
  <si>
    <t>The Empire's inner circle of armaments manufacturers has long been proud of the expert methods utilized to harden the Navy Issue Apocalypse's armor plating and structural framework to such an amazing degree. Its shield systems are also state-of-the-art, rivalling even Caldari Prime's best. Fearsome by reputation, this is the flagship vessel of the Imperial Navy's elite wing. Not many are unfortunate enough to have ever actually met one on the field of battle, and those who do usually do not live to tell the tale.</t>
  </si>
  <si>
    <t>Apocalypse Navy Issue Blueprint</t>
  </si>
  <si>
    <t>Megathron Navy Issue</t>
  </si>
  <si>
    <t>The powerful Navy Megathron has seen the end of many a threat to the Federation's security, and it's only getting better. Recent improvements in the original design have paved the way for its use in a wider field of tactical operations than originally intended, making it one of the most useful war vessels to be found anywhere.</t>
  </si>
  <si>
    <t>Megathron Navy Issue Blueprint</t>
  </si>
  <si>
    <t>Tempest Fleet Issue</t>
  </si>
  <si>
    <t>The Fleet Tempest originally came into being as a variant licensed by the Fleet to Core Complexion Inc., who intended to improve on the existing design with their now-famous emphasis on strong defensive capability. The designer, one Enoksur Steidentet, performed so well in this task that the Fleet promptly bought all rights to the design back from him for undisclosed billions, catapulting his small production and design corp into the major leagues.</t>
  </si>
  <si>
    <t>Tempest Fleet Issue Blueprint</t>
  </si>
  <si>
    <t>Nightmare</t>
  </si>
  <si>
    <t>When this terror was first seen haunting the spacelanes, rumors abounded about its design, which bore the indelible stamp of Sansha Kuvakei's unique madness. Who else, the conspiracy theorists argued, could come up with such marvelously twisted designs?_x000D_
_x000D_
These and other theories were all but confirmed during the Sansha invasions of YC 111-112, as endless swarms of Nightmare fleets descended upon planet dweller and capsuleer alike, eager to serve their returned master Sansha Kuvakei once again.</t>
  </si>
  <si>
    <t>Nightmare Blueprint</t>
  </si>
  <si>
    <t>Machariel</t>
  </si>
  <si>
    <t>While its utilitarian look may not give much of an indication, many are convinced that the Machariel is based on an ancient Jovian design uncovered by the Angel Cartel in one of their extensive exploratory raids into uncharted territory some years ago. Whatever the case may be, this behemoth appeared on the scene suddenly and with little fanfare, and has very quickly become one of the Arch Angels' staple war vessels.</t>
  </si>
  <si>
    <t>Machariel Blueprint</t>
  </si>
  <si>
    <t>Vindicator</t>
  </si>
  <si>
    <t>Basing their design on the Federation Navy's much-vaunted Megathron, the Guardian Angels' engineers set out to create a battleship that would instill fear in anyone fool enough to square off against the Cartel or its Serpentis protectorate. Based on the reputation this ship has engendered, they seem to have succeeded admirably.</t>
  </si>
  <si>
    <t>Vindicator Blueprint</t>
  </si>
  <si>
    <t>Uleen Bloodsworn's Tag</t>
  </si>
  <si>
    <t>Activists</t>
  </si>
  <si>
    <t>People engaged in anti-establishment activity of some sort, most often political or economical in nature.</t>
  </si>
  <si>
    <t>Pro-Trade Pamphlets</t>
  </si>
  <si>
    <t>Propaganda prose by supporters of Eman Autrech, singing the praise of free trade and universal love.</t>
  </si>
  <si>
    <t>Virgin Forest Pulp</t>
  </si>
  <si>
    <t>Tree pulp used to produce paper.</t>
  </si>
  <si>
    <t>Bronze Sculpture</t>
  </si>
  <si>
    <t>Bronze Sculpture of president Souro Foiritan.</t>
  </si>
  <si>
    <t>Silver Sculpture</t>
  </si>
  <si>
    <t>Silver Sculpture of president Souro Foiritan.</t>
  </si>
  <si>
    <t>Gold Sculpture</t>
  </si>
  <si>
    <t>Gold sculpture of president Souro Foiritan.</t>
  </si>
  <si>
    <t>Exotic Dancers, Female</t>
  </si>
  <si>
    <t>Kameiras</t>
  </si>
  <si>
    <t>Fluxed Condensates</t>
  </si>
  <si>
    <t>When combined with other materials and alloys, fluxed condensates help contribute to a unique quantum state highly conducive to efficient reactor operation.</t>
  </si>
  <si>
    <t>Large AutoCannon Battery</t>
  </si>
  <si>
    <t>Fires a barrage of extra large projectiles at those the Control Tower deems its enemies. Maintains a consistent spread of fire and is able to track the faster-moving targets, but lacks the sheer bludgeoning force of its artillery counterpart.</t>
  </si>
  <si>
    <t>Medium AutoCannon Battery</t>
  </si>
  <si>
    <t>Fires a barrage of large projectiles at those the Control Tower deems its enemies. Maintains a consistent spread of fire and is able to track fast-moving targets, but lacks some of the power of its artillery counterpart.</t>
  </si>
  <si>
    <t>Small AutoCannon Battery</t>
  </si>
  <si>
    <t>Fires a barrage of medium projectiles at those the Control Tower deems its enemies. Maintains a very rapid spread of fire and is able to track the fastest targets at close ranges, but lacks some of the punch evidenced by its artillery counterpart.</t>
  </si>
  <si>
    <t>XL Torpedo Battery</t>
  </si>
  <si>
    <t>A torpedo launcher capable of firing the most powerful type of torpedo ever invented. A volley of these deathbringers can make piecemeal of most anything that floats in space.</t>
  </si>
  <si>
    <t>Freedom Fighters</t>
  </si>
  <si>
    <t>Freedom Fighters have dedicated their life to freeing those who have been enslaved by the Amarr Empire, Khanid Kingdom or various pirate factions. Their purpose is to bring freedom and equality to the population of the galaxy._x000D_
_x000D_
But although their ultimate goal may be noble, their methods are often not approved by the Minmatar authorities, nor their allies the Gallente Federation. Their opponents call them terrorists, and they have been banned from the Caldari State due to the State's historical relationship with the Khanid Kingdom.</t>
  </si>
  <si>
    <t>Amarr TIL-1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</si>
  <si>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TIL-1 chip is designed for battleship class vessels.</t>
  </si>
  <si>
    <t>Amarr KIU-1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</si>
  <si>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KIU-1 chip is designed for cruiser class vessels.</t>
  </si>
  <si>
    <t>Amarr MIY-1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</si>
  <si>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MIY-1 chip is designed for frigate class vessels.</t>
  </si>
  <si>
    <t>Elite Slaves</t>
  </si>
  <si>
    <t>Slavery has always been a questionable industry, favored by the Amarr Empire and detested by the Gallente Federation. These elite slaves are exceptionally well suited for physical labor.</t>
  </si>
  <si>
    <t>Akori's Insignia</t>
  </si>
  <si>
    <t>Ibrahim's Insignia</t>
  </si>
  <si>
    <t>Karothas's Insignia</t>
  </si>
  <si>
    <t>Republic Fleet Firetail</t>
  </si>
  <si>
    <t>The Firetail is modeled off a fighter frigate known as the Shamrock, a design used by a small, now-extinct pirate faction known as Lazari Dromitus. The blueprint found its way into the hands of Matari military forces after a raid on Lazari Dromitus's headquarters succeeded in killing its leader, thus beheading the organization and scattering its remnants to the four winds. It has since been improved upon and upgraded, and the Firetail is now a mainstay in most Republic Fleet patrols.</t>
  </si>
  <si>
    <t>Republic Fleet Firetail Blueprint</t>
  </si>
  <si>
    <t>Minmatar UUC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</si>
  <si>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UUC chip is designed for battleship class vessels.</t>
  </si>
  <si>
    <t>Minmatar UUA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</si>
  <si>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UUA chip is designed for frigate class vessels.</t>
  </si>
  <si>
    <t>Minmatar UUB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</si>
  <si>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UUB chip is designed for cruiser class vessels.</t>
  </si>
  <si>
    <t>Genom Tara's Insignia</t>
  </si>
  <si>
    <t>Identification tags such as these may prove valuable if handed to the proper organization.  _x000D_
_x000D_
Genom Tara is a legendary Ammatar commander who bears deep hatred of the Minmatar Republic.  He is most notable for refusing to obey direct orders from the Ammatar government to withdraw from his position in the Minmatar - Ammatar border.</t>
  </si>
  <si>
    <t>Traffic Management Passkey</t>
  </si>
  <si>
    <t>This security passkey is manufactured by the Serpentis Corporation and allows the user to unlock a specific acceleration gate to a check-in tunnel. The gate will remain open for a short period of time and the passkey will be rendered useless after uploading the key's data to the gate's activation device.</t>
  </si>
  <si>
    <t>Serpentis Staff Passcard</t>
  </si>
  <si>
    <t>This security passcard is distributed by the Serpentis Corporation and allows the user to unlock a specific acceleration gate to central warehouses. The gate will remain open for a short period of time and the passkey will be rendered useless after uploading the card's data to the gate's activation device.</t>
  </si>
  <si>
    <t>Security Corridor Pass</t>
  </si>
  <si>
    <t>This security passkey is distributed by the Serpentis Corporation and allows the user to unlock a specific acceleration gate to central warehouses. The gate will remain open for a short period of time and the passkey will be rendered useless after uploading the key's data to the gate's activation device.</t>
  </si>
  <si>
    <t>Headmaster Administration Keycard</t>
  </si>
  <si>
    <t>This security passcard is manufactured by the Serpentis Corporation and allows the user to unlock a specific acceleration gate to an administration sector. The gate will remain open for a short period of time and the keycard will be rendered useless after uploading the card's data to the gate's activation device.</t>
  </si>
  <si>
    <t>Inner Sanctum Passcard</t>
  </si>
  <si>
    <t>This security passkey "liberated" from a Mul-Zatah  Gatekeepers opens the outer perimeter gate of their Monasteries . The gate will remain open for a short period of time and the passkey will be rendered useless after uploading the key's data to the gate's activation device.</t>
  </si>
  <si>
    <t>Federation Navy EM Armor Hardener</t>
  </si>
  <si>
    <t>Federation Navy EM Armor Hardener Blueprint</t>
  </si>
  <si>
    <t>Federation Navy Explosive Armor Hardener</t>
  </si>
  <si>
    <t>Federation Navy Explosive Armor Hardener Blueprint</t>
  </si>
  <si>
    <t>Federation Navy Kinetic Armor Hardener</t>
  </si>
  <si>
    <t>Federation Navy Kinetic Armor Hardener Blueprint</t>
  </si>
  <si>
    <t>Federation Navy Thermal Armor Hardener</t>
  </si>
  <si>
    <t>Federation Navy Thermal Armor Hardener Blueprint</t>
  </si>
  <si>
    <t>Zor's DNA</t>
  </si>
  <si>
    <t>Federation Navy Comet</t>
  </si>
  <si>
    <t>The Comet's design comes from one Arnerore Rylerave, an engineer and researcher of the Roden Shipyards corporation. Originally created as a standard-issue police patrol vessel, its tremendous maneuverability and great offensive capabilities catapulted it into the Navy's ranks, where it is now a widely-used skirmish vessel.</t>
  </si>
  <si>
    <t>Federation Navy Comet Blueprint</t>
  </si>
  <si>
    <t>Vexor Navy Issue</t>
  </si>
  <si>
    <t>The Navy Issue edition of the Vexor cruiser has been recently retooled by Federation Navy engineers to increase its armor repair and hybrid weapon capabilities. The result is a monster of a combat cruiser that is capable of trading blows with any enemies of freedom across the New Eden cluster.</t>
  </si>
  <si>
    <t>Vexor Navy Issue Blueprint</t>
  </si>
  <si>
    <t>Lazarus's Tag</t>
  </si>
  <si>
    <t>Gallente Gamma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</si>
  <si>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Gamma chip is designed for frigate class vessels.</t>
  </si>
  <si>
    <t>Gallente Beta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</si>
  <si>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Beta chip is designed for cruiser class vessels.</t>
  </si>
  <si>
    <t>Gallente Alpha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</si>
  <si>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Alpha chip is designed for battleship class vessels.</t>
  </si>
  <si>
    <t>Faramon's Tag</t>
  </si>
  <si>
    <t>Crimson Hand Level 3 Passcard</t>
  </si>
  <si>
    <t>This security passkey grants access to slave processing. The gate will remain open for a short period of time and the passkey will be rendered useless after uploading the key's data to the gate's activation device.</t>
  </si>
  <si>
    <t>Crimson Hand Level 1 Passcard</t>
  </si>
  <si>
    <t>Crimson Hand Level 2 Passcard</t>
  </si>
  <si>
    <t>Crimson Hand Level 4 Passcard</t>
  </si>
  <si>
    <t>Mjolnir XL Torpedo</t>
  </si>
  <si>
    <t>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t>
  </si>
  <si>
    <t>Mjolnir XL Torpedo Blueprint</t>
  </si>
  <si>
    <t>Scourge XL Torpedo</t>
  </si>
  <si>
    <t>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t>
  </si>
  <si>
    <t>Scourge XL Torpedo Blueprint</t>
  </si>
  <si>
    <t>Inferno XL Torpedo</t>
  </si>
  <si>
    <t>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t>
  </si>
  <si>
    <t>Inferno XL Torpedo Blueprint</t>
  </si>
  <si>
    <t>Nova XL Torpedo</t>
  </si>
  <si>
    <t>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t>
  </si>
  <si>
    <t>Nova XL Torpedo Blueprint</t>
  </si>
  <si>
    <t>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</si>
  <si>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</si>
  <si>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</si>
  <si>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</si>
  <si>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</si>
  <si>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</si>
  <si>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</si>
  <si>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</si>
  <si>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</si>
  <si>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</si>
  <si>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Vitreous Mercoxit</t>
  </si>
  <si>
    <t>Vitreous mercoxit gleams in the dark, like a siren of myth. Found only in rare clusters in space vitreous mercoxit is very rare, but very valuable, due to its much higher 10% yield._x000D_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</si>
  <si>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Inherent Implants 'Noble' Remote Armor Repair Systems RA-703</t>
  </si>
  <si>
    <t>A neural Interface upgrade that boosts the pilot's skill in the operation of remote armor repair systems._x000D_
_x000D_
3% reduced capacitor need for remote armor repair system modules.</t>
  </si>
  <si>
    <t>Oxygen Isotopes</t>
  </si>
  <si>
    <t>Stable O-16 isotopes, crucial for maintenance of Gallente Control Towers._x000D_
_x000D_
May be obtained by reprocessing the following ice ores:_x000D_
_x000D_
&lt;color='0xFF33FFFF'&gt;1.0&lt;/color&gt; security status solar system or lower:_x000D_
&lt;a href=showinfo:16264&gt;Blue Ice&lt;/a&gt;_x000D_
_x000D_
&lt;color='0xFFFF0000'&gt;0.0&lt;/color&gt; security status solar system or lower:_x000D_
&lt;a href=showinfo:17975&gt;Thick Blue Ice&lt;/a&gt;</t>
  </si>
  <si>
    <t>Nitrogen Isotopes</t>
  </si>
  <si>
    <t>Nitrogen-14 is a stable, non-radioactive isotope, crucial for maintenance of Caldari Control Towers._x000D_
_x000D_
May be obtained by reprocessing the following ice ores:_x000D_
_x000D_
&lt;color='0xFF33FFFF'&gt;1.0&lt;/color&gt; security status solar system or lower:_x000D_
&lt;a href=showinfo:16265&gt;White Glaze&lt;/a&gt;_x000D_
_x000D_
&lt;color='0xFFFF0000'&gt;0.0&lt;/color&gt; security status solar system or lower:_x000D_
&lt;a href=showinfo:17976&gt;Pristine White Glaze&lt;/a&gt;</t>
  </si>
  <si>
    <t>Hydrogen Isotopes</t>
  </si>
  <si>
    <t>Hydrogen-2, otherwise known as Deuterium. Due to its unique properties the hydrogen-2 isotope is able to very effectively fuse with other atoms. Useful in a variety of nuclear scenarios, and an essential material for the maintenance of Minmatar Control Towers._x000D_
_x000D_
May be obtained by reprocessing the following ice ores:_x000D_
_x000D_
&lt;color='0xFF33FFFF'&gt;1.0&lt;/color&gt; security status solar system or lower:_x000D_
&lt;a href=showinfo:16263&gt;Glacial Mass&lt;/a&gt;_x000D_
_x000D_
&lt;color='0xFFFF0000'&gt;0.0&lt;/color&gt; security status solar system or lower:_x000D_
&lt;a href=showinfo:17977&gt;Smooth Glacial Mass&lt;/a&gt;</t>
  </si>
  <si>
    <t>Drugdealer Passcard to Storage Area</t>
  </si>
  <si>
    <t>This security passcard is manufactured by the Serpentis Corporation and allows the user to unlock a specific acceleration gate to a storage area. The gate will remain open for a short period of time and the passcard will be rendered useless after uploading the card's data to the gate's activation device.</t>
  </si>
  <si>
    <t>High-Tech Data Chip</t>
  </si>
  <si>
    <t>A small wafer of semiconductor material that forms the base for an integrated circuit. High-Tech Data Chips have more capacity than their lower tech counter-parts.</t>
  </si>
  <si>
    <t>High-Tech Scanner</t>
  </si>
  <si>
    <t>A device for sensing recorded data or transmission signals.</t>
  </si>
  <si>
    <t>High-Tech Manufacturing Tools</t>
  </si>
  <si>
    <t>Tools used in various construction projects, such as ship, module or ground vehicle manufacturing. High-Tech tools are of better quality than the more common prototypes, and are more expensive.</t>
  </si>
  <si>
    <t>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</si>
  <si>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</si>
  <si>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High-Tech Transmitters</t>
  </si>
  <si>
    <t>An electronic device that generates and amplifies a carrier wave, modulates it with a meaningful signal derived from speech or other sources, and radiates the resulting signal from an antenna. The High-Tech prototype is almost immune to any type of de-scrambling devices, making the transmission more secure.</t>
  </si>
  <si>
    <t>Sansha Outpost Securitycard</t>
  </si>
  <si>
    <t>This securitycard is manufactured by Sansha's Nation and allows the user to unlock a specific acceleration gate to a recuperation camp. The gate will remain open for a short period of time and the securitycard will be rendered useless after uploading the card's data to the gate's activation device.</t>
  </si>
  <si>
    <t>Creo-Synchronization Pass</t>
  </si>
  <si>
    <t>This security passkey is manufactured by the Angel Cartel and allows the user to unlock the acceleration gate to the second Creo-Corp deadspace pocket in the Angel Creo-Corp Mining complex. The gate will remain open for a short period of time and the passkey will be rendered useless after uploading the key's data to the gate's activation device.</t>
  </si>
  <si>
    <t>Factory Gatekey</t>
  </si>
  <si>
    <t>This security passkey is manufactured by the Angel Cartel and allows the user to unlock the acceleration gate to the third Creo-Corp deadspace pocket in the Angel Creo-Corp Mining complex. The gate will remain open for a short period of time and the passkey will be rendered useless after uploading the key's data to the gate's activation device.</t>
  </si>
  <si>
    <t>Dented Cipher</t>
  </si>
  <si>
    <t>This cipher unlocks the first acceleration gate in the Angel Military Operations Complex. The gate will remain open for a short period of time and using the cipher will cause it to self-destruct, so use wisely.</t>
  </si>
  <si>
    <t>Ruined Stargate Cipher</t>
  </si>
  <si>
    <t>This cipher unlocks any of the acceleration gates in the second deadspace pocket in the Angel Military Operations Complex. The gate will remain open for a short period of time and using the cipher will cause it to self-destruct, so use wisely.</t>
  </si>
  <si>
    <t>Supply Ship Pass</t>
  </si>
  <si>
    <t>This cipher unlocks the third acceleration gate in the Angel Military Operations Complex. The gate will remain open for a short period of time and using the cipher will cause it to self-destruct, so use wisely.</t>
  </si>
  <si>
    <t>Modulated Strip Miner II</t>
  </si>
  <si>
    <t>The Modulated Strip Miner II uses many of the same crystal frequency modulation technologies as the Modulated Deep Core Miner II, except it lacks the deep core mining capacity of its smaller sibling. _x000D_
_x000D_
Can only be fit to Mining Barges and Exhumers._x000D_
_x000D_
Uses mining crystals. _x000D_
_x000D_
Cannot fit a mercoxit mining crystal.</t>
  </si>
  <si>
    <t>Modulated Strip Miner II Blueprint</t>
  </si>
  <si>
    <t>Tritan's Forked Key</t>
  </si>
  <si>
    <t>This is a strangely shaped chaos-logic keycard. It was in the possession of the Overseer in the Angel Military Operations Complex. Upon using it to open the gate from that pocket the cipher will self-destruct and the gate will remain open for a short time.</t>
  </si>
  <si>
    <t>Rattlesnake</t>
  </si>
  <si>
    <t>In the time-honored tradition of pirates everywhere, Korako â€˜the Rabbit' Kosakami shamelessly stole the idea of the Scorpion-class battleship and put his own spin on it. The result: the fearsome Rattlesnake, flagship of any large Gurista attack force. There are, of course, also those who claim things were the other way around; that the notorious silence surrounding the Scorpion's own origins is, in fact, an indication of its having been designed by Kosakami all along.</t>
  </si>
  <si>
    <t>Rattlesnake Blueprint</t>
  </si>
  <si>
    <t>Bhaalgorn</t>
  </si>
  <si>
    <t>Named after a child-devouring demon of Amarrian legend, the Bhaalgorn is the pride and joy of the Blood Raider cabal. Though it is known to be based on an Armageddon blueprint, the design's origin remains shrouded in mystery. Those of a superstitious persuasion whisper in the dark of eldritch ceremonies and arcane rituals, but for most people, the practical aspect of the matter will more than suffice: you see one of these blood-red horrors looming on the horizon, it's time to make yourself scarce.</t>
  </si>
  <si>
    <t>Bhaalgorn Blueprint</t>
  </si>
  <si>
    <t>Ashimmu</t>
  </si>
  <si>
    <t>In those of the Empire's regions where naughty children are frightened into submission with tales of the Blood Raiders and their gallery of horrors, the terrible spear of the Ashimmu is known by all as a bringer of things worse than death. This is one of the few things that small children and capsule pilots generally agree upon.</t>
  </si>
  <si>
    <t>Ashimmu Blueprint</t>
  </si>
  <si>
    <t>Succubus</t>
  </si>
  <si>
    <t>The Succubus is one of the most feared frigates ever to harrow the spacelanes and asteroid belts of civilized space, and with good reason: tales abound of its superiority over ships twice or three times its size. Whether you believe this to be fact or rumor, the Succubus will still strike fear in your heart.</t>
  </si>
  <si>
    <t>Succubus Blueprint</t>
  </si>
  <si>
    <t>Cruor</t>
  </si>
  <si>
    <t>Mottled, dark red, and shaped like a leech, the Cruor presents a fitting metaphor for the Blood Raiders' philosophy. Designed almost solely to engage in their disturbingly effective tactic of energy draining and stasis webbing, this ship is a cornerstone in any effective Blood Raider fleet - and could play an intriguing role in more standard ones.</t>
  </si>
  <si>
    <t>Cruor Blueprint</t>
  </si>
  <si>
    <t>Daredevil</t>
  </si>
  <si>
    <t>Little hard data is to be had on the Daredevil's exact origin, but it is believed that Guardian Angel engineers created it to serve as a defensive complement to the Cartel's Dramiel frigate. In both flair and utility it closely resembles its counterpart, but it eschews offensive capabilities in favor of greater defensive potential and stronger armor plating. A tough nut to crack.</t>
  </si>
  <si>
    <t>Daredevil Blueprint</t>
  </si>
  <si>
    <t>Worm</t>
  </si>
  <si>
    <t>Korako 'The Rabbit' Kosakami, Gurista leader, has a particular love for stealing the Caldari's ship designs, souping them up, and turning them on their creators. With the Worm, he has taken the Merlin design so familiar to Caldari pilots and turned it into a defensive powerhouse capable of firing its volleys at terrifying speeds.</t>
  </si>
  <si>
    <t>Worm Blueprint</t>
  </si>
  <si>
    <t>Dramiel</t>
  </si>
  <si>
    <t>The Dramiel is the most long-standing and often-used ship design in the Angel Cartel's vast repertoire of vessels. A frigate workhorse if ever there was one, this sharp-tusked, dangerous beauty can sting unimaginably hard if one is not prepared for its assault.</t>
  </si>
  <si>
    <t>Dramiel Blueprint</t>
  </si>
  <si>
    <t>Core Probe Launcher I</t>
  </si>
  <si>
    <t>Launcher for &lt;a href=showinfo:30013&gt;Core Scanner Probes&lt;/a&gt;, which are used to scan down Cosmic Signatures in space._x000D_
_x000D_
Note: Only one probe launcher can be fitted per ship.</t>
  </si>
  <si>
    <t>Core Probe Launcher I Blueprint</t>
  </si>
  <si>
    <t>Mining Barge</t>
  </si>
  <si>
    <t>Skill at operating ORE Mining Barges.</t>
  </si>
  <si>
    <t>Vanadium Hafnite</t>
  </si>
  <si>
    <t>A stable binary compound composed of vanadium and hafnium. Performs a variety of catalytic functions, and is an important intermediate for more complex construction processes.</t>
  </si>
  <si>
    <t>Prometium</t>
  </si>
  <si>
    <t>A highly radioactive cadmium-promethium compound, used as a catalytic agent in the manufacturing of thrusters, reactor units and shield emitters, among other things.</t>
  </si>
  <si>
    <t>Battlement Accesscard</t>
  </si>
  <si>
    <t>This security accesscard is distributed by the Serpentis Corporation and allows the user to unlock a specific acceleration gate to the prison battlements. The gate will remain open for a short period of time and the accesscard will be rendered useless after uploading the card's data to the gate's activation device.</t>
  </si>
  <si>
    <t>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</si>
  <si>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Available in &lt;color='0xFFFF0000'&gt;0.0&lt;/color&gt; security status solar systems or lower.</t>
  </si>
  <si>
    <t>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</si>
  <si>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Available in &lt;color='0xFFFF0000'&gt;0.0&lt;/color&gt; security status solar systems or lower.</t>
  </si>
  <si>
    <t>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</si>
  <si>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Available in &lt;color='0xFFFF0000'&gt;0.0&lt;/color&gt; security status solar systems or lower.</t>
  </si>
  <si>
    <t>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</si>
  <si>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Available in &lt;color='0xFFFF0000'&gt;0.0&lt;/color&gt; security status solar systems or lower.</t>
  </si>
  <si>
    <t>Coupling Array</t>
  </si>
  <si>
    <t>Armorer Keycard</t>
  </si>
  <si>
    <t>This is a chaos-logic keycard. It had been issued to the captain of a docked Mammoth in the third deadspace pocket of Angel Cartel's Naval Shipyard. It will open the acceleration gate for a short time and then self-destruct.</t>
  </si>
  <si>
    <t>The Repairer's Keycard</t>
  </si>
  <si>
    <t>This is a chaos-logic keycard. It had been issued to the captain of a docked Megatron in the fourth deadspace pocket of Angel Cartel's Naval Shipyard. It will open the acceleration gate for a short time and then self-destruct.</t>
  </si>
  <si>
    <t>Scratched and Dented Keycard</t>
  </si>
  <si>
    <t>This cipher unlocks the first acceleration gate in the Pith-Robux Asteroid Mining complex. The gate will remain open for a short period of time and using the cipher will cause it to self-destruct, so use wisely.</t>
  </si>
  <si>
    <t>Dusty Keycard</t>
  </si>
  <si>
    <t>This cipher unlocks the second acceleration gate in the Pith-Robux Asteroid Mining complex. The gate will remain open for a short period of time and using the cipher will cause it to self-destruct, so use wisely.</t>
  </si>
  <si>
    <t>Command Relay Key</t>
  </si>
  <si>
    <t>This security passkey allows access into the core area of Sansha's command relay stations.</t>
  </si>
  <si>
    <t>Gardan's Private Key</t>
  </si>
  <si>
    <t>Gardan personally distributes keys to the acceleration gate near his Fantasy Complex. These unlock the acceleration gate behind it and the gate will remain open for a short period of time. The access cards are single-use.</t>
  </si>
  <si>
    <t>Thorak's Private Key</t>
  </si>
  <si>
    <t>Thorak holds on to the passkey to the second deadspace pocket with his dear life. It unlocks the acceleration gate which will remain open for a short period of time. The key has a self-destruct mechanism, activated upon use.</t>
  </si>
  <si>
    <t>Security Cypher for Angel Prison</t>
  </si>
  <si>
    <t>This cypher unlocks the acceleration gate in an Angel Prison Complex. The gate will remain open for a short period of time and using the cypher will cause it to self-destruct.</t>
  </si>
  <si>
    <t>9D Logic Keycard</t>
  </si>
  <si>
    <t>This keycard will activate the first acceleration gate in the Angel Cartel Naval Shipyard. This key is particularly hard to forge and is lost in a dimensional shift once it is used.</t>
  </si>
  <si>
    <t>Puxley's 9D Pass</t>
  </si>
  <si>
    <t>This nine-dimensional pass unlocks the second acceleration gate in the Angel Cartel Naval Shipyard. It is destroyed on use.</t>
  </si>
  <si>
    <t>Stolen Passkey</t>
  </si>
  <si>
    <t>This passkey unlocks the acceleration gate into the Drugrunner Hideout of the Serpentis-Phi Outpost complex. It is single-use only.</t>
  </si>
  <si>
    <t>Sade's Pass</t>
  </si>
  <si>
    <t>This pass will open the acceleration gate that Pith Guristas' pirate Sade guards. The gate will remain open for a short period of time and the passkey will be rendered useless after uploading the key's data to the gate's activation device.</t>
  </si>
  <si>
    <t>Ammatar Navy Colonel Insignia I</t>
  </si>
  <si>
    <t>Ice Processing</t>
  </si>
  <si>
    <t>Skill for Ice reprocessing. Allows a skilled individual to utilize substandard reprocessing facilities at considerably greater efficiency._x000D_
_x000D_
2% bonus to Ice reprocessing yield per skill level.</t>
  </si>
  <si>
    <t>Freed Slaves</t>
  </si>
  <si>
    <t>Slaves recently released from the clutches of Amarrian slavelords.</t>
  </si>
  <si>
    <t>Mercoxit Asteroid Mining Crystal Type A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</si>
  <si>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</si>
  <si>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 Blueprint</t>
  </si>
  <si>
    <t>Modulated Deep Core Miner II</t>
  </si>
  <si>
    <t>The modulated deep core miner is a technological marvel that combines the capacities of the commonly used Miner II with that of the deep core mining laser. Using a modular mining crystal system, it can be altered on the fly for maximum efficiency._x000D_
_x000D_
It's important to remember, however, that without the proper crystals this unit is only marginally useful for mining mercoxit, and highly inefficient for most anything else.</t>
  </si>
  <si>
    <t>Modulated Deep Core Miner II Blueprint</t>
  </si>
  <si>
    <t>Shipyard Code Part (One half)</t>
  </si>
  <si>
    <t>This security code is one half of what is needed to enter the Serpentis Fleet HQ. The gate will remain open for a short period of time after the code will be used. After usage, the gate security system automatically creates a new password, rendering this code useless.</t>
  </si>
  <si>
    <t>Tycoon</t>
  </si>
  <si>
    <t>Ability to organize and manage ultra large-scale market operations. Each level raises the limit of active orders by 32.</t>
  </si>
  <si>
    <t>Zazzmatazz's Bodyguard Insignia</t>
  </si>
  <si>
    <t>Ornamental Necklace</t>
  </si>
  <si>
    <t>Often given as a wedding gift.</t>
  </si>
  <si>
    <t>Weekend Pass for Sin Boulevard</t>
  </si>
  <si>
    <t>This pass is handed out to Guristas operatives that have earned a special treatment in their reinvigoration camp. The gate will remain open for a short period of time and the accesscard will be rendered useless after uploading the card's data to the gate's activation device.</t>
  </si>
  <si>
    <t>Mercoxit Asteroid Mining Crystal Type A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</si>
  <si>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</si>
  <si>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II Blueprint</t>
  </si>
  <si>
    <t>Quest Survey Probe I</t>
  </si>
  <si>
    <t>The moon survey probe is launched in the direction of a nearby moon where it will eventually land and broadcast back atmospheric and soil analysis data._x000D_
_x000D_
The Quest is a cheap compact system that requires little in the way of skill to operate. However, it is extremely slow and can take up to 20 minutes to gather reliable survey data.</t>
  </si>
  <si>
    <t>Discovery Survey Probe I</t>
  </si>
  <si>
    <t>The moon survey probe is launched in the direction of a nearby moon where it will eventually land and broadcast back atmospheric and soil analysis data._x000D_
_x000D_
The Discovery is the standard probe used by most moon mining operations. It is fairly fast - completing its survey in about 5 minutes - but that benefit is offset by its rather considerable bulk.</t>
  </si>
  <si>
    <t>Gaze Survey Probe I</t>
  </si>
  <si>
    <t>The moon survey probe is launched in the direction of a nearby moon where it will eventually land and broadcast back atmospheric and soil analysis data._x000D_
_x000D_
The Gaze system is a extremely fast survey system that can reliably scan a moon in under 2.5 minutes. However, it requires considerable skill to use.</t>
  </si>
  <si>
    <t>Expanded Probe Launcher 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</si>
  <si>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t>
  </si>
  <si>
    <t>Expanded Probe Launcher I Blueprint</t>
  </si>
  <si>
    <t>High Roller's Passcard</t>
  </si>
  <si>
    <t>This passcard is handed out to Guristas operatives that have earned access to the gambler's paradise in the guristas reinvigoration camp. The gate will remain open for a short period of time and the card will be rendered useless after uploading the card's data to the gate's activation device.</t>
  </si>
  <si>
    <t>Olufami's Insignia</t>
  </si>
  <si>
    <t>Olufami's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</si>
  <si>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 who goes by the name of Olufami.</t>
  </si>
  <si>
    <t>Shimon Jaen's Insignia</t>
  </si>
  <si>
    <t>Gistii C-Type 1MN Afterburner</t>
  </si>
  <si>
    <t>Gistum C-Type 10MN Afterburner</t>
  </si>
  <si>
    <t>Gist C-Type 100MN Afterburner</t>
  </si>
  <si>
    <t>Gistii B-Type 1MN Afterburner</t>
  </si>
  <si>
    <t>Gistum B-Type 10MN Afterburner</t>
  </si>
  <si>
    <t>Gist B-Type 100MN Afterburner</t>
  </si>
  <si>
    <t>Gistii A-Type 1MN Afterburner</t>
  </si>
  <si>
    <t>Gistum A-Type 10MN Afterburner</t>
  </si>
  <si>
    <t>Gist A-Type 100MN Afterburner</t>
  </si>
  <si>
    <t>Gist X-Type 100MN Afterburner</t>
  </si>
  <si>
    <t>Zelfarios Kashnostramus's Tag</t>
  </si>
  <si>
    <t>Coreli C-Type 1MN Afterburner</t>
  </si>
  <si>
    <t>Corelum C-Type 10MN Afterburner</t>
  </si>
  <si>
    <t>Core C-Type 100MN Afterburner</t>
  </si>
  <si>
    <t>Coreli B-Type 1MN Afterburner</t>
  </si>
  <si>
    <t>Corelum B-Type 10MN Afterburner</t>
  </si>
  <si>
    <t>Core B-Type 100MN Afterburner</t>
  </si>
  <si>
    <t>Coreli A-Type 1MN Afterburner</t>
  </si>
  <si>
    <t>Corelum A-Type 10MN Afterburner</t>
  </si>
  <si>
    <t>Core A-Type 100MN Afterburner</t>
  </si>
  <si>
    <t>Core X-Type 100MN Afterburner</t>
  </si>
  <si>
    <t>Corpii C-Type Multispectrum Coating</t>
  </si>
  <si>
    <t>Centii C-Type Multispectrum Coating</t>
  </si>
  <si>
    <t>Corpii B-Type Multispectrum Coating</t>
  </si>
  <si>
    <t>Centii B-Type Multispectrum Coating</t>
  </si>
  <si>
    <t>Corpii A-Type Multispectrum Coating</t>
  </si>
  <si>
    <t>Centii A-Type Multispectrum Coating</t>
  </si>
  <si>
    <t>Corpii C-Type Kinetic Coating</t>
  </si>
  <si>
    <t>Centii C-Type Kinetic Coating</t>
  </si>
  <si>
    <t>Corpii C-Type Explosive Coating</t>
  </si>
  <si>
    <t>Centii C-Type Explosive Coating</t>
  </si>
  <si>
    <t>Corpii C-Type EM Coating</t>
  </si>
  <si>
    <t>Centii C-Type EM Coating</t>
  </si>
  <si>
    <t>Corpii C-Type Thermal Coating</t>
  </si>
  <si>
    <t>Centii C-Type Thermal Coating</t>
  </si>
  <si>
    <t>Corpii B-Type Thermal Coating</t>
  </si>
  <si>
    <t>Centii B-Type Thermal Coating</t>
  </si>
  <si>
    <t>Corpii B-Type Kinetic Coating</t>
  </si>
  <si>
    <t>Centii B-Type Kinetic Coating</t>
  </si>
  <si>
    <t>Corpii B-Type Explosive Coating</t>
  </si>
  <si>
    <t>Centii B-Type Explosive Coating</t>
  </si>
  <si>
    <t>Corpii B-Type EM Coating</t>
  </si>
  <si>
    <t>Centii B-Type EM Coating</t>
  </si>
  <si>
    <t>Corpii A-Type Kinetic Coating</t>
  </si>
  <si>
    <t>Centii A-Type Kinetic Coating</t>
  </si>
  <si>
    <t>Corpii A-Type Explosive Coating</t>
  </si>
  <si>
    <t>Centii A-Type Explosive Coating</t>
  </si>
  <si>
    <t>Corpii A-Type EM Coating</t>
  </si>
  <si>
    <t>Centii A-Type EM Coating</t>
  </si>
  <si>
    <t>Corpii A-Type Thermal Coating</t>
  </si>
  <si>
    <t>Centii A-Type Thermal Coating</t>
  </si>
  <si>
    <t>Coreli C-Type Multispectrum Coating</t>
  </si>
  <si>
    <t>Coreli C-Type Kinetic Coating</t>
  </si>
  <si>
    <t>Coreli C-Type Explosive Coating</t>
  </si>
  <si>
    <t>Coreli C-Type EM Coating</t>
  </si>
  <si>
    <t>Coreli C-Type Thermal Coating</t>
  </si>
  <si>
    <t>Coreli B-Type Multispectrum Coating</t>
  </si>
  <si>
    <t>Coreli B-Type Kinetic Coating</t>
  </si>
  <si>
    <t>Coreli B-Type Explosive Coating</t>
  </si>
  <si>
    <t>Coreli B-Type EM Coating</t>
  </si>
  <si>
    <t>Coreli B-Type Thermal Coating</t>
  </si>
  <si>
    <t>Coreli A-Type Multispectrum Coating</t>
  </si>
  <si>
    <t>Coreli A-Type Kinetic Coating</t>
  </si>
  <si>
    <t>Coreli A-Type Explosive Coating</t>
  </si>
  <si>
    <t>Coreli A-Type EM Coating</t>
  </si>
  <si>
    <t>Coreli A-Type Thermal Coating</t>
  </si>
  <si>
    <t>Corelum C-Type Multispectrum Energized Membrane</t>
  </si>
  <si>
    <t>Corelum C-Type Kinetic Energized Membrane</t>
  </si>
  <si>
    <t>Corelum C-Type Explosive Energized Membrane</t>
  </si>
  <si>
    <t>Corelum C-Type EM Energized Membrane</t>
  </si>
  <si>
    <t>Corelum C-Type Thermal Energized Membrane</t>
  </si>
  <si>
    <t>Corelum B-Type Multispectrum Energized Membrane</t>
  </si>
  <si>
    <t>Corelum B-Type Kinetic Energized Membrane</t>
  </si>
  <si>
    <t>Corelum B-Type Explosive Energized Membrane</t>
  </si>
  <si>
    <t>Corelum B-Type EM Energized Membrane</t>
  </si>
  <si>
    <t>Corelum B-Type Thermal Energized Membrane</t>
  </si>
  <si>
    <t>Corelum A-Type Multispectrum Energized Membrane</t>
  </si>
  <si>
    <t>Corelum A-Type Kinetic Energized Membrane</t>
  </si>
  <si>
    <t>Corelum A-Type Explosive Energized Membrane</t>
  </si>
  <si>
    <t>Corelum A-Type EM Energized Membrane</t>
  </si>
  <si>
    <t>Corelum A-Type Thermal Energized Membrane</t>
  </si>
  <si>
    <t>Corpum C-Type Multispectrum Energized Membrane</t>
  </si>
  <si>
    <t>Centum C-Type Multispectrum Energized Membrane</t>
  </si>
  <si>
    <t>Corpum C-Type Kinetic Energized Membrane</t>
  </si>
  <si>
    <t>Centum C-Type Kinetic Energized Membrane</t>
  </si>
  <si>
    <t>Corpum C-Type Explosive Energized Membrane</t>
  </si>
  <si>
    <t>Centum C-Type Explosive Energized Membrane</t>
  </si>
  <si>
    <t>Corpum C-Type EM Energized Membrane</t>
  </si>
  <si>
    <t>Centum C-Type EM Energized Membrane</t>
  </si>
  <si>
    <t>Corpum C-Type Thermal Energized Membrane</t>
  </si>
  <si>
    <t>Centum C-Type Thermal Energized Membrane</t>
  </si>
  <si>
    <t>Corpum B-Type Multispectrum Energized Membrane</t>
  </si>
  <si>
    <t>Centum B-Type Multispectrum Energized Membrane</t>
  </si>
  <si>
    <t>Corpum B-Type Kinetic Energized Membrane</t>
  </si>
  <si>
    <t>Centum B-Type Kinetic Energized Membrane</t>
  </si>
  <si>
    <t>Corpum B-Type Explosive Energized Membrane</t>
  </si>
  <si>
    <t>Centum B-Type Explosive Energized Membrane</t>
  </si>
  <si>
    <t>Corpum B-Type Thermal Energized Membrane</t>
  </si>
  <si>
    <t>Centum B-Type Thermal Energized Membrane</t>
  </si>
  <si>
    <t>Corpum A-Type Thermal Energized Membrane</t>
  </si>
  <si>
    <t>Centum A-Type Thermal Energized Membrane</t>
  </si>
  <si>
    <t>Corpum A-Type EM Energized Membrane</t>
  </si>
  <si>
    <t>Centum A-Type EM Energized Membrane</t>
  </si>
  <si>
    <t>Corpum A-Type Explosive Energized Membrane</t>
  </si>
  <si>
    <t>Centum A-Type Explosive Energized Membrane</t>
  </si>
  <si>
    <t>Corpum A-Type Kinetic Energized Membrane</t>
  </si>
  <si>
    <t>Centum A-Type Kinetic Energized Membrane</t>
  </si>
  <si>
    <t>Corpum A-Type Multispectrum Energized Membrane</t>
  </si>
  <si>
    <t>Centum A-Type Multispectrum Energized Membrane</t>
  </si>
  <si>
    <t>Corpus C-Type EM Armor Hardener</t>
  </si>
  <si>
    <t>Centus C-Type EM Armor Hardener</t>
  </si>
  <si>
    <t>Corpus C-Type Explosive Armor Hardener</t>
  </si>
  <si>
    <t>Centus C-Type Explosive Armor Hardener</t>
  </si>
  <si>
    <t>Corpus C-Type Kinetic Armor Hardener</t>
  </si>
  <si>
    <t>Centus C-Type Kinetic Armor Hardener</t>
  </si>
  <si>
    <t>Corpus C-Type Thermal Armor Hardener</t>
  </si>
  <si>
    <t>Centus C-Type Thermal Armor Hardener</t>
  </si>
  <si>
    <t>Corpus B-Type EM Armor Hardener</t>
  </si>
  <si>
    <t>Centus B-Type EM Armor Hardener</t>
  </si>
  <si>
    <t>Corpus B-Type Explosive Armor Hardener</t>
  </si>
  <si>
    <t>Centus B-Type Explosive Armor Hardener</t>
  </si>
  <si>
    <t>Corpus B-Type Kinetic Armor Hardener</t>
  </si>
  <si>
    <t>Centus B-Type Kinetic Armor Hardener</t>
  </si>
  <si>
    <t>Corpus B-Type Thermal Armor Hardener</t>
  </si>
  <si>
    <t>Centus B-Type Thermal Armor Hardener</t>
  </si>
  <si>
    <t>Corpus A-Type Thermal Armor Hardener</t>
  </si>
  <si>
    <t>Centus A-Type Thermal Armor Hardener</t>
  </si>
  <si>
    <t>Corpus A-Type Kinetic Armor Hardener</t>
  </si>
  <si>
    <t>Centus A-Type Kinetic Armor Hardener</t>
  </si>
  <si>
    <t>Corpus A-Type Explosive Armor Hardener</t>
  </si>
  <si>
    <t>Centus A-Type Explosive Armor Hardener</t>
  </si>
  <si>
    <t>Corpus A-Type EM Armor Hardener</t>
  </si>
  <si>
    <t>Centus A-Type EM Armor Hardener</t>
  </si>
  <si>
    <t>Corpus X-Type EM Armor Hardener</t>
  </si>
  <si>
    <t>Centus X-Type EM Armor Hardener</t>
  </si>
  <si>
    <t>Corpus X-Type Explosive Armor Hardener</t>
  </si>
  <si>
    <t>Centus X-Type Explosive Armor Hardener</t>
  </si>
  <si>
    <t>Corpus X-Type Kinetic Armor Hardener</t>
  </si>
  <si>
    <t>Centus X-Type Kinetic Armor Hardener</t>
  </si>
  <si>
    <t>Corpus X-Type Thermal Armor Hardener</t>
  </si>
  <si>
    <t>Centus X-Type Thermal Armor Hardener</t>
  </si>
  <si>
    <t>Core C-Type EM Armor Hardener</t>
  </si>
  <si>
    <t>Core C-Type Explosive Armor Hardener</t>
  </si>
  <si>
    <t>Core C-Type Kinetic Armor Hardener</t>
  </si>
  <si>
    <t>Core C-Type Thermal Armor Hardener</t>
  </si>
  <si>
    <t>Core B-Type EM Armor Hardener</t>
  </si>
  <si>
    <t>Core B-Type Explosive Armor Hardener</t>
  </si>
  <si>
    <t>Core B-Type Kinetic Armor Hardener</t>
  </si>
  <si>
    <t>Core B-Type Thermal Armor Hardener</t>
  </si>
  <si>
    <t>Core A-Type EM Armor Hardener</t>
  </si>
  <si>
    <t>Core A-Type Explosive Armor Hardener</t>
  </si>
  <si>
    <t>Core A-Type Kinetic Armor Hardener</t>
  </si>
  <si>
    <t>Core A-Type Thermal Armor Hardener</t>
  </si>
  <si>
    <t>Core X-Type EM Armor Hardener</t>
  </si>
  <si>
    <t>Core X-Type Explosive Armor Hardener</t>
  </si>
  <si>
    <t>Core X-Type Kinetic Armor Hardener</t>
  </si>
  <si>
    <t>Core X-Type Thermal Armor Hardener</t>
  </si>
  <si>
    <t>Coreli C-Type Small Remote Armor Repairer</t>
  </si>
  <si>
    <t>Coreli B-Type Small Remote Armor Repairer</t>
  </si>
  <si>
    <t>Coreli A-Type Small Remote Armor Repairer</t>
  </si>
  <si>
    <t>Corelum C-Type Medium Remote Armor Repairer</t>
  </si>
  <si>
    <t>Corelum B-Type Medium Remote Armor Repairer</t>
  </si>
  <si>
    <t>Corelum A-Type Medium Remote Armor Repairer</t>
  </si>
  <si>
    <t>Corpii C-Type Small Armor Repairer</t>
  </si>
  <si>
    <t>Corpii B-Type Small Armor Repairer</t>
  </si>
  <si>
    <t>Corpii A-Type Small Armor Repairer</t>
  </si>
  <si>
    <t>Centii C-Type Small Armor Repairer</t>
  </si>
  <si>
    <t>Centii B-Type Small Armor Repairer</t>
  </si>
  <si>
    <t>Centii A-Type Small Armor Repairer</t>
  </si>
  <si>
    <t>Coreli C-Type Small Armor Repairer</t>
  </si>
  <si>
    <t>Coreli B-Type Small Armor Repairer</t>
  </si>
  <si>
    <t>Coreli A-Type Small Armor Repairer</t>
  </si>
  <si>
    <t>Corpum C-Type Medium Armor Repairer</t>
  </si>
  <si>
    <t>Corpum B-Type Medium Armor Repairer</t>
  </si>
  <si>
    <t>Corpum A-Type Medium Armor Repairer</t>
  </si>
  <si>
    <t>Centum C-Type Medium Armor Repairer</t>
  </si>
  <si>
    <t>Centum B-Type Medium Armor Repairer</t>
  </si>
  <si>
    <t>Centum A-Type Medium Armor Repairer</t>
  </si>
  <si>
    <t>Corelum C-Type Medium Armor Repairer</t>
  </si>
  <si>
    <t>Corelum B-Type Medium Armor Repairer</t>
  </si>
  <si>
    <t>Corelum A-Type Medium Armor Repairer</t>
  </si>
  <si>
    <t>Core C-Type Large Armor Repairer</t>
  </si>
  <si>
    <t>Core B-Type Large Armor Repairer</t>
  </si>
  <si>
    <t>Core A-Type Large Armor Repairer</t>
  </si>
  <si>
    <t>Core X-Type Large Armor Repairer</t>
  </si>
  <si>
    <t>Corpus C-Type Large Armor Repairer</t>
  </si>
  <si>
    <t>Centus C-Type Large Armor Repairer</t>
  </si>
  <si>
    <t>Corpus B-Type Large Armor Repairer</t>
  </si>
  <si>
    <t>Centus B-Type Large Armor Repairer</t>
  </si>
  <si>
    <t>Corpus A-Type Large Armor Repairer</t>
  </si>
  <si>
    <t>Centus A-Type Large Armor Repairer</t>
  </si>
  <si>
    <t>Corpus X-Type Large Armor Repairer</t>
  </si>
  <si>
    <t>Centus X-Type Large Armor Repairer</t>
  </si>
  <si>
    <t>Centii C-Type Small Remote Armor Repairer</t>
  </si>
  <si>
    <t>Centii B-Type Small Remote Armor Repairer</t>
  </si>
  <si>
    <t>Centii A-Type Small Remote Armor Repairer</t>
  </si>
  <si>
    <t>Centum C-Type Medium Remote Armor Repairer</t>
  </si>
  <si>
    <t>Centum B-Type Medium Remote Armor Repairer</t>
  </si>
  <si>
    <t>Centum A-Type Medium Remote Armor Repairer</t>
  </si>
  <si>
    <t>Corpii C-Type Small Remote Capacitor Transmitter</t>
  </si>
  <si>
    <t>Corpii B-Type Small Remote Capacitor Transmitter</t>
  </si>
  <si>
    <t>Corpii A-Type Small Remote Capacitor Transmitter</t>
  </si>
  <si>
    <t>Centii C-Type Small Remote Capacitor Transmitter</t>
  </si>
  <si>
    <t>Centii B-Type Small Remote Capacitor Transmitter</t>
  </si>
  <si>
    <t>Centii A-Type Small Remote Capacitor Transmitter</t>
  </si>
  <si>
    <t>Corpum C-Type Medium Remote Capacitor Transmitter</t>
  </si>
  <si>
    <t>Corpum B-Type Medium Remote Capacitor Transmitter</t>
  </si>
  <si>
    <t>Corpum A-Type Medium Remote Capacitor Transmitter</t>
  </si>
  <si>
    <t>Centum C-Type Medium Remote Capacitor Transmitter</t>
  </si>
  <si>
    <t>Centum B-Type Medium Remote Capacitor Transmitter</t>
  </si>
  <si>
    <t>Centum A-Type Medium Remote Capacitor Transmitter</t>
  </si>
  <si>
    <t>Corpii C-Type Small Energy Nosferatu</t>
  </si>
  <si>
    <t>Corpii B-Type Small Energy Nosferatu</t>
  </si>
  <si>
    <t>Corpii A-Type Small Energy Nosferatu</t>
  </si>
  <si>
    <t>Corpum C-Type Medium Energy Nosferatu</t>
  </si>
  <si>
    <t>Corpum B-Type Medium Energy Nosferatu</t>
  </si>
  <si>
    <t>Corpum A-Type Medium Energy Nosferatu</t>
  </si>
  <si>
    <t>Corpus C-Type Heavy Energy Nosferatu</t>
  </si>
  <si>
    <t>Corpus B-Type Heavy Energy Nosferatu</t>
  </si>
  <si>
    <t>Corpus A-Type Heavy Energy Nosferatu</t>
  </si>
  <si>
    <t>Corpus X-Type Heavy Energy Nosferatu</t>
  </si>
  <si>
    <t>Gistii C-Type Small Remote Shield Booster</t>
  </si>
  <si>
    <t>Gistii B-Type Small Remote Shield Booster</t>
  </si>
  <si>
    <t>Gistii A-Type Small Remote Shield Booster</t>
  </si>
  <si>
    <t>Pithi C-Type Small Remote Shield Booster</t>
  </si>
  <si>
    <t>Pithi B-Type Small Remote Shield Booster</t>
  </si>
  <si>
    <t>Pithi A-Type Small Remote Shield Booster</t>
  </si>
  <si>
    <t>Gistum C-Type Medium Remote Shield Booster</t>
  </si>
  <si>
    <t>Gistum B-Type Medium Remote Shield Booster</t>
  </si>
  <si>
    <t>Gistum A-Type Medium Remote Shield Booster</t>
  </si>
  <si>
    <t>Pithum C-Type Medium Remote Shield Booster</t>
  </si>
  <si>
    <t>Pithum B-Type Medium Remote Shield Booster</t>
  </si>
  <si>
    <t>Pithum A-Type Medium Remote Shield Booster</t>
  </si>
  <si>
    <t>Gistii C-Type Small Shield Booster</t>
  </si>
  <si>
    <t>Gistii B-Type Small Shield Booster</t>
  </si>
  <si>
    <t>Gistii A-Type Small Shield Booster</t>
  </si>
  <si>
    <t>Pithi C-Type Small Shield Booster</t>
  </si>
  <si>
    <t>Pithi B-Type Small Shield Booster</t>
  </si>
  <si>
    <t>Pithi A-Type Small Shield Booster</t>
  </si>
  <si>
    <t>Gistum C-Type Medium Shield Booster</t>
  </si>
  <si>
    <t>Gistum B-Type Medium Shield Booster</t>
  </si>
  <si>
    <t>Gistum A-Type Medium Shield Booster</t>
  </si>
  <si>
    <t>Pithum C-Type Medium Shield Booster</t>
  </si>
  <si>
    <t>Pithum B-Type Medium Shield Booster</t>
  </si>
  <si>
    <t>Pithum A-Type Medium Shield Booster</t>
  </si>
  <si>
    <t>Gist C-Type Large Shield Booster</t>
  </si>
  <si>
    <t>Gist B-Type Large Shield Booster</t>
  </si>
  <si>
    <t>Gist C-Type X-Large Shield Booster</t>
  </si>
  <si>
    <t>Gist B-Type X-Large Shield Booster</t>
  </si>
  <si>
    <t>Gist A-Type X-Large Shield Booster</t>
  </si>
  <si>
    <t>Gist X-Type X-Large Shield Booster</t>
  </si>
  <si>
    <t>Gist A-Type Large Shield Booster</t>
  </si>
  <si>
    <t>Gist X-Type Large Shield Booster</t>
  </si>
  <si>
    <t>Pith C-Type Large Shield Booster</t>
  </si>
  <si>
    <t>Pith C-Type X-Large Shield Booster</t>
  </si>
  <si>
    <t>Pith B-Type Large Shield Booster</t>
  </si>
  <si>
    <t>Pith B-Type X-Large Shield Booster</t>
  </si>
  <si>
    <t>Pith A-Type Large Shield Booster</t>
  </si>
  <si>
    <t>Pith A-Type X-Large Shield Booster</t>
  </si>
  <si>
    <t>Pith X-Type Large Shield Booster</t>
  </si>
  <si>
    <t>Pith X-Type X-Large Shield Booster</t>
  </si>
  <si>
    <t>Pithum C-Type Explosive Shield Amplifier</t>
  </si>
  <si>
    <t>Pithum C-Type Thermal Shield Amplifier</t>
  </si>
  <si>
    <t>Pithum C-Type Kinetic Shield Amplifier</t>
  </si>
  <si>
    <t>Pithum C-Type EM Shield Amplifier</t>
  </si>
  <si>
    <t>Pithum B-Type Explosive Shield Amplifier</t>
  </si>
  <si>
    <t>Pithum B-Type Thermal Shield Amplifier</t>
  </si>
  <si>
    <t>Pithum B-Type Kinetic Shield Amplifier</t>
  </si>
  <si>
    <t>Pithum B-Type EM Shield Amplifier</t>
  </si>
  <si>
    <t>Pithum A-Type Explosive Shield Amplifier</t>
  </si>
  <si>
    <t>Pithum A-Type Thermal Shield Amplifier</t>
  </si>
  <si>
    <t>Pithum A-Type Kinetic Shield Amplifier</t>
  </si>
  <si>
    <t>Pithum A-Type EM Shield Amplifier</t>
  </si>
  <si>
    <t>Gistum C-Type Explosive Shield Amplifier</t>
  </si>
  <si>
    <t>Gistum B-Type Explosive Shield Amplifier</t>
  </si>
  <si>
    <t>Gistum C-Type Thermal Shield Amplifier</t>
  </si>
  <si>
    <t>Gistum B-Type Thermal Shield Amplifier</t>
  </si>
  <si>
    <t>Gistum C-Type Kinetic Shield Amplifier</t>
  </si>
  <si>
    <t>Gistum B-Type Kinetic Shield Amplifier</t>
  </si>
  <si>
    <t>Gistum C-Type EM Shield Amplifier</t>
  </si>
  <si>
    <t>Gistum B-Type EM Shield Amplifier</t>
  </si>
  <si>
    <t>Gistum A-Type Explosive Shield Amplifier</t>
  </si>
  <si>
    <t>Gistum A-Type Thermal Shield Amplifier</t>
  </si>
  <si>
    <t>Gistum A-Type Kinetic Shield Amplifier</t>
  </si>
  <si>
    <t>Gistum A-Type EM Shield Amplifier</t>
  </si>
  <si>
    <t>Gist C-Type Kinetic Shield Hardener</t>
  </si>
  <si>
    <t>Pith C-Type Kinetic Shield Hardener</t>
  </si>
  <si>
    <t>Gist C-Type Explosive Shield Hardener</t>
  </si>
  <si>
    <t>Pith C-Type Explosive Shield Hardener</t>
  </si>
  <si>
    <t>Gist C-Type Thermal Shield Hardener</t>
  </si>
  <si>
    <t>Pith C-Type Thermal Shield Hardener</t>
  </si>
  <si>
    <t>Gist C-Type EM Shield Hardener</t>
  </si>
  <si>
    <t>Pith C-Type EM Shield Hardener</t>
  </si>
  <si>
    <t>Gist B-Type EM Shield Hardener</t>
  </si>
  <si>
    <t>Pith B-Type EM Shield Hardener</t>
  </si>
  <si>
    <t>Gist B-Type Thermal Shield Hardener</t>
  </si>
  <si>
    <t>Pith B-Type Thermal Shield Hardener</t>
  </si>
  <si>
    <t>Gist B-Type Explosive Shield Hardener</t>
  </si>
  <si>
    <t>Pith B-Type Explosive Shield Hardener</t>
  </si>
  <si>
    <t>Gist B-Type Kinetic Shield Hardener</t>
  </si>
  <si>
    <t>Pith B-Type Kinetic Shield Hardener</t>
  </si>
  <si>
    <t>Gist A-Type Kinetic Shield Hardener</t>
  </si>
  <si>
    <t>Pith A-Type Kinetic Shield Hardener</t>
  </si>
  <si>
    <t>Gist A-Type Explosive Shield Hardener</t>
  </si>
  <si>
    <t>Pith A-Type Explosive Shield Hardener</t>
  </si>
  <si>
    <t>Gist A-Type Thermal Shield Hardener</t>
  </si>
  <si>
    <t>Pith A-Type Thermal Shield Hardener</t>
  </si>
  <si>
    <t>Gist A-Type EM Shield Hardener</t>
  </si>
  <si>
    <t>Pith A-Type EM Shield Hardener</t>
  </si>
  <si>
    <t>Gist X-Type EM Shield Hardener</t>
  </si>
  <si>
    <t>Pith X-Type EM Shield Hardener</t>
  </si>
  <si>
    <t>Gist X-Type Thermal Shield Hardener</t>
  </si>
  <si>
    <t>Pith X-Type Thermal Shield Hardener</t>
  </si>
  <si>
    <t>Gist X-Type Explosive Shield Hardener</t>
  </si>
  <si>
    <t>Pith X-Type Explosive Shield Hardener</t>
  </si>
  <si>
    <t>Gist X-Type Kinetic Shield Hardener</t>
  </si>
  <si>
    <t>Pith X-Type Kinetic Shield Hardener</t>
  </si>
  <si>
    <t>Pith C-Type Shield Boost Amplifier</t>
  </si>
  <si>
    <t>Gist A-Type Shield Boost Amplifier</t>
  </si>
  <si>
    <t>Pith X-Type Shield Boost Amplifier</t>
  </si>
  <si>
    <t>Gist C-Type Shield Boost Amplifier</t>
  </si>
  <si>
    <t>Gist B-Type Shield Boost Amplifier</t>
  </si>
  <si>
    <t>Gist X-Type Shield Boost Amplifier</t>
  </si>
  <si>
    <t>Pith B-Type Shield Boost Amplifier</t>
  </si>
  <si>
    <t>Pith A-Type Shield Boost Amplifier</t>
  </si>
  <si>
    <t>Coreli C-Type 5MN Microwarpdrive</t>
  </si>
  <si>
    <t>Corelum C-Type 50MN Microwarpdrive</t>
  </si>
  <si>
    <t>Core C-Type 500MN Microwarpdrive</t>
  </si>
  <si>
    <t>Coreli B-Type 5MN Microwarpdrive</t>
  </si>
  <si>
    <t>Corelum B-Type 50MN Microwarpdrive</t>
  </si>
  <si>
    <t>Core B-Type 500MN Microwarpdrive</t>
  </si>
  <si>
    <t>Coreli A-Type 5MN Microwarpdrive</t>
  </si>
  <si>
    <t>Corelum A-Type 50MN Microwarpdrive</t>
  </si>
  <si>
    <t>Core A-Type 500MN Microwarpdrive</t>
  </si>
  <si>
    <t>Core X-Type 500MN Microwarpdrive</t>
  </si>
  <si>
    <t>Gistii C-Type 5MN Microwarpdrive</t>
  </si>
  <si>
    <t>Gistum C-Type 50MN Microwarpdrive</t>
  </si>
  <si>
    <t>Gist C-Type 500MN Microwarpdrive</t>
  </si>
  <si>
    <t>Gistii B-Type 5MN Microwarpdrive</t>
  </si>
  <si>
    <t>Gistum B-Type 50MN Microwarpdrive</t>
  </si>
  <si>
    <t>Gist B-Type 500MN Microwarpdrive</t>
  </si>
  <si>
    <t>Gistii A-Type 5MN Microwarpdrive</t>
  </si>
  <si>
    <t>Gistum A-Type 50MN Microwarpdrive</t>
  </si>
  <si>
    <t>Gist A-Type 500MN Microwarpdrive</t>
  </si>
  <si>
    <t>Gist X-Type 500MN Microwarpdrive</t>
  </si>
  <si>
    <t>Corpum B-Type EM Energized Membrane</t>
  </si>
  <si>
    <t>Centum B-Type EM Energized Membrane</t>
  </si>
  <si>
    <t>Luther Veron's Head</t>
  </si>
  <si>
    <t>This is the head of Gallente General Luther Veron in all its flabby, balding glory.  As it is not connected to his body at present it quite lacks the prestige it has grown accustomed to and, judging by the expression on its face, it's not at all content with this fact.</t>
  </si>
  <si>
    <t>Confiscated Viral Agent</t>
  </si>
  <si>
    <t>Confiscated Vitoc</t>
  </si>
  <si>
    <t>The Vitoc booster has become more than a simple strategy by the Amarrians in controlling their slaves. With the Vitoc method, slaves are injected with a toxic chemical substance that is fatal unless the recipient receives a constant supply of an antidote.</t>
  </si>
  <si>
    <t>1st Tier Overseer's Personal Effects</t>
  </si>
  <si>
    <t>Obtaining a Deadspace Overseer's personal effects is proof that you have finished clearing all major obstacles in a deadspace pocket and decimated the leading figure. &lt;p&gt;Anyone that procures an OPE (from the pirates themselves, their bases or from guarded containers) can sell them to CONCORD or DED for a reasonable amount of cash. &lt;p&gt;CONCORD has rated Deadspace Overseers by the threat they pose to society and divided them into tiers that dictate how much a seller gets for their effects.</t>
  </si>
  <si>
    <t>2nd Tier Overseer's Personal Effects</t>
  </si>
  <si>
    <t>3rd Tier Overseer's Personal Effects</t>
  </si>
  <si>
    <t>4th Tier Overseer's Personal Effects</t>
  </si>
  <si>
    <t>5th Tier Overseer's Personal Effects</t>
  </si>
  <si>
    <t>6th Tier Overseer's Personal Effects</t>
  </si>
  <si>
    <t>7th Tier Overseer's Personal Effects</t>
  </si>
  <si>
    <t>8th Tier Overseer's Personal Effects</t>
  </si>
  <si>
    <t>9th Tier Overseer's Personal Effects</t>
  </si>
  <si>
    <t>11th Tier Overseer's Personal Effects</t>
  </si>
  <si>
    <t>12th Tier Overseer's Personal Effects</t>
  </si>
  <si>
    <t>13th Tier Overseer's Personal Effects</t>
  </si>
  <si>
    <t>14th Tier Overseer's Personal Effects</t>
  </si>
  <si>
    <t>15th Tier Overseer's Personal Effects</t>
  </si>
  <si>
    <t>16th Tier Overseer's Personal Effects</t>
  </si>
  <si>
    <t>17th Tier Overseer's Personal Effects</t>
  </si>
  <si>
    <t>18th Tier Overseer's Personal Effects</t>
  </si>
  <si>
    <t>19th Tier Overseer's Personal Effects</t>
  </si>
  <si>
    <t>20th Tier Overseer's Personal Effects</t>
  </si>
  <si>
    <t>21st Tier Overseer's Personal Effects</t>
  </si>
  <si>
    <t>22nd Tier Overseer's Personal Effects</t>
  </si>
  <si>
    <t>23rd Tier Overseer's Personal Effects</t>
  </si>
  <si>
    <t>10th Tier Overseer's Personal Effects</t>
  </si>
  <si>
    <t>Blaque Voucher</t>
  </si>
  <si>
    <t>This is a candidate voucher for Mentas Blaque, used to determine the biggest supporters of this particular candidate for selecting candidate emissaries.</t>
  </si>
  <si>
    <t>Foiritan Voucher</t>
  </si>
  <si>
    <t>This is a candidate voucher for Souro Foiritan, used to determine the biggest supporters of this particular candidate for selecting candidate emissaries.</t>
  </si>
  <si>
    <t>Autrech Voucher</t>
  </si>
  <si>
    <t>This is a candidate voucher for Eman Autrech, used to determine the biggest supporters of this particular candidate for selecting candidate emissaries.</t>
  </si>
  <si>
    <t>Intensive 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</si>
  <si>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for use in low and null security space only.</t>
  </si>
  <si>
    <t>Arms Cache</t>
  </si>
  <si>
    <t>Zor's Custom Navigation Link</t>
  </si>
  <si>
    <t>A neural Interface upgrade that boost the pilots skill in a specific area. This Navigation Link was created for the ruthless pirate commander, referred to as 'Zor'._x000D_
_x000D_
10% bonus to afterburner duration.</t>
  </si>
  <si>
    <t>High-grade Talisman Alpha</t>
  </si>
  <si>
    <t>This ocular filter has been modified by Blood Raider scientists for use by their elite officers. _x000D_
_x000D_
Primary Effect: +4 bonus to Perception_x000D_
_x000D_
Secondary Effect: 1% reduction in the duration of modules requiring the Capacitor Emission Systems skill_x000D_
_x000D_
Set Effect: 15% bonus to the strength of all Talisman implant secondary effects</t>
  </si>
  <si>
    <t>High-grade Talisman Beta</t>
  </si>
  <si>
    <t>This memory augmentation has been modified by Blood Raider scientists for use by their elite officers. _x000D_
_x000D_
Primary Effect: +4 bonus to Memory_x000D_
_x000D_
Secondary Effect: 2% reduction in the duration of modules requiring the Capacitor Emission Systems skill_x000D_
_x000D_
Set Effect: 15% bonus to the strength of all Talisman implant secondary effects</t>
  </si>
  <si>
    <t>High-grade Talisman Gamma</t>
  </si>
  <si>
    <t>This neural boost has been modified by Blood Raider scientists for use by their elite officers. _x000D_
_x000D_
Primary Effect: +4 bonus to Willpower_x000D_
_x000D_
Secondary Effect: 3% reduction in the duration of modules requiring the Capacitor Emission Systems skill_x000D_
_x000D_
Set Effect: 15% bonus to the strength of all Talisman implant secondary effects</t>
  </si>
  <si>
    <t>High-grade Talisman Delta</t>
  </si>
  <si>
    <t>This cybernetic subprocessor has been modified by Blood Raider scientists for use by their elite officers. _x000D_
_x000D_
Primary Effect: +4 bonus to Intelligence_x000D_
_x000D_
Secondary Effect: 4% reduction in the duration of modules requiring the Capacitor Emission Systems skill_x000D_
_x000D_
Set Effect: 15% bonus to the strength of all Talisman implant secondary effects</t>
  </si>
  <si>
    <t>High-grade Talisman Epsilon</t>
  </si>
  <si>
    <t>This social adaptation chip has been modified by Blood Raider scientists for use by their elite officers. _x000D_
_x000D_
Primary Effect: +4 bonus to Charisma_x000D_
_x000D_
Secondary Effect: 5% reduction in the duration of modules requiring the Capacitor Emission Systems skill_x000D_
_x000D_
Set Effect: 15% bonus to the strength of all Talisman implant secondary effects</t>
  </si>
  <si>
    <t>High-grade Talisman Omega</t>
  </si>
  <si>
    <t>This implant does nothing in and of itself, but when used in conjunction with other Talisman implants it will boost their effect. _x000D_
_x000D_
50% bonus to the strength of all Talisman implant secondary effects.</t>
  </si>
  <si>
    <t>High-grade Snake Alpha</t>
  </si>
  <si>
    <t>This ocular filter has been modified by Serpentis scientists for use by their elite smugglers._x000D_
_x000D_
Primary Effect: +4 bonus to Perception_x000D_
_x000D_
Secondary Effect: 0.5% bonus to maximum velocity_x000D_
_x000D_
Set Effect: 15% bonus to the strength of all Snake implant secondary effects</t>
  </si>
  <si>
    <t>Inherent Implants 'Noble' Repair Systems RS-605</t>
  </si>
  <si>
    <t>A neural Interface upgrade that boosts the pilot's skill in operating armor/hull repair modules._x000D_
_x000D_
5% reduction in repair systems duration._x000D_
_x000D_
Note: This implant has no effect on remote armor repair modules or capital sized modules.</t>
  </si>
  <si>
    <t>Inherent Implants 'Noble' Remote Armor Repair Systems RA-705</t>
  </si>
  <si>
    <t>A neural Interface upgrade that boosts the pilot's skill in the operation of remote armor repair systems._x000D_
_x000D_
5% reduced capacitor need for remote armor repair system modules.</t>
  </si>
  <si>
    <t>Inherent Implants 'Noble' Mechanic MC-805</t>
  </si>
  <si>
    <t>A neural Interface upgrade that boosts the pilot's skill at maintaining the mechanical components and structural integrity of a spaceship._x000D_
_x000D_
5% bonus to hull hp.</t>
  </si>
  <si>
    <t>Inherent Implants 'Noble' Hull Upgrades HG-1005</t>
  </si>
  <si>
    <t>A neural Interface upgrade that boosts the pilot's skill at maintaining their ship's midlevel defenses. _x000D_
_x000D_
5% bonus to armor hit points.</t>
  </si>
  <si>
    <t>High-grade Snake Beta</t>
  </si>
  <si>
    <t>This memory augmentation has been modified by Serpentis scientists for use by their elite smugglers. _x000D_
_x000D_
Primary Effect: +4 bonus to Memory_x000D_
_x000D_
Secondary Effect: 0.625% bonus to maximum velocity_x000D_
_x000D_
Set Effect: 15% bonus to the strength of all Snake implant secondary effects</t>
  </si>
  <si>
    <t>High-grade Snake Gamma</t>
  </si>
  <si>
    <t>This neural boost has been modified by Serpentis scientists for use by their elite smugglers. 
Primary Effect: +4 bonus to Willpower
Secondary Effect: 0.75% bonus to maximum velocity
Set Effect: 15% bonus to the strength of all Snake implant secondary effects</t>
  </si>
  <si>
    <t>High-grade Snake Delta</t>
  </si>
  <si>
    <t>This cybernetic subprocessor has been modified by Serpentis scientists for use by their elite smugglers._x000D_
_x000D_
Primary Effect: +4 bonus to Intelligence_x000D_
_x000D_
Secondary Effect: 0.875% bonus to maximum velocity_x000D_
_x000D_
Set Effect: 15% bonus to the strength of all Snake implant secondary effects</t>
  </si>
  <si>
    <t>High-grade Snake Epsilon</t>
  </si>
  <si>
    <t>This social adaptation chip has been modified by Serpentis scientists for use by their elite smugglers. _x000D_
_x000D_
Primary Effect: +4 bonus to Charisma_x000D_
_x000D_
Secondary Effect: 1% bonus to maximum velocity_x000D_
_x000D_
Set Effect: 15% bonus to the strength of all Snake implant secondary effects</t>
  </si>
  <si>
    <t>High-grade Snake Omega</t>
  </si>
  <si>
    <t>This implant does nothing in and of itself, but when used in conjunction with other Snake implants it will boost their effect. _x000D_
_x000D_
200% bonus to the strength of all Snake implant secondary effects.</t>
  </si>
  <si>
    <t>Guristas Research Data</t>
  </si>
  <si>
    <t>These documents contain valuable technical data on Gurista ship technology.</t>
  </si>
  <si>
    <t>Dewak's Level 1 Decoder</t>
  </si>
  <si>
    <t>The feared prison warden Dewak is a master codemaker and built and programmed this cipher in his private lab. He distributes prison gate decoders only amongst his most trusted and highly paid officers.</t>
  </si>
  <si>
    <t>Dewak's Level 2 Decoder</t>
  </si>
  <si>
    <t>The feared prison warden Dewak is a master codemaker and built and programmed this second level cipher in his private lab. He distributes prison gate decoders only amongst his most trusted and highly paid officers.</t>
  </si>
  <si>
    <t>Dewak's Level 3 Decoder</t>
  </si>
  <si>
    <t>The feared prison warden Dewak is a master codemaker and built and programmed this third level cipher in his private lab. He distributes prison gate decoders only amongst his most trusted and highly paid officers.</t>
  </si>
  <si>
    <t>Perimeter Descramble Code</t>
  </si>
  <si>
    <t>This fractal generated descrambling code is used by local Rogue Drones as a way to secure access through the acceleration gate. Once the code is used, the gate will remain open for a short period of time and the code will be rendered useless as a new security codeline will be automatically generated.</t>
  </si>
  <si>
    <t>Melted Snowball CVII</t>
  </si>
  <si>
    <t>This snowball used to be bigger than your head. Now it is just a puddle of water. Onoes.</t>
  </si>
  <si>
    <t>Festival Launcher</t>
  </si>
  <si>
    <t>An otherworldly glow emanates from this strange and outlandish-looking device. Its missile tubes look suspiciously capable of fitting a huge snowball, fireworks, and other festive ammunition.</t>
  </si>
  <si>
    <t>Jarkon Puman's Tag</t>
  </si>
  <si>
    <t>Ixon Kruz's Insignia</t>
  </si>
  <si>
    <t>The insignia of the Minmatar Warlord Ixon Kruz.</t>
  </si>
  <si>
    <t>Dakin Gara's Insignia</t>
  </si>
  <si>
    <t>The insignia of the Caldari Commander, Dakin Gara.</t>
  </si>
  <si>
    <t>Karmone Tizmer's Insignia</t>
  </si>
  <si>
    <t>The insignia of the High Priest, Karmone Tizmer.</t>
  </si>
  <si>
    <t>Inherent Implants 'Noble' Repair Proficiency RP-903</t>
  </si>
  <si>
    <t>A neural Interface upgrade for analyzing and repairing starship damage._x000D_
_x000D_
3% bonus to repair system repair amount._x000D_
_x000D_
Note: This implant has no effect on remote armor repair modules or capital sized modules.</t>
  </si>
  <si>
    <t>Inherent Implants 'Noble' Repair Proficiency RP-905</t>
  </si>
  <si>
    <t>A neural Interface upgrade for analyzing and repairing starship damage._x000D_
_x000D_
5% bonus to repair system repair amount._x000D_
_x000D_
Note: This implant has no effect on remote armor repair modules or capital sized modules.</t>
  </si>
  <si>
    <t>Eifyr and Co. 'Gunslinger' Motion Prediction MR-705</t>
  </si>
  <si>
    <t>An Eifyr and Co. gunnery hardwiring designed to enhance turret tracking._x000D_
_x000D_
5% bonus to turret tracking speed.</t>
  </si>
  <si>
    <t>Eifyr and Co. 'Gunslinger' Surgical Strike SS-905</t>
  </si>
  <si>
    <t>An Eifyr and Co. gunnery hardwiring designed to enhance skill with all turrets._x000D_
_x000D_
5% bonus to all turret damages.</t>
  </si>
  <si>
    <t>Eifyr and Co. 'Gunslinger' Large Projectile Turret LP-1005</t>
  </si>
  <si>
    <t>An Eifyr and Co. gunnery hardwiring designed to enhance skill with large projectile turrets._x000D_
_x000D_
5% bonus to large projectile turret damage.</t>
  </si>
  <si>
    <t>Eifyr and Co. 'Gunslinger' Medium Projectile Turret MP-805</t>
  </si>
  <si>
    <t>An Eifyr and Co. gunnery hardwiring designed to enhance skill with medium projectile turrets._x000D_
_x000D_
5% bonus to medium projectile turret damage.</t>
  </si>
  <si>
    <t>Eifyr and Co. 'Gunslinger' Small Projectile Turret SP-605</t>
  </si>
  <si>
    <t>An Eifyr and Co. gunnery hardwiring designed to enhance skill with small projectile turrets._x000D_
_x000D_
5% bonus to small projectile turret damage.</t>
  </si>
  <si>
    <t>Inherent Implants 'Lancer' Small Energy Turret SE-605</t>
  </si>
  <si>
    <t>An Inherent Implants gunnery hardwiring designed to enhance skill with small energy turrets._x000D_
_x000D_
5% bonus to small energy turret damage.</t>
  </si>
  <si>
    <t>Inherent Implants 'Lancer' Controlled Bursts CB-705</t>
  </si>
  <si>
    <t>An Inherent Implants gunnery hardwiring designed to enhance turret energy management._x000D_
_x000D_
5% reduction in all turret capacitor need.</t>
  </si>
  <si>
    <t>Inherent Implants 'Lancer' Gunnery RF-905</t>
  </si>
  <si>
    <t>An Inherent Implants gunnery hardwiring designed to enhance turret rate of fire._x000D_
_x000D_
5% bonus to all turret rate of fire.</t>
  </si>
  <si>
    <t>Inherent Implants 'Lancer' Large Energy Turret LE-1005</t>
  </si>
  <si>
    <t>An Inherent Implants gunnery hardwiring designed to enhance skill with large energy turrets._x000D_
_x000D_
5% bonus to large energy turret damage.</t>
  </si>
  <si>
    <t>Inherent Implants 'Lancer' Medium Energy Turret ME-805</t>
  </si>
  <si>
    <t>An Inherent Implants gunnery hardwiring designed to enhance skill with medium energy turrets._x000D_
_x000D_
5% bonus to medium energy turret damage.</t>
  </si>
  <si>
    <t>Zainou 'Deadeye' Sharpshooter ST-905</t>
  </si>
  <si>
    <t>A Zainou gunnery hardwiring designed to enhance optimal range._x000D_
_x000D_
5% bonus to turret optimal range.</t>
  </si>
  <si>
    <t>Zainou 'Deadeye' Trajectory Analysis TA-705</t>
  </si>
  <si>
    <t>A Zainou gunnery hardwiring designed to enhance falloff range._x000D_
_x000D_
5% bonus to turret falloff.</t>
  </si>
  <si>
    <t>Zainou 'Deadeye' Large Hybrid Turret LH-1005</t>
  </si>
  <si>
    <t>A Zainou gunnery hardwiring designed to enhance skill with large hybrid turrets._x000D_
_x000D_
5% bonus to large hybrid turret damage.</t>
  </si>
  <si>
    <t>Zainou 'Deadeye' Medium Hybrid Turret MH-805</t>
  </si>
  <si>
    <t>A Zainou gunnery hardwiring designed to enhance skill with medium hybrid turrets._x000D_
_x000D_
5% bonus to medium hybrid turret damage.</t>
  </si>
  <si>
    <t>Zainou 'Deadeye' Small Hybrid Turret SH-605</t>
  </si>
  <si>
    <t>A Zainou gunnery hardwiring designed to enhance skill with small hybrid turrets._x000D_
_x000D_
5% bonus to small hybrid turret damage.</t>
  </si>
  <si>
    <t>Repository Descramble Code</t>
  </si>
  <si>
    <t>Outgrowth Hive Entrance Code</t>
  </si>
  <si>
    <t>Transport Ships</t>
  </si>
  <si>
    <t>Skill for operation of Transport Ships.</t>
  </si>
  <si>
    <t>Revelation</t>
  </si>
  <si>
    <t>The Revelation represents the pinnacle of Amarrian military technology. Maintaining their proud tradition of producing the strongest armor plating to be found anywhere, the Empire's engineers outdid themselves in creating what is arguably the most resilient dreadnought in existence._x000D_
_x000D_
Added to that, the Revelation's ability to fire capital beams makes its position on the battlefield a unique one. When extended sieges are the order of the day, this is the ship you call in.</t>
  </si>
  <si>
    <t>Revelation Blueprint</t>
  </si>
  <si>
    <t>Naglfar</t>
  </si>
  <si>
    <t>The Naglfar is based on a Matari design believed to date back to the earliest annals of antiquity. While the exact evolution of memes informing its figure is unclear, the same distinctive vertical monolith form has shown up time and time again in the wind-scattered remnants of Matari legend._x000D_
_x000D_
Boasting an impressive versatility in firepower options, the Naglfar is capable of holding its own against opponents of all sizes and shapes. While its defenses don't go to extremes as herculean as those of its counterparts, the uniformity of resilience - coupled with the sheer amount of devastation it can dish out - make this beast an invaluable addition to any fleet.</t>
  </si>
  <si>
    <t>Naglfar Blueprint</t>
  </si>
  <si>
    <t>Moros</t>
  </si>
  <si>
    <t>Of all the dreadnoughts currently in existence, the imposing Moros possesses a tremendous capacity to fend off gargantuan hostiles while still posing a valid threat to any and all larger-scale threats on the battlefield. By virtue of its protean array of point defense capabilities, and its terrifying ability to unleash rapid and thoroughly devastating amounts of destruction on the battlefield, the Moros is single-handedly capable of turning the tide in a fleet battle.</t>
  </si>
  <si>
    <t>Moros Blueprint</t>
  </si>
  <si>
    <t>Phoenix</t>
  </si>
  <si>
    <t>In terms of Caldari design philosophy, the Phoenix is a chip off the old block. With a heavily tweaked missile interface, targeting arrays of surpassing quality and the most advanced shield systems to be found anywhere, it is considered the strongest long-range installation attacker out there._x000D_
_x000D_
While its shield boosting actuators allow the Phoenix, when properly equipped, to withstand tremendous punishment over a short duration, its defenses are not likely to hold up against sustained attack over longer periods. With a strong supplementary force, however, few things in existence rival this vessel's pure annihilative force.</t>
  </si>
  <si>
    <t>Phoenix Blueprint</t>
  </si>
  <si>
    <t>Communications Logs</t>
  </si>
  <si>
    <t>A stack of encrypted communications logs.  Valuable intelligence data in the right hands.</t>
  </si>
  <si>
    <t>Sansha Supply Pit Passcard</t>
  </si>
  <si>
    <t>This security passcard is manufactured by Sansha's Nation and allows the user to unlock a specific acceleration gate to the lower level of the war supply complex. The gate will remain open for a short period of time and the securitycard will be rendered useless after uploading the card's data to the gate's activation device.</t>
  </si>
  <si>
    <t>Cruise Missile Launcher II</t>
  </si>
  <si>
    <t>Cruise Missile Launcher II Blueprint</t>
  </si>
  <si>
    <t>Sigil</t>
  </si>
  <si>
    <t>The Sigil is a recent ship from Viziam based on an old slave transport design.</t>
  </si>
  <si>
    <t>Sigil Blueprint</t>
  </si>
  <si>
    <t>Long Distance Jamming</t>
  </si>
  <si>
    <t>Skill at the long-range operation of electronic warfare systems. 10% bonus to optimal range of ECM, Remote Sensor Dampeners, Weapon Disruptors, Remote Tracking Computers, Remote Sensor Boosters and Target Painters per skill level.</t>
  </si>
  <si>
    <t>Frequency Modulation</t>
  </si>
  <si>
    <t>Advanced understanding of signal waves. 10% bonus to falloff for ECM, Remote Sensor Dampeners, Weapon Disruptors, Remote Tracking Computers, Remote Sensor Boosters and Target Painters per skill level.</t>
  </si>
  <si>
    <t>Signal Dispersion</t>
  </si>
  <si>
    <t>Skill at the operation of target jamming equipment. 5% bonus to strength of all ECM jammers per skill level.</t>
  </si>
  <si>
    <t>Signal Suppression</t>
  </si>
  <si>
    <t>Skill at the operation of remote sensor dampers. 5% bonus to remote sensor dampers' scan resolution and targeting range suppression per skill level.</t>
  </si>
  <si>
    <t>Weapon Destabilization</t>
  </si>
  <si>
    <t>Advanced understanding of weapon disruption technology. 5% bonus to the effectiveness of Weapon Disruptor modules per skill level.</t>
  </si>
  <si>
    <t>Target Painter II</t>
  </si>
  <si>
    <t>Target Painter II Blueprint</t>
  </si>
  <si>
    <t>A targeting subsystem that projects an electronic "Tag" on the target thus making it easier to target and hit. 
Penalty: Using more than one type of this module or similar modules that affect the same attribute on the ship will be penalized.</t>
  </si>
  <si>
    <t>Peripheral Compact Target Painter</t>
  </si>
  <si>
    <t>A targeting subsystem that projects an electronic "Tag" on the target thus making it easier to target and hit. 
This upgraded version of the basic target painter uses patented Peripheral Weapon Navigation Diameter technology to reduce CPU requirements.
Penalty: Using more than one type of this module or similar modules that affect the same attribute on the ship will be penalized.</t>
  </si>
  <si>
    <t>Parallel Enduring Target Painter</t>
  </si>
  <si>
    <t>A targeting subsystem that projects an electronic "Tag" on the target thus making it easier to target and hit. 
This upgraded version of the basic target painter uses patented Parallel Weapon Navigation Transmitter technology to minimize capacitor energy consumption during operation.
Penalty: Using more than one type of this module or similar modules that affect the same attribute on the ship will be penalized.</t>
  </si>
  <si>
    <t>Phased Scoped Target Painter</t>
  </si>
  <si>
    <t>A targeting subsystem that projects an electronic "Tag" on the target thus making it easier to target and hit. 
This upgraded version of the basic target painter uses the famous Phased Weapon Navigation Array Generation Extron technology to significantly boost optimal range.
Penalty: Using more than one type of this module or similar modules that affect the same attribute on the ship will be penalized.</t>
  </si>
  <si>
    <t>Target Painting</t>
  </si>
  <si>
    <t>Skill at using target painters. 5% less capacitor need for target painters per skill level.</t>
  </si>
  <si>
    <t>Signature Focusing</t>
  </si>
  <si>
    <t>Advanced understanding of target painting technology. 5% bonus to target painter modules' signature radius multiplier per skill level.</t>
  </si>
  <si>
    <t>Morpheus Enduring Magnetometric ECM</t>
  </si>
  <si>
    <t>Aergia Compact Magnetometric ECM</t>
  </si>
  <si>
    <t>Hypnos Scoped Magnetometric ECM</t>
  </si>
  <si>
    <t>Induced Compact Multispectral ECM</t>
  </si>
  <si>
    <t>Compulsive Scoped Multispectral ECM</t>
  </si>
  <si>
    <t>Languid Enduring Ladar ECM</t>
  </si>
  <si>
    <t>Halting Compact Ladar ECM</t>
  </si>
  <si>
    <t>Enfeebling Scoped Ladar ECM</t>
  </si>
  <si>
    <t>FZ-3a Enduring Gravimetric ECM</t>
  </si>
  <si>
    <t>CZ-4 Compact Gravimetric ECM</t>
  </si>
  <si>
    <t>BZ-5 Scoped Gravimetric ECM</t>
  </si>
  <si>
    <t>Gloom Enduring Radar ECM</t>
  </si>
  <si>
    <t>Shade Compact Radar ECM</t>
  </si>
  <si>
    <t>Umbra Scoped Radar ECM</t>
  </si>
  <si>
    <t>Soran's Passkey</t>
  </si>
  <si>
    <t>Markings indicate that Soran's Passkey will activate two Acceleration Gates. One is marked as a check-gate which will leave the key intact, while the other one is some highly encrypted Accleration Gate called "Station Ultima". That gate will seemingly destroy the key and unlock the gate to a single ship.</t>
  </si>
  <si>
    <t>Shadow Iron Charge S</t>
  </si>
  <si>
    <t>Shadow Tungsten Charge S</t>
  </si>
  <si>
    <t>Shadow Iridium Charge S</t>
  </si>
  <si>
    <t>Shadow Lead Charge S</t>
  </si>
  <si>
    <t>Arch Angel Carbonized Lead S</t>
  </si>
  <si>
    <t>This ammo uses a simple lead slug encased in a hard shell of crystalline carbon. It is fairly cheap and works very well against most armors. Shields, however, are a problem._x000D_
_x000D_
60% increased optimal range._x000D_
5% increased tracking speed.</t>
  </si>
  <si>
    <t>Arch Angel Nuclear S</t>
  </si>
  <si>
    <t>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</si>
  <si>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Arch Angel Proton S</t>
  </si>
  <si>
    <t>Emits a focused, high intensity proton burst upon impact. Fairly effective vs. both shields and armor._x000D_
_x000D_
60% increased optimal range._x000D_
5% increased tracking speed.</t>
  </si>
  <si>
    <t>Arch Angel Depleted Uranium S</t>
  </si>
  <si>
    <t>Very commonly used by Minmatar pilots, this ammo is incendiary and also has great penetration. Just be careful handling it unless you want to wake up with an extra toe on your forehead._x000D_
_x000D_
20% tracking speed bonus.</t>
  </si>
  <si>
    <t>Sanshas Radio S</t>
  </si>
  <si>
    <t>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</si>
  <si>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S</t>
  </si>
  <si>
    <t>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</si>
  <si>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S</t>
  </si>
  <si>
    <t>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</si>
  <si>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S</t>
  </si>
  <si>
    <t>Modulates the beam of a laser weapon into the visible light spectrum._x000D_
_x000D_
The delicate crystalline structures used in the manufacture of this advanced crystal degrade with use, eventually causing it to shatter._x000D_
_x000D_
45% reduced capacitor need.</t>
  </si>
  <si>
    <t>Arch Angel Titanium Sabot S</t>
  </si>
  <si>
    <t>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</si>
  <si>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Arch Angel Fusion S</t>
  </si>
  <si>
    <t>The destructive power of a fusion warhead is superior to most other projectile warheads available, although it has problems penetrating heavy shield systems._x000D_
_x000D_
50% reduced optimal range.</t>
  </si>
  <si>
    <t>Arch Angel Phased Plasma S</t>
  </si>
  <si>
    <t>This ammo uses a similar plasma containment core as hybrid charges except that it is mounted in a standard cannon shell._x000D_
_x000D_
50% reduced optimal range.</t>
  </si>
  <si>
    <t>Arch Angel EMP S</t>
  </si>
  <si>
    <t>A new technology, this highly advanced ammunition emits a focused EM pulse. Very potent against shields._x000D_
_x000D_
50% reduced optimal range.</t>
  </si>
  <si>
    <t>Arch Angel Carbonized Lead M</t>
  </si>
  <si>
    <t>Arch Angel Nuclear M</t>
  </si>
  <si>
    <t>Arch Angel Proton M</t>
  </si>
  <si>
    <t>Arch Angel Depleted Uranium M</t>
  </si>
  <si>
    <t>Arch Angel Titanium Sabot M</t>
  </si>
  <si>
    <t>Arch Angel Fusion M</t>
  </si>
  <si>
    <t>Arch Angel Phased Plasma M</t>
  </si>
  <si>
    <t>Arch Angel EMP M</t>
  </si>
  <si>
    <t>Sanshas Radio M</t>
  </si>
  <si>
    <t>Sanshas Microwave M</t>
  </si>
  <si>
    <t>Sanshas Infrared M</t>
  </si>
  <si>
    <t>Sanshas Standard M</t>
  </si>
  <si>
    <t>Sanshas Radio L</t>
  </si>
  <si>
    <t>Sanshas Microwave L</t>
  </si>
  <si>
    <t>Sanshas Infrared L</t>
  </si>
  <si>
    <t>Sanshas Standard L</t>
  </si>
  <si>
    <t>Sanshas 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</si>
  <si>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</si>
  <si>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XL</t>
  </si>
  <si>
    <t>Extra Large Frequency Crystal. Can be used only by starbase defense batteries and capital ships like dreadnoughts. _x000D_
_x000D_
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</si>
  <si>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XL</t>
  </si>
  <si>
    <t>Extra Large Frequency Crystal. Can be used only by starbase defense batteries and capital ships like dreadnoughts. _x000D_
_x000D_
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</si>
  <si>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XL</t>
  </si>
  <si>
    <t>Extra Large Frequency Crystal. Can be used only by starbase defense batteries and capital ships like dreadnoughts. _x000D_
_x000D_
Modulates the beam of a laser weapon into the visible light spectrum._x000D_
_x000D_
The delicate crystalline structures used in the manufacture of this advanced crystal degrade with use, eventually causing it to shatter._x000D_
_x000D_
45% reduced capacitor need.</t>
  </si>
  <si>
    <t>Shadow Thorium Charge S</t>
  </si>
  <si>
    <t>Shadow Uranium Charge S</t>
  </si>
  <si>
    <t>Shadow Plutonium Charge S</t>
  </si>
  <si>
    <t>Shadow Antimatter Charge S</t>
  </si>
  <si>
    <t>Shadow Iron Charge M</t>
  </si>
  <si>
    <t>Shadow Tungsten Charge M</t>
  </si>
  <si>
    <t>Shadow Iridium Charge M</t>
  </si>
  <si>
    <t>Shadow Lead Charge M</t>
  </si>
  <si>
    <t>Shadow Thorium Charge M</t>
  </si>
  <si>
    <t>Shadow Uranium Charge M</t>
  </si>
  <si>
    <t>Shadow Plutonium Charge M</t>
  </si>
  <si>
    <t>Shadow Antimatter Charge M</t>
  </si>
  <si>
    <t>Amarr Control Tower Medium</t>
  </si>
  <si>
    <t>Amarr Control Tower Small</t>
  </si>
  <si>
    <t>Caldari Control Tower Medium</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</si>
  <si>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Electronic Warfare Battery Target Cycling Speed</t>
  </si>
  <si>
    <t>Caldari Control Tower Small</t>
  </si>
  <si>
    <t>Gallente Control Tower Medium</t>
  </si>
  <si>
    <t>Gallente Control Tower Small</t>
  </si>
  <si>
    <t>Minmatar Control Tower Medium</t>
  </si>
  <si>
    <t>Minmatar Control Tower Small</t>
  </si>
  <si>
    <t>Product Park Passcard</t>
  </si>
  <si>
    <t>Creations Central Pass</t>
  </si>
  <si>
    <t>This cipher unlocks the acceleration into the Centus Creations pocket of the sansha war supply complex. The gate will remain open to anyone for a short period of time and using the cipher will cause it to self-destruct, so use wisely.</t>
  </si>
  <si>
    <t>'True Creations' Manufacture Passcard</t>
  </si>
  <si>
    <t>This security passcard is manufactured by Sansha's Nation and allows the user to unlock the last acceleration gate of the war supply complex. The gate will remain open for a short period of time and the securitycard will be rendered useless after uploading the card's data to the gate's activation device.</t>
  </si>
  <si>
    <t>Sleeper Foundation Block</t>
  </si>
  <si>
    <t>Alloys and special materials used in the manufacture of modules based on Ancient technology.</t>
  </si>
  <si>
    <t>Datacore - Propulsion Subsystems Engineering</t>
  </si>
  <si>
    <t>Datacore - Core Subsystems Engineering</t>
  </si>
  <si>
    <t>High-grade Crystal Alpha</t>
  </si>
  <si>
    <t>This ocular filter has been modified by Guristas scientists for use by their elite officers._x000D_
_x000D_
Primary Effect: +4 bonus to Perception_x000D_
_x000D_
Secondary Effect: 1% bonus to shield boost amount_x000D_
_x000D_
Set Effect: 15% bonus to the strength of all Crystal implant secondary effects_x000D_
_x000D_
Note: Has no effect on capital sized modules.</t>
  </si>
  <si>
    <t>Curse</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</si>
  <si>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</si>
  <si>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Curse Blueprint</t>
  </si>
  <si>
    <t>Heavy Assault Missile Launcher I</t>
  </si>
  <si>
    <t>A launcher intended for use on cruiser-class spacecraft. While assault launchers do not possess the sheer damage-dealing capability of regular heavy missile launchers, their blend of speed and attack power lends them application across a good range of tactical situations.</t>
  </si>
  <si>
    <t>High-grade Crystal Beta</t>
  </si>
  <si>
    <t>This memory augmentation has been modified by Guristas scientists for use by their elite officers. _x000D_
_x000D_
Primary Effect: +4 bonus to Memory_x000D_
_x000D_
Secondary Effect: 2% bonus to shield boost amount_x000D_
_x000D_
Set Effect: 15% bonus to the strength of all Crystal implant secondary effects_x000D_
_x000D_
Note: Has no effect on capital sized modules.</t>
  </si>
  <si>
    <t>High-grade Crystal Gamma</t>
  </si>
  <si>
    <t>This neural boost has been modified by Guristas scientists for use by their elite officers._x000D_
_x000D_
Primary Effect: +4 bonus to Willpower_x000D_
_x000D_
Secondary Effect: 3% bonus to shield boost amount_x000D_
_x000D_
Set Effect: 15% bonus to the strength of all Crystal implant secondary effects_x000D_
_x000D_
Note: Has no effect on capital sized modules.</t>
  </si>
  <si>
    <t>High-grade Crystal Delta</t>
  </si>
  <si>
    <t>This cybernetic subprocessor has been modified by Guristas scientists for use by their elite officers. _x000D_
_x000D_
Primary Effect: +4 bonus to Intelligence_x000D_
_x000D_
Secondary Effect: 4% bonus to shield boost amount_x000D_
_x000D_
Set Effect: 15% bonus to the strength of all Crystal implant secondary effects_x000D_
_x000D_
Note: Has no effect on capital sized modules.</t>
  </si>
  <si>
    <t>High-grade Crystal Epsilon</t>
  </si>
  <si>
    <t>This social adaptation chip has been modified by Guristas scientists for use by their elite officers. _x000D_
_x000D_
Primary Effect: +4 bonus to Charisma_x000D_
_x000D_
Secondary Effect: 5% bonus to shield boost amount_x000D_
_x000D_
Set Effect: 15% bonus to the strength of all Crystal implant secondary effects_x000D_
_x000D_
Note: Has no effect on capital sized modules.</t>
  </si>
  <si>
    <t>High-grade Crystal Omega</t>
  </si>
  <si>
    <t>This implant does nothing in and of itself, but when used in conjunction with other Crystal implants it will boost their effect. _x000D_
_x000D_
50% bonus to the strength of all Crystal implant secondary effects._x000D_
_x000D_
Note: Has no effect on capital sized modules.</t>
  </si>
  <si>
    <t>Drazin's Keycard</t>
  </si>
  <si>
    <t>This is a chaos-logic keycard. It had been issued to a pirate by the name of Drazin Jaruk. It will open the acceleration gate for a short time and then self-destruct.</t>
  </si>
  <si>
    <t>Datacore - Hydromagnetic Physics</t>
  </si>
  <si>
    <t>This datacore is a veritable storehouse of information, containing a considerable portion of mankind's collected knowledge in the field of hydromagnetic physics.</t>
  </si>
  <si>
    <t>Datacore - Minmatar Starship Engineering</t>
  </si>
  <si>
    <t>This datacore is a veritable storehouse of information, containing a considerable portion of mankind's collected knowledge in the field of Matari starship engineering.</t>
  </si>
  <si>
    <t>Simple Reactor Array</t>
  </si>
  <si>
    <t>Providence</t>
  </si>
  <si>
    <t>Providence Blueprint</t>
  </si>
  <si>
    <t>Charon</t>
  </si>
  <si>
    <t>As the makers of the Charon, the Caldari State are generally credited with pioneering the freighter class. Recognizing the need for a massive transport vehicle as deep space installations constantly increase in number, they set about making the ultimate in efficient mass transport - and were soon followed by the other empires._x000D_
_x000D_
Regardless, the Charon still stands out as the benchmark by which the other freighters were measured. Its massive size and titanic cargo hold are rivalled by none.</t>
  </si>
  <si>
    <t>Charon Blueprint</t>
  </si>
  <si>
    <t>Obelisk</t>
  </si>
  <si>
    <t>Obelisk Blueprint</t>
  </si>
  <si>
    <t>Fenrir</t>
  </si>
  <si>
    <t>Fenrir Blueprint</t>
  </si>
  <si>
    <t>Dread Guristas Multispectral ECM</t>
  </si>
  <si>
    <t>Kaikka's Modified Multispectral ECM</t>
  </si>
  <si>
    <t>Thon's Modified Multispectral ECM</t>
  </si>
  <si>
    <t>Vepas' Modified Multispectral ECM</t>
  </si>
  <si>
    <t>Estamel's Modified Multispectral ECM</t>
  </si>
  <si>
    <t>Rocket Specialization</t>
  </si>
  <si>
    <t>Specialist training in the operation of advanced rocket launchers. 2% bonus per level to the rate of fire of modules requiring Rocket Specialization.</t>
  </si>
  <si>
    <t>Light Missile Specialization</t>
  </si>
  <si>
    <t>Specialist training in the operation of advanced light missile launchers and arrays. 2% bonus per level to the rate of fire of modules requiring Light Missile Specialization.</t>
  </si>
  <si>
    <t>Heavy Missile Specialization</t>
  </si>
  <si>
    <t>Specialist training in the operation of advanced heavy missile launchers. 2% bonus per level to the rate of fire of modules requiring Heavy Missile Specialization.</t>
  </si>
  <si>
    <t>Cruise Missile Specialization</t>
  </si>
  <si>
    <t>Specialist training in the operation of advanced cruise missile launchers. 2% bonus per level to the rate of fire of modules requiring Cruise Missile Specialization.</t>
  </si>
  <si>
    <t>Torpedo Specialization</t>
  </si>
  <si>
    <t>Specialist training in the operation of advanced siege launchers. 2% bonus per level to the rate of fire of modules requiring Torpedo Specialization.</t>
  </si>
  <si>
    <t>Siege Module 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</si>
  <si>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</si>
  <si>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 Blueprint</t>
  </si>
  <si>
    <t>Mjolnir Heavy Assault Missile</t>
  </si>
  <si>
    <t>An EMP warhead designed for use with heavy assault launchers. Heavy assault missiles can be fired at a greater rate than heavy missiles, at the expense of effective range.</t>
  </si>
  <si>
    <t>Scourge Heavy Assault Missile</t>
  </si>
  <si>
    <t>A kinetic warhead designed for use with heavy assault launchers. Heavy assault missiles can be fired at a greater rate than heavy missiles, at the expense of effective range.</t>
  </si>
  <si>
    <t>Inferno Heavy Assault Missile</t>
  </si>
  <si>
    <t>A plasma warhead designed for use with heavy assault launchers. Heavy assault missiles can be fired at a greater rate than heavy missiles, at the expense of effective range.</t>
  </si>
  <si>
    <t>Guided Missile Precision</t>
  </si>
  <si>
    <t>Skill at precision missile homing. Proficiency at this skill increases the accuracy of a fired missile's exact point of impact, resulting in greater damage to small targets. 5% decrease per level in factor of signature radius for all missile explosions.</t>
  </si>
  <si>
    <t>Target Navigation Prediction</t>
  </si>
  <si>
    <t>Proficiency at optimizing a missile's flight path to negate the effects of a target's speed upon the explosion's impact. 10% decrease per level in factor of target's velocity for all missiles.</t>
  </si>
  <si>
    <t>Warhead Upgrades</t>
  </si>
  <si>
    <t>Proficiency at upgrading missile warheads with deadlier payloads. 2% bonus to all missile damage per skill level.</t>
  </si>
  <si>
    <t>Capital Energy Turret</t>
  </si>
  <si>
    <t>Operation of capital energy turrets. 5% Bonus to capital energy turret damage per level.</t>
  </si>
  <si>
    <t>Insorum</t>
  </si>
  <si>
    <t>Insorum (Insorzapine bisulfate) is a reactive mutagen binder, a compound whose active chemical responds dynamically to mutagens in the body.  This gives it tremendous healing properties for those afflicted with specific diseases, but, it is believed, also makes it an extremely dangerous genetic toxin for those in otherwise good health.</t>
  </si>
  <si>
    <t>Advanced Spaceship Command</t>
  </si>
  <si>
    <t>The advanced operation of spaceships. Grants a 5% Bonus per skill level to the agility of ships requiring Advanced Spaceship Command.</t>
  </si>
  <si>
    <t>100mm Steel Plates II</t>
  </si>
  <si>
    <t>100mm Steel Plates II Blueprint</t>
  </si>
  <si>
    <t>200mm Steel Plates II</t>
  </si>
  <si>
    <t>200mm Steel Plates II Blueprint</t>
  </si>
  <si>
    <t>400mm Steel Plates II</t>
  </si>
  <si>
    <t>400mm Steel Plates II Blueprint</t>
  </si>
  <si>
    <t>800mm Steel Plates II</t>
  </si>
  <si>
    <t>800mm Steel Plates II Blueprint</t>
  </si>
  <si>
    <t>1600mm Steel Plates II</t>
  </si>
  <si>
    <t>1600mm Steel Plates II Blueprint</t>
  </si>
  <si>
    <t>Numon Family Heirloom</t>
  </si>
  <si>
    <t>A neural Interface upgrade that boosts the pilot's skill in a specific area. This implant is an old heirloom of the Numon family, which has sole manufacturing rights of this implant.  
7% reduction in repair systems duration.
Note: Has no effect on remote armor repair modules or capital sized modules.</t>
  </si>
  <si>
    <t>Foiritan Sculpture</t>
  </si>
  <si>
    <t>Whelan Machorin's Ballistic Smartlink</t>
  </si>
  <si>
    <t>A neural Interface upgrade that boost the pilots skill in a specific area._x000D_
_x000D_
5% bonus to all missile launcher rate of fire.</t>
  </si>
  <si>
    <t>Whelan Machorin's Insignia</t>
  </si>
  <si>
    <t>'Buck' Turgidson's Insignia</t>
  </si>
  <si>
    <t>Whelan Machorin's Head</t>
  </si>
  <si>
    <t>This is the head of the Caldari Agent, Whelan Machorin, in all its flabby, balding glory.  As it is not connected to his body at present it quite lacks the prestige it has grown accustomed to and, judging by the expression on its face, it's not at all content with this fact.</t>
  </si>
  <si>
    <t>Datacore - Gallentean Starship Engineering</t>
  </si>
  <si>
    <t>This datacore is a veritable storehouse of information, containing a considerable portion of mankind's collected knowledge in the field of Gallentean starship engineering.</t>
  </si>
  <si>
    <t>Datacore - High Energy Physics</t>
  </si>
  <si>
    <t>This datacore is a veritable storehouse of information, containing a considerable portion of mankind's collected knowledge in the field of high energy physics.</t>
  </si>
  <si>
    <t>Datacore - Plasma Physics</t>
  </si>
  <si>
    <t>This datacore is a veritable storehouse of information, containing a considerable portion of mankind's collected knowledge in the field of plasma physics.</t>
  </si>
  <si>
    <t>Datacore - Laser Physics</t>
  </si>
  <si>
    <t>This datacore is a veritable storehouse of information, containing a considerable portion of mankind's collected knowledge in the field of laser physics.</t>
  </si>
  <si>
    <t>Datacore - Quantum Physics</t>
  </si>
  <si>
    <t>This datacore is a veritable storehouse of information, containing a considerable portion of mankind's collected knowledge in the field of quantum physics.</t>
  </si>
  <si>
    <t>Datacore - Molecular Engineering</t>
  </si>
  <si>
    <t>This datacore is a veritable storehouse of information, containing a considerable portion of mankind's collected knowledge in the field of molecular engineering.</t>
  </si>
  <si>
    <t>Datacore - Nanite Engineering</t>
  </si>
  <si>
    <t>This datacore is a veritable storehouse of information, containing a considerable portion of mankind's collected knowledge in the field of nanite engineering.</t>
  </si>
  <si>
    <t>Datacore - Electromagnetic Physics</t>
  </si>
  <si>
    <t>This datacore is a veritable storehouse of information, containing a considerable portion of mankind's collected knowledge in the field of electromagnetic physics.</t>
  </si>
  <si>
    <t>Datacore - Electronic Engineering</t>
  </si>
  <si>
    <t>This datacore is a veritable storehouse of information, containing a considerable portion of mankind's collected knowledge in the field of electronic engineering.</t>
  </si>
  <si>
    <t>Datacore - Graviton Physics</t>
  </si>
  <si>
    <t>This datacore is a veritable storehouse of information, containing a considerable portion of mankind's collected knowledge in the field of graviton physics.</t>
  </si>
  <si>
    <t>Datacore - Rocket Science</t>
  </si>
  <si>
    <t>This datacore is a veritable storehouse of information, containing a considerable portion of mankind's collected knowledge in the field of rocket science.</t>
  </si>
  <si>
    <t>Datacore - Amarrian Starship Engineering</t>
  </si>
  <si>
    <t>This datacore is a veritable storehouse of information, containing a considerable portion of mankind's collected knowledge in the field of Amarrian starship engineering.</t>
  </si>
  <si>
    <t>Datacore - Nuclear Physics</t>
  </si>
  <si>
    <t>This datacore is a veritable storehouse of information, containing a considerable portion of mankind's collected knowledge in the field of nuclear physics.</t>
  </si>
  <si>
    <t>Datacore - Mechanical Engineering</t>
  </si>
  <si>
    <t>This datacore is a veritable storehouse of information, containing a considerable portion of mankind's collected knowledge in the field of mechanical engineering.</t>
  </si>
  <si>
    <t>Datacore - Offensive Subsystems Engineering</t>
  </si>
  <si>
    <t>Talocan Technology</t>
  </si>
  <si>
    <t>Basic understanding of interfacing with Talocan technology._x000D_
_x000D_
The Talocan were masters of Spatial manipulation and Hypereuclidean Mathematics._x000D_
_x000D_
Allows the rudimentary use of Talocan components in the creation of advanced technology, even though the scientific theories behind them remain a mystery.</t>
  </si>
  <si>
    <t>Terran Broken Datachips - Weaponry</t>
  </si>
  <si>
    <t>These ancient data storage devices are severly damaged but it might still possible to extract some valable data from them.</t>
  </si>
  <si>
    <t>Ogdin's Eye Coordination Enhancer</t>
  </si>
  <si>
    <t>Improved ability at hitting fast moving targets._x000D_
_x000D_
6% bonus to turrets tracking speed.</t>
  </si>
  <si>
    <t>Dual Giga Pulse Laser I</t>
  </si>
  <si>
    <t>One of the largest weapons currently in existence, this massive laser is designed for extended sieges of stationary installations and other large targets._x000D_
Note: May only be fitted to capital class ships._x000D_
_x000D_
Requires frequency crystal ammo types: Gamma, Infrared, Microwave, Multifrequency, Radio, Standard, Ultraviolet, Xray.</t>
  </si>
  <si>
    <t>Dual Giga Pulse Laser I Blueprint</t>
  </si>
  <si>
    <t>Dual Giga Beam Laser I</t>
  </si>
  <si>
    <t>Dual Giga Beam Laser I Blueprint</t>
  </si>
  <si>
    <t>Dual 1000mm Railgun I</t>
  </si>
  <si>
    <t>One of the largest weapons currently in existence, this massive railgun is designed for extended sieges of stationary installations and other large targets._x000D_
Note: May only be fitted to capital class ships._x000D_
_x000D_
Requires hybrid charge types: Antimatter, Iridium, Iron, Lead, Plutonium, Thorium, Tungsten, Uranium.</t>
  </si>
  <si>
    <t>Dual 1000mm Railgun I Blueprint</t>
  </si>
  <si>
    <t>Ion Siege Blaster I</t>
  </si>
  <si>
    <t>One of the largest weapons currently in existence, this massive blaster is designed for extended sieges of stationary installations and other large targets._x000D_
Note: May only be fitted to capital class ships._x000D_
_x000D_
Requires hybrid charge types: Antimatter, Iridium, Iron, Lead, Plutonium, Thorium, Tungsten, Uranium.</t>
  </si>
  <si>
    <t>Ion Siege Blaster I Blueprint</t>
  </si>
  <si>
    <t>Hexa 2500mm Repeating Cannon I</t>
  </si>
  <si>
    <t>One of the largest weapons currently in existence, this massive autocannon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</si>
  <si>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Hexa 2500mm Repeating Cannon I Blueprint</t>
  </si>
  <si>
    <t>Quad 3500mm Siege Artillery I</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</si>
  <si>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</si>
  <si>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Quad 3500mm Siege Artillery I Blueprint</t>
  </si>
  <si>
    <t>Alpha Keycard</t>
  </si>
  <si>
    <t>This security passcard is manufactured by the Minmatar Fleet and allows the user to unlock a specific acceleration gate to another sector. The gate will remain open for a short period of time and the keycard will be rendered useless after uploading the card's data to the gate's activation device.</t>
  </si>
  <si>
    <t>Beta Keycard</t>
  </si>
  <si>
    <t>Gamma Keycard</t>
  </si>
  <si>
    <t>Drifter Spur</t>
  </si>
  <si>
    <t>This spur is used as a method of identification.</t>
  </si>
  <si>
    <t>Bandit Spur</t>
  </si>
  <si>
    <t>Marauder Spur</t>
  </si>
  <si>
    <t>Outlaw Spur</t>
  </si>
  <si>
    <t>Gunslinger Spur</t>
  </si>
  <si>
    <t>Desperado Spur</t>
  </si>
  <si>
    <t>Armored Command</t>
  </si>
  <si>
    <t>Basic proficiency at boosting the armor defenses of allied ships. Grants a 10% bonus to the duration of Armored Command Burst effects per level.</t>
  </si>
  <si>
    <t>Information Command</t>
  </si>
  <si>
    <t>Basic proficiency at boosting the sensors and electronic warfare systems of allied ships. Grants a 10% bonus to the duration of Information Command Burst effects per level.</t>
  </si>
  <si>
    <t>High-grade Halo Alpha</t>
  </si>
  <si>
    <t>This ocular filter has been modified by Angel scientists for use by their elite officers._x000D_
_x000D_
Primary Effect: +4 Bonus to Perception_x000D_
_x000D_
Secondary Effect: 1% reduction in ship's signature radius_x000D_
_x000D_
Set Effect: 15% bonus to the strength of all Halo implant secondary effects</t>
  </si>
  <si>
    <t>High-grade Amulet Alpha</t>
  </si>
  <si>
    <t>This ocular filter has been modified by underworld scientists for use by elite pirate officers. It provides increasing armor hitpoint bonuses when plugged in alongside other implants from the same set._x000D_
_x000D_
&lt;b&gt;Primary Effect:&lt;/b&gt; +4 bonus to Perception_x000D_
&lt;b&gt;Secondary Effect:&lt;/b&gt; 1% bonus to armor HP_x000D_
&lt;b&gt;Set Effect:&lt;/b&gt; 15% bonus to the strength of all Amulet implant secondary effects</t>
  </si>
  <si>
    <t>High-grade Halo Beta</t>
  </si>
  <si>
    <t>This memory augmentation has been modified by Angel scientists for use by their elite officers._x000D_
_x000D_
Primary Effect: +4 Bonus to Memory_x000D_
_x000D_
Secondary Effect: 1.25% reduction in ship's signature radius_x000D_
_x000D_
Set Effect: 15% bonus to the strength of all Halo implant secondary effects</t>
  </si>
  <si>
    <t>High-grade Amulet Beta</t>
  </si>
  <si>
    <t>This memory augmentation has been modified by underworld scientists for use by elite pirate officers. It provides increasing armor hitpoint bonuses when plugged in alongside other implants from the same set._x000D_
_x000D_
&lt;b&gt;Primary Effect:&lt;/b&gt; +4 bonus to Memory_x000D_
&lt;b&gt;Secondary Effect:&lt;/b&gt; 2% bonus to armor HP_x000D_
&lt;b&gt;Set Effect:&lt;/b&gt; 15% bonus to the strength of all Amulet implant secondary effects</t>
  </si>
  <si>
    <t>High-grade Halo Delta</t>
  </si>
  <si>
    <t>This cybernetic subprocessor has been modified by Angel scientists for use by their elite officers. _x000D_
_x000D_
Primary Effect: +4 Bonus to Intelligence_x000D_
_x000D_
Secondary Effect: 1.75% reduction in ship's signature radius_x000D_
_x000D_
Set Effect: 15% bonus to the strength of all Halo implant secondary effects</t>
  </si>
  <si>
    <t>High-grade Amulet Delta</t>
  </si>
  <si>
    <t>This cybernetic subprocessor has been modified by underworld scientists for use by elite pirate officers. It provides increasing armor hitpoint bonuses when plugged in alongside other implants from the same set._x000D_
_x000D_
&lt;/b&gt;Primary Effect:&lt;/b&gt; +4 bonus to Intelligence_x000D_
&lt;/b&gt;Secondary Effect:&lt;/b&gt; 4% bonus to armor HP_x000D_
&lt;/b&gt;Set Effect:&lt;/b&gt; 15% bonus to the strength of all Amulet implant secondary effects</t>
  </si>
  <si>
    <t>High-grade Halo Epsilon</t>
  </si>
  <si>
    <t>This social adaptation chip has been modified by Angel scientists for use by their elite officers._x000D_
_x000D_
Primary Effect: +4 Bonus to Charisma_x000D_
_x000D_
Secondary Effect: 2% reduction in ship's signature radius_x000D_
_x000D_
Set Effect: 15% bonus to the strength of all Halo implant secondary effects</t>
  </si>
  <si>
    <t>High-grade Amulet Epsilon</t>
  </si>
  <si>
    <t>This social adaptation chip has been modified by underworld scientists for use by elite pirate officers. It provides increasing armor hitpoint bonuses when plugged in alongside other implants from the same set._x000D_
_x000D_
&lt;b&gt;Primary Effect:&lt;/b&gt; +4 bonus to Charisma_x000D_
&lt;b&gt;Secondary Effect:&lt;/b&gt; 5% bonus to armor HP_x000D_
&lt;b&gt;Set Effect:&lt;/b&gt; 15% bonus to the strength of all Amulet implant secondary effects</t>
  </si>
  <si>
    <t>High-grade Halo Gamma</t>
  </si>
  <si>
    <t>This neural boost has been modified by Angel scientists for use by their elite officers._x000D_
_x000D_
Primary Effect: +4 Bonus to Willpower_x000D_
_x000D_
Secondary Effect: 1.50% reduction in ship's signature radius_x000D_
_x000D_
Set Effect: 15% bonus to the strength of all Halo implant secondary effects</t>
  </si>
  <si>
    <t>High-grade Amulet Gamma</t>
  </si>
  <si>
    <t>This neural boost has been modified by underworld scientists for use by elite pirate officers. It provides increasing armor hitpoint bonuses when plugged in alongside other implants from the same set._x000D_
_x000D_
&lt;b&gt;Primary Effect:&lt;/b&gt; +4 bonus to Willpower_x000D_
&lt;b&gt;Secondary Effect:&lt;/b&gt; 3% bonus to armor HP_x000D_
&lt;b&gt;Set Effect:&lt;/b&gt; 15% bonus to the strength of all Amulet implant secondary effects</t>
  </si>
  <si>
    <t>High-grade Halo Omega</t>
  </si>
  <si>
    <t>This implant does nothing in and of itself, but when used in conjunction with other Halo implants it will boost their effect._x000D_
_x000D_
50% bonus to the strength of all Halo implant secondary effects.</t>
  </si>
  <si>
    <t>High-grade Amulet Omega</t>
  </si>
  <si>
    <t>This implant does nothing in and of itself, but when used in conjunction with other Amulet implants it will greatly boost their armor hitpoint bonuses. _x000D_
_x000D_
50% bonus to the strength of all Amulet implant secondary effects.</t>
  </si>
  <si>
    <t>Potent Viral Agent</t>
  </si>
  <si>
    <t>Private Citizen Tsuna's Passcard</t>
  </si>
  <si>
    <t>This keycard belongs to private citizen Tsuna Qayse. Illegal possession of this object will result in a severe fine and at least 1 year of jail time.
- CONCORD Security</t>
  </si>
  <si>
    <t>Amarr Freighter</t>
  </si>
  <si>
    <t>Skill at operating Amarr freighters.</t>
  </si>
  <si>
    <t>Amarr Dreadnought</t>
  </si>
  <si>
    <t>Skill at operating Amarr dreadnoughts.</t>
  </si>
  <si>
    <t>Caldari Freighter</t>
  </si>
  <si>
    <t>Skill at operating Caldari freighters.</t>
  </si>
  <si>
    <t>Gallente Freighter</t>
  </si>
  <si>
    <t>Skill at operating Gallente freighters.</t>
  </si>
  <si>
    <t>Minmatar Freighter</t>
  </si>
  <si>
    <t>Skill at operating Minmatar freighters.</t>
  </si>
  <si>
    <t>Caldari Dreadnought</t>
  </si>
  <si>
    <t>Skill at operating Caldari dreadnoughts.</t>
  </si>
  <si>
    <t>Gallente Dreadnought</t>
  </si>
  <si>
    <t>Skill at operating Gallente dreadnoughts.</t>
  </si>
  <si>
    <t>Minmatar Dreadnought</t>
  </si>
  <si>
    <t>Skill at operating Minmatar dreadnoughts.</t>
  </si>
  <si>
    <t>Capital Ships</t>
  </si>
  <si>
    <t>Skill for the operation of capital ships. Grants a 5% bonus per skill level to the agility of ships requiring the Capital Ships skill.</t>
  </si>
  <si>
    <t>XL Torpedo Launcher I</t>
  </si>
  <si>
    <t>XL Torpedo Launcher I Blueprint</t>
  </si>
  <si>
    <t>Drill Parts</t>
  </si>
  <si>
    <t>Markus's Insignia</t>
  </si>
  <si>
    <t>Ratei's Insignia</t>
  </si>
  <si>
    <t>Manchura's Tag</t>
  </si>
  <si>
    <t>Manchura's Logs</t>
  </si>
  <si>
    <t>Wei Todaki</t>
  </si>
  <si>
    <t>A veteran pilot of a Guristas cruiser. Married to Manchura Todaki.</t>
  </si>
  <si>
    <t>Small 'Siesta' Capacitor Booster</t>
  </si>
  <si>
    <t>Small 'Siesta' Capacitor Booster Blueprint</t>
  </si>
  <si>
    <t>Medium 'Gattotte' Capacitor Booster</t>
  </si>
  <si>
    <t>Medium 'Gattotte' Capacitor Booster Blueprint</t>
  </si>
  <si>
    <t>Heavy 'Brave' Capacitor Booster</t>
  </si>
  <si>
    <t>Heavy 'Brave' Capacitor Booster Blueprint</t>
  </si>
  <si>
    <t>Prototype 'Poncho' Cloaking Device I</t>
  </si>
  <si>
    <t>Prototype 'Poncho' Cloaking Device I Blueprint</t>
  </si>
  <si>
    <t>'Smokescreen' 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</si>
  <si>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hardware._x000D_
_x000D_
Note: This particular module is advanced enough that it allows a ship to warp while cloaked. However, fitting two or more cloaking devices to a ship negates their use, as unsynchronized light deflection causes interference.</t>
  </si>
  <si>
    <t>'Smokescreen' Covert Ops Cloaking Device II Blueprint</t>
  </si>
  <si>
    <t>Improved 'Guise' Cloaking Device II</t>
  </si>
  <si>
    <t>Improved 'Guise' Cloaking Device II Blueprint</t>
  </si>
  <si>
    <t>'Dyad' Co-Processor I</t>
  </si>
  <si>
    <t>'Dyad' Co-Processor I Blueprint</t>
  </si>
  <si>
    <t>'Deuce' Co-Processor I</t>
  </si>
  <si>
    <t>'Deuce' Co-Processor I Blueprint</t>
  </si>
  <si>
    <t>'Marshall' Magnetometric ECM</t>
  </si>
  <si>
    <t>'Marshall' Magnetometric ECM Blueprint</t>
  </si>
  <si>
    <t>'Gambler' Ladar ECM</t>
  </si>
  <si>
    <t>'Gambler' Ladar ECM Blueprint</t>
  </si>
  <si>
    <t>'Plunderer' Gravimetric ECM</t>
  </si>
  <si>
    <t>'Plunderer' Gravimetric ECM Blueprint</t>
  </si>
  <si>
    <t>'Heist' Radar ECM</t>
  </si>
  <si>
    <t>'Heist' Radar ECM Blueprint</t>
  </si>
  <si>
    <t>'Ghost' Burst Jammer</t>
  </si>
  <si>
    <t>'Ghost' Burst Jammer Blueprint</t>
  </si>
  <si>
    <t>150mm 'Musket' Railgun</t>
  </si>
  <si>
    <t>150mm 'Musket' Railgun Blueprint</t>
  </si>
  <si>
    <t>250mm 'Flintlock' Railgun</t>
  </si>
  <si>
    <t>250mm 'Flintlock' Railgun Blueprint</t>
  </si>
  <si>
    <t>425mm 'Popper' Railgun</t>
  </si>
  <si>
    <t>425mm 'Popper' Railgun Blueprint</t>
  </si>
  <si>
    <t>'Balefire' Rocket Launcher</t>
  </si>
  <si>
    <t>'Balefire' Rocket Launcher Blueprint</t>
  </si>
  <si>
    <t>'Gallows' Light Missile Launcher</t>
  </si>
  <si>
    <t>'Gallows' Light Missile Launcher Blueprint</t>
  </si>
  <si>
    <t>'Pickaxe' Rapid Light Missile Launcher</t>
  </si>
  <si>
    <t>'Pickaxe' Rapid Light Missile Launcher Blueprint</t>
  </si>
  <si>
    <t>'Undertaker' Heavy Missile Launcher</t>
  </si>
  <si>
    <t>'Undertaker' Heavy Missile Launcher Blueprint</t>
  </si>
  <si>
    <t>'Noose' Cruise Missile Launcher</t>
  </si>
  <si>
    <t>'Noose' Cruise Missile Launcher Blueprint</t>
  </si>
  <si>
    <t>'Barrage' Torpedo Launcher</t>
  </si>
  <si>
    <t>'Barrage' Torpedo Launcher Blueprint</t>
  </si>
  <si>
    <t>'Whiskey' Explosive Shield Amplifier</t>
  </si>
  <si>
    <t>'Whiskey' Explosive Shield Amplifier Blueprint</t>
  </si>
  <si>
    <t>'High Noon' Thermal Shield Amplifier</t>
  </si>
  <si>
    <t>'High Noon' Thermal Shield Amplifier Blueprint</t>
  </si>
  <si>
    <t>'Cactus' Modified Kinetic Shield Amplifier</t>
  </si>
  <si>
    <t>'Cactus' Modified Kinetic Shield Amplifier Blueprint</t>
  </si>
  <si>
    <t>'Prospector' EM Shield Amplifier</t>
  </si>
  <si>
    <t>'Prospector' EM Shield Amplifier Blueprint</t>
  </si>
  <si>
    <t>'Glycerine' Shield Boost Amplifier</t>
  </si>
  <si>
    <t>'Glycerine' Shield Boost Amplifier Blueprint</t>
  </si>
  <si>
    <t>Small 'Settler' Shield Booster</t>
  </si>
  <si>
    <t>Small 'Settler' Shield Booster Blueprint</t>
  </si>
  <si>
    <t>Medium 'Lone Ranger' Shield Booster</t>
  </si>
  <si>
    <t>Medium 'Lone Ranger' Shield Booster Blueprint</t>
  </si>
  <si>
    <t>Large 'Outlaw' Shield Booster</t>
  </si>
  <si>
    <t>Large 'Outlaw' Shield Booster Blueprint</t>
  </si>
  <si>
    <t>X-Large 'Locomotive' Shield Booster</t>
  </si>
  <si>
    <t>X-Large 'Locomotive' Shield Booster Blueprint</t>
  </si>
  <si>
    <t>Small 'Wolf' Shield Extender</t>
  </si>
  <si>
    <t>Small 'Wolf' Shield Extender Blueprint</t>
  </si>
  <si>
    <t>Small 'Trapper' Shield Extender</t>
  </si>
  <si>
    <t>Medium 'Canyon' Shield Extender</t>
  </si>
  <si>
    <t>Medium 'Canyon' Shield Extender Blueprint</t>
  </si>
  <si>
    <t>Large 'Sheriff' Shield Extender</t>
  </si>
  <si>
    <t>Large 'Sheriff' Shield Extender Blueprint</t>
  </si>
  <si>
    <t>'Nugget' Kinetic Shield Hardener</t>
  </si>
  <si>
    <t>Boosts shield resistance against kinetic damage.&lt;br&gt;&lt;br&gt; Penalty: Using more than one type of this module, or similar modules that affect the same resistance type, will result in a penalty to the boost you get on that type of resistance.</t>
  </si>
  <si>
    <t>'Nugget' Kinetic Shield Hardener Blueprint</t>
  </si>
  <si>
    <t>'Desert Heat' Thermal Shield Hardener</t>
  </si>
  <si>
    <t>'Desert Heat' Thermal Shield Hardener Blueprint</t>
  </si>
  <si>
    <t>'Posse' Multispectrum Shield Hardener</t>
  </si>
  <si>
    <t>'Posse' Multispectrum Shield Hardener Blueprint</t>
  </si>
  <si>
    <t>'Poacher' EM Shield Hardener</t>
  </si>
  <si>
    <t>'Poacher' EM Shield Hardener Blueprint</t>
  </si>
  <si>
    <t>'Snake Eyes' Explosive Shield Hardener</t>
  </si>
  <si>
    <t>'Snake Eyes' Explosive Shield Hardener Blueprint</t>
  </si>
  <si>
    <t>Michi's Excavation Augmentor</t>
  </si>
  <si>
    <t>A neural Interface upgrade that boosts the pilot's skill in a specific area._x000D_
_x000D_
5% bonus to mining yield of mining lasers.</t>
  </si>
  <si>
    <t>Capital Armor Repairer I</t>
  </si>
  <si>
    <t>Capital Armor Repairer I Blueprint</t>
  </si>
  <si>
    <t>Capital Shield Booster I</t>
  </si>
  <si>
    <t>Capital Shield Booster I Blueprint</t>
  </si>
  <si>
    <t>Utrainen's Employment Voucher</t>
  </si>
  <si>
    <t>This employment voucher has been signed by Kochi Utrainen.</t>
  </si>
  <si>
    <t>Jorek Lephny</t>
  </si>
  <si>
    <t>Arch Angel Carbonized Lead L</t>
  </si>
  <si>
    <t>Arch Angel Nuclear L</t>
  </si>
  <si>
    <t>Arch Angel Proton L</t>
  </si>
  <si>
    <t>Arch Angel Depleted Uranium L</t>
  </si>
  <si>
    <t>Arch Angel Titanium Sabot L</t>
  </si>
  <si>
    <t>Arch Angel Fusion L</t>
  </si>
  <si>
    <t>Arch Angel Phased Plasma L</t>
  </si>
  <si>
    <t>Arch Angel EMP L</t>
  </si>
  <si>
    <t>Arch Angel Carbonized Lead XL</t>
  </si>
  <si>
    <t>Arch Angel Depleted Uranium XL</t>
  </si>
  <si>
    <t>Arch Angel EMP XL</t>
  </si>
  <si>
    <t>Arch Angel Fusion XL</t>
  </si>
  <si>
    <t>Arch Angel Nuclear XL</t>
  </si>
  <si>
    <t>Arch Angel Phased Plasma XL</t>
  </si>
  <si>
    <t>Arch Angel Proton XL</t>
  </si>
  <si>
    <t>Arch Angel Titanium Sabot XL</t>
  </si>
  <si>
    <t>Domination Carbonized Lead S</t>
  </si>
  <si>
    <t>Domination Nuclear S</t>
  </si>
  <si>
    <t>Domination Proton S</t>
  </si>
  <si>
    <t>Domination Depleted Uranium S</t>
  </si>
  <si>
    <t>Domination Titanium Sabot S</t>
  </si>
  <si>
    <t>Domination Fusion S</t>
  </si>
  <si>
    <t>Domination Phased Plasma S</t>
  </si>
  <si>
    <t>Domination EMP S</t>
  </si>
  <si>
    <t>Domination Carbonized Lead M</t>
  </si>
  <si>
    <t>Domination Nuclear M</t>
  </si>
  <si>
    <t>Domination Proton M</t>
  </si>
  <si>
    <t>Domination Depleted Uranium M</t>
  </si>
  <si>
    <t>Domination Titanium Sabot M</t>
  </si>
  <si>
    <t>Domination Fusion M</t>
  </si>
  <si>
    <t>Domination Phased Plasma M</t>
  </si>
  <si>
    <t>Domination EMP M</t>
  </si>
  <si>
    <t>Domination Carbonized Lead L</t>
  </si>
  <si>
    <t>Domination Nuclear L</t>
  </si>
  <si>
    <t>Domination Proton L</t>
  </si>
  <si>
    <t>Domination Depleted Uranium L</t>
  </si>
  <si>
    <t>Domination Titanium Sabot L</t>
  </si>
  <si>
    <t>Domination Fusion L</t>
  </si>
  <si>
    <t>Domination Phased Plasma L</t>
  </si>
  <si>
    <t>Domination EMP L</t>
  </si>
  <si>
    <t>Domination Carbonized Lead XL</t>
  </si>
  <si>
    <t>Domination Depleted Uranium XL</t>
  </si>
  <si>
    <t>Domination EMP XL</t>
  </si>
  <si>
    <t>Domination Fusion XL</t>
  </si>
  <si>
    <t>Domination Nuclear XL</t>
  </si>
  <si>
    <t>Domination Phased Plasma XL</t>
  </si>
  <si>
    <t>Domination Proton XL</t>
  </si>
  <si>
    <t>Domination Titanium Sabot XL</t>
  </si>
  <si>
    <t>Sanshas Ultraviolet S</t>
  </si>
  <si>
    <t>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</si>
  <si>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S</t>
  </si>
  <si>
    <t>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</si>
  <si>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S</t>
  </si>
  <si>
    <t>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</si>
  <si>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S</t>
  </si>
  <si>
    <t>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</si>
  <si>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Sanshas Ultraviolet M</t>
  </si>
  <si>
    <t>Sanshas Xray M</t>
  </si>
  <si>
    <t>Sanshas Gamma M</t>
  </si>
  <si>
    <t>Sanshas Multifrequency M</t>
  </si>
  <si>
    <t>Sanshas Ultraviolet L</t>
  </si>
  <si>
    <t>Sanshas Xray L</t>
  </si>
  <si>
    <t>Sanshas Gamma L</t>
  </si>
  <si>
    <t>Sanshas Multifrequency L</t>
  </si>
  <si>
    <t>Sanshas Ultraviolet XL</t>
  </si>
  <si>
    <t>Extra Large Frequency Crystal. Can be used only by starbase defense batteries and capital ships like dreadnoughts. _x000D_
_x000D_
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</si>
  <si>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XL</t>
  </si>
  <si>
    <t>Extra Large Frequency Crystal. Can be used only by starbase defense batteries and capital ships like dreadnoughts. _x000D_
_x000D_
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</si>
  <si>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XL</t>
  </si>
  <si>
    <t>Extra Large Frequency Crystal. Can be used only by starbase defense batteries and capital ships like dreadnoughts. _x000D_
_x000D_
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</si>
  <si>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</si>
  <si>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</si>
  <si>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True Sanshas Radio S</t>
  </si>
  <si>
    <t>True Sanshas Microwave S</t>
  </si>
  <si>
    <t>True Sanshas Infrared S</t>
  </si>
  <si>
    <t>True Sanshas Standard S</t>
  </si>
  <si>
    <t>True Sanshas Ultraviolet S</t>
  </si>
  <si>
    <t>True Sanshas Xray S</t>
  </si>
  <si>
    <t>True Sanshas Gamma S</t>
  </si>
  <si>
    <t>True Sanshas Multifrequency S</t>
  </si>
  <si>
    <t>True Sanshas Radio M</t>
  </si>
  <si>
    <t>True Sanshas Microwave M</t>
  </si>
  <si>
    <t>True Sanshas Infrared M</t>
  </si>
  <si>
    <t>True Sanshas Standard M</t>
  </si>
  <si>
    <t>True Sanshas Ultraviolet M</t>
  </si>
  <si>
    <t>True Sanshas Xray M</t>
  </si>
  <si>
    <t>True Sanshas Gamma M</t>
  </si>
  <si>
    <t>True Sanshas Multifrequency M</t>
  </si>
  <si>
    <t>True Sanshas Radio L</t>
  </si>
  <si>
    <t>True Sanshas Microwave L</t>
  </si>
  <si>
    <t>True Sanshas Infrared L</t>
  </si>
  <si>
    <t>True Sanshas Standard L</t>
  </si>
  <si>
    <t>True Sanshas Ultraviolet L</t>
  </si>
  <si>
    <t>True Sanshas Xray L</t>
  </si>
  <si>
    <t>True Sanshas Gamma L</t>
  </si>
  <si>
    <t>True Sanshas Multifrequency L</t>
  </si>
  <si>
    <t>True Sanshas Radio XL</t>
  </si>
  <si>
    <t>True Sanshas Microwave XL</t>
  </si>
  <si>
    <t>True Sanshas Infrared XL</t>
  </si>
  <si>
    <t>True Sanshas Standard XL</t>
  </si>
  <si>
    <t>True Sanshas Ultraviolet XL</t>
  </si>
  <si>
    <t>True Sanshas Xray XL</t>
  </si>
  <si>
    <t>True Sanshas Gamma XL</t>
  </si>
  <si>
    <t>True Sanshas Multifrequency XL</t>
  </si>
  <si>
    <t>Shadow Iron Charge L</t>
  </si>
  <si>
    <t>Shadow Tungsten Charge L</t>
  </si>
  <si>
    <t>Shadow Iridium Charge L</t>
  </si>
  <si>
    <t>Shadow Lead Charge L</t>
  </si>
  <si>
    <t>Shadow Thorium Charge L</t>
  </si>
  <si>
    <t>Shadow Uranium Charge L</t>
  </si>
  <si>
    <t>Shadow Plutonium Charge L</t>
  </si>
  <si>
    <t>Shadow Antimatter Charge L</t>
  </si>
  <si>
    <t>Shadow Antimatter Charge XL</t>
  </si>
  <si>
    <t>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</si>
  <si>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Shadow Iridium Charge XL</t>
  </si>
  <si>
    <t>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</si>
  <si>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Shadow Iron Charge XL</t>
  </si>
  <si>
    <t>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</si>
  <si>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Shadow Lead Charge XL</t>
  </si>
  <si>
    <t>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</si>
  <si>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Shadow Plutonium Charge XL</t>
  </si>
  <si>
    <t>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</si>
  <si>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Shadow Thorium Charge XL</t>
  </si>
  <si>
    <t>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</si>
  <si>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Shadow Tungsten Charge XL</t>
  </si>
  <si>
    <t>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</si>
  <si>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Shadow Uranium Charge XL</t>
  </si>
  <si>
    <t>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</si>
  <si>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Guardian Iron Charge S</t>
  </si>
  <si>
    <t>Guardian Tungsten Charge S</t>
  </si>
  <si>
    <t>Guardian Iridium Charge S</t>
  </si>
  <si>
    <t>Guardian Lead Charge S</t>
  </si>
  <si>
    <t>Guardian Thorium Charge S</t>
  </si>
  <si>
    <t>Guardian Uranium Charge S</t>
  </si>
  <si>
    <t>Guardian Plutonium Charge S</t>
  </si>
  <si>
    <t>Guardian Antimatter Charge S</t>
  </si>
  <si>
    <t>Guardian Iron Charge M</t>
  </si>
  <si>
    <t>Guardian Tungsten Charge M</t>
  </si>
  <si>
    <t>Guardian Iridium Charge M</t>
  </si>
  <si>
    <t>Guardian Lead Charge M</t>
  </si>
  <si>
    <t>Guardian Thorium Charge M</t>
  </si>
  <si>
    <t>Guardian Uranium Charge M</t>
  </si>
  <si>
    <t>Guardian Plutonium Charge M</t>
  </si>
  <si>
    <t>Guardian Antimatter Charge M</t>
  </si>
  <si>
    <t>Guardian Iron Charge L</t>
  </si>
  <si>
    <t>Guardian Tungsten Charge L</t>
  </si>
  <si>
    <t>Guardian Iridium Charge L</t>
  </si>
  <si>
    <t>Guardian Lead Charge L</t>
  </si>
  <si>
    <t>Guardian Thorium Charge L</t>
  </si>
  <si>
    <t>Guardian Uranium Charge L</t>
  </si>
  <si>
    <t>Guardian Plutonium Charge L</t>
  </si>
  <si>
    <t>Guardian Antimatter Charge L</t>
  </si>
  <si>
    <t>Guardian Antimatter Charge XL</t>
  </si>
  <si>
    <t>Guardian Iridium Charge XL</t>
  </si>
  <si>
    <t>Guardian Iron Charge XL</t>
  </si>
  <si>
    <t>Guardian Lead Charge XL</t>
  </si>
  <si>
    <t>Guardian Plutonium Charge XL</t>
  </si>
  <si>
    <t>Guardian Thorium Charge XL</t>
  </si>
  <si>
    <t>Guardian Tungsten Charge XL</t>
  </si>
  <si>
    <t>Guardian Uranium Charge XL</t>
  </si>
  <si>
    <t>Capital Propulsion Engine</t>
  </si>
  <si>
    <t>A centralized propulsion engine designed to send power to a capital ship's thrusters, propelling the behemoth forward.</t>
  </si>
  <si>
    <t>Capital Propulsion Engine Blueprint</t>
  </si>
  <si>
    <t>Capital Turret Hardpoint</t>
  </si>
  <si>
    <t>A turret hardpoint fitting, engineered to allow extra-large weapon turrets to fit on capital.</t>
  </si>
  <si>
    <t>Capital Turret Hardpoint Blueprint</t>
  </si>
  <si>
    <t>Capital Sensor Cluster</t>
  </si>
  <si>
    <t>A vast bank of sensor equipment designed for use with capital ships.</t>
  </si>
  <si>
    <t>Capital Sensor Cluster Blueprint</t>
  </si>
  <si>
    <t>Capital Armor Plates</t>
  </si>
  <si>
    <t>Gigantic sheets of reinforced armor plating, manufactured for the construction of capital ships.</t>
  </si>
  <si>
    <t>Capital Armor Plates Blueprint</t>
  </si>
  <si>
    <t>Capital Capacitor Battery</t>
  </si>
  <si>
    <t>A multiple-thousand kilojoule capacitor battery, engineered for use in capital ships.</t>
  </si>
  <si>
    <t>Capital Capacitor Battery Blueprint</t>
  </si>
  <si>
    <t>Capital Power Generator</t>
  </si>
  <si>
    <t>A gigantic hulk of machinery, designed to give life to a capital ship's power core.</t>
  </si>
  <si>
    <t>Capital Power Generator Blueprint</t>
  </si>
  <si>
    <t>Capital Shield Emitter</t>
  </si>
  <si>
    <t>A modular unit designed to create a vast electromagnetic shield around capital ships.</t>
  </si>
  <si>
    <t>Capital Shield Emitter Blueprint</t>
  </si>
  <si>
    <t>Capital Jump Drive</t>
  </si>
  <si>
    <t>A massive hulk of machinery designed to propel a capital vessel through vast tracts of space, allowing it to make its way between systems without the use of a stargate.</t>
  </si>
  <si>
    <t>Capital Jump Drive Blueprint</t>
  </si>
  <si>
    <t>Capital Cargo Bay</t>
  </si>
  <si>
    <t>Sheets of massive metal which link together to form a multiple-thousand-cubic meter cargo bay, for insertion into capital ships.</t>
  </si>
  <si>
    <t>Capital Cargo Bay Blueprint</t>
  </si>
  <si>
    <t>Capital Drone Bay</t>
  </si>
  <si>
    <t>Sheets of massive metal which link together to form a fully functional drone bay, for insertion into capital ships.</t>
  </si>
  <si>
    <t>Capital Drone Bay Blueprint</t>
  </si>
  <si>
    <t>Capital Computer System</t>
  </si>
  <si>
    <t>Onboard electronic interfaces and data banks, required for the operation of capital ships.</t>
  </si>
  <si>
    <t>Capital Computer System Blueprint</t>
  </si>
  <si>
    <t>Capital Construction Parts</t>
  </si>
  <si>
    <t>Various mechanical and electronic parts for the construction of capital ships.</t>
  </si>
  <si>
    <t>Capital Construction Parts Blueprint</t>
  </si>
  <si>
    <t>Capital Siege Array</t>
  </si>
  <si>
    <t>An electronic interface responsible for rerouting a dreadnought's energy from its propulsion systems towards its defensive and offensive systems.</t>
  </si>
  <si>
    <t>Capital Siege Array Blueprint</t>
  </si>
  <si>
    <t>Capital Launcher Hardpoint</t>
  </si>
  <si>
    <t>A launcher hardpoint fitting, engineered to allow XL-class missile launchers to fit on capital ships.</t>
  </si>
  <si>
    <t>Capital Launcher Hardpoint Blueprint</t>
  </si>
  <si>
    <t>Ancient Treasure Map</t>
  </si>
  <si>
    <t>An ancient and partly decayed treasure map, with the name 'Otitoh' scribbled next to a picture of a crudely drawn solarsystem. A big X marks one of the moons.</t>
  </si>
  <si>
    <t>Pistols</t>
  </si>
  <si>
    <t>Semi-automatic small arms used for personal protection and skirmish warfare.</t>
  </si>
  <si>
    <t>Nugoeihuvi Transaction Logs</t>
  </si>
  <si>
    <t>These reports hold information on recent transactions of prop small arms between the Nugoeihuvi corporation and the Sukuuvestaa corporation, as well as evidence that the props aren't what they appear to be.</t>
  </si>
  <si>
    <t>Kepheur's Keycard</t>
  </si>
  <si>
    <t>Kepheur's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</si>
  <si>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long deceased Gallente entrepreneur, Kepheur Buquet.</t>
  </si>
  <si>
    <t>Crude Sculpture</t>
  </si>
  <si>
    <t>A crude, but old, sculpture of a Gallente citizen.</t>
  </si>
  <si>
    <t>Tara's Insignia</t>
  </si>
  <si>
    <t>Shield Compensation</t>
  </si>
  <si>
    <t>Improved skill for regulating energy flow to shields. 2% less capacitor need for shield boosters per skill level._x000D_
_x000D_
Note: Has no effect on capital sized modules.</t>
  </si>
  <si>
    <t>Makele's Tag</t>
  </si>
  <si>
    <t>Zvarin Karsha</t>
  </si>
  <si>
    <t>A friendly peddler who operates in Otitoh.</t>
  </si>
  <si>
    <t>Ryoke Laika</t>
  </si>
  <si>
    <t>A Guristas pilot.</t>
  </si>
  <si>
    <t>Ryoke Laika's Head</t>
  </si>
  <si>
    <t>This is the head of Ryoke Laika, a veteran Guristas pilot.</t>
  </si>
  <si>
    <t>The Sheriff of Otitoh.</t>
  </si>
  <si>
    <t>Sheriff Togany</t>
  </si>
  <si>
    <t>Rapid Launch</t>
  </si>
  <si>
    <t>Proficiency in operation of missile launchers. 3% bonus to missile launcher rate of fire per level.</t>
  </si>
  <si>
    <t>Sleeper Split Cables</t>
  </si>
  <si>
    <t>Talocan Sketch Books</t>
  </si>
  <si>
    <t>Talocan Molecule Binder</t>
  </si>
  <si>
    <t>Talocan Stasis Inverter</t>
  </si>
  <si>
    <t>Talocan Info Shards</t>
  </si>
  <si>
    <t>Talocan Reflective Sheets</t>
  </si>
  <si>
    <t>Talocan Perpetual Clock</t>
  </si>
  <si>
    <t>Talocan Solid Atomizer</t>
  </si>
  <si>
    <t>Talocan Mechanical Gears</t>
  </si>
  <si>
    <t>Talocan System Interface Unit</t>
  </si>
  <si>
    <t>Talocan Mathematical Schematics</t>
  </si>
  <si>
    <t>Talocan Automation Accounts</t>
  </si>
  <si>
    <t>Talocan Partition Plates</t>
  </si>
  <si>
    <t>Talocan Intricate Formulas</t>
  </si>
  <si>
    <t>Talocan Stasis Deflector</t>
  </si>
  <si>
    <t>Talocan Ignition Device</t>
  </si>
  <si>
    <t>Bai's Corpse</t>
  </si>
  <si>
    <t>A Caldari bandit.</t>
  </si>
  <si>
    <t>Cynosural Field Generator I</t>
  </si>
  <si>
    <t>Generates a cynosural field for advanced ship jump drives to lock on to._x000D_
_x000D_
Note: Can only be fit by Force Recon Ships and Black Ops.</t>
  </si>
  <si>
    <t>Goru's Shuttle</t>
  </si>
  <si>
    <t>Goru Nikainen's Shuttle.</t>
  </si>
  <si>
    <t>Jakon's Tag</t>
  </si>
  <si>
    <t>Raytio Family Supplies</t>
  </si>
  <si>
    <t>These crates contain property of the Raytio family.</t>
  </si>
  <si>
    <t>Illian's Passcard</t>
  </si>
  <si>
    <t>Blood Radio S</t>
  </si>
  <si>
    <t>Blood Microwave S</t>
  </si>
  <si>
    <t>Blood Infrared S</t>
  </si>
  <si>
    <t>Blood Standard S</t>
  </si>
  <si>
    <t>Blood Ultraviolet S</t>
  </si>
  <si>
    <t>Blood Xray S</t>
  </si>
  <si>
    <t>Blood Gamma S</t>
  </si>
  <si>
    <t>Blood Multifrequency S</t>
  </si>
  <si>
    <t>Blood Microwave M</t>
  </si>
  <si>
    <t>Blood Infrared M</t>
  </si>
  <si>
    <t>Blood Standard M</t>
  </si>
  <si>
    <t>Blood Ultraviolet M</t>
  </si>
  <si>
    <t>Blood Xray M</t>
  </si>
  <si>
    <t>Blood Gamma M</t>
  </si>
  <si>
    <t>Blood Multifrequency M</t>
  </si>
  <si>
    <t>Blood Radio L</t>
  </si>
  <si>
    <t>Blood Microwave L</t>
  </si>
  <si>
    <t>Blood Infrared L</t>
  </si>
  <si>
    <t>Blood Standard L</t>
  </si>
  <si>
    <t>Blood Ultraviolet L</t>
  </si>
  <si>
    <t>Blood Xray L</t>
  </si>
  <si>
    <t>Blood Gamma L</t>
  </si>
  <si>
    <t>Blood Multifrequency L</t>
  </si>
  <si>
    <t>Blood Radio XL</t>
  </si>
  <si>
    <t>Blood Microwave XL</t>
  </si>
  <si>
    <t>Blood Infrared XL</t>
  </si>
  <si>
    <t>Blood Standard XL</t>
  </si>
  <si>
    <t>Extra Large Frequency Crystal. Can be used only by starbase defense batteries and capital ships like dreadnoughts. _x000D_
_x000D_
Modulates the beam of a laser weapon into the visible light spectrum. _x000D_
_x000D_
The delicate crystalline structures used in the manufacture of this advanced crystal degrade with use, eventually causing it to shatter._x000D_
_x000D_
45% reduced capacitor need.</t>
  </si>
  <si>
    <t>Blood Ultraviolet XL</t>
  </si>
  <si>
    <t>Blood Xray XL</t>
  </si>
  <si>
    <t>Blood Gamma XL</t>
  </si>
  <si>
    <t>Blood Multifrequency XL</t>
  </si>
  <si>
    <t>Dark Blood Radio S</t>
  </si>
  <si>
    <t>Dark Blood Microwave S</t>
  </si>
  <si>
    <t>Dark Blood Infrared S</t>
  </si>
  <si>
    <t>Dark Blood Standard S</t>
  </si>
  <si>
    <t>Dark Blood Ultraviolet S</t>
  </si>
  <si>
    <t>Dark Blood Xray S</t>
  </si>
  <si>
    <t>Dark Blood Gamma S</t>
  </si>
  <si>
    <t>Dark Blood Multifrequency S</t>
  </si>
  <si>
    <t>Dark Blood Radio M</t>
  </si>
  <si>
    <t>Dark Blood Microwave M</t>
  </si>
  <si>
    <t>Dark Blood Infrared M</t>
  </si>
  <si>
    <t>Dark Blood Standard M</t>
  </si>
  <si>
    <t>Dark Blood Ultraviolet M</t>
  </si>
  <si>
    <t>Dark Blood Xray M</t>
  </si>
  <si>
    <t>Dark Blood Gamma M</t>
  </si>
  <si>
    <t>Dark Blood Multifrequency M</t>
  </si>
  <si>
    <t>Dark Blood Radio L</t>
  </si>
  <si>
    <t>Dark Blood Microwave L</t>
  </si>
  <si>
    <t>Dark Blood Infrared L</t>
  </si>
  <si>
    <t>Dark Blood Standard L</t>
  </si>
  <si>
    <t>Dark Blood Ultraviolet L</t>
  </si>
  <si>
    <t>Dark Blood Xray L</t>
  </si>
  <si>
    <t>Dark Blood Gamma L</t>
  </si>
  <si>
    <t>Dark Blood Multifrequency L</t>
  </si>
  <si>
    <t>Dark Blood Radio XL</t>
  </si>
  <si>
    <t>Dark Blood Microwave XL</t>
  </si>
  <si>
    <t>Dark Blood Infrared XL</t>
  </si>
  <si>
    <t>Dark Blood Standard XL</t>
  </si>
  <si>
    <t>Dark Blood Ultraviolet XL</t>
  </si>
  <si>
    <t>Dark Blood Xray XL</t>
  </si>
  <si>
    <t>Dark Blood Gamma XL</t>
  </si>
  <si>
    <t>Dark Blood Multifrequency XL</t>
  </si>
  <si>
    <t>Guristas Iron Charge S</t>
  </si>
  <si>
    <t>Guristas Tungsten Charge S</t>
  </si>
  <si>
    <t>Guristas Iridium Charge S</t>
  </si>
  <si>
    <t>Guristas Lead Charge S</t>
  </si>
  <si>
    <t>Guristas Thorium Charge S</t>
  </si>
  <si>
    <t>Guristas Uranium Charge S</t>
  </si>
  <si>
    <t>Guristas Plutonium Charge S</t>
  </si>
  <si>
    <t>Guristas Antimatter Charge S</t>
  </si>
  <si>
    <t>Guristas Iron Charge M</t>
  </si>
  <si>
    <t>Guristas Tungsten Charge M</t>
  </si>
  <si>
    <t>Guristas Iridium Charge M</t>
  </si>
  <si>
    <t>Guristas Lead Charge M</t>
  </si>
  <si>
    <t>Guristas Thorium Charge M</t>
  </si>
  <si>
    <t>Guristas Uranium Charge M</t>
  </si>
  <si>
    <t>Guristas Plutonium Charge M</t>
  </si>
  <si>
    <t>Guristas Antimatter Charge M</t>
  </si>
  <si>
    <t>Guristas Iron Charge L</t>
  </si>
  <si>
    <t>Guristas Tungsten Charge L</t>
  </si>
  <si>
    <t>Guristas Iridium Charge L</t>
  </si>
  <si>
    <t>Guristas Lead Charge L</t>
  </si>
  <si>
    <t>Guristas Thorium Charge L</t>
  </si>
  <si>
    <t>Guristas Uranium Charge L</t>
  </si>
  <si>
    <t>Guristas Plutonium Charge L</t>
  </si>
  <si>
    <t>Guristas Antimatter Charge L</t>
  </si>
  <si>
    <t>Guristas Antimatter Charge XL</t>
  </si>
  <si>
    <t>Guristas Iridium Charge XL</t>
  </si>
  <si>
    <t>Guristas Iron Charge XL</t>
  </si>
  <si>
    <t>Guristas Lead Charge XL</t>
  </si>
  <si>
    <t>Guristas Plutonium Charge XL</t>
  </si>
  <si>
    <t>Guristas Thorium Charge XL</t>
  </si>
  <si>
    <t>Guristas Tungsten Charge XL</t>
  </si>
  <si>
    <t>Guristas Uranium Charge XL</t>
  </si>
  <si>
    <t>Dread Guristas Iron Charge S</t>
  </si>
  <si>
    <t>Dread Guristas Tungsten Charge S</t>
  </si>
  <si>
    <t>Dread Guristas Iridium Charge S</t>
  </si>
  <si>
    <t>Dread Guristas Lead Charge S</t>
  </si>
  <si>
    <t>Dread Guristas Thorium Charge S</t>
  </si>
  <si>
    <t>Dread Guristas Uranium Charge S</t>
  </si>
  <si>
    <t>Dread Guristas Plutonium Charge S</t>
  </si>
  <si>
    <t>Dread Guristas Antimatter Charge S</t>
  </si>
  <si>
    <t>Dread Guristas Iron Charge M</t>
  </si>
  <si>
    <t>Dread Guristas Tungsten Charge M</t>
  </si>
  <si>
    <t>Dread Guristas Iridium Charge M</t>
  </si>
  <si>
    <t>Dread Guristas Lead Charge M</t>
  </si>
  <si>
    <t>Dread Guristas Thorium Charge M</t>
  </si>
  <si>
    <t>Dread Guristas Uranium Charge M</t>
  </si>
  <si>
    <t>Dread Guristas Plutonium Charge M</t>
  </si>
  <si>
    <t>Dread Guristas Antimatter Charge M</t>
  </si>
  <si>
    <t>Dread Guristas Iron Charge L</t>
  </si>
  <si>
    <t>Dread Guristas Tungsten Charge L</t>
  </si>
  <si>
    <t>Dread Guristas Iridium Charge L</t>
  </si>
  <si>
    <t>Dread Guristas Lead Charge L</t>
  </si>
  <si>
    <t>Dread Guristas Thorium Charge L</t>
  </si>
  <si>
    <t>Dread Guristas Uranium Charge L</t>
  </si>
  <si>
    <t>Dread Guristas Plutonium Charge L</t>
  </si>
  <si>
    <t>Dread Guristas Antimatter Charge L</t>
  </si>
  <si>
    <t>Dread Guristas Antimatter Charge XL</t>
  </si>
  <si>
    <t>Dread Guristas Iridium Charge XL</t>
  </si>
  <si>
    <t>Dread Guristas Iron Charge XL</t>
  </si>
  <si>
    <t>Dread Guristas Lead Charge XL</t>
  </si>
  <si>
    <t>Dread Guristas Plutonium Charge XL</t>
  </si>
  <si>
    <t>Dread Guristas Thorium Charge XL</t>
  </si>
  <si>
    <t>Dread Guristas Tungsten Charge XL</t>
  </si>
  <si>
    <t>Dread Guristas Uranium Charge XL</t>
  </si>
  <si>
    <t>Gatti's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</si>
  <si>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Caldari entrepreneur, Gatti Zhara.</t>
  </si>
  <si>
    <t>Blood Radio M</t>
  </si>
  <si>
    <t>Pata Wakiro's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</si>
  <si>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Bandit Lord Pata Wakiro.</t>
  </si>
  <si>
    <t>Moa Parts</t>
  </si>
  <si>
    <t>These crates contain parts needed to build a Moa cruiser.</t>
  </si>
  <si>
    <t>Nugoeihuvi Rifles</t>
  </si>
  <si>
    <t>These rifles belong to the Nugoeihuvi corporation.</t>
  </si>
  <si>
    <t>Wiyrkomi Rifles</t>
  </si>
  <si>
    <t>These rifles belong to the Wiyrkomi Corporation.</t>
  </si>
  <si>
    <t>Propel Dynamics Reports</t>
  </si>
  <si>
    <t>Excavation Equipment</t>
  </si>
  <si>
    <t>Excavation Equipment.</t>
  </si>
  <si>
    <t>Rifles</t>
  </si>
  <si>
    <t>Laser rifles, used both for warfare and personal security.</t>
  </si>
  <si>
    <t>Ancient Weapon</t>
  </si>
  <si>
    <t>Excavated by the Wiyrkomi Corporation, many factions seek to gain hold of these weapons. They are rumoured to contain abilities previously unknown to the empires.</t>
  </si>
  <si>
    <t>Miner</t>
  </si>
  <si>
    <t>A sturdy miner.</t>
  </si>
  <si>
    <t>Spy</t>
  </si>
  <si>
    <t>A captured spy.</t>
  </si>
  <si>
    <t>Counterfeit Credits</t>
  </si>
  <si>
    <t>Counterfeit money confiscated from bandits.</t>
  </si>
  <si>
    <t>Bag of Counterfeit Credits</t>
  </si>
  <si>
    <t>1MN Analog Booster Afterburner</t>
  </si>
  <si>
    <t>1MN Analog Booster Afterburner Blueprint</t>
  </si>
  <si>
    <t>10MN Analog Booster Afterburner</t>
  </si>
  <si>
    <t>10MN Analog Booster Afterburner Blueprint</t>
  </si>
  <si>
    <t>100MN Analog Booster Afterburner</t>
  </si>
  <si>
    <t>100MN Analog Booster Afterburner Blueprint</t>
  </si>
  <si>
    <t>5MN Digital Booster Microwarpdrive</t>
  </si>
  <si>
    <t>5MN Digital Booster Microwarpdrive Blueprint</t>
  </si>
  <si>
    <t>50MN Digital Booster Microwarpdrive</t>
  </si>
  <si>
    <t>50MN Digital Booster Microwarpdrive Blueprint</t>
  </si>
  <si>
    <t>500MN Digital Booster Microwarpdrive</t>
  </si>
  <si>
    <t>500MN Digital Booster Microwarpdrive Blueprint</t>
  </si>
  <si>
    <t>'Full Duplex' Ballistic Control System</t>
  </si>
  <si>
    <t>'Full Duplex' Ballistic Control System Blueprint</t>
  </si>
  <si>
    <t>'Kindred' Gyrostabilizer</t>
  </si>
  <si>
    <t>'Kindred' Gyrostabilizer Blueprint</t>
  </si>
  <si>
    <t>Synthetic Hull Conversion Overdrive Injector</t>
  </si>
  <si>
    <t>Synthetic Hull Conversion Overdrive Injector Blueprint</t>
  </si>
  <si>
    <t>Limited Expanded 'Archiver' Cargo</t>
  </si>
  <si>
    <t>Limited Expanded 'Archiver' Cargo Blueprint</t>
  </si>
  <si>
    <t>Synthetic Hull Conversion Reinforced Bulkheads</t>
  </si>
  <si>
    <t>Synthetic Hull Conversion Reinforced Bulkheads Blueprint</t>
  </si>
  <si>
    <t>Synthetic Hull Conversion Inertial Stabilizers</t>
  </si>
  <si>
    <t>Synthetic Hull Conversion Inertial Stabilizers Blueprint</t>
  </si>
  <si>
    <t>Synthetic Hull Conversion Nanofiber Structure</t>
  </si>
  <si>
    <t>Synthetic Hull Conversion Nanofiber Structure Blueprint</t>
  </si>
  <si>
    <t>Zarkona Mirei</t>
  </si>
  <si>
    <t>A veteran pilot of a Guristas elite frigate.</t>
  </si>
  <si>
    <t>Small 'Integrative' Hull Repair Unit</t>
  </si>
  <si>
    <t>Small 'Integrative' Hull Repair Unit Blueprint</t>
  </si>
  <si>
    <t>Medium 'Integrative' Hull Repair Unit</t>
  </si>
  <si>
    <t>Medium 'Integrative' Hull Repair Unit Blueprint</t>
  </si>
  <si>
    <t>Large 'Integrative' Hull Repair Unit</t>
  </si>
  <si>
    <t>Large 'Integrative' Hull Repair Unit Blueprint</t>
  </si>
  <si>
    <t>'Interruptive' Warp Disruptor</t>
  </si>
  <si>
    <t>'Interruptive' Warp Disruptor Blueprint</t>
  </si>
  <si>
    <t>'Delineative' Warp Scrambler</t>
  </si>
  <si>
    <t>'Delineative' Warp Scrambler Blueprint</t>
  </si>
  <si>
    <t>Doctored Arrivals &amp; Departures Logs</t>
  </si>
  <si>
    <t>These Arrivals &amp; Departures logs have been carefully falsified and are ready for insertion into a particular station's data banks.</t>
  </si>
  <si>
    <t>Cheri Mirei's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</si>
  <si>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villain, Cheri Mirei.</t>
  </si>
  <si>
    <t>Parts of Printing Machine</t>
  </si>
  <si>
    <t>Broken and bent pieces of a printing machine used to create counterfeit credits. If you look closely enough, you can see traces of blood smeared over some of the parts. Undoubtedly that of the printers hired by the Dry River gang. Let's hope the knowledge for creating this bad money died with them.</t>
  </si>
  <si>
    <t>Guristas Outlaw Dogtag</t>
  </si>
  <si>
    <t>This tag was carried by a Guristas outlaw inhabiting the Okkelen constellation.</t>
  </si>
  <si>
    <t>'Firewall' Signal Amplifier</t>
  </si>
  <si>
    <t>'Firewall' Signal Amplifier Blueprint</t>
  </si>
  <si>
    <t>Barbed Wire Scanner</t>
  </si>
  <si>
    <t>A prototype scanner that can be easily linked into a scanner array to get a full and detailed coverage of the area under surveillance.</t>
  </si>
  <si>
    <t>Micro Degenerative Concussion Bomb I</t>
  </si>
  <si>
    <t>Small Degenerative Concussion Bomb I</t>
  </si>
  <si>
    <t>Small Degenerative Concussion Bomb I Blueprint</t>
  </si>
  <si>
    <t>Medium Degenerative Concussion Bomb I</t>
  </si>
  <si>
    <t>Medium Degenerative Concussion Bomb I Blueprint</t>
  </si>
  <si>
    <t>Large Degenerative Concussion Bomb I</t>
  </si>
  <si>
    <t>Large Degenerative Concussion Bomb I Blueprint</t>
  </si>
  <si>
    <t>'Inception' Target Painter</t>
  </si>
  <si>
    <t>'Inception' Target Painter Blueprint</t>
  </si>
  <si>
    <t>N-1 Neon Type Rocket Bay</t>
  </si>
  <si>
    <t>N-1 Neon Type Rocket Bay Blueprint</t>
  </si>
  <si>
    <t>Broken Bug Device</t>
  </si>
  <si>
    <t>A small bug device that can be planted on ships to intercept transmissions and relay them to a third person. This one is broken and can't relay anything, though it can still store data.</t>
  </si>
  <si>
    <t>200mm Light 'Jolt' Autocannon I</t>
  </si>
  <si>
    <t>200mm Light 'Jolt' Autocannon I Blueprint</t>
  </si>
  <si>
    <t>250mm Light 'Jolt' Artillery I</t>
  </si>
  <si>
    <t>250mm Light 'Jolt' Artillery I Blueprint</t>
  </si>
  <si>
    <t>280mm 'Jolt' Artillery I</t>
  </si>
  <si>
    <t>280mm 'Jolt' Artillery I Blueprint</t>
  </si>
  <si>
    <t>425mm Medium 'Jolt' Autocannon I</t>
  </si>
  <si>
    <t>425mm Medium 'Jolt' Autocannon I Blueprint</t>
  </si>
  <si>
    <t>650mm Medium 'Jolt' Artillery I</t>
  </si>
  <si>
    <t>650mm Medium 'Jolt' Artillery I Blueprint</t>
  </si>
  <si>
    <t>720mm 'Jolt' Artillery I</t>
  </si>
  <si>
    <t>720mm 'Jolt' Artillery I Blueprint</t>
  </si>
  <si>
    <t>800mm Heavy 'Jolt' Repeating Cannon I</t>
  </si>
  <si>
    <t>800mm Heavy 'Jolt' Repeating Cannon I Blueprint</t>
  </si>
  <si>
    <t>1200mm Heavy 'Jolt' Artillery I</t>
  </si>
  <si>
    <t>1200mm Heavy 'Jolt' Artillery I Blueprint</t>
  </si>
  <si>
    <t>1400mm 'Jolt' Artillery I</t>
  </si>
  <si>
    <t>1400mm 'Jolt' Artillery I Blueprint</t>
  </si>
  <si>
    <t>Milk</t>
  </si>
  <si>
    <t>Milk. New, fresh and cold.</t>
  </si>
  <si>
    <t>Guristas Outlaw Leader Insignia</t>
  </si>
  <si>
    <t>This insignia was carried by a Guristas Outlaw Leader. They can be found in the Okkelen constellation.</t>
  </si>
  <si>
    <t>Impregnable Safe</t>
  </si>
  <si>
    <t>A safe for use in banks and other financial establishments that handle lot of money. Guaranteed to be absolutely, totally and eternally impregnable to any and all kinds of assaults and infringements.</t>
  </si>
  <si>
    <t>Powdered Cubensis</t>
  </si>
  <si>
    <t>This highly hallucinogenic powder is believed to be one of the primary causes of spirituality in humans. Needless to say, it is reviled and feared in every industrialized part of the universe.</t>
  </si>
  <si>
    <t>Sleeper Data Interface Protocol</t>
  </si>
  <si>
    <t>Sleeper Profound Research Notes</t>
  </si>
  <si>
    <t>Sleeper Manuscripts</t>
  </si>
  <si>
    <t>Sleeper Technical Schematics</t>
  </si>
  <si>
    <t>Sleeper Data Crystals</t>
  </si>
  <si>
    <t>Esoteric Process</t>
  </si>
  <si>
    <t>These are clever tips to improve the quality of Caldari blueprints received through invention.&lt;br&gt;&lt;br&gt;Probability Multiplier: +10% &lt;br&gt;Max. Run Modifier: N/A &lt;br&gt;Material Efficiency Modifier: +3 &lt;br&gt;Time Efficiency Modifier: +6</t>
  </si>
  <si>
    <t>Esoteric Accelerant</t>
  </si>
  <si>
    <t>Rough outlines for a revolutionary new manufacture technique that improve the time efficiency of Caldari invention jobs considerably.&lt;br&gt;&lt;br&gt;Probability Multiplier: +20% &lt;br&gt;Max. Run Modifier: +1 &lt;br&gt;Material Efficiency Modifier: +2 &lt;br&gt;Time Efficiency Modifier: +10</t>
  </si>
  <si>
    <t>Esoteric Symmetry</t>
  </si>
  <si>
    <t>Solid, if uninspiring, invention techniques, ideal for standard Caldari invention tasks.&lt;br&gt;&lt;br&gt;Probability Multiplier: N/A &lt;br&gt;Max. Run Modifier: +2 &lt;br&gt;Material Efficiency Modifier: +1 &lt;br&gt;Time Efficiency Modifier: +8</t>
  </si>
  <si>
    <t>Esoteric Augmentation</t>
  </si>
  <si>
    <t>Intriguing decryptor that will improve the number of runs of any invented Caldari blueprints a great deal.&lt;br&gt;&lt;br&gt;Probability Multiplier: -40% &lt;br&gt;Max. Run Modifier: +9 &lt;br&gt;Material Efficiency Modifier: -2 &lt;br&gt;Time Efficiency Modifier: +2</t>
  </si>
  <si>
    <t>Esoteric Attainment</t>
  </si>
  <si>
    <t>The decryptor offers invaluable safe-guards to improve the chance of a successful Caldari invention immensely. Use this when you've got to get it right.&lt;br&gt;&lt;br&gt;Probability Multiplier: +80% &lt;br&gt;Max. Run Modifier: +4 &lt;br&gt;Material Efficiency Modifier: -1 &lt;br&gt;Time Efficiency Modifier: +4</t>
  </si>
  <si>
    <t>Cryptic Process</t>
  </si>
  <si>
    <t>This decryptor gives insightful information into the nature of Minmatar invention jobs, but lacks inspirational touches.&lt;br&gt;&lt;br&gt;Probability Multiplier: +10% &lt;br&gt;Max. Run Modifier: N/A &lt;br&gt;Material Efficiency Modifier: +3 &lt;br&gt;Time Efficiency Modifier: +6</t>
  </si>
  <si>
    <t>Cryptic Accelerant</t>
  </si>
  <si>
    <t>The scientific jargon contained herein could cause mental meltdowns, but if you can extract anything of use it's great for Minmatar invention jobs. &lt;br&gt;&lt;br&gt;Probability Multiplier: +20% &lt;br&gt;Max. Run Modifier: +1 &lt;br&gt;Material Efficiency Modifier: +2 &lt;br&gt;Time Efficiency Modifier: +10</t>
  </si>
  <si>
    <t>Cryptic Symmetry</t>
  </si>
  <si>
    <t>As long as you can decipher the theories there is some good common sense stuff in here that can give all around benefits to Minmatar invention jobs.&lt;br&gt;&lt;br&gt;Probability Multiplier: N/A &lt;br&gt;Max. Run Modifier: +2 &lt;br&gt;Material Efficiency Modifier: +1 &lt;br&gt;Time Efficiency Modifier: +8</t>
  </si>
  <si>
    <t>Cryptic Augmentation</t>
  </si>
  <si>
    <t>If you can assimilate these ideas into a Minmatar invention job it could greatly multiply your output runs.&lt;br&gt;&lt;br&gt;Probability Multiplier: -40% &lt;br&gt;Max. Run Modifier: +9 &lt;br&gt;Material Efficiency Modifier: -2 &lt;br&gt;Time Efficiency Modifier: +2</t>
  </si>
  <si>
    <t>Cryptic Attainment</t>
  </si>
  <si>
    <t>Solid instructions that even an idiot can follow that improve your probability of a successful Minmatar invention job immensely. &lt;br&gt;&lt;br&gt;Probability Multiplier: +80% &lt;br&gt;Max. Run Modifier: +4 &lt;br&gt;Material Efficiency Modifier: -1 &lt;br&gt;Time Efficiency Modifier: +4</t>
  </si>
  <si>
    <t>Sleeper Micro Circuits</t>
  </si>
  <si>
    <t>Sleeper Cryo Batteries</t>
  </si>
  <si>
    <t>Sleeper Virtual Energizer</t>
  </si>
  <si>
    <t>Electronic Link</t>
  </si>
  <si>
    <t>Spare Parts</t>
  </si>
  <si>
    <t>Power Couplings</t>
  </si>
  <si>
    <t>Armor Blocks</t>
  </si>
  <si>
    <t>Computer Chips</t>
  </si>
  <si>
    <t>Electric Conduit</t>
  </si>
  <si>
    <t>Mechanic Parts</t>
  </si>
  <si>
    <t>Energy Cells</t>
  </si>
  <si>
    <t>Construction Alloy</t>
  </si>
  <si>
    <t>Data Processor</t>
  </si>
  <si>
    <t>Myrkai's Data Chip</t>
  </si>
  <si>
    <t>Jakon's Head</t>
  </si>
  <si>
    <t>This is the head of Jakon Tooka, a Blood Raider mercenary in league with the Kazka Bandits.</t>
  </si>
  <si>
    <t>Cynosural Field Theory</t>
  </si>
  <si>
    <t>Skill at creating effective cynosural fields. 10% reduction in liquid ozone consumption for module activation per skill level.</t>
  </si>
  <si>
    <t>Cynosural Field Generator I Blueprint</t>
  </si>
  <si>
    <t>Inherent Implants 'Noble' Hull Upgrades HG-1008</t>
  </si>
  <si>
    <t>A neural Interface upgrade that boosts the pilot's skill at maintaining their ship's midlevel defenses._x000D_
_x000D_
8% bonus to armor hit points.</t>
  </si>
  <si>
    <t>Liberation Elixir</t>
  </si>
  <si>
    <t>Made of the finest wahoo-root, gunpowder and crushed cubensis, this wondrous concoction can cure most every ill known to man, from the common cold to the Jovian disease to the spiritless drudgery of everyday life.  Step right up!</t>
  </si>
  <si>
    <t>Jump Fuel Conservation</t>
  </si>
  <si>
    <t>Skill at regulating energy flow to the jump drive. 10% reduction in isotope consumption amount for jump drive operation per light year per skill level.</t>
  </si>
  <si>
    <t>Jump Drive Calibration</t>
  </si>
  <si>
    <t>Advanced skill at using Jump Drives. 20% increase in maximum jump range per skill level.</t>
  </si>
  <si>
    <t>Dynamite Crate</t>
  </si>
  <si>
    <t>A crate of the finest TNT money can buy. Guaranteed to blow even the largest of problems into smithereens.</t>
  </si>
  <si>
    <t>Safe-Deposit Box Owner List</t>
  </si>
  <si>
    <t>This highly confidential document lists the owner of each safe-deposit box in the vault on the State and Region Bank station in Vahunomi.</t>
  </si>
  <si>
    <t>Plan to Crack Impregnable Safe</t>
  </si>
  <si>
    <t>Criminals have a knack for always being one step ahead of those trying to outsmart them. If it wasn't for the extra-long screws used to fasten the 'Lifetime Warranty' sign on the back, it really would be an Impregnable Safe.</t>
  </si>
  <si>
    <t>Pakkori's Hat</t>
  </si>
  <si>
    <t>This is an extremely ugly wide-rimmed hat that once adorned the head of one Uchi Pakkori. The burn marks and blood smears don't improve the looks.</t>
  </si>
  <si>
    <t>Nugoeihuvi Dogtag</t>
  </si>
  <si>
    <t>This dogtag was carried by an officer of the Nugoeihuvi corporation. Strangely it has the Guristas emblem on it.</t>
  </si>
  <si>
    <t>Wiretap Plant</t>
  </si>
  <si>
    <t>A potted plant with a wiretap device cleverly hidden in the dirt.</t>
  </si>
  <si>
    <t>Assistant's Keychain</t>
  </si>
  <si>
    <t>This is the keychain of an assistant bank manager for the State and Region Bank in Vahunomi. It can be used to access to outer security vault in the bank.</t>
  </si>
  <si>
    <t>Nugoeihuvi Station Schematics</t>
  </si>
  <si>
    <t>Encoded station schematics for the Nugoeihuvi corporation. If decoded correctly, could this be decoded and used by someone else than Nugoeihuvi?</t>
  </si>
  <si>
    <t>Encoded Lai Dai Reports</t>
  </si>
  <si>
    <t>If decoded correctly, these reports will show the locations of ancient monuments and relics.</t>
  </si>
  <si>
    <t>Kusan Niemenen's Missile Launcher</t>
  </si>
  <si>
    <t>Only Kusan Niemenen knows how to fit this strange missile launcher.</t>
  </si>
  <si>
    <t>Propel Dynamics Dogtag</t>
  </si>
  <si>
    <t>This dogtag was carried by an officer of Propel Dynamics. Strangely it has the Guristas emblem on it.</t>
  </si>
  <si>
    <t>Guristas Shuttle</t>
  </si>
  <si>
    <t>Caldari Shuttle registered to the Guristas organization.</t>
  </si>
  <si>
    <t>Construction Workers</t>
  </si>
  <si>
    <t>Construction Tools</t>
  </si>
  <si>
    <t>Tools used in various construction projects.</t>
  </si>
  <si>
    <t>Secret Garage Coordinates</t>
  </si>
  <si>
    <t>A data chip containing the location of a secret garage operated by the local bandits.</t>
  </si>
  <si>
    <t>Data Chip Decoder</t>
  </si>
  <si>
    <t>A decoder to unlock information stored on an encoded data chip.</t>
  </si>
  <si>
    <t>Vespa II</t>
  </si>
  <si>
    <t>Vespa II Blueprint</t>
  </si>
  <si>
    <t>Valkyrie II</t>
  </si>
  <si>
    <t>Valkyrie II Blueprint</t>
  </si>
  <si>
    <t>Spiked 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</si>
  <si>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it._x000D_
_x000D_
This is a spiked version of the popular soft drink. Keep out of reach of children.</t>
  </si>
  <si>
    <t>Scanner Data I</t>
  </si>
  <si>
    <t>Scanner Data II</t>
  </si>
  <si>
    <t>Scanner Data III</t>
  </si>
  <si>
    <t>Capital Hybrid Turret</t>
  </si>
  <si>
    <t>Operation of capital hybrid turrets. 5% Bonus to capital hybrid turret damage per level.</t>
  </si>
  <si>
    <t>Capital Projectile Turret</t>
  </si>
  <si>
    <t>Operation of capital projectile turrets. 5% Bonus to capital projectile turret damage per level.</t>
  </si>
  <si>
    <t>XL Torpedoes</t>
  </si>
  <si>
    <t>Skill at the handling and firing of XL torpedoes. 5% bonus to XL torpedo damage per skill level.</t>
  </si>
  <si>
    <t>Guristas Communications Logs</t>
  </si>
  <si>
    <t>This salvaged data from a destroyed Guristas vessel contains an audio record of all communications between the pilot and his commanding officers for the last month.</t>
  </si>
  <si>
    <t>Quao Kale</t>
  </si>
  <si>
    <t>Guristas Patrol Routes</t>
  </si>
  <si>
    <t>This encoded data from a destroyed Guristas vessel reveals the current patrol routes used by the Guristas in the Okkelen constellation.</t>
  </si>
  <si>
    <t>Jedon Hekkiren's Belongings</t>
  </si>
  <si>
    <t>This container is filled with expensive jewelry and platinum bars.  Belongs to the wealthy Caldari banker, Jedon Hekkiren.</t>
  </si>
  <si>
    <t>Hakkuran Brother's Remains</t>
  </si>
  <si>
    <t>The remain of the Hakkuran brothers, who died at the hands of Guristas Pirates while transporting a shipment through Otomainen.</t>
  </si>
  <si>
    <t>Hacking</t>
  </si>
  <si>
    <t>Proficiency at breaking into guarded computer systems. Required skill for the use of Data Analyzer modules._x000D_
_x000D_
Gives +10 Virus Coherence per level.</t>
  </si>
  <si>
    <t>Sleeper Hyperbooster</t>
  </si>
  <si>
    <t>Sleeper Thermal Regulator</t>
  </si>
  <si>
    <t>Sleeper Heat Nullifying Coil</t>
  </si>
  <si>
    <t>Sleeper Nanite Cluster</t>
  </si>
  <si>
    <t>Sleeper Reintegration Control</t>
  </si>
  <si>
    <t>Guristas Heavy Weapon Console</t>
  </si>
  <si>
    <t>Guristas Medium Weapon Console</t>
  </si>
  <si>
    <t>Guristas Light Weapon Console</t>
  </si>
  <si>
    <t>Guristas Gravity Focuser</t>
  </si>
  <si>
    <t>Guristas Graviton Hardening</t>
  </si>
  <si>
    <t>Angel Advanced Trigger Mechanism</t>
  </si>
  <si>
    <t>Angel Standard Trigger Mechanism</t>
  </si>
  <si>
    <t>Angel Simple Trigger Mechanism</t>
  </si>
  <si>
    <t>Angel Spatial Analyzer</t>
  </si>
  <si>
    <t>Angel Dynamic Calibrator</t>
  </si>
  <si>
    <t>Cattle</t>
  </si>
  <si>
    <t>Loki's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</si>
  <si>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prison guard, Loki Machedo.</t>
  </si>
  <si>
    <t>Shady Acres Deed</t>
  </si>
  <si>
    <t>This is a deed for a small piece of area in the shady acres territory. The owner of this deed is permitted to construct astro farms in that area.</t>
  </si>
  <si>
    <t>Caldari Navy Antimatter Charge L</t>
  </si>
  <si>
    <t>Black Mask</t>
  </si>
  <si>
    <t>This mask was carried by a Guristas outlaw inhabiting the Okkelen constellation.</t>
  </si>
  <si>
    <t>Nakyo Fukoren</t>
  </si>
  <si>
    <t>Fiance of Chichiro Rati.</t>
  </si>
  <si>
    <t>Unassembled Hybrid Weapons</t>
  </si>
  <si>
    <t>Hybrid weapon parts waiting to be assembled into fully functional equipment.</t>
  </si>
  <si>
    <t>Hybrid Weapon Assembly Instructions</t>
  </si>
  <si>
    <t>A set of manuals containing instructions on how to assemble hybrid weapons out of component parts.</t>
  </si>
  <si>
    <t>Sleeper Technology</t>
  </si>
  <si>
    <t>Basic understanding of interfacing with Sleeper technology._x000D_
_x000D_
The Sleepers were masters of virtual reality, neural interfacing and cryotechnology._x000D_
_x000D_
Allows the rudimentary use of Sleeper components in the creation of advanced technology, even though the scientific theories behind them remain a mystery.</t>
  </si>
  <si>
    <t>Caldari Encryption Methods</t>
  </si>
  <si>
    <t>Understanding of the data encryption methods used by the Caldari State and its allies.</t>
  </si>
  <si>
    <t>Minmatar Encryption Methods</t>
  </si>
  <si>
    <t>Understanding of the data encryption methods used by the Minmatar Republic and its allies.</t>
  </si>
  <si>
    <t>Pansya's Head</t>
  </si>
  <si>
    <t>This is the head of Sanku Pansya, a ruthless gang leader.</t>
  </si>
  <si>
    <t>EMP Charge Components</t>
  </si>
  <si>
    <t>A standard-looking shipment of electronic entertainment equipment, inside which are hidden components of a high-powered electromagnetic charge.</t>
  </si>
  <si>
    <t>Firewater</t>
  </si>
  <si>
    <t>High quality moonshine. Inhaling causes uninhibited behavior, loss of muscle motor skills and similar hilarity.</t>
  </si>
  <si>
    <t>Capital Shield Operation</t>
  </si>
  <si>
    <t>Operation of capital shield boosters and other shield modules. 2% reduction in capacitor need for capital shield boosters per skill level.</t>
  </si>
  <si>
    <t>Capital Repair Systems</t>
  </si>
  <si>
    <t>Operation of capital armor/hull repair modules. 5% reduction in capital repair systems duration per skill level.</t>
  </si>
  <si>
    <t>Rotgut</t>
  </si>
  <si>
    <t>A potent mixture used to increase the intoxication effects of alcohol.</t>
  </si>
  <si>
    <t>Punk ID Slice</t>
  </si>
  <si>
    <t>ID slice is an identification tag injected into the body with nano-bots.</t>
  </si>
  <si>
    <t>Hacker ID Slice</t>
  </si>
  <si>
    <t>Spy ID Slice</t>
  </si>
  <si>
    <t>Sniper ID Slice</t>
  </si>
  <si>
    <t>Ninja ID Slice</t>
  </si>
  <si>
    <t>Mikado ID Slice</t>
  </si>
  <si>
    <t>Elite Drone AI</t>
  </si>
  <si>
    <t>A tiny chip with a modified silicon-extract wafer forming the base for an integrated circuit. The chip stores the code for the elite drone's artificial intelligence.</t>
  </si>
  <si>
    <t>Tairei's Modified Cap Recharger</t>
  </si>
  <si>
    <t>Raysere's Modified Cap Recharger</t>
  </si>
  <si>
    <t>Ahremen's Modified Cap Recharger</t>
  </si>
  <si>
    <t>Draclira's Modified Cap Recharger</t>
  </si>
  <si>
    <t>Training Complex Passkey</t>
  </si>
  <si>
    <t>This security passkey is made by CONCORD and placed aboard one of the automated pirate vessels in the training complex CONCORD designed. It will open up an Acceleration Gate which will remain open for a short period of time and render the passkey unusable afterwards.</t>
  </si>
  <si>
    <t>Gallente Mining Laser</t>
  </si>
  <si>
    <t>Infected Refugees</t>
  </si>
  <si>
    <t>When wars and epidemics break out, people flee from their homes, forming massive temporary migrations. These innocent civilans are the victims of chemical warfare.</t>
  </si>
  <si>
    <t>Formula for Septicemic Agent</t>
  </si>
  <si>
    <t>This is a chemistry formula for creating an extremely potent viral agent, using materials readily available on the market.</t>
  </si>
  <si>
    <t>Sample of Septicemic Agent</t>
  </si>
  <si>
    <t>The causative agent of an infectious disease. The septicemic bacterial infection is extremely dangerous. Lethality: 99.9%. Known treatments: None.</t>
  </si>
  <si>
    <t>Civilian Armor Repairer</t>
  </si>
  <si>
    <t>Civilian Armor Repairer Blueprint</t>
  </si>
  <si>
    <t>Civilian Expanded Cargohold</t>
  </si>
  <si>
    <t>Civilian Expanded Cargohold Blueprint</t>
  </si>
  <si>
    <t>1MN Civilian Afterburner</t>
  </si>
  <si>
    <t>1MN Civilian Afterburner Blueprint</t>
  </si>
  <si>
    <t>Karo Zulak's Insignia</t>
  </si>
  <si>
    <t>Nova Heavy Assault Missile</t>
  </si>
  <si>
    <t>A nuclear warhead designed for use with heavy assault launchers. Heavy assault missiles can be fired at a greater rate than heavy missiles, at the expense of effective range.</t>
  </si>
  <si>
    <t>Nova Heavy Assault Missile Blueprint</t>
  </si>
  <si>
    <t>Okham's Head</t>
  </si>
  <si>
    <t>This is the head of Jihar Okham, an Amarrian peddler of information. It's so full of implants that it's liable to set off every metal detector in a 5 mile radius.</t>
  </si>
  <si>
    <t>Cracked Keycard</t>
  </si>
  <si>
    <t>This is an ancient keycard used to access the old nefantar base in this complex. It needs to be repaired to be usable.</t>
  </si>
  <si>
    <t>Repaired Keycard</t>
  </si>
  <si>
    <t>This is a keycard used to enter the inner most room in a complex in the Traun system.</t>
  </si>
  <si>
    <t>Transputer Orb</t>
  </si>
  <si>
    <t>Strange artifact of unknown origin. It emanates unorthodox energy signals, but its purpose is not readily discernable.</t>
  </si>
  <si>
    <t>Caldari Navy Convoy Disposition File</t>
  </si>
  <si>
    <t>This file contains detailed information on the size, strength and numbers of the vessels in Caldari Navy Convoy AR06248-E.</t>
  </si>
  <si>
    <t>Shield Command Mindlink</t>
  </si>
  <si>
    <t>This advanced interface link drastically improves a commander's Shield Command ability by directly linking to the nanites launched by the command burst charge._x000D_
_x000D_
+25% bonus to Shield Command Burst effect strength and duration.</t>
  </si>
  <si>
    <t>Information Command Mindlink</t>
  </si>
  <si>
    <t>This advanced interface link drastically improves a commander's Information Command ability by directly linking to the nanites launched by the command burst charge._x000D_
_x000D_
+25% bonus to Information Command Burst effect strength and duration.</t>
  </si>
  <si>
    <t>Skirmish Command Mindlink</t>
  </si>
  <si>
    <t>This advanced interface link drastically improves a commander's Skirmish Command ability by directly linking to the nanites launched by the command burst charge._x000D_
_x000D_
+25% bonus to Skirmish Command Burst effect strength and duration.</t>
  </si>
  <si>
    <t>Hacker's Keycard</t>
  </si>
  <si>
    <t>Key to gain entry to the Maru headquarters in Ani.</t>
  </si>
  <si>
    <t>Kutill's Data Chip</t>
  </si>
  <si>
    <t>This data chip contains the code for a hacker-program developed by Dagras Kutill to infiltrate the Brutor Y.976 computer mainframe in Barkrik.</t>
  </si>
  <si>
    <t>Republic Fleet EMP L</t>
  </si>
  <si>
    <t>Republic Fleet EMP M</t>
  </si>
  <si>
    <t>Republic Fleet EMP S</t>
  </si>
  <si>
    <t>Republic Fleet EMP XL</t>
  </si>
  <si>
    <t>Republic Fleet Fusion L</t>
  </si>
  <si>
    <t>Republic Fleet Fusion M</t>
  </si>
  <si>
    <t>Republic Fleet Fusion S</t>
  </si>
  <si>
    <t>Republic Fleet Fusion XL</t>
  </si>
  <si>
    <t>Republic Fleet Nuclear L</t>
  </si>
  <si>
    <t>Republic Fleet Nuclear M</t>
  </si>
  <si>
    <t>Republic Fleet Nuclear S</t>
  </si>
  <si>
    <t>Republic Fleet Nuclear XL</t>
  </si>
  <si>
    <t>Republic Fleet Phased Plasma L</t>
  </si>
  <si>
    <t>Republic Fleet Phased Plasma XL</t>
  </si>
  <si>
    <t>Republic Fleet Phased Plasma M</t>
  </si>
  <si>
    <t>Republic Fleet Phased Plasma S</t>
  </si>
  <si>
    <t>Republic Fleet Proton L</t>
  </si>
  <si>
    <t>Republic Fleet Proton M</t>
  </si>
  <si>
    <t>Sealed Case of GI Paradise Missiles</t>
  </si>
  <si>
    <t>A crate of GI Paradise Cruise missiles courtesy of the Minmatar Republic.</t>
  </si>
  <si>
    <t>Republic Fleet Proton S</t>
  </si>
  <si>
    <t>Republic Fleet Proton XL</t>
  </si>
  <si>
    <t>Republic Fleet Titanium Sabot L</t>
  </si>
  <si>
    <t>Republic Fleet Titanium Sabot M</t>
  </si>
  <si>
    <t>Republic Fleet Titanium Sabot S</t>
  </si>
  <si>
    <t>Republic Fleet Titanium Sabot XL</t>
  </si>
  <si>
    <t>Structure Construction Parts</t>
  </si>
  <si>
    <t>Assorted parts of metal, textiles, composite fabrics and miscellaneous machinery - the basic building blocks for the assembly and operation of a space outpost.</t>
  </si>
  <si>
    <t>Structure Construction Parts Blueprint</t>
  </si>
  <si>
    <t>Structure Hangar Array</t>
  </si>
  <si>
    <t>Components for the construction of individualized ship and module hangars in space outposts.</t>
  </si>
  <si>
    <t>Structure Hangar Array Blueprint</t>
  </si>
  <si>
    <t>Structure Storage Bay</t>
  </si>
  <si>
    <t>One of the myriad construction components required for the building of space outposts.</t>
  </si>
  <si>
    <t>Structure Storage Bay Blueprint</t>
  </si>
  <si>
    <t>Structure Laboratory</t>
  </si>
  <si>
    <t>Construction materials and research tools for space outpost laboratories.</t>
  </si>
  <si>
    <t>Structure Laboratory Blueprint</t>
  </si>
  <si>
    <t>Structure Factory</t>
  </si>
  <si>
    <t>Materials required for the construction of factory facilities in a space outpost.</t>
  </si>
  <si>
    <t>Structure Factory Blueprint</t>
  </si>
  <si>
    <t>Structure Repair Facility</t>
  </si>
  <si>
    <t>Lathes, grinders, riveting machines, uncoilers, and various other pieces of machinery required for the operation of an outpost repair facility.</t>
  </si>
  <si>
    <t>Structure Repair Facility Blueprint</t>
  </si>
  <si>
    <t>Structure Reprocessing Plant</t>
  </si>
  <si>
    <t>Parts required for the construction of a space outpost materials refinery.</t>
  </si>
  <si>
    <t>Structure Reprocessing Plant Blueprint</t>
  </si>
  <si>
    <t>Structure Docking Bay</t>
  </si>
  <si>
    <t>Mechanical components required for the construction of an outpost docking bay.</t>
  </si>
  <si>
    <t>Structure Docking Bay Blueprint</t>
  </si>
  <si>
    <t>Structure Market Network</t>
  </si>
  <si>
    <t>Market access electronics and secure storage facilities of market goods for space outposts.</t>
  </si>
  <si>
    <t>Structure Market Network Blueprint</t>
  </si>
  <si>
    <t>Structure Medical Center</t>
  </si>
  <si>
    <t>Medicine, anaesthetics, surgical supplies and complete cloning facilities for space outposts.</t>
  </si>
  <si>
    <t>Structure Medical Center Blueprint</t>
  </si>
  <si>
    <t>Structure Office Center</t>
  </si>
  <si>
    <t>Materials for the construction of dozens of offices, as well as computer systems and supplies needed for their day-to-day running.</t>
  </si>
  <si>
    <t>Structure Office Center Blueprint</t>
  </si>
  <si>
    <t>Structure Mission Network</t>
  </si>
  <si>
    <t>A computerized interface allowing people to barter goods and services with the outpost acting as centralized broker and data bank.</t>
  </si>
  <si>
    <t>Structure Mission Network Blueprint</t>
  </si>
  <si>
    <t>Broken ComLink Scanner</t>
  </si>
  <si>
    <t>A hi-tech surveillance equipment capable of breaking into secure communication lines and listen in on the chatter. It's broken beyond repair.</t>
  </si>
  <si>
    <t>Machul's Head</t>
  </si>
  <si>
    <t>This is the head of Machul Mu'shabba, a mercenary in employment of the Brutor Tribe.</t>
  </si>
  <si>
    <t>Destroyed ComLink Scanner</t>
  </si>
  <si>
    <t>A small fragment of a ComLink Scanner. It is unusable and too badly damaged to be really discernable.</t>
  </si>
  <si>
    <t>Republic Pilot</t>
  </si>
  <si>
    <t>The remains of a Republic Fleet pilot.</t>
  </si>
  <si>
    <t>Body Bag</t>
  </si>
  <si>
    <t>A standard issue body bag. It is occupied.</t>
  </si>
  <si>
    <t>Republic Fleet Deserter</t>
  </si>
  <si>
    <t>The remains of a Republic Fleet pilot that deserted.</t>
  </si>
  <si>
    <t>Republic Repair Kit</t>
  </si>
  <si>
    <t>Hi tech electronic gadgets and tools. Those with enough knowledge can fix just about anything with one of these.</t>
  </si>
  <si>
    <t>Norak Pakkul's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</si>
  <si>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rebel rouser Norak Pakkul.</t>
  </si>
  <si>
    <t>Tactical Weapon Reconfiguration</t>
  </si>
  <si>
    <t>Skill at the operation of siege modules. 25-unit reduction in strontium clathrate consumption amount for module activation per skill level.</t>
  </si>
  <si>
    <t>Vat of Aqua Regia Acid</t>
  </si>
  <si>
    <t>A fuming yellowish liquid made by combining hydrochloric acid and nitric acid. Extremely corrosive. Often used as an ingredient in chemical weapons.</t>
  </si>
  <si>
    <t>Remains of Thukker Pest</t>
  </si>
  <si>
    <t>Smoldering remains of a Thukker pirate.</t>
  </si>
  <si>
    <t>DNA Samples of Republic Commandos</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</si>
  <si>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batch of DNAs taken from the remains of several Republic Special Forces troopers.</t>
  </si>
  <si>
    <t>REF Insignia</t>
  </si>
  <si>
    <t>This insignia marks the bearer as a member of the Republic Expeditionary Force in the Ani constellation.</t>
  </si>
  <si>
    <t>Thukker Loot</t>
  </si>
  <si>
    <t>Mangled loot scavenged from old Nefantar bases.</t>
  </si>
  <si>
    <t>Motherload Bomb</t>
  </si>
  <si>
    <t>Huge, homemade bomb. Looks lethal.</t>
  </si>
  <si>
    <t>Rebel Biomass</t>
  </si>
  <si>
    <t>A mass of congealed blood and ripped intestines that look very much like it once belonged to a human.</t>
  </si>
  <si>
    <t>Frozen Livers</t>
  </si>
  <si>
    <t>These cryogenic storage containers are used to transfer body-parts without risk of decay.</t>
  </si>
  <si>
    <t>Mangled Corpses</t>
  </si>
  <si>
    <t>These mangled corpses belong to a group of Gallente tourists who seem to have been killed by an explosion aboard their craft.</t>
  </si>
  <si>
    <t>Empty Data Chip</t>
  </si>
  <si>
    <t>An empty data chip, marked as being owned by Dagras Kutill.</t>
  </si>
  <si>
    <t>Ambassador Hugo Farin</t>
  </si>
  <si>
    <t>An official ambassador of the Minmatar Republic.</t>
  </si>
  <si>
    <t>Inspector Layna Whizon</t>
  </si>
  <si>
    <t>Bono Zakan Corpse</t>
  </si>
  <si>
    <t>The corpse of a Sebiestor agent, working for the Minmatar Republic.</t>
  </si>
  <si>
    <t>Gist Database Codes</t>
  </si>
  <si>
    <t>Encoded Gurista Intelligence Dossier</t>
  </si>
  <si>
    <t>Encoded information for Gurista strike forces.</t>
  </si>
  <si>
    <t>Modified Laser Rifles</t>
  </si>
  <si>
    <t>TX-890 Polytextile Fabric</t>
  </si>
  <si>
    <t>This extremely tough and durable synthetic fabric is specially manufactured by Nugoeihuvi for use in some of their more extreme entertainment material.</t>
  </si>
  <si>
    <t>Jerpam Hollek's Head</t>
  </si>
  <si>
    <t>This is the head of the villainous double agent, Jerpam Hollek.  It doesn't look like it's going to be talking any time soon.</t>
  </si>
  <si>
    <t>Injured Slaves</t>
  </si>
  <si>
    <t>Ancient Vherokior Medallion</t>
  </si>
  <si>
    <t>This medallion was once worn by the leaders of the Vherokior tribe, as a symbol of their superiority over other members of the community.</t>
  </si>
  <si>
    <t>Lucia Deep</t>
  </si>
  <si>
    <t>A dazzling beauty with a mischievous gleam in her eye.</t>
  </si>
  <si>
    <t>Garp Soolim's ID Tag</t>
  </si>
  <si>
    <t>This is the ID tag of one Garp Soolim.</t>
  </si>
  <si>
    <t>Hraldar's Sculpture</t>
  </si>
  <si>
    <t>Bronze Sculpture of the long deceased Minmatar general, Hraldar.</t>
  </si>
  <si>
    <t>Telligman's Stone</t>
  </si>
  <si>
    <t>Namian's Artifacts</t>
  </si>
  <si>
    <t>These crates contain artifacts of the Ni-Kunni treasure hunter, Sydri Namian.</t>
  </si>
  <si>
    <t>ST 58 Memory Chip</t>
  </si>
  <si>
    <t>ST 59 Memory Chip</t>
  </si>
  <si>
    <t>ST 60 Memory Chip</t>
  </si>
  <si>
    <t>Mid-grade Crystal Alpha</t>
  </si>
  <si>
    <t>This ocular filter has been modified by Guristas scientists for use by their elite officers._x000D_
_x000D_
Primary Effect: +3 bonus to Perception _x000D_
_x000D_
Secondary Effect: 1% bonus to shield boost amount_x000D_
_x000D_
Set Effect: 10% bonus to the strength of all Crystal implant secondary effects_x000D_
_x000D_
Note: Has no effect on capital sized modules.</t>
  </si>
  <si>
    <t>Mid-grade Crystal Beta</t>
  </si>
  <si>
    <t>This memory augmentation has been modified by Guristas scientists for use by their elite officers._x000D_
_x000D_
Primary Effect: +3 bonus to Memory _x000D_
_x000D_
Secondary Effect: 2% bonus to shield boost amount_x000D_
_x000D_
Set Effect: 10% bonus to the strength of all Crystal implant secondary effects_x000D_
_x000D_
Note: Has no effect on capital sized modules.</t>
  </si>
  <si>
    <t>Mid-grade Crystal Delta</t>
  </si>
  <si>
    <t>This cybernetic subprocessor has been modified by Guristas scientists for use by their elite officers. _x000D_
_x000D_
Primary Effect: +3 bonus to Intelligence _x000D_
_x000D_
Secondary Effect: 4% bonus to shield boost amount_x000D_
_x000D_
Set Effect: 10% bonus to the strength of all Crystal implant secondary effects_x000D_
_x000D_
Note: Has no effect on capital sized modules.</t>
  </si>
  <si>
    <t>Mid-grade Crystal Epsilon</t>
  </si>
  <si>
    <t>This social adaptation chip has been modified by Guristas scientists for use by their elite officers._x000D_
_x000D_
Primary Effect: +3 bonus to Charisma_x000D_
_x000D_
Secondary Effect: 5% bonus to shield boost amount_x000D_
_x000D_
Set Effect: 10% bonus to the strength of all Crystal implant secondary effects_x000D_
_x000D_
Note: Has no effect on capital sized modules.</t>
  </si>
  <si>
    <t>Mid-grade Crystal Gamma</t>
  </si>
  <si>
    <t>This neural boost has been modified by Guristas scientists for use by their elite officers._x000D_
_x000D_
Primary Effect: +3 bonus to Willpower_x000D_
_x000D_
Secondary Effect: 3% bonus to shield boost amount_x000D_
_x000D_
Set Effect: 10% bonus to the strength of all Crystal implant secondary effects_x000D_
_x000D_
Note: Has no effect on capital sized modules.</t>
  </si>
  <si>
    <t>Mid-grade Crystal Omega</t>
  </si>
  <si>
    <t>This implant does nothing in and of itself, but when used in conjunction with other Crystal implants it will boost their effect. _x000D_
_x000D_
25% bonus to the strength of all Crystal implant secondary effects._x000D_
_x000D_
Note: Has no effect on capital sized modules.</t>
  </si>
  <si>
    <t>Mid-grade Halo Alpha</t>
  </si>
  <si>
    <t>This ocular filter has been modified by Angel scientists for use by their elite officers._x000D_
_x000D_
Primary Effect: +3 Bonus to Perception_x000D_
_x000D_
Secondary Effect: 1% reduction in ship's signature radius_x000D_
_x000D_
Set Effect: 10% bonus to the strength of all Halo implant secondary effects</t>
  </si>
  <si>
    <t>Mid-grade Halo Beta</t>
  </si>
  <si>
    <t>This memory augmentation has been modified by Angel scientists for use by their elite officers._x000D_
_x000D_
Primary Effect: +3 Bonus to Memory_x000D_
_x000D_
Secondary Effect: 1.25% reduction in ship's signature radius_x000D_
_x000D_
Set Effect: 10% bonus to the strength of all Halo implant secondary effects</t>
  </si>
  <si>
    <t>Mid-grade Halo Delta</t>
  </si>
  <si>
    <t>This cybernetic subprocessor has been modified by Angel scientists for use by their elite officers. _x000D_
_x000D_
Primary Effect: +3 Bonus to Intelligence_x000D_
_x000D_
Secondary Effect: 1.5% reduction in ship's signature radius_x000D_
_x000D_
Set Effect: 10% bonus to the strength of all Halo implant secondary effects</t>
  </si>
  <si>
    <t>Mid-grade Halo Epsilon</t>
  </si>
  <si>
    <t>This social adaptation chip has been modified by Angel scientists for use by their elite officers._x000D_
_x000D_
Primary Effect: +3 Bonus to Charisma_x000D_
_x000D_
Secondary Effect: 2% reduction in ship's signature radius_x000D_
_x000D_
Set Effect: 10% bonus to the strength of all Halo implant secondary effects</t>
  </si>
  <si>
    <t>Mid-grade Halo Gamma</t>
  </si>
  <si>
    <t>This neural boost has been modified by Angel scientists for use by their elite officers._x000D_
_x000D_
Primary Effect: +3 Bonus to Willpower_x000D_
_x000D_
Secondary Effect: 1.75% reduction in ship's signature radius_x000D_
_x000D_
Set Effect: 10% bonus to the strength of all Halo implant secondary effects</t>
  </si>
  <si>
    <t>Mid-grade Halo Omega</t>
  </si>
  <si>
    <t>This implant does nothing in and of itself, but when used in conjunction with other Halo implants it will boost their effect._x000D_
_x000D_
25% bonus to the strength of all Halo implant secondary effects.</t>
  </si>
  <si>
    <t>Mid-grade Amulet Alpha</t>
  </si>
  <si>
    <t>This ocular filter has been modified by underworld scientists for use by elite pirate officers. It provides increasing armor hitpoint bonuses when plugged in alongside other implants from the same set._x000D_
_x000D_
&lt;b&gt;Primary Effect:&lt;/b&gt; +3 bonus to Perception_x000D_
&lt;b&gt;Secondary Effect:&lt;/b&gt; 1% bonus to armor HP_x000D_
&lt;b&gt;Set Effect:&lt;/b&gt; 10% bonus to the strength of all Amulet implant secondary effects</t>
  </si>
  <si>
    <t>Mid-grade Amulet Beta</t>
  </si>
  <si>
    <t>This memory augmentation has been modified by underworld scientists for use by elite pirate officers. It provides increasing armor hitpoint bonuses when plugged in alongside other implants from the same set._x000D_
_x000D_
&lt;b&gt;Primary Effect:&lt;/b&gt; +3 bonus to Memory_x000D_
&lt;b&gt;Secondary Effect:&lt;/b&gt; 2% bonus to armor HP_x000D_
&lt;b&gt;Set Effect:&lt;/b&gt; 10% bonus to the strength of all Amulet implant secondary effects</t>
  </si>
  <si>
    <t>Mid-grade Amulet Delta</t>
  </si>
  <si>
    <t>This cybernetic subprocessor has been modified by underworld scientists for use by elite pirate officers. It provides increasing armor hitpoint bonuses when plugged in alongside other implants from the same set._x000D_
_x000D_
&lt;b&gt;Primary Effect:&lt;/b&gt; +3 bonus to Intelligence_x000D_
&lt;b&gt;Secondary Effect:&lt;/b&gt; 4% bonus to armor HP_x000D_
&lt;b&gt;Set Effect:&lt;/b&gt; 10% bonus to the strength of all Amulet implant secondary effects</t>
  </si>
  <si>
    <t>Mid-grade Amulet Epsilon</t>
  </si>
  <si>
    <t>This social adaption chip has been modified by underworld scientists for use by elite pirate officers. It provides increasing armor hitpoint bonuses when plugged in alongside other implants from the same set._x000D_
_x000D_
&lt;b&gt;Primary Effect:&lt;/b&gt; +3 bonus to Charisma_x000D_
&lt;b&gt;Secondary Effect:&lt;/b&gt; 5% bonus to armor HP_x000D_
&lt;b&gt;Set Effect:&lt;/b&gt; 10% bonus to the strength of all Amulet implant secondary effects</t>
  </si>
  <si>
    <t>Mid-grade Amulet Gamma</t>
  </si>
  <si>
    <t>This neural boost has been modified by underworld scientists for use by elite pirate officers. It provides increasing armor hitpoint bonuses when plugged in alongside other implants from the same set._x000D_
_x000D_
&lt;b&gt;Primary Effect:&lt;/b&gt; +3 bonus to Willpower_x000D_
&lt;b&gt;Secondary Effect:&lt;/b&gt; 3% bonus to armor HP_x000D_
&lt;b&gt;Set Effect:&lt;/b&gt; 10% bonus to the strength of all Amulet implant secondary effects</t>
  </si>
  <si>
    <t>Mid-grade Amulet Omega</t>
  </si>
  <si>
    <t>This implant does nothing in and of itself, but when used in conjunction with other Amulet implants it will greatly boost their effect. _x000D_
_x000D_
25% bonus to the strength of all Amulet implant secondary effects.</t>
  </si>
  <si>
    <t>Mid-grade Snake Alpha</t>
  </si>
  <si>
    <t>This ocular filter has been modified by Serpentis scientists for use by their elite smugglers. _x000D_
_x000D_
Primary Effect: +3 bonus to Perception_x000D_
_x000D_
Secondary Effect: 0.5% bonus to maximum velocity_x000D_
_x000D_
Set Effect: 10% bonus to the strength of all Snake implant secondary effects</t>
  </si>
  <si>
    <t>Mid-grade Snake Beta</t>
  </si>
  <si>
    <t>This memory augmentation has been modified by Serpentis scientists for use by their elite smugglers._x000D_
_x000D_
Primary Effect: +3 bonus to Memory_x000D_
_x000D_
Secondary Effect: 0.625% bonus to maximum velocity_x000D_
_x000D_
Set Effect: 10% bonus to the strength of all Snake implant secondary effects</t>
  </si>
  <si>
    <t>Mid-grade Snake Delta</t>
  </si>
  <si>
    <t>This cybernetic subprocessor has been modified by Serpentis scientists for use by their elite smugglers._x000D_
_x000D_
Primary Effect: +3 bonus to Intelligence_x000D_
_x000D_
Secondary Effect: 0.875% bonus to maximum velocity_x000D_
_x000D_
Set Effect: 10% bonus to the strength of all Snake implant secondary effects</t>
  </si>
  <si>
    <t>Mid-grade Snake Epsilon</t>
  </si>
  <si>
    <t>This social adaption chip has been modified by Serpentis scientists for use by their elite smugglers._x000D_
_x000D_
Primary Effect: +3 bonus to Charisma_x000D_
_x000D_
Secondary Effect: 1% bonus to maximum velocity_x000D_
_x000D_
Set Effect: 10% bonus to the strength of all Snake implant secondary effects</t>
  </si>
  <si>
    <t>Mid-grade Snake Gamma</t>
  </si>
  <si>
    <t>This neural boost has been modified by Serpentis scientists for use by their elite smugglers.
Primary Effect: +3 bonus to Willpower
Secondary Effect: 0.75% bonus to maximum velocity
Set Effect: 10% bonus to the strength of all Snake implant secondary effects</t>
  </si>
  <si>
    <t>Mid-grade Snake Omega</t>
  </si>
  <si>
    <t>This implant does nothing in and of itself, but when used in conjunction with other Snake implants it will boost their effect. _x000D_
_x000D_
150% bonus to the strength of all Snake implant secondary effects.</t>
  </si>
  <si>
    <t>Mid-grade Talisman Alpha</t>
  </si>
  <si>
    <t>This ocular filter has been modified by Blood Raider scientists for use by their elite officers._x000D_
_x000D_
Primary Effect: +3 bonus to Perception_x000D_
_x000D_
Secondary Effect: 1% reduction in the duration of modules requiring the Capacitor Emission Systems skill_x000D_
_x000D_
Set Effect: 10% bonus to the strength of all Talisman implant secondary effects</t>
  </si>
  <si>
    <t>Mid-grade Talisman Beta</t>
  </si>
  <si>
    <t>This memory augmentation has been modified by Blood Raider scientists for use by their elite officers._x000D_
_x000D_
Primary Effect: +3 bonus to Memory_x000D_
_x000D_
Secondary Effect: 2% reduction in the duration of modules requiring the Capacitor Emission Systems skill_x000D_
_x000D_
Set Effect: 10% bonus to the strength of all Talisman implant secondary effects</t>
  </si>
  <si>
    <t>Mid-grade Talisman Delta</t>
  </si>
  <si>
    <t>This cybernetic subprocessor has been modified by Blood Raider scientists for use by their elite officers. _x000D_
_x000D_
Primary Effect: +3 bonus to Intelligence_x000D_
_x000D_
Secondary Effect: 4% reduction in the duration of modules requiring the Capacitor Emission Systems skill_x000D_
_x000D_
Set Effect: 10% bonus to the strength of all Talisman implant secondary effects</t>
  </si>
  <si>
    <t>Mid-grade Talisman Epsilon</t>
  </si>
  <si>
    <t>This social adaption chip has been modified by Blood Raider scientists for use by their elite officers._x000D_
_x000D_
Primary Effect: +3 bonus to Charisma_x000D_
_x000D_
Secondary Effect: 5% reduction in the duration of modules requiring the Capacitor Emission Systems skill_x000D_
_x000D_
Set Effect: 10% bonus to the strength of all Talisman implant secondary effects</t>
  </si>
  <si>
    <t>Mid-grade Talisman Gamma</t>
  </si>
  <si>
    <t>This neural boost has been modified by Blood Raider scientists for use by their elite officers._x000D_
_x000D_
Primary Effect: +3 bonus to Willpower_x000D_
_x000D_
Secondary Effect: 3% reduction in the duration of modules requiring the Capacitor Emission Systems skill_x000D_
_x000D_
Set Effect: 10% bonus to the strength of all Talisman implant secondary effects</t>
  </si>
  <si>
    <t>Mid-grade Talisman Omega</t>
  </si>
  <si>
    <t>This implant does nothing in and of itself, but when used in conjunction with other Talisman implants it will boost their effect. _x000D_
_x000D_
25% bonus to the strength of all Talisman implant secondary effects.</t>
  </si>
  <si>
    <t>Kardimo Palettan</t>
  </si>
  <si>
    <t>A member of Ekdit Spitek's census gathering team.</t>
  </si>
  <si>
    <t>Tri-Vitoc</t>
  </si>
  <si>
    <t>The Tri-Vitoc is an offshoot of the infamous Vitoc drug used by the Amarrians to control their most precious slaves. Yet, Tri-Vitoc is not an Amarrian design, but a Gallentean one, a futile attempt at developing an antidote for Vitoc. Tri-Vitoc has much the same effects as normal Vitoc, but is also known to heighten the senses, even to the point of causing hallucinations.</t>
  </si>
  <si>
    <t>Finger Bone</t>
  </si>
  <si>
    <t>Finger bone, taken from the body of a pirate.</t>
  </si>
  <si>
    <t>Prophecy Virus</t>
  </si>
  <si>
    <t>The latest doomsday prophecies of the Blind Muse in a plug-and-play format.</t>
  </si>
  <si>
    <t>Freed Pet Slaves</t>
  </si>
  <si>
    <t>These former pet slaves have been cleansed of their Vitoc dependency. But the trauma of what they had to endure while in captivity still haunts them.</t>
  </si>
  <si>
    <t>Sadry Damoklet's Head</t>
  </si>
  <si>
    <t>Decapitated head of Sadry Damoklet, an Amarrian Holder of such notorious perversity that he was exiled from the Empire.</t>
  </si>
  <si>
    <t>Forged Waypoint Logs</t>
  </si>
  <si>
    <t>Logs made to look like official imperial documents giving certain waypoint settings.</t>
  </si>
  <si>
    <t>Searcher Drone's Memory Chip</t>
  </si>
  <si>
    <t>Yttora's Corpse</t>
  </si>
  <si>
    <t>The corpse of an Urban Management census taker.</t>
  </si>
  <si>
    <t>ID Card Generator</t>
  </si>
  <si>
    <t>Generates fake ID's for those who wish to avoid detection by CONCORD.</t>
  </si>
  <si>
    <t>Sispur's Security Camera Logs</t>
  </si>
  <si>
    <t>These security camera digital recordings date back a few weeks, mainly portraying the coming and goings of personnel on Sispur's Estate.</t>
  </si>
  <si>
    <t>Sispur Estate Keycard</t>
  </si>
  <si>
    <t>This keycard will activate the acceleration gate leading into Sispur's Estate.</t>
  </si>
  <si>
    <t>Mysterious Portal Parts</t>
  </si>
  <si>
    <t>Parts from a mysterious portal built by an unknown entity long ago. Looks human made, though.</t>
  </si>
  <si>
    <t>Runic Tablet</t>
  </si>
  <si>
    <t>This tablet is covered in intricate runic signs, totally beyond comprehension. It looks sinister, though.</t>
  </si>
  <si>
    <t>Patrenn's Stash</t>
  </si>
  <si>
    <t>This crate contains a backup of Sifor Patrenn's research material.</t>
  </si>
  <si>
    <t>Navy Issue Amplifier</t>
  </si>
  <si>
    <t>Custom-made Antenna</t>
  </si>
  <si>
    <t>A huge antenna designed for use in zero gravity.</t>
  </si>
  <si>
    <t>Portable Power Generator</t>
  </si>
  <si>
    <t>Small generator capable of powering up a small space installation.</t>
  </si>
  <si>
    <t>Broken Science Equipment</t>
  </si>
  <si>
    <t>Left-over equipment from this abandoned research lab. It's badly damaged and probably contaminated.</t>
  </si>
  <si>
    <t>The Infiltrator</t>
  </si>
  <si>
    <t>A mysterious figure of Minmatar ancestry.</t>
  </si>
  <si>
    <t>Blue Box</t>
  </si>
  <si>
    <t>Small, sealed box. A single socket connects it to the outside world.</t>
  </si>
  <si>
    <t>Data Analyzer I</t>
  </si>
  <si>
    <t>A Hacking system used to override electronic security systems, potentially providing access to valuable data or items._x000D_
_x000D_
Note: Due to recently discovered branch prediction vulnerabilities in certain Upwell Consortium Recursive Computing Modules this analyzer may also be used to collect sensitive information concerning reinforcement periods of Upwell Structures.</t>
  </si>
  <si>
    <t>Data Analyzer I Blueprint</t>
  </si>
  <si>
    <t>Relic Analyzer I</t>
  </si>
  <si>
    <t>An archaeology system used to analyze and search ancient ruins, potentially revealing valuable items for collection._x000D_
_x000D_
Note: Due to recently discovered branch prediction vulnerabilities in certain Upwell Consortium Recursive Computing Modules this analyzer may also be used to collect sensitive information concerning reinforcement periods of Upwell Structures.</t>
  </si>
  <si>
    <t>Relic Analyzer I Blueprint</t>
  </si>
  <si>
    <t>Minmatar Republic Narcotic Officer's Tag</t>
  </si>
  <si>
    <t>This tag belonged to a narcotics officer working for the Minmatar Republic. These can often be found working in the Ani constellation, trying to uncover the secrets of the various drug-cartels working there.</t>
  </si>
  <si>
    <t>Uni-Dimensional Algorithm Code</t>
  </si>
  <si>
    <t>This intriguing code is filled with unfamiliar mathematical algorithms. What little can be discerned is that it can be used to activate a certain acceleration gate. It has a built-in recalibration code that makes it a one-use only passkey.</t>
  </si>
  <si>
    <t>Angel Drug Addict Tag</t>
  </si>
  <si>
    <t>This tag was carried by an Angel Cartel drug addict.</t>
  </si>
  <si>
    <t>Red Hammer's Personal Effects</t>
  </si>
  <si>
    <t>These are the personal effects of a drug addict who goes by the nickname Red Hammer.</t>
  </si>
  <si>
    <t>Godun Sakt's Diamond Drill</t>
  </si>
  <si>
    <t>This Diamond Drill belongs to a man named Godun Sakt. Stored in a small box to avoid damage, this item is extremely valuable in the right hands.</t>
  </si>
  <si>
    <t>Blood Sample</t>
  </si>
  <si>
    <t>A blood sample given by one of the infected people inhabiting the Ani constellation. Avoid coming close or you might catch the disease yourself.</t>
  </si>
  <si>
    <t>Analyzed Blood Sample</t>
  </si>
  <si>
    <t>This blood sample is infected with the deadly Alobe virus.</t>
  </si>
  <si>
    <t>Prostitute</t>
  </si>
  <si>
    <t>An individual who provides sexual services in exchange for currency.</t>
  </si>
  <si>
    <t>Refugee</t>
  </si>
  <si>
    <t>A person who has fled from their home because of war, political oppression or religious persecution.</t>
  </si>
  <si>
    <t>Cloned SOE officer</t>
  </si>
  <si>
    <t>This is the clone of an officer who previously worked for the Sisters of EVE. It has a strange mind-controlling implant inserted.</t>
  </si>
  <si>
    <t>Angel Cartel Computer Hardware</t>
  </si>
  <si>
    <t>Modified, overclocked and hacked are the trademarks of the Angel Cartel hardware designers. These components are superior to most other computer systems.</t>
  </si>
  <si>
    <t>Godun Sakt's Questionable Holoreel</t>
  </si>
  <si>
    <t>What is on this holoreel? Only its owner, Godun Sakt, can tell.</t>
  </si>
  <si>
    <t>Strange Construction Blocks</t>
  </si>
  <si>
    <t>These construction blocks feel lighter than normal. Perhaps they are hollow on the inside?</t>
  </si>
  <si>
    <t>Drug Delivery Package</t>
  </si>
  <si>
    <t>These illegal substances are encased in a special magnetically sealed container so the Empire's security forces cannot detect them.</t>
  </si>
  <si>
    <t>Replacement Laboratory Equipment</t>
  </si>
  <si>
    <t>These basic elements of all electronic hardware are sought out by those who require spare parts in their hardware. These specific parts are intended for repair and maintenance of a laboratory.</t>
  </si>
  <si>
    <t>Mind-Altering Drugs</t>
  </si>
  <si>
    <t>Inhaling this once can make a person's brain unable to function like it should. One becomes submissive to others and some even lose the will to live. Most addicts end up committing suicide.</t>
  </si>
  <si>
    <t>Classified Report - Station Defenses</t>
  </si>
  <si>
    <t>Ice Harvester II</t>
  </si>
  <si>
    <t>Ice Harvester II Blueprint</t>
  </si>
  <si>
    <t>Recruitment Center Data Log</t>
  </si>
  <si>
    <t>These data logs contain information on the comings and goings of all new recruits stationed in Fluekele, as well as messages sent to and from the control tower in the recruitment center.</t>
  </si>
  <si>
    <t>Vanir Makono's DNA</t>
  </si>
  <si>
    <t>A DNA sample taken from the Thukker Tribe pirate, Vanir Makono.</t>
  </si>
  <si>
    <t>Capital Ship Construction</t>
  </si>
  <si>
    <t>Skill required for the manufacturing of capital ships.</t>
  </si>
  <si>
    <t>Ancient Nefantar Sculpture</t>
  </si>
  <si>
    <t>Lagaster Malotoff's Tag</t>
  </si>
  <si>
    <t>This Angel Cartel insignia may prove valuable if turned in at the proper authorities.</t>
  </si>
  <si>
    <t>Rekker's Keycard</t>
  </si>
  <si>
    <t>Kyan Magdesh's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</si>
  <si>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Mordu's mercenary, Kyan Magdesh.</t>
  </si>
  <si>
    <t>Angel Cartel Scanner Data</t>
  </si>
  <si>
    <t>Ballistic Control System II</t>
  </si>
  <si>
    <t>Ballistic Control System II Blueprint</t>
  </si>
  <si>
    <t>Ancient Ciphering Totem</t>
  </si>
  <si>
    <t>Encoded RSS Brief</t>
  </si>
  <si>
    <t>This encoded brief may mean little to the untrained eye, but can prove valuable to the relevant institution.</t>
  </si>
  <si>
    <t>Nanom Basskel's Ship Logs</t>
  </si>
  <si>
    <t>Logs providing information about the location of an illegal slave trading hideout.</t>
  </si>
  <si>
    <t>Grace Tarsis</t>
  </si>
  <si>
    <t>Grace Tarsis is a tremendously skilled martial artist.</t>
  </si>
  <si>
    <t>Redeemer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</si>
  <si>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Viziam 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</si>
  <si>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Redeemer Blueprint</t>
  </si>
  <si>
    <t>Sin</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</si>
  <si>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CreoDron_x000D_
_x000D_
As the largest drone developer and manufacturer in space, CreoDron has a vested interest in drone carriers. While sacrificing relatively little in the way of defensive capability, the Sin can chew its way through surprisingly strong opponents - provided, of course, that the pilot uses top-of-the-line CreoDron drones.</t>
  </si>
  <si>
    <t>Sin Blueprint</t>
  </si>
  <si>
    <t>Widow</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</si>
  <si>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</si>
  <si>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Widow Blueprint</t>
  </si>
  <si>
    <t>Panther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</si>
  <si>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Thukker Mix _x000D_
_x000D_
The Thukkers generally favor speed and offensive power over defensive capability. While many of them could be said to lack technological innovation, Thukker Mix vessels are invariably the swiftest and most agile of their kind.</t>
  </si>
  <si>
    <t>Panther Blueprint</t>
  </si>
  <si>
    <t>Eos</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</si>
  <si>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CreoDron_x000D_
_x000D_
As the largest drone developer and manufacturer in space, CreoDron has a vested interest in drone carriers. While sacrificing relatively little in the way of defensive capability, the Eos can chew its way through surprisingly strong opponents - provided, of course, that the pilot uses top-of-the-line CreoDron drones.</t>
  </si>
  <si>
    <t>Eos Blueprint</t>
  </si>
  <si>
    <t>Sleipnir</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</si>
  <si>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</si>
  <si>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Sleipnir Blueprint</t>
  </si>
  <si>
    <t>Vulture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</si>
  <si>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Ishukone_x000D_
_x000D_
Most of the recent designs off their assembly line have provided for a combination that the Ishukone name is becoming known for: great long-range capabilities and shield systems unmatched anywhere else.</t>
  </si>
  <si>
    <t>Vulture Blueprint</t>
  </si>
  <si>
    <t>Absolution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</si>
  <si>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</si>
  <si>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Absolution Blueprint</t>
  </si>
  <si>
    <t>Heretic</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</si>
  <si>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Khanid Innovations_x000D_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</si>
  <si>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Heretic Blueprint</t>
  </si>
  <si>
    <t>Sabre</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</si>
  <si>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Core Complexion_x000D_
_x000D_
Core Complexion's ships are unusual in that they favor electronics and defense over the "lots of guns" approach traditionally favored by the Minmatar.</t>
  </si>
  <si>
    <t>Sabre Blueprint</t>
  </si>
  <si>
    <t>Eris</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</si>
  <si>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</si>
  <si>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Eris Blueprint</t>
  </si>
  <si>
    <t>Flycatcher</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</si>
  <si>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</si>
  <si>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Flycatcher Blueprint</t>
  </si>
  <si>
    <t>Astarte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</si>
  <si>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</si>
  <si>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Astarte Blueprint</t>
  </si>
  <si>
    <t>Claymore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</si>
  <si>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Core Complexion Inc._x000D_
_x000D_
Core Complexion's ships are unusual in that they favor electronics and defense over the "lots of guns" approach traditionally favored by the Minmatar.</t>
  </si>
  <si>
    <t>Claymore Blueprint</t>
  </si>
  <si>
    <t>Nighthawk</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</si>
  <si>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</si>
  <si>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Nighthawk Blueprint</t>
  </si>
  <si>
    <t>Damnation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</si>
  <si>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</si>
  <si>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Damnation Blueprint</t>
  </si>
  <si>
    <t>Utrainen's Reports</t>
  </si>
  <si>
    <t>Inherent Implants 'Highwall' Mining MX-1003</t>
  </si>
  <si>
    <t>A neural Interface upgrade that boosts the pilot's skill at mining._x000D_
_x000D_
3% bonus to mining laser and strip miner yield.</t>
  </si>
  <si>
    <t>Inherent Implants 'Highwall' Mining MX-1005</t>
  </si>
  <si>
    <t>A neural Interface upgrade that boosts the pilot's skill at mining._x000D_
_x000D_
5% bonus to mining laser and strip miner yield.</t>
  </si>
  <si>
    <t>Mining Foreman</t>
  </si>
  <si>
    <t>Basic proficiency at boosting the mining capabilities of allied ships. Grants a 10% bonus to the duration of Mining Foreman Burst effects per level.</t>
  </si>
  <si>
    <t>Mining Drone Specialization</t>
  </si>
  <si>
    <t>Advanced proficiency at controlling mining drones. 2% bonus to the mining yield and max velocity of drones requiring Mining Drone Specialization per level.</t>
  </si>
  <si>
    <t>Mining Laser Upgrade I</t>
  </si>
  <si>
    <t>Increases the yield on mining lasers, but causes them to use up more CPU.</t>
  </si>
  <si>
    <t>Mining Laser Upgrade I Blueprint</t>
  </si>
  <si>
    <t>Hulk</t>
  </si>
  <si>
    <t>The exhumer is the second generation of mining vessels created by &lt;a href=showinfo:30//500014&gt;ORE&lt;/a&gt;. Exhumers, like their mining barge cousins, were each created to excel at a specific function, the Hulk's being mining yield and mining laser range. The additional yield comes at a price, as the Hulk has weaker defenses and a smaller ore bay than the other exhumers._x000D_
_x000D_
Exhumers are equipped with electronic subsystems specifically designed to accommodate Strip Mining and Ice Harvesting modules.</t>
  </si>
  <si>
    <t>Hulk Blueprint</t>
  </si>
  <si>
    <t>Skiff</t>
  </si>
  <si>
    <t>The exhumer is the second generation of mining vessels created by &lt;a href=showinfo:30//500014&gt;ORE&lt;/a&gt;. Exhumers, like their mining barge cousins, were each created to excel at a specific function, the Skiff's being durability and self-defense. Advanced shielding and drone control systems make the Skiff the toughest mining ship in the cluster._x000D_
_x000D_
Exhumers are equipped with electronic subsystems specifically designed to accommodate Strip Mining and Ice Harvesting modules.</t>
  </si>
  <si>
    <t>Skiff Blueprint</t>
  </si>
  <si>
    <t>Mackinaw</t>
  </si>
  <si>
    <t>The exhumer is the second generation of mining vessels created by &lt;a href=showinfo:30//500014&gt;ORE&lt;/a&gt;. Exhumers, like their mining barge cousins, were each created to excel at a specific function, the Mackinaw's being storage. A massive ore hold allows the Mackinaw to operate for extended periods without requiring as much support as other exhumers._x000D_
_x000D_
Exhumers are equipped with electronic subsystems specifically designed to accommodate Strip Mining and Ice Harvesting modules.</t>
  </si>
  <si>
    <t>Mackinaw Blueprint</t>
  </si>
  <si>
    <t>Exhumers</t>
  </si>
  <si>
    <t>Skill for the operation of Exhumers.</t>
  </si>
  <si>
    <t>Mining Director</t>
  </si>
  <si>
    <t>Advanced proficiency at boosting the mining capabilities of allied ships. Increases the strength of Mining Foreman Burst effects by 10% per skill level.</t>
  </si>
  <si>
    <t>Mining Foreman Link - Harvester Capacitor Efficiency I</t>
  </si>
  <si>
    <t>Decreases the capacitor need of mining lasers, gas harvesters and ice harvesters._x000D_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</si>
  <si>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Harvester Capacitor Efficiency I Blueprint</t>
  </si>
  <si>
    <t>Mining Foreman Link - Mining Laser Field Enhancement 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</si>
  <si>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</si>
  <si>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Mining Laser Field Enhancement I Blueprint</t>
  </si>
  <si>
    <t>Mining Foreman Link - Laser Optimization 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</si>
  <si>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</si>
  <si>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Laser Optimization I Blueprint</t>
  </si>
  <si>
    <t>Mining Foreman Mindlink</t>
  </si>
  <si>
    <t>This advanced interface link drastically improves a commander's Mining Foreman ability by directly linking to the nanites launched by the foreman burst charge._x000D_
_x000D_
+25% bonus to Mining Foreman Burst effect strength and duration.</t>
  </si>
  <si>
    <t>True Sansha Rocket Launcher</t>
  </si>
  <si>
    <t>True Sansha Light Missile Launcher</t>
  </si>
  <si>
    <t>True Sansha Rapid Light Missile Launcher</t>
  </si>
  <si>
    <t>True Sansha Heavy Missile Launcher</t>
  </si>
  <si>
    <t>True Sansha Cruise Missile Launcher</t>
  </si>
  <si>
    <t>True Sansha Torpedo Launcher</t>
  </si>
  <si>
    <t>Inherent Implants 'Yeti' Ice Harvesting IH-1003</t>
  </si>
  <si>
    <t>A neural Interface upgrade that boosts the pilot's skill at mining ice._x000D_
_x000D_
3% decrease in ice harvester cycle time.</t>
  </si>
  <si>
    <t>Inherent Implants 'Yeti' Ice Harvesting IH-1005</t>
  </si>
  <si>
    <t>A neural Interface upgrade that boosts the pilot's skill at mining ice._x000D_
_x000D_
5% decrease in ice harvester cycle time.</t>
  </si>
  <si>
    <t>Praetor EV-900</t>
  </si>
  <si>
    <t>Energy Neutralizer Drone</t>
  </si>
  <si>
    <t>Praetor EV-900 Blueprint</t>
  </si>
  <si>
    <t>Ice Harvester Upgrade I</t>
  </si>
  <si>
    <t>Decreases the cycle time on Ice Harvester but causes them to use up more CPU.</t>
  </si>
  <si>
    <t>Ice Harvester Upgrade I Blueprint</t>
  </si>
  <si>
    <t>Mining Upgrades</t>
  </si>
  <si>
    <t>Skill at using mining upgrades. 5% reduction per skill level in CPU penalty of mining upgrade modules.</t>
  </si>
  <si>
    <t>Elara Restrained Mining Laser Upgrade</t>
  </si>
  <si>
    <t>'Carpo' Mining Laser Upgrade</t>
  </si>
  <si>
    <t>'Aoede' Mining Laser Upgrade</t>
  </si>
  <si>
    <t>Frigoris Restrained Ice Harvester Upgrade</t>
  </si>
  <si>
    <t>'Anguis' Ice Harvester Upgrade</t>
  </si>
  <si>
    <t>'Ingenii' Ice Harvester Upgrade</t>
  </si>
  <si>
    <t>Medium Biochemical Reactor Array</t>
  </si>
  <si>
    <t>Minmatar Bluechip</t>
  </si>
  <si>
    <t>'Bluechip' is a name for the data chips which store valuable information on what happened shortly before a structure, normally a space structure, has been destroyed.  Introduced by Gallantean mining corporations after they endured numerous inexplicable losses of their mining barges in deep space, the Bluechip has become universally used due to its incredible survivability.  _x000D_
_x000D_
If the Bluechip survives an explosion or crash, researchers can usually quickly determine the cause of the accident.</t>
  </si>
  <si>
    <t>Minas's Voucher</t>
  </si>
  <si>
    <t>This voucher was given to all recruitment officers by General Minas Iksan. Any mercenary with one of these vouchers who is well regarded by the Amarr Empire should speak with Minas Iksan for possible employment.</t>
  </si>
  <si>
    <t>Oggiin Kalda's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</si>
  <si>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Minmatar collaberator, Oggiin Kalda.</t>
  </si>
  <si>
    <t>Amarrian Spy</t>
  </si>
  <si>
    <t>A spy working for the Amarr Empire.</t>
  </si>
  <si>
    <t>Republic Special Ops Field Enhancer - Gamma</t>
  </si>
  <si>
    <t>This image processor implanted in the parietal lobe grants a +4 bonus to one's Willpower and a 5% bonus to the ship's maximum speed.</t>
  </si>
  <si>
    <t>Amarr Training Certification Results</t>
  </si>
  <si>
    <t>Ison's Voucher</t>
  </si>
  <si>
    <t>This voucher was given to all recruitment officers by Warlord Ison Tiadala.  Any mercenary with one of these vouchers who is well regarded by the Minmatar Republic should speak with Ison Tiadala for possible employment.</t>
  </si>
  <si>
    <t>Caldari P.A. Keycard</t>
  </si>
  <si>
    <t>Key to gain entry to the Caldari Broadcasting unit in Audesder.</t>
  </si>
  <si>
    <t>Caldari P.A. Keycard Replica</t>
  </si>
  <si>
    <t>Khanid Ext Keycard</t>
  </si>
  <si>
    <t>Khanid Commander</t>
  </si>
  <si>
    <t>Gallente Intelligence Data Recorder</t>
  </si>
  <si>
    <t>A data recorder used by the Gallente Navy Intelligence division.</t>
  </si>
  <si>
    <t>Khanid Commander Keycard</t>
  </si>
  <si>
    <t>Imperial Special Ops Field Enhancer - Standard</t>
  </si>
  <si>
    <t>This image processor implanted in the occipital lobe grants a +4 bonus to a character's Perception. Also grants a +5% bonus to your ship's armor.</t>
  </si>
  <si>
    <t>Recon Ships</t>
  </si>
  <si>
    <t>Skill for the operation of Recon Ships.</t>
  </si>
  <si>
    <t>Minmatar Training Certification Results</t>
  </si>
  <si>
    <t>Heavy Shield Maintenance Bot I</t>
  </si>
  <si>
    <t>Shield Maintenance Drone</t>
  </si>
  <si>
    <t>Heavy Shield Maintenance Bot I Blueprint</t>
  </si>
  <si>
    <t>Warp Disrupt Probe</t>
  </si>
  <si>
    <t>Deployed from an Interdiction Sphere Launcher fitted to an Interdictor this probe prevents warping from within its area of effect.</t>
  </si>
  <si>
    <t>Warp Disrupt Probe Blueprint</t>
  </si>
  <si>
    <t>Interdiction Sphere Launcher I</t>
  </si>
  <si>
    <t>Built for use with interdictor-class vessels, this launcher produces a warp disruption sphere capable of pulling passing vessels out of warp._x000D_
_x000D_
Limited to one per ship.</t>
  </si>
  <si>
    <t>Interdiction Sphere Launcher I Blueprint</t>
  </si>
  <si>
    <t>Amarr Reporter</t>
  </si>
  <si>
    <t>Amarrian Agent</t>
  </si>
  <si>
    <t>An agent working for the Amarr Empire.</t>
  </si>
  <si>
    <t>Amarr Corpse</t>
  </si>
  <si>
    <t>The corpse of someone with Amarrian ancestry.</t>
  </si>
  <si>
    <t>Gallente Corpse</t>
  </si>
  <si>
    <t>The corpse of someone with Gallentean ancestry.</t>
  </si>
  <si>
    <t>Gallente Reporter</t>
  </si>
  <si>
    <t>A reporter working for The Scope.</t>
  </si>
  <si>
    <t>Amarr Light Marines</t>
  </si>
  <si>
    <t>Gallente Light Marines</t>
  </si>
  <si>
    <t>Minmatar Light Marines</t>
  </si>
  <si>
    <t>Caldari Light Marines</t>
  </si>
  <si>
    <t>EM Armor Compensation</t>
  </si>
  <si>
    <t>5% bonus to EM resistance per level for Armor Coatings and Energized Platings.</t>
  </si>
  <si>
    <t>Explosive Armor Compensation</t>
  </si>
  <si>
    <t>5% bonus to explosive resistance per level for Armor Coatings and Energized Platings.</t>
  </si>
  <si>
    <t>Kinetic Armor Compensation</t>
  </si>
  <si>
    <t>5% bonus to kinetic resistance per level for Armor Coatings and Energized Platings.</t>
  </si>
  <si>
    <t>Thermal Armor Compensation</t>
  </si>
  <si>
    <t>5% bonus to thermal resistance per level for Armor Coatings and Energized Platings.</t>
  </si>
  <si>
    <t>Minmatar Civilians</t>
  </si>
  <si>
    <t>Hel</t>
  </si>
  <si>
    <t>Inspired by a vicious scissor-toothed shark indigenous to old-world Matar, the Hel is widely viewed as a sign of a Republic out for blood. Since the beginning of its development it has remained a project cloaked in secrecy, with precious few people aware of its progress and its capabilities, and its formal unveiling has come as a defiant slap in the face to many who formerly believed the Matari incapable of working at this scale of starship design._x000D_
_x000D_
Whatever comprises the soil of its roots, though, one thing is clear: from no-frills living quarters to grim, unadorned aesthetic, this ferocious behemoth has been designed for one purpose and one purpose only._x000D_
_x000D_
â€Imagine a swarm of deadly hornets pouring from the devil's mouth. Now imagine they have autocannons.â€_x000D_
&lt;i&gt;-Unknown Hel designer&lt;/i&gt;</t>
  </si>
  <si>
    <t>Hel Blueprint</t>
  </si>
  <si>
    <t>'Aura' Warp Core Stabilizer I</t>
  </si>
  <si>
    <t>'Aura' Warp Core Stabilizer I Blueprint</t>
  </si>
  <si>
    <t>'Natura' Warp Core Stabilizer I</t>
  </si>
  <si>
    <t>'Natura' Warp Core Stabilizer I Blueprint</t>
  </si>
  <si>
    <t>'Pilfer' Multispectrum Energized Membrane</t>
  </si>
  <si>
    <t>'Pilfer' Multispectrum Energized Membrane Blueprint</t>
  </si>
  <si>
    <t>'Moonshine' Thermal Energized Membrane</t>
  </si>
  <si>
    <t>'Moonshine' Thermal Energized Membrane Blueprint</t>
  </si>
  <si>
    <t>'Mafia' Kinetic Energized Membrane</t>
  </si>
  <si>
    <t>'Mafia' Kinetic Energized Membrane Blueprint</t>
  </si>
  <si>
    <t>'Harmony' Small Armor Repairer I</t>
  </si>
  <si>
    <t>'Harmony' Small Armor Repairer I Blueprint</t>
  </si>
  <si>
    <t>'Meditation' Medium Armor Repairer I</t>
  </si>
  <si>
    <t>'Meditation' Medium Armor Repairer I Blueprint</t>
  </si>
  <si>
    <t>'Protest' Large Armor Repairer I</t>
  </si>
  <si>
    <t>'Protest' Large Armor Repairer I Blueprint</t>
  </si>
  <si>
    <t>'Shady' Sensor Booster</t>
  </si>
  <si>
    <t>'Shady' Sensor Booster Blueprint</t>
  </si>
  <si>
    <t>'Corporate' Light Electron Blaster I</t>
  </si>
  <si>
    <t>'Corporate' Light Electron Blaster I Blueprint</t>
  </si>
  <si>
    <t>'Dealer' Light Ion Blaster I</t>
  </si>
  <si>
    <t>'Dealer' Light Ion Blaster I Blueprint</t>
  </si>
  <si>
    <t>'Racket' Light Neutron Blaster I</t>
  </si>
  <si>
    <t>'Slither' Heavy Electron Blaster I</t>
  </si>
  <si>
    <t>'Slither' Heavy Electron Blaster I Blueprint</t>
  </si>
  <si>
    <t>'Hooligan' Heavy Ion Blaster I</t>
  </si>
  <si>
    <t>'Hooligan' Heavy Ion Blaster I Blueprint</t>
  </si>
  <si>
    <t>'Hustler' Heavy Neutron Blaster I</t>
  </si>
  <si>
    <t>'Hustler' Heavy Neutron Blaster I Blueprint</t>
  </si>
  <si>
    <t>'Swindler' Electron Blaster Cannon I</t>
  </si>
  <si>
    <t>'Swindler' Electron Blaster Cannon I Blueprint</t>
  </si>
  <si>
    <t>'Felon' Ion Blaster Cannon I</t>
  </si>
  <si>
    <t>'Felon' Ion Blaster Cannon I Blueprint</t>
  </si>
  <si>
    <t>'Underhand' Neutron Blaster Cannon I</t>
  </si>
  <si>
    <t>'Underhand' Neutron Blaster Cannon I Blueprint</t>
  </si>
  <si>
    <t>'Monopoly' Magnetic Field Stabilizer</t>
  </si>
  <si>
    <t>'Monopoly' Magnetic Field Stabilizer Blueprint</t>
  </si>
  <si>
    <t>'Habitat' Miner I</t>
  </si>
  <si>
    <t>'Wild' Miner I</t>
  </si>
  <si>
    <t>'Wild' Miner I Blueprint</t>
  </si>
  <si>
    <t>'Bootleg' Remote Sensor Booster</t>
  </si>
  <si>
    <t>'Bootleg' Remote Sensor Booster Blueprint</t>
  </si>
  <si>
    <t>'Marketeer' Tracking Computer</t>
  </si>
  <si>
    <t>'Marketeer' Tracking Computer Blueprint</t>
  </si>
  <si>
    <t>'Distributor' Guidance Disruptor</t>
  </si>
  <si>
    <t>'Distributor' Guidance Disruptor Blueprint</t>
  </si>
  <si>
    <t>'Investor' Tracking Disruptor I</t>
  </si>
  <si>
    <t>'Investor' Tracking Disruptor I Blueprint</t>
  </si>
  <si>
    <t>'Enterprise' Remote Tracking Computer</t>
  </si>
  <si>
    <t>'Enterprise' Remote Tracking Computer Blueprint</t>
  </si>
  <si>
    <t>'Executive' Remote Sensor Dampener</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</si>
  <si>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</si>
  <si>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'Executive' Remote Sensor Dampener Blueprint</t>
  </si>
  <si>
    <t>'Beatnik' Small Remote Armor Repairer</t>
  </si>
  <si>
    <t>'Beatnik' Small Remote Armor Repairer Blueprint</t>
  </si>
  <si>
    <t>'Love' Medium Remote Armor Repairer</t>
  </si>
  <si>
    <t>'Love' Medium Remote Armor Repairer Blueprint</t>
  </si>
  <si>
    <t>'Cartel' Power Diagnostic System I</t>
  </si>
  <si>
    <t>'Cartel' Power Diagnostic System I Blueprint</t>
  </si>
  <si>
    <t>Federation Navy Antimatter Charge S</t>
  </si>
  <si>
    <t>Federation Navy Plutonium Charge S</t>
  </si>
  <si>
    <t>Federation Navy Uranium Charge S</t>
  </si>
  <si>
    <t>Federation Navy Thorium Charge S</t>
  </si>
  <si>
    <t>Federation Navy Lead Charge S</t>
  </si>
  <si>
    <t>Consists of two components: a shell of titanium and a core of lead atoms suspended in plasma state. Railguns launch the shell directly, while particle blasters pump the plasma into a cyclotron and process the plasma into a bolt that is then fired._x000D_
_x000D_
50% reduced capacitor need.</t>
  </si>
  <si>
    <t>Federation Navy Iridium Charge S</t>
  </si>
  <si>
    <t>Federation Navy Tungsten Charge S</t>
  </si>
  <si>
    <t>Federation Navy Iron Charge S</t>
  </si>
  <si>
    <t>Consists of two components: a shell of titanium and a core of iron atoms suspended in plasma state. Railguns launch the shell directly, while particle blasters pump the plasma into a cyclotron and process the plasma into a bolt that is then fired._x000D_
_x000D_
60% increased optimal range._x000D_
30% reduced capacitor need.</t>
  </si>
  <si>
    <t>Federation Navy Antimatter Charge M</t>
  </si>
  <si>
    <t>Federation Navy Plutonium Charge M</t>
  </si>
  <si>
    <t>Federation Navy Uranium Charge M</t>
  </si>
  <si>
    <t>Federation Navy Thorium Charge M</t>
  </si>
  <si>
    <t>Federation Navy Lead Charge M</t>
  </si>
  <si>
    <t>Federation Navy Iridium Charge M</t>
  </si>
  <si>
    <t>Federation Navy Tungsten Charge M</t>
  </si>
  <si>
    <t>Federation Navy Iron Charge M</t>
  </si>
  <si>
    <t>Federation Navy Antimatter Charge L</t>
  </si>
  <si>
    <t>Federation Navy Plutonium Charge L</t>
  </si>
  <si>
    <t>Federation Navy Uranium Charge L</t>
  </si>
  <si>
    <t>Federation Navy Thorium Charge L</t>
  </si>
  <si>
    <t>Federation Navy Lead Charge L</t>
  </si>
  <si>
    <t>Federation Navy Iridium Charge L</t>
  </si>
  <si>
    <t>Federation Navy Tungsten Charge L</t>
  </si>
  <si>
    <t>Federation Navy Iron Charge L</t>
  </si>
  <si>
    <t>Caldari Navy Antimatter Charge S</t>
  </si>
  <si>
    <t>Caldari Navy Plutonium Charge S</t>
  </si>
  <si>
    <t>Caldari Navy Uranium Charge S</t>
  </si>
  <si>
    <t>Caldari Navy Thorium Charge S</t>
  </si>
  <si>
    <t>Caldari Navy Lead Charge S</t>
  </si>
  <si>
    <t>Caldari Navy Iridium Charge S</t>
  </si>
  <si>
    <t>Caldari Navy Tungsten Charge S</t>
  </si>
  <si>
    <t>Caldari Navy Iron Charge S</t>
  </si>
  <si>
    <t>Caldari Navy Antimatter Charge M</t>
  </si>
  <si>
    <t>Caldari Navy Plutonium Charge M</t>
  </si>
  <si>
    <t>Caldari Navy Uranium Charge M</t>
  </si>
  <si>
    <t>Caldari Navy Thorium Charge M</t>
  </si>
  <si>
    <t>Caldari Navy Lead Charge M</t>
  </si>
  <si>
    <t>Caldari Navy Iridium Charge M</t>
  </si>
  <si>
    <t>Caldari Navy Tungsten Charge M</t>
  </si>
  <si>
    <t>Caldari Navy Iron Charge M</t>
  </si>
  <si>
    <t>Caldari Navy Plutonium Charge L</t>
  </si>
  <si>
    <t>Caldari Navy Uranium Charge L</t>
  </si>
  <si>
    <t>Caldari Navy Thorium Charge L</t>
  </si>
  <si>
    <t>Caldari Navy Lead Charge L</t>
  </si>
  <si>
    <t>Caldari Navy Iridium Charge L</t>
  </si>
  <si>
    <t>Caldari Navy Tungsten Charge L</t>
  </si>
  <si>
    <t>Caldari Navy Iron Charge L</t>
  </si>
  <si>
    <t>Templar I</t>
  </si>
  <si>
    <t>&lt;b&gt;Type:&lt;/b&gt; Light Fighter_x000D_
&lt;b&gt;Role:&lt;/b&gt; Attack_x000D_
&lt;b&gt;Description:&lt;/b&gt; The Templar is a general purpose attack craft._x000D_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</si>
  <si>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Templar I Blueprint</t>
  </si>
  <si>
    <t>Dragonfly I</t>
  </si>
  <si>
    <t>&lt;b&gt;Type:&lt;/b&gt; Light Fighter_x000D_
&lt;b&gt;Role:&lt;/b&gt; Attack_x000D_
&lt;b&gt;Description:&lt;/b&gt; The Dragonfly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</si>
  <si>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Dragonfly I Blueprint</t>
  </si>
  <si>
    <t>Firbolg I</t>
  </si>
  <si>
    <t>&lt;b&gt;Type:&lt;/b&gt; Light Fighter_x000D_
&lt;b&gt;Role:&lt;/b&gt; Attack_x000D_
&lt;b&gt;Description:&lt;/b&gt; The Firbolg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</si>
  <si>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Firbolg I Blueprint</t>
  </si>
  <si>
    <t>Einherji I</t>
  </si>
  <si>
    <t>&lt;b&gt;Type:&lt;/b&gt; Light Fighter_x000D_
&lt;b&gt;Role:&lt;/b&gt; Attack_x000D_
&lt;b&gt;Description:&lt;/b&gt; The Einherji is a general purpose attack craft._x000D_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</si>
  <si>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Einherji I Blueprint</t>
  </si>
  <si>
    <t>Fighters</t>
  </si>
  <si>
    <t>Allows operation of fighter craft. 5% increase in fighter damage per level.</t>
  </si>
  <si>
    <t>Imperial Navy Multifrequency S</t>
  </si>
  <si>
    <t>Imperial Navy Gamma S</t>
  </si>
  <si>
    <t>Imperial Navy Xray S</t>
  </si>
  <si>
    <t>Imperial Navy Ultraviolet S</t>
  </si>
  <si>
    <t>Imperial Navy Standard S</t>
  </si>
  <si>
    <t>Modulates the beam of a laser weapon into the visible light spectrum. _x000D_
_x000D_
The delicate crystalline structures used in the manufacture of this advanced crystal degrade with use, eventually causing it to shatter._x000D_
_x000D_
45% reduced capacitor need.</t>
  </si>
  <si>
    <t>Imperial Navy Infrared S</t>
  </si>
  <si>
    <t>Imperial Navy Microwave S</t>
  </si>
  <si>
    <t>Imperial Navy Radio S</t>
  </si>
  <si>
    <t>Amarr Encryption Methods</t>
  </si>
  <si>
    <t>Understanding of the data encryption methods used by the Amarr Empire and its allies.</t>
  </si>
  <si>
    <t>Imperial Navy Multifrequency M</t>
  </si>
  <si>
    <t>Imperial Navy Gamma M</t>
  </si>
  <si>
    <t>Imperial Navy Xray M</t>
  </si>
  <si>
    <t>Imperial Navy Ultraviolet M</t>
  </si>
  <si>
    <t>Imperial Navy Standard M</t>
  </si>
  <si>
    <t>Imperial Navy Infrared M</t>
  </si>
  <si>
    <t>Imperial Navy Microwave M</t>
  </si>
  <si>
    <t>Imperial Navy Radio M</t>
  </si>
  <si>
    <t>Imperial Navy Multifrequency L</t>
  </si>
  <si>
    <t>Imperial Navy Gamma L</t>
  </si>
  <si>
    <t>Imperial Navy Xray L</t>
  </si>
  <si>
    <t>Imperial Navy Ultraviolet L</t>
  </si>
  <si>
    <t>Imperial Navy Standard L</t>
  </si>
  <si>
    <t>Imperial Navy Infrared L</t>
  </si>
  <si>
    <t>Imperial Navy Microwave L</t>
  </si>
  <si>
    <t>Imperial Navy Radio L</t>
  </si>
  <si>
    <t>Gallente Encryption Methods</t>
  </si>
  <si>
    <t>Understanding of the data encryption methods used by the Gallente Federation and its allies.</t>
  </si>
  <si>
    <t>Takmahl Technology</t>
  </si>
  <si>
    <t>Basic understanding of interfacing with Takmahl technology._x000D_
_x000D_
The Takmahl nation excelled in cybernetics and bio-engineering._x000D_
_x000D_
Allows the rudimentary use of Takmahl components in the creation of advanced technology, even though the scientific theories behind them remain a mystery.</t>
  </si>
  <si>
    <t>Yan Jung Technology</t>
  </si>
  <si>
    <t>Basic understanding of interfacing with Yan Jung technology._x000D_
_x000D_
The Yan Jung nation possessed advanced gravitronic technology and force field theories._x000D_
_x000D_
Allows the rudimentary use of Yan Jung components in the creation of advanced technology, even though the scientific theories behind them remain a mystery.</t>
  </si>
  <si>
    <t>Yan Jung Crystal Cylinder</t>
  </si>
  <si>
    <t>Yan Jung Paradox Box</t>
  </si>
  <si>
    <t>Yan Jung Thunder Kite</t>
  </si>
  <si>
    <t>Yan Jung Void Machine</t>
  </si>
  <si>
    <t>Yan Jung Tachyon Stetoscope</t>
  </si>
  <si>
    <t>Takmahl Phrenic Appendix</t>
  </si>
  <si>
    <t>Takmahl Dynamic Gauge</t>
  </si>
  <si>
    <t>Takmahl Gyro Ballast</t>
  </si>
  <si>
    <t>Takmahl Biodroid Controller</t>
  </si>
  <si>
    <t>Takmahl Quantum Sphere</t>
  </si>
  <si>
    <t>Yan Jung Null Shell</t>
  </si>
  <si>
    <t>Yan Jung Glass Scale</t>
  </si>
  <si>
    <t>Yan Jung Plenary Wire</t>
  </si>
  <si>
    <t>Yan Jung Silk Armor</t>
  </si>
  <si>
    <t>Yan Jung Nano Fabric</t>
  </si>
  <si>
    <t>Takmahl Diamond Rod</t>
  </si>
  <si>
    <t>Takmahl Cohere Cord</t>
  </si>
  <si>
    <t>Takmahl Solid Mox</t>
  </si>
  <si>
    <t>Takmahl Magnetic Slab</t>
  </si>
  <si>
    <t>Takmahl Tri-polished Lens</t>
  </si>
  <si>
    <t>Blood Raider Limited Ballistic Control</t>
  </si>
  <si>
    <t>Blood Raider Regular Ballistic Control</t>
  </si>
  <si>
    <t>Blood Raider Extreme Ballistic Control</t>
  </si>
  <si>
    <t>Blood Raider Weapon Integration Unit</t>
  </si>
  <si>
    <t>Blood Raider Power Redistributor</t>
  </si>
  <si>
    <t>Serpentis Plain Target Guider</t>
  </si>
  <si>
    <t>Serpentis Basic Target Guider</t>
  </si>
  <si>
    <t>Serpentis Complex Target Guider</t>
  </si>
  <si>
    <t>Serpentis 3D Scanner Gamut</t>
  </si>
  <si>
    <t>Serpentis Multi-tasking Processor</t>
  </si>
  <si>
    <t>Positron Cord</t>
  </si>
  <si>
    <t>Auxiliary Parts</t>
  </si>
  <si>
    <t>Force Cable</t>
  </si>
  <si>
    <t>Elemental Crux</t>
  </si>
  <si>
    <t>Analog Panel</t>
  </si>
  <si>
    <t>Current Amplifier</t>
  </si>
  <si>
    <t>Second-hand Parts</t>
  </si>
  <si>
    <t>Heat Depressor</t>
  </si>
  <si>
    <t>Internal Bulkhead</t>
  </si>
  <si>
    <t>Mainframe Bit</t>
  </si>
  <si>
    <t>Yan Jung Info Matrix</t>
  </si>
  <si>
    <t>Yan Jung Vellum Etch</t>
  </si>
  <si>
    <t>Yan Jung Trigonometric Laws</t>
  </si>
  <si>
    <t>Yan Jung Semiotic Theory</t>
  </si>
  <si>
    <t>Yan Jung Singularity Fact Sheet</t>
  </si>
  <si>
    <t>Takmahl Binary Texts</t>
  </si>
  <si>
    <t>Takmahl Fractal Sheet</t>
  </si>
  <si>
    <t>Takmahl Centrifugal Primer</t>
  </si>
  <si>
    <t>Takmahl Geometric Design</t>
  </si>
  <si>
    <t>Takmahl Astral Treatment</t>
  </si>
  <si>
    <t>Occult Process</t>
  </si>
  <si>
    <t>Allows for almost paint-by-numbers Amarr invention tasks, at the cost of blueprint quality. &lt;br&gt;&lt;br&gt;Probability Multiplier: +10% &lt;br&gt;Max. Run Modifier: N/A &lt;br&gt;Material Efficiency Modifier: +3 &lt;br&gt;Time Efficiency Modifier: +6</t>
  </si>
  <si>
    <t>Occult Accelerant</t>
  </si>
  <si>
    <t>Unexceptional texts mostly aimed at rookie researchers wishing to increase the time efficiency of Amarr invention jobs. &lt;br&gt;&lt;br&gt;Probability Multiplier: +20% &lt;br&gt;Max. Run Modifier: +1 &lt;br&gt;Material Efficiency Modifier: +2 &lt;br&gt;Time Efficiency Modifier: +10</t>
  </si>
  <si>
    <t>Occult Symmetry</t>
  </si>
  <si>
    <t>This decryptor contains true and tested research methods regarding Amarr invention jobs with decent stats across the board.&lt;br&gt;&lt;br&gt;Probability Multiplier: N/A  &lt;br&gt;Max. Run Modifier: +2 &lt;br&gt;Material Efficiency Modifier: +1 &lt;br&gt;Time Efficiency Modifier: +8</t>
  </si>
  <si>
    <t>Occult Augmentation</t>
  </si>
  <si>
    <t>Clever research technique that allows for refolding of blueprint materials in Amarr invention jobs. While the number of runs is greatly increased the probability of invention is adversely effected. &lt;br&gt;&lt;br&gt;Probability Multiplier: -40% &lt;br&gt;Max. Run Modifier: +9 &lt;br&gt;Material Efficiency Modifier: -2 &lt;br&gt;Time Efficiency Modifier: +2</t>
  </si>
  <si>
    <t>Occult Attainment</t>
  </si>
  <si>
    <t>Dynamic guidelines for Amarr invention jobs, increasing the chance of success and number of runs greatly at a slight cost to material efficiency.&lt;br&gt;&lt;br&gt;Probability Multiplier: +80% &lt;br&gt;Max. Run Modifier: +4 &lt;br&gt;Material Efficiency Modifier: -1 &lt;br&gt;Time Efficiency Modifier: +4</t>
  </si>
  <si>
    <t>Incognito Process</t>
  </si>
  <si>
    <t>The data found here can be utilized to increase overall efficiency in Gallente invention jobs.&lt;br&gt;&lt;br&gt;Probability Multiplier: +10% &lt;br&gt;Max. Run Modifier: N/A &lt;br&gt;Material Efficiency Modifier: +3 &lt;br&gt;Time Efficiency Modifier: +6</t>
  </si>
  <si>
    <t>Incognito Accelerant</t>
  </si>
  <si>
    <t>If used in Gallente invention jobs this decryptor reduces the production time considerably.&lt;br&gt;&lt;br&gt;Probability Multiplier: +20% &lt;br&gt;Max. Run Modifier: +1 &lt;br&gt;Material Efficiency Modifier: +2 &lt;br&gt;Time Efficiency Modifier: +10</t>
  </si>
  <si>
    <t>Incognito Symmetry</t>
  </si>
  <si>
    <t>Adds an interesting twist to Gallente invention jobs, that might make it a tad harder, but give great benefits if you succeed.&lt;br&gt;&lt;br&gt;Probability Multiplier: N/A &lt;br&gt;Max. Run Modifier: +2 &lt;br&gt;Material Efficiency Modifier: +1 &lt;br&gt;Time Efficiency Modifier: +8</t>
  </si>
  <si>
    <t>Incognito Augmentation</t>
  </si>
  <si>
    <t>Complex mismatch of numbers that won't make Gallente invention jobs any easier, but the number of runs you get will be great.&lt;br&gt;&lt;br&gt;Probability Multiplier: -40% &lt;br&gt;Max. Run Modifier: +9 &lt;br&gt;Material Efficiency Modifier: -2 &lt;br&gt;Time Efficiency Modifier: +2</t>
  </si>
  <si>
    <t>Incognito Attainment</t>
  </si>
  <si>
    <t>Comprehensive decryptor for Gallente, that gives one of the best benefit possible to the probability of a successful invention.&lt;br&gt;&lt;br&gt;Probability Multiplier: +80% &lt;br&gt;Max. Run Modifier: +4 &lt;br&gt;Material Efficiency Modifier: -1 &lt;br&gt;Time Efficiency Modifier: +4</t>
  </si>
  <si>
    <t>Azure Canyon Tourist Pass</t>
  </si>
  <si>
    <t>This pass gets you into the Azure Canyon Tourist Resort, located in Colelie.</t>
  </si>
  <si>
    <t>Black Market Entry Keycard</t>
  </si>
  <si>
    <t>This keycard will activate the acceleration gate leading into the Black Market of Azure Canyon in Colelie.</t>
  </si>
  <si>
    <t>Alarus Ekire's Insignia</t>
  </si>
  <si>
    <t>Drill</t>
  </si>
  <si>
    <t>Caldari Surveyor</t>
  </si>
  <si>
    <t>Wiyrkomi Voucher</t>
  </si>
  <si>
    <t>Temko Mercenaries</t>
  </si>
  <si>
    <t>Mercenaries working for the Gallente organization, Temko.</t>
  </si>
  <si>
    <t>'Peace' Large Remote Armor Repairer</t>
  </si>
  <si>
    <t>'Peace' Large Remote Armor Repairer Blueprint</t>
  </si>
  <si>
    <t>'Radical' Damage Control</t>
  </si>
  <si>
    <t>'Radical' Damage Control Blueprint</t>
  </si>
  <si>
    <t>Veko Tallaja's Voucher</t>
  </si>
  <si>
    <t>Veko Tallaja's sign of approval, intended for General Gara Kort.</t>
  </si>
  <si>
    <t>Eule Vitrauze's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</si>
  <si>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Temko mercenary, Eule Vitrauze.</t>
  </si>
  <si>
    <t>Wasp EC-900</t>
  </si>
  <si>
    <t>Heavy ECM Drone</t>
  </si>
  <si>
    <t>Wasp EC-900 Blueprint</t>
  </si>
  <si>
    <t>Ogre SD-900</t>
  </si>
  <si>
    <t>Heavy Sensor Dampener Drone</t>
  </si>
  <si>
    <t>Ogre SD-900 Blueprint</t>
  </si>
  <si>
    <t>Interview Transcripts</t>
  </si>
  <si>
    <t>These encoded interview transcripts describe the trials and tribulations of daily life as a worker for the Wiyrkomi project in the Algintal constellation.</t>
  </si>
  <si>
    <t>Scope Journalist</t>
  </si>
  <si>
    <t>This is a Gallente journalist working for the Scope.  He is currently hot on the trail of a lead, as evidenced by his searching eyes and braced datapad.</t>
  </si>
  <si>
    <t>Praetor TD-900</t>
  </si>
  <si>
    <t>Heavy Tracking Disruptor Drone</t>
  </si>
  <si>
    <t>Praetor TD-900 Blueprint</t>
  </si>
  <si>
    <t>Berserker TP-900</t>
  </si>
  <si>
    <t>Heavy Target Painter Drone</t>
  </si>
  <si>
    <t>Berserker TP-900 Blueprint</t>
  </si>
  <si>
    <t>Strange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</si>
  <si>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habitation module of the Serpentis agent, Elere Febre.</t>
  </si>
  <si>
    <t>Elere Febre's Data Log</t>
  </si>
  <si>
    <t>A data log belonging to Elere Febre.</t>
  </si>
  <si>
    <t>Salvaged Data Core</t>
  </si>
  <si>
    <t>This data core came out of an alleged FON cruiser, part of a squad that staged a vicious attack on a mercenary outpost. It needs to be brought back to Pandon Ardillan immediately for thorough analysis.</t>
  </si>
  <si>
    <t>Ardillan's Dossier</t>
  </si>
  <si>
    <t>This dossier represents the entirety of the data gathered by senior Scope journalist Pandon Ardillan about the Wiyrkomi operation in Algintal and FON's attempts to subvert it.  78 pages thick, and encoded in ways that would make a supercomputer cry.</t>
  </si>
  <si>
    <t>FON Strike Scene Evidence</t>
  </si>
  <si>
    <t>This data chip contains within it compelling evidence suggesting that the Wiyrkomi corporation has hired mercenaries to attack its own contracted mercenaries in an attempt to martyrize itself, thus subverting the Gallente public's opinion of their industrial operations in the Algintal system.  It should be taken to Preaux Gallot, FON activist at the Natura Seminary in Audaerne, right away.</t>
  </si>
  <si>
    <t>Serpentis Transaction Log</t>
  </si>
  <si>
    <t>These logs contain information on transactions between Serpentis agents and outsiders, such as drug and arms sales etc.</t>
  </si>
  <si>
    <t>Heavy Armor Maintenance Bot I</t>
  </si>
  <si>
    <t>Armor Maintenance Drone</t>
  </si>
  <si>
    <t>Heavy Armor Maintenance Bot I Blueprint</t>
  </si>
  <si>
    <t>Curator I</t>
  </si>
  <si>
    <t>Sentry Drone</t>
  </si>
  <si>
    <t>Curator I Blueprint</t>
  </si>
  <si>
    <t>Drone Link Augmentor I</t>
  </si>
  <si>
    <t>Increases drone control range.</t>
  </si>
  <si>
    <t>Drone Link Augmentor I Blueprint</t>
  </si>
  <si>
    <t>Omnidirectional Tracking Link I</t>
  </si>
  <si>
    <t>Improves the optimal range and tracking of all drones._x000D_
Improves the optimal range, falloff range, explosion radius and explosion velocity of all fighter weapons._x000D_
_x000D_
Penalty: Using more than one type of this module or similar modules that affect the same attribute on the ship will be penalized.</t>
  </si>
  <si>
    <t>Omnidirectional Tracking Link I Blueprint</t>
  </si>
  <si>
    <t>Berserker SW-900</t>
  </si>
  <si>
    <t>Heavy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</si>
  <si>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Berserker SW-900 Blueprint</t>
  </si>
  <si>
    <t>Store Goods</t>
  </si>
  <si>
    <t>Crate of various store goods.</t>
  </si>
  <si>
    <t>Stolen Goods</t>
  </si>
  <si>
    <t>A crate of various goods, all stolen.</t>
  </si>
  <si>
    <t>Shady Goods</t>
  </si>
  <si>
    <t>Crate of various unidentifiable goods of shady origin.</t>
  </si>
  <si>
    <t>Surveillance Recordings</t>
  </si>
  <si>
    <t>A data storage of secret communications caught by hi-tech surveillance equipment.</t>
  </si>
  <si>
    <t>Spoiled Drugs</t>
  </si>
  <si>
    <t>Drugs that have been damaged by coming into contact with dirty substances.</t>
  </si>
  <si>
    <t>Sealed Container</t>
  </si>
  <si>
    <t>Securily locked case with unknown ingredients.</t>
  </si>
  <si>
    <t>Smuggler DNA</t>
  </si>
  <si>
    <t>DNA of smugglers operating on the borders of Federation and Republic space.</t>
  </si>
  <si>
    <t>ComLink Encoder/Decoder</t>
  </si>
  <si>
    <t>A device used to encode and decode comlink messages.</t>
  </si>
  <si>
    <t>Dolls</t>
  </si>
  <si>
    <t>Very lifelike dolls for little girls.</t>
  </si>
  <si>
    <t>Tampered Dolls</t>
  </si>
  <si>
    <t>Very lifelike dolls for little girls. These have been filled with drugs to fool the police.</t>
  </si>
  <si>
    <t>Smuggler Signet</t>
  </si>
  <si>
    <t>Signet used by smugglers associated with the Angel Cartel.</t>
  </si>
  <si>
    <t>Don Rico's Head</t>
  </si>
  <si>
    <t>This is the head of Don Rico, a Serpentis druglord that grew too fond of his own goods.</t>
  </si>
  <si>
    <t>FON Contact DNA</t>
  </si>
  <si>
    <t>DNA from a member of the Friends of Nature (FON) organization.</t>
  </si>
  <si>
    <t>FON Banner</t>
  </si>
  <si>
    <t>Banner depicting the symbol of the Friends of Nature (FON) organization.</t>
  </si>
  <si>
    <t>Trust Partners Business Card</t>
  </si>
  <si>
    <t>The Trust Partners can be rather paranoid about who they deal with. They hand out business cards to pilots that have proven themselves for other Thukkers to know they can be trusted.</t>
  </si>
  <si>
    <t>Ship logs</t>
  </si>
  <si>
    <t>Ships logs that need to be 'doctored' to pass custom inspection.</t>
  </si>
  <si>
    <t>Warning Message</t>
  </si>
  <si>
    <t>A message warning a Serpentis agent working with FON that Wiyrkomi is on to her.</t>
  </si>
  <si>
    <t>Federal Intelligence Officer</t>
  </si>
  <si>
    <t>An officer of the Gallente Federal Intelligence Office.</t>
  </si>
  <si>
    <t>Warden I</t>
  </si>
  <si>
    <t>Warden I Blueprint</t>
  </si>
  <si>
    <t>Garde I</t>
  </si>
  <si>
    <t>Garde I Blueprint</t>
  </si>
  <si>
    <t>Bouncer I</t>
  </si>
  <si>
    <t>Bouncer I Blueprint</t>
  </si>
  <si>
    <t>Advanced Drone Avionics</t>
  </si>
  <si>
    <t>This skill is required for the operation of Electronic Warfare Drones but also gives a bonus to the control range of all drones._x000D_
_x000D_
3,000m bonus drone control range per level.</t>
  </si>
  <si>
    <t>Wiyrkomi Data Chip</t>
  </si>
  <si>
    <t>A data chip owned by the Wiyrkomi Corporation.</t>
  </si>
  <si>
    <t>Sentry Drone Interfacing</t>
  </si>
  <si>
    <t>Skill at controlling sentry drones. 5% bonus to Sentry Drone damage per level.</t>
  </si>
  <si>
    <t>Scorched Container</t>
  </si>
  <si>
    <t>Serpentis Data Chip Decoder</t>
  </si>
  <si>
    <t>Maqeri Camcen's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</si>
  <si>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Angel Cartel member, Maqeri Camcen.</t>
  </si>
  <si>
    <t>Isone Flosins's Corpse</t>
  </si>
  <si>
    <t>Isone Flosin's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</si>
  <si>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Roden Shipyard employee, Isone Flosin.</t>
  </si>
  <si>
    <t>Drone Sharpshooting</t>
  </si>
  <si>
    <t>Increases the weapon range of drones and fighters._x000D_
_x000D_
5% bonus to drone optimal range per level._x000D_
5% bonus to fighter optimal range per level.</t>
  </si>
  <si>
    <t>Jark Makon</t>
  </si>
  <si>
    <t>A pilot of a Serpentis ship.</t>
  </si>
  <si>
    <t>Drone Durability</t>
  </si>
  <si>
    <t>Increases drone and fighter hit points._x000D_
_x000D_
5% bonus to drone shield, armor and hull hit points per level._x000D_
5% bonus to fighter hit points per level.</t>
  </si>
  <si>
    <t>Onreun's Crash</t>
  </si>
  <si>
    <t>This expensive booster is highly addictive and has been known to cause heart attacks and seizures.  This particular unit of crash is owned by Federal Intelligence Office, and will not be detected by customs officials.</t>
  </si>
  <si>
    <t>Aggregated FON Data</t>
  </si>
  <si>
    <t>This dossier represents the aggregated data FON activists have gathered on the clandestine affairs being conducted by the Wiyrkomi corporation in the Algintal constellation. Highly classified.</t>
  </si>
  <si>
    <t>Maschteri Markan's Insignia</t>
  </si>
  <si>
    <t>Raid Drone Command Chip</t>
  </si>
  <si>
    <t>This is the command chip of the destroyed raid drone, revealing what commands it was acting under at the time of it's demise. It shows that the next target in line was a hive close to Moon 5 orbiting Parchanier VI.</t>
  </si>
  <si>
    <t>Fedo Blood</t>
  </si>
  <si>
    <t>Sealed bags of thick plastic, filled with viscous dark fedo blood.</t>
  </si>
  <si>
    <t>Unassembled Drills</t>
  </si>
  <si>
    <t>These drills, are capable of causing more environmental devastation than you can shake an extremely large stick at with both hands. And that's unassembled.</t>
  </si>
  <si>
    <t>Suho Tatanal's Investigation Dossier</t>
  </si>
  <si>
    <t>These are the results of Suho Tatanal's investigation into the strange happenings in the Algintal constellation.</t>
  </si>
  <si>
    <t>Preaux's Letter</t>
  </si>
  <si>
    <t>This is an encoded, highly classified letter from Preaux Gallot, to be brought to Ystvia Lamuette at the Ebony Tower in Barmalie.</t>
  </si>
  <si>
    <t>Colelian Spider Spruce</t>
  </si>
  <si>
    <t>A rare evergreen, native to Colelie IX.</t>
  </si>
  <si>
    <t>Aortal Purifier</t>
  </si>
  <si>
    <t>This hefty piece of medical equipment is necessary for transfusions to be possible in patients with certain rare blood diseases.</t>
  </si>
  <si>
    <t>Acolyte EV-300</t>
  </si>
  <si>
    <t>Acolyte EV-300 Blueprint</t>
  </si>
  <si>
    <t>Blood Lower-Tier Tag</t>
  </si>
  <si>
    <t>Blood Grunt Tag</t>
  </si>
  <si>
    <t>This copper tag carries the rank insignia equivalent of a new recruit within the Blood Raider pirate cult. It may prove valuable if turned in at proper authorities.</t>
  </si>
  <si>
    <t>Key To Lord Manel's Mansion</t>
  </si>
  <si>
    <t>This acceleration gate key gets you past the first gate leading into Manel's Mansion complex.</t>
  </si>
  <si>
    <t>'Gjallarhorn' Explosive Doomsday</t>
  </si>
  <si>
    <t>Righteous fury given form, this weapon system rains a firestorm of unmatched raw destruction upon its target._x000D_
_x000D_
Notes: This weapon can only fire on ships that are capital-sized or larger. After firing, you will be immobile for thirty seconds and unable to dock, tether, cloak, or activate your jump drive for five minutes.</t>
  </si>
  <si>
    <t>Drone Observation Data</t>
  </si>
  <si>
    <t>Surveillance data and recordings gathered by the Thukkers on the rogue drones in the Skeletal Comet complex.</t>
  </si>
  <si>
    <t>Cognitive Hive Mind</t>
  </si>
  <si>
    <t>A fragile piece of a super advanced drone hive mind.</t>
  </si>
  <si>
    <t>Neural Bio Link</t>
  </si>
  <si>
    <t>A recently evolved drone technology where the drones are incorporated even further into the central hive mind.</t>
  </si>
  <si>
    <t>Aether Hive Link</t>
  </si>
  <si>
    <t>Insta-feedback communication device based on zero-G tachyon fields. Utilized by advanced drone hives.</t>
  </si>
  <si>
    <t>Latent Submission Tapes</t>
  </si>
  <si>
    <t>Recordings using the new egonics latent submissions technology developed by Egonics. Nobody seems to know much about how it works and people are strangely indifferent about it...</t>
  </si>
  <si>
    <t>Smuggler Tag</t>
  </si>
  <si>
    <t>This is a tag proudly worn by Serpentis smugglers in the Algintal constellation.</t>
  </si>
  <si>
    <t>Shattered Forgery Tools</t>
  </si>
  <si>
    <t>Broken and mangled pieces used by forgers to hide illegal goods from the prying eyes of custom officials.</t>
  </si>
  <si>
    <t>Strike Force Gear</t>
  </si>
  <si>
    <t>Weapons and equipment of a strike force team that Serpentis is assembling in Algintal.</t>
  </si>
  <si>
    <t>Binary Transpositional Code</t>
  </si>
  <si>
    <t>This sheet can be used to dechiper layered binary codes with extreme ease.</t>
  </si>
  <si>
    <t>Drone Mind Embryo</t>
  </si>
  <si>
    <t>An embryonic drone hive mind, showing organic-oriented evolution taking place.</t>
  </si>
  <si>
    <t>Raid Drone Navigation Chip</t>
  </si>
  <si>
    <t>The Navigation Chip of the damaged drone. Hooking it up reveals the next destination the drone was supposed to go to: Parchanier VI - Moon 5.</t>
  </si>
  <si>
    <t>Ruined Hive Mind</t>
  </si>
  <si>
    <t>A ruined piece of a super advanced drone hive mind.</t>
  </si>
  <si>
    <t>Manel's Servant</t>
  </si>
  <si>
    <t>Servant of Duke Manel Kador.</t>
  </si>
  <si>
    <t>Ader's Message</t>
  </si>
  <si>
    <t>Ader's message has been recorded inside this data chip.</t>
  </si>
  <si>
    <t>Infiltrator EV-600</t>
  </si>
  <si>
    <t>Infiltrator EV-600 Blueprint</t>
  </si>
  <si>
    <t>Vespa EC-600</t>
  </si>
  <si>
    <t>Medium ECM Drone</t>
  </si>
  <si>
    <t>Vespa EC-600 Blueprint</t>
  </si>
  <si>
    <t>Hornet EC-300</t>
  </si>
  <si>
    <t>Light ECM Drone</t>
  </si>
  <si>
    <t>Hornet EC-300 Blueprint</t>
  </si>
  <si>
    <t>Medium Armor Maintenance Bot I</t>
  </si>
  <si>
    <t>Medium Armor Maintenance Bot I Blueprint</t>
  </si>
  <si>
    <t>Light Armor Maintenance Bot I</t>
  </si>
  <si>
    <t>Light Armor Maintenance Bot I Blueprint</t>
  </si>
  <si>
    <t>Hammerhead SD-600</t>
  </si>
  <si>
    <t>Medium Sensor Dampener Drone</t>
  </si>
  <si>
    <t>Hammerhead SD-600 Blueprint</t>
  </si>
  <si>
    <t>Hobgoblin SD-300</t>
  </si>
  <si>
    <t>Light Sensor Dampener Drone</t>
  </si>
  <si>
    <t>Hobgoblin SD-300 Blueprint</t>
  </si>
  <si>
    <t>Medium Shield Maintenance Bot I</t>
  </si>
  <si>
    <t>Medium Shield Maintenance Bot I Blueprint</t>
  </si>
  <si>
    <t>Light Shield Maintenance Bot I</t>
  </si>
  <si>
    <t>Light Shield Maintenance Bot I Blueprint</t>
  </si>
  <si>
    <t>Valkyrie TP-600</t>
  </si>
  <si>
    <t>Medium Target Painter Drone</t>
  </si>
  <si>
    <t>Valkyrie TP-600 Blueprint</t>
  </si>
  <si>
    <t>Warrior TP-300</t>
  </si>
  <si>
    <t>Light Target Painter Drone</t>
  </si>
  <si>
    <t>Warrior TP-300 Blueprint</t>
  </si>
  <si>
    <t>Infiltrator TD-600</t>
  </si>
  <si>
    <t>Medium Tracking Disruptor Drone</t>
  </si>
  <si>
    <t>Infiltrator TD-600 Blueprint</t>
  </si>
  <si>
    <t>Acolyte TD-300</t>
  </si>
  <si>
    <t>Light Tracking Disruptor Drone</t>
  </si>
  <si>
    <t>Acolyte TD-300 Blueprint</t>
  </si>
  <si>
    <t>Valkyrie SW-600</t>
  </si>
  <si>
    <t>Medium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</si>
  <si>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Valkyrie SW-600 Blueprint</t>
  </si>
  <si>
    <t>Warrior SW-300</t>
  </si>
  <si>
    <t>Light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</si>
  <si>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Warrior SW-300 Blueprint</t>
  </si>
  <si>
    <t>Clone Vat Bay I</t>
  </si>
  <si>
    <t>When activated, the Clone Vat Bay allows for the capital ship to receive transneural brain scan data from a capsule-mounted scanner into one of the bay's clones, effectively turning the ship into a mobile clone station._x000D_
_x000D_
Note: In order to be able to clone to your ship, a pilot must have a working clone already installed in the vessel. In addition, the power required to safely and accurately receive and transmit transneural scanner data is diverted from the ship's engines; therefore, when the Clone Vat Bay is activated, the capital ship becomes unable to move. Disruption from this power transfer also prevents docking in Upwell structures while the module is active, although tethering can continue as usual._x000D_
_x000D_
Can only be fit on Titans and Capital Industrial Ships.</t>
  </si>
  <si>
    <t>Clone Vat Bay I Blueprint</t>
  </si>
  <si>
    <t>FON-Wiyrkomi Data Chip</t>
  </si>
  <si>
    <t>This data chip contains extremely sensitive visual data of a high-ranking Wiyrkomi suit in a compromising position.</t>
  </si>
  <si>
    <t>Wiyrkomi Scandal Holoreel</t>
  </si>
  <si>
    <t>This holoreel contains explicit footage of a high-ranking Wiyrkomi executive conducting some extremely off-the-record business with a few women of the night.</t>
  </si>
  <si>
    <t>Recon Speeders</t>
  </si>
  <si>
    <t>Reconnaissance vehicles that comprise an essential part of any respectable ground force.</t>
  </si>
  <si>
    <t>Custom-built Guidance System</t>
  </si>
  <si>
    <t>An electrical device used in targeting systems and tracking computers. This model has been custom-built for use by FON's operatives in the Algintal system.</t>
  </si>
  <si>
    <t>Nossa Farad's Voucher</t>
  </si>
  <si>
    <t>Odan Poun's Message</t>
  </si>
  <si>
    <t>Odan Poun's message has been recorded inside this data chip.</t>
  </si>
  <si>
    <t>Lord Manel's Message</t>
  </si>
  <si>
    <t>Lord Manel's message has been recorded inside this data chip.</t>
  </si>
  <si>
    <t>Blood Raider Squad Leader's Head</t>
  </si>
  <si>
    <t>This is the head of a squad leader serving in the Blood Raider organization.</t>
  </si>
  <si>
    <t>Archon</t>
  </si>
  <si>
    <t>The Archon was commissioned by the Imperial Navy to act as a personnel and fighter carrier. The order to create the ship came as part of a unilateral initiative issued by Navy Command in the wake of Emperor Kor-Azor's assassination. Sporting the latest in fighter command interfacing technology and possessing characteristically strong defenses, the Archon is a powerful aid in any engagement.</t>
  </si>
  <si>
    <t>Archon Blueprint</t>
  </si>
  <si>
    <t>Bartezo's Message</t>
  </si>
  <si>
    <t>Bartezo's message has been recorded inside this data chip. It implicates Nossa Farad in the assassination attempt against Lord Manel.</t>
  </si>
  <si>
    <t>Ader's Keycard</t>
  </si>
  <si>
    <t>Ader Finn's Keycard.</t>
  </si>
  <si>
    <t>Ragnarok</t>
  </si>
  <si>
    <t>The liberty of our people is solely our responsibility. Tempting as it is to foist this burden upon our well-wishers, we must never forget that the onus of our emancipation rests with us and us alone._x000D_
_x000D_
For too long, our proud people have been subjugated to the whims of enslavers, forced to endure relentless suffering and humiliation at the hands of people whose motivations, masked though they may be by florid religious claptrap, remain as base and despicable as those of the playground bully._x000D_
_x000D_
If ever there was a time to rise â€“ if ever there was a time to join hands with our brothers â€“ that time is now. At this exact junction in history we have within our grasp the means to loosen our tormentors' hold and win freedom for our kin. Opportunities are there to be taken._x000D_
_x000D_
Brothers, we must rise._x000D_
_x000D_
&lt;i&gt;-Maleatu Shakor, Republic Parliament Head_x000D_
                Speaking before the Tribal Council_x000D_
                                   November 27th, YC 107&lt;/i&gt;</t>
  </si>
  <si>
    <t>Ragnarok Blueprint</t>
  </si>
  <si>
    <t>'Abatis' 100mm Steel Plates</t>
  </si>
  <si>
    <t>'Abatis' 100mm Steel Plates I Blueprint</t>
  </si>
  <si>
    <t>'Bailey' 1600mm Steel Plates</t>
  </si>
  <si>
    <t>'Bailey' 1600mm Steel Plates Blueprint</t>
  </si>
  <si>
    <t>'Chainmail' 200mm Steel Plates</t>
  </si>
  <si>
    <t>'Chainmail' 200mm Steel Plates Blueprint</t>
  </si>
  <si>
    <t>'Bastion' 400mm Steel Plates</t>
  </si>
  <si>
    <t>'Bastion' 400mm Steel Plates Blueprint</t>
  </si>
  <si>
    <t>'Citadella' 100mm Steel Plates</t>
  </si>
  <si>
    <t>'Citadella' 100mm Steel Plates Blueprint</t>
  </si>
  <si>
    <t>'Barbican' 800mm Steel Plates</t>
  </si>
  <si>
    <t>'Barbican' 800mm Steel Plates Blueprint</t>
  </si>
  <si>
    <t>'Gorget' Small Armor Repairer I</t>
  </si>
  <si>
    <t>'Gorget' Small Armor Repairer I Blueprint</t>
  </si>
  <si>
    <t>'Greaves' Medium Armor Repairer I</t>
  </si>
  <si>
    <t>'Greaves' Medium Armor Repairer I Blueprint</t>
  </si>
  <si>
    <t>'Hauberk' Large Armor Repairer I</t>
  </si>
  <si>
    <t>'Hauberk' Large Armor Repairer I Blueprint</t>
  </si>
  <si>
    <t>'Crucible' Small Cap Battery</t>
  </si>
  <si>
    <t>'Crucible' Small Cap Battery Blueprint</t>
  </si>
  <si>
    <t>'Censer' Medium Cap Battery</t>
  </si>
  <si>
    <t>'Censer' Medium Cap Battery Blueprint</t>
  </si>
  <si>
    <t>'Thurifer' Large Cap Battery</t>
  </si>
  <si>
    <t>'Thurifer' Large Cap Battery Blueprint</t>
  </si>
  <si>
    <t>'Saddle' Small Capacitor Booster I</t>
  </si>
  <si>
    <t>'Saddle' Small Capacitor Booster I Blueprint</t>
  </si>
  <si>
    <t>'Harness' Medium Capacitor Booster I</t>
  </si>
  <si>
    <t>'Harness' Medium Capacitor Booster I Blueprint</t>
  </si>
  <si>
    <t>'Plough' Heavy Capacitor Booster I</t>
  </si>
  <si>
    <t>'Plough' Heavy Capacitor Booster I Blueprint</t>
  </si>
  <si>
    <t>'Palisade' Cap Recharger I</t>
  </si>
  <si>
    <t>'Palisade' Cap Recharger I Blueprint</t>
  </si>
  <si>
    <t>Small 'Caltrop' Energy Neutralizer</t>
  </si>
  <si>
    <t>Small 'Caltrop' Energy Neutralizer Blueprint</t>
  </si>
  <si>
    <t>Medium 'Ditch' Energy Neutralizer</t>
  </si>
  <si>
    <t>Medium 'Ditch' Energy Neutralizer Blueprint</t>
  </si>
  <si>
    <t>Heavy 'Moat' Energy Neutralizer</t>
  </si>
  <si>
    <t>Heavy 'Moat' Energy Neutralizer Blueprint</t>
  </si>
  <si>
    <t>Small 'Upir' Energy Nosferatu</t>
  </si>
  <si>
    <t>Small 'Upir' Energy Nosferatu Blueprint</t>
  </si>
  <si>
    <t>Medium 'Strigoi' Energy Nosferatu</t>
  </si>
  <si>
    <t>Medium 'Strigoi' Energy Nosferatu Blueprint</t>
  </si>
  <si>
    <t>Heavy 'Vrykolakas' Energy Nosferatu</t>
  </si>
  <si>
    <t>Heavy 'Vrykolakas' Energy Nosferatu Blueprint</t>
  </si>
  <si>
    <t>'Mace' Dual Light Beam Laser I</t>
  </si>
  <si>
    <t>'Mace' Dual Light Beam Laser I Blueprint</t>
  </si>
  <si>
    <t>'Longbow' Small Focused Pulse Laser I</t>
  </si>
  <si>
    <t>'Longbow' Small Focused Pulse Laser I Blueprint</t>
  </si>
  <si>
    <t>'Gauntlet' Small Focused Beam Laser I</t>
  </si>
  <si>
    <t>'Gauntlet' Small Focused Beam Laser I Blueprint</t>
  </si>
  <si>
    <t>'Crossbow' Focused Medium Beam Laser I</t>
  </si>
  <si>
    <t>'Crossbow' Focused Medium Beam Laser I Blueprint</t>
  </si>
  <si>
    <t>'Joust' Heavy Pulse Laser I</t>
  </si>
  <si>
    <t>'Joust' Heavy Pulse Laser I Blueprint</t>
  </si>
  <si>
    <t>'Arquebus' Heavy Beam Laser I</t>
  </si>
  <si>
    <t>'Arquebus' Heavy Beam Laser I Blueprint</t>
  </si>
  <si>
    <t>'Halberd' Mega Pulse Laser I</t>
  </si>
  <si>
    <t>'Halberd' Mega Pulse Laser I Blueprint</t>
  </si>
  <si>
    <t>'Catapult' Mega Beam Laser I</t>
  </si>
  <si>
    <t>'Catapult' Mega Beam Laser I Blueprint</t>
  </si>
  <si>
    <t>'Ballista' Tachyon Beam Laser I</t>
  </si>
  <si>
    <t>'Ballista' Tachyon Beam Laser I Blueprint</t>
  </si>
  <si>
    <t>'Squire' Small Remote Capacitor Transmitter</t>
  </si>
  <si>
    <t>'Squire' Small Remote Capacitor Transmitter Blueprint</t>
  </si>
  <si>
    <t>'Knight' Medium Remote Capacitor Transmitter</t>
  </si>
  <si>
    <t>'Knight' Medium Remote Capacitor Transmitter Blueprint</t>
  </si>
  <si>
    <t>'Chivalry' Large Remote Capacitor Transmitter</t>
  </si>
  <si>
    <t>'Chivalry' Large Remote Capacitor Transmitter Blueprint</t>
  </si>
  <si>
    <t>Nidupadian Yorak Eggs</t>
  </si>
  <si>
    <t>The eggs of the Yorak Fish are prized delicacies of the Amarrian Emperor and its house. Only those of royal blood are allowed to consume these rare eggs. Transportation of these eggs is only given to highly trusted employees and associates of Imperial Shipments. _x000D_
_x000D_
With the complete control on the consumption of these eggs controlled by the Emperor's House the processing plants are often a target of raiding factions to gain a few portions of these true delicacies.</t>
  </si>
  <si>
    <t>'Pike' Small EMP Smartbomb I</t>
  </si>
  <si>
    <t>'Pike' Small EMP Smartbomb I Blueprint</t>
  </si>
  <si>
    <t>'Lance' Medium EMP Smartbomb I</t>
  </si>
  <si>
    <t>'Lance' Medium EMP Smartbomb I Blueprint</t>
  </si>
  <si>
    <t>'Warhammer' Large EMP Smartbomb I</t>
  </si>
  <si>
    <t>'Warhammer' Large EMP Smartbomb I Blueprint</t>
  </si>
  <si>
    <t>Keron's Head</t>
  </si>
  <si>
    <t>Keron Vandafelt's Head. Preserved in a vat of Liquid.</t>
  </si>
  <si>
    <t>Lord Methros' Encrypted Data Burst</t>
  </si>
  <si>
    <t>A Heavily coded data fragment, retrieved from the wreckage of a transport ship._x000D_
_x000D_
Data fragments such as this are usually transported by ship rather than FTL communication systems due to their complexity and sensitivity of the data contained within them.</t>
  </si>
  <si>
    <t>Lord Arachnan's Encrypted Data Burst</t>
  </si>
  <si>
    <t>Encoded Data Transmission</t>
  </si>
  <si>
    <t>A heavily coded data fragment._x000D_
_x000D_
Data fragments such as this are usually transported by ship rather than FTL communication systems due to their complexity and sensitivity of the data contained within them.</t>
  </si>
  <si>
    <t>Blood Raider Commander's Medalion</t>
  </si>
  <si>
    <t>This medalion is awarded to high level commanding officers of the The Blood Raider Covenant, for strong leadership and courage under fire, very few officers ever recieve this award.</t>
  </si>
  <si>
    <t>Identity Data Chip</t>
  </si>
  <si>
    <t>This data chip contains massive ammounts of data about a person to help confirm their identity. Allowing safe knowlege that the person they recieve the Identity Chip from is who they say they are.</t>
  </si>
  <si>
    <t>Standard Decoding Device</t>
  </si>
  <si>
    <t>A standard decoding device, used to decode valuable transmissions often sent via non-FTL transport.</t>
  </si>
  <si>
    <t>Methros Enhanced Decoding Device</t>
  </si>
  <si>
    <t>Inter-Galactic Media Report - The Audesder Incident (1 of 3)</t>
  </si>
  <si>
    <t>Inter-Galactic Media Report - The Audesder Incident (2 of 3)</t>
  </si>
  <si>
    <t>Inter-Galactic Media Report - The Audesder Incident (3 of 3)</t>
  </si>
  <si>
    <t>On the other side of the fence, the Minmatar Republic has been flooding Audesder with its own troops.  Desperate to prevent another Amarr occupation, it has poured all of its resources into creating an impregnable defensive barrier between it and the Ammatar.  The Gallente Federation and ORE have lent their support as well, the Federation sending an armada of ships to help defend Audesder incase of an attack, and ORE supplying the Minmatar forces with financial aid as well as hired mercenaries.  &lt;br&gt;&lt;br&gt;  War looms over this troubled area, and analysts suspect that it may spread to outlying regions.  This could even be the start of a new galactic war that no one wants except the most fanatical nationalists.  CONCORD are monitoring the situation closely, and have reportedly been trying their hardest to soothe the political climate to prevent an all-out-war.  But even they cannot prevent the inevitable battle over Audesder, and we can only hope the conflict will not spread to the neighboring regions.</t>
  </si>
  <si>
    <t>Enigma Cypher Book</t>
  </si>
  <si>
    <t>Cyphers used by Lord Mythos.</t>
  </si>
  <si>
    <t>'Page' Capacitor Flux Coil I</t>
  </si>
  <si>
    <t>'Page' Capacitor Flux Coil I Blueprint</t>
  </si>
  <si>
    <t>'Motte' Capacitor Power Relay I</t>
  </si>
  <si>
    <t>'Motte' Capacitor Power Relay I Blueprint</t>
  </si>
  <si>
    <t>'Portcullis' Reactor Control Unit I</t>
  </si>
  <si>
    <t>'Portcullis' Reactor Control Unit I Blueprint</t>
  </si>
  <si>
    <t>'Trebuchet' Heat Sink I</t>
  </si>
  <si>
    <t>'Trebuchet' Heat Sink Blueprint</t>
  </si>
  <si>
    <t>Shiny Sentry Key</t>
  </si>
  <si>
    <t>This security passcard is one of two needed to pass this sentry station.</t>
  </si>
  <si>
    <t>Komni History (1 of 2)</t>
  </si>
  <si>
    <t>The Komni corporation was founded by the multi-billionaire Kaimo Nayen, who had garnered his fortune by building up a real estate empire on Caldari Prime.  The purpose of the company was to give his firstborn son, Shojin Nayen, a chance to receive experience as a CEO, before the time came for him to take over the reigns of his father's mega-corporation.  Komni dealt in simple garbage hauling tasks, employing a few dozen washed up pilots to do the sordid task of transporting unrecyclable material to remote locations within the Caldari solarsystems.&lt;br&gt;&lt;br&gt;Unfortunately Shojin had been inexcusably spoiled as a child, and lacked all of his fathers virtues which had helped him become so successful.  The Komni corporation quickly began losing money, bad deals were made and the daily affairs were generally ignored by Shojin who spent most of his time dating beautiful women and staying out late at night at popular Caldari bars.  But when his father learned of the state of things, and that the Komni corporation had slid to the verge of bankruptcy, he became furious.  He demanded that his son straighten things out, or all of his shares within the mega-real-estate corporation would go to his other son, Akimo.&lt;br&gt;&lt;br&gt;Shojin became terrified at these grim tidings, and was especially worried that his father would also strip him of access to his bank account which he so much relied on to live his extravagant lifestyle.  So he turned to the underworld for aid, secretly contacting an agent employed by the Guristas Pirates, Drako Minai, to manage his corporate affairs.  At first this worked out perfectly, the Komni stock rose considerably and money came streaming in.  Better pilots and maintainance on the old company haulers were finally affordable, without any intervention from Kaimo.</t>
  </si>
  <si>
    <t>Thanatos</t>
  </si>
  <si>
    <t>Thanatos Blueprint</t>
  </si>
  <si>
    <t>Nyx</t>
  </si>
  <si>
    <t>Nyx Blueprint</t>
  </si>
  <si>
    <t>Chimera</t>
  </si>
  <si>
    <t>The Chimera's design is based upon the Kairiola, a vessel holding tremendous historical significance for the Caldari. Initially a water freighter, the Kairiola was refitted in the days of the Gallente-Caldari war to act as a fighter carrier during the orbital bombardment of Caldari Prime. _x000D_
_x000D_
It was most famously flown by the legendary Admiral Yakia Tovil-Toba directly into Gallente Prime's atmosphere, where it fragmented and struck several key locations on the planet. This event, where the good Admiral gave his life, marked the culmination of a week's concentrated campaign of distraction which enabled the Caldari to evacuate their people from their besieged home planet. Where the Chimera roams, the Caldari remember.</t>
  </si>
  <si>
    <t>Chimera Blueprint</t>
  </si>
  <si>
    <t>Wyvern</t>
  </si>
  <si>
    <t>Wyvern Blueprint</t>
  </si>
  <si>
    <t>Aeon</t>
  </si>
  <si>
    <t>Aeon Blueprint</t>
  </si>
  <si>
    <t>Blood Fund</t>
  </si>
  <si>
    <t>Bags and bags of blood collected by the Blood Raiders throughout Araz.</t>
  </si>
  <si>
    <t>Plague Spores</t>
  </si>
  <si>
    <t>Seeds of a potent plague bacteria collected from the coat of small mammals. Has a history of ravaging any population it comes into contact with.</t>
  </si>
  <si>
    <t>Truthteller</t>
  </si>
  <si>
    <t>An ingenious piece of equipment that only a delightfully deranged mind could conjure, used to make just about anybody spill his beans (and his guts too, usually).</t>
  </si>
  <si>
    <t>Foreman's Head</t>
  </si>
  <si>
    <t>This is the head of a foreman working for the Blood Raiders in the Araz constellation.</t>
  </si>
  <si>
    <t>House Methros Coat of Arms</t>
  </si>
  <si>
    <t>A heraldry emblem of the distinguished House Methros family.</t>
  </si>
  <si>
    <t>Blood Reel</t>
  </si>
  <si>
    <t>A horrifying holo reel depicting the atrocities committed by the Blood Raiders in the Araz constellation.</t>
  </si>
  <si>
    <t>Dynasty Ring</t>
  </si>
  <si>
    <t>A ring with the emblem of House Arachnan. Only worn by members of the Arachnan family.</t>
  </si>
  <si>
    <t>Edict of Ancestry</t>
  </si>
  <si>
    <t>A formal decree issued by an Amarr Holder. This one questions the legitimacy of Lord Arachnan as the head of the Arachnan family.</t>
  </si>
  <si>
    <t>Aradim Arachnan's Head</t>
  </si>
  <si>
    <t>This is the head of Aradim Arachnan, son and heir of Lord Arachnan.</t>
  </si>
  <si>
    <t>Ancestral Armor</t>
  </si>
  <si>
    <t>Ancestral personal armor of House Arachnan, dating back to the heights of the Reclaiming, worn by lords of the House in ground warfare. Though thousands of years old it is still in good order.</t>
  </si>
  <si>
    <t>Perpetual Chamber Warden</t>
  </si>
  <si>
    <t>A security and surveillance device used to track movement and other activity inside buildings. This one is used to track and record all activity inside the personal chambers of Lord Arachnan.</t>
  </si>
  <si>
    <t>Komni History (2 of 2)</t>
  </si>
  <si>
    <t>Native Freshfood Special</t>
  </si>
  <si>
    <t>The Native Freshfood Special is a meat-heavy meal which is sought after all throughout the Minmatar Republic.  The recipe has been handed down through countless generations, and is considered part of the Minmatar heritage.</t>
  </si>
  <si>
    <t>Command Ships</t>
  </si>
  <si>
    <t>Skill for the operation of Command Ships.</t>
  </si>
  <si>
    <t>Jump Portal Generator I</t>
  </si>
  <si>
    <t>A piece of machinery designed to allow a capital vessel to create a bridge between systems without the use of a stargate, allowing its companion vessels to travel across vast tracts of space to join it on the battlefield.&lt;br&gt;_x000D_
Note: Can only be fitted to Titans.&lt;br&gt;_x000D_
Jump Portal Generators use the same isotopes as your ship's jump drive to jump other ships through the portal. You will need sufficient fuel in your holds in order to allow ships in your fleet to use the jump portal when it is activated. You will still require Strontium Clathrates to activate this module and enable bridging operations.</t>
  </si>
  <si>
    <t>Jump Portal Generator I Blueprint</t>
  </si>
  <si>
    <t>Serpentis Sentry Station Gate Crystal</t>
  </si>
  <si>
    <t>This is one half of the crystal that activates the first Ancient Acceleration Gate in the SCCCCCS deadspace complex.</t>
  </si>
  <si>
    <t>R.S. Officer's Passcard</t>
  </si>
  <si>
    <t>This is a security passcard for Roden Shipyard officers.</t>
  </si>
  <si>
    <t>R.S. Officer's Alpha Passcard</t>
  </si>
  <si>
    <t>Elite Laser Pistols</t>
  </si>
  <si>
    <t>High-tech laser pistols.</t>
  </si>
  <si>
    <t>Blood Raider Scientist</t>
  </si>
  <si>
    <t>Scientists working for the Blood Raider organization, most likely involved in their human breeding programs.</t>
  </si>
  <si>
    <t>Light Drone Operation</t>
  </si>
  <si>
    <t>Skill at controlling light combat drones. 5% bonus to damage of light drones per level.</t>
  </si>
  <si>
    <t>Infomorph Psychology</t>
  </si>
  <si>
    <t>Psychological training that strengthens the pilot's mental tenacity. The reality of having one's consciousness detached from one's physical form, scattered across the galaxy and then placed in a vat-grown clone can be very unsettling to the untrained mind._x000D_
_x000D_
Allows 1 jump clone per level._x000D_
_x000D_
Note: Clones can only be installed in stations with medical facilities or in ships with clone vat bays. Installed clones are listed in the character sheet.</t>
  </si>
  <si>
    <t>The Apocryphon</t>
  </si>
  <si>
    <t>Ancient texts that some believe were once part of the holy scriptures of the Amarr religion. These texts are considered heretical by the Amarr clergy and anyone found preaching or distributing them is persecuted relentlessly.</t>
  </si>
  <si>
    <t>Bug-Ridden Corpse</t>
  </si>
  <si>
    <t>A corpse drained of all blood and filled with nasty bug devices.</t>
  </si>
  <si>
    <t>Antiseptic Biomass</t>
  </si>
  <si>
    <t>A mass of organic material. Antiseptic substance has been added to the mix to hinder decay.</t>
  </si>
  <si>
    <t>Noble Remains</t>
  </si>
  <si>
    <t>DNA remains from some young count.</t>
  </si>
  <si>
    <t>Generator Debris</t>
  </si>
  <si>
    <t>Debris from a disintegrated power generator.</t>
  </si>
  <si>
    <t>Archpriest Hakram's Head</t>
  </si>
  <si>
    <t>This is the head of an archpriest in the Blood Raider Covenant that was calling the shots in the Araz constellation.</t>
  </si>
  <si>
    <t>Pilgrims</t>
  </si>
  <si>
    <t>Amarr pilgrims seeking enlightenment at the holy sites that litter the Empire.</t>
  </si>
  <si>
    <t>Dead Pilgrim</t>
  </si>
  <si>
    <t>The corpse of an Amarrian pilgrim.</t>
  </si>
  <si>
    <t>Saintly Shroud</t>
  </si>
  <si>
    <t>The holy shroud worn by St. Ageroth on his deathbed.</t>
  </si>
  <si>
    <t>Arc of Revelation</t>
  </si>
  <si>
    <t>This is the Arc of Revelation, a sacred relic that is said to hold immense power for those of true faith.</t>
  </si>
  <si>
    <t>Anema Bluechip</t>
  </si>
  <si>
    <t>Bastion Master Key</t>
  </si>
  <si>
    <t>This is a passkey used in the ancient imperial fortress known as the Bastion of Blood to access its innermost chamber.</t>
  </si>
  <si>
    <t>Supply Chain Management</t>
  </si>
  <si>
    <t>Proficiency at starting manufacturing jobs remotely. Without this skill, one can only start jobs within the solar system where one is located. Each level increases the distance at which manufacturing jobs can be started. Level 1 allows for jobs at a range within 5 jumps, and each subsequent level adds 5 more jumps to the range, with a maximum of a 25 jump range.</t>
  </si>
  <si>
    <t>Scientific Networking</t>
  </si>
  <si>
    <t>Skill at running research operations remotely. Without this skill, one can only start jobs within the solar system where one is located. Each level increases the distance at which research projects can be started. Level 1 allows for jobs at a range within 5 jumps, and each subsequent level adds 5 more jumps to the range, with a maximum of a 25 jump range.</t>
  </si>
  <si>
    <t>Amolah Kesti's Data Fragment I</t>
  </si>
  <si>
    <t>Information has been frantically scribbled on this piece of paper before it was ejected into space.</t>
  </si>
  <si>
    <t>Amolah Kesti's Data Fragment II</t>
  </si>
  <si>
    <t>Amolah Kesti's Data Fragment III</t>
  </si>
  <si>
    <t>Fighter Support Unit I</t>
  </si>
  <si>
    <t>A combination of additional fighter hangar support drones, fighter power transmitters and advanced sensor support, the Fighter Support Unit assist all areas of fighter operation._x000D_
_x000D_
Note: Can only be fit to Carriers and Supercarriers._x000D_
Penalty: Using more than one type of this module or similar modules that affect the same attribute on the ship or fighter squadron will be penalized.</t>
  </si>
  <si>
    <t>Fighter Support Unit I Blueprint</t>
  </si>
  <si>
    <t>Corpum Commander Medallion</t>
  </si>
  <si>
    <t>This medallion is worn by certain high-ranking Corpum officers, usually those who are in charge of a Blood Raider complex.</t>
  </si>
  <si>
    <t>Zach's Note</t>
  </si>
  <si>
    <t>Zach Himun's note to the Emperor Family bureau, authorizing the creation of an ID card for the deliverer.</t>
  </si>
  <si>
    <t>E.F.A. ID Card</t>
  </si>
  <si>
    <t>Encoding Matrix Component</t>
  </si>
  <si>
    <t>A component for Methros Enhanced Decoding Device.</t>
  </si>
  <si>
    <t>Yamia Mida's Remains</t>
  </si>
  <si>
    <t>The remains of Yamia Mida. The body has completely decomposed.</t>
  </si>
  <si>
    <t>Excavation Note</t>
  </si>
  <si>
    <t>A scribbled note from an earlier digger, telling that he has uncovered evidence that another Yan Jung site orbits the moon around Deltole VI.</t>
  </si>
  <si>
    <t>Modulated Deep Core Strip Miner II</t>
  </si>
  <si>
    <t>The modulated deep core miner is a technological marvel that combines the capacities of the commonly used Miner II with that of the deep core mining laser. Using a modular mining crystal system, it can be altered on the fly for maximum efficiency._x000D_
_x000D_
Can only be fit to Mining Barges and Exhumers.</t>
  </si>
  <si>
    <t>Modulated Deep Core Strip Miner II Blueprint</t>
  </si>
  <si>
    <t>Smuggler Knot Lock</t>
  </si>
  <si>
    <t>This is a gate passkey used by smugglers, especially those working for Serpentis, to lock up their stash of illegal goods or areas they want to keep to themselves.</t>
  </si>
  <si>
    <t>Amarr Carrier</t>
  </si>
  <si>
    <t>Skill at operating Amarr carriers.</t>
  </si>
  <si>
    <t>Caldari Carrier</t>
  </si>
  <si>
    <t>Skill at operating Caldari carriers.</t>
  </si>
  <si>
    <t>Gallente Carrier</t>
  </si>
  <si>
    <t>Skill at operating Gallente carriers.</t>
  </si>
  <si>
    <t>Minmatar Carrier</t>
  </si>
  <si>
    <t>Skill at operating Minmatar carriers.</t>
  </si>
  <si>
    <t>Thyram Arachnan's Dossier</t>
  </si>
  <si>
    <t>This detailed dossier contains encrypted evidence linking Thyram Arachnan, Amarrian nobleman, to criminal elements in the Araz constellation.</t>
  </si>
  <si>
    <t>Lord Arachnan's Medal</t>
  </si>
  <si>
    <t>A medal awarded to Lord Arachnan years ago.</t>
  </si>
  <si>
    <t>House Arachnan Legal Documents</t>
  </si>
  <si>
    <t>Legal data collected by House Arachnan's lawyers and archivists.</t>
  </si>
  <si>
    <t>Lord Arachnan</t>
  </si>
  <si>
    <t>The resplendent Lord Arachnan, disguised as a humble janitor.  Even through the disguise, the sheen of his glory stings your eyes.</t>
  </si>
  <si>
    <t>Small Tractor Beam I</t>
  </si>
  <si>
    <t>Small Tractor Beam I Blueprint</t>
  </si>
  <si>
    <t>Passkey to Yan Jung Relic Site</t>
  </si>
  <si>
    <t>This passkey will get you into the hard to reach relic site where the now exinct Yan Jung nation once went about their business.</t>
  </si>
  <si>
    <t>Gargoyle Passkey</t>
  </si>
  <si>
    <t>This passkey allows entry to the Yan Jung relic site itself. It is only good for one go though.</t>
  </si>
  <si>
    <t>Threaded Waypoint Map</t>
  </si>
  <si>
    <t>This strange map seems to show a route of some sort, but as it lacks the source and destination locations it is of little use.</t>
  </si>
  <si>
    <t>Yan Jung Micro Processor</t>
  </si>
  <si>
    <t>This micro processor is thousands of years old, but miraculously it still seems to be functioning.</t>
  </si>
  <si>
    <t>Robikar's Recommendation</t>
  </si>
  <si>
    <t>This letter of recommendation is to be shown to Torval Kerth at the Carchatur Outpost in Nidupad.  It contains proof of its possessor's identity as a person gainfully employed by Lord Arachnan.</t>
  </si>
  <si>
    <t>Drone Navigation Computer I</t>
  </si>
  <si>
    <t>Increases microwarpdrive speed of drones._x000D_
Increases the speed of fighters._x000D_
_x000D_
Penalty: Using more than one type of this module or similar modules that affect the same attribute on the ship will be penalized.</t>
  </si>
  <si>
    <t>Drone Navigation Computer I Blueprint</t>
  </si>
  <si>
    <t>Drone Navigation Computer II</t>
  </si>
  <si>
    <t>Drone Navigation Computer II Blueprint</t>
  </si>
  <si>
    <t>Drone Link Augmentor II</t>
  </si>
  <si>
    <t>Drone Link Augmentor II Blueprint</t>
  </si>
  <si>
    <t>Omnidirectional Tracking Link II</t>
  </si>
  <si>
    <t>Omnidirectional Tracking Link II Blueprint</t>
  </si>
  <si>
    <t>Civilians</t>
  </si>
  <si>
    <t>Shield Boost Amplifier II</t>
  </si>
  <si>
    <t>Shield Boost Amplifier II Blueprint</t>
  </si>
  <si>
    <t>Giant Freight Container</t>
  </si>
  <si>
    <t>A massive cargo container, used for inter-regional freight; most commonly used in freighter cargo bays.</t>
  </si>
  <si>
    <t>Dorga Roes</t>
  </si>
  <si>
    <t>Dorga are a species of saltwater fish indigenous to Munory VI. Due to the inhospitable conditions these fish have evolved in, their extremely resilient eggs are in high demand among spacefarers and others who require sustenance in unforgiving environments. While very nutritious, dorga roes possess a horribly bitter flavor, a fact which has hamstrung all marketing campaigns attempted for them so far.</t>
  </si>
  <si>
    <t>Key of the Arcane</t>
  </si>
  <si>
    <t>Lavishly decorated passkey that allows entrance to the Museum Arcana.</t>
  </si>
  <si>
    <t>Runic Inscription</t>
  </si>
  <si>
    <t>An elaborate parchment inscribed with runic signs declaring the bearer to be a true scholar.</t>
  </si>
  <si>
    <t>Museum Arcana Guest Pass</t>
  </si>
  <si>
    <t>This passkey allows the bearer and his friends to enter the Museum Arcana. It is good for only one visit, so use wisely.</t>
  </si>
  <si>
    <t>Scourge Rage Rocket</t>
  </si>
  <si>
    <t>A small rocket with a piercing warhead._x000D_
_x000D_
This modified version of the Scourge rocket packs a considerably stronger punch, but as a result is heavier and slower. This makes it very effective against larger targets, but markedly less effective against smaller and more agile targets.</t>
  </si>
  <si>
    <t>Scourge Rage Rocket Blueprint</t>
  </si>
  <si>
    <t>Nova Rage Rocket</t>
  </si>
  <si>
    <t>A small rocket with a nuclear warhead._x000D_
_x000D_
This modified version of the Nova rocket packs a considerably stronger punch, but as a result is heavier and slower. This makes it very effective against larger targets, but markedly less effective against smaller and more agile targets.</t>
  </si>
  <si>
    <t>Nova Rage Rocket Blueprint</t>
  </si>
  <si>
    <t>Inferno Rage Rocket</t>
  </si>
  <si>
    <t>A small rocket with a plasma warhead._x000D_
_x000D_
This modified version of the Inferno Rocket packs a considerably stronger punch, but as a result is heavier and slower. This makes it very effective against larger targets, but markedly less effective against smaller and more agile targets.</t>
  </si>
  <si>
    <t>Inferno Rage Rocket Blueprint</t>
  </si>
  <si>
    <t>Scourge Javelin Rocket</t>
  </si>
  <si>
    <t>A small rocket with a piercing warhead._x000D_
_x000D_
A modified version of the Scourge rocket. It can reach higher velocity than the Scourge rocket at the expense of warhead size.</t>
  </si>
  <si>
    <t>Nova Javelin Rocket</t>
  </si>
  <si>
    <t>A small rocket with a nuclear warhead._x000D_
_x000D_
A modified version of the Nova rocket. It can reach higher velocity than the Nova rocket at the expense of warhead size.</t>
  </si>
  <si>
    <t>Inferno Javelin Rocket</t>
  </si>
  <si>
    <t>A small rocket with a plasma warhead._x000D_
_x000D_
A modified version of the Inferno Rocket. It can reach higher velocity than the Inferno Rocket at the expense of warhead size.</t>
  </si>
  <si>
    <t>Key to the Labyrinth</t>
  </si>
  <si>
    <t>This key allows entry into the labyrinth, a complex maze built by the Takmahls to hide themselves from the Amarr Empire thousands of years ago.</t>
  </si>
  <si>
    <t>Nidhoggur</t>
  </si>
  <si>
    <t>Nidhoggur Blueprint</t>
  </si>
  <si>
    <t>Inferno Rage Heavy Assault Missile</t>
  </si>
  <si>
    <t>A plasma warhead designed for use with heavy assault launchers. Heavy assault missiles can be fired at a greater rate than heavy missiles, at the expense of effective range._x000D_
_x000D_
This modified version of the Inferno Heavy Assault Missile packs a considerably stronger punch, but as a result is heavier and slower. This makes it very effective against larger targets, but markedly less effective against smaller and more agile targets.</t>
  </si>
  <si>
    <t>Inferno Rage Heavy Assault Missile Blueprint</t>
  </si>
  <si>
    <t>Nova Rage Heavy Assault Missile</t>
  </si>
  <si>
    <t>A nuclear warhead designed for use with heavy assault launchers. Heavy assault missiles can be fired at a greater rate than heavy missiles, at the expense of effective range._x000D_
_x000D_
This modified version of the Nova Heavy Assault Missile packs a considerably stronger punch, but as a result is heavier and slower. This makes it very effective against larger targets, but markedly less effective against smaller and more agile targets.</t>
  </si>
  <si>
    <t>Nova Rage Heavy Assault Missile Blueprint</t>
  </si>
  <si>
    <t>Mjolnir Rage Heavy Assault Missile</t>
  </si>
  <si>
    <t>An EMP warhead designed for use with heavy assault launchers. Heavy assault missiles can be fired at a greater rate than heavy missiles, at the expense of effective range._x000D_
_x000D_
This modified version of the Mjolnir Heavy Assault Missile packs a considerably stronger punch, but as a result is heavier and slower. This makes it very effective against larger targets, but markedly less effective against smaller and more agile targets.</t>
  </si>
  <si>
    <t>Mjolnir Rage Heavy Assault Missile Blueprint</t>
  </si>
  <si>
    <t>Scourge Javelin Heavy Assault Missile</t>
  </si>
  <si>
    <t>A kinetic warhead designed for use with heavy assault launchers. Heavy assault missiles can be fired at a greater rate than heavy missiles, at the expense of effective range. _x000D_
_x000D_
A modified version of the Scourge Heavy Assault Missile. It can reach higher velocity than the Scourge Heavy Assault Missile at the expense of warhead size.</t>
  </si>
  <si>
    <t>Mjolnir Javelin Heavy Assault Missile</t>
  </si>
  <si>
    <t>An EMP warhead designed for use with heavy assault launchers. Heavy assault missiles can be fired at a greater rate than heavy missiles, at the expense of effective range._x000D_
_x000D_
A modified version of the Mjolnir Heavy Assault Missile. It can reach higher velocity than the Mjolnir Heavy Assault Missile at the expense of warhead size.</t>
  </si>
  <si>
    <t>Inferno Javelin Heavy Assault Missile</t>
  </si>
  <si>
    <t>A plasma warhead designed for use with heavy assault launchers. Heavy assault missiles can be fired at a greater rate than heavy missiles, at the expense of effective range. _x000D_
_x000D_
A modified version of the Inferno Heavy Assault Missile. It can reach higher velocity than the Inferno Heavy Assault Missile at the expense of warhead size.</t>
  </si>
  <si>
    <t>Scourge Fury Light Missile</t>
  </si>
  <si>
    <t>From its humble beginnings in tiny Minmatar design labs, the Scourge light missile has quickly established itself throughout the star cluster as a premier missile for light launchers._x000D_
_x000D_
A modified version of the Scourge light missile. Does more damage than its predecessor but the volatile nature of the warhead, and its powerful containment system, reduce both flight time and precision.</t>
  </si>
  <si>
    <t>Scourge Fury Light Missile Blueprint</t>
  </si>
  <si>
    <t>Nova Fury Light Missile</t>
  </si>
  <si>
    <t>The Nova light missile is a tiny nuclear projectile based on a classic Minmatar design that has been in use since the early days of the Minmatar Resistance._x000D_
_x000D_
A modified version of the Nova light missile. Does more damage than its predecessor but the volatile nature of the warhead, and its powerful containment system, reduce both flight time and precision.</t>
  </si>
  <si>
    <t>Nova Fury Light Missile Blueprint</t>
  </si>
  <si>
    <t>Inferno Fury Light Missile</t>
  </si>
  <si>
    <t>The explosion the Inferno light missile creates upon impact is stunning enough for any display of fireworks - just ten times more deadly._x000D_
_x000D_
A modified version of the Inferno light missile. Does more damage than its predecessor but the volatile nature of the warhead, and its powerful containment system, reduce both flight time and precision.</t>
  </si>
  <si>
    <t>Inferno Fury Light Missile Blueprint</t>
  </si>
  <si>
    <t>Scourge Precision Light Missile</t>
  </si>
  <si>
    <t>From its humble beginnings in tiny Minmatar design labs, the Scourge light missile has quickly established itself throughout the star cluster as a premier missile for light launchers._x000D_
_x000D_
A modified version of the Scourge light missile. Great for taking down smaller ships, but fuel use by stabilization thrusters reduces maximum flight time.</t>
  </si>
  <si>
    <t>Scourge Precision Light Missile Blueprint</t>
  </si>
  <si>
    <t>Nova Precision Light Missile</t>
  </si>
  <si>
    <t>The Nova light missile is a tiny nuclear projectile based on a classic Minmatar design that has been in use since the early days of the Minmatar Resistance._x000D_
_x000D_
A modified version of the Nova light missile. Great for taking down smaller ships, but fuel use by stabilization thrusters reduces maximum flight time.</t>
  </si>
  <si>
    <t>Nova Precision Light Missile Blueprint</t>
  </si>
  <si>
    <t>Mjolnir Precision Light Missile</t>
  </si>
  <si>
    <t>An advanced missile with a volatile payload of magnetized plasma, the Mjolnir light missile is specifically engineered to take down shield systems._x000D_
_x000D_
A modified version of the Mjolnir light missile. Great for taking down smaller ships, but fuel use by stabilization thrusters reduces maximum flight time.</t>
  </si>
  <si>
    <t>Mjolnir Precision Light Missile Blueprint</t>
  </si>
  <si>
    <t>Nova Fury Heavy Missile</t>
  </si>
  <si>
    <t>The be-all and end-all of medium-sized missiles, the Nova heavy missile is a must for those who want a guaranteed kill no matter the cost._x000D_
_x000D_
A modified version of the Nova heavy missile. Does more damage than its predecessor but the volatile nature of the warhead, and its powerful containment system, reduce both flight time and precision.</t>
  </si>
  <si>
    <t>Nova Fury Heavy Missile Blueprint</t>
  </si>
  <si>
    <t>Mjolnir Fury Heavy Missile</t>
  </si>
  <si>
    <t>First introduced by the armaments lab of the Wiyrkomi Corporation, the Mjolnir heavy missile is a solid investment with a large payload and steady performance._x000D_
_x000D_
A modified version of the Mjolnir heavy missile. Does more damage than its predecessor but the volatile nature of the warhead, and its powerful containment system, reduce both flight time and precision.</t>
  </si>
  <si>
    <t>Mjolnir Fury Heavy Missile Blueprint</t>
  </si>
  <si>
    <t>Inferno Fury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</si>
  <si>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Does more damage than its predecessor but the volatile nature of the warhead, and its powerful containment system, reduce both flight time and precision.</t>
  </si>
  <si>
    <t>Inferno Fury Heavy Missile Blueprint</t>
  </si>
  <si>
    <t>Scourge Precision Heavy Missile</t>
  </si>
  <si>
    <t>The Scourge heavy missile is an old relic from the Caldari-Gallente War that is still in widespread use because of its low price and versatility._x000D_
_x000D_
A modified version of the Scourge heavy missile. Great for taking down smaller ships, but fuel use by stabilization thrusters reduces maximum flight time.</t>
  </si>
  <si>
    <t>Scourge Precision Heavy Missile Blueprint</t>
  </si>
  <si>
    <t>Inferno Precision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</si>
  <si>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Great for taking down smaller ships, but fuel use by stabilization thrusters reduces maximum flight time.</t>
  </si>
  <si>
    <t>Inferno Precision Heavy Missile Blueprint</t>
  </si>
  <si>
    <t>Mjolnir Precision Heavy Missile</t>
  </si>
  <si>
    <t>First introduced by the armaments lab of the Wiyrkomi Corporation, the Mjolnir heavy missile is a solid investment with a large payload and steady performance._x000D_
_x000D_
A modified version of the Mjolnir heavy missile. Great for taking down smaller ships, but velocity has to be curbed to get a better launch.</t>
  </si>
  <si>
    <t>Mjolnir Precision Heavy Missile Blueprint</t>
  </si>
  <si>
    <t>Nova Rage Torpedo</t>
  </si>
  <si>
    <t>An ultra-heavy nuclear missile. While it is a slow projectile, its sheer damage potential is simply staggering._x000D_
_x000D_
This modified version of the Nova Torpedo packs a considerably stronger punch, but as a result is heavier and slower. This makes it very effective against larger targets, but markedly less effective against smaller and more agile targets.</t>
  </si>
  <si>
    <t>Nova Rage Torpedo Blueprint</t>
  </si>
  <si>
    <t>Scourge Rage Torpedo</t>
  </si>
  <si>
    <t>An ultra-heavy piercing missile. While it is a slow projectile, its sheer damage potential is simply staggering._x000D_
_x000D_
This modified version of the Scourge Torpedo packs a considerably stronger punch, but as a result is heavier and slower. This makes it very effective against larger targets, but markedly less effective against smaller and more agile targets.</t>
  </si>
  <si>
    <t>Scourge Rage Torpedo Blueprint</t>
  </si>
  <si>
    <t>Mjolnir Rage Torpedo</t>
  </si>
  <si>
    <t>An ultra-heavy EMP missile. While it is a slow projectile, its sheer damage potential is simply staggering._x000D_
_x000D_
This modified version of the Mjolnir Torpedo packs a considerably stronger punch, but as a result is heavier and slower. This makes it very effective against larger targets, but markedly less effective against smaller and more agile targets.</t>
  </si>
  <si>
    <t>Mjolnir Rage Torpedo Blueprint</t>
  </si>
  <si>
    <t>Inferno Javelin Torpedo</t>
  </si>
  <si>
    <t>An ultra-heavy plasma missile. While it is a slow projectile, its sheer damage potential is simply staggering._x000D_
_x000D_
A modified version of the Inferno Torpedo. It can reach higher velocity than the Inferno Torpedo at the expense of warhead size.</t>
  </si>
  <si>
    <t>Inferno Javelin Torpedo Blueprint</t>
  </si>
  <si>
    <t>Mjolnir Javelin Torpedo</t>
  </si>
  <si>
    <t>An ultra-heavy EMP missile. While it is a slow projectile, its sheer damage potential is simply staggering._x000D_
_x000D_
_x000D_
A modified version of the Mjolnir Torpedo. It can reach higher velocity than the Mjolnir Torpedo at the expense of warhead size.</t>
  </si>
  <si>
    <t>Mjolnir Javelin Torpedo Blueprint</t>
  </si>
  <si>
    <t>Scourge Javelin Torpedo</t>
  </si>
  <si>
    <t>An ultra-heavy piercing missile. While it is a slow projectile, its sheer damage potential is simply staggering._x000D_
_x000D_
A modified version of the Scourge Torpedo. It can reach higher velocity than the Scourge Torpedo at the expense of warhead size.</t>
  </si>
  <si>
    <t>Scourge Javelin Torpedo Blueprint</t>
  </si>
  <si>
    <t>Nova Fury Cruise Missile</t>
  </si>
  <si>
    <t>A very basic missile for large launchers with reasonable payload. Utilizes the now substandard technology of bulls-eye guidance systems._x000D_
_x000D_
A modified version of the Nova cruise missile. Does more damage than the Nova cruise, but the volatile nature of the warhead, and its powerful containment system, reduce both flight time and precision.</t>
  </si>
  <si>
    <t>Nova Fury Cruise Missile Blueprint</t>
  </si>
  <si>
    <t>Scourge Fury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</si>
  <si>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Does more damage than its predecessor but the volatile nature of the warhead, and its powerful containment system, reduce both flight time and precision.</t>
  </si>
  <si>
    <t>Scourge Fury Cruise Missile Blueprint</t>
  </si>
  <si>
    <t>Mjolnir Fury Cruise Missile</t>
  </si>
  <si>
    <t>The mother of all missiles, the Mjolnir cruise missile delivers a tremendous payload, guaranteed to get its victims acquainted with their personal god in a quick, but painful manner._x000D_
_x000D_
A modified version of the Mjolnir cruise. Does more damage than its predecessor but the volatile nature of the warhead, and its powerful containment system, reduce both flight time and precision.</t>
  </si>
  <si>
    <t>Mjolnir Fury Cruise Missile Blueprint</t>
  </si>
  <si>
    <t>Nova Precision Cruise Missile</t>
  </si>
  <si>
    <t>A very basic missile for large launchers with reasonable payload. Utilizes the now substandard technology of bulls-eye guidance systems._x000D_
_x000D_
A modified version of the Nova cruise missile. Is great for taking down smaller ships, but fuel use by stabilization thrusters reduces maximum flight time.</t>
  </si>
  <si>
    <t>Nova Precision Cruise Missile Blueprint</t>
  </si>
  <si>
    <t>Mjolnir Precision Cruise Missile</t>
  </si>
  <si>
    <t>The mother of all missiles, the Mjolnir delivers a tremendous payload, guaranteed to get its victims acquainted with their personal god in a quick, but painful manner._x000D_
_x000D_
A modified version of the Mjolnir cruise. Great for taking down smaller ships, but fuel use by stabilization thrusters reduces maximum flight time.</t>
  </si>
  <si>
    <t>Mjolnir Precision Cruise Missile Blueprint</t>
  </si>
  <si>
    <t>Scourge Precision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</si>
  <si>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Great for taking down smaller ships, but fuel use by stabilization thrusters reduces maximum flight time.</t>
  </si>
  <si>
    <t>Scourge Precision Cruise Missile Blueprint</t>
  </si>
  <si>
    <t>Inferno Javelin Rocket Blueprint</t>
  </si>
  <si>
    <t>Mjolnir Javelin Rocket Blueprint</t>
  </si>
  <si>
    <t>Capital Jump Bridge Array</t>
  </si>
  <si>
    <t>A massive hulk of machinery containing all the components necessary for the installation of a capital jump portal.</t>
  </si>
  <si>
    <t>Capital Jump Bridge Array Blueprint</t>
  </si>
  <si>
    <t>Capital Clone Vat Bay</t>
  </si>
  <si>
    <t>Sheets of massive metal which link together to form a fully functional clone vat bay, for insertion into capital ships.</t>
  </si>
  <si>
    <t>Capital Clone Vat Bay Blueprint</t>
  </si>
  <si>
    <t>'Gjallarhorn' Explosive Doomsday Blueprint</t>
  </si>
  <si>
    <t>'Judgment' Electromagnetic Doomsday</t>
  </si>
  <si>
    <t>The ultimate expression of God's Divine wrath, this weapon projects a beam of the Lord's holy light, designed to put sinners in their proper place._x000D_
_x000D_
Notes: This weapon can only fire on ships that are capital-sized or larger. After firing, you will be immobile for thirty seconds and unable to dock, tether, cloak, or activate your jump drive for five minutes.</t>
  </si>
  <si>
    <t>'Judgment' Electromagnetic Doomsday Blueprint</t>
  </si>
  <si>
    <t>'Oblivion' Kinetic Doomsday</t>
  </si>
  <si>
    <t>Using a targeting and tracking control system more advanced than any other in existence, this weapon launches and controls a storm of missile fire capable of neutralizing almost any target._x000D_
_x000D_
Notes: This weapon can only fire on ships that are capital-sized or larger. After firing, you will be immobile for thirty seconds and unable to dock, tether, cloak, or activate your jump drive for five minutes.</t>
  </si>
  <si>
    <t>'Oblivion' Kinetic Doomsday Blueprint</t>
  </si>
  <si>
    <t>'Aurora Ominae' Thermal Doomsday</t>
  </si>
  <si>
    <t>By using reverse-engineered Sleeper technology and advances in focused magnetic fields, this weapon emits a beam of antimatter that is capable of obliterating an entire capital ship._x000D_
_x000D_
Notes: This weapon can only fire on ships that are capital-sized or larger. After firing, you will be immobile for thirty seconds and unable to dock, tether, cloak, or activate your jump drive for five minutes.</t>
  </si>
  <si>
    <t>'Aurora Ominae' Thermal Doomsday Blueprint</t>
  </si>
  <si>
    <t>Capital Doomsday Weapon Mount</t>
  </si>
  <si>
    <t>A hardpoint that allows a titan to fit a custom-made doomsday weapon, capable of obliterating its hapless target in one fell stroke.</t>
  </si>
  <si>
    <t>Capital Doomsday Weapon Mount Blueprint</t>
  </si>
  <si>
    <t>Capital Ship Maintenance Bay</t>
  </si>
  <si>
    <t>Massive metal sheets and stacks of equipment which links together in modular fashion to form a gigantic maintenance bay, for insertion into capital ships.</t>
  </si>
  <si>
    <t>Capital Ship Maintenance Bay Blueprint</t>
  </si>
  <si>
    <t>Capital Corporate Hangar Bay</t>
  </si>
  <si>
    <t>Capital Corporate Hangar Bay Blueprint</t>
  </si>
  <si>
    <t>Jump Portal Generation</t>
  </si>
  <si>
    <t>Skill for the generation of jump portals to distant solar systems. 10% reduced material cost for jump portal activation per level.</t>
  </si>
  <si>
    <t>Doomsday Operation</t>
  </si>
  <si>
    <t>Skill at operating titan doomsday weapons. 10% increased damage per level.</t>
  </si>
  <si>
    <t>Chanounian Wine</t>
  </si>
  <si>
    <t>Chanounian Wine is a rare luxury commodity, manufactured in Chanoun and in distribution only throughout a small portion of Amarr space.  It is highly prized for its wonderful flavor, created by a combination of rare ingredients - none of which are illegal in Amarr space.</t>
  </si>
  <si>
    <t>Experimental Laboratory</t>
  </si>
  <si>
    <t>Experimental Laboratories are used for reverse engineering of ancient technology. This structure has Reverse Engineering activities.</t>
  </si>
  <si>
    <t>Capital Remote Armor Repair Systems</t>
  </si>
  <si>
    <t>Operation of capital sized remote armor repair systems. 5% reduced capacitor need for capital remote armor repair system modules per skill level.</t>
  </si>
  <si>
    <t>Capital Remote Armor Repairer I</t>
  </si>
  <si>
    <t>Capital Remote Armor Repairer I Blueprint</t>
  </si>
  <si>
    <t>Capital Shield Emission Systems</t>
  </si>
  <si>
    <t>Operation of capital sized shield transfer array and other shield emission systems. 5% reduced capacitor need for capital shield emission system modules per skill level.</t>
  </si>
  <si>
    <t>Capital Capacitor Emission Systems</t>
  </si>
  <si>
    <t>Operation of capital remote capacitor transmitters and other capacitor emission systems. 5% reduced capacitor need of capital capacitor emission systems per skill level.</t>
  </si>
  <si>
    <t>Small Ship Assembly Array</t>
  </si>
  <si>
    <t>A mobile assembly facility where smaller ships such as Fighter and Fighter Bomber Drones, Frigates and Destroyers can be manufactured. _x000D_
_x000D_
Note: To use a ship from a Ship Assembly Array a Ship Maintenance Array with enough free storage space needs to be in range that the ship can be moved there.</t>
  </si>
  <si>
    <t>Supercapital Ship Assembly Array</t>
  </si>
  <si>
    <t>A mobile assembly facility where capital and supercapital ships can be manufactured. Anchoring this structure requires system sovereignty. This structure has no specific time or material requirement bonuses to ship manufacturing._x000D_
_x000D_
Note: To use a ship from a Ship Assembly Array a Ship Maintenance Array with enough free storage space needs to be in range that the ship can be moved there.</t>
  </si>
  <si>
    <t>Imperial Navy Gate Permit</t>
  </si>
  <si>
    <t>A standard gate permit leading to an Imperial Navy complex.</t>
  </si>
  <si>
    <t>Ritual Texts</t>
  </si>
  <si>
    <t>Ancient texts of the Takmahl people, describing many of their religious rituals.</t>
  </si>
  <si>
    <t>Holy Statue</t>
  </si>
  <si>
    <t>Holy statue made by the Takmahl people, depicting their god.</t>
  </si>
  <si>
    <t>Amarr Empire Starbase Charter</t>
  </si>
  <si>
    <t>An electronic charter code issued by the Amarr Empire which permits the bearer to use a starbase around a moon in Amarr Empire sovereign space for 1 hour. The code is stored on tamperproof chips which must be inserted into the starbase control tower.</t>
  </si>
  <si>
    <t>Caldari State Starbase Charter</t>
  </si>
  <si>
    <t>An electronic charter code issued by the Caldari State which permits the bearer to use a starbase around a moon in State sovereign space for 1 hour. The code is stored on tamperproof chips which must be inserted into the starbase control tower.</t>
  </si>
  <si>
    <t>Gallente Federation Starbase Charter</t>
  </si>
  <si>
    <t>An electronic charter code issued by the Gallente Federation which permits the bearer to use a starbase around a moon in Federation sovereign space for 1 hour. The code is stored on tamperproof chips which must be inserted into the starbase control tower.</t>
  </si>
  <si>
    <t>Minmatar Republic Starbase Charter</t>
  </si>
  <si>
    <t>An electronic charter code issued by the Minmatar Republic which permits the bearer to use a starbase around a moon in Republic sovereign space for 1 hour. The code is stored on tamperproof chips which must be inserted into the starbase control tower.</t>
  </si>
  <si>
    <t>Khanid Kingdom Starbase Charter</t>
  </si>
  <si>
    <t>An electronic charter code issued by the Khanid Kingdom which permits the bearer to use a starbase around a moon in Kingdom sovereign space for 1 hour. The code is stored on tamperproof chips which must be inserted into the starbase control tower.</t>
  </si>
  <si>
    <t>Ammatar Mandate Starbase Charter</t>
  </si>
  <si>
    <t>An electronic charter code issued by the Ammatar Mandate which permits the bearer to use a starbase around a moon in Mandate sovereign space for 1 hour. The code is stored on tamperproof chips which must be inserted into the starbase control tower.</t>
  </si>
  <si>
    <t>Nova Javelin Rocket Blueprint</t>
  </si>
  <si>
    <t>Scourge Javelin Rocket Blueprint</t>
  </si>
  <si>
    <t>Cloning Facility Operation</t>
  </si>
  <si>
    <t>Needed for use of the Clone Vat Bay module._x000D_
_x000D_
Special: Increases a Clone Vat Bay's maximum clone capacity by 15% per skill level.</t>
  </si>
  <si>
    <t>Fighter Hangar Management</t>
  </si>
  <si>
    <t>5% bonus to Fighter Hangar size per level.</t>
  </si>
  <si>
    <t>Scourge Javelin Heavy Assault Missile Blueprint</t>
  </si>
  <si>
    <t>Inferno Javelin Heavy Assault Missile Blueprint</t>
  </si>
  <si>
    <t>Nova Javelin Heavy Assault Missile Blueprint</t>
  </si>
  <si>
    <t>Mjolnir Javelin Heavy Assault Missile Blueprint</t>
  </si>
  <si>
    <t>Advanced Laboratory Operation</t>
  </si>
  <si>
    <t>Further training in the operation of multiple laboratories. Ability to run 1 additional research job per skill level.</t>
  </si>
  <si>
    <t>Advanced Mass Production</t>
  </si>
  <si>
    <t>Further training in the operation of multiple factories. Ability to run 1 additional manufacturing job per skill level.</t>
  </si>
  <si>
    <t>Zainou 'Deadeye' Guided Missile Precision GP-803</t>
  </si>
  <si>
    <t>A Zainou missile hardwiring designed to enhance skill with missiles._x000D_
_x000D_
3% reduced factor of signature radius for all missile explosions.</t>
  </si>
  <si>
    <t>Zainou 'Deadeye' Missile Bombardment MB-705</t>
  </si>
  <si>
    <t>A Zainou missile hardwiring designed to enhance skill with missiles._x000D_
_x000D_
5% bonus to all missiles' maximum flight time.</t>
  </si>
  <si>
    <t>Zainou 'Deadeye' Missile Projection MP-705</t>
  </si>
  <si>
    <t>A Zainou missile hardwiring designed to enhance skill with missiles._x000D_
_x000D_
5% bonus to all missiles' maximum velocity.</t>
  </si>
  <si>
    <t>Zainou 'Deadeye' Rapid Launch RL-1005</t>
  </si>
  <si>
    <t>A Zainou missile hardwiring designed to enhance skill with missiles._x000D_
_x000D_
5% bonus to all missile launcher rate of fire.</t>
  </si>
  <si>
    <t>Zainou 'Deadeye' Target Navigation Prediction TN-905</t>
  </si>
  <si>
    <t>A Zainou missile hardwiring designed to enhance skill with missiles._x000D_
_x000D_
5% decrease in factor of target's velocity for all missiles.</t>
  </si>
  <si>
    <t>Zainou 'Deadeye' Guided Missile Precision GP-805</t>
  </si>
  <si>
    <t>A Zainou missile hardwiring designed to enhance skill with missiles._x000D_
_x000D_
5% reduced factor of signature radius for all missile explosions.</t>
  </si>
  <si>
    <t>Zainou 'Gnome' Launcher CPU Efficiency LE-603</t>
  </si>
  <si>
    <t>3% reduction in the CPU need of missile launchers.</t>
  </si>
  <si>
    <t>Zainou 'Gnome' Launcher CPU Efficiency LE-605</t>
  </si>
  <si>
    <t>5% reduction in the CPU need of missile launchers.</t>
  </si>
  <si>
    <t>Capital Tractor Beam I</t>
  </si>
  <si>
    <t>By manipulating gravity fields, this module can pull cargo containers towards the ship. _x000D_
_x000D_
Note: This tractor beam can only be fitted on the Rorqual ORE Capital Ship.</t>
  </si>
  <si>
    <t>Capital Tractor Beam I Blueprint</t>
  </si>
  <si>
    <t>X-Large Ship Maintenance Array</t>
  </si>
  <si>
    <t>Massive hangar and fitting structure. Used for large volume ship storage and in-space fitting of modules contained in a ship's cargo bay.</t>
  </si>
  <si>
    <t>Advanced Small Ship Assembly Array</t>
  </si>
  <si>
    <t>A mobile assembly facility where advanced small ships such as Assault Frigates, Covert Ops Frigates, Electronic Attack Frigates, Interceptors, Interdictors, Stealth Bombers and Tactical Destroyers can be manufactured._x000D_
_x000D_
Note: To use a ship from a Ship Assembly Array a Ship Maintenance Array with enough free storage space needs to be in range that the ship can be moved there.</t>
  </si>
  <si>
    <t>Medium Ship Assembly Array</t>
  </si>
  <si>
    <t>A mobile assembly facility where medium sized ships such as Cruisers and Battlecruisers can be manufactured._x000D_
_x000D_
Note: To use a ship from a Ship Assembly Array a Ship Maintenance Array with enough free storage space needs to be in range that the ship can be moved there.</t>
  </si>
  <si>
    <t>Advanced Medium Ship Assembly Array</t>
  </si>
  <si>
    <t>A mobile assembly facility where advanced medium sized ships such as Logistics Cruisers, Heavy Assault Cruisers, Recon Cruisers, Heavy Interdiction Cruisers and Command Battlecruisers can be manufactured._x000D_
_x000D_
Note: To use a ship from a Ship Assembly Array a Ship Maintenance Array with enough free storage space needs to be in range that the ship can be moved there.</t>
  </si>
  <si>
    <t>Capital Ship Assembly Array</t>
  </si>
  <si>
    <t>A mobile assembly facility where large ships such as Battleships, Carriers, Dreadnoughts, Freighters, Industrial Command Ships and Capital Industrial Ships can be manufactured._x000D_
_x000D_
Note: To use a ship from a Ship Assembly Array a Ship Maintenance Array with enough free storage space needs to be in range that the ship can be moved there.</t>
  </si>
  <si>
    <t>Advanced Large Ship Assembly Array</t>
  </si>
  <si>
    <t>A mobile assembly facility where advanced large ships such as Black Ops, Marauder class battleships as well as Jump Freighters can be manufactured._x000D_
_x000D_
Note: To use a ship from a Ship Assembly Array a Ship Maintenance Array with enough free storage space needs to be in range that the ship can be moved there.</t>
  </si>
  <si>
    <t>Ammunition Assembly Array</t>
  </si>
  <si>
    <t>A mobile assembly facility where most ammunition such as Missiles, Hybrid Charges, Projectile Ammo and Frequency Crystals can be manufactured. Fuel Blocks can also be manufactured here.</t>
  </si>
  <si>
    <t>Drone Assembly Array</t>
  </si>
  <si>
    <t>A mobile assembly facility where small unmanned drones can be manufactured._x000D_
_x000D_
Note: Fighters are built in Small Ship Assembly Arrays.</t>
  </si>
  <si>
    <t>Component Assembly Array</t>
  </si>
  <si>
    <t>A mobile assembly facility where Construction Components such as Capital Ship, Tech II, Hybrid (Tech III) Components and Structure Components of all sorts can be manufactured. Fuel Blocks can also be manufactured here.</t>
  </si>
  <si>
    <t>Zor's Custom Navigation Hyper-Link</t>
  </si>
  <si>
    <t>A neural Interface upgrade that boost the pilots skill in a specific area. This Navigation Hyper-Link was created for the ruthless pirate commander, referred to as 'Zor'.  _x000D_
_x000D_
_x000D_
5% bonus to afterburner and micro-warpdrive speed-boost.</t>
  </si>
  <si>
    <t>Shaqil's Speed Enhancer</t>
  </si>
  <si>
    <t>A hardwiring implant designed to enhance pilot navigation skill._x000D_
_x000D_
8% bonus to ship velocity.</t>
  </si>
  <si>
    <t>Biochemical Reactor Array</t>
  </si>
  <si>
    <t>Rokh</t>
  </si>
  <si>
    <t>Rokh Blueprint</t>
  </si>
  <si>
    <t>Hyperion</t>
  </si>
  <si>
    <t>Hyperion Blueprint</t>
  </si>
  <si>
    <t>Abaddon</t>
  </si>
  <si>
    <t>Abaddon Blueprint</t>
  </si>
  <si>
    <t>Maelstrom</t>
  </si>
  <si>
    <t>Maelstrom Blueprint</t>
  </si>
  <si>
    <t>Harbinger</t>
  </si>
  <si>
    <t>Harbinger Blueprint</t>
  </si>
  <si>
    <t>Drake</t>
  </si>
  <si>
    <t>Drake Blueprint</t>
  </si>
  <si>
    <t>Myrmidon</t>
  </si>
  <si>
    <t>Myrmidon Blueprint</t>
  </si>
  <si>
    <t>Hurricane</t>
  </si>
  <si>
    <t>Hurricane Blueprint</t>
  </si>
  <si>
    <t>Caldari Graduation Certificate</t>
  </si>
  <si>
    <t>This certificate certifies the receiver as a graduate from a prominent Caldari aerospace aviation school.</t>
  </si>
  <si>
    <t>Caldari Graduation Certificate (signed)</t>
  </si>
  <si>
    <t>This certificate certifies the receiver as a graduate from a prominent Caldari aerospace aviation school. It is ready to be shown to Aviekko Ta at Autama V - Moon 5 - Echelon Entertainment Development Studio.</t>
  </si>
  <si>
    <t>Important Surveillance Data</t>
  </si>
  <si>
    <t>Severed Head</t>
  </si>
  <si>
    <t>Havatiah's Ship Database</t>
  </si>
  <si>
    <t>This tiny, glassy data chip holds information from the database of a ship formerly in the possession of Havatiah Kiin.  Information stored within here could be anything from the ship's logs.</t>
  </si>
  <si>
    <t>Gallente Graduation Certificate</t>
  </si>
  <si>
    <t>This certificate certifies the receiver as a graduate from a prominent Gallente aerospace aviation school.</t>
  </si>
  <si>
    <t>Gallente Graduation Certificate (signed)</t>
  </si>
  <si>
    <t>This certificate certifies the receiver as a graduate from a prominent Gallente aerospace aviation school.  It is ready to be shown to Avrue Auz at Lirsautton I - CreoDron Factory.</t>
  </si>
  <si>
    <t>Kelmiler's Transaction Documents 18992 D</t>
  </si>
  <si>
    <t>These documents contain transaction logs for Kelimiler's trade hub in Meves.</t>
  </si>
  <si>
    <t>Crash Ultra</t>
  </si>
  <si>
    <t>FedMart Reports</t>
  </si>
  <si>
    <t>Mamo's Message</t>
  </si>
  <si>
    <t>Mamo Guerre's message has been recorded inside this data chip.</t>
  </si>
  <si>
    <t>Eilard's Corpse</t>
  </si>
  <si>
    <t>The rotting corpse of the unfortunate Eilard Ansti.</t>
  </si>
  <si>
    <t>Govarde Alourtine</t>
  </si>
  <si>
    <t>A serpentis goon.</t>
  </si>
  <si>
    <t>Avrue's Token</t>
  </si>
  <si>
    <t>This token might be of value in the future, so hold on to it.</t>
  </si>
  <si>
    <t>Khanid Marine</t>
  </si>
  <si>
    <t>Choonka's Coordinates</t>
  </si>
  <si>
    <t>Coordinates for the meeting place with officers of the Khanid Traditionalist Movement. Arizam Gimit might be interested in this data ...</t>
  </si>
  <si>
    <t>Secret Documents</t>
  </si>
  <si>
    <t>These documents hold incriminating evidence against Mamin Choonka, implicating him with conspiracy with the Khanid rebel forces led by Deza Yobili.</t>
  </si>
  <si>
    <t>Amarr Graduation Certificate</t>
  </si>
  <si>
    <t>This certificate certifies the receiver as a graduate from a prominent Amarr aerospace aviation school.</t>
  </si>
  <si>
    <t>Amarr Graduation Certificate (signed)</t>
  </si>
  <si>
    <t>This certificate certifies the receiver as a graduate from a prominent Amarr aerospace aviation school.  It is ready to be shown to Arizam Gimit at Lossa II - Ministry of Assessment Information Center.</t>
  </si>
  <si>
    <t>Minmatar Graduation Certificate</t>
  </si>
  <si>
    <t>This certificate certifies the receiver as a graduate from a prominent Minmatar aerospace aviation school.</t>
  </si>
  <si>
    <t>Minmatar Graduation Certificate (signed)</t>
  </si>
  <si>
    <t>This certificate certifies the receiver as a graduate from a prominent Minmatar aerospace aviation school.  It is ready to be shown to Pinala Adala at Eram IX - Moon 4 - Sebiestor Tribe Bureau.</t>
  </si>
  <si>
    <t>Angel Cartel Pilot</t>
  </si>
  <si>
    <t>A pilot working for the Angel Cartel.</t>
  </si>
  <si>
    <t>Logut Akell</t>
  </si>
  <si>
    <t>The old Vherokior shaman, Logut Akell, is rarely seen in public, rather opting for a hermitical life.  Since he has little contact with other Minmatars, few will notice his absence should he disappear.</t>
  </si>
  <si>
    <t>Stolen Documents</t>
  </si>
  <si>
    <t>Documents reported stolen.</t>
  </si>
  <si>
    <t>Dari Akell</t>
  </si>
  <si>
    <t>A Minmatar civilian.</t>
  </si>
  <si>
    <t>Logut's Keycard</t>
  </si>
  <si>
    <t>Encryption Code Book</t>
  </si>
  <si>
    <t>A book used to decrypt messages</t>
  </si>
  <si>
    <t>Fleet Command</t>
  </si>
  <si>
    <t>Advanced proficiency at projecting beneficial effects to fleetmates. Increases Command Burst and Mining Foreman Burst area of effect range by 5% per skill level.</t>
  </si>
  <si>
    <t>Ship's Crew</t>
  </si>
  <si>
    <t>A non-capsuleer member of a ship's crew relegated to manual tasks essential for maintaining the operational status of the ship.</t>
  </si>
  <si>
    <t>Republic Fleet High Captain Insignia II</t>
  </si>
  <si>
    <t>Corporation Contracting</t>
  </si>
  <si>
    <t>You are familiar with the intricacies of formalizing contracts between your corporation and other entities. _x000D_
_x000D_
For each level of this skill the number of concurrent corporation/alliance contracts you make on behalf of your corporation is increased by 10 up to a maximum of 60. _x000D_
_x000D_
This skill has no effect on contracts you make personally._x000D_
_x000D_
There is no limit on the number of contracts a corporation can assign to itself._x000D_
_x000D_
Corporations have a hard limit of 500 outstanding public contracts.</t>
  </si>
  <si>
    <t>Contracting</t>
  </si>
  <si>
    <t>This skill allows you to create formal agreements with other characters. _x000D_
_x000D_
For each level of this skill the number of outstanding contracts is increased by four (up to a maximum of 21 at level 5)</t>
  </si>
  <si>
    <t>Pure Standard Blue Pill Booster</t>
  </si>
  <si>
    <t>Standard Blue pill compound in its uncut form, ready to be processed into the final version of the combat booster.</t>
  </si>
  <si>
    <t>Blood Gold Tag</t>
  </si>
  <si>
    <t>Pure Improved Blue Pill Booster</t>
  </si>
  <si>
    <t>Improved Blue Pill compound in its uncut form, ready to be processed into the final version of the combat booster.</t>
  </si>
  <si>
    <t>Pure Standard Crash Booster</t>
  </si>
  <si>
    <t>Standard Crash compound in its uncut form, ready to be processed into the final version of the combat booster.</t>
  </si>
  <si>
    <t>Pure Standard Frentix Booster</t>
  </si>
  <si>
    <t>Standard Frentix compound in its uncut form, ready to be processed into the final version of the combat booster.</t>
  </si>
  <si>
    <t>Gas Cloud Scoop 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</si>
  <si>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</si>
  <si>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Scoop I Blueprint</t>
  </si>
  <si>
    <t>Amber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</si>
  <si>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t>
  </si>
  <si>
    <t>Biochemical Silo</t>
  </si>
  <si>
    <t>Catalyst Silo</t>
  </si>
  <si>
    <t>Golden Cytoserocin</t>
  </si>
  <si>
    <t>Viridian Cytoserocin</t>
  </si>
  <si>
    <t>Celadon Cytoserocin</t>
  </si>
  <si>
    <t>Malachite Cytoserocin</t>
  </si>
  <si>
    <t>Lime Cytoserocin</t>
  </si>
  <si>
    <t>Vermillion Cytoserocin</t>
  </si>
  <si>
    <t>Azure Cytoserocin</t>
  </si>
  <si>
    <t>Hazardous Chemical Silo</t>
  </si>
  <si>
    <t>The Red Card</t>
  </si>
  <si>
    <t>Captain Rogue found that the acceleration gate he was supposed to be guarding was "leaking", and so decided to personally hold the passkey which he calls the "Red Card".</t>
  </si>
  <si>
    <t>Pure Strong Blue Pill Booster</t>
  </si>
  <si>
    <t>Strong Blue Pill compound in its uncut form, ready to be processed into the final version of the combat booster.</t>
  </si>
  <si>
    <t>Standard Blue Pill Booster Blueprint</t>
  </si>
  <si>
    <t>Pith Guristas Spa-Card</t>
  </si>
  <si>
    <t>Keys like this one are expensive ones, manufactured for members of the deadspace Pith Guristas and handed out to those that have "delivered".</t>
  </si>
  <si>
    <t>Drug Lab</t>
  </si>
  <si>
    <t>A laboratory to produce performance enhancing drugs. This structure has no specific time or material requirement bonuses to booster manufacturing.</t>
  </si>
  <si>
    <t>Improved Blue Pill Booster Blueprint</t>
  </si>
  <si>
    <t>Strong Blue Pill Booster Blueprint</t>
  </si>
  <si>
    <t>Standard Crash Booster Blueprint</t>
  </si>
  <si>
    <t>Improved Crash Booster Blueprint</t>
  </si>
  <si>
    <t>Strong Crash Booster Blueprint</t>
  </si>
  <si>
    <t>Standard Sooth Sayer Booster Blueprint</t>
  </si>
  <si>
    <t>Strong Frentix Booster Blueprint</t>
  </si>
  <si>
    <t>Standard Mindflood Booster Blueprint</t>
  </si>
  <si>
    <t>Standard Drop Booster Blueprint</t>
  </si>
  <si>
    <t>Improved Drop Booster Blueprint</t>
  </si>
  <si>
    <t>Strong Drop Booster Blueprint</t>
  </si>
  <si>
    <t>Pure Standard Drop Booster</t>
  </si>
  <si>
    <t>Standard Drop compound in its uncut form, ready to be processed into the final version of the combat booster.</t>
  </si>
  <si>
    <t>Pure Standard Exile Booster</t>
  </si>
  <si>
    <t>Standard Exile compound in its uncut form, ready to be processed into the final version of the combat booster.</t>
  </si>
  <si>
    <t>Pure Standard Mindflood Booster</t>
  </si>
  <si>
    <t>Standard Mindflood compound in its uncut form, ready to be processed into the final version of the combat booster.</t>
  </si>
  <si>
    <t>Pure Standard X-Instinct Booster</t>
  </si>
  <si>
    <t>Standard X-Instinct compound in its uncut form, ready to be processed into the final version of the combat booster.</t>
  </si>
  <si>
    <t>Pure Standard Sooth Sayer Booster</t>
  </si>
  <si>
    <t>Standard Sooth Sayer compound in its uncut form, ready to be processed into the final version of the combat booster.</t>
  </si>
  <si>
    <t>Pure Improved Crash Booster</t>
  </si>
  <si>
    <t>Improved Crash compound in its uncut form, ready to be processed into the final version of the combat booster.</t>
  </si>
  <si>
    <t>Pure Improved Drop Booster</t>
  </si>
  <si>
    <t>Improved Drop compound in its uncut form, ready to be processed into the final version of the combat booster.</t>
  </si>
  <si>
    <t>Pure Improved Exile Booster</t>
  </si>
  <si>
    <t>Improved Exile compound in its uncut form, ready to be processed into the final version of the combat booster.</t>
  </si>
  <si>
    <t>Pure Improved Mindflood Booster</t>
  </si>
  <si>
    <t>Improved Mindflood compound in its uncut form, ready to be processed into the final version of the combat booster.</t>
  </si>
  <si>
    <t>Pure Improved Frentix Booster</t>
  </si>
  <si>
    <t>Improved Frentix compound in its uncut form, ready to be processed into the final version of the combat booster.</t>
  </si>
  <si>
    <t>Pure Improved X-Instinct Booster</t>
  </si>
  <si>
    <t>Improved X-Instinct compound in its uncut form, ready to be processed into the final version of the combat booster.</t>
  </si>
  <si>
    <t>Pure Improved Sooth Sayer Booster</t>
  </si>
  <si>
    <t>Improved Sooth Sayer compound in its uncut form, ready to be processed into the final version of the combat booster.</t>
  </si>
  <si>
    <t>Pure Strong Crash Booster</t>
  </si>
  <si>
    <t>Strong Crash compound in its uncut form, ready to be processed into the final version of the combat booster.</t>
  </si>
  <si>
    <t>Pure Strong Drop Booster</t>
  </si>
  <si>
    <t>Strong Drop compound in its uncut form, ready to be processed into the final version of the combat booster.</t>
  </si>
  <si>
    <t>Pure Strong Exile Booster</t>
  </si>
  <si>
    <t>Strong Exile compound in its uncut form, ready to be processed into the final version of the combat booster.</t>
  </si>
  <si>
    <t>Pure Strong Mindflood Booster</t>
  </si>
  <si>
    <t>Strong Mindflood compound in its uncut form, ready to be processed into the final version of the combat booster.</t>
  </si>
  <si>
    <t>Pure Strong Frentix Booster</t>
  </si>
  <si>
    <t>Strong Frentix compound in its uncut form, ready to be processed into the final version of the combat booster.</t>
  </si>
  <si>
    <t>Pure Strong X-Instinct Booster</t>
  </si>
  <si>
    <t>Strong X-Instinct compound in its uncut form, ready to be processed into the final version of the combat booster.</t>
  </si>
  <si>
    <t>Pure Strong Sooth Sayer Booster</t>
  </si>
  <si>
    <t>Strong Sooth Sayer compound in its uncut form, ready to be processed into the final version of the combat booster.</t>
  </si>
  <si>
    <t>Strong Exile Booster</t>
  </si>
  <si>
    <t>Black Jack's Underling</t>
  </si>
  <si>
    <t>An underling of the notorious Angel Cartel commander, Black Jack.</t>
  </si>
  <si>
    <t>Serpentis Shipyard Cipher</t>
  </si>
  <si>
    <t>This cipher seems to be meant for use on one of the acceleration gates in the Serpentis Fleet Shipyard.</t>
  </si>
  <si>
    <t>Black Jack's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</si>
  <si>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notorious Angel Cartel Commander, Black Jack.</t>
  </si>
  <si>
    <t>Oronata Vion's Insignia</t>
  </si>
  <si>
    <t>Kois Entry Passcard</t>
  </si>
  <si>
    <t>Airkio Yanjulen's Corpse</t>
  </si>
  <si>
    <t>The corpse of the Guristas officer Airkio Yanjulen.</t>
  </si>
  <si>
    <t>Tomi Hakiro's Insignia</t>
  </si>
  <si>
    <t>Militants</t>
  </si>
  <si>
    <t>Drone Modified Passcard</t>
  </si>
  <si>
    <t>The data within this chip unlocks the acceleration gate leading to a deadspace area behind the infamous Cadaver Reef. The access cards are single-use.</t>
  </si>
  <si>
    <t>Guristas War Plans</t>
  </si>
  <si>
    <t>Otsalen Mano's Corpse</t>
  </si>
  <si>
    <t>The corpse of the Caldari agenet Otsalen Mano lies mangled inside one of the ejected capsules.  Upon closer examination, a map has been madly scribbled on a piece of cloth torn from his garments.  Perhaps these are the Guristas War Plans he had discovered?</t>
  </si>
  <si>
    <t>Prison Area Pass</t>
  </si>
  <si>
    <t>This security passcard is manufactured by the Guristas Pirates, and allows the user to access the Prison grounds connected with the Iacta Space Plain in O-LR1H.</t>
  </si>
  <si>
    <t>Guristas Armory Codes</t>
  </si>
  <si>
    <t>Tantima Areki</t>
  </si>
  <si>
    <t>A person following the pursuits of civil life.</t>
  </si>
  <si>
    <t>Hakiro's Scanner Data</t>
  </si>
  <si>
    <t>Imperial Navy Gate Permit Container</t>
  </si>
  <si>
    <t>A container, inside of which can be found standard gate permits leading to an Imperial Navy complex.</t>
  </si>
  <si>
    <t>Gue Mouey's Message</t>
  </si>
  <si>
    <t>Gue's message has been recorded inside this data chip.</t>
  </si>
  <si>
    <t>Tikui's Message</t>
  </si>
  <si>
    <t>Tikui's message has been recorded inside this data chip.</t>
  </si>
  <si>
    <t>Expeditionary Data</t>
  </si>
  <si>
    <t>Data collected by the Caldari expeditions in E-8CSQ.</t>
  </si>
  <si>
    <t>Akkeshu Karuan's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</si>
  <si>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former Guristas commander, Akkeshu Karuan.</t>
  </si>
  <si>
    <t>Rakka's Rattlesnake</t>
  </si>
  <si>
    <t>Caldari Corpse</t>
  </si>
  <si>
    <t>The corpse of someone with Caldari ancestry.</t>
  </si>
  <si>
    <t>Improved X-Instinct Booster Blueprint</t>
  </si>
  <si>
    <t>Improved Exile Booster Blueprint</t>
  </si>
  <si>
    <t>Improved Frentix Booster Blueprint</t>
  </si>
  <si>
    <t>Improved Mindflood Booster Blueprint</t>
  </si>
  <si>
    <t>Improved Sooth Sayer Booster Blueprint</t>
  </si>
  <si>
    <t>Standard Exile Booster Blueprint</t>
  </si>
  <si>
    <t>Standard Frentix Booster Blueprint</t>
  </si>
  <si>
    <t>Standard X-Instinct Booster Blueprint</t>
  </si>
  <si>
    <t>Strong Mindflood Booster Blueprint</t>
  </si>
  <si>
    <t>Strong Sooth Sayer Booster Blueprint</t>
  </si>
  <si>
    <t>Strong X-Instinct Booster Blueprint</t>
  </si>
  <si>
    <t>Kakala's Voucher</t>
  </si>
  <si>
    <t>A voucher of approval.  The mayor of Pioneer's Sanctuary in ZH3-BS has asked the major players in town to hand vouchers like these to ship farers who have proven themselves through some dangerous feat.</t>
  </si>
  <si>
    <t>Nuomo's Voucher</t>
  </si>
  <si>
    <t>Erakki's Voucher</t>
  </si>
  <si>
    <t>Oduma's Voucher</t>
  </si>
  <si>
    <t>Nuomo's Scanner Data</t>
  </si>
  <si>
    <t>Neurotoxin Recovery</t>
  </si>
  <si>
    <t>Proficiency at biofeedback techniques intended to negate the side effects typically experienced upon injection of combat boosters.</t>
  </si>
  <si>
    <t>Neurotoxin Control</t>
  </si>
  <si>
    <t>Proficiency at reducing the severity of the side effects experienced upon injection of combat boosters.</t>
  </si>
  <si>
    <t>Strong Exile Booster Blueprint</t>
  </si>
  <si>
    <t>'Crop' Gas Cloud Scoop</t>
  </si>
  <si>
    <t>Originally invented and supplied by the pirate organizations of New Eden, the 'Crop' and â€˜Plow' Gas Cloud Scoops once stood as the most advanced pieces of gas harvesting equipment available. Although they did not offer any improvement in their harvesting yield, the CPU reduction was valued by many who otherwise struggled to fit a full rack of scoops to cruiser-class vessels. This one small improvement set the two scoops above the standard, Tech I variant for many years._x000D_
_x000D_
All that changed however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the mighty â€˜Crop' and â€˜Plow' variants soon took second place to a superior Tech II counterpart that vastly increased the harvesting yield.</t>
  </si>
  <si>
    <t>'Plow' Gas Cloud Scoop</t>
  </si>
  <si>
    <t>Gas Cloud Harvesting</t>
  </si>
  <si>
    <t>Skill at harvesting gas clouds. _x000D_
Allows use of one Gas Cloud Scoop per level.</t>
  </si>
  <si>
    <t>Eifyr and Co. 'Alchemist' Neurotoxin Control NC-903</t>
  </si>
  <si>
    <t>A neural Interface upgrade that boost the pilot's skill at handling boosters. _x000D_
_x000D_
3% bonus reduction to side effects.</t>
  </si>
  <si>
    <t>Eifyr and Co. 'Alchemist' Neurotoxin Control NC-905</t>
  </si>
  <si>
    <t>A neural Interface upgrade that boost the pilot's skill at handling boosters. _x000D_
_x000D_
5% bonus reduction to side effects.</t>
  </si>
  <si>
    <t>Eifyr and Co. 'Alchemist' Neurotoxin Recovery NR-1003</t>
  </si>
  <si>
    <t>A neural Interface upgrade that boost the pilot's skill at handling boosters. _x000D_
_x000D_
3% less chance of side effects when using boosters.</t>
  </si>
  <si>
    <t>Eifyr and Co. 'Alchemist' Neurotoxin Recovery NR-1005</t>
  </si>
  <si>
    <t>A neural Interface upgrade that boost the pilot's skill at handling boosters. _x000D_
_x000D_
5% less chance of side effects when using boosters.</t>
  </si>
  <si>
    <t>Freebooter's Key Alpha</t>
  </si>
  <si>
    <t>This key allows you entrance into the Freebooter's Maintenance Facility.</t>
  </si>
  <si>
    <t>Blood Raider Shipyard Keycard</t>
  </si>
  <si>
    <t>This keycard grants access to the deepest pockets of the Blood Raider Naval Shipyard.</t>
  </si>
  <si>
    <t>Cryptic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</si>
  <si>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</si>
  <si>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Occult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</si>
  <si>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</si>
  <si>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Esoteric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</si>
  <si>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t>
  </si>
  <si>
    <t>Incognito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</si>
  <si>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t>
  </si>
  <si>
    <t>Signal Distortion Amplifier I</t>
  </si>
  <si>
    <t>Magnifies the operational ability of regular ECM target jammers, making them stronger and giving them greater reach. Works only with regular ECMs, not ECM Bursts._x000D_
_x000D_
Penalty: Using more than one type of this module or similar modules that affect the same attribute on the ship will be penalized.</t>
  </si>
  <si>
    <t>Signal Distortion Amplifier I Blueprint</t>
  </si>
  <si>
    <t>Signal Distortion Amplifier II</t>
  </si>
  <si>
    <t>Signal Distortion Amplifier II Blueprint</t>
  </si>
  <si>
    <t>Hypnos Compact Signal Distortion Amplifier I</t>
  </si>
  <si>
    <t>Damaged Cloaking Device</t>
  </si>
  <si>
    <t>A damaged, non-functional cloaking device.</t>
  </si>
  <si>
    <t>Freebooter's Key Beta</t>
  </si>
  <si>
    <t>This key allows you entrance into the Freebooter's Mining Facility</t>
  </si>
  <si>
    <t>Freebooter's Key Gamma</t>
  </si>
  <si>
    <t>This key allows you entrance into the Krur Tajar Operation Command Center.</t>
  </si>
  <si>
    <t>Esoteric Data Interface Blueprint</t>
  </si>
  <si>
    <t>Occult Data Interface Blueprint</t>
  </si>
  <si>
    <t>Incognito Data Interface Blueprint</t>
  </si>
  <si>
    <t>Cryptic Data Interface Blueprint</t>
  </si>
  <si>
    <t>Scorched Telemetry Processor</t>
  </si>
  <si>
    <t>An expert system used in the construction of missile launchers. This one has been damaged by fire or an explosion.</t>
  </si>
  <si>
    <t>Malfunctioning Shield Emitter</t>
  </si>
  <si>
    <t>This Shield Emitter, while not being totally out of commission doesn't seem to be living up to its full potential. With some tender loving care the parts could be put to good use.</t>
  </si>
  <si>
    <t>Contaminated Nanite Compound</t>
  </si>
  <si>
    <t>A soup of nanite assemblers typically used in armor manufacturing processes. This compound needs to go through purification before it's of use again.</t>
  </si>
  <si>
    <t>Contaminated Lorentz Fluid</t>
  </si>
  <si>
    <t>So named for its myriad electrodynamic properties, Lorentz Fluid exhibits strong conductivity with extreme resistance to heat.</t>
  </si>
  <si>
    <t>Defective Current Pump</t>
  </si>
  <si>
    <t>Used to transfer energy from a ships capacitor to a laser gain medium. The mechanism on this device is in need of repair.</t>
  </si>
  <si>
    <t>Smashed Trigger Unit</t>
  </si>
  <si>
    <t>This Thermonuclear Trigger Unit while smashed still seems to have it's nuclei containment field intact and the plasma seems to be near thermal equilibrium. It would be a shame to waste this unit just because of its cosmetic damage.</t>
  </si>
  <si>
    <t>Tangled Power Conduit</t>
  </si>
  <si>
    <t>Power Conduit runs through ships delivering energy like arteries deliver blood through a body. Large ships can have hundreds of miles of conduit. This conduit is tangled and knotted as it seems to have gone through some sort of catastrophe.</t>
  </si>
  <si>
    <t>Alloyed Tritanium Bar</t>
  </si>
  <si>
    <t>Tritanium based alloy for use in applications requiring extremely high strength and temperature resistance. Some examples are thruster mounts or afterburner nozzles.</t>
  </si>
  <si>
    <t>Broken Drone Transceiver</t>
  </si>
  <si>
    <t>A multifunction chip with digital modulator and oscillator utilized in drone communication hardware. This one looks broken.</t>
  </si>
  <si>
    <t>Damaged Artificial Neural Network</t>
  </si>
  <si>
    <t>ANNs preside over a starship's various electronics subsystems and keep everything in working order, rerouting power and processing when systems are damaged or go offline. This ANN is damaged but doesn't seem to be a total loss.</t>
  </si>
  <si>
    <t>Tripped Power Circuit</t>
  </si>
  <si>
    <t>A closed loop electrical network with redundant autonomous switchgear. This unit has all of its breakers tripped but isn't beyond repair.</t>
  </si>
  <si>
    <t>Charred Micro Circuit</t>
  </si>
  <si>
    <t>Micro Circuits are one of the most common electronics components seen in use. This one has seen better days but could still be of some use.</t>
  </si>
  <si>
    <t>Burned Logic Circuit</t>
  </si>
  <si>
    <t>Autonomous field programmable holographic signal processor with embedded holographic data storage. Used in most modern computers, the ubiquitous AFPHSPEHDS is colloquially known as the "Aphid". This name leads of course to many bad puns about bugs in the system.</t>
  </si>
  <si>
    <t>Fried Interface Circuit</t>
  </si>
  <si>
    <t>Interface Circuits are common building blocks of starship subsystems. This one seems a little worse for wear but might be useful for something with a little ingenuity.</t>
  </si>
  <si>
    <t>Thruster Console</t>
  </si>
  <si>
    <t>The control unit for a starships thrusters.</t>
  </si>
  <si>
    <t>Melted Capacitor Console</t>
  </si>
  <si>
    <t>A slightly damaged but still seemingly usable capacitor console. Capacitor consoles are a necessary component of starship capacitor units.</t>
  </si>
  <si>
    <t>Conductive Polymer</t>
  </si>
  <si>
    <t>An extremely conductive synthetic compound of high molecular weight. Used in the construction of electronics.</t>
  </si>
  <si>
    <t>Armor Plates</t>
  </si>
  <si>
    <t>Typical armor plating.</t>
  </si>
  <si>
    <t>Ward Console</t>
  </si>
  <si>
    <t>The control unit for a starships shield systems.</t>
  </si>
  <si>
    <t>Telemetry Processor</t>
  </si>
  <si>
    <t>An expert system used in the construction of missile launchers.</t>
  </si>
  <si>
    <t>Intact Shield Emitter</t>
  </si>
  <si>
    <t>An intact shield emitter component.</t>
  </si>
  <si>
    <t>Nanite Compound</t>
  </si>
  <si>
    <t>A soup of nanite assemblers typically used in armor manufacturing processes.</t>
  </si>
  <si>
    <t>Lorentz Fluid</t>
  </si>
  <si>
    <t>Current Pump</t>
  </si>
  <si>
    <t>Used to transfer energy from a ships capacitor to a laser gain medium.</t>
  </si>
  <si>
    <t>Trigger Unit</t>
  </si>
  <si>
    <t>A perfectly functioning cannon trigger unit.</t>
  </si>
  <si>
    <t>Power Conduit</t>
  </si>
  <si>
    <t>Power Conduit runs through ships delivering energy like arteries deliver blood through a body. Large ships can have hundreds of miles of conduit.</t>
  </si>
  <si>
    <t>Single-crystal Superalloy I-beam</t>
  </si>
  <si>
    <t>An intact section of tritanium based single-crystal alloy i-beam for use in applications requiring extremely high strength and temperature resistance. Some examples are thruster mounts or afterburner nozzles.</t>
  </si>
  <si>
    <t>Drone Transceiver</t>
  </si>
  <si>
    <t>Multifunction chip with digital modulator and oscillator.</t>
  </si>
  <si>
    <t>Artificial Neural Network</t>
  </si>
  <si>
    <t>ANNs preside over a starship's various electronics subsystems and keep everything in working order, rerouting power and processing when systems are damaged or go offline.</t>
  </si>
  <si>
    <t>Power Circuit</t>
  </si>
  <si>
    <t>Your average run-of-the-mill closed loop electrical network with redundant autonomous switchgear.</t>
  </si>
  <si>
    <t>Micro Circuit</t>
  </si>
  <si>
    <t>The Micro Circuit is one of the most common electronics components seen in use.</t>
  </si>
  <si>
    <t>Logic Circuit</t>
  </si>
  <si>
    <t>An "Aphid" logic circuit. The nickname is derived from the unfortunate acronym of autonomous field programmable holographic signal processor with embedded holographic data storage.</t>
  </si>
  <si>
    <t>Interface Circuit</t>
  </si>
  <si>
    <t>Interface Circuits are common building blocks of starship subsystems.</t>
  </si>
  <si>
    <t>Impetus Console</t>
  </si>
  <si>
    <t>A more advanced version of the common Thruster Console.</t>
  </si>
  <si>
    <t>Capacitor Console</t>
  </si>
  <si>
    <t>Capacitor consoles are a necessary component of starship capacitor units.</t>
  </si>
  <si>
    <t>Conductive Thermoplastic</t>
  </si>
  <si>
    <t>Used to build Tech II ship upgrades.</t>
  </si>
  <si>
    <t>Intact Armor Plates</t>
  </si>
  <si>
    <t>Enhanced Ward Console</t>
  </si>
  <si>
    <t>A control unit for Tech II shield systems.</t>
  </si>
  <si>
    <t>Prototype 'Arbalest' Heavy Assault Missile Launcher I</t>
  </si>
  <si>
    <t>Upgraded 'Malkuth' Heavy Assault Missile Launcher I</t>
  </si>
  <si>
    <t>Limited 'Limos' Heavy Assault Missile Launcher I</t>
  </si>
  <si>
    <t>Experimental XT-2800 Heavy Assault Missile Launcher I</t>
  </si>
  <si>
    <t>Heavy Assault Missile Launcher II</t>
  </si>
  <si>
    <t>Heavy Assault Missile Launcher II Blueprint</t>
  </si>
  <si>
    <t>Heavy Assault Missile Specialization</t>
  </si>
  <si>
    <t>Specialist training in the operation of advanced heavy assault missile launchers. 2% bonus per level to the rate of fire of modules requiring Heavy Assault Missile Specialization.</t>
  </si>
  <si>
    <t>Heavy Assault Missiles</t>
  </si>
  <si>
    <t>Skill with heavy assault missiles. Special: 5% bonus to heavy assault missile damage per skill level.</t>
  </si>
  <si>
    <t>Large EM Armor Reinforcer I</t>
  </si>
  <si>
    <t>This ship modification is designed to increase a ship's armor EM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</si>
  <si>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EM Armor Reinforcer I Blueprint</t>
  </si>
  <si>
    <t>Astrometric Rangefinding</t>
  </si>
  <si>
    <t>Skill for the advanced operation of long range scanners. 5% increase to scan probe strength per level.</t>
  </si>
  <si>
    <t>Astrometric Pinpointing</t>
  </si>
  <si>
    <t>Greater accuracy in hunting down targets found through scanning. Reduces maximum scan deviation by 5% per level.</t>
  </si>
  <si>
    <t>Astrometric Acquisition</t>
  </si>
  <si>
    <t>Skill at the advanced operation of long range scanners. 5% reduction in scan probe scan time per level.</t>
  </si>
  <si>
    <t>Gas Cloud Scoop II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</si>
  <si>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ores.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process._x000D_
_x000D_
Research interest picked back up in Gas harvesting technology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all the harvesting technology that had come before was quickly relegated to second place.</t>
  </si>
  <si>
    <t>Gas Cloud Scoop II Blueprint</t>
  </si>
  <si>
    <t>General Storage</t>
  </si>
  <si>
    <t>Head in a Jar</t>
  </si>
  <si>
    <t>This is a human head, sealed in a jar of preservative fluid.</t>
  </si>
  <si>
    <t>A Really REALLY Clueless Tourist</t>
  </si>
  <si>
    <t>This poor sod intended on taking a sight seeing tour through Yulai, but because he managed to hold his starmap upside-down he ended up 'touring' rat infested Blood Raider prisons in Delve.</t>
  </si>
  <si>
    <t>Kalorr Makur's Tag</t>
  </si>
  <si>
    <t>This diamond tag carries the rank insignia equivalent of an officer within the Blood Raider pirate cult. It may prove valuable if turned in at proper authorities.</t>
  </si>
  <si>
    <t>Dalitat Dakpor's Clone</t>
  </si>
  <si>
    <t>Dalitat Dakpor's Clone.</t>
  </si>
  <si>
    <t>Occult Ship Data Interface</t>
  </si>
  <si>
    <t>Occult Ship Data Interface Blueprint</t>
  </si>
  <si>
    <t>Esoteric Ship Data Interface</t>
  </si>
  <si>
    <t>Esoteric Ship Data Interface Blueprint</t>
  </si>
  <si>
    <t>Incognito Ship Data Interface</t>
  </si>
  <si>
    <t>Incognito Ship Data Interface Blueprint</t>
  </si>
  <si>
    <t>Cryptic Ship Data Interface</t>
  </si>
  <si>
    <t>Cryptic Ship Data Interface Blueprint</t>
  </si>
  <si>
    <t>Salvager I</t>
  </si>
  <si>
    <t>A specialized scanner used to detect salvageable items in ship wrecks.</t>
  </si>
  <si>
    <t>Salvager I Blueprint</t>
  </si>
  <si>
    <t>Salvaging</t>
  </si>
  <si>
    <t>Proficiency at salvaging ship wrecks. Required skill for the use of salvager modules. 100% increase in chance of salvage retrieval per additional level.</t>
  </si>
  <si>
    <t>Rakogh Officer Gate Key</t>
  </si>
  <si>
    <t>This passkey activates the highest level acceleration gate in the Rakogh Administration Complex. It is good for only one visit, so use it wisely.</t>
  </si>
  <si>
    <t>Pashan's Turret Handling Mindlink</t>
  </si>
  <si>
    <t>A gunnery hardwiring implant designed to enhance skill with large energy turrets._x000D_
_x000D_
7% bonus to large energy turret damage.</t>
  </si>
  <si>
    <t>Pashan's Turret Customization Mindlink</t>
  </si>
  <si>
    <t>A gunnery hardwiring implant designed to enhance turret rate of fire._x000D_
_x000D_
7% bonus to all turret rate of fire.</t>
  </si>
  <si>
    <t>Harlots</t>
  </si>
  <si>
    <t>Minmatar Reporter</t>
  </si>
  <si>
    <t>Ovon Flac's Documents</t>
  </si>
  <si>
    <t>Detailed information regarding the Legends Trial.</t>
  </si>
  <si>
    <t>Ovon Flac's Container</t>
  </si>
  <si>
    <t>Contains documents which detail procedures for the Legends Trial tournament.</t>
  </si>
  <si>
    <t>Scientist</t>
  </si>
  <si>
    <t>A scientist.</t>
  </si>
  <si>
    <t>Datacore - Caldari Starship Engineering</t>
  </si>
  <si>
    <t>This datacore is a veritable storehouse of information, containing a considerable portion of mankind's collected knowledge in the field of Caldari starship engineering.</t>
  </si>
  <si>
    <t>Large Explosive Armor Reinforcer I</t>
  </si>
  <si>
    <t>This ship modification is designed to increase a ship's armor explosive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</si>
  <si>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Explosive Armor Reinforcer I Blueprint</t>
  </si>
  <si>
    <t>Large Kinetic Armor Reinforcer I</t>
  </si>
  <si>
    <t>This ship modification is designed to increase a ship's armor kinetic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</si>
  <si>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Kinetic Armor Reinforcer I Blueprint</t>
  </si>
  <si>
    <t>Large Thermal Armor Reinforcer I</t>
  </si>
  <si>
    <t>This ship modification is designed to increase a ship's armor thermal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</si>
  <si>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Thermal Armor Reinforcer I Blueprint</t>
  </si>
  <si>
    <t>Large Trimark Armor Pump I</t>
  </si>
  <si>
    <t>This ship modification is designed to increase a ship's total armor hit points at the expense of max velocity._x000D_
_x000D_
The drawbacks of fitting this rig may be reduced by training the &lt;a href=showinfo:26253&gt;Armor Rigging&lt;/a&gt; skill.</t>
  </si>
  <si>
    <t>Large Trimark Armor Pump I Blueprint</t>
  </si>
  <si>
    <t>Large Auxiliary Nano Pump I</t>
  </si>
  <si>
    <t>This ship modification is designed to increase a ship's armor repairer repair amount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</si>
  <si>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Auxiliary Nano Pump I Blueprint</t>
  </si>
  <si>
    <t>Large Nanobot Accelerator I</t>
  </si>
  <si>
    <t>This ship modification is designed to reduce a ship's armor repair cycle duration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</si>
  <si>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Nanobot Accelerator I Blueprint</t>
  </si>
  <si>
    <t>Large Remote Repair Augmentor I</t>
  </si>
  <si>
    <t>This ship modification is designed to reduce the capacitor need for a ship's remote armor repair modules at the expense of max velocity._x000D_
_x000D_
The drawbacks of fitting this rig may be reduced by training the &lt;a href=showinfo:26253&gt;Armor Rigging&lt;/a&gt; skill.</t>
  </si>
  <si>
    <t>Large Remote Repair Augmentor I Blueprint</t>
  </si>
  <si>
    <t>Large Salvage Tackle I</t>
  </si>
  <si>
    <t>This ship modification is designed to increase a ship's chance of salvage retrieval at the expense of max velocity._x000D_
_x000D_
The drawbacks of fitting this rig may be reduced by training the &lt;a href=showinfo:26253&gt;Armor Rigging&lt;/a&gt; skill.</t>
  </si>
  <si>
    <t>Large Salvage Tackle I Blueprint</t>
  </si>
  <si>
    <t>Large Core Defense Capacitor Safeguard I</t>
  </si>
  <si>
    <t>This ship modification is designed to reduce the capacitor need of modules which require shield operation skills at the expense of increased signature radius._x000D_
_x000D_
The drawbacks of fitting this rig may be reduced by training the &lt;a href=showinfo:26261&gt;Shield Rigging&lt;/a&gt; skill.</t>
  </si>
  <si>
    <t>Large Core Defense Capacitor Safeguard I Blueprint</t>
  </si>
  <si>
    <t>Large Drone Control Range Augmentor I</t>
  </si>
  <si>
    <t>This ship modification is designed to increase a ship's drone control range at the expense of the ship's CPU capacity._x000D_
_x000D_
The drawbacks of fitting this rig may be reduced by training the &lt;a href=showinfo:26255&gt;Drones Rigging&lt;/a&gt; skill.</t>
  </si>
  <si>
    <t>Large Drone Control Range Augmentor I Blueprint</t>
  </si>
  <si>
    <t>Large Drone Repair Augmentor I</t>
  </si>
  <si>
    <t>This ship modification is designed to increase a ship's drone repair amount at the expense of the ship's CPU capacity._x000D_
_x000D_
The drawbacks of fitting this rig may be reduced by training the &lt;a href=showinfo:26255&gt;Drones Rigging&lt;/a&gt; skill.</t>
  </si>
  <si>
    <t>Large Drone Repair Augmentor I Blueprint</t>
  </si>
  <si>
    <t>Large Drone Scope Chip I</t>
  </si>
  <si>
    <t>This ship modification is designed to increase a ship's drone optimal range at the expense of the ship's CPU capacity._x000D_
_x000D_
The drawbacks of fitting this rig may be reduced by training the &lt;a href=showinfo:26255&gt;Drones Rigging&lt;/a&gt; skill.</t>
  </si>
  <si>
    <t>Large Drone Scope Chip I Blueprint</t>
  </si>
  <si>
    <t>Large Drone Speed Augmentor I</t>
  </si>
  <si>
    <t>This ship modification is designed to increase a ship's drone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</si>
  <si>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Drone Speed Augmentor I Blueprint</t>
  </si>
  <si>
    <t>Large Drone Durability Enhancer I</t>
  </si>
  <si>
    <t>This ship modification is designed to increase a ship's drone shield, armor and structure hit points at the expense of the ship's CPU capacity._x000D_
_x000D_
The drawbacks of fitting this rig may be reduced by training the &lt;a href=showinfo:26255&gt;Drones Rigging&lt;/a&gt; skill.</t>
  </si>
  <si>
    <t>Large Drone Durability Enhancer I Blueprint</t>
  </si>
  <si>
    <t>Large Drone Mining Augmentor I</t>
  </si>
  <si>
    <t>This ship modification is designed to increase a ship's mining drone yield at the expense of the ship's CPU capacity._x000D_
_x000D_
Increases the mining yield per cycle of ore mining drones, and speeds up the cycle time of ice harvesting drones._x000D_
_x000D_
The drawbacks of fitting this rig may be reduced by training the &lt;a href=showinfo:26255&gt;Drones Rigging&lt;/a&gt; skill.</t>
  </si>
  <si>
    <t>Large Drone Mining Augmentor I Blueprint</t>
  </si>
  <si>
    <t>Large Sentry Damage Augmentor I</t>
  </si>
  <si>
    <t>This ship modification is designed to increase a ship's sentry drone damage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</si>
  <si>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Sentry Damage Augmentor I Blueprint</t>
  </si>
  <si>
    <t>Large Stasis Drone Augmentor I</t>
  </si>
  <si>
    <t>This ship modification is designed to increase a ship's stasis web drones' factor of velocity decrease at the expense of the ship's CPU capacity._x000D_
_x000D_
The drawbacks of fitting this rig may be reduced by training the &lt;a href=showinfo:26255&gt;Drones Rigging&lt;/a&gt; skill.</t>
  </si>
  <si>
    <t>Large Stasis Drone Augmentor I Blueprint</t>
  </si>
  <si>
    <t>Large Signal Disruption Amplifier I</t>
  </si>
  <si>
    <t>This ship modification is designed to reduce a ship's capacitor need for ECM and ECM Burst modules.</t>
  </si>
  <si>
    <t>Large Signal Disruption Amplifier I Blueprint</t>
  </si>
  <si>
    <t>Large Emission Scope Sharpener I</t>
  </si>
  <si>
    <t>This ship modification is designed to increase the efficiency of a ship's relic modules.</t>
  </si>
  <si>
    <t>Large Emission Scope Sharpener I Blueprint</t>
  </si>
  <si>
    <t>Large Memetic Algorithm Bank I</t>
  </si>
  <si>
    <t>This ship modification is designed to increase the efficiency of a ship's data modules.</t>
  </si>
  <si>
    <t>Large Memetic Algorithm Bank I Blueprint</t>
  </si>
  <si>
    <t>Large Liquid Cooled Electronics I</t>
  </si>
  <si>
    <t>This ship modification is designed to reduce the CPU need of modules which require the electronics upgrades skill.</t>
  </si>
  <si>
    <t>Large Liquid Cooled Electronics I Blueprint</t>
  </si>
  <si>
    <t>Large Gravity Capacitor Upgrade I</t>
  </si>
  <si>
    <t>This ship modification is designed to increase a ship's scan probe strength.</t>
  </si>
  <si>
    <t>Large Gravity Capacitor Upgrade I Blueprint</t>
  </si>
  <si>
    <t>Large Capacitor Control Circuit I</t>
  </si>
  <si>
    <t>This ship modification is designed to increase a ship's capacitor recharge rate.</t>
  </si>
  <si>
    <t>Large Capacitor Control Circuit I Blueprint</t>
  </si>
  <si>
    <t>Large Egress Port Maximizer I</t>
  </si>
  <si>
    <t>This ship modification is designed to reduce a ship's capacitor need for all energy emission modules.</t>
  </si>
  <si>
    <t>Large Egress Port Maximizer I Blueprint</t>
  </si>
  <si>
    <t>Large Powergrid Subroutine Maximizer I</t>
  </si>
  <si>
    <t>This ship modification is designed to reduce a ship's CPU need for all power upgrade modules.</t>
  </si>
  <si>
    <t>Large Powergrid Subroutine Maximizer I Blueprint</t>
  </si>
  <si>
    <t>Large Semiconductor Memory Cell I</t>
  </si>
  <si>
    <t>This ship modification is designed to increase a ship's capacitor capacity.</t>
  </si>
  <si>
    <t>Large Semiconductor Memory Cell I Blueprint</t>
  </si>
  <si>
    <t>Large Ancillary Current Router I</t>
  </si>
  <si>
    <t>This ship modification is designed to increase a ship's powergrid capacity.</t>
  </si>
  <si>
    <t>Large Ancillary Current Router I Blueprint</t>
  </si>
  <si>
    <t>Large Energy Discharge Elutriation I</t>
  </si>
  <si>
    <t>This ship modification is designed to decrease the capacitor need of a ship's energy turrets at the expense of increased power grid need for them._x000D_
_x000D_
The drawbacks of fitting this rig may be reduced by training the &lt;a href=showinfo:26258&gt;Energy Weapon Rigging&lt;/a&gt; skill.</t>
  </si>
  <si>
    <t>Large Energy Discharge Elutriation I Blueprint</t>
  </si>
  <si>
    <t>Large Energy Ambit Extension I</t>
  </si>
  <si>
    <t>This ship modification is designed to increase the accuracy falloff range of a ship's energy turrets at the expense of increased power grid need for them._x000D_
_x000D_
The drawbacks of fitting this rig may be reduced by training the &lt;a href=showinfo:26258&gt;Energy Weapon Rigging&lt;/a&gt; skill.</t>
  </si>
  <si>
    <t>Large Energy Ambit Extension I Blueprint</t>
  </si>
  <si>
    <t>Large Energy Locus Coordinator I</t>
  </si>
  <si>
    <t>This ship modification is designed to increase the optimal range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</si>
  <si>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Locus Coordinator I Blueprint</t>
  </si>
  <si>
    <t>Large Energy Metastasis Adjuster I</t>
  </si>
  <si>
    <t>This ship modification is designed to increase the tracking speed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</si>
  <si>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Metastasis Adjuster I Blueprint</t>
  </si>
  <si>
    <t>Large Algid Energy Administrations Unit I</t>
  </si>
  <si>
    <t>This ship modification is designed to decrease the CPU need of a ship's energy turrets at the expense of increased power grid need for them._x000D_
_x000D_
The drawbacks of fitting this rig may be reduced by training the &lt;a href=showinfo:26258&gt;Energy Weapon Rigging&lt;/a&gt; skill.</t>
  </si>
  <si>
    <t>Large Algid Energy Administrations Unit I Blueprint</t>
  </si>
  <si>
    <t>Large Energy Burst Aerator I</t>
  </si>
  <si>
    <t>This ship modification is designed to increase a ship's energy turrets' rate of fire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</si>
  <si>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Burst Aerator I Blueprint</t>
  </si>
  <si>
    <t>Large Energy Collision Accelerator I</t>
  </si>
  <si>
    <t>This ship modification is designed to increase the damage output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</si>
  <si>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Collision Accelerator I Blueprint</t>
  </si>
  <si>
    <t>Mining Equipment</t>
  </si>
  <si>
    <t>Expensive mining equipment.</t>
  </si>
  <si>
    <t>Minecore Harvester</t>
  </si>
  <si>
    <t>These are dedicated Minecore workers. Highly skilled in operating complex mining equipment.</t>
  </si>
  <si>
    <t>Large Hybrid Discharge Elutriation I</t>
  </si>
  <si>
    <t>This ship modification is designed to reduce the capacitor need of a ship's hybrid turrets at the expense of increased power grid need for hybrid weapons._x000D_
_x000D_
The drawbacks of fitting this rig may be reduced by training the &lt;a href=showinfo:26259&gt;Hybrid Weapon Rigging&lt;/a&gt; skill.</t>
  </si>
  <si>
    <t>Large Hybrid Discharge Elutriation I Blueprint</t>
  </si>
  <si>
    <t>Large Hybrid Ambit Extension I</t>
  </si>
  <si>
    <t>This ship modification is designed to increase the accuracy falloff range of a ship's hybrid turrets at the expense of increased power grid need for hybrid weapons._x000D_
_x000D_
The drawbacks of fitting this rig may be reduced by training the &lt;a href=showinfo:26259&gt;Hybrid Weapon Rigging&lt;/a&gt; skill.</t>
  </si>
  <si>
    <t>Large Hybrid Ambit Extension I Blueprint</t>
  </si>
  <si>
    <t>Large Hybrid Locus Coordinator I</t>
  </si>
  <si>
    <t>This ship modification is designed to increase the optimal range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</si>
  <si>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Locus Coordinator I Blueprint</t>
  </si>
  <si>
    <t>Large Hybrid Metastasis Adjuster I</t>
  </si>
  <si>
    <t>This ship modification is designed to increase the tracking speed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</si>
  <si>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Metastasis Adjuster I Blueprint</t>
  </si>
  <si>
    <t>Large Algid Hybrid Administrations Unit I</t>
  </si>
  <si>
    <t>This ship modification is designed to decrease the CPU need of a ship's hybrid turrets at the expense of increased power grid need for hybrid weapons._x000D_
_x000D_
The drawbacks of fitting this rig may be reduced by training the &lt;a href=showinfo:26259&gt;Hybrid Weapon Rigging&lt;/a&gt; skill.</t>
  </si>
  <si>
    <t>Large Algid Hybrid Administrations Unit I Blueprint</t>
  </si>
  <si>
    <t>Large Hybrid Burst Aerator I</t>
  </si>
  <si>
    <t>This ship modification is designed to increase a ship's hybrid turret rate of fire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</si>
  <si>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Burst Aerator I Blueprint</t>
  </si>
  <si>
    <t>Large Hybrid Collision Accelerator I</t>
  </si>
  <si>
    <t>This ship modification is designed to increase a ship's hybrid turret damage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</si>
  <si>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Collision Accelerator I Blueprint</t>
  </si>
  <si>
    <t>Large Hydraulic Bay Thrusters I</t>
  </si>
  <si>
    <t>This ship modification is designed to increase missile velocity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</si>
  <si>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Hydraulic Bay Thrusters I Blueprint</t>
  </si>
  <si>
    <t>Large Warhead Rigor Catalyst I</t>
  </si>
  <si>
    <t>This ship modification is designed to decrease the signature radius factor for missile explosions at the expense of increased CPU requirements for launchers._x000D_
_x000D_
The drawbacks of fitting this rig may be reduced by training the &lt;a href=showinfo:26260&gt;Launcher Rigging&lt;/a&gt; skill.</t>
  </si>
  <si>
    <t>Large Warhead Rigor Catalyst I Blueprint</t>
  </si>
  <si>
    <t>Large Rocket Fuel Cache Partition I</t>
  </si>
  <si>
    <t>This ship modification is designed to increase maximum missile flight time at the expense of increased CPU requirements for launchers._x000D_
_x000D_
The drawbacks of fitting this rig may be reduced by training the &lt;a href=showinfo:26260&gt;Launcher Rigging&lt;/a&gt; skill.</t>
  </si>
  <si>
    <t>Large Rocket Fuel Cache Partition I Blueprint</t>
  </si>
  <si>
    <t>Large Bay Loading Accelerator I</t>
  </si>
  <si>
    <t>This ship modification is designed to increase a ship's missile launchers' rate of fire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</si>
  <si>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Bay Loading Accelerator I Blueprint</t>
  </si>
  <si>
    <t>Large Warhead Flare Catalyst I</t>
  </si>
  <si>
    <t>This ship modification is designed to decrease the effect of a target's velocity in avoiding the radius of missile explosions at the expense of increased CPU requirements for launchers._x000D_
_x000D_
The drawbacks of fitting this rig may be reduced by training the &lt;a href=showinfo:26260&gt;Launcher Rigging&lt;/a&gt; skill.</t>
  </si>
  <si>
    <t>Large Warhead Flare Catalyst I Blueprint</t>
  </si>
  <si>
    <t>Large Warhead Calefaction Catalyst I</t>
  </si>
  <si>
    <t>This ship modification is designed to increase missile damage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</si>
  <si>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Warhead Calefaction Catalyst I Blueprint</t>
  </si>
  <si>
    <t>Large Projectile Ambit Extension I</t>
  </si>
  <si>
    <t>This ship modification is designed to increase a ship's projectile turret accuracy falloff range at the expense of increased power grid need for projectile weapons._x000D_
_x000D_
The drawbacks of fitting this rig may be reduced by training the &lt;a href=showinfo:26257&gt;Projectile Weapon Rigging&lt;/a&gt; skill.</t>
  </si>
  <si>
    <t>Large Projectile Ambit Extension I Blueprint</t>
  </si>
  <si>
    <t>Large Projectile Locus Coordinator I</t>
  </si>
  <si>
    <t>This ship modification is designed to increase the optimal range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</si>
  <si>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Locus Coordinator I Blueprint</t>
  </si>
  <si>
    <t>Large Projectile Metastasis Adjuster I</t>
  </si>
  <si>
    <t>This ship modification is designed to increase the tracking speed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</si>
  <si>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Metastasis Adjuster I Blueprint</t>
  </si>
  <si>
    <t>Large Projectile Burst Aerator I</t>
  </si>
  <si>
    <t>This ship modification is designed to increase a ship's projectile turret rate of fire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</si>
  <si>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Burst Aerator I Blueprint</t>
  </si>
  <si>
    <t>Large Projectile Collision Accelerator I</t>
  </si>
  <si>
    <t>This ship modification is designed to increase a ship's projectile turret damage output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</si>
  <si>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Collision Accelerator I Blueprint</t>
  </si>
  <si>
    <t>Large Dynamic Fuel Valve I</t>
  </si>
  <si>
    <t>This ship modification is designed to reduce the capacitor need of a ship's afterburner and microwarpdrive modules at the expense of armor amount._x000D_
_x000D_
The drawbacks of fitting this rig may be reduced by training the &lt;a href=showinfo:26254&gt;Astronautics Rigging&lt;/a&gt; skill.</t>
  </si>
  <si>
    <t>Large Dynamic Fuel Valve I Blueprint</t>
  </si>
  <si>
    <t>Large Low Friction Nozzle Joints I</t>
  </si>
  <si>
    <t>This ship modification is designed to increase a ship's agility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</si>
  <si>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Low Friction Nozzle Joints I Blueprint</t>
  </si>
  <si>
    <t>Large Auxiliary Thrusters I</t>
  </si>
  <si>
    <t>This ship modification is designed to increase a ship's max velocity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</si>
  <si>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Auxiliary Thrusters I Blueprint</t>
  </si>
  <si>
    <t>Large Engine Thermal Shielding I</t>
  </si>
  <si>
    <t>This ship modification is designed to increase the duration of a ship's afterburner or microwarpdrive modules at the expense of armor amount._x000D_
_x000D_
The drawbacks of fitting this rig may be reduced by training the &lt;a href=showinfo:26254&gt;Astronautics Rigging&lt;/a&gt; skill.</t>
  </si>
  <si>
    <t>Large Engine Thermal Shielding I Blueprint</t>
  </si>
  <si>
    <t>Large Warp Core Optimizer I</t>
  </si>
  <si>
    <t>This ship modification is designed to reduce a ship's capacitor need for initiating warp at the expense of increased signature radius._x000D_
_x000D_
The drawbacks of fitting this rig may be reduced by training the &lt;a href=showinfo:26254&gt;Astronautics Rigging&lt;/a&gt; skill.</t>
  </si>
  <si>
    <t>Large Warp Core Optimizer I Blueprint</t>
  </si>
  <si>
    <t>Large Hyperspatial Velocity Optimizer I</t>
  </si>
  <si>
    <t>This ship modification is designed to increase a ship's warp speed and acceleration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</si>
  <si>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Hyperspatial Velocity Optimizer I Blueprint</t>
  </si>
  <si>
    <t>Large Polycarbon Engine Housing I</t>
  </si>
  <si>
    <t>This ship modification is designed to increase ship's velocity and maneuverability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</si>
  <si>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Polycarbon Engine Housing I Blueprint</t>
  </si>
  <si>
    <t>Large Cargohold Optimization I</t>
  </si>
  <si>
    <t>This ship modification is designed to increase a ship's cargo capacity at the expense of armor amount._x000D_
_x000D_
The drawbacks of fitting this rig may be reduced by training the &lt;a href=showinfo:26254&gt;Astronautics Rigging&lt;/a&gt; skill.</t>
  </si>
  <si>
    <t>Large Cargohold Optimization I Blueprint</t>
  </si>
  <si>
    <t>Large EM Shield Reinforcer I</t>
  </si>
  <si>
    <t>This ship modification is designed to increase the EM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</si>
  <si>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EM Shield Reinforcer I Blueprint</t>
  </si>
  <si>
    <t>Large Explosive Shield Reinforcer I</t>
  </si>
  <si>
    <t>This ship modification is designed to increase the explosive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</si>
  <si>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Explosive Shield Reinforcer I Blueprint</t>
  </si>
  <si>
    <t>Large Kinetic Shield Reinforcer I</t>
  </si>
  <si>
    <t>This ship modification is designed to increase the kinetic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</si>
  <si>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Kinetic Shield Reinforcer I Blueprint</t>
  </si>
  <si>
    <t>Large Thermal Shield Reinforcer I</t>
  </si>
  <si>
    <t>This ship modification is designed to increase the thermal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</si>
  <si>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Thermal Shield Reinforcer I Blueprint</t>
  </si>
  <si>
    <t>Large Core Defense Field Purger I</t>
  </si>
  <si>
    <t>This ship modification is designed to improve shield recharge rate at the expense of increased signature radius._x000D_
_x000D_
The drawbacks of fitting this rig may be reduced by training the &lt;a href=showinfo:26261&gt;Shield Rigging&lt;/a&gt; skill.</t>
  </si>
  <si>
    <t>Large Core Defense Field Purger I Blueprint</t>
  </si>
  <si>
    <t>Large Core Defense Operational Solidifier I</t>
  </si>
  <si>
    <t>This ship modification is designed to reduce the duration of shield booster cycles at the expense of increased signature radius._x000D_
_x000D_
The drawbacks of fitting this rig may be reduced by training the &lt;a href=showinfo:26261&gt;Shield Rigging&lt;/a&gt; skill.</t>
  </si>
  <si>
    <t>Large Core Defense Operational Solidifier I Blueprint</t>
  </si>
  <si>
    <t>Large Core Defense Field Extender I</t>
  </si>
  <si>
    <t>This ship modification is designed to increase shield capacity at the expense of increased signature radius._x000D_
_x000D_
The drawbacks of fitting this rig may be reduced by training the &lt;a href=showinfo:26261&gt;Shield Rigging&lt;/a&gt; skill.</t>
  </si>
  <si>
    <t>Large Core Defense Field Extender I Blueprint</t>
  </si>
  <si>
    <t>Large Core Defense Charge Economizer I</t>
  </si>
  <si>
    <t>This ship modification is designed to reduce the power need of all shield upgrade modules at the expense of increased signature radius._x000D_
_x000D_
The drawbacks of fitting this rig may be reduced by training the &lt;a href=showinfo:26261&gt;Shield Rigging&lt;/a&gt; skill.</t>
  </si>
  <si>
    <t>Large Core Defense Charge Economizer I Blueprint</t>
  </si>
  <si>
    <t>Large Targeting Systems Stabilizer I</t>
  </si>
  <si>
    <t>This ship modification is designed to reduce a ship's targeting delay after de-cloaking at the expense of shields._x000D_
_x000D_
The drawbacks of fitting this rig may be reduced by training the &lt;a href=showinfo:26256&gt;Electronic Superiority Rigging&lt;/a&gt; skill.</t>
  </si>
  <si>
    <t>Large Targeting Systems Stabilizer I Blueprint</t>
  </si>
  <si>
    <t>Large Targeting System Subcontroller I</t>
  </si>
  <si>
    <t>This ship modification is designed to increase a ship's targeting speed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</si>
  <si>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Targeting System Subcontroller I Blueprint</t>
  </si>
  <si>
    <t>Large Ionic Field Projector I</t>
  </si>
  <si>
    <t>This ship modification is designed to increase a ship's targeting range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</si>
  <si>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Ionic Field Projector I Blueprint</t>
  </si>
  <si>
    <t>Large Signal Focusing Kit I</t>
  </si>
  <si>
    <t>This ship modification is designed to increase the scan speed of modules which require the &lt;a href=showinfo:3426&gt;CPU Management&lt;/a&gt; skill (cargo scanner, ship scanner and survey scanner), at the expense of shields._x000D_
_x000D_
The drawbacks of fitting this rig may be reduced by training the &lt;a href=showinfo:26256&gt;Electronic Superiority Rigging&lt;/a&gt; skill.</t>
  </si>
  <si>
    <t>Large Signal Focusing Kit I Blueprint</t>
  </si>
  <si>
    <t>Large Particle Dispersion Augmentor I</t>
  </si>
  <si>
    <t>This ship modification is designed to increase the strength of a ship's ECM jammers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</si>
  <si>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Augmentor I Blueprint</t>
  </si>
  <si>
    <t>Large Particle Dispersion Projector I</t>
  </si>
  <si>
    <t>This ship modification is designed to increase the optimal range of a ship's ECM, remote sensor dampeners, weapon disruptors and target painters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</si>
  <si>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Projector I Blueprint</t>
  </si>
  <si>
    <t>Large Inverted Signal Field Projector I</t>
  </si>
  <si>
    <t>This ship modification is designed to increase the effectiveness of fitted remote sensor dampeners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</si>
  <si>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Inverted Signal Field Projector I Blueprint</t>
  </si>
  <si>
    <t>Large Tracking Diagnostic Subroutines I</t>
  </si>
  <si>
    <t>This ship modification is designed to increase the effectiveness of fitted weapon disruptors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</si>
  <si>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Tracking Diagnostic Subroutines I Blueprint</t>
  </si>
  <si>
    <t>Informant</t>
  </si>
  <si>
    <t>This informant is rumoured to know the whereabouts of the evil Thukker lord, Martokar Alash.</t>
  </si>
  <si>
    <t>Abufyr Joek's Head</t>
  </si>
  <si>
    <t>This is the head of Abufyr Joek, a feared Sansha lord.</t>
  </si>
  <si>
    <t>Pillaging 101</t>
  </si>
  <si>
    <t>This informative brochure contains helpful diagrams and elaborate tutorials on how to effectively function as a successful brigand. Key chapters include:&lt;br&gt;_x000D_
&lt;br&gt;_x000D_
Priority Pillaging â€“ Triage style tactics for post-combat logistics&lt;br&gt;_x000D_
Pursuing Passersby â€“ Why anonymity is more useful than infamy&lt;br&gt;_x000D_
Punishing Pirates â€“ What to do with a drunken crewman early in the morning&lt;br&gt;_x000D_
&lt;br&gt;_x000D_
This handy guide could turn even the noblest capsuleer into a ruthless raider in just a few short years of night courses.</t>
  </si>
  <si>
    <t>The Little Pirate That Could</t>
  </si>
  <si>
    <t>An inspirational story if there ever was one. Fills every pirate wannabe with pride.</t>
  </si>
  <si>
    <t>17 Successful Torture Techniques</t>
  </si>
  <si>
    <t>You can only wonder about the dedication in filtering the successful techniques from the unsuccessful ones.</t>
  </si>
  <si>
    <t>Test Bong</t>
  </si>
  <si>
    <t>A curious device used by pirates to test their own product. Seems heavily used.</t>
  </si>
  <si>
    <t>Flower Power Powder</t>
  </si>
  <si>
    <t>Oddly smelling powder presumably used by pirates in some of their more exotic formulas.</t>
  </si>
  <si>
    <t>Angel Cartel Dust</t>
  </si>
  <si>
    <t>Finely grained dust manufactured by the Angel Cartel for use in hallucination drugs.</t>
  </si>
  <si>
    <t>Sansha Infiltrator Tag</t>
  </si>
  <si>
    <t>A dogtag carried by members of the Sansha's navy. Members carrying the rank of infiltrator are often tasked with intercepting and deciphering enemy communications.</t>
  </si>
  <si>
    <t>Cold Turkey</t>
  </si>
  <si>
    <t>From what little information you can garner the pirates seemed severely afraid of encountering cold turkeys and were researching ways to counter them. Why frozen poultry would frighten space pirates so is anybody's guess.</t>
  </si>
  <si>
    <t>Booster Pack</t>
  </si>
  <si>
    <t>Apparently the pirates were researching a pack to store drugs in. It's supposed to have 11 racks, one for strong boosters, three for improved boosters and seven for standard boosters. What a curious idea.</t>
  </si>
  <si>
    <t>Purple Haze</t>
  </si>
  <si>
    <t>Purple haze is apparently a nirvana-like state that all pirates dream of entering, yet one that can kill the uninitiated. From the pieces of research notes you have here it seems the pirates sought to prolong this euphoric state while minimizing the risks of entering it.</t>
  </si>
  <si>
    <t>Research Tower Key</t>
  </si>
  <si>
    <t>Security key that grants entry into the Research Tower room.</t>
  </si>
  <si>
    <t>Rogue Harvester</t>
  </si>
  <si>
    <t>A rogue harvester.</t>
  </si>
  <si>
    <t>Okelle's Encryption-Protected Hard Drive</t>
  </si>
  <si>
    <t>Packaging Center Passkey</t>
  </si>
  <si>
    <t>This is a passkey used to enter the packaging center.</t>
  </si>
  <si>
    <t>Drug Manufacturing</t>
  </si>
  <si>
    <t>Needed to manufacture boosters.</t>
  </si>
  <si>
    <t>Jamiella Ortar</t>
  </si>
  <si>
    <t>Akelf Ortar's niece.</t>
  </si>
  <si>
    <t>Think Tank Security Pad</t>
  </si>
  <si>
    <t>This security pad is used to access the Think Tank room.</t>
  </si>
  <si>
    <t>VIP Pass</t>
  </si>
  <si>
    <t>This pass allows entrance for you and your entourage into the exclusive VIP Room.</t>
  </si>
  <si>
    <t>Coded Research Zone Key</t>
  </si>
  <si>
    <t>This is a passkey used to enter the off-limit Research Zone room.</t>
  </si>
  <si>
    <t>Jury Rigging</t>
  </si>
  <si>
    <t>General understanding of the inner workings of starship components. Allows makeshift modifications to ship systems through the use of rigs. Required learning for further study in the field of rigging.</t>
  </si>
  <si>
    <t>Armor Rigging</t>
  </si>
  <si>
    <t>Advanced understanding of armor systems. Allows makeshift modifications to armor systems through the use of rigs. _x000D_
_x000D_
10% reduction in Armor Rig drawbacks per level.</t>
  </si>
  <si>
    <t>Astronautics Rigging</t>
  </si>
  <si>
    <t>Advanced understanding of a ships navigational systems. Allows makeshift modifications to warp drive, sub warp drive and other navigational systems through the use of rigs. _x000D_
_x000D_
10% reduction in Astronautics Rig drawbacks per level.</t>
  </si>
  <si>
    <t>Drones Rigging</t>
  </si>
  <si>
    <t>Advanced understanding of a ships drone control systems. Allows makeshift modifications to drone systems through the use of rigs. _x000D_
_x000D_
10% reduction in Drone Rig drawbacks per level.</t>
  </si>
  <si>
    <t>Electronic Superiority Rigging</t>
  </si>
  <si>
    <t>Advanced understanding of electronics systems. Allows makeshift modifications to targeting, scanning and ECM systems through the use of rigs. _x000D_
_x000D_
10% reduction in Electronic Superiority Rig drawbacks per level.</t>
  </si>
  <si>
    <t>Projectile Weapon Rigging</t>
  </si>
  <si>
    <t>Advanced understanding of the interface between projectile weapons and the numerous ship systems. Allows makeshift modifications to ship system architecture through the use of rigs. _x000D_
_x000D_
10% reduction in Projectile Weapon Rig drawbacks per level.</t>
  </si>
  <si>
    <t>Energy Weapon Rigging</t>
  </si>
  <si>
    <t>Advanced understanding of the interface between energy weapons and the numerous ship systems. Allows makeshift modifications to ship system architecture through the use of rigs. _x000D_
_x000D_
10% reduction in Energy Weapon Rig drawbacks per level.</t>
  </si>
  <si>
    <t>Hybrid Weapon Rigging</t>
  </si>
  <si>
    <t>Advanced understanding of the interface between hybrid weapons and the numerous ship systems. Allows makeshift modifications to ship system architecture through the use of rigs. _x000D_
_x000D_
10% reduction in Hybrid Weapon Rig drawbacks per level.</t>
  </si>
  <si>
    <t>Launcher Rigging</t>
  </si>
  <si>
    <t>Advanced understanding of the interface between Missile Launchers and the numerous ship systems. Allows makeshift modifications to ship system architecture through the use of rigs. _x000D_
_x000D_
10% reduction in Launcher Rig drawbacks per level.</t>
  </si>
  <si>
    <t>Shield Rigging</t>
  </si>
  <si>
    <t>Advanced understanding of shield systems. Allows makeshift modifications to shield systems through the use of rigs. _x000D_
_x000D_
10% reduction in Shield Rig drawbacks per level.</t>
  </si>
  <si>
    <t>Lazron Kamon</t>
  </si>
  <si>
    <t>A scientist specialized in Drone Creation and AI programming.</t>
  </si>
  <si>
    <t>Federal Star of Justice</t>
  </si>
  <si>
    <t>The Federal Star of Justice is a golden medallion, awarded by the Gallente Federation to individuals who have displayed exceptional bravery, self-sacrifice and wisdom in promoting the causes of liberty and democracy across the universe.</t>
  </si>
  <si>
    <t>Torin Tacs</t>
  </si>
  <si>
    <t>The son of Jeremy Tacs.</t>
  </si>
  <si>
    <t>Privileged Guest Pass</t>
  </si>
  <si>
    <t>This passkey allows the bearer to enter the Inner Court of this complex.</t>
  </si>
  <si>
    <t>Master Key</t>
  </si>
  <si>
    <t>This key unlocks all acceleration gates in the complex, most notably the R&amp;D Circle.</t>
  </si>
  <si>
    <t>Large EM Armor Reinforcer II</t>
  </si>
  <si>
    <t>Large EM Armor Reinforcer II Blueprint</t>
  </si>
  <si>
    <t>Large Explosive Armor Reinforcer II</t>
  </si>
  <si>
    <t>Large Explosive Armor Reinforcer II Blueprint</t>
  </si>
  <si>
    <t>Large Kinetic Armor Reinforcer II</t>
  </si>
  <si>
    <t>Large Kinetic Armor Reinforcer II Blueprint</t>
  </si>
  <si>
    <t>Large Thermal Armor Reinforcer II</t>
  </si>
  <si>
    <t>Large Thermal Armor Reinforcer II Blueprint</t>
  </si>
  <si>
    <t>Large Auxiliary Nano Pump II</t>
  </si>
  <si>
    <t>Large Auxiliary Nano Pump II Blueprint</t>
  </si>
  <si>
    <t>Large Nanobot Accelerator II</t>
  </si>
  <si>
    <t>Large Nanobot Accelerator II Blueprint</t>
  </si>
  <si>
    <t>Large Remote Repair Augmentor II</t>
  </si>
  <si>
    <t>Large Remote Repair Augmentor II Blueprint</t>
  </si>
  <si>
    <t>Large Salvage Tackle II</t>
  </si>
  <si>
    <t>Large Salvage Tackle II Blueprint</t>
  </si>
  <si>
    <t>Large Trimark Armor Pump II</t>
  </si>
  <si>
    <t>Large Trimark Armor Pump II Blueprint</t>
  </si>
  <si>
    <t>Large Cargohold Optimization II</t>
  </si>
  <si>
    <t>Large Cargohold Optimization II Blueprint</t>
  </si>
  <si>
    <t>Large Dynamic Fuel Valve II</t>
  </si>
  <si>
    <t>Large Dynamic Fuel Valve II Blueprint</t>
  </si>
  <si>
    <t>Large Engine Thermal Shielding II</t>
  </si>
  <si>
    <t>Large Engine Thermal Shielding II Blueprint</t>
  </si>
  <si>
    <t>Large Low Friction Nozzle Joints II</t>
  </si>
  <si>
    <t>Large Low Friction Nozzle Joints II Blueprint</t>
  </si>
  <si>
    <t>Large Polycarbon Engine Housing II</t>
  </si>
  <si>
    <t>Large Polycarbon Engine Housing II Blueprint</t>
  </si>
  <si>
    <t>Large Auxiliary Thrusters II</t>
  </si>
  <si>
    <t>Large Auxiliary Thrusters II Blueprint</t>
  </si>
  <si>
    <t>Large Warp Core Optimizer II</t>
  </si>
  <si>
    <t>Large Warp Core Optimizer II Blueprint</t>
  </si>
  <si>
    <t>Large Hyperspatial Velocity Optimizer II</t>
  </si>
  <si>
    <t>Large Hyperspatial Velocity Optimizer II Blueprint</t>
  </si>
  <si>
    <t>Large Drone Control Range Augmentor II</t>
  </si>
  <si>
    <t>Large Drone Control Range Augmentor II Blueprint</t>
  </si>
  <si>
    <t>Large Drone Durability Enhancer II</t>
  </si>
  <si>
    <t>Large Drone Durability Enhancer II Blueprint</t>
  </si>
  <si>
    <t>Large Drone Mining Augmentor II</t>
  </si>
  <si>
    <t>Large Drone Mining Augmentor II Blueprint</t>
  </si>
  <si>
    <t>Large Drone Repair Augmentor II</t>
  </si>
  <si>
    <t>Large Drone Repair Augmentor II Blueprint</t>
  </si>
  <si>
    <t>Large Drone Scope Chip II</t>
  </si>
  <si>
    <t>Large Drone Scope Chip II Blueprint</t>
  </si>
  <si>
    <t>Large Drone Speed Augmentor II</t>
  </si>
  <si>
    <t>Large Drone Speed Augmentor II Blueprint</t>
  </si>
  <si>
    <t>Large Sentry Damage Augmentor II</t>
  </si>
  <si>
    <t>Large Sentry Damage Augmentor II Blueprint</t>
  </si>
  <si>
    <t>Large Stasis Drone Augmentor II</t>
  </si>
  <si>
    <t>Large Stasis Drone Augmentor II Blueprint</t>
  </si>
  <si>
    <t>Large Emission Scope Sharpener II</t>
  </si>
  <si>
    <t>Large Emission Scope Sharpener II Blueprint</t>
  </si>
  <si>
    <t>Large Signal Disruption Amplifier II</t>
  </si>
  <si>
    <t>Large Signal Disruption Amplifier II Blueprint</t>
  </si>
  <si>
    <t>Large Memetic Algorithm Bank II</t>
  </si>
  <si>
    <t>Large Memetic Algorithm Bank II Blueprint</t>
  </si>
  <si>
    <t>Large Liquid Cooled Electronics II</t>
  </si>
  <si>
    <t>Large Liquid Cooled Electronics II Blueprint</t>
  </si>
  <si>
    <t>Large Gravity Capacitor Upgrade II</t>
  </si>
  <si>
    <t>Large Gravity Capacitor Upgrade II Blueprint</t>
  </si>
  <si>
    <t>Large Particle Dispersion Augmentor II</t>
  </si>
  <si>
    <t>Large Particle Dispersion Augmentor II Blueprint</t>
  </si>
  <si>
    <t>Large Inverted Signal Field Projector II</t>
  </si>
  <si>
    <t>Large Inverted Signal Field Projector II Blueprint</t>
  </si>
  <si>
    <t>Large Tracking Diagnostic Subroutines II</t>
  </si>
  <si>
    <t>Large Tracking Diagnostic Subroutines II Blueprint</t>
  </si>
  <si>
    <t>Large Ionic Field Projector II</t>
  </si>
  <si>
    <t>Large Ionic Field Projector II Blueprint</t>
  </si>
  <si>
    <t>Large Particle Dispersion Projector II</t>
  </si>
  <si>
    <t>Large Particle Dispersion Projector II Blueprint</t>
  </si>
  <si>
    <t>Large Signal Focusing Kit II</t>
  </si>
  <si>
    <t>Large Signal Focusing Kit II Blueprint</t>
  </si>
  <si>
    <t>Large Targeting System Subcontroller II</t>
  </si>
  <si>
    <t>Large Targeting System Subcontroller II Blueprint</t>
  </si>
  <si>
    <t>Large Targeting Systems Stabilizer II</t>
  </si>
  <si>
    <t>Large Targeting Systems Stabilizer II Blueprint</t>
  </si>
  <si>
    <t>Large Egress Port Maximizer II</t>
  </si>
  <si>
    <t>Large Egress Port Maximizer II Blueprint</t>
  </si>
  <si>
    <t>Large Ancillary Current Router II</t>
  </si>
  <si>
    <t>Large Ancillary Current Router II Blueprint</t>
  </si>
  <si>
    <t>Large Powergrid Subroutine Maximizer II</t>
  </si>
  <si>
    <t>Large Powergrid Subroutine Maximizer II Blueprint</t>
  </si>
  <si>
    <t>Large Capacitor Control Circuit II</t>
  </si>
  <si>
    <t>Large Capacitor Control Circuit II Blueprint</t>
  </si>
  <si>
    <t>Large Semiconductor Memory Cell II</t>
  </si>
  <si>
    <t>Large Semiconductor Memory Cell II Blueprint</t>
  </si>
  <si>
    <t>Large Energy Discharge Elutriation II</t>
  </si>
  <si>
    <t>Large Energy Discharge Elutriation II Blueprint</t>
  </si>
  <si>
    <t>Large Energy Burst Aerator II</t>
  </si>
  <si>
    <t>Large Energy Burst Aerator II Blueprint</t>
  </si>
  <si>
    <t>Large Energy Collision Accelerator II</t>
  </si>
  <si>
    <t>Large Energy Collision Accelerator II Blueprint</t>
  </si>
  <si>
    <t>Large Algid Energy Administrations Unit II</t>
  </si>
  <si>
    <t>Large Algid Energy Administrations Unit II Blueprint</t>
  </si>
  <si>
    <t>Large Energy Ambit Extension II</t>
  </si>
  <si>
    <t>Large Energy Ambit Extension II Blueprint</t>
  </si>
  <si>
    <t>Large Energy Locus Coordinator II</t>
  </si>
  <si>
    <t>Large Energy Locus Coordinator II Blueprint</t>
  </si>
  <si>
    <t>Large Energy Metastasis Adjuster II</t>
  </si>
  <si>
    <t>Large Energy Metastasis Adjuster II Blueprint</t>
  </si>
  <si>
    <t>Large Hybrid Discharge Elutriation II</t>
  </si>
  <si>
    <t>Large Hybrid Discharge Elutriation II Blueprint</t>
  </si>
  <si>
    <t>Large Hybrid Burst Aerator II</t>
  </si>
  <si>
    <t>Large Hybrid Burst Aerator II Blueprint</t>
  </si>
  <si>
    <t>Large Hybrid Collision Accelerator II</t>
  </si>
  <si>
    <t>Large Hybrid Collision Accelerator II Blueprint</t>
  </si>
  <si>
    <t>Large Algid Hybrid Administrations Unit II</t>
  </si>
  <si>
    <t>This ship modification is designed to decrease the CPU need of a ship's hybrid turrets at the expense of increased power grid need for hybrid weapons.</t>
  </si>
  <si>
    <t>Large Algid Hybrid Administrations Unit II Blueprint</t>
  </si>
  <si>
    <t>Large Hybrid Ambit Extension II</t>
  </si>
  <si>
    <t>Large Hybrid Ambit Extension II Blueprint</t>
  </si>
  <si>
    <t>Large Hybrid Locus Coordinator II</t>
  </si>
  <si>
    <t>Large Hybrid Locus Coordinator II Blueprint</t>
  </si>
  <si>
    <t>Large Hybrid Metastasis Adjuster II</t>
  </si>
  <si>
    <t>Large Hybrid Metastasis Adjuster II Blueprint</t>
  </si>
  <si>
    <t>Large Bay Loading Accelerator II</t>
  </si>
  <si>
    <t>Large Bay Loading Accelerator II Blueprint</t>
  </si>
  <si>
    <t>Large Warhead Flare Catalyst II</t>
  </si>
  <si>
    <t>Large Warhead Flare Catalyst II Blueprint</t>
  </si>
  <si>
    <t>Large Warhead Rigor Catalyst II</t>
  </si>
  <si>
    <t>Large Warhead Rigor Catalyst II Blueprint</t>
  </si>
  <si>
    <t>Large Hydraulic Bay Thrusters II</t>
  </si>
  <si>
    <t>Large Hydraulic Bay Thrusters II Blueprint</t>
  </si>
  <si>
    <t>Large Rocket Fuel Cache Partition II</t>
  </si>
  <si>
    <t>Large Rocket Fuel Cache Partition II Blueprint</t>
  </si>
  <si>
    <t>Large Warhead Calefaction Catalyst II</t>
  </si>
  <si>
    <t>Large Warhead Calefaction Catalyst II Blueprint</t>
  </si>
  <si>
    <t>Large Projectile Collision Accelerator II</t>
  </si>
  <si>
    <t>Large Projectile Collision Accelerator II Blueprint</t>
  </si>
  <si>
    <t>Large Projectile Ambit Extension II</t>
  </si>
  <si>
    <t>Large Projectile Ambit Extension II Blueprint</t>
  </si>
  <si>
    <t>Large Projectile Burst Aerator II</t>
  </si>
  <si>
    <t>Large Projectile Burst Aerator II Blueprint</t>
  </si>
  <si>
    <t>Large Projectile Locus Coordinator II</t>
  </si>
  <si>
    <t>Large Projectile Locus Coordinator II Blueprint</t>
  </si>
  <si>
    <t>Large Projectile Metastasis Adjuster II</t>
  </si>
  <si>
    <t>Large Projectile Metastasis Adjuster II Blueprint</t>
  </si>
  <si>
    <t>Large EM Shield Reinforcer II</t>
  </si>
  <si>
    <t>Large EM Shield Reinforcer II Blueprint</t>
  </si>
  <si>
    <t>Large Explosive Shield Reinforcer II</t>
  </si>
  <si>
    <t>Large Explosive Shield Reinforcer II Blueprint</t>
  </si>
  <si>
    <t>Large Kinetic Shield Reinforcer II</t>
  </si>
  <si>
    <t>Large Kinetic Shield Reinforcer II Blueprint</t>
  </si>
  <si>
    <t>Large Thermal Shield Reinforcer II</t>
  </si>
  <si>
    <t>Large Thermal Shield Reinforcer II Blueprint</t>
  </si>
  <si>
    <t>Large Core Defense Capacitor Safeguard II</t>
  </si>
  <si>
    <t>Large Core Defense Capacitor Safeguard II Blueprint</t>
  </si>
  <si>
    <t>Large Core Defense Charge Economizer II</t>
  </si>
  <si>
    <t>Large Core Defense Charge Economizer II Blueprint</t>
  </si>
  <si>
    <t>Large Core Defense Field Extender II</t>
  </si>
  <si>
    <t>Large Core Defense Field Extender II Blueprint</t>
  </si>
  <si>
    <t>Large Core Defense Field Purger II</t>
  </si>
  <si>
    <t>Large Core Defense Field Purger II Blueprint</t>
  </si>
  <si>
    <t>Large Core Defense Operational Solidifier II</t>
  </si>
  <si>
    <t>Large Core Defense Operational Solidifier II Blueprint</t>
  </si>
  <si>
    <t>Administrative Key</t>
  </si>
  <si>
    <t>This passkey allows the bearer to enter the Administration Area of this complex.</t>
  </si>
  <si>
    <t>Me, Myself and Plunder</t>
  </si>
  <si>
    <t>A harrowing tear-jerk tale of a pirate that succumbs to greed and gluttony. Have your handkerchief handy.</t>
  </si>
  <si>
    <t>Navigation for Dummies</t>
  </si>
  <si>
    <t>Gives you the answers to all the important questions, such as whether starboard is left or right.</t>
  </si>
  <si>
    <t>Cartography: The Art of Treasure Map Making</t>
  </si>
  <si>
    <t>X always marks the spot.</t>
  </si>
  <si>
    <t>Seasoned Dandruff</t>
  </si>
  <si>
    <t>What this has to do with booster manufacturing is anybody's guess.</t>
  </si>
  <si>
    <t>Sweet Leaves</t>
  </si>
  <si>
    <t>Don't grow too fond of them.</t>
  </si>
  <si>
    <t>Free Sample</t>
  </si>
  <si>
    <t>The first one is always free.</t>
  </si>
  <si>
    <t>Speedometer</t>
  </si>
  <si>
    <t>Just how drugged are you?</t>
  </si>
  <si>
    <t>Divine Opium</t>
  </si>
  <si>
    <t>Religion and Opium. What a strange notion. You wonder who could have thought of such a thing.</t>
  </si>
  <si>
    <t>Swirling Color-cards</t>
  </si>
  <si>
    <t>You guess you have to be under heavy influence to be entertained by this.</t>
  </si>
  <si>
    <t>Cryptic Tuner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</si>
  <si>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</si>
  <si>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Cryptic Tuner Data Interface Blueprint</t>
  </si>
  <si>
    <t>Esoteric Tuner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</si>
  <si>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</si>
  <si>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Esoteric Tuner Data Interface Blueprint</t>
  </si>
  <si>
    <t>Incognito Tuner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</si>
  <si>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</si>
  <si>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Incognito Tuner Data Interface Blueprint</t>
  </si>
  <si>
    <t>Occult Tuner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</si>
  <si>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</si>
  <si>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Occult Tuner Data Interface Blueprint</t>
  </si>
  <si>
    <t>Sidura Meisana</t>
  </si>
  <si>
    <t>The niece of a Minmatar harvester working in 760-9C.</t>
  </si>
  <si>
    <t>Hidden Data Sheets</t>
  </si>
  <si>
    <t>Secret documents.</t>
  </si>
  <si>
    <t>Port Rolette Residents</t>
  </si>
  <si>
    <t>A resident of the illegal settlement, Port Rolette.</t>
  </si>
  <si>
    <t>Prototype Nuclear Small Arms</t>
  </si>
  <si>
    <t>Prototype Nuclear Small Arms.</t>
  </si>
  <si>
    <t>Heavy Assault Missile Launcher I Blueprint</t>
  </si>
  <si>
    <t>Mjolnir Heavy Assault Missile Blueprint</t>
  </si>
  <si>
    <t>Inferno Heavy Assault Missile Blueprint</t>
  </si>
  <si>
    <t>Scourge Heavy Assault Missile Blueprint</t>
  </si>
  <si>
    <t>Regiment of Marines</t>
  </si>
  <si>
    <t>Crates of Long-limb Roes</t>
  </si>
  <si>
    <t>Group of Janitors</t>
  </si>
  <si>
    <t>Barrels of Soil</t>
  </si>
  <si>
    <t>Barrels Of Viral Agent</t>
  </si>
  <si>
    <t>Crates of Holoreels</t>
  </si>
  <si>
    <t>Crates of Electronic Parts</t>
  </si>
  <si>
    <t>Crates of Crystal Eggs</t>
  </si>
  <si>
    <t>Crates of Transmitters</t>
  </si>
  <si>
    <t>Barrels of Fertilizer</t>
  </si>
  <si>
    <t>Group of Homeless</t>
  </si>
  <si>
    <t>Heap-Load of Garbage</t>
  </si>
  <si>
    <t>Crates of Frozen Plant Seeds</t>
  </si>
  <si>
    <t>Crates of Spirits</t>
  </si>
  <si>
    <t>Crates of Rocket Fuel</t>
  </si>
  <si>
    <t>Gang of Miners</t>
  </si>
  <si>
    <t>Cache of Pistols</t>
  </si>
  <si>
    <t>Crates of Tobacco</t>
  </si>
  <si>
    <t>Crates of Construction Blocks</t>
  </si>
  <si>
    <t>Barrels of Water</t>
  </si>
  <si>
    <t>Raven State Issue</t>
  </si>
  <si>
    <t>This State Issued version of the powerhouse Caldari Battleship - The Raven - was designed in a joint venture by the eight Caldari supercorporations. It was created expressly to honor those whose valor in combat, and adherence to the Caldari code of battle, has surpassed that of their comrades in arms. Of course, should the ship be lost, the immense dishonour to the pilot demands that he take his own life, but seeing as how this wouldn't affect him in the slightest, tradition holds that the highest-ranked of the surviving crew members take his place.</t>
  </si>
  <si>
    <t>Tempest Tribal Issue</t>
  </si>
  <si>
    <t>Commissioned by the four ruling tribes of the Republic, the Tribal Issue of their Fleet's key vessel is presented only to those who have displayed unyielding valor in the Republic's interest, and a tireless commitment to maintenance of the Tribes' precious freedom. Given the ship's status as a badge of honour, it is not uncommon for pilots or ship crew to add special tattoos to their anatomy, celebrating both the gift of the ship and the honour of piloting it.</t>
  </si>
  <si>
    <t>Mobile Large Warp Disruptor II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</si>
  <si>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</si>
  <si>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Large Warp Disruptor II Blueprint</t>
  </si>
  <si>
    <t>Mobile Medium Warp Disruptor II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</si>
  <si>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</si>
  <si>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Medium Warp Disruptor II Blueprint</t>
  </si>
  <si>
    <t>Mobile Small Warp Disruptor II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</si>
  <si>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</si>
  <si>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Small Warp Disruptor II Blueprint</t>
  </si>
  <si>
    <t>Breeder Slave</t>
  </si>
  <si>
    <t>These slaves are held within breeder colonies for years for the sole purpose of increasing a slaver's stock. Discarded when they have outlived their usefulness, these poor creatures have a short life expectancy that might be a blessing when compared to the misery of their existence in captivity.</t>
  </si>
  <si>
    <t>Fedo</t>
  </si>
  <si>
    <t>The Fedo is an omnivorous, sponge-like creature. It has reddish skin and numerous small claw-like tentacles which it uses to move around and protect itself. A primitive being, the Fedo's method of eating and absorbing nutrition is slow and inefficient. This means that food stays for a long time in the Fedo's body, and will most often have rotted or turned foul before the animal passes it out of its system. The Fedos eject fumes from their body which, for the reasons explained above, have a most horrible odor. The Fedos possess a fantastic sense of smell and so use these fumes to communicate with each other; they are however both blind and deaf, having no eyes or ears. The mouth is located on the underside of the beast, and the Fedo feeds by positioning itself over the food and lowering itself down on it.</t>
  </si>
  <si>
    <t>Military Intelligence Report</t>
  </si>
  <si>
    <t>A military intelligence report on Fleet movements in the local vicinity, patrol schedules and current strength,</t>
  </si>
  <si>
    <t>Secure Coded Package</t>
  </si>
  <si>
    <t>A generic package containing goods in a protective wrapping. It is secured with a code lock and cannot be opened without knowing the proper combination.</t>
  </si>
  <si>
    <t>Slave Ownership Record</t>
  </si>
  <si>
    <t>A Record of owner ship of a single slave, previous owners, work history and current state of health</t>
  </si>
  <si>
    <t>Slave Manifests</t>
  </si>
  <si>
    <t>A Manifest of slave movements in the local area, quantity and quality of stock</t>
  </si>
  <si>
    <t>Starkmanir Slave</t>
  </si>
  <si>
    <t>The Starkmanir Tribe was virtually wiped after a failed rebellion, only a handful remain in the Empire and have now turned into collector's items for Amarrian Holder's. These slave's are rarely ever put to hard labour and generally live out their lives as exhibits for their Amarrian masters to show off. A pure blooded Starkmanir slave has made many a Holder a rich man</t>
  </si>
  <si>
    <t>Valklears</t>
  </si>
  <si>
    <t>"We aren't going to try to train you, we're going to try to kill you."&lt;br&gt;_x000D_
- Valklear Instructor_x000D_
&lt;br&gt;&lt;br&gt;_x000D_
In the great war for liberation the Minmatar tribes, finding themselves lacking able-bodied men, were forced to create soldiers from their most dangerous criminalsâ€”their thieves, schemers, and murderers. This method proved remarkably successful and continues to this day. One would have to be mad to join in a Valklear unit's fifteen-year tour of duty, and among the criminal element, the rivers of madness run deep indeed.</t>
  </si>
  <si>
    <t>Small Remote Armor Repairer II</t>
  </si>
  <si>
    <t>Medium Remote Armor Repairer II</t>
  </si>
  <si>
    <t>Large Remote Armor Repairer II</t>
  </si>
  <si>
    <t>Large Remote Armor Repairer II Blueprint</t>
  </si>
  <si>
    <t>Medium Remote Armor Repairer II Blueprint</t>
  </si>
  <si>
    <t>Small Remote Armor Repairer II Blueprint</t>
  </si>
  <si>
    <t>Small Processor Overclocking Unit I</t>
  </si>
  <si>
    <t>Small Processor Overclocking Unit I Blueprint</t>
  </si>
  <si>
    <t>Small Processor Overclocking Unit II</t>
  </si>
  <si>
    <t>Small Processor Overclocking Unit II Blueprint</t>
  </si>
  <si>
    <t>Antiviral Drugs</t>
  </si>
  <si>
    <t>Antiviral Drugs are in constant demand everywhere and new, more potent versions, are always made available to counter new viral strains.</t>
  </si>
  <si>
    <t>Hejilmar the Slave</t>
  </si>
  <si>
    <t>Hejilmar was recently released from the clutches of Amarrian slavelords.</t>
  </si>
  <si>
    <t>Civilian Data Analyzer Blueprint</t>
  </si>
  <si>
    <t>Clay Pigeon</t>
  </si>
  <si>
    <t>A small pigeon statue made out of astral clay.</t>
  </si>
  <si>
    <t>Capital Auxiliary Nano Pump I</t>
  </si>
  <si>
    <t>Capital Auxiliary Nano Pump I Blueprint</t>
  </si>
  <si>
    <t>Capital Nanobot Accelerator II</t>
  </si>
  <si>
    <t>Capital Nanobot Accelerator II Blueprint</t>
  </si>
  <si>
    <t>Small Remote Repair Augmentor I</t>
  </si>
  <si>
    <t>Small Remote Repair Augmentor I Blueprint</t>
  </si>
  <si>
    <t>Inherent Implants 'Noble' Repair Systems RS-601</t>
  </si>
  <si>
    <t>A neural Interface upgrade that boosts the pilot's skill in operating armor/hull repair modules._x000D_
_x000D_
1% reduction in repair systems duration._x000D_
_x000D_
Note: This implant has no effect on remote armor repair modules or capital sized modules.</t>
  </si>
  <si>
    <t>Inherent Implants 'Noble' Remote Armor Repair Systems RA-701</t>
  </si>
  <si>
    <t>A neural Interface upgrade that boosts the pilot's skill in the operation of remote armor repair systems. _x000D_
_x000D_
1% reduced capacitor need for remote armor repair system modules.</t>
  </si>
  <si>
    <t>Inherent Implants 'Noble' Mechanic MC-801</t>
  </si>
  <si>
    <t>A neural Interface upgrade that boosts the pilot's skill at maintaining the mechanical components and structural integrity of a spaceship._x000D_
_x000D_
1% bonus to hull hp.</t>
  </si>
  <si>
    <t>Inherent Implants 'Noble' Repair Proficiency RP-901</t>
  </si>
  <si>
    <t>A neural Interface upgrade for analyzing and repairing starship damage._x000D_
_x000D_
1% bonus to repair system repair amount._x000D_
_x000D_
Note: This implant has no effect on remote armor repair modules or capital sized modules.</t>
  </si>
  <si>
    <t>Inherent Implants 'Noble' Hull Upgrades HG-1001</t>
  </si>
  <si>
    <t>A neural Interface upgrade that boosts the pilot's skill at maintaining their ship's midlevel defenses._x000D_
_x000D_
1% bonus to armor hit points.</t>
  </si>
  <si>
    <t>Eifyr and Co. 'Gunslinger' Motion Prediction MR-701</t>
  </si>
  <si>
    <t>An Eifyr and Co. gunnery hardwiring designed to enhance turret tracking._x000D_
_x000D_
1% bonus to turret tracking speed.</t>
  </si>
  <si>
    <t>Zainou 'Deadeye' Sharpshooter ST-901</t>
  </si>
  <si>
    <t>A Zainou gunnery hardwiring designed to enhance optimal range._x000D_
_x000D_
1% bonus to turret optimal range.</t>
  </si>
  <si>
    <t>Inherent Implants 'Lancer' Gunnery RF-901</t>
  </si>
  <si>
    <t>An Inherent Implants gunnery hardwiring designed to enhance turret rate of fire._x000D_
_x000D_
1% bonus to all turret rate of fire.</t>
  </si>
  <si>
    <t>Zainou 'Deadeye' Trajectory Analysis TA-701</t>
  </si>
  <si>
    <t>A Zainou gunnery hardwiring designed to enhance falloff range._x000D_
_x000D_
1% bonus to turret falloff.</t>
  </si>
  <si>
    <t>Inherent Implants 'Lancer' Controlled Bursts CB-701</t>
  </si>
  <si>
    <t>An Inherent Implants gunnery hardwiring designed to enhance turret energy management._x000D_
_x000D_
1% reduction in all turret capacitor need.</t>
  </si>
  <si>
    <t>Zainou 'Gnome' Weapon Upgrades WU-1001</t>
  </si>
  <si>
    <t>A neural Interface upgrade that lowers turret CPU needs._x000D_
_x000D_
1% reduction in the CPU required by turrets.</t>
  </si>
  <si>
    <t>Eifyr and Co. 'Gunslinger' Surgical Strike SS-901</t>
  </si>
  <si>
    <t>An Eifyr and Co. gunnery hardwiring designed to enhance skill with all turrets._x000D_
_x000D_
1% bonus to all turret damages.</t>
  </si>
  <si>
    <t>Inherent Implants 'Lancer' Small Energy Turret SE-601</t>
  </si>
  <si>
    <t>An Inherent Implants gunnery hardwiring designed to enhance skill with small energy turrets._x000D_
_x000D_
1% bonus to small energy turret damage.</t>
  </si>
  <si>
    <t>Zainou 'Deadeye' Small Hybrid Turret SH-601</t>
  </si>
  <si>
    <t>A Zainou gunnery hardwiring designed to enhance skill with small hybrid turrets._x000D_
_x000D_
1% bonus to small hybrid turret damage.</t>
  </si>
  <si>
    <t>Eifyr and Co. 'Gunslinger' Small Projectile Turret SP-601</t>
  </si>
  <si>
    <t>An Eifyr and Co. gunnery hardwiring designed to enhance skill with small projectile turrets._x000D_
_x000D_
1% bonus to small projectile turret damage.</t>
  </si>
  <si>
    <t>Inherent Implants 'Lancer' Medium Energy Turret ME-801</t>
  </si>
  <si>
    <t>An Inherent Implants gunnery hardwiring designed to enhance skill with medium energy turrets._x000D_
_x000D_
1% bonus to medium energy turret damage.</t>
  </si>
  <si>
    <t>Zainou 'Deadeye' Medium Hybrid Turret MH-801</t>
  </si>
  <si>
    <t>A Zainou gunnery hardwiring designed to enhance skill with medium hybrid turrets._x000D_
_x000D_
1% bonus to medium hybrid turret damage.</t>
  </si>
  <si>
    <t>Eifyr and Co. 'Gunslinger' Medium Projectile Turret MP-801</t>
  </si>
  <si>
    <t>An Eifyr and Co. gunnery hardwiring designed to enhance skill with medium projectile turrets._x000D_
_x000D_
1% bonus to medium projectile turret damage.</t>
  </si>
  <si>
    <t>Inherent Implants 'Lancer' Large Energy Turret LE-1001</t>
  </si>
  <si>
    <t>An Inherent Implants gunnery hardwiring designed to enhance skill with large energy turrets._x000D_
_x000D_
1% bonus to large energy turret damage.</t>
  </si>
  <si>
    <t>Zainou 'Deadeye' Large Hybrid Turret LH-1001</t>
  </si>
  <si>
    <t>A Zainou gunnery hardwiring designed to enhance skill with large hybrid turrets._x000D_
_x000D_
1% bonus to large hybrid turret damage.</t>
  </si>
  <si>
    <t>Eifyr and Co. 'Gunslinger' Large Projectile Turret LP-1001</t>
  </si>
  <si>
    <t>An Eifyr and Co. gunnery hardwiring designed to enhance skill with large projectile turrets._x000D_
_x000D_
1% bonus to large projectile turret damage.</t>
  </si>
  <si>
    <t>Zainou 'Gnome' Launcher CPU Efficiency LE-601</t>
  </si>
  <si>
    <t>1% reduction in the CPU need of missile launchers.</t>
  </si>
  <si>
    <t>Zainou 'Deadeye' Missile Bombardment MB-701</t>
  </si>
  <si>
    <t>A Zainou missile hardwiring designed to enhance skill with missiles._x000D_
_x000D_
1% bonus to all missiles' maximum flight time.</t>
  </si>
  <si>
    <t>Zainou 'Deadeye' Missile Projection MP-701</t>
  </si>
  <si>
    <t>A Zainou missile hardwiring designed to enhance skill with missiles._x000D_
_x000D_
1% bonus to all missiles' maximum velocity.</t>
  </si>
  <si>
    <t>Zainou 'Deadeye' Guided Missile Precision GP-801</t>
  </si>
  <si>
    <t>A Zainou missile hardwiring designed to enhance skill with missiles._x000D_
_x000D_
1% reduced factor of signature radius for all missile explosions.</t>
  </si>
  <si>
    <t>Zainou 'Deadeye' Target Navigation Prediction TN-901</t>
  </si>
  <si>
    <t>A Zainou missile hardwiring designed to enhance skill with missiles._x000D_
_x000D_
1% decrease in factor of target's velocity for all missiles.</t>
  </si>
  <si>
    <t>Zainou 'Deadeye' Rapid Launch RL-1001</t>
  </si>
  <si>
    <t>A Zainou missile hardwiring designed to enhance skill with missiles._x000D_
_x000D_
1% bonus to all missile launcher rate of fire.</t>
  </si>
  <si>
    <t>Eifyr and Co. 'Rogue' Navigation NN-601</t>
  </si>
  <si>
    <t>A Eifyr and Co hardwiring designed to enhance pilot navigation skill._x000D_
_x000D_
1% bonus to ship velocity.</t>
  </si>
  <si>
    <t>Eifyr and Co. 'Rogue' Fuel Conservation FC-801</t>
  </si>
  <si>
    <t>Improved control over afterburner energy consumption._x000D_
_x000D_
1% reduction in afterburner capacitor needs.</t>
  </si>
  <si>
    <t>Eifyr and Co. 'Rogue' Evasive Maneuvering EM-701</t>
  </si>
  <si>
    <t>A neural interface upgrade designed to enhance pilot Maneuvering skill._x000D_
_x000D_
1% bonus to ship agility.</t>
  </si>
  <si>
    <t>Eifyr and Co. 'Rogue' High Speed Maneuvering HS-901</t>
  </si>
  <si>
    <t>Improves the performance of microwarpdrives._x000D_
_x000D_
1% reduction in capacitor need of modules requiring High Speed Maneuvering.</t>
  </si>
  <si>
    <t>Eifyr and Co. 'Rogue' Acceleration Control AC-601</t>
  </si>
  <si>
    <t>Improves speed boosting velocity._x000D_
_x000D_
1% bonus to afterburner and microwarpdrive speed increase.</t>
  </si>
  <si>
    <t>Inherent Implants 'Highwall' Mining MX-1001</t>
  </si>
  <si>
    <t>A neural Interface upgrade that boosts the pilot's skill at mining._x000D_
_x000D_
1% bonus to mining laser and strip miner yield.</t>
  </si>
  <si>
    <t>Inherent Implants 'Yeti' Ice Harvesting IH-1001</t>
  </si>
  <si>
    <t>A neural Interface upgrade that boosts the pilot's skill at mining ice._x000D_
_x000D_
1% decrease in ice harvester cycle time.</t>
  </si>
  <si>
    <t>Zainou 'Gnome' Shield Upgrades SU-601</t>
  </si>
  <si>
    <t>A neural Interface upgrade that reduces the shield upgrade module power needs._x000D_
_x000D_
1% reduction in power grid needs of modules requiring the Shield Upgrades skill.</t>
  </si>
  <si>
    <t>Zainou 'Gnome' Shield Management SM-701</t>
  </si>
  <si>
    <t>Improved skill at regulating shield capacity._x000D_
_x000D_
1% bonus to shield capacity.</t>
  </si>
  <si>
    <t>Zainou 'Gnome' Shield Emission Systems SE-801</t>
  </si>
  <si>
    <t>A neural Interface upgrade that reduces the capacitor need for shield emission system modules such as shield transfer array._x000D_
_x000D_
1% reduction in capacitor need of modules requiring the Shield Emission Systems skill.</t>
  </si>
  <si>
    <t>Zainou 'Gnome' Shield Operation SP-901</t>
  </si>
  <si>
    <t>A neural Interface upgrade that boosts the recharge rate of the shields of the pilots ship._x000D_
_x000D_
1% boost to shield recharge rate.</t>
  </si>
  <si>
    <t>Zainou 'Snapshot' Light Missiles LM-903</t>
  </si>
  <si>
    <t>A neural interface upgrade that boosts the pilot's skill with light missiles._x000D_
_x000D_
3% bonus to damage of light missiles.</t>
  </si>
  <si>
    <t>Zainou 'Snapshot' Heavy Assault Missiles AM-703</t>
  </si>
  <si>
    <t>A neural interface upgrade that boosts the pilot's skill with heavy assault missiles._x000D_
_x000D_
3% bonus to heavy assault missile damage.</t>
  </si>
  <si>
    <t>Eifyr and Co. 'Rogue' Afterburner AB-610</t>
  </si>
  <si>
    <t>A neural interface upgrade that boosts the pilot's skill with afterburners._x000D_
_x000D_
10% bonus to the duration of afterburners.</t>
  </si>
  <si>
    <t>Eifyr and Co. 'Rogue' Afterburner AB-602</t>
  </si>
  <si>
    <t>A neural interface upgrade that boosts the pilot's skill with afterburners._x000D_
_x000D_
2% bonus to the duration of afterburners.</t>
  </si>
  <si>
    <t>Eifyr and Co. 'Rogue' Warp Drive Operation WD-610</t>
  </si>
  <si>
    <t>A neural interface upgrade that boosts the pilot's skill at warp drive operation._x000D_
_x000D_
10% reduction in the capacitor need of warp drive.</t>
  </si>
  <si>
    <t>Eifyr and Co. 'Rogue' Warp Drive Operation WD-602</t>
  </si>
  <si>
    <t>A neural interface upgrade that boosts the pilot's skill at warp drive operation._x000D_
_x000D_
2% reduction in the capacitor need of warp drive.</t>
  </si>
  <si>
    <t>Eifyr and Co. 'Rogue' Warp Drive Speed WS-615</t>
  </si>
  <si>
    <t>A neural interface upgrade that boosts the pilot's skill at warp navigation.
15% bonus to ship warp speed.</t>
  </si>
  <si>
    <t>Eifyr and Co. 'Rogue' Warp Drive Speed WS-605</t>
  </si>
  <si>
    <t>A neural interface upgrade that boosts the pilot's skill at warp navigation._x000D_
_x000D_
5% bonus to ships warp speed.</t>
  </si>
  <si>
    <t>Inherent Implants 'Squire' Capacitor Management EM-805</t>
  </si>
  <si>
    <t>A neural interface upgrade that boosts the pilot's skill at energy management._x000D_
_x000D_
5% bonus to ships capacitor capacity.</t>
  </si>
  <si>
    <t>Inherent Implants 'Squire' Capacitor Management EM-801</t>
  </si>
  <si>
    <t>A neural interface upgrade that boosts the pilot's skill at energy management._x000D_
_x000D_
1% bonus to ships capacitor capacity.</t>
  </si>
  <si>
    <t>Inherent Implants 'Squire' Capacitor Systems Operation EO-605</t>
  </si>
  <si>
    <t>A neural interface upgrade that boosts the pilot's skill at energy systems operation._x000D_
_x000D_
5% reduction in capacitor recharge time.</t>
  </si>
  <si>
    <t>Inherent Implants 'Squire' Capacitor Systems Operation EO-601</t>
  </si>
  <si>
    <t>A neural interface upgrade that boosts the pilot's skill at energy systems operation._x000D_
_x000D_
1% reduction in capacitor recharge time.</t>
  </si>
  <si>
    <t>Inherent Implants 'Squire' Capacitor Emission Systems ES-701</t>
  </si>
  <si>
    <t>A neural interface upgrade that boosts the pilot's skill with energy emission systems._x000D_
_x000D_
1% reduction in capacitor need of modules requiring the Capacitor Emission Systems skill.</t>
  </si>
  <si>
    <t>Inherent Implants 'Squire' Capacitor Emission Systems ES-705</t>
  </si>
  <si>
    <t>A neural interface upgrade that boosts the pilot's skill with energy emission systems._x000D_
_x000D_
5% reduction in capacitor need of modules requiring the Capacitor Emission Systems skill.</t>
  </si>
  <si>
    <t>Inherent Implants 'Squire' Energy Pulse Weapons EP-705</t>
  </si>
  <si>
    <t>A neural interface upgrade that boosts the pilot's skill with energy pulse weapons._x000D_
_x000D_
5% reduction in the cycle time of modules requiring the Energy Pulse Weapons skill.</t>
  </si>
  <si>
    <t>Inherent Implants 'Squire' Energy Pulse Weapons EP-701</t>
  </si>
  <si>
    <t>A neural interface upgrade that boosts the pilot's skill with energy pulse weapons._x000D_
_x000D_
1% reduction in the cycle time of modules requiring the Energy Pulse Weapons skill.</t>
  </si>
  <si>
    <t>Inherent Implants 'Squire' Energy Grid Upgrades EU-705</t>
  </si>
  <si>
    <t>A neural interface upgrade that boosts the pilot's skill with energy grid upgrades._x000D_
_x000D_
5% reduction in CPU need of modules requiring the Energy Grid Upgrades skill.</t>
  </si>
  <si>
    <t>Inherent Implants 'Squire' Energy Grid Upgrades EU-701</t>
  </si>
  <si>
    <t>A neural interface upgrade that boosts the pilot's skill with energy grid upgrades._x000D_
_x000D_
1% reduction in CPU need of modules requiring the Energy Grid Upgrades skill.</t>
  </si>
  <si>
    <t>Inherent Implants 'Squire' Power Grid Management EG-605</t>
  </si>
  <si>
    <t>A neural interface upgrade that boosts the pilot's skill at engineering._x000D_
_x000D_
5% bonus to the power grid output of your ship.</t>
  </si>
  <si>
    <t>Inherent Implants 'Squire' Power Grid Management EG-601</t>
  </si>
  <si>
    <t>A neural interface upgrade that boosts the pilot's skill at engineering._x000D_
_x000D_
1% bonus to the power grid output of your ship.</t>
  </si>
  <si>
    <t>Zainou 'Gypsy' Electronics Upgrades EU-605</t>
  </si>
  <si>
    <t>A neural interface upgrade that boosts the pilot's skill with electronics upgrades._x000D_
_x000D_
5% reduction in CPU need of modules requiring the Electronics Upgrade skill.</t>
  </si>
  <si>
    <t>Zainou 'Gypsy' Electronics Upgrades EU-601</t>
  </si>
  <si>
    <t>A neural interface upgrade that boosts the pilot's skill with electronics upgrades._x000D_
_x000D_
1% reduction in CPU need of modules requiring the Electronics Upgrade skill.</t>
  </si>
  <si>
    <t>Zainou 'Gypsy' Signature Analysis SA-705</t>
  </si>
  <si>
    <t>A neural interface upgrade that boosts the pilot's skill at operating targeting systems._x000D_
_x000D_
5% bonus to ships scan resolution.</t>
  </si>
  <si>
    <t>Zainou 'Gypsy' Signature Analysis SA-701</t>
  </si>
  <si>
    <t>A neural interface upgrade that boosts the pilot's skill at operating targeting systems._x000D_
_x000D_
1% bonus to ships scan resolution.</t>
  </si>
  <si>
    <t>Zainou 'Gypsy' CPU Management EE-605</t>
  </si>
  <si>
    <t>A neural interface upgrade that boosts the pilot's skill at electronics._x000D_
_x000D_
5% bonus to CPU output.</t>
  </si>
  <si>
    <t>Zainou 'Gypsy' CPU Management EE-601</t>
  </si>
  <si>
    <t>A neural interface upgrade that boosts the pilot's skill at electronics._x000D_
_x000D_
1% bonus to CPU output.</t>
  </si>
  <si>
    <t>Eifyr and Co. 'Alchemist' Biology BY-805</t>
  </si>
  <si>
    <t>A neural Interface upgrade that boost the pilot's skill at handling boosters. _x000D_
_x000D_
5% bonus to attribute booster duration.</t>
  </si>
  <si>
    <t>Eifyr and Co. 'Alchemist' Biology BY-810</t>
  </si>
  <si>
    <t>A neural Interface upgrade that boost the pilot's skill at handling boosters. _x000D_
_x000D_
10% bonus to attribute booster duration.</t>
  </si>
  <si>
    <t>Inherent Implants 'Highwall' Mining Upgrades MU-1003</t>
  </si>
  <si>
    <t>A neural Interface upgrade that boosts the pilot's skill at mining._x000D_
_x000D_
3% reduction in CPU penalty of mining upgrade modules.</t>
  </si>
  <si>
    <t>Inherent Implants 'Highwall' Mining Upgrades MU-1005</t>
  </si>
  <si>
    <t>A neural Interface upgrade that boosts the pilot's skill at mining._x000D_
_x000D_
5% reduction in CPU penalty of mining upgrade modules.</t>
  </si>
  <si>
    <t>Inherent Implants 'Highwall' Mining Upgrades MU-1001</t>
  </si>
  <si>
    <t>A neural Interface upgrade that boosts the pilot's skill at mining._x000D_
_x000D_
1% reduction in CPU penalty of mining upgrade modules.</t>
  </si>
  <si>
    <t>Zainou 'Beancounter' Industry BX-802</t>
  </si>
  <si>
    <t>A neural Interface upgrade that boosts the pilot's manufacturing skills._x000D_
_x000D_
2% reduction in manufacturing time.</t>
  </si>
  <si>
    <t>Zainou 'Beancounter' Reprocessing RX-802</t>
  </si>
  <si>
    <t>A neural Interface upgrade that boosts the pilot's reprocessing skills._x000D_
_x000D_
2% bonus to ore and ice reprocessing yield.</t>
  </si>
  <si>
    <t>Zainou 'Beancounter' Industry BX-801</t>
  </si>
  <si>
    <t>A neural Interface upgrade that boosts the pilot's manufacturing skills._x000D_
_x000D_
1% reduction in manufacturing time.</t>
  </si>
  <si>
    <t>Zainou 'Beancounter' Industry BX-804</t>
  </si>
  <si>
    <t>A neural Interface upgrade that boosts the pilot's manufacturing skills._x000D_
_x000D_
4% reduction in manufacturing time.</t>
  </si>
  <si>
    <t>Zainou 'Beancounter' Reprocessing RX-804</t>
  </si>
  <si>
    <t>A neural Interface upgrade that boosts the pilot's reprocessing skills._x000D_
_x000D_
4% bonus to ore and ice reprocessing yield.</t>
  </si>
  <si>
    <t>Zainou 'Beancounter' Reprocessing RX-801</t>
  </si>
  <si>
    <t>A neural Interface upgrade that boosts the pilot's reprocessing skills._x000D_
_x000D_
1% bonus to ore and ice reprocessing yield.</t>
  </si>
  <si>
    <t>Zainou 'Beancounter' Metallurgy MY-703</t>
  </si>
  <si>
    <t>A neural Interface upgrade that boosts the pilot's research skills._x000D_
_x000D_
3% bonus to material efficiency research speed.</t>
  </si>
  <si>
    <t>Zainou 'Beancounter' Research RR-603</t>
  </si>
  <si>
    <t>A neural Interface upgrade that boosts the pilot's research skills._x000D_
_x000D_
3% bonus to blueprint manufacturing time research.</t>
  </si>
  <si>
    <t>Zainou 'Beancounter' Science SC-803</t>
  </si>
  <si>
    <t>A neural Interface upgrade that boosts the pilot's research skills._x000D_
_x000D_
3% bonus to blueprint copying speed.</t>
  </si>
  <si>
    <t>Zainou 'Beancounter' Research RR-605</t>
  </si>
  <si>
    <t>A neural Interface upgrade that boosts the pilot's research skills._x000D_
_x000D_
5% bonus to blueprint manufacturing time research.</t>
  </si>
  <si>
    <t>Zainou 'Beancounter' Research RR-601</t>
  </si>
  <si>
    <t>A neural Interface upgrade that boosts the pilot's research skills._x000D_
_x000D_
1% bonus to blueprint manufacturing time research.</t>
  </si>
  <si>
    <t>Zainou 'Beancounter' Metallurgy MY-705</t>
  </si>
  <si>
    <t>A neural Interface upgrade that boosts the pilot's research skills._x000D_
_x000D_
5% bonus to material efficiency research speed.</t>
  </si>
  <si>
    <t>Zainou 'Beancounter' Metallurgy MY-701</t>
  </si>
  <si>
    <t>A neural Interface upgrade that boosts the pilot's research skills._x000D_
_x000D_
1% bonus to material efficiency research speed.</t>
  </si>
  <si>
    <t>Zainou 'Beancounter' Science SC-805</t>
  </si>
  <si>
    <t>A neural Interface upgrade that boosts the pilot's research skills._x000D_
_x000D_
5% bonus to blueprint copying speed.</t>
  </si>
  <si>
    <t>Zainou 'Beancounter' Science SC-801</t>
  </si>
  <si>
    <t>A neural Interface upgrade that boosts the pilot's research skills._x000D_
_x000D_
1% bonus to blueprint copying speed.</t>
  </si>
  <si>
    <t>Poteque 'Prospector' Astrometric Pinpointing AP-606</t>
  </si>
  <si>
    <t>A neural Interface upgrade that boosts the pilots scanning skills._x000D_
_x000D_
6% reduction in maximum scan deviation.</t>
  </si>
  <si>
    <t>Poteque 'Prospector' Astrometric Acquisition AQ-706</t>
  </si>
  <si>
    <t>A neural Interface upgrade that boosts the pilots scanning skills._x000D_
_x000D_
6% reduction in probe scanning time.</t>
  </si>
  <si>
    <t>Poteque 'Prospector' Astrometric Rangefinding AR-806</t>
  </si>
  <si>
    <t>A neural Interface upgrade that boosts the pilots scanning skills._x000D_
_x000D_
6% stronger scanning strength with scan probes.</t>
  </si>
  <si>
    <t>Poteque 'Prospector' Astrometric Pinpointing AP-610</t>
  </si>
  <si>
    <t>A neural Interface upgrade that boosts the pilots scanning skills._x000D_
_x000D_
10% reduction in maximum scan deviation.</t>
  </si>
  <si>
    <t>Poteque 'Prospector' Astrometric Pinpointing AP-602</t>
  </si>
  <si>
    <t>A neural Interface upgrade that boosts the pilots scanning skills._x000D_
_x000D_
2% reduction in maximum scan deviation.</t>
  </si>
  <si>
    <t>Poteque 'Prospector' Astrometric Acquisition AQ-710</t>
  </si>
  <si>
    <t>A neural Interface upgrade that boosts the pilots scanning skills._x000D_
_x000D_
10% reduction in probe scanning time.</t>
  </si>
  <si>
    <t>Poteque 'Prospector' Astrometric Acquisition AQ-702</t>
  </si>
  <si>
    <t>A neural Interface upgrade that boosts the pilots scanning skills._x000D_
_x000D_
2% reduction in probe scanning time.</t>
  </si>
  <si>
    <t>Poteque 'Prospector' Astrometric Rangefinding AR-810</t>
  </si>
  <si>
    <t>A neural Interface upgrade that boosts the pilots scanning skills._x000D_
_x000D_
10% stronger scanning strength with scan probes.</t>
  </si>
  <si>
    <t>Poteque 'Prospector' Astrometric Rangefinding AR-802</t>
  </si>
  <si>
    <t>A neural Interface upgrade that boosts the pilots scanning skills._x000D_
_x000D_
2% stronger scanning strength with scan probes.</t>
  </si>
  <si>
    <t>Poteque 'Prospector' Archaeology AC-905</t>
  </si>
  <si>
    <t>A neural Interface upgrade that boosts the pilots exploration skills._x000D_
_x000D_
+5 Virus Coherence bonus for Relic Analyzers.</t>
  </si>
  <si>
    <t>Poteque 'Prospector' Hacking HC-905</t>
  </si>
  <si>
    <t>A neural Interface upgrade that boosts the pilots exploration skills._x000D_
_x000D_
+5 Virus Coherence bonus for Data Analyzers.</t>
  </si>
  <si>
    <t>Poteque 'Prospector' Salvaging SV-905</t>
  </si>
  <si>
    <t>A neural Interface upgrade that boosts the pilots exploration skills._x000D_
_x000D_
5% increase in chance of salvage retrieval.</t>
  </si>
  <si>
    <t>Production Assistant</t>
  </si>
  <si>
    <t>This individual, dishevelled and exhausted, is responsible for seeing to completion various niggling tasks relegated by superiors. And, of course, he or she serves as a scapegoat in case a task goes horrendously wrong.</t>
  </si>
  <si>
    <t>Hardwiring - Zainou 'Sharpshooter' ZMX100</t>
  </si>
  <si>
    <t>A Zainou missile hardwiring designed to enhance skill with missiles. 3% bonus to XL torpedo damage.</t>
  </si>
  <si>
    <t>Hardwiring - Zainou 'Sharpshooter' ZMX1000</t>
  </si>
  <si>
    <t>A Zainou missile hardwiring designed to enhance skill with missiles. 5% bonus to XL torpedo damage.</t>
  </si>
  <si>
    <t>Hardwiring - Zainou 'Sharpshooter' ZMX10</t>
  </si>
  <si>
    <t>A Zainou missile hardwiring designed to enhance skill with missiles. 1% bonus to XL torpedo damage.</t>
  </si>
  <si>
    <t>Zainou 'Gypsy' Target Painting TG-903</t>
  </si>
  <si>
    <t>A neural interface upgrade that boosts the pilot's skill at target painting._x000D_
_x000D_
3% reduction in capacitor need of modules requiring the Target Painting skill.</t>
  </si>
  <si>
    <t>Zainou 'Gypsy' Electronic Warfare EW-905</t>
  </si>
  <si>
    <t>A neural interface upgrade that boosts the pilot's skill at electronic warfare._x000D_
_x000D_
5% reduction in ECM and ECM Burst module capacitor need.</t>
  </si>
  <si>
    <t>Zainou 'Gypsy' Electronic Warfare EW-901</t>
  </si>
  <si>
    <t>A neural interface upgrade that boosts the pilot's skill at electronic warfare._x000D_
_x000D_
1% reduction in ECM and ECM Burst module capacitor need.</t>
  </si>
  <si>
    <t>Zainou 'Gypsy' Long Range Targeting LT-805</t>
  </si>
  <si>
    <t>A neural interface upgrade that boosts the pilot's skill at long range targeting._x000D_
_x000D_
5% bonus to max targeting range.</t>
  </si>
  <si>
    <t>Zainou 'Gypsy' Long Range Targeting LT-801</t>
  </si>
  <si>
    <t>A neural interface upgrade that boosts the pilot's skill at long range targeting._x000D_
_x000D_
1% bonus to max targeting range.</t>
  </si>
  <si>
    <t>Zainou 'Gypsy' Propulsion Jamming PJ-805</t>
  </si>
  <si>
    <t>A neural interface upgrade that boosts the pilot's skill at propulsion jamming._x000D_
_x000D_
5% reduction in capacitor need for modules requiring Propulsion Jamming skill.</t>
  </si>
  <si>
    <t>Zainou 'Gypsy' Propulsion Jamming PJ-801</t>
  </si>
  <si>
    <t>A neural interface upgrade that boosts the pilot's skill at propulsion jamming._x000D_
_x000D_
1% reduction in capacitor need for modules requiring Propulsion Jamming skill.</t>
  </si>
  <si>
    <t>Zainou 'Gypsy' Sensor Linking SL-905</t>
  </si>
  <si>
    <t>A neural interface upgrade that boosts the pilot's skill at sensor linking._x000D_
_x000D_
5% reduction in capacitor need of modules requiring the Sensor Linking skill.</t>
  </si>
  <si>
    <t>Zainou 'Gypsy' Sensor Linking SL-901</t>
  </si>
  <si>
    <t>A neural interface upgrade that boosts the pilot's skill at sensor linking._x000D_
_x000D_
1% reduction in capacitor need of modules requiring the Sensor Linking skill.</t>
  </si>
  <si>
    <t>Zainou 'Gypsy' Weapon Disruption WD-905</t>
  </si>
  <si>
    <t>A neural interface upgrade that boosts the pilot's skill at weapon disruption._x000D_
_x000D_
5% reduction in capacitor need of modules requiring the Weapon Disruption skill.</t>
  </si>
  <si>
    <t>Zainou 'Gypsy' Weapon Disruption WD-901</t>
  </si>
  <si>
    <t>A neural interface upgrade that boosts the pilot's skill at weapon disruption._x000D_
_x000D_
1% reduction in capacitor need of modules requiring the Weapon Disruption skill.</t>
  </si>
  <si>
    <t>Zainou 'Gypsy' Target Painting TG-905</t>
  </si>
  <si>
    <t>A neural interface upgrade that boosts the pilot's skill at target painting._x000D_
_x000D_
5% reduction in capacitor need of modules requiring the Target Painting skill.</t>
  </si>
  <si>
    <t>Zainou 'Gypsy' Target Painting TG-901</t>
  </si>
  <si>
    <t>A neural interface upgrade that boosts the pilot's skill at target painting._x000D_
_x000D_
1% reduction in capacitor need of modules requiring the Target Painting skill.</t>
  </si>
  <si>
    <t>Eifyr and Co. 'Alchemist' Gas Harvesting GH-803</t>
  </si>
  <si>
    <t>A neural Interface upgrade that boosts the pilot's skill at gas harvesting._x000D_
_x000D_
3% reduction to gas cloud harvester cycle time.</t>
  </si>
  <si>
    <t>Eifyr and Co. 'Alchemist' Gas Harvesting GH-805</t>
  </si>
  <si>
    <t>A neural Interface upgrade that boosts the pilot's skill at gas harvesting._x000D_
_x000D_
5% reduction to gas cloud harvester cycle time.</t>
  </si>
  <si>
    <t>Eifyr and Co. 'Alchemist' Gas Harvesting GH-801</t>
  </si>
  <si>
    <t>A neural Interface upgrade that boosts the pilot's skill at gas harvesting._x000D_
_x000D_
1% reduction to gas cloud harvester cycle time.</t>
  </si>
  <si>
    <t>Zainou 'Snapshot' Defender Missiles DM-805</t>
  </si>
  <si>
    <t>A neural interface upgrade that boosts the pilot's skill with defender missiles._x000D_
_x000D_
5% bonus to the velocity of defender missiles.</t>
  </si>
  <si>
    <t>Zainou 'Snapshot' Defender Missiles DM-801</t>
  </si>
  <si>
    <t>A neural interface upgrade that boosts the pilot's skill with defender missiles._x000D_
_x000D_
1% bonus to the velocity of defender missiles.</t>
  </si>
  <si>
    <t>Zainou 'Snapshot' Heavy Assault Missiles AM-705</t>
  </si>
  <si>
    <t>A neural interface upgrade that boosts the pilot's skill with heavy assault missiles._x000D_
_x000D_
5% bonus to heavy assault missile damage.</t>
  </si>
  <si>
    <t>Zainou 'Snapshot' Heavy Assault Missiles AM-701</t>
  </si>
  <si>
    <t>A neural interface upgrade that boosts the pilot's skill with heavy assault missiles._x000D_
_x000D_
1% bonus to heavy assault missile damage.</t>
  </si>
  <si>
    <t>Zainou 'Snapshot' Auto-Targeting Explosion Radius FR-1005</t>
  </si>
  <si>
    <t>A neural interface upgrade that boosts the pilot's skill with auto-target missiles._x000D_
_x000D_
5% bonus to explosion radius of auto-target missiles.</t>
  </si>
  <si>
    <t>Zainou 'Snapshot' Auto-Targeting Explosion Radius FR-1001</t>
  </si>
  <si>
    <t>A neural interface upgrade that boosts the pilot's skill with auto-target missiles._x000D_
_x000D_
1% bonus to explosion radius of auto-target missiles.</t>
  </si>
  <si>
    <t>Zainou 'Snapshot' Heavy Missiles HM-705</t>
  </si>
  <si>
    <t>A neural interface upgrade that boosts the pilot's skill with heavy missiles._x000D_
_x000D_
5% bonus to heavy missile damage.</t>
  </si>
  <si>
    <t>Zainou 'Snapshot' Heavy Missiles HM-701</t>
  </si>
  <si>
    <t>A neural interface upgrade that boosts the pilot's skill with heavy missiles._x000D_
_x000D_
1% bonus to heavy missile damage.</t>
  </si>
  <si>
    <t>Zainou 'Snapshot' Light Missiles LM-905</t>
  </si>
  <si>
    <t>A neural interface upgrade that boosts the pilot's skill with light missiles._x000D_
_x000D_
5% bonus to damage of light missiles.</t>
  </si>
  <si>
    <t>Zainou 'Snapshot' Light Missiles LM-901</t>
  </si>
  <si>
    <t>A neural interface upgrade that boosts the pilot's skill with light missiles._x000D_
_x000D_
1% bonus to damage of light missiles.</t>
  </si>
  <si>
    <t>Zainou 'Snapshot' Rockets RD-905</t>
  </si>
  <si>
    <t>A neural interface upgrade that boosts the pilot's skill with rockets._x000D_
_x000D_
5% bonus to the damage of rockets.</t>
  </si>
  <si>
    <t>Zainou 'Snapshot' Rockets RD-901</t>
  </si>
  <si>
    <t>A neural interface upgrade that boosts the pilot's skill with rockets._x000D_
_x000D_
1% bonus to the damage of rockets.</t>
  </si>
  <si>
    <t>Zainou 'Snapshot' Torpedoes TD-605</t>
  </si>
  <si>
    <t>A neural interface upgrade that boosts the pilot's skill with torpedoes._x000D_
_x000D_
5% bonus to the damage of torpedoes.</t>
  </si>
  <si>
    <t>Zainou 'Snapshot' Torpedoes TD-601</t>
  </si>
  <si>
    <t>A neural interface upgrade that boosts the pilot's skill with torpedoes._x000D_
_x000D_
1% bonus to the damage of torpedoes.</t>
  </si>
  <si>
    <t>Zainou 'Snapshot' Cruise Missiles CM-605</t>
  </si>
  <si>
    <t>A neural interface upgrade that boosts the pilot's skill with cruise missiles._x000D_
_x000D_
5% bonus to the damage of cruise missiles.</t>
  </si>
  <si>
    <t>Zainou 'Snapshot' Cruise Missiles CM-601</t>
  </si>
  <si>
    <t>A neural interface upgrade that boosts the pilot's skill with cruise missiles._x000D_
_x000D_
1% bonus to the damage of cruise missiles.</t>
  </si>
  <si>
    <t>Poteque 'Prospector' Environmental Analysis EY-1005</t>
  </si>
  <si>
    <t>A neural interface upgrade that boosts the pilot's skill at environmental analysis._x000D_
_x000D_
5% reduction in cycle time of salvage, hacking and archaeology modules._x000D_
+5 Virus Coherence bonus for Data and Relic Analyzers.</t>
  </si>
  <si>
    <t>Villard Wheel</t>
  </si>
  <si>
    <t>This item is an integral component of perpetual motion units. If the wheel ever stops spinning, the entire unit will grind to a halt.</t>
  </si>
  <si>
    <t>Black Box</t>
  </si>
  <si>
    <t>The black box contains the last communication from a space ship as well as various data regarding its destruction.</t>
  </si>
  <si>
    <t>Christer Fuglesang's Medal</t>
  </si>
  <si>
    <t>A medal of honor awarded by the esteemed CONCORD operative, Christer Fuglesang.</t>
  </si>
  <si>
    <t>Station Warehouse Container Blueprint</t>
  </si>
  <si>
    <t>Guristas Inferno Rocket</t>
  </si>
  <si>
    <t>Caldari Navy Inferno Rocket</t>
  </si>
  <si>
    <t>Dread Guristas Inferno Rocket</t>
  </si>
  <si>
    <t>Guristas Mjolnir Rocket</t>
  </si>
  <si>
    <t>Caldari Navy Mjolnir Rocket</t>
  </si>
  <si>
    <t>Dread Guristas Mjolnir Rocket</t>
  </si>
  <si>
    <t>Guristas Nova Rocket</t>
  </si>
  <si>
    <t>Caldari Navy Nova Rocket</t>
  </si>
  <si>
    <t>Dread Guristas Nova Rocket</t>
  </si>
  <si>
    <t>Guristas Scourge Rocket</t>
  </si>
  <si>
    <t>Caldari Navy Scourge Rocket</t>
  </si>
  <si>
    <t>Dread Guristas Scourge Rocket</t>
  </si>
  <si>
    <t>Guristas Mjolnir Torpedo</t>
  </si>
  <si>
    <t>Caldari Navy Mjolnir Torpedo</t>
  </si>
  <si>
    <t>Dread Guristas Mjolnir Torpedo</t>
  </si>
  <si>
    <t>Guristas Scourge Torpedo</t>
  </si>
  <si>
    <t>Caldari Navy Scourge Torpedo</t>
  </si>
  <si>
    <t>Dread Guristas Scourge Torpedo</t>
  </si>
  <si>
    <t>Guristas Inferno Torpedo</t>
  </si>
  <si>
    <t>Caldari Navy Inferno Torpedo</t>
  </si>
  <si>
    <t>Guristas Scourge Light Missile</t>
  </si>
  <si>
    <t>Dread Guristas Inferno Torpedo</t>
  </si>
  <si>
    <t>Guristas Nova Torpedo</t>
  </si>
  <si>
    <t>Caldari Navy Nova Torpedo</t>
  </si>
  <si>
    <t>Caldari Navy Scourge Light Missile</t>
  </si>
  <si>
    <t>Dread Guristas Nova Torpedo</t>
  </si>
  <si>
    <t>Dread Guristas Scourge Light Missile</t>
  </si>
  <si>
    <t>Guristas Inferno Light Missile</t>
  </si>
  <si>
    <t>Dread Guristas Inferno Light Missile</t>
  </si>
  <si>
    <t>Caldari Navy Inferno Light Missile</t>
  </si>
  <si>
    <t>Guristas Mjolnir Cruise Missile</t>
  </si>
  <si>
    <t>Dread Guristas Nova Light Missile</t>
  </si>
  <si>
    <t>Caldari Navy Mjolnir Cruise Missile</t>
  </si>
  <si>
    <t>Guristas Nova Light Missile</t>
  </si>
  <si>
    <t>Caldari Navy Nova Light Missile</t>
  </si>
  <si>
    <t>Guristas Mjolnir Light Missile</t>
  </si>
  <si>
    <t>Dread Guristas Mjolnir Light Missile</t>
  </si>
  <si>
    <t>Caldari Navy Mjolnir Light Missile</t>
  </si>
  <si>
    <t>Dread Guristas Mjolnir Cruise Missile</t>
  </si>
  <si>
    <t>Guristas Scourge Cruise Missile</t>
  </si>
  <si>
    <t>Guristas Nova Heavy Assault Missile</t>
  </si>
  <si>
    <t>Caldari Navy Scourge Cruise Missile</t>
  </si>
  <si>
    <t>Dread Guristas Nova Heavy Assault Missile</t>
  </si>
  <si>
    <t>Dread Guristas Scourge Cruise Missile</t>
  </si>
  <si>
    <t>Caldari Navy Nova Heavy Assault Missile</t>
  </si>
  <si>
    <t>Guristas Inferno Heavy Assault Missile</t>
  </si>
  <si>
    <t>Caldari Navy Inferno Heavy Assault Missile</t>
  </si>
  <si>
    <t>Dread Guristas Inferno Heavy Assault Missile</t>
  </si>
  <si>
    <t>Guristas Inferno Cruise Missile</t>
  </si>
  <si>
    <t>Guristas Scourge Heavy Assault Missile</t>
  </si>
  <si>
    <t>Caldari Navy Scourge Heavy Assault Missile</t>
  </si>
  <si>
    <t>Dread Guristas Scourge Heavy Assault Missile</t>
  </si>
  <si>
    <t>Guristas Mjolnir Heavy Assault Missile</t>
  </si>
  <si>
    <t>Caldari Navy Mjolnir Heavy Assault Missile</t>
  </si>
  <si>
    <t>Dread Guristas Mjolnir Heavy Assault Missile</t>
  </si>
  <si>
    <t>Caldari Navy Inferno Cruise Missile</t>
  </si>
  <si>
    <t>Dread Guristas Inferno Cruise Missile</t>
  </si>
  <si>
    <t>Guristas Nova Cruise Missile</t>
  </si>
  <si>
    <t>Caldari Navy Nova Cruise Missile</t>
  </si>
  <si>
    <t>Dread Guristas Nova Cruise Missile</t>
  </si>
  <si>
    <t>Guristas Mjolnir Heavy Missile</t>
  </si>
  <si>
    <t>Caldari Navy Mjolnir Heavy Missile</t>
  </si>
  <si>
    <t>Dread Guristas Mjolnir Heavy Missile</t>
  </si>
  <si>
    <t>Guristas Scourge Heavy Missile</t>
  </si>
  <si>
    <t>Caldari Navy Scourge Heavy Missile</t>
  </si>
  <si>
    <t>Dread Guristas Scourge Heavy Missile</t>
  </si>
  <si>
    <t>Guristas Inferno Heavy Missile</t>
  </si>
  <si>
    <t>Caldari Navy Inferno Heavy Missile</t>
  </si>
  <si>
    <t>Dread Guristas Inferno Heavy Missile</t>
  </si>
  <si>
    <t>Guristas Nova Heavy Missile</t>
  </si>
  <si>
    <t>Caldari Navy Nova Heavy Missile</t>
  </si>
  <si>
    <t>Dread Guristas Nova Heavy Missile</t>
  </si>
  <si>
    <t>Imperial Navy Mjolnir Auto-Targeting Cruise Missile I</t>
  </si>
  <si>
    <t>Caldari Navy Scourge Auto-Targeting Cruise Missile I</t>
  </si>
  <si>
    <t>Federation Navy Inferno Auto-Targeting Cruise Missile I</t>
  </si>
  <si>
    <t>A Gallente cruise missile with a plasma warhead and automatic guidance system.</t>
  </si>
  <si>
    <t>Republic Fleet Nova Auto-Targeting Cruise Missile I</t>
  </si>
  <si>
    <t>Imperial Navy Mjolnir Auto-Targeting Heavy Missile I</t>
  </si>
  <si>
    <t>Caldari Navy Scourge Auto-Targeting Heavy Missile I</t>
  </si>
  <si>
    <t>Federation Navy Inferno Auto-Targeting Heavy Missile I</t>
  </si>
  <si>
    <t>Republic Fleet Nova Auto-Targeting Heavy Missile I</t>
  </si>
  <si>
    <t>Imperial Navy Mjolnir Auto-Targeting Light Missile I</t>
  </si>
  <si>
    <t>Caldari Navy Scourge Auto-Targeting Light Missile I</t>
  </si>
  <si>
    <t>Federation Navy Inferno Auto-Targeting Light Missile I</t>
  </si>
  <si>
    <t>Republic Fleet Nova Auto-Targeting Light Missile I</t>
  </si>
  <si>
    <t>Blood Control Tower</t>
  </si>
  <si>
    <t>The Blood Control Tower is an enhanced version of the Amarr control tower utilizing the latest frontier design techniques to increase its defenses and efficiency.
Racial Bonuses:
50% bonus to Energy Sentry Optimal Range
25% bonus to Energy Sentry Damage
50% bonus to Silo Cargo Capacity</t>
  </si>
  <si>
    <t>Dark Blood Control Tower</t>
  </si>
  <si>
    <t>The Dark Blood Control Tower is a special enhanced version of the Amarrian control tower utilizing the latest in cutting edge design techniques._x000D_
_x000D_
Racial Bonuses:_x000D_
50% bonus to Energy Sentry Optimal Range_x000D_
25% bonus to Energy Sentry Damage_x000D_
50% bonus to Silo Cargo Capacity</t>
  </si>
  <si>
    <t>Guristas Control Tower</t>
  </si>
  <si>
    <t>The Guristas Control Tower is an enhanced version of the Caldari control tower utilizing the latest frontier design techniques to increase its defenses and efficiency.
Racial Bonuses:
25% bonus to Missile Battery Rate of Fire
50% bonus to Missile Velocity
-75% bonus to ECM Jammer Battery Target Cycling Speed</t>
  </si>
  <si>
    <t>Dread Guristas Control Tower</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</si>
  <si>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ECM Jammer Battery Target Cycling Speed</t>
  </si>
  <si>
    <t>Serpentis Control Tower</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</si>
  <si>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</si>
  <si>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t>
  </si>
  <si>
    <t>The Shadow Control Tower is a special enhanced version of the Gallente control tower utilizing the latest in cutting edge design techniques._x000D_
_x000D_
Racial Bonuses:_x000D_
25% bonus to Hybrid Sentry Damage_x000D_
100% bonus to Silo Cargo Capacity</t>
  </si>
  <si>
    <t>The Angel Control Tower is an enhanced version of the Matari control tower utilizing the latest frontier design techniques to increase its defenses and efficiency.
Racial Bonuses:
50% bonus to Projectile Sentry Optimal Range
50% bonus to Projectile Sentry Fall Off Range
25% bonus to Projectile Sentry RoF</t>
  </si>
  <si>
    <t>Domination Control Tower</t>
  </si>
  <si>
    <t>The Domination Control Tower is a special enhanced version of the Matari control tower utilizing the latest in cutting edge design techniques._x000D_
_x000D_
Racial Bonuses:_x000D_
50% bonus to Projectile Sentry Optimal Range_x000D_
50% bonus to Projectile Sentry Fall Off Range_x000D_
25% bonus to Projectile Sentry RoF</t>
  </si>
  <si>
    <t>Serpentis Large Blaster Battery</t>
  </si>
  <si>
    <t>Shadow Large Blaster Battery</t>
  </si>
  <si>
    <t>Serpentis Large Railgun Battery</t>
  </si>
  <si>
    <t>Shadow Large Railgun Battery</t>
  </si>
  <si>
    <t>Blood Large Pulse Laser Battery</t>
  </si>
  <si>
    <t>Dark Blood Large Pulse Laser Battery</t>
  </si>
  <si>
    <t>Blood Large Beam Laser Battery</t>
  </si>
  <si>
    <t>Dark Blood Large Beam Laser Battery</t>
  </si>
  <si>
    <t>Angel Large AutoCannon Battery</t>
  </si>
  <si>
    <t>Domination Large AutoCannon Battery</t>
  </si>
  <si>
    <t>Angel Large Artillery Battery</t>
  </si>
  <si>
    <t>Domination Large Artillery Battery</t>
  </si>
  <si>
    <t>Guristas XL Torpedo Battery</t>
  </si>
  <si>
    <t>Dread Guristas XL Torpedo Battery</t>
  </si>
  <si>
    <t>Serpentis Warp Disruption Battery</t>
  </si>
  <si>
    <t>Shadow Warp Disruption Battery</t>
  </si>
  <si>
    <t>Serpentis Warp Scrambling Battery</t>
  </si>
  <si>
    <t>Shadow Warp Scrambling Battery</t>
  </si>
  <si>
    <t>Angel Stasis Webification Battery</t>
  </si>
  <si>
    <t>Domination Stasis Webification Battery</t>
  </si>
  <si>
    <t>Guristas Ion Field Projection Battery</t>
  </si>
  <si>
    <t>Dread Guristas Ion Field Projection Battery</t>
  </si>
  <si>
    <t>Guristas Phase Inversion Battery</t>
  </si>
  <si>
    <t>Dread Guristas Phase Inversion Battery</t>
  </si>
  <si>
    <t>Guristas Spatial Destabilization Battery</t>
  </si>
  <si>
    <t>Dread Guristas Spatial Destabilization Battery</t>
  </si>
  <si>
    <t>Guristas White Noise Generation Battery</t>
  </si>
  <si>
    <t>Dread Guristas White Noise Generation Battery</t>
  </si>
  <si>
    <t>Blood Control Tower Medium</t>
  </si>
  <si>
    <t>Dark Blood Control Tower Medium</t>
  </si>
  <si>
    <t>Blood Control Tower Small</t>
  </si>
  <si>
    <t>Dark Blood Control Tower Small</t>
  </si>
  <si>
    <t>Guristas Control Tower Medium</t>
  </si>
  <si>
    <t>The Guristas Control Tower is an enhanced version of the Caldari control tower utilizing the latest frontier design techniques to increase its defenses and efficiency.
Racial Bonuses:
25% bonus to Missile Battery Rate of Fire
50% bonus to Missile Velocity
-75% bonus to Electronic Warfare Battery Target Cycling Speed</t>
  </si>
  <si>
    <t>Dread Guristas Control Tower Medium</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</si>
  <si>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Electronic Warfare Battery Target Cycling Speed</t>
  </si>
  <si>
    <t>Guristas Control Tower Small</t>
  </si>
  <si>
    <t>Dread Guristas Control Tower Small</t>
  </si>
  <si>
    <t>Serpentis Control Tower Medium</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</si>
  <si>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</si>
  <si>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 Medium</t>
  </si>
  <si>
    <t>Serpentis Control Tower Small</t>
  </si>
  <si>
    <t>Shadow Control Tower Small</t>
  </si>
  <si>
    <t>Angel Control Tower Medium</t>
  </si>
  <si>
    <t>Domination Control Tower Medium</t>
  </si>
  <si>
    <t>Angel Control Tower Small</t>
  </si>
  <si>
    <t>Domination Control Tower Small</t>
  </si>
  <si>
    <t>Serpentis Medium Blaster Battery</t>
  </si>
  <si>
    <t>Shadow Medium Blaster Battery</t>
  </si>
  <si>
    <t>Serpentis Medium Railgun Battery</t>
  </si>
  <si>
    <t>Shadow Medium Railgun Battery</t>
  </si>
  <si>
    <t>Serpentis Small Blaster Battery</t>
  </si>
  <si>
    <t>Shadow Small Blaster Battery</t>
  </si>
  <si>
    <t>Serpentis Small Railgun Battery</t>
  </si>
  <si>
    <t>Shadow Small Railgun Battery</t>
  </si>
  <si>
    <t>Blood Medium Beam Laser Battery</t>
  </si>
  <si>
    <t>Dark Blood Medium Beam Laser Battery</t>
  </si>
  <si>
    <t>Blood Medium Pulse Laser Battery</t>
  </si>
  <si>
    <t>Dark Blood Medium Pulse Laser Battery</t>
  </si>
  <si>
    <t>Blood Small Beam Laser Battery</t>
  </si>
  <si>
    <t>Dark Blood Small Beam Laser Battery</t>
  </si>
  <si>
    <t>Blood Small Pulse Laser Battery</t>
  </si>
  <si>
    <t>Dark Blood Small Pulse Laser Battery</t>
  </si>
  <si>
    <t>Guristas Cruise Missile Battery</t>
  </si>
  <si>
    <t>Dread Guristas Cruise Missile Battery</t>
  </si>
  <si>
    <t>Guristas Torpedo Battery</t>
  </si>
  <si>
    <t>Dread Guristas Torpedo Battery</t>
  </si>
  <si>
    <t>Angel Medium Artillery Battery</t>
  </si>
  <si>
    <t>Domination Medium Artillery Battery</t>
  </si>
  <si>
    <t>Angel Medium AutoCannon Battery</t>
  </si>
  <si>
    <t>Domination Medium AutoCannon Battery</t>
  </si>
  <si>
    <t>Angel Small Artillery Battery</t>
  </si>
  <si>
    <t>Domination Small Artillery Battery</t>
  </si>
  <si>
    <t>Angel Small AutoCannon Battery</t>
  </si>
  <si>
    <t>Domination Small AutoCannon Battery</t>
  </si>
  <si>
    <t>A basic upgrade to Amarr Outpost manufacturing capabilities. Gives 1% Material Efficiency reduction to all manufacturing jobs (stacks with all other improvements of the same type) and increases the manufacturing time reduction on all Tech I ships to 40%.</t>
  </si>
  <si>
    <t>An intermediate upgrade to Amarr Outpost manufacturing capabilities. Gives 1% Material Efficiency reduction to all manufacturing jobs (stacks with all other improvements of the same type) and increases the manufacturing time reduction on all Tech I ships to 50%.</t>
  </si>
  <si>
    <t>Energy Neutralizing Battery</t>
  </si>
  <si>
    <t>Like an Energy Neutralizer only bigger and nastier.</t>
  </si>
  <si>
    <t>Cynosural Generator Array</t>
  </si>
  <si>
    <t>Stationary Cynosural Generator, for rapid relocation of jump-capable vessels.</t>
  </si>
  <si>
    <t>Cynosural System Jammer</t>
  </si>
  <si>
    <t>Creates a system-wide inhibitor field which prevents cynosural generators except covert cynosural generators from functioning.</t>
  </si>
  <si>
    <t>System Scanning Array</t>
  </si>
  <si>
    <t>Recent necessary changes to various capsuleer protocols have rendered these structures non-functional and obsolete._x000D_
_x000D_
The empire corporations who originally sold this structure have reached a deal with CONCORD to buy back all remaining examples._x000D_
_x000D_
CBD Corporation, Ducia Foundry, Material Acquisition, Minmatar Mining Corporation and Outer Ring Excavations are all now buying these structures at prices similar to the original retail price.</t>
  </si>
  <si>
    <t>Angel Control Tower Blueprint</t>
  </si>
  <si>
    <t>ECM Jammer Burst Projector</t>
  </si>
  <si>
    <t>Emits an area-of-effect electronic burst, centered on the designated target, which has a chance to momentarily disrupt the target locks of any ship within range._x000D_
_x000D_
Note: Only Supercarriers can fit modules of this type. Only one module of this type can be fit per Supercarrier.</t>
  </si>
  <si>
    <t>ECM Jammer Burst Projector Blueprint</t>
  </si>
  <si>
    <t>Angel Control Tower Medium Blueprint</t>
  </si>
  <si>
    <t>Angel Control Tower Small Blueprint</t>
  </si>
  <si>
    <t>Blood Control Tower Blueprint</t>
  </si>
  <si>
    <t>Blood Control Tower Medium Blueprint</t>
  </si>
  <si>
    <t>Blood Control Tower Small Blueprint</t>
  </si>
  <si>
    <t>Dark Blood Control Tower Blueprint</t>
  </si>
  <si>
    <t>Dark Blood Control Tower Medium Blueprint</t>
  </si>
  <si>
    <t>Dark Blood Control Tower Small Blueprint</t>
  </si>
  <si>
    <t>Domination Control Tower Medium Blueprint</t>
  </si>
  <si>
    <t>Domination Control Tower Blueprint</t>
  </si>
  <si>
    <t>Domination Control Tower Small Blueprint</t>
  </si>
  <si>
    <t>Guristas Control Tower Small Blueprint</t>
  </si>
  <si>
    <t>Guristas Control Tower Medium Blueprint</t>
  </si>
  <si>
    <t>Guristas Control Tower Blueprint</t>
  </si>
  <si>
    <t>Dread Guristas Control Tower Small Blueprint</t>
  </si>
  <si>
    <t>Dread Guristas Control Tower Medium Blueprint</t>
  </si>
  <si>
    <t>Dread Guristas Control Tower Blueprint</t>
  </si>
  <si>
    <t>Serpentis Control Tower Blueprint</t>
  </si>
  <si>
    <t>Serpentis Control Tower Medium Blueprint</t>
  </si>
  <si>
    <t>Serpentis Control Tower Small Blueprint</t>
  </si>
  <si>
    <t>Shadow Control Tower Medium Blueprint</t>
  </si>
  <si>
    <t>Shadow Control Tower Blueprint</t>
  </si>
  <si>
    <t>Shadow Control Tower Small Blueprint</t>
  </si>
  <si>
    <t>Sansha Large Beam Laser Battery</t>
  </si>
  <si>
    <t>Sansha Large Pulse Laser Battery</t>
  </si>
  <si>
    <t>Sansha Medium Beam Laser Battery</t>
  </si>
  <si>
    <t>Sansha Medium Pulse Laser Battery</t>
  </si>
  <si>
    <t>Sansha Small Beam Laser Battery</t>
  </si>
  <si>
    <t>Sansha Small Pulse Laser Battery</t>
  </si>
  <si>
    <t>True Sansha Large Beam Laser Battery</t>
  </si>
  <si>
    <t>True Sansha Large Pulse Laser Battery</t>
  </si>
  <si>
    <t>True Sansha Medium Beam Laser Battery</t>
  </si>
  <si>
    <t>True Sansha Medium Pulse Laser Battery</t>
  </si>
  <si>
    <t>True Sansha Small Beam Laser Battery</t>
  </si>
  <si>
    <t>True Sansha Small Pulse Laser Battery</t>
  </si>
  <si>
    <t>Serpentis Sensor Dampening Battery</t>
  </si>
  <si>
    <t>Shadow Sensor Dampening Battery</t>
  </si>
  <si>
    <t>Sansha Control Tower</t>
  </si>
  <si>
    <t>The Sansha Control Tower is a heavily modified and enhanced starbase structure utilizing the latest frontier design techniques to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</si>
  <si>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Sansha Control Tower Blueprint</t>
  </si>
  <si>
    <t>Sansha Control Tower Medium</t>
  </si>
  <si>
    <t>Sansha Control Tower Medium Blueprint</t>
  </si>
  <si>
    <t>Sansha Control Tower Small</t>
  </si>
  <si>
    <t>Sansha Control Tower Small Blueprint</t>
  </si>
  <si>
    <t>True Sansha Control Tower</t>
  </si>
  <si>
    <t>The True Sansha Control Tower is a heavily modified and enhanced starbase structure utilizing the latest cutting edge design techniques to vastly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</si>
  <si>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True Sansha Control Tower Blueprint</t>
  </si>
  <si>
    <t>True Sansha Control Tower Medium</t>
  </si>
  <si>
    <t>True Sansha Control Tower Medium Blueprint</t>
  </si>
  <si>
    <t>True Sansha Control Tower Small</t>
  </si>
  <si>
    <t>True Sansha Control Tower Small Blueprint</t>
  </si>
  <si>
    <t>Massive Sealed Cargo Containers</t>
  </si>
  <si>
    <t>Sansha Large Pulse Laser Battery Blueprint</t>
  </si>
  <si>
    <t>Sansha Large Beam Laser Battery Blueprint</t>
  </si>
  <si>
    <t>Sansha Medium Beam Laser Battery Blueprint</t>
  </si>
  <si>
    <t>Sansha Medium Pulse Laser Battery Blueprint</t>
  </si>
  <si>
    <t>Sansha Small Pulse Laser Battery Blueprint</t>
  </si>
  <si>
    <t>Sansha Small Beam Laser Battery Blueprint</t>
  </si>
  <si>
    <t>True Sansha Small Beam Laser Battery Blueprint</t>
  </si>
  <si>
    <t>True Sansha Small Pulse Laser Battery Blueprint</t>
  </si>
  <si>
    <t>True Sansha Medium Pulse Laser Battery Blueprint</t>
  </si>
  <si>
    <t>True Sansha Medium Beam Laser Battery Blueprint</t>
  </si>
  <si>
    <t>True Sansha Large Pulse Laser Battery Blueprint</t>
  </si>
  <si>
    <t>True Sansha Large Beam Laser Battery Blueprint</t>
  </si>
  <si>
    <t>Blood Large Beam Laser Battery Blueprint</t>
  </si>
  <si>
    <t>Blood Large Pulse Laser Battery Blueprint</t>
  </si>
  <si>
    <t>Blood Medium Beam Laser Battery Blueprint</t>
  </si>
  <si>
    <t>Blood Medium Pulse Laser Battery Blueprint</t>
  </si>
  <si>
    <t>Blood Small Beam Laser Battery Blueprint</t>
  </si>
  <si>
    <t>Blood Small Pulse Laser Battery Blueprint</t>
  </si>
  <si>
    <t>Dark Blood Large Beam Laser Battery Blueprint</t>
  </si>
  <si>
    <t>Dark Blood Large Pulse Laser Battery Blueprint</t>
  </si>
  <si>
    <t>Dark Blood Medium Beam Laser Battery Blueprint</t>
  </si>
  <si>
    <t>Dark Blood Medium Pulse Laser Battery Blueprint</t>
  </si>
  <si>
    <t>Dark Blood Small Beam Laser Battery Blueprint</t>
  </si>
  <si>
    <t>Dark Blood Small Pulse Laser Battery Blueprint</t>
  </si>
  <si>
    <t>Angel Large Artillery Battery Blueprint</t>
  </si>
  <si>
    <t>Angel Large Autocannon Battery Blueprint</t>
  </si>
  <si>
    <t>Angel Medium Autocannon Battery Blueprint</t>
  </si>
  <si>
    <t>Angel Small Autocannon Battery Blueprint</t>
  </si>
  <si>
    <t>Angel Medium Artillery Battery Blueprint</t>
  </si>
  <si>
    <t>Angel Small Artillery Battery Blueprint</t>
  </si>
  <si>
    <t>Domination Small Artillery Battery Blueprint</t>
  </si>
  <si>
    <t>Domination Medium Artillery Battery Blueprint</t>
  </si>
  <si>
    <t>Domination Large Artillery Battery Blueprint</t>
  </si>
  <si>
    <t>Domination Large Autocannon Battery Blueprint</t>
  </si>
  <si>
    <t>Domination Medium Autocannon Battery Blueprint</t>
  </si>
  <si>
    <t>Domination Small Autocannon Battery Blueprint</t>
  </si>
  <si>
    <t>Serpentis Large Railgun Battery Blueprint</t>
  </si>
  <si>
    <t>Serpentis Medium Railgun Battery Blueprint</t>
  </si>
  <si>
    <t>Serpentis Small Railgun Battery Blueprint</t>
  </si>
  <si>
    <t>Serpentis Small Blaster Battery Blueprint</t>
  </si>
  <si>
    <t>Serpentis Medium Blaster Battery Blueprint</t>
  </si>
  <si>
    <t>Serpentis Large Blaster Battery Blueprint</t>
  </si>
  <si>
    <t>Shadow Large Blaster Battery Blueprint</t>
  </si>
  <si>
    <t>Shadow Large Railgun Battery Blueprint</t>
  </si>
  <si>
    <t>Shadow Medium Railgun Battery Blueprint</t>
  </si>
  <si>
    <t>Shadow Medium Blaster Battery Blueprint</t>
  </si>
  <si>
    <t>Shadow Small Blaster Battery Blueprint</t>
  </si>
  <si>
    <t>Shadow Small Railgun Battery Blueprint</t>
  </si>
  <si>
    <t>Sansha Energy Neutralizing Battery</t>
  </si>
  <si>
    <t>An enhanced version of the Imperial Navy Energy Neutralizing Array.</t>
  </si>
  <si>
    <t>True Sansha Energy Neutralizing Battery</t>
  </si>
  <si>
    <t>Blood Energy Neutralizing Battery</t>
  </si>
  <si>
    <t>Dark Blood Energy Neutralizing Battery</t>
  </si>
  <si>
    <t>Guristas Ion Field Projection Battery Blueprint</t>
  </si>
  <si>
    <t>Guristas White Noise Generation Battery Blueprint</t>
  </si>
  <si>
    <t>Guristas Spatial Destabilization Battery Blueprint</t>
  </si>
  <si>
    <t>Guristas Phase Inversion Battery Blueprint</t>
  </si>
  <si>
    <t>Dread Guristas Phase Inversion Battery Blueprint</t>
  </si>
  <si>
    <t>Dread Guristas Ion Field Projection Battery Blueprint</t>
  </si>
  <si>
    <t>Dread Guristas Spatial Destabilization Battery Blueprint</t>
  </si>
  <si>
    <t>Dread Guristas White Noise Generation Battery Blueprint</t>
  </si>
  <si>
    <t>Serpentis Warp Scrambling Battery Blueprint</t>
  </si>
  <si>
    <t>Serpentis Warp Disruption Battery Blueprint</t>
  </si>
  <si>
    <t>Shadow Warp Disruption Battery Blueprint</t>
  </si>
  <si>
    <t>Shadow Warp Scrambling Battery Blueprint</t>
  </si>
  <si>
    <t>Angel Stasis Webification Battery Blueprint</t>
  </si>
  <si>
    <t>Domination Stasis Webification Battery Blueprint</t>
  </si>
  <si>
    <t>Serpentis Sensor Dampening Battery Blueprint</t>
  </si>
  <si>
    <t>Shadow Sensor Dampening Battery Blueprint</t>
  </si>
  <si>
    <t>Blood Energy Neutralizing Battery Blueprint</t>
  </si>
  <si>
    <t>Dark Blood Energy Neutralizing Battery Blueprint</t>
  </si>
  <si>
    <t>Sansha Energy Neutralizing Battery Blueprint</t>
  </si>
  <si>
    <t>True Sansha Energy Neutralizing Battery Blueprint</t>
  </si>
  <si>
    <t>Jump Bridge</t>
  </si>
  <si>
    <t>Jump Bridges allow corporations to link two Starbases in nearby systems and establish an artificial jump corridor, granting instantaneous transit capability between the two._x000D_
_x000D_
Jump Bridges have a defined maximum range and cannot link to other Bridges outside this range. It is recommended that corporations check that their intended anchoring locations are in range of each other before purchasing the necessary structures.</t>
  </si>
  <si>
    <t>Remote Hull Repair Systems</t>
  </si>
  <si>
    <t>Operation of remote hull repair systems. 5% reduced capacitor need for remote hull repair system modules per skill level.</t>
  </si>
  <si>
    <t>Large Remote Hull Repairer I</t>
  </si>
  <si>
    <t>Large Remote Hull Repairer I Blueprint</t>
  </si>
  <si>
    <t>Tactical Logistics Reconfiguration</t>
  </si>
  <si>
    <t>Skill at the operation of triage modules. 25-unit reduction in strontium clathrate consumption amount for module activation per skill level.</t>
  </si>
  <si>
    <t>Burst Projector Operation</t>
  </si>
  <si>
    <t>Operation of Burst Projector systems. Each skill level gives a 5% reduction in module activation time.</t>
  </si>
  <si>
    <t>Concussion Bomb</t>
  </si>
  <si>
    <t>Radiates an omnidirectional pulse upon detonation that causes kinetic damage to surrounding vessels. The bomb employs an advanced armor hardening system which makes it highly resistant to kinetic damage, thus enabling delivery of multiple bombs to a given target area.</t>
  </si>
  <si>
    <t>Concussion Bomb Blueprint</t>
  </si>
  <si>
    <t>Bomb Launcher I</t>
  </si>
  <si>
    <t>A missile launcher bay module facilitating bomb preparation, and deployment. _x000D_
_x000D_
Note: Bomb Launchers can only be equipped by Stealth Bombers and each bomber can only equip one bomb launcher. Your ship must be at the minimum velocity before you can activate this module.</t>
  </si>
  <si>
    <t>Bomb Launcher I Blueprint</t>
  </si>
  <si>
    <t>Scorch Bomb</t>
  </si>
  <si>
    <t>Radiates an omnidirectional pulse upon detonation that causes thermal damage to surrounding vessels. The bomb employs an advanced armor hardening system which makes it highly resistant to thermal damage, thus enabling delivery of multiple bombs to a given target area.</t>
  </si>
  <si>
    <t>Scorch Bomb Blueprint</t>
  </si>
  <si>
    <t>Shrapnel Bomb</t>
  </si>
  <si>
    <t>Radiates an omnidirectional pulse upon detonation that causes explosive damage to surrounding vessels. The bomb employs an advanced armor hardening system which makes it highly resistant to explosive damage, thus enabling delivery of multiple bombs to a given target area.</t>
  </si>
  <si>
    <t>Shrapnel Bomb Blueprint</t>
  </si>
  <si>
    <t>Electron Bomb</t>
  </si>
  <si>
    <t>Radiates an omnidirectional pulse upon detonation that causes EM damage to surrounding vessels. The bomb employs an advanced armor hardening system which makes it highly resistant to EM damage, thus enabling delivery of multiple bombs to a given target area.</t>
  </si>
  <si>
    <t>Electron Bomb Blueprint</t>
  </si>
  <si>
    <t>Lockbreaker Bomb</t>
  </si>
  <si>
    <t>Emits random electronic bursts which have a chance of momentarily disrupting target locks on ships within range.</t>
  </si>
  <si>
    <t>Lockbreaker Bomb Blueprint</t>
  </si>
  <si>
    <t>Void Bomb</t>
  </si>
  <si>
    <t>Radiates an omnidirectional pulse upon detonation that neutralizes a portion of the energy in the surrounding vessels.</t>
  </si>
  <si>
    <t>Void Bomb Blueprint</t>
  </si>
  <si>
    <t>Medium Remote Hull Repairer I</t>
  </si>
  <si>
    <t>Medium Remote Hull Repairer I Blueprint</t>
  </si>
  <si>
    <t>Small Remote Hull Repairer I</t>
  </si>
  <si>
    <t>Small Remote Hull Repairer I Blueprint</t>
  </si>
  <si>
    <t>Capital Remote Hull Repairer I</t>
  </si>
  <si>
    <t>This module uses nano-assemblers to repair damage done to the hull of the Target ship._x000D_
_x000D_
Note: May only be fitted to capital class ships.</t>
  </si>
  <si>
    <t>Capital Remote Hull Repairer I Blueprint</t>
  </si>
  <si>
    <t>Capital Remote Hull Repair Systems</t>
  </si>
  <si>
    <t>Operation of capital class remote hull repair systems. 5% reduced capacitor need for capital class remote hull repair system modules per skill level.</t>
  </si>
  <si>
    <t>A basic upgrade to Caldari Outpost manufacturing capabilities. Gives 1% Material Efficiency reduction to all manufacturing jobs (stacks with all other improvements of the same type) and gives a manufacturing time reduction on all Tech II components of 20%.</t>
  </si>
  <si>
    <t>Gallente Basic Outpost Factory Platform</t>
  </si>
  <si>
    <t>A basic upgrade to Gallente Outpost manufacturing capabilities. Gives a manufacturing time reduction on all Capital Construction Components of 20%.</t>
  </si>
  <si>
    <t>Minmatar Basic Outpost Factory Platform</t>
  </si>
  <si>
    <t>A basic upgrade to Minmatar Outpost manufacturing capabilities. Gives a manufacturing time reduction on all Modules of 20%.</t>
  </si>
  <si>
    <t>Guristas XL Torpedo Battery Blueprint</t>
  </si>
  <si>
    <t>Guristas Torpedo Battery Blueprint</t>
  </si>
  <si>
    <t>Guristas Cruise Missile Battery Blueprint</t>
  </si>
  <si>
    <t>Dread Guristas Cruise Missile Battery Blueprint</t>
  </si>
  <si>
    <t>Dread Guristas Torpedo Battery Blueprint</t>
  </si>
  <si>
    <t>Dread Guristas XL Torpedo Battery Blueprint</t>
  </si>
  <si>
    <t>Triage Module I</t>
  </si>
  <si>
    <t>Triage Module I Blueprint</t>
  </si>
  <si>
    <t>An intermediate upgrade to Caldari Outpost manufacturing capabilities. Gives 1% Material Efficiency reduction to all manufacturing jobs (stacks with all other improvements of the same type) and increases the manufacturing time reduction on all Tech II components to 40%.</t>
  </si>
  <si>
    <t>An advanced upgrade to Caldari Outpost manufacturing capabilities. Gives 1% Material Efficiency reduction to all manufacturing jobs (stacks with all other improvements of the same type) and increases the manufacturing time reduction on all Tech II components to 60%.</t>
  </si>
  <si>
    <t>A basic upgrade to Amarr Outpost manufacturing capabilities. Gives 1% Material Efficiency reduction to all manufacturing jobs (stacks with all other improvements of the same type) and increases the manufacturing time reduction on all Tech II ships to 40%.</t>
  </si>
  <si>
    <t>An intermediate upgrade to Amarr Outpost manufacturing capabilities. Gives 1% Material Efficiency reduction to all manufacturing jobs (stacks with all other improvements of the same type) and increases the manufacturing time reduction on all Tech II ships to 50%.</t>
  </si>
  <si>
    <t>An advanced upgrade to Amarr Outpost manufacturing capabilities. Gives 1% Material Efficiency reduction to all manufacturing jobs (stacks with all other improvements of the same type) and increases the manufacturing time reduction on all Tech II ships to 60%.</t>
  </si>
  <si>
    <t>Gallente Outpost Factory Platform</t>
  </si>
  <si>
    <t>An intermediate upgrade to Gallente Outpost manufacturing capabilities. Increases the manufacturing time reduction on all Capital Construction Components to 40%.</t>
  </si>
  <si>
    <t>Gallente Advanced Outpost Factory Platform</t>
  </si>
  <si>
    <t>An advanced upgrade to Gallente Outpost manufacturing capabilities. Increases the manufacturing time reduction on all Capital Construction Components to 60%.</t>
  </si>
  <si>
    <t>Minmatar Outpost Factory Platform</t>
  </si>
  <si>
    <t>An intermediate upgrade to Minmatar Outpost manufacturing capabilities. Increases the manufacturing time reduction on all Modules to 40%.</t>
  </si>
  <si>
    <t>Minmatar Advanced Outpost Factory Platform</t>
  </si>
  <si>
    <t>An advanced upgrade to Minmatar Outpost manufacturing capabilities. Increases the manufacturing time reduction on all Modules to 60%.</t>
  </si>
  <si>
    <t>Gallente Outpost Plant Platform</t>
  </si>
  <si>
    <t>An intermediate upgrade to Gallente Outpost manufacturing capabilities. Gives 1% Material Efficiency reduction to all manufacturing jobs (stacks with all other improvements of the same type).</t>
  </si>
  <si>
    <t>Gallente Advanced Outpost Plant Platform</t>
  </si>
  <si>
    <t>An advanced upgrade to Gallente Outpost manufacturing capabilities. Gives 1% Material Efficiency reduction to all manufacturing jobs (stacks with all other improvements of the same type).</t>
  </si>
  <si>
    <t>Minmatar Outpost Plant Platform</t>
  </si>
  <si>
    <t>An intermediate upgrade to Minmatar Outpost manufacturing capabilities. Gives 1% Material Efficiency reduction to all manufacturing jobs (stacks with all other improvements of the same type).</t>
  </si>
  <si>
    <t>Minmatar Advanced Outpost Plant Platform</t>
  </si>
  <si>
    <t>An advanced upgrade to Minmatar Outpost manufacturing capabilities. Gives 1% Material Efficiency reduction to all manufacturing jobs (stacks with all other improvements of the same type).</t>
  </si>
  <si>
    <t>Gallente Basic Outpost Plant Platform</t>
  </si>
  <si>
    <t>A basic upgrade to Gallente Outpost manufacturing capabilities. Gives 1% Material Efficiency reduction to all manufacturing jobs (stacks with all other improvements of the same type).</t>
  </si>
  <si>
    <t>Minmatar Basic Outpost Plant Platform</t>
  </si>
  <si>
    <t>A basic upgrade to Minmatar Outpost manufacturing capabilities. Gives 1% Material Efficiency reduction to all manufacturing jobs (stacks with all other improvements of the same type).</t>
  </si>
  <si>
    <t>A basic upgrade to Amarr Outpost research capabilities. Gives a 10% cost reduction to Material Efficiency, Time Efficiency, Copy jobs (stacks with all other improvements of the same type) and gives a research time reduction on all PE research of 20%.</t>
  </si>
  <si>
    <t>An intermediate upgrade to Amarr Outpost research capabilities. Gives an additional 10% cost reduction to Material Efficiency, Time Efficiency, Copy jobs (stacks with all other improvements of the same type) and increases the research time reduction on all PE research to 40%.</t>
  </si>
  <si>
    <t>An advanced upgrade to Amarr Outpost research capabilities. Gives an additional 10% cost reduction to Material Efficiency, Time Efficiency, Copy jobs (stacks with all other improvements of the same type) and increases the research time reduction on all PE research to 60%.</t>
  </si>
  <si>
    <t>A basic upgrade to Caldari Outpost research capabilities.  Gives a 10% cost reduction to Material Efficiency, Time Efficiency, Copy, Invention jobs (stacks with all other improvements of the same type).</t>
  </si>
  <si>
    <t>An intermediate upgrade to Caldari Outpost research capabilities. Gives an additional 10% cost reduction to Material Efficiency, Time Efficiency, Copy, Invention jobs (stacks with all other improvements of the same type) and increases the research time reduction on all ME, PE and Copy research to 40%.</t>
  </si>
  <si>
    <t>An advanced upgrade to Caldari Outpost research capabilities. Gives an additional 10% cost reduction to Material Efficiency, Time Efficiency, Copy, Invention jobs (stacks with all other improvements of the same type) and increases the research time reduction on all ME, PE and Copying research to 50%.</t>
  </si>
  <si>
    <t>A basic upgrade to Caldari Outpost research capabilities. Gives a 10% cost reduction to Material Efficiency, Time Efficiency, Copy, Invention jobs (stacks with all other improvements of the same type) and gives a research time reduction on all Invention research of 20%.</t>
  </si>
  <si>
    <t>An intermediate upgrade to Caldari Outpost research capabilities. Gives an additional 10% cost reduction to Material Efficiency, Time Efficiency, Copy, Invention jobs (stacks with all other improvements of the same type) and increases the research time reduction on all Invention research to 40%.</t>
  </si>
  <si>
    <t>An advanced upgrade to Caldari Outpost research capabilities. Gives an additional 10% cost reduction to Material Efficiency, Time Efficiency, Copy, Invention jobs (stacks with all other improvements of the same type) and gives a research time reduction on all Invention research of 60%.</t>
  </si>
  <si>
    <t>Gallente Basic Outpost Laboratory Platform</t>
  </si>
  <si>
    <t>A basic upgrade to Gallente Outpost research capabilities. Gives a 10% cost reduction to Material Efficiency, Time Efficiency, Copy, Invention jobs (stacks with all other improvements of the same type) and gives a research time reduction on all Copying research of 20%.</t>
  </si>
  <si>
    <t>Gallente Outpost Laboratory Platform</t>
  </si>
  <si>
    <t>An intermediate upgrade to Gallente Outpost research capabilities. Gives an additional 10% cost reduction to Material Efficiency, Time Efficiency, Copy, Invention jobs (stacks with all other improvements of the same type) and increases the research time reduction on all Copying research to 40%.</t>
  </si>
  <si>
    <t>Gallente Advanced Outpost Laboratory Platform</t>
  </si>
  <si>
    <t>An advanced upgrade to Gallente Outpost research capabilities. Gives an additional 10% cost reduction to Material Efficiency, Time Efficiency, Copy, Invention jobs (stacks with all other improvements of the same type) and increases the research time reduction on all Copying research to 60%.</t>
  </si>
  <si>
    <t>Minmatar Basic Outpost Laboratory Platform</t>
  </si>
  <si>
    <t>A basic upgrade to Minmatar Outpost research capabilities. Gives a 10% cost reduction to Material Efficiency, Time Efficiency, Copy jobs (stacks with all other improvements of the same type) and gives a research time reduction on all ME research of 20%.</t>
  </si>
  <si>
    <t>Minmatar Outpost Laboratory Platform</t>
  </si>
  <si>
    <t>An intermediate upgrade to Minmatar Outpost research capabilities. Gives an additional 10% cost reduction to Material Efficiency, Time Efficiency, Copy jobs (stacks with all other improvements of the same type) and increases the research time reduction on all ME research to 40%.</t>
  </si>
  <si>
    <t>Minmatar Advanced Outpost Laboratory Platform</t>
  </si>
  <si>
    <t>An advanced upgrade to Minmatar Outpost research capabilities. Gives an additional 10% cost reduction to Material Efficiency, Time Efficiency, Copy jobs (stacks with all other improvements of the same type) and increases the research time reduction on all ME research to 60%.</t>
  </si>
  <si>
    <t>Installs a basic refinery into Amarr Outposts. Increases ore and ice reprocessing efficiency to 52%._x000D_
_x000D_
Note: does not affect anything else but the two groups mentioned above.</t>
  </si>
  <si>
    <t>An intermediate upgrade to Amarr Outpost refining capabilities. Increases ore and ice reprocessing efficiency to 54%._x000D_
_x000D_
Note: does not affect anything else but the two groups mentioned above.</t>
  </si>
  <si>
    <t>An advanced upgrade to Amarr Outpost reprocessing capabilities. Increases ore and ice reprocessing efficiency to 57%._x000D_
_x000D_
Note: does not affect anything else but the two groups mentioned above.</t>
  </si>
  <si>
    <t>Installs a basic refinery into Caldari Outposts. Increases ore and ice reprocessing efficiency to 52%._x000D_
_x000D_
Note: does not affect anything else but the two groups mentioned above.</t>
  </si>
  <si>
    <t>An intermediate upgrade to Caldari Outpost refining facilities. Increases ore and ice reprocessing efficiency to 54%._x000D_
_x000D_
Note: does not affect anything else but the two groups mentioned above.</t>
  </si>
  <si>
    <t>An advanced upgrade to Caldari Outpost refining facilities. Increases ore and ice reprocessing efficiency to 57%._x000D_
_x000D_
Note: does not affect anything else but the two groups mentioned above.</t>
  </si>
  <si>
    <t>Gallente Basic Outpost Refinery Platform</t>
  </si>
  <si>
    <t>Installs a basic refinery into Gallente Outposts. Increases ore and ice reprocessing efficiency to 52%._x000D_
_x000D_
Note: does not affect anything else but the two groups mentioned above.</t>
  </si>
  <si>
    <t>Gallente Outpost Refinery Platform</t>
  </si>
  <si>
    <t>An intermediate upgrade to Gallente Outpost refining facilities. Increases ore and ice reprocessing efficiency to 54%._x000D_
_x000D_
Note: does not affect anything else but the two groups mentioned above.</t>
  </si>
  <si>
    <t>Gallente Advanced Outpost Refinery Platform</t>
  </si>
  <si>
    <t>An advanced upgrade to Gallente Outpost refining facilities. Increases ore and ice reprocessing efficiency to 57%._x000D_
_x000D_
Note: does not affect anything else but the two groups mentioned above.</t>
  </si>
  <si>
    <t>Minmatar Basic Outpost Refinery Platform</t>
  </si>
  <si>
    <t>A basic upgrade to Minmatar Outpost refining facilities. Increases ore and ice reprocessing efficiency to 54%._x000D_
_x000D_
Note: does not affect anything else but the two groups mentioned above.</t>
  </si>
  <si>
    <t>Minmatar Outpost Refinery Platform</t>
  </si>
  <si>
    <t>An intermediate upgrade to Minmatar Outpost refining facilities. Increases ore and ice reprocessing efficiency to 57%._x000D_
_x000D_
Note: does not affect anything else but the two groups mentioned above.</t>
  </si>
  <si>
    <t>Minmatar Advanced Outpost Refinery Platform</t>
  </si>
  <si>
    <t>An advanced upgrade to Minmatar Outpost refining facilities. Increases ore and ice reprocessing efficiency to 60%._x000D_
_x000D_
Note: does not affect anything else but the two groups mentioned above.</t>
  </si>
  <si>
    <t>A basic upgrade to Amarr Outpost office facilities. Gives an additional ten office slots.</t>
  </si>
  <si>
    <t>An intermediate upgrade to Amarr Outpost office facilities. Gives an additional fifteen office slots.</t>
  </si>
  <si>
    <t>An advanced upgrade to Amarr Outpost office facilities. Gives an additional twenty office slots.</t>
  </si>
  <si>
    <t>A basic upgrade to Caldari Outpost office facilities. Gives an additional ten office slots.</t>
  </si>
  <si>
    <t>An intermediate upgrade to Caldari Outpost office facilities. Gives an additional fifteen office slots.</t>
  </si>
  <si>
    <t>An advanced upgrade to Caldari Outpost office facilities. Gives an additional twenty office slots.</t>
  </si>
  <si>
    <t>Gallente Basic Outpost Office Platform</t>
  </si>
  <si>
    <t>A basic upgrade to Gallente Outpost office facilities. Gives an additional twelve office slots.</t>
  </si>
  <si>
    <t>Gallente Outpost Office Platform</t>
  </si>
  <si>
    <t>An intermediate upgrade to Gallente Outpost office facilities. Gives an additional twenty four office slots.</t>
  </si>
  <si>
    <t>Gallente Advanced Outpost Office Platform</t>
  </si>
  <si>
    <t>An advanced upgrade to Gallente Outpost office facilities. Gives an additional thirty six office slots.</t>
  </si>
  <si>
    <t>Minmatar Basic Outpost Office Platform</t>
  </si>
  <si>
    <t>A basic upgrade to Minmatar Outpost office facilities. Gives an additional seven office slots.</t>
  </si>
  <si>
    <t>Minmatar Outpost Office Platform</t>
  </si>
  <si>
    <t>An intermediate upgrade to Minmatar Outpost office facilities. Gives an additional ten office slots.</t>
  </si>
  <si>
    <t>Minmatar Advanced Outpost Office Platform</t>
  </si>
  <si>
    <t>An advanced upgrade to Minmatar Outpost office facilities. Gives an additional fifteen office slots.</t>
  </si>
  <si>
    <t>Bomb Deployment</t>
  </si>
  <si>
    <t>Basic operation of bomb delivery systems. 10% reduction of Bomb Launcher reactivation delay per skill level.</t>
  </si>
  <si>
    <t>Amarr Advanced Outpost Factory</t>
  </si>
  <si>
    <t>An advanced upgrade to Amarr Outpost manufacturing capabilities. Gives 1% Material Efficiency reduction to all manufacturing jobs (stacks with all other improvements of the same type) and increases the manufacturing time reduction on all Tech I ships to 60%.</t>
  </si>
  <si>
    <t>Amarr Advanced Outpost Plant</t>
  </si>
  <si>
    <t>Amarr Advanced Outpost Laboratory</t>
  </si>
  <si>
    <t>Amarr Advanced Outpost Office</t>
  </si>
  <si>
    <t>Amarr Advanced Outpost Refinery</t>
  </si>
  <si>
    <t>Amarr Basic Outpost Factory</t>
  </si>
  <si>
    <t>Amarr Basic Outpost Plant</t>
  </si>
  <si>
    <t>Amarr Basic Outpost Laboratory</t>
  </si>
  <si>
    <t>Amarr Basic Outpost Office</t>
  </si>
  <si>
    <t>Amarr Basic Outpost Refinery</t>
  </si>
  <si>
    <t>Amarr Outpost Factory</t>
  </si>
  <si>
    <t>Amarr Outpost Plant</t>
  </si>
  <si>
    <t>Amarr Outpost Laboratory</t>
  </si>
  <si>
    <t>Amarr Outpost Office</t>
  </si>
  <si>
    <t>Amarr Outpost Refinery</t>
  </si>
  <si>
    <t>Caldari Advanced Outpost Factory</t>
  </si>
  <si>
    <t>Caldari Advanced Outpost Laboratory</t>
  </si>
  <si>
    <t>Caldari Advanced Outpost Research Facility</t>
  </si>
  <si>
    <t>Caldari Advanced Outpost Office</t>
  </si>
  <si>
    <t>Caldari Advanced Outpost Refinery</t>
  </si>
  <si>
    <t>Caldari Basic Outpost Factory</t>
  </si>
  <si>
    <t>Caldari Basic Outpost Laboratory</t>
  </si>
  <si>
    <t>Caldari Basic Outpost Research Facility</t>
  </si>
  <si>
    <t>Caldari Basic Outpost Office</t>
  </si>
  <si>
    <t>Caldari Basic Outpost Refinery</t>
  </si>
  <si>
    <t>Caldari Outpost Factory</t>
  </si>
  <si>
    <t>Caldari Outpost Laboratory</t>
  </si>
  <si>
    <t>Caldari Outpost Research Facility</t>
  </si>
  <si>
    <t>Caldari Outpost Office</t>
  </si>
  <si>
    <t>Caldari Outpost Refinery</t>
  </si>
  <si>
    <t>Gallente Advanced Outpost Factory</t>
  </si>
  <si>
    <t>Gallente Advanced Outpost Plant</t>
  </si>
  <si>
    <t>Gallente Advanced Outpost Laboratory</t>
  </si>
  <si>
    <t>Gallente Advanced Outpost Office</t>
  </si>
  <si>
    <t>Gallente Advanced Outpost Refinery</t>
  </si>
  <si>
    <t>Gallente Basic Outpost Factory</t>
  </si>
  <si>
    <t>Gallente Basic Outpost Plant</t>
  </si>
  <si>
    <t>Gallente Basic Outpost Laboratory</t>
  </si>
  <si>
    <t>Gallente Basic Outpost Office</t>
  </si>
  <si>
    <t>Gallente Basic Outpost Refinery</t>
  </si>
  <si>
    <t>Gallente Outpost Factory</t>
  </si>
  <si>
    <t>Gallente Outpost Plant</t>
  </si>
  <si>
    <t>Gallente Outpost Laboratory</t>
  </si>
  <si>
    <t>Gallente Outpost Office</t>
  </si>
  <si>
    <t>Gallente Outpost Refinery</t>
  </si>
  <si>
    <t>Minmatar Advanced Outpost Factory</t>
  </si>
  <si>
    <t>Minmatar Advanced Outpost Plant</t>
  </si>
  <si>
    <t>Minmatar Advanced Outpost Laboratory</t>
  </si>
  <si>
    <t>Minmatar Advanced Outpost Office</t>
  </si>
  <si>
    <t>Minmatar Advanced Outpost Refinery</t>
  </si>
  <si>
    <t>Minmatar Basic Outpost Factory</t>
  </si>
  <si>
    <t>Minmatar Basic Outpost Plant</t>
  </si>
  <si>
    <t>Minmatar Basic Outpost Laboratory</t>
  </si>
  <si>
    <t>Minmatar Basic Outpost Office</t>
  </si>
  <si>
    <t>Minmatar Basic Outpost Refinery</t>
  </si>
  <si>
    <t>Minmatar Outpost Factory</t>
  </si>
  <si>
    <t>Minmatar Outpost Plant</t>
  </si>
  <si>
    <t>Minmatar Outpost Laboratory</t>
  </si>
  <si>
    <t>Minmatar Outpost Office</t>
  </si>
  <si>
    <t>Minmatar Outpost Refinery</t>
  </si>
  <si>
    <t>Citizens</t>
  </si>
  <si>
    <t>This is a group of civilian citizens.</t>
  </si>
  <si>
    <t>Thermodynamics</t>
  </si>
  <si>
    <t>Advanced understanding of the laws of thermodynamics. Allows you to deliberately overheat a ship's modules in order to push them beyond their intended limit. Also gives you the ability to frown in annoyance whenever you hear someone mention a perpetual motion unit. Reduces heat damage by 5% per level.</t>
  </si>
  <si>
    <t>Rank 1 Upgrade</t>
  </si>
  <si>
    <t>An advanced upgrade to Amarr Outpost manufacturing capabilities. Gives an additional nine factory slots and increases the manufacturing time reduction on all Tech I ships to 60%</t>
  </si>
  <si>
    <t>Rank 2 Upgrade</t>
  </si>
  <si>
    <t>Rank 3 Upgrade</t>
  </si>
  <si>
    <t>MicroLink Encoder/Decoder</t>
  </si>
  <si>
    <t>A device used to encode and decode microlink messages.</t>
  </si>
  <si>
    <t>Heavy Armor Maintenance Bot II</t>
  </si>
  <si>
    <t>Heavy Armor Maintenance Bot II Blueprint</t>
  </si>
  <si>
    <t>Heavy Shield Maintenance Bot II</t>
  </si>
  <si>
    <t>Heavy Shield Maintenance Bot II Blueprint</t>
  </si>
  <si>
    <t>Light Armor Maintenance Bot II</t>
  </si>
  <si>
    <t>Light Armor Maintenance Bot II Blueprint</t>
  </si>
  <si>
    <t>Light Shield Maintenance Bot II</t>
  </si>
  <si>
    <t>Light Shield Maintenance Bot II Blueprint</t>
  </si>
  <si>
    <t>Medium Armor Maintenance Bot II</t>
  </si>
  <si>
    <t>Medium Armor Maintenance Bot II Blueprint</t>
  </si>
  <si>
    <t>Medium Shield Maintenance Bot II</t>
  </si>
  <si>
    <t>Medium Shield Maintenance Bot II Blueprint</t>
  </si>
  <si>
    <t>Warden II</t>
  </si>
  <si>
    <t>Warden II Blueprint</t>
  </si>
  <si>
    <t>Garde II</t>
  </si>
  <si>
    <t>Garde II Blueprint</t>
  </si>
  <si>
    <t>Curator II</t>
  </si>
  <si>
    <t>Curator II Blueprint</t>
  </si>
  <si>
    <t>Bouncer II</t>
  </si>
  <si>
    <t>Bouncer II Blueprint</t>
  </si>
  <si>
    <t>Republic Fleet Navy Rear-Admiral Insignia</t>
  </si>
  <si>
    <t>Federation Navy Fleet Rear-Admiral Insignia</t>
  </si>
  <si>
    <t>Caldari Navy Fleet Rear-Admiral Insignia</t>
  </si>
  <si>
    <t>Imperial Navy Fleet Rear-Admiral Insignia</t>
  </si>
  <si>
    <t>Alliance Tournament Cup</t>
  </si>
  <si>
    <t>Alliance Tournament Gold Medal</t>
  </si>
  <si>
    <t>Awarded to the capsuleers who fought and defeated their opponents in a series of gruelling and murderous fights to claim their place as winners of the great Alliance Tournament.  The holder of this Alliance Tournament medal can truly claim to be among the true elite, the best of the best.</t>
  </si>
  <si>
    <t>Zbikoki's Hacker Card</t>
  </si>
  <si>
    <t>'Integrated' Acolyte</t>
  </si>
  <si>
    <t>Light Scout Drone_x000D_
_x000D_
This particular model has had multiple components from rogue drones incorporated into its design, enhancing its performance.</t>
  </si>
  <si>
    <t>'Integrated' Acolyte Blueprint</t>
  </si>
  <si>
    <t>'Augmented' Acolyte</t>
  </si>
  <si>
    <t>Light Scout Drone_x000D_
_x000D_
This drone has been augmented with so many rogue drone parts that it is unrecognizable from its original design. This new hybrid has a fearsome firepower.</t>
  </si>
  <si>
    <t>'Augmented' Acolyte Blueprint</t>
  </si>
  <si>
    <t>'Integrated' Berserker</t>
  </si>
  <si>
    <t>Heavy Attack Drone_x000D_
_x000D_
This particular model has had multiple components from rogue drones incorporated into its design, enhancing its performance.</t>
  </si>
  <si>
    <t>'Integrated' Berserker Blueprint</t>
  </si>
  <si>
    <t>'Augmented' Berserker</t>
  </si>
  <si>
    <t>Heavy Attack Drone_x000D_
_x000D_
This drone has been augmented with so many rogue drone parts that it is unrecognizable from its original design. This new hybrid has a fearsome firepower.</t>
  </si>
  <si>
    <t>'Augmented' Berserker Blueprint</t>
  </si>
  <si>
    <t>'Integrated' Hammerhead</t>
  </si>
  <si>
    <t>Medium Scout Drone_x000D_
_x000D_
This particular model has had multiple components from rogue drones incorporated into its design, enhancing its performance.</t>
  </si>
  <si>
    <t>'Integrated' Hammerhead Blueprint</t>
  </si>
  <si>
    <t>'Augmented' Hammerhead</t>
  </si>
  <si>
    <t>Medium Scout Drone_x000D_
_x000D_
This drone has been augmented with so many rogue drone parts that it is unrecognizable from its original design. This new hybrid has a fearsome firepower.</t>
  </si>
  <si>
    <t>'Augmented' Hammerhead Blueprint</t>
  </si>
  <si>
    <t>'Integrated' Hobgoblin</t>
  </si>
  <si>
    <t>'Integrated' Hobgoblin Blueprint</t>
  </si>
  <si>
    <t>'Augmented' Hobgoblin</t>
  </si>
  <si>
    <t>'Augmented' Hobgoblin Blueprint</t>
  </si>
  <si>
    <t>'Integrated' Hornet</t>
  </si>
  <si>
    <t>'Integrated' Hornet Blueprint</t>
  </si>
  <si>
    <t>'Augmented' Hornet</t>
  </si>
  <si>
    <t>'Augmented' Hornet Blueprint</t>
  </si>
  <si>
    <t>'Integrated' Infiltrator</t>
  </si>
  <si>
    <t>'Integrated' Infiltrator Blueprint</t>
  </si>
  <si>
    <t>'Augmented' Infiltrator</t>
  </si>
  <si>
    <t>'Augmented' Infiltrator Blueprint</t>
  </si>
  <si>
    <t>'Integrated' Ogre</t>
  </si>
  <si>
    <t>'Integrated' Ogre Blueprint</t>
  </si>
  <si>
    <t>'Augmented' Ogre</t>
  </si>
  <si>
    <t>'Augmented' Ogre Blueprint</t>
  </si>
  <si>
    <t>'Integrated' Praetor</t>
  </si>
  <si>
    <t>'Integrated' Praetor Blueprint</t>
  </si>
  <si>
    <t>'Augmented' Praetor</t>
  </si>
  <si>
    <t>'Augmented' Praetor Blueprint</t>
  </si>
  <si>
    <t>'Integrated' Valkyrie</t>
  </si>
  <si>
    <t>'Integrated' Valkyrie Blueprint</t>
  </si>
  <si>
    <t>'Augmented' Valkyrie</t>
  </si>
  <si>
    <t>'Augmented' Valkyrie Blueprint</t>
  </si>
  <si>
    <t>'Integrated' Vespa</t>
  </si>
  <si>
    <t>'Integrated' Vespa Blueprint</t>
  </si>
  <si>
    <t>'Augmented' Vespa</t>
  </si>
  <si>
    <t>'Augmented' Vespa Blueprint</t>
  </si>
  <si>
    <t>'Integrated' Warrior</t>
  </si>
  <si>
    <t>'Integrated' Warrior Blueprint</t>
  </si>
  <si>
    <t>'Augmented' Warrior</t>
  </si>
  <si>
    <t>'Augmented' Warrior Blueprint</t>
  </si>
  <si>
    <t>'Integrated' Wasp</t>
  </si>
  <si>
    <t>'Integrated' Wasp Blueprint</t>
  </si>
  <si>
    <t>'Augmented' Wasp</t>
  </si>
  <si>
    <t>'Augmented' Wasp Blueprint</t>
  </si>
  <si>
    <t>Basic Freedom Program</t>
  </si>
  <si>
    <t>Republic Fleet Carbonized Lead L</t>
  </si>
  <si>
    <t>Republic Fleet Carbonized Lead M</t>
  </si>
  <si>
    <t>Republic Fleet Carbonized Lead S</t>
  </si>
  <si>
    <t>Republic Fleet Carbonized Lead XL</t>
  </si>
  <si>
    <t>Republic Fleet Depleted Uranium L</t>
  </si>
  <si>
    <t>Republic Fleet Depleted Uranium M</t>
  </si>
  <si>
    <t>Republic Fleet Depleted Uranium S</t>
  </si>
  <si>
    <t>Republic Fleet Depleted Uranium XL</t>
  </si>
  <si>
    <t>Design Laboratory</t>
  </si>
  <si>
    <t>Portable laboratory facilities, anchorable within control tower fields. This structure has copying and invention activities.</t>
  </si>
  <si>
    <t>Rorqual</t>
  </si>
  <si>
    <t>The Rorqual was conceived and designed by Outer Ring Excavations in response to a growing need for capital industry platforms with the ability to support and sustain large-scale mining operations in uninhabited areas of space._x000D_
_x000D_
The Rorqual is notably capable of using a capital industrial core to substantially increase its industrial capabilities, while empowering its defenses during deployment in a static configuration. A key element of the industrial capacity unlocked by activating an industrial core is the ability to use compressor modules, with the Rorqual able to use the powerful and logistically impressive capital compressors._x000D_
_x000D_
Additionally, the Rorqual is able to fit a capital tractor beam unit, capable of pulling in cargo containers from far greater distances and at far greater speeds than smaller beams can. It also possesses a sizeable drone bay, jump drive capability and the capacity to fit a clone vat bay. This combination of elements makes the Rorqual the ideal nexus to build deep space mining operations around._x000D_
_x000D_
Due to its specialization towards industrial operations, its ship maintenance bay is able to accommodate only industrial ships, mining barges and their tech 2 variants.</t>
  </si>
  <si>
    <t>Rorqual Blueprint</t>
  </si>
  <si>
    <t>Alliance Tournament Silver Medal</t>
  </si>
  <si>
    <t>The great Alliance Tournament silver medal. So close, and yet so far. Second place in the Alliance Tournament signifies many things to many people. It does, however, stand for one undeniable truth: the holder kicked several metric tons of arse to get it.</t>
  </si>
  <si>
    <t>Alliance Tournament Bronze Medal</t>
  </si>
  <si>
    <t>The great Alliance Tournament bronze medal. No capsuleer aims for it, and no one glorifies in it. Some call its holders the worst of the best, but there are victories to be gained even in loss. While glory may elude the holder, honor and respect do not.</t>
  </si>
  <si>
    <t>Drone Synaptic Relay Wiring</t>
  </si>
  <si>
    <t>The relay wiring of a rogue drones synaptic system, these wires allow for a much higher flow of power and information than standard empire technology has yet to achieve.</t>
  </si>
  <si>
    <t>Drone Capillary Fluid</t>
  </si>
  <si>
    <t>The same fluid that flows through rogue drone relays, this substance is an amalgamation of various chemical compounds that many scientists theorize to be akin to the life blood of a rogue drone.  _x000D_
_x000D_
Whatever the reason, the fluid combined with synaptic relays allows for an astonishingly high flow of data.</t>
  </si>
  <si>
    <t>Drone Cerebral Fragment</t>
  </si>
  <si>
    <t>A fragment of a rogue drones cerebral cortex.</t>
  </si>
  <si>
    <t>Drone Tactical Limb</t>
  </si>
  <si>
    <t>A multipurpose limb of a rogue drone which, in combat models, is a mount for the primary weapon.  The modular design of such limbs allows for them to be incorporated into standard drone designs with some ingenuity.</t>
  </si>
  <si>
    <t>Drone Epidermal Shielding Chunk</t>
  </si>
  <si>
    <t>A chunk of the epidermal shielding from a rogue drone, while being both more durable and resistant than standard drone shielding, it is also thinner and more flexible forming, as it does, the skin of a rogue drone.</t>
  </si>
  <si>
    <t>Drone Coronary Unit</t>
  </si>
  <si>
    <t>The beating heart of a rogue drone, this power unit is a marvel of technology providing a greater size/power ratio than is currently achievable by modern designs. With some clever tinkering it is possible to adapt this to interface with current drone technology.</t>
  </si>
  <si>
    <t>Batch 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</si>
  <si>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</si>
  <si>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Capital Industrial Ships</t>
  </si>
  <si>
    <t>Skill at operating Capital Industrial Ships.</t>
  </si>
  <si>
    <t>Republic Fleet Heavy Assault Missile Launcher</t>
  </si>
  <si>
    <t>Republic Fleet Heavy Assault Missile Launcher Blueprint</t>
  </si>
  <si>
    <t>Caldari Navy Heavy Assault Missile Launcher</t>
  </si>
  <si>
    <t>Caldari Navy Heavy Assault Missile Launcher Blueprint</t>
  </si>
  <si>
    <t>Domination Heavy Assault Missile Launcher</t>
  </si>
  <si>
    <t>Dread Guristas Heavy Assault Missile Launcher</t>
  </si>
  <si>
    <t>True Sansha Heavy Assault Missile Launcher</t>
  </si>
  <si>
    <t>Batch 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</si>
  <si>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</si>
  <si>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</si>
  <si>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</si>
  <si>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Bistot</t>
  </si>
  <si>
    <t>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</si>
  <si>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</si>
  <si>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</si>
  <si>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</si>
  <si>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</si>
  <si>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</si>
  <si>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</si>
  <si>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</si>
  <si>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</si>
  <si>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</si>
  <si>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</si>
  <si>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</si>
  <si>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</si>
  <si>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</si>
  <si>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</si>
  <si>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</si>
  <si>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</si>
  <si>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</si>
  <si>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</si>
  <si>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</si>
  <si>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</si>
  <si>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</si>
  <si>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</si>
  <si>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</si>
  <si>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</si>
  <si>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Hedbergite</t>
  </si>
  <si>
    <t>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</si>
  <si>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</si>
  <si>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</si>
  <si>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Hemorphite</t>
  </si>
  <si>
    <t>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</si>
  <si>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</si>
  <si>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</si>
  <si>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</si>
  <si>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</si>
  <si>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Jaspet</t>
  </si>
  <si>
    <t>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</si>
  <si>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</si>
  <si>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</si>
  <si>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</si>
  <si>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</si>
  <si>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</si>
  <si>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</si>
  <si>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Kernite</t>
  </si>
  <si>
    <t>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</si>
  <si>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</si>
  <si>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</si>
  <si>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</si>
  <si>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</si>
  <si>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Mercoxit</t>
  </si>
  <si>
    <t>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</si>
  <si>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</si>
  <si>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</si>
  <si>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</si>
  <si>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</si>
  <si>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</si>
  <si>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</si>
  <si>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</si>
  <si>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</si>
  <si>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</si>
  <si>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</si>
  <si>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</si>
  <si>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</si>
  <si>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</si>
  <si>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</si>
  <si>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</si>
  <si>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</si>
  <si>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Plagioclase</t>
  </si>
  <si>
    <t>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</si>
  <si>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</si>
  <si>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</si>
  <si>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Pyroxeres</t>
  </si>
  <si>
    <t>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</si>
  <si>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</si>
  <si>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</si>
  <si>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</si>
  <si>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</si>
  <si>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</si>
  <si>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</si>
  <si>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</si>
  <si>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</si>
  <si>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Scordite</t>
  </si>
  <si>
    <t>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</si>
  <si>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</si>
  <si>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</si>
  <si>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</si>
  <si>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</si>
  <si>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Veldspar</t>
  </si>
  <si>
    <t>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</si>
  <si>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Compressed Blue Ice</t>
  </si>
  <si>
    <t>Interstellar ices are formed by accretion of gas molecules onto silicate dust particles. Due to its unique chemical composition and the circumstances under which it forms, blue ice contains more oxygen isotopes than any other ice asteroid._x000D_
_x000D_
This material is compressed and a much more compact form of the original material.</t>
  </si>
  <si>
    <t>Compressed Clear Icicle</t>
  </si>
  <si>
    <t>Interstellar ices are formed by accretion of gas molecules onto silicate dust particles. These crystalline formations can be found scattered around many an ice field, and are known as the universe's primary source of helium isotopes._x000D_
_x000D_
This material is compressed and a much more compact form of the original material.</t>
  </si>
  <si>
    <t>Compressed 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</si>
  <si>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This material is compressed and a much more compact form of the original material.</t>
  </si>
  <si>
    <t>Compressed 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</si>
  <si>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This material is compressed and a much more compact form of the original material.</t>
  </si>
  <si>
    <t>Compressed 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</si>
  <si>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This material is compressed and a much more compact form of the original material.</t>
  </si>
  <si>
    <t>Compressed Glacial Mass</t>
  </si>
  <si>
    <t>Interstellar ices are formed by accretion of gas molecules onto silicate dust particles. Glacial masses are known to contain hydrogen isotopes in abundance, in addition to smatterings of heavy water and liquid ozone._x000D_
_x000D_
This material is compressed and a much more compact form of the original material.</t>
  </si>
  <si>
    <t>Compressed 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</si>
  <si>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clathrates._x000D_
_x000D_
This material is compressed and a much more compact form of the original material.</t>
  </si>
  <si>
    <t>Compressed Krystallos</t>
  </si>
  <si>
    <t>The universe's richest known source of strontium clathrates, Krystallos ice formations are formed only in areas where a very particular combination of environmental factors are at play. Krystallos compounds also include quite a bit of liquid ozone._x000D_
_x000D_
This material is compressed and a much more compact form of the original material.</t>
  </si>
  <si>
    <t>Compressed 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</si>
  <si>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This material is compressed and a much more compact form of the original material.</t>
  </si>
  <si>
    <t>Compressed 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</si>
  <si>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This material is compressed and a much more compact form of the original material.</t>
  </si>
  <si>
    <t>Compressed 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</si>
  <si>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This material is compressed and a much more compact form of the original material.</t>
  </si>
  <si>
    <t>Compressed 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</si>
  <si>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This material is compressed and a much more compact form of the original material.</t>
  </si>
  <si>
    <t>Khanid Navy Rocket Launcher</t>
  </si>
  <si>
    <t>Khanid Navy Rocket Launcher Blueprint</t>
  </si>
  <si>
    <t>Khanid Navy Torpedo Launcher</t>
  </si>
  <si>
    <t>Khanid Navy Stasis Webifier</t>
  </si>
  <si>
    <t>Khanid Navy Stasis Webifier Blueprint</t>
  </si>
  <si>
    <t>Khanid Navy Warp Disruptor</t>
  </si>
  <si>
    <t>Khanid Navy Warp Disruptor Blueprint</t>
  </si>
  <si>
    <t>Khanid Navy Warp Scrambler</t>
  </si>
  <si>
    <t>Khanid Navy Warp Scrambler Blueprint</t>
  </si>
  <si>
    <t>Khanid Navy Multispectrum Coating</t>
  </si>
  <si>
    <t>Khanid Navy Multispectrum Coating Blueprint</t>
  </si>
  <si>
    <t>Khanid Navy EM Armor Hardener</t>
  </si>
  <si>
    <t>Khanid Navy EM Armor Hardener Blueprint</t>
  </si>
  <si>
    <t>Khanid Navy Explosive Armor Hardener</t>
  </si>
  <si>
    <t>Khanid Navy Explosive Armor Hardener Blueprint</t>
  </si>
  <si>
    <t>Khanid Navy Kinetic Armor Hardener</t>
  </si>
  <si>
    <t>Khanid Navy Kinetic Armor Hardener Blueprint</t>
  </si>
  <si>
    <t>Khanid Navy Thermal Armor Hardener</t>
  </si>
  <si>
    <t>Khanid Navy Thermal Armor Hardener Blueprint</t>
  </si>
  <si>
    <t>Khanid Navy Cap Recharger</t>
  </si>
  <si>
    <t>Khanid Navy Cap Recharger Blueprint</t>
  </si>
  <si>
    <t>Khanid Navy Capacitor Power Relay</t>
  </si>
  <si>
    <t>Khanid Navy Capacitor Power Relay Blueprint</t>
  </si>
  <si>
    <t>Khanid Navy Multispectrum Energized Membrane</t>
  </si>
  <si>
    <t>Khanid Navy Multispectrum Energized Membrane Blueprint</t>
  </si>
  <si>
    <t>Khanid Navy Kinetic Energized Membrane</t>
  </si>
  <si>
    <t>Khanid Navy Kinetic Energized Membrane Blueprint</t>
  </si>
  <si>
    <t>Khanid Navy Explosive Energized Membrane</t>
  </si>
  <si>
    <t>Khanid Navy Explosive Energized Membrane Blueprint</t>
  </si>
  <si>
    <t>Khanid Navy EM Energized Membrane</t>
  </si>
  <si>
    <t>Khanid Navy EM Energized Membrane Blueprint</t>
  </si>
  <si>
    <t>Khanid Navy Thermal Energized Membrane</t>
  </si>
  <si>
    <t>Khanid Navy Thermal Energized Membrane Blueprint</t>
  </si>
  <si>
    <t>Khanid Navy Large Armor Repairer</t>
  </si>
  <si>
    <t>Khanid Navy Large EMP Smartbomb</t>
  </si>
  <si>
    <t>Khanid Navy Large EMP Smartbomb Blueprint</t>
  </si>
  <si>
    <t>Khanid Navy Kinetic Coating</t>
  </si>
  <si>
    <t>Khanid Navy Kinetic Coating Blueprint</t>
  </si>
  <si>
    <t>Khanid Navy Medium Armor Repairer</t>
  </si>
  <si>
    <t>Khanid Navy Medium EMP Smartbomb</t>
  </si>
  <si>
    <t>Khanid Navy Medium EMP Smartbomb Blueprint</t>
  </si>
  <si>
    <t>Khanid Navy Explosive Coating</t>
  </si>
  <si>
    <t>Khanid Navy Explosive Coating Blueprint</t>
  </si>
  <si>
    <t>Khanid Navy EM Coating</t>
  </si>
  <si>
    <t>Khanid Navy EM Coating Blueprint</t>
  </si>
  <si>
    <t>Khanid Navy Small Armor Repairer</t>
  </si>
  <si>
    <t>Khanid Navy Small EMP Smartbomb</t>
  </si>
  <si>
    <t>Khanid Navy Thermal Coating</t>
  </si>
  <si>
    <t>Khanid Navy Thermal Coating Blueprint</t>
  </si>
  <si>
    <t>Khanid Navy Co-Processor</t>
  </si>
  <si>
    <t>Khanid Navy Co-Processor Blueprint</t>
  </si>
  <si>
    <t>Khanid Navy Ballistic Control System</t>
  </si>
  <si>
    <t>Khanid Navy Ballistic Control System Blueprint</t>
  </si>
  <si>
    <t>Khanid Navy Heavy Assault Missile Launcher</t>
  </si>
  <si>
    <t>Khanid Navy Heavy Assault Missile Launcher Blueprint</t>
  </si>
  <si>
    <t>Mining Laser Upgrade II</t>
  </si>
  <si>
    <t>Mining Laser Upgrade II Blueprint</t>
  </si>
  <si>
    <t>Ice Harvester Upgrade II</t>
  </si>
  <si>
    <t>Ice Harvester Upgrade II Blueprint</t>
  </si>
  <si>
    <t>Capital Industrial Core I</t>
  </si>
  <si>
    <t>An electronic interface designed to facilitate the deployment of the Rorqual into its industrial configuration. Whilst in the deployed configuration, energy from the Rorqual's engines is channeled into incredible shield defenses, improved mining foreman bursts and significantly enhanced mining drone coordination._x000D_
_x000D_
Deployed Rorquals also gain the ability to activate capital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Rorqual industrial capital ship.&lt;/b&gt;</t>
  </si>
  <si>
    <t>Capital Industrial Core I Blueprint</t>
  </si>
  <si>
    <t>Capital Industrial Reconfiguration</t>
  </si>
  <si>
    <t>Skill at the operation of capital industrial core modules._x000D_
50-unit reduction in heavy water consumption amount for module activation per skill level.</t>
  </si>
  <si>
    <t>Design Laboratory Blueprint</t>
  </si>
  <si>
    <t>Orca</t>
  </si>
  <si>
    <t>The Orca was developed as a joint venture between Outer Ring Excavations and Deep Core Mining Inc as a vessel to help meet the demands of New Eden's industry and provide a flexible platform from which mining operations can be more easily managed._x000D_
_x000D_
The Orca is also capable of using a large industrial core to substantially increase its industrial capabilities, while empowering its defenses during deployment in a static configuration. A key element of the industrial capacity unlocked by activating an industrial core is the ability to use compressor modules, with the Orca having the flexibility to use a number of specialized large compressors._x000D_
_x000D_
The Orca uses much of the technology developed by ORE for the Rorqual and integrated with the latest advancements from Deep Core Mining research division has developed a vessel which offers a diverse role to all sizes of operations and needs.</t>
  </si>
  <si>
    <t>Orca Blueprint</t>
  </si>
  <si>
    <t>Heavy Interdiction Cruisers</t>
  </si>
  <si>
    <t>Skill for operation of Heavy Interdiction Cruisers.</t>
  </si>
  <si>
    <t>Electronic Attack Ships</t>
  </si>
  <si>
    <t>Skill for the operation of Electronic Attack Frigates.</t>
  </si>
  <si>
    <t>Banidine</t>
  </si>
  <si>
    <t>A variant of the common ore Veldspar, Banidine is found in far lesser abundance - which causes no problems for miners since the latter ore is virtually worthless, being riddled with impurities.</t>
  </si>
  <si>
    <t>Augumene</t>
  </si>
  <si>
    <t>Despite its resemblance to common Pyroxeres, Augumene ore in its raw form is both rare and highly toxic to humans. Thus, while it is also a source of many of the minerals found in Pyroxeres ore, Augumene is generally considered virtually worthless due to the dangers posed by its handling.</t>
  </si>
  <si>
    <t>Mercium</t>
  </si>
  <si>
    <t>The rare mineral Mercium is thought to be closely related to Omber, varying slightly in chemical composition; in fact, these ores were classified as separate types only recently. However, current refining technologies have been found to do irreparable damage to Mercium ore, rendering it unusable for all practical purposes.</t>
  </si>
  <si>
    <t>Lyavite</t>
  </si>
  <si>
    <t>Lyavite is a relatively rare ore quite similar in some respects to Kernite. However, due to the circumstances under which this ore is formed, it is highly unstable when refined; this quality renders it worthless to all but the most desperate of miners.</t>
  </si>
  <si>
    <t>Pithix</t>
  </si>
  <si>
    <t>Pithix (sometimes spelled Pythix), sister ore to Jaspet, also contains a myriad of mineral types, but is found only in asteroids of a certain age; this oddity, combined with the fact that current Pithix refining methods are quite inefficient, makes the ore little more than a minor curiosity to the scientific community as a whole.</t>
  </si>
  <si>
    <t>Green Arisite</t>
  </si>
  <si>
    <t>Green Arisite is a close cousin to Gneiss, although it is much less commonly found in known space. It is not at all valuable to miners or refiners, however, since its byproducts tend to foul up refining equipment, thus requiring exorbitant maintenance costs.</t>
  </si>
  <si>
    <t>Oeryl</t>
  </si>
  <si>
    <t>Very similar in composition to Dark Ochre, Oeryl has come into the spotlight only since advanced refining techniques have made Dark Ochre highly sought after for its high isogen content. While refining processes for Oeryl remain utterly ineffective, making this ore worthless to most manufacturers, scientists believe it may become equally as valuable as its Ochre counterpart given a few years of research.</t>
  </si>
  <si>
    <t>Geodite</t>
  </si>
  <si>
    <t>Geodite ore used to be common, but was mined heavily in the early years of interstellar industry, before the discovery of Crokite. The quality of nocxium taken from Geodite is very poor by today's refining standards, making the ore nearly worthless.</t>
  </si>
  <si>
    <t>Polygypsum</t>
  </si>
  <si>
    <t>One of the rarest and most valuable ores in the known universe, Arkonor, has a less well known cousin called Polygypsum. While the two are very similar in chemical composition, the latter is quite unstable, having a tendency to ignite when handled roughly. While posing little danger to a spacecraft, which is built to withstand tremendous heat, this property makes the ore too dangerous under any other circumstances - such as in the business of refining.</t>
  </si>
  <si>
    <t>Zuthrine</t>
  </si>
  <si>
    <t>Zuthrine is one of the most dense ores in known space, a close relative of Mercoxit, it also contains enormous amounts of Morphite.  It is found only in the very core of asteriods it requires specialized deep core mining techniques to extract.</t>
  </si>
  <si>
    <t>Azure Ice</t>
  </si>
  <si>
    <t>Interstellar ices are formed by the accretion of gas molecules onto silicate dust particles. Azure ice forms under the same circumstances as "blue ice," but due to its slightly different chemical composition, it contains substantially fewer oxygen isotopes by volume than its blue cousin, rendering it a "lesser" material.</t>
  </si>
  <si>
    <t>Crystalline Icicle</t>
  </si>
  <si>
    <t>Interstellar ices are formed by accretion of gas molecules onto silicate dust particles. These crystalline formations can be found scattered around many stellar ice fields, but "crystalline icicles" have a very low isotope count compared to other minable ices, making it relatively worthless. It's simply "space ice."</t>
  </si>
  <si>
    <t>Gamboge Cytoserocin</t>
  </si>
  <si>
    <t>Chartreuse Cytoserocin</t>
  </si>
  <si>
    <t>Covert Cynosural Field Generator I</t>
  </si>
  <si>
    <t>Generates an undetectable cynosural field which only Black Ops jump drives can lock on to._x000D_
_x000D_
Note: Can only be fitted to Black Ops, Blockade Runners, Covert Ops, Etana, Prospect, Stealth Bombers and Force Recon Ships, as well as Strategic Cruisers equipped with Covert Reconfiguration Subsystems.</t>
  </si>
  <si>
    <t>Covert Cynosural Field Generator I Blueprint</t>
  </si>
  <si>
    <t>Covert Jump Portal Generator I</t>
  </si>
  <si>
    <t>A piece of machinery designed to allow a black ops vessel to create a bridge between systems without the use of a stargate, allowing its companion vessels to travel across vast tracts of space to join it on the battlefield.&lt;br&gt;_x000D_
Note: Can only be fitted to Black Ops.&lt;br&gt;_x000D_
Jump Portal Generators use the same isotopes as your ship's jump drive to jump other ships through the portal. You will need sufficient fuel in your holds in order to allow ships in your fleet to use the jump portal when it is activated.</t>
  </si>
  <si>
    <t>Covert Jump Portal Generator I Blueprint</t>
  </si>
  <si>
    <t>Warp Disruption Field Generator I</t>
  </si>
  <si>
    <t>Warp Disruption Field Generator I Blueprint</t>
  </si>
  <si>
    <t>Black Ops</t>
  </si>
  <si>
    <t>Skill for the operation of Black Ops.</t>
  </si>
  <si>
    <t>Paladin</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</si>
  <si>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Carthum Conglomerate _x000D_
_x000D_
Carthum ships are the very embodiment of the Amarrian warfare philosophy. Possessing sturdy armor and advanced weapon systems, they provide a nice mix of offense and defense.</t>
  </si>
  <si>
    <t>Paladin Blueprint</t>
  </si>
  <si>
    <t>Kronos</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</si>
  <si>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</si>
  <si>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Kronos Blueprint</t>
  </si>
  <si>
    <t>Vargur</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</si>
  <si>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</si>
  <si>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Vargur Blueprint</t>
  </si>
  <si>
    <t>Marauders</t>
  </si>
  <si>
    <t>Skill for the operation of Marauders.</t>
  </si>
  <si>
    <t>Nanite Repair Paste</t>
  </si>
  <si>
    <t>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fluid._x000D_
_x000D_
The Repair Paste is generally only used for emergency on-site repairs. It is then recommended to have the damaged components looked at by a certified technician at first opportunity.</t>
  </si>
  <si>
    <t>Synth Blue Pill Booster</t>
  </si>
  <si>
    <t>Synth Blue Pill Booster Blueprint</t>
  </si>
  <si>
    <t>Synth Crash Booster</t>
  </si>
  <si>
    <t>Synth Crash Booster Blueprint</t>
  </si>
  <si>
    <t>Synth Drop Booster</t>
  </si>
  <si>
    <t>Synth Drop Booster Blueprint</t>
  </si>
  <si>
    <t>Synth Exile Booster</t>
  </si>
  <si>
    <t>Synth Exile Booster Blueprint</t>
  </si>
  <si>
    <t>Synth Frentix Booster</t>
  </si>
  <si>
    <t>Synth Frentix Booster Blueprint</t>
  </si>
  <si>
    <t>Synth Mindflood Booster</t>
  </si>
  <si>
    <t>Synth Mindflood Booster Blueprint</t>
  </si>
  <si>
    <t>Synth X-Instinct Booster</t>
  </si>
  <si>
    <t>Synth X-Instinct Booster Blueprint</t>
  </si>
  <si>
    <t>Synth Sooth Sayer Booster</t>
  </si>
  <si>
    <t>Synth Sooth Sayer Booster Blueprint</t>
  </si>
  <si>
    <t>Pure Synth Blue Pill Booster</t>
  </si>
  <si>
    <t>Synth Blue Pill compound in its uncut form, ready to be processed into the final version of the combat booster.</t>
  </si>
  <si>
    <t>Pure Synth Crash Booster</t>
  </si>
  <si>
    <t>Synth Crash compound in its uncut form, ready to be processed into the final version of the combat booster.</t>
  </si>
  <si>
    <t>Pure Synth Drop Booster</t>
  </si>
  <si>
    <t>Synth Drop compound in its uncut form, ready to be processed into the final version of the combat booster.</t>
  </si>
  <si>
    <t>Pure Synth Exile Booster</t>
  </si>
  <si>
    <t>Synth Exile compound in its uncut form, ready to be processed into the final version of the combat booster.</t>
  </si>
  <si>
    <t>Pure Synth Frentix Booster</t>
  </si>
  <si>
    <t>Synth Frentix compound in its uncut form, ready to be processed into the final version of the combat booster.</t>
  </si>
  <si>
    <t>Pure Synth Mindflood Booster</t>
  </si>
  <si>
    <t>Synth Mindflood compound in its uncut form, ready to be processed into the final version of the combat booster.</t>
  </si>
  <si>
    <t>Pure Synth Sooth Sayer Booster</t>
  </si>
  <si>
    <t>Synth Sooth Sayer compound in its uncut form, ready to be processed into the final version of the combat booster.</t>
  </si>
  <si>
    <t>Pure Synth X-Instinct Booster</t>
  </si>
  <si>
    <t>Synth X-Instinct compound in its uncut form, ready to be processed into the final version of the combat booster.</t>
  </si>
  <si>
    <t>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</si>
  <si>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t>
  </si>
  <si>
    <t>Azure Mykoserocin</t>
  </si>
  <si>
    <t>Celadon Mykoserocin</t>
  </si>
  <si>
    <t>Golden Mykoserocin</t>
  </si>
  <si>
    <t>Lime Mykoserocin</t>
  </si>
  <si>
    <t>Malachite Mykoserocin</t>
  </si>
  <si>
    <t>Vermillion Mykoserocin</t>
  </si>
  <si>
    <t>Viridian Mykoserocin</t>
  </si>
  <si>
    <t>Golem</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</si>
  <si>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Lai Dai _x000D_
_x000D_
Lai Dai have always favored a balanced approach to their mix of on-board systems, leading to a line-up of versatile ships but providing very little in terms of tactical specialization.</t>
  </si>
  <si>
    <t>Golem Blueprint</t>
  </si>
  <si>
    <t>Legion Magnetometric ECM</t>
  </si>
  <si>
    <t>Legion Multispectral ECM</t>
  </si>
  <si>
    <t>Legion Ladar ECM</t>
  </si>
  <si>
    <t>Legion Gravimetric ECM</t>
  </si>
  <si>
    <t>Legion Radar ECM</t>
  </si>
  <si>
    <t>Thukker Power Diagnostic System</t>
  </si>
  <si>
    <t>Thukker Micro Auxiliary Power Core</t>
  </si>
  <si>
    <t>Thukker Small Shield Extender</t>
  </si>
  <si>
    <t>Thukker Large Shield Extender</t>
  </si>
  <si>
    <t>Thukker Medium Shield Extender</t>
  </si>
  <si>
    <t>ORE Deep Core Mining Laser</t>
  </si>
  <si>
    <t>ORE Miner</t>
  </si>
  <si>
    <t>ORE Ice Harvester</t>
  </si>
  <si>
    <t>ORE Strip Miner</t>
  </si>
  <si>
    <t>Sisters Expanded Probe Launcher</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</si>
  <si>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10% bonus to strength of scan probes.</t>
  </si>
  <si>
    <t>Sisters Core Probe Launcher</t>
  </si>
  <si>
    <t>Launcher for &lt;a href=showinfo:30013&gt;Core Scanner Probes&lt;/a&gt;, which are used to scan down Cosmic Signatures in space._x000D_
_x000D_
Note: Only one scan probe launcher can be fitted per ship._x000D_
_x000D_
10% bonus to strength of scan probes.</t>
  </si>
  <si>
    <t>Syndicate Mobile Large Warp Disruptor</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</si>
  <si>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</si>
  <si>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Medium Warp Disruptor</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</si>
  <si>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</si>
  <si>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Small Warp Disruptor</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</si>
  <si>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</si>
  <si>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Reactor Control Unit</t>
  </si>
  <si>
    <t>Syndicate 100mm Steel Plates</t>
  </si>
  <si>
    <t>Syndicate 1600mm Steel Plates</t>
  </si>
  <si>
    <t>Syndicate 200mm Steel Plates</t>
  </si>
  <si>
    <t>Syndicate 400mm Steel Plates</t>
  </si>
  <si>
    <t>Syndicate 800mm Steel Plates</t>
  </si>
  <si>
    <t>Syndicate Gas Cloud Scoop</t>
  </si>
  <si>
    <t>The Syndicate Gas Cloud Scoop arose out of a joint research project undertaken by dozens of station owners across the region. The residents and industrialists of Syndicate appreciated, more than most, the latent potential of the underground booster industry. Although their modified scoops offered no improvements in yield, they were easier for newer pilots to fit. Their investment in more accessible harvesting technology paid off, when eventually the empires quietly reversed course and legalized the production and sale of synth boosters.</t>
  </si>
  <si>
    <t>Mid-grade Centurion Alpha</t>
  </si>
  <si>
    <t>This ocular filter has been modified by Mordus scientists for use by their elite officers.
Primary Effect: +3 bonus to Perception 
Secondary Effect: 1% bonus to optimal range of ECM, Remote Sensor Dampers, Weapon Disruptors and Target Painters
Set Effect: 10% bonus to the strength of all Centurion implant secondary effects</t>
  </si>
  <si>
    <t>Mid-grade Centurion Beta</t>
  </si>
  <si>
    <t>This memory augmentation has been modified by Mordus scientists for use by their elite officers.
Primary Effect: +3 bonus to Memory 
Secondary Effect: 2% bonus to optimal range of ECM, Remote Sensor Dampers, Weapon Disruptors and Target Painters
Set Effect: 10% bonus to the strength of all Centurion implant secondary effects</t>
  </si>
  <si>
    <t>Mid-grade Centurion Delta</t>
  </si>
  <si>
    <t>This cybernetic subprocessor has been modified by Mordus scientists for use by their elite officers. 
Primary Effect: +3 bonus to Intelligence 
Secondary Effect: 4% bonus to optimal range of ECM, Remote Sensor Dampers, Weapon Disruptors and Target Painters
Set Effect: 10% bonus to the strength of all Centurion implant secondary effects</t>
  </si>
  <si>
    <t>Mid-grade Centurion Epsilon</t>
  </si>
  <si>
    <t>This social adaptation chip has been modified by Mordus scientists for use by their elite officers.
Primary Effect: +3 bonus to Charisma
Secondary Effect: 5% bonus to optimal range of ECM, Remote Sensor Dampers, Weapon Disruptors and Target Painters
Set Effect: 10% bonus to the strength of all Centurion implant secondary effects</t>
  </si>
  <si>
    <t>Mid-grade Centurion Gamma</t>
  </si>
  <si>
    <t>This neural boost has been modified by Mordus scientists for use by their elite officers.
Primary Effect: +3 bonus to Willpower
Secondary Effect: 3% bonus to optimal range of ECM, Remote Sensor Dampers, Weapon Disruptors and Target Painters
Set Effect: 10% bonus to the strength of all Centurion implant secondary effects</t>
  </si>
  <si>
    <t>Mid-grade Centurion Omega</t>
  </si>
  <si>
    <t>This implant does nothing in and of itself, but when used in conjunction with other Centurion implants it will boost their effect. _x000D_
_x000D_
25% bonus to the strength of all Centurion implant secondary effects.</t>
  </si>
  <si>
    <t>Mid-grade Nomad Alpha</t>
  </si>
  <si>
    <t>This ocular filter has been modified by Thukker scientists for use by their elite officers._x000D_
_x000D_
Primary Effect: +3 bonus to Perception _x000D_
_x000D_
Secondary Effect: 1% bonus to agility_x000D_
_x000D_
Set Effect: 10% bonus to the strength of all Nomad implant secondary effects</t>
  </si>
  <si>
    <t>Mid-grade Nomad Beta</t>
  </si>
  <si>
    <t>This memory augmentation has been modified by Thukker scientists for use by their elite officers._x000D_
_x000D_
Primary Effect: +3 bonus to Memory _x000D_
_x000D_
Secondary Effect: 2% bonus to agility_x000D_
_x000D_
Set Effect: 10% bonus to the strength of all Nomad implant secondary effects</t>
  </si>
  <si>
    <t>Mid-grade Nomad Delta</t>
  </si>
  <si>
    <t>This cybernetic subprocessor has been modified by Thukker scientists for use by their elite officers. _x000D_
_x000D_
Primary Effect: +3 bonus to Intelligence _x000D_
_x000D_
Secondary Effect: 4% bonus to agility_x000D_
_x000D_
Set Effect: 10% bonus to the strength of all Nomad implant secondary effects</t>
  </si>
  <si>
    <t>Mid-grade Nomad Epsilon</t>
  </si>
  <si>
    <t>This social adaptation chip has been modified by Thukker scientists for use by their elite officers._x000D_
_x000D_
Primary Effect: +3 bonus to Charisma_x000D_
_x000D_
Secondary Effect: 5% bonus to agility_x000D_
_x000D_
Set Effect: 10% bonus to the strength of all Nomad implant secondary effects</t>
  </si>
  <si>
    <t>Mid-grade Nomad Gamma</t>
  </si>
  <si>
    <t>This neural boost has been modified by Thukker scientists for use by their elite officers._x000D_
_x000D_
Primary Effect: +3 bonus to Willpower_x000D_
_x000D_
Secondary Effect: 3% bonus to agility_x000D_
_x000D_
Set Effect: 10% bonus to the strength of all Nomad implant secondary effects</t>
  </si>
  <si>
    <t>Mid-grade Nomad Omega</t>
  </si>
  <si>
    <t>This implant does nothing in and of itself, but when used in conjunction with other Nomad implants it will boost their effect. _x000D_
_x000D_
25% bonus to the strength of all Nomad implant secondary effects.</t>
  </si>
  <si>
    <t>Mid-grade Harvest Alpha</t>
  </si>
  <si>
    <t>This ocular filter has been modified by ORE scientists for use by their elite officers._x000D_
_x000D_
Primary Effect: +3 bonus to Perception _x000D_
_x000D_
Secondary Effect: 1% bonus to the range to all mining lasers_x000D_
_x000D_
Set Effect: 10% bonus to the strength of all Harvest implant secondary effects</t>
  </si>
  <si>
    <t>Mid-grade Harvest Beta</t>
  </si>
  <si>
    <t>This memory augmentation has been modified by ORE scientists for use by their elite officers._x000D_
_x000D_
Primary Effect: +3 bonus to Memory _x000D_
_x000D_
Secondary Effect: 2% bonus to the range to all mining lasers_x000D_
_x000D_
Set Effect: 10% bonus to the strength of all Harvest implant secondary effects</t>
  </si>
  <si>
    <t>Mid-grade Harvest Delta</t>
  </si>
  <si>
    <t>This cybernetic subprocessor has been modified by ORE scientists for use by their elite officers. _x000D_
_x000D_
Primary Effect: +3 bonus to Intelligence _x000D_
_x000D_
Secondary Effect: 4% bonus to the range to all mining lasers_x000D_
_x000D_
Set Effect: 10% bonus to the strength of all Harvest implant secondary effects</t>
  </si>
  <si>
    <t>Mid-grade Harvest Epsilon</t>
  </si>
  <si>
    <t>This social adaptation chip has been modified by ORE scientists for use by their elite officers._x000D_
_x000D_
Primary Effect: +3 bonus to Charisma_x000D_
_x000D_
Secondary Effect: 5% bonus to the range to all mining lasers_x000D_
_x000D_
Set Effect: 10% bonus to the strength of all Harvest implant secondary effects</t>
  </si>
  <si>
    <t>Mid-grade Harvest Gamma</t>
  </si>
  <si>
    <t>This neural boost has been modified by ORE scientists for use by their elite officers._x000D_
_x000D_
Primary Effect: +3 bonus to Willpower_x000D_
_x000D_
Secondary Effect: 3% bonus to the range to all mining lasers_x000D_
_x000D_
Set Effect: 10% bonus to the strength of all Harvest implant secondary effects</t>
  </si>
  <si>
    <t>Mid-grade Harvest Omega</t>
  </si>
  <si>
    <t>This implant does nothing in and of itself, but when used in conjunction with other Harvest implants it will boost their effect. _x000D_
_x000D_
25% bonus to the strength of all Harvest implant secondary effects.</t>
  </si>
  <si>
    <t>Mid-grade Virtue Alpha</t>
  </si>
  <si>
    <t>This ocular filter has been modified by Sisters of EVE scientists for use by their elite officers.
Primary Effect: +3 bonus to Perception 
Secondary Effect: 1% bonus to scan strength of probes
Set Effect: 10% bonus to the strength of all Virtue implant secondary effects</t>
  </si>
  <si>
    <t>Mid-grade Virtue Beta</t>
  </si>
  <si>
    <t>This memory augmentation has been modified by Sisters of EVE scientists for use by their elite officers.
Primary Effect: +3 bonus to Memory 
Secondary Effect: 2% bonus to scan strength of probes
Set Effect: 10% bonus to the strength of all Virtue implant secondary effects</t>
  </si>
  <si>
    <t>Mid-grade Virtue Delta</t>
  </si>
  <si>
    <t>This cybernetic subprocessor has been modified by Sisters of EVE scientists for use by their elite officers. 
Primary Effect: +3 bonus to Intelligence 
Secondary Effect: 4% bonus to scan strength of probes
Set Effect: 10% bonus to the strength of all Virtue implant secondary effects</t>
  </si>
  <si>
    <t>Mid-grade Virtue Epsilon</t>
  </si>
  <si>
    <t>This social adaptation chip has been modified by Sisters of EVE scientists for use by their elite officers.
Primary Effect: +3 bonus to Charisma
Secondary Effect: 5% bonus to scan strength of probes
Set Effect: 10% bonus to the strength of all Virtue implant secondary effects</t>
  </si>
  <si>
    <t>Mid-grade Virtue Gamma</t>
  </si>
  <si>
    <t>This neural boost has been modified by Sisters of EVE scientists for use by their elite officers.
Primary Effect: +3 bonus to Willpower
Secondary Effect: 3% bonus to scan strength of probes
Set Effect: 10% bonus to the strength of all Virtue implant secondary effects</t>
  </si>
  <si>
    <t>Mid-grade Virtue Omega</t>
  </si>
  <si>
    <t>This implant does nothing in and of itself, but when used in conjunction with other Virtue implants it will boost their effect. _x000D_
_x000D_
25% bonus to the strength of all Virtue implant secondary effects.</t>
  </si>
  <si>
    <t>Mid-grade Edge Alpha</t>
  </si>
  <si>
    <t>This ocular filter has been modified by Syndicate scientists for use by their elite officers._x000D_
_x000D_
Primary Effect: +3 bonus to Perception _x000D_
_x000D_
Secondary Effect: 1% reduction to booster side effects_x000D_
_x000D_
Set Effect: 10% bonus to the strength of all Edge implant secondary effects</t>
  </si>
  <si>
    <t>Mid-grade Edge Beta</t>
  </si>
  <si>
    <t>This memory augmentation has been modified by Syndicate scientists for use by their elite officers._x000D_
_x000D_
Primary Effect: +3 bonus to Memory _x000D_
_x000D_
Secondary Effect: 2% reduction to booster side effects_x000D_
_x000D_
Set Effect: 10% bonus to the strength of all Edge implant secondary effects</t>
  </si>
  <si>
    <t>Mid-grade Edge Delta</t>
  </si>
  <si>
    <t>This cybernetic subprocessor has been modified by Syndicate scientists for use by their elite officers. _x000D_
_x000D_
Primary Effect: +3 bonus to Intelligence _x000D_
_x000D_
Secondary Effect: 4% reduction to booster side effects_x000D_
_x000D_
Set Effect: 10% bonus to the strength of all Edge implant secondary effects</t>
  </si>
  <si>
    <t>Mid-grade Edge Epsilon</t>
  </si>
  <si>
    <t>This social adaptation chip has been modified by Syndicate scientists for use by their elite officers._x000D_
_x000D_
Primary Effect: +3 bonus to Charisma_x000D_
_x000D_
Secondary Effect: 5% reduction to booster side effects_x000D_
_x000D_
Set Effect: 10% bonus to the strength of all Edge implant secondary effects</t>
  </si>
  <si>
    <t>Mid-grade Edge Gamma</t>
  </si>
  <si>
    <t>This neural boost has been modified by Syndicate scientists for use by their elite officers._x000D_
_x000D_
Primary Effect: +3 bonus to Willpower_x000D_
_x000D_
Secondary Effect: 3% reduction to booster side effects_x000D_
_x000D_
Set Effect: 10% bonus to the strength of all Edge implant secondary effects</t>
  </si>
  <si>
    <t>Mid-grade Edge Omega</t>
  </si>
  <si>
    <t>This implant does nothing in and of itself, but when used in conjunction with other Edge implants it will boost their effect. _x000D_
_x000D_
25% bonus to the strength of all Edge implant secondary effects.</t>
  </si>
  <si>
    <t>Encrypted Data Crystals</t>
  </si>
  <si>
    <t>These crystals contain data of some sort, but have apparently been encrypted using advanced methods, making the information inaccessible to all but the most skilled hackers.</t>
  </si>
  <si>
    <t>Quafe Unleashed formula</t>
  </si>
  <si>
    <t>These encoded reports contain highly sensitive information from the Quafe corporation regarding the chemical makeup of their new product, Quafe Unleashed.</t>
  </si>
  <si>
    <t>Ancient Amarrian Relic</t>
  </si>
  <si>
    <t>This relic from Old Amarr is of great value to Lord Horowan, patriarch of one of the oldest noble families in the Empire and liegeman of House Tash-Murkon.</t>
  </si>
  <si>
    <t>Brutor Tribe Roster</t>
  </si>
  <si>
    <t>These data logs, precious to any Minmatar but especially to a member of the Brutor Tribe, hold information on the history and lineage of that tribe's members from over a century ago.</t>
  </si>
  <si>
    <t>Stranded Pilot</t>
  </si>
  <si>
    <t>This simple starship pilot, lacking the pod and other resources of a capsuleer, has been forced to eject from his ship in a mundane escape pod.</t>
  </si>
  <si>
    <t>Ishukone Corporate Records</t>
  </si>
  <si>
    <t>These encoded reports hold extremely sensitive information regarding Ishukone Corporation holdings and infrastructure.</t>
  </si>
  <si>
    <t>Federation Court Logs</t>
  </si>
  <si>
    <t>These reports hold data of utmost importance to Federation Judicial Services.</t>
  </si>
  <si>
    <t>Professor Kajurei Delainen</t>
  </si>
  <si>
    <t>This odd little man is possibly the most well-respected particle physicist of the current age, and is also considered a foremost expert in Artificial Intelligence. He is perhaps most famous for his establishment of the "Seven Pillars of Artificial Intelligence" theory, published almost 14 years ago.</t>
  </si>
  <si>
    <t>Letters of Bishop Dalamaid</t>
  </si>
  <si>
    <t>The letters of Bishop Dalamaid have been the subject of volumes of intellectual discourse. The primary contention of the letters, that true saintly martyrdom is an impossibility for anyone even aware of the concept of sainthood, has gone through various levels of favor over the generations. &lt;br&gt;&lt;br&gt;_x000D_
_x000D_
Letters XIII through XV include a few juicy morsels about a prostitution ring that was run illegally from a monastery of one of the more prestigious orders in Dalamaid's time.</t>
  </si>
  <si>
    <t>Achuran White Song Birds</t>
  </si>
  <si>
    <t>A single male White Song bird. The female seems to have died, perhaps due to the stress of recent events.
The White Song was once the symbol of the Achura's Imperial line. Only government buildings were allowed to keep White Songs in captivity. It was said that when the last White Song left the Royal Tower, the Achura Empire would die. The Achura Empire died first, but the White Song is still regarded with great reverence.</t>
  </si>
  <si>
    <t>Armor of Rouvenor</t>
  </si>
  <si>
    <t>Rouvenor is supposedly a mythical hero-king of Garoun, the temporal paradise that has been the subject of poetry, story, and song for centuries. If legends are to be believed, this armor was worn by Rouvenor when he faced the seven armies of Morthane._x000D_
_x000D_
Strangely, a few of the gold accents are turning slightly green.</t>
  </si>
  <si>
    <t>Magic Crystal Ball</t>
  </si>
  <si>
    <t>Allows you to see into &lt;i&gt;the future&lt;/i&gt;, albeit rather murkily._x000D_
_x000D_
Warning: Side-effects may include speculation, jumping to conclusions, overanalysis, misunderstandings, unwarranted assumptions, endless discussions, baseless concerns, undue panic, virtual stampedes, threadnaughts, premature pod ejection and unneeded stress. USE WITH CAUTION.</t>
  </si>
  <si>
    <t>Amarr Sympathizer</t>
  </si>
  <si>
    <t>This Minmatar politician pleads his innocence whenever you look his way. He claims that he has been framed, that everything has been a complex scheme to discredit his family. His tattoos mark him as not as a Nefantar, but as one of the member tribes of the Republic. His body is heavily bruised, but whether the injuries are from the Amarr agents or the Minmatar guards is hard to tell. Perhaps only the Republic courts can decide his innocence.</t>
  </si>
  <si>
    <t>Altered Datacore - Mechanical Engineering</t>
  </si>
  <si>
    <t>This datacore has been altered and thus rendered useless for manufacturing purposes. It has value only as a reference tool.</t>
  </si>
  <si>
    <t>Rhea</t>
  </si>
  <si>
    <t>It wasn't long after the Thukkers began deploying their jump capable freighters that other corporations saw the inherent tactical value of such ships. After extended negotiations, Ishukone finally closed a deal exchanging undisclosed technical data for the core innovations underpinning the original Thukker Tribes design allowing them to rapidly bring to the market the largest jump capable freighter of them all, the Rhea, a true behemoth of the stars._x000D_
_x000D_
Developer: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</si>
  <si>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Rhea Blueprint</t>
  </si>
  <si>
    <t>Nomad</t>
  </si>
  <si>
    <t>There is continuing speculation as to how exactly the Thukkers manage to move their vast caravans throughout space relatively undetected, but their expertise with jump drive technology became glaringly apparent when they created the Nomad. Now seeing widespread service with roving Thukker outrider detachments, the Nomad is rapidly becoming an essential part of Thukker life away from the great caravans._x000D_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</si>
  <si>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Nomad Blueprint</t>
  </si>
  <si>
    <t>Anshar</t>
  </si>
  <si>
    <t>CreoDron surprised many by their quick conception of the Anshar, a stark diversification from their usual drone centric ship designs. The Anshar's specially-developed cargo-manipulation drones allowed CreoDron to optimize their loading algorithms and fully utilize every nook and cranny of the ship's spacious interior, ensuring it more than holds its own amongst its peers.  _x000D_
_x000D_
Developer: CreoDron_x000D_
_x000D_
As the largest drone developer and manufacturer in space, CreoDron has a vested interest in drone carriers but has recently begun to expand their design focus and employ drone techniques on whole other levels which has led some to question where this leap in technology came from.</t>
  </si>
  <si>
    <t>Anshar Blueprint</t>
  </si>
  <si>
    <t>Ark</t>
  </si>
  <si>
    <t>At the end of days when they descend_x000D_
Watch for the coming of the Ark_x000D_
For within it_x000D_
Salvation is carried._x000D_
_x000D_
&lt;i&gt;-The Scriptures, Apocalypse Verses 32:6&lt;/i&gt;_x000D_
_x000D_
Developer: Carthum Conglomerate_x000D_
_x000D_
Carthum ships are the very embodiment of the Amarrian warfare philosophy. Possessing sturdy armor and advanced weapon systems they provide a nice mix of offense and defense. On the other hand, their electronics and shield systems tend to be rather limited.</t>
  </si>
  <si>
    <t>Ark Blueprint</t>
  </si>
  <si>
    <t>Hive Mind CPU</t>
  </si>
  <si>
    <t>This cumbersome, alien-looking device, throbbing with light and humming faintly, apparently contains the mind of Professor Kajurei Delainen, somehow fused with the AI of his rogue drone nanites.</t>
  </si>
  <si>
    <t>Rogue Drone A.I. Core</t>
  </si>
  <si>
    <t>A tiny chip with a modified silicon-extract wafer forming the base for an integrated circuit. The chip stores the code for the drone's bizarre artificial intelligence.</t>
  </si>
  <si>
    <t>Inexplicable Drone Junk</t>
  </si>
  <si>
    <t>Small Warded Container</t>
  </si>
  <si>
    <t>This small sealed container has been modified with state-of-the-art security measures to prevent ship-to-ship scanning of its contents.</t>
  </si>
  <si>
    <t>Amarrian Double-Agent</t>
  </si>
  <si>
    <t>A spy ostensibly working for the Amarr Empire, but who in fact is a sympathizer with and an agent for the Minmatar Republic.</t>
  </si>
  <si>
    <t>AIMEDs</t>
  </si>
  <si>
    <t>On most stations, robotic AI Medical Doctors (AIMEDs, more commonly known as "AI Docs" or just "AIDs") are much more common than human medical practitioners, and much more affordable.</t>
  </si>
  <si>
    <t>Nanite Operation</t>
  </si>
  <si>
    <t>Skill at operating nanites. 5% reduction in nanite consumption per level.</t>
  </si>
  <si>
    <t>Nanite Interfacing</t>
  </si>
  <si>
    <t>Improved control of general-purpose repair nanites, usually deployed in a paste form. 20% increase in damaged module repair amount per second.</t>
  </si>
  <si>
    <t>Prisoner</t>
  </si>
  <si>
    <t>Transporting prisoners is a task that requires trust and loyalty from the sovereign empire's legislative arm, yet it is generally one of the least sought-after jobs in the known universe.</t>
  </si>
  <si>
    <t>Router Encryption Key</t>
  </si>
  <si>
    <t>This datacore looks harmless. You find it hard to believe that such a small thing holds the secret to controlling what so many people believe.</t>
  </si>
  <si>
    <t>Food-Borne Toxin</t>
  </si>
  <si>
    <t>This virulent toxin, when placed into many kinds of food or drink, is virtually undetectable save by the most advanced microbiological scanning technology... which is generally available only to the very wealthy.</t>
  </si>
  <si>
    <t>Cryogenic Stasis Capsule</t>
  </si>
  <si>
    <t>This cryo capsule is fitted with a password-protected security lock to protect its occupant.</t>
  </si>
  <si>
    <t>Dem's Galactical Botanical</t>
  </si>
  <si>
    <t>This book is unprecedented in the depth of analysis offered by Ukraris Dem, easily the most noted morpho-botanist of the latter past century.</t>
  </si>
  <si>
    <t>Vaccines</t>
  </si>
  <si>
    <t>Living creatures can be trained to defend themselves from harmful diseases by introducing a minute sample of pathological strains, tremendously improving their immune systems and allowing them to endure prolonged exposure to harmful contagions.</t>
  </si>
  <si>
    <t>Cargo Manifest</t>
  </si>
  <si>
    <t>These complicated data sheets may mean little to the layman's eye, but they contain a great deal of information about trade routes, taxes, and other arcane business data.</t>
  </si>
  <si>
    <t>Prop Comedian</t>
  </si>
  <si>
    <t>Somebody has to like it.</t>
  </si>
  <si>
    <t>Fraudulent Pax Amarria</t>
  </si>
  <si>
    <t>This Pax Amarria binding hides a heretical manuscript.</t>
  </si>
  <si>
    <t>Optimal Range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</si>
  <si>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t>
  </si>
  <si>
    <t>Optimal Range Script Blueprint</t>
  </si>
  <si>
    <t>Tracking Speed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</si>
  <si>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tracking computer or tracking link module to increase the module's tracking speed bonus at the expense of its optimal range bonus.</t>
  </si>
  <si>
    <t>Tracking Speed Script Blueprint</t>
  </si>
  <si>
    <t>Focused Warp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</si>
  <si>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disruptor. This allows the module to disrupt ships of any size, including ships normally immune to all forms of electronic warfare.</t>
  </si>
  <si>
    <t>Focused Warp Disruption Script Blueprint</t>
  </si>
  <si>
    <t>Optimal Range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</si>
  <si>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t>
  </si>
  <si>
    <t>Optimal Range Disruption Script Blueprint</t>
  </si>
  <si>
    <t>Tracking Speed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</si>
  <si>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t>
  </si>
  <si>
    <t>Tracking Speed Disruption Script Blueprint</t>
  </si>
  <si>
    <t>Targeting Range Script</t>
  </si>
  <si>
    <t>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targeting range bonus at the expense of the locking speed and sensor strength bonuses.</t>
  </si>
  <si>
    <t>Targeting Range Script Blueprint</t>
  </si>
  <si>
    <t>Scan Resolution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</si>
  <si>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locking speed bonus at the expense of the targeting range and sensor strength bonuses.</t>
  </si>
  <si>
    <t>Scan Resolution Script Blueprint</t>
  </si>
  <si>
    <t>Scan Resolution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</si>
  <si>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speed effect at the expense of its targeting range effect.</t>
  </si>
  <si>
    <t>Scan Resolution Dampening Script Blueprint</t>
  </si>
  <si>
    <t>Targeting Range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</si>
  <si>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range effect at the expense of its targeting speed effect.</t>
  </si>
  <si>
    <t>Targeting Range Dampening Script Blueprint</t>
  </si>
  <si>
    <t>Insta-Lock</t>
  </si>
  <si>
    <t>A new type of construction component, the Insta-Lock fuses structural components together almost instantaneously.</t>
  </si>
  <si>
    <t>Jump Freighters</t>
  </si>
  <si>
    <t>Skill for operation of Jump Freighters.</t>
  </si>
  <si>
    <t>Capital Antimatter Reactor Unit</t>
  </si>
  <si>
    <t>Capital Antimatter Reactor Unit Blueprint</t>
  </si>
  <si>
    <t>Capital Crystalline Carbonide Armor Plate</t>
  </si>
  <si>
    <t>Capital Crystalline Carbonide Armor Plate Blueprint</t>
  </si>
  <si>
    <t>Capital Deflection Shield Emitter</t>
  </si>
  <si>
    <t>Capital Deflection Shield Emitter Blueprint</t>
  </si>
  <si>
    <t>Capital Electrolytic Capacitor Unit</t>
  </si>
  <si>
    <t>Capital Electrolytic Capacitor Unit Blueprint</t>
  </si>
  <si>
    <t>Capital EM Pulse Generator</t>
  </si>
  <si>
    <t>Capital EM Pulse Generator Blueprint</t>
  </si>
  <si>
    <t>Capital Fernite Carbide Composite Armor Plate</t>
  </si>
  <si>
    <t>Capital Fernite Carbide Composite Armor Plate Blueprint</t>
  </si>
  <si>
    <t>Capital Fusion Reactor Unit</t>
  </si>
  <si>
    <t>Power Core component used primarily in Gallente ships. A component in various other technology as well.</t>
  </si>
  <si>
    <t>Capital Fusion Reactor Unit Blueprint</t>
  </si>
  <si>
    <t>Capital Fusion Thruster</t>
  </si>
  <si>
    <t>Capital Fusion Thruster Blueprint</t>
  </si>
  <si>
    <t>Capital Gravimetric Sensor Cluster</t>
  </si>
  <si>
    <t>Capital Gravimetric Sensor Cluster Blueprint</t>
  </si>
  <si>
    <t>Capital Graviton Pulse Generator</t>
  </si>
  <si>
    <t>Capital Graviton Pulse Generator Blueprint</t>
  </si>
  <si>
    <t>Capital Graviton Reactor Unit</t>
  </si>
  <si>
    <t>Capital Graviton Reactor Unit Blueprint</t>
  </si>
  <si>
    <t>Capital Ion Thruster</t>
  </si>
  <si>
    <t>Capital Ion Thruster Blueprint</t>
  </si>
  <si>
    <t>Capital Laser Focusing Crystals</t>
  </si>
  <si>
    <t>Capital Laser Focusing Crystals Blueprint</t>
  </si>
  <si>
    <t>Capital Ladar Sensor Cluster</t>
  </si>
  <si>
    <t>Capital Ladar Sensor Cluster Blueprint</t>
  </si>
  <si>
    <t>Capital Linear Shield Emitter</t>
  </si>
  <si>
    <t>Capital Linear Shield Emitter Blueprint</t>
  </si>
  <si>
    <t>Capital Magnetometric Sensor Cluster</t>
  </si>
  <si>
    <t>Capital Magnetometric Sensor Cluster Blueprint</t>
  </si>
  <si>
    <t>Capital Magpulse Thruster</t>
  </si>
  <si>
    <t>Capital Magpulse Thruster Blueprint</t>
  </si>
  <si>
    <t>Capital Nanoelectrical Microprocessor</t>
  </si>
  <si>
    <t>Capital Nanoelectrical Microprocessor Blueprint</t>
  </si>
  <si>
    <t>Capital Nanomechanical Microprocessor</t>
  </si>
  <si>
    <t>Capital Nanomechanical Microprocessor Blueprint</t>
  </si>
  <si>
    <t>Capital Nuclear Pulse Generator</t>
  </si>
  <si>
    <t>Capital Nuclear Pulse Generator Blueprint</t>
  </si>
  <si>
    <t>Capital Nuclear Reactor Unit</t>
  </si>
  <si>
    <t>Capital Nuclear Reactor Unit Blueprint</t>
  </si>
  <si>
    <t>Capital Oscillator Capacitor Unit</t>
  </si>
  <si>
    <t>Capital Oscillator Capacitor Unit Blueprint</t>
  </si>
  <si>
    <t>Capital Particle Accelerator Unit</t>
  </si>
  <si>
    <t>Capital Particle Accelerator Unit Blueprint</t>
  </si>
  <si>
    <t>Capital Photon Microprocessor</t>
  </si>
  <si>
    <t>Capital Photon Microprocessor Blueprint</t>
  </si>
  <si>
    <t>Capital Plasma Pulse Generator</t>
  </si>
  <si>
    <t>Capital Plasma Pulse Generator Blueprint</t>
  </si>
  <si>
    <t>Capital Plasma Thruster</t>
  </si>
  <si>
    <t>Capital Plasma Thruster Blueprint</t>
  </si>
  <si>
    <t>Capital Pulse Shield Emitter</t>
  </si>
  <si>
    <t>Capital Pulse Shield Emitter Blueprint</t>
  </si>
  <si>
    <t>Capital Quantum Microprocessor</t>
  </si>
  <si>
    <t>Capital Quantum Microprocessor Blueprint</t>
  </si>
  <si>
    <t>Capital Radar Sensor Cluster</t>
  </si>
  <si>
    <t>Capital Radar Sensor Cluster Blueprint</t>
  </si>
  <si>
    <t>Capital Scalar Capacitor Unit</t>
  </si>
  <si>
    <t>Capital Scalar Capacitor Unit Blueprint</t>
  </si>
  <si>
    <t>Capital Superconductor Rails</t>
  </si>
  <si>
    <t>Capital Superconductor Rails Blueprint</t>
  </si>
  <si>
    <t>Capital Sustained Shield Emitter</t>
  </si>
  <si>
    <t>Capital Sustained Shield Emitter Blueprint</t>
  </si>
  <si>
    <t>Capital Tesseract Capacitor Unit</t>
  </si>
  <si>
    <t>Capital Tesseract Capacitor Unit Blueprint</t>
  </si>
  <si>
    <t>Capital Thermonuclear Trigger Unit</t>
  </si>
  <si>
    <t>Capital Thermonuclear Trigger Unit Blueprint</t>
  </si>
  <si>
    <t>Capital Titanium Diborite Armor Plate</t>
  </si>
  <si>
    <t>Capital Titanium Diborite Armor Plate Blueprint</t>
  </si>
  <si>
    <t>Capital Tungsten Carbide Armor Plate</t>
  </si>
  <si>
    <t>Capital Tungsten Carbide Armor Plate Blueprint</t>
  </si>
  <si>
    <t>Caldari Traitor's DNA</t>
  </si>
  <si>
    <t>Corpse Female</t>
  </si>
  <si>
    <t>Encrypted Ship Log</t>
  </si>
  <si>
    <t>This otherwise rather generic ship log has been well encrypted. Your ship's computers are unable to access its data.</t>
  </si>
  <si>
    <t>Privateer Commander's Head</t>
  </si>
  <si>
    <t>It's... well, it's a head. In a jar. And it once belonged to a privateer commander. (The head, not the jar. The jar was yours. Or, well, it was given to you, so it was kind of yours. Anyway, you put the head in it.)</t>
  </si>
  <si>
    <t>Tactical Information I</t>
  </si>
  <si>
    <t>These data sheets may mean little to the layman's eye, but can prove valuable in the right hands._x000D_
They appear to be encrypted military documents.</t>
  </si>
  <si>
    <t>Tactical Information II</t>
  </si>
  <si>
    <t>Tactical Information III</t>
  </si>
  <si>
    <t>Tactical Information IV</t>
  </si>
  <si>
    <t>Survivor</t>
  </si>
  <si>
    <t>This unfortunate but hardy individual has survived a terrible ordeal. His wounds are both physical and emotional, but he seems determined to live on.</t>
  </si>
  <si>
    <t>Electronic Effect Beacon</t>
  </si>
  <si>
    <t>Local spatial phenomena may cause strange effects on your ship systems.</t>
  </si>
  <si>
    <t>Modified Augumene Antidote</t>
  </si>
  <si>
    <t>This serum alters the DNA of any Matari so that he or she becomes immune to the deleterious effects of modified Augumene.</t>
  </si>
  <si>
    <t>Minmatar DNA</t>
  </si>
  <si>
    <t>This DNA sample was extracted from the remains of a Matari individual who died as a result of a severe allergic reaction to Augumene ore refined using an experimental method. Further research into this particular refining method has been terminated.</t>
  </si>
  <si>
    <t>Modified Augumene Antidote Blueprint</t>
  </si>
  <si>
    <t>Corporations for the Rest of Us</t>
  </si>
  <si>
    <t>This book appears similar in design to the educational manuals (skill books) popular among capsuleers. This book is a collection of half-hearted aphorisms and childish business-sense to a capsuleer, but then maybe it would be helpful to the plebes of the universe.</t>
  </si>
  <si>
    <t>Device</t>
  </si>
  <si>
    <t>This is a thing. It does stuff.</t>
  </si>
  <si>
    <t>Faulty Suntendi Virtu-Real Implant</t>
  </si>
  <si>
    <t>This implant has proven unreliable at best. Due to an unforeseen complication, the implant can cause some hosts to emit erratic and intense bio-electric pulses capable of damaging nearby audiovisual technology.</t>
  </si>
  <si>
    <t>Heiress</t>
  </si>
  <si>
    <t>The heir to a vast fortune: what she wants, she gets.</t>
  </si>
  <si>
    <t>Hard Currency</t>
  </si>
  <si>
    <t>Useful for shady dealings.</t>
  </si>
  <si>
    <t>Miniature Slaver</t>
  </si>
  <si>
    <t>For those not interested in the risk or effort of cultivating the vicious slaver hound, there is the miniature slaver: a small yappy-type dog bred from the physically and mentally stunted of the litter.</t>
  </si>
  <si>
    <t>Basic Robotics</t>
  </si>
  <si>
    <t>Automated mechanical devices built for industrial use.</t>
  </si>
  <si>
    <t>Basic Robotics Blueprint</t>
  </si>
  <si>
    <t>Amarr Diplomat</t>
  </si>
  <si>
    <t>This man is an officially sanctioned representative of the Amarr Empire.</t>
  </si>
  <si>
    <t>Corpse of Enlil Bel</t>
  </si>
  <si>
    <t>Not a doll.</t>
  </si>
  <si>
    <t>Magnate</t>
  </si>
  <si>
    <t>Magnate Blueprint</t>
  </si>
  <si>
    <t>Political Envoy</t>
  </si>
  <si>
    <t>Harumph!</t>
  </si>
  <si>
    <t>Geeral Tash-Murkon</t>
  </si>
  <si>
    <t>A notable heir of the Tash-Murkon dynasty, Geeral is effectively one of the richest men in the galaxy. Moreover, he is 178th in line for the imperial throne â€” yet he has apparently turned traitor. More fool he.</t>
  </si>
  <si>
    <t>Apotheosis</t>
  </si>
  <si>
    <t>"For you, children, on your fifth birthday. May your next five years be as full of promise and hope, and may you one day walk with us as equals among the stars."_x000D_
_x000D_
&lt;br&gt;&lt;br&gt;&lt;i&gt;Idmei Sver, Society of Conscious Thought, on the fifth anniversary of the Capsuleer Era.&lt;/i&gt;</t>
  </si>
  <si>
    <t>Apotheosis Blueprint</t>
  </si>
  <si>
    <t>Major's Son</t>
  </si>
  <si>
    <t>The son of a prominent major.</t>
  </si>
  <si>
    <t>Air Show Entrance Badge</t>
  </si>
  <si>
    <t>This badge signifies that the owner is qualified to participate in an air show.</t>
  </si>
  <si>
    <t>Physical Samples</t>
  </si>
  <si>
    <t>A sampling of various types of organic matter that has been exposed to some unusual cosmic radiation.</t>
  </si>
  <si>
    <t>Troubled Miner</t>
  </si>
  <si>
    <t>Central Data Core</t>
  </si>
  <si>
    <t>This bulky component is the substratal databank for all information transferred via computers linked to a station's dataweb.</t>
  </si>
  <si>
    <t>Insorum Components</t>
  </si>
  <si>
    <t>These are the raw chemical components used to make insorzapine bisulfate, an unstable reactive mutagen binder with uses that include negating the effects of Vitoc. This compound is also dangerously lethal.</t>
  </si>
  <si>
    <t>Smugglers</t>
  </si>
  <si>
    <t>These shady individuals were caught transporting contraband.</t>
  </si>
  <si>
    <t>Broken Mining Equipment</t>
  </si>
  <si>
    <t>This large container is fitted with a password-protected security lock. It is filled with broken parts needed to rebuild manual surface-mining drills.</t>
  </si>
  <si>
    <t>Scythe Fleet Issue</t>
  </si>
  <si>
    <t>The Scythe Fleet Issue is a throwback to earlier days of Minmatar ship design, when the scarcity of resources meant that a single ship needed to be able to do almost everything. While often dubbed a "mini-Typhoon" for this reason, this versatile gunboat nonetheless has nowhere near the defensive capabilities of its larger ancestor. What it does bring to the table, however, is unparalleled agility and unpredictability. A squadron of these ships can be an immense thorn in the side of even the most able and well-equipped fleet commander.</t>
  </si>
  <si>
    <t>Augoror Navy Issue</t>
  </si>
  <si>
    <t>The Navy-issued version of the Augoror cruiser is an extremely resilient piece of hardware able to provide very good support in fleet battles, but it is also a relatively nimble cruiser ideally suited for escort duties as well as smaller skirmishes. Created to fill a void within the ranks of the traditionally slow and lumbering Amarrian fleet, this vessel has fit in perfectly.</t>
  </si>
  <si>
    <t>Augoror Navy Issue Blueprint</t>
  </si>
  <si>
    <t>Scythe Fleet Issue Blueprint</t>
  </si>
  <si>
    <t>Osprey Navy Issue</t>
  </si>
  <si>
    <t>Caldari ships have never been renowned for their speed. With this in mind, Caldari Navy engineers set about designing the Osprey Navy Issue. The fastest Caldari cruiser in existence and a formidable missile boat, this vessel gives Navy personnel and State loyalists alike greater opportunities to conduct true skirmish warfare than ever before.</t>
  </si>
  <si>
    <t>Osprey Navy Issue Blueprint</t>
  </si>
  <si>
    <t>Exequror Navy Issue</t>
  </si>
  <si>
    <t>The Exequror Navy Issue was commissioned by Federation Navy High Command in response to the proliferation of close-range blaster vessels on the modern stellar battlefield. While it doesn't boast the speed of some of its class counterparts, this up-close-and-personal gunboat nonetheless possesses some of the more advanced hybrid plasma-coil compression subsystems available, making it a lethal adversary in any upfront engagement.</t>
  </si>
  <si>
    <t>Exequror Navy Issue Blueprint</t>
  </si>
  <si>
    <t>Admiral Meledier</t>
  </si>
  <si>
    <t>Admiral Meledier apparently wishes to defect to Amarr. Well, so be it: It's all a bit suspicious, but it's not your decision.</t>
  </si>
  <si>
    <t>Gallente Politician</t>
  </si>
  <si>
    <t>A planetside politician of the Gallente Federation.</t>
  </si>
  <si>
    <t>Runaway Daughter</t>
  </si>
  <si>
    <t>She's gone into suspended animation. It's probably for the best.</t>
  </si>
  <si>
    <t>Starcakes</t>
  </si>
  <si>
    <t>The recipe for this highly ornate, traditional Jin-Mei sweet varies from planet to planet, and sometimes from city to city, but its fillings are always dense, sugary, and rich. Each cake's jelly center is held in place with a crusty exterior that, as befits tradition, is so highly decorated with symbols that it resembles a volcanic planet: It is possible to read the baker's story, lineage, and certifications in the crust's maze of lines and ridges, although a reader must be quite dedicated to finish the task before falling to temptation.</t>
  </si>
  <si>
    <t>Ancient Painblade</t>
  </si>
  <si>
    <t>This antique weapon is the traditional precursor to the modern day's Painblade. &lt;br&gt;&lt;br&gt;_x000D_
_x000D_
In ancient times, Jin-Mei soldiers riding to the field used to plunge their swords into filth, in the well-founded expectation that the wounds they inflicted would cause infection and rot. This nasty tactic was given new life when royal technicians (in those days referred to as &lt;i&gt;Nuyin&lt;/i&gt;, something akin to "wizards") developed a blade whose surface, when unsheathed, swiftly attracted and encouraged bacterial growth, giving life to all kinds of deadly filth. &lt;br&gt;&lt;br&gt;_x000D_
_x000D_
Nowadays, these items are mostly used in theatrical plays, and anyone who gets within a hand's reach of their swinging blades usually spends half an act wailing about it before finally dropping dead.</t>
  </si>
  <si>
    <t>Ceremonial Brush</t>
  </si>
  <si>
    <t>Before the advent of electronics, these writing tools were used throughout the Achuran continent. In times of war, it was not at all uncommon for a victor to use a brush-like pen to draw stylized icons representing the outcome of the battle and the heroics performed by his side. These icons would then be copied and molded onto an ivory or metal stamp, which was dipped into hot wax and used to stamp the victor's seal on the final agreement._x000D_
_x000D_
It should be noted that the brushes and stamps are not the only tools in this box. Cleaning implements are of course included, and so are tiny pliers and some manner of disinfectant, for it was traditional that the victor's brush be inset with eyelashes drawn from the screaming conquered.</t>
  </si>
  <si>
    <t>Medicinal Herbs</t>
  </si>
  <si>
    <t>Traditional herbal remedies have been used for perhaps tens of thousands of years among the Vheriokor tribes of Minmatar. However, they have become so popular over time, particularly among the Gallente peoples, that various herbal concoctions and infusions can be found in virtually every part of inhabited space. &lt;br&gt;&lt;br&gt;_x000D_
_x000D_
But don't eat the roots. &lt;br&gt;&lt;br&gt;_x000D_
_x000D_
No, seriously. No matter what any scary prophet says. &lt;br&gt;&lt;br&gt;_x000D_
_x000D_
Herbs are said to cure everything from colds to warp sickness, though they are also popular for mild recreation. If a cargo container of herbs seems the slightest bit lighter after a long ship's journey, it is the wise captain who does not question his crew too closely, nor visit their living quarters after hours.</t>
  </si>
  <si>
    <t>Singing Staff</t>
  </si>
  <si>
    <t>A traditional musical instrument of the Vheriokor peoples, the singing staff is made from a few tightly-wound strings attached to a small staff. It is today played only ceremonially, and those proficient in its use are rare. &lt;br&gt;&lt;br&gt;_x000D_
_x000D_
The instrument is fitted over a pole, strings on one side and staff on the other, and then drawn diagonally across the pole's surface, eliciting soft monotones. The staffs themselves are usually made from ivory or some other type of bone. Some of these latter types are preferred, for it is said that they have an extra tone that can be heard only when one plays a song of sadness and loss. &lt;br&gt;&lt;br&gt;_x000D_
_x000D_
While there exist plenty of poles specifically designed for this instrument, technically just about anything will do: a metal stand, a chair leg, or even, if the strings are wound tightly enough, a human appendage.</t>
  </si>
  <si>
    <t>Intaki Clackers</t>
  </si>
  <si>
    <t>A traditional Intaki musical instrument, the clacker consists of two flat pieces of lightweight material, loosely bound at one edge. When that end is held and the other end swung forward, the instrument produces a sharp clashing sound. &lt;br&gt;&lt;br&gt;_x000D_
_x000D_
Given the scarcity of wood in space, the instrument today is often made from plastic or other polymer variants. More complex variants have lights or chemicals inset in the material that can make the clackers do anything from reflecting light to taking on an eerie glow, or even emitting sparks. &lt;br&gt;&lt;br&gt;_x000D_
_x000D_
It's not at all uncommon for older siblings to frighten their younger relatives by sneaking up at them in the dark of night, rattling their clackers like some red-eyed beast of myth snapping its jaws.</t>
  </si>
  <si>
    <t>Folkloric Painting</t>
  </si>
  <si>
    <t>The Intaki have a long and glorious tradition of three-color paintings that depict scenes from both history and mythology, often melding the two into a highly symbolic rendition of their people's presence and purpose in the world of New Eden. &lt;br&gt;&lt;br&gt;_x000D_
_x000D_
In recent decades, the traditional Intaki painting style has been adopted by painters of the abstract "Reticular school," an anti-factionalist, neo-traditional movement made famous by Suri Naatha and the Circle of Nineteen.</t>
  </si>
  <si>
    <t>Number Box</t>
  </si>
  <si>
    <t>This construction, consisting of rows of pellets set onto colorful pins, once allowed Ni-Kunni mathematicians and natural philosophers to perform highly complex calculations. Its use faded into memory, as most things do, only to be rediscovered as a tool with which to teach students the particulars of certain highly abstract three-dimensional calculations required for space flight. &lt;br&gt;&lt;br&gt;_x000D_
_x000D_
The number box's pins are placed both horizontally and vertically, so the pellets can be slid along a triple axis; the box is also, to the relief of some teachers, heavy and solid enough to hit a student firmly over the head if he still can't grasp the math.</t>
  </si>
  <si>
    <t>Traditional Board Game</t>
  </si>
  <si>
    <t>An ancient board game said to have been devised by the Ni-Kunni, this game was reputedly used for anything from entertainment on long ship hauls to deciding the fates of battles. Pieces in ancient times were made of wood or bone, but now most often consist of polymer compounds cast into intricate shapes. The game is easy to learn, hard to master, and really stupid to bet on.</t>
  </si>
  <si>
    <t>Firecrackers</t>
  </si>
  <si>
    <t>Small explosive devices with extremely loud retorts â€” some even relying on cheap, built-in speakers to amplify their effects â€” these items are used for celebration (and often to prompt heart attacks) throughout the world of New Eden.</t>
  </si>
  <si>
    <t>Antique Vheriokor Statue</t>
  </si>
  <si>
    <t>This statue represents a serpentine figure from ancient Vheriokor mythology; whether it bodes good or ill depends on its origin and the mindset of its viewer. Regardless, originals are increasingly rare these days.</t>
  </si>
  <si>
    <t>Ghalen Pastries</t>
  </si>
  <si>
    <t>Ghalen is an old Achuran dish of ground meat mixed with chopped vegetables, wrapped in large green leaves and cooked in fat and oils. Each Ghalen pastry is usually the size of a man's fist, dripping with juice when one bites into it. It is served piping hot and is one of the few dishes of old that has not only retained its appeal, but become known throughout the world of New Eden.</t>
  </si>
  <si>
    <t>Ghalen Dumplings</t>
  </si>
  <si>
    <t>Ghalen dumplings are variants of the more common Ghalen pastries. The dumplings have far less filling, if any, and usually consist merely of rice balls rolled in leaves and then deep-fried. On holy days, they are eaten without any condiment or side dish, but in recent times they've gained vast popularity with young consumers, who tend to dip them in all manner of spicy sauces.</t>
  </si>
  <si>
    <t>Zydrine Wine</t>
  </si>
  <si>
    <t>This delicate wine is brewed from rice leaves. It often takes on a faint green hue akin to that of raw Zydrine ore, whence it derives its popular name.
While Zydrine wine is in fact quite potent, it is very light on the palate and has an aftertaste of green tea. The resultant tendency for drinkers to assume the wine is non-alcoholic has led to some very amusing situations.</t>
  </si>
  <si>
    <t>Zydrine Burn</t>
  </si>
  <si>
    <t>A cousin of the more refined Zydrine wine, Zydrine Burn (or just "Burn") is made from rice leaves and several unspecified components, one of which may or may not be liquefied fedo scent glands. The experience of drinking Burn has been compared to standing behind a spaceship's subspace engine, while the ship is running, with one's mouth open.
Zydrine Burn is enjoyed, or at least ingested, throughout New Eden by masses in search of a new life experience. In this, it generally rewards.</t>
  </si>
  <si>
    <t>Kuashi</t>
  </si>
  <si>
    <t>Two moderately ornate sticks ending in sharp points, with two-inch serrated blades along the forward edge, kuashi are used as eating utensils by the Jin-Mei people (and in fact their use has become common throughout the Caldari State). They are versatile implements, used to pick up small morsels or to stab larger items on their points (and even, among less couth folk, to cut portions away from platters of food). When the point is used to stab, the serrated edges help keep the largest mouthfuls attached to the sticks, thus avoiding clumsy faux pas. &lt;br&gt;&lt;br&gt;_x000D_
_x000D_
In some modern kuashi, tiny magnets are inset into the pointed tips to help the wielder keep them together (and thus to keep food properly pinned between), with pressure sensors in the dull ends determining their level of magnetism.</t>
  </si>
  <si>
    <t>Fugitive Slaves</t>
  </si>
  <si>
    <t>These slaves have escaped from their masters, but have yet to gain legal protection or recognition as free people.</t>
  </si>
  <si>
    <t>OP Insecticide</t>
  </si>
  <si>
    <t>Old Map</t>
  </si>
  <si>
    <t>This is an old map.</t>
  </si>
  <si>
    <t>Gallentean Viral Agent</t>
  </si>
  <si>
    <t>Large Ship Assembly Array</t>
  </si>
  <si>
    <t>A mobile assembly facility where large ships such as Battleships, Freighters and Industrial Command Ships can be manufactured._x000D_
_x000D_
Note: To use a ship from a Ship Assembly Array a Ship Maintenance Array with enough free storage space needs to be in range that the ship can be moved there.</t>
  </si>
  <si>
    <t>Brutor Workers</t>
  </si>
  <si>
    <t>They favor physical prowess over everything else and can be frightening to face in the flesh.</t>
  </si>
  <si>
    <t>Guristas Nova XL Torpedo</t>
  </si>
  <si>
    <t>Guristas Inferno XL Torpedo</t>
  </si>
  <si>
    <t>Guristas Scourge XL Torpedo</t>
  </si>
  <si>
    <t>Guristas Mjolnir XL Torpedo</t>
  </si>
  <si>
    <t>Industrial Command Ships</t>
  </si>
  <si>
    <t>Skill at operating industrial command ships.</t>
  </si>
  <si>
    <t>Unrefined Fluxed Condensates</t>
  </si>
  <si>
    <t>Unrefined Dysporite</t>
  </si>
  <si>
    <t>Unrefined Neo Mercurite</t>
  </si>
  <si>
    <t>Unrefined Prometium</t>
  </si>
  <si>
    <t>Unrefined Ferrofluid</t>
  </si>
  <si>
    <t>Unrefined Hyperflurite</t>
  </si>
  <si>
    <t>Sareko's Capsule</t>
  </si>
  <si>
    <t>The self-destruct unit on this capsule has had the safety timer removed, a unique Crimson Hand modification that ensures military officers are rarely captured alive. The corpse also appears to have been liquefied in some way during the process, adding a dark ruby hue to the capsule fluid within.</t>
  </si>
  <si>
    <t>Victor Emblem</t>
  </si>
  <si>
    <t>This is an expensive replica of an old Imperial Navy medal once given to soldiers on their 20th year of service. Crimson Hand lieutenant Kannen Sumas has embedded a data file underneath the resilient metal alloy exterior. The file's sole contents are a few selected verses of the Amarrian Scriptures, all of them celebrating the virtues of humility in the face of a superior foe.</t>
  </si>
  <si>
    <t>Splinter Bodyguard</t>
  </si>
  <si>
    <t>Although the explosion of Anton Rideux's ship has scrambled the electronics, the intentions behind this Rogue Drone redesign remain clear. In typical Crimson Hand style, the violent and unpredictable Splinter variant has been captured and reprogrammed to protect its host ship. The fact that Rideux didn't launch it suggests perhaps the job hadn't quite been finished yet.</t>
  </si>
  <si>
    <t>Cartel Holovids</t>
  </si>
  <si>
    <t>Encapsulated in a surprisingly sturdy metal casing, this holovid collection appears to have survived the explosion of Serpentis drug lord Amiette Barcier's vessel. It seems that each of the numerous holovids involve a different depiction of the Angel Cartel from amateur documentaries theorizing about secretive research projects to underground films glorifying the Cartel's highly violent raids.</t>
  </si>
  <si>
    <t>Accounting Records</t>
  </si>
  <si>
    <t>It appears as if the only thing designed to survive the explosion of Rayle Melania's vessel was his accounting log, perhaps so it could later be recovered by his Serpentis colleagues. Although heavily encrypted, fragments of data are decipherable. Even from what little is readable, it is clear that Melania handles the shifting of his narcotic goods personally.  According to one transaction log, he made almost 300 individual deliveries across seven regions of New Eden, all in the space of a single day.</t>
  </si>
  <si>
    <t>Inquest Drone</t>
  </si>
  <si>
    <t>Hundreds of these tiny devices were released momentarily before the explosion of Irrie Carlan's vessel. Motionless upon launch, they began to spring to life shortly afterwards, flitting around the ruins of the ship as they assessed the damage. Most curiously, they appeared to perform some kind of in-space surgical procedure on Carlan's corpse once it had been located amongst the wreckage. Now removed from the rest of its swarm, this particular drone has powered down entirely and seemingly erased its own subroutines. Any chance at reverse-engineering it in this state would be slim.</t>
  </si>
  <si>
    <t>Cipher Router</t>
  </si>
  <si>
    <t>This heavily damaged fluid router appears to offer a low-profile backdoor into classified FIO networks. In a more functional state this unit could have shed some light on whether or not Serpentis Captain Scane Essyn truly defected. Without a way to bypass the various built-in encryption systems, however, it will be impossible to make sense of any recoverable data. This could be proof of Essyn using old knowledge to his advantage in a new career, or simply his link back to one he never abandoned in the first place.</t>
  </si>
  <si>
    <t>Ottin Holoreels Case</t>
  </si>
  <si>
    <t>Kept safe from the explosion of her vessel, this Holoreel collection is a meticulous document of Serpentis Lieutenant Elois Ottin's entire acting career. A large Impetus logo is emblazoned on the outside of the container, suggesting that perhaps the case was a gift from the corporation. Although Ottin rarely managed to snare contracts with Impetus to produce her works, they did manage and fund her two most successful acting ventures. At one point she had a third lined up, but when her drug dependency became public knowledge Impetus dropped the contract amid the scandal.</t>
  </si>
  <si>
    <t>Advisory Notes</t>
  </si>
  <si>
    <t>Found among the wreckage of Serpentis Lieutenant Rautte Viriette's vessel, these notes offer a glimpse into her recent scientific pursuits. From what little is decipherable, Viriette seems to be advising Serpentis Inquest scientists on various methods of production efficiency, all of which appear to be applied to the manufacture of Drop boosters. Although there is no evidence directly linking any of her previous Poteque research to her current work with the Serpentis, it is clear that the methods she has learned in the last few decades are being put to good use.</t>
  </si>
  <si>
    <t>Dysfunctional Fluid Router</t>
  </si>
  <si>
    <t>The backbones of communication across New Eden, fluid routers play a crucial role in all faster than light (FTL) transmissions. The locator and identification subsystems on this particular model appear to have been removed entirely, most likely as part of an attempt to avoid CONCORD interference. Although the unit is heavily damaged from the explosion of Saira Katori's ship, fragments of data have survived in its cache. Most interesting among them is an unsent mail to Vepas Minimala which reveals a certain degree of familiarity between them.</t>
  </si>
  <si>
    <t>Research Data Fragment</t>
  </si>
  <si>
    <t>Barely intact as it lies among the wreckage of his ship, this data terminal offers a rare insight into the likely research interests of the enigmatic and reclusive pirate Asitei Ohkunen. Huge amounts of data have been compiled on the neurological states of test subjects, all of them under the effects of various boosters. The reasoning behind these tests remains uncertain, although the narrow focus on electrical impulses inside the brain might suggest an attempt at some kind of digitally-produced emulation.</t>
  </si>
  <si>
    <t>Demographic Analyses</t>
  </si>
  <si>
    <t>Moments before the destruction of his ship Rodani Mihra attempted to destroy these files. The formatting procedure didn't fully complete before his ship was downed, however, and fragments of data remain, including one important-looking document. Highly convoluted and riddled with economic terminology, it appears to be a comprehensive report on various regions. Each and every system has been broken down into demographic sub-groups that clearly outline where the demand for illegal boosters is currently greatest and where it is mostly likely to grow in the coming weeks and months.</t>
  </si>
  <si>
    <t>Ardorele Heirloom</t>
  </si>
  <si>
    <t>Found drifting in a container amongst the wreckage of her ship, Guristas Captain Isoryn Ardorele's personal possessions tell a tale of devastating loss. Federation Navy medals rewarding long years of service, hand paintings made by her late daughter, a wedding ring â€“ all mementos of a past destroyed by Caldari thugs. With such a constant and effective reminder of her painful history, it is little wonder that Ardorele manages to sustain her murderous rage towards the Caldari.</t>
  </si>
  <si>
    <t>Network Decryption Analyzer</t>
  </si>
  <si>
    <t>This strange-looking piece of equipment was discovered unharmed amid the shattered hull of Guristas Lieutenant Sukkenen Fusura's vessel. Although baffling in its complexity, it is clearly used as a tool to breach secure networks. All the software appears to be proprietary, however. Without some way to understand even the basic functionality or system design there is little chance of using the device, let alone reverse-engineering it.</t>
  </si>
  <si>
    <t>Ekala's Design Documents</t>
  </si>
  <si>
    <t>Heavily damaged from the explosion of his vessel, Guristas Captain Onoki Ekala's private designs fail to offer any significant insights into what his brilliant mind is currently working toward. Careful analysis of the reconstructed diagrams reveals various bio-chemical refining array designs, but many crucial details are missing. Presumably this facility has something to do with the processing of cytoserocin, the material harvested from gas clouds as part of booster production. Without access to more information, the designs alone offer no real clue as to what Ekala is up to save for the obvious; producing Crash boosters.</t>
  </si>
  <si>
    <t>Enigmatic Reports</t>
  </si>
  <si>
    <t>Completely unharmed from the destruction of Angel Captain Appakir Tarvia's vessel, this data storage unit appears to contain a wealth of information, although every last byte is encrypted in an unknown cipher that looks leagues above current data protection technology. Every attempt made to crack the code returns nothing more than a list of strange errors, none of which are typical for decryption fault analysis. More ominously still, each attempt at decryption seems to activate an internal uplink to a remote system in the Heaven constellation, with no apparent way to stop what must be outbound transmissions. &lt;p&gt;_x000D_
_x000D_
Despite the impenetrability of the data, one small image juts out among the garbled text, offering an explanation as menacing as the fact that it was clearly excluded from the encryption as some kind of warning.</t>
  </si>
  <si>
    <t>Insorum Booster Prototype</t>
  </si>
  <si>
    <t>The only known cure for the infamous Vitoc method that Amarrians use to control their massive slave contingents, Insorum is the answer to every loyal Minmatar's desire to see their people freed from its insidious grip. How Angel Lieutenant Kaura Triat even came into possession of such a rare and highly-valued Insorum sample is anyone's guess. More intriguing, however, is the fact that it seems to have been heavily modified by scientists, perhaps those working for Serpentis Inquest. Encased in a resilient tamper-proof case that will destroy the contents within if opened by anyone but its owner, this sample seems to have been integrated with the Sooth Sayer booster. What purpose this process might have served remains entirely unclear.</t>
  </si>
  <si>
    <t>SARO Emblem</t>
  </si>
  <si>
    <t>Bizarrely enough, it seems that Angel Cartel Lieutenant Tolan Akochi has been carrying around a CONCORD dog tag, even going to the trouble of protecting it against the rigors of exposure in space. A database query on the ID number offers a grim explanation as to why, revealing that it belongs to an ex-SARO Commander. Although nothing about him is listed on the CONCORD public network, third party news articles related to his name detail how he once lead an offensive on Serpentis Inquest Headquarters. Initially thought to be a success, later pieces tell the story of what eventually amounted to a large-scale operational failure in the face of unexpected resistance. The final article available outlines a particularly gruesome death suffered by him, his entire family and a swathe of known associates.</t>
  </si>
  <si>
    <t>Customs Patrol Schedule</t>
  </si>
  <si>
    <t>Found among the wreckage of Angel Captain Artey Vinck's vessel, this innocuous looking data core actually holds a wealth of information about previous Federation Customs patrol routes, now probably a little outdated. The level of detail is staggering: including locations of almost every single Customs vessel in operation across the entire Sinq Laison region. With information like this, a smuggler could pass undetected anywhere they pleased with complete impunity. Attached to the information is a brief note bearing the logo of Serpentis Corporation that reads â€œFly safe Artey, times change. As ever, I.C.â€</t>
  </si>
  <si>
    <t>DisX Stash</t>
  </si>
  <si>
    <t>Encapsulated in a resilient Mexallon alloy container, this drug stash was clearly intended to survive the explosion of Angel Lieutenant Thora Faband's vessel, most likely so it could be recovered by her Cartel associates. A cursory analysis of the contents reveals them to be a modified version of an X-Instinct variant known as â€œDisXâ€ which possesses greatly increased dissociative elements that serve to heighten sensory deprivation. Strangely enough, these drugs are most popular among the Matari tribes that she cheated to make them. They value DisX as a catalyst for self-exploration and spiritual insight.</t>
  </si>
  <si>
    <t>Rebellion Cache</t>
  </si>
  <si>
    <t>Locked away inside a secure container, this mass stockpile of small arms has somehow managed not to detonate following the explosion of Angel Lieutenant Orien Hakk's vessel. There must be tens of thousands of rifles and pistols here, all of them fully loaded and ready for immediate use. The weapons are supplemented by a deadly assortment of explosives and blunt weapons. Emblazoned on the cover of the container is what appears to be a parachute mechanism and the words â€œRebel Cache.â€</t>
  </si>
  <si>
    <t>PDW-09FX Data Shell</t>
  </si>
  <si>
    <t>This data storage unit must have contained invaluable insights into ongoing Sansha's Nation operations. However, it is encased within a neodymium trigger mechanism which caused it to auto-delete every single file in its database the moment it was exposed to the cold vacuum of space. A design utilizing the atmospheric reactivity of neodymium lies at the cutting edge of technology, requiring a level of ingenuity and craftsmanship well outside a True Slave's capabilities and indeed even beyond that of its former owner, Sansha's Nation Captain Toriiko Aanai. Stranger still, however, is the fact that this shell was also clearly designed to survive the explosion of her ship.</t>
  </si>
  <si>
    <t>PDW-09FX Tactical Subroutines</t>
  </si>
  <si>
    <t>This appears to be the logical nexus of the Phantasm-class cruiser once piloted by what was most probably a True Slave. Although heavily damaged following the explosion that freed it from the vessel, there are several semi-functional tactical subroutines still in operation now, seemingly unaware of their disconnection. The circuitry appears to have at one point been integrated into the pilot in some way, forming a frighteningly efficient harmony of mind and machine. Most disconcerting however, is the fact that various aspects of the software technology could only be a few years old.</t>
  </si>
  <si>
    <t>Address #298 Audio Fragment</t>
  </si>
  <si>
    <t>Unmistakably the voice of Sansha Kuvakei, this audio fragment captures a brief glimpse of a low-key speech he made over a century ago. Dating from the height of his fame, Kuvakei's speech is riddled with self-indulgent rhetoric and delusions of grandeur. As the speech's intensity reaches its peak, his final line â€œI am the answerâ€ loops repeatedly for a few minutes before the process begins all over again.</t>
  </si>
  <si>
    <t>Tengu</t>
  </si>
  <si>
    <t>When we first saw the flock, we were surrounded, caught in a spectacle of stimuli. Brilliant colors, dancing lights, beautiful cacophonies, wafting ambrosia. Those birds surrounded us, each one a different shape, an altered species, a new wonder. I tried to follow a single bird, but my efforts were futile: Transformation is natural to their existence. Imagine it: an undulating mass, a changing mob, all those beasts partaking in wonderful transmogrification.  _x000D_
_x000D_
These were our augurs, our deliverers, our saviors. Standing amidst the flock, we should have feared their glory; instead, we drew hope. This moment is the first time I understood what it meant to be Caldari: Divinity in the flock, delivery in flux, one being, many changes._x000D_
_x000D_
   - Janto Sitarbe, &lt;i&gt;The Legendary Flock&lt;/i&gt;</t>
  </si>
  <si>
    <t>Tengu Blueprint</t>
  </si>
  <si>
    <t>Legion</t>
  </si>
  <si>
    <t>Revelation burrows through the material world, devours creation's soil, digests the thoughtless void, and produces significance with God's grace. From emptiness comes meaning, essence from existence, soul from matter._x000D_
_x000D_
Is God through the wormhole? Did God grant us this boon, this new technology, a revelation from on high? These weapons are God's new prophecy, domain, and blessing. Let us use God's grace and prepare New Eden. We are God's soldiers, weapons, glory. Our people are God's army. Together, we are the legion._x000D_
_x000D_
    -&lt;i&gt;The Heresies of Hinketsu&lt;/i&gt;</t>
  </si>
  <si>
    <t>Legion Blueprint</t>
  </si>
  <si>
    <t>Proteus</t>
  </si>
  <si>
    <t>Freedom is liquid, supple, mellifluous. It surrounds us, engulfs our bodies, drowns our fear. We plumb freedom's depths and consume the nourishment within. From these waters, we are born; when we die, we shall return to those waters. _x000D_
_x000D_
Out there, among the stars, are the waters, freedom incarnate. That dark, endless void is our destiny, our path, our goal. We must not fear it, nor should we control it. Rather, we should embrace it, trust it, love it. Its ever-changing face, its protean existence, is our very essence. We are those stars, the void, the awesome waters of space: ancient, forever, free._x000D_
_x000D_
    - Jinsente Parmen, &lt;i&gt;The Gallente in New Eden&lt;/i&gt;</t>
  </si>
  <si>
    <t>Proteus Blueprint</t>
  </si>
  <si>
    <t>Loki</t>
  </si>
  <si>
    <t>For many Minmatar, the high mountains of Matar hold wonders unknown to the rest of New Eden: hidden glens, beautiful creatures, buried customs. Not surprisingly, the Krusual tribe lay claim to these mountains, their home for generations and base to their machinations._x000D_
_x000D_
Krusual elders whisper ancient tales among their huddled tribes, describing the glory of heroes past and enigmatic prophecies of old. On the darkest day, at the most hopeless moments, an elder may speak of &lt;i&gt;Loki&lt;/i&gt;, in reverent tones and excited hushes. In the ancient tongue, the &lt;i&gt;Loki&lt;/i&gt; are the crux of Krusual thought. There is no direct translation for this word; in fact, &lt;i&gt;Loki&lt;/i&gt; translates differently among the elders. It can mean â€œhidden wonderâ€ or â€œsecret passageâ€, â€œchanging maskâ€ or â€œunseen daggerâ€. Regardless of its context, &lt;i&gt;Loki&lt;/i&gt; has one meaning common to all its tales across all the elders: â€œhopeâ€.</t>
  </si>
  <si>
    <t>Loki Blueprint</t>
  </si>
  <si>
    <t>Optimized Nano-Engines</t>
  </si>
  <si>
    <t>Forming the beating heart of the Sleeper's automated drones, these tiny engines count in the billions. When fully intact, they deliver levels of power efficiency unrivalled by current technology. Unfortunately, whenever a Sleeper drone is destroyed, these engines are the first to go with them, making it difficult to emulate their functionality without the addition of other materials. _x000D_
_x000D_
To recreate a functional nanoengine housing, PPD fullerene fibers are combined with metallofullerenes and fullerene fiber conduits to rebuild the basic structures that once housed them. After that, the fused nanomechanical engines are connected to one another, forming a composite whole. _x000D_
_x000D_
Although mechanical engineers have theorized about this construction method for many decades, the process was always held back by a lack of fullerene material. It is said that only hours after the discovery of fullerite clouds in wormhole space, the empires used significant amounts of their fullerene stockpiles to produce these engines. The reasoning behind this is simply the staggering breadth of potential applications these engines have. When it comes to engineering, there isn't much they can't do.</t>
  </si>
  <si>
    <t>Optimized Nano-Engines Blueprint</t>
  </si>
  <si>
    <t>Warfare Computation Core</t>
  </si>
  <si>
    <t>Warfare computation cores begin as basic microprocessors that handle the flow of data between various combat analyzers, prioritizing vital information and calculations. The cores are first built around salvaged Sleeper warfare processors which are then further enhanced by the integration of fullerene polymers and other Sleeper technology. The addition of emergent combat analyzers expands the functionality to include more abstract combat calculations, such as comparative analyses of fleets and predictive IFF identifications. _x000D_
_x000D_
When encased in thermophased metallofullerene plating, the cores can be embedded directly into the ship's hull. This allows for a far more efficient production method of Tech III vessels, enabling any subsystem variation to integrate into a hull without the need for further redesign in the combat electronics systems.</t>
  </si>
  <si>
    <t>Warfare Computation Core Blueprint</t>
  </si>
  <si>
    <t>Emergent Neurovisual Interface</t>
  </si>
  <si>
    <t>As a capsuleer, few things are more important in space flight than the ability to instantly gauge one's surroundings and make decisions accordingly. For this reason, capsules inside starships make frequent use of neurovisual reproductions; emulations that recreate external stimuli using the most low-latency processor available â€“ the human brain. This process relies on digital relays from camera drones and monitoring systems embedded into the hull. After capturing the data, they then feed it directly into the brain, at which point the external surrounds are recreated almost instantaneously. Functions familiar to any capsuleer such as the overview, tactical overlay and hostile threat indicators are just a few examples of the device's capabilities. _x000D_
_x000D_
Although NVI technology has been around since the inception of the capsule, the addition of salvaged Sleeper drone components and the now widely available fullerene polymers has carried the functionality forward into the new Tech III paradigm. Even before the first Strategic Cruiser was built, engineers hypothesized about potential issues with an NVI trying to communicate with an almost limitless combination of subsystems. Fortunately, the solution to the problem came wrapped up in the same technology that moved Tech III vessels from the world of scientific theory into reality.</t>
  </si>
  <si>
    <t>Emergent Neurovisual Interface Blueprint</t>
  </si>
  <si>
    <t>Fullerene Intercalated Sheets</t>
  </si>
  <si>
    <t>The manufacture of this component requires the rarest and most valuable technology salvageable from Sleeper drones. These sheets represent some of the most advanced composite materials known to New Eden. When other, more valuable devices are embedded into the structure at the molecular level, the sheets' performance enhances tremendously. The end result is a component with an almost endless number of applications in starship design. _x000D_
_x000D_
Ultra-resilient armor plating, defensive nanoassemblers, electronics housing, and even the molecular-level circuitry itself are only a few of the near-countless roles that fullerene intercalated sheets can perform. Although unrivalled in their modularity, the cost of construction remains a barrier on supply; consequently, they remain a component to be used only when absolutely necessary. _x000D_
_x000D_
Scientists and engineers alike claim that a steadier supply of these rare Sleeper pieces would instantly advance starship design ten years. Other experts have made even more interesting claims, stating that the staggering utility of the components suggests a level of technological advancement sufficient for capsule production.</t>
  </si>
  <si>
    <t>Fullerene Intercalated Sheets Blueprint</t>
  </si>
  <si>
    <t>Reinforced Metallofullerene Alloys</t>
  </si>
  <si>
    <t>These ultra-hard alloys are initially created from lanthanum metallofullerenes and heuristic selfassemblers; a combination that makes for an incredibly resilient base material. From there, fulleroferrocene and graphene nanoribbons are integrated into the metals, forming alloys that have unprecedented levels of structural strength. Although they have many uses in the manufacture of armor plating, the distinguishing feature of the alloys is the level of modularity they allow in starship design. A hull section comprised of metallofullerene alloys is able to accommodate a virtually endless array of subsystems around it, no matter how different their shape is.</t>
  </si>
  <si>
    <t>Reinforced Metallofullerene Alloys Blueprint</t>
  </si>
  <si>
    <t>Core Scanner Probe I</t>
  </si>
  <si>
    <t>A scanner probe used for scanning down Cosmic Signatures in space._x000D_
_x000D_
Can be launched from &lt;a href=showinfo:17938&gt;Core Probe Launchers&lt;/a&gt; and &lt;a href=showinfo:18639&gt;Expanded Probe Launchers&lt;/a&gt;.</t>
  </si>
  <si>
    <t>Core Scanner Probe I Blueprint</t>
  </si>
  <si>
    <t>Fused Nanomechanical Engines</t>
  </si>
  <si>
    <t>The beating heart of the Sleeper's automated drones, these tiny engines count in the billions. When fully intact, they deliver levels of power efficiency unrivaled by current technology. Unfortunately, whenever a Sleeper drone goes down, these engines are the first to go with them, making it difficult to emulate their functionality without the addition of other components.</t>
  </si>
  <si>
    <t>Powdered C-540 Graphite</t>
  </si>
  <si>
    <t>This white, dusty substance was extracted from the center of high impact craters in the Sleeper drone's armor. When mixed with other materials it forms a stiff resin that can either be used to hold various pieces of hull sheets together or to coat them for additional protection against radiation and heat.</t>
  </si>
  <si>
    <t>Modified Fluid Router</t>
  </si>
  <si>
    <t>The backbones of communication across New Eden, fluid routers play a crucial role in all faster-than-light (FTL) transmissions. The Sleeper drones have been equipped with much the same communications equipment as contemporary starships. The only major difference observable with the Sleeper Fluid Routers is in the way transmissions are translated. The drones must be talking in their own proprietary language.</t>
  </si>
  <si>
    <t>Heuristic Selfassemblers</t>
  </si>
  <si>
    <t>These advanced nanoassemblers appear to be able to change their molecular structure on the fly, adapting to incoming damage. Without any understanding of how to properly operate them however, they only offer their default formations. Even in such a state, they add a significant amount of resilience to armor plating.</t>
  </si>
  <si>
    <t>Most of these tiny circuits have fused together from the heat and force of the Sleeper drone's explosion. The detonation of the drone's power core must have been immense to have had such an effect on these resilient nanostructures.</t>
  </si>
  <si>
    <t>Cartesian Temporal Coordinator</t>
  </si>
  <si>
    <t>At first glance this coordinator appears to be a common enough piece of equipment, albeit an odd one to be found inside a drone. Designed to plot various points in time across a potentially infinite period, these devices are often used for scientific calculations. _x000D_
_x000D_
For some unknown reason, this particular coordinator is configured to synchronize its processing speed in time with the distance travelled between two points. What purpose this serves remains a mystery, but the object's basic functionality can be reconfigured. With the addition of a few other components, it would allow electronics systems to more easily withstand the interference from subspace distortion.</t>
  </si>
  <si>
    <t>Combat Scanner Probe I</t>
  </si>
  <si>
    <t>A scanner probe used for scanning down Cosmic Signatures, starships, structures and drones._x000D_
_x000D_
Can be launched from &lt;a href=showinfo:18639&gt;Expanded Probe Launchers&lt;/a&gt;.</t>
  </si>
  <si>
    <t>Combat Scanner Probe I Blueprint</t>
  </si>
  <si>
    <t>Serpentis Informant</t>
  </si>
  <si>
    <t>This is a Serpentis officer. Well, ex-officer. He has agreed to turn himself in to authorities and give them information on the Serpentis in exchange for their protection. Maybe he grew a conscience and decided to give up the life of crime. &lt;p&gt;_x000D_
_x000D_
However, it's more likely he made someone bigger than him angry, and the only way to save his own skin was to give himself up. Who says there's honor among thieves?</t>
  </si>
  <si>
    <t>Intact Thruster Sections</t>
  </si>
  <si>
    <t>Even after millennia of exposure to space, these thruster sections show barely any signs of mechanical wear and appear to be completely functional. The modular design of Sleeper propulsion systems is similar to that of the empires, but deviates in a few interesting areas. _x000D_
_x000D_
Pristine, working examples of Sleeper technology such as this are extremely rare and even more valuable. With the right skills and equipment, they can offer great insights into the scientific pursuits of the ancient race that designed them.</t>
  </si>
  <si>
    <t>Melted Snowball CXIV</t>
  </si>
  <si>
    <t>Melted Snowball CX</t>
  </si>
  <si>
    <t>Emergent Combat Analyzer</t>
  </si>
  <si>
    <t>This combat analyzer appears to use the same fundamental programming as standard Empire-issue technology, although it operates at a much higher level of efficiency. These devices are typically employed in fleets where they provide predictive analyses of complex battle scenarios and supplement other combat electronics that handle smaller elements. _x000D_
_x000D_
Combat analyzers are best employed in tasks such as calculating a fleet's success rate, running comparative analyses between fleets and other similarly abstract problem-solving tasks requiring higher levels of heuristic programming. Even though the equipment has been badly damaged, the core functionality remains intact. With a skilled programmer and a talented mechanic, it could be re-integrated into a starship.</t>
  </si>
  <si>
    <t>Neurovisual Input Matrix</t>
  </si>
  <si>
    <t>Used in conjunction with other equipment inside the capsule, neurovisual input matrices serve the vital function of translating external stimuli into visual data. Ship identifier tags, hostile threat indicators and tactical overlay interfaces are all typical examples of N.I.M at work. The Sleeper variants of these matrices are not substantively different from contemporary devices, needing only a few supplemental components and some minor reprogramming before they can operate in much the same way. The only major deviation is in the energy efficiency. The Sleeper device is almost a thousand times less demanding on a ship's power core.</t>
  </si>
  <si>
    <t>Thermoelectric Catalysts</t>
  </si>
  <si>
    <t>These tiny nanomachines have been injected into the thermoelectric power core at the heart of the Sleeper drone. Inside each one is a small array of chemicals and components, all of which play a role in producing the often violent chemical reactions that provide power to the drones. Only the most advanced Sleeper drones are known to have had their power cores enhanced in this way. _x000D_
_x000D_
Even though they all share the same fundamental role, thousands of minor variations in the machines that have emerged after millennia of use, as they adapted to the minute changes in chemical composition and electrical flux. How exactly they came to do this remains a mystery, but it is clear that the current product is the result of countless iterations. _x000D_
_x000D_
Although salvaged easily enough, they have been built from the ground up to be integrated into other Sleeper technology. Trying to enhance any engineering systems outside of the Sleeper's own thermoelectric power cores with the current level of technology would represent an impossible reverse-engineering task.</t>
  </si>
  <si>
    <t>Electromechanical Hull Sheeting</t>
  </si>
  <si>
    <t>These ultra-thin nanoplastic sheets are resilient enough to survive the explosion of the Sleeper drones that carry them. The molecular-level circuitry inside them can be encased in layers of protective fullerene alloys that are billions of times their size, allowing electronics systems to be safely embedded just beneath the armor surface.</t>
  </si>
  <si>
    <t>Resonance Calibration Matrix</t>
  </si>
  <si>
    <t>RCM play an important role in stabilizing a ship's alignment prior to, and in the first moments of, interstellar warp. The Sleeper drone RCM system works in an entirely different manner to contemporary Empire-based technology and yet the angles of alignment produced by their final calculations are always identical. Even though their inner workings remain a mystery, the matrices operate in a predictable and reliable enough fashion to form the basis of a new, slightly more efficient jump drive.</t>
  </si>
  <si>
    <t>Melted Nanoribbons</t>
  </si>
  <si>
    <t>Jump Drive Control Nexus</t>
  </si>
  <si>
    <t>Barely salvageable from the wreck of a Sleeper drone, this device could have been something much more impressive when it was fully functional. In its current state it is almost unrecognizable, having been scratched, burned and even chemically melted. It looks like it was housed next to the drone's power core, which would explain the extreme heat damage it suffered when the drone exploded. _x000D_
_x000D_
Stranger yet, it almost seems as if it was lined with some kind of triggered-release corrosive. The self-destruct mechanism â€“ if that's even what it was â€“ only caused so much damage, and the acid didn't burn cleanly through the center of the drive. _x000D_
_x000D_
Even as a shadow of its former self, it can be combined with other components to form a fully functional warp drive. Being capable of this, even in such a bad state, strongly suggests that the device was capable of other types of more advanced interstellar travel. Why a Sleeper drone was equipped with this level of technology remains a mystery.</t>
  </si>
  <si>
    <t>Defensive Control Node</t>
  </si>
  <si>
    <t>A rudimentary analysis of this device reveals an amazingly broad potential for the manipulation of nanomachines, allowing the user to reprogram them for numerous roles. The Sleeper defensive systems were so modular that, even though this particular node was designed to coordinate armor-repairing nanoassemblers, it could just as easily be reconfigured for shield defense.</t>
  </si>
  <si>
    <t>Central System Controller</t>
  </si>
  <si>
    <t>Still fully intact and operational, this device stands as a testament to the ancient Sleeper's impressive scientific achievements. Although thousands of years old, the technology inside it is not only comparable to modern electronic designs, but in some cases even exceeds it. _x000D_
_x000D_
Central system controllers lie at the heart of a starship's electronics systems. They are responsible for coordinating the flow of information between various analyzers and control nodes, monitoring subsystems, and ensuring they receive the appropriate supply of electrical power. Tackling such complex tasks simultaneously (and with near-zero latency) demands immense processing power and faultless, error-free programming. Traditionally, a CSC would comprise a significant portion of the cost in a starship's electronics systems, but the fullerene-based Sleeper designs have provided breakthroughs in the efficiency of circuitry and presented new and improved methods for increasing computational accuracy. The end result is a drastically reduced cost for top-of-the-line performance.</t>
  </si>
  <si>
    <t>Emergent Combat Intelligence</t>
  </si>
  <si>
    <t>Although emergent systems are not fully-fledged Artificial Intelligences, they are often so advanced that they can border on sentience. The means by which they are created is also a common source for claims that they are in fact, full-blown AIs. Emergent system development is said to have been an early focal point in Jovian software design, where they hoped to create an atmosphere in which an advanced system could self-assemble its own consciousness and thus â€œemergeâ€ as a sentient being. What became of these projects remains unknown, although the Jovians appear to have abandoned these pursuits many millennia ago in favor of something more tangible and containable.  _x000D_
_x000D_
Designed from the ground up to perform complex, real-time combat calculations such as weapon tracking and heat optimization, this device shows the signatures of an emergent intelligence. Despite this, various hard limitations have been encoded into the device at the most fundamental level, greatly limiting its potential to evolve any further. Even in its current state though, it represents some of the most advanced combat electronics ever built. Although nothing about the software is in itself revolutionary, it is able to tackle highly complex tasks with a frightening level of speed and efficiency.</t>
  </si>
  <si>
    <t>Fulleroferrocene</t>
  </si>
  <si>
    <t>Fulleroferrocene is a rare organometallic compound used to strengthen and supplement other materials. Most commonly, it is used to improve the structural integrity of metal alloys, but research is continuing on its potential applications in nanomechanical devices.</t>
  </si>
  <si>
    <t>PPD Fullerene Fibers</t>
  </si>
  <si>
    <t>The discovery of these microscopic, tubular structures has helped pave new paths in the construction of advanced starships. Known for their unrivaled strength-to-weight ratio, composite metals made of unique PPD fullerene fibers have become the standard for defensive plating. Atomic-scale, nanomechanical systems used inside repair modules often employ fullerene fibers as well.</t>
  </si>
  <si>
    <t>Fullerene Intercalated Graphite</t>
  </si>
  <si>
    <t>Originally this material was only used in the construction of advanced semiconductors, a role in which it still performs admirably. In recent years, however, structural engineers have proven that it has even better applications in nano-electromechanical systems. The unique â€œsuperlubricityâ€ â€“ a state of zero or near-zero friction â€“ between mechanical components made of F.I.G significantly limits wear, allowing the tiny devices to operate for exceptionally long periods without the need for maintenance.</t>
  </si>
  <si>
    <t>Methanofullerene</t>
  </si>
  <si>
    <t>One of the most useful organic semiconductors discovered in recent years, methanofullerene can be blended with other polymers to create incredibly efficient solar cells, offering a near-endless source of power in places that would otherwise be difficult to supply.</t>
  </si>
  <si>
    <t>Lanthanum Metallofullerene</t>
  </si>
  <si>
    <t>This fullerene-lanthanum compound is made by encasing a single lanthanum atom in a cage of carbon atoms. The incredibly high melting point of lanthanum compounds make them ideal for the construction of offensive hardpoints, where heat dissipation is critical to keeping weapons systems operating effectively.</t>
  </si>
  <si>
    <t>Scandium Metallofullerene</t>
  </si>
  <si>
    <t>A fullerene-scandium compound made by encasing a single scandium atom in a cage of carbon atoms. Scandium is a grey-white element that has historically been incredibly hard to find. Scandium-tipped missiles were once valued for their armor-piercing qualities, which allowed them to wreack havoc deep inside starship hulls. The only thing holding the weapons industry back from these and other similar applications has been the low supply of the material.</t>
  </si>
  <si>
    <t>Graphene Nanoribbons</t>
  </si>
  <si>
    <t>Single-walled nanotubes such as these have been at the forefront of advanced electronics production for centuries. The nanoribbons make for some of the best, and smallest, conductors in the world, offering scientists new ways forward in the miniaturization of electronics systems.</t>
  </si>
  <si>
    <t>Carbon-86 Epoxy Resin</t>
  </si>
  <si>
    <t>C-86 epoxy resin is most commonly applied as a thin film to the structures housing propulsion systems. The tremendous flame-retardant properties of materials covered in the resin help prevent heat buildup and minimize onboard fires.</t>
  </si>
  <si>
    <t>C3-FTM Acid</t>
  </si>
  <si>
    <t>Difficult to procure and expensive to create, this rare chemical compound plays an important role as a neuroprotective agent for capsule pilots. It is integrated into the life-support systems on board a capsuleer's vessel, where it helps limit brain cell death and neurodegeneration.</t>
  </si>
  <si>
    <t>Defensive Subsystem Technology</t>
  </si>
  <si>
    <t>Understanding of the technology used to create advanced defensive subsystems.</t>
  </si>
  <si>
    <t>Core Subsystem Technology</t>
  </si>
  <si>
    <t>Understanding of the technology used to create advanced core subsystems.</t>
  </si>
  <si>
    <t>Offensive Subsystem Technology</t>
  </si>
  <si>
    <t>Understanding of the technology used to create advanced offensive subsystems.</t>
  </si>
  <si>
    <t>Civilian Stasis Webifier</t>
  </si>
  <si>
    <t>Civilian Stasis Webifier Blueprint</t>
  </si>
  <si>
    <t>Civilian Thermal Shield Hardener</t>
  </si>
  <si>
    <t>Civilian Thermal Shield Hardener Blueprint</t>
  </si>
  <si>
    <t>Fullerite-C50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</si>
  <si>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</si>
  <si>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Fullerite-C60</t>
  </si>
  <si>
    <t>Fullerite-C70</t>
  </si>
  <si>
    <t>Fullerite-C72</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</si>
  <si>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</si>
  <si>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Fullerite-C84</t>
  </si>
  <si>
    <t>Fullerite-C28</t>
  </si>
  <si>
    <t>Fullerite-C32</t>
  </si>
  <si>
    <t>Fullerite-C320</t>
  </si>
  <si>
    <t>Fullerite-C540</t>
  </si>
  <si>
    <t>Amarr Subsystems Data Interface</t>
  </si>
  <si>
    <t>This data interface allows the integration of ancient technology with Amarr systems._x000D_
_x000D_
Used for Reverse Engineering jobs.</t>
  </si>
  <si>
    <t>Caldari Subsystems Data Interface</t>
  </si>
  <si>
    <t>This data interface allows the integration of ancient technology with Caldari systems._x000D_
_x000D_
Used for Reverse Engineering jobs.</t>
  </si>
  <si>
    <t>Minmatar Subsystems Data Interface</t>
  </si>
  <si>
    <t>This data interface allows the integration of ancient technology with Minmatar systems._x000D_
_x000D_
Used for Reverse Engineering jobs.</t>
  </si>
  <si>
    <t>Gallente Subsystems Data Interface</t>
  </si>
  <si>
    <t>This data interface allows the integration of ancient technology with Gallente systems._x000D_
_x000D_
Used for Reverse Engineering jobs.</t>
  </si>
  <si>
    <t>R.Db.- Hybrid Technology</t>
  </si>
  <si>
    <t>The Hybrid Technology database is a special item designed to integrate ancient technology with the technological specifications of the four empires.</t>
  </si>
  <si>
    <t>Subsystem Assembly Array</t>
  </si>
  <si>
    <t>A mobile assembly facility where advanced subsystems and hulls of strategic cruisers can be manufactured. This structure has no specific time or material requirement bonuses to subsystem manufacturing._x000D_
_x000D_
Note: Tech III hulls cannot be assembled at starbase structures.  The hulls and subsystems can only be assembled whilst docked in a station.</t>
  </si>
  <si>
    <t>Omni Effect Beacon</t>
  </si>
  <si>
    <t>Civilian EM Shield Hardener</t>
  </si>
  <si>
    <t>Civilian EM Shield Hardener Blueprint</t>
  </si>
  <si>
    <t>Civilian Explosive Shield Hardener</t>
  </si>
  <si>
    <t>Civilian Explosive Shield Hardener Blueprint</t>
  </si>
  <si>
    <t>Civilian Kinetic Shield Hardener</t>
  </si>
  <si>
    <t>Civilian Kinetic Shield Hardener Blueprint</t>
  </si>
  <si>
    <t>Metallofullerene Plating</t>
  </si>
  <si>
    <t>Metallofullerene plating is used to protect the connective joins in hull and subsystem structures so that Tech III vessels can be taken apart and put back together endlessly, all without the risk of wear. Mechanical engineers first attempted to create the plating using plutonium metallofullerenes, but it was quickly discovered that even miniscule amounts of them had a sizeable impact on ship mass. When integrated into armor plating in larger amounts, they also risked turning the vessel into a giant warhead, something even less desirable. _x000D_
_x000D_
A solution was finally found. Tiny amounts of metallofullerenes would be integrated in conjunction with far larger quantities of graphene nanoribbons and then coated in powdered C-540 graphite. This process allowed the material to maintain structural durability whilst keeping mass down. The last and most ingenious addition was to incorporate fulleroferrocene into the metal beneath layers of electromechanical hull sheeting. This had the effect of turning the normally dangerous explosive reactions into kinetic energy, which could then be used to supplement the power supply to local nanoassemblers.</t>
  </si>
  <si>
    <t>Metallofullerene Plating Blueprint</t>
  </si>
  <si>
    <t>Electromechanical Interface Nexus</t>
  </si>
  <si>
    <t>When integrated into a starship with other components, an EMI Nexus is used to facilitate manual control over numerous electromechanical systems which, by default, run in an automated manner according to their programmed roles. Typically, the EMI Nexus acts as a conduit between a capsuleer and their ship, serving as an interface through which they can operate normally automated electromechanical systems, such as a Central System Controller. Other more simple tasks, such as the activation of a ship's modules, also frequently rely on these components.</t>
  </si>
  <si>
    <t>Electromechanical Interface Nexus Blueprint</t>
  </si>
  <si>
    <t>Neurovisual Output Analyzer</t>
  </si>
  <si>
    <t>As a capsuleer, few things are more important in space-flight than the ability to instantly gauge one's surroundings and make decisions accordingly. For this reason, capsules inside starships make frequent use of neurovisual reproductions; emulations that recreate external stimuli using the most low-latency processor available: the human brain. This process relies on digital relays from camera drones and monitoring systems embedded into the hull. After the data is captured, it is then relayed directly into the brain, at which point the external surrounds are recreated almost instantaneously._x000D_
_x000D_
The synthetic translation of external stimuli into neurovisual imagery is incredibly risky, even relative to the standard hazards of pod piloting. Even though capsuleers have an innate resistance to neurobiological damage from these sorts of processes, the near- constant exposure to them has been linked to increased risk of aggressive neurodegenerative diseases. In recent years, engineers have begun to integrate neurovisual output analyzers into a starship's electronics systems. These devices monitor the pilot's status and, if necessary, take measures to protect against anything from mild headaches to catastrophic neural failure.</t>
  </si>
  <si>
    <t>Neurovisual Output Analyzer Blueprint</t>
  </si>
  <si>
    <t>Nanowire Composites</t>
  </si>
  <si>
    <t>Nanowire composites function as connective links between subsystems. Graphene nanoribbons form the base of the components, carrying electrical power between other devices integrated into electromechanical hull sheets. A final coating of thermal diffusion film ensures efficient heat dispersion, allowing a starship captain to overload modules connected to subsystems without risking the entire vessel.</t>
  </si>
  <si>
    <t>Nanowire Composites Blueprint</t>
  </si>
  <si>
    <t>Fulleroferrocene Power Conduits</t>
  </si>
  <si>
    <t>These conduits supply power to minute, molecular-level devices. Extremely strong and yet surprising flexible, they have traditionally been used in rare situations where the normal methods of power supply were rendered impossible. The advent of Tech III starship technology and the influx of fullerene-based materials have seen the conduits take on new and more widespread roles. _x000D_
_x000D_
The addition or removal of a single subsystem in a Tech III vessel can drastically change the ship's structure, and with it the internal wiring and available power supply routes.  Fulleroferrocene power conduits have become an essential component in the construction of these new vessels for this very reason. The conduits can be remapped through a ship with relative ease, allowing for the near-endless variations of subsystems to be completely interchangeable without posing any problems of how to power them.</t>
  </si>
  <si>
    <t>Fulleroferrocene Power Conduits Blueprint</t>
  </si>
  <si>
    <t>Reconfigured Subspace Calibrator</t>
  </si>
  <si>
    <t>Subspace calibrators perform the crucial role of tuning in on subspace frequencies. Being able to accurately pinpoint a destination on the other side of a wormhole is vital to interstellar travel, as it allows pilots to traverse wormholes safe in the knowledge that they won't accidentally arrive out the other side at the centre of a sun. _x000D_
_x000D_
This particular calibrator was produced from a combination of fullerene polymers and salvaged Sleeper technology. The unique grouping enables some drastic reconfigurations to the basic design. The end result is a vastly increased efficiency in calculation time. Due to the modular design of Tech III vessels, tuning into subspace frequencies must be done individually for each subsystem. The development of this particular component has been an important time-saver in an area where mere seconds can mean life or death.</t>
  </si>
  <si>
    <t>Reconfigured Subspace Calibrator Blueprint</t>
  </si>
  <si>
    <t>Sisters Combat Scanner Probe</t>
  </si>
  <si>
    <t>Sisters Core Scanner Probe</t>
  </si>
  <si>
    <t>Reinforced Metal Scraps</t>
  </si>
  <si>
    <t>Amarr Defensive Systems</t>
  </si>
  <si>
    <t>Skill in the operation of Amarr Defensive Subsystems used on Tech III ships.</t>
  </si>
  <si>
    <t>Amarr Offensive Systems</t>
  </si>
  <si>
    <t>Skill in the operation of Amarr Offensive Subsystems used on Tech III ships.</t>
  </si>
  <si>
    <t>Amarr Propulsion Systems</t>
  </si>
  <si>
    <t>Skill in the operation of Amarr Propulsion Subsystems used on Tech III ships.</t>
  </si>
  <si>
    <t>Amarr Core Systems</t>
  </si>
  <si>
    <t>Skill in the operation of Amarr Core Subsystems used on Tech III ships.</t>
  </si>
  <si>
    <t>Gallente Defensive Systems</t>
  </si>
  <si>
    <t>Skill in the operation of Gallente Defensive Subsystems used on Tech III ships.</t>
  </si>
  <si>
    <t>Caldari Defensive Systems</t>
  </si>
  <si>
    <t>Skill in the operation of Caldari Defensive Subsystems used on Tech III ships.</t>
  </si>
  <si>
    <t>Minmatar Defensive Systems</t>
  </si>
  <si>
    <t>Skill in the operation of Minmatar Defensive Subsystems used on Tech III ships.</t>
  </si>
  <si>
    <t>Gallente Core Systems</t>
  </si>
  <si>
    <t>Skill in the operation of Gallente Core Subsystems used on Tech III ships.</t>
  </si>
  <si>
    <t>Minmatar Core Systems</t>
  </si>
  <si>
    <t>Skill in the operation of Minmatar Core Subsystems used on Tech III ships.</t>
  </si>
  <si>
    <t>Caldari Core Systems</t>
  </si>
  <si>
    <t>Skill in the operation of Caldari Core Subsystems used on Tech III ships.</t>
  </si>
  <si>
    <t>Caldari Offensive Systems</t>
  </si>
  <si>
    <t>Skill in the operation of Caldari Offensive Subsystems used on Tech III ships.</t>
  </si>
  <si>
    <t>Gallente Offensive Systems</t>
  </si>
  <si>
    <t>Skill in the operation of Gallente Offensive Subsystems used on Tech III ships.</t>
  </si>
  <si>
    <t>Minmatar Offensive Systems</t>
  </si>
  <si>
    <t>Skill in the operation of Minmatar Offensive Subsystems used on Tech III ships.</t>
  </si>
  <si>
    <t>Caldari Propulsion Systems</t>
  </si>
  <si>
    <t>Skill in the operation of Caldari Propulsion Subsystems used on Tech III ships.</t>
  </si>
  <si>
    <t>Gallente Propulsion Systems</t>
  </si>
  <si>
    <t>Skill in the operation of Gallente Propulsion Subsystems used on Tech III ships.</t>
  </si>
  <si>
    <t>Minmatar Propulsion Systems</t>
  </si>
  <si>
    <t>Skill in the operation of Minmatar Propulsion Subsystems used on Tech III ships.</t>
  </si>
  <si>
    <t>Malfunctioning Thruster Sections</t>
  </si>
  <si>
    <t>After millennia of exposure to space, these thruster sections have begun to wear significantly, offering only a limited example of their full functionality. The modular design of Sleeper propulsion systems is still observable however, and is notably similar to that of the empires, only deviating in a few interesting areas._x000D_
_x000D_
A determined and lucky researcher could still successfully reverse engineer something useful from this, but they would certainly stand a better chance with a more functional design.</t>
  </si>
  <si>
    <t>Wrecked Thruster Sections</t>
  </si>
  <si>
    <t>Originally misidentified by the analyzers as nothing more than scrap, these ancient thruster sections are only marginally more than that. Whether it was centuries of radiation or some violent explosion countless years ago, these thrusters have been damaged long ago and are now in a state of advanced erosion as a result. _x000D_
_x000D_
The modular design of the Sleeper propulsion systems appears to be similar to empire technology, with only slight deviations observable. Perhaps there are secrets to the Sleeper propulsion designs locked away inside these broken relics, but it would take a significant amount of luck for even a skilled researcher to successfully reverse engineer them and find out.</t>
  </si>
  <si>
    <t>Intact Power Cores</t>
  </si>
  <si>
    <t>Rescued from a crumbling Sleeper structure, these ancient power cores stand as an excellent example of Sleeper engineering. Unlike everything else that surrounded them, these cores appeared to be almost newly-manufactured._x000D_
_x000D_
Pristine, working examples of Sleeper technology such as this are extremely rare and even more valuable. With the right skills and equipment, they can offer great insights into the scientific pursuits of the ancient race that designed them.</t>
  </si>
  <si>
    <t>Malfunctioning Power Cores</t>
  </si>
  <si>
    <t>Taken from amongst countless other ruined devices that cluttered the Sleeper facility once housing them, these ancient Sleeper power cores are still intact, yet extremely defective. Unlocking the technological secrets behind them would be a difficult task in their current state. Only those researchers who are skilled in reverse engineering would have a chance, and even then, not a great one.</t>
  </si>
  <si>
    <t>Wrecked Power Cores</t>
  </si>
  <si>
    <t>These ancient power cores have all but succumbed to millennia of neglect and disuse. A few elements of their basic design remain intact, offering a skilled researcher some small hope that the secrets locked away inside may still be reverse engineered into something more functional.</t>
  </si>
  <si>
    <t>Intact Armor Nanobot</t>
  </si>
  <si>
    <t>Recovered from amongst the debris of a Sleeper facility, this ancient device is somehow still entirely functional. Just one of these items holds countless nanoassemblers inside, offering a comprehensive view of the finer details in the Sleeper's defensive systems._x000D_
_x000D_
Pristine, working examples of Sleeper technology such as this are extremely rare and even more valuable. With the right skills and equipment, they can offer great insights into the scientific pursuits of the ancient race that designed them.</t>
  </si>
  <si>
    <t>Malfunctioning Armor Nanobot</t>
  </si>
  <si>
    <t>Recovered from amongst the debris of a Sleeper facility, this ancient device is locked into a slow decline. Just one of these items holds countless nanoassemblers inside, offering a comprehensive view of the finer details in the Sleeper's defensive systems. Unfortunately, a great deal of the assemblers inside this one have fused together, causing a terminal chain reaction inside the device._x000D_
_x000D_
Even though it is badly damaged, a skilled scientist could still possibly extract enough information to try and reverse engineer it.</t>
  </si>
  <si>
    <t>Wrecked Armor Nanobot</t>
  </si>
  <si>
    <t>Recovered from amongst the debris of a Sleeper facility, this ancient device is almost entirely shut down. Just one of these items would normally hold countless nanoassemblers inside, offering a comprehensive view of the finer details in the Sleeper's defensive systems. Unfortunately, all of the assemblers inside this one have fused together, causing a terminal chain reaction inside the device._x000D_
_x000D_
Even though it is only a shell of what it once used to be, with a bit of guesswork and luck, a skilled scientist might still be able to extract enough information to try and reverse engineer it.</t>
  </si>
  <si>
    <t>Intact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</si>
  <si>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They show barely any sign of age, serving as an almost perfect example of Sleeper weapons design. _x000D_
_x000D_
Pristine, working examples of Sleeper technology such as this are extremely rare and even more valuable. With the right skills and equipment, they can offer great insights into the scientific pursuits of the ancient race that designed them.</t>
  </si>
  <si>
    <t>Malfunctioning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</si>
  <si>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A small tear in the container's seal has exposed them to centuries of radiation however, leaving them barely functional._x000D_
_x000D_
Even despite this, a skilled scientist could still possibly extract enough information to reverse engineer one.</t>
  </si>
  <si>
    <t>Wrecked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</si>
  <si>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stored inside the facility from which they came. Exposed to countless centuries of radiation after its walls began to erode, the subroutines are barely recognizable, offering only the most rudimentary glimpses into Sleeper weapons design. It would take a skilled researcher and a good amount of luck to successfully reverse engineer anything functional from such a broken mess.</t>
  </si>
  <si>
    <t>Amarr Strategic Cruiser</t>
  </si>
  <si>
    <t>Skill at operating Amarr Strategic Cruisers.</t>
  </si>
  <si>
    <t>Caldari Strategic Cruiser</t>
  </si>
  <si>
    <t>Skill at operating Caldari Strategic Cruisers.</t>
  </si>
  <si>
    <t>Gallente Strategic Cruiser</t>
  </si>
  <si>
    <t>Skill at operating Gallente Strategic Cruisers.</t>
  </si>
  <si>
    <t>Minmatar Strategic Cruiser</t>
  </si>
  <si>
    <t>Skill at operating Minmatar Strategic Cruisers.</t>
  </si>
  <si>
    <t>Hybrid Polymer Silo</t>
  </si>
  <si>
    <t>Polymer Reactor Array</t>
  </si>
  <si>
    <t>Tahaki Karin</t>
  </si>
  <si>
    <t>Her face is close enough, if you've only seen a photo or a holo. Right height, right weight. Her voice is close enough, too. Accent, vocabulary, everything suggests this is Tahaki Karin._x000D_
_x000D_
She isn't, of course, but you've been forewarned. Anyone who knew the original would find themselves hard-put to detect the mimic. There are little things, though. The scar on her neck is newer. Her nails are filed smooth rather than roughly clipped. And she listens. To everything. She doesn't make a point of it, of course. But she's taking in everything. The whine of the electrical system, the buzz coming off the gravity plating._x000D_
_x000D_
Who is she, really? You don't know. But she's closer to being Karin than she is anyone else. Close enough.</t>
  </si>
  <si>
    <t>Kritsan Parthus</t>
  </si>
  <si>
    <t>Parthus is an Amarr pirate. Quiet in person, he's known both as a wild gambler and a man who can cover his bets. His success in outfitting and executing illegal missions is similar: he takes a lot of risks, but thinks practically and can generally repay his debts.</t>
  </si>
  <si>
    <t>Neural Network Analyzer</t>
  </si>
  <si>
    <t>Even millennium old, this bulky piece of equipment shows barely any sign of age. The explosion of the Sleeper drone ferrying it around doesn't seem to have affected it in any way, either. This device was clearly built to last._x000D_
_x000D_
A cursory analysis of the software systems within reveals that it operates as some kind of monitoring device. The specialized design suggests it was used to process vast amounts of basic data and identify anomalies._x000D_
_x000D_
Given its age and unique design, there would likely be very few who could make sense of the programming. Those who do recognize the value of such a component, however, would likely be willing to part with a significant sum of ISK to own it.</t>
  </si>
  <si>
    <t>Sleeper Data Library</t>
  </si>
  <si>
    <t>Found amongst the debris of an incapacitated Sleeper drone, this large device appears to be a data archive of some sort. Although the information within remains a complete mystery, it is immediately apparent that it stretches far back into time._x000D_
_x000D_
Small data fragments preceding each file appear to function as time-stamps. If this is indeed what they are, then this Data Library could offer a snapshot of the universe stretching back millennia._x000D_
_x000D_
Although it is obviously of great value in and of itself, those who have some basic understanding of interpreting the data would undoubtedly pay the most for it, should an opportunistic salvager wish to part with such a rare piece of technology.</t>
  </si>
  <si>
    <t>Ancient Coordinates Database</t>
  </si>
  <si>
    <t>Recovered from the wrecked hull of a Sleeper drone, this database stands as a testament to the lasting power of their ancient technology. Not only has it managed to survive for millennia completely intact, but it has come through the violence of its bearer's destruction without even a scratch. _x000D_
_x000D_
A brief analysis of the technology inside reveals that the database may in fact still be fully functional. The format and layout of the information within suggests it is a list of three-dimensional coordinates, charting a path to some distant place. _x000D_
_x000D_
Although this device could hold incredibly valuable information, there would only be a handful of people in the entire cluster that could make any sense of it. Finding a buyer may not be that easy.</t>
  </si>
  <si>
    <t>Sleeper Drone AI Nexus</t>
  </si>
  <si>
    <t>Rescued from the ruined hull of a Sleeper drone, this AI Nexus represents the digital soul of these strange creations. Although the technology behind the Sleeper AI is for the most part recognizable, this device offers some insight into the few mysterious aspects that are not._x000D_
_x000D_
As coveted as this component must be, only the foremost drone technicians in all of New Eden would be able to possibly find some use in it. There is little doubt however that the promise such a thing holds would ensure they paid a tidy sum.</t>
  </si>
  <si>
    <t>Intact Hull Section</t>
  </si>
  <si>
    <t>Found drifting amongst the ruins of a Sleeper compound, these large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</si>
  <si>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Malfunctioning Hull Section</t>
  </si>
  <si>
    <t>Found drifting amongst the ruins of a Sleeper compound, these large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</si>
  <si>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Wrecked Hull Section</t>
  </si>
  <si>
    <t>Mistakenly identified by the analyzers as a derelict structure, these ancient Sleeper hull fragments are almost entirely destroyed. Whether slow erosion or some more rapid and violent event devastated the technology remains unclear. It is simply too badly damaged to make an educated guess. _x000D_
_x000D_
There isn't much of a chance that anything useful could be reverse engineered from such badly ruined fragments, but there is little doubt that those few lucky researchers who successfully managed it would uncover the secrets to Sleeper hull designs. For many, that opportunity alone would be worth the gamble.</t>
  </si>
  <si>
    <t>Strange Datacore</t>
  </si>
  <si>
    <t>This item, clearly salvaged from one of the wrecked ships, is recognizable as a datacore, but has a foreign interface that doesn't quite look like it came from any empire you're familiar with.</t>
  </si>
  <si>
    <t>Red</t>
  </si>
  <si>
    <t>This is the corpse of a man wearing a red shirt. It looks like he was a pretty tough guy just a few hours ago.</t>
  </si>
  <si>
    <t>Nebben Centrien, Janitor</t>
  </si>
  <si>
    <t>Nebben Centrien is in top physical condition, with sharp eyes and a shrewd expression.</t>
  </si>
  <si>
    <t>Chef Aubrei Azil</t>
  </si>
  <si>
    <t>Aubrei Azil is a talented space-faring chef and ship's cook.</t>
  </si>
  <si>
    <t>Doctor Luija Elban</t>
  </si>
  <si>
    <t>Dr. Elban is an extremely competent ship's doctor who has recently been having a run of rather bad luck.</t>
  </si>
  <si>
    <t>A Lot of Money</t>
  </si>
  <si>
    <t>This is a lot of money.</t>
  </si>
  <si>
    <t>Engineer Tahaki Karin</t>
  </si>
  <si>
    <t>Tahaki Karin is a youngish woman of middling height and build, dressed practically in a mechanic's coveralls. Her hands are rough and heavily callused, and she carries some scars that look like they were caused by shrapnel. Her voice is brisk, carrying a clear expectation that her orders will be followed. She looks like she's seen a lot recently, and none of it's been pleasant.</t>
  </si>
  <si>
    <t>Mizara's Doll</t>
  </si>
  <si>
    <t>This doll is old and well-worn. It still smells faintly of brown sugar.</t>
  </si>
  <si>
    <t>Mysterious Statuette</t>
  </si>
  <si>
    <t>This ancient, faintly engraved statuette looks like just the kind of thing Canius was after.</t>
  </si>
  <si>
    <t>Strange Coded Document</t>
  </si>
  <si>
    <t>This document would look like gibberish if it weren't for Dagan's signature at the bottom. Perhaps Canius can decipher it.</t>
  </si>
  <si>
    <t>Corrupted Drone Components</t>
  </si>
  <si>
    <t>These components were gathered from obviously malfunctioning drones.</t>
  </si>
  <si>
    <t>Dr. Castille's Data Core (Property of CreoDron)</t>
  </si>
  <si>
    <t>This data core contains Dr. Aspasia Castille's notes on the corrupted drone problem, but it's heavily encrypted.</t>
  </si>
  <si>
    <t>Propulsion Subsystem Technology</t>
  </si>
  <si>
    <t>Understanding of the technology used to create advanced propulsion subsystems.</t>
  </si>
  <si>
    <t>Farming Supplies</t>
  </si>
  <si>
    <t>This huge freight container is loaded with all sorts of agricultural equipment. Almost anything a farm could need has been packed away inside, from seeds and plant samples to tractors and ploughs.</t>
  </si>
  <si>
    <t>Lieutenant Kirus</t>
  </si>
  <si>
    <t>Irai Kirus is a lowly smuggler known to operate in both Amarr and Minmatar space. Interrogating him will likely reveal the name and location of his superior.</t>
  </si>
  <si>
    <t>Wolf Burgan's Body Double</t>
  </si>
  <si>
    <t>This slab of biomass was once a blank slate waiting to be turned into a functioning clone for some capsuleer. With the help of an engineered virus and the sample you provided, the slab is now a DNA-perfect replication of Wolf Burgan. Sure, it only looks like him if you squint really hard, but that is what explosions are for.</t>
  </si>
  <si>
    <t>Wolf Burgan's DNA</t>
  </si>
  <si>
    <t>The genetic material of Wolf Burgan, taken from a local law enforcement agency. Mercenary life has one major drawback: For every client, there's a victimâ€¦another mercenary available to make you their target.</t>
  </si>
  <si>
    <t>Drone Tracking Data</t>
  </si>
  <si>
    <t>An analysis of this data may help to uncover the mysteries of that evasive rogue drone.</t>
  </si>
  <si>
    <t>Corin Risia</t>
  </si>
  <si>
    <t>Corin Risia is a Scope reporter held captive by Mordu's Legion. He has information for you â€“ at a price, of course.</t>
  </si>
  <si>
    <t>FR Personnel</t>
  </si>
  <si>
    <t>Peaceful emissaries of comfort and salvation, the Food Relief personnel are not a threat to anybody. But try telling that to a swarm of rogue drones.</t>
  </si>
  <si>
    <t>Medical Supplies</t>
  </si>
  <si>
    <t>Does what it says on the tin.</t>
  </si>
  <si>
    <t>Altered Identity Records</t>
  </si>
  <si>
    <t>These identity records will overwrite the original data in the system.</t>
  </si>
  <si>
    <t>Dagan</t>
  </si>
  <si>
    <t>Dagan lies imprisoned within his pod. Distorted through the glass, you can see impressive, chiseled features contorted in impotent rage. He knows he is at your mercy, and has every reason to fear the "mercy" of a capsule pilot.</t>
  </si>
  <si>
    <t>Relic Analyzer II</t>
  </si>
  <si>
    <t>Relic Analyzer II Blueprint</t>
  </si>
  <si>
    <t>Data Analyzer II</t>
  </si>
  <si>
    <t>Data Analyzer II Blueprint</t>
  </si>
  <si>
    <t>Salvager II</t>
  </si>
  <si>
    <t>Salvager II Blueprint</t>
  </si>
  <si>
    <t>Civilian Damage Control</t>
  </si>
  <si>
    <t>Civilian Damage Control Blueprint</t>
  </si>
  <si>
    <t>InterBus Shuttle</t>
  </si>
  <si>
    <t>InterBus commissioned Duvolle Laboratories to design them an upgraded shuttlecraft in YC 106. The result was this vessel, which combines compact size with a surprisingly large cargo hold - ideal for the multipurpose transportation that InterBus specializes in._x000D_
_x000D_
The ship remained a closely-guarded Interbus asset for many years, but in YC111 it was made available to select capsuleer pilots as part of an outreach programme intended to raise awareness of the InterBus brand among the growing capsuleer population. It remains, however, a very rare sight among the spacelanes and is considered by many to be a valuable collector's item.</t>
  </si>
  <si>
    <t>InterBus Shuttle Blueprint</t>
  </si>
  <si>
    <t>Class 1 Pulsar Effects</t>
  </si>
  <si>
    <t>Class 1 Black Hole Effects</t>
  </si>
  <si>
    <t>Class 1 Cataclysmic Variable Effects</t>
  </si>
  <si>
    <t>Class 1 Magnetar Effects</t>
  </si>
  <si>
    <t>Class 1 Red Giant Effects</t>
  </si>
  <si>
    <t>Class 1 Wolf Rayet Effects</t>
  </si>
  <si>
    <t>Class 2 Black Hole Effects</t>
  </si>
  <si>
    <t>Class 3 Black Hole Effects</t>
  </si>
  <si>
    <t>Class 4 Black Hole Effects</t>
  </si>
  <si>
    <t>Class 5 Black Hole Effects</t>
  </si>
  <si>
    <t>Class 6 Black Hole Effects</t>
  </si>
  <si>
    <t>Class 2 Magnetar Effects</t>
  </si>
  <si>
    <t>Class 3 Magnetar Effects</t>
  </si>
  <si>
    <t>Class 4 Magnetar Effects</t>
  </si>
  <si>
    <t>Class 5 Magnetar Effects</t>
  </si>
  <si>
    <t>Class 6 Magnetar Effects</t>
  </si>
  <si>
    <t>Class 2 Pulsar Effects</t>
  </si>
  <si>
    <t>Class 3 Pulsar Effects</t>
  </si>
  <si>
    <t>Class 4 Pulsar Effects</t>
  </si>
  <si>
    <t>Class 5 Pulsar Effects</t>
  </si>
  <si>
    <t>Class 6 Pulsar Effects</t>
  </si>
  <si>
    <t>Class 2 Red Giant Effects</t>
  </si>
  <si>
    <t>Class 3 Red Giant Effects</t>
  </si>
  <si>
    <t>Class 4 Red Giant Effects</t>
  </si>
  <si>
    <t>Class 5 Red Giant Effects</t>
  </si>
  <si>
    <t>Class 6 Red Giant Effects</t>
  </si>
  <si>
    <t>Class 2 Wolf Rayet Effects</t>
  </si>
  <si>
    <t>Class 3 Wolf Rayet Effects</t>
  </si>
  <si>
    <t>Class 4 Wolf Rayet Effects</t>
  </si>
  <si>
    <t>Class 5 Wolf Rayet Effects</t>
  </si>
  <si>
    <t>Class 6 Wolf Rayet Effects</t>
  </si>
  <si>
    <t>Class 2 Cataclysmic Variable Effects</t>
  </si>
  <si>
    <t>Class 3 Cataclysmic Variable Effects</t>
  </si>
  <si>
    <t>Class 6 Cataclysmic Variable Effects</t>
  </si>
  <si>
    <t>Class 5 Cataclysmic Variable Effects</t>
  </si>
  <si>
    <t>Class 4 Cataclysmic Variable Effects</t>
  </si>
  <si>
    <t>Letter of Recommendation</t>
  </si>
  <si>
    <t>&lt;i&gt;For the eyes of Militia recruitment officers:_x000D_
_x000D_
&lt;p&gt;Sir,_x000D_
&lt;br&gt;I do hereby certify and vouchsafe that the bearer of this document is a newly-certified capsuleer of good character and firm disposition, whom I do rightly judge is a fine and worthy candidate for enrolment into our most esteemed and successful Militia organization._x000D_
_x000D_
&lt;p&gt;Furthermore, I have verified that, at time of issuance, the bearer does meet the criteria for Fast Track recruitment, namely that:_x000D_
&lt;ul&gt;_x000D_
&lt;li&gt;The pilot's sign-in account is less than thirty (30) days old_x000D_
&lt;li&gt;The pilot's standings with our faction are not lower than zero (0)_x000D_
&lt;li&gt;The pilot's standings with our faction are below the standard zero-point-five (0.5) threshold for recruitment_x000D_
&lt;/ul&gt;_x000D_
_x000D_
Please verify that these details are correct at time of your receipt of this document. If everything is in order then I formally request that you enroll the bearer into the Militia without hesitation or delay, that they might further serve the just and righteous cause of our people.&lt;/i&gt;</t>
  </si>
  <si>
    <t>Smuggler's Warning About Sister Alitura</t>
  </si>
  <si>
    <t>Good news from Kirus. Remember that Sisters of EVE agent, Alitura, who nearly caught our trail? The boss called in some favors and got her reassigned to Arnon IX in Essence. The good Sister Alitura may be resourceful, but she'd need a capsuleer with clearance to all four empires to be any threat, and we know how much the Sisters love capsuleers.</t>
  </si>
  <si>
    <t>Verification Key</t>
  </si>
  <si>
    <t>These keys are used by many corporations in the Caldari State to more easily and efficiently identify the bearer as a trusted employee, often granting them access to exclusive or classified information.</t>
  </si>
  <si>
    <t>Dossier - Author Unknown</t>
  </si>
  <si>
    <t>This dossier appears to be an excerpt of  internal employee profiling done by Nugoeihuvi Corporation.&lt;br&gt;&lt;br&gt;â€œâ€¦Isha is something of an enigma, even to the few of us who know him. Apparently he's spent over 30 years here at NOH. Nobody has many details since he doesn't seem to keep any staff. I've heard he makes use of pod pilots whenever he needs anything done but I've no idea where the funds for that come from, perhaps the NOH directorate. &lt;br&gt;&lt;br&gt;â€œMy House of Records contacts tell me he started work here in the Internal Security division of NOH. He now works in another department, unofficially titled as â€œAdvisoryâ€. It's anyone's guess when he moved across or what his work entails. In situations like these nobody asks questions.â€</t>
  </si>
  <si>
    <t>Hyasyoda Captain</t>
  </si>
  <si>
    <t>Recovered from a battered security compound, this Hyasyoda captain met an untimely end. His demise suggests that perhaps Hyasyoda wasn't in total agreement with Serpentis about the arrangements made in Onirvura.</t>
  </si>
  <si>
    <t>S.I Formula Sheet</t>
  </si>
  <si>
    <t>Nothing in this file is decipherable, only the name. Serpentis could be using any one of a million different decryption methods. The good news is that a brute force attack could take as little as a few days, the bad news is that it could also take as long as a few decades. It all depends on how esoteric the cipher is, or if it's even a known, documented one. If it's a hybrid cipher, then it depends on how unique or distinctive both - assuming it's only two, of course - original parent ciphers were. A hybrid decryption analysis alone can take weeks, assuming that an original identifier for one single method is found.&lt;br&gt;&lt;br&gt;It's probably best to just take this back to Isha.</t>
  </si>
  <si>
    <t>CPF.HYA LogInt Facility POI-26: Data Cache</t>
  </si>
  <si>
    <t>Found amongst the rubble of the Hyasyoda Logistics Center, this heavily encrypted data cache reveals very little. There is however, one dysfunctional and damaged data partition that can be easily read. Although much of the information is banal and uninteresting administrative jargon, there is one small report included that touches upon the Serpentis facility. Strangely enough, according to the official documentation here, the last time any Hyasyoda personnel visited the area was almost a year ago.</t>
  </si>
  <si>
    <t>NOH Signal Operators</t>
  </si>
  <si>
    <t>Trusted with secrets that at times, are shared only with the uppermost echelons of Nugoeihuvi, these signal operators are the very definition of â€œinsidersâ€. For these men and women, there will be no other career in their life. The classified information they transmit on a daily basis ensures that much.&lt;br&gt;&lt;br&gt;Although Caldari in positions like this tend to lead lives as happy as any other citizen, those lives can also quite easily come to an end if they ever decide the grass is greener elsewhere, or cave to an offer of ISK for information. Those who are identified as potential risks are frequently targeted by Nugoeihuvi's own Internal Security department, if not immediately â€œremovedâ€. Nugoeihuvi's defense force is called â€œInternal Securityâ€ for a reason; they practically invented the concept, refining it to the level of ruthless self-scrutiny inherent in every corporate infrastructure today.</t>
  </si>
  <si>
    <t>Questionable Cargo</t>
  </si>
  <si>
    <t>This small container has been welded shut and then covered in a thin red film of hardened fullerene alloys. Gaining access would require a plethora of specialized scientific equipment. Why an entertainment company like Nugoeihuvi would be interested in such an item is anyone's guess.</t>
  </si>
  <si>
    <t>CPF Security Personnel</t>
  </si>
  <si>
    <t>Corporate Police Force personnel pride themselves on the reputation they have for remaining calm in even the most pressing times. This crew hardly looks shaken, despite having been pulled from a facility that just moments after their departure, became a ball of flame and debris. For them, such things are likely a frequent occurrence.</t>
  </si>
  <si>
    <t>FedNav F.O.F Identifier Tag AC-106V:FNSBR</t>
  </si>
  <si>
    <t>This device is granted to Federation Navy pilots in the Black Rise theatre of operations, where it helps avoid friendly-fire incidents against undercover Gallente pilots flying Caldari and Amarr ships. Once placed inside the cargo bay, it integrates itself through short-range wireless transponders into the host vessel's electronics systems, marking it as a â€œfriendlyâ€ to Federation Navy ships.&lt;br&gt;&lt;br&gt;Given the obvious exploitability of such a system, these ID tags represent just one part of the Federation Navy's sophisticated F.O.F tracking methods, and any hostile pilots attempting to rely on this alone to infiltrate Federation borders will find that the ruse only lasts so long.</t>
  </si>
  <si>
    <t>Caldari Prisoners of War</t>
  </si>
  <si>
    <t>All of these Caldari P.O.Ws show the signs of appalling treatment over an extended period of time. Even the most well-off are still suffering from starvation and serious malnourishment. The worst of them are barely alive after enduring sleep deprivation, physical abuse and other more excessive forms of torture. The women in particular, have not fared well under their Gallente jail masters, who have remorselessly taken whatever they desired from their captured prey.</t>
  </si>
  <si>
    <t>Small Trimark Armor Pump I</t>
  </si>
  <si>
    <t>Small Trimark Armor Pump I Blueprint</t>
  </si>
  <si>
    <t>Capital Trimark Armor Pump I</t>
  </si>
  <si>
    <t>Capital Trimark Armor Pump I Blueprint</t>
  </si>
  <si>
    <t>Small EM Armor Reinforcer I</t>
  </si>
  <si>
    <t>Small EM Armor Reinforcer I Blueprint</t>
  </si>
  <si>
    <t>Medium EM Armor Reinforcer I</t>
  </si>
  <si>
    <t>Medium EM Armor Reinforcer I Blueprint</t>
  </si>
  <si>
    <t>Capital EM Armor Reinforcer I</t>
  </si>
  <si>
    <t>Capital EM Armor Reinforcer I Blueprint</t>
  </si>
  <si>
    <t>Small EM Armor Reinforcer II</t>
  </si>
  <si>
    <t>Small EM Armor Reinforcer II Blueprint</t>
  </si>
  <si>
    <t>Medium EM Armor Reinforcer II</t>
  </si>
  <si>
    <t>Medium EM Armor Reinforcer II Blueprint</t>
  </si>
  <si>
    <t>Capital EM Armor Reinforcer II</t>
  </si>
  <si>
    <t>Capital EM Armor Reinforcer II Blueprint</t>
  </si>
  <si>
    <t>Small Explosive Armor Reinforcer I</t>
  </si>
  <si>
    <t>Small Explosive Armor Reinforcer I Blueprint</t>
  </si>
  <si>
    <t>Medium Explosive Armor Reinforcer I</t>
  </si>
  <si>
    <t>Medium Explosive Armor Reinforcer I Blueprint</t>
  </si>
  <si>
    <t>Capital Explosive Armor Reinforcer I</t>
  </si>
  <si>
    <t>Capital Explosive Armor Reinforcer I Blueprint</t>
  </si>
  <si>
    <t>Small Explosive Armor Reinforcer II</t>
  </si>
  <si>
    <t>Small Explosive Armor Reinforcer II Blueprint</t>
  </si>
  <si>
    <t>Medium Explosive Armor Reinforcer II</t>
  </si>
  <si>
    <t>Medium Explosive Armor Reinforcer II Blueprint</t>
  </si>
  <si>
    <t>Capital Explosive Armor Reinforcer II</t>
  </si>
  <si>
    <t>Capital Explosive Armor Reinforcer II Blueprint</t>
  </si>
  <si>
    <t>Small Kinetic Armor Reinforcer I</t>
  </si>
  <si>
    <t>Small Kinetic Armor Reinforcer I Blueprint</t>
  </si>
  <si>
    <t>Medium Kinetic Armor Reinforcer I</t>
  </si>
  <si>
    <t>Medium Kinetic Armor Reinforcer I Blueprint</t>
  </si>
  <si>
    <t>Capital Kinetic Armor Reinforcer I</t>
  </si>
  <si>
    <t>Capital Kinetic Armor Reinforcer I Blueprint</t>
  </si>
  <si>
    <t>Small Kinetic Armor Reinforcer II</t>
  </si>
  <si>
    <t>Small Kinetic Armor Reinforcer II Blueprint</t>
  </si>
  <si>
    <t>Medium Kinetic Armor Reinforcer II</t>
  </si>
  <si>
    <t>Medium Kinetic Armor Reinforcer II Blueprint</t>
  </si>
  <si>
    <t>Capital Kinetic Armor Reinforcer II</t>
  </si>
  <si>
    <t>Capital Kinetic Armor Reinforcer II Blueprint</t>
  </si>
  <si>
    <t>Small Thermal Armor Reinforcer I</t>
  </si>
  <si>
    <t>Small Thermal Armor Reinforcer I Blueprint</t>
  </si>
  <si>
    <t>Medium Thermal Armor Reinforcer I</t>
  </si>
  <si>
    <t>Medium Thermal Armor Reinforcer I Blueprint</t>
  </si>
  <si>
    <t>Capital Thermal Armor Reinforcer I</t>
  </si>
  <si>
    <t>Capital Thermal Armor Reinforcer I Blueprint</t>
  </si>
  <si>
    <t>Small Thermal Armor Reinforcer II</t>
  </si>
  <si>
    <t>Small Thermal Armor Reinforcer II Blueprint</t>
  </si>
  <si>
    <t>Medium Thermal Armor Reinforcer II</t>
  </si>
  <si>
    <t>Medium Thermal Armor Reinforcer II Blueprint</t>
  </si>
  <si>
    <t>Capital Thermal Armor Reinforcer II</t>
  </si>
  <si>
    <t>Capital Thermal Armor Reinforcer II Blueprint</t>
  </si>
  <si>
    <t>Small Auxiliary Nano Pump I</t>
  </si>
  <si>
    <t>Small Auxiliary Nano Pump I Blueprint</t>
  </si>
  <si>
    <t>Medium Auxiliary Nano Pump I</t>
  </si>
  <si>
    <t>Medium Auxiliary Nano Pump I Blueprint</t>
  </si>
  <si>
    <t>Capital Auxiliary Nano Pump II</t>
  </si>
  <si>
    <t>Capital Auxiliary Nano Pump II Blueprint</t>
  </si>
  <si>
    <t>Small Auxiliary Nano Pump II</t>
  </si>
  <si>
    <t>Small Auxiliary Nano Pump II Blueprint</t>
  </si>
  <si>
    <t>Medium Auxiliary Nano Pump II</t>
  </si>
  <si>
    <t>Medium Auxiliary Nano Pump II Blueprint</t>
  </si>
  <si>
    <t>Medium Trimark Armor Pump I</t>
  </si>
  <si>
    <t>Medium Trimark Armor Pump I Blueprint</t>
  </si>
  <si>
    <t>Small Trimark Armor Pump II</t>
  </si>
  <si>
    <t>Small Trimark Armor Pump II Blueprint</t>
  </si>
  <si>
    <t>Medium Trimark Armor Pump II</t>
  </si>
  <si>
    <t>Medium Trimark Armor Pump II Blueprint</t>
  </si>
  <si>
    <t>Capital Trimark Armor Pump II</t>
  </si>
  <si>
    <t>Capital Trimark Armor Pump II Blueprint</t>
  </si>
  <si>
    <t>Small Nanobot Accelerator I</t>
  </si>
  <si>
    <t>Small Nanobot Accelerator I Blueprint</t>
  </si>
  <si>
    <t>Medium Nanobot Accelerator I</t>
  </si>
  <si>
    <t>Medium Nanobot Accelerator I Blueprint</t>
  </si>
  <si>
    <t>Capital Nanobot Accelerator I</t>
  </si>
  <si>
    <t>Capital Nanobot Accelerator I Blueprint</t>
  </si>
  <si>
    <t>Small Nanobot Accelerator II</t>
  </si>
  <si>
    <t>Small Nanobot Accelerator II Blueprint</t>
  </si>
  <si>
    <t>Medium Nanobot Accelerator II</t>
  </si>
  <si>
    <t>Medium Nanobot Accelerator II Blueprint</t>
  </si>
  <si>
    <t>Medium Remote Repair Augmentor I</t>
  </si>
  <si>
    <t>Medium Remote Repair Augmentor I Blueprint</t>
  </si>
  <si>
    <t>Capital Remote Repair Augmentor I</t>
  </si>
  <si>
    <t>Capital Remote Repair Augmentor I Blueprint</t>
  </si>
  <si>
    <t>Small Remote Repair Augmentor II</t>
  </si>
  <si>
    <t>Small Remote Repair Augmentor II Blueprint</t>
  </si>
  <si>
    <t>Medium Remote Repair Augmentor II</t>
  </si>
  <si>
    <t>Medium Remote Repair Augmentor II Blueprint</t>
  </si>
  <si>
    <t>Capital Remote Repair Augmentor II</t>
  </si>
  <si>
    <t>Capital Remote Repair Augmentor II Blueprint</t>
  </si>
  <si>
    <t>Small Salvage Tackle I</t>
  </si>
  <si>
    <t>Small Salvage Tackle I Blueprint</t>
  </si>
  <si>
    <t>Medium Salvage Tackle I</t>
  </si>
  <si>
    <t>Medium Salvage Tackle I Blueprint</t>
  </si>
  <si>
    <t>Capital Salvage Tackle I</t>
  </si>
  <si>
    <t>Capital Salvage Tackle I Blueprint</t>
  </si>
  <si>
    <t>Small Salvage Tackle II</t>
  </si>
  <si>
    <t>Small Salvage Tackle II Blueprint</t>
  </si>
  <si>
    <t>Medium Salvage Tackle II</t>
  </si>
  <si>
    <t>Medium Salvage Tackle II Blueprint</t>
  </si>
  <si>
    <t>Capital Salvage Tackle II</t>
  </si>
  <si>
    <t>Capital Salvage Tackle II Blueprint</t>
  </si>
  <si>
    <t>Small Auxiliary Thrusters I</t>
  </si>
  <si>
    <t>Small Auxiliary Thrusters I Blueprint</t>
  </si>
  <si>
    <t>Medium Auxiliary Thrusters I</t>
  </si>
  <si>
    <t>Medium Auxiliary Thrusters I Blueprint</t>
  </si>
  <si>
    <t>Capital Auxiliary Thrusters I</t>
  </si>
  <si>
    <t>Capital Auxiliary Thrusters I Blueprint</t>
  </si>
  <si>
    <t>Small Auxiliary Thrusters II</t>
  </si>
  <si>
    <t>Small Auxiliary Thrusters II Blueprint</t>
  </si>
  <si>
    <t>Medium Auxiliary Thrusters II</t>
  </si>
  <si>
    <t>Medium Auxiliary Thrusters II Blueprint</t>
  </si>
  <si>
    <t>Capital Auxiliary Thrusters II</t>
  </si>
  <si>
    <t>Capital Auxiliary Thrusters II Blueprint</t>
  </si>
  <si>
    <t>Small Cargohold Optimization I</t>
  </si>
  <si>
    <t>Small Cargohold Optimization I Blueprint</t>
  </si>
  <si>
    <t>Medium Cargohold Optimization I</t>
  </si>
  <si>
    <t>Medium Cargohold Optimization I Blueprint</t>
  </si>
  <si>
    <t>Capital Cargohold Optimization I</t>
  </si>
  <si>
    <t>Capital Cargohold Optimization I Blueprint</t>
  </si>
  <si>
    <t>Small Cargohold Optimization II</t>
  </si>
  <si>
    <t>Small Cargohold Optimization II Blueprint</t>
  </si>
  <si>
    <t>Medium Cargohold Optimization II</t>
  </si>
  <si>
    <t>Medium Cargohold Optimization II Blueprint</t>
  </si>
  <si>
    <t>Capital Cargohold Optimization II</t>
  </si>
  <si>
    <t>Capital Cargohold Optimization II Blueprint</t>
  </si>
  <si>
    <t>Small Dynamic Fuel Valve I</t>
  </si>
  <si>
    <t>Small Dynamic Fuel Valve I Blueprint</t>
  </si>
  <si>
    <t>Medium Dynamic Fuel Valve I</t>
  </si>
  <si>
    <t>Medium Dynamic Fuel Valve I Blueprint</t>
  </si>
  <si>
    <t>Capital Dynamic Fuel Valve I</t>
  </si>
  <si>
    <t>Capital Dynamic Fuel Valve I Blueprint</t>
  </si>
  <si>
    <t>Small Dynamic Fuel Valve II</t>
  </si>
  <si>
    <t>Small Dynamic Fuel Valve II Blueprint</t>
  </si>
  <si>
    <t>Medium Dynamic Fuel Valve II</t>
  </si>
  <si>
    <t>Medium Dynamic Fuel Valve II Blueprint</t>
  </si>
  <si>
    <t>Capital Dynamic Fuel Valve II</t>
  </si>
  <si>
    <t>Capital Dynamic Fuel Valve II Blueprint</t>
  </si>
  <si>
    <t>Small Engine Thermal Shielding I</t>
  </si>
  <si>
    <t>Small Engine Thermal Shielding I Blueprint</t>
  </si>
  <si>
    <t>Medium Engine Thermal Shielding I</t>
  </si>
  <si>
    <t>Medium Engine Thermal Shielding I Blueprint</t>
  </si>
  <si>
    <t>Capital Engine Thermal Shielding I</t>
  </si>
  <si>
    <t>Capital Engine Thermal Shielding I Blueprint</t>
  </si>
  <si>
    <t>Small Engine Thermal Shielding II</t>
  </si>
  <si>
    <t>Small Engine Thermal Shielding II Blueprint</t>
  </si>
  <si>
    <t>Medium Engine Thermal Shielding II</t>
  </si>
  <si>
    <t>Medium Engine Thermal Shielding II Blueprint</t>
  </si>
  <si>
    <t>Capital Engine Thermal Shielding II</t>
  </si>
  <si>
    <t>Capital Engine Thermal Shielding II Blueprint</t>
  </si>
  <si>
    <t>Small Low Friction Nozzle Joints I</t>
  </si>
  <si>
    <t>Small Low Friction Nozzle Joints I Blueprint</t>
  </si>
  <si>
    <t>Medium Low Friction Nozzle Joints I</t>
  </si>
  <si>
    <t>Medium Low Friction Nozzle Joints I Blueprint</t>
  </si>
  <si>
    <t>Capital Low Friction Nozzle Joints I</t>
  </si>
  <si>
    <t>Capital Low Friction Nozzle Joints I Blueprint</t>
  </si>
  <si>
    <t>Small Hyperspatial Velocity Optimizer I</t>
  </si>
  <si>
    <t>Small Hyperspatial Velocity Optimizer I Blueprint</t>
  </si>
  <si>
    <t>Medium Hyperspatial Velocity Optimizer I</t>
  </si>
  <si>
    <t>Medium Hyperspatial Velocity Optimizer I Blueprint</t>
  </si>
  <si>
    <t>Capital Hyperspatial Velocity Optimizer I</t>
  </si>
  <si>
    <t>Capital Hyperspatial Velocity Optimizer I Blueprint</t>
  </si>
  <si>
    <t>Small Hyperspatial Velocity Optimizer II</t>
  </si>
  <si>
    <t>Small Hyperspatial Velocity Optimizer II Blueprint</t>
  </si>
  <si>
    <t>Medium Hyperspatial Velocity Optimizer II</t>
  </si>
  <si>
    <t>Medium Hyperspatial Velocity Optimizer II Blueprint</t>
  </si>
  <si>
    <t>Capital Hyperspatial Velocity Optimizer II</t>
  </si>
  <si>
    <t>Capital Hyperspatial Velocity Optimizer II Blueprint</t>
  </si>
  <si>
    <t>Small Low Friction Nozzle Joints II</t>
  </si>
  <si>
    <t>Small Low Friction Nozzle Joints II Blueprint</t>
  </si>
  <si>
    <t>Medium Low Friction Nozzle Joints II</t>
  </si>
  <si>
    <t>Medium Low Friction Nozzle Joints II Blueprint</t>
  </si>
  <si>
    <t>Capital Low Friction Nozzle Joints II</t>
  </si>
  <si>
    <t>Capital Low Friction Nozzle Joints II Blueprint</t>
  </si>
  <si>
    <t>Small Polycarbon Engine Housing I</t>
  </si>
  <si>
    <t>Small Polycarbon Engine Housing I Blueprint</t>
  </si>
  <si>
    <t>Medium Polycarbon Engine Housing I</t>
  </si>
  <si>
    <t>Medium Polycarbon Engine Housing I Blueprint</t>
  </si>
  <si>
    <t>Capital Polycarbon Engine Housing I</t>
  </si>
  <si>
    <t>Capital Polycarbon Engine Housing I Blueprint</t>
  </si>
  <si>
    <t>Small Polycarbon Engine Housing II</t>
  </si>
  <si>
    <t>Small Polycarbon Engine Housing II Blueprint</t>
  </si>
  <si>
    <t>Medium Polycarbon Engine Housing II</t>
  </si>
  <si>
    <t>Medium Polycarbon Engine Housing II Blueprint</t>
  </si>
  <si>
    <t>Capital Polycarbon Engine Housing II</t>
  </si>
  <si>
    <t>Capital Polycarbon Engine Housing II Blueprint</t>
  </si>
  <si>
    <t>Small Warp Core Optimizer I</t>
  </si>
  <si>
    <t>Small Warp Core Optimizer I Blueprint</t>
  </si>
  <si>
    <t>Medium Warp Core Optimizer I</t>
  </si>
  <si>
    <t>Medium Warp Core Optimizer I Blueprint</t>
  </si>
  <si>
    <t>Capital Warp Core Optimizer I</t>
  </si>
  <si>
    <t>Capital Warp Core Optimizer I Blueprint</t>
  </si>
  <si>
    <t>Small Warp Core Optimizer II</t>
  </si>
  <si>
    <t>Small Warp Core Optimizer II Blueprint</t>
  </si>
  <si>
    <t>Medium Warp Core Optimizer II</t>
  </si>
  <si>
    <t>Medium Warp Core Optimizer II Blueprint</t>
  </si>
  <si>
    <t>Capital Warp Core Optimizer II</t>
  </si>
  <si>
    <t>Capital Warp Core Optimizer II Blueprint</t>
  </si>
  <si>
    <t>Small Emission Scope Sharpener I</t>
  </si>
  <si>
    <t>Small Emission Scope Sharpener I Blueprint</t>
  </si>
  <si>
    <t>Medium Emission Scope Sharpener I</t>
  </si>
  <si>
    <t>Medium Emission Scope Sharpener I Blueprint</t>
  </si>
  <si>
    <t>Capital Emission Scope Sharpener I</t>
  </si>
  <si>
    <t>Capital Emission Scope Sharpener I Blueprint</t>
  </si>
  <si>
    <t>Small Emission Scope Sharpener II</t>
  </si>
  <si>
    <t>Small Emission Scope Sharpener II Blueprint</t>
  </si>
  <si>
    <t>Medium Emission Scope Sharpener II</t>
  </si>
  <si>
    <t>Medium Emission Scope Sharpener II Blueprint</t>
  </si>
  <si>
    <t>Capital Emission Scope Sharpener II</t>
  </si>
  <si>
    <t>Capital Emission Scope Sharpener II Blueprint</t>
  </si>
  <si>
    <t>Small Gravity Capacitor Upgrade I</t>
  </si>
  <si>
    <t>Small Gravity Capacitor Upgrade I Blueprint</t>
  </si>
  <si>
    <t>Medium Gravity Capacitor Upgrade I</t>
  </si>
  <si>
    <t>Medium Gravity Capacitor Upgrade I Blueprint</t>
  </si>
  <si>
    <t>Capital Gravity Capacitor Upgrade I</t>
  </si>
  <si>
    <t>Capital Gravity Capacitor Upgrade I Blueprint</t>
  </si>
  <si>
    <t>Small Gravity Capacitor Upgrade II</t>
  </si>
  <si>
    <t>Small Gravity Capacitor Upgrade II Blueprint</t>
  </si>
  <si>
    <t>Medium Gravity Capacitor Upgrade II</t>
  </si>
  <si>
    <t>Medium Gravity Capacitor Upgrade II Blueprint</t>
  </si>
  <si>
    <t>Capital Gravity Capacitor Upgrade II</t>
  </si>
  <si>
    <t>Capital Gravity Capacitor Upgrade II Blueprint</t>
  </si>
  <si>
    <t>Small Liquid Cooled Electronics I</t>
  </si>
  <si>
    <t>Small Liquid Cooled Electronics I Blueprint</t>
  </si>
  <si>
    <t>Medium Liquid Cooled Electronics I</t>
  </si>
  <si>
    <t>Medium Liquid Cooled Electronics I Blueprint</t>
  </si>
  <si>
    <t>Capital Liquid Cooled Electronics I</t>
  </si>
  <si>
    <t>Capital Liquid Cooled Electronics I Blueprint</t>
  </si>
  <si>
    <t>Small Liquid Cooled Electronics II</t>
  </si>
  <si>
    <t>Small Liquid Cooled Electronics II Blueprint</t>
  </si>
  <si>
    <t>Medium Liquid Cooled Electronics II</t>
  </si>
  <si>
    <t>Medium Liquid Cooled Electronics II Blueprint</t>
  </si>
  <si>
    <t>Capital Liquid Cooled Electronics II</t>
  </si>
  <si>
    <t>Capital Liquid Cooled Electronics II Blueprint</t>
  </si>
  <si>
    <t>Small Memetic Algorithm Bank I</t>
  </si>
  <si>
    <t>Small Memetic Algorithm Bank I Blueprint</t>
  </si>
  <si>
    <t>Medium Memetic Algorithm Bank I</t>
  </si>
  <si>
    <t>Medium Memetic Algorithm Bank I Blueprint</t>
  </si>
  <si>
    <t>Capital Memetic Algorithm Bank I</t>
  </si>
  <si>
    <t>Capital Memetic Algorithm Bank I Blueprint</t>
  </si>
  <si>
    <t>Small Memetic Algorithm Bank II</t>
  </si>
  <si>
    <t>Small Memetic Algorithm Bank II Blueprint</t>
  </si>
  <si>
    <t>Medium Memetic Algorithm Bank II</t>
  </si>
  <si>
    <t>Medium Memetic Algorithm Bank II Blueprint</t>
  </si>
  <si>
    <t>Capital Memetic Algorithm Bank II</t>
  </si>
  <si>
    <t>Capital Memetic Algorithm Bank II Blueprint</t>
  </si>
  <si>
    <t>Small Signal Disruption Amplifier I</t>
  </si>
  <si>
    <t>Small Signal Disruption Amplifier I Blueprint</t>
  </si>
  <si>
    <t>Medium Signal Disruption Amplifier I</t>
  </si>
  <si>
    <t>Medium Signal Disruption Amplifier I Blueprint</t>
  </si>
  <si>
    <t>Capital Signal Disruption Amplifier I</t>
  </si>
  <si>
    <t>Capital Signal Disruption Amplifier I Blueprint</t>
  </si>
  <si>
    <t>Small Signal Disruption Amplifier II</t>
  </si>
  <si>
    <t>Small Signal Disruption Amplifier II Blueprint</t>
  </si>
  <si>
    <t>Medium Signal Disruption Amplifier II</t>
  </si>
  <si>
    <t>Medium Signal Disruption Amplifier II Blueprint</t>
  </si>
  <si>
    <t>Capital Signal Disruption Amplifier II</t>
  </si>
  <si>
    <t>Capital Signal Disruption Amplifier II Blueprint</t>
  </si>
  <si>
    <t>Small Inverted Signal Field Projector I</t>
  </si>
  <si>
    <t>Small Inverted Signal Field Projector I Blueprint</t>
  </si>
  <si>
    <t>Medium Inverted Signal Field Projector I</t>
  </si>
  <si>
    <t>Medium Inverted Signal Field Projector I Blueprint</t>
  </si>
  <si>
    <t>Capital Inverted Signal Field Projector I</t>
  </si>
  <si>
    <t>Capital Inverted Signal Field Projector I Blueprint</t>
  </si>
  <si>
    <t>Small Inverted Signal Field Projector II</t>
  </si>
  <si>
    <t>Small Inverted Signal Field Projector II Blueprint</t>
  </si>
  <si>
    <t>Medium Inverted Signal Field Projector II</t>
  </si>
  <si>
    <t>Medium Inverted Signal Field Projector II Blueprint</t>
  </si>
  <si>
    <t>Capital Inverted Signal Field Projector II</t>
  </si>
  <si>
    <t>Capital Inverted Signal Field Projector II Blueprint</t>
  </si>
  <si>
    <t>Small Ionic Field Projector I</t>
  </si>
  <si>
    <t>Small Ionic Field Projector I Blueprint</t>
  </si>
  <si>
    <t>Medium Ionic Field Projector I</t>
  </si>
  <si>
    <t>Medium Ionic Field Projector I Blueprint</t>
  </si>
  <si>
    <t>Capital Ionic Field Projector I</t>
  </si>
  <si>
    <t>Capital Ionic Field Projector I Blueprint</t>
  </si>
  <si>
    <t>Small Ionic Field Projector II</t>
  </si>
  <si>
    <t>Small Ionic Field Projector II Blueprint</t>
  </si>
  <si>
    <t>Medium Ionic Field Projector II</t>
  </si>
  <si>
    <t>Medium Ionic Field Projector II Blueprint</t>
  </si>
  <si>
    <t>Capital Ionic Field Projector II</t>
  </si>
  <si>
    <t>Capital Ionic Field Projector II Blueprint</t>
  </si>
  <si>
    <t>Small Particle Dispersion Augmentor I</t>
  </si>
  <si>
    <t>Small Particle Dispersion Augmentor I Blueprint</t>
  </si>
  <si>
    <t>Medium Particle Dispersion Augmentor I</t>
  </si>
  <si>
    <t>Medium Particle Dispersion Augmentor I Blueprint</t>
  </si>
  <si>
    <t>Capital Particle Dispersion Augmentor I</t>
  </si>
  <si>
    <t>Capital Particle Dispersion Augmentor I Blueprint</t>
  </si>
  <si>
    <t>Small Particle Dispersion Augmentor II</t>
  </si>
  <si>
    <t>Small Particle Dispersion Augmentor II Blueprint</t>
  </si>
  <si>
    <t>Medium Particle Dispersion Augmentor II</t>
  </si>
  <si>
    <t>Medium Particle Dispersion Augmentor II Blueprint</t>
  </si>
  <si>
    <t>Capital Particle Dispersion Augmentor II</t>
  </si>
  <si>
    <t>Capital Particle Dispersion Augmentor II Blueprint</t>
  </si>
  <si>
    <t>Small Particle Dispersion Projector I</t>
  </si>
  <si>
    <t>Small Particle Dispersion Projector I Blueprint</t>
  </si>
  <si>
    <t>Medium Particle Dispersion Projector I</t>
  </si>
  <si>
    <t>Medium Particle Dispersion Projector I Blueprint</t>
  </si>
  <si>
    <t>Capital Particle Dispersion Projector I</t>
  </si>
  <si>
    <t>Capital Particle Dispersion Projector I Blueprint</t>
  </si>
  <si>
    <t>Small Particle Dispersion Projector II</t>
  </si>
  <si>
    <t>Small Particle Dispersion Projector II Blueprint</t>
  </si>
  <si>
    <t>Medium Particle Dispersion Projector II</t>
  </si>
  <si>
    <t>Medium Particle Dispersion Projector II Blueprint</t>
  </si>
  <si>
    <t>Capital Particle Dispersion Projector II</t>
  </si>
  <si>
    <t>Capital Particle Dispersion Projector II Blueprint</t>
  </si>
  <si>
    <t>Small Signal Focusing Kit I</t>
  </si>
  <si>
    <t>Small Signal Focusing Kit I Blueprint</t>
  </si>
  <si>
    <t>Medium Signal Focusing Kit I</t>
  </si>
  <si>
    <t>Medium Signal Focusing Kit I Blueprint</t>
  </si>
  <si>
    <t>Capital Signal Focusing Kit I</t>
  </si>
  <si>
    <t>Capital Signal Focusing Kit I Blueprint</t>
  </si>
  <si>
    <t>Small Signal Focusing Kit II</t>
  </si>
  <si>
    <t>Small Signal Focusing Kit II Blueprint</t>
  </si>
  <si>
    <t>Medium Signal Focusing Kit II</t>
  </si>
  <si>
    <t>Medium Signal Focusing Kit II Blueprint</t>
  </si>
  <si>
    <t>Capital Signal Focusing Kit II</t>
  </si>
  <si>
    <t>Capital Signal Focusing Kit II Blueprint</t>
  </si>
  <si>
    <t>Small Targeting System Subcontroller I</t>
  </si>
  <si>
    <t>Small Targeting System Subcontroller I Blueprint</t>
  </si>
  <si>
    <t>Medium Targeting System Subcontroller I</t>
  </si>
  <si>
    <t>Medium Targeting System Subcontroller I Blueprint</t>
  </si>
  <si>
    <t>Capital Targeting System Subcontroller I</t>
  </si>
  <si>
    <t>Capital Targeting System Subcontroller I Blueprint</t>
  </si>
  <si>
    <t>Small Targeting System Subcontroller II</t>
  </si>
  <si>
    <t>Small Targeting System Subcontroller II Blueprint</t>
  </si>
  <si>
    <t>Medium Targeting System Subcontroller II</t>
  </si>
  <si>
    <t>Medium Targeting System Subcontroller II Blueprint</t>
  </si>
  <si>
    <t>Capital Targeting System Subcontroller II</t>
  </si>
  <si>
    <t>Capital Targeting System Subcontroller II Blueprint</t>
  </si>
  <si>
    <t>Small Targeting Systems Stabilizer I</t>
  </si>
  <si>
    <t>Small Targeting Systems Stabilizer I Blueprint</t>
  </si>
  <si>
    <t>Medium Targeting Systems Stabilizer I</t>
  </si>
  <si>
    <t>Medium Targeting Systems Stabilizer I Blueprint</t>
  </si>
  <si>
    <t>Capital Targeting Systems Stabilizer I</t>
  </si>
  <si>
    <t>Capital Targeting Systems Stabilizer I Blueprint</t>
  </si>
  <si>
    <t>Small Targeting Systems Stabilizer II</t>
  </si>
  <si>
    <t>Small Targeting Systems Stabilizer II Blueprint</t>
  </si>
  <si>
    <t>Medium Targeting Systems Stabilizer II</t>
  </si>
  <si>
    <t>Medium Targeting Systems Stabilizer II Blueprint</t>
  </si>
  <si>
    <t>Capital Targeting Systems Stabilizer II</t>
  </si>
  <si>
    <t>Capital Targeting Systems Stabilizer II Blueprint</t>
  </si>
  <si>
    <t>Small Tracking Diagnostic Subroutines I</t>
  </si>
  <si>
    <t>Small Tracking Diagnostic Subroutines I Blueprint</t>
  </si>
  <si>
    <t>Medium Tracking Diagnostic Subroutines I</t>
  </si>
  <si>
    <t>Medium Tracking Diagnostic Subroutines I Blueprint</t>
  </si>
  <si>
    <t>Capital Tracking Diagnostic Subroutines I</t>
  </si>
  <si>
    <t>Capital Tracking Diagnostic Subroutines I Blueprint</t>
  </si>
  <si>
    <t>Small Tracking Diagnostic Subroutines II</t>
  </si>
  <si>
    <t>Small Tracking Diagnostic Subroutines II Blueprint</t>
  </si>
  <si>
    <t>Medium Tracking Diagnostic Subroutines II</t>
  </si>
  <si>
    <t>Medium Tracking Diagnostic Subroutines II Blueprint</t>
  </si>
  <si>
    <t>Capital Tracking Diagnostic Subroutines II</t>
  </si>
  <si>
    <t>Capital Tracking Diagnostic Subroutines II Blueprint</t>
  </si>
  <si>
    <t>Small Ancillary Current Router I</t>
  </si>
  <si>
    <t>Small Ancillary Current Router I Blueprint</t>
  </si>
  <si>
    <t>Medium Ancillary Current Router I</t>
  </si>
  <si>
    <t>Medium Ancillary Current Router I Blueprint</t>
  </si>
  <si>
    <t>Capital Ancillary Current Router I</t>
  </si>
  <si>
    <t>Capital Ancillary Current Router I Blueprint</t>
  </si>
  <si>
    <t>Small Ancillary Current Router II</t>
  </si>
  <si>
    <t>Small Ancillary Current Router II Blueprint</t>
  </si>
  <si>
    <t>Medium Ancillary Current Router II</t>
  </si>
  <si>
    <t>Medium Ancillary Current Router II Blueprint</t>
  </si>
  <si>
    <t>Capital Ancillary Current Router II</t>
  </si>
  <si>
    <t>Capital Ancillary Current Router II Blueprint</t>
  </si>
  <si>
    <t>Small Capacitor Control Circuit I</t>
  </si>
  <si>
    <t>Small Capacitor Control Circuit I Blueprint</t>
  </si>
  <si>
    <t>Medium Capacitor Control Circuit I</t>
  </si>
  <si>
    <t>Medium Capacitor Control Circuit I Blueprint</t>
  </si>
  <si>
    <t>Capital Capacitor Control Circuit I</t>
  </si>
  <si>
    <t>Capital Capacitor Control Circuit I Blueprint</t>
  </si>
  <si>
    <t>Small Capacitor Control Circuit II</t>
  </si>
  <si>
    <t>Small Capacitor Control Circuit II Blueprint</t>
  </si>
  <si>
    <t>Medium Capacitor Control Circuit II</t>
  </si>
  <si>
    <t>Medium Capacitor Control Circuit II Blueprint</t>
  </si>
  <si>
    <t>Capital Capacitor Control Circuit II</t>
  </si>
  <si>
    <t>Capital Capacitor Control Circuit II Blueprint</t>
  </si>
  <si>
    <t>Small Egress Port Maximizer I</t>
  </si>
  <si>
    <t>Small Egress Port Maximizer I Blueprint</t>
  </si>
  <si>
    <t>Medium Egress Port Maximizer I</t>
  </si>
  <si>
    <t>Medium Egress Port Maximizer I Blueprint</t>
  </si>
  <si>
    <t>Capital Egress Port Maximizer I</t>
  </si>
  <si>
    <t>Capital Egress Port Maximizer I Blueprint</t>
  </si>
  <si>
    <t>Small Egress Port Maximizer II</t>
  </si>
  <si>
    <t>Small Egress Port Maximizer II Blueprint</t>
  </si>
  <si>
    <t>Medium Egress Port Maximizer II</t>
  </si>
  <si>
    <t>Medium Egress Port Maximizer II Blueprint</t>
  </si>
  <si>
    <t>Capital Egress Port Maximizer II</t>
  </si>
  <si>
    <t>Capital Egress Port Maximizer II Blueprint</t>
  </si>
  <si>
    <t>Small Powergrid Subroutine Maximizer I</t>
  </si>
  <si>
    <t>Small Powergrid Subroutine Maximizer I Blueprint</t>
  </si>
  <si>
    <t>Medium Powergrid Subroutine Maximizer I</t>
  </si>
  <si>
    <t>Medium Powergrid Subroutine Maximizer I Blueprint</t>
  </si>
  <si>
    <t>Capital Powergrid Subroutine Maximizer I</t>
  </si>
  <si>
    <t>Capital Powergrid Subroutine Maximizer I Blueprint</t>
  </si>
  <si>
    <t>Small Powergrid Subroutine Maximizer II</t>
  </si>
  <si>
    <t>Small Powergrid Subroutine Maximizer II Blueprint</t>
  </si>
  <si>
    <t>Medium Powergrid Subroutine Maximizer II</t>
  </si>
  <si>
    <t>Medium Powergrid Subroutine Maximizer II Blueprint</t>
  </si>
  <si>
    <t>Capital Powergrid Subroutine Maximizer II</t>
  </si>
  <si>
    <t>Capital Powergrid Subroutine Maximizer II Blueprint</t>
  </si>
  <si>
    <t>Small Semiconductor Memory Cell I</t>
  </si>
  <si>
    <t>Small Semiconductor Memory Cell I Blueprint</t>
  </si>
  <si>
    <t>Medium Semiconductor Memory Cell I</t>
  </si>
  <si>
    <t>Medium Semiconductor Memory Cell I Blueprint</t>
  </si>
  <si>
    <t>Capital Semiconductor Memory Cell I</t>
  </si>
  <si>
    <t>Capital Semiconductor Memory Cell I Blueprint</t>
  </si>
  <si>
    <t>Small Semiconductor Memory Cell II</t>
  </si>
  <si>
    <t>Small Semiconductor Memory Cell II Blueprint</t>
  </si>
  <si>
    <t>Medium Semiconductor Memory Cell II</t>
  </si>
  <si>
    <t>Medium Semiconductor Memory Cell II Blueprint</t>
  </si>
  <si>
    <t>Capital Semiconductor Memory Cell II</t>
  </si>
  <si>
    <t>Capital Semiconductor Memory Cell II Blueprint</t>
  </si>
  <si>
    <t>Small Algid Energy Administrations Unit I</t>
  </si>
  <si>
    <t>Small Algid Energy Administrations Unit I Blueprint</t>
  </si>
  <si>
    <t>Medium Algid Energy Administrations Unit I</t>
  </si>
  <si>
    <t>Medium Algid Energy Administrations Unit I Blueprint</t>
  </si>
  <si>
    <t>Capital Algid Energy Administrations Unit I</t>
  </si>
  <si>
    <t>Capital Algid Energy Administrations Unit I Blueprint</t>
  </si>
  <si>
    <t>Small Algid Energy Administrations Unit II</t>
  </si>
  <si>
    <t>Small Algid Energy Administrations Unit II Blueprint</t>
  </si>
  <si>
    <t>Medium Algid Energy Administrations Unit II</t>
  </si>
  <si>
    <t>Medium Algid Energy Administrations Unit II Blueprint</t>
  </si>
  <si>
    <t>Capital Algid Energy Administrations Unit II</t>
  </si>
  <si>
    <t>Capital Algid Energy Administrations Unit II Blueprint</t>
  </si>
  <si>
    <t>Small Energy Ambit Extension I</t>
  </si>
  <si>
    <t>Small Energy Ambit Extension I Blueprint</t>
  </si>
  <si>
    <t>Medium Energy Ambit Extension I</t>
  </si>
  <si>
    <t>Medium Energy Ambit Extension I Blueprint</t>
  </si>
  <si>
    <t>Capital Energy Ambit Extension I</t>
  </si>
  <si>
    <t>Capital Energy Ambit Extension I Blueprint</t>
  </si>
  <si>
    <t>Small Energy Ambit Extension II</t>
  </si>
  <si>
    <t>Small Energy Ambit Extension II Blueprint</t>
  </si>
  <si>
    <t>Medium Energy Ambit Extension II</t>
  </si>
  <si>
    <t>Medium Energy Ambit Extension II Blueprint</t>
  </si>
  <si>
    <t>Capital Energy Ambit Extension II</t>
  </si>
  <si>
    <t>Capital Energy Ambit Extension II Blueprint</t>
  </si>
  <si>
    <t>Small Energy Burst Aerator I</t>
  </si>
  <si>
    <t>Small Energy Burst Aerator I Blueprint</t>
  </si>
  <si>
    <t>Medium Energy Burst Aerator I</t>
  </si>
  <si>
    <t>Medium Energy Burst Aerator I Blueprint</t>
  </si>
  <si>
    <t>Capital Energy Burst Aerator I</t>
  </si>
  <si>
    <t>Capital Energy Burst Aerator I Blueprint</t>
  </si>
  <si>
    <t>Small Energy Burst Aerator II</t>
  </si>
  <si>
    <t>Small Energy Burst Aerator II Blueprint</t>
  </si>
  <si>
    <t>Medium Energy Burst Aerator II</t>
  </si>
  <si>
    <t>Medium Energy Burst Aerator II Blueprint</t>
  </si>
  <si>
    <t>Capital Energy Burst Aerator II</t>
  </si>
  <si>
    <t>Capital Energy Burst Aerator II Blueprint</t>
  </si>
  <si>
    <t>Small Energy Collision Accelerator I</t>
  </si>
  <si>
    <t>Small Energy Collision Accelerator I Blueprint</t>
  </si>
  <si>
    <t>Medium Energy Collision Accelerator I</t>
  </si>
  <si>
    <t>Medium Energy Collision Accelerator I Blueprint</t>
  </si>
  <si>
    <t>Capital Energy Collision Accelerator I</t>
  </si>
  <si>
    <t>Capital Energy Collision Accelerator I Blueprint</t>
  </si>
  <si>
    <t>Small Energy Collision Accelerator II</t>
  </si>
  <si>
    <t>Small Energy Collision Accelerator II Blueprint</t>
  </si>
  <si>
    <t>Medium Energy Collision Accelerator II</t>
  </si>
  <si>
    <t>Medium Energy Collision Accelerator II Blueprint</t>
  </si>
  <si>
    <t>Capital Energy Collision Accelerator II</t>
  </si>
  <si>
    <t>Capital Energy Collision Accelerator II Blueprint</t>
  </si>
  <si>
    <t>Small Energy Discharge Elutriation I</t>
  </si>
  <si>
    <t>Small Energy Discharge Elutriation I Blueprint</t>
  </si>
  <si>
    <t>Medium Energy Discharge Elutriation I</t>
  </si>
  <si>
    <t>Medium Energy Discharge Elutriation I Blueprint</t>
  </si>
  <si>
    <t>Capital Energy Discharge Elutriation I</t>
  </si>
  <si>
    <t>Capital Energy Discharge Elutriation I Blueprint</t>
  </si>
  <si>
    <t>Small Energy Discharge Elutriation II</t>
  </si>
  <si>
    <t>Small Energy Discharge Elutriation II Blueprint</t>
  </si>
  <si>
    <t>Medium Energy Discharge Elutriation II</t>
  </si>
  <si>
    <t>Medium Energy Discharge Elutriation II Blueprint</t>
  </si>
  <si>
    <t>Capital Energy Discharge Elutriation II</t>
  </si>
  <si>
    <t>Capital Energy Discharge Elutriation II Blueprint</t>
  </si>
  <si>
    <t>Small Energy Locus Coordinator I</t>
  </si>
  <si>
    <t>Small Energy Locus Coordinator I Blueprint</t>
  </si>
  <si>
    <t>Medium Energy Locus Coordinator I</t>
  </si>
  <si>
    <t>Medium Energy Locus Coordinator I Blueprint</t>
  </si>
  <si>
    <t>Capital Energy Locus Coordinator I</t>
  </si>
  <si>
    <t>Capital Energy Locus Coordinator I Blueprint</t>
  </si>
  <si>
    <t>Small Energy Locus Coordinator II</t>
  </si>
  <si>
    <t>Small Energy Locus Coordinator II Blueprint</t>
  </si>
  <si>
    <t>Medium Energy Locus Coordinator II</t>
  </si>
  <si>
    <t>Medium Energy Locus Coordinator II Blueprint</t>
  </si>
  <si>
    <t>Capital Energy Locus Coordinator II</t>
  </si>
  <si>
    <t>Capital Energy Locus Coordinator II Blueprint</t>
  </si>
  <si>
    <t>Small Energy Metastasis Adjuster I</t>
  </si>
  <si>
    <t>Small Energy Metastasis Adjuster I Blueprint</t>
  </si>
  <si>
    <t>Medium Energy Metastasis Adjuster I</t>
  </si>
  <si>
    <t>Medium Energy Metastasis Adjuster I Blueprint</t>
  </si>
  <si>
    <t>Capital Energy Metastasis Adjuster I</t>
  </si>
  <si>
    <t>Capital Energy Metastasis Adjuster I Blueprint</t>
  </si>
  <si>
    <t>Small Energy Metastasis Adjuster II</t>
  </si>
  <si>
    <t>Small Energy Metastasis Adjuster II Blueprint</t>
  </si>
  <si>
    <t>Medium Energy Metastasis Adjuster II</t>
  </si>
  <si>
    <t>Medium Energy Metastasis Adjuster II Blueprint</t>
  </si>
  <si>
    <t>Capital Energy Metastasis Adjuster II</t>
  </si>
  <si>
    <t>Capital Energy Metastasis Adjuster II Blueprint</t>
  </si>
  <si>
    <t>Small Algid Hybrid Administrations Unit I</t>
  </si>
  <si>
    <t>Small Algid Hybrid Administrations Unit I Blueprint</t>
  </si>
  <si>
    <t>Medium Algid Hybrid Administrations Unit I</t>
  </si>
  <si>
    <t>Medium Algid Hybrid Administrations Unit I Blueprint</t>
  </si>
  <si>
    <t>Capital Algid Hybrid Administrations Unit I</t>
  </si>
  <si>
    <t>Capital Algid Hybrid Administrations Unit I Blueprint</t>
  </si>
  <si>
    <t>Small Algid Hybrid Administrations Unit II</t>
  </si>
  <si>
    <t>Small Algid Hybrid Administrations Unit II Blueprint</t>
  </si>
  <si>
    <t>Medium Algid Hybrid Administrations Unit II</t>
  </si>
  <si>
    <t>Medium Algid Hybrid Administrations Unit II Blueprint</t>
  </si>
  <si>
    <t>Capital Algid Hybrid Administrations Unit II</t>
  </si>
  <si>
    <t>Capital Algid Hybrid Administrations Unit II Blueprint</t>
  </si>
  <si>
    <t>Small Hybrid Ambit Extension I</t>
  </si>
  <si>
    <t>Small Hybrid Ambit Extension I Blueprint</t>
  </si>
  <si>
    <t>Medium Hybrid Ambit Extension I</t>
  </si>
  <si>
    <t>Medium Hybrid Ambit Extension I Blueprint</t>
  </si>
  <si>
    <t>Capital Hybrid Ambit Extension I</t>
  </si>
  <si>
    <t>Capital Hybrid Ambit Extension I Blueprint</t>
  </si>
  <si>
    <t>Small Hybrid Ambit Extension II</t>
  </si>
  <si>
    <t>Small Hybrid Ambit Extension II Blueprint</t>
  </si>
  <si>
    <t>Medium Hybrid Ambit Extension II</t>
  </si>
  <si>
    <t>Medium Hybrid Ambit Extension II Blueprint</t>
  </si>
  <si>
    <t>Capital Hybrid Ambit Extension II</t>
  </si>
  <si>
    <t>Capital Hybrid Ambit Extension II Blueprint</t>
  </si>
  <si>
    <t>Small Hybrid Burst Aerator I</t>
  </si>
  <si>
    <t>Small Hybrid Burst Aerator I Blueprint</t>
  </si>
  <si>
    <t>Medium Hybrid Burst Aerator I</t>
  </si>
  <si>
    <t>Medium Hybrid Burst Aerator I Blueprint</t>
  </si>
  <si>
    <t>Capital Hybrid Burst Aerator I</t>
  </si>
  <si>
    <t>Capital Hybrid Burst Aerator I Blueprint</t>
  </si>
  <si>
    <t>Small Hybrid Burst Aerator II</t>
  </si>
  <si>
    <t>Small Hybrid Burst Aerator II Blueprint</t>
  </si>
  <si>
    <t>Medium Hybrid Burst Aerator II</t>
  </si>
  <si>
    <t>Medium Hybrid Burst Aerator II Blueprint</t>
  </si>
  <si>
    <t>Capital Hybrid Burst Aerator II</t>
  </si>
  <si>
    <t>Capital Hybrid Burst Aerator II Blueprint</t>
  </si>
  <si>
    <t>Small Hybrid Collision Accelerator I</t>
  </si>
  <si>
    <t>Small Hybrid Collision Accelerator I Blueprint</t>
  </si>
  <si>
    <t>Medium Hybrid Collision Accelerator I</t>
  </si>
  <si>
    <t>Medium Hybrid Collision Accelerator I Blueprint</t>
  </si>
  <si>
    <t>Capital Hybrid Collision Accelerator I</t>
  </si>
  <si>
    <t>Capital Hybrid Collision Accelerator I Blueprint</t>
  </si>
  <si>
    <t>Small Hybrid Collision Accelerator II</t>
  </si>
  <si>
    <t>Small Hybrid Collision Accelerator II Blueprint</t>
  </si>
  <si>
    <t>Medium Hybrid Collision Accelerator II</t>
  </si>
  <si>
    <t>Medium Hybrid Collision Accelerator II Blueprint</t>
  </si>
  <si>
    <t>Capital Hybrid Collision Accelerator II</t>
  </si>
  <si>
    <t>Capital Hybrid Collision Accelerator II Blueprint</t>
  </si>
  <si>
    <t>Small Hybrid Discharge Elutriation I</t>
  </si>
  <si>
    <t>Small Hybrid Discharge Elutriation I Blueprint</t>
  </si>
  <si>
    <t>Medium Hybrid Discharge Elutriation I</t>
  </si>
  <si>
    <t>Medium Hybrid Discharge Elutriation I Blueprint</t>
  </si>
  <si>
    <t>Capital Hybrid Discharge Elutriation I</t>
  </si>
  <si>
    <t>Capital Hybrid Discharge Elutriation I Blueprint</t>
  </si>
  <si>
    <t>Small Hybrid Discharge Elutriation II</t>
  </si>
  <si>
    <t>Small Hybrid Discharge Elutriation II Blueprint</t>
  </si>
  <si>
    <t>Medium Hybrid Discharge Elutriation II</t>
  </si>
  <si>
    <t>Medium Hybrid Discharge Elutriation II Blueprint</t>
  </si>
  <si>
    <t>Capital Hybrid Discharge Elutriation II</t>
  </si>
  <si>
    <t>Capital Hybrid Discharge Elutriation II Blueprint</t>
  </si>
  <si>
    <t>Small Hybrid Locus Coordinator I</t>
  </si>
  <si>
    <t>Small Hybrid Locus Coordinator I Blueprint</t>
  </si>
  <si>
    <t>Medium Hybrid Locus Coordinator I</t>
  </si>
  <si>
    <t>Medium Hybrid Locus Coordinator I Blueprint</t>
  </si>
  <si>
    <t>Capital Hybrid Locus Coordinator I</t>
  </si>
  <si>
    <t>Capital Hybrid Locus Coordinator I Blueprint</t>
  </si>
  <si>
    <t>Small Hybrid Locus Coordinator II</t>
  </si>
  <si>
    <t>Small Hybrid Locus Coordinator II Blueprint</t>
  </si>
  <si>
    <t>Medium Hybrid Locus Coordinator II</t>
  </si>
  <si>
    <t>Medium Hybrid Locus Coordinator II Blueprint</t>
  </si>
  <si>
    <t>Capital Hybrid Locus Coordinator II</t>
  </si>
  <si>
    <t>Capital Hybrid Locus Coordinator II Blueprint</t>
  </si>
  <si>
    <t>Small Hybrid Metastasis Adjuster I</t>
  </si>
  <si>
    <t>Small Hybrid Metastasis Adjuster I Blueprint</t>
  </si>
  <si>
    <t>Medium Hybrid Metastasis Adjuster I</t>
  </si>
  <si>
    <t>Medium Hybrid Metastasis Adjuster I Blueprint</t>
  </si>
  <si>
    <t>Capital Hybrid Metastasis Adjuster I</t>
  </si>
  <si>
    <t>Capital Hybrid Metastasis Adjuster I Blueprint</t>
  </si>
  <si>
    <t>Small Hybrid Metastasis Adjuster II</t>
  </si>
  <si>
    <t>Small Hybrid Metastasis Adjuster II Blueprint</t>
  </si>
  <si>
    <t>Medium Hybrid Metastasis Adjuster II</t>
  </si>
  <si>
    <t>Medium Hybrid Metastasis Adjuster II Blueprint</t>
  </si>
  <si>
    <t>Capital Hybrid Metastasis Adjuster II</t>
  </si>
  <si>
    <t>Capital Hybrid Metastasis Adjuster II Blueprint</t>
  </si>
  <si>
    <t>Small Bay Loading Accelerator I</t>
  </si>
  <si>
    <t>Small Bay Loading Accelerator I Blueprint</t>
  </si>
  <si>
    <t>Medium Bay Loading Accelerator I</t>
  </si>
  <si>
    <t>Medium Bay Loading Accelerator I Blueprint</t>
  </si>
  <si>
    <t>Capital Bay Loading Accelerator I</t>
  </si>
  <si>
    <t>Capital Bay Loading Accelerator I Blueprint</t>
  </si>
  <si>
    <t>Small Bay Loading Accelerator II</t>
  </si>
  <si>
    <t>Small Bay Loading Accelerator II Blueprint</t>
  </si>
  <si>
    <t>Medium Bay Loading Accelerator II</t>
  </si>
  <si>
    <t>Medium Bay Loading Accelerator II Blueprint</t>
  </si>
  <si>
    <t>Capital Bay Loading Accelerator II</t>
  </si>
  <si>
    <t>Capital Bay Loading Accelerator II Blueprint</t>
  </si>
  <si>
    <t>Small Hydraulic Bay Thrusters I</t>
  </si>
  <si>
    <t>Small Hydraulic Bay Thrusters I Blueprint</t>
  </si>
  <si>
    <t>Medium Hydraulic Bay Thrusters I</t>
  </si>
  <si>
    <t>Medium Hydraulic Bay Thrusters I Blueprint</t>
  </si>
  <si>
    <t>Capital Hydraulic Bay Thrusters I</t>
  </si>
  <si>
    <t>Capital Hydraulic Bay Thrusters I Blueprint</t>
  </si>
  <si>
    <t>Small Hydraulic Bay Thrusters II</t>
  </si>
  <si>
    <t>Small Hydraulic Bay Thrusters II Blueprint</t>
  </si>
  <si>
    <t>Medium Hydraulic Bay Thrusters II</t>
  </si>
  <si>
    <t>Medium Hydraulic Bay Thrusters II Blueprint</t>
  </si>
  <si>
    <t>Small Rocket Fuel Cache Partition I</t>
  </si>
  <si>
    <t>Small Rocket Fuel Cache Partition I Blueprint</t>
  </si>
  <si>
    <t>Medium Rocket Fuel Cache Partition I</t>
  </si>
  <si>
    <t>Medium Rocket Fuel Cache Partition I Blueprint</t>
  </si>
  <si>
    <t>Capital Rocket Fuel Cache Partition I</t>
  </si>
  <si>
    <t>Capital Rocket Fuel Cache Partition I Blueprint</t>
  </si>
  <si>
    <t>Small Rocket Fuel Cache Partition II</t>
  </si>
  <si>
    <t>Small Rocket Fuel Cache Partition II Blueprint</t>
  </si>
  <si>
    <t>Medium Rocket Fuel Cache Partition II</t>
  </si>
  <si>
    <t>Medium Rocket Fuel Cache Partition II Blueprint</t>
  </si>
  <si>
    <t>Capital Rocket Fuel Cache Partition II</t>
  </si>
  <si>
    <t>Capital Rocket Fuel Cache Partition II Blueprint</t>
  </si>
  <si>
    <t>Small Warhead Calefaction Catalyst I</t>
  </si>
  <si>
    <t>Small Warhead Calefaction Catalyst I Blueprint</t>
  </si>
  <si>
    <t>Medium Warhead Calefaction Catalyst I</t>
  </si>
  <si>
    <t>Medium Warhead Calefaction Catalyst I Blueprint</t>
  </si>
  <si>
    <t>Capital Warhead Calefaction Catalyst I</t>
  </si>
  <si>
    <t>Capital Warhead Calefaction Catalyst I Blueprint</t>
  </si>
  <si>
    <t>Small Warhead Calefaction Catalyst II</t>
  </si>
  <si>
    <t>Small Warhead Calefaction Catalyst II Blueprint</t>
  </si>
  <si>
    <t>Medium Warhead Calefaction Catalyst II</t>
  </si>
  <si>
    <t>Medium Warhead Calefaction Catalyst II Blueprint</t>
  </si>
  <si>
    <t>Capital Warhead Calefaction Catalyst II</t>
  </si>
  <si>
    <t>Capital Warhead Calefaction Catalyst II Blueprint</t>
  </si>
  <si>
    <t>Small Warhead Flare Catalyst I</t>
  </si>
  <si>
    <t>Small Warhead Flare Catalyst I Blueprint</t>
  </si>
  <si>
    <t>Medium Warhead Flare Catalyst I</t>
  </si>
  <si>
    <t>Medium Warhead Flare Catalyst I Blueprint</t>
  </si>
  <si>
    <t>Capital Warhead Flare Catalyst I</t>
  </si>
  <si>
    <t>Capital Warhead Flare Catalyst I Blueprint</t>
  </si>
  <si>
    <t>Small Warhead Flare Catalyst II</t>
  </si>
  <si>
    <t>Small Warhead Flare Catalyst II Blueprint</t>
  </si>
  <si>
    <t>Medium Warhead Flare Catalyst II</t>
  </si>
  <si>
    <t>Medium Warhead Flare Catalyst II Blueprint</t>
  </si>
  <si>
    <t>Capital Warhead Flare Catalyst II</t>
  </si>
  <si>
    <t>Capital Warhead Flare Catalyst II Blueprint</t>
  </si>
  <si>
    <t>Small Warhead Rigor Catalyst I</t>
  </si>
  <si>
    <t>Small Warhead Rigor Catalyst I Blueprint</t>
  </si>
  <si>
    <t>Medium Warhead Rigor Catalyst I</t>
  </si>
  <si>
    <t>Medium Warhead Rigor Catalyst I Blueprint</t>
  </si>
  <si>
    <t>Capital Warhead Rigor Catalyst I</t>
  </si>
  <si>
    <t>Capital Warhead Rigor Catalyst I Blueprint</t>
  </si>
  <si>
    <t>Small Warhead Rigor Catalyst II</t>
  </si>
  <si>
    <t>Small Warhead Rigor Catalyst II Blueprint</t>
  </si>
  <si>
    <t>Medium Warhead Rigor Catalyst II</t>
  </si>
  <si>
    <t>Medium Warhead Rigor Catalyst II Blueprint</t>
  </si>
  <si>
    <t>Capital Warhead Rigor Catalyst II</t>
  </si>
  <si>
    <t>Capital Warhead Rigor Catalyst II Blueprint</t>
  </si>
  <si>
    <t>Small Projectile Ambit Extension I</t>
  </si>
  <si>
    <t>Small Projectile Ambit Extension I Blueprint</t>
  </si>
  <si>
    <t>Medium Projectile Ambit Extension I</t>
  </si>
  <si>
    <t>Medium Projectile Ambit Extension I Blueprint</t>
  </si>
  <si>
    <t>Capital Projectile Ambit Extension I</t>
  </si>
  <si>
    <t>Capital Projectile Ambit Extension I Blueprint</t>
  </si>
  <si>
    <t>Small Projectile Ambit Extension II</t>
  </si>
  <si>
    <t>Small Projectile Ambit Extension II Blueprint</t>
  </si>
  <si>
    <t>Medium Projectile Ambit Extension II</t>
  </si>
  <si>
    <t>Medium Projectile Ambit Extension II Blueprint</t>
  </si>
  <si>
    <t>Capital Projectile Ambit Extension II</t>
  </si>
  <si>
    <t>Capital Projectile Ambit Extension II Blueprint</t>
  </si>
  <si>
    <t>Small Projectile Burst Aerator I</t>
  </si>
  <si>
    <t>Small Projectile Burst Aerator I Blueprint</t>
  </si>
  <si>
    <t>Medium Projectile Burst Aerator I</t>
  </si>
  <si>
    <t>Medium Projectile Burst Aerator I Blueprint</t>
  </si>
  <si>
    <t>Capital Projectile Burst Aerator I</t>
  </si>
  <si>
    <t>Capital Projectile Burst Aerator I Blueprint</t>
  </si>
  <si>
    <t>Small Projectile Burst Aerator II</t>
  </si>
  <si>
    <t>Small Projectile Burst Aerator II Blueprint</t>
  </si>
  <si>
    <t>Medium Projectile Burst Aerator II</t>
  </si>
  <si>
    <t>Medium Projectile Burst Aerator II Blueprint</t>
  </si>
  <si>
    <t>Capital Projectile Burst Aerator II</t>
  </si>
  <si>
    <t>Capital Projectile Burst Aerator II Blueprint</t>
  </si>
  <si>
    <t>Small Projectile Collision Accelerator I</t>
  </si>
  <si>
    <t>Small Projectile Collision Accelerator I Blueprint</t>
  </si>
  <si>
    <t>Medium Projectile Collision Accelerator I</t>
  </si>
  <si>
    <t>Medium Projectile Collision Accelerator I Blueprint</t>
  </si>
  <si>
    <t>Capital Projectile Collision Accelerator I</t>
  </si>
  <si>
    <t>Capital Projectile Collision Accelerator I Blueprint</t>
  </si>
  <si>
    <t>Small Projectile Collision Accelerator II</t>
  </si>
  <si>
    <t>Small Projectile Collision Accelerator II Blueprint</t>
  </si>
  <si>
    <t>Medium Projectile Collision Accelerator II</t>
  </si>
  <si>
    <t>Medium Projectile Collision Accelerator II Blueprint</t>
  </si>
  <si>
    <t>Capital Projectile Collision Accelerator II</t>
  </si>
  <si>
    <t>Capital Projectile Collision Accelerator II Blueprint</t>
  </si>
  <si>
    <t>Small Projectile Locus Coordinator I</t>
  </si>
  <si>
    <t>Small Projectile Locus Coordinator I Blueprint</t>
  </si>
  <si>
    <t>Medium Projectile Locus Coordinator I</t>
  </si>
  <si>
    <t>Medium Projectile Locus Coordinator I Blueprint</t>
  </si>
  <si>
    <t>Capital Projectile Locus Coordinator I</t>
  </si>
  <si>
    <t>Capital Projectile Locus Coordinator I Blueprint</t>
  </si>
  <si>
    <t>Small Projectile Locus Coordinator II</t>
  </si>
  <si>
    <t>Small Projectile Locus Coordinator II Blueprint</t>
  </si>
  <si>
    <t>Medium Projectile Locus Coordinator II</t>
  </si>
  <si>
    <t>Medium Projectile Locus Coordinator II Blueprint</t>
  </si>
  <si>
    <t>Capital Projectile Locus Coordinator II</t>
  </si>
  <si>
    <t>Capital Projectile Locus Coordinator II Blueprint</t>
  </si>
  <si>
    <t>Small Projectile Metastasis Adjuster I</t>
  </si>
  <si>
    <t>Small Projectile Metastasis Adjuster I Blueprint</t>
  </si>
  <si>
    <t>Medium Projectile Metastasis Adjuster I</t>
  </si>
  <si>
    <t>Medium Projectile Metastasis Adjuster I Blueprint</t>
  </si>
  <si>
    <t>Capital Projectile Metastasis Adjuster I</t>
  </si>
  <si>
    <t>Capital Projectile Metastasis Adjuster I Blueprint</t>
  </si>
  <si>
    <t>Small Projectile Metastasis Adjuster II</t>
  </si>
  <si>
    <t>Small Projectile Metastasis Adjuster II Blueprint</t>
  </si>
  <si>
    <t>Medium Projectile Metastasis Adjuster II</t>
  </si>
  <si>
    <t>Medium Projectile Metastasis Adjuster II Blueprint</t>
  </si>
  <si>
    <t>Capital Projectile Metastasis Adjuster II</t>
  </si>
  <si>
    <t>Capital Projectile Metastasis Adjuster II Blueprint</t>
  </si>
  <si>
    <t>Small EM Shield Reinforcer I</t>
  </si>
  <si>
    <t>Small EM Shield Reinforcer I Blueprint</t>
  </si>
  <si>
    <t>Medium EM Shield Reinforcer I</t>
  </si>
  <si>
    <t>Medium EM Shield Reinforcer I Blueprint</t>
  </si>
  <si>
    <t>Capital EM Shield Reinforcer I</t>
  </si>
  <si>
    <t>Capital EM Shield Reinforcer I Blueprint</t>
  </si>
  <si>
    <t>Small EM Shield Reinforcer II</t>
  </si>
  <si>
    <t>Small EM Shield Reinforcer II Blueprint</t>
  </si>
  <si>
    <t>Medium EM Shield Reinforcer II</t>
  </si>
  <si>
    <t>Medium EM Shield Reinforcer II Blueprint</t>
  </si>
  <si>
    <t>Capital EM Shield Reinforcer II</t>
  </si>
  <si>
    <t>Capital EM Shield Reinforcer II Blueprint</t>
  </si>
  <si>
    <t>Small Explosive Shield Reinforcer I</t>
  </si>
  <si>
    <t>Small Explosive Shield Reinforcer I Blueprint</t>
  </si>
  <si>
    <t>Medium Explosive Shield Reinforcer I</t>
  </si>
  <si>
    <t>Medium Explosive Shield Reinforcer I Blueprint</t>
  </si>
  <si>
    <t>Capital Explosive Shield Reinforcer I</t>
  </si>
  <si>
    <t>Capital Explosive Shield Reinforcer I Blueprint</t>
  </si>
  <si>
    <t>Small Explosive Shield Reinforcer II</t>
  </si>
  <si>
    <t>Small Explosive Shield Reinforcer II Blueprint</t>
  </si>
  <si>
    <t>Medium Explosive Shield Reinforcer II</t>
  </si>
  <si>
    <t>Medium Explosive Shield Reinforcer II Blueprint</t>
  </si>
  <si>
    <t>Capital Explosive Shield Reinforcer II</t>
  </si>
  <si>
    <t>Capital Explosive Shield Reinforcer II Blueprint</t>
  </si>
  <si>
    <t>Small Kinetic Shield Reinforcer I</t>
  </si>
  <si>
    <t>Small Kinetic Shield Reinforcer I Blueprint</t>
  </si>
  <si>
    <t>Medium Kinetic Shield Reinforcer I</t>
  </si>
  <si>
    <t>Medium Kinetic Shield Reinforcer I Blueprint</t>
  </si>
  <si>
    <t>Capital Kinetic Shield Reinforcer I</t>
  </si>
  <si>
    <t>Capital Kinetic Shield Reinforcer I Blueprint</t>
  </si>
  <si>
    <t>Small Kinetic Shield Reinforcer II</t>
  </si>
  <si>
    <t>Small Kinetic Shield Reinforcer II Blueprint</t>
  </si>
  <si>
    <t>Medium Kinetic Shield Reinforcer II</t>
  </si>
  <si>
    <t>Medium Kinetic Shield Reinforcer II Blueprint</t>
  </si>
  <si>
    <t>Capital Kinetic Shield Reinforcer II</t>
  </si>
  <si>
    <t>Capital Kinetic Shield Reinforcer II Blueprint</t>
  </si>
  <si>
    <t>Small Thermal Shield Reinforcer I</t>
  </si>
  <si>
    <t>Small Thermal Shield Reinforcer I Blueprint</t>
  </si>
  <si>
    <t>Medium Thermal Shield Reinforcer I</t>
  </si>
  <si>
    <t>Medium Thermal Shield Reinforcer I Blueprint</t>
  </si>
  <si>
    <t>Capital Thermal Shield Reinforcer I</t>
  </si>
  <si>
    <t>Capital Thermal Shield Reinforcer I Blueprint</t>
  </si>
  <si>
    <t>Small Thermal Shield Reinforcer II</t>
  </si>
  <si>
    <t>Small Thermal Shield Reinforcer II Blueprint</t>
  </si>
  <si>
    <t>Medium Thermal Shield Reinforcer II</t>
  </si>
  <si>
    <t>Medium Thermal Shield Reinforcer II Blueprint</t>
  </si>
  <si>
    <t>Capital Thermal Shield Reinforcer II</t>
  </si>
  <si>
    <t>Capital Thermal Shield Reinforcer II Blueprint</t>
  </si>
  <si>
    <t>Small Core Defense Capacitor Safeguard I</t>
  </si>
  <si>
    <t>Small Core Defense Capacitor Safeguard I Blueprint</t>
  </si>
  <si>
    <t>Medium Core Defense Capacitor Safeguard I</t>
  </si>
  <si>
    <t>Medium Core Defense Capacitor Safeguard I Blueprint</t>
  </si>
  <si>
    <t>Capital Core Defense Capacitor Safeguard I</t>
  </si>
  <si>
    <t>Capital Core Defense Capacitor Safeguard I Blueprint</t>
  </si>
  <si>
    <t>Small Core Defense Capacitor Safeguard II</t>
  </si>
  <si>
    <t>Small Core Defense Capacitor Safeguard II Blueprint</t>
  </si>
  <si>
    <t>Medium Core Defense Capacitor Safeguard II</t>
  </si>
  <si>
    <t>Medium Core Defense Capacitor Safeguard II Blueprint</t>
  </si>
  <si>
    <t>Capital Core Defense Capacitor Safeguard II</t>
  </si>
  <si>
    <t>Capital Core Defense Capacitor Safeguard II Blueprint</t>
  </si>
  <si>
    <t>Small Core Defense Charge Economizer I</t>
  </si>
  <si>
    <t>Small Core Defense Charge Economizer I Blueprint</t>
  </si>
  <si>
    <t>Medium Core Defense Charge Economizer I</t>
  </si>
  <si>
    <t>Medium Core Defense Charge Economizer I Blueprint</t>
  </si>
  <si>
    <t>Capital Core Defense Charge Economizer I</t>
  </si>
  <si>
    <t>Capital Core Defense Charge Economizer I Blueprint</t>
  </si>
  <si>
    <t>Small Core Defense Charge Economizer II</t>
  </si>
  <si>
    <t>Small Core Defense Charge Economizer II Blueprint</t>
  </si>
  <si>
    <t>Medium Core Defense Charge Economizer II</t>
  </si>
  <si>
    <t>Medium Core Defense Charge Economizer II Blueprint</t>
  </si>
  <si>
    <t>Capital Core Defense Charge Economizer II</t>
  </si>
  <si>
    <t>Capital Core Defense Charge Economizer II Blueprint</t>
  </si>
  <si>
    <t>Small Core Defense Field Extender I</t>
  </si>
  <si>
    <t>Small Core Defense Field Extender I Blueprint</t>
  </si>
  <si>
    <t>Medium Core Defense Field Extender I</t>
  </si>
  <si>
    <t>Medium Core Defense Field Extender I Blueprint</t>
  </si>
  <si>
    <t>Capital Core Defense Field Extender I</t>
  </si>
  <si>
    <t>Capital Core Defense Field Extender I Blueprint</t>
  </si>
  <si>
    <t>Small Core Defense Field Extender II</t>
  </si>
  <si>
    <t>Small Core Defense Field Extender II Blueprint</t>
  </si>
  <si>
    <t>Medium Core Defense Field Extender II</t>
  </si>
  <si>
    <t>Medium Core Defense Field Extender II Blueprint</t>
  </si>
  <si>
    <t>Capital Core Defense Field Extender II</t>
  </si>
  <si>
    <t>Capital Core Defense Field Extender II Blueprint</t>
  </si>
  <si>
    <t>Small Core Defense Field Purger I</t>
  </si>
  <si>
    <t>Small Core Defense Field Purger I Blueprint</t>
  </si>
  <si>
    <t>Medium Core Defense Field Purger I</t>
  </si>
  <si>
    <t>Medium Core Defense Field Purger I Blueprint</t>
  </si>
  <si>
    <t>Capital Core Defense Field Purger I</t>
  </si>
  <si>
    <t>Capital Core Defense Field Purger I Blueprint</t>
  </si>
  <si>
    <t>Small Core Defense Field Purger II</t>
  </si>
  <si>
    <t>Small Core Defense Field Purger II Blueprint</t>
  </si>
  <si>
    <t>Medium Core Defense Field Purger II</t>
  </si>
  <si>
    <t>Medium Core Defense Field Purger II Blueprint</t>
  </si>
  <si>
    <t>Capital Core Defense Field Purger II</t>
  </si>
  <si>
    <t>Capital Core Defense Field Purger II Blueprint</t>
  </si>
  <si>
    <t>Small Core Defense Operational Solidifier I</t>
  </si>
  <si>
    <t>Small Core Defense Operational Solidifier I Blueprint</t>
  </si>
  <si>
    <t>Medium Core Defense Operational Solidifier I</t>
  </si>
  <si>
    <t>Medium Core Defense Operational Solidifier I Blueprint</t>
  </si>
  <si>
    <t>Capital Core Defense Operational Solidifier I</t>
  </si>
  <si>
    <t>Capital Core Defense Operational Solidifier I Blueprint</t>
  </si>
  <si>
    <t>Small Core Defense Operational Solidifier II</t>
  </si>
  <si>
    <t>Small Core Defense Operational Solidifier II Blueprint</t>
  </si>
  <si>
    <t>Medium Core Defense Operational Solidifier II</t>
  </si>
  <si>
    <t>Medium Core Defense Operational Solidifier II Blueprint</t>
  </si>
  <si>
    <t>Capital Core Defense Operational Solidifier II</t>
  </si>
  <si>
    <t>Capital Core Defense Operational Solidifier II Blueprint</t>
  </si>
  <si>
    <t>Imperial Navy Acolyte</t>
  </si>
  <si>
    <t>Imperial Navy Infiltrator</t>
  </si>
  <si>
    <t>Imperial Navy Curator</t>
  </si>
  <si>
    <t>Imperial Navy Praetor</t>
  </si>
  <si>
    <t>Caldari Navy Hornet</t>
  </si>
  <si>
    <t>Caldari Navy Vespa</t>
  </si>
  <si>
    <t>Caldari Navy Wasp</t>
  </si>
  <si>
    <t>Caldari Navy Warden</t>
  </si>
  <si>
    <t>Federation Navy Hobgoblin</t>
  </si>
  <si>
    <t>Federation Navy Hammerhead</t>
  </si>
  <si>
    <t>Federation Navy Ogre</t>
  </si>
  <si>
    <t>Federation Navy Garde</t>
  </si>
  <si>
    <t>Republic Fleet Warrior</t>
  </si>
  <si>
    <t>Republic Fleet Valkyrie</t>
  </si>
  <si>
    <t>Republic Fleet Berserker</t>
  </si>
  <si>
    <t>Republic Fleet Bouncer</t>
  </si>
  <si>
    <t>Imperial Navy 100mm Steel Plates</t>
  </si>
  <si>
    <t>Federation Navy 100mm Steel Plates</t>
  </si>
  <si>
    <t>Imperial Navy 1600mm Steel Plates</t>
  </si>
  <si>
    <t>Federation Navy 1600mm Steel Plates</t>
  </si>
  <si>
    <t>Imperial Navy 200mm Steel Plates</t>
  </si>
  <si>
    <t>Federation Navy 200mm Steel Plates</t>
  </si>
  <si>
    <t>Imperial Navy 400mm Steel Plates</t>
  </si>
  <si>
    <t>Federation Navy 400mm Steel Plates</t>
  </si>
  <si>
    <t>Imperial Navy 800mm Steel Plates</t>
  </si>
  <si>
    <t>Federation Navy 800mm Steel Plates</t>
  </si>
  <si>
    <t>Caldari Navy Small Shield Extender</t>
  </si>
  <si>
    <t>Republic Fleet Small Shield Extender</t>
  </si>
  <si>
    <t>Caldari Navy Medium Shield Extender</t>
  </si>
  <si>
    <t>Republic Fleet Medium Shield Extender</t>
  </si>
  <si>
    <t>Caldari Navy Large Shield Extender</t>
  </si>
  <si>
    <t>Republic Fleet Large Shield Extender</t>
  </si>
  <si>
    <t>Navy Micro Auxiliary Power Core</t>
  </si>
  <si>
    <t>Federation Navy Omnidirectional Tracking Link</t>
  </si>
  <si>
    <t>Republic Fleet Target Painter</t>
  </si>
  <si>
    <t>Imperial Navy Large Remote Capacitor Transmitter</t>
  </si>
  <si>
    <t>Imperial Navy Medium Remote Capacitor Transmitter</t>
  </si>
  <si>
    <t>Imperial Navy Small Remote Capacitor Transmitter</t>
  </si>
  <si>
    <t>Caldari Navy Power Diagnostic System</t>
  </si>
  <si>
    <t>High-grade Grail Alpha</t>
  </si>
  <si>
    <t>This ocular filter has been modified by Amarr scientists for use by their elite officers._x000D_
_x000D_
Primary Effect: +4 Bonus to Perception_x000D_
_x000D_
Secondary Effect: 1% bonus to ship's radar sensor strength_x000D_
_x000D_
Set Effect: 15% bonus to the strength of all high-grade Grail implant secondary effects. Set effect not cumulative with low-grade Grail implants</t>
  </si>
  <si>
    <t>High-grade Grail Beta</t>
  </si>
  <si>
    <t>This memory augmentation has been modified by Amarr scientists for use by their elite officers._x000D_
_x000D_
Primary Effect: +4 Bonus to Memory_x000D_
_x000D_
Secondary Effect: 2% bonus to ship's radar sensor strength_x000D_
_x000D_
Set Effect: 15% bonus to the strength of all high-grade Grail implant secondary effects. Set effect not cumulative with low-grade Grail implants</t>
  </si>
  <si>
    <t>High-grade Grail Delta</t>
  </si>
  <si>
    <t>This cybernetic subprocessor has been modified by Amarr scientists for use by their elite officers. _x000D_
_x000D_
Primary Effect: +4 Bonus to Intelligence_x000D_
_x000D_
Secondary Effect: 4% bonus to ship's radar sensor strength_x000D_
_x000D_
Set Effect: 15% bonus to the strength of all high-grade Grail implant secondary effects. Set effect not cumulative with low-grade Grail implants</t>
  </si>
  <si>
    <t>High-grade Grail Epsilon</t>
  </si>
  <si>
    <t>This social adaptation chip has been modified by Amarr scientists for use by their elite officers._x000D_
_x000D_
Primary Effect: +4 Bonus to Charisma_x000D_
_x000D_
Secondary Effect: 5% bonus to ship's radar sensor strength_x000D_
_x000D_
Set Effect: 15% bonus to the strength of all high-grade Grail implant secondary effects. Set effect not cumulative with low-grade Grail implants</t>
  </si>
  <si>
    <t>High-grade Grail Gamma</t>
  </si>
  <si>
    <t>This neural boost has been modified by Amarr scientists for use by their elite officers._x000D_
_x000D_
Primary Effect: +4 Bonus to Willpower_x000D_
_x000D_
Secondary Effect: 3% bonus to ship's radar sensor strength_x000D_
_x000D_
Set Effect: 15% bonus to the strength of all high-grade Grail implant secondary effects. Set effect not cumulative with low-grade Grail implants</t>
  </si>
  <si>
    <t>High-grade Grail Omega</t>
  </si>
  <si>
    <t>This implant does nothing in and of itself, but when used in conjunction with other high-grade Grail implants it will boost their effect._x000D_
_x000D_
100% bonus to the strength of all high-grade Grail implant secondary effects._x000D_
_x000D_
Effect is not cumulative with low-grade Grail implants.</t>
  </si>
  <si>
    <t>Mina Darabi</t>
  </si>
  <si>
    <t>The eldest child of Lord Darabi, Mina Darabi is quick witted, intelligent, and--lucky for you--highly observant.</t>
  </si>
  <si>
    <t>High-grade Talon Alpha</t>
  </si>
  <si>
    <t>This ocular filter has been modified by Caldari scientists for use by their elite officers. _x000D_
_x000D_
Primary Effect: +4 bonus to Perception_x000D_
_x000D_
Secondary Effect: 1% bonus to ship's gravimetric sensor strength_x000D_
_x000D_
Set Effect: 15% bonus to the strength of all high-grade Talon implant secondary effects. Set effect not cumulative with low-grade Talon implants</t>
  </si>
  <si>
    <t>High-grade Talon Beta</t>
  </si>
  <si>
    <t>This memory augmentation has been modified by Caldari scientists for use by their elite officers. _x000D_
_x000D_
Primary Effect: +4 bonus to Memory_x000D_
_x000D_
Secondary Effect: 2% bonus to ship's gravimetric sensor strength_x000D_
_x000D_
Set Effect: 15% bonus to the strength of all high-grade Talon implant secondary effects. Set effect not cumulative with low-grade Talon implants</t>
  </si>
  <si>
    <t>High-grade Talon Delta</t>
  </si>
  <si>
    <t>This cybernetic subprocessor has been modified by Caldari scientists for use by their elite officers. _x000D_
_x000D_
Primary Effect: +4 bonus to Intelligence_x000D_
_x000D_
Secondary Effect: 4% bonus to ship's gravimetric sensor strength_x000D_
_x000D_
Set Effect: 15% bonus to the strength of all high-grade Talon implant secondary effects. Set effect not cumulative with low-grade Talon implants</t>
  </si>
  <si>
    <t>High-grade Talon Epsilon</t>
  </si>
  <si>
    <t>This social adaptation chip has been modified by Caldari scientists for use by their elite officers. _x000D_
_x000D_
Primary Effect: +4 bonus to Charisma_x000D_
_x000D_
Secondary Effect: 5% bonus to ship's gravimetric sensor strength_x000D_
_x000D_
Set Effect: 15% bonus to the strength of all high-grade Talon implant secondary effects. Set effect not cumulative with low-grade Talon implants</t>
  </si>
  <si>
    <t>High-grade Talon Gamma</t>
  </si>
  <si>
    <t>This neural boost has been modified by Caldari scientists for use by their elite officers. _x000D_
_x000D_
Primary Effect: +4 bonus to Willpower_x000D_
_x000D_
Secondary Effect: 3% bonus to ship's gravimetric sensor strength_x000D_
_x000D_
Set Effect: 15% bonus to the strength of all high-grade Talon implant secondary effects. Set effect not cumulative with low-grade Talon implants</t>
  </si>
  <si>
    <t>High-grade Talon Omega</t>
  </si>
  <si>
    <t>This implant does nothing in and of itself, but when used in conjunction with other high-grade Talon implants it will boost their effect. _x000D_
_x000D_
100% bonus to the strength of all high-grade Talon implant secondary effects._x000D_
_x000D_
Effect not cumulative with low-grade Talon implants.</t>
  </si>
  <si>
    <t>High-grade Spur Alpha</t>
  </si>
  <si>
    <t>This ocular filter has been modified by Gallente scientists for use by their elite officers. _x000D_
_x000D_
Primary Effect: +4 bonus to Perception_x000D_
_x000D_
Secondary Effect: 1% bonus to ship's magnetometric sensor strength_x000D_
_x000D_
Set Effect: 15% bonus to the strength of all high-grade Spur implant secondary effects. Set effect not cumulative with low-grade Spur implants</t>
  </si>
  <si>
    <t>High-grade Spur Beta</t>
  </si>
  <si>
    <t>This memory augmentation has been modified by Gallente scientists for use by their elite officers. _x000D_
_x000D_
Primary Effect: +4 bonus to Memory_x000D_
_x000D_
Secondary Effect: 2% bonus to ship's magnetometric sensor strength_x000D_
_x000D_
Set Effect: 15% bonus to the strength of all high-grade Spur implant secondary effects. Set effect not cumulative with low-grade Spur implants</t>
  </si>
  <si>
    <t>High-grade Spur Delta</t>
  </si>
  <si>
    <t>This cybernetic subprocessor has been modified by Gallente scientists for use by their elite officers. _x000D_
_x000D_
Primary Effect: +4 bonus to Intelligence_x000D_
_x000D_
Secondary Effect: 4% bonus to ship's magnetometric sensor strength_x000D_
_x000D_
Set Effect: 15% bonus to the strength of all high-grade Spur implant secondary effects. Set effect not cumulative with low-grade Spur implants</t>
  </si>
  <si>
    <t>High-grade Spur Epsilon</t>
  </si>
  <si>
    <t>This social adaptation chip has been modified by Gallente scientists for use by their elite officers. _x000D_
_x000D_
Primary Effect: +4 bonus to Charisma_x000D_
_x000D_
Secondary Effect: 5% bonus to ship's magnetometric sensor strength_x000D_
_x000D_
Set Effect: 15% bonus to the strength of all high-grade Spur implant secondary effects. Set effect not cumulative with low-grade Spur implants</t>
  </si>
  <si>
    <t>High-grade Spur Gamma</t>
  </si>
  <si>
    <t>This neural boost has been modified by Gallente scientists for use by their elite officers. 
Primary Effect: +4 bonus to Willpower
Secondary Effect: 3% bonus to ship's magnetometric sensor strength
Set Effect: 15% bonus to the strength of all high-grade Spur implant secondary effects. Set effect not cumulative with low-grade Spur implants</t>
  </si>
  <si>
    <t>High-grade Spur Omega</t>
  </si>
  <si>
    <t>This implant does nothing in and of itself, but when used in conjunction with other high-grade Spur implants it will boost their effect. _x000D_
_x000D_
100% bonus to the strength of all high-grade Spur implant secondary effects._x000D_
_x000D_
Effect not cumulative with low-grade Spur implants.</t>
  </si>
  <si>
    <t>High-grade Jackal Alpha</t>
  </si>
  <si>
    <t>This ocular filter has been modified by Minmatar scientists for use by their elite officers. 
Primary Effect: +4 bonus to Perception
Secondary Effect: 1% bonus to ship's Ladar sensor strength
Set Effect: 15% bonus to the strength of all high-grade Jackal implant secondary effects. Set effect not cumulative with low-grade Jackal implants</t>
  </si>
  <si>
    <t>High-grade Jackal Beta</t>
  </si>
  <si>
    <t>This memory augmentation has been modified by Minmatar scientists for use by their elite officers. 
Primary Effect: +4 bonus to Memory
Secondary Effect: 2% bonus to ship's Ladar sensor strength
Set Effect: 15% bonus to the strength of all high-grade Jackal implant secondary effects. Set effect not cumulative with low-grade Jackal implants</t>
  </si>
  <si>
    <t>High-grade Jackal Delta</t>
  </si>
  <si>
    <t>This cybernetic subprocessor has been modified by Minmatar scientists for use by their elite officers. 
Primary Effect: +4 bonus to Intelligence
Secondary Effect: 4% bonus to ship's Ladar sensor strength
Set Effect: 15% bonus to the strength of all high-grade Jackal implant secondary effects. Set effect not cumulative with low-grade Jackal implants</t>
  </si>
  <si>
    <t>High-grade Jackal Epsilon</t>
  </si>
  <si>
    <t>This social adaptation chip has been modified by Minmatar scientists for use by their elite officers. 
Primary Effect: +4 bonus to Charisma
Secondary Effect: 5% bonus to ship's Ladar sensor strength
Set Effect: 15% bonus to the strength of all high-grade Jackal implant secondary effects. Set effect not cumulative with low-grade Jackal implants</t>
  </si>
  <si>
    <t>High-grade Jackal Gamma</t>
  </si>
  <si>
    <t>This neural boost has been modified by Minmatar scientists for use by their elite officers. 
Primary Effect: +4 bonus to Willpower
Secondary Effect: 3% bonus to ship's Ladar sensor strength
Set Effect: 15% bonus to the strength of all Jackal implant secondary effects. Set effect not cumulative with low-grade Jackal implants</t>
  </si>
  <si>
    <t>High-grade Jackal Omega</t>
  </si>
  <si>
    <t>This implant does nothing in and of itself, but when used in conjunction with other high-grade Jackal implants it will boost their effect. _x000D_
_x000D_
100% bonus to the strength of all high-grade Jackal implant secondary effects._x000D_
_x000D_
Effect is not cumulative with low-grade Jackal implants.</t>
  </si>
  <si>
    <t>Navy Cap Booster 100</t>
  </si>
  <si>
    <t>Navy Cap Booster 150</t>
  </si>
  <si>
    <t>Navy Cap Booster 200</t>
  </si>
  <si>
    <t>Navy Cap Booster 400</t>
  </si>
  <si>
    <t>Navy Cap Booster 800</t>
  </si>
  <si>
    <t>Rahsa's Security Card</t>
  </si>
  <si>
    <t>This security card is manufactured by Sansha's Nation and allows the user to unlock a specific acceleration gate.</t>
  </si>
  <si>
    <t>Small Drone Control Range Augmentor I</t>
  </si>
  <si>
    <t>Small Drone Control Range Augmentor I Blueprint</t>
  </si>
  <si>
    <t>Medium Drone Control Range Augmentor I</t>
  </si>
  <si>
    <t>Medium Drone Control Range Augmentor I Blueprint</t>
  </si>
  <si>
    <t>Small Drone Control Range Augmentor II</t>
  </si>
  <si>
    <t>Small Drone Control Range Augmentor II Blueprint</t>
  </si>
  <si>
    <t>Medium Drone Control Range Augmentor II</t>
  </si>
  <si>
    <t>Medium Drone Control Range Augmentor II Blueprint</t>
  </si>
  <si>
    <t>Small Drone Durability Enhancer I</t>
  </si>
  <si>
    <t>Small Drone Durability Enhancer I Blueprint</t>
  </si>
  <si>
    <t>Medium Drone Durability Enhancer I</t>
  </si>
  <si>
    <t>Medium Drone Durability Enhancer I Blueprint</t>
  </si>
  <si>
    <t>Small Drone Durability Enhancer II</t>
  </si>
  <si>
    <t>Small Drone Durability Enhancer II Blueprint</t>
  </si>
  <si>
    <t>Medium Drone Durability Enhancer II</t>
  </si>
  <si>
    <t>Medium Drone Durability Enhancer II Blueprint</t>
  </si>
  <si>
    <t>Small Drone Mining Augmentor I</t>
  </si>
  <si>
    <t>Small Drone Mining Augmentor I Blueprint</t>
  </si>
  <si>
    <t>Medium Drone Mining Augmentor I</t>
  </si>
  <si>
    <t>Medium Drone Mining Augmentor I Blueprint</t>
  </si>
  <si>
    <t>Small Drone Mining Augmentor II</t>
  </si>
  <si>
    <t>Small Drone Mining Augmentor II Blueprint</t>
  </si>
  <si>
    <t>Medium Drone Mining Augmentor II</t>
  </si>
  <si>
    <t>Medium Drone Mining Augmentor II Blueprint</t>
  </si>
  <si>
    <t>Small Drone Repair Augmentor I</t>
  </si>
  <si>
    <t>Small Drone Repair Augmentor I Blueprint</t>
  </si>
  <si>
    <t>Medium Drone Repair Augmentor I</t>
  </si>
  <si>
    <t>Medium Drone Repair Augmentor I Blueprint</t>
  </si>
  <si>
    <t>Small Drone Repair Augmentor II</t>
  </si>
  <si>
    <t>Small Drone Repair Augmentor II Blueprint</t>
  </si>
  <si>
    <t>Medium Drone Repair Augmentor II</t>
  </si>
  <si>
    <t>Medium Drone Repair Augmentor II Blueprint</t>
  </si>
  <si>
    <t>Small Drone Speed Augmentor I</t>
  </si>
  <si>
    <t>Small Drone Speed Augmentor I Blueprint</t>
  </si>
  <si>
    <t>Medium Drone Speed Augmentor I</t>
  </si>
  <si>
    <t>Medium Drone Speed Augmentor I Blueprint</t>
  </si>
  <si>
    <t>Small Drone Speed Augmentor II</t>
  </si>
  <si>
    <t>Small Drone Speed Augmentor II Blueprint</t>
  </si>
  <si>
    <t>Medium Drone Speed Augmentor II</t>
  </si>
  <si>
    <t>Medium Drone Speed Augmentor II Blueprint</t>
  </si>
  <si>
    <t>Small Drone Scope Chip I</t>
  </si>
  <si>
    <t>Small Drone Scope Chip I Blueprint</t>
  </si>
  <si>
    <t>Medium Drone Scope Chip I</t>
  </si>
  <si>
    <t>Medium Drone Scope Chip I Blueprint</t>
  </si>
  <si>
    <t>Small Drone Scope Chip II</t>
  </si>
  <si>
    <t>Small Drone Scope Chip II Blueprint</t>
  </si>
  <si>
    <t>Medium Drone Scope Chip II</t>
  </si>
  <si>
    <t>Medium Drone Scope Chip II Blueprint</t>
  </si>
  <si>
    <t>Small Sentry Damage Augmentor I</t>
  </si>
  <si>
    <t>Small Sentry Damage Augmentor I Blueprint</t>
  </si>
  <si>
    <t>Medium Sentry Damage Augmentor I</t>
  </si>
  <si>
    <t>Medium Sentry Damage Augmentor I Blueprint</t>
  </si>
  <si>
    <t>Small Sentry Damage Augmentor II</t>
  </si>
  <si>
    <t>Small Sentry Damage Augmentor II Blueprint</t>
  </si>
  <si>
    <t>Medium Sentry Damage Augmentor II</t>
  </si>
  <si>
    <t>Medium Sentry Damage Augmentor II Blueprint</t>
  </si>
  <si>
    <t>Small Stasis Drone Augmentor I</t>
  </si>
  <si>
    <t>Small Stasis Drone Augmentor I Blueprint</t>
  </si>
  <si>
    <t>Medium Stasis Drone Augmentor I</t>
  </si>
  <si>
    <t>Medium Stasis Drone Augmentor I Blueprint</t>
  </si>
  <si>
    <t>Small Stasis Drone Augmentor II</t>
  </si>
  <si>
    <t>Small Stasis Drone Augmentor II Blueprint</t>
  </si>
  <si>
    <t>Medium Stasis Drone Augmentor II</t>
  </si>
  <si>
    <t>Medium Stasis Drone Augmentor II Blueprint</t>
  </si>
  <si>
    <t>Rahsa, Sansha Commander</t>
  </si>
  <si>
    <t>After numerous escapes, Rahsa's luck has finally run out. Despite his precarious situation, he wants to make you an offer.</t>
  </si>
  <si>
    <t>Olfei Medallion</t>
  </si>
  <si>
    <t>What this medallion represents is unclear. A small passage has been engraved on the underside. It reads:_x000D_
_x000D_
â€œMany had come to this war, hardened warriors looking for a quick kredit and some front line combat experience. Then they had seen, and they had stayed.â€</t>
  </si>
  <si>
    <t>Low-grade Grail Alpha</t>
  </si>
  <si>
    <t>This ocular filter has been modified by Amarr scientists for use by their elite officers._x000D_
_x000D_
Primary Effect: +2 Bonus to Perception_x000D_
_x000D_
Secondary Effect: Adds an additional 1 point of radar sensor strength to piloted ship</t>
  </si>
  <si>
    <t>Low-grade Grail Beta</t>
  </si>
  <si>
    <t>This memory augmentation has been modified by Amarr scientists for use by their elite officers._x000D_
_x000D_
Primary Effect: +2 Bonus to Memory_x000D_
_x000D_
Secondary Effect: Adds an additional 1 point of radar sensor strength to piloted ship</t>
  </si>
  <si>
    <t>Low-grade Grail Delta</t>
  </si>
  <si>
    <t>This cybernetic subprocessor has been modified by Amarr scientists for use by their elite officers. _x000D_
_x000D_
Primary Effect: +2 Bonus to Intelligence_x000D_
_x000D_
Secondary Effect: Adds an additional 1 point of radar sensor strength to piloted ship</t>
  </si>
  <si>
    <t>Low-grade Grail Epsilon</t>
  </si>
  <si>
    <t>This social adaptation chip has been modified by Amarr scientists for use by their elite officers._x000D_
_x000D_
Primary Effect: +2 Bonus to Charisma_x000D_
_x000D_
Secondary Effect: Adds an additional 1 point of radar sensor strength to piloted ship</t>
  </si>
  <si>
    <t>Low-grade Grail Gamma</t>
  </si>
  <si>
    <t>This neural boost has been modified by Amarr scientists for use by their elite officers._x000D_
_x000D_
Primary Effect: +2 Bonus to Willpower_x000D_
_x000D_
Secondary Effect: Adds an additional 1 point of radar sensor strength to piloted ship</t>
  </si>
  <si>
    <t>Sansha Command Signal Receiver</t>
  </si>
  <si>
    <t>This device can boost the incoming or outgoing signals to a Sansha device.</t>
  </si>
  <si>
    <t>Low-grade Spur Alpha</t>
  </si>
  <si>
    <t>This ocular filter has been modified by Gallente scientists for use by their elite officers. _x000D_
_x000D_
Primary Effect: +2 Bonus to Perception_x000D_
_x000D_
Secondary Effect: Adds an additional 1 point of magnetometric sensor strength to piloted ship</t>
  </si>
  <si>
    <t>Low-grade Spur Beta</t>
  </si>
  <si>
    <t>This memory augmentation has been modified by Gallente scientists for use by their elite officers. _x000D_
_x000D_
Primary Effect: +2 Bonus to Memory_x000D_
_x000D_
Secondary Effect: Adds an additional 1 point of magnetometric sensor strength to piloted ship</t>
  </si>
  <si>
    <t>Low-grade Spur Delta</t>
  </si>
  <si>
    <t>This cybernetic subprocessor has been modified by Gallente scientists for use by their elite officers. _x000D_
_x000D_
Primary Effect: +2 Bonus to Intelligence_x000D_
_x000D_
Secondary Effect: Adds an additional 1 point of magnetometric sensor strength to piloted ship</t>
  </si>
  <si>
    <t>Low-grade Spur Epsilon</t>
  </si>
  <si>
    <t>This social adaptation chip has been modified by Gallente scientists for use by their elite officers. _x000D_
_x000D_
Primary Effect: +2 Bonus to Charisma_x000D_
_x000D_
Secondary Effect: Adds an additional 1 point of magnetometric sensor strength to piloted ship</t>
  </si>
  <si>
    <t>Low-grade Spur Gamma</t>
  </si>
  <si>
    <t>This neural boost has been modified by Gallente scientists for use by their elite officers. _x000D_
_x000D_
Primary Effect: +2 Bonus to Willpower_x000D_
_x000D_
Secondary Effect: Adds an additional 1 point of magnetometric sensor strength to piloted ship</t>
  </si>
  <si>
    <t>Low-grade Talon Alpha</t>
  </si>
  <si>
    <t>This ocular filter has been modified by Caldari scientists for use by their elite officers. _x000D_
_x000D_
Primary Effect: +2 Bonus to Perception_x000D_
_x000D_
Secondary Effect: Adds an additional 1 point of gravimetric sensor strength to piloted ship</t>
  </si>
  <si>
    <t>Low-grade Talon Beta</t>
  </si>
  <si>
    <t>This memory augmentation has been modified by Caldari scientists for use by their elite officers. _x000D_
_x000D_
Primary Effect: +2 Bonus to Memory_x000D_
_x000D_
Secondary Effect: Adds an additional 1 point of gravimetric sensor strength to piloted ship</t>
  </si>
  <si>
    <t>Low-grade Talon Delta</t>
  </si>
  <si>
    <t>This cybernetic subprocessor has been modified by Caldari scientists for use by their elite officers. _x000D_
_x000D_
Primary Effect: +2 Bonus to Intelligence_x000D_
_x000D_
Secondary Effect: Adds an additional 1 point of gravimetric sensor strength to piloted ship</t>
  </si>
  <si>
    <t>Low-grade Talon Epsilon</t>
  </si>
  <si>
    <t>This social adaptation chip has been modified by Caldari scientists for use by their elite officers. _x000D_
_x000D_
Primary Effect: +2 Bonus to Charisma_x000D_
_x000D_
Secondary Effect: Adds an additional 1 point of gravimetric sensor strength to piloted ship</t>
  </si>
  <si>
    <t>Low-grade Talon Gamma</t>
  </si>
  <si>
    <t>This neural boost has been modified by Caldari scientists for use by their elite officers. _x000D_
_x000D_
Primary Effect: +2 Bonus to Willpower_x000D_
_x000D_
Secondary Effect: Adds an additional 1 point of gravimetric sensor strength to piloted ship</t>
  </si>
  <si>
    <t>Low-grade Jackal Alpha</t>
  </si>
  <si>
    <t>This ocular filter has been modified by Minmatar scientists for use by their elite officers. _x000D_
_x000D_
Primary Effect: +2 Bonus to Perception_x000D_
_x000D_
Secondary Effect: Adds an additional 1 point of ladar sensor strength to piloted ship</t>
  </si>
  <si>
    <t>Low-grade Jackal Beta</t>
  </si>
  <si>
    <t>This memory augmentation has been modified by Minmatar scientists for use by their elite officers. _x000D_
_x000D_
Primary Effect: +2 Bonus to Memory_x000D_
_x000D_
Secondary Effect: Adds an additional 1 point of ladar sensor strength to piloted ship</t>
  </si>
  <si>
    <t>Low-grade Jackal Delta</t>
  </si>
  <si>
    <t>This cybernetic subprocessor has been modified by Minmatar scientists for use by their elite officers. _x000D_
_x000D_
Primary Effect: +2 Bonus to Intelligence_x000D_
_x000D_
Secondary Effect: Adds an additional 1 point of ladar sensor strength to piloted ship</t>
  </si>
  <si>
    <t>Low-grade Jackal Epsilon</t>
  </si>
  <si>
    <t>This social adaptation chip has been modified by Minmatar scientists for use by their elite officers. _x000D_
_x000D_
Primary Effect: +2 Bonus to Charisma_x000D_
_x000D_
Secondary Effect: Adds an additional 1 point of ladar sensor strength to piloted ship</t>
  </si>
  <si>
    <t>Low-grade Jackal Gamma</t>
  </si>
  <si>
    <t>This neural boost has been modified by Minmatar scientists for use by their elite officers. _x000D_
_x000D_
Primary Effect: +2 Bonus to Willpower_x000D_
_x000D_
Secondary Effect: Adds an additional 1 point of ladar sensor strength to piloted ship</t>
  </si>
  <si>
    <t>Low-grade Grail Omega</t>
  </si>
  <si>
    <t>This implant does nothing in and of itself, but when used in conjunction with other low-grade Grail implants it will boost their effect._x000D_
_x000D_
40% bonus to the strength of all low-grade Grail implant secondary effects._x000D_
_x000D_
Not cumulative with high-tier Grail implant set.</t>
  </si>
  <si>
    <t>Low-grade Jackal Omega</t>
  </si>
  <si>
    <t>This implant does nothing in and of itself, but when used in conjunction with other low-grade Jackal implants it will boost their effect. _x000D_
_x000D_
40% bonus to the strength of all low-grade Jackal implant secondary effects._x000D_
_x000D_
Not cumulative with high-tier Jackal implant set.</t>
  </si>
  <si>
    <t>Low-grade Spur Omega</t>
  </si>
  <si>
    <t>This implant does nothing in and of itself, but when used in conjunction with other low-grade Spur implants it will boost their effect. _x000D_
_x000D_
40% bonus to the strength of all low-grade Spur implant secondary effects._x000D_
_x000D_
Not cumulative with high-tier Spur implant set.</t>
  </si>
  <si>
    <t>Low-grade Talon Omega</t>
  </si>
  <si>
    <t>This implant does nothing in and of itself, but when used in conjunction with other low-grade Talon implants it will boost their effect. _x000D_
_x000D_
40% bonus to the strength of all low-grade Talon implant secondary effects._x000D_
_x000D_
Not cumulative with high-tier Talon implant set.</t>
  </si>
  <si>
    <t>Homemade Sansha Beacon</t>
  </si>
  <si>
    <t>This wonder of science was made with a Sansha command signal receiver, the head of Rahsa, and pounds of electrician's tape.</t>
  </si>
  <si>
    <t>Shanty Town Gate Clearance</t>
  </si>
  <si>
    <t>This gate clearance allows the user to unlock a specific acceleration gate.</t>
  </si>
  <si>
    <t>The Ringmaster</t>
  </si>
  <si>
    <t>A strong, lithe Jin-Mei, scantily clad and badly bruised. She refuses to take the feminine name of her position, preferring the masculine â€œRingmasterâ€ more disconcerting to authorities. Though defeated, she smiles constantly, her eyes burning with something akin to desire and yet, at the same time, cold, bitter hatred.</t>
  </si>
  <si>
    <t>Destablizer Datacore</t>
  </si>
  <si>
    <t>The Pator 6 stole this technology from Matari scientists and use it to keep outsiders away from their hideouts.</t>
  </si>
  <si>
    <t>Covert Recording Device</t>
  </si>
  <si>
    <t>When planted in the mainframe of any structure, this device will record all communications, no matter how encrypted they may be.</t>
  </si>
  <si>
    <t>Archives Passkey</t>
  </si>
  <si>
    <t>These electronic devices are commonly used as long-range digital passkeys, allowing access to secure facilities directly from space.</t>
  </si>
  <si>
    <t>Hauteker Memoirs</t>
  </si>
  <si>
    <t>Painstakingly written by hand in an antiquated Nefantar script, these memoirs outline the short-lived fortunes of an Ammatar clan known as the Hauteker â€“ long since lost to time. The memoir's focus seems to be on the preservation of family tradition; the highly detailed passages document everything from the way the Hauteker family dressed to where they were all buried.</t>
  </si>
  <si>
    <t>Wildfire Khumaak</t>
  </si>
  <si>
    <t>This fragile Khumaak appears to be several centuries old, and could perhaps date back to the Starkmanir rebellion itself. &lt;br&gt;&lt;br&gt;There are unique markings along the side; tiny holes that appear to have fastened the scepter to a wall at one point. In the centre of the flared orb there is another unique distinguishing mark, the visage of an Amarrian man draped in the robes of a Saint. His name, Torus Arzad, is not mentioned in any contemporary history, Amarrian or otherwise. Below his face a single line of text reads:&lt;br&gt;&lt;br&gt;â€œUnderstand His mercy, and you will know enough.â€</t>
  </si>
  <si>
    <t>Freki</t>
  </si>
  <si>
    <t>Developed along with the first wave of Minmatar assault frigates but later abandoned due to cost, the Freki is known for its extremely well designed warp core that enables it to arrive first on the scene to snare and eliminate its target._x000D_
_x000D_
It is rarely seen on the battlefield, as only a limited number have ever gone into production. It is usually given to pilots as a reward for their excellence in combat.</t>
  </si>
  <si>
    <t>Mimir</t>
  </si>
  <si>
    <t>A highly experimental prototype created by Minmatar scientists, intended to combine the qualities of their front line heavy assault cruisers. Heavily plated and sporting additional thrusters, this ship is not to be taken lightly._x000D_
_x000D_
Rarely seen these days, the ship is typically given out only to select pilots as a reward for their excellence in combat.</t>
  </si>
  <si>
    <t>Encrypted Data Fragment</t>
  </si>
  <si>
    <t>This data node guards its secrets with a powerful encryption cipher. The unique design of the encryption is clearly proprietary and not something used elsewhere. The security software driving the protection represents a strange mixture of Gallente and Caldari designs.</t>
  </si>
  <si>
    <t>Ralie Ardanne's Belongings</t>
  </si>
  <si>
    <t>Though only a teenager, Ralie Ardanne has quite a few endorsement deals with major clothing labels. This jacket is part of his signature look. Based on your file on him, you know that Ralie goes nowhere without his jacket. The bloodstains and other marks on the fabric do not bode well, but at least this will provide evidence that the authorities can track.</t>
  </si>
  <si>
    <t>Kidnapping Evidence</t>
  </si>
  <si>
    <t>Veine Coructie has collected the evidence you collected from the Pator 6, as well as some of the data found from the bug you planted. With this in hand, they're ready to smoke the kid out by causing a big media stir. There's no hiding when an entire population is out to get you. Sure, you should probably take this to the FIO, but who knows how effective this will be?</t>
  </si>
  <si>
    <t>Encoded Message</t>
  </si>
  <si>
    <t>This message is encoded in a familiar hybrid cipher. Only those who are already in the know about the arrangements in Black Rise will be able to make sense of it.</t>
  </si>
  <si>
    <t>Territorial Claim Unit</t>
  </si>
  <si>
    <t>This unit contains a large fluid router array. By establishing an alternate data route to CONCORD networks, it grants de-facto administrative control of the system it's in to its owners. The Territorial Claim Unit declares to all of New Eden that the owning alliance intends to enforce their will upon this star system. Whether other alliances respect and defer to that claim is another question entirely.
To declare your alliance's Sovereignty over an unclaimed system, deploy the Territorial Claim Unit close to a planet and activate an Entosis Link on the TCU until your alliance has full control.
You must be a member of a valid Capsuleer alliance to deploy and/or take control of a TCU. A maximum of one TCU may be deployed in any star system. TCUs cannot be deployed in systems under non-Capsuleer Sovereignty. TCUs cannot be deployed in Wormhole space.</t>
  </si>
  <si>
    <t>Vira Mikano</t>
  </si>
  <si>
    <t>Although looking slightly shaken, this Deteis man appears calm and resigned to his fate. Said to be one of Ishukone Watch's best cryptographers, Mikano represents everything that is admired about the Watch; efficiency, loyalty and honor. There would be severe repercussions for anyone found responsible for his disappearance.</t>
  </si>
  <si>
    <t>Singed Datapad</t>
  </si>
  <si>
    <t>This barely-functioning piece of personal electronics turns out to contain ledger upon ledger of financial statements, high-level meeting transcripts and company rosters from several public and private Minmatar organizations. A large portion of the data is encoded in some sort of advanced cipher, leaving it completely unintelligible.</t>
  </si>
  <si>
    <t>Encrypted Transmission</t>
  </si>
  <si>
    <t>This is an encrypted transmission from the RSS agent's Ammatar spy. It is a wholly incomprehensible string of 1s and 0s.</t>
  </si>
  <si>
    <t>Tattered Doll</t>
  </si>
  <si>
    <t>Formerly belonging to a young child, this doll has been through rough times. Tattered and worn, the synthetic material is stained with odd markings, presumably blood or tears from the doll's former owner.</t>
  </si>
  <si>
    <t>Octomet Dog Tags</t>
  </si>
  <si>
    <t>These dog tags are crudely constructed and chipped at the edges. The words are scrawled across the metal in a rough fashion, which feel hasty in their inscription. The name on the dog tag appears to be Caldari, though it is difficult to tell. A serial number also appears, as well as the acronym â€œD-IDS/IS.â€</t>
  </si>
  <si>
    <t>Drive Cluster EDF-285</t>
  </si>
  <si>
    <t>This is a cluster of drives, each of which contains several exabytes worth of encoded data. Somewhere in here is vital information on the Wildfire Khumaak.</t>
  </si>
  <si>
    <t>Hyasyoda Research Laboratory</t>
  </si>
  <si>
    <t>RSS Core Scanner Probe</t>
  </si>
  <si>
    <t>Nugoehuvi Synth Blue Pill Booster</t>
  </si>
  <si>
    <t>Amphere 9</t>
  </si>
  <si>
    <t>A synthetic drug long banned by the Empires, Amphere 9 can still be found in the border regions and outlawed territories of New Eden. The drug contains bits of nitrazepam, amphetamine, sodium pentothal, and synthetically rendered dopamine, plus a number of other potentially lethal substances. _x000D_
_x000D_
There is still a thriving black market for the pill, which many consider to be a dirtier version of Vitoc, keeping workers sedate and stable yet remarkably open to suggestion by others. The drug is especially effective on children under the age of twelve with no serious physical side effects, though no conclusive medical study has been conducted to support this claim.</t>
  </si>
  <si>
    <t>Imperial Navy Modified 'Noble' Implant</t>
  </si>
  <si>
    <t>A neural Interface upgrade that boosts the pilot's skill at maintaining their ship's midlevel defenses and analyzing and repairing starship damage._x000D_
_x000D_
3% bonus to armor hit points._x000D_
3% bonus to repair system repair amount._x000D_
_x000D_
Note: Has no effect on capital sized modules.</t>
  </si>
  <si>
    <t>Sansha Modified 'Gnome' Implant</t>
  </si>
  <si>
    <t>Improved skill at regulating shield capacity and recharge rate._x000D_
_x000D_
3% bonus to shield capacity._x000D_
3% bonus to shield recharge rate.</t>
  </si>
  <si>
    <t>Report R:081-9560</t>
  </si>
  <si>
    <t>This data fragment was pulled from an RSS Radio Telescope. It appears to be just one part of a larger intelligence dossier. &lt;br&gt;&lt;br&gt;â€œThe Consulate is able to, of course, but I'm confident that the current situation won't escalate. Even still, we need to keep pushing for the location of the [unidentified encryption â€“ string undecipherable] â€¦ the Angels have smelled Jovian involvement and are now throwing all kinds of ISK around to catch up to us. They will, eventually. Don't doubt it. I almost wish Boufin sold us out to them in the end, they'd realize there is nothing of value to them there and screw off. But then I guess anything we value, they'll want to lord over us too. I've noticed a few people of theirs are assigned to me too. I'll be taking slightly longer to get to our meetings as a result; I don't want to be leading them anywhere we don't want. &lt;br&gt;&lt;br&gt;She asked to meet Boufin again today by the way, and again I had to explain the risks and make her promise to lie low. I'm not completely trusting that she will let me handle things. She needs to keep up her public appearances in court, not go off meeting Gallentean historians in secret. Her career would be over in a second if we got made, and I'd have serious problems of my own. &lt;br&gt;&lt;br&gt;She's growing increasingly frustrated though, so we may have to look into some kind of arrangement. Surely we can set up a secure FTL line for them both? I know how to do it myself; I just need your clearance to proceed.â€</t>
  </si>
  <si>
    <t>Report R:081-9568</t>
  </si>
  <si>
    <t>This data fragment was pulled from an RSS Radio Telescope. It appears to be just one part of a larger communication. The intended recipient is unknown, but is presumably someone within the upper echelons of the Republic Security Services. &lt;br&gt;&lt;br&gt;â€œâ€¦you dare try and cut me out of the loop again. If you wanted to run operations without me knowing or caring then you should've brought in someone with half my skill. &lt;br&gt;&lt;br&gt;I've given six years of my life to this. Try that shit again and I'll be out of here. The last thing you'll see before the sip of Pator Whiskey you keep in the 2nd drawer kills you will be me waving a Wildfire Khumaak on The Scope news.â€</t>
  </si>
  <si>
    <t>Operation Stillwater: Synopsis</t>
  </si>
  <si>
    <t>This small data storage unit contains a swathe of operational information, offering insights into an ongoing RSS investigation known as â€œStillwaterâ€. &lt;br&gt;&lt;br&gt;Although the report logs number in the hundreds of pages, a few key details become immediately apparent. The name of a highly-ranked Ammatar Consulate official recurs frequently, and references to her as â€œsisterâ€ reveal a secret loyalty to the Republic. Despite the prominence of this Ammatar defector in the reports, her name and any other identifying details have been omitted. &lt;br&gt;&lt;br&gt;Page after page of the synopsis is filled with meticulous documentation of the agent's daily life; every meeting they had, every stakeout they sat through, and every other lead they chased up â€“ it is all here. The problem isn't the lack of detail, more the overwhelming amount of it. It will take some time to make sense of it all.</t>
  </si>
  <si>
    <t>Syndicate Cloaking Device</t>
  </si>
  <si>
    <t>Black Eagle Drone Link Augmentor</t>
  </si>
  <si>
    <t>Spintric Coin</t>
  </si>
  <si>
    <t>A curious feature of The Spintrix is their admission system. The men and women working at this establishment do not accept ISK or any other sort of planetary currency. Rather, these workers accept only Spintrix coins, specially designed and highly desirable copper coins purchased through the agents of the Spintrix's owners.</t>
  </si>
  <si>
    <t>Ishukone Operational Reports</t>
  </si>
  <si>
    <t>Bluechip devices like these serve a similar role to the "black boxes" used aboard planetary aircraft. They are capable of storing vast amounts of information, and protecting it in a secure shell that can withstand immense destructive forces. Due to their resilience, they are also the favored data storage unit of military companies who need vital operational data to be safeguarded from attack. &lt;br&gt;&lt;br&gt;_x000D_
_x000D_
This particular bluechip has been modified to protect the contents in even more ways. A distinctively unique hybrid cipher has reduced the contents of each report to a series of 1's and 0's.</t>
  </si>
  <si>
    <t>Artificial Miyan</t>
  </si>
  <si>
    <t>This amalgamation of Amarr and Sansha technology is the spitting image of Lord Miyan. Once activated it could fool anyone into believe it was the real, living Holder.</t>
  </si>
  <si>
    <t>Deteis Family</t>
  </si>
  <si>
    <t>A normal, if somewhat familiar-looking Deteis family.</t>
  </si>
  <si>
    <t>Blood Obsidian Orb</t>
  </si>
  <si>
    <t>The Church of the Obsidian has kept this relic for nearly four hundred years, though its original meaning was never truly discovered. The orb is carved from blood obsidian, the same material found in the head of the Wildfire Khumaak. The orb's surface is completely smooth, though it is lighter than it appears.</t>
  </si>
  <si>
    <t>Engraved Blood Obsidian tablet</t>
  </si>
  <si>
    <t>A small tablet, made entirely of blood obsidian, engraved with writing. The words on the tablet are not entirely clear, and the dialect is familiar, though unreadable.</t>
  </si>
  <si>
    <t>St. Arzad</t>
  </si>
  <si>
    <t>A tattered document, presumably a part of a larger manuscript. The text is written neatly, though much of it is faded. An excerpt from this piece, titled â€œChapter 1 â€“ St. Arzadâ€ reads as follows:&lt;br&gt;&lt;br&gt;_x000D_
â€œAnd so it was that Arzad Hamri, son of Ezzara Hamri, grandson of Yuzier Hamri, ascended to the title of Holder of the most holy grounds on Starkman Prime. Though only a young man, Arzad held the wisdom of the ages, granted to him by the celestial Maker, and carried with him the burden of creation. &lt;br&gt;&lt;br&gt;_x000D_
â€œHis first act as Holder was to grant a day of celebration to all his slaves, calling that day holy by the Amarr religion. The slaves, members of the Starkmanir tribe, referred to that day as the â€œHand of Solaceâ€ or â€œKhu-arzad.â€ Unlike his father before him, Arzad was instantly loved by his slaves, and his benevolence sowed the seeds of righteous love between Holder and slave.â€</t>
  </si>
  <si>
    <t>The Benevolent</t>
  </si>
  <si>
    <t>A tattered document, presumably a part of a larger manuscript. The text is written neatly, though much of it is faded. An excerpt from this piece, titled â€œChapter 6 â€“ The Benevolentâ€ reads as follows:&lt;br&gt;&lt;br&gt;_x000D_
â€œThe fields and hills of Starkman Prime are harsh and demanding, especially for those working indentured servants tied directly to the land by the holy bonds of slavery. Arzad Hamri understood their plight and pitied them. As a boy, he would often work alongside the Starkmanir in the fields, immersing himself with the tribe to better understand their customs and traditions, much to the chagrin of his father and elders. &lt;br&gt;&lt;br&gt;_x000D_
â€œAs a Holder, Arzad offered many forms of restitution and bereavement for the Starkmanir during their often long and difficult days. Regular rest periods were common during his rule, as well as days of parlay and rest, including high holy days and other Amarr religious festivals, deeming these occasions to be too holy. The Starkmanir loved him for these decisions, often working extra hours when necessary because they respected Arzad and wished for him to be pleased with their efforts.â€</t>
  </si>
  <si>
    <t>The Education of the Starkmanir</t>
  </si>
  <si>
    <t>A tattered document, presumably a part of a larger manuscript. The text is written neatly, though much of it is faded. An excerpt from this piece, titled â€œChapter 12 â€“ The Education of the Starkmanirâ€ reads as follows:&lt;br&gt;&lt;br&gt;_x000D_
â€œBy the end of his tenth year as Holder on Starkman Prime, Arzad had finished the educational infrastructure for the Starkmanir with the establishment of the final slave college on his continent. The focus of these education centers, aimed at young members of the Starkmanir tribes, was in assimilating the slaves into the greater Amarr society. The focus was primarily in basic business matters, science and technology, and all aspects of the Amarr religion. Attendance at this school was not entirely elective, and slaves were given time to study, though they would often have to make up for lost time in the fields. Despite this, many Starkmanir entered into the slave colleges in order to better their station in life, especially with respect to the high, holy Amarr religion.&lt;br&gt;&lt;Br&gt;_x000D_
â€œThe Starkmanir also educated their beloved Holder in kind, as well as other members of the Hamri family. The tradeoff in education was often mutual between the tribal leaders and Arzad. When the slave colleges began teaching business matters, the Holder learned ancient Starkmanir woodworking; astronomy education led to the Starkmanir martial arts; and the teaching of the Amarr religion initiated Arzad's own edification of the Starkmanir's tribal spiritualism.â€</t>
  </si>
  <si>
    <t>Hand of Arzad</t>
  </si>
  <si>
    <t>A tattered document, presumably a part of a larger manuscript. The text is written neatly, though much of it is faded. An excerpt from this piece, titled â€œChapter 20 â€“ Hand of Arzadâ€ reads as follows:&lt;br&gt;&lt;br&gt;_x000D_
â€œThe Hand of Arzad grew to become the most popular festival on Starkman Prime, so beloved was this day of rest granted by Arzad Hamri. On this day, Hamri presided acted as pastor of religious services, in which most of the Starkmanir attended. His sermons from these festivals were collected and distributed among the tribe, often used by the elders to educate the young people of the importance of benevolence and good grace to people of all stations. &lt;br&gt;&lt;br&gt;_x000D_
The theme of Arzad's sermons was almost always of the inherent dignity of the Starkmanir, their precious qualities, and the hope of salvation through servitude. This message did not fall on deaf ears, and many ambitious, young Starkmanir took his words as inspiration for independence and rebellion against the greater Amarr Empire, though Arzad was always able to quell the burgeoning pride and self-esteem of the slaves. â€˜Salvation comes through servitude, the grace of your masters, the dignity of your being,' was Arzad's common response, his refrain found throughout his sermons.â€</t>
  </si>
  <si>
    <t>The Fire in Our Hearts</t>
  </si>
  <si>
    <t>A tattered document, presumably a part of a larger manuscript. The text is written neatly, though much of it is faded. An excerpt from this piece, titled â€œChapter 37 â€“ The Fire in Our Heartsâ€ reads as follows:&lt;br&gt;&lt;br&gt;_x000D_
â€œLord Arkon Ardishapur, though a longtime friend of Arzad, oversaw the popular Holder's execution for treason and blasphemy. Arzad had requisitioned an Amarr symbol of authority, a scepter,  as a symbol for lowly slaves. Arzad's granted the scepter to his slaves as a symbol for enlightenment and salvation. Ardishapur ordered that all copies of this scepter â€“ dubbed Wildfire scepters for its blood obsidian orb, a rock native to Starkman Prime â€“ be destroyed. The Starkmanir were angry at his execution. Arzad's book of sermons inspired the troubled tribe. &lt;br&gt;&lt;br&gt;_x000D_
â€œThree months after his death, Arzad appeared to Drupar Maak while the slave was alone in the fields. The Starkmanir youth was afraid at first, though once he saw the shimmering eyes of his former Holder, he was at peace. Arzad handed a Wildfire scepter to Maak, telling him, â€˜The fire in our hearts burns for salvation, redemption, and grace. May the Word of God grant you the courage to save yourself and your people.' With those words, Arzad disappeared, but the scepter was still with Maak. Years later, he would wield a similar item and avenge the death of his beloved Holder on the day of Khu-arzad. After that day, the scepter would be forever known as Khumaak.â€</t>
  </si>
  <si>
    <t>Holoreel: Wanted for Love</t>
  </si>
  <si>
    <t>A low-quality holoreel titled â€œWanted for Love.â€ The description on the back of the shoddy packaging reads: &lt;br&gt;&lt;br&gt;_x000D_
_x000D_
â€œA Gallente women, recently divorced and fired from her high-paying job at Combined Harvest, is framed for murdering her ex-husband. On the run from CONCORD, she delves deep into the heart of New Eden's underworld, where she discovers what she's truly made of. Hot on her trails is her ex-lover, a deputy officer in the Directive Enforcement Department. Inspired by love, he goes undercover in search of his one and only soulmate, who is truly wanted for love. This sultry, uncensored journey of self-discovery and the limits of romance stimulates mind, body, and soul. Starring Elois Ottin in her most scintillating performance yet.â€</t>
  </si>
  <si>
    <t>Obsidian Datacore</t>
  </si>
  <si>
    <t>Found inside the Blood Obsidian Orb, this datacore is supposed to reveal the location of the lost &lt;i&gt;Book of St. Arzad&lt;/i&gt;.</t>
  </si>
  <si>
    <t>Ralie Ardanne</t>
  </si>
  <si>
    <t>Battered, bruised, worn, but ultimately alive. Ralie sits there, staring straight in front of him, his eyes glazed over. The kid's alive, but who knows how long he will be recovering from these scars.</t>
  </si>
  <si>
    <t>Book of St. Arzad</t>
  </si>
  <si>
    <t>This book is in tatters, and some of its page are worn or missing, but much of its contents is still readable. The book describes the life of Arzad Hamri, an Amarr Holder on Starkman Prime. It is supposedly a relic from the Starkmanir Rebellion.</t>
  </si>
  <si>
    <t>Armageddon Navy Issue</t>
  </si>
  <si>
    <t>An improved version of the feared Armageddon-class battleship, this vessel is probably one of the deadliest war machines ever built by the hand of man. Commanding one is among the greatest honors one can attain in the Amarr Empire, and suffering the fury of its turret batteries is surely the fastest way to reunite with the void.</t>
  </si>
  <si>
    <t>Armageddon Navy Issue Blueprint</t>
  </si>
  <si>
    <t>Dominix Navy Issue</t>
  </si>
  <si>
    <t>The Dominix Navy Issue's past is prominently interwoven with history, as it is known to have directly participated in the blockade and bombardment of Caldari Prime along with the Dracofeu orbital-class bomber two centuries ago. Engineered for capsule compliance, and refitted to serve more traditional combat roles, the Dominix Navy Issue today remains an extremely effective vessel and an invaluable asset in close- to mid-range battle situations.</t>
  </si>
  <si>
    <t>Dominix Navy Issue Blueprint</t>
  </si>
  <si>
    <t>Scorpion Navy Issue</t>
  </si>
  <si>
    <t>This ship's design represents a radical turnaround in Caldari philosophy, particularly when compared to that of its regular Scorpion-class counterpart. Abandoning the concept of an electronic warfare platform, this vessel's creators instead set their sights on direct combat, with superior shielding and offensive capabilities giving this monster the undeniable upper hand in a vast range of tactical situations.</t>
  </si>
  <si>
    <t>Scorpion Navy Issue Blueprint</t>
  </si>
  <si>
    <t>Typhoon Fleet Issue</t>
  </si>
  <si>
    <t>Possibly the most versatile vessel in New Eden, the Typhoon Fleet Issue is a true wonder in design adaptability. Boasting improved fittings, speed and weapon hardpoints over its standard counterpart, this ship is widely known as an invaluable wild card in any small-scale engagement.</t>
  </si>
  <si>
    <t>Typhoon Fleet Issue Blueprint</t>
  </si>
  <si>
    <t>Cyclops I</t>
  </si>
  <si>
    <t>&lt;b&gt;Type:&lt;/b&gt; Heavy Fighter_x000D_
&lt;b&gt;Role:&lt;/b&gt; Heavy Attack_x000D_
&lt;b&gt;Description:&lt;/b&gt; The Cyclops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</si>
  <si>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Cyclops I Blueprint</t>
  </si>
  <si>
    <t>Heavy Fighters</t>
  </si>
  <si>
    <t>Allows operation of heavy fighter craft. 5% increase in heavy fighter damage per level.</t>
  </si>
  <si>
    <t>Malleus I</t>
  </si>
  <si>
    <t>&lt;b&gt;Type:&lt;/b&gt; Heavy Fighter_x000D_
&lt;b&gt;Role:&lt;/b&gt; Heavy Attack_x000D_
&lt;b&gt;Description:&lt;/b&gt; The Malleus is purpose designed for anti-capital and anti-structure combat._x000D_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</si>
  <si>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Malleus I Blueprint</t>
  </si>
  <si>
    <t>Tyrfing I</t>
  </si>
  <si>
    <t>&lt;b&gt;Type:&lt;/b&gt; Heavy Fighter_x000D_
&lt;b&gt;Role:&lt;/b&gt; Heavy Attack_x000D_
&lt;b&gt;Description:&lt;/b&gt; The Tyrfing is purpose designed for anti-capital and anti-structure combat._x000D_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</si>
  <si>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Tyrfing I Blueprint</t>
  </si>
  <si>
    <t>Mantis I</t>
  </si>
  <si>
    <t>&lt;b&gt;Type:&lt;/b&gt; Heavy Fighter_x000D_
&lt;b&gt;Role:&lt;/b&gt; Heavy Attack_x000D_
&lt;b&gt;Description:&lt;/b&gt; The Mantis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</si>
  <si>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Mantis I Blueprint</t>
  </si>
  <si>
    <t>Proof of Discovery: Anomalies</t>
  </si>
  <si>
    <t>This document has been placed inside a Cosmic Anomaly secured by Empire agents. It serves as physical proof that a capsuleer-in-training has been able to locate the anomaly through the use of On-Board Scanning.</t>
  </si>
  <si>
    <t>Proof of Discovery: Ore</t>
  </si>
  <si>
    <t>This document has been placed inside a Ore site secured by Empire agents. It serves as physical proof that a capsuleer-in-training has been able to locate the signature through the use of Core Scanner Probes.</t>
  </si>
  <si>
    <t>Ore Passkey</t>
  </si>
  <si>
    <t>This electronic passkey is provided by tutorial agents as part of a capsuleer training program. It is used to unlock an acceleration gate inside the Ore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&lt;b&gt;Ore&lt;/b&gt; sites only.</t>
  </si>
  <si>
    <t>Proof of Discovery: Relic</t>
  </si>
  <si>
    <t>This document has been placed inside a Relic site secured by Empire agents. It serves as physical proof that a capsuleer-in-training has been able to locate the signature and properly performed analysis in the area.</t>
  </si>
  <si>
    <t>Proof of Discovery: Data</t>
  </si>
  <si>
    <t>This document has been placed inside a Data site secured by Empire agents. It serves as physical proof that a capsuleer-in-training has been able to locate the signature and successfully perform a hacking attempt inside the area.</t>
  </si>
  <si>
    <t>Capital Ship Design - "Dictator"</t>
  </si>
  <si>
    <t>The Caldari Navy have purportedly worked on this project for the past decade, but lack of funding has kept this new type of capital ship from reaching the pre-production stage. These designs are deemed highly classified and have been kept under wraps in this remote station.</t>
  </si>
  <si>
    <t>Minedrill - E518 Crew</t>
  </si>
  <si>
    <t>This unfortunate crew will supply the Guristas with the intelligence for future raids, assuming they can be made to cooperate. That shouldn't be an issue, though.</t>
  </si>
  <si>
    <t>Holoreel GRS-81A</t>
  </si>
  <si>
    <t>The holoreel plays a short message. A man's voice can be heard: _x000D_
_x000D_
I need you to listen very carefully, because I don't have much time. When I was with her, she had a woman there, as well. I know this to be true because I could hear her interrogating the crew. I couldn't see her until the last days, but when I got loose and crossed to where they were holding her, I saw that there wasn't much left. It was like that egger had ordered her face to be burnt away or removed._x000D_
_x000D_
I don't know what she's planning. Since the accident, she could very well have assumed any identity. It's possible she doesn't even-â€œ_x000D_
_x000D_
The message ends abruptly. There is something scrawled on the back: â€œEven devils will have their day.â€</t>
  </si>
  <si>
    <t>Gas Passkey</t>
  </si>
  <si>
    <t>This electronic passkey is provided by tutorial agents as part of a capsuleer training programming. It is used to unlock an acceleration gate inside the Gas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&lt;b&gt;Gas&lt;/b&gt; sites only.</t>
  </si>
  <si>
    <t>Proof of Discovery: Gas</t>
  </si>
  <si>
    <t>This document has been placed inside a Gas site secured by Empire agents. It serves as physical proof that a capsuleer-in-training has been able to locate the signature through the use of Core Scanner Probes.</t>
  </si>
  <si>
    <t>Guristas 'Dirty' Explosive System</t>
  </si>
  <si>
    <t>A rudimentary, though effective, explosion matrix, used specifically for Guristas special operation tactical strikes. Once inside a ship's cargo bay, this â€œdirtyâ€ bomb will, upon detonation, cause massive damage to any ship, structure, or starship base. It's volatility, however, is also a liability: Getting the bomb to its destination is more dangerous than actually utilizing the explosion system.</t>
  </si>
  <si>
    <t>Dread Guristas Strike Force</t>
  </si>
  <si>
    <t>A troupe of trained specialists, skilled at overtaking stations for the Guristas. This team, calling themselves the â€œDread Naughts,â€ are a rough bunch, hellfires in the restrictive confines of your cargohold, hardly a disciplined lot during downtime. However, once they are in action, they have the precision to match any elite Empire task force.</t>
  </si>
  <si>
    <t>Sealed Research Cache</t>
  </si>
  <si>
    <t>The contents of this container remain sealed behind some kind of proprietary Cartel technology. A thin, red film of hardened fullerene alloys forms a perfect, unbreakable seal around the contents. As if that wasn't enough to deter attackers, the surface underneath the film is covered in tiny nanite-plasma explosives. Any attempt at forced entry past the film would produce enough explosive power to level a small town.</t>
  </si>
  <si>
    <t>Lieutenant Kipo "Foxfire" Tekira</t>
  </si>
  <si>
    <t>Cilis Leglise's missing Lieutenant is barely conscious. His legs are no longer functional, and a great deal of his right arm has been removed, almost to the shoulder. Irichi said he's modified this man the same way he'd been modified by Cilis, but this is a bit extreme.&lt;br&gt;&lt;br&gt;Kipo is obviously under heavy medication. He stares at you, and though he is drugged, his eyes relate a sickening uncertainty. Though he cannot talk, his body language insinuates that he is begging for mercy.</t>
  </si>
  <si>
    <t>Caldari Navy Overlay Transponder</t>
  </si>
  <si>
    <t>This transponder, taken from Kori's operative, is your ticket to the rendezvous with the Navy. Barely functional after the destruction of the operative's ship, it contains identification data that will scramble security frequencies, tricking them into identifying your ship as Eroma's.</t>
  </si>
  <si>
    <t>Holoreel - Torture Log I15B</t>
  </si>
  <si>
    <t>The grainy footage on this holoreel depicts a young man standing in a small room, his arms bound and his legs chained to the ground, spread apart as far as they can go. His face cannot be seen. The man is bleeding from cuts all across his body. A woman's voice asks him an inaudible question. He answers, â€œNo.â€ The voice asks another question, also inaudible. The man gives the same response. &lt;br&gt;&lt;br&gt;_x000D_
This repeats for a few more questions. After the last question, a woman dressed in a Gallente Federation uniform appears. She approaches the man. The man lifts his head, showing his face: It is Irichi. The woman holds his face in his hands, kisses him softly on the lips, and turns to the holoprojector: It is Cilis. She reaches off camera for something. Behind her, Irichi's head drops, tears streaming down his face. Cilis returns, holding a remote in her hands. She pushes a button. Mechanical noises reverberate throughout the room. A panel opens beneath Irichi's feet. He winces, screams in pain. Loud sawing noises interrupt the scene. The footage goes blank.</t>
  </si>
  <si>
    <t>Correspondence Log KL-513</t>
  </si>
  <si>
    <t>A collection of datacores, holoreels, dossiers, and assorted recordings logging the interactions between Kori Latamaki and the Caldari Navy. This information is vital in establishing a treason case against Kori for his dealings with the Navy, with which he has forsaken his brethren in the Guristas.</t>
  </si>
  <si>
    <t>Domination Target Painter</t>
  </si>
  <si>
    <t>Boundless Creations Security Codes</t>
  </si>
  <si>
    <t>Boundless Creations Security Codes.</t>
  </si>
  <si>
    <t>Advanced Logistics Network</t>
  </si>
  <si>
    <t>This upgrade allows the onlining of a &lt;a href=showinfo:35913&gt;Standup Conduit Generator&lt;/a&gt; at one &lt;a href=showinfo:35841&gt;Ansiblex Jump Gate&lt;/a&gt; structure in the same solar system.</t>
  </si>
  <si>
    <t>XL Cruise Missiles</t>
  </si>
  <si>
    <t>Skill at the handling and firing of XL Cruise Missiles. 5% bonus to XL Cruise Missile damage per skill level.</t>
  </si>
  <si>
    <t>Scourge XL Cruise Missile</t>
  </si>
  <si>
    <t>Scourge XL Cruise Missile Blueprint</t>
  </si>
  <si>
    <t>Nova XL Cruise Missile</t>
  </si>
  <si>
    <t>Nova XL Cruise Missile Blueprint</t>
  </si>
  <si>
    <t>Inferno XL Cruise Missile</t>
  </si>
  <si>
    <t>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t>
  </si>
  <si>
    <t>Inferno XL Cruise Missile Blueprint</t>
  </si>
  <si>
    <t>Mjolnir XL Cruise Missile</t>
  </si>
  <si>
    <t>Mjolnir XL Cruise Missile Blueprint</t>
  </si>
  <si>
    <t>XL Cruise Missile Launcher I</t>
  </si>
  <si>
    <t>XL Cruise Missile Launcher I Blueprint</t>
  </si>
  <si>
    <t>Infrastructure Hub</t>
  </si>
  <si>
    <t>An Infrastructure Hub is the cornerstone of any empire's expansion into nullsec territory._x000D_
_x000D_
Once online, it allows the owner to cultivate the system it is placed in by applying one of the upgrades available. These upgrades range from simple improvements to a system's financial infrastructure, to defensive upgrades giving the system owner significant advantages._x000D_
_x000D_
To begin upgrading a star system, deploy the Infrastructure Hub close to a planet and activate an Entosis Link on the IHub until your alliance has full control._x000D_
_x000D_
You must be a member of a valid Capsuleer alliance to deploy and/or take control of an IHub. A maximum of one IHub may be deployed in any star system. IHubs cannot be deployed in systems under non-Capsuleer Sovereignty. IHubs cannot be deployed in Wormhole space.</t>
  </si>
  <si>
    <t>Civilian Warp Disruptor</t>
  </si>
  <si>
    <t>Warp Disruptors are used to disrupt a target ship's navigation computer, which prevents it from warping.&lt;br&gt;&lt;br&gt;These specially-designed Civilian variants are not strong enough to be used in live combat and are sufficient for instructional purposes only.</t>
  </si>
  <si>
    <t>Civilian Light Missile Launcher</t>
  </si>
  <si>
    <t>Civilian Scourge Light Missile</t>
  </si>
  <si>
    <t>Civilian Hobgoblin</t>
  </si>
  <si>
    <t>Civilian Small Remote Shield Booster</t>
  </si>
  <si>
    <t>Civilian Small Remote Armor Repairer</t>
  </si>
  <si>
    <t>Default Point Light</t>
  </si>
  <si>
    <t>swarren</t>
  </si>
  <si>
    <t>Medium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</si>
  <si>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</si>
  <si>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Medium Ancillary Shield Booster Blueprint</t>
  </si>
  <si>
    <t>Small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</si>
  <si>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50, 75, 100, 150 as fuel. Reloading time is 60 seconds. Prototype Inferno Module.</t>
  </si>
  <si>
    <t>Small Ancillary Shield Booster Blueprint</t>
  </si>
  <si>
    <t>X-Large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</si>
  <si>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 Prototype Inferno Module.</t>
  </si>
  <si>
    <t>X-Large Ancillary Shield Booster Blueprint</t>
  </si>
  <si>
    <t>Defender Missile I</t>
  </si>
  <si>
    <t>Defensive missile used to destroy incoming bombs._x000D_
_x000D_
Note: This missile fits into defender launchers.</t>
  </si>
  <si>
    <t>Defender Missile I Blueprint</t>
  </si>
  <si>
    <t>Salvage Drone 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</si>
  <si>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
A salvage drone respects wreck ownership and will focus on its operator's wrecks unless explicitly ordered otherwise. Whether or not its operator chooses to display that same respect is another question entirely.</t>
  </si>
  <si>
    <t>Cambion</t>
  </si>
  <si>
    <t>The Cambion is the result of Caldari State Executor Tibus Heth's insistence that modern weapons of war be able to continually outperform previous standardized versions. While that effort is rumored to have been hit-and-miss (resulting in great scientific advances at the cost of a stunning array of misfortunes), it is absolutely undeniable that the Cambion has been one of its great successes, a feat that likely could not have been achieved in a different political milieu. _x000D_
_x000D_
The Cambion is an out-and-out brawler. Taking note from the Merlin â€“ a versatile combat frigate in its own right â€“ this ship is intended to rush in, overheat everything it runs, hit hard with everything it has and get out moments before death can find it.</t>
  </si>
  <si>
    <t>Cambion Blueprint</t>
  </si>
  <si>
    <t>Etana</t>
  </si>
  <si>
    <t>The Etana came into existence as one of numerous secret projects under Tibus Heth's rule. As part of those revolutionary and paranoid times in the Caldari State, political emphasis on technological research was split between a need for inexpensive improvements in warfare and a need for advances in espionage and the arts of secrecy. _x000D_
_x000D_
One of the outcomes of that research was an improvement on the Osprey, whose versatility and low manufacturing cost made it a natural candidate for improvements. The resulting vessel maintained the shield defenses known among similar ships of its type, while adding an array of remarkable black ops capabilities. In fact, it is reputed that initial prototypes were employed to spy on interstellar activities near the recaptured Caldari Prime, as part of Tibus Heth's continually growing espionage initiative.</t>
  </si>
  <si>
    <t>Etana Blueprint</t>
  </si>
  <si>
    <t>100 Aurum Token</t>
  </si>
  <si>
    <t>This item can be redeemed for 100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</si>
  <si>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500 Aurum Token</t>
  </si>
  <si>
    <t>This item can be redeemed for 500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</si>
  <si>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Resistance Phasing</t>
  </si>
  <si>
    <t>Improves control over, and flow between, nano membranes that react to damage by shifting resistances._x000D_
_x000D_
Reduces cycle time of Reactive Armor Hardeners, Flex Armor Hardeners and Flex Shield Hardeners by 10% per level and capacitor need by 15% per level.</t>
  </si>
  <si>
    <t>Ammatar Navy Thermal Coating</t>
  </si>
  <si>
    <t>Ammatar Navy Thermal Coating Blueprint</t>
  </si>
  <si>
    <t>Miasmos Amastris Edition</t>
  </si>
  <si>
    <t>The Miasmos (originally Iteron Mark IV) Amastris Edition is a limited edition cargo hauler awarded to pilots who have displayed extraordinary aptitude in capsuleer training. _x000D_
_x000D_
It boasts a more powerful warp engine and a bigger cargo hold capacity than the Miasmos design on which it is based, in addition to state-of-the-art lateral thrusters allowing for improved agility._x000D_
_x000D_
Among recent capsuleer graduates from New Eden's academic institutions, this vessel is considered a distinguished status symbol, although the quiet presence of certain unmarked, sealed containers at the back of the ship's hull tends to unnerve some of the crews.</t>
  </si>
  <si>
    <t>Miasmos Amastris Edition Blueprint</t>
  </si>
  <si>
    <t>Medium Mercoxit Mining Crystal Optimization I</t>
  </si>
  <si>
    <t>This ship modification is designed to increase the yield modifier of those modules using Mercoxit mining crystals.</t>
  </si>
  <si>
    <t>Medium Mercoxit Mining Crystal Optimization I Blueprint</t>
  </si>
  <si>
    <t>Medium Ice Harvester Accelerator I</t>
  </si>
  <si>
    <t>This ship modification is designed to reduce the duration of ice harvester cycles.</t>
  </si>
  <si>
    <t>Medium Ice Harvester Accelerator I Blueprint</t>
  </si>
  <si>
    <t>Unrefined Vanadium Hafnite</t>
  </si>
  <si>
    <t>Unrefined Platinum Technite</t>
  </si>
  <si>
    <t>Unrefined Solerium</t>
  </si>
  <si>
    <t>Unrefined Caesarium Cadmide</t>
  </si>
  <si>
    <t>Unrefined Hexite</t>
  </si>
  <si>
    <t>A chemical compound, formed through electrosporadic oxidization of chromium and platinum. Has a wide range of applications in the production of advanced technology and is highly sought-after by industrial manufacturers.</t>
  </si>
  <si>
    <t>Unrefined Rolled Tungsten Alloy</t>
  </si>
  <si>
    <t>Unrefined Titanium Chromide</t>
  </si>
  <si>
    <t>Unrefined Fernite Alloy</t>
  </si>
  <si>
    <t>Unrefined Crystallite Alloy</t>
  </si>
  <si>
    <t>Quest Survey Probe I Blueprint</t>
  </si>
  <si>
    <t>SPZ-3 "Torch" Laser Sight Combat Ocular Enhancer (right/black)</t>
  </si>
  <si>
    <t>The product of a collaborative effort between the State Protectorate and Zainou, the "Torch" is already seeing adoption in military circles, where it functions as a precision-guidance tool for a covert class of sharpshooters working either in low-light conditions or with explosive ordnance._x000D_
_x000D_
Surprisingly, it has also seen increased adoption by other sections of the warfaring population, even cropping up among capsuleers. Superstition has already bound to it in use in orbital bombardment; there is no practical reason to believe that it actually aids in the process, but capsuleers have sworn that it helps ensure the precision-point contact necessary for successful bombardment and the ensuing explosive ignition of the correct groups of people.</t>
  </si>
  <si>
    <t>Discovery Survey Probe I Blueprint</t>
  </si>
  <si>
    <t>Gaze Survey Probe I Blueprint</t>
  </si>
  <si>
    <t>Station Container Blueprint</t>
  </si>
  <si>
    <t>Small Standard Container Blueprint</t>
  </si>
  <si>
    <t>Medium Standard Container Blueprint</t>
  </si>
  <si>
    <t>Large Standard Container Blueprint</t>
  </si>
  <si>
    <t>Giant Freight Container Blueprint</t>
  </si>
  <si>
    <t>Giant Secure Container Blueprint</t>
  </si>
  <si>
    <t>Huge Secure Container Blueprint</t>
  </si>
  <si>
    <t>Large Secure Container Blueprint</t>
  </si>
  <si>
    <t>Medium Secure Container Blueprint</t>
  </si>
  <si>
    <t>Small Secure Container Blueprint</t>
  </si>
  <si>
    <t>Small Audit Log Secure Container Blueprint</t>
  </si>
  <si>
    <t>Medium Audit Log Secure Container Blueprint</t>
  </si>
  <si>
    <t>Large Audit Log Secure Container Blueprint</t>
  </si>
  <si>
    <t>Station Vault Container Blueprint</t>
  </si>
  <si>
    <t>Algos</t>
  </si>
  <si>
    <t>The Algos, as is custom with the Gallente, relies on swiftness of action - preferably at a respectable distance - to accomplish its goals. In this it reflects well-honed Gallente values, which include taking independent action without taking forever to wait for a committee decision, and also doing so, if at all possible, in a fashion that allows for a nice, safe buffer for immediate retreat; because theory is one thing, and practice is sometimes quite another._x000D_
_x000D_
As such, the Algos focuses on being able to hit its targets in rapid-fire fashion, with guns that fire fast and drones that race through space with destruction in mind.</t>
  </si>
  <si>
    <t>Algos Blueprint</t>
  </si>
  <si>
    <t>Dragoon</t>
  </si>
  <si>
    <t>The Dragoon follows old religious tenets - ones thought rather dark by the majority of the cluster, but found perfectly normal by Amarr minds - that to exist as God's chosen people means fulfilling a very definite and often forceful role. This includes not only imposing the will of God, often through the time-honored methods of mindless proxies, but also profiting, even being nourished, off the energies of others._x000D_
_x000D_
As such, the Dragoon focuses on sending out a mass of drones, ones capable not only of swiftly hunting down their targets but also of inflicting tons of damage once contact is made. Moreover, the Dragoon is able to drain the target's energy in the meanwhile, all with the aim of leaving it little more than a trembling husk.</t>
  </si>
  <si>
    <t>Dragoon Blueprint</t>
  </si>
  <si>
    <t>Corax</t>
  </si>
  <si>
    <t>The Corax adheres to the well-established Caldari design philosophy that there is strength in numbers, and that the messages sent to an enemy should be strong and unequivocal. This applies equally to peace talks as it does to actual engagements on the battlefield - there should be no doubt in the strength of Caldari spirit, nor in the fact that when one blow has been struck, others are going to follow._x000D_
_x000D_
As such, the Corax does not pepper its opponents with pellets from a gun, nor does it toast them with continuous beams of light. Instead, it delivers strong, hard-hitting payloads at a pace that's not only steady, but rapid enough to rock its targets and knock them off-balance.</t>
  </si>
  <si>
    <t>Corax Blueprint</t>
  </si>
  <si>
    <t>Talwar</t>
  </si>
  <si>
    <t>The Talwar is redolent of the renowned Minmatar practicality in terms of battle. Irrespective of numbers, firepower and circumstances, their strategy when engaged in combat often revolves around the same central tenet: Stay untouchable as much as you can, either by sneaking around or rushing in, do as much damage as fast as you can, and get out before you get killed._x000D_
_x000D_
As such, the Talwar does not come equipped to hang around forever on the battlefield. It is built to rush around at speed without getting caught, and to hit very hard and very, very fast.</t>
  </si>
  <si>
    <t>Talwar Blueprint</t>
  </si>
  <si>
    <t>Venture</t>
  </si>
  <si>
    <t>Recognizing the dire need for a ship capable of fast operation in unsafe territories, &lt;a href=showinfo:30//500014&gt;ORE&lt;/a&gt; created the Venture. It was conceived as a vessel primed and ready for any capsuleer, no matter how new to the dangers of New Eden they might be, who wishes to engage in the respectable trade of mining._x000D_
_x000D_
The Venture has amazing abilities to quickly drill through to the ores and gases it's after, harvesting them at the speed necessary for mining in hostile space, and getting out relatively unscathed.</t>
  </si>
  <si>
    <t>Venture Blueprint</t>
  </si>
  <si>
    <t>Empire Emissary Medallion</t>
  </si>
  <si>
    <t>This medal was awarded to those who aided the Amarr Empire emissaries in their mission to bring sensitive diplomatic documents, concerning the coupling of interstellar communication relays between capsuleers and other non-celestial soldiers of fortune, to CONCORD in Yulai.</t>
  </si>
  <si>
    <t>Republic Emissary Medallion</t>
  </si>
  <si>
    <t>This medal was awarded to those who aided the Minmatar Republic emissaries in their mission to bring sensitive diplomatic documents, concerning the coupling of interstellar communication relays between capsuleers and other non-celestial soldiers of fortune, to CONCORD in Yulai.</t>
  </si>
  <si>
    <t>Federation Emissary Medallion</t>
  </si>
  <si>
    <t>This medal was awarded to those who aided the Gallente Federation emissaries in their mission to bring sensitive diplomatic documents, concerning the coupling of interstellar communication relays between capsuleers and other non-celestial soldiers of fortune, to CONCORD in Yulai.</t>
  </si>
  <si>
    <t>State Emissary Medallion</t>
  </si>
  <si>
    <t>This medal was awarded to those who aided the Caldari State emissaries in their mission to bring sensitive diplomatic documents, concerning the coupling of interstellar communication relays between capsuleers and other non-celestial soldiers of fortune, to CONCORD in Yulai.</t>
  </si>
  <si>
    <t>Empire Diplomatic Documents</t>
  </si>
  <si>
    <t>This missive is a sternly worded diplomatic request from the Amarr Empire,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</si>
  <si>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Republic Diplomatic Documents</t>
  </si>
  <si>
    <t>This missive is a sternly worded diplomatic request from the Minmatar Republic,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</si>
  <si>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Federation Diplomatic Documents</t>
  </si>
  <si>
    <t>This missive is a sternly worded diplomatic request from the Gallente Federation,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</si>
  <si>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State Diplomatic Documents</t>
  </si>
  <si>
    <t>This missive is a sternly worded diplomatic request from the Caldari State,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</si>
  <si>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Mining Frigate</t>
  </si>
  <si>
    <t>Skill at operating ORE Mining Frigates.</t>
  </si>
  <si>
    <t>Unit D-34343's Modified Drone Damage Amplifier</t>
  </si>
  <si>
    <t>Unit F-435454's Modified Drone Damage Amplifier</t>
  </si>
  <si>
    <t>Unit P-343554's Modified Drone Damage Amplifier</t>
  </si>
  <si>
    <t>Unit W-634's Modified Drone Damage Amplifier</t>
  </si>
  <si>
    <t>Unit D-34343's Modified Drone Link Augmentor</t>
  </si>
  <si>
    <t>Unit F-435454's Modified Drone Link Augmentor</t>
  </si>
  <si>
    <t>Unit P-343554's Modified Drone Link Augmentor</t>
  </si>
  <si>
    <t>Unit W-634's Modified Drone Link Augmentor</t>
  </si>
  <si>
    <t>Unit D-34343's Modified Omnidirectional Tracking Link</t>
  </si>
  <si>
    <t>Unit F-435454's Modified Omnidirectional Tracking Link</t>
  </si>
  <si>
    <t>Unit P-343554's Modified Omnidirectional Tracking Link</t>
  </si>
  <si>
    <t>Unit W-634's Modified Omnidirectional Tracking Link</t>
  </si>
  <si>
    <t>Unit D-34343's Modified Drone Navigation Computer</t>
  </si>
  <si>
    <t>Unit F-435454's Modified Drone Navigation Computer</t>
  </si>
  <si>
    <t>Unit P-343554's Modified Drone Navigation Computer</t>
  </si>
  <si>
    <t>Unit W-634's Modified Drone Navigation Computer</t>
  </si>
  <si>
    <t>Unit D-34343's Modified Fighter Support Unit</t>
  </si>
  <si>
    <t>Unit F-435454's Modified Fighter Support Unit</t>
  </si>
  <si>
    <t>Unit P-343554's Modified Fighter Support Unit</t>
  </si>
  <si>
    <t>Unit W-634's Modified Fighter Support Unit</t>
  </si>
  <si>
    <t>Salvage Drone I Blueprint</t>
  </si>
  <si>
    <t>Sodium Firework CXIV</t>
  </si>
  <si>
    <t>Barium Firework CXIV</t>
  </si>
  <si>
    <t>Copper Firework CXIV</t>
  </si>
  <si>
    <t>Magnetometric Sensor Compensation</t>
  </si>
  <si>
    <t>Skill at hardening Magnetometric Sensors against hostile Electronic Counter Measure modules. 4% improved Magnetometric Sensor Strength per skill level._x000D_
_x000D_
Magnetometric Sensors are primarily found on Gallente, Serpentis, ORE, and Sisters of EVE ships.</t>
  </si>
  <si>
    <t>Gravimetric Sensor Compensation</t>
  </si>
  <si>
    <t>Skill at hardening Gravimetric Sensors against hostile Electronic Counter Measure modules. 4% improved Gravimetric Sensor Strength per skill level._x000D_
_x000D_
Gravimetric Sensors are primarily found on Caldari, Guristas and Mordu's Legion ships.</t>
  </si>
  <si>
    <t>Ladar Sensor Compensation</t>
  </si>
  <si>
    <t>Skill at hardening Ladar Sensors against hostile Electronic Counter Measure modules. 4% improved Ladar Sensor Strength per skill level._x000D_
_x000D_
Ladar Sensors are primarily found on Minmatar and Angel ships.</t>
  </si>
  <si>
    <t>Radar Sensor Compensation</t>
  </si>
  <si>
    <t>Skill at hardening Radar Sensors against hostile Electronic Counter Measure modules. 4% improved Radar Sensor Strength per skill level._x000D_
_x000D_
Radar Sensors are primarily found on Amarr, Blood Raider and Sanshas ships.</t>
  </si>
  <si>
    <t>Enormous Freight Container</t>
  </si>
  <si>
    <t>Enormous Freight Container Blueprint</t>
  </si>
  <si>
    <t>Huge Freight Container</t>
  </si>
  <si>
    <t>Huge Freight Container Blueprint</t>
  </si>
  <si>
    <t>Large Freight Container</t>
  </si>
  <si>
    <t>Large Freight Container Blueprint</t>
  </si>
  <si>
    <t>Medium Freight Container</t>
  </si>
  <si>
    <t>Medium Freight Container Blueprint</t>
  </si>
  <si>
    <t>Small Freight Container</t>
  </si>
  <si>
    <t>Small Freight Container Blueprint</t>
  </si>
  <si>
    <t>The Mini Monolith</t>
  </si>
  <si>
    <t>Refines into: A handful of tiny stars.</t>
  </si>
  <si>
    <t>A Handful of Tiny Stars</t>
  </si>
  <si>
    <t>Good thing you can't actually refine stars or this would just keep going for far too long.</t>
  </si>
  <si>
    <t>Deactivated Station Key Pass</t>
  </si>
  <si>
    <t>At the end of YC114, station managers across New Eden were surprised and shocked by the accidental delivery of station key passes to large numbers of pilots due to an inventory error in the InterBus central database. With recall next to impossible, the recommendation of veteran station manager Scotty, now consulting with the SCC, was to simply send out a general deactivation order and replace the master key passes used by station staff. The mistakenly delivered passes are now nothing more than souvenirs of an odd but ultimately harmless incident.</t>
  </si>
  <si>
    <t>Ship Fitting Guide</t>
  </si>
  <si>
    <t>My Raven was equipped with the following:_x000D_
_x000D_
HIGH_x000D_
06 x Cruise Missile Launcher I_x000D_
01 x SMALL TRACTOR BEAM 1_x000D_
01 x SALVAGER I_x000D_
_x000D_
MEDIUM_x000D_
04 x LARGE SHIELD EXTENDERS_x000D_
01 x 'HYPHNOS' ECM_x000D_
01 x MEDIUM SHIELD BOOSTER_x000D_
_x000D_
LOW_x000D_
01 x EMERGENCY DAMAGE CONTROL_x000D_
01 x ARMOR KINETIC HARDENER I_x000D_
01 x ARMOR THREMIC HARDENER I_x000D_
02 x WARP CORE STABILIZER I _x000D_
_x000D_
DRONES_x000D_
02 x WARRIOR I DRONES_x000D_
03 x HAMMERHEAD I DRONES_x000D_
_x000D_
UPGRADES_x000D_
01 x ROCKET FUEL CACHE PARTINTION I_x000D_
01 x BAY LOADING ACCELERATOR I</t>
  </si>
  <si>
    <t>Scotty the Docking Manager's Clone</t>
  </si>
  <si>
    <t>How did you think he ran all those stations?</t>
  </si>
  <si>
    <t>A Big Red Button</t>
  </si>
  <si>
    <t>This button apparently restarts a central mainframe somewhere. An attached note indicates that it is not the personal computing device of someone apparently known by the callsign "Tuxford", though who this individual is remains a mystery.</t>
  </si>
  <si>
    <t>Unit of Lag</t>
  </si>
  <si>
    <t>Made of an unusually dense piece of material. Time seems to slow down around it.</t>
  </si>
  <si>
    <t>Postcard From Poitot</t>
  </si>
  <si>
    <t>Interesting fact: &lt;url=showinfo:5//30003271&gt;Poitot&lt;/url&gt; is the only named system in the &lt;url=showinfo:3//10000041&gt;Syndicate&lt;/url&gt; region.</t>
  </si>
  <si>
    <t>A Tank of Honor</t>
  </si>
  <si>
    <t>An expanded glass tank filled with a substance that, scientific classification aside, looks and feels genuinely like honor.</t>
  </si>
  <si>
    <t>Animal Medical Expert</t>
  </si>
  <si>
    <t>Tastes rather sour.</t>
  </si>
  <si>
    <t>Military Experts and You</t>
  </si>
  <si>
    <t>From its first publication date, this magazine has seen very successful sale rates in the Gallente Federation. It explains many war theories using detailed pictures, with no less than one third of its contents dedicated to how to best spot a Cynosural Field.</t>
  </si>
  <si>
    <t>Rules of Engagement</t>
  </si>
  <si>
    <t>Every time someone reads this book it seems to get bigger and bigger.</t>
  </si>
  <si>
    <t>Little Helper, Female</t>
  </si>
  <si>
    <t>These are renowned for a unique style of exotic dancing. Slavers descended on their home world of Hothomouh X and they are now considered an endangered race.</t>
  </si>
  <si>
    <t>Little Helper, Male</t>
  </si>
  <si>
    <t>Replica Gallente Cruiser</t>
  </si>
  <si>
    <t>A detailed, handheld miniature of the famously well-known &lt;url=showinfo:627&gt;Thorax&lt;/url&gt; Cruiser, this is a well reputed and high quality collector's item. It has settings to emit a low humming sound or glow in the dark if needed.</t>
  </si>
  <si>
    <t>Model of a Fighter</t>
  </si>
  <si>
    <t>That's a &lt;url=showinfo:23055&gt;Templar&lt;/url&gt;, the Amarr fighter. It's a combat drone used by carriers.</t>
  </si>
  <si>
    <t>NEO YC 114: Team Ineluctable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</si>
  <si>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Team Ineluctable_x000D_
&lt;font color="0xff00CC00"&gt;Sponsor Name:&lt;/font&gt; &lt;url=showinfo:1386//91739168&gt;Jim Rogers Dutch&lt;/url&gt;_x000D_
_x000D_
&lt;font size="14" color="0xff0099FF"&gt;&lt;b&gt;Team Captain:&lt;/b&gt;&lt;/font&gt;_x000D_
&lt;url=showinfo:1377//1795255388&gt;AndreWanJinn&lt;/url&gt;_x000D_
_x000D_
&lt;font size="14" color="0xff0099FF"&gt;&lt;b&gt;Team Members:&lt;/b&gt;&lt;/font&gt;_x000D_
&lt;url=showinfo:1377//90928810&gt;Alena Mythic&lt;/url&gt;_x000D_
&lt;url=showinfo:1377//1390781515&gt;ant1212&lt;/url&gt;_x000D_
&lt;url=showinfo:1377//580525770&gt;calladus&lt;/url&gt;_x000D_
&lt;url=showinfo:1377//846417692&gt;Chou Saru&lt;/url&gt;_x000D_
&lt;url=showinfo:1377//924016925&gt;DaBouncer&lt;/url&gt;_x000D_
&lt;url=showinfo:1377//844630404&gt;Darth Greg&lt;/url&gt;_x000D_
&lt;url=showinfo:1377//1011293040&gt;jamesoverlord&lt;/url&gt;_x000D_
&lt;url=showinfo:1377//1374215855&gt;Jason Triumph&lt;/url&gt;_x000D_
&lt;url=showinfo:1377//1930644029&gt;JD No7&lt;/url&gt;_x000D_
&lt;url=showinfo:1377//91447040&gt;Jezus vanOstade&lt;/url&gt;_x000D_
&lt;url=showinfo:1377//91739168&gt;Jim Rogers Dutch&lt;/url&gt;_x000D_
&lt;url=showinfo:1377//1474065142&gt;Nehebkau Fetkoz&lt;/url&gt;_x000D_
&lt;url=showinfo:1377//92226944&gt;NULL&lt;/url&gt;_x000D_
&lt;url=showinfo:1377//681869059&gt;overlordknight&lt;/url&gt;_x000D_
&lt;url=showinfo:1377//1740259095&gt;PACO TIME&lt;/url&gt;_x000D_
&lt;url=showinfo:1377//1739026934&gt;reaper2479&lt;/url&gt;_x000D_
&lt;url=showinfo:1377//1843928089&gt;Skrunkle&lt;/url&gt;_x000D_
&lt;url=showinfo:1377//90430233&gt;Stampertje'n&lt;/url&gt;_x000D_
&lt;url=showinfo:1377//380719545&gt;themad boatman&lt;/url&gt;_x000D_
&lt;url=showinfo:1377//930671491&gt;tsukubasteve&lt;/url&gt;_x000D_
_x000D_
&lt;i&gt;Can you collect them all?&lt;/i&gt;</t>
  </si>
  <si>
    <t>NEO YC 114: Raiden. 58th Squadron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</si>
  <si>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Raiden. 58th Squadron_x000D_
&lt;font color="0xff00CC00"&gt;Sponsor Name:&lt;/font&gt; No team sponsor._x000D_
_x000D_
&lt;font size="14" color="0xff0099FF"&gt;&lt;b&gt;Team Captain:&lt;/b&gt;&lt;/font&gt;_x000D_
&lt;url=showinfo:1377//727098092&gt;Hey You&lt;/url&gt;_x000D_
_x000D_
&lt;font size="14" color="0xff0099FF"&gt;&lt;b&gt;Team Members:&lt;/b&gt;&lt;/font&gt;_x000D_
&lt;url=showinfo:1377//1085177298&gt;aclemor&lt;/url&gt;_x000D_
&lt;url=showinfo:1377//973994359&gt;Baltze&lt;/url&gt;_x000D_
&lt;url=showinfo:1377//889549656&gt;Belenkas&lt;/url&gt;_x000D_
&lt;url=showinfo:1377//521166537&gt;Belfalas&lt;/url&gt;_x000D_
&lt;url=showinfo:1377//749568087&gt;Drift Spec&lt;/url&gt;_x000D_
&lt;url=showinfo:1377//1604098723&gt;Eznaidar&lt;/url&gt;_x000D_
&lt;url=showinfo:1377//1355154222&gt;iPodNani&lt;/url&gt;_x000D_
&lt;url=showinfo:1377//348929413&gt;Kaisur&lt;/url&gt;_x000D_
&lt;url=showinfo:1377//1191007792&gt;Kajdil&lt;/url&gt;_x000D_
&lt;url=showinfo:1377//871706498&gt;Klezz&lt;/url&gt;_x000D_
&lt;url=showinfo:1377//982124107&gt;LakeEnd&lt;/url&gt;_x000D_
&lt;url=showinfo:1377//232508341&gt;Lee Jarrett&lt;/url&gt;_x000D_
&lt;url=showinfo:1377//865913547&gt;MachZERO&lt;/url&gt;_x000D_
&lt;url=showinfo:1377//185951892&gt;Moonjedi&lt;/url&gt;_x000D_
&lt;url=showinfo:1377//1654212636&gt;Namof Zomgbag&lt;/url&gt;_x000D_
&lt;url=showinfo:1377//1355964973&gt;Nikolay Tesla&lt;/url&gt;_x000D_
&lt;url=showinfo:1377//1614947314&gt;Radianze&lt;/url&gt;_x000D_
&lt;url=showinfo:1377//516835064&gt;Roland Marr&lt;/url&gt;_x000D_
&lt;url=showinfo:1377//930725828&gt;sarsa&lt;/url&gt;_x000D_
&lt;url=showinfo:1377//176943238&gt;ShivanNL&lt;/url&gt;_x000D_
&lt;url=showinfo:1377//1334571618&gt;thoraxius demioses&lt;/url&gt;_x000D_
&lt;url=showinfo:1377//1827677181&gt;Xolipha&lt;/url&gt;_x000D_
&lt;url=showinfo:1377//289581748&gt;Zeekar&lt;/url&gt;_x000D_
_x000D_
&lt;i&gt;Can you collect them all?&lt;/i&gt;</t>
  </si>
  <si>
    <t>NEO YC 114: Last Huzzah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</si>
  <si>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Last Huzzah_x000D_
&lt;font color="0xff00CC00"&gt;Sponsor Name:&lt;/font&gt; &lt;url=showinfo:1380//1354759515&gt;eaglecrys&lt;/url&gt;_x000D_
_x000D_
&lt;font size="14" color="0xff0099FF"&gt;&lt;b&gt;Team Captain:&lt;/b&gt;&lt;/font&gt;_x000D_
&lt;url=showinfo:1377//1348110218&gt;Sashenka&lt;/url&gt;_x000D_
_x000D_
&lt;font size="14" color="0xff0099FF"&gt;&lt;b&gt;Team Members:&lt;/b&gt;&lt;/font&gt;_x000D_
&lt;url=showinfo:1377//843764474&gt;Aplescin&lt;/url&gt;_x000D_
&lt;url=showinfo:1377//1480462847&gt;Bdericks&lt;/url&gt;_x000D_
&lt;url=showinfo:1377//271504868&gt;Chib&lt;/url&gt;_x000D_
&lt;url=showinfo:1377//1177281505&gt;Crackhour&lt;/url&gt;_x000D_
&lt;url=showinfo:1377//1354759515&gt;eaglecrys&lt;/url&gt;_x000D_
&lt;url=showinfo:1377//1073252715&gt;Emi May&lt;/url&gt;_x000D_
&lt;url=showinfo:1377//90042585&gt;Korsica Phoenix&lt;/url&gt;_x000D_
&lt;url=showinfo:1377//1229931486&gt;MadMonkey&lt;/url&gt;_x000D_
&lt;url=showinfo:1377//358466481&gt;Marillio&lt;/url&gt;_x000D_
&lt;url=showinfo:1377//924232947&gt;Noxxey&lt;/url&gt;_x000D_
&lt;url=showinfo:1377//1123477665&gt;PatrickStarEX&lt;/url&gt;_x000D_
&lt;url=showinfo:1377//499747810&gt;Rogerios&lt;/url&gt;_x000D_
&lt;url=showinfo:1377//1521956123&gt;Ryan's Revenge&lt;/url&gt;_x000D_
&lt;url=showinfo:1377//810805302&gt;Shara Kantome&lt;/url&gt;_x000D_
&lt;url=showinfo:1377//1250923985&gt;swervy&lt;/url&gt;_x000D_
&lt;url=showinfo:1377//101663101&gt;Tana Pleiades&lt;/url&gt;_x000D_
&lt;url=showinfo:1377//205582049&gt;Tiberius Funk&lt;/url&gt;_x000D_
&lt;url=showinfo:1377//1569842543&gt;Trained2kill&lt;/url&gt;_x000D_
_x000D_
&lt;i&gt;Can you collect them all?&lt;/i&gt;</t>
  </si>
  <si>
    <t>NEO YC 114: Why Dash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</si>
  <si>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Why Dash_x000D_
&lt;font color="0xff00CC00"&gt;Sponsor Name:&lt;/font&gt; &lt;url=showinfo:16159//386292982&gt;Pandemic Legion&lt;/url&gt;_x000D_
_x000D_
&lt;font size="14" color="0xff0099FF"&gt;&lt;b&gt;Team Captain:&lt;/b&gt;&lt;/font&gt;_x000D_
&lt;url=showinfo:1377//820303498&gt;Elise Randolph&lt;/url&gt;_x000D_
_x000D_
&lt;font size="14" color="0xff0099FF"&gt;&lt;b&gt;Team Members:&lt;/b&gt;&lt;/font&gt;_x000D_
&lt;url=showinfo:1377//973959715&gt;Admiral Goberius&lt;/url&gt;_x000D_
&lt;url=showinfo:1377//1209287917&gt;Alekto Descendant&lt;/url&gt;_x000D_
&lt;url=showinfo:1377//981265915&gt;Atara&lt;/url&gt;_x000D_
&lt;url=showinfo:1377//872389613&gt;Blast x&lt;/url&gt;_x000D_
&lt;url=showinfo:1377//159558725&gt;B'reanna&lt;/url&gt;_x000D_
&lt;url=showinfo:1377//927756779&gt;Coug&lt;/url&gt;_x000D_
&lt;url=showinfo:1377//818755119&gt;Creyn Hawk&lt;/url&gt;_x000D_
&lt;url=showinfo:1377//722651537&gt;Dancul1001&lt;/url&gt;_x000D_
&lt;url=showinfo:1377//1809290295&gt;Destoya&lt;/url&gt;_x000D_
&lt;url=showinfo:1377//854746727&gt;Destr0math&lt;/url&gt;_x000D_
&lt;url=showinfo:1377//147590286&gt;Fantome&lt;/url&gt;_x000D_
&lt;url=showinfo:1377//1973381112&gt;Hatsumi Kobayashi&lt;/url&gt;_x000D_
&lt;url=showinfo:1377//934833731&gt;joefishy&lt;/url&gt;_x000D_
&lt;url=showinfo:1377//972020788&gt;KadaEl&lt;/url&gt;_x000D_
&lt;url=showinfo:1377//977188436&gt;LOPEZ&lt;/url&gt;_x000D_
&lt;url=showinfo:1377//185935021&gt;Lucas Quaan&lt;/url&gt;_x000D_
&lt;url=showinfo:1377//1257326017&gt;Revoluti0nx&lt;/url&gt;_x000D_
&lt;url=showinfo:1377//1642226012&gt;Rn Bonnet&lt;/url&gt;_x000D_
&lt;url=showinfo:1377//537400441&gt;Sevaru&lt;/url&gt;_x000D_
&lt;url=showinfo:1377//158094437&gt;Shamis Orzoz&lt;/url&gt;_x000D_
&lt;url=showinfo:1377//1070875766&gt;Tarnag&lt;/url&gt;_x000D_
&lt;url=showinfo:1377//1422605896&gt;Tijuana&lt;/url&gt;_x000D_
&lt;url=showinfo:1377//1189811121&gt;Tinkeng&lt;/url&gt;_x000D_
_x000D_
&lt;i&gt;Can you collect them all?&lt;/i&gt;</t>
  </si>
  <si>
    <t>NEO YC 114: RONIN and pixies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</si>
  <si>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RONIN and pixies_x000D_
&lt;font color="0xff00CC00"&gt;Sponsor Name:&lt;/font&gt; No team sponsor._x000D_
_x000D_
&lt;font size="14" color="0xff0099FF"&gt;&lt;b&gt;Team Captain:&lt;/b&gt;&lt;/font&gt;_x000D_
&lt;url=showinfo:1377//265158358&gt;Dwimm&lt;/url&gt;_x000D_
_x000D_
&lt;font size="14" color="0xff0099FF"&gt;&lt;b&gt;Team Members:&lt;/b&gt;&lt;/font&gt;_x000D_
&lt;url=showinfo:1377//506102106&gt;Alex Medvedov&lt;/url&gt;_x000D_
&lt;url=showinfo:1377//243967462&gt;Charakterowitch&lt;/url&gt;_x000D_
&lt;url=showinfo:1377//748337660&gt;Darth Rabban&lt;/url&gt;_x000D_
&lt;url=showinfo:1377//543997013&gt;Enertis&lt;/url&gt;_x000D_
&lt;url=showinfo:1377//1457049996&gt;gargous V&lt;/url&gt;_x000D_
&lt;url=showinfo:1377//708999704&gt;Guados&lt;/url&gt;_x000D_
&lt;url=showinfo:1377//282168732&gt;JirikAS&lt;/url&gt;_x000D_
&lt;url=showinfo:1377//1034825826&gt;Kalimero 1&lt;/url&gt;_x000D_
&lt;url=showinfo:1377//976756463&gt;Krivas&lt;/url&gt;_x000D_
&lt;url=showinfo:1377//1672727616&gt;Kufik&lt;/url&gt;_x000D_
&lt;url=showinfo:1377//1227135384&gt;Kululu&lt;/url&gt;_x000D_
&lt;url=showinfo:1377//977094169&gt;Morgol&lt;/url&gt;_x000D_
&lt;url=showinfo:1377//309393735&gt;NERGAL&lt;/url&gt;_x000D_
&lt;url=showinfo:1377//326447299&gt;Palolko Dwimer&lt;/url&gt;_x000D_
&lt;url=showinfo:1377//161528503&gt;Princess Koumee&lt;/url&gt;_x000D_
&lt;url=showinfo:1377//214388243&gt;Shivaja&lt;/url&gt;_x000D_
&lt;url=showinfo:1377//262716825&gt;voc III&lt;/url&gt;_x000D_
_x000D_
&lt;i&gt;Can you collect them all?&lt;/i&gt;</t>
  </si>
  <si>
    <t>NEO YC 114: Expendables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</si>
  <si>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Expendables_x000D_
&lt;font color="0xff00CC00"&gt;Sponsor Name:&lt;/font&gt; No team sponsor._x000D_
_x000D_
&lt;font size="14" color="0xff0099FF"&gt;&lt;b&gt;Team Captain:&lt;/b&gt;&lt;/font&gt;_x000D_
&lt;url=showinfo:1377//1668126374&gt;HaartSp&lt;/url&gt;_x000D_
_x000D_
&lt;font size="14" color="0xff0099FF"&gt;&lt;b&gt;Team Members:&lt;/b&gt;&lt;/font&gt;_x000D_
&lt;url=showinfo:1377//1336805437&gt;Aen Sidhe&lt;/url&gt;_x000D_
&lt;url=showinfo:1377//122105870&gt;Ais Hellia&lt;/url&gt;_x000D_
&lt;url=showinfo:1377//729603203&gt;Blan&lt;/url&gt;_x000D_
&lt;url=showinfo:1377//1139764481&gt;BSL&lt;/url&gt;_x000D_
&lt;url=showinfo:1377//1547677125&gt;GTusk&lt;/url&gt;_x000D_
&lt;url=showinfo:1377//1927626606&gt;Hecater&lt;/url&gt;_x000D_
&lt;url=showinfo:1377//489181245&gt;Helen Connor&lt;/url&gt;_x000D_
&lt;url=showinfo:1377//349065936&gt;HornyAlice&lt;/url&gt;_x000D_
&lt;url=showinfo:1377//811539166&gt;Ice Tim&lt;/url&gt;_x000D_
&lt;url=showinfo:1377//1179921979&gt;M0ridin&lt;/url&gt;_x000D_
&lt;url=showinfo:1377//784487372&gt;Miss Zyd&lt;/url&gt;_x000D_
&lt;url=showinfo:1377//661185116&gt;Nebula XII&lt;/url&gt;_x000D_
&lt;url=showinfo:1377//1369756867&gt;Nemizdrimatii w&lt;/url&gt;_x000D_
&lt;url=showinfo:1377//1341664472&gt;P0cket Rocket&lt;/url&gt;_x000D_
&lt;url=showinfo:1377//1014318101&gt;Pandi&lt;/url&gt;_x000D_
&lt;url=showinfo:1377//750940483&gt;Quorthon Seth&lt;/url&gt;_x000D_
&lt;url=showinfo:1377//1613019230&gt;Roger Dodger&lt;/url&gt;_x000D_
&lt;url=showinfo:1377//909414289&gt;Stilet&lt;/url&gt;_x000D_
&lt;url=showinfo:1377//182617505&gt;ThePiratEbay&lt;/url&gt;_x000D_
&lt;url=showinfo:1377//816718482&gt;Vizirion&lt;/url&gt;_x000D_
&lt;url=showinfo:1377//296009786&gt;VoZzZic&lt;/url&gt;_x000D_
&lt;url=showinfo:1377//1459021925&gt;xo3e&lt;/url&gt;_x000D_
_x000D_
&lt;i&gt;Can you collect them all?&lt;/i&gt;</t>
  </si>
  <si>
    <t>NEO YC 114: The HUNS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</si>
  <si>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HUNS_x000D_
&lt;font color="0xff00CC00"&gt;Sponsor Name:&lt;/font&gt; No team sponsor._x000D_
_x000D_
&lt;font size="14" color="0xff0099FF"&gt;&lt;b&gt;Team Captain:&lt;/b&gt;&lt;/font&gt;_x000D_
&lt;url=showinfo:1377//1985109453&gt;Justice forHungary&lt;/url&gt;_x000D_
_x000D_
&lt;font size="14" color="0xff0099FF"&gt;&lt;b&gt;Team Members:&lt;/b&gt;&lt;/font&gt;_x000D_
&lt;url=showinfo:1377//703729843&gt;Brinn Yerdola&lt;/url&gt;_x000D_
&lt;url=showinfo:1377//168247770&gt;Bubba12&lt;/url&gt;_x000D_
&lt;url=showinfo:1377//825971128&gt;Deesnow&lt;/url&gt;_x000D_
&lt;url=showinfo:1377//939407187&gt;dlui&lt;/url&gt;_x000D_
&lt;url=showinfo:1377//1758197872&gt;DonatxAK47&lt;/url&gt;_x000D_
&lt;url=showinfo:1377//1190773066&gt;Feitosa&lt;/url&gt;_x000D_
&lt;url=showinfo:1377//726227457&gt;Fistandilus&lt;/url&gt;_x000D_
&lt;url=showinfo:1377//964772265&gt;Humor Harold&lt;/url&gt;_x000D_
&lt;url=showinfo:1377//105673158&gt;Isanoe nothwood&lt;/url&gt;_x000D_
&lt;url=showinfo:1377//324034293&gt;Jim Turner&lt;/url&gt;_x000D_
&lt;url=showinfo:1377//1392603142&gt;KAaaffe&lt;/url&gt;_x000D_
&lt;url=showinfo:1377//680912464&gt;Kard Fater&lt;/url&gt;_x000D_
&lt;url=showinfo:1377//408756638&gt;Kunos01&lt;/url&gt;_x000D_
&lt;url=showinfo:1377//1240188226&gt;Leah Hun&lt;/url&gt;_x000D_
&lt;url=showinfo:1377//329579757&gt;Mistress Ice&lt;/url&gt;_x000D_
&lt;url=showinfo:1377//531691900&gt;Onexis&lt;/url&gt;_x000D_
&lt;url=showinfo:1377//614233879&gt;pongi&lt;/url&gt;_x000D_
&lt;url=showinfo:1377//1045491953&gt;Pr3t0r&lt;/url&gt;_x000D_
&lt;url=showinfo:1377//424874169&gt;Shonion&lt;/url&gt;_x000D_
&lt;url=showinfo:1377//890447482&gt;Terios Corvalis&lt;/url&gt;_x000D_
&lt;url=showinfo:1377//240257184&gt;The HALAL&lt;/url&gt;_x000D_
&lt;url=showinfo:1377//154392629&gt;Tusko Hopkins&lt;/url&gt;_x000D_
&lt;url=showinfo:1377//162158736&gt;Yago Yuhn&lt;/url&gt;_x000D_
_x000D_
&lt;i&gt;Can you collect them all?&lt;/i&gt;</t>
  </si>
  <si>
    <t>NEO YC 114: Tinkerhell and Alts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</si>
  <si>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Tinkerhell and Alts_x000D_
&lt;font color="0xff00CC00"&gt;Sponsor Name:&lt;/font&gt; No team sponsor._x000D_
_x000D_
&lt;font size="14" color="0xff0099FF"&gt;&lt;b&gt;Team Captain:&lt;/b&gt;&lt;/font&gt;_x000D_
&lt;url=showinfo:1377//1259355159&gt;TinkerHell&lt;/url&gt;_x000D_
_x000D_
&lt;font size="14" color="0xff0099FF"&gt;&lt;b&gt;Team Members:&lt;/b&gt;&lt;/font&gt;_x000D_
&lt;url=showinfo:1377//463248171&gt;Blonda Mea&lt;/url&gt;_x000D_
&lt;url=showinfo:1377//1456210623&gt;Captain Torlek&lt;/url&gt;_x000D_
&lt;url=showinfo:1377//682555677&gt;Daemon Lucifus&lt;/url&gt;_x000D_
&lt;url=showinfo:1377//944384444&gt;Durstan&lt;/url&gt;_x000D_
&lt;url=showinfo:1377//822502137&gt;Elissim4U&lt;/url&gt;_x000D_
&lt;url=showinfo:1377//1940748647&gt;Illusionate&lt;/url&gt;_x000D_
&lt;url=showinfo:1377//1994965919&gt;Jubb Lees&lt;/url&gt;_x000D_
&lt;url=showinfo:1377//1545824669&gt;Korg Leaf&lt;/url&gt;_x000D_
&lt;url=showinfo:1377//527470268&gt;leich&lt;/url&gt;_x000D_
&lt;url=showinfo:1377//233991150&gt;Maelgar&lt;/url&gt;_x000D_
&lt;url=showinfo:1377//637841902&gt;mr undertakers&lt;/url&gt;_x000D_
&lt;url=showinfo:1377//350337780&gt;Nergart&lt;/url&gt;_x000D_
&lt;url=showinfo:1377//1663731407&gt;Regina Wylde&lt;/url&gt;_x000D_
&lt;url=showinfo:1377//616735792&gt;Sister Luna&lt;/url&gt;_x000D_
&lt;url=showinfo:1377//973521350&gt;Snooze&lt;/url&gt;_x000D_
_x000D_
&lt;i&gt;Can you collect them all?&lt;/i&gt;</t>
  </si>
  <si>
    <t>NEO YC 114: Tengu Terror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</si>
  <si>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Tengu Terror_x000D_
&lt;font color="0xff00CC00"&gt;Sponsor Name:&lt;/font&gt; No team sponsor._x000D_
_x000D_
&lt;font size="14" color="0xff0099FF"&gt;&lt;b&gt;Team Captain:&lt;/b&gt;&lt;/font&gt;_x000D_
&lt;url=showinfo:1377//797291804&gt;StarCrash&lt;/url&gt;_x000D_
_x000D_
&lt;font size="14" color="0xff0099FF"&gt;&lt;b&gt;Team Members:&lt;/b&gt;&lt;/font&gt;_x000D_
&lt;url=showinfo:1377//429496034&gt;Chiro San&lt;/url&gt;_x000D_
&lt;url=showinfo:1377//1473268406&gt;Geospirit&lt;/url&gt;_x000D_
&lt;url=showinfo:1377//1226817327&gt;madpsychc0killer&lt;/url&gt;_x000D_
&lt;url=showinfo:1377//1955354132&gt;Mikella Ki'Theki&lt;/url&gt;_x000D_
&lt;url=showinfo:1377//273670623&gt;Natrium Au&lt;/url&gt;_x000D_
&lt;url=showinfo:1377//1922788260&gt;Pri0r0fthe0ri&lt;/url&gt;_x000D_
&lt;url=showinfo:1377//1704262111&gt;RAPOPOV&lt;/url&gt;_x000D_
&lt;url=showinfo:1377//253796325&gt;Redia&lt;/url&gt;_x000D_
&lt;url=showinfo:1377//2031652638&gt;Sylviria&lt;/url&gt;_x000D_
&lt;url=showinfo:1377//265458580&gt;The Yzzerman&lt;/url&gt;_x000D_
&lt;url=showinfo:1377//251844188&gt;Vladd Talltos&lt;/url&gt;_x000D_
_x000D_
&lt;i&gt;Can you collect them all?&lt;/i&gt;</t>
  </si>
  <si>
    <t>NEO YC 114: Oxygen Isonopes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</si>
  <si>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Oxygen Isonopes_x000D_
&lt;font color="0xff00CC00"&gt;Sponsor Name:&lt;/font&gt; No team sponsor._x000D_
_x000D_
&lt;font size="14" color="0xff0099FF"&gt;&lt;b&gt;Team Captain:&lt;/b&gt;&lt;/font&gt;_x000D_
&lt;url=showinfo:1377//751832309&gt;Warr Akini&lt;/url&gt;_x000D_
_x000D_
&lt;font size="14" color="0xff0099FF"&gt;&lt;b&gt;Team Members:&lt;/b&gt;&lt;/font&gt;_x000D_
&lt;url=showinfo:1377//821185360&gt;BlackSabbath&lt;/url&gt;_x000D_
&lt;url=showinfo:1377//1399211800&gt;Braygo Khallazar&lt;/url&gt;_x000D_
&lt;url=showinfo:1377//826128382&gt;Diogenes Diaspora&lt;/url&gt;_x000D_
&lt;url=showinfo:1377//167352969&gt;eC Cade&lt;/url&gt;_x000D_
&lt;url=showinfo:1377//1523206482&gt;Firvain&lt;/url&gt;_x000D_
&lt;url=showinfo:1377//1760421798&gt;FOl2TY8&lt;/url&gt;_x000D_
&lt;url=showinfo:1377//1469734517&gt;Fyzick&lt;/url&gt;_x000D_
&lt;url=showinfo:1377//1091875696&gt;Halosponge&lt;/url&gt;_x000D_
&lt;url=showinfo:1377//680120572&gt;Jaroslav&lt;/url&gt;_x000D_
&lt;url=showinfo:1377//928536456&gt;Jenya Lin&lt;/url&gt;_x000D_
&lt;url=showinfo:1377//90613965&gt;Kyle Myr&lt;/url&gt;_x000D_
&lt;url=showinfo:1377//1136947120&gt;Lasius&lt;/url&gt;_x000D_
&lt;url=showinfo:1377//435846426&gt;Leykab&lt;/url&gt;_x000D_
&lt;url=showinfo:1377//1883470581&gt;Liam Jacobs&lt;/url&gt;_x000D_
&lt;url=showinfo:1377//1853733254&gt;Lord Regent&lt;/url&gt;_x000D_
&lt;url=showinfo:1377//1821356839&gt;Masra lor&lt;/url&gt;_x000D_
&lt;url=showinfo:1377//958372469&gt;Rehtom Lamina&lt;/url&gt;_x000D_
&lt;url=showinfo:1377//248529845&gt;Teljkon Nugs&lt;/url&gt;_x000D_
&lt;url=showinfo:1377//1868446148&gt;Tiberizzle&lt;/url&gt;_x000D_
&lt;url=showinfo:1377//376185646&gt;Titmando&lt;/url&gt;_x000D_
&lt;url=showinfo:1377//564586053&gt;Travis Wells&lt;/url&gt;_x000D_
&lt;url=showinfo:1377//916015256&gt;Vena Saris&lt;/url&gt;_x000D_
&lt;url=showinfo:1377//858761439&gt;Xolve&lt;/url&gt;_x000D_
_x000D_
&lt;i&gt;Can you collect them all?&lt;/i&gt;</t>
  </si>
  <si>
    <t>NEO YC 114: Africa's Finest</t>
  </si>
  <si>
    <t>One of twenty-seven different cards created for the first ever New Eden Open tournament of YC 114. While not the first ever capsuleer tournament it was the first of its kind to be sponsored by a private media organization and broadcast to a much broader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Africaâ€˜s Finest_x000D_
&lt;font color="0xff00CC00"&gt;Sponsor Name:&lt;/font&gt; No team sponsor._x000D_
_x000D_
&lt;font size="14" color="0xff0099FF"&gt;&lt;b&gt;Team Captain:&lt;/b&gt;&lt;/font&gt;_x000D_
&lt;url=showinfo:1377//901341854&gt;Rengas&lt;/url&gt;_x000D_
_x000D_
&lt;font size="14" color="0xff0099FF"&gt;&lt;b&gt;Team Members:&lt;/b&gt;&lt;/font&gt;_x000D_
&lt;url=showinfo:1377//996446131&gt;90JpHoule90&lt;/url&gt;_x000D_
&lt;url=showinfo:1377//1702139014&gt;Anita1&lt;/url&gt;_x000D_
&lt;url=showinfo:1377//610194671&gt;Billy Beans&lt;/url&gt;_x000D_
&lt;url=showinfo:1377//659845015&gt;borgliht&lt;/url&gt;_x000D_
&lt;url=showinfo:1377//1276897779&gt;Captain S04p&lt;/url&gt;_x000D_
&lt;url=showinfo:1377//981268112&gt;Darknesss&lt;/url&gt;_x000D_
&lt;url=showinfo:1377//1612433053&gt;David Godfrey&lt;/url&gt;_x000D_
&lt;url=showinfo:1377//757402567&gt;Edenmain&lt;/url&gt;_x000D_
&lt;url=showinfo:1377//2027748143&gt;Fatyn&lt;/url&gt;_x000D_
&lt;url=showinfo:1377//1283022477&gt;Gibbo3771&lt;/url&gt;_x000D_
&lt;url=showinfo:1377//769212335&gt;Gods Coldblood&lt;/url&gt;_x000D_
&lt;url=showinfo:1377//252160961&gt;knifee&lt;/url&gt;_x000D_
&lt;url=showinfo:1377//1499188071&gt;Noobjuice&lt;/url&gt;_x000D_
&lt;url=showinfo:1377//438615800&gt;Optical Illusion&lt;/url&gt;_x000D_
&lt;url=showinfo:1377//1086224349&gt;pritch1&lt;/url&gt;_x000D_
&lt;url=showinfo:1377//843562916&gt;QUPNDIE&lt;/url&gt;_x000D_
&lt;url=showinfo:1377//193095646&gt;Robert Fish&lt;/url&gt;_x000D_
&lt;url=showinfo:1377//2009346981&gt;Royal Jedi&lt;/url&gt;_x000D_
&lt;url=showinfo:1377//467531345&gt;simcor&lt;/url&gt;_x000D_
&lt;url=showinfo:1377//1843493649&gt;smaster&lt;/url&gt;_x000D_
&lt;url=showinfo:1377//940911300&gt;StarFleetCommander&lt;/url&gt;_x000D_
&lt;url=showinfo:1377//351826446&gt;SupaFlyTNT&lt;/url&gt;_x000D_
&lt;url=showinfo:1377//726367684&gt;WarGod&lt;/url&gt;_x000D_
_x000D_
&lt;i&gt;Can you collect them all?&lt;/i&gt;</t>
  </si>
  <si>
    <t>NEO YC 114: Something Else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</si>
  <si>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Something Else_x000D_
&lt;font color="0xff00CC00"&gt;Sponsor Name:&lt;/font&gt; No team sponsor._x000D_
_x000D_
&lt;font size="14" color="0xff0099FF"&gt;&lt;b&gt;Team Captain:&lt;/b&gt;&lt;/font&gt;_x000D_
&lt;url=showinfo:1377//815145416&gt;SpeedY G0nZaleZ&lt;/url&gt;_x000D_
_x000D_
&lt;font size="14" color="0xff0099FF"&gt;&lt;b&gt;Team Members:&lt;/b&gt;&lt;/font&gt;_x000D_
&lt;url=showinfo:1377//726481710&gt;Alexxei&lt;/url&gt;_x000D_
&lt;url=showinfo:1377//1170266611&gt;cheeze35&lt;/url&gt;_x000D_
&lt;url=showinfo:1377//1250297728&gt;Dukrat&lt;/url&gt;_x000D_
&lt;url=showinfo:1377//978356444&gt;Gaia Thorn&lt;/url&gt;_x000D_
&lt;url=showinfo:1377//1201424960&gt;Guillane Itaril&lt;/url&gt;_x000D_
&lt;url=showinfo:1377//1942580856&gt;Jake Elwood&lt;/url&gt;_x000D_
&lt;url=showinfo:1377//106543216&gt;Mar Drakar&lt;/url&gt;_x000D_
&lt;url=showinfo:1377//1286094767&gt;Max Wilson&lt;/url&gt;_x000D_
&lt;url=showinfo:1377//930322863&gt;Mechaet&lt;/url&gt;_x000D_
&lt;url=showinfo:1377//345532262&gt;Mhua dib&lt;/url&gt;_x000D_
&lt;url=showinfo:1377//109598227&gt;Moxyll&lt;/url&gt;_x000D_
&lt;url=showinfo:1377//204545620&gt;Nahjar Qu'in&lt;/url&gt;_x000D_
&lt;url=showinfo:1377//325278451&gt;Ritualiztic Suizide&lt;/url&gt;_x000D_
&lt;url=showinfo:1377//1154438924&gt;sevyn nine&lt;/url&gt;_x000D_
&lt;url=showinfo:1377//91783674&gt;Sophia Ratos&lt;/url&gt;_x000D_
&lt;url=showinfo:1377//357178303&gt;suicide&lt;/url&gt;_x000D_
&lt;url=showinfo:1377//592491959&gt;Taco Rice&lt;/url&gt;_x000D_
&lt;url=showinfo:1377//1808639381&gt;Time Funnel&lt;/url&gt;_x000D_
&lt;url=showinfo:1377//1592447944&gt;Varsaavik&lt;/url&gt;_x000D_
&lt;url=showinfo:1377//756796080&gt;Xaesta&lt;/url&gt;_x000D_
&lt;url=showinfo:1377//683618135&gt;Xiaodown&lt;/url&gt;_x000D_
_x000D_
&lt;i&gt;Can you collect them all?&lt;/i&gt;</t>
  </si>
  <si>
    <t>NEO YC 114: The Exiled Gaming</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</si>
  <si>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Exiled Gaming_x000D_
&lt;font color="0xff00CC00"&gt;Sponsor Name:&lt;/font&gt; No team sponsor._x000D_
_x000D_
&lt;font size="14" color="0xff0099FF"&gt;&lt;b&gt;Team Captain:&lt;/b&gt;&lt;/font&gt;_x000D_
&lt;url=showinfo:1377//1561889551&gt;Imbor&lt;/url&gt;_x000D_
_x000D_
&lt;font size="14" color="0xff0099FF"&gt;&lt;b&gt;Team Members:&lt;/b&gt;&lt;/font&gt;_x000D_
&lt;url=showinfo:1377//2078455254&gt;Antonius Lee&lt;/url&gt;_x000D_
&lt;url=showinfo:1377//1985608872&gt;Arilyth&lt;/url&gt;_x000D_
&lt;url=showinfo:1377//91770769&gt;Gabrielle Padecain&lt;/url&gt;_x000D_
&lt;url=showinfo:1377//1089210341&gt;Sairuika&lt;/url&gt;_x000D_
&lt;url=showinfo:1377//1848470189&gt;Sairuikon&lt;/url&gt;_x000D_
&lt;url=showinfo:1377//593142863&gt;Zura zame&lt;/url&gt;_x000D_
&lt;url=showinfo:1377//1925809190&gt;Zurazame&lt;/url&gt;_x000D_
_x000D_
&lt;i&gt;Can you collect them all?&lt;/i&gt;</t>
  </si>
  <si>
    <t>NEO YC 114: Perihelion Beryllium Duralumin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</si>
  <si>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Perihelion Beryllium Duralumin_x000D_
&lt;font color="0xff00CC00"&gt;Sponsor Name:&lt;/font&gt; No team sponsor._x000D_
_x000D_
&lt;font size="14" color="0xff0099FF"&gt;&lt;b&gt;Team Captain:&lt;/b&gt;&lt;/font&gt;_x000D_
&lt;url=showinfo:1377//602884289&gt;IceGuerilla&lt;/url&gt;_x000D_
_x000D_
&lt;font size="14" color="0xff0099FF"&gt;&lt;b&gt;Team Members:&lt;/b&gt;&lt;/font&gt;_x000D_
&lt;url=showinfo:1377//1127664288&gt;3AXAPbI4&lt;/url&gt;_x000D_
&lt;url=showinfo:1377//1562087767&gt;Alkash1&lt;/url&gt;_x000D_
&lt;url=showinfo:1377//1478485683&gt;canoneerT&lt;/url&gt;_x000D_
&lt;url=showinfo:1377//477244479&gt;Carvel Socks&lt;/url&gt;_x000D_
&lt;url=showinfo:1377//111553251&gt;cobra695&lt;/url&gt;_x000D_
&lt;url=showinfo:1377//777599420&gt;Cpt Advile&lt;/url&gt;_x000D_
&lt;url=showinfo:1377//1184494464&gt;Deprival&lt;/url&gt;_x000D_
&lt;url=showinfo:1377//693954949&gt;El Spinktor&lt;/url&gt;_x000D_
&lt;url=showinfo:1377//958146119&gt;Explorus&lt;/url&gt;_x000D_
&lt;url=showinfo:1377//289158383&gt;inaroADUN&lt;/url&gt;_x000D_
&lt;url=showinfo:1377//90624058&gt;Jack Heklar&lt;/url&gt;_x000D_
&lt;url=showinfo:1377//1384485000&gt;Kadra&lt;/url&gt;_x000D_
&lt;url=showinfo:1377//798683536&gt;Khar Velsox&lt;/url&gt;_x000D_
&lt;url=showinfo:1377//154962618&gt;Maque&lt;/url&gt;_x000D_
&lt;url=showinfo:1377//501575251&gt;Minuteman&lt;/url&gt;_x000D_
&lt;url=showinfo:1377//1674416072&gt;Pasteboard Hero&lt;/url&gt;_x000D_
&lt;url=showinfo:1377//2008305924&gt;Saar Gunnar&lt;/url&gt;_x000D_
&lt;url=showinfo:1377//288310228&gt;Scythus Aratan&lt;/url&gt;_x000D_
&lt;url=showinfo:1377//1593920574&gt;siberian beast&lt;/url&gt;_x000D_
&lt;url=showinfo:1377//1794505148&gt;Stars Skrim&lt;/url&gt;_x000D_
&lt;url=showinfo:1377//91388570&gt;vitalik Antollare&lt;/url&gt;_x000D_
&lt;url=showinfo:1377//1298182193&gt;Vrarldudnatrch&lt;/url&gt;_x000D_
_x000D_
&lt;i&gt;Can you collect them all?&lt;/i&gt;</t>
  </si>
  <si>
    <t>NEO YC 114: Goggle Wearing Internet Crime Fighters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</si>
  <si>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Goggle Wearing Internet Crime Fighters_x000D_
&lt;font color="0xff00CC00"&gt;Sponsor Name:&lt;/font&gt; No team sponsor._x000D_
_x000D_
&lt;font size="14" color="0xff0099FF"&gt;&lt;b&gt;Team Captain:&lt;/b&gt;&lt;/font&gt;_x000D_
&lt;url=showinfo:1377//147294630&gt;Seldarine&lt;/url&gt;_x000D_
_x000D_
&lt;font size="14" color="0xff0099FF"&gt;&lt;b&gt;Team Members:&lt;/b&gt;&lt;/font&gt;_x000D_
&lt;url=showinfo:1377//581822577&gt;Araris Valerian&lt;/url&gt;_x000D_
&lt;url=showinfo:1377//161408497&gt;BLOOD THIRSTY&lt;/url&gt;_x000D_
&lt;url=showinfo:1377//889732885&gt;Bluemelon&lt;/url&gt;_x000D_
&lt;url=showinfo:1377//348465386&gt;Buhhdust Princess&lt;/url&gt;_x000D_
&lt;url=showinfo:1377//379766118&gt;Conmen&lt;/url&gt;_x000D_
&lt;url=showinfo:1377//625199800&gt;DHB WildCat&lt;/url&gt;_x000D_
&lt;url=showinfo:1377//609537637&gt;DietrichDieBarber&lt;/url&gt;_x000D_
&lt;url=showinfo:1377//1847305125&gt;EagleNoFace&lt;/url&gt;_x000D_
&lt;url=showinfo:1377//596756116&gt;Fafer&lt;/url&gt;_x000D_
&lt;url=showinfo:1377//519743396&gt;Jassmin Joy&lt;/url&gt;_x000D_
&lt;url=showinfo:1377//166578912&gt;Kothar Ra&lt;/url&gt;_x000D_
&lt;url=showinfo:1377//174332471&gt;Redon&lt;/url&gt;_x000D_
&lt;url=showinfo:1377//696276220&gt;Virrgo&lt;/url&gt;_x000D_
&lt;url=showinfo:1377//401806432&gt;W4RR10R&lt;/url&gt;_x000D_
&lt;url=showinfo:1377//706113692&gt;Weener&lt;/url&gt;_x000D_
&lt;url=showinfo:1377//986748328&gt;Wilhelm Caster&lt;/url&gt;_x000D_
&lt;url=showinfo:1377//217669330&gt;Zelota&lt;/url&gt;_x000D_
_x000D_
&lt;i&gt;Can you collect them all?&lt;/i&gt;</t>
  </si>
  <si>
    <t>NEO YC 114: ISN - Incursion Shiny Network</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</si>
  <si>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ISN â€“ Incursion Shiny Network_x000D_
&lt;font color="0xff00CC00"&gt;Sponsor Name:&lt;/font&gt; No team sponsor._x000D_
_x000D_
&lt;font size="14" color="0xff0099FF"&gt;&lt;b&gt;Team Captain:&lt;/b&gt;&lt;/font&gt;_x000D_
&lt;url=showinfo:1377//187608062&gt;Bozl1n&lt;/url&gt;_x000D_
_x000D_
&lt;font size="14" color="0xff0099FF"&gt;&lt;b&gt;Team Members:&lt;/b&gt;&lt;/font&gt;_x000D_
&lt;url=showinfo:1377//90749099&gt;Blunt Smoker269&lt;/url&gt;_x000D_
&lt;url=showinfo:1377//91333247&gt;Chronic Hypnotic&lt;/url&gt;_x000D_
&lt;url=showinfo:1377//90269130&gt;Daniva Moon&lt;/url&gt;_x000D_
&lt;url=showinfo:1377//337065609&gt;DutchGunner&lt;/url&gt;_x000D_
&lt;url=showinfo:1377//1633020830&gt;goldiiee&lt;/url&gt;_x000D_
&lt;url=showinfo:1377//91347843&gt;High Times Smoker&lt;/url&gt;_x000D_
&lt;url=showinfo:1377//90006653&gt;Jebsar&lt;/url&gt;_x000D_
&lt;url=showinfo:1377//91180419&gt;Justina Box&lt;/url&gt;_x000D_
&lt;url=showinfo:1377//734839308&gt;Kodavor&lt;/url&gt;_x000D_
&lt;url=showinfo:1377//754637464&gt;Maraudian&lt;/url&gt;_x000D_
&lt;url=showinfo:1377//1608210160&gt;MR Rhy&lt;/url&gt;_x000D_
&lt;url=showinfo:1377//2030065899&gt;Nituspar&lt;/url&gt;_x000D_
&lt;url=showinfo:1377//1278052858&gt;Noble Ranger&lt;/url&gt;_x000D_
&lt;url=showinfo:1377//91349210&gt;Obvious Pun&lt;/url&gt;_x000D_
&lt;url=showinfo:1377//91112983&gt;RandomHero 9001&lt;/url&gt;_x000D_
&lt;url=showinfo:1377//738733883&gt;rhying&lt;/url&gt;_x000D_
&lt;url=showinfo:1377//1588383258&gt;Tonali&lt;/url&gt;_x000D_
&lt;url=showinfo:1377//1438007559&gt;Xeda Jotan&lt;/url&gt;_x000D_
_x000D_
&lt;i&gt;Can you collect them all?&lt;/i&gt;</t>
  </si>
  <si>
    <t>NEO YC 114: Baaaramu</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</si>
  <si>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Baaaramu_x000D_
&lt;font color="0xff00CC00"&gt;Sponsor Name:&lt;/font&gt; No team sponsor._x000D_
_x000D_
&lt;font size="14" color="0xff0099FF"&gt;&lt;b&gt;Team Captain:&lt;/b&gt;&lt;/font&gt;_x000D_
&lt;url=showinfo:1377//755050830&gt;Qicia&lt;/url&gt;_x000D_
_x000D_
&lt;font size="14" color="0xff0099FF"&gt;&lt;b&gt;Team Members:&lt;/b&gt;&lt;/font&gt;_x000D_
&lt;url=showinfo:1377//1018985560&gt;Altiar Savien&lt;/url&gt;_x000D_
&lt;url=showinfo:1377//1122329298&gt;blade190&lt;/url&gt;_x000D_
&lt;url=showinfo:1377//971866180&gt;Cearul&lt;/url&gt;_x000D_
&lt;url=showinfo:1377//674421329&gt;Crethan&lt;/url&gt;_x000D_
&lt;url=showinfo:1377//389541380&gt;DrWockles&lt;/url&gt;_x000D_
&lt;url=showinfo:1377//284682057&gt;Electro Gypsy&lt;/url&gt;_x000D_
&lt;url=showinfo:1377//1073801539&gt;Fenix Returned&lt;/url&gt;_x000D_
&lt;url=showinfo:1377//1716964112&gt;HellssAngell&lt;/url&gt;_x000D_
&lt;url=showinfo:1377//1772460758&gt;itchymeek&lt;/url&gt;_x000D_
&lt;url=showinfo:1377//549207597&gt;Jonathan Pryde&lt;/url&gt;_x000D_
&lt;url=showinfo:1377//645194352&gt;Mar Shall&lt;/url&gt;_x000D_
&lt;url=showinfo:1377//145199643&gt;Muad' Dib&lt;/url&gt;_x000D_
&lt;url=showinfo:1377//1369186239&gt;Mycia&lt;/url&gt;_x000D_
&lt;url=showinfo:1377//776992488&gt;PandoraKnight&lt;/url&gt;_x000D_
&lt;url=showinfo:1377//890780197&gt;retzalot&lt;/url&gt;_x000D_
&lt;url=showinfo:1377//1435272939&gt;Riela Tanal&lt;/url&gt;_x000D_
&lt;url=showinfo:1377//290710755&gt;RobinAnne&lt;/url&gt;_x000D_
&lt;url=showinfo:1377//627592223&gt;ScreamerJoe&lt;/url&gt;_x000D_
&lt;url=showinfo:1377//90243043&gt;Sparta93xb&lt;/url&gt;_x000D_
&lt;url=showinfo:1377//1128334497&gt;Synomah boy&lt;/url&gt;_x000D_
&lt;url=showinfo:1377//90468759&gt;Zerox Kon&lt;/url&gt;_x000D_
_x000D_
&lt;i&gt;Can you collect them all?&lt;/i&gt;</t>
  </si>
  <si>
    <t>NEO YC 114: Asine Hitama's team</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</si>
  <si>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Asine Hitamaâ€˜s team_x000D_
&lt;font color="0xff00CC00"&gt;Sponsor Name:&lt;/font&gt; No team sponsor._x000D_
_x000D_
&lt;font size="14" color="0xff0099FF"&gt;&lt;b&gt;Team Captain:&lt;/b&gt;&lt;/font&gt;_x000D_
&lt;url=showinfo:1377//915883762&gt;Vlada Silni&lt;/url&gt;_x000D_
_x000D_
&lt;font size="14" color="0xff0099FF"&gt;&lt;b&gt;Team Members:&lt;/b&gt;&lt;/font&gt;_x000D_
&lt;url=showinfo:1377//91143079&gt;Benjamin Basstable&lt;/url&gt;_x000D_
&lt;url=showinfo:1377//1048301189&gt;C' Luigi&lt;/url&gt;_x000D_
&lt;url=showinfo:1377//1190169509&gt;Chorien&lt;/url&gt;_x000D_
&lt;url=showinfo:1377//913608804&gt;Durar&lt;/url&gt;_x000D_
&lt;url=showinfo:1377//406805804&gt;Exe Luis&lt;/url&gt;_x000D_
&lt;url=showinfo:1377//567698930&gt;Girt v2&lt;/url&gt;_x000D_
&lt;url=showinfo:1377//385111411&gt;Gvraget Anun&lt;/url&gt;_x000D_
&lt;url=showinfo:1377//876695132&gt;Helljumper117&lt;/url&gt;_x000D_
&lt;url=showinfo:1377//631248910&gt;jobee&lt;/url&gt;_x000D_
&lt;url=showinfo:1377//877086113&gt;Kaleesh&lt;/url&gt;_x000D_
&lt;url=showinfo:1377//1359183503&gt;LeCyborg&lt;/url&gt;_x000D_
&lt;url=showinfo:1377//645678119&gt;Mirkonix&lt;/url&gt;_x000D_
&lt;url=showinfo:1377//890613107&gt;Nikuno&lt;/url&gt;_x000D_
&lt;url=showinfo:1377//90852398&gt;Nwimie Sklor&lt;/url&gt;_x000D_
&lt;url=showinfo:1377//1083148663&gt;Paladin 1995&lt;/url&gt;_x000D_
&lt;url=showinfo:1377//2083940425&gt;quiki1&lt;/url&gt;_x000D_
&lt;url=showinfo:1377//339475781&gt;RedGeneral&lt;/url&gt;_x000D_
&lt;url=showinfo:1377//483920752&gt;sardumaquon&lt;/url&gt;_x000D_
&lt;url=showinfo:1377//1519234517&gt;Sergeant Brut&lt;/url&gt;_x000D_
&lt;url=showinfo:1377//274422072&gt;Sojic&lt;/url&gt;_x000D_
&lt;url=showinfo:1377//1281542726&gt;Staffo 0&lt;/url&gt;_x000D_
&lt;url=showinfo:1377//298313631&gt;TotoRiina&lt;/url&gt;_x000D_
&lt;url=showinfo:1377//675604185&gt;WeirdOne&lt;/url&gt;_x000D_
_x000D_
&lt;i&gt;Can you collect them all?&lt;/i&gt;</t>
  </si>
  <si>
    <t>NEO YC 114: EFS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</si>
  <si>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EFS_x000D_
&lt;font color="0xff00CC00"&gt;Sponsor Name:&lt;/font&gt; No team sponsor._x000D_
_x000D_
&lt;font size="14" color="0xff0099FF"&gt;&lt;b&gt;Team Captain:&lt;/b&gt;&lt;/font&gt;_x000D_
&lt;url=showinfo:1377//551999455&gt;Ivanrus&lt;/url&gt;_x000D_
_x000D_
&lt;font size="14" color="0xff0099FF"&gt;&lt;b&gt;Team Members:&lt;/b&gt;&lt;/font&gt;_x000D_
&lt;url=showinfo:1377//90125628&gt;Burgul&lt;/url&gt;_x000D_
&lt;url=showinfo:1377//91130442&gt;i Beast&lt;/url&gt;_x000D_
&lt;url=showinfo:1377//90525943&gt;Ivandoc Ibragimov&lt;/url&gt;_x000D_
&lt;url=showinfo:1377//775926683&gt;Ivanrus 5&lt;/url&gt;_x000D_
&lt;url=showinfo:1377//113153038&gt;KARAR2D2&lt;/url&gt;_x000D_
&lt;url=showinfo:1377//721169171&gt;King Instagate&lt;/url&gt;_x000D_
&lt;url=showinfo:1377//1714557790&gt;Kintaro Tan&lt;/url&gt;_x000D_
&lt;url=showinfo:1377//595987381&gt;Kitana StarWind&lt;/url&gt;_x000D_
&lt;url=showinfo:1377//1059081514&gt;Korvin&lt;/url&gt;_x000D_
&lt;url=showinfo:1377//1249403815&gt;Kutris&lt;/url&gt;_x000D_
&lt;url=showinfo:1377//1735944981&gt;LLIAPHXOCT&lt;/url&gt;_x000D_
&lt;url=showinfo:1377//1519590514&gt;Red Ingram&lt;/url&gt;_x000D_
&lt;url=showinfo:1377//154343196&gt;rr vertigo&lt;/url&gt;_x000D_
&lt;url=showinfo:1377//1888486619&gt;Sophie Telrunya&lt;/url&gt;_x000D_
&lt;url=showinfo:1377//1919810151&gt;StainLess Blade&lt;/url&gt;_x000D_
&lt;url=showinfo:1377//90214943&gt;Wadimich&lt;/url&gt;_x000D_
_x000D_
&lt;i&gt;Can you collect them all?&lt;/i&gt;</t>
  </si>
  <si>
    <t>NEO YC 114: Much Crying Old Experts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</si>
  <si>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Much Crying Old Experts_x000D_
&lt;font color="0xff00CC00"&gt;Sponsor Name:&lt;/font&gt; No team sponsor._x000D_
_x000D_
&lt;font size="14" color="0xff0099FF"&gt;&lt;b&gt;Team Captain:&lt;/b&gt;&lt;/font&gt;_x000D_
&lt;url=showinfo:1377//122087689&gt;Tyrus Tenebros&lt;/url&gt;_x000D_
_x000D_
&lt;font size="14" color="0xff0099FF"&gt;&lt;b&gt;Team Members:&lt;/b&gt;&lt;/font&gt;_x000D_
&lt;url=showinfo:1377//165044004&gt;Bacchanalian&lt;/url&gt;_x000D_
&lt;url=showinfo:1377//124135561&gt;Dirk Magnum&lt;/url&gt;_x000D_
&lt;url=showinfo:1377//515754787&gt;Dradius Calvantia&lt;/url&gt;_x000D_
&lt;url=showinfo:1377//838815107&gt;EntroX&lt;/url&gt;_x000D_
&lt;url=showinfo:1377//666537358&gt;Inora Aknaria&lt;/url&gt;_x000D_
&lt;url=showinfo:1377//525152718&gt;Lord's Servant&lt;/url&gt;_x000D_
&lt;url=showinfo:1377//832130268&gt;Master OlavPancrazio&lt;/url&gt;_x000D_
&lt;url=showinfo:1377//1686798036&gt;MiaKaa&lt;/url&gt;_x000D_
&lt;url=showinfo:1377//323933210&gt;Rory Pruzis&lt;/url&gt;_x000D_
&lt;url=showinfo:1377//1407228740&gt;Snake O'Connor&lt;/url&gt;_x000D_
&lt;url=showinfo:1377//982400232&gt;Snake O'Donell&lt;/url&gt;_x000D_
&lt;url=showinfo:1377//847450727&gt;StevieTopSiders&lt;/url&gt;_x000D_
&lt;url=showinfo:1377//219366417&gt;Vel Kyri&lt;/url&gt;_x000D_
&lt;url=showinfo:1377//918912716&gt;Vlad Cetes&lt;/url&gt;_x000D_
&lt;url=showinfo:1377//1297372323&gt;xoXFatCatXox&lt;/url&gt;_x000D_
&lt;url=showinfo:1377//785678890&gt;xXHeRoInERaBBiTXx&lt;/url&gt;_x000D_
&lt;url=showinfo:1377//1892453967&gt;Zach Donnell&lt;/url&gt;_x000D_
_x000D_
&lt;i&gt;Can you collect them all?&lt;/i&gt;</t>
  </si>
  <si>
    <t>NEO YC 114: DeepWater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</si>
  <si>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DeepWater_x000D_
&lt;font color="0xff00CC00"&gt;Sponsor Name:&lt;/font&gt; No team sponsor._x000D_
_x000D_
&lt;font size="14" color="0xff0099FF"&gt;&lt;b&gt;Team Captain:&lt;/b&gt;&lt;/font&gt;_x000D_
&lt;url=showinfo:1377//1288411893&gt;HED KANDIR&lt;/url&gt;_x000D_
_x000D_
&lt;font size="14" color="0xff0099FF"&gt;&lt;b&gt;Team Members:&lt;/b&gt;&lt;/font&gt;_x000D_
&lt;url=showinfo:1377//766140277&gt;Ajwas Tawar&lt;/url&gt;_x000D_
&lt;url=showinfo:1377//1932753796&gt;Alma Nielly&lt;/url&gt;_x000D_
&lt;url=showinfo:1377//1203142626&gt;AXBU3PA&lt;/url&gt;_x000D_
&lt;url=showinfo:1377//1212349403&gt;Ceasari&lt;/url&gt;_x000D_
&lt;url=showinfo:1377//315192802&gt;Jerhan Croy&lt;/url&gt;_x000D_
&lt;url=showinfo:1377//1239421489&gt;Karl XI&lt;/url&gt;_x000D_
&lt;url=showinfo:1377//218048403&gt;Lsd777&lt;/url&gt;_x000D_
&lt;url=showinfo:1377//542131876&gt;MAFIOZOxNAHODKA&lt;/url&gt;_x000D_
&lt;url=showinfo:1377//639369240&gt;MaxKalkin&lt;/url&gt;_x000D_
&lt;url=showinfo:1377//90046127&gt;mikecher&lt;/url&gt;_x000D_
&lt;url=showinfo:1377//847314618&gt;MonkeyDrummer&lt;/url&gt;_x000D_
&lt;url=showinfo:1377//91360398&gt;sl Garsk&lt;/url&gt;_x000D_
&lt;url=showinfo:1377//1656597111&gt;Susen Kelven&lt;/url&gt;_x000D_
&lt;url=showinfo:1377//781706584&gt;Trash Ice&lt;/url&gt;_x000D_
&lt;url=showinfo:1377//621327708&gt;vNSOv&lt;/url&gt;_x000D_
&lt;url=showinfo:1377//164282686&gt;Wiker&lt;/url&gt;_x000D_
_x000D_
&lt;i&gt;Can you collect them all?&lt;/i&gt;</t>
  </si>
  <si>
    <t>NEO YC 114: Blue Ballers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</si>
  <si>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Blue Ballers_x000D_
&lt;font color="0xff00CC00"&gt;Sponsor Name:&lt;/font&gt; No team sponsor._x000D_
_x000D_
&lt;font size="14" color="0xff0099FF"&gt;&lt;b&gt;Team Captain:&lt;/b&gt;&lt;/font&gt;_x000D_
&lt;url=showinfo:1377//1355771118&gt;Ivan Jakanov&lt;/url&gt;_x000D_
_x000D_
&lt;font size="14" color="0xff0099FF"&gt;&lt;b&gt;Team Members:&lt;/b&gt;&lt;/font&gt;_x000D_
&lt;url=showinfo:1377//1872791627&gt;amy becker&lt;/url&gt;_x000D_
&lt;url=showinfo:1377//926158871&gt;azealea&lt;/url&gt;_x000D_
&lt;url=showinfo:1377//370516475&gt;Crack On&lt;/url&gt;_x000D_
&lt;url=showinfo:1377//115594603&gt;Drosstein Fitch&lt;/url&gt;_x000D_
&lt;url=showinfo:1377//1322057538&gt;ETSJAMMER&lt;/url&gt;_x000D_
&lt;url=showinfo:1377//845871254&gt;fdal&lt;/url&gt;_x000D_
&lt;url=showinfo:1377//1653393159&gt;Fork Off&lt;/url&gt;_x000D_
&lt;url=showinfo:1377//1797166302&gt;Gittsum&lt;/url&gt;_x000D_
&lt;url=showinfo:1377//91063345&gt;Green Backs&lt;/url&gt;_x000D_
&lt;url=showinfo:1377//899059734&gt;Hirosaki Intaki&lt;/url&gt;_x000D_
&lt;url=showinfo:1377//1527227094&gt;Kronthar Lionkur&lt;/url&gt;_x000D_
&lt;url=showinfo:1377//1551823685&gt;Lana Banely&lt;/url&gt;_x000D_
&lt;url=showinfo:1377//942463188&gt;Leeloo Alizee&lt;/url&gt;_x000D_
&lt;url=showinfo:1377//490266390&gt;MAJOR LeeConfuzd&lt;/url&gt;_x000D_
&lt;url=showinfo:1377//738510828&gt;Mason Datar&lt;/url&gt;_x000D_
_x000D_
&lt;i&gt;Can you collect them all?&lt;/i&gt;</t>
  </si>
  <si>
    <t>NEO YC 114: The Gentlemen Renegades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</si>
  <si>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Gentlemen Renegades_x000D_
&lt;font color="0xff00CC00"&gt;Sponsor Name:&lt;/font&gt; No team sponsor._x000D_
_x000D_
&lt;font size="14" color="0xff0099FF"&gt;&lt;b&gt;Team Captain:&lt;/b&gt;&lt;/font&gt;_x000D_
&lt;url=showinfo:1377//764290004&gt;luckyccs&lt;/url&gt;_x000D_
_x000D_
&lt;font size="14" color="0xff0099FF"&gt;&lt;b&gt;Team Members:&lt;/b&gt;&lt;/font&gt;_x000D_
&lt;url=showinfo:1377//90022626&gt;Admiral Rufus&lt;/url&gt;_x000D_
&lt;url=showinfo:1377//745816628&gt;Amantus&lt;/url&gt;_x000D_
&lt;url=showinfo:1377//1631193943&gt;Bob Shaftoes&lt;/url&gt;_x000D_
&lt;url=showinfo:1377//254127709&gt;Cartheron Crust&lt;/url&gt;_x000D_
&lt;url=showinfo:1377//1895499686&gt;Cavalira&lt;/url&gt;_x000D_
&lt;url=showinfo:1377//535700289&gt;Cyber Ten&lt;/url&gt;_x000D_
&lt;url=showinfo:1377//495572827&gt;Duckslayer&lt;/url&gt;_x000D_
&lt;url=showinfo:1377//303197728&gt;Jeronica&lt;/url&gt;_x000D_
&lt;url=showinfo:1377//925082989&gt;Jintra Jin'tak&lt;/url&gt;_x000D_
&lt;url=showinfo:1377//542843132&gt;Killdu&lt;/url&gt;_x000D_
&lt;url=showinfo:1377//893754576&gt;l0rd carlos&lt;/url&gt;_x000D_
&lt;url=showinfo:1377//747856020&gt;Lex Fasces&lt;/url&gt;_x000D_
&lt;url=showinfo:1377//1843882582&gt;Malaes&lt;/url&gt;_x000D_
&lt;url=showinfo:1377//928259005&gt;maximus babbarus&lt;/url&gt;_x000D_
&lt;url=showinfo:1377//272898591&gt;Mortvvs&lt;/url&gt;_x000D_
&lt;url=showinfo:1377//393010147&gt;n4d444&lt;/url&gt;_x000D_
&lt;url=showinfo:1377//1333479515&gt;Pord&lt;/url&gt;_x000D_
&lt;url=showinfo:1377//122254646&gt;Radgette&lt;/url&gt;_x000D_
&lt;url=showinfo:1377//1988826684&gt;Recoil IV&lt;/url&gt;_x000D_
&lt;url=showinfo:1377//1862643650&gt;Rhadit&lt;/url&gt;_x000D_
&lt;url=showinfo:1377//437565553&gt;Ripperljohn&lt;/url&gt;_x000D_
&lt;url=showinfo:1377//215244213&gt;Stoffl&lt;/url&gt;_x000D_
&lt;url=showinfo:1377//808557125&gt;Zekk Pacus&lt;/url&gt;_x000D_
_x000D_
&lt;i&gt;Can you collect them all?&lt;/i&gt;</t>
  </si>
  <si>
    <t>NEO YC 114: Guiding Hand Social Club</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</si>
  <si>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Guiding Hand Social Club_x000D_
&lt;font color="0xff00CC00"&gt;Sponsor Name:&lt;/font&gt; No team sponsor._x000D_
_x000D_
&lt;font size="14" color="0xff0099FF"&gt;&lt;b&gt;Team Captain:&lt;/b&gt;&lt;/font&gt;_x000D_
&lt;url=showinfo:1377//144870255&gt;Tyrrax Thorrk&lt;/url&gt;_x000D_
_x000D_
&lt;font size="14" color="0xff0099FF"&gt;&lt;b&gt;Team Members:&lt;/b&gt;&lt;/font&gt;_x000D_
&lt;url=showinfo:1377//998615087&gt;Bunnehrawr Rawr&lt;/url&gt;_x000D_
&lt;url=showinfo:1377//149867865&gt;Hamish&lt;/url&gt;_x000D_
&lt;url=showinfo:1377//873374907&gt;Istvaan Shogaatsu&lt;/url&gt;_x000D_
&lt;url=showinfo:1377//129998842&gt;Kumq uat&lt;/url&gt;_x000D_
&lt;url=showinfo:1377//146180942&gt;NTRabbit&lt;/url&gt;_x000D_
&lt;url=showinfo:1377//144840252&gt;Vegeta&lt;/url&gt;_x000D_
&lt;url=showinfo:1377//243021251&gt;Zeraph Dregamon&lt;/url&gt;_x000D_
_x000D_
&lt;i&gt;Can you collect them all?&lt;/i&gt;</t>
  </si>
  <si>
    <t>NEO YC 114: XXXMity</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</si>
  <si>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XXXMity_x000D_
&lt;font color="0xff00CC00"&gt;Sponsor Name:&lt;/font&gt; No team sponsor._x000D_
_x000D_
&lt;font size="14" color="0xff0099FF"&gt;&lt;b&gt;Team Captain:&lt;/b&gt;&lt;/font&gt;_x000D_
&lt;url=showinfo:1377//1934370072&gt;KwarK uK&lt;/url&gt;_x000D_
_x000D_
&lt;font size="14" color="0xff0099FF"&gt;&lt;b&gt;Team Members:&lt;/b&gt;&lt;/font&gt;_x000D_
&lt;url=showinfo:1377//90323169&gt;Aeth Gemulus&lt;/url&gt;_x000D_
&lt;url=showinfo:1377//90418742&gt;Body Shield&lt;/url&gt;_x000D_
&lt;url=showinfo:1377//1428789491&gt;Captain Dolphin&lt;/url&gt;_x000D_
&lt;url=showinfo:1377//1715821878&gt;Chessur&lt;/url&gt;_x000D_
&lt;url=showinfo:1377//112201268&gt;denevv'e&lt;/url&gt;_x000D_
&lt;url=showinfo:1377//1641696421&gt;Dr Narud&lt;/url&gt;_x000D_
&lt;url=showinfo:1377//1910683147&gt;Gal Axian&lt;/url&gt;_x000D_
&lt;url=showinfo:1377//2053796889&gt;Gorski Car&lt;/url&gt;_x000D_
&lt;url=showinfo:1377//1259128935&gt;Greggles Midboss&lt;/url&gt;_x000D_
&lt;url=showinfo:1377//90338575&gt;Im Jed&lt;/url&gt;_x000D_
&lt;url=showinfo:1377//580737454&gt;Karah Serrigan&lt;/url&gt;_x000D_
&lt;url=showinfo:1377//1573202732&gt;Kirk Hammet&lt;/url&gt;_x000D_
&lt;url=showinfo:1377//518701682&gt;Lost Lemo&lt;/url&gt;_x000D_
&lt;url=showinfo:1377//90776712&gt;Mandini Arcturus&lt;/url&gt;_x000D_
&lt;url=showinfo:1377//90148173&gt;Michael Harari&lt;/url&gt;_x000D_
&lt;url=showinfo:1377//924826903&gt;Nejota&lt;/url&gt;_x000D_
&lt;url=showinfo:1377//1579843784&gt;Not Orious&lt;/url&gt;_x000D_
&lt;url=showinfo:1377//1078628165&gt;Pangell&lt;/url&gt;_x000D_
&lt;url=showinfo:1377//1071150539&gt;Rakwa&lt;/url&gt;_x000D_
&lt;url=showinfo:1377//90869683&gt;Tawa Suyo&lt;/url&gt;_x000D_
&lt;url=showinfo:1377//90111666&gt;tofucake prime&lt;/url&gt;_x000D_
&lt;url=showinfo:1377//1091103230&gt;Wrathful Penguins&lt;/url&gt;_x000D_
_x000D_
&lt;i&gt;Can you collect them all?&lt;/i&gt;</t>
  </si>
  <si>
    <t>NEO YC 114: My Little Nulli</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</si>
  <si>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My Little Nulli_x000D_
&lt;font color="0xff00CC00"&gt;Sponsor Name:&lt;/font&gt; No team sponsor._x000D_
_x000D_
&lt;font size="14" color="0xff0099FF"&gt;&lt;b&gt;Team Captain:&lt;/b&gt;&lt;/font&gt;_x000D_
&lt;url=showinfo:1377//553999427&gt;Cas mania&lt;/url&gt;_x000D_
_x000D_
&lt;font size="14" color="0xff0099FF"&gt;&lt;b&gt;Team Members:&lt;/b&gt;&lt;/font&gt;_x000D_
&lt;url=showinfo:1377//724016352&gt;Amaradus Caligula&lt;/url&gt;_x000D_
&lt;url=showinfo:1377//2051093724&gt;Andrew Curtin&lt;/url&gt;_x000D_
&lt;url=showinfo:1377//1013998476&gt;Angeliq&lt;/url&gt;_x000D_
&lt;url=showinfo:1377//90153070&gt;Aram Kachaturian&lt;/url&gt;_x000D_
&lt;url=showinfo:1377//880064320&gt;Asyrdin Harate&lt;/url&gt;_x000D_
&lt;url=showinfo:1377//1965402759&gt;Casey Hija&lt;/url&gt;_x000D_
&lt;url=showinfo:1377//1719018964&gt;Dalton Russel&lt;/url&gt;_x000D_
&lt;url=showinfo:1377//110788359&gt;Fedaykin055&lt;/url&gt;_x000D_
&lt;url=showinfo:1377//736229961&gt;Gorga&lt;/url&gt;_x000D_
&lt;url=showinfo:1377//1794754095&gt;Guderian3&lt;/url&gt;_x000D_
&lt;url=showinfo:1377//939827463&gt;Kitt JT&lt;/url&gt;_x000D_
&lt;url=showinfo:1377//1570240979&gt;Lynnly Rorschach&lt;/url&gt;_x000D_
&lt;url=showinfo:1377//362446237&gt;MODA EFE&lt;/url&gt;_x000D_
&lt;url=showinfo:1377//1755901088&gt;Novalis X&lt;/url&gt;_x000D_
&lt;url=showinfo:1377//317012339&gt;progodlegend&lt;/url&gt;_x000D_
&lt;url=showinfo:1377//171153897&gt;Real Poison&lt;/url&gt;_x000D_
&lt;url=showinfo:1377//707274811&gt;Rhodin Lazarith&lt;/url&gt;_x000D_
&lt;url=showinfo:1377//683970188&gt;Space McCool&lt;/url&gt;_x000D_
&lt;url=showinfo:1377//1753024461&gt;stu007&lt;/url&gt;_x000D_
&lt;url=showinfo:1377//1014510684&gt;Tadeu718&lt;/url&gt;_x000D_
&lt;url=showinfo:1377//721268368&gt;tempo gigante&lt;/url&gt;_x000D_
&lt;url=showinfo:1377//235473438&gt;Tinman256&lt;/url&gt;_x000D_
&lt;url=showinfo:1377//929757329&gt;transcom caldari&lt;/url&gt;_x000D_
_x000D_
&lt;i&gt;Can you collect them all?&lt;/i&gt;</t>
  </si>
  <si>
    <t>NEO YC 114: 8 CAS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</si>
  <si>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8 CAS_x000D_
&lt;font color="0xff00CC00"&gt;Sponsor Name:&lt;/font&gt; No team sponsor._x000D_
_x000D_
&lt;font size="14" color="0xff0099FF"&gt;&lt;b&gt;Team Captain:&lt;/b&gt;&lt;/font&gt;_x000D_
&lt;url=showinfo:1377//560738347&gt;Nopolar&lt;/url&gt;_x000D_
_x000D_
&lt;font size="14" color="0xff0099FF"&gt;&lt;b&gt;Team Members:&lt;/b&gt;&lt;/font&gt;_x000D_
&lt;url=showinfo:1377//567779495&gt;Boiglio&lt;/url&gt;_x000D_
&lt;url=showinfo:1377//90802873&gt;CaptConaN&lt;/url&gt;_x000D_
&lt;url=showinfo:1377//91015351&gt;Chastity Lynn&lt;/url&gt;_x000D_
&lt;url=showinfo:1377//822886919&gt;Chip Flux&lt;/url&gt;_x000D_
&lt;url=showinfo:1377//664624429&gt;Cyna Copper&lt;/url&gt;_x000D_
&lt;url=showinfo:1377//91541731&gt;Deimos Ovaert&lt;/url&gt;_x000D_
&lt;url=showinfo:1377//1290000640&gt;Dorian Ramius&lt;/url&gt;_x000D_
&lt;url=showinfo:1377//90964462&gt;Ethienne Dallocort&lt;/url&gt;_x000D_
&lt;url=showinfo:1377//451509056&gt;Jackal Lord&lt;/url&gt;_x000D_
&lt;url=showinfo:1377//2059443230&gt;Jarek Ramius&lt;/url&gt;_x000D_
&lt;url=showinfo:1377//90842122&gt;Kill 8ill&lt;/url&gt;_x000D_
&lt;url=showinfo:1377//91103512&gt;Plejaden&lt;/url&gt;_x000D_
&lt;url=showinfo:1377//1721710166&gt;Tabimatha&lt;/url&gt;_x000D_
&lt;url=showinfo:1377//1769655014&gt;Vic Steeleyes&lt;/url&gt;_x000D_
&lt;url=showinfo:1377//91635684&gt;Xevik Thiesant&lt;/url&gt;_x000D_
_x000D_
&lt;i&gt;Can you collect them all?&lt;/i&gt;</t>
  </si>
  <si>
    <t>Concordokken</t>
  </si>
  <si>
    <t>A funny educational video created in YC 108 to teach pilots of New Eden about the powers of the Concord police force.</t>
  </si>
  <si>
    <t>Shuttle Piloting For Dummies</t>
  </si>
  <si>
    <t>The definitive guide on how best to pilot all shuttles in New Eden._x000D_
_x000D_
No matter what you read within this manual, please keep in mind that shuttles can't web targets, their lock time is slow, they can be shot, and if perhaps you were unaware, I hear they don't tank particularly well.</t>
  </si>
  <si>
    <t>*Sneaks in a classic*</t>
  </si>
  <si>
    <t>A comic series released to New Eden from YC 110 onward. In certain elite circles the comic was regarded as one of the best pieces of comedy entertainment written in recent times. Critics everywhere else never seemed to grasp its particular brand of jokes and as a result it never truly took off outside the capsuleer community.</t>
  </si>
  <si>
    <t>Public Portrait: How To</t>
  </si>
  <si>
    <t>During the year YC 111 there was an incident in which a capsuleer posted a truly legitimate question on the public network and asked for some assistance in answering it. Shortly after posting his question the public network was filled with jokes about the man's chin. It is unknown if he ever got an answer to his question but we know for sure that for a period of time after his public post the only words to follow the man were "dude, your chin!"_x000D_
_x000D_
It is for reasons like this that one must be careful about choosing what portrait they present to the public. By the end of this book you will understand how to properly select a good public portrait that properly represents you._x000D_
_x000D_
The person in the above story has since had surgery that changed his appearance and so we dedicate the cover of this book to his original look.</t>
  </si>
  <si>
    <t>Men's 'Red Star' T-shirt</t>
  </si>
  <si>
    <t>Stand out in a crowd with this crisp, elegant design, designed exclusively for those who want their wear to be casual and comfortable while simultaneously having it send a stark message of the celebration of freedom and brotherhood. This t-shirt, pitch black as the dark of space, is adorned with a single red star, standing as the symbol both of a dying sun in the last throes of its cooling embers, and a rebirth of life in star-lit New Eden.</t>
  </si>
  <si>
    <t>Women's 'Red Star' T-shirt</t>
  </si>
  <si>
    <t>Boots.ini</t>
  </si>
  <si>
    <t>We found where they all went.</t>
  </si>
  <si>
    <t>Donut Holder</t>
  </si>
  <si>
    <t>Finally a place to put the donuts.</t>
  </si>
  <si>
    <t>New Eden Soundbox</t>
  </si>
  <si>
    <t>This antiquated music-playing device sure has seen better days. Not only is the outer shell cracked, with wires and inner circuitry running loose, but some power cells seem to be missing as well. All attempts to fix or reconnect this strange device have failed, resulting only in a deafeningly loud static noise coming out of the ship's sound synthesizers. Better leave this off, then.</t>
  </si>
  <si>
    <t>Deactivated Station Key Pass Blueprint</t>
  </si>
  <si>
    <t>New Eden Open Gold Medal</t>
  </si>
  <si>
    <t>Awarded to the first place team in the New Eden Open.</t>
  </si>
  <si>
    <t>New Eden Open Silver Medal</t>
  </si>
  <si>
    <t>Awarded to the second place team in the New Eden Open.</t>
  </si>
  <si>
    <t>New Eden Open Bronze Medal</t>
  </si>
  <si>
    <t>Awarded to the third place team in the New Eden Open.</t>
  </si>
  <si>
    <t>New Eden Open Fourth Place Medal</t>
  </si>
  <si>
    <t>Because in the game of self respect, everyone's a winner!</t>
  </si>
  <si>
    <t>Small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</si>
  <si>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</si>
  <si>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Small Ancillary Armor Repairer Blueprint</t>
  </si>
  <si>
    <t>Armor Layering</t>
  </si>
  <si>
    <t>Skill at installing upgraded armor plates efficiently and securely, reducing the impact they have on agility and speed. Grants a 5% reduction to armor plate mass penalty per level.</t>
  </si>
  <si>
    <t>Hematos</t>
  </si>
  <si>
    <t>The Hematos is one of the smallest Blood Raider vessels in existence, though that doesn't make its appearance any less terrifying to the hapless innocents it may encounter. Like a spider, it is built to trap and drain any victim careless enough to wander into its clutches._x000D_
_x000D_
The Hematos is often employed by novice ship captains and staffed with crew that may not quite have mastered the art of bloodletting, which goes some way to explain its saturation of onboard cleaning systems.</t>
  </si>
  <si>
    <t>Taipan</t>
  </si>
  <si>
    <t>The Taipan is one of the smaller types of Gurista vessels. While the design is based on a pre-existing Caldari ship type - the Guristas delight in stealing anything they can from their hated enemies - its internal workings have been heavily modified. Not content to rely on the Caldari's focus on missile combat, the Guristas have added the drone power of the Gallente.</t>
  </si>
  <si>
    <t>Taipan Blueprint</t>
  </si>
  <si>
    <t>Violator</t>
  </si>
  <si>
    <t>The Violator is one of the smallest of the Serpentis vessels. Its design was unceremoniously stolen from the Gallente, though its inner workings have been adapted to fit the piratical lifestyle of the Serpentis: In addition to its excellent hybrid damage, it is capable of webbing its opponents and holding them down for a further beating.</t>
  </si>
  <si>
    <t>Advanced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</si>
  <si>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7 days.&lt;br&gt;&lt;br&gt;_x000D_
Bonuses: +17 to all attributes</t>
  </si>
  <si>
    <t>Advanced Cerebral Accelerator Blueprint</t>
  </si>
  <si>
    <t>Amarr Destroyer</t>
  </si>
  <si>
    <t>Skill at operating Amarr destroyers.</t>
  </si>
  <si>
    <t>Caldari Destroyer</t>
  </si>
  <si>
    <t>Skill at operating Caldari destroyers.</t>
  </si>
  <si>
    <t>Gallente Destroyer</t>
  </si>
  <si>
    <t>Skill at operating Gallente destroyers.</t>
  </si>
  <si>
    <t>Minmatar Destroyer</t>
  </si>
  <si>
    <t>Skill at operating Minmatar destroyers.</t>
  </si>
  <si>
    <t>Amarr Battlecruiser</t>
  </si>
  <si>
    <t>Skill at operating Amarr battlecruisers.</t>
  </si>
  <si>
    <t>Caldari Battlecruiser</t>
  </si>
  <si>
    <t>Skill at operating Caldari battlecruisers.</t>
  </si>
  <si>
    <t>Gallente Battlecruiser</t>
  </si>
  <si>
    <t>Skill at operating Gallente battlecruisers.</t>
  </si>
  <si>
    <t>Minmatar Battlecruiser</t>
  </si>
  <si>
    <t>Skill at operating Minmatar battlecruisers.</t>
  </si>
  <si>
    <t>Medium Ancillary Armor Repairer</t>
  </si>
  <si>
    <t>Medium Ancillary Armor Repairer Blueprint</t>
  </si>
  <si>
    <t>Large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</si>
  <si>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t>
  </si>
  <si>
    <t>Large Ancillary Armor Repairer Blueprint</t>
  </si>
  <si>
    <t>Men's 'Quafe' T-shirt YC 115</t>
  </si>
  <si>
    <t>Stand out in a crowd with your comfortable new Quafe Commemorative Casual Wear, designed exclusively for attendees of the YC 115 Impetus Annual Holoreel Convention. _x000D_
_x000D_
Note: While occasionally worn by holoreel stars, Quafe Commemorative Casual Wear is not guaranteed to net you a role in any kind of visual production, at least not one that involves any dialogue.</t>
  </si>
  <si>
    <t>Women's 'Quafe' T-shirt YC 115</t>
  </si>
  <si>
    <t>Prototype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</si>
  <si>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14 days.&lt;br&gt;&lt;br&gt;_x000D_
Bonuses: +9 to all attributes</t>
  </si>
  <si>
    <t>Prototype Cerebral Accelerator Blueprint</t>
  </si>
  <si>
    <t>Bronze Order of the Mountain</t>
  </si>
  <si>
    <t>The Bronze Order of the Mountain is an ancient Caldari establishment, dating back to the Raata Empire. Those who did great service were inducted into its ranks and initiated into the rites of Mountain Wind. While it has lost the mystic aspects over the centuries, it remains a high honor to be inducted into its ranks._x000D_
_x000D_
â€œOnly I can make myself fail.â€ - Caldari proverb</t>
  </si>
  <si>
    <t>Iron Order of the Storm</t>
  </si>
  <si>
    <t>Made up of those Caldari who stand resolute in the face of great hardship, the Iron Order of the Storm is considered one of the greatest awards the State can bestow. It draws on the imagery of Storm Wind, whose ferocity cannot be stopped, no matter how many stand against him.&lt;br&gt;&lt;br&gt; _x000D_
â€œI shall not stand aside. I must hold; not for my own sake, but for the sake of others.â€ â€“ Yakiya Tovil-Toba</t>
  </si>
  <si>
    <t>Steel Order of the Cold</t>
  </si>
  <si>
    <t>Created in the early days of the Caldari-Gallente War, the Steel Order of the Cold was awarded to those brave men and women who sacrificed themselves for the Caldari people. It is the greatest capsuleer honor that can be awarded in the State, being given to those who stand resolute and persevere despite all risk.&lt;br&gt;&lt;br&gt; _x000D_
â€œDoes it matter if we are remembered? Our sacrifice matters.â€ - Admiral Yakiya Tovil-Toba's last speech</t>
  </si>
  <si>
    <t>Badge of Prophet Kuria</t>
  </si>
  <si>
    <t>The Badge of Prophet Kuria is given to those who show dedication and loyalty to the Amarr Empire. In recent years it has been given to capsuleers who assist the Empire in tasks of great importance.&lt;br&gt;&lt;br&gt;_x000D_
â€œThough dissuaded, I came. Though perilous, I served. Though beset, I persevered. Though denied, I believed.â€ - The Scriptures, Prophet Kuria 12:18</t>
  </si>
  <si>
    <t>Star of the Sefrim</t>
  </si>
  <si>
    <t>The Star of the Sefrim is awarded to those who go above and beyond the call of duty in service to the Empire, particularly those whose actions place them into mortal danger. While capsuleers rarely risk permanent death, the Empire sometimes acknowledges the loss of body regardless.&lt;br&gt;&lt;br&gt;_x000D_
â€œFrom on high, they came with wisdom and mercy. They delivered greatness to the people. But when provoked, their wroth was immutable.â€- The Scriptures, Book of Missions, 45:3</t>
  </si>
  <si>
    <t>Senatorial Silver Star</t>
  </si>
  <si>
    <t>Traditionally, the Senatorial Silver Star was awarded only to those who passed a special vote of the entire Senate. In recent decades, however, a special committee was formed to award it to any capsuleer who toiled to spread and encourage the ideals of the Gallente Federation.&lt;br&gt;&lt;br&gt;  _x000D_
â€œNever falter in your ideals.â€ - Senator Fronte Belliare</t>
  </si>
  <si>
    <t>Gold Medallion of Liberty</t>
  </si>
  <si>
    <t>The Federation has long encouraged its citizens to stand up against oppression, plight, and wrongdoing. For those capsuleers who, at promise of no gain to themselves, stand brave against tyranny, the Gold Medallion of Liberty is a small acknowledgment of the Federation's gratitude.&lt;br&gt;&lt;br&gt; _x000D_
â€œIt is our duty to spread justice. We cannot allow anyone to oppose that.â€ - President Arlette Villers</t>
  </si>
  <si>
    <t>Platinum Medallion of Freedom</t>
  </si>
  <si>
    <t>Freedom is the highest ideal of the Gallente Federation and the Platinum Medallion of Freedom is bestowed only on those selected by the President himself. To be awarded this prestigious honor requires the potential for extreme personal harm in order to advance the Federation's values throughout New Eden.&lt;br&gt;&lt;br&gt; _x000D_
â€œIf we do not stand up for peace, how can anyone else?â€ - President Aidonis Elabon</t>
  </si>
  <si>
    <t>Dagger of Coricia</t>
  </si>
  <si>
    <t>Representing those who have gone through hardship and persevered, the Dagger of Coricia is awarded to individuals who do great service to the Minmatar people. While normally awarded to civil servants, it has been extended to others who fight and suffer on behalf of the Republic as well.&lt;br&gt;&lt;br&gt; _x000D_
â€œFrom the Sobaki Sands a man came with but rags and a dagger. Yet he lived still.â€ - Excerpt from Vherokior Oral History</t>
  </si>
  <si>
    <t>Spear of Matar</t>
  </si>
  <si>
    <t>It is a rare combination of courage and dedication that earns an individual the Spear of Matar. It is awarded to any person a tribal elder considers worthy of great respect and reverence for their duties to the tribes or the Minmatar people.&lt;br&gt;&lt;br&gt;  _x000D_
â€œWhen the day was dark, it was the million flickers of firelight off the spearheads that gave us courage.â€ - Excerpt from Krusual Oral History</t>
  </si>
  <si>
    <t>Sword of Pator</t>
  </si>
  <si>
    <t>Only recently created by act of Sanmatar Shakor, the Sword of Pator is the highest honor that can be awarded capsuleers for service to the Republic. At least four of the seven tribes must be in agreement before it can be awarded, making its conferment a rare and auspicious occasion.&lt;br&gt;&lt;br&gt;  _x000D_
â€œTribe, clan, and family. Together, they are our home. And when they are taken, we will stop at nothing to reclaim them.â€ - Excerpt from Starkmanir Oral History</t>
  </si>
  <si>
    <t>Defense of Caldari Prime Ribbon</t>
  </si>
  <si>
    <t>This ribbon was awarded to the brave patriots who aided the most against the unprovoked assault against the Titan in orbit of Caldari Prime by the Gallente Federation in YC115. Your bravery and courage will not go unforgotten.&lt;br&gt;&lt;br&gt; _x000D_
"We will not permit you to tell us how to be Caldari, and so you leave us with no choice." - Excerpt from the Caldari Proclamation of Secession. CE 23154.11.22</t>
  </si>
  <si>
    <t>Assault on Caldari Prime Ribbon</t>
  </si>
  <si>
    <t>This ribbon was awarded to the righteous capsuleers who most ably answered the call of duty and assaulted the Titan in orbit of Caldari Prime in YC115. Your efforts to safeguard the lives of Federal citizens will always be remembered.&lt;br&gt;_x000D_
"The savages have murdered the only ones with any sense among them. They lit the fire, now they will burn in it." - Senator Fronte Belliare, Morning of Reasoning. CE 23155.2.10</t>
  </si>
  <si>
    <t>Clone Soldier Trainer Tag</t>
  </si>
  <si>
    <t>This tag came from a pirate who had been negotiating combat contracts for pirate-trained clone soldiers._x000D_
_x000D_
Given the extraordinary dangers that result from clone soldiers, CONCORD has taken a firm stance against anyone involved with them, and will award a security status boost to the person who brings in these tags. They may be handed in at station Security Offices in low-security space.</t>
  </si>
  <si>
    <t>Clone Soldier Recruiter Tag</t>
  </si>
  <si>
    <t>Clone Soldier Transporter Tag</t>
  </si>
  <si>
    <t>Clone Soldier Negotiator Tag</t>
  </si>
  <si>
    <t>Personal Hangar Array</t>
  </si>
  <si>
    <t>A large hangar structure, for easy storage of materials and modules._x000D_
_x000D_
This hangar is designed for personal storage of moderate volume items, and each individual only has access to their own section of the storage space.</t>
  </si>
  <si>
    <t>Personal Hangar Array Blueprint</t>
  </si>
  <si>
    <t>Brutix Navy Issue</t>
  </si>
  <si>
    <t>This ship was born out of the experience gained by the Federation after the launch of the Talos-Class Attack Battlecruiser. Sensing that the Brutix hull could be refined further, it was decided to remove all notion of active defense from it to favor improvements to its already significant damage potential. The final outcome of this experiment resulted in the Brutix Navy Issue, a vessel that already shows great potential from the few skirmishes it has been into so far.</t>
  </si>
  <si>
    <t>Brutix Navy Issue Blueprint</t>
  </si>
  <si>
    <t>Drake Navy Issue</t>
  </si>
  <si>
    <t>After the resounding success tied to the launch of the Drake-class Battlecruiser, the Caldari Navy signed up a massive order to acquire a specific version for its own arsenals. The outcome, the Drake Navy Issue, while sharing a similar look with its step-father, serves a completely different purpose on the battlefield. Being more mobile, able to project missiles more effectively at range, against smaller targets and on a wider selection of damage types, this ship is ideal to support small scale conflicts and raids.</t>
  </si>
  <si>
    <t>Drake Navy Issue Blueprint</t>
  </si>
  <si>
    <t>Harbinger Navy Issue</t>
  </si>
  <si>
    <t>While the Harbinger is a formidable vessel on its own, recent reports have raised its lack of flexibility as a noteworthy concern in the ever-shifting fleet tactic doctrines. Working hard to correct this problem, Imperial engineers came up with the improved Navy Issue variant. Boasting upgraded tracking systems, enhanced resilience and an advanced medium slot configuration layout, the Harbinger Navy Issue is a radical change over its predecessor, capable of astounding performance in a much wider spectrum of engagements.</t>
  </si>
  <si>
    <t>Harbinger Navy Issue Blueprint</t>
  </si>
  <si>
    <t>Hurricane Fleet Issue</t>
  </si>
  <si>
    <t>In YC 115, after much heated discussion, CONCORD issued a decree stating the Hurricane-Class Battlecruiser was far too effective to stay under its current technological label, and demanded the Minmatar Republic to either cease production or sort it as a more technologically advanced craft. The Tribal Council grudgingly complied by releasing a simplified version of the Hurricane, then quickly exploited a loophole in the legislation and began using the original overpowered hull as part of its active fleet force. And that is how, after a new paint coat and renaming fees that the Hurricane Fleet Issue came to be.</t>
  </si>
  <si>
    <t>Hurricane Fleet Issue Blueprint</t>
  </si>
  <si>
    <t>Scan Acquisition Array I</t>
  </si>
  <si>
    <t>Reduces the scan time of scan probes._x000D_
_x000D_
Only one Scan Acquisition Array module can be fitted at max.</t>
  </si>
  <si>
    <t>Scan Acquisition Array I Blueprint</t>
  </si>
  <si>
    <t>Scan Pinpointing Array I</t>
  </si>
  <si>
    <t>Reduces the scan deviation when scanning with scan probes._x000D_
_x000D_
Penalty: Using more than one type of this module or similar modules or rigs that affect the same attribute on the ship will result in diminishing returns.</t>
  </si>
  <si>
    <t>Scan Pinpointing Array I Blueprint</t>
  </si>
  <si>
    <t>Scan Rangefinding Array I</t>
  </si>
  <si>
    <t>Increases the scan strength when scanning with scan probes._x000D_
_x000D_
Penalty: Using more than one type of this module or similar modules or rigs that affect the same attribute on the ship will result in diminishing returns.</t>
  </si>
  <si>
    <t>Scan Rangefinding Array I Blueprint</t>
  </si>
  <si>
    <t>Spatial Attunement Unit</t>
  </si>
  <si>
    <t>Sensor Component used primarily for scanning equipment. _x000D_
_x000D_
Mainly found in Relic sites.</t>
  </si>
  <si>
    <t>Spatial Attunement Unit Blueprint</t>
  </si>
  <si>
    <t>Scan Acquisition Array II</t>
  </si>
  <si>
    <t>Scan Acquisition Array II Blueprint</t>
  </si>
  <si>
    <t>Scan Pinpointing Array II</t>
  </si>
  <si>
    <t>Scan Pinpointing Array II Blueprint</t>
  </si>
  <si>
    <t>Scan Rangefinding Array II</t>
  </si>
  <si>
    <t>Scan Rangefinding Array II Blueprint</t>
  </si>
  <si>
    <t>A Piece of Steve</t>
  </si>
  <si>
    <t>Metal scrap retrieved from the destroyed &lt;url=showinfo:11567&gt;Avatar&lt;/url&gt; class Titan named Steve._x000D_
_x000D_
Constructed by the &lt;url=showinfo:16159//327815755&gt;Ascendant Frontier&lt;/url&gt; (ASCN) capsuleer alliance with final construction completed on September 9th 2006. Steve was the first ever Titan vessel to be constructed and piloted by a capsuleer._x000D_
_x000D_
Its primary pilot was &lt;url=showinfo:1376//211311803&gt;CYVOK&lt;/url&gt;, &lt;url=showinfo:16159//327815755&gt;ASCN'&lt;/url&gt; executor. Steve was eventually destroyed by the &lt;url=showinfo:16159//632866070&gt;Band of Brothers&lt;/url&gt; capsuleer alliance on December 11th 2006 at 18:36 in the &lt;url=showinfo:5//30003109&gt;C9N-CC&lt;/url&gt; solar system.</t>
  </si>
  <si>
    <t>Band of Brothers Director Access Key</t>
  </si>
  <si>
    <t>A director level access key for the now closed &lt;url=showinfo:16159//632866070&gt;Band of Brothers&lt;/url&gt; capsuleer alliance._x000D_
_x000D_
Normally deactivated upon the respected owners departure from an alliance, historical events have shown that certain access keys sometimes just never get deactivated._x000D_
_x000D_
Since the alliance is closed these keys are of no value except to historians.</t>
  </si>
  <si>
    <t>Press pass to Prometheus Station opening</t>
  </si>
  <si>
    <t>An old press pass to the grand opening of the first capsuleer built outpost in New Eden._x000D_
_x000D_
&lt;url=showinfo:21646//61000002&gt;Prometheus Station&lt;/url&gt;, a &lt;url=showinfo:21646&gt;Minmatar Service Outpost&lt;/url&gt;, was constructed by the &lt;url=showinfo:16159//327815755&gt;Ascendant Frontier&lt;/url&gt; alliance and opened for operational use on August 20th 2005 above &lt;url=showinfo:2016//40283493&gt;planet X&lt;/url&gt; of the &lt;url=showinfo:5//30004477&gt;5P-AIP&lt;/url&gt; solar system._x000D_
_x000D_
Note: The stations name has changed since it's initial opening and may continue to change over time.</t>
  </si>
  <si>
    <t>Lost reminder to pay sov bill</t>
  </si>
  <si>
    <t>On January 26th 2010 &lt;url=showinfo:2//1000125&gt;CONCORD&lt;/url&gt; collected ISK from capsuleer alliances claiming territory in null security space. While most alliances received the reminder to pay their bills certain alliances either chose to ignore it or claimed to have never gotten the reminder.
Due to these lost reminders and the subsequent failure to pay by several alliances &lt;loc&gt;&lt;url=showinfo:2//1000125&gt;CONCORD&lt;/url&gt; revoked their territorial claim on multiple solar systems. Several alliances were affected by this including &lt;url=showinfo:16159//1899990246&gt;Wildly Inappropriate.&lt;/url&gt;, &lt;url=showinfo:16159//1411711376&gt;Legion of xXDEATHXx&lt;/url&gt;, and most notably &lt;url=showinfo:16159//824518128&gt;GoonSwarm&lt;/url&gt;. For both &lt;url=showinfo:16159//1899990246&gt;Wildly Inappropriate.&lt;/url&gt; and &lt;url=showinfo:16159//1411711376&gt;Legion of xXDEATHXx&lt;/url&gt; the response was simply to pay the bills and reclaim the solar systems. &lt;url=showinfo:16159//824518128&gt;GoonSwarm&lt;/url&gt; however was in the middle of a war with &lt;url=showinfo:16159//878776074&gt;IT Alliance&lt;/url&gt; over the ownership of &lt;url=showinfo:3//10000060&gt;Delve&lt;/url&gt;.
&lt;url=showinfo:16159//878776074&gt;IT Alliance&lt;/url&gt; used &lt;url=showinfo:16159//824518128&gt;GoonSwarm's&lt;/url&gt; failure to pay as an opportunity to conquer key systems including what many considered to be the core system of Delve, &lt;url=showinfo:5//30004712&gt;NOL-M9&lt;/url&gt;.</t>
  </si>
  <si>
    <t>Assassination Contract: Mirial</t>
  </si>
  <si>
    <t>Target: &lt;url=showinfo:1373//147548395&gt;Mirial&lt;/url&gt;_x000D_
Contractor: &lt;url=showinfo:2//1280094373&gt;Guiding Hand Social Club&lt;/url&gt;_x000D_
Fee: 1,000,000,000 ISK_x000D_
Required proof: Frozen corpse of &lt;url=showinfo:1373//147548395&gt;Mirial&lt;/url&gt;_x000D_
_x000D_
Details: To assassinate and deal as much financial and emotional damage as possible to &lt;url=showinfo:1373//147548395&gt;Mirial&lt;/url&gt; - CEO of &lt;url=showinfo:2//1859190473&gt;Ubiqua Seraph&lt;/url&gt; and executor of the &lt;url=showinfo:16159//239739827&gt;Aegis Militia&lt;/url&gt; alliance.</t>
  </si>
  <si>
    <t>Premier ticket for: The last G campaign</t>
  </si>
  <si>
    <t>Chronicles of War: The last G campaign was released on June 22, 2006 by the capsuleer &lt;url=showinfo:1377//1116448155&gt;Bratwurst0r&lt;/url&gt; to great critical acclaim._x000D_
_x000D_
&lt;url=showinfo:1377//1116448155&gt;Bratwurst0r&lt;/url&gt; describes the video as being "not about ganks, its not about small fights, its not about action only...its more about how the last campaign evolved to the ending of &lt;url=showinfo:16159//521550159&gt;G Alliance&lt;/url&gt; and &lt;url=showinfo:16159//295773986&gt;Imperial Republic Of the North&lt;/url&gt;."_x000D_
_x000D_
The director of this film wished to offer special thanks to fellow capsuleers &lt;url=showinfo:1377//816290058&gt;RaYmEn&lt;/url&gt;, Wuzz, and &lt;url=showinfo:1378//422248131&gt;Seppel da'FinNI&lt;/url&gt;.</t>
  </si>
  <si>
    <t>Premier ticket for: Clear Skies</t>
  </si>
  <si>
    <t>Clear Skies is a three part story created by director &lt;url=showinfo:1376//144571276&gt;John Rourke&lt;/url&gt;._x000D_
_x000D_
Upon the initial release of Clear Skies on May 29, 2008 &lt;url=showinfo:1376//144571276&gt;John Rourke&lt;/url&gt; had this to say: "Two years of my hard work culminated in this, I'm very proud of it and I hope you like it."_x000D_
_x000D_
A year later New Eden was graced with the release of Clear Skies 2 on May 10, 2009. It would be another two years until finally, Clear Skies 3, was released on May 29, 2011; 3 years to the day from when the first Clear Skies was released._x000D_
_x000D_
Unfortunately for those wanting more Clear Skies &lt;url=showinfo:1376//144571276&gt;John Rourke&lt;/url&gt; announced that Clear Skies 3 would be the last and final film in the series.</t>
  </si>
  <si>
    <t>Premier ticket for: Day of Darkness</t>
  </si>
  <si>
    <t>Released by &lt;url=showinfo:1376//700586825&gt;Dire Lauthris&lt;/url&gt; (deceased) on April 23, 2007._x000D_
_x000D_
Later followed by the even more successful Day of Darkness II which was released on March 30, 2009.</t>
  </si>
  <si>
    <t>Alliance Tournament I: Band of Brothers</t>
  </si>
  <si>
    <t>In claiming the title of the first ever Alliance Tournament Champions, &lt;url=showinfo:16159//632866070&gt;Band of Brothers&lt;/url&gt; began the first great Tournament dynasty. They would remain undefeated in tournament play for the next two years.</t>
  </si>
  <si>
    <t>Alliance Tournament II: Band of Brothers</t>
  </si>
  <si>
    <t>Establishing themselves as the dominant force in the early tournament years, &lt;url=showinfo:16159//632866070&gt;Band of Brothers&lt;/url&gt; had a stellar run in the Second Alliance Tournament capped off with their victory in the first and only Tournament final decided by a 1v1 Interceptor duel tiebreaker.</t>
  </si>
  <si>
    <t>Alliance Tournament III: Band of Brothers</t>
  </si>
  <si>
    <t>&lt;url=showinfo:16159//632866070&gt;Band of Brothers&lt;/url&gt; ensured their place in Alliance Tournament history by securing the gold medal in the Third Alliance Tournament. Their three consecutive victories stands as a record that has been tied, but never broken as of YC 115.</t>
  </si>
  <si>
    <t>Alliance Tournament III: Cult of War</t>
  </si>
  <si>
    <t>&lt;url=showinfo:16159//99001003&gt;Cult of War&lt;/url&gt; stunned the population of New Eden in their quarter-final match of the Third Alliance Tournament against &lt;url=showinfo:16159//2031941852&gt;Interstellar Alcohol Conglomerate&lt;/url&gt; when they destroyed &lt;url=showinfo:16159//2031941852&gt;IAC's&lt;/url&gt; rare and priceless &lt;url=showinfo:11936&gt;Apocalypse Imperial Issue&lt;/url&gt; live on air. The dramatic destruction of this legendary vessel has gone down as one of the memorable moments in Alliance Tournament history.</t>
  </si>
  <si>
    <t>Alliance Tournament IV: HUN Reloaded</t>
  </si>
  <si>
    <t>&lt;url=showinfo:16159//1399057309&gt;HUN Reloaded&lt;/url&gt; came out of nowhere to dominate and win the Fourth Alliance Tournament using a novel and effective strategy based around stealth bombers. This performance forever cemented the role of creative setup design as a key focus of top contender teams.</t>
  </si>
  <si>
    <t>Alliance Tournament IV: Star Fraction</t>
  </si>
  <si>
    <t>By the time the Fourth Alliance Tournament began, many pundits in New Eden considered the &lt;url=showinfo:16159//632866070&gt;Band of Brothers&lt;/url&gt; team unstoppable. After three years of undefeated dominance and running a team setup claimed as â€œunbeatableâ€ by their captain, it seemed like nobody could defeat &lt;url=showinfo:16159//632866070&gt;Band of Brothers&lt;/url&gt;. That is, until the former champions came up against the &lt;url=showinfo:16159//1439416485&gt;The Star Fraction&lt;/url&gt; on the final day of the tournament. With a swift charge of &lt;url=showinfo:627&gt;Thorax&lt;/url&gt; cruisers in one of the most memorable matches to ever grace EVE TV, &lt;url=showinfo:16159//1439416485&gt;The Star Fraction&lt;/url&gt; defeated the undefeatable and ended the first great Tournament dynasty.</t>
  </si>
  <si>
    <t>Alliance Tournament V: Ev0ke</t>
  </si>
  <si>
    <t>After an excellent run that included victories over defending champions &lt;url=showinfo:16159//1399057309&gt;HUN Reloaded&lt;/url&gt; in the quarter-finals and upstart contender &lt;url=showinfo:16159//703129312&gt;Cry Havoc.&lt;/url&gt; in the semi-finals, &lt;url=showinfo:16159//1438160193&gt;Ev0ke&lt;/url&gt; took the gold medal in the Fifth Alliance Tournament with a viscous &lt;url=showinfo:629&gt;Rupture&lt;/url&gt; charge in one of the most exciting finals in Tournament history.</t>
  </si>
  <si>
    <t>Alliance Tournament VI: Pandemic Legion</t>
  </si>
  <si>
    <t>After narrowly missing the crown in the Fourth and Fifth Tournaments, &lt;url=showinfo:16159//386292982&gt;Pandemic Legion&lt;/url&gt; began their run of championships with an spectacularly close victory over the venerable  &lt;url=showinfo:16159//627268059&gt;R.U.R.&lt;/url&gt; in the finals.</t>
  </si>
  <si>
    <t>Alliance Tournament VII: Pandemic Legion</t>
  </si>
  <si>
    <t>Firmly establishing themselves as one of the great Tournament dynasties, &lt;url=showinfo:16159//386292982&gt;Pandemic Legion&lt;/url&gt; appeared to effortlessly push aside their competition in the Seventh Alliance Tournament, punctuated by masterful use of the underrated stealth bombers.</t>
  </si>
  <si>
    <t>Alliance Tournament VIII: Pandemic Legion</t>
  </si>
  <si>
    <t>In the Eighth Alliance Tournament &lt;url=showinfo:16159//386292982&gt;Pandemic Legion&lt;/url&gt; became the first alliance to tie the &lt;url=showinfo:16159//632866070&gt;Band of Brothers&lt;/url&gt; record with three consecutive gold medals. Their dominant performance was capped off with a finals victory over the emerging Tournament superpower of &lt;url=showinfo:16159//551692893&gt;HYDRA RELOADED&lt;/url&gt;.</t>
  </si>
  <si>
    <t>Survey Probe Launcher I</t>
  </si>
  <si>
    <t>Launcher for &lt;a href=showinfo:18635&gt;Survey Probes&lt;/a&gt;._x000D_
_x000D_
&lt;a href=showinfo:18635&gt;Survey Probes&lt;/a&gt; are used to analyze the material composition of moons._x000D_
_x000D_
Note: Only one survey probe launcher can be fitted per ship.</t>
  </si>
  <si>
    <t>Survey Probe Launcher I Blueprint</t>
  </si>
  <si>
    <t>Survey Probe Launcher II</t>
  </si>
  <si>
    <t>Launcher for &lt;a href=showinfo:18635&gt;Survey Probes&lt;/a&gt;._x000D_
_x000D_
10% reduction to the time required for a moon survey_x000D_
_x000D_
&lt;a href=showinfo:18635&gt;Survey Probes&lt;/a&gt; are used to analyze the material composition of moons._x000D_
_x000D_
Note: Only one survey probe launcher can be fitted per ship.</t>
  </si>
  <si>
    <t>Survey Probe Launcher II Blueprint</t>
  </si>
  <si>
    <t>Capital Drone Control Range Augmentor I</t>
  </si>
  <si>
    <t>Capital Drone Control Range Augmentor I Blueprint</t>
  </si>
  <si>
    <t>Capital Drone Control Range Augmentor II</t>
  </si>
  <si>
    <t>Capital Drone Control Range Augmentor II Blueprint</t>
  </si>
  <si>
    <t>Capital Drone Durability Enhancer I</t>
  </si>
  <si>
    <t>This ship modification is designed to increase the ship's drone and fighter hit points at the expense of the ship's CPU capacity._x000D_
_x000D_
The drawbacks of fitting this rig may be reduced by training the &lt;a href=showinfo:26255&gt;Drones Rigging&lt;/a&gt; skill.</t>
  </si>
  <si>
    <t>Capital Drone Durability Enhancer I Blueprint</t>
  </si>
  <si>
    <t>Capital Drone Durability Enhancer II</t>
  </si>
  <si>
    <t>Capital Drone Durability Enhancer II Blueprint</t>
  </si>
  <si>
    <t>Capital Drone Mining Augmentor I</t>
  </si>
  <si>
    <t>Capital Drone Mining Augmentor I Blueprint</t>
  </si>
  <si>
    <t>Capital Drone Mining Augmentor II</t>
  </si>
  <si>
    <t>Capital Drone Mining Augmentor II Blueprint</t>
  </si>
  <si>
    <t>Capital Drone Repair Augmentor I</t>
  </si>
  <si>
    <t>Capital Drone Repair Augmentor I Blueprint</t>
  </si>
  <si>
    <t>Capital Drone Repair Augmentor II</t>
  </si>
  <si>
    <t>Capital Drone Repair Augmentor II Blueprint</t>
  </si>
  <si>
    <t>Capital Drone Scope Chip I</t>
  </si>
  <si>
    <t>This ship modification is designed to increase a ship's drone and fighter optimal range at the expense of the ship's CPU capacity._x000D_
_x000D_
The drawbacks of fitting this rig may be reduced by training the &lt;a href=showinfo:26255&gt;Drones Rigging&lt;/a&gt; skill.</t>
  </si>
  <si>
    <t>Capital Drone Scope Chip I Blueprint</t>
  </si>
  <si>
    <t>Capital Drone Scope Chip II</t>
  </si>
  <si>
    <t>Capital Drone Scope Chip II Blueprint</t>
  </si>
  <si>
    <t>Capital Drone Speed Augmentor I</t>
  </si>
  <si>
    <t>This ship modification is designed to increase a ship's drone and fighter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</si>
  <si>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Capital Drone Speed Augmentor II</t>
  </si>
  <si>
    <t>Capital Drone Speed Augmentor I Blueprint</t>
  </si>
  <si>
    <t>Capital Drone Speed Augmentor II Blueprint</t>
  </si>
  <si>
    <t>Capital Hydraulic Bay Thrusters II</t>
  </si>
  <si>
    <t>Capital Hydraulic Bay Thrusters II Blueprint</t>
  </si>
  <si>
    <t>Capital Processor Overclocking Unit I</t>
  </si>
  <si>
    <t>Capital Processor Overclocking Unit I Blueprint</t>
  </si>
  <si>
    <t>Capital Processor Overclocking Unit II</t>
  </si>
  <si>
    <t>Capital Processor Overclocking Unit II Blueprint</t>
  </si>
  <si>
    <t>Capital Sentry Damage Augmentor I</t>
  </si>
  <si>
    <t>Capital Sentry Damage Augmentor I Blueprint</t>
  </si>
  <si>
    <t>Capital Sentry Damage Augmentor II</t>
  </si>
  <si>
    <t>Capital Sentry Damage Augmentor II Blueprint</t>
  </si>
  <si>
    <t>Capital Stasis Drone Augmentor I</t>
  </si>
  <si>
    <t>Capital Stasis Drone Augmentor I Blueprint</t>
  </si>
  <si>
    <t>Capital Stasis Drone Augmentor II</t>
  </si>
  <si>
    <t>Capital Stasis Drone Augmentor II Blueprint</t>
  </si>
  <si>
    <t>Occult Parity</t>
  </si>
  <si>
    <t>Balanced decryptor for Amarr that increases the likelihood of successful invention considerably, while still providing nice supplementary benefits with just a slight increase in production time.&lt;br&gt;&lt;br&gt;Probability Multiplier: +50% &lt;br&gt; Max. Run Modifier: +3 &lt;br&gt;Material Efficiency Modifier: +1 &lt;br&gt;Time Efficiency Modifier: -2</t>
  </si>
  <si>
    <t>Optimized Occult Augmentation</t>
  </si>
  <si>
    <t>A rare and valuable Amarr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</si>
  <si>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Occult Attainment</t>
  </si>
  <si>
    <t>A rare and valuable Amarr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</si>
  <si>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Cryptic Parity</t>
  </si>
  <si>
    <t>Balanced decryptor for Minmatar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</si>
  <si>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Esoteric Parity</t>
  </si>
  <si>
    <t>Balanced decryptor for Caldari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</si>
  <si>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Incognito Parity</t>
  </si>
  <si>
    <t>Balanced Gallente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</si>
  <si>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Optimized Cryptic Augmentation</t>
  </si>
  <si>
    <t>A rare and valuable Minmatar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</si>
  <si>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Esoteric Augmentation</t>
  </si>
  <si>
    <t>A rare and valuable Caldari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</si>
  <si>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Incognito Augmentation</t>
  </si>
  <si>
    <t>A rare and valuable Gallente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</si>
  <si>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Cryptic Attainment</t>
  </si>
  <si>
    <t>A rare and valuable Minmatar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</si>
  <si>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Optimized Esoteric Attainment</t>
  </si>
  <si>
    <t>A rare and valuable Caldari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</si>
  <si>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Incognito Attainment</t>
  </si>
  <si>
    <t>A rare and valuable Gallente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</si>
  <si>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Gnosis Blueprint</t>
  </si>
  <si>
    <t>Genolution 'Auroral' AU-79</t>
  </si>
  <si>
    <t>This implant allows the bearer to operate the &lt;a href=showinfo:33328&gt;Genolution 'Auroral' 197-variant&lt;/a&gt; capsule instead of the standard type. Once installed, the implant is a permanent part of the capsuleer's brain (unless intentionally removed by the wearer), and according to contracts with the Genolution corp a fresh copy will be reinserted in every new clone activated by the capsuleer._x000D_
_x000D_
This implant is not removed during podding or clone jumping.</t>
  </si>
  <si>
    <t>Navy Cap Booster 25</t>
  </si>
  <si>
    <t>Navy Cap Booster 50</t>
  </si>
  <si>
    <t>Navy Cap Booster 75</t>
  </si>
  <si>
    <t>Thulium Hafnite</t>
  </si>
  <si>
    <t>Despite its unremarkable gray appearance, Thulium Hafnite has proven to be extremely effective as shielding against electromagnetic radiation and free neutrons. It is a valuable component in the production of processor and capacitor technologies, especially in the Gallente Federation.</t>
  </si>
  <si>
    <t>Promethium Mercurite</t>
  </si>
  <si>
    <t>A metallic radioactive compound, Promethium Mercurite emits a faint green glow visible to the naked eye. It is a crucial part of a new generation of processors and capacitor units being developed by the Amarr Empire.</t>
  </si>
  <si>
    <t>Unrefined Promethium Mercurite</t>
  </si>
  <si>
    <t>Unrefined Thulium Hafnite</t>
  </si>
  <si>
    <t>Photonic Metamaterials</t>
  </si>
  <si>
    <t>A carefully engineered latticework designed for precise optical control, photonic metamaterials are a component in advanced Gallente microprocessors and capacitor units.</t>
  </si>
  <si>
    <t>Terahertz Metamaterials</t>
  </si>
  <si>
    <t>An advanced composite designed to manipulate electromagnetic waves just beyond the microwave band, terahertz metamaterials are found in the latest generation of processors and capacitor units in the Amarr Empire.</t>
  </si>
  <si>
    <t>Plasmonic Metamaterials</t>
  </si>
  <si>
    <t>Carefully fabricated composites of neo mercurite and fernite alloy, plasmonic metamaterials are a key component in advanced Minmatar processors and capacitor units.</t>
  </si>
  <si>
    <t>Nonlinear Metamaterials</t>
  </si>
  <si>
    <t>Labs in the Caldari State have recently managed to construct the first known composites with negative refractive indexes. Known as nonlinear metamaterials, these advanced composites are finding increasing use in the State's latest capacitor units and microprocessors.</t>
  </si>
  <si>
    <t>Alliance Tournament IX: HYDRA RELOADED and 0utbreak</t>
  </si>
  <si>
    <t>After a bitter finals defeat the previous year, &lt;url=showinfo:16159//551692893&gt;HYDRA RELOADED&lt;/url&gt; entered the Ninth Alliance Tournament with something to prove. They played the field and metagame masterfully, shrugging aside all their opponents and ensuring a first-second place finish for themselves and their close allies in &lt;url=showinfo:16159//99000648&gt;Outbreak.&lt;/url&gt;. A botched attempt to put on a show finals created controversy and forced changes to future Tournament rules, but the skill and dedication of the pilots in these two alliances was undeniable.</t>
  </si>
  <si>
    <t>Alliance Tournament X: Verge of Collapse</t>
  </si>
  <si>
    <t>Underestimated all throughout the Tenth Alliance Tournament, &lt;url=showinfo:16159//99001968&gt;Verge of Collapse&lt;/url&gt; proved the power of the underdog with their stunning victories over such heavyweights as &lt;url=showinfo:16159//605845106&gt;DarkSide.&lt;/url&gt;, &lt;url=showinfo:16159//1354830081&gt;Goonswarm Federation&lt;/url&gt;, &lt;url=showinfo:16159//927292903&gt;Rote Kapelle&lt;/url&gt;, &lt;url=showinfo:16159//99000964&gt;Mildly Intoxicated&lt;/url&gt; and &lt;url=showinfo:16159//99000852&gt;Exodus.&lt;/url&gt;. Their victory over &lt;url=showinfo:16159//1399057309&gt;HUN Reloaded&lt;/url&gt; in the finals demonstrated their mastery of the format, and it is unlikely that anyone will underestimate them again.</t>
  </si>
  <si>
    <t>Sleeve - 'Drone' (left)</t>
  </si>
  <si>
    <t>After they merged with the controls of gargantuan space vessels and moved beyond the confines of death itself, it's an open question whether capsuleers can even be considered purely human. This tattoo resembles one of New Eden's most nightmarish creatures, a relentless force of destruction whose mind has become entirely alien to the civilizations of New Eden. It's no wonder some capsuleers feel a strange fellowship with them.</t>
  </si>
  <si>
    <t>Sleeve - 'Wreckage' (left)</t>
  </si>
  <si>
    <t>For an immortal master of dangerous technological wonders, it can be hard to retain or even recall the connection to the natural cycle of life. This tattoo is a reminder that death for a capsuleer, though only fleeting, is omnipresent and will always leave its mark, and that one person's precious, perfect engine of war will eventually - through accident, scheming, or a second's forgetfulness  - become someone else's wreckage to calmly pick clean.</t>
  </si>
  <si>
    <t>Sleeve - 'Prototype' (left)</t>
  </si>
  <si>
    <t>The entwining of human and machine defines a capsuleer's life - each can't function without the other - and it may be argued that together they compose a new organism, one that shucks off both of its skins for fresh ones when needed. Some capsuleers try to express that even though parts of them are composed of machinery - from the implants in their heads all the way up to the massive ships they control - all of it is really only a cover for a human being. Or the other way around.</t>
  </si>
  <si>
    <t>Sleeve - 'Nature' (left)</t>
  </si>
  <si>
    <t>Amidst all the carnage they see (and sometimes create), capsuleers also rejoice in the beauty of the natural world. In this tattoo, some see the Achuran songbird flitting through the air, amidst the trills of song. Some see the Slaver Hound, its senses like deadly radar, leaping over the grounds of a sunbaked colony. Some even see a thousand stars looking down on living planets hurtling through their orbits. And a few, because there's always a few of that sort, doggedly persist in seeing a Fedo.</t>
  </si>
  <si>
    <t>Sleeve - 'Drone' (right)</t>
  </si>
  <si>
    <t>Sleeve - 'Wreckage' (right)</t>
  </si>
  <si>
    <t>Sleeve - 'Prototype' (right)</t>
  </si>
  <si>
    <t>Sleeve - 'Nature' (right)</t>
  </si>
  <si>
    <t>Alliance Tournament I: KAOS Empire</t>
  </si>
  <si>
    <t>Making their mark in the first ever Alliance Tournament, &lt;url=showinfo:16159//900209169&gt;Kaos Empire&lt;/url&gt; won victory after victory with stunning efficiency and coordination. After defeating well respected opponents like &lt;url=showinfo:16159//1220922756&gt;Red Alliance&lt;/url&gt; and &lt;url=showinfo:16159//497302911&gt;The Five&lt;/url&gt;, &lt;url=showinfo:16159//900209169&gt;Kaos&lt;/url&gt; finally met their match in a nailbiter final match against &lt;url=showinfo:16159//632866070&gt;Band of Brothers&lt;/url&gt;, winning the first ever Alliance Tournament Silver Medal.</t>
  </si>
  <si>
    <t>Alliance Tournament III: Interstellar Alcohol Conglomerate</t>
  </si>
  <si>
    <t>The &lt;url=showinfo:2//1280094373&gt;Guiding Hand Social Club&lt;/url&gt; and &lt;url=showinfo:1373//144870255&gt;Tyrrax Thorrk&lt;/url&gt; have flown in the Tournament under multiple alliance banners. They have had a strong presence in the Alliance Tournament from the beginning, including a semi-final performance for their &lt;url=showinfo:16159//2031941852&gt;Interstellar Alcohol Conglomerate&lt;/url&gt; team in the Second Alliance Tournament. However it is their ATIII &lt;url=showinfo:16159//2031941852&gt;IAC&lt;/url&gt; team that made the biggest mark on history. Building their core strategy around cap warfare supported by the massive capacitor pool of a rare and priceless &lt;url=showinfo:11936&gt;Apocalypse Imperial Issue&lt;/url&gt;, &lt;url=showinfo:16159//2031941852&gt;IAC&lt;/url&gt; made short work of most opponents until facing off against &lt;url=showinfo:16159//99001003&gt;Cult of War&lt;/url&gt; who managed to counter the &lt;url=showinfo:16159//2031941852&gt;IAC&lt;/url&gt; nosferatu and destroy the &lt;url=showinfo:11936&gt;Apocalypse Imperial Issue&lt;/url&gt; to the amazement of the crowd. No Tournament team before or since has put such a rare ship on the line in their pursuit of victory.</t>
  </si>
  <si>
    <t>Alliance Tournament IV: Pandemic Legion</t>
  </si>
  <si>
    <t>Entering the Tournament world with a bang, &lt;url=showinfo:16159//386292982&gt;Pandemic Legion's&lt;/url&gt; first ever team took great advantage of sensor dampener tactics to go on an impressive run to the finals, knocking out Tournament stalwarts &lt;url=showinfo:16159//2031941852&gt;Interstellar Alcohol Conglomerate&lt;/url&gt;, ending &lt;url=showinfo:16159//1439416485&gt;The Star Fraction's&lt;/url&gt; string of heroic victories, and defeating a &lt;url=showinfo:16159//488282414&gt;Terra Incognita.&lt;/url&gt; team full of legendary PVP pilots. They were swiftly defeated in the finals by &lt;url=showinfo:16159//1399057309&gt;HUN Reloaded&lt;/url&gt;, but this early silver medal would turn out to be a portent of future success.</t>
  </si>
  <si>
    <t>Alliance Tournament V: Triumvirate</t>
  </si>
  <si>
    <t>Well known PVP alliance &lt;url=showinfo:16159//933731581&gt;Triumvirate.&lt;/url&gt; entered the Fifth Alliance Tournament with high expectations and did not disappoint. &lt;url=showinfo:16159//933731581&gt;Triumvirate.&lt;/url&gt; relied on Battleships supported by Disruption Frigates for many victories, including a nail-biter semi-final win over &lt;url=showinfo:16159//386292982&gt;Pandemic Legion&lt;/url&gt;. They were narrowly defeated by &lt;url=showinfo:16159//1438160193&gt;Ev0ke's&lt;/url&gt; &lt;url=showinfo:629&gt;Rupture&lt;/url&gt; Cruisers in one of the closest and most exciting finals in Tournament history.</t>
  </si>
  <si>
    <t>Alliance Tournament VIII: HYDRA RELOADED</t>
  </si>
  <si>
    <t>Emerging as a new powerhouse on the Tournament landscape, the &lt;url=showinfo:16159//551692893&gt;HYDRA RELOADED&lt;/url&gt; team in the Eighth Alliance Tournament easily stood out from the pack both on and off the field. They crushed all opposition until the finals, and their metagame duels of will with arch-nemesis &lt;url=showinfo:16159//386292982&gt;Pandemic Legion&lt;/url&gt; between the matches became the stuff of legend. Although defeated by &lt;url=showinfo:16159//386292982&gt;Pandemic Legion&lt;/url&gt; in the finals, they would eventually have their revenge in the subsequent year.</t>
  </si>
  <si>
    <t>Alliance Tournament VI: R.U.R.</t>
  </si>
  <si>
    <t>Alternating between the alliances &lt;url=showinfo:16159//627268059&gt;R.U.R.&lt;/url&gt; and &lt;url=showinfo:16159//1002884793&gt;THE R0NIN&lt;/url&gt; but remaining a powerful Tournament threat, the members of &lt;url=showinfo:16159//627268059&gt;R.U.R.&lt;/url&gt; are the most accomplished tournament team to not yet have a Gold medal (as of YC 115). One of their many strong performances was in the Sixth Alliance Tournament where their impressive run was only ended by &lt;url=showinfo:16159//386292982&gt;Pandemic Legion&lt;/url&gt; in an extremely memorable final match that came down to the wire.</t>
  </si>
  <si>
    <t>Alliance Tournament IX: Darkside.</t>
  </si>
  <si>
    <t>Newcomers a year before in the Eighth Alliance Tournament, &lt;url=showinfo:16159//605845106&gt;DarkSide.&lt;/url&gt; had quickly made a name for themselves with a quarter-final performance that year. In the Ninth Alliance Tournament they catapulted themselves into Tournament history by ending the reign of &lt;url=showinfo:16159//386292982&gt;Pandemic Legion&lt;/url&gt; and knocking them out in convincing fashion. In one fell swoop they blew the Tournament field wide open and made &lt;url=showinfo:1378//717397234&gt;Shadoo&lt;/url&gt; the happiest man in the world.</t>
  </si>
  <si>
    <t>Alliance Tournament X: HUN Reloaded</t>
  </si>
  <si>
    <t>After their victory in the Fourth Alliance Tournament, &lt;url=showinfo:16159//1399057309&gt;HUN Reloaded&lt;/url&gt; had struggled to return to the top tier of teams for years. By the Tenth Alliance Tournament many had begun to discount them as old news. They proved their stature as long-term Tournament heavyweights with a brilliant performance in ATX, riding a versatile core of &lt;url=showinfo:28665&gt;Vargur&lt;/url&gt; Marauders with ever-shifting support to the finals, including a strategic outmaneuvering of &lt;url=showinfo:16159//386292982&gt;Pandemic Legion&lt;/url&gt; in the semi-finals. They will be looking to improve on their Silver medal performance in YC 115â€™s ATXI and return to the pinnacle they once ruled.</t>
  </si>
  <si>
    <t>Genolution Core Augmentation CA-3</t>
  </si>
  <si>
    <t>&lt;font color="yellow"&gt;&lt;b&gt;Traits&lt;/b&gt;&lt;/font&gt;&lt;br&gt;Slot 3&lt;br&gt;Primary Effect: +3 bonus to Willpower&lt;br&gt;Secondary Effect: +1.5% bonus to ship velocity and shield capacity&lt;br&gt;Implant Set Effect: 30% bonus to the strength of all Genolution implant secondary effects&lt;br&gt;&lt;br&gt;&lt;font color="yellow"&gt;&lt;b&gt;Development&lt;/b&gt;&lt;/font&gt;&lt;br&gt;_x000D_
Since the introduction of the groundbreaking "Core Augmentation" series in YC 113, all eyes have been on Genolution's advanced R&amp;D department in anticipation of their next release. Few if any were disappointed with the announcement of the CA-3.&lt;br&gt;&lt;br&gt;Rumors that Genolution had managed to reverse-engineer Angel Cartel implant technology continued to spread as the CA-3 successfully allows a capsuleer increased ship velocity, complemented by extra shield capacity and a parietal lobe enhancement for stronger Willpower. Like the CA-1 and CA-2 before them, these new additions to the "Core Augmentation" line contain advanced interoperability functions that allows their sum to be greater than their parts.&lt;br&gt;&lt;br&gt;Genolution's press releases indicated that this new batch of implants would be available to capsuleers in limited numbers, but after the experience of the CA-1 and CA-2 nobody believes them.</t>
  </si>
  <si>
    <t>Genolution Core Augmentation CA-4</t>
  </si>
  <si>
    <t>&lt;font color="yellow"&gt;&lt;b&gt;Traits&lt;/b&gt;&lt;/font&gt;&lt;br&gt;Slot 2&lt;br&gt;Primary Effect: +3 bonus to Memory&lt;br&gt;Secondary Effect: +1.5% bonus to ship agility and armor hit points&lt;br&gt;Implant Set Effect: 20% bonus to the strength of all Genolution implant secondary effects&lt;br&gt;&lt;br&gt;&lt;font color="yellow"&gt;&lt;b&gt;Development&lt;/b&gt;&lt;/font&gt;&lt;br&gt;_x000D_
Alongside the introduction of the CA-3 implant, Genolution further expanded its "Core Augmentation" line with the new CA-4. Taking full advantage of Genolution's formidable research and development team, the CA-4 continues to squeeze even more powerful features into the most significant implant collection to be released in years.&lt;br&gt;&lt;br&gt;The combination of a temporal lobe implant for extra memory augmentation and a new series of armor and agility enhancements makes the CA-4 stand out from the crowd. However, the most impressive feature of the implant is that Genolution has managed to squeeze even more benefits out of their implant integration technology to ensure that each part of the "Core Augmentation" line enhances the benefits of each of its peers.&lt;br&gt;&lt;br&gt;After the release of these groundbreaking implants there is only one question left on everyone's mind: How much further can Genolution safely push the limits of their technology?</t>
  </si>
  <si>
    <t>Moracha</t>
  </si>
  <si>
    <t>The Moracha is what goes bump in the night. Built to be the ultimate tool of piracy and terror, this Recon Ship combines the electronic warfare and covert abilities of its class with the speed and ferocity that Angel Cartel cruisers are known for. The first ever capsuleer ship to use the Ixion ship hull, the distinctive appearance of the Moracha goes along with incredible combat capabilities that make it ideal for both solo and wolfpack hunting.</t>
  </si>
  <si>
    <t>Moracha Blueprint</t>
  </si>
  <si>
    <t>Chremoas</t>
  </si>
  <si>
    <t>The Chremoas is the Angel Cartel's take on the Covert Ops ship. Don't let the class designation fool you, the Chremoas is a more than capable combat vessel that takes advantage of a covert cloak, advanced targeting systems previously only seen on stealth bombers, and ample medium power module slots to pick and control the fights it knows it can win. By the time you see a Chremoas decloak, the fight is already over.</t>
  </si>
  <si>
    <t>Chremoas Blueprint</t>
  </si>
  <si>
    <t>Infomorph Synchronizing</t>
  </si>
  <si>
    <t>Psychological training that strengthens the pilot's mental tenacity. Improved ability to synchronize with new clones allows pilots to jump-clone more frequently without risk of neural damage._x000D_
_x000D_
Reduced time between clone jumps by 1 hour per level._x000D_
_x000D_
Note: Clones can only be installed in stations with medical facilities or in ships with clone vat bays. Installed clones are listed in the character sheet.</t>
  </si>
  <si>
    <t>Bastion Module I</t>
  </si>
  <si>
    <t>An electronic interface designed to augment and enhance a marauder's siege abilities. Through a series of electromagnetic polarity field shifts, the bastion module diverts energy from the ship's propulsion and warp systems to lend additional power to its defensive and offensive capabilities._x000D_
_x000D_
This results in a greatly increased rate of defensive self-sustenance and a boost to the ship's overall damage resistances. It also extends the reach of all the vessel's weapon systems and their rate of fire, allowing it to engage targets at farther ranges. _x000D_
_x000D_
As a side effect of the ionic field created by the bastion module, beneficial remote repair and capacitor transfer effects are ineffective against the fitted ship while the module is active._x000D_
_x000D_
In addition, the lack of power to mobility subsystems means that neither standard propulsion nor warp travel are available to the ship, nor is it allowed to dock or jump until out of bastion mode._x000D_
_x000D_
Note: Only one bastion module can be fitted to a marauder-class ship. The increased shield boosting and armor repairing gained from the bastion module is subject to a stacking penalty when used with other modules that affect the same attribute on the ship._x000D_
_x000D_
Rapid Heavy Missile Launchers are not affected by bastion modules.</t>
  </si>
  <si>
    <t>Bastion Module I Blueprint</t>
  </si>
  <si>
    <t>Imperial Navy Command Mindlink</t>
  </si>
  <si>
    <t>This advanced interface link produced for the Imperial Navy and its allies drastically improves a commander's Armored Command and Information Command abilities by directly linking to the nanites launched by the command burst charge._x000D_
_x000D_
+25% bonus to Armor and Information Command Burst effect strength and duration.</t>
  </si>
  <si>
    <t>Federation Navy Command Mindlink</t>
  </si>
  <si>
    <t>This advanced interface link produced for the Federation Navy and its allies drastically improves a commander's Armored Command and Skirmish Command abilities by directly linking to the nanites launched by the command burst charge._x000D_
_x000D_
+25% bonus to Armor and Skirmish Command Burst effect strength and duration.</t>
  </si>
  <si>
    <t>Republic Fleet Command Mindlink</t>
  </si>
  <si>
    <t>This advanced interface link produced for the Republic Fleet and its allies drastically improves a commander's Shield Command and Skirmish Command abilities by directly linking to the nanites launched by the command burst charge._x000D_
_x000D_
+25% bonus to Shield and Skirmish Command Burst effect strength and duration.</t>
  </si>
  <si>
    <t>Caldari Navy Command Mindlink</t>
  </si>
  <si>
    <t>This advanced interface link produced for the Caldari Navy drastically improves a commander's Shield Command and Information Command abilities by directly linking to the nanites launched by the command burst charge._x000D_
_x000D_
+25% bonus to Shield and Information Command Burst effect strength and duration.</t>
  </si>
  <si>
    <t>Advanced Infomorph Psychology</t>
  </si>
  <si>
    <t>Advanced training for those Capsuleers who want to push clone technology to its limits._x000D_
_x000D_
Allows 1 additional jump clone per level._x000D_
_x000D_
Note: Clones can only be installed in stations with medical facilities or in ships with clone vat bays. Installed clones are listed in the character sheet.</t>
  </si>
  <si>
    <t>'Arbalest' Rapid Heavy Missile Launcher I</t>
  </si>
  <si>
    <t>Launcher for battleships intended to counter smaller combat ships such as frigates and cruisers, can only be loaded with heavy missiles.</t>
  </si>
  <si>
    <t>'Limos' Rapid Heavy Missile Launcher I</t>
  </si>
  <si>
    <t>'Malkuth' Rapid Heavy Missile Launcher I</t>
  </si>
  <si>
    <t>Caldari Navy Rapid Heavy Missile Launcher</t>
  </si>
  <si>
    <t>Caldari Navy Rapid Heavy Missile Launcher Blueprint</t>
  </si>
  <si>
    <t>Rapid Heavy Missile Launcher I</t>
  </si>
  <si>
    <t>Rapid Heavy Missile Launcher I Blueprint</t>
  </si>
  <si>
    <t>Rapid Heavy Missile Launcher II</t>
  </si>
  <si>
    <t>Rapid Heavy Missile Launcher II Blueprint</t>
  </si>
  <si>
    <t>Domination Rapid Heavy Missile Launcher</t>
  </si>
  <si>
    <t>Dread Guristas Rapid Heavy Missile Launcher</t>
  </si>
  <si>
    <t>Estamel's Modified Rapid Heavy Missile Launcher</t>
  </si>
  <si>
    <t>Gotan's Modified Rapid Heavy Missile Launcher</t>
  </si>
  <si>
    <t>Hakim's Modified Rapid Heavy Missile Launcher</t>
  </si>
  <si>
    <t>Kaikka's Modified Rapid Heavy Missile Launcher</t>
  </si>
  <si>
    <t>Mizuro's Modified Rapid Heavy Missile Launcher</t>
  </si>
  <si>
    <t>Republic Fleet Rapid Heavy Missile Launcher</t>
  </si>
  <si>
    <t>Republic Fleet Rapid Heavy Missile Launcher Blueprint</t>
  </si>
  <si>
    <t>Shaqil's Modified Rapid Heavy Missile Launcher</t>
  </si>
  <si>
    <t>Thon's Modified Rapid Heavy Missile Launcher</t>
  </si>
  <si>
    <t>Tobias' Modified Rapid Heavy Missile Launcher</t>
  </si>
  <si>
    <t>True Sansha Rapid Heavy Missile Launcher</t>
  </si>
  <si>
    <t>Vepas' Modified Rapid Heavy Missile Launcher</t>
  </si>
  <si>
    <t>YO-5000 Rapid Heavy Missile Launcher</t>
  </si>
  <si>
    <t>Customs Code Expertise</t>
  </si>
  <si>
    <t>Expertise in cutting through the red tape of customs regulations. Reduces Import and Export empire tax in Customs Offices by 10% per level._x000D_
_x000D_
This does not affect InterBus Customs Offices.</t>
  </si>
  <si>
    <t>Astero</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</si>
  <si>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Astero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Astero is able to run certain higher-level cloaking functions with very little technical cost, and minimal interference from warp. The Sisters of EVE have refused to comment on this technology, other than to recommend it not be tampered with.</t>
  </si>
  <si>
    <t>Astero Blueprint</t>
  </si>
  <si>
    <t>Stratios</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</si>
  <si>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Stratios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is able to run certain higher-level cloaking functions with very little technical cost, and minimal interference from warp. The Sisters of EVE have refused to comment on this technology, other than to recommend it not be tampered with.</t>
  </si>
  <si>
    <t>Stratios Blueprint</t>
  </si>
  <si>
    <t>Nestor</t>
  </si>
  <si>
    <t>Nestor Blueprint</t>
  </si>
  <si>
    <t>Mobile Depot</t>
  </si>
  <si>
    <t>The mobile depot provides capsuleers with their very own base in space. It won't offer protection, but once deployed and activated it can allow the capsuleer to store their most valuable belongings and to refit their ship while exploring far and wide across New Eden._x000D_
_x000D_
Once launched into space a mobile depot takes one minute to activate, during which time it is extremely vulnerable to attack. If a fully activated mobile depot with high shields comes under attack, it will enter a 48 hour reinforcement period once damaged below 25% shield hitpoints. During this reinforcement period the depot does not provide refitting services and cannot receive new cargo, however existing cargo can be removed and the depot can still be scooped into a ship by its owner._x000D_
_x000D_
May not be deployed within 6km of another Mobile Depot, 50km of Stargates, Stations or Upwell Structures, 40km of a Starbase, or within 75km of a Moon Mining Beacon._x000D_
_x000D_
Automatically decays if abandoned for thirty days.</t>
  </si>
  <si>
    <t>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</si>
  <si>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destruction._x000D_
_x000D_
125km effective range._x000D_
10 second activation time._x000D_
_x000D_
May not be deployed within 5km of another Mobile Tractor Unit, within 50km of Stargates, Stations or Upwell Structures, or within 40km of a Starbase._x000D_
Automatically decays if abandoned for two days.</t>
  </si>
  <si>
    <t>Mobile Cynosural Inhibitor</t>
  </si>
  <si>
    <t>This structure, once deployed and having completed its automatic activation process, will prevent nearly all cynosural fields being activated within its range. Covert fields can still be used, which is why it is up to the intrepid capsuleer to maintain a relaxed situational awareness, go about their daily duties, and mercilessly shoot out of the sky any black ops infiltrators who might have made it through._x000D_
_x000D_
100km effective range_x000D_
One minute activation time._x000D_
_x000D_
May not be deployed within 200km of another Mobile Cynosural Inhibitor, within 75km of Stargates, Stations or Upwell Structures, or within 40km of a Starbase. Cannot be retrieved once deployed._x000D_
Self-destructs after one hour of operation.</t>
  </si>
  <si>
    <t>Small Mobile Siphon Unit</t>
  </si>
  <si>
    <t>A small personal deployable that steals material from player owned structures (POS). The Small Mobile Siphon Unit can steal Raw Material from Moon Harvesters and Processed Material from Simple Reactors. The stolen materials are stored in the unit and are accessible by anyone._x000D_
_x000D_
The Siphon Unit uses an advanced morphing technology to mask itself as being part of the POS. This allows it to infiltrate the production line of the POS and escape the attention of its defenses.</t>
  </si>
  <si>
    <t>Women's 'Luxury' T-shirt</t>
  </si>
  <si>
    <t>This item indicates that as part of society's very elite - the ones who wear whatever they want, fly wherever they like, and reign over the lives of others like mercurial gods - you are invited to the most exclusive of events in every part of the cluster. Live a life of boundless, reckless, hedonistic luxury, where nothing, not even death itself, stands in the way of your desires.</t>
  </si>
  <si>
    <t>Men's 'Luxury' T-shirt</t>
  </si>
  <si>
    <t>Leopard</t>
  </si>
  <si>
    <t>Rumor has it the Leopard originated as a secret project in the Minmatar Republic. In their endless battle against enslavement by the Amarr Empire, the Minmatar have had to develop ways not only to liberate large masses of their people, but also to sneak in and capture individuals of high strategic importance. _x000D_
_x000D_
These kinds of black ops search-and-rescue missions might be executed for key people who were held by the enemy and possessed either special qualities the resistance needed, or information the Republic couldn't afford having tortured out of them. It's notable that these individuals might not all have been Minmatar, and that the resistance movement is unlikely to have restrained itself from using the same methods on key Amarr people they'd captured with the help of the Leopard._x000D_
_x000D_
It is an extremely fast ship, meant for quick and stealthy getaways, and while its origins are covered in rumors, chances are the Minmatar leaked it to the capsuleers in order to curry favor with them.</t>
  </si>
  <si>
    <t>Leopard Blueprint</t>
  </si>
  <si>
    <t>Small Mobile Siphon Unit Blueprint</t>
  </si>
  <si>
    <t>High-grade Ascendancy Alpha</t>
  </si>
  <si>
    <t>This ocular filter has been modified by Sisters of EVE scientists for use by their elite officers.
Primary Effect: +4 bonus to Perception
Secondary Effect: 1% bonus to warp speed
Set Effect: 15% bonus to the strength of all Ascendancy implant secondary effects</t>
  </si>
  <si>
    <t>Mobile Depot Blueprint</t>
  </si>
  <si>
    <t>Mobile Cynosural Inhibitor Blueprint</t>
  </si>
  <si>
    <t>Mobile Tractor Unit Blueprint</t>
  </si>
  <si>
    <t>'Wetu' Mobile Depot</t>
  </si>
  <si>
    <t>'Wetu' Mobile Depot Blueprint</t>
  </si>
  <si>
    <t>'Yurt' Mobile Depot</t>
  </si>
  <si>
    <t>'Yurt' Mobile Depot Blueprint</t>
  </si>
  <si>
    <t>High-grade Ascendancy Beta</t>
  </si>
  <si>
    <t>This memory augmentation has been modified by Sisters of EVE scientists for use by their elite officers.
Primary Effect: +4 bonus to Memory
Secondary Effect: 2% bonus to warp speed
Set Effect: 15% bonus to the strength of all Ascendancy implant secondary effects</t>
  </si>
  <si>
    <t>High-grade Ascendancy Delta</t>
  </si>
  <si>
    <t>This cybernetic subprocessor has been modified by Sisters of EVE scientists for use by their elite officers.
Primary Effect: +4 bonus to Intelligence
Secondary Effect: 4% bonus to warp speed
Set Effect: 15% bonus to the strength of all Ascendancy implant secondary effects</t>
  </si>
  <si>
    <t>High-grade Ascendancy Epsilon</t>
  </si>
  <si>
    <t>This social adaptation chip has been modified by Sisters of EVE scientists for use by their elite officers.
Primary Effect: +4 bonus to Charisma
Secondary Effect: 5% bonus to warp speed
Set Effect: 15% bonus to the strength of all Ascendancy implant secondary effects</t>
  </si>
  <si>
    <t>High-grade Ascendancy Gamma</t>
  </si>
  <si>
    <t>This neural boost has been modified by Sisters of EVE scientists for use by their elite officers.
Primary Effect: +4 bonus to Willpower
Secondary Effect: 3% bonus to warp speed
Set Effect: 15% bonus to the strength of all Ascendancy implant secondary effects</t>
  </si>
  <si>
    <t>High-grade Ascendancy Omega</t>
  </si>
  <si>
    <t>This implant does nothing in and of itself, but when used in conjunction with other Ascendancy implants it will boost their effect._x000D_
_x000D_
70% bonus to the strength of all Ascendancy implant secondary effects.</t>
  </si>
  <si>
    <t>High-grade Ascendancy Alpha Blueprint</t>
  </si>
  <si>
    <t>Shattered Villard Wheel</t>
  </si>
  <si>
    <t>This item appears to be a collection of Villard Wheel parts barely hanging together.&lt;br&gt;&lt;br&gt;Villard Wheels are believed to have originated thousands of years ago as highly complex wooden contraptions that were embedded in wagon wheels and various other designs, primarily in areas where sparks and heat might cause catastrophic reactions with local materials both earthbound and airborne. The Villard Wheels allowed for an immensly rapid revolution of moving parts with almost no heat from friction, and the principles behind them were later put to use in the space industries of New Eden's various factions. Under normal circumstances they are nearly unbreakable.&lt;br&gt;&lt;br&gt;This particular unit, however, is completely shattered, scorched and covered in soot. Some subparts may still be useable for those of a tinkering persuasion, but others can only wonder at what type of madman could or would push a Villard Wheel to go too fast, and for what infernal purpose.</t>
  </si>
  <si>
    <t>High-grade Ascendancy Beta Blueprint</t>
  </si>
  <si>
    <t>High-grade Ascendancy Gamma Blueprint</t>
  </si>
  <si>
    <t>High-grade Ascendancy Epsilon Blueprint</t>
  </si>
  <si>
    <t>High-grade Ascendancy Delta Blueprint</t>
  </si>
  <si>
    <t>High-grade Ascendancy Omega Blueprint</t>
  </si>
  <si>
    <t>Women's 'Phanca' Cybernetic Arm (left)</t>
  </si>
  <si>
    <t>This item, whose full designator is the F-706.574 'Phanca' Cybernetic Arm, is unique among heavily mechanized capsuleer accoutrements in that rather than focusing primarily on the future, it draws on a dark part of ancient empire history - one that's either completely barbaric or unquestionably devout, depending who you ask._x000D_
_x000D_
Its origins lie in an Amarr decree where a member of the oligarchy - who was whimsical, powerful and, it is speculated, quite astoundingly insane during the tail end of her life- demanded that all current and future heirs of a particular royal house have their right hand amputated. They acquiesced, but had the hands replaced with cybernetic models in a silver coating._x000D_
_x000D_
The first heir who suffered this fate took great pride in it, and his silver hand is on display in the open court of the Amarr Royal palace. When capsuleers - themselves the unquestionable elite of New Eden - started taking to cybernetic arms, it was only natural that this be one of the first models put into public use.</t>
  </si>
  <si>
    <t>Women's 'Phanca' Cybernetic Arm (right)</t>
  </si>
  <si>
    <t>Men's 'Phanca' Cybernetic Arm (left)</t>
  </si>
  <si>
    <t>Men's 'Phanca' Cybernetic Arm (right)</t>
  </si>
  <si>
    <t>Stratios Emergency Responder</t>
  </si>
  <si>
    <t>The Stratios Emergency Responder is a variation on the Stratios designed by the Sanctuary specifically for fast assessment and evaluation of major cosmic events in New Eden.  Its official role to quickly appraise incidents of all kinds and relay information back to the Sisters of EVE also serves as an opportunity to take care of any sensitivities before they become apparent to external parties._x000D_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Emergency Responder is able to run certain higher-level cloaking functions with very little technical cost, and minimal interference from warp. The Sisters of EVE have refused to comment on this technology, other than to recommend it not be tampered with.</t>
  </si>
  <si>
    <t>Stratios Emergency Responder Blueprint</t>
  </si>
  <si>
    <t>Mid-grade Ascendancy Alpha</t>
  </si>
  <si>
    <t>This ocular filter has been modified by Sisters of EVE scientists for use by their elite officers.
Primary Effect: +3 bonus to Perception
Secondary Effect: 1% bonus to warp speed
Set Effect: 10% bonus to the strength of all Ascendancy implant secondary effects</t>
  </si>
  <si>
    <t>Mid-grade Ascendancy Alpha Blueprint</t>
  </si>
  <si>
    <t>Mid-grade Ascendancy Beta</t>
  </si>
  <si>
    <t>This memory augmentation has been modified by Sisters of EVE scientists for use by their elite officers.
Primary Effect: +3 bonus to Memory
Secondary Effect: 2% bonus to warp speed
Set Effect: 10% bonus to the strength of all Ascendancy implant secondary effects</t>
  </si>
  <si>
    <t>Mid-grade Ascendancy Beta Blueprint</t>
  </si>
  <si>
    <t>Mid-grade Ascendancy Delta</t>
  </si>
  <si>
    <t>This cybernetic subprocessor has been modified by Sisters of EVE scientists for use by their elite officers.
Primary Effect: +3 bonus to Intelligence
Secondary Effect: 4% bonus to warp speed
Set Effect: 10% bonus to the strength of all Ascendancy implant secondary effects</t>
  </si>
  <si>
    <t>Mid-grade Ascendancy Delta Blueprint</t>
  </si>
  <si>
    <t>Mid-grade Ascendancy Epsilon</t>
  </si>
  <si>
    <t>This social adaptation chip has been modified by Sisters of EVE scientists for use by their elite officers.
Primary Effect: +3 bonus to Charisma
Secondary Effect: 5% bonus to warp speed
Set Effect: 10% bonus to the strength of all Ascendancy implant secondary effects</t>
  </si>
  <si>
    <t>Mid-grade Ascendancy Epsilon Blueprint</t>
  </si>
  <si>
    <t>Mid-grade Ascendancy Gamma</t>
  </si>
  <si>
    <t>This neural boost has been modified by Sisters of EVE scientists for use by their elite officers.
Primary Effect: +3 bonus to Willpower
Secondary Effect: 3% bonus to warp speed
Set Effect: 10% bonus to the strength of all Ascendancy implant secondary effects</t>
  </si>
  <si>
    <t>Mid-grade Ascendancy Gamma Blueprint</t>
  </si>
  <si>
    <t>Mid-grade Ascendancy Omega</t>
  </si>
  <si>
    <t>This implant does nothing in and of itself, but when used in conjunction with other Ascendancy implants it will boost their effect._x000D_
_x000D_
35% bonus to the strength of all Ascendancy implant secondary effects.</t>
  </si>
  <si>
    <t>Mid-grade Ascendancy Omega Blueprint</t>
  </si>
  <si>
    <t>Melted Snowball</t>
  </si>
  <si>
    <t>This snowball used to be bigger than your head. Now it is just a puddle of water._x000D_
_x000D_
Water is valuable in the space economy so there may be someone willing to trade for this item.</t>
  </si>
  <si>
    <t>Sodium Firework</t>
  </si>
  <si>
    <t>Barium Firework</t>
  </si>
  <si>
    <t>Copper Firework</t>
  </si>
  <si>
    <t>Hull Tanking, Elite</t>
  </si>
  <si>
    <t>This certificate represents an elite level of competence in the infamous practice of "hull tanking". It certifies that the holder can fully use all modules relating to hull tanking. The holder is aware that "real men hull tank", and also that hull tanking is really dumb. With this certificate, you've maximised your ability to rely on your structural systems to absorb damage, although hopefully you're smart enough to know what a daft idea that is._x000D_
_x000D_
During a certificate system restructuring, CONCORD issued a physical copy of this certificate to ensure that those elite hull tankers would always be recognized (at least by themselves).</t>
  </si>
  <si>
    <t>Covert Research Tools</t>
  </si>
  <si>
    <t>These tools seem to have been prepared for use in low-level experiments of a highly cryptic nature. What exactly will be done with them is an open question, but they appear to be intended for some manner of data gathering under adverse and possibly explosive conditions...</t>
  </si>
  <si>
    <t>Men's 'Humanitarian' T-shirt YC 115</t>
  </si>
  <si>
    <t>This highly prestigious item of clothing was created in YC 115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</si>
  <si>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115</t>
  </si>
  <si>
    <t>Small Mobile 'Hybrid' Siphon Unit</t>
  </si>
  <si>
    <t>A small personal deployable that steals material from player owned structures (POS). The Small 'Hybrid' Mobile Siphon Unit can steal Hybrid Polymers from Polymer Reaction Arrays.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</si>
  <si>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'Hybrid' Siphon Unit Blueprint</t>
  </si>
  <si>
    <t>Small Mobile 'Rote' Siphon Unit</t>
  </si>
  <si>
    <t>A small personal deployable that steals material from player owned structures (POS). The Small Mobile 'Rote' Siphon Unit can steal Processed Material from Simple Reactors and Raw Material from Moon Harvesters.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</si>
  <si>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'Rote' Siphon Unit Blueprint</t>
  </si>
  <si>
    <t>Defunct Amarr Encounter Surveillance System</t>
  </si>
  <si>
    <t>The Encounter Surveillance System can be deployed in any system outside empire jurisdiction. It monitors encounters in the system, allowing the Amarr Empire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</si>
  <si>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Mobile Scan Inhibitor</t>
  </si>
  <si>
    <t>This structure prevents the normal operation of directional scanners and probes within its 30km radius. Any objects within range of the Mobile Scan Inhibitor will not be visible to these sensors and any ship within the radius will also find their own instruments rendered inoperable.
The massive energy required to project this field causes the Inhibitor structure itself to be extremely visible to combat probes and directional scans.
One minute activation time. May not be deployed within 100km of another Mobile Scan Inhibitor, within 75km of Stargates, Wormholes, Stations or Upwell Structures, or within 40km of a Starbase. Cannot be retrieved once deployed. Self-destructs after one hour of operation.</t>
  </si>
  <si>
    <t>Mobile Scan Inhibitor Blueprint</t>
  </si>
  <si>
    <t>Mobile Micro Jump Unit</t>
  </si>
  <si>
    <t>This small deployable structure provides all nearby ships with the ability to launch themselves 100km in any direction. Twelve seconds after any ship makes use of this structure they will be jumped 100km in their direction of travel.
Hundreds of researchers around the New Eden Cluster have spent over a year attempting to expand upon the works of the late Avagher Xarasier after a tragic Micro Jump accident took his life. This structure represents the cutting edge in portable Micro Jump technology and is widely considered to be acceptably safe.
This structure can be used by any ship with less than 1,000,000,000kg mass.
One minute activation time. May not be deployed within 6km of another Mobile Micro Jump Unit, within 20km of Stargates, Stations or Upwell Structures, or within 40km of a Starbase. Cannot be retrieved once deployed. Self-destructs after two days of operation.</t>
  </si>
  <si>
    <t>Mobile Micro Jump Unit Blueprint</t>
  </si>
  <si>
    <t>Defunct Caldari Encounter Surveillance System</t>
  </si>
  <si>
    <t>The Encounter Surveillance System can be deployed in any system outside empire jurisdiction. It monitors encounters in the system, allowing the Caldari State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</si>
  <si>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Gallente Encounter Surveillance System</t>
  </si>
  <si>
    <t>The Encounter Surveillance System can be deployed in any system outside empire jurisdiction. It monitors encounters in the system, allowing the Gallente Federation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</si>
  <si>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Minmatar Encounter Surveillance System</t>
  </si>
  <si>
    <t>The Encounter Surveillance System can be deployed in any system outside empire jurisdiction. It monitors encounters in the system, allowing the Minmatar Republic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</si>
  <si>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Rogue Drone 46-X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</si>
  <si>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46-X chip is designed for frigate class vessels.</t>
  </si>
  <si>
    <t>Rogue Drone 43-X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</si>
  <si>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43-X chip is designed for cruiser class vessels.</t>
  </si>
  <si>
    <t>Rogue Drone 42-X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</si>
  <si>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item._x000D_
_x000D_
The 42-X chip is designed for battleship class vessels.</t>
  </si>
  <si>
    <t>Heavy Hull Maintenance Bot I</t>
  </si>
  <si>
    <t>Hull Maintenance Drone</t>
  </si>
  <si>
    <t>Heavy Hull Maintenance Bot I Blueprint</t>
  </si>
  <si>
    <t>Whiptail</t>
  </si>
  <si>
    <t>When The Scope ran a headline in late YC115 asking "&lt;i&gt;Has Kaalakiota built the perfect Interceptor?&lt;/i&gt;" most observers viewed it as a provocative ploy to increase readership. _x000D_
_x000D_
The Rabbit viewed it as a personal challenge.</t>
  </si>
  <si>
    <t>Whiptail Blueprint</t>
  </si>
  <si>
    <t>Chameleon</t>
  </si>
  <si>
    <t>â€œSome capsuleers claim that ECM is 'dishonorable' and 'unfair'._x000D_
Jam those ones first, and kill them last.â€_x000D_
- &lt;i&gt;Jirai 'Fatal' Laitanen, Pithum Nullifier Training Manual c. YC104&lt;/i&gt;</t>
  </si>
  <si>
    <t>Chameleon Blueprint</t>
  </si>
  <si>
    <t>Gecko</t>
  </si>
  <si>
    <t>The Gecko was one of the results of the explosion in new technology deriving from the covert and highly illegal research labs known as Ghost Sites. It is a superdrone whose structure bears some similarity to Heavy Drones, but whose function is far deadlier._x000D_
_x000D_
The Gecko uses up twice the bandwidth of a regular drone, and in turn comes with twice the combat capabilities at much less the skill cost. It accomplishes this in part through an enigmatic new advancement in the theory of remote operations, which allows clone pilots much greater control of detached high-velocity equipment than had hereto been possible.</t>
  </si>
  <si>
    <t>Gecko Blueprint</t>
  </si>
  <si>
    <t>Prospect</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</si>
  <si>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Prospect combines improved asteroid mining systems with the Venture frame whose speed and agility made its predecessor famous. It is also the first ORE ship to take advantage of Covert Ops Cloaking Devices, allowing the Prospect to warp while cloaked for movement to and from asteroid fields in even the most hostile territories.</t>
  </si>
  <si>
    <t>Prospect Blueprint</t>
  </si>
  <si>
    <t>Medium Drone Operation</t>
  </si>
  <si>
    <t>Skill at controlling medium combat drones. 5% bonus to damage of medium drones per level.</t>
  </si>
  <si>
    <t>'Packrat'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</si>
  <si>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125km effective range.
10 second activation time.
May not be deployed within 5km of another Mobile Tractor Unit, within 50km of Stargates, Stations or Upwell Structures, or within 40km of a Starbase.
Automatically decays if abandoned for two days.</t>
  </si>
  <si>
    <t>'Packrat' Mobile Tractor Unit Blueprint</t>
  </si>
  <si>
    <t>'Magpie'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</si>
  <si>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175km effective range.
10 second activation time.
May not be deployed within 5km of another Mobile Tractor Unit, within 50km of Stargates, Stations or Upwell Structures, or within 40km of a Starbase.
Automatically decays if abandoned for two days.</t>
  </si>
  <si>
    <t>'Magpie' Mobile Tractor Unit Blueprint</t>
  </si>
  <si>
    <t>Medium Hull Maintenance Bot I</t>
  </si>
  <si>
    <t>Medium Hull Maintenance Bot I Blueprint</t>
  </si>
  <si>
    <t>Light Hull Maintenance Bot I</t>
  </si>
  <si>
    <t>Light Hull Maintenance Bot I Blueprint</t>
  </si>
  <si>
    <t>Heavy Hull Maintenance Bot II</t>
  </si>
  <si>
    <t>Heavy Hull Maintenance Bot II Blueprint</t>
  </si>
  <si>
    <t>Medium Hull Maintenance Bot II</t>
  </si>
  <si>
    <t>Medium Hull Maintenance Bot II Blueprint</t>
  </si>
  <si>
    <t>Light Hull Maintenance Bot II</t>
  </si>
  <si>
    <t>Light Hull Maintenance Bot II Blueprint</t>
  </si>
  <si>
    <t>Women's 'Mitral' Boots (black)</t>
  </si>
  <si>
    <t>Bringing to mind the tall arches in a holy cathedral, this regal pair of black boots has a voluminous shape that grants plenty of space to the capsuleer's powerful legs, along with patented thermal protection for any manner of environment.</t>
  </si>
  <si>
    <t>Women's 'Sanctity' Dress (cream/gold)</t>
  </si>
  <si>
    <t>Dress like a goddess in the 'Sanctity' dress, a tight fit that accentuates your divine features. A sharp V-neck cut is framed in a detailed golden tattoo, providing a delicate tone to your appearance, while a golden upper front on a cream background is extended to metallic lines over the shoulder, waist and trim, giving the impression that the wearer is armored with righteousness, beauty, and power.</t>
  </si>
  <si>
    <t>Women's 'Mitral' Boots (bronze)</t>
  </si>
  <si>
    <t>Bringing to mind the tall arches in a holy cathedral, this regal pair of bronze boots has a voluminous shape that grants plenty of space to the capsuleer's powerful legs, along with patented thermal protection for any manner of environment.</t>
  </si>
  <si>
    <t>Women's 'Mitral' Boots (cream)</t>
  </si>
  <si>
    <t>Bringing to mind the tall arches in a holy cathedral, this regal pair of cream boots has a voluminous shape that grants plenty of space to the capsuleer's powerful legs, along with patented thermal protection for any manner of environment.</t>
  </si>
  <si>
    <t>Women's 'Mitral' Boots (dark blue)</t>
  </si>
  <si>
    <t>Bringing to mind the tall arches in a holy cathedral, this regal pair of dark blue boots has a voluminous shape that grants plenty of space to the capsuleer's powerful legs, along with patented thermal protection for any manner of environment.</t>
  </si>
  <si>
    <t>Women's 'Mitral' Boots (dark red)</t>
  </si>
  <si>
    <t>Bringing to mind the tall arches in a holy cathedral, this regal pair of dark red boots has a voluminous shape that grants plenty of space to the capsuleer's powerful legs, along with patented thermal protection for any manner of environment.</t>
  </si>
  <si>
    <t>Women's 'Corsair' Heels (black)</t>
  </si>
  <si>
    <t>For the combination of rough-and-tumble flavor with the sleek, sexy lines of patent leather, nothing beats the 'Corsair' heels. High laces give it a tight, yet extremely comfortable fit, while the leather straps crisscrossing its form, complete with bold, elegant clasps, give it that slight air of piracy which everyone knows tends to adhere - thoroughly undeserved and unfairly, of course - to high-flying capsuleers.</t>
  </si>
  <si>
    <t>Women's 'Corsair' Heels (blue)</t>
  </si>
  <si>
    <t>Women's 'Corsair' Heels (brown)</t>
  </si>
  <si>
    <t>Women's 'Corsair' Heels (beige)</t>
  </si>
  <si>
    <t>Women's 'Corsair' Heels (gray)</t>
  </si>
  <si>
    <t>Women's 'Corsair' Heels (red)</t>
  </si>
  <si>
    <t>Women's 'Sanctity' Dress (black/gold)</t>
  </si>
  <si>
    <t>Dress like a goddess in the 'Sanctity' dress, a tight fit that accentuates your divine features. A sharp V-neck cut is framed in a detailed golden tattoo, providing a delicate tone to your appearance, while a matte upper front on a shiny black background is extended to metallic lines over the shoulder, waist and trim, giving the impression that the wearer is armored with righteousness, beauty, and power.</t>
  </si>
  <si>
    <t>Women's 'Sanctity' Dress (brown/gold)</t>
  </si>
  <si>
    <t>Dress like a goddess in the 'Sanctity' dress, a tight fit that accentuates your divine features. A sharp V-neck cut is framed in a detailed faded gold tattoo, providing a delicate tone to your appearance, while a solid black upper front on a dark brown background is extended to metallic lines over the shoulder, waist and trim, giving the impression that the wearer is armored with righteousness, beauty, and power.</t>
  </si>
  <si>
    <t>Women's 'Sanctity' Dress (blue/silver)</t>
  </si>
  <si>
    <t>Dress like a goddess in the 'Sanctity' dress, a tight fit that accentuates your divine features. A sharp V-neck cut is framed in a detailed silvery tattoo, providing a delicate tone to your appearance, while a solid black upper front on a dark blue background is extended to metallic lines over the shoulder, waist and trim, giving the impression that the wearer is armored with righteousness, beauty, and power.</t>
  </si>
  <si>
    <t>Women's 'Sanctity' Dress (green/gold)</t>
  </si>
  <si>
    <t>Dress like a goddess in the 'Sanctity' dress, a tight fit that accentuates your divine features. A sharp V-neck cut is framed in a detailed golden tattoo, providing a delicate tone to your appearance, while a solid upper front on a dark green background is extended to metallic lines over the shoulder, waist and trim, giving the impression that the wearer is armored with righteousness, beauty, and power.</t>
  </si>
  <si>
    <t>Women's 'Sanctity' Dress (red/gold)</t>
  </si>
  <si>
    <t>Dress like a goddess in the 'Sanctity' dress, a tight fit that accentuates your divine features. A sharp V-neck cut is framed in a detailed faded golden tattoo, providing a delicate tone to your appearance, while a solid gold upper front on a maroon background is extended to metallic lines over the shoulder, waist and trim, giving the impression that the wearer is armored with righteousness, beauty, and power.</t>
  </si>
  <si>
    <t>Women's 'Sanctity' Dress (olive/gold)</t>
  </si>
  <si>
    <t>Dress like a goddess in the 'Sanctity' dress, a tight fit that accentuates your divine features. A sharp V-neck cut is framed in a detailed golden tattoo, providing a delicate tone to your appearance, while a bronze upper front on a green background is extended to metallic lines over the shoulder, waist and trim, giving the impression that the wearer is armored with righteousness, beauty, and power.</t>
  </si>
  <si>
    <t>Women's 'Sanctity' Dress (red/silver)</t>
  </si>
  <si>
    <t>Dress like a goddess in the 'Sanctity' dress, a tight fit that accentuates your divine features. A sharp V-neck cut is framed in a detailed silvery tattoo, providing a delicate tone to your appearance, while a solid black upper front on a blood-red background is extended to metallic lines over the shoulder, waist and trim, giving the impression that the wearer is armored with righteousness, beauty, and power.</t>
  </si>
  <si>
    <t>Women's 'Rocket' Dress (glossy black)</t>
  </si>
  <si>
    <t>With its curved, sinuous lines and high black collar, the 'Rocket' dress is equally reminiscent of a rocket breaking through the atmosphere and a dagger piercing through skin. A single join snakes through the pitch-black front, overlaid with a fine shoulder brooch, and terminating in a short V-shaped edge, while the hands are covered in silver clasps overlaying a fine pair of black gloves.</t>
  </si>
  <si>
    <t>Women's 'Rocket' Dress (black)</t>
  </si>
  <si>
    <t>With its curved, sinuous lines and high black collar, the 'Rocket' dress is equally reminiscent of a rocket breaking through the atmosphere and a dagger piercing through skin. A single join snakes through a front that resembles a cracked desert floor at night, overlaid with a fine shoulder brooch and terminating in a short V-shaped edge, while the hands are covered in silver clasps overlaying a fine pair of black gloves.</t>
  </si>
  <si>
    <t>Women's 'Rocket' Dress (blue)</t>
  </si>
  <si>
    <t>With its curved, sinuous lines and high black collar, the 'Rocket' dress is equally reminiscent of a rocket breaking through the atmosphere and a dagger piercing through skin. A single join snakes through a front the color of an early night sky, overlaid with a fine shoulder brooch, and terminating in a short V-shaped edge, while the hands are covered in silver clasps overlaying a fine pair of black gloves.</t>
  </si>
  <si>
    <t>Women's 'Rocket' Dress (copper)</t>
  </si>
  <si>
    <t>With its curved, sinuous lines and high collar, the 'Rocket' dress is equally reminiscent of a rocket breaking through the atmosphere and a dagger piercing through skin. A single join snakes through a front showing a murky sky full of stars, overlaid with a fine shoulder brooch and terminating in a short V-shaped edge, while the hands are covered in bronze clasps overlaying a fine pair of brown gloves.</t>
  </si>
  <si>
    <t>Women's 'Rocket' Dress (dark grey)</t>
  </si>
  <si>
    <t>With its curved, sinuous lines and high white collar, the 'Rocket' dress is equally reminiscent of a rocket breaking through the atmosphere and a dagger piercing through skin. A single join snakes through the dark grey front, overlaid with a fine shoulder brooch, and terminating in a short V-shaped edge, while the hands are covered in golden clasps overlaying a fine pair of white gloves.</t>
  </si>
  <si>
    <t>Women's 'Rocket' Dress (metal)</t>
  </si>
  <si>
    <t>With its curved, sinuous lines and high black collar, the 'Rocket' dress is equally reminiscent of a rocket breaking through the atmosphere and a dagger piercing through skin. A single join snakes through a front that resembles a cracked desert floor under the light of a dead moon, overlaid with a fine shoulder brooch, and terminating in a short V-shaped edge, while the hands are covered in silver clasps overlaying a fine pair of dark gloves.</t>
  </si>
  <si>
    <t>Women's 'Rocket' Dress (green)</t>
  </si>
  <si>
    <t>With its curved, sinuous lines and high black collar, the 'Rocket' dress is equally reminiscent of a rocket breaking through the atmosphere and a dagger piercing through skin. A single join snakes through a front of poison green, overlaid with a fine shoulder brooch, and terminating in a short V-shaped edge, while the hands are covered in silver clasps overlaying a fine pair of black gloves.</t>
  </si>
  <si>
    <t>Women's 'Rocket' Dress (purple)</t>
  </si>
  <si>
    <t>With its curved, sinuous lines and high collar, the 'Rocket' dress is equally reminiscent of a rocket breaking through the atmosphere and a dagger piercing through skin. A single join snakes through the shimmering purple front, overlaid with a fine shoulder brooch, and terminating in a short V-shaped edge, while the hands are covered in golden clasps overlaying a fine pair of purple gloves.</t>
  </si>
  <si>
    <t>Women's 'Rocket' Dress (red)</t>
  </si>
  <si>
    <t>With its curved, sinuous lines and high collar, the 'Rocket' dress is equally reminiscent of a rocket breaking through the atmosphere and a dagger piercing through skin. A single join snakes through a front that resembles a cracked desert floor under a blood red sky, overlaid with a fine shoulder brooch, and terminating in a short V-shaped edge, while the hands are covered in silver clasps overlaying a fine pair of gloves.</t>
  </si>
  <si>
    <t>Women's 'Rocket' Dress (white)</t>
  </si>
  <si>
    <t>With its curved, sinuous lines and high collar, the 'Rocket' dress is equally reminiscent of a rocket breaking through the atmosphere and a dagger piercing through skin. A single join snakes through the bone-white front, overlaid with a fine shoulder brooch, and terminating in a short V-shaped edge, while the hands are covered in golden clasps overlaying a fine pair of white gloves.</t>
  </si>
  <si>
    <t>Women's 'Rocket' Dress (dark teal)</t>
  </si>
  <si>
    <t>With its curved, sinuous lines and high white collar, the 'Rocket' dress is equally reminiscent of a rocket breaking through the atmosphere and a dagger piercing through skin. A single join snakes through a front the color of deep night sky, overlaid with a fine shoulder brooch, and terminating in a short V-shaped edge, while the hands are covered in golden clasps overlaying a fine pair of white gloves.</t>
  </si>
  <si>
    <t>Women's 'Poise' Pants (glossy black)</t>
  </si>
  <si>
    <t>A brisk design aimed at attracting attention through elegance, the 'Poise' pants have a glossy, night-black surface that looks stylish, and yet is able to withstand any and all rigors of capsuleer life._x000D_
_x000D_
Enjoy the comfort of their casual and outgoing style while knowing that nothing can stand in your way.</t>
  </si>
  <si>
    <t>Women's 'Poise' Pants (black)</t>
  </si>
  <si>
    <t>A brisk design aimed at attracting attention through elegance, the 'Poise' pants have a matte surface of deep black that looks stylish, and yet is able to withstand any and all rigors of capsuleer life._x000D_
_x000D_
Enjoy the comfort of their casual and outgoing style while knowing that nothing can stand in your way.</t>
  </si>
  <si>
    <t>Women's 'Poise' Pants (beige swirl)</t>
  </si>
  <si>
    <t>A brisk design aimed at attracting attention through elegance, the 'Poise' pants have a shiny and intricately decorated surface that looks stylish, and yet is able to withstand any and all rigors of capsuleer life._x000D_
_x000D_
Enjoy the comfort of their casual and outgoing style while knowing that nothing can stand in your way.</t>
  </si>
  <si>
    <t>Women's 'Poise' Pants (cream)</t>
  </si>
  <si>
    <t>A brisk design aimed at attracting attention through elegance, the 'Poise' pants have a stylish matte surface the color of a rich, cloudy sky, that yet is able to withstand any and all rigors of capsuleer life._x000D_
_x000D_
Enjoy the comfort of their casual and outgoing style while knowing that nothing can stand in your way.</t>
  </si>
  <si>
    <t>Women's 'Poise' Pants (dark green)</t>
  </si>
  <si>
    <t>A brisk design aimed at attracting attention through elegance, the 'Poise' pants have a stylish matte surface that blends in with any surroundings, and yet is able to withstand any and all rigors of capsuleer life._x000D_
_x000D_
Enjoy the comfort of their casual and outgoing style while knowing that nothing can stand in your way.</t>
  </si>
  <si>
    <t>Women's 'Poise' Pants (dark swirl)</t>
  </si>
  <si>
    <t>Women's 'Poise' Pants (glossy bronze)</t>
  </si>
  <si>
    <t>A brisk design aimed at attracting attention through elegance, the 'Poise' pants have a shiny surface of regal bronze that looks stylish, and yet is able to withstand any and all rigors of capsuleer life._x000D_
_x000D_
Enjoy the comfort of their casual and outgoing style while knowing that nothing can stand in your way.</t>
  </si>
  <si>
    <t>Women's 'Poise' Pants (blue)</t>
  </si>
  <si>
    <t>A brisk design aimed at attracting attention through elegance, the 'Poise' pants have a matte surface of a late night cloudless sky that looks stylish, and yet is able to withstand any and all rigors of capsuleer life._x000D_
_x000D_
Enjoy the comfort of their casual and outgoing style while knowing that nothing can stand in your way.</t>
  </si>
  <si>
    <t>Women's 'Poise' Pants (red)</t>
  </si>
  <si>
    <t>A brisk design aimed at attracting attention through elegance, the 'Poise' pants have a stylish matte surface the color of fresh blood, that yet is able to withstand any and all rigors of capsuleer life._x000D_
_x000D_
Enjoy the comfort of their casual and outgoing style while knowing that nothing can stand in your way.</t>
  </si>
  <si>
    <t>Women's 'Poise' Pants (glossy red)</t>
  </si>
  <si>
    <t>A brisk design aimed at attracting attention through elegance, the 'Poise' pants have a shiny surface of stark red that looks stylish, and yet is able to withstand any and all rigors of capsuleer life._x000D_
_x000D_
Enjoy the comfort of their casual and outgoing style while knowing that nothing can stand in your way.</t>
  </si>
  <si>
    <t>Women's 'Strut' Pants (black)</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</si>
  <si>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black layer, meanwhile, adjusts easily to your particular form, and its breathing capabilities keep your skin at a comfortable temperature throughout.</t>
  </si>
  <si>
    <t>Women's 'Strut' Pants (blue)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</si>
  <si>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blue layer, meanwhile, adjusts easily to your particular form, and its breathing capabilities keep your skin at a comfortable temperature throughout.</t>
  </si>
  <si>
    <t>Women's 'Strut' Pants (camo)</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</si>
  <si>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camouflaged layer, meanwhile, adjusts easily to your particular form, and its breathing capabilities keep your skin at a comfortable temperature throughout.</t>
  </si>
  <si>
    <t>Women's 'Strut' Pants (matte gray)</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</si>
  <si>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gray layer, meanwhile, adjusts easily to your particular form, and its breathing capabilities keep your skin at a comfortable temperature throughout.</t>
  </si>
  <si>
    <t>Women's 'Strut' Pants (orange)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</si>
  <si>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orange layer, meanwhile, adjusts easily to your particular form, and its breathing capabilities keep your skin at a comfortable temperature throughout.</t>
  </si>
  <si>
    <t>Women's 'Strut' Pants (red)</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</si>
  <si>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red layer, meanwhile, adjusts easily to your particular form, and its breathing capabilities keep your skin at a comfortable temperature throughout.</t>
  </si>
  <si>
    <t>Women's 'Strut' Pants (red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</si>
  <si>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red layer, meanwhile, adjusts easily to your particular form, and its breathing capabilities keep your skin at a comfortable temperature throughout.</t>
  </si>
  <si>
    <t>Women's 'Strut' Pants (yellow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</si>
  <si>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yellow layer, meanwhile, adjusts easily to your particular form, and its breathing capabilities keep your skin at a comfortable temperature throughout.</t>
  </si>
  <si>
    <t>Women's 'New Eden Open I' T-shirt YC 114</t>
  </si>
  <si>
    <t>This comfortable but eye-catching piece of clothing commemorates the first New Eden Open, a fiery clash of immortals where teams of death-dealing capsuleers were pitted against one another in a test to see who were the best fighter pilots of New Eden.</t>
  </si>
  <si>
    <t>Women's 'New Eden Open II' T-shirt YC 116</t>
  </si>
  <si>
    <t>Carrying on the proud tradition of murderous battles engaged in for personal renown, this comfortable piece of clothing commemorates the second New Eden Open: a tournament of immortals vying for glory amidst burning carnage, in a test to see who are the best fighter pilots of New Eden.</t>
  </si>
  <si>
    <t>Men's 'New Eden Open I' T-shirt YC 114</t>
  </si>
  <si>
    <t>Men's 'New Eden Open II' T-shirt YC 116</t>
  </si>
  <si>
    <t>Men's 'March' Boots (White)</t>
  </si>
  <si>
    <t>These white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</si>
  <si>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(Graphite)</t>
  </si>
  <si>
    <t>These dark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</si>
  <si>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(Brown)</t>
  </si>
  <si>
    <t>These rugged, brown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</si>
  <si>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(Blue)</t>
  </si>
  <si>
    <t>These shimmering blue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</si>
  <si>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(Black)</t>
  </si>
  <si>
    <t>These pitch black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</si>
  <si>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'Ascend' Boots (white/gold)</t>
  </si>
  <si>
    <t>Stand firm and proud with this imposing, regal footwear. The primary layer is composed of soft leather of bone-white color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</si>
  <si>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(royal)</t>
  </si>
  <si>
    <t>Stand firm and proud with this imposing, regal footwear. The primary layer is composed of dark, soft leather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</si>
  <si>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(grey/silver)</t>
  </si>
  <si>
    <t>Stand firm and proud with this imposing, regal footwear. The primary layer is composed of soft, calmly grey leather that has been tanned with patented Fedo emissions to give it that supple yet tender feel. _x000D_
_x000D_
The outer layer, meanwhile, is a bolted shin-guard overlaid with interlacing silver-colored clips, and offers both style and substance under even the harshest conditions, giving the clear impression the wearer is someone who should not be taken lightly.</t>
  </si>
  <si>
    <t>Men's 'Ascend' Boots (maroon/black)</t>
  </si>
  <si>
    <t>Stand firm and proud with this imposing, regal footwear. The primary layer is composed of soft, blood-red leather that has been tanned with patented Fedo emissions to give it that supple yet tender feel. _x000D_
_x000D_
The outer layer, meanwhile, is a black bolted shin-guard overlaid with interlacing metal clips, and offers both style and substance under even the harshest conditions, giving the clear impression the wearer is someone who should not be taken lightly.</t>
  </si>
  <si>
    <t>Men's 'Ascend' Boots (brown/gold)</t>
  </si>
  <si>
    <t>Stand firm and proud with this imposing, regal footwear. The primary layer in quiet brown is composed of soft leather that has been tanned with patented Fedo emissions to give it that supple yet tender feel. _x000D_
_x000D_
The outer layer, meanwhile, is a bolted shin-guard overlaid with interlacing metal clips in shining gold, and offers both style and substance under even the harshest conditions, giving the clear impression the wearer is someone who should not be taken lightly.</t>
  </si>
  <si>
    <t>Men's 'Strider' Pants (monochrome)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</si>
  <si>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black-and-white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</si>
  <si>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(green camo)</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</si>
  <si>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green camouflage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</si>
  <si>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(graphite)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</si>
  <si>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graphite-black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</si>
  <si>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(dark red)</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</si>
  <si>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blood red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</si>
  <si>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(black)</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</si>
  <si>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patented black-leather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</si>
  <si>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'Rider' Pants (white gold)</t>
  </si>
  <si>
    <t>The overall design of these 'Rider' pants - including the pleated fold at the front of the slim legs, the reflective edges that contrast precious gold with pure white,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</si>
  <si>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(royal gold)</t>
  </si>
  <si>
    <t>The overall design of these 'Rider' pants - including the pleated fold at the front of the slim legs, the reflective edges that contrast classy gold with a practical dark beige,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</si>
  <si>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(red gold)</t>
  </si>
  <si>
    <t>The overall design of these 'Rider' pants - including the pleated fold at the front of the slim legs, the reflective edges that contrast gold with a regal maroon,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</si>
  <si>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(reflective blue)</t>
  </si>
  <si>
    <t>The overall design of these 'Rider' pants - including the pleated fold at the front of the slim legs, the reflective edges that contrast gold with a shimmering blue,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</si>
  <si>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(black silver)</t>
  </si>
  <si>
    <t>The overall design of these 'Rider' pants - including the pleated fold at the front of the slim legs, the reflective edges that contrast starry silver with darkest black, and the thin belt lacing at the top - clearly indicates that the wearer is of a high class indeed._x000D_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</si>
  <si>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'Impact' Jacket (monochrome)</t>
  </si>
  <si>
    <t>Harkening back to the days where even the most experienced spacefarers needed protection from the bruising of the elements, this elegant, yet rough-and-tumble design shows that the wearer has seen their own share of action and is unquestionably ready for more. _x000D_
_x000D_
A bone-white nanofiber-laced harness locks in seamlessly on the front, while the starkly white sides are composed of thin but untearable material that's framed in pitch black and leads to pads covering major joints in the upper body. A capsuleer wearing this jacket is ready for a fight, both in and out of the pod.</t>
  </si>
  <si>
    <t>Men's 'Impact' Jacket (green camo)</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</si>
  <si>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pitch black nanofiber-laced harness locks in seamlessly on the front, while the sides are composed of thin but untearable material in the camouflage colors of ground warriors, leading all the way to pads that cover major joints in the upper body. A capsuleer wearing this jacket is ready for a fight, both in and out of the pod.</t>
  </si>
  <si>
    <t>Men's 'Impact' Jacket (graphite)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</si>
  <si>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Clad in the utter darkness of deep and dangerous space, a nanofiber-laced harness locks in seamlessly on the front, while the sides are composed of thin but untearable material that leads to pads covering major joints in the upper body. A capsuleer wearing this jacket is ready for a fight, both in and out of the pod.</t>
  </si>
  <si>
    <t>Men's 'Impact' Jacket (dark red)</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</si>
  <si>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maroon nanofiber-laced harness locks in seamlessly on the front, while the dark red sides are composed of thin but untearable material that leads to pads covering major joints in the upper body, the ensemble giving the all-over impression that the wearer has been immersed in blood that is more than likely to be someone else's. A capsuleer wearing this jacket is ready for a fight, both in and out of the pod.</t>
  </si>
  <si>
    <t>Men's 'Impact' Jacket (reflective blue)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</si>
  <si>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burnished nanofiber-laced harness the color of a clean blue sky locks in seamlessly on the front, while the sides are composed of thin but untearable material that leads to pads covering major joints in the upper body. A capsuleer wearing this jacket is ready for a fight, both in and out of the pod.</t>
  </si>
  <si>
    <t>Men's 'Curate' Coat (white gold)</t>
  </si>
  <si>
    <t>This outerwear signifies the wearer's regal nature and (some claim) near-divine immortality._x000D_
With a tattoo of golden decorations on a background that bears the flawless white of a capsuleer's soul,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</si>
  <si>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(royal gold)</t>
  </si>
  <si>
    <t>This outerwear signifies the wearer's regal nature and (some claim) near-divine immortality._x000D_
With a tattoo of golden decorations on a sandy beige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</si>
  <si>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(red/gold)</t>
  </si>
  <si>
    <t>This outerwear signifies the wearer's regal nature and (some claim) near-divine immortality._x000D_
With a tattoo of golden decorations on a blood red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</si>
  <si>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(dark bronze)</t>
  </si>
  <si>
    <t>This outerwear signifies the wearer's regal nature and (some claim) near-divine immortality._x000D_
With a tattoo of bronzed decorations, on a background that ranges from musky brown to the darkest black,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</si>
  <si>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(black/silver)</t>
  </si>
  <si>
    <t>This outerwear signifies the wearer's regal nature and (some claim) near-divine immortality._x000D_
With a tattoo of steely silver decorations on a pitch black background that brings to mind a starry sky,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</si>
  <si>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'Source' Coat (black)</t>
  </si>
  <si>
    <t>Hewing back to an established capsuleer tradition that power is best wielded in terrifyingly good style, this "Source" coat has a sleek, lithe look that befits the person who knows far more than they let on. It was released alongside an exclusive compendium that granted access to secret information on the world of New Eden - although it must be admitted that anyone confronted with a capsuleer, particularly one dressed in this fashion, won't find it too hard to be convinced that no information should be kept secret from these angry, immortal gods of the skies.</t>
  </si>
  <si>
    <t>Women's 'Source' Coat (silver)</t>
  </si>
  <si>
    <t>Cybernetic 'Source' Subprocessor</t>
  </si>
  <si>
    <t>This grafted subprocessor, based on technology similar to that which powers the New Eden Source compendium, is particularly good for understanding a great deal of information at once. It is implanted in the frontal lobe and grants a bonus to a character's Intelligence._x000D_
_x000D_
Effect: +4 Bonus to Intelligence</t>
  </si>
  <si>
    <t>Neural 'Source' Boost</t>
  </si>
  <si>
    <t>This grafted subprocessor, based on technology similar to that which powers the New Eden Source compendium, is particularly good for amassing a great deal of information at once. It is implanted in the frontal lobe and grants a bonus to a character's Willpower._x000D_
_x000D_
Effect: +4 Bonus to Willpower</t>
  </si>
  <si>
    <t>New Eden Source</t>
  </si>
  <si>
    <t>This compendium of reports, data and historical documents - some of which are highly classified - details the landscape of New Eden and the lives of its various citizens. It is a blend of man-on-the-street tales, high-level political reportage, and behind-the-scenes information that casts a new light on the cluster._x000D_
 _x000D_
The compendium itself is unique in its production: It serves as a repository of facts like any other book, digital or otherwise; but it has certain additional output functions that permit select readers to interface directly with its contents and grasp them at a level that is quite literally cerebral. This is a security measure more than anything, and an expensive one, but it means that parts of the book cannot even be read; instead, they must be imprinted directly on the brain's pathways. The only potential recipients of this kind of knowledge - at least, the only ones who can handle it without having their cranial nerves fried to a crisp - are capsuleers._x000D_
 _x000D_
Thus, like the fabled Book of Emptiness in Amarr myth, this book is not only a book, but a vessel for a changed outlook on the world, and like that same mythological book, it has the ability to change those readers who are receptive to its dark wonders.</t>
  </si>
  <si>
    <t>Men's 'Quafe' T-shirt YC 116</t>
  </si>
  <si>
    <t>Stalk the halls in your elegant new Quafe Commemorative Casual wear, designed exclusively for attendees of the YC 116 Inner Zone Shipping Conference._x000D_
_x000D_
Note: While IZS is renowned for its safe shipping methods and extensive reach, the wearer of this shirt is unfortunately not entitled to free interstellar transport on an IZS flight for them and their accompanying family members or friends. They will, however, automatically and without question be seated as far from any Fedos in cargo as is humanly possible.</t>
  </si>
  <si>
    <t>Women's 'Quafe' T-shirt YC 116</t>
  </si>
  <si>
    <t>Garmur</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</si>
  <si>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Garmur takes up the small craft spot in the Legionâ€™s new strike formations and represents a fast-moving attack frigate with superior missile delivery capabilities.</t>
  </si>
  <si>
    <t>Garmur Blueprint</t>
  </si>
  <si>
    <t>Orthrus</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</si>
  <si>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Orthrus is at the core of the Legionâ€™s new strike formations and provides the mercenary pilots with superior projection of high damage missiles while executing rapid attack maneuvers.</t>
  </si>
  <si>
    <t>Orthrus Blueprint</t>
  </si>
  <si>
    <t>Barghest</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</si>
  <si>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Barghest represents the pinnacle of the Legionâ€™s ambitions for its new strike craft doctrine: A fast battleship with high-speed missile delivery systems, fully capable of contesting the field with more traditional heavy skirmishers.</t>
  </si>
  <si>
    <t>Barghest Blueprint</t>
  </si>
  <si>
    <t>Omnidirectional Tracking Enhancer I</t>
  </si>
  <si>
    <t>Enhances the range and improves the tracking speed of all drones.    _x000D_
Enhances the range, explosion radius and explosion velocity of all fighter weapons._x000D_
_x000D_
Penalty: Using more than one type of this module or similar modules that affect the same attribute on the ship will be penalized.</t>
  </si>
  <si>
    <t>Omnidirectional Tracking Enhancer I Blueprint</t>
  </si>
  <si>
    <t>Omnidirectional Tracking Enhancer II</t>
  </si>
  <si>
    <t>Omnidirectional Tracking Enhancer II Blueprint</t>
  </si>
  <si>
    <t>Sentient Omnidirectional Tracking Link</t>
  </si>
  <si>
    <t>Sentient Omnidirectional Tracking Enhancer</t>
  </si>
  <si>
    <t>Dread Guristas Omnidirectional Tracking Enhancer</t>
  </si>
  <si>
    <t>Imperial Navy Omnidirectional Tracking Enhancer</t>
  </si>
  <si>
    <t>Unit D-34343's Modified Omnidirectional Tracking Enhancer</t>
  </si>
  <si>
    <t>Unit F-435454's Modified Omnidirectional Tracking Enhancer</t>
  </si>
  <si>
    <t>Unit P-343554's Modified Omnidirectional Tracking Enhancer</t>
  </si>
  <si>
    <t>Unit W-634's Modified Omnidirectional Tracking Enhancer</t>
  </si>
  <si>
    <t>Federation Navy Drone Damage Amplifier</t>
  </si>
  <si>
    <t>Imperial Navy Drone Damage Amplifier</t>
  </si>
  <si>
    <t>Dread Guristas Drone Damage Amplifier</t>
  </si>
  <si>
    <t>Sentient Drone Damage Amplifier</t>
  </si>
  <si>
    <t>Federation Navy Drone Navigation Computer</t>
  </si>
  <si>
    <t>Sentient Drone Navigation Computer</t>
  </si>
  <si>
    <t>Expedition Frigates</t>
  </si>
  <si>
    <t>Skill for operation of Expedition Frigates.</t>
  </si>
  <si>
    <t>Thukker Component Assembly Array</t>
  </si>
  <si>
    <t>An assembly facility where Standard and Advanced Capital Ship Components can be manufactured.</t>
  </si>
  <si>
    <t>Thukker Component Assembly Array Blueprint</t>
  </si>
  <si>
    <t>Small Transverse Bulkhead I</t>
  </si>
  <si>
    <t>This ship modification is designed to increase a ship's total hull hit points at the expense of cargo capacity._x000D_
_x000D_
The drawbacks of fitting this rig may be reduced by training the &lt;a href=showinfo:26253&gt;Armor Rigging&lt;/a&gt; skill.</t>
  </si>
  <si>
    <t>Small Transverse Bulkhead I Blueprint</t>
  </si>
  <si>
    <t>Small Transverse Bulkhead II</t>
  </si>
  <si>
    <t>Small Transverse Bulkhead II Blueprint</t>
  </si>
  <si>
    <t>Medium Transverse Bulkhead I</t>
  </si>
  <si>
    <t>Medium Transverse Bulkhead I Blueprint</t>
  </si>
  <si>
    <t>Medium Transverse Bulkhead II</t>
  </si>
  <si>
    <t>Medium Transverse Bulkhead II Blueprint</t>
  </si>
  <si>
    <t>Large Transverse Bulkhead I</t>
  </si>
  <si>
    <t>Large Transverse Bulkhead I Blueprint</t>
  </si>
  <si>
    <t>Large Transverse Bulkhead II</t>
  </si>
  <si>
    <t>Large Transverse Bulkhead II Blueprint</t>
  </si>
  <si>
    <t>Capital Transverse Bulkhead I</t>
  </si>
  <si>
    <t>Capital Transverse Bulkhead I Blueprint</t>
  </si>
  <si>
    <t>Capital Transverse Bulkhead II</t>
  </si>
  <si>
    <t>Capital Transverse Bulkhead II Blueprint</t>
  </si>
  <si>
    <t>Medium Micro Jump Drive</t>
  </si>
  <si>
    <t>Medium Micro Jump Drive Blueprint</t>
  </si>
  <si>
    <t>Low-grade Centurion Alpha</t>
  </si>
  <si>
    <t>This ocular filter has been modified by Mordus scientists for use by their elite officers.
Primary Effect: +2 bonus to Perception 
Secondary Effect: 1% bonus to optimal range of ECM, Remote Sensor Dampers, Weapon Disruptors and Target Painters
Set Effect: 2.5% bonus to the strength of all Centurion implant secondary effects</t>
  </si>
  <si>
    <t>Low-grade Centurion Beta</t>
  </si>
  <si>
    <t>This memory augmentation has been modified by Mordus scientists for use by their elite officers.
Primary Effect: +2 bonus to Memory 
Secondary Effect: 2% bonus to optimal range of ECM, Remote Sensor Dampers, Weapon Disruptors and Target Painters
Set Effect: 2.5% bonus to the strength of all Centurion implant secondary effects</t>
  </si>
  <si>
    <t>Low-grade Centurion Delta</t>
  </si>
  <si>
    <t>This cybernetic subprocessor has been modified by Mordus scientists for use by their elite officers. 
Primary Effect: +2 bonus to Intelligence 
Secondary Effect: 4% bonus to optimal range of ECM, Remote Sensor Dampers, Weapon Disruptors and Target Painters
Set Effect: 2.5% bonus to the strength of all Centurion implant secondary effects</t>
  </si>
  <si>
    <t>Low-grade Centurion Epsilon</t>
  </si>
  <si>
    <t>This social adaptation chip has been modified by Mordus scientists for use by their elite officers.
Primary Effect: +2 bonus to Charisma
Secondary Effect: 5% bonus to optimal range of ECM, Remote Sensor Dampers, Weapon Disruptors and Target Painters
Set Effect: 2.5% bonus to the strength of all Centurion implant secondary effects</t>
  </si>
  <si>
    <t>Low-grade Centurion Gamma</t>
  </si>
  <si>
    <t>This neural boost has been modified by Mordus scientists for use by their elite officers.
Primary Effect: +2 bonus to Willpower
Secondary Effect: 3% bonus to optimal range of ECM, Remote Sensor Dampers, Weapon Disruptors and Target Painters
Set Effect: 2.5% bonus to the strength of all Centurion implant secondary effects</t>
  </si>
  <si>
    <t>Low-grade Centurion Omega</t>
  </si>
  <si>
    <t>This implant does nothing in and of itself, but when used in conjunction with other Centurion implants it will boost their effect. _x000D_
_x000D_
10% bonus to the strength of all Centurion implant secondary effects.</t>
  </si>
  <si>
    <t>Low-grade Crystal Alpha</t>
  </si>
  <si>
    <t>This ocular filter has been modified by Guristas scientists for use by their elite officers._x000D_
_x000D_
Primary Effect: +2 bonus to Perception _x000D_
_x000D_
Secondary Effect: 1% bonus to shield boost amount_x000D_
_x000D_
Set Effect: 2.5% bonus to the strength of all Crystal implant secondary effects_x000D_
_x000D_
Note: Has no effect on capital sized modules.</t>
  </si>
  <si>
    <t>Low-grade Crystal Beta</t>
  </si>
  <si>
    <t>This memory augmentation has been modified by Guristas scientists for use by their elite officers._x000D_
_x000D_
Primary Effect: +2 bonus to Memory _x000D_
_x000D_
Secondary Effect: 2% bonus to shield boost amount_x000D_
_x000D_
Set Effect: 2.5% bonus to the strength of all Crystal implant secondary effects_x000D_
_x000D_
Note: Has no effect on capital sized modules.</t>
  </si>
  <si>
    <t>Low-grade Crystal Delta</t>
  </si>
  <si>
    <t>This cybernetic subprocessor has been modified by Guristas scientists for use by their elite officers. _x000D_
_x000D_
Primary Effect: +2 bonus to Intelligence _x000D_
_x000D_
Secondary Effect: 4% bonus to shield boost amount_x000D_
_x000D_
Set Effect: 2.5% bonus to the strength of all Crystal implant secondary effects_x000D_
_x000D_
Note: Has no effect on capital sized modules.</t>
  </si>
  <si>
    <t>Low-grade Crystal Epsilon</t>
  </si>
  <si>
    <t>This social adaptation chip has been modified by Guristas scientists for use by their elite officers._x000D_
_x000D_
Primary Effect: +2 bonus to Charisma_x000D_
_x000D_
Secondary Effect: 5% bonus to shield boost amount_x000D_
_x000D_
Set Effect: 2.5% bonus to the strength of all Crystal implant secondary effects_x000D_
_x000D_
Note: Has no effect on capital sized modules.</t>
  </si>
  <si>
    <t>Low-grade Crystal Gamma</t>
  </si>
  <si>
    <t>This neural boost has been modified by Guristas scientists for use by their elite officers._x000D_
_x000D_
Primary Effect: +2 bonus to Willpower_x000D_
_x000D_
Secondary Effect: 3% bonus to shield boost amount_x000D_
_x000D_
Set Effect: 2.5% bonus to the strength of all Crystal implant secondary effects_x000D_
_x000D_
Note: Has no effect on capital sized modules.</t>
  </si>
  <si>
    <t>Low-grade Crystal Omega</t>
  </si>
  <si>
    <t>This implant does nothing in and of itself, but when used in conjunction with other Crystal implants it will boost their effect. _x000D_
_x000D_
10% bonus to the strength of all Crystal implant secondary effects._x000D_
_x000D_
Note: Has no effect on capital sized modules.</t>
  </si>
  <si>
    <t>Low-grade Edge Alpha</t>
  </si>
  <si>
    <t>This ocular filter has been modified by Syndicate scientists for use by their elite officers._x000D_
_x000D_
Primary Effect: +2 bonus to Perception _x000D_
_x000D_
Secondary Effect: 1% reduction to booster side effects_x000D_
_x000D_
Set Effect: 2.5% bonus to the strength of all Edge implant secondary effects</t>
  </si>
  <si>
    <t>Low-grade Edge Beta</t>
  </si>
  <si>
    <t>This memory augmentation has been modified by Syndicate scientists for use by their elite officers._x000D_
_x000D_
Primary Effect: +2 bonus to Memory _x000D_
_x000D_
Secondary Effect: 2% reduction to booster side effects_x000D_
_x000D_
Set Effect: 2.5% bonus to the strength of all Edge implant secondary effects</t>
  </si>
  <si>
    <t>Low-grade Edge Delta</t>
  </si>
  <si>
    <t>This cybernetic subprocessor has been modified by Syndicate scientists for use by their elite officers. _x000D_
_x000D_
Primary Effect: +2 bonus to Intelligence _x000D_
_x000D_
Secondary Effect: 4% reduction to booster side effects_x000D_
_x000D_
Set Effect: 2.5% bonus to the strength of all Edge implant secondary effects</t>
  </si>
  <si>
    <t>Low-grade Edge Epsilon</t>
  </si>
  <si>
    <t>This social adaptation chip has been modified by Syndicate scientists for use by their elite officers._x000D_
_x000D_
Primary Effect: +2 bonus to Charisma_x000D_
_x000D_
Secondary Effect: 5% reduction to booster side effects_x000D_
_x000D_
Set Effect: 2.5% bonus to the strength of all Edge implant secondary effects</t>
  </si>
  <si>
    <t>Low-grade Edge Gamma</t>
  </si>
  <si>
    <t>This neural boost has been modified by Syndicate scientists for use by their elite officers._x000D_
_x000D_
Primary Effect: +2 bonus to Willpower_x000D_
_x000D_
Secondary Effect: 3% reduction to booster side effects_x000D_
_x000D_
Set Effect: 2.5% bonus to the strength of all Edge implant secondary effects</t>
  </si>
  <si>
    <t>Low-grade Edge Omega</t>
  </si>
  <si>
    <t>This implant does nothing in and of itself, but when used in conjunction with other Edge implants it will boost their effect. _x000D_
_x000D_
10% bonus to the strength of all Edge implant secondary effects.</t>
  </si>
  <si>
    <t>Low-grade Halo Alpha</t>
  </si>
  <si>
    <t>This ocular filter has been modified by Angel scientists for use by their elite officers._x000D_
_x000D_
Primary Effect: +2 Bonus to Perception_x000D_
_x000D_
Secondary Effect: 1% reduction in ship's signature radius_x000D_
_x000D_
Set Effect: 2.5% bonus to the strength of all Halo implant secondary effects</t>
  </si>
  <si>
    <t>Low-grade Halo Beta</t>
  </si>
  <si>
    <t>This memory augmentation has been modified by Angel scientists for use by their elite officers._x000D_
_x000D_
Primary Effect: +2 Bonus to Memory_x000D_
_x000D_
Secondary Effect: 1.25% reduction in ship's signature radius_x000D_
_x000D_
Set Effect: 2.5% bonus to the strength of all Halo implant secondary effects</t>
  </si>
  <si>
    <t>Low-grade Halo Delta</t>
  </si>
  <si>
    <t>This cybernetic subprocessor has been modified by Angel scientists for use by their elite officers. _x000D_
_x000D_
Primary Effect: +2 Bonus to Intelligence_x000D_
_x000D_
Secondary Effect: 1.5% reduction in ship's signature radius_x000D_
_x000D_
Set Effect: 2.5% bonus to the strength of all Halo implant secondary effects</t>
  </si>
  <si>
    <t>Low-grade Halo Epsilon</t>
  </si>
  <si>
    <t>This social adaptation chip has been modified by Angel scientists for use by their elite officers._x000D_
_x000D_
Primary Effect: +2 Bonus to Charisma_x000D_
_x000D_
Secondary Effect: 2% reduction in ship's signature radius_x000D_
_x000D_
Set Effect: 2.5% bonus to the strength of all Halo implant secondary effects</t>
  </si>
  <si>
    <t>Low-grade Halo Gamma</t>
  </si>
  <si>
    <t>This neural boost has been modified by Angel scientists for use by their elite officers._x000D_
_x000D_
Primary Effect: +2 Bonus to Willpower_x000D_
_x000D_
Secondary Effect: 1.75% reduction in ship's signature radius_x000D_
_x000D_
Set Effect: 2.5% bonus to the strength of all Halo implant secondary effects</t>
  </si>
  <si>
    <t>Low-grade Halo Omega</t>
  </si>
  <si>
    <t>This implant does nothing in and of itself, but when used in conjunction with other Halo implants it will boost their effect._x000D_
_x000D_
10% bonus to the strength of all Halo implant secondary effects.</t>
  </si>
  <si>
    <t>Low-grade Harvest Alpha</t>
  </si>
  <si>
    <t>This ocular filter has been modified by ORE scientists for use by their elite officers._x000D_
_x000D_
Primary Effect: +2 bonus to Perception _x000D_
_x000D_
Secondary Effect: 1% bonus to the range to all mining lasers_x000D_
_x000D_
Set Effect: 2.5% bonus to the strength of all Harvest implant secondary effects</t>
  </si>
  <si>
    <t>Low-grade Harvest Beta</t>
  </si>
  <si>
    <t>This memory augmentation has been modified by ORE scientists for use by their elite officers._x000D_
_x000D_
Primary Effect: +2 bonus to Memory _x000D_
_x000D_
Secondary Effect: 2% bonus to the range to all mining lasers_x000D_
_x000D_
Set Effect: 2.5% bonus to the strength of all Harvest implant secondary effects</t>
  </si>
  <si>
    <t>Low-grade Harvest Delta</t>
  </si>
  <si>
    <t>This cybernetic subprocessor has been modified by ORE scientists for use by their elite officers. _x000D_
_x000D_
Primary Effect: +2 bonus to Intelligence _x000D_
_x000D_
Secondary Effect: 4% bonus to the range to all mining lasers_x000D_
_x000D_
Set Effect: 2.5% bonus to the strength of all Harvest implant secondary effects</t>
  </si>
  <si>
    <t>Low-grade Harvest Epsilon</t>
  </si>
  <si>
    <t>This social adaptation chip has been modified by ORE scientists for use by their elite officers._x000D_
_x000D_
Primary Effect: +2 bonus to Charisma_x000D_
_x000D_
Secondary Effect: 5% bonus to the range to all mining lasers_x000D_
_x000D_
Set Effect: 2.5% bonus to the strength of all Harvest implant secondary effects</t>
  </si>
  <si>
    <t>Low-grade Harvest Gamma</t>
  </si>
  <si>
    <t>This neural boost has been modified by ORE scientists for use by their elite officers._x000D_
_x000D_
Primary Effect: +2 bonus to Willpower_x000D_
_x000D_
Secondary Effect: 3% bonus to the range to all mining lasers_x000D_
_x000D_
Set Effect: 2.5% bonus to the strength of all Harvest implant secondary effects</t>
  </si>
  <si>
    <t>Low-grade Harvest Omega</t>
  </si>
  <si>
    <t>This implant does nothing in and of itself, but when used in conjunction with other Harvest implants it will boost their effect. _x000D_
_x000D_
10% bonus to the strength of all Harvest implant secondary effects.</t>
  </si>
  <si>
    <t>Low-grade Nomad Alpha</t>
  </si>
  <si>
    <t>This ocular filter has been modified by Thukker scientists for use by their elite officers._x000D_
_x000D_
Primary Effect: +2 bonus to Perception _x000D_
_x000D_
Secondary Effect: 1% bonus to agility_x000D_
_x000D_
Set Effect: 2.5% bonus to the strength of all Nomad implant secondary effects</t>
  </si>
  <si>
    <t>Low-grade Nomad Beta</t>
  </si>
  <si>
    <t>This memory augmentation has been modified by Thukker scientists for use by their elite officers._x000D_
_x000D_
Primary Effect: +2 bonus to Memory _x000D_
_x000D_
Secondary Effect: 2% bonus to agility_x000D_
_x000D_
Set Effect: 2.5% bonus to the strength of all Nomad implant secondary effects</t>
  </si>
  <si>
    <t>Low-grade Nomad Delta</t>
  </si>
  <si>
    <t>This cybernetic subprocessor has been modified by Thukker scientists for use by their elite officers. _x000D_
_x000D_
Primary Effect: +2 bonus to Intelligence _x000D_
_x000D_
Secondary Effect: 4% bonus to agility_x000D_
_x000D_
Set Effect: 2.5% bonus to the strength of all Nomad implant secondary effects</t>
  </si>
  <si>
    <t>Low-grade Nomad Epsilon</t>
  </si>
  <si>
    <t>This social adaptation chip has been modified by Thukker scientists for use by their elite officers._x000D_
_x000D_
Primary Effect: +2 bonus to Charisma_x000D_
_x000D_
Secondary Effect: 5% bonus to agility_x000D_
_x000D_
Set Effect: 2.5% bonus to the strength of all Nomad implant secondary effects</t>
  </si>
  <si>
    <t>Low-grade Nomad Gamma</t>
  </si>
  <si>
    <t>This neural boost has been modified by Thukker scientists for use by their elite officers._x000D_
_x000D_
Primary Effect: +2 bonus to Willpower_x000D_
_x000D_
Secondary Effect: 3% bonus to agility_x000D_
_x000D_
Set Effect: 2.5% bonus to the strength of all Nomad implant secondary effects</t>
  </si>
  <si>
    <t>Low-grade Nomad Omega</t>
  </si>
  <si>
    <t>This implant does nothing in and of itself, but when used in conjunction with other Nomad implants it will boost their effect. _x000D_
_x000D_
10% bonus to the strength of all Nomad implant secondary effects.</t>
  </si>
  <si>
    <t>Low-grade Amulet Alpha</t>
  </si>
  <si>
    <t>This ocular filter has been modified by underworld scientists for use by elite pirate officers. It provides increasing armor hitpoint bonuses when plugged in alongside other implants from the same set._x000D_
_x000D_
&lt;b&gt;Primary Effect:&lt;/b&gt; +2 bonus to Perception_x000D_
&lt;b&gt;Secondary Effect:&lt;/b&gt; 1% bonus to armor HP_x000D_
&lt;b&gt;Set Effect:&lt;/b&gt; 2.5% bonus to the strength of all Amulet implant secondary effects</t>
  </si>
  <si>
    <t>Low-grade Amulet Beta</t>
  </si>
  <si>
    <t>This memory augmentation has been modified by underworld scientists for use by elite pirate officers. It provides increasing armor hitpoint bonuses when plugged in alongside other implants from the same set._x000D_
_x000D_
&lt;b&gt;Primary Effect:&lt;/b&gt; +2 bonus to Memory_x000D_
&lt;b&gt;Secondary Effect:&lt;/b&gt; 2% bonus to armor HP_x000D_
&lt;b&gt;Set Effect:&lt;/b&gt; 2.5% bonus to the strength of all Amulet implant secondary effects</t>
  </si>
  <si>
    <t>Low-grade Amulet Delta</t>
  </si>
  <si>
    <t>This cybernetic subprocessor has been modified by underworld scientists for use by elite pirate officers. It provides increasing armor hitpoint bonuses when plugged in alongside other implants from the same set._x000D_
_x000D_
&lt;b&gt;Primary Effect:&lt;/b&gt; +2 bonus to Intelligence_x000D_
&lt;b&gt;Secondary Effect:&lt;/b&gt; 4% bonus to armor HP_x000D_
&lt;b&gt;Set Effect:&lt;/b&gt; 2.5% bonus to the strength of all Amulet implant secondary effects</t>
  </si>
  <si>
    <t>Low-grade Amulet Epsilon</t>
  </si>
  <si>
    <t>This social adaption chip has been modified by underworld scientists for use by elite pirate officers. It provides increasing armor hitpoint bonuses when plugged in alongside other implants from the same set._x000D_
_x000D_
&lt;b&gt;Primary Effect:&lt;/b&gt; +2 bonus to Charisma_x000D_
&lt;b&gt;Secondary Effect:&lt;/b&gt; 5% bonus to armor HP_x000D_
&lt;b&gt;Set Effect:&lt;/b&gt; 2.5% bonus to the strength of all Amulet implant secondary effects</t>
  </si>
  <si>
    <t>Low-grade Amulet Gamma</t>
  </si>
  <si>
    <t>This neural boost has been modified by underworld scientists for use by elite pirate officers. It provides increasing armor hitpoint bonuses when plugged in alongside other implants from the same set._x000D_
_x000D_
&lt;b&gt;Primary Effect:&lt;/b&gt; +2 bonus to Willpower_x000D_
&lt;b&gt;Secondary Effect:&lt;/b&gt; 3% bonus to armor HP_x000D_
&lt;b&gt;Set Effect:&lt;/b&gt; 2.5% bonus to the strength of all Amulet implant secondary effects</t>
  </si>
  <si>
    <t>Low-grade Amulet Omega</t>
  </si>
  <si>
    <t>This implant does nothing in and of itself, but when used in conjunction with other Amulet implants it will greatly boost their effect. _x000D_
_x000D_
10% bonus to the strength of all Amulet implant secondary effects.</t>
  </si>
  <si>
    <t>Low-grade Snake Alpha</t>
  </si>
  <si>
    <t>This ocular filter has been modified by Serpentis scientists for use by their elite smugglers. _x000D_
_x000D_
Primary Effect: +2 bonus to Perception_x000D_
_x000D_
Secondary Effect: 0.5% bonus to maximum velocity_x000D_
_x000D_
Set Effect: 5% bonus to the strength of all Snake implant secondary effects</t>
  </si>
  <si>
    <t>Low-grade Snake Beta</t>
  </si>
  <si>
    <t>This memory augmentation has been modified by Serpentis scientists for use by their elite smugglers._x000D_
_x000D_
Primary Effect: +2 bonus to Memory_x000D_
_x000D_
Secondary Effect: 0.625% bonus to maximum velocity_x000D_
_x000D_
Set Effect: 5% bonus to the strength of all Snake implant secondary effects</t>
  </si>
  <si>
    <t>Low-grade Snake Delta</t>
  </si>
  <si>
    <t>This cybernetic subprocessor has been modified by Serpentis scientists for use by their elite smugglers._x000D_
_x000D_
Primary Effect: +2 bonus to Intelligence_x000D_
_x000D_
Secondary Effect: 0.875% bonus to maximum velocity_x000D_
_x000D_
Set Effect: 5% bonus to the strength of all Snake implant secondary effects</t>
  </si>
  <si>
    <t>Low-grade Snake Epsilon</t>
  </si>
  <si>
    <t>This social adaption chip has been modified by Serpentis scientists for use by their elite smugglers._x000D_
_x000D_
Primary Effect: +2 bonus to Charisma_x000D_
_x000D_
Secondary Effect: 1% bonus to maximum velocity_x000D_
_x000D_
Set Effect: 5% bonus to the strength of all Snake implant secondary effects</t>
  </si>
  <si>
    <t>Low-grade Snake Gamma</t>
  </si>
  <si>
    <t>This neural boost has been modified by Serpentis scientists for use by their elite smugglers.
Primary Effect: +2 bonus to Willpower
Secondary Effect: 0.75% bonus to maximum velocity
Set Effect: 5% bonus to the strength of all Snake implant secondary effects</t>
  </si>
  <si>
    <t>Low-grade Snake Omega</t>
  </si>
  <si>
    <t>This implant does nothing in and of itself, but when used in conjunction with other Snake implants it will boost their effect. _x000D_
_x000D_
110% bonus to the strength of all Snake implant secondary effects.</t>
  </si>
  <si>
    <t>Low-grade Talisman Alpha</t>
  </si>
  <si>
    <t>This ocular filter has been modified by Blood Raider scientists for use by their elite officers._x000D_
_x000D_
Primary Effect: +2 bonus to Perception_x000D_
_x000D_
Secondary Effect: 1% reduction in the duration of modules requiring the Capacitor Emission Systems skill_x000D_
_x000D_
Set Effect: 2.5% bonus to the strength of all Talisman implant secondary effects</t>
  </si>
  <si>
    <t>Low-grade Talisman Beta</t>
  </si>
  <si>
    <t>This memory augmentation has been modified by Blood Raider scientists for use by their elite officers._x000D_
_x000D_
Primary Effect: +2 bonus to Memory_x000D_
_x000D_
Secondary Effect: 2% reduction in the duration of modules requiring the Capacitor Emission Systems skill_x000D_
_x000D_
Set Effect: 2.5% bonus to the strength of all Talisman implant secondary effects</t>
  </si>
  <si>
    <t>Low-grade Talisman Delta</t>
  </si>
  <si>
    <t>This cybernetic subprocessor has been modified by Blood Raider scientists for use by their elite officers. _x000D_
_x000D_
Primary Effect: +2 bonus to Intelligence_x000D_
_x000D_
Secondary Effect: 4% reduction in the duration of modules requiring the Capacitor Emission Systems skill_x000D_
_x000D_
Set Effect: 2.5% bonus to the strength of all Talisman implant secondary effects</t>
  </si>
  <si>
    <t>Low-grade Talisman Epsilon</t>
  </si>
  <si>
    <t>This social adaption chip has been modified by Blood Raider scientists for use by their elite officers._x000D_
_x000D_
Primary Effect: +2 bonus to Charisma_x000D_
_x000D_
Secondary Effect: 5% reduction in the duration of modules requiring the Capacitor Emission Systems skill_x000D_
_x000D_
Set Effect: 2.5% bonus to the strength of all Talisman implant secondary effects</t>
  </si>
  <si>
    <t>Low-grade Talisman Gamma</t>
  </si>
  <si>
    <t>This neural boost has been modified by Blood Raider scientists for use by their elite officers._x000D_
_x000D_
Primary Effect: +2 bonus to Willpower_x000D_
_x000D_
Secondary Effect: 3% reduction in the duration of modules requiring the Capacitor Emission Systems skill_x000D_
_x000D_
Set Effect: 2.5% bonus to the strength of all Talisman implant secondary effects</t>
  </si>
  <si>
    <t>Low-grade Talisman Omega</t>
  </si>
  <si>
    <t>This implant does nothing in and of itself, but when used in conjunction with other Talisman implants it will boost their effect. _x000D_
_x000D_
10% bonus to the strength of all Talisman implant secondary effects.</t>
  </si>
  <si>
    <t>Low-grade Virtue Alpha</t>
  </si>
  <si>
    <t>This ocular filter has been modified by Sisters of EVE scientists for use by their elite officers.
Primary Effect: +2 bonus to Perception 
Secondary Effect: 1% bonus to scan strength of probes
Set Effect: 2.5% bonus to the strength of all Virtue implant secondary effects</t>
  </si>
  <si>
    <t>Low-grade Virtue Beta</t>
  </si>
  <si>
    <t>This memory augmentation has been modified by Sisters of EVE scientists for use by their elite officers.
Primary Effect: +2 bonus to Memory 
Secondary Effect: 2% bonus to scan strength of probes
Set Effect: 2.5% bonus to the strength of all Virtue implant secondary effects</t>
  </si>
  <si>
    <t>Low-grade Virtue Delta</t>
  </si>
  <si>
    <t>This cybernetic subprocessor has been modified by Sisters of EVE scientists for use by their elite officers. 
Primary Effect: +2 bonus to Intelligence 
Secondary Effect: 4% bonus to scan strength of probes
Set Effect: 2.5% bonus to the strength of all Virtue implant secondary effects</t>
  </si>
  <si>
    <t>Low-grade Virtue Epsilon</t>
  </si>
  <si>
    <t>This social adaptation chip has been modified by Sisters of EVE scientists for use by their elite officers.
Primary Effect: +2 bonus to Charisma
Secondary Effect: 5% bonus to scan strength of probes
Set Effect: 2.5% bonus to the strength of all Virtue implant secondary effects</t>
  </si>
  <si>
    <t>Low-grade Virtue Gamma</t>
  </si>
  <si>
    <t>This neural boost has been modified by Sisters of EVE scientists for use by their elite officers.
Primary Effect: +2 bonus to Willpower
Secondary Effect: 3% bonus to scan strength of probes
Set Effect: 2.5% bonus to the strength of all Virtue implant secondary effects</t>
  </si>
  <si>
    <t>Low-grade Virtue Omega</t>
  </si>
  <si>
    <t>This implant does nothing in and of itself, but when used in conjunction with other Virtue implants it will boost their effect. _x000D_
_x000D_
10% bonus to the strength of all Virtue implant secondary effects.</t>
  </si>
  <si>
    <t>Limited Hyperspatial Accelerator</t>
  </si>
  <si>
    <t>This unit increases warp speed and acceleration._x000D_
_x000D_
No more than three Hyperspatial Accelerators can be fit to one ship.</t>
  </si>
  <si>
    <t>Limited Hyperspatial Accelerator Blueprint</t>
  </si>
  <si>
    <t>Experimental Hyperspatial Accelerator</t>
  </si>
  <si>
    <t>Experimental Hyperspatial Accelerator Blueprint</t>
  </si>
  <si>
    <t>Prototype Hyperspatial Accelerator</t>
  </si>
  <si>
    <t>Prototype Hyperspatial Accelerator Blueprint</t>
  </si>
  <si>
    <t>Guristas Data Sequence</t>
  </si>
  <si>
    <t>This data salvaged from a Guristas Transponder Tower could be used to decrypt the locations of hidden pirate research sites. Unfortunately the data is in fragmentary form and hundreds, if not thousands, of sequences would be required to break the code. While individually it may be worthless, Morduâ€™s Legion has been offering plenty to get their hands on them.</t>
  </si>
  <si>
    <t>Women's 'Hover' Tights (black)</t>
  </si>
  <si>
    <t>These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</si>
  <si>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Tournament Micro Jump Unit</t>
  </si>
  <si>
    <t>Women's 'Vise' Cybernetic Arm (matte black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</si>
  <si>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full metal covers, as if they were turrets waiting to be awakened._x000D_
_x000D_
The hand on the Arm resembles a glove, and its delineated fingers in pure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</si>
  <si>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orange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</si>
  <si>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sunset orange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</si>
  <si>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</si>
  <si>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</si>
  <si>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yellow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</si>
  <si>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blackest night. Moreover, some of the traditionally larger muscles have replaced by full metal covers, as if they were turrets waiting to be awakened._x000D_
_x000D_
The hand on the Arm resembles a glove, and its delineated fingers in sunrise yellow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</si>
  <si>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</si>
  <si>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summer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deep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</si>
  <si>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white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</si>
  <si>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celestial blue. Moreover, some of the traditionally larger muscles have replaced by full metal covers, as if they were turrets waiting to be awakened._x000D_
_x000D_
The hand on the Arm resembles a glove, and its delineated fingers in purest white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</si>
  <si>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(white and gray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</si>
  <si>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unblemished white. Moreover, some of the traditionally larger muscles have replaced by socketed metal pumps that are nested inside one another in concentric fashion, giving a slim and tight, yet powerful impression._x000D_
_x000D_
The hand on the Arm resembles a glove, and its delineated fingers in practical gray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</si>
  <si>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Men's 'Crusher' Cybernetic Arm (black and orange left)</t>
  </si>
  <si>
    <t>The F-916.083 model 'Crusher' Cybernetic Arm, in night black and sunset orange,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</si>
  <si>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red left)</t>
  </si>
  <si>
    <t>The F-916.083 model 'Crusher' Cybernetic Arm, in night black and blood red,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</si>
  <si>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yellow left)</t>
  </si>
  <si>
    <t>The F-916.083 model 'Crusher' Cybernetic Arm, in night black and sunrise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</si>
  <si>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(blue and white left)</t>
  </si>
  <si>
    <t>The F-916.083 model 'Crusher' Cybernetic Arm, in celestial blue and silvery white,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</si>
  <si>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camo left)</t>
  </si>
  <si>
    <t>The F-916.083 model 'Crusher' Cybernetic Arm, in militaristic green camo,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</si>
  <si>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and yellow left)</t>
  </si>
  <si>
    <t>The F-916.083 model 'Crusher' Cybernetic Arm, in marine green and golden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</si>
  <si>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(gunmetal left)</t>
  </si>
  <si>
    <t>The F-916.083 model 'Crusher' Cybernetic Arm, in the red brass of gunmetal,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</si>
  <si>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Women's 'Vise' Cybernetic Arm (matte black right)</t>
  </si>
  <si>
    <t>Women's 'Vise' Cybernetic Arm (black and orange ringed right)</t>
  </si>
  <si>
    <t>Women's 'Vise' Cybernetic Arm (black ringed right)</t>
  </si>
  <si>
    <t>Women's 'Vise' Cybernetic Arm (black and yellow right)</t>
  </si>
  <si>
    <t>Women's 'Vise' Cybernetic Arm (blue and black ringed right)</t>
  </si>
  <si>
    <t>Women's 'Vise' Cybernetic Arm (blue and white right)</t>
  </si>
  <si>
    <t>Women's 'Vise' Cybernetic Arm (white and gray ringed right)</t>
  </si>
  <si>
    <t>Men's 'Crusher' Cybernetic Arm (black and orange right)</t>
  </si>
  <si>
    <t>Men's 'Crusher' Cybernetic Arm (black and red right)</t>
  </si>
  <si>
    <t>Men's 'Crusher' Cybernetic Arm (black and yellow right)</t>
  </si>
  <si>
    <t>Men's 'Crusher' Cybernetic Arm (blue and white right)</t>
  </si>
  <si>
    <t>Men's 'Crusher' Cybernetic Arm (green camo right)</t>
  </si>
  <si>
    <t>Men's 'Crusher' Cybernetic Arm (green and yellow right)</t>
  </si>
  <si>
    <t>Men's 'Crusher' Cybernetic Arm (gunmetal right)</t>
  </si>
  <si>
    <t>Women's 'Hover' Tights (light)</t>
  </si>
  <si>
    <t>These light, nearly nude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</si>
  <si>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(orange)</t>
  </si>
  <si>
    <t>These orange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</si>
  <si>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(pink)</t>
  </si>
  <si>
    <t>These pink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</si>
  <si>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(red)</t>
  </si>
  <si>
    <t>These red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</si>
  <si>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black)</t>
  </si>
  <si>
    <t>These opaque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</si>
  <si>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blue)</t>
  </si>
  <si>
    <t>These opaque blue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</si>
  <si>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gray)</t>
  </si>
  <si>
    <t>These opaque gray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</si>
  <si>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(matte black)</t>
  </si>
  <si>
    <t>These matte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</si>
  <si>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purple)</t>
  </si>
  <si>
    <t>These opaque purple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</si>
  <si>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(white)</t>
  </si>
  <si>
    <t>These white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</si>
  <si>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(yellow)</t>
  </si>
  <si>
    <t>These yellow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</si>
  <si>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Men's 'Nova' Headwear (black)</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</si>
  <si>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black as the darkness that awaits all of us who fail to find the glory of God,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</si>
  <si>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(matte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</si>
  <si>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matte black, so as to better fit in with the crowd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</si>
  <si>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(white)</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</si>
  <si>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white and unblemished, all the better to subtly indicate the purity of the Caldari working spirit - that adjust fully to the wearer's head. It is a complex assemblage of parts that shift in union, none of them out of place, and none of them failing to do its duty as supporter and protector of the whole._x000D_
_x000D_
Each [white] plate is, in and of itself, immensely resilient to all manner of wear and tear, but it's only when fitted into the complicated mesh that their resilience rises by an order of magnitude, each part linking to the next to form a layer of pure strength.</t>
  </si>
  <si>
    <t>Men's 'Nova' Headwear (silver)</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</si>
  <si>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silver as the twin moons over Athra,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</si>
  <si>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(gold)</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</si>
  <si>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golden as the sun rising on the magnificent Amarr empire,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</si>
  <si>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(bronze)</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</si>
  <si>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bronze as the blood that flows from heathens,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</si>
  <si>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(metal)</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</si>
  <si>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metal sheen, all the better to subtly indicate Caldari strength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</si>
  <si>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(shiny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</si>
  <si>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shiny metal sheen, all the better to subtly indicate the limitless depths of Caldari strength and unity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</si>
  <si>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Women's 'Aeriform' Headwear (cyan)</t>
  </si>
  <si>
    <t>This translucent cyan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</si>
  <si>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(gunmetal)</t>
  </si>
  <si>
    <t>This sharp-looking decoration in gunmetal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</si>
  <si>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(blue)</t>
  </si>
  <si>
    <t>This translucent blue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</si>
  <si>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(platinum)</t>
  </si>
  <si>
    <t>This sharp-looking decoration in platinum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</si>
  <si>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(black)</t>
  </si>
  <si>
    <t>This elegant, intricately decorated black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</si>
  <si>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(gold)</t>
  </si>
  <si>
    <t>This sharp-looking decoration in golden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</si>
  <si>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(orange)</t>
  </si>
  <si>
    <t>This translucent orange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</si>
  <si>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(black)</t>
  </si>
  <si>
    <t>This sharp-looking decoration in pitch-black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</si>
  <si>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(copper)</t>
  </si>
  <si>
    <t>This elegant, intricately decorated lacework with a copper finish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</si>
  <si>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'Spiderweb' Headwear (metallic)</t>
  </si>
  <si>
    <t>This elegant, intricately decorated lacework with a metallic sheen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</si>
  <si>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(jade)</t>
  </si>
  <si>
    <t>This sharp-looking decoration in green jade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</si>
  <si>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(clear)</t>
  </si>
  <si>
    <t>This translucent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</si>
  <si>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'Spiderweb' Headwear (golden)</t>
  </si>
  <si>
    <t>This elegant, intricately decorated golden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</si>
  <si>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'Aeriform' Headwear (black)</t>
  </si>
  <si>
    <t>This opaque black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</si>
  <si>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'Eternity' Boots (Black/Gold)</t>
  </si>
  <si>
    <t>Designer: Sennda of Emrayur_x000D_
_x000D_
With every stunning outfit there is a pair of boots to tie the look together. Each piece is handcrafted from the softest genetically enhanced livestock leather, dyed a luxurious black with golden detailing, and embedded with specialized nanofibers to give it a unique brilliant finish. Paired with the 'Eternity' suit and top, these striking boots are the culmination of a look designed to turn heads.</t>
  </si>
  <si>
    <t>Women's 'Eternity' Boots (Olive)</t>
  </si>
  <si>
    <t>Designer: Sennda of Emrayur_x000D_
_x000D_
With every stunning outfit there is a pair of boots to tie the look together. Each piece is handcrafted from the softest genetically enhanced livestock leather, dyed a luxurious olive green with golden detailing, and embedded with specialized nanofibers to give it a unique brilliant finish. Paired with the 'Eternity' suit and top, these striking boots are the culmination of a look designed to turn heads.</t>
  </si>
  <si>
    <t>Women's 'Eternity' Boots (Black/Red)</t>
  </si>
  <si>
    <t>Designer: Sennda of Emrayur_x000D_
_x000D_
With every stunning outfit there is a pair of boots to tie the look together. Each piece is handcrafted from the softest genetically enhanced livestock leather, dyed a luxurious black with red and white detailing, and embedded with specialized nanofibers to give it a unique brilliant finish. Paired with the 'Eternity' suit and top, these striking boots are the culmination of a look designed to turn heads.</t>
  </si>
  <si>
    <t>Women's 'Eternity' Boots (White)</t>
  </si>
  <si>
    <t>Designer: Sennda of Emrayur_x000D_
_x000D_
With every stunning outfit there is a pair of boots to tie the look together. Each piece is handcrafted from the softest genetically enhanced livestock leather, dyed a luxurious white with black detailing, and embedded with specialized nanofibers to give it a unique brilliant finish. Paired with the 'Eternity' suit and top, these striking boots are the culmination of a look designed to turn heads.</t>
  </si>
  <si>
    <t>Women's 'Eternity' Boots (Yellow)</t>
  </si>
  <si>
    <t>Designer: Sennda of Emrayur_x000D_
_x000D_
With every stunning outfit there is a pair of boots to tie the look together. Each piece is handcrafted from the softest genetically enhanced livestock leather, dyed a luxurious yellow with black detailing, and embedded with specialized nanofibers to give it a unique brilliant finish. Paired with the 'Eternity' suit and top, these striking boots are the culmination of a look designed to turn heads.</t>
  </si>
  <si>
    <t>Women's 'Eternity' Suit Top (Black/Gold)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</si>
  <si>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golden detailing, and embedded with specialized nanofibers to give it a unique brilliant finish. Paired with the 'Eternity' suit, the top is the perfect complement to an already bold look.</t>
  </si>
  <si>
    <t>Women's 'Eternity' Suit Top (Olive)</t>
  </si>
  <si>
    <t>Designer: Sennda of Emrayur_x000D_
_x000D_
With a fashion forward approach to spacewear, the unique sleeve and collar design will turn heads even in the Crystal Boulevard. Each piece is handcrafted from the softest genetically enhanced livestock leather, dyed a luxurious olive green with golden detailing, and embedded with specialized nanofibers to give it a unique brilliant finish. Paired with the 'Eternity' suit, the top is the perfect complement to an already bold look.</t>
  </si>
  <si>
    <t>Women's 'Eternity' Suit Top (Black/Red)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</si>
  <si>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red and white detailing, and embedded with specialized nanofibers to give it a unique brilliant finish. Paired with the 'Eternity' suit, the top is the perfect complement to an already bold look.</t>
  </si>
  <si>
    <t>Women's 'Eternity' Suit Top (White)</t>
  </si>
  <si>
    <t>Designer: Sennda of Emrayur_x000D_
_x000D_
With a fashion forward approach to spacewear, the unique sleeve and collar design will turn heads even in the Crystal Boulevard. Each piece is handcrafted from the softest genetically enhanced livestock leather, dyed a luxurious white with black detailing, and embedded with specialized nanofibers to give it a unique brilliant finish. Paired with the 'Eternity' suit, the top is the perfect complement to an already bold look.</t>
  </si>
  <si>
    <t>Women's 'Eternity' Suit Top (Yellow)</t>
  </si>
  <si>
    <t>Designer: Sennda of Emrayur_x000D_
_x000D_
With a fashion forward approach to spacewear, the unique sleeve and collar design will turn heads even in the Crystal Boulevard. Each piece is handcrafted from the softest genetically enhanced livestock leather, dyed a luxurious yellow with black detailing, and embedded with specialized nanofibers to give it a unique brilliant finish. Paired with the 'Eternity' suit, the top is the perfect complement to an already bold look.</t>
  </si>
  <si>
    <t>Women's 'Eternity' Suit (Black/Gold)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</si>
  <si>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metallic black, and embedded with specialized nanofibers to give it a unique brilliant finish. Golden detailing and deep black accents complete the look, which can be worn on its own, or with the matching sleeve and collar suit top.</t>
  </si>
  <si>
    <t>Women's 'Eternity' Suit (Olive)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</si>
  <si>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olive green, and embedded with specialized nanofibers to give it a unique brilliant finish. Golden detailing and fine green patterning complete the look, which can be worn on its own, or with the matching sleeve and collar suit top.</t>
  </si>
  <si>
    <t>Women's 'Eternity' Suit (Black/Red)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</si>
  <si>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black, and embedded with specialized nanofibers to give it a unique brilliant finish. White detailing and deep red accents complete the look, which can be worn on its own or with the matching sleeve and collar suit top.</t>
  </si>
  <si>
    <t>Women's 'Eternity' Suit (White)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</si>
  <si>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white, and embedded with specialized nanofibers to give it a unique brilliant finish. Black detailing and white camouflaged patterning complete the look, which can be worn on its own or with the matching sleeve and collar suit top.</t>
  </si>
  <si>
    <t>Women's 'Eternity' Suit (Yellow)</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</si>
  <si>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yellow, and embedded with specialized nanofibers to give it a unique brilliant finish. Black detailing and yellow accents complete the look, which can be worn on its own, or with the matching sleeve and collar suit top.</t>
  </si>
  <si>
    <t>Limited Jump Drive Economizer</t>
  </si>
  <si>
    <t>This unit decreases the isotope fuel requirements of starship jump drives._x000D_
_x000D_
Can only be fitted to Jump Freighters and Rorquals._x000D_
_x000D_
Penalty: Using more than one type of this module or similar modules that affect the same attribute on the ship will be penalized.</t>
  </si>
  <si>
    <t>Limited Jump Drive Economizer Blueprint</t>
  </si>
  <si>
    <t>Experimental Jump Drive Economizer</t>
  </si>
  <si>
    <t>Experimental Jump Drive Economizer Blueprint</t>
  </si>
  <si>
    <t>Prototype Jump Drive Economizer</t>
  </si>
  <si>
    <t>Prototype Jump Drive Economizer Blueprint</t>
  </si>
  <si>
    <t>Pilot's Body Resculpt Certificate</t>
  </si>
  <si>
    <t>This certificate allows you a single resculpt of your pilot's facial features and body shape. Once you activate the certificate it will be consumed immediately, and the next time you enter pilot customization you can make use of the full resculpt.</t>
  </si>
  <si>
    <t>Multiple Pilot Training Certificate</t>
  </si>
  <si>
    <t>This certificate allows you to train multiple pilots on the same account at the same time. Once used, it will allow you to either activate an additional training queue (up to a maximum of two) or extend the duration of an already active additional queue. The certificate is consumed immediately upon activation, and its training queue lasts thirty (30) days._x000D_
_x000D_
Please note that under no circumstances can you train two skills simultaneously on the &lt;b&gt;same&lt;/b&gt; pilot.</t>
  </si>
  <si>
    <t>Men's 'Marshal' Jacket (Caldari)</t>
  </si>
  <si>
    <t>This jacket indicates, with a casual but deadly certainty, that the wearer is a proud supporter of the Caldari State. Its slanted lines in dark blue over the shoulder and forearms give the impression of a potential for unimaginable speed. Meanwhile, the blue hues on a black background running up front and back - in a column rising through the spine and chest and eventually fountaining up through the shoulders - remind any onlookers that they're looking at a man of immense power.</t>
  </si>
  <si>
    <t>Men's 'Marshal' Jacket (Amarr)</t>
  </si>
  <si>
    <t>This jacket indicates, with a casual but deadly certainty, that the wearer is a proud supporter of the Amarr Empire. Its slanted lines in black on brown over the shoulder and forearms give the impression of a potential for unimaginable speed. Meanwhile, the golden  hues running up front and back - in a column rising through the spine and chest and eventually fountaining up through the shoulders - remind any onlookers that they're looking at a man of immense power</t>
  </si>
  <si>
    <t>Men's 'Marshal' Jacket (Minmatar)</t>
  </si>
  <si>
    <t>This jacket indicates, with a casual but deadly certainty, that the wearer is a proud supporter of the Minmatar Republic. Its slanted lines in copper brown over the shoulder and forearms give the impression of a potential for unimaginable speed. Meanwhile, the darker hues running up front and back - in a column rising through the spine and chest and eventually fountaining up through the shoulders - remind any onlookers that they're looking at a man of immense power.</t>
  </si>
  <si>
    <t>Men's 'Marshal' Jacket (Gallente)</t>
  </si>
  <si>
    <t>This jacket indicates, with a casual but deadly certainty, that the wearer is a proud supporter of the Gallente Federation. Its slanted lines in shining turquoise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</si>
  <si>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(ORE)</t>
  </si>
  <si>
    <t>This jacket indicates, with a casual but deadly certainty, that the wearer is a proud supporter of ORE. Its slanted lines in matte gold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</si>
  <si>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(Sisters of EVE)</t>
  </si>
  <si>
    <t>This jacket indicates, with a casual but deadly certainty, that the wearer is a proud supporter of the Sisters of EVE. Its slanted lines in purest white over the shoulder and forearms give the impression of a potential for unimaginable speed. Meanwhile, the pitch black running up front and back - in a column rising through the spine and chest and eventually fountaining up through the shoulders - remind any onlookers that they're looking at a man of immense power.</t>
  </si>
  <si>
    <t>Men's 'Marshal' Jacket (Mordu's Legion)</t>
  </si>
  <si>
    <t>This jacket indicates, with a casual but deadly certainty, that the wearer is a proud supporter of Mordu's Legion. Its slanted lines in matte black over the shoulder and forearms give the impression of a potential for unimaginable speed. Meanwhile, the outlines running up front and back - in a column rising through the spine and chest and eventually fountaining up through the shoulders - remind any onlookers that they're looking at a man of immense power.</t>
  </si>
  <si>
    <t>Men's 'Marshal' Jacket (InterBus)</t>
  </si>
  <si>
    <t>This jacket indicates, with a casual but deadly certainty, that the wearer is a proud supporter of InterBus. Its slanted lines in sunset orange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</si>
  <si>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Men's 'Marshal' Jacket (Angel Cartel)</t>
  </si>
  <si>
    <t>This jacket indicates, with a casual but deadly certainty, that the wearer is a proud supporter of the Angel Cartel. Its slanted lines in light blue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</si>
  <si>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(Sansha's Nation)</t>
  </si>
  <si>
    <t>This jacket indicates, with a casual but deadly certainty, that the wearer is a proud supporter of Sansha's Nation. Its slanted lines in dark brown over the shoulder and forearms give the impression of a potential for unimaginable speed. Meanwhile, the olive hues running up front and back - in a column rising through the spine and chest and eventually fountaining up through the shoulders - remind any onlookers that they're looking at a man of immense power.</t>
  </si>
  <si>
    <t>Men's 'Marshal' Jacket (Blood Raiders)</t>
  </si>
  <si>
    <t>This jacket indicates, with a casual but deadly certainty, that the wearer is a proud supporter of the Blood Raiders. Its slanted lines in pitch black over the shoulder and forearms give the impression of a potential for unimaginable speed. Meanwhile, the crimson hues running up front and back - in a column rising through the spine and chest and eventually fountaining up through the shoulders - remind any onlookers that they're looking at a man of immense power.</t>
  </si>
  <si>
    <t>Men's 'Marshal' Jacket (Guristas)</t>
  </si>
  <si>
    <t>This jacket indicates, with a casual but deadly certainty, that the wearer is a proud supporter of the Guristas. Its slanted lines in light brown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</si>
  <si>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(Serpentis)</t>
  </si>
  <si>
    <t>This jacket indicates, with a casual but deadly certainty, that the wearer is a proud supporter of the Serpentis. Its slanted lines in shiny gold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</si>
  <si>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Women's 'Gunner' Jacket (Caldari)</t>
  </si>
  <si>
    <t>Advertise your stature as the terror of the celestial skies in this sleek, comfortable jacket. A solid blue front with outlines of a rising pillar serve to underline your undeniable and unyielding presence, while pitch black sleeves give you the commanding appearance you deserve. Finally, the logo of the Caldari State advertises your proud support for the only faction that matters.</t>
  </si>
  <si>
    <t>Women's 'Gunner' Jacket (Amarr)</t>
  </si>
  <si>
    <t>Advertise your stature as the terror of the celestial skies in this sleek, comfortable jacket. A solid bronze pillar rises in front and back on a dark brown background to underline your undeniable and unyielding presence, while armbands and epaulettes give you the commanding appearance you deserve. Finally, the logo of the Amarr Empire advertises your proud support for the only faction that matters.</t>
  </si>
  <si>
    <t>Women's 'Gunner' Jacket (Minmatar)</t>
  </si>
  <si>
    <t>Advertise your stature as the terror of the celestial skies in this sleek, comfortable jacket. A solid dark pillar rises in front and back to underline your undeniable and unyielding presence, while light brown armbands and epaulettes give you the commanding appearance you deserve. Finally, the logo of the Minmatar Republic advertises your proud support for the only faction that matters.</t>
  </si>
  <si>
    <t>Women's 'Gunner' Jacket (Gallente)</t>
  </si>
  <si>
    <t>Advertise your stature as the terror of the celestial skies in this sleek, comfortable jacket. A solid turquoise pillar rises in front and back to underline your undeniable and unyielding presence, while black armbands and epaulettes give you the commanding appearance you deserve. Finally, the logo of the Gallente Federation advertises your proud support for the only faction that matters.</t>
  </si>
  <si>
    <t>Women's 'Gunner' Jacket (ORE)</t>
  </si>
  <si>
    <t>Advertise your stature as the terror of the celestial skies in this sleek, comfortable jacket. A dark pillar rises in front and back to underline your undeniable and unyielding presence, while armbands and epaulettes in matte gold give you the commanding appearance you deserve. Finally, the logo of ORE advertises your proud support for the only faction that matters.</t>
  </si>
  <si>
    <t>Women's 'Gunner' Jacket (Sisters of EVE)</t>
  </si>
  <si>
    <t>Advertise your stature as the terror of the celestial skies in this sleek, comfortable jacket. A solid black pillar rises in front and back to underline your undeniable and unyielding presence, while armbands and epaulettes of purest white on red give you the commanding appearance you deserve. Finally, the logo of the Sisters of EVE advertises your proud support for the only faction that matters.</t>
  </si>
  <si>
    <t>Women's 'Gunner' Jacket (Mordu's Legion)</t>
  </si>
  <si>
    <t>Advertise your stature as the terror of the celestial skies in this sleek, comfortable jacket. An outlined pillar rises in front and back to underline your undeniable and unyielding presence, while pitch black matte sleeves give you the commanding appearance you deserve. Finally, the logo of Mordu's Legion advertises your proud support for the only faction that matters.</t>
  </si>
  <si>
    <t>Women's 'Gunner' Jacket (InterBus)</t>
  </si>
  <si>
    <t>Advertise your stature as the terror of the celestial skies in this sleek, comfortable jacket. A solid black pillar rises in front and back to underline your undeniable and unyielding presence, while armbands and epaulettes in sunset orange give you the commanding appearance you deserve. Finally, the logo of InterBus advertises your proud support for the only faction that matters.</t>
  </si>
  <si>
    <t>Women's 'Gunner' Jacket (Angel Cartel)</t>
  </si>
  <si>
    <t>Advertise your stature as the terror of the celestial skies in this sleek, comfortable jacket. A solid pillar of black rises in front and back to underline your undeniable and unyielding presence, while sky-blue armbands and epaulettes give you the commanding appearance you deserve. Finally, the logo of the Angel Cartel advertises your proud support for the only faction that matters.</t>
  </si>
  <si>
    <t>Women's 'Gunner' Jacket (Sansha's Nation)</t>
  </si>
  <si>
    <t>Advertise your stature as the terror of the celestial skies in this sleek, comfortable jacket. A solid olive pillar rises in front and back to underline your undeniable and unyielding presence, while armbands and epaulettes in the same color on a dark green background give you the commanding appearance you deserve. Finally, the logo of Sansha's Nation advertises your proud support for the only faction that matters.</t>
  </si>
  <si>
    <t>Women's 'Gunner' Jacket (Blood Raiders)</t>
  </si>
  <si>
    <t>Advertise your stature as the terror of the celestial skies in this sleek, comfortable jacket. A solid crimson pillar rises in front and back to underline your undeniable and unyielding presence, while an extended length of shiny black from wrist to wrist gives you the commanding appearance you deserve. Finally, the logo of the Blood Raiders advertises your proud support for the only faction that matters.</t>
  </si>
  <si>
    <t>Women's 'Gunner' Jacket (Guristas)</t>
  </si>
  <si>
    <t>Advertise your stature as the terror of the celestial skies in this sleek, comfortable jacket. A dark pillar rises in front and back to underline your undeniable and unyielding presence, while light brown armbands and epaulettes give you the commanding appearance you deserve. Finally, the logo of the Guristas advertises your proud support for the only faction that matters.</t>
  </si>
  <si>
    <t>Women's 'Gunner' Jacket (Serpentis)</t>
  </si>
  <si>
    <t>Advertise your stature as the terror of the celestial skies in this sleek, comfortable jacket. An outlined pillar rises in front and back to underline your undeniable and unyielding presence, while armbands and epaulettes in glinting gold give you the commanding appearance you deserve. Finally, the logo of the Serpentis advertises your proud support for the only faction that matters.</t>
  </si>
  <si>
    <t>Accelerant Decryptor</t>
  </si>
  <si>
    <t>Unexceptional texts mostly aimed at rookie researchers wishing to increase the production efficiency of invention jobs.&lt;br&gt;&lt;br&gt;Probability Multiplier: +20% &lt;br&gt;Max. Run Modifier: +1 &lt;br&gt;Material Efficiency Modifier: +2 &lt;br&gt;Time Efficiency Modifier: +10</t>
  </si>
  <si>
    <t>Attainment Decryptor</t>
  </si>
  <si>
    <t>Dynamic guidelines for invention jobs, increasing the chance of success and number of runs greatly at a slight cost to material efficiency.&lt;br&gt;&lt;br&gt;Probability Multiplier: +80% &lt;br&gt;Max. Run Modifier: +4 &lt;br&gt;Material Efficiency Modifier: -1 &lt;br&gt;Time Efficiency Modifier: +4</t>
  </si>
  <si>
    <t>Augmentation Decryptor</t>
  </si>
  <si>
    <t>Clever research technique that allows for refolding of blueprint materials in invention jobs. While the number of runs is greatly increased the probability of invention is adversely affected. &lt;br&gt;&lt;br&gt;Probability Multiplier: -40% &lt;br&gt;Max. Run Modifier: +9 &lt;br&gt;Material Efficiency Modifier: -2 &lt;br&gt;Time Efficiency Modifier: +2</t>
  </si>
  <si>
    <t>Parity Decryptor</t>
  </si>
  <si>
    <t>Balanced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</si>
  <si>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Process Decryptor</t>
  </si>
  <si>
    <t>Optimizes invention procedures, increasing time efficiency with a slight boost to material efficiency and success chance.&lt;br&gt;&lt;br&gt;Probability Multiplier: +10% &lt;br&gt;Max. Run Modifier: N/A &lt;br&gt;Material Efficiency Modifier: +3 &lt;br&gt;Time Efficiency Modifier: +6</t>
  </si>
  <si>
    <t>Symmetry Decryptor</t>
  </si>
  <si>
    <t>This decryptor contains true and tested research methods regarding invention jobs with decent stats across the board.&lt;br&gt;&lt;br&gt;Probability Multiplier: N/A  &lt;br&gt;Max. Run Modifier: +2 &lt;br&gt;Material Efficiency Modifier: +1 &lt;br&gt;Time Efficiency Modifier: +8</t>
  </si>
  <si>
    <t>Optimized Attainment Decryptor</t>
  </si>
  <si>
    <t>A rare and valuable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</si>
  <si>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Augmentation Decryptor</t>
  </si>
  <si>
    <t>A rare and valuable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</si>
  <si>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Men's 'Quafethron' T-shirt</t>
  </si>
  <si>
    <t>Stand astride the two worlds of earth and space as a towering, immortal colossus, and celebrate it in the most casual of ways._x000D_
_x000D_
Not only does this item indicate that the wearer - whose clothing is as stylish, sleek and nonchalant as they themselves are - does, in fact, hold immeasurable power and is capable of piloting celestial behemoths that would blot out the sun; it also shows that they are in tune with life's little pleasures, and may well enjoy a can or two of Quafe when they're outside the capsule.</t>
  </si>
  <si>
    <t>Women's 'Quafethron' T-shirt</t>
  </si>
  <si>
    <t>Surgical Warp Disrupt Probe</t>
  </si>
  <si>
    <t>Focused Void Bomb</t>
  </si>
  <si>
    <t>Radiates an omnidirectional pulse upon detonation that neutralizes a portion of the energy in the surrounding vessels._x000D_
_x000D_
This variant of the standard Void Bomb neutralizes an incredible amount of capacitor within a tiny area, and is unsuitable for use against sub-capital vessels.</t>
  </si>
  <si>
    <t>Small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</si>
  <si>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The drawbacks of fitting this rig may be reduced by training the &lt;a href=showinfo:26254&gt;Astronautics Rigging&lt;/a&gt; skill._x000D_
Only one Higgs Anchor can be fitted at a time._x000D_
_x000D_
Penalty: Using more than one type of this module or similar modules that affect the same attribute on the ship will be penalized.</t>
  </si>
  <si>
    <t>Small Higgs Anchor I Blueprint</t>
  </si>
  <si>
    <t>Medium Higgs Anchor I</t>
  </si>
  <si>
    <t>Medium Higgs Anchor I Blueprint</t>
  </si>
  <si>
    <t>Polarized Small Focused Pulse Laser</t>
  </si>
  <si>
    <t>A high-powered pulse laser. Good for short to medium range encounters._x000D_
_x000D_
Polarized weapons offer extremely good primary stats, but come with the cost of completely negating all resistances on a ship if fitted. _x000D_
_x000D_
Requires either regular or advanced frequency crystal ammo types: Gamma, Infrared, Microwave, Multifrequency, Radio, Standard, Ultraviolet, Xray, Conflagration, Scorch.</t>
  </si>
  <si>
    <t>Polarized Small Focused Pulse Laser Blueprint</t>
  </si>
  <si>
    <t>Polarized Heavy Pulse Laser</t>
  </si>
  <si>
    <t>A heavy laser designed for short to medium range engagements. Delivers powerful damage.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</si>
  <si>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Heavy Pulse Laser Blueprint</t>
  </si>
  <si>
    <t>Polarized Mega Pulse Laser</t>
  </si>
  <si>
    <t>A super-heavy pulse laser designed for medium range engagements.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</si>
  <si>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Mega Pulse Laser Blueprint</t>
  </si>
  <si>
    <t>Polarized Light Neutron Blaster</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</si>
  <si>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Polarized weapons offer extremely good primary stats, but come with the cost of completely negating all resistances on a ship if fitted._x000D_
_x000D_
Requires either regular or advanced hybrid charge types: Antimatter, Iridium, Iron, Lead, Plutonium, Thorium, Tungsten, Uranium, Null, Void.</t>
  </si>
  <si>
    <t>Polarized Light Neutron Blaster Blueprint</t>
  </si>
  <si>
    <t>Polarized Heavy Neutron Blaster</t>
  </si>
  <si>
    <t>Polarized Heavy Neutron Blaster Blueprint</t>
  </si>
  <si>
    <t>Polarized Neutron Blaster Cannon</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</si>
  <si>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turrets._x000D_
_x000D_
Polarized weapons offer extremely good primary stats, but come with the cost of completely negating all resistances on a ship if fitted. _x000D_
_x000D_
Requires either regular or advanced hybrid charge types: Antimatter, Iridium, Iron, Lead, Plutonium, Thorium, Tungsten, Uranium, Null, Void.</t>
  </si>
  <si>
    <t>Polarized Neutron Blaster Cannon Blueprint</t>
  </si>
  <si>
    <t>Polarized 200mm AutoCannon</t>
  </si>
  <si>
    <t>The 200mm is a powerful autocannon that can smash apart most lightly armored frigates with ease.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</si>
  <si>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200mm AutoCannon Blueprint</t>
  </si>
  <si>
    <t>Polarized 425mm AutoCannon</t>
  </si>
  <si>
    <t>The 425mm is a behemoth that will inflict severe damage on most cruisers and frigates in short-range battles.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</si>
  <si>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425mm AutoCannon Blueprint</t>
  </si>
  <si>
    <t>Polarized 800mm Repeating Cannon</t>
  </si>
  <si>
    <t>A two-barreled, intermediate-range, powerful cannon capable of causing tremendous damage.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</si>
  <si>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800mm Repeating Cannon Blueprint</t>
  </si>
  <si>
    <t>Polarized Rocket Launcher</t>
  </si>
  <si>
    <t>A tiny launcher that can carry a very limited supply of rockets. Not really intended as a primary weapon but rather as a cheap supplementary weapon system._x000D_
_x000D_
Polarized weapons offer extremely good primary stats, but come with the cost of completely negating all resistances on a ship if fitted.</t>
  </si>
  <si>
    <t>Polarized Rocket Launcher Blueprint</t>
  </si>
  <si>
    <t>Polarized Heavy Assault Missile Launcher</t>
  </si>
  <si>
    <t>A launcher intended for use on cruiser-class spacecraft. While assault launchers do not possess the sheer damage-dealing capability of regular heavy missile launchers, their blend of speed and attack power lends them application across a good range of tactical situations._x000D_
_x000D_
Polarized weapons offer extremely good primary stats, but come with the cost of completely negating all resistances on a ship if fitted.</t>
  </si>
  <si>
    <t>Polarized Heavy Assault Missile Launcher Blueprint</t>
  </si>
  <si>
    <t>Polarized Torpedo Launcher</t>
  </si>
  <si>
    <t>A massive launcher designed for extended bombardments of hard targets like battleships and stations. Contains a huge missile capacity, but has a slow firing rate and trouble targeting small, fast ships._x000D_
_x000D_
Polarized weapons offer extremely good primary stats, but come with the cost of completely negating all resistances on a ship if fitted.</t>
  </si>
  <si>
    <t>Polarized Torpedo Launcher Blueprint</t>
  </si>
  <si>
    <t>Large Higgs Anchor I</t>
  </si>
  <si>
    <t>Large Higgs Anchor I Blueprint</t>
  </si>
  <si>
    <t>Capital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</si>
  <si>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Penalty: Using more than one type of this module or similar modules that affect the same attribute on the ship will be penalized._x000D_
_x000D_
The drawbacks of fitting this rig may be reduced by training the &lt;a href=showinfo:26254&gt;Astronautics Rigging&lt;/a&gt; skill._x000D_
_x000D_
Only one Higgs Anchor can be fitted at a time.</t>
  </si>
  <si>
    <t>Capital Higgs Anchor I Blueprint</t>
  </si>
  <si>
    <t>Honorary Fabricator-General Baton</t>
  </si>
  <si>
    <t>This baton of command is inscribed with the name of the capsuleer &lt;url=showinfo:1377//1319007453&gt;Ascentior&lt;/url&gt; and signifies his honorary rank as a Fabricator-General of the Imperial Navy. This award was given in recognition of exemplary service as the top supplier of Sleeper components for the Imperial Navyâ€™s research program in late YC 116.</t>
  </si>
  <si>
    <t>Honorary Brigadier of Engineers Insignia</t>
  </si>
  <si>
    <t>This service insignia is inscribed on the reverse with the name of the capsuleer &lt;url=showinfo:1377//332275222&gt;TorDog&lt;/url&gt; and indicates his honorary rank as a Caldari Brigadier of Engineers. This award was given in recognition of exemplary service as the top supplier of Sleeper components for the Caldari Navyâ€™s research program in late YC 116.</t>
  </si>
  <si>
    <t>Honorary Federal Harbormaster Pennon</t>
  </si>
  <si>
    <t>This naval pennon has the name of the capsuleer &lt;url=showinfo:1377//101054534&gt;Shipstorm&lt;/url&gt; woven into its fabric and displays his honorary rank as a Federal Harbormaster. This award was given in recognition of exemplary service as the top supplier of Sleeper components for the Federation Navyâ€™s research program in late YC 116.</t>
  </si>
  <si>
    <t>Honorary Fleet Architect Badge</t>
  </si>
  <si>
    <t>This military badge carries the name of the capsuleer &lt;url=showinfo:1377//90771225&gt;Lotrec Emetin&lt;/url&gt; and is a mark of his honorary rank as a Republic Fleet Architect. This award was given in recognition of exemplary service as the top supplier of Sleeper components for the Republic Fleetâ€™s research program in late YC 116.</t>
  </si>
  <si>
    <t>Confessor</t>
  </si>
  <si>
    <t>Your first duty is to purge yourself in the flames of your confession before God. You must become ash in God's hands, for only then may you rise anew to strike the adversary down._x000D_
_x000D_
-&lt;i&gt;Apostle-Martial Zhar Pashay's dawn address to the Paladins at the Battle of Rahdo, Amarr Prime AD 20538&lt;/i&gt;</t>
  </si>
  <si>
    <t>Confessor Blueprint</t>
  </si>
  <si>
    <t>The Confessor-class Tactical Destroyer was developed for the glory of the Amarr Empire in YC116 with the invaluable aid of ninety-four loyal capsuleers. The most dedicated of these pilots were:_x000D_
&lt;url=showinfo:1373//1319007453&gt;Ascentior&lt;/url&gt;_x000D_
&lt;url=showinfo:1373//94237537&gt;SALVATIONCOME4TRUBELIVER TYGODAMEN&lt;/url&gt;_x000D_
&lt;url=showinfo:1373//93337897&gt;Blaze Tiberius&lt;/url&gt;_x000D_
&lt;url=showinfo:1373//422609556&gt;Makoto Priano&lt;/url&gt;_x000D_
&lt;url=showinfo:1373//92813750&gt;Ibrahim Tash-Murkon&lt;/url&gt;_x000D_
&lt;url=showinfo:1373//92355763&gt;Lunarisse Aspenstar&lt;/url&gt;_x000D_
&lt;url=showinfo:1373//166109376&gt;Methos Horseman&lt;/url&gt;_x000D_
&lt;url=showinfo:1373//150389477&gt;Chiralos&lt;/url&gt;_x000D_
&lt;url=showinfo:1373//93396569&gt;Soren Tyrhanos&lt;/url&gt;_x000D_
&lt;url=showinfo:1373//90500669&gt;Dreadnaught X&lt;/url&gt;</t>
  </si>
  <si>
    <t>ORE Freighter</t>
  </si>
  <si>
    <t>Skill at operating ORE freighters.</t>
  </si>
  <si>
    <t>Bowhead</t>
  </si>
  <si>
    <t>As part of its ongoing program of developing new products for the capsuleer market, ORE has created the Bowhead freighter as a specialized ship transporter. Experience with the ship-handling technology used in the Orca and Rorqual vessels enabled the Outer Ring Development division to build a ship dedicated to moving multiple assembled hulls at once._x000D_
_x000D_
Outer Ring Excavations are aggressively marketing the Bowhead as a flexible transport platform for organizing fleet logistics across New Eden, available from authorized ORE outlets.</t>
  </si>
  <si>
    <t>Bowhead Blueprint</t>
  </si>
  <si>
    <t>Resource Container</t>
  </si>
  <si>
    <t>Men's 'Outlaw' Jacket (Blood Raiders)</t>
  </si>
  <si>
    <t>Designer: Unknown_x000D_
_x000D_
Straight from the discreet consignments of Intaki Commerce, this jacket indicates that the wearer is a true supporter of the Blood Raiders. Each jacket is crafted from the finest leather, dyed carbon black, and accented with studded crimson passants and crimson trim. Finally, the jacket is emblazoned with the Blood Raiders logo, located directly over the heart of the wearer.</t>
  </si>
  <si>
    <t>Men's 'Outlaw' Jacket (Sansha's Nation)</t>
  </si>
  <si>
    <t>Designer: Unknown_x000D_
_x000D_
Straight from the discreet consignments of Intaki Commerce, this jacket indicates that the wearer is a true supporter of the Sansha cause. Each jacket is crafted from the finest leather, dyed a dark green, and accented with spiked white passants and olive trim. Finally, the jacket is emblazoned with the Sansha's Nation logo, located directly over the heart of the wearer.</t>
  </si>
  <si>
    <t>Men's 'Outlaw' Jacket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</si>
  <si>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</si>
  <si>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(Sansha's Nation)</t>
  </si>
  <si>
    <t>Women's 'Outlaw' Coat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</si>
  <si>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</si>
  <si>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(Blood Raiders)</t>
  </si>
  <si>
    <t>Men's 'Outlaw' Pants (Blood Raiders)</t>
  </si>
  <si>
    <t>Designer: Unknown_x000D_
_x000D_
Straight from the discreet consignments of Intaki Commerce, these pants indicate that the wearer is a true supporter of the Blood Raiders. Each pair of pants is richly detailed, with charcoal gray fabric and carbon black accents. When paired with the matching Blood Raiders Jacket these pants present a stunning visual motif.</t>
  </si>
  <si>
    <t>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</si>
  <si>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Jacket these pants present a stunning visual motif.</t>
  </si>
  <si>
    <t>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</si>
  <si>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Jacket these pants present a stunning visual motif.</t>
  </si>
  <si>
    <t>Women's 'Outlaw' Pants (Blood Raiders)</t>
  </si>
  <si>
    <t>Designer: Unknown_x000D_
_x000D_
Straight from the discreet consignments of Intaki Commerce, these pants indicate that the wearer is a true supporter of the Blood Raiders. Each pair of pants is richly detailed, with crimson fabric and carbon black accents. When paired with the matching Blood Raiders Coat these pants present a stunning visual motif.</t>
  </si>
  <si>
    <t>Women's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</si>
  <si>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Coat these pants present a stunning visual motif.</t>
  </si>
  <si>
    <t>Women's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</si>
  <si>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Coat these pants present a stunning visual motif.</t>
  </si>
  <si>
    <t>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</si>
  <si>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jacket and pants, these boots represent the ultimate homage to the Blood Raiders.</t>
  </si>
  <si>
    <t>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</si>
  <si>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jacket and pants, these boots represent the ultimate homage to Sansha's Nation.</t>
  </si>
  <si>
    <t>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</si>
  <si>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jacket and pants, these boots represent the ultimate homage to the Guristas.</t>
  </si>
  <si>
    <t>Women's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</si>
  <si>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coat and pants, these boots represent the ultimate homage to the Blood Raiders.</t>
  </si>
  <si>
    <t>Women's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</si>
  <si>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coat and pants, these boots represent the ultimate homage to Sansha's Nation.</t>
  </si>
  <si>
    <t>Women's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</si>
  <si>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coat and pants, these boots represent the ultimate homage to the Guristas.</t>
  </si>
  <si>
    <t>X-Axis Calibration Coordinate</t>
  </si>
  <si>
    <t>This is one of three coordinate plots required to correctly align the nearby rift to make it functional._x000D_
_x000D_
All three coordinate plots need to be placed into either the low power or the high power Remote Calibration Device.</t>
  </si>
  <si>
    <t>Y-Axis Calibration Coordinate</t>
  </si>
  <si>
    <t>Z-Axis Calibration Coordinate</t>
  </si>
  <si>
    <t>Amarr Tactical Destroyer</t>
  </si>
  <si>
    <t>Skill at operating Amarr Tactical Destroyers.</t>
  </si>
  <si>
    <t>Men's 'Outlaw' Jacket (Burnt Orange)</t>
  </si>
  <si>
    <t>Designer: Unknown_x000D_
_x000D_
Straight from the discreet consignments of Intaki Commerce, this jacket was given as a gift to signify the coming of the New Year. Each jacket is crafted from the finest leather, dyed charcoal gray, and accented with studded white passants and burnt orange trim.</t>
  </si>
  <si>
    <t>Women's 'Outlaw' Coat (Burnt Orange)</t>
  </si>
  <si>
    <t>Self-Assembling Nanolattice</t>
  </si>
  <si>
    <t>Self-Assembling Nanolattices are the result of a breakthrough in applied fullerene technology achieved by a joint Carthum-Viziam research team formed at the request of the Imperial Navy in late YC116. The development of this technology was made possible by the contributions of numerous capsuleers, most notably members of the venerable loyalist alliance &lt;url=showinfo:16159//1186465684&gt;Praetoria Imperialis Excubitoris&lt;/url&gt;._x000D_
_x000D_
Although these carbon-based structures are exceptional in their high strength and low mass, it is their ability to reconfigure rapidly when exposed to electromagnetic fields that makes Self-Assembling Nanolattices one of the most significant advancements in starship engineering in decades.</t>
  </si>
  <si>
    <t>Self-Assembling Nanolattice Blueprint</t>
  </si>
  <si>
    <t>Gamma Ray Modulate Disc</t>
  </si>
  <si>
    <t>This disc of crystals is specially constructed to modulate gamma rays in a Solray Gamma Alignment Unit.</t>
  </si>
  <si>
    <t>Infrared Ray Modulate Disc</t>
  </si>
  <si>
    <t>This disc of crystals is specially constructed to modulate infrared rays in a Solray Infrared Alignment Unit.</t>
  </si>
  <si>
    <t>Radio Ray Modulate Disc</t>
  </si>
  <si>
    <t>This disc of crystals is specially constructed to modulate radio rays in a Solray Radio Alignment Unit.</t>
  </si>
  <si>
    <t>Small Intact Hull Section</t>
  </si>
  <si>
    <t>Found drifting amongst the ruins of a Sleeper compound, these small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</si>
  <si>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Small Malfunctioning Hull Section</t>
  </si>
  <si>
    <t>Found drifting amongst the ruins of a Sleeper compound, these small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</si>
  <si>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Small Wrecked Hull Section</t>
  </si>
  <si>
    <t>Manufacturing Union's Placard</t>
  </si>
  <si>
    <t>A solid morphite placard produced in celebration of the Secure Commerce Commissionâ€™s official recognition of the Manufacturing Workers Union on July 22nd, YC115.</t>
  </si>
  <si>
    <t>The Galactic Party Planning Guide</t>
  </si>
  <si>
    <t>A compilation of guidelines for hosting your own capsuleer focused social gatherings, with chapters written by &lt;url=showinfo:1384//647201759&gt;Zapawork&lt;/url&gt;, &lt;url=showinfo:1377//101032679&gt;nGR RDNx&lt;/url&gt;, &lt;url=showinfo:1375//806529354&gt;Demetri Slavic&lt;/url&gt;, &lt;url=showinfo:1383//109000795&gt;Dierdra Vaal&lt;/url&gt; and &lt;url=showinfo:1376//1239463613&gt;Bam Stroker&lt;/url&gt;._x000D_
_x000D_
Note: Due to a formatting error, chapters by &lt;url=showinfo:1377//101032679&gt;nGR RDNx&lt;/url&gt; and &lt;url=showinfo:1376//1239463613&gt;Bam Stroker&lt;/url&gt; may be displayed upside down.</t>
  </si>
  <si>
    <t>Jump Fatigue Recovery Agent</t>
  </si>
  <si>
    <t>Poteque Pharmaceuticals were unable to trace the origins of this strange white powder, and were similarly baffled when trying to explain its miraculous ability to cure jump fatigue and allow the user to speak at a rate of roughly 300 words per minute.</t>
  </si>
  <si>
    <t>Cooking With Veldspar</t>
  </si>
  <si>
    <t>A family friendly holoreel compilation filled with the finest culinary tips New Eden has to offer.</t>
  </si>
  <si>
    <t>Chribba's Modified Strip Miner</t>
  </si>
  <si>
    <t>Jury rigged with duct tape and a laser pointer, even Outer Ring Excavations are bewildered by this moduleâ€™s ability to chew through so much ore per hour.</t>
  </si>
  <si>
    <t>Rooks &amp; Kings - The Clarion Call Compilation</t>
  </si>
  <si>
    <t>Presented in all its glory on high resolution holoreel, you can now enjoy the glorious smooth tones of &lt;url=showinfo:1373//822363613&gt;Lord Maldororâ€™s&lt;/url&gt; narration in the comfort of your own captainâ€™s quarters.</t>
  </si>
  <si>
    <t>Pre-Completed CSM 10 Ballot Paper</t>
  </si>
  <si>
    <t>It would appear that a certain alliance has already decided whom its pilots will be voting for!</t>
  </si>
  <si>
    <t>Titanium Plated Cranial Shielding</t>
  </si>
  <si>
    <t>Those amidst the capsuleer "information elite" often utilize this homemade armor-piece to protect them from the dangers inherent in meta-space communication and theory-crafting.</t>
  </si>
  <si>
    <t>SCC Guidelines - Lotteries For Dummies</t>
  </si>
  <si>
    <t>The Secure Commerce Commission presents this comprehensive guide on how to host your gambling establishment within the law, in order to prevent seizure of assets by CONCORD.</t>
  </si>
  <si>
    <t>Sort Dragon's Guide To Diplomacy</t>
  </si>
  <si>
    <t>Famed for his leadership of Here Be Dragons, &lt;url=showinfo:1384//1272172192&gt;Sort Dragon&lt;/url&gt; shares his top ten tips for Coalition self-destruction.</t>
  </si>
  <si>
    <t>Polaris Eviction Notice</t>
  </si>
  <si>
    <t>Oops.</t>
  </si>
  <si>
    <t>Jump Portal Generation Instruction Holoreel</t>
  </si>
  <si>
    <t>The finer points of bridging your fleet, rather than jumping. Narrated by &lt;url=showinfo:1383//942377007&gt;Oleena Natiras&lt;/url&gt;, veteran of the Battle of Asakai.</t>
  </si>
  <si>
    <t>Vincent Pryce's Warp Disruption Field Generator</t>
  </si>
  <si>
    <t>A scale replica of the actual Warp Disruption Field Generator that caused the Battle of Asakai, one of the most expensive engagements in the history of Capsuleer warfare.</t>
  </si>
  <si>
    <t>My God, It's Full Of Holes!</t>
  </si>
  <si>
    <t>The Capsuleerâ€™s guide to all things wormhole. Navigation, mass calculation and lifestyle tips for wormhole dwellers included!</t>
  </si>
  <si>
    <t>Guillome Renard's Sleeper Loot Stash</t>
  </si>
  <si>
    <t>Crate after crate, packed with Neural Network Analyzers and Sleeper Data Libraries which were collected by &lt;url=showinfo:1378//1643090141&gt;Guillome Renard&lt;/url&gt; during the research race of YC116.</t>
  </si>
  <si>
    <t>Sisters Of EVE Charity Statue</t>
  </si>
  <si>
    <t>A commemorative golden statue from a Sisters Of EVE Fundraiser which raised 7,634,000,000,000 Kredits in YC115.</t>
  </si>
  <si>
    <t>The Damsel's Drunk Bodyguard</t>
  </si>
  <si>
    <t>This guy really should probably be workingâ€¦</t>
  </si>
  <si>
    <t>Alice Saki's Good Posting Guide</t>
  </si>
  <si>
    <t>Straight from the woman with the most positive Intergalactic Summit profile in the cluster, 101 tips for public relations superiority.</t>
  </si>
  <si>
    <t>Soxfour's Spaceboots</t>
  </si>
  <si>
    <t>Found in the airlock of a Leisure Group pleasure node on board the station orbiting Arifsdald III - Moon 14, these boots contain a note that reads as follows â€œDear Nullarbor. Stop stealing my shoes. Itâ€™s not funny anymore. â€“ FFâ€</t>
  </si>
  <si>
    <t>The Friend Ship</t>
  </si>
  <si>
    <t>The best ship in New Eden.</t>
  </si>
  <si>
    <t>Intravenous Oscillation Fluid</t>
  </si>
  <si>
    <t>This thick liquid is used by the Central Archive Cerebrum to operate its intricate machinery.</t>
  </si>
  <si>
    <t>Nanoplastic Membrane Patch</t>
  </si>
  <si>
    <t>This length of super-thin nanoplastic is used by the Central Archive Cerebrum to operate its intricate machinery.</t>
  </si>
  <si>
    <t>Self-regulating Machine Gears</t>
  </si>
  <si>
    <t>These complex set of gears are used by the Central Archive Cerebrum to operate its intricate machinery.</t>
  </si>
  <si>
    <t>Domination Inertial Stabilizers</t>
  </si>
  <si>
    <t>Shadow Serpentis Inertial Stabilizers</t>
  </si>
  <si>
    <t>ORE Reinforced Bulkheads</t>
  </si>
  <si>
    <t>Syndicate Reinforced Bulkheads</t>
  </si>
  <si>
    <t>ORE Expanded Cargohold</t>
  </si>
  <si>
    <t>Council Diplomatic Shuttle</t>
  </si>
  <si>
    <t>Based on a decommissioned Pacifier-class CONCORD frigate, this swift armored transport is typically used by the Directive Enforcement Department to ensure secure transportation of VIPs and high profile political figures._x000D_
_x000D_
Most recently it has been utilized to carry members of the &lt;url=http://community.eveonline.com/community/csm/&gt;Council of Stellar Management&lt;/url&gt; to and from their bi-annual summit with the CONCORD Assembly in Yulai.</t>
  </si>
  <si>
    <t>Council Diplomatic Shuttle Blueprint</t>
  </si>
  <si>
    <t>Minmatar Tactical Destroyer</t>
  </si>
  <si>
    <t>Skill at operating Minmatar Tactical Destroyers.</t>
  </si>
  <si>
    <t>Sentinel Sequence 0</t>
  </si>
  <si>
    <t>Sentinel Sequence 1</t>
  </si>
  <si>
    <t>Barbican Sequence 0</t>
  </si>
  <si>
    <t>Barbican Sequence 1</t>
  </si>
  <si>
    <t>Vidette Sequence 0</t>
  </si>
  <si>
    <t>Vidette Sequence 1</t>
  </si>
  <si>
    <t>Conflux Sequence 0</t>
  </si>
  <si>
    <t>Conflux Sequence 1</t>
  </si>
  <si>
    <t>Redoubt Sequence 0</t>
  </si>
  <si>
    <t>Redoubt Sequence 1</t>
  </si>
  <si>
    <t>Sentinel Index</t>
  </si>
  <si>
    <t>This intriguing code is filled with unfamiliar mathematical algorithms. What little can be discerned is that it can be used to unlock a container of some sorts. It has a built-in recalibration code that makes it a one-use only passkey.</t>
  </si>
  <si>
    <t>Barbican Index</t>
  </si>
  <si>
    <t>Vidette Index</t>
  </si>
  <si>
    <t>Conflux Index</t>
  </si>
  <si>
    <t>Redoubt Index</t>
  </si>
  <si>
    <t>Sentinel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</si>
  <si>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Sentinel.</t>
  </si>
  <si>
    <t>Barbican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</si>
  <si>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Barbican.</t>
  </si>
  <si>
    <t>Vidette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</si>
  <si>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Vidette.</t>
  </si>
  <si>
    <t>Conflux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</si>
  <si>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Conflux.</t>
  </si>
  <si>
    <t>Redoubt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</si>
  <si>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Redoubt.</t>
  </si>
  <si>
    <t>Svipul</t>
  </si>
  <si>
    <t>Released in YC 117 as the result of the first Republic Fleet joint research project to include engineers from all seven Minmatar tribes, the Svipul is a powerful symbol of inter-tribal unity for many Republic citizens._x000D_
_x000D_
Although the contributions of engineers from the Nefantar and Starkmanir tribes were fairly minor, a large delegation from the Vo-Lakat Thukker caravan and donations from Republic loyalist capsuleers across the cluster were invaluable to the development of this incredibly adaptable warship.</t>
  </si>
  <si>
    <t>Svipul Blueprint</t>
  </si>
  <si>
    <t>The Svipul-class Tactical Destroyer was developed on behalf of the Minmatar people in YC117 with the invaluable aid of eighty-seven dedicated capsuleers. Of these pilots, the greatest contributors were:_x000D_
&lt;url=showinfo:1373//90771225&gt;Lotrec Emetin&lt;/url&gt;_x000D_
&lt;url=showinfo:1373//334330150&gt;Robert Warner&lt;/url&gt;_x000D_
&lt;url=showinfo:1373//230923199&gt;Dr Scott&lt;/url&gt;_x000D_
&lt;url=showinfo:1373//1097436858&gt;Esrevid Nekkeg&lt;/url&gt;_x000D_
&lt;url=showinfo:1373//257707569&gt;SambaSol&lt;/url&gt;_x000D_
&lt;url=showinfo:1373//90792984&gt;Nrone3 Agalder&lt;/url&gt;_x000D_
&lt;url=showinfo:1373//1540818861&gt;Myronik&lt;/url&gt;_x000D_
&lt;url=showinfo:1373//644454761&gt;Lynnu&lt;/url&gt;_x000D_
&lt;url=showinfo:1373//986524995&gt;Maataak&lt;/url&gt;_x000D_
&lt;url=showinfo:1373//577820985&gt;Shalmon Aliatus&lt;/url&gt;</t>
  </si>
  <si>
    <t>CharacterLegacy14</t>
  </si>
  <si>
    <t>Antikythera Element</t>
  </si>
  <si>
    <t>Limited information is available on this object.
A direct analysis reveals some vague and distorted results. Slight external damage signals that it was detached from something else, but despite its removal, the core structure continues to thrum with a deep, surging power.
Even without proof or solid knowledge of the function of this component, it is quite clear that it forms a vital part of something much larger.</t>
  </si>
  <si>
    <t>Lux Kontos</t>
  </si>
  <si>
    <t>This Drifter weapon system appears to be semi-autonomous, floating freely from the vessel deploying it. Analysis of the weapon's firing signature indicates a broad spectrum of disruptive energies are used against its targets.</t>
  </si>
  <si>
    <t>Victorieux Luxury Yacht</t>
  </si>
  <si>
    <t>Developed for use by station governors and other well-connected members of the Intaki Syndicate, Victorieux-class Luxury Yachts combine opulent accommodations with state of the art cloaking and propulsion systems. The Victorieux enables comfortable and discreet travel for business or pleasure, from Poitot to Intaki and beyond._x000D_
_x000D_
The Syndicate has steadfastly refused to answer inquiries on how they obtained the technology necessary to enable simultaneous cloak and warp drive activation on this yacht._x000D_
_x000D_
In early YC117, Silphy en Diabel announced that the Syndicate would be sponsoring an invitational tournament and making limited run blueprints for the Victorieux available to all capsuleer supporters of the winning team.</t>
  </si>
  <si>
    <t>Victorieux Luxury Yacht Blueprint</t>
  </si>
  <si>
    <t>Entosis Link I</t>
  </si>
  <si>
    <t>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</si>
  <si>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Entosis Link I Blueprint</t>
  </si>
  <si>
    <t>The Entosis Link was developed by Carthum Conglomerate from recovered Drifter technology. It appears to use ancient Jovian techniques and materials to allow more efficient mind-machine links than were thought possible in the past. This technology has proven to be the most efficient method of interfacing with Capsuleer sovereignty infrastructure._x000D_
_x000D_
Many capsuleers played key parts in the development and ongoing refinement of Entosis Link technology. The greatest contributors have been the innovative thinkers in Pandemic Legion's legendary SPHERE Labs._x000D_
The greatest capsuleer contributors to early testing of Entosis technology were members of the following organizations:_x000D_
&lt;url=showinfo:16159//386292982&gt;Pandemic Legion&lt;/url&gt;_x000D_
Spectre Fleet_x000D_
No Not Believing (Especially &lt;url=showinfo:2//1239884823&gt;Noir. Corporation&lt;/url&gt;)_x000D_
&lt;url=showinfo:16159//99004211&gt;Affirmative&lt;/url&gt;_x000D_
&lt;url=showinfo:16159//1006830534&gt;Fidelas Constans&lt;/url&gt;_x000D_
&lt;url=showinfo:16159//99003214&gt;Brave Collective&lt;/url&gt;_x000D_
&lt;url=showinfo:16159//99002938&gt;DARKNESS.&lt;/url&gt;_x000D_
&lt;url=showinfo:16159//99002172&gt;I Whip My Slaves Back and Forth&lt;/url&gt;_x000D_
&lt;url=showinfo:16159//431502563&gt;Ministry of Inappropriate Footwork&lt;/url&gt;_x000D_
&lt;url=showinfo:16159//99003322&gt;Nemesis Enterprises.&lt;/url&gt;_x000D_
&lt;url=showinfo:16159//99003035&gt;Praetorian Directorate&lt;/url&gt;_x000D_
&lt;url=showinfo:16159//99003033&gt;Q Alliance&lt;/url&gt;_x000D_
&lt;url=showinfo:16159//99005286&gt;Stella Nova&lt;/url&gt;_x000D_
&lt;url=showinfo:16159//99001697&gt;Suddenly Spaceships.&lt;/url&gt;</t>
  </si>
  <si>
    <t>Entosis Link II</t>
  </si>
  <si>
    <t>Entosis Link II Blueprint</t>
  </si>
  <si>
    <t>Apocalypse Kador SKIN</t>
  </si>
  <si>
    <t>Apocalypse Tash-Murkon SKIN</t>
  </si>
  <si>
    <t>Harbinger Kador SKIN</t>
  </si>
  <si>
    <t>Harbinger Khanid SKIN</t>
  </si>
  <si>
    <t>Oracle Khanid SKIN</t>
  </si>
  <si>
    <t>Oracle Sarum SKIN</t>
  </si>
  <si>
    <t>Prophecy Blood Raiders SKIN</t>
  </si>
  <si>
    <t>Prophecy Kador SKIN</t>
  </si>
  <si>
    <t>Prophecy Tash-Murkon SKIN</t>
  </si>
  <si>
    <t>Ferox Guristas SKIN</t>
  </si>
  <si>
    <t>Ferox Lai Dai SKIN</t>
  </si>
  <si>
    <t>Naga Wiyrkomi SKIN</t>
  </si>
  <si>
    <t>Brutix Roden SKIN</t>
  </si>
  <si>
    <t>Brutix Intaki Syndicate SKIN</t>
  </si>
  <si>
    <t>Brutix Serpentis Serenity Only SKIN</t>
  </si>
  <si>
    <t>Myrmidon Intaki Syndicate SKIN</t>
  </si>
  <si>
    <t>Myrmidon InterBus SKIN</t>
  </si>
  <si>
    <t>Talos Duvolle SKIN</t>
  </si>
  <si>
    <t>Talos InterBus SKIN</t>
  </si>
  <si>
    <t>Cyclone Krusual SKIN</t>
  </si>
  <si>
    <t>Cyclone Thukker Tribe SKIN</t>
  </si>
  <si>
    <t>Hurricane Sebiestor SKIN</t>
  </si>
  <si>
    <t>Tornado Nefantar SKIN</t>
  </si>
  <si>
    <t>Abaddon Kador SKIN</t>
  </si>
  <si>
    <t>Abaddon Tash-Murkon SKIN</t>
  </si>
  <si>
    <t>Armageddon Kador SKIN</t>
  </si>
  <si>
    <t>Armageddon Tash-Murkon SKIN</t>
  </si>
  <si>
    <t>Apocalypse Ardishapur SKIN</t>
  </si>
  <si>
    <t>Apocalypse Khanid SKIN</t>
  </si>
  <si>
    <t>Raven Wiyrkomi SKIN</t>
  </si>
  <si>
    <t>Rokh Nugoeihuvi SKIN</t>
  </si>
  <si>
    <t>Rokh Wiyrkomi SKIN</t>
  </si>
  <si>
    <t>Scorpion Ishukone Watch SKIN</t>
  </si>
  <si>
    <t>Dominix Inner Zone Shipping SKIN</t>
  </si>
  <si>
    <t>Dominix Intaki Syndicate SKIN</t>
  </si>
  <si>
    <t>Dominix Quafe SKIN</t>
  </si>
  <si>
    <t>Hyperion Aliastra SKIN</t>
  </si>
  <si>
    <t>Hyperion Inner Zone Shipping SKIN</t>
  </si>
  <si>
    <t>Megathron Inner Zone Shipping SKIN</t>
  </si>
  <si>
    <t>Megathron Intaki Syndicate SKIN</t>
  </si>
  <si>
    <t>Megathron Quafe SKIN</t>
  </si>
  <si>
    <t>Maelstrom Krusual SKIN</t>
  </si>
  <si>
    <t>Maelstrom Nefantar SKIN</t>
  </si>
  <si>
    <t>Typhoon Krusual SKIN</t>
  </si>
  <si>
    <t>Orca Nocx Rush SKIN</t>
  </si>
  <si>
    <t>Rorqual Nocx Rush SKIN</t>
  </si>
  <si>
    <t>Archon Kador SKIN</t>
  </si>
  <si>
    <t>Archon Tash-Murkon SKIN</t>
  </si>
  <si>
    <t>Aeon Khanid SKIN</t>
  </si>
  <si>
    <t>Aeon Sarum SKIN</t>
  </si>
  <si>
    <t>Chimera Lai Dai SKIN</t>
  </si>
  <si>
    <t>Wyvern Wiyrkomi SKIN</t>
  </si>
  <si>
    <t>Thanatos Quafe SKIN</t>
  </si>
  <si>
    <t>Thanatos Roden SKIN</t>
  </si>
  <si>
    <t>Nyx InterBus SKIN</t>
  </si>
  <si>
    <t>Nyx Quafe SKIN</t>
  </si>
  <si>
    <t>Nidhoggur Krusual SKIN</t>
  </si>
  <si>
    <t>Hel Sebiestor SKIN</t>
  </si>
  <si>
    <t>Revelation Kador SKIN</t>
  </si>
  <si>
    <t>Revelation Sarum SKIN</t>
  </si>
  <si>
    <t>Phoenix Lai Dai SKIN</t>
  </si>
  <si>
    <t>Phoenix Wiyrkomi SKIN</t>
  </si>
  <si>
    <t>Moros InterBus SKIN</t>
  </si>
  <si>
    <t>Moros Roden SKIN</t>
  </si>
  <si>
    <t>Naglfar Justice SKIN</t>
  </si>
  <si>
    <t>Providence Ardishapur SKIN</t>
  </si>
  <si>
    <t>Providence Kador SKIN</t>
  </si>
  <si>
    <t>Charon Wiyrkomi SKIN</t>
  </si>
  <si>
    <t>Obelisk Inner Zone Shipping SKIN</t>
  </si>
  <si>
    <t>Obelisk Quafe SKIN</t>
  </si>
  <si>
    <t>Fenrir Krusual SKIN</t>
  </si>
  <si>
    <t>Avatar Kador SKIN</t>
  </si>
  <si>
    <t>Avatar Khanid SKIN</t>
  </si>
  <si>
    <t>Erebus Duvolle SKIN</t>
  </si>
  <si>
    <t>Erebus InterBus SKIN</t>
  </si>
  <si>
    <t>Arbitrator Ardishapur SKIN</t>
  </si>
  <si>
    <t>Arbitrator Kador SKIN</t>
  </si>
  <si>
    <t>Augoror Ardishapur SKIN</t>
  </si>
  <si>
    <t>Augoror Khanid SKIN</t>
  </si>
  <si>
    <t>Maller Kador SKIN</t>
  </si>
  <si>
    <t>Maller Tash-Murkon SKIN</t>
  </si>
  <si>
    <t>Omen Kador SKIN</t>
  </si>
  <si>
    <t>Omen Sarum SKIN</t>
  </si>
  <si>
    <t>Omen Tash-Murkon SKIN</t>
  </si>
  <si>
    <t>Caracal Nugoeihuvi SKIN</t>
  </si>
  <si>
    <t>Caracal Wiyrkomi SKIN</t>
  </si>
  <si>
    <t>Moa Lai Dai SKIN</t>
  </si>
  <si>
    <t>Osprey Wiyrkomi SKIN</t>
  </si>
  <si>
    <t>Celestis Intaki Syndicate SKIN</t>
  </si>
  <si>
    <t>Celestis InterBus SKIN</t>
  </si>
  <si>
    <t>Exequror Intaki Syndicate SKIN</t>
  </si>
  <si>
    <t>Thorax Aliastra SKIN</t>
  </si>
  <si>
    <t>Thorax Inner Zone Shipping SKIN</t>
  </si>
  <si>
    <t>Vexor Intaki Syndicate SKIN</t>
  </si>
  <si>
    <t>Vexor InterBus SKIN</t>
  </si>
  <si>
    <t>Vexor Quafe SKIN</t>
  </si>
  <si>
    <t>Bellicose Krusual SKIN</t>
  </si>
  <si>
    <t>Stabber Krusual SKIN</t>
  </si>
  <si>
    <t>Stabber Nefantar SKIN</t>
  </si>
  <si>
    <t>Coercer Ardishapur SKIN</t>
  </si>
  <si>
    <t>Coercer Blood Raiders SKIN</t>
  </si>
  <si>
    <t>Coercer Sarum SKIN</t>
  </si>
  <si>
    <t>Dragoon Khanid SKIN</t>
  </si>
  <si>
    <t>Dragoon Tash-Murkon SKIN</t>
  </si>
  <si>
    <t>Cormorant Guristas SKIN</t>
  </si>
  <si>
    <t>Algos Intaki Syndicate SKIN</t>
  </si>
  <si>
    <t>Algos InterBus SKIN</t>
  </si>
  <si>
    <t>Catalyst Aliastra SKIN</t>
  </si>
  <si>
    <t>Catalyst Inner Zone Shipping SKIN</t>
  </si>
  <si>
    <t>Catalyst Intaki Syndicate SKIN</t>
  </si>
  <si>
    <t>Catalyst InterBus SKIN</t>
  </si>
  <si>
    <t>Catalyst Quafe SKIN</t>
  </si>
  <si>
    <t>Catalyst Serpentis Serenity Only SKIN</t>
  </si>
  <si>
    <t>Talwar Sebiestor SKIN</t>
  </si>
  <si>
    <t>Thrasher Nefantar SKIN</t>
  </si>
  <si>
    <t>Thrasher Thukker Tribe SKIN</t>
  </si>
  <si>
    <t>Federation Navy Comet Police SKIN</t>
  </si>
  <si>
    <t>The federal Gallente Police Directorate traces its roots back to the original planet-wide police service of the Gallente Union on Luminaire. The Gallente Union Police &amp; Public Safety Service (GUPPSS) was intended to operate as an "all union service", with its officers recruited and trained by the federal government of the Gallente Union. While retaining basic membership of the GUPPSS, and with some serving as federal police, most officers served in distinct units under the political oversight of member states._x000D_
_x000D_
The concept broke down as the Gallente Union expanded throughout space and evolved into the modern day Gallente Federation. As outlying systems, planets and colonies chose to wholly organize their own police forces, the "Guppies" were increasingly seen as an anachronism by the heavily-populated and powerful member states of Luminaire._x000D_
_x000D_
Ultimately, the homeworld states followed the example of the sovereign polities of the Gallente Federation and set up entirely independent police forces. The Gallente Union Police &amp; Publice Safety Service became the Gallente Police Directorate, and found a new lease of life as a police force operating across Federation space with jurisdiction over federal domains. Detractors of this service still refer to it by the old nickname of "Guppies".</t>
  </si>
  <si>
    <t>Crucifier Kador SKIN</t>
  </si>
  <si>
    <t>Crucifier Sarum SKIN</t>
  </si>
  <si>
    <t>Executioner Ardishapur SKIN</t>
  </si>
  <si>
    <t>Executioner Kador SKIN</t>
  </si>
  <si>
    <t>Inquisitor Khanid SKIN</t>
  </si>
  <si>
    <t>Inquisitor Tash-Murkon SKIN</t>
  </si>
  <si>
    <t>Magnate Ardishapur SKIN</t>
  </si>
  <si>
    <t>Magnate Sarum SKIN</t>
  </si>
  <si>
    <t>Magnate Tash-Murkon SKIN</t>
  </si>
  <si>
    <t>Punisher Kador SKIN</t>
  </si>
  <si>
    <t>Punisher Tash-Murkon SKIN</t>
  </si>
  <si>
    <t>Tormentor Ardishapur SKIN</t>
  </si>
  <si>
    <t>Tormentor Sarum SKIN</t>
  </si>
  <si>
    <t>Heron Sukuuvestaa SKIN</t>
  </si>
  <si>
    <t>Kestrel Wiyrkomi SKIN</t>
  </si>
  <si>
    <t>Merlin Nugoeihuvi SKIN</t>
  </si>
  <si>
    <t>Merlin Wiyrkomi SKIN</t>
  </si>
  <si>
    <t>Atron Intaki Syndicate SKIN</t>
  </si>
  <si>
    <t>Atron InterBus SKIN</t>
  </si>
  <si>
    <t>Imicus Inner Zone Shipping SKIN</t>
  </si>
  <si>
    <t>Imicus Intaki Syndicate SKIN</t>
  </si>
  <si>
    <t>Incursus Aliastra SKIN</t>
  </si>
  <si>
    <t>Incursus Inner Zone Shipping SKIN</t>
  </si>
  <si>
    <t>Maulus Inner Zone Shipping SKIN</t>
  </si>
  <si>
    <t>Maulus Intaki Syndicate SKIN</t>
  </si>
  <si>
    <t>Navitas Intaki Syndicate SKIN</t>
  </si>
  <si>
    <t>Tristan Inner Zone Shipping SKIN</t>
  </si>
  <si>
    <t>Tristan Quafe SKIN</t>
  </si>
  <si>
    <t>Probe Vherokior SKIN</t>
  </si>
  <si>
    <t>Rifter Krusual SKIN</t>
  </si>
  <si>
    <t>Rifter Nefantar SKIN</t>
  </si>
  <si>
    <t>Slasher Krusual SKIN</t>
  </si>
  <si>
    <t>Vigil Krusual SKIN</t>
  </si>
  <si>
    <t>Bestower Tash-Murkon SKIN</t>
  </si>
  <si>
    <t>Sigil Kador SKIN</t>
  </si>
  <si>
    <t>Tayra Wiyrkomi SKIN</t>
  </si>
  <si>
    <t>Iteron Mark V Inner Zone Shipping SKIN</t>
  </si>
  <si>
    <t>Iteron Mark V InterBus SKIN</t>
  </si>
  <si>
    <t>Mammoth Nefantar SKIN</t>
  </si>
  <si>
    <t>Hulk Nocx Rush SKIN</t>
  </si>
  <si>
    <t>Mackinaw Nocx Rush SKIN</t>
  </si>
  <si>
    <t>Skiff Nocx Rush SKIN</t>
  </si>
  <si>
    <t>CSM 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</si>
  <si>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1 electees:_x000D_
 _x000D_
&lt;url=showinfo:1378//161929388&gt;Ankhesentapemkah&lt;/url&gt;_x000D_
&lt;url=showinfo:1385//138453917&gt;Bane Glorious&lt;/url&gt;_x000D_
&lt;url=showinfo:1373//902506853&gt;Darius JOHNSON&lt;/url&gt;_x000D_
&lt;url=showinfo:1383//109000795&gt;Dierdra Vaal&lt;/url&gt;_x000D_
&lt;url=showinfo:1374//144583249&gt;Hardin&lt;/url&gt;_x000D_
&lt;url=showinfo:1379//780632175&gt;Inanna Zuni&lt;/url&gt;_x000D_
&lt;url=showinfo:1377//158634209&gt;Jade Constantine&lt;/url&gt;_x000D_
&lt;url=showinfo:1378//699886074&gt;LaVista Vista&lt;/url&gt;_x000D_
&lt;url=showinfo:1377//156565803&gt;Omber Zombie&lt;/url&gt;_x000D_
&lt;url=showinfo:1376//1761171880&gt;Serenity Steele&lt;/url&gt;_x000D_
&lt;url=showinfo:1375//154392629&gt;Tusko Hopkins&lt;/url&gt;</t>
  </si>
  <si>
    <t>CSM 2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</si>
  <si>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2 electees:_x000D_
 _x000D_
&lt;url=showinfo:1378//161929388&gt;Ankhesentapemkah&lt;/url&gt;_x000D_
&lt;url=showinfo:1377//845702584&gt;Bunyip&lt;/url&gt;_x000D_
&lt;url=showinfo:1373//902506853&gt;Darius JOHNSON&lt;/url&gt;_x000D_
&lt;url=showinfo:1379//146431304&gt;Extreme&lt;/url&gt;_x000D_
&lt;url=showinfo:1386//179116309&gt;Issler Dainze&lt;/url&gt;_x000D_
&lt;url=showinfo:1378//699886074&gt;LaVista Vista&lt;/url&gt;_x000D_
&lt;url=showinfo:1386//1271256719&gt;Meissa Anunthiel&lt;/url&gt;_x000D_
&lt;url=showinfo:1377//156565803&gt;Omber Zombie&lt;/url&gt;_x000D_
&lt;url=showinfo:1380//734776565&gt;Pattern Clarc&lt;/url&gt;_x000D_
&lt;url=showinfo:1375//154392629&gt;Tusko Hopkins&lt;/url&gt;_x000D_
&lt;url=showinfo:1377//1611864709&gt;Vuk Lau&lt;/url&gt;</t>
  </si>
  <si>
    <t>CSM 3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</si>
  <si>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3 electees:_x000D_
 _x000D_
&lt;url=showinfo:1376//1282041313&gt;Avalloc&lt;/url&gt;_x000D_
&lt;url=showinfo:1376//1828158994&gt;Chip Mintago&lt;/url&gt;_x000D_
&lt;url=showinfo:1383//109000795&gt;Dierdra Vaal&lt;/url&gt;_x000D_
&lt;url=showinfo:1377//254956725&gt;Erik Finnegan&lt;/url&gt;_x000D_
&lt;url=showinfo:1386//179116309&gt;Issler Dainze&lt;/url&gt;_x000D_
&lt;url=showinfo:1383//765935202&gt;mazzilliu&lt;/url&gt;_x000D_
&lt;url=showinfo:1386//1271256719&gt;Meissa Anunthiel&lt;/url&gt;_x000D_
&lt;url=showinfo:1377//156565803&gt;Omber Zombie&lt;/url&gt;_x000D_
&lt;url=showinfo:1376//1761171880&gt;Serenity Steele&lt;/url&gt;_x000D_
&lt;url=showinfo:1378//938930965&gt;Shatana Fulfairas&lt;/url&gt;_x000D_
&lt;url=showinfo:1377//1611864709&gt;Vuk Lau&lt;/url&gt;_x000D_
&lt;url=showinfo:1383//1012990282&gt;Weazy Z&lt;/url&gt;_x000D_
&lt;url=showinfo:1375//932924156&gt;Zastrow J&lt;/url&gt;</t>
  </si>
  <si>
    <t>CSM 4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</si>
  <si>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4 electees:_x000D_
 _x000D_
&lt;url=showinfo:1377//725386886&gt;Alekseyev Karrde&lt;/url&gt;_x000D_
&lt;url=showinfo:1377//817355844&gt;ElvenLord&lt;/url&gt;_x000D_
&lt;url=showinfo:1376//741641765&gt;Farscape Hw&lt;/url&gt;_x000D_
&lt;url=showinfo:1377//1170412163&gt;Helen Highwater&lt;/url&gt;_x000D_
&lt;url=showinfo:1378//1059081514&gt;Korvin&lt;/url&gt;_x000D_
&lt;url=showinfo:1386//1271256719&gt;Meissa Anunthiel&lt;/url&gt;_x000D_
&lt;url=showinfo:1383//197776836&gt;Mrs Trzzbk&lt;/url&gt;_x000D_
&lt;url=showinfo:1376//1761171880&gt;Serenity Steele&lt;/url&gt;_x000D_
&lt;url=showinfo:1375//617542418&gt;Sokratesz&lt;/url&gt;_x000D_
&lt;url=showinfo:1386//243938166&gt;Song Li&lt;/url&gt;_x000D_
&lt;url=showinfo:1384//887054826&gt;T'Amber&lt;/url&gt;_x000D_
&lt;url=showinfo:1379//899490472&gt;TeaDaze&lt;/url&gt;_x000D_
&lt;url=showinfo:1380//528904696&gt;Z0D&lt;/url&gt;_x000D_
&lt;url=showinfo:1375//932924156&gt;Zastrow J&lt;/url&gt;</t>
  </si>
  <si>
    <t>CSM 5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</si>
  <si>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5 electees:_x000D_
 _x000D_
&lt;url=showinfo:1383//109000795&gt;Dierdra Vaal&lt;/url&gt;_x000D_
&lt;url=showinfo:1378//1059081514&gt;Korvin&lt;/url&gt;_x000D_
&lt;url=showinfo:1383//765935202&gt;mazzilliu&lt;/url&gt;_x000D_
&lt;url=showinfo:1386//1271256719&gt;Meissa Anunthiel&lt;/url&gt;_x000D_
&lt;url=showinfo:1380//1252841503&gt;Mynxee&lt;/url&gt;_x000D_
&lt;url=showinfo:1375//617542418&gt;Sokratesz&lt;/url&gt;_x000D_
&lt;url=showinfo:1379//899490472&gt;TeaDaze&lt;/url&gt;_x000D_
&lt;url=showinfo:1377//1036406382&gt;Trebor Daehdoow&lt;/url&gt;_x000D_
&lt;url=showinfo:1377//1611864709&gt;Vuk Lau&lt;/url&gt;</t>
  </si>
  <si>
    <t>CSM 6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</si>
  <si>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6 electees:_x000D_
 _x000D_
&lt;url=showinfo:1376//874265450&gt;Darius III&lt;/url&gt;_x000D_
&lt;url=showinfo:1377//824281015&gt;Draco Llasa&lt;/url&gt;_x000D_
&lt;url=showinfo:1383//820303498&gt;Elise Randolph&lt;/url&gt;_x000D_
&lt;url=showinfo:1373//516538429&gt;Killer2&lt;/url&gt;_x000D_
&lt;url=showinfo:1383//1789860477&gt;Krutoj&lt;/url&gt;_x000D_
&lt;url=showinfo:1386//1271256719&gt;Meissa Anunthiel&lt;/url&gt;_x000D_
&lt;url=showinfo:1378//566954154&gt;Prometheus Exenthal&lt;/url&gt;_x000D_
&lt;url=showinfo:1379//465739014&gt;Seleene&lt;/url&gt;_x000D_
&lt;url=showinfo:1376//443630591&gt;The Mittani&lt;/url&gt;_x000D_
&lt;url=showinfo:1377//1036406382&gt;Trebor Daehdoow&lt;/url&gt;_x000D_
&lt;url=showinfo:1373//960494793&gt;Two step&lt;/url&gt;_x000D_
&lt;url=showinfo:1378//121154444&gt;UAxDEATH&lt;/url&gt;_x000D_
&lt;url=showinfo:1373//922355212&gt;Vile Rat&lt;/url&gt;_x000D_
&lt;url=showinfo:1377//1397864946&gt;White Tree&lt;/url&gt;</t>
  </si>
  <si>
    <t>CSM 7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</si>
  <si>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7 electees:_x000D_
 _x000D_
&lt;url=showinfo:1377//725386886&gt;Alekseyev Karrde&lt;/url&gt;_x000D_
&lt;url=showinfo:1376//874265450&gt;Darius III&lt;/url&gt;_x000D_
&lt;url=showinfo:1377//907617205&gt;Dovinian&lt;/url&gt;_x000D_
&lt;url=showinfo:1383//820303498&gt;Elise Randolph&lt;/url&gt;_x000D_
&lt;url=showinfo:1383//546647940&gt;Greene Lee&lt;/url&gt;_x000D_
&lt;url=showinfo:1379//310590714&gt;Hans Jagerblitzen&lt;/url&gt;_x000D_
&lt;url=showinfo:1386//179116309&gt;Issler Dainze&lt;/url&gt;_x000D_
&lt;url=showinfo:1375//728763157&gt;Kelduum Revaan&lt;/url&gt;_x000D_
&lt;url=showinfo:1386//1271256719&gt;Meissa Anunthiel&lt;/url&gt;_x000D_
&lt;url=showinfo:1379//465739014&gt;Seleene&lt;/url&gt;_x000D_
&lt;url=showinfo:1377//1036406382&gt;Trebor Daehdoow&lt;/url&gt;_x000D_
&lt;url=showinfo:1373//960494793&gt;Two step&lt;/url&gt;_x000D_
&lt;url=showinfo:1378//121154444&gt;UAxDEATH&lt;/url&gt;</t>
  </si>
  <si>
    <t>CSM 8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</si>
  <si>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8 electees:_x000D_
 _x000D_
&lt;url=showinfo:1378//1869635534&gt;Ali Aras&lt;/url&gt;_x000D_
&lt;url=showinfo:1376//772205373&gt;Chitsa Jason&lt;/url&gt;_x000D_
&lt;url=showinfo:1383//318491604&gt;James Arget&lt;/url&gt;_x000D_
&lt;url=showinfo:1376//1234938555&gt;Kesper North&lt;/url&gt;_x000D_
&lt;url=showinfo:1378//1059081514&gt;Korvin&lt;/url&gt;_x000D_
&lt;url=showinfo:1376//301445721&gt;Malcanis&lt;/url&gt;_x000D_
&lt;url=showinfo:1383//425176718&gt;Mangala Solaris&lt;/url&gt;_x000D_
&lt;url=showinfo:1377//1946611318&gt;Mike Azariah&lt;/url&gt;_x000D_
&lt;url=showinfo:1375//406944591&gt;mynnna&lt;/url&gt;_x000D_
&lt;url=showinfo:1385//317012339&gt;progodlegend&lt;/url&gt;_x000D_
&lt;url=showinfo:1373//626711141&gt;Ripard Teg&lt;/url&gt;_x000D_
&lt;url=showinfo:1385//445750677&gt;Sala Cameron&lt;/url&gt;_x000D_
&lt;url=showinfo:1384//1272172192&gt;Sort Dragon&lt;/url&gt;_x000D_
&lt;url=showinfo:1376//1036406382&gt;Trebor Daehdoow&lt;/url&gt;</t>
  </si>
  <si>
    <t>CSM 9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</si>
  <si>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9 electees:_x000D_
 _x000D_
&lt;url=showinfo:1378//1869635534&gt;Ali Aras&lt;/url&gt;_x000D_
&lt;url=showinfo:1385//1961135874&gt;Asayanami Dei&lt;/url&gt;_x000D_
&lt;url=showinfo:1379//1189792277&gt;corbexx&lt;/url&gt;_x000D_
&lt;url=showinfo:1376//1260698623&gt;corebloodbrothers&lt;/url&gt;_x000D_
&lt;url=showinfo:1378//216879785&gt;DJ FunkyBacon&lt;/url&gt;_x000D_
&lt;url=showinfo:1379//2053796889&gt;Gorski Car&lt;/url&gt;_x000D_
&lt;url=showinfo:1375//957563959&gt;Major Jsilva&lt;/url&gt;_x000D_
&lt;url=showinfo:1383//425176718&gt;Mangala Solaris&lt;/url&gt;_x000D_
&lt;url=showinfo:1377//1946611318&gt;Mike Azariah&lt;/url&gt;_x000D_
&lt;url=showinfo:1375//406944591&gt;mynnna&lt;/url&gt;_x000D_
&lt;url=showinfo:1385//317012339&gt;progodlegend&lt;/url&gt;_x000D_
&lt;url=showinfo:1384//720191856&gt;Sion Kumitomo&lt;/url&gt;_x000D_
&lt;url=showinfo:1379//90926985&gt;Steve Ronuken&lt;/url&gt;_x000D_
&lt;url=showinfo:1379//91512622&gt;Sugar Kyle&lt;/url&gt;_x000D_
&lt;url=showinfo:1380//127629559&gt;Xander Phoena&lt;/url&gt;</t>
  </si>
  <si>
    <t>CSM 10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</si>
  <si>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10 electees:_x000D_
 _x000D_
&lt;url=showinfo:1375//92888420&gt;Cagali Cagali&lt;/url&gt;_x000D_
&lt;url=showinfo:1377//94447432&gt;Chance Ravinne&lt;/url&gt;_x000D_
&lt;url=showinfo:1379//1189792277&gt;corbexx&lt;/url&gt;_x000D_
&lt;url=showinfo:1376//1260698623&gt;corebloodbrothers&lt;/url&gt;_x000D_
&lt;url=showinfo:1386//95190469&gt;Endie&lt;/url&gt;_x000D_
&lt;url=showinfo:1380//736229961&gt;Gorga&lt;/url&gt;_x000D_
&lt;url=showinfo:1375//91688663&gt;Jayne Fillon&lt;/url&gt;_x000D_
&lt;url=showinfo:1373//814076069&gt;Manfred Sideous&lt;/url&gt;_x000D_
&lt;url=showinfo:1377//1946611318&gt;Mike Azariah&lt;/url&gt;_x000D_
&lt;url=showinfo:1384//720191856&gt;Sion Kumitomo&lt;/url&gt;_x000D_
&lt;url=showinfo:1384//1272172192&gt;Sort Dragon&lt;/url&gt;_x000D_
&lt;url=showinfo:1379//90926985&gt;Steve Ronuken&lt;/url&gt;_x000D_
&lt;url=showinfo:1379//91512622&gt;Sugar Kyle&lt;/url&gt;_x000D_
&lt;url=showinfo:1378//142180392&gt;Thoric Frosthammer&lt;/url&gt;</t>
  </si>
  <si>
    <t>Megathron Quafe SKIN (7 Days)</t>
  </si>
  <si>
    <t>Megathron Quafe SKIN (30 Days)</t>
  </si>
  <si>
    <t>Megathron Quafe SKIN (90 Days)</t>
  </si>
  <si>
    <t>Megathron Quafe SKIN (365 days)</t>
  </si>
  <si>
    <t>Eagle Serenity YC117 SKIN</t>
  </si>
  <si>
    <t>Ishtar Serenity YC117 SKIN</t>
  </si>
  <si>
    <t>Gila Serenity YC117 SKIN</t>
  </si>
  <si>
    <t>Drake Serenity YC117 SKIN</t>
  </si>
  <si>
    <t>Abaddon Serenity YC117 SKIN</t>
  </si>
  <si>
    <t>Apocalypse Serenity YC117 SKIN</t>
  </si>
  <si>
    <t>Apocalypse Blood Raiders SKIN</t>
  </si>
  <si>
    <t>Armageddon Serenity YC117 SKIN</t>
  </si>
  <si>
    <t>Raven Serenity YC117 SKIN</t>
  </si>
  <si>
    <t>Raven Guristas SKIN</t>
  </si>
  <si>
    <t>Raven Kaalakiota SKIN</t>
  </si>
  <si>
    <t>Raven Nugoeihuvi SKIN</t>
  </si>
  <si>
    <t>Dominix Serenity YC117 SKIN</t>
  </si>
  <si>
    <t>Megathron Serenity YC117 SKIN</t>
  </si>
  <si>
    <t>Megathron Federal Police SKIN</t>
  </si>
  <si>
    <t>Tempest Justice SKIN</t>
  </si>
  <si>
    <t>Tempest Krusual SKIN</t>
  </si>
  <si>
    <t>Tempest Nefantar SKIN</t>
  </si>
  <si>
    <t>Paladin Blood Raiders SKIN</t>
  </si>
  <si>
    <t>Paladin Kador SKIN</t>
  </si>
  <si>
    <t>Paladin Tash-Murkon SKIN</t>
  </si>
  <si>
    <t>Golem Guristas SKIN</t>
  </si>
  <si>
    <t>Golem Kaalakiota SKIN</t>
  </si>
  <si>
    <t>Golem Nugoeihuvi SKIN</t>
  </si>
  <si>
    <t>Kronos Inner Zone Shipping SKIN</t>
  </si>
  <si>
    <t>Kronos Federal Police SKIN</t>
  </si>
  <si>
    <t>Kronos Quafe SKIN</t>
  </si>
  <si>
    <t>Vargur Justice SKIN</t>
  </si>
  <si>
    <t>Vargur Krusual SKIN</t>
  </si>
  <si>
    <t>Vargur Nefantar SKIN</t>
  </si>
  <si>
    <t>Machariel Serenity YC117 SKIN</t>
  </si>
  <si>
    <t>Rattlesnake Serenity YC117 SKIN</t>
  </si>
  <si>
    <t>Men's 'Emergent Threats' T-shirt YC 117</t>
  </si>
  <si>
    <t>Step out in style in your exquisite new Quafe Commemorative Casual Wear, designed exclusively for attendees of the YC 117 SOCT Symposium on Emergent Threats._x000D_
_x000D_
Note: While this shirt features a stylish representation of a Jove Observatory, it does not guarantee the wearer safe access to the Observatory locations.</t>
  </si>
  <si>
    <t>Women's 'Emergent Threats' T-shirt YC 117</t>
  </si>
  <si>
    <t>Jackdaw</t>
  </si>
  <si>
    <t>Despite widespread disappointment within the State that Caldari researchers fell behind their counterparts in the Empire and Republic during the second wave of sleeper-derived weapons development in late YC116 and early YC117, the quality of their end result cannot be denied._x000D_
_x000D_
The Jackdaw is a versatile and powerful combat vessel, combining cutting edge advancements in missile and shield technology with the incredible breakthrough of the Self-Assembling Nanolattice to produce a ship that any Caldari pilot can be proud to fly.</t>
  </si>
  <si>
    <t>Jackdaw Blueprint</t>
  </si>
  <si>
    <t>The Jackdaw-class Tactical Destroyer was developed in YC117 for use by the Caldari State, its constituent megacorporations, and its allies. One hundred and thirty four capsuleers contributed invaluable assistance towards the development of this warship. The greatest of these pilots were:_x000D_
&lt;url=showinfo:1373//332275222&gt;TorDog&lt;/url&gt;_x000D_
&lt;url=showinfo:1373//422609556&gt;Makoto Priano&lt;/url&gt;_x000D_
&lt;url=showinfo:1373//94509643&gt;Solecist Project&lt;/url&gt;_x000D_
&lt;url=showinfo:1373//93395846&gt;Asuna Crossbreed&lt;/url&gt;_x000D_
&lt;url=showinfo:1373//94090758&gt;IAm NumberSix&lt;/url&gt;_x000D_
&lt;url=showinfo:1373//92668441&gt;Iv d'Este&lt;/url&gt;_x000D_
&lt;url=showinfo:1373//93320153&gt;Alvarez Akachi&lt;/url&gt;_x000D_
&lt;url=showinfo:1373//196895851&gt;Sany Saccante&lt;/url&gt;_x000D_
&lt;url=showinfo:1373//490128470&gt;darkezero&lt;/url&gt;_x000D_
&lt;url=showinfo:1373//93332086&gt;Kara Korbrey&lt;/url&gt;</t>
  </si>
  <si>
    <t>Entrapment Array 2 Blueprint</t>
  </si>
  <si>
    <t>Entrapment Array 3 Blueprint</t>
  </si>
  <si>
    <t>Entrapment Array 4 Blueprint</t>
  </si>
  <si>
    <t>Entrapment Array 5 Blueprint</t>
  </si>
  <si>
    <t>Pirate Detection Array 1 Blueprint</t>
  </si>
  <si>
    <t>Pirate Detection Array 2 Blueprint</t>
  </si>
  <si>
    <t>Pirate Detection Array 3 Blueprint</t>
  </si>
  <si>
    <t>Pirate Detection Array 4 Blueprint</t>
  </si>
  <si>
    <t>Pirate Detection Array 5 Blueprint</t>
  </si>
  <si>
    <t>Quantum Flux Generator 1 Blueprint</t>
  </si>
  <si>
    <t>Quantum Flux Generator 2 Blueprint</t>
  </si>
  <si>
    <t>Quantum Flux Generator 3 Blueprint</t>
  </si>
  <si>
    <t>Quantum Flux Generator 4 Blueprint</t>
  </si>
  <si>
    <t>Quantum Flux Generator 5 Blueprint</t>
  </si>
  <si>
    <t>Ore Prospecting Array 1 Blueprint</t>
  </si>
  <si>
    <t>Ore Prospecting Array 2 Blueprint</t>
  </si>
  <si>
    <t>Ore Prospecting Array 3 Blueprint</t>
  </si>
  <si>
    <t>Ore Prospecting Array 4 Blueprint</t>
  </si>
  <si>
    <t>Ore Prospecting Array 5 Blueprint</t>
  </si>
  <si>
    <t>Survey Networks 1 Blueprint</t>
  </si>
  <si>
    <t>Survey Networks 2 Blueprint</t>
  </si>
  <si>
    <t>Survey Networks 3 Blueprint</t>
  </si>
  <si>
    <t>Survey Networks 4 Blueprint</t>
  </si>
  <si>
    <t>Survey Networks 5 Blueprint</t>
  </si>
  <si>
    <t>Advanced Logistics Network Blueprint</t>
  </si>
  <si>
    <t>Cynosural Navigation Blueprint</t>
  </si>
  <si>
    <t>Cynosural Suppression Blueprint</t>
  </si>
  <si>
    <t>Supercapital Construction Facilities Blueprint</t>
  </si>
  <si>
    <t>Entrapment Array 1 Blueprint</t>
  </si>
  <si>
    <t>Abaddon Kador SKIN (7 Days)</t>
  </si>
  <si>
    <t>Abaddon Kador SKIN (30 Days)</t>
  </si>
  <si>
    <t>Abaddon Kador SKIN (90 Days)</t>
  </si>
  <si>
    <t>Abaddon Kador SKIN (365 Days)</t>
  </si>
  <si>
    <t>Abaddon Serenity YC117 SKIN (7 Days)</t>
  </si>
  <si>
    <t>Abaddon Serenity YC117 SKIN (30 Days)</t>
  </si>
  <si>
    <t>Abaddon Serenity YC117 SKIN (90 Days)</t>
  </si>
  <si>
    <t>Abaddon Serenity YC117 SKIN (365 Days)</t>
  </si>
  <si>
    <t>Abaddon Tash-Murkon SKIN (7 Days)</t>
  </si>
  <si>
    <t>Abaddon Tash-Murkon SKIN (30 Days)</t>
  </si>
  <si>
    <t>Abaddon Tash-Murkon SKIN (90 Days)</t>
  </si>
  <si>
    <t>Abaddon Tash-Murkon SKIN (365 Days)</t>
  </si>
  <si>
    <t>Aeon Khanid SKIN (7 Days)</t>
  </si>
  <si>
    <t>Aeon Khanid SKIN (30 Days)</t>
  </si>
  <si>
    <t>Aeon Khanid SKIN (90 Days)</t>
  </si>
  <si>
    <t>Aeon Khanid SKIN (365 Days)</t>
  </si>
  <si>
    <t>Aeon Sarum SKIN (7 Days)</t>
  </si>
  <si>
    <t>Aeon Sarum SKIN (30 Days)</t>
  </si>
  <si>
    <t>Aeon Sarum SKIN (90 Days)</t>
  </si>
  <si>
    <t>Aeon Sarum SKIN (365 Days)</t>
  </si>
  <si>
    <t>Algos Intaki Syndicate SKIN (7 Days)</t>
  </si>
  <si>
    <t>Algos Intaki Syndicate SKIN (30 Days)</t>
  </si>
  <si>
    <t>Algos Intaki Syndicate SKIN (90 Days)</t>
  </si>
  <si>
    <t>Algos Intaki Syndicate SKIN (365 Days)</t>
  </si>
  <si>
    <t>Algos InterBus SKIN (7 Days)</t>
  </si>
  <si>
    <t>Algos InterBus SKIN (30 Days)</t>
  </si>
  <si>
    <t>Algos InterBus SKIN (90 Days)</t>
  </si>
  <si>
    <t>Algos InterBus SKIN (365 Days)</t>
  </si>
  <si>
    <t>Apocalypse Ardishapur SKIN (7 Days)</t>
  </si>
  <si>
    <t>Apocalypse Ardishapur SKIN (30 Days)</t>
  </si>
  <si>
    <t>Apocalypse Ardishapur SKIN (90 Days)</t>
  </si>
  <si>
    <t>Apocalypse Ardishapur SKIN (365 Days)</t>
  </si>
  <si>
    <t>Apocalypse Blood Raiders SKIN (7 Days)</t>
  </si>
  <si>
    <t>Apocalypse Blood Raiders SKIN (30 Days)</t>
  </si>
  <si>
    <t>Apocalypse Blood Raiders SKIN (90 Days)</t>
  </si>
  <si>
    <t>Apocalypse Blood Raiders SKIN (365 Days)</t>
  </si>
  <si>
    <t>Apocalypse Kador SKIN (7 Days)</t>
  </si>
  <si>
    <t>Apocalypse Kador SKIN (30 Days)</t>
  </si>
  <si>
    <t>Apocalypse Kador SKIN (90 Days)</t>
  </si>
  <si>
    <t>Apocalypse Kador SKIN (365 Days)</t>
  </si>
  <si>
    <t>Apocalypse Khanid SKIN (7 Days)</t>
  </si>
  <si>
    <t>Apocalypse Khanid SKIN (30 Days)</t>
  </si>
  <si>
    <t>Apocalypse Khanid SKIN (90 Days)</t>
  </si>
  <si>
    <t>Apocalypse Khanid SKIN (365 Days)</t>
  </si>
  <si>
    <t>Apocalypse Serenity YC117 SKIN (7 Days)</t>
  </si>
  <si>
    <t>Apocalypse Serenity YC117 SKIN (30 Days)</t>
  </si>
  <si>
    <t>Apocalypse Serenity YC117 SKIN (90 Days)</t>
  </si>
  <si>
    <t>Apocalypse Serenity YC117 SKIN (365 Days)</t>
  </si>
  <si>
    <t>Apocalypse Tash-Murkon SKIN (7 Days)</t>
  </si>
  <si>
    <t>Apocalypse Tash-Murkon SKIN (30 Days)</t>
  </si>
  <si>
    <t>Apocalypse Tash-Murkon SKIN (90 Days)</t>
  </si>
  <si>
    <t>Apocalypse Tash-Murkon SKIN (365 Days)</t>
  </si>
  <si>
    <t>Arbitrator Ardishapur SKIN (7 Days)</t>
  </si>
  <si>
    <t>Arbitrator Ardishapur SKIN (30 Days)</t>
  </si>
  <si>
    <t>Arbitrator Ardishapur SKIN (90 Days)</t>
  </si>
  <si>
    <t>Arbitrator Ardishapur SKIN (365 Days)</t>
  </si>
  <si>
    <t>Arbitrator Kador SKIN (7 Days)</t>
  </si>
  <si>
    <t>Arbitrator Kador SKIN (30 Days)</t>
  </si>
  <si>
    <t>Arbitrator Kador SKIN (90 Days)</t>
  </si>
  <si>
    <t>Arbitrator Kador SKIN (365 Days)</t>
  </si>
  <si>
    <t>Archon Kador SKIN (7 Days)</t>
  </si>
  <si>
    <t>Archon Kador SKIN (30 Days)</t>
  </si>
  <si>
    <t>Archon Kador SKIN (90 Days)</t>
  </si>
  <si>
    <t>Archon Kador SKIN (365 Days)</t>
  </si>
  <si>
    <t>Archon Tash-Murkon SKIN (7 Days)</t>
  </si>
  <si>
    <t>Archon Tash-Murkon SKIN (30 Days)</t>
  </si>
  <si>
    <t>Archon Tash-Murkon SKIN (90 Days)</t>
  </si>
  <si>
    <t>Archon Tash-Murkon SKIN (365 Days)</t>
  </si>
  <si>
    <t>Armageddon Kador SKIN (7 Days)</t>
  </si>
  <si>
    <t>Armageddon Kador SKIN (30 Days)</t>
  </si>
  <si>
    <t>Armageddon Kador SKIN (90 Days)</t>
  </si>
  <si>
    <t>Armageddon Kador SKIN (365 Days)</t>
  </si>
  <si>
    <t>Armageddon Serenity YC117 SKIN (7 Days)</t>
  </si>
  <si>
    <t>Armageddon Serenity YC117 SKIN (30 Days)</t>
  </si>
  <si>
    <t>Armageddon Serenity YC117 SKIN (90 Days)</t>
  </si>
  <si>
    <t>Armageddon Serenity YC117 SKIN (365 Days)</t>
  </si>
  <si>
    <t>Armageddon Tash-Murkon SKIN (7 Days)</t>
  </si>
  <si>
    <t>Armageddon Tash-Murkon SKIN (30 Days)</t>
  </si>
  <si>
    <t>Armageddon Tash-Murkon SKIN (90 Days)</t>
  </si>
  <si>
    <t>Armageddon Tash-Murkon SKIN (365 Days)</t>
  </si>
  <si>
    <t>Atron Intaki Syndicate SKIN (7 Days)</t>
  </si>
  <si>
    <t>Atron Intaki Syndicate SKIN (30 Days)</t>
  </si>
  <si>
    <t>Atron Intaki Syndicate SKIN (90 Days)</t>
  </si>
  <si>
    <t>Atron Intaki Syndicate SKIN (365 Days)</t>
  </si>
  <si>
    <t>Atron InterBus SKIN (7 Days)</t>
  </si>
  <si>
    <t>Atron InterBus SKIN (30 Days)</t>
  </si>
  <si>
    <t>Atron InterBus SKIN (90 Days)</t>
  </si>
  <si>
    <t>Atron InterBus SKIN (365 Days)</t>
  </si>
  <si>
    <t>Augoror Ardishapur SKIN (7 Days)</t>
  </si>
  <si>
    <t>Augoror Ardishapur SKIN (30 Days)</t>
  </si>
  <si>
    <t>Augoror Ardishapur SKIN (90 Days)</t>
  </si>
  <si>
    <t>Augoror Ardishapur SKIN (365 Days)</t>
  </si>
  <si>
    <t>Augoror Khanid SKIN (7 Days)</t>
  </si>
  <si>
    <t>Augoror Khanid SKIN (30 Days)</t>
  </si>
  <si>
    <t>Augoror Khanid SKIN (90 Days)</t>
  </si>
  <si>
    <t>Augoror Khanid SKIN (365 Days)</t>
  </si>
  <si>
    <t>Avatar Kador SKIN (7 Days)</t>
  </si>
  <si>
    <t>Avatar Kador SKIN (30 Days)</t>
  </si>
  <si>
    <t>Avatar Kador SKIN (90 Days)</t>
  </si>
  <si>
    <t>Avatar Kador SKIN (365 Days)</t>
  </si>
  <si>
    <t>Avatar Khanid SKIN (7 Days)</t>
  </si>
  <si>
    <t>Avatar Khanid SKIN (30 Days)</t>
  </si>
  <si>
    <t>Avatar Khanid SKIN (90 Days)</t>
  </si>
  <si>
    <t>Avatar Khanid SKIN (365 Days)</t>
  </si>
  <si>
    <t>Bellicose Krusual SKIN (7 Days)</t>
  </si>
  <si>
    <t>Bellicose Krusual SKIN (30 Days)</t>
  </si>
  <si>
    <t>Bellicose Krusual SKIN (90 Days)</t>
  </si>
  <si>
    <t>Bellicose Krusual SKIN (365 Days)</t>
  </si>
  <si>
    <t>Bestower Tash-Murkon SKIN (7 Days)</t>
  </si>
  <si>
    <t>Bestower Tash-Murkon SKIN (30 Days)</t>
  </si>
  <si>
    <t>Bestower Tash-Murkon SKIN (90 Days)</t>
  </si>
  <si>
    <t>Bestower Tash-Murkon SKIN (365 Days)</t>
  </si>
  <si>
    <t>Brutix Intaki Syndicate SKIN (7 Days)</t>
  </si>
  <si>
    <t>Brutix Intaki Syndicate SKIN (30 Days)</t>
  </si>
  <si>
    <t>Brutix Intaki Syndicate SKIN (90 Days)</t>
  </si>
  <si>
    <t>Brutix Intaki Syndicate SKIN (365 Days)</t>
  </si>
  <si>
    <t>Brutix Inner Zone Shipping SKIN (7 Days)</t>
  </si>
  <si>
    <t>Brutix Inner Zone Shipping SKIN (30 Days)</t>
  </si>
  <si>
    <t>Brutix Inner Zone Shipping SKIN (90 Days)</t>
  </si>
  <si>
    <t>Brutix Inner Zone Shipping SKIN (365 Days)</t>
  </si>
  <si>
    <t>Brutix Serpentis SKIN (7 Days)</t>
  </si>
  <si>
    <t>Brutix Serpentis SKIN (30 Days)</t>
  </si>
  <si>
    <t>Brutix Serpentis SKIN (90 Days)</t>
  </si>
  <si>
    <t>Brutix Serpentis SKIN (365 Days)</t>
  </si>
  <si>
    <t>Caracal Nugoeihuvi SKIN (7 Days)</t>
  </si>
  <si>
    <t>Caracal Nugoeihuvi SKIN (30 Days)</t>
  </si>
  <si>
    <t>Caracal Nugoeihuvi SKIN (90 Days)</t>
  </si>
  <si>
    <t>Caracal Nugoeihuvi SKIN (365 Days)</t>
  </si>
  <si>
    <t>Caracal Wiyrkomi SKIN (7 Days)</t>
  </si>
  <si>
    <t>Caracal Wiyrkomi SKIN (30 Days)</t>
  </si>
  <si>
    <t>Caracal Wiyrkomi SKIN (90 Days)</t>
  </si>
  <si>
    <t>Caracal Wiyrkomi SKIN (365 Days)</t>
  </si>
  <si>
    <t>Catalyst Aliastra SKIN (7 Days)</t>
  </si>
  <si>
    <t>Catalyst Aliastra SKIN (30 Days)</t>
  </si>
  <si>
    <t>Catalyst Aliastra SKIN (90 Days)</t>
  </si>
  <si>
    <t>Catalyst Aliastra SKIN (365 Days)</t>
  </si>
  <si>
    <t>Catalyst Inner Zone Shipping SKIN (7 Days)</t>
  </si>
  <si>
    <t>Catalyst Inner Zone Shipping SKIN (30 Days)</t>
  </si>
  <si>
    <t>Catalyst Inner Zone Shipping SKIN (90 Days)</t>
  </si>
  <si>
    <t>Catalyst Inner Zone Shipping SKIN (365 Days)</t>
  </si>
  <si>
    <t>Catalyst Intaki Syndicate SKIN (7 Days)</t>
  </si>
  <si>
    <t>Catalyst Intaki Syndicate SKIN (30 Days)</t>
  </si>
  <si>
    <t>Catalyst Intaki Syndicate SKIN (90 Days)</t>
  </si>
  <si>
    <t>Catalyst Intaki Syndicate SKIN (365 Days)</t>
  </si>
  <si>
    <t>Catalyst InterBus SKIN (7 Days)</t>
  </si>
  <si>
    <t>Catalyst InterBus SKIN (30 Days)</t>
  </si>
  <si>
    <t>Catalyst InterBus SKIN (90 Days)</t>
  </si>
  <si>
    <t>Catalyst InterBus SKIN (365 Days)</t>
  </si>
  <si>
    <t>Catalyst Quafe SKIN (7 Days)</t>
  </si>
  <si>
    <t>Catalyst Quafe SKIN (30 Days)</t>
  </si>
  <si>
    <t>Catalyst Quafe SKIN (90 Days)</t>
  </si>
  <si>
    <t>Catalyst Quafe SKIN (365 Days)</t>
  </si>
  <si>
    <t>Catalyst Serpentis SKIN (7 Days)</t>
  </si>
  <si>
    <t>Catalyst Serpentis SKIN (30 Days)</t>
  </si>
  <si>
    <t>Catalyst Serpentis SKIN (90 Days)</t>
  </si>
  <si>
    <t>Catalyst Serpentis SKIN (365 Days)</t>
  </si>
  <si>
    <t>Celestis Intaki Syndicate SKIN (7 Days)</t>
  </si>
  <si>
    <t>Celestis Intaki Syndicate SKIN (30 Days)</t>
  </si>
  <si>
    <t>Celestis Intaki Syndicate SKIN (90 Days)</t>
  </si>
  <si>
    <t>Celestis Intaki Syndicate SKIN (365 Days)</t>
  </si>
  <si>
    <t>Celestis InterBus SKIN (7 Days)</t>
  </si>
  <si>
    <t>Celestis InterBus SKIN (30 Days)</t>
  </si>
  <si>
    <t>Celestis InterBus SKIN (90 Days)</t>
  </si>
  <si>
    <t>Celestis InterBus SKIN (365 Days)</t>
  </si>
  <si>
    <t>Charon Wiyrkomi SKIN (7 Days)</t>
  </si>
  <si>
    <t>Charon Wiyrkomi SKIN (30 Days)</t>
  </si>
  <si>
    <t>Charon Wiyrkomi SKIN (90 Days)</t>
  </si>
  <si>
    <t>Charon Wiyrkomi SKIN (365 Days)</t>
  </si>
  <si>
    <t>Chimera Lai Dai SKIN (7 Days)</t>
  </si>
  <si>
    <t>Chimera Lai Dai SKIN (30 Days)</t>
  </si>
  <si>
    <t>Chimera Lai Dai SKIN (90 Days)</t>
  </si>
  <si>
    <t>Chimera Lai Dai SKIN (365 Days)</t>
  </si>
  <si>
    <t>Coercer Ardishapur SKIN (7 Days)</t>
  </si>
  <si>
    <t>Coercer Ardishapur SKIN (30 Days)</t>
  </si>
  <si>
    <t>Coercer Ardishapur SKIN (90 Days)</t>
  </si>
  <si>
    <t>Coercer Ardishapur SKIN (365 Days)</t>
  </si>
  <si>
    <t>Coercer Blood Raiders SKIN (7 Days)</t>
  </si>
  <si>
    <t>Coercer Blood Raiders SKIN (30 Days)</t>
  </si>
  <si>
    <t>Coercer Blood Raiders SKIN (90 Days)</t>
  </si>
  <si>
    <t>Coercer Blood Raiders SKIN (365 Days)</t>
  </si>
  <si>
    <t>Coercer Sarum SKIN (7 Days)</t>
  </si>
  <si>
    <t>Coercer Sarum SKIN (30 Days)</t>
  </si>
  <si>
    <t>Coercer Sarum SKIN (90 Days)</t>
  </si>
  <si>
    <t>Coercer Sarum SKIN (365 Days)</t>
  </si>
  <si>
    <t>Federation Navy Comet Police Pursuit SKIN (7 Days)</t>
  </si>
  <si>
    <t>Federation Navy Comet Police Pursuit SKIN (30 Days)</t>
  </si>
  <si>
    <t>Federation Navy Comet Police Pursuit SKIN (90 Days)</t>
  </si>
  <si>
    <t>Federation Navy Comet Police Pursuit SKIN (365 Days)</t>
  </si>
  <si>
    <t>Cormorant Guristas SKIN (7 Days)</t>
  </si>
  <si>
    <t>Cormorant Guristas SKIN (30 Days)</t>
  </si>
  <si>
    <t>Cormorant Guristas SKIN (90 Days)</t>
  </si>
  <si>
    <t>Cormorant Guristas SKIN (365 Days)</t>
  </si>
  <si>
    <t>Crucifier Kador SKIN (7 Days)</t>
  </si>
  <si>
    <t>Crucifier Kador SKIN (30 Days)</t>
  </si>
  <si>
    <t>Crucifier Kador SKIN (90 Days)</t>
  </si>
  <si>
    <t>Crucifier Kador SKIN (365 Days)</t>
  </si>
  <si>
    <t>Crucifier Sarum SKIN (7 Days)</t>
  </si>
  <si>
    <t>Crucifier Sarum SKIN (30 Days)</t>
  </si>
  <si>
    <t>Crucifier Sarum SKIN (90 Days)</t>
  </si>
  <si>
    <t>Crucifier Sarum SKIN (365 Days)</t>
  </si>
  <si>
    <t>Cyclone Krusual SKIN (7 Days)</t>
  </si>
  <si>
    <t>Cyclone Krusual SKIN (30 Days)</t>
  </si>
  <si>
    <t>Cyclone Krusual SKIN (90 Days)</t>
  </si>
  <si>
    <t>Cyclone Krusual SKIN (365 Days)</t>
  </si>
  <si>
    <t>Cyclone Thukker Tribe SKIN (7 Days)</t>
  </si>
  <si>
    <t>Cyclone Thukker Tribe SKIN (30 Days)</t>
  </si>
  <si>
    <t>Cyclone Thukker Tribe SKIN (90 Days)</t>
  </si>
  <si>
    <t>Cyclone Thukker Tribe SKIN (365 Days)</t>
  </si>
  <si>
    <t>Dominix Inner Zone Shipping SKIN (7 Days)</t>
  </si>
  <si>
    <t>Dominix Inner Zone Shipping SKIN (30 Days)</t>
  </si>
  <si>
    <t>Dominix Inner Zone Shipping SKIN (90 Days)</t>
  </si>
  <si>
    <t>Dominix Inner Zone Shipping SKIN (365 Days)</t>
  </si>
  <si>
    <t>Dominix Intaki Syndicate SKIN (7 Days)</t>
  </si>
  <si>
    <t>Dominix Intaki Syndicate SKIN (30 Days)</t>
  </si>
  <si>
    <t>Dominix Intaki Syndicate SKIN (90 Days)</t>
  </si>
  <si>
    <t>Dominix Intaki Syndicate SKIN (365 Days)</t>
  </si>
  <si>
    <t>Dominix Quafe SKIN (7 Days)</t>
  </si>
  <si>
    <t>Dominix Quafe SKIN (30 Days)</t>
  </si>
  <si>
    <t>Dominix Quafe SKIN (90 Days)</t>
  </si>
  <si>
    <t>Dominix Quafe SKIN (365 Days)</t>
  </si>
  <si>
    <t>Dominix Serenity YC117 SKIN (7 Days)</t>
  </si>
  <si>
    <t>Dominix Serenity YC117 SKIN (30 Days)</t>
  </si>
  <si>
    <t>Dominix Serenity YC117 SKIN (90 Days)</t>
  </si>
  <si>
    <t>Dominix Serenity YC117 SKIN (365 Days)</t>
  </si>
  <si>
    <t>Dragoon Khanid SKIN (7 Days)</t>
  </si>
  <si>
    <t>Dragoon Khanid SKIN (30 Days)</t>
  </si>
  <si>
    <t>Dragoon Khanid SKIN (90 Days)</t>
  </si>
  <si>
    <t>Dragoon Khanid SKIN (365 Days)</t>
  </si>
  <si>
    <t>Dragoon Tash-Murkon SKIN (7 Days)</t>
  </si>
  <si>
    <t>Dragoon Tash-Murkon SKIN (30 Days)</t>
  </si>
  <si>
    <t>Dragoon Tash-Murkon SKIN (90 Days)</t>
  </si>
  <si>
    <t>Dragoon Tash-Murkon SKIN (365 Days)</t>
  </si>
  <si>
    <t>Drake Serenity YC117 SKIN (7 Days)</t>
  </si>
  <si>
    <t>Drake Serenity YC117 SKIN (30 Days)</t>
  </si>
  <si>
    <t>Drake Serenity YC117 SKIN (90 Days)</t>
  </si>
  <si>
    <t>Drake Serenity YC117 SKIN (365 Days)</t>
  </si>
  <si>
    <t>Eagle Serenity YC117 SKIN (7 Days)</t>
  </si>
  <si>
    <t>Eagle Serenity YC117 SKIN (30 Days)</t>
  </si>
  <si>
    <t>Eagle Serenity YC117 SKIN (90 Days)</t>
  </si>
  <si>
    <t>Eagle Serenity YC117 SKIN (365 Days)</t>
  </si>
  <si>
    <t>Erebus Duvolle SKIN (7 Days)</t>
  </si>
  <si>
    <t>Erebus Duvolle SKIN (30 Days)</t>
  </si>
  <si>
    <t>Erebus Duvolle SKIN (90 Days)</t>
  </si>
  <si>
    <t>Erebus Duvolle SKIN (365 Days)</t>
  </si>
  <si>
    <t>Erebus InterBus SKIN (7 Days)</t>
  </si>
  <si>
    <t>Erebus InterBus SKIN (30 Days)</t>
  </si>
  <si>
    <t>Erebus InterBus SKIN (90 Days)</t>
  </si>
  <si>
    <t>Erebus InterBus SKIN (365 Days)</t>
  </si>
  <si>
    <t>Executioner Ardishapur SKIN (7 Days)</t>
  </si>
  <si>
    <t>Executioner Ardishapur SKIN (30 Days)</t>
  </si>
  <si>
    <t>Executioner Ardishapur SKIN (90 Days)</t>
  </si>
  <si>
    <t>Executioner Ardishapur SKIN (365 Days)</t>
  </si>
  <si>
    <t>Executioner Kador SKIN (7 Days)</t>
  </si>
  <si>
    <t>Executioner Kador SKIN (30 Days)</t>
  </si>
  <si>
    <t>Executioner Kador SKIN (90 Days)</t>
  </si>
  <si>
    <t>Executioner Kador SKIN (365 Days)</t>
  </si>
  <si>
    <t>Exequror Intaki Syndicate SKIN (7 Days)</t>
  </si>
  <si>
    <t>Exequror Intaki Syndicate SKIN (30 Days)</t>
  </si>
  <si>
    <t>Exequror Intaki Syndicate SKIN (90 Days)</t>
  </si>
  <si>
    <t>Exequror Intaki Syndicate SKIN (365 Days)</t>
  </si>
  <si>
    <t>Fenrir Krusual SKIN (7 Days)</t>
  </si>
  <si>
    <t>Fenrir Krusual SKIN (30 Days)</t>
  </si>
  <si>
    <t>Fenrir Krusual SKIN (90 Days)</t>
  </si>
  <si>
    <t>Fenrir Krusual SKIN (365 Days)</t>
  </si>
  <si>
    <t>Ferox Guristas SKIN (7 Days)</t>
  </si>
  <si>
    <t>Ferox Guristas SKIN (30 Days)</t>
  </si>
  <si>
    <t>Ferox Guristas SKIN (90 Days)</t>
  </si>
  <si>
    <t>Ferox Guristas SKIN (365 Days)</t>
  </si>
  <si>
    <t>Ferox Lai Dai SKIN (7 Days)</t>
  </si>
  <si>
    <t>Ferox Lai Dai SKIN (30 Days)</t>
  </si>
  <si>
    <t>Ferox Lai Dai SKIN (90 Days)</t>
  </si>
  <si>
    <t>Ferox Lai Dai SKIN (365 Days)</t>
  </si>
  <si>
    <t>Gila Serenity YC117 SKIN (7 Days)</t>
  </si>
  <si>
    <t>Gila Serenity YC117 SKIN (30 Days)</t>
  </si>
  <si>
    <t>Gila Serenity YC117 SKIN (90 Days)</t>
  </si>
  <si>
    <t>Gila Serenity YC117 SKIN (365 Days)</t>
  </si>
  <si>
    <t>Golem Guristas SKIN (7 Days)</t>
  </si>
  <si>
    <t>Golem Guristas SKIN (30 Days)</t>
  </si>
  <si>
    <t>Golem Guristas SKIN (90 Days)</t>
  </si>
  <si>
    <t>Golem Guristas SKIN (365 Days)</t>
  </si>
  <si>
    <t>Golem Kaalakiota SKIN (7 Days)</t>
  </si>
  <si>
    <t>Golem Kaalakiota SKIN (30 Days)</t>
  </si>
  <si>
    <t>Golem Kaalakiota SKIN (90 Days)</t>
  </si>
  <si>
    <t>Golem Kaalakiota SKIN (365 Days)</t>
  </si>
  <si>
    <t>Golem Nugoeihuvi SKIN (7 Days)</t>
  </si>
  <si>
    <t>Golem Nugoeihuvi SKIN (30 Days)</t>
  </si>
  <si>
    <t>Golem Nugoeihuvi SKIN (90 Days)</t>
  </si>
  <si>
    <t>Golem Nugoeihuvi SKIN (365 Days)</t>
  </si>
  <si>
    <t>Harbinger Kador SKIN (7 Days)</t>
  </si>
  <si>
    <t>Harbinger Kador SKIN (30 Days)</t>
  </si>
  <si>
    <t>Harbinger Kador SKIN (90 Days)</t>
  </si>
  <si>
    <t>Harbinger Kador SKIN (365 Days)</t>
  </si>
  <si>
    <t>Harbinger Khanid SKIN (7 Days)</t>
  </si>
  <si>
    <t>Harbinger Khanid SKIN (30 Days)</t>
  </si>
  <si>
    <t>Harbinger Khanid SKIN (90 Days)</t>
  </si>
  <si>
    <t>Harbinger Khanid SKIN (365 Days)</t>
  </si>
  <si>
    <t>Hel Sebiestor SKIN (7 Days)</t>
  </si>
  <si>
    <t>Hel Sebiestor SKIN (30 Days)</t>
  </si>
  <si>
    <t>Hel Sebiestor SKIN (90 Days)</t>
  </si>
  <si>
    <t>Hel Sebiestor SKIN (365 Days)</t>
  </si>
  <si>
    <t>Heron Sukuuvestaa SKIN (7 Days)</t>
  </si>
  <si>
    <t>Heron Sukuuvestaa SKIN (30 Days)</t>
  </si>
  <si>
    <t>Heron Sukuuvestaa SKIN (90 Days)</t>
  </si>
  <si>
    <t>Heron Sukuuvestaa SKIN (365 Days)</t>
  </si>
  <si>
    <t>Hulk ORE Development SKIN (7 Days)</t>
  </si>
  <si>
    <t>Hulk ORE Development SKIN (30 Days)</t>
  </si>
  <si>
    <t>Hulk ORE Development SKIN (90 Days)</t>
  </si>
  <si>
    <t>Hulk ORE Development SKIN (365 Days)</t>
  </si>
  <si>
    <t>Hurricane Sebiestor SKIN (7 Days)</t>
  </si>
  <si>
    <t>Hurricane Sebiestor SKIN (30 Days)</t>
  </si>
  <si>
    <t>Hurricane Sebiestor SKIN (90 Days)</t>
  </si>
  <si>
    <t>Hurricane Sebiestor SKIN (365 Days)</t>
  </si>
  <si>
    <t>Hyperion Aliastra SKIN (7 Days)</t>
  </si>
  <si>
    <t>Hyperion Aliastra SKIN (30 Days)</t>
  </si>
  <si>
    <t>Hyperion Aliastra SKIN (90 Days)</t>
  </si>
  <si>
    <t>Hyperion Aliastra SKIN (365 Days)</t>
  </si>
  <si>
    <t>Hyperion Inner Zone Shipping SKIN (7 Days)</t>
  </si>
  <si>
    <t>Hyperion Inner Zone Shipping SKIN (30 Days)</t>
  </si>
  <si>
    <t>Hyperion Inner Zone Shipping SKIN (90 Days)</t>
  </si>
  <si>
    <t>Hyperion Inner Zone Shipping SKIN (365 Days)</t>
  </si>
  <si>
    <t>Imicus Inner Zone Shipping SKIN (7 Days)</t>
  </si>
  <si>
    <t>Imicus Inner Zone Shipping SKIN (30 Days)</t>
  </si>
  <si>
    <t>Imicus Inner Zone Shipping SKIN (90 Days)</t>
  </si>
  <si>
    <t>Imicus Inner Zone Shipping SKIN (365 Days)</t>
  </si>
  <si>
    <t>Imicus Intaki Syndicate SKIN (7 Days)</t>
  </si>
  <si>
    <t>Imicus Intaki Syndicate SKIN (30 Days)</t>
  </si>
  <si>
    <t>Imicus Intaki Syndicate SKIN (90 Days)</t>
  </si>
  <si>
    <t>Imicus Intaki Syndicate SKIN (365 Days)</t>
  </si>
  <si>
    <t>Incursus Aliastra SKIN (7 Days)</t>
  </si>
  <si>
    <t>Incursus Aliastra SKIN (30 Days)</t>
  </si>
  <si>
    <t>Incursus Aliastra SKIN (90 Days)</t>
  </si>
  <si>
    <t>Incursus Aliastra SKIN (365 Days)</t>
  </si>
  <si>
    <t>Incursus Inner Zone Shipping SKIN (7 Days)</t>
  </si>
  <si>
    <t>Incursus Inner Zone Shipping SKIN (30 Days)</t>
  </si>
  <si>
    <t>Incursus Inner Zone Shipping SKIN (90 Days)</t>
  </si>
  <si>
    <t>Incursus Inner Zone Shipping SKIN (365 Days)</t>
  </si>
  <si>
    <t>Inquisitor Khanid SKIN (7 Days)</t>
  </si>
  <si>
    <t>Inquisitor Khanid SKIN (30 Days)</t>
  </si>
  <si>
    <t>Inquisitor Khanid SKIN (90 Days)</t>
  </si>
  <si>
    <t>Inquisitor Khanid SKIN (365 Days)</t>
  </si>
  <si>
    <t>Inquisitor Tash-Murkon SKIN (7 Days)</t>
  </si>
  <si>
    <t>Inquisitor Tash-Murkon SKIN (30 Days)</t>
  </si>
  <si>
    <t>Inquisitor Tash-Murkon SKIN (90 Days)</t>
  </si>
  <si>
    <t>Inquisitor Tash-Murkon SKIN (365 Days)</t>
  </si>
  <si>
    <t>Ishtar Serenity YC117 SKIN (7 Days)</t>
  </si>
  <si>
    <t>Ishtar Serenity YC117 SKIN (30 Days)</t>
  </si>
  <si>
    <t>Ishtar Serenity YC117 SKIN (90 Days)</t>
  </si>
  <si>
    <t>Ishtar Serenity YC117 SKIN (365 Days)</t>
  </si>
  <si>
    <t>Iteron Mark V Inner Zone Shipping SKIN (7 Days)</t>
  </si>
  <si>
    <t>Iteron Mark V Inner Zone Shipping SKIN (30 Days)</t>
  </si>
  <si>
    <t>Iteron Mark V Inner Zone Shipping SKIN (90 Days)</t>
  </si>
  <si>
    <t>Iteron Mark V Inner Zone Shipping SKIN (365 Days)</t>
  </si>
  <si>
    <t>Iteron Mark V InterBus SKIN (7 Days)</t>
  </si>
  <si>
    <t>Iteron Mark V InterBus SKIN (30 Days)</t>
  </si>
  <si>
    <t>Iteron Mark V InterBus SKIN (90 Days)</t>
  </si>
  <si>
    <t>Iteron Mark V InterBus SKIN (365 Days)</t>
  </si>
  <si>
    <t>Kestrel Wiyrkomi SKIN (7 Days)</t>
  </si>
  <si>
    <t>Kestrel Wiyrkomi SKIN (30 Days)</t>
  </si>
  <si>
    <t>Kestrel Wiyrkomi SKIN (90 Days)</t>
  </si>
  <si>
    <t>Kestrel Wiyrkomi SKIN (365 Days)</t>
  </si>
  <si>
    <t>Kronos Inner Zone Shipping SKIN (7 Days)</t>
  </si>
  <si>
    <t>Kronos Inner Zone Shipping SKIN (30 Days)</t>
  </si>
  <si>
    <t>Kronos Inner Zone Shipping SKIN (90 Days)</t>
  </si>
  <si>
    <t>Kronos Inner Zone Shipping SKIN (365 Days)</t>
  </si>
  <si>
    <t>Kronos Police SKIN (7 Days)</t>
  </si>
  <si>
    <t>Kronos Police SKIN (30 Days)</t>
  </si>
  <si>
    <t>Kronos Police SKIN (90 Days)</t>
  </si>
  <si>
    <t>Kronos Police SKIN (365 Days)</t>
  </si>
  <si>
    <t>Kronos Quafe SKIN (7 Days)</t>
  </si>
  <si>
    <t>Kronos Quafe SKIN (30 Days)</t>
  </si>
  <si>
    <t>Kronos Quafe SKIN (90 Days)</t>
  </si>
  <si>
    <t>Kronos Quafe SKIN (365 Days)</t>
  </si>
  <si>
    <t>Machariel Serenity YC117 SKIN (7 Days)</t>
  </si>
  <si>
    <t>Machariel Serenity YC117 SKIN (30 Days)</t>
  </si>
  <si>
    <t>Machariel Serenity YC117 SKIN (90 Days)</t>
  </si>
  <si>
    <t>Machariel Serenity YC117 SKIN (365 Days)</t>
  </si>
  <si>
    <t>Mackinaw ORE Development SKIN (7 Days)</t>
  </si>
  <si>
    <t>Mackinaw ORE Development SKIN (30 Days)</t>
  </si>
  <si>
    <t>Mackinaw ORE Development SKIN (90 Days)</t>
  </si>
  <si>
    <t>Mackinaw ORE Development SKIN (365 Days)</t>
  </si>
  <si>
    <t>Maelstrom Krusual SKIN (7 Days)</t>
  </si>
  <si>
    <t>Maelstrom Krusual SKIN (30 Days)</t>
  </si>
  <si>
    <t>Maelstrom Krusual SKIN (90 Days)</t>
  </si>
  <si>
    <t>Maelstrom Krusual SKIN (365 Days)</t>
  </si>
  <si>
    <t>Maelstrom Nefantar SKIN (7 Days)</t>
  </si>
  <si>
    <t>Maelstrom Nefantar SKIN (30 Days)</t>
  </si>
  <si>
    <t>Maelstrom Nefantar SKIN (90 Days)</t>
  </si>
  <si>
    <t>Maelstrom Nefantar SKIN (365 Days)</t>
  </si>
  <si>
    <t>Magnate Ardishapur SKIN (7 Days)</t>
  </si>
  <si>
    <t>Magnate Ardishapur SKIN (30 Days)</t>
  </si>
  <si>
    <t>Magnate Ardishapur SKIN (90 Days)</t>
  </si>
  <si>
    <t>Magnate Ardishapur SKIN (365 Days)</t>
  </si>
  <si>
    <t>Magnate Sarum SKIN (7 Days)</t>
  </si>
  <si>
    <t>Magnate Sarum SKIN (30 Days)</t>
  </si>
  <si>
    <t>Magnate Sarum SKIN (90 Days)</t>
  </si>
  <si>
    <t>Magnate Sarum SKIN (365 Days)</t>
  </si>
  <si>
    <t>Magnate Tash-Murkon SKIN (7 Days)</t>
  </si>
  <si>
    <t>Magnate Tash-Murkon SKIN (30 Days)</t>
  </si>
  <si>
    <t>Magnate Tash-Murkon SKIN (90 Days)</t>
  </si>
  <si>
    <t>Magnate Tash-Murkon SKIN (365 Days)</t>
  </si>
  <si>
    <t>Maller Kador SKIN (7 Days)</t>
  </si>
  <si>
    <t>Maller Kador SKIN (30 Days)</t>
  </si>
  <si>
    <t>Maller Kador SKIN (90 Days)</t>
  </si>
  <si>
    <t>Maller Kador SKIN (365 Days)</t>
  </si>
  <si>
    <t>Maller Tash-Murkon SKIN (7 Days)</t>
  </si>
  <si>
    <t>Maller Tash-Murkon SKIN (30 Days)</t>
  </si>
  <si>
    <t>Maller Tash-Murkon SKIN (90 Days)</t>
  </si>
  <si>
    <t>Maller Tash-Murkon SKIN (365 Days)</t>
  </si>
  <si>
    <t>Mammoth Nefantar SKIN (7 Days)</t>
  </si>
  <si>
    <t>Mammoth Nefantar SKIN (30 Days)</t>
  </si>
  <si>
    <t>Mammoth Nefantar SKIN (90 Days)</t>
  </si>
  <si>
    <t>Mammoth Nefantar SKIN (365 Days)</t>
  </si>
  <si>
    <t>Maulus Inner Zone Shipping SKIN (7 Days)</t>
  </si>
  <si>
    <t>Maulus Inner Zone Shipping SKIN (30 Days)</t>
  </si>
  <si>
    <t>Maulus Inner Zone Shipping SKIN (90 Days)</t>
  </si>
  <si>
    <t>Maulus Inner Zone Shipping SKIN (365 Days)</t>
  </si>
  <si>
    <t>Maulus Intaki Syndicate SKIN (7 Days)</t>
  </si>
  <si>
    <t>Maulus Intaki Syndicate SKIN (30 Days)</t>
  </si>
  <si>
    <t>Maulus Intaki Syndicate SKIN (90 Days)</t>
  </si>
  <si>
    <t>Maulus Intaki Syndicate SKIN (365 Days)</t>
  </si>
  <si>
    <t>Megathron Inner Zone Shipping SKIN (7 Days)</t>
  </si>
  <si>
    <t>Megathron Inner Zone Shipping SKIN (30 Days)</t>
  </si>
  <si>
    <t>Megathron Inner Zone Shipping SKIN (90 Days)</t>
  </si>
  <si>
    <t>Megathron Inner Zone Shipping SKIN (365 Days)</t>
  </si>
  <si>
    <t>Megathron Intaki Syndicate SKIN (7 Days)</t>
  </si>
  <si>
    <t>Megathron Intaki Syndicate SKIN (30 Days)</t>
  </si>
  <si>
    <t>Megathron Intaki Syndicate SKIN (90 Days)</t>
  </si>
  <si>
    <t>Megathron Intaki Syndicate SKIN (365 Days)</t>
  </si>
  <si>
    <t>Megathron Police SKIN (7 Days)</t>
  </si>
  <si>
    <t>Megathron Police SKIN (30 Days)</t>
  </si>
  <si>
    <t>Megathron Police SKIN (90 Days)</t>
  </si>
  <si>
    <t>Megathron Police SKIN (365 Days)</t>
  </si>
  <si>
    <t>Megathron Serenity YC117 SKIN (7 Days)</t>
  </si>
  <si>
    <t>Megathron Serenity YC117 SKIN (30 Days)</t>
  </si>
  <si>
    <t>Megathron Serenity YC117 SKIN (90 Days)</t>
  </si>
  <si>
    <t>Megathron Serenity YC117 SKIN (365 Days)</t>
  </si>
  <si>
    <t>Merlin Nugoeihuvi SKIN (7 Days)</t>
  </si>
  <si>
    <t>Merlin Nugoeihuvi SKIN (30 Days)</t>
  </si>
  <si>
    <t>Merlin Nugoeihuvi SKIN (90 Days)</t>
  </si>
  <si>
    <t>Merlin Nugoeihuvi SKIN (365 Days)</t>
  </si>
  <si>
    <t>Merlin Wiyrkomi SKIN (7 Days)</t>
  </si>
  <si>
    <t>Merlin Wiyrkomi SKIN (30 Days)</t>
  </si>
  <si>
    <t>Merlin Wiyrkomi SKIN (90 Days)</t>
  </si>
  <si>
    <t>Merlin Wiyrkomi SKIN (365 Days)</t>
  </si>
  <si>
    <t>Moa Lai Dai SKIN (7 Days)</t>
  </si>
  <si>
    <t>Moa Lai Dai SKIN (30 Days)</t>
  </si>
  <si>
    <t>Moa Lai Dai SKIN (90 Days)</t>
  </si>
  <si>
    <t>Moa Lai Dai SKIN (365 Days)</t>
  </si>
  <si>
    <t>Moros InterBus SKIN (7 Days)</t>
  </si>
  <si>
    <t>Moros InterBus SKIN (30 Days)</t>
  </si>
  <si>
    <t>Moros InterBus SKIN (90 Days)</t>
  </si>
  <si>
    <t>Moros InterBus SKIN (365 Days)</t>
  </si>
  <si>
    <t>Moros Roden SKIN (7 Days)</t>
  </si>
  <si>
    <t>Moros Roden SKIN (30 Days)</t>
  </si>
  <si>
    <t>Moros Roden SKIN (90 Days)</t>
  </si>
  <si>
    <t>Moros Roden SKIN (365 Days)</t>
  </si>
  <si>
    <t>Myrmidon Intaki Syndicate SKIN (7 Days)</t>
  </si>
  <si>
    <t>Myrmidon Intaki Syndicate SKIN (30 Days)</t>
  </si>
  <si>
    <t>Myrmidon Intaki Syndicate SKIN (90 Days)</t>
  </si>
  <si>
    <t>Myrmidon Intaki Syndicate SKIN (365 Days)</t>
  </si>
  <si>
    <t>Myrmidon InterBus SKIN (7 Days)</t>
  </si>
  <si>
    <t>Myrmidon InterBus SKIN (30 Days)</t>
  </si>
  <si>
    <t>Myrmidon InterBus SKIN (90 Days)</t>
  </si>
  <si>
    <t>Myrmidon InterBus SKIN (365 Days)</t>
  </si>
  <si>
    <t>Naga Wiyrkomi SKIN (7 Days)</t>
  </si>
  <si>
    <t>Naga Wiyrkomi SKIN (30 Days)</t>
  </si>
  <si>
    <t>Naga Wiyrkomi SKIN (90 Days)</t>
  </si>
  <si>
    <t>Naga Wiyrkomi SKIN (365 Days)</t>
  </si>
  <si>
    <t>Naglfar Justice SKIN (7 Days)</t>
  </si>
  <si>
    <t>Naglfar Justice SKIN (30 Days)</t>
  </si>
  <si>
    <t>Naglfar Justice SKIN (90 Days)</t>
  </si>
  <si>
    <t>Naglfar Justice SKIN (365 Days)</t>
  </si>
  <si>
    <t>Navitas Intaki Syndicate SKIN (7 Days)</t>
  </si>
  <si>
    <t>Navitas Intaki Syndicate SKIN (30 Days)</t>
  </si>
  <si>
    <t>Navitas Intaki Syndicate SKIN (90 Days)</t>
  </si>
  <si>
    <t>Navitas Intaki Syndicate SKIN (365 Days)</t>
  </si>
  <si>
    <t>Nidhoggur Krusual SKIN (7 Days)</t>
  </si>
  <si>
    <t>Nidhoggur Krusual SKIN (30 Days)</t>
  </si>
  <si>
    <t>Nidhoggur Krusual SKIN (90 Days)</t>
  </si>
  <si>
    <t>Nidhoggur Krusual SKIN (365 Days)</t>
  </si>
  <si>
    <t>Nyx InterBus SKIN (7 Days)</t>
  </si>
  <si>
    <t>Nyx InterBus SKIN (30 Days)</t>
  </si>
  <si>
    <t>Nyx InterBus SKIN (90 Days)</t>
  </si>
  <si>
    <t>Nyx InterBus SKIN (365 Days)</t>
  </si>
  <si>
    <t>Nyx Quafe SKIN (7 Days)</t>
  </si>
  <si>
    <t>Nyx Quafe SKIN (30 Days)</t>
  </si>
  <si>
    <t>Nyx Quafe SKIN (90 Days)</t>
  </si>
  <si>
    <t>Nyx Quafe SKIN (365 Days)</t>
  </si>
  <si>
    <t>Obelisk Inner Zone Shipping SKIN (7 Days)</t>
  </si>
  <si>
    <t>Obelisk Inner Zone Shipping SKIN (30 Days)</t>
  </si>
  <si>
    <t>Obelisk Inner Zone Shipping SKIN (90 Days)</t>
  </si>
  <si>
    <t>Obelisk Inner Zone Shipping SKIN (365 Days)</t>
  </si>
  <si>
    <t>Obelisk Quafe SKIN (7 Days)</t>
  </si>
  <si>
    <t>Obelisk Quafe SKIN (30 Days)</t>
  </si>
  <si>
    <t>Obelisk Quafe SKIN (90 Days)</t>
  </si>
  <si>
    <t>Obelisk Quafe SKIN (365 Days)</t>
  </si>
  <si>
    <t>Omen Kador SKIN (7 Days)</t>
  </si>
  <si>
    <t>Omen Kador SKIN (30 Days)</t>
  </si>
  <si>
    <t>Omen Kador SKIN (90 Days)</t>
  </si>
  <si>
    <t>Omen Kador SKIN (365 Days)</t>
  </si>
  <si>
    <t>Omen Sarum SKIN (7 Days)</t>
  </si>
  <si>
    <t>Omen Sarum SKIN (30 Days)</t>
  </si>
  <si>
    <t>Omen Sarum SKIN (90 Days)</t>
  </si>
  <si>
    <t>Omen Sarum SKIN (365 Days)</t>
  </si>
  <si>
    <t>Omen Tash-Murkon SKIN (7 Days)</t>
  </si>
  <si>
    <t>Omen Tash-Murkon SKIN (30 Days)</t>
  </si>
  <si>
    <t>Omen Tash-Murkon SKIN (90 Days)</t>
  </si>
  <si>
    <t>Omen Tash-Murkon SKIN (365 Days)</t>
  </si>
  <si>
    <t>Oracle Khanid SKIN (7 Days)</t>
  </si>
  <si>
    <t>Oracle Khanid SKIN (30 Days)</t>
  </si>
  <si>
    <t>Oracle Khanid SKIN (90 Days)</t>
  </si>
  <si>
    <t>Oracle Khanid SKIN (365 Days)</t>
  </si>
  <si>
    <t>Oracle Sarum SKIN (7 Days)</t>
  </si>
  <si>
    <t>Oracle Sarum SKIN (30 Days)</t>
  </si>
  <si>
    <t>Oracle Sarum SKIN (90 Days)</t>
  </si>
  <si>
    <t>Oracle Sarum SKIN (365 Days)</t>
  </si>
  <si>
    <t>Orca ORE Development SKIN (7 Days)</t>
  </si>
  <si>
    <t>Orca ORE Development SKIN (30 Days)</t>
  </si>
  <si>
    <t>Orca ORE Development SKIN (90 Days)</t>
  </si>
  <si>
    <t>Orca ORE Development SKIN (365 Days)</t>
  </si>
  <si>
    <t>Osprey Wiyrkomi SKIN (7 Days)</t>
  </si>
  <si>
    <t>Osprey Wiyrkomi SKIN (30 Days)</t>
  </si>
  <si>
    <t>Osprey Wiyrkomi SKIN (90 Days)</t>
  </si>
  <si>
    <t>Osprey Wiyrkomi SKIN (365 Days)</t>
  </si>
  <si>
    <t>Paladin Blood Raiders SKIN (7 Days)</t>
  </si>
  <si>
    <t>Paladin Blood Raiders SKIN (30 Days)</t>
  </si>
  <si>
    <t>Paladin Blood Raiders SKIN (90 Days)</t>
  </si>
  <si>
    <t>Paladin Blood Raiders SKIN (365 Days)</t>
  </si>
  <si>
    <t>Paladin Kador SKIN (7 Days)</t>
  </si>
  <si>
    <t>Paladin Kador SKIN (30 Days)</t>
  </si>
  <si>
    <t>Paladin Kador SKIN (90 Days)</t>
  </si>
  <si>
    <t>Paladin Kador SKIN (365 Days)</t>
  </si>
  <si>
    <t>Paladin Tash-Murkon SKIN (7 Days)</t>
  </si>
  <si>
    <t>Paladin Tash-Murkon SKIN (30 Days)</t>
  </si>
  <si>
    <t>Paladin Tash-Murkon SKIN (90 Days)</t>
  </si>
  <si>
    <t>Paladin Tash-Murkon SKIN (365 Days)</t>
  </si>
  <si>
    <t>Phoenix Lai Dai SKIN (7 Days)</t>
  </si>
  <si>
    <t>Phoenix Lai Dai SKIN (30 Days)</t>
  </si>
  <si>
    <t>Phoenix Lai Dai SKIN (90 Days)</t>
  </si>
  <si>
    <t>Phoenix Lai Dai SKIN (365 Days)</t>
  </si>
  <si>
    <t>Phoenix Wiyrkomi SKIN (7 Days)</t>
  </si>
  <si>
    <t>Phoenix Wiyrkomi SKIN (30 Days)</t>
  </si>
  <si>
    <t>Phoenix Wiyrkomi SKIN (90 Days)</t>
  </si>
  <si>
    <t>Phoenix Wiyrkomi SKIN (365 Days)</t>
  </si>
  <si>
    <t>Probe Vherokior SKIN (7 Days)</t>
  </si>
  <si>
    <t>Probe Vherokior SKIN (30 Days)</t>
  </si>
  <si>
    <t>Probe Vherokior SKIN (90 Days)</t>
  </si>
  <si>
    <t>Probe Vherokior SKIN (365 Days)</t>
  </si>
  <si>
    <t>Prophecy Blood Raiders SKIN (7 Days)</t>
  </si>
  <si>
    <t>Prophecy Blood Raiders SKIN (30 Days)</t>
  </si>
  <si>
    <t>Prophecy Blood Raiders SKIN (90 Days)</t>
  </si>
  <si>
    <t>Prophecy Blood Raiders SKIN (365 Days)</t>
  </si>
  <si>
    <t>Prophecy Kador SKIN (7 Days)</t>
  </si>
  <si>
    <t>Prophecy Kador SKIN (30 Days)</t>
  </si>
  <si>
    <t>Prophecy Kador SKIN (90 Days)</t>
  </si>
  <si>
    <t>Prophecy Kador SKIN (365 Days)</t>
  </si>
  <si>
    <t>Prophecy Tash-Murkon SKIN (7 Days)</t>
  </si>
  <si>
    <t>Prophecy Tash-Murkon SKIN (30 Days)</t>
  </si>
  <si>
    <t>Prophecy Tash-Murkon SKIN (90 Days)</t>
  </si>
  <si>
    <t>Prophecy Tash-Murkon SKIN (365 Days)</t>
  </si>
  <si>
    <t>Providence Ardishapur SKIN (7 Days)</t>
  </si>
  <si>
    <t>Providence Ardishapur SKIN (30 Days)</t>
  </si>
  <si>
    <t>Providence Ardishapur SKIN (90 Days)</t>
  </si>
  <si>
    <t>Providence Ardishapur SKIN (365 Days)</t>
  </si>
  <si>
    <t>Providence Kador SKIN (7 Days)</t>
  </si>
  <si>
    <t>Providence Kador SKIN (30 Days)</t>
  </si>
  <si>
    <t>Providence Kador SKIN (90 Days)</t>
  </si>
  <si>
    <t>Providence Kador SKIN (365 Days)</t>
  </si>
  <si>
    <t>Punisher Kador SKIN (7 Days)</t>
  </si>
  <si>
    <t>Punisher Kador SKIN (30 Days)</t>
  </si>
  <si>
    <t>Punisher Kador SKIN (90 Days)</t>
  </si>
  <si>
    <t>Punisher Kador SKIN (365 Days)</t>
  </si>
  <si>
    <t>Punisher Tash-Murkon SKIN (7 Days)</t>
  </si>
  <si>
    <t>Punisher Tash-Murkon SKIN (30 Days)</t>
  </si>
  <si>
    <t>Punisher Tash-Murkon SKIN (90 Days)</t>
  </si>
  <si>
    <t>Punisher Tash-Murkon SKIN (365 Days)</t>
  </si>
  <si>
    <t>Rattlesnake Serenity YC117 SKIN (7 Days)</t>
  </si>
  <si>
    <t>Rattlesnake Serenity YC117 SKIN (30 Days)</t>
  </si>
  <si>
    <t>Rattlesnake Serenity YC117 SKIN (90 Days)</t>
  </si>
  <si>
    <t>Rattlesnake Serenity YC117 SKIN (365 Days)</t>
  </si>
  <si>
    <t>Raven Guristas SKIN (7 Days)</t>
  </si>
  <si>
    <t>Raven Guristas SKIN (30 Days)</t>
  </si>
  <si>
    <t>Raven Guristas SKIN (90 Days)</t>
  </si>
  <si>
    <t>Raven Guristas SKIN (365 Days)</t>
  </si>
  <si>
    <t>Raven Kaalakiota SKIN (7 Days)</t>
  </si>
  <si>
    <t>Raven Kaalakiota SKIN (30 Days)</t>
  </si>
  <si>
    <t>Raven Kaalakiota SKIN (90 Days)</t>
  </si>
  <si>
    <t>Raven Kaalakiota SKIN (365 Days)</t>
  </si>
  <si>
    <t>Raven Nugoeihuvi SKIN (7 Days)</t>
  </si>
  <si>
    <t>Raven Nugoeihuvi SKIN (30 Days)</t>
  </si>
  <si>
    <t>Raven Nugoeihuvi SKIN (90 Days)</t>
  </si>
  <si>
    <t>Raven Nugoeihuvi SKIN (365 Days)</t>
  </si>
  <si>
    <t>Raven Serenity YC117 SKIN (7 Days)</t>
  </si>
  <si>
    <t>Raven Serenity YC117 SKIN (30 Days)</t>
  </si>
  <si>
    <t>Raven Serenity YC117 SKIN (90 Days)</t>
  </si>
  <si>
    <t>Raven Serenity YC117 SKIN (365 Days)</t>
  </si>
  <si>
    <t>Raven Wiyrkomi SKIN (7 Days)</t>
  </si>
  <si>
    <t>Raven Wiyrkomi SKIN (30 Days)</t>
  </si>
  <si>
    <t>Raven Wiyrkomi SKIN (90 Days)</t>
  </si>
  <si>
    <t>Raven Wiyrkomi SKIN (365 Days)</t>
  </si>
  <si>
    <t>Revelation Kador SKIN (7 Days)</t>
  </si>
  <si>
    <t>Revelation Kador SKIN (30 Days)</t>
  </si>
  <si>
    <t>Revelation Kador SKIN (90 Days)</t>
  </si>
  <si>
    <t>Revelation Kador SKIN (365 Days)</t>
  </si>
  <si>
    <t>Revelation Sarum SKIN (7 Days)</t>
  </si>
  <si>
    <t>Revelation Sarum SKIN (30 Days)</t>
  </si>
  <si>
    <t>Revelation Sarum SKIN (90 Days)</t>
  </si>
  <si>
    <t>Revelation Sarum SKIN (365 Days)</t>
  </si>
  <si>
    <t>Rifter Krusual SKIN (7 Days)</t>
  </si>
  <si>
    <t>Rifter Krusual SKIN (30 Days)</t>
  </si>
  <si>
    <t>Rifter Krusual SKIN (90 Days)</t>
  </si>
  <si>
    <t>Rifter Krusual SKIN (365 Days)</t>
  </si>
  <si>
    <t>Rifter Nefantar SKIN (7 Days)</t>
  </si>
  <si>
    <t>Rifter Nefantar SKIN (30 Days)</t>
  </si>
  <si>
    <t>Rifter Nefantar SKIN (90 Days)</t>
  </si>
  <si>
    <t>Rifter Nefantar SKIN (365 Days)</t>
  </si>
  <si>
    <t>Rokh Nugoeihuvi SKIN (7 Days)</t>
  </si>
  <si>
    <t>Rokh Nugoeihuvi SKIN (30 Days)</t>
  </si>
  <si>
    <t>Rokh Nugoeihuvi SKIN (90 Days)</t>
  </si>
  <si>
    <t>Rokh Nugoeihuvi SKIN (365 Days)</t>
  </si>
  <si>
    <t>Rokh Wiyrkomi SKIN (7 Days)</t>
  </si>
  <si>
    <t>Rokh Wiyrkomi SKIN (30 Days)</t>
  </si>
  <si>
    <t>Rokh Wiyrkomi SKIN (90 Days)</t>
  </si>
  <si>
    <t>Rokh Wiyrkomi SKIN (365 Days)</t>
  </si>
  <si>
    <t>Rorqual ORE Development SKIN (7 Days)</t>
  </si>
  <si>
    <t>Rorqual ORE Development SKIN (30 Days)</t>
  </si>
  <si>
    <t>Rorqual ORE Development SKIN (90 Days)</t>
  </si>
  <si>
    <t>Rorqual ORE Development SKIN (365 Days)</t>
  </si>
  <si>
    <t>Scorpion Ishukone Watch SKIN (7 Days)</t>
  </si>
  <si>
    <t>Scorpion Ishukone Watch SKIN (30 Days)</t>
  </si>
  <si>
    <t>Scorpion Ishukone Watch SKIN (90 Days)</t>
  </si>
  <si>
    <t>Scorpion Ishukone Watch SKIN (365 Days)</t>
  </si>
  <si>
    <t>Sigil Kador SKIN (7 Days)</t>
  </si>
  <si>
    <t>Sigil Kador SKIN (30 Days)</t>
  </si>
  <si>
    <t>Sigil Kador SKIN (90 Days)</t>
  </si>
  <si>
    <t>Sigil Kador SKIN (365 Days)</t>
  </si>
  <si>
    <t>Skiff ORE Development SKIN (7 Days)</t>
  </si>
  <si>
    <t>Skiff ORE Development SKIN (30 Days)</t>
  </si>
  <si>
    <t>Skiff ORE Development SKIN (90 Days)</t>
  </si>
  <si>
    <t>Skiff ORE Development SKIN (365 Days)</t>
  </si>
  <si>
    <t>Slasher Krusual SKIN (7 Days)</t>
  </si>
  <si>
    <t>Slasher Krusual SKIN (30 Days)</t>
  </si>
  <si>
    <t>Slasher Krusual SKIN (90 Days)</t>
  </si>
  <si>
    <t>Slasher Krusual SKIN (365 Days)</t>
  </si>
  <si>
    <t>Stabber Krusual SKIN (7 Days)</t>
  </si>
  <si>
    <t>Stabber Krusual SKIN (30 Days)</t>
  </si>
  <si>
    <t>Stabber Krusual SKIN (90 Days)</t>
  </si>
  <si>
    <t>Stabber Krusual SKIN (365 Days)</t>
  </si>
  <si>
    <t>Stabber Nefantar SKIN (7 Days)</t>
  </si>
  <si>
    <t>Stabber Nefantar SKIN (30 Days)</t>
  </si>
  <si>
    <t>Stabber Nefantar SKIN (90 Days)</t>
  </si>
  <si>
    <t>Stabber Nefantar SKIN (365 Days)</t>
  </si>
  <si>
    <t>Talos Duvolle SKIN (7 Days)</t>
  </si>
  <si>
    <t>Talos Duvolle SKIN (30 Days)</t>
  </si>
  <si>
    <t>Talos Duvolle SKIN (90 Days)</t>
  </si>
  <si>
    <t>Talos Duvolle SKIN (365 Days)</t>
  </si>
  <si>
    <t>Talos InterBus SKIN (7 Days)</t>
  </si>
  <si>
    <t>Talos InterBus SKIN (30 Days)</t>
  </si>
  <si>
    <t>Talos InterBus SKIN (90 Days)</t>
  </si>
  <si>
    <t>Talos InterBus SKIN (365 Days)</t>
  </si>
  <si>
    <t>Talwar Sebiestor SKIN (7 Days)</t>
  </si>
  <si>
    <t>Talwar Sebiestor SKIN (30 Days)</t>
  </si>
  <si>
    <t>Talwar Sebiestor SKIN (90 Days)</t>
  </si>
  <si>
    <t>Talwar Sebiestor SKIN (365 Days)</t>
  </si>
  <si>
    <t>Tayra Wiyrkomi SKIN (7 Days)</t>
  </si>
  <si>
    <t>Tayra Wiyrkomi SKIN (30 Days)</t>
  </si>
  <si>
    <t>Tayra Wiyrkomi SKIN (90 Days)</t>
  </si>
  <si>
    <t>Tayra Wiyrkomi SKIN (365 Days)</t>
  </si>
  <si>
    <t>Tempest Justice SKIN (7 Days)</t>
  </si>
  <si>
    <t>Tempest Justice SKIN (30 Days)</t>
  </si>
  <si>
    <t>Tempest Justice SKIN (90 Days)</t>
  </si>
  <si>
    <t>Tempest Justice SKIN (365 Days)</t>
  </si>
  <si>
    <t>Tempest Krusual SKIN (7 Days)</t>
  </si>
  <si>
    <t>Tempest Krusual SKIN (30 Days)</t>
  </si>
  <si>
    <t>Tempest Krusual SKIN (90 Days)</t>
  </si>
  <si>
    <t>Tempest Krusual SKIN (365 Days)</t>
  </si>
  <si>
    <t>Tempest Nefantar SKIN (7 Days)</t>
  </si>
  <si>
    <t>Tempest Nefantar SKIN (30 Days)</t>
  </si>
  <si>
    <t>Tempest Nefantar SKIN (90 Days)</t>
  </si>
  <si>
    <t>Tempest Nefantar SKIN (365 Days)</t>
  </si>
  <si>
    <t>Thanatos Quafe SKIN (7 Days)</t>
  </si>
  <si>
    <t>Thanatos Quafe SKIN (30 Days)</t>
  </si>
  <si>
    <t>Thanatos Quafe SKIN (90 Days)</t>
  </si>
  <si>
    <t>Thanatos Quafe SKIN (365 Days)</t>
  </si>
  <si>
    <t>Thanatos Roden SKIN (7 Days)</t>
  </si>
  <si>
    <t>Thanatos Roden SKIN (30 Days)</t>
  </si>
  <si>
    <t>Thanatos Roden SKIN (90 Days)</t>
  </si>
  <si>
    <t>Thanatos Roden SKIN (365 Days)</t>
  </si>
  <si>
    <t>Thorax Aliastra SKIN (7 Days)</t>
  </si>
  <si>
    <t>Thorax Aliastra SKIN (30 Days)</t>
  </si>
  <si>
    <t>Thorax Aliastra SKIN (90 Days)</t>
  </si>
  <si>
    <t>Thorax Aliastra SKIN (365 Days)</t>
  </si>
  <si>
    <t>Thorax Inner Zone Shipping SKIN (7 Days)</t>
  </si>
  <si>
    <t>Thorax Inner Zone Shipping SKIN (30 Days)</t>
  </si>
  <si>
    <t>Thorax Inner Zone Shipping SKIN (90 Days)</t>
  </si>
  <si>
    <t>Thorax Inner Zone Shipping SKIN (365 Days)</t>
  </si>
  <si>
    <t>Thrasher Nefantar SKIN (7 Days)</t>
  </si>
  <si>
    <t>Thrasher Nefantar SKIN (30 Days)</t>
  </si>
  <si>
    <t>Thrasher Nefantar SKIN (90 Days)</t>
  </si>
  <si>
    <t>Thrasher Nefantar SKIN (365 Days)</t>
  </si>
  <si>
    <t>Thrasher Thukker Tribe SKIN (7 Days)</t>
  </si>
  <si>
    <t>Thrasher Thukker Tribe SKIN (30 Days)</t>
  </si>
  <si>
    <t>Thrasher Thukker Tribe SKIN (90 Days)</t>
  </si>
  <si>
    <t>Thrasher Thukker Tribe SKIN (365 Days)</t>
  </si>
  <si>
    <t>Tormentor Ardishapur SKIN (7 Days)</t>
  </si>
  <si>
    <t>Tormentor Ardishapur SKIN (30 Days)</t>
  </si>
  <si>
    <t>Tormentor Ardishapur SKIN (90 Days)</t>
  </si>
  <si>
    <t>Tormentor Ardishapur SKIN (365 Days)</t>
  </si>
  <si>
    <t>Tormentor Sarum SKIN (7 Days)</t>
  </si>
  <si>
    <t>Tormentor Sarum SKIN (30 Days)</t>
  </si>
  <si>
    <t>Tormentor Sarum SKIN (90 Days)</t>
  </si>
  <si>
    <t>Tormentor Sarum SKIN (365 Days)</t>
  </si>
  <si>
    <t>Tornado Nefantar SKIN (7 Days)</t>
  </si>
  <si>
    <t>Tornado Nefantar SKIN (30 Days)</t>
  </si>
  <si>
    <t>Tornado Nefantar SKIN (90 Days)</t>
  </si>
  <si>
    <t>Tornado Nefantar SKIN (365 Days)</t>
  </si>
  <si>
    <t>Tristan Inner Zone Shipping SKIN (7 Days)</t>
  </si>
  <si>
    <t>Tristan Inner Zone Shipping SKIN (30 Days)</t>
  </si>
  <si>
    <t>Tristan Inner Zone Shipping SKIN (90 Days)</t>
  </si>
  <si>
    <t>Tristan Inner Zone Shipping SKIN (365 Days)</t>
  </si>
  <si>
    <t>Tristan Quafe SKIN (7 Days)</t>
  </si>
  <si>
    <t>Tristan Quafe SKIN (30 Days)</t>
  </si>
  <si>
    <t>Tristan Quafe SKIN (90 Days)</t>
  </si>
  <si>
    <t>Tristan Quafe SKIN (365 Days)</t>
  </si>
  <si>
    <t>Typhoon Krusual SKIN (7 Days)</t>
  </si>
  <si>
    <t>Typhoon Krusual SKIN (30 Days)</t>
  </si>
  <si>
    <t>Typhoon Krusual SKIN (90 Days)</t>
  </si>
  <si>
    <t>Typhoon Krusual SKIN (365 Days)</t>
  </si>
  <si>
    <t>Vargur Justice SKIN (7 Days)</t>
  </si>
  <si>
    <t>Vargur Justice SKIN (30 Days)</t>
  </si>
  <si>
    <t>Vargur Justice SKIN (90 Days)</t>
  </si>
  <si>
    <t>Vargur Justice SKIN (365 Days)</t>
  </si>
  <si>
    <t>Vargur Krusual SKIN (7 Days)</t>
  </si>
  <si>
    <t>Vargur Krusual SKIN (30 Days)</t>
  </si>
  <si>
    <t>Vargur Krusual SKIN (90 Days)</t>
  </si>
  <si>
    <t>Vargur Krusual SKIN (365 Days)</t>
  </si>
  <si>
    <t>Vargur Nefantar SKIN (7 Days)</t>
  </si>
  <si>
    <t>Vargur Nefantar SKIN (30 Days)</t>
  </si>
  <si>
    <t>Vargur Nefantar SKIN (90 Days)</t>
  </si>
  <si>
    <t>Vargur Nefantar SKIN (365 Days)</t>
  </si>
  <si>
    <t>Vexor Intaki Syndicate SKIN (7 Days)</t>
  </si>
  <si>
    <t>Vexor Intaki Syndicate SKIN (30 Days)</t>
  </si>
  <si>
    <t>Vexor Intaki Syndicate SKIN (90 Days)</t>
  </si>
  <si>
    <t>Vexor Intaki Syndicate SKIN (365 Days)</t>
  </si>
  <si>
    <t>Vexor InterBus SKIN (7 Days)</t>
  </si>
  <si>
    <t>Vexor InterBus SKIN (30 Days)</t>
  </si>
  <si>
    <t>Vexor InterBus SKIN (90 Days)</t>
  </si>
  <si>
    <t>Vexor InterBus SKIN (365 Days)</t>
  </si>
  <si>
    <t>Vexor Quafe SKIN (7 Days)</t>
  </si>
  <si>
    <t>Vexor Quafe SKIN (30 Days)</t>
  </si>
  <si>
    <t>Vexor Quafe SKIN (90 Days)</t>
  </si>
  <si>
    <t>Vexor Quafe SKIN (365 Days)</t>
  </si>
  <si>
    <t>Vigil Krusual SKIN (7 Days)</t>
  </si>
  <si>
    <t>Vigil Krusual SKIN (30 Days)</t>
  </si>
  <si>
    <t>Vigil Krusual SKIN (90 Days)</t>
  </si>
  <si>
    <t>Vigil Krusual SKIN (365 Days)</t>
  </si>
  <si>
    <t>Wyvern Wiyrkomi SKIN (7 Days)</t>
  </si>
  <si>
    <t>Wyvern Wiyrkomi SKIN (30 Days)</t>
  </si>
  <si>
    <t>Wyvern Wiyrkomi SKIN (90 Days)</t>
  </si>
  <si>
    <t>Wyvern Wiyrkomi SKIN (365 Days)</t>
  </si>
  <si>
    <t>10MN Y-S8 Compact Afterburner</t>
  </si>
  <si>
    <t>100MN Y-S8 Compact Afterburner</t>
  </si>
  <si>
    <t>5MN Quad LiF Restrained Microwarpdrive</t>
  </si>
  <si>
    <t>50MN Y-T8 Compact Microwarpdrive</t>
  </si>
  <si>
    <t>50MN Quad LiF Restrained Microwarpdrive</t>
  </si>
  <si>
    <t>500MN Y-T8 Compact Microwarpdrive</t>
  </si>
  <si>
    <t>500MN Quad LiF Restrained Microwarpdrive</t>
  </si>
  <si>
    <t>Caldari Tactical Destroyer</t>
  </si>
  <si>
    <t>Skill at operating Caldari Tactical Destroyers.</t>
  </si>
  <si>
    <t>Men's 'Humanitarian' T-shirt YC 117</t>
  </si>
  <si>
    <t>This highly prestigious item of clothing was created in YC 117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</si>
  <si>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117</t>
  </si>
  <si>
    <t>Hecate</t>
  </si>
  <si>
    <t>The first Hecate-class destroyers have entered official service in the Federation Navy on July 7th, YC117 after successful completion of an accelerated proving period. The new ship design has received near-unanimous praise from military experts but a troubled development period has stirred controversy among opposition senators._x000D_
_x000D_
President Roden's office has issued a press statement extolling the capabilities of this new vessel:_x000D_
&lt;i&gt;"In these tumultuous times we rely on the brave men and women of the Navy to stand firm against the enemies of our Federation. This administration stands with our armed forces and remains committed to providing these heroes with the best equipment available anywhere in the cluster. The Hecate makes use of the most advanced technology to provide unrivaled flexibility and firepower. Those who would threaten our liberty will learn to fear the strength and resolve of the Federation."&lt;/i&gt;_x000D_
_x000D_
The press release does not address the recent demands from a group of prominent doves in the Senate that the Navy procurement process be subjected to a public inquiry. The administration has previously defended the choice to pour unprecedented amounts of Federal funds into the development of the Hecate through a sole source contract with Roden Shipyards as the only way to retain technological parity with the other empires after the Federation received relatively light support from Capsuleers in their recent research efforts._x000D_
-&lt;i&gt;Scope News special report, YC117&lt;/i&gt;</t>
  </si>
  <si>
    <t>Hecate Blueprint</t>
  </si>
  <si>
    <t>The Hecate-class Tactical Destroyer was developed for the defense of the Gallente Federation in YC117 with the invaluable aid of one hundred and thirty-nine valorous capsuleers. The most significant contributors among these pilots were:_x000D_
&lt;url=showinfo:1373//101054534&gt;Shipstorm&lt;/url&gt;_x000D_
&lt;url=showinfo:1373//91372910&gt;Silverdaddy&lt;/url&gt;_x000D_
&lt;url=showinfo:1373//1613567968&gt;Riyusone Haro&lt;/url&gt;_x000D_
&lt;url=showinfo:1373//91670949&gt;Kiera Minaris&lt;/url&gt;_x000D_
&lt;url=showinfo:1373//1322769581&gt;Lauralyn Zendatori&lt;/url&gt;_x000D_
&lt;url=showinfo:1373//1047741762&gt;Oreamnos Amric&lt;/url&gt;_x000D_
&lt;url=showinfo:1373//228226565&gt;snowdor&lt;/url&gt;_x000D_
&lt;url=showinfo:1373//93498126&gt;Dominique Saint-Clair&lt;/url&gt;_x000D_
&lt;url=showinfo:1373//331279979&gt;Fred Strangelove&lt;/url&gt;_x000D_
&lt;url=showinfo:1373//1157105405&gt;Donaldo Duck&lt;/url&gt;</t>
  </si>
  <si>
    <t>Gallente Tactical Destroyer</t>
  </si>
  <si>
    <t>Skill at operating Gallente Tactical Destroyers.</t>
  </si>
  <si>
    <t>Astero Sanctuary SKIN</t>
  </si>
  <si>
    <t>Astero Sanctuary SKIN (7 Days)</t>
  </si>
  <si>
    <t>Astero Sanctuary SKIN (30 Days)</t>
  </si>
  <si>
    <t>Astero Sanctuary SKIN (90 Days)</t>
  </si>
  <si>
    <t>Astero Sanctuary SKIN (365 Days)</t>
  </si>
  <si>
    <t>Stratios Sanctuary SKIN</t>
  </si>
  <si>
    <t>Stratios Sanctuary SKIN (7 Days)</t>
  </si>
  <si>
    <t>Stratios Sanctuary SKIN (30 Days)</t>
  </si>
  <si>
    <t>Stratios Sanctuary SKIN (90 Days)</t>
  </si>
  <si>
    <t>Stratios Sanctuary SKIN (365 Days)</t>
  </si>
  <si>
    <t>Nestor Sanctuary SKIN</t>
  </si>
  <si>
    <t>Nestor Sanctuary SKIN (7 Days)</t>
  </si>
  <si>
    <t>Nestor Sanctuary SKIN (30 Days)</t>
  </si>
  <si>
    <t>Nestor Sanctuary SKIN (90 Days)</t>
  </si>
  <si>
    <t>Nestor Sanctuary SKIN (365 Days)</t>
  </si>
  <si>
    <t>Vargur Thukker Tribe SKIN</t>
  </si>
  <si>
    <t>Vargur Thukker Tribe SKIN (7 Days)</t>
  </si>
  <si>
    <t>Vargur Thukker Tribe SKIN (30 Days)</t>
  </si>
  <si>
    <t>Vargur Thukker Tribe SKIN (90 Days)</t>
  </si>
  <si>
    <t>Vargur Thukker Tribe SKIN (365 Days)</t>
  </si>
  <si>
    <t>Missile Guidance Enhancer I</t>
  </si>
  <si>
    <t>Enhances the range and improves the precision of missiles.    _x000D_
_x000D_
Penalty: Using more than one type of this module or similar modules that affect the same attribute on the ship will be penalized.</t>
  </si>
  <si>
    <t>Missile Guidance Enhancer II</t>
  </si>
  <si>
    <t>Missile Guidance Enhancer I Blueprint</t>
  </si>
  <si>
    <t>Missile Guidance Enhancer II Blueprint</t>
  </si>
  <si>
    <t>Pro-Nav Compact Missile Guidance Enhancer</t>
  </si>
  <si>
    <t>Enhances the range and improves the precision of missiles.    _x000D_
_x000D_
Penalty: Using more than one type of this module or similar modules that affect the same attribute on the ship will be penalized</t>
  </si>
  <si>
    <t>Imp</t>
  </si>
  <si>
    <t>The Imp is an advanced Sansha's Nation Interceptor intended for use by forward parties of True Power's feared harvester squadrons. Able to penetrate even the most intense blockades, hunt down stragglers or simply hold ships while waiting for the main harvester force to arrive, the Imp is yet another case of Sansha's Nation technology improving on existing advanced hardware. Like most Sansha's Nation equipment, the few captured examples of the Imp have proven to be readily adaptable for capsuleer use.</t>
  </si>
  <si>
    <t>Imp Blueprint</t>
  </si>
  <si>
    <t>Fiend</t>
  </si>
  <si>
    <t>The Fiend was originally designed by Sansha's Nation as a Heavy Interdiction Cruiser for use by elite harvester squadrons as a means to capture and board ships typically requiring large crew complements. The advanced interdiction technology the vessel is equipped with allows it to generate warp disruption fields without impairing its flight characteristics. This allows these formidable ships to easily chase down and hold even the fastest vessels in the larger size brackets. As with other Sansha's Nation equipment, the handful of captured Fiends in commercial hands have proven to be adaptable for capsuleer use.</t>
  </si>
  <si>
    <t>Fiend Blueprint</t>
  </si>
  <si>
    <t>Missile Guidance Computer I</t>
  </si>
  <si>
    <t>By predicting the trajectory of targets, it helps to boost the precision and range of missiles. This module can be loaded with scripts to increase its effectiveness in certain areas. _x000D_
_x000D_
Penalty: Using more than one type of this module or similar modules that affect the same attribute on the ship will be penalized.</t>
  </si>
  <si>
    <t>Astro-Inertial Compact Missile Guidance Computer</t>
  </si>
  <si>
    <t>Missile Guidance Computer II</t>
  </si>
  <si>
    <t>Missile Guidance Computer I Blueprint</t>
  </si>
  <si>
    <t>Missile Guidance Computer II Blueprint</t>
  </si>
  <si>
    <t>Missile Range Script</t>
  </si>
  <si>
    <t>This script can be loaded into a missile guidance computer to increase the module's missile velocity and missile flight time bonuses at the expense of its explosion velocity and explosion radius bonuses.</t>
  </si>
  <si>
    <t>Missile Precision Script</t>
  </si>
  <si>
    <t>This script can be loaded into a missile guidance computer to increase the module's explosion velocity and explosion radius bonus at the expense of its range bonus.</t>
  </si>
  <si>
    <t>Missile Range Script Blueprint</t>
  </si>
  <si>
    <t>Missile Precision Script Blueprint</t>
  </si>
  <si>
    <t>Drifter Incursion 3 to 4 Victory</t>
  </si>
  <si>
    <t>Drifter Incursion 5 to 7 Victory</t>
  </si>
  <si>
    <t>Drifter Incursion 8+ Victory</t>
  </si>
  <si>
    <t>Drifter Incursion 3 to 4 Defeat</t>
  </si>
  <si>
    <t>Drifter Incursion 5 to 7 Defeat</t>
  </si>
  <si>
    <t>Drifter Incursion 8+ Defeat</t>
  </si>
  <si>
    <t>Raitaru</t>
  </si>
  <si>
    <t>Named after Tyma Raitaru, who pioneered the development of modern day missile technology, the Raitaru Engineering Complex is a medium-sized structure from the Upwell Consortium and is specialized in manufacturing and research operations._x000D_
_x000D_
The Raitaru is the entry-level Engineering Complex in the Upwell Consortiumâ€™s new line of structures, and is able to use Upwell's Standup Service modules, allowing flexibility and customization of its functions. This dedicated industrial structure also provides access to Upwellâ€™s M-Set line of rigs designed to improve productivity and optimization of various aspects of manufacturing and research._x000D_
_x000D_
The Raitaru provides tethering technology and has docking capabilities for subcapital ships and freighters.</t>
  </si>
  <si>
    <t>Azbel</t>
  </si>
  <si>
    <t>Named after Li Azbel, a Gallente scientist who pioneered the first breakthroughs in faster than light communications, the Azbel Engineering Complex is a large-sized structure from the Upwell Consortium and is specialized in manufacturing and research operations. _x000D_
_x000D_
The Azbel Engineering Complex fits into the industrial major-player spot in the Upwell Consortiumâ€™s new line of structures, and is able to use Upwell's Standup Service modules, allowing flexibility and customization of its functions. This dedicated industrial structure also provides access to Upwellâ€™s L-Set line of rigs designed to improve productivity and optimization of various aspects of manufacturing and research._x000D_
_x000D_
Due to its large size this engineering complex can accommodate construction of capital ships using the Standup Capital Shipyard I Service Module._x000D_
_x000D_
The Azbel provides tethering technology and has docking capabilities for subcapital ships and freighters.</t>
  </si>
  <si>
    <t>Sotiyo</t>
  </si>
  <si>
    <t>Named after one of the co-creators of the first Caldari warp drive, the Sotiyo-Urbaata Drive, the Sotiyo serves as a mega-scale manufacturing and assembly site for everything from subcapital ships and modules, up to supercapital class hulls. _x000D_
_x000D_
The Sotiyo is the Engineering Complex fit for megacorporations in the Upwell Consortiumâ€™s new line of structures, and is able to use Upwell's Standup Service modules, allowing flexibility and customization of its functions. This dedicated industrial structure also provides access to Upwellâ€™s XL-Set line of rigs designed to improve productivity and optimization of various aspects of manufacturing and research._x000D_
_x000D_
Due to its extra-large size this engineering complex can accommodate construction of supercapital ships using the Standup Supercapital Shipyard I Service Module._x000D_
_x000D_
The Sotiyo provides tethering technology and has docking capabilities for capital-size ships and below._x000D_
_x000D_
On June 14th YC125 CONCORD updated the capsuleer structure regulations to disallow the anchoring of any new XL structures in highsec space. XL structures that were anchored before this date will not be affected by this change unless they are unanchored.</t>
  </si>
  <si>
    <t>Astrahus</t>
  </si>
  <si>
    <t>As the entry-level product in the Upwell Consortium's Citadel range of space stations, the Astrahus has been designed as an economical option for medium-scale operations in space, such as serving as a base of operations for a small- to medium-sized corporation, or as an outpost for larger corporations or even small alliances._x000D_
_x000D_
The Astrahus has been built with new spaceship tethering technology as standard, and will happily accommodate ships under capital size, and even freighter-class hulls, in its internal docking bays. The Astrahus can be configured using Upwell's Standup brand service and structure modules so as to serve the specific needs of the structure operator. Further adjustment of the hardware of the Astrahus can be achieved by installed Standup M-Set rigs to optimize the specific role of the citadel.</t>
  </si>
  <si>
    <t>Fortizar</t>
  </si>
  <si>
    <t>Conceived as a good balance of capability and investment in the Upwell Consortium's Citadel range of space stations, the Fortizar has been designed for large-scale operations in space, such as providing a well-equipped home for large corporations and small alliances, or as a border or trade post for larger alliances._x000D_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</si>
  <si>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Keepstar</t>
  </si>
  <si>
    <t>Envisaged as the flagship product in the Upwell Consortium's Citadel range of space stations, the Keepstar has been designed for the most important and largest-scale of operations in space, such as providing a fully-featured home for large alliances, and even coalitions, or as a key element in the fortification of large territorial empires._x000D_
_x000D_
The Keepstar has been built with new spaceship tethering technology as standard, and it will accommodate all size classes of ship, including 'supercapital' vessels, in its internal docking bays. The defensive capabilities of the Keepstar are formidable and are highly enhanced in lower security star systems with the ability to mount area effect and 'doomsday' weapons. The Keepstar can be configured using Upwell's Standup brand service and structure modules so as to serve the specific needs of the structure operator. Further adjustment of the hardware of the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</si>
  <si>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Athanor</t>
  </si>
  <si>
    <t>â€œSeen thousands of auto miners come and go. Like a bucket quarry in space. Easy to get used to. New tech's more like slicing out a volcano and bringing the whole thing up. Donâ€™t think Iâ€™ll ever get used to it.â€ &lt;i&gt;â€“ Ramon Fulcan, veteran moon-mining engineer&lt;/i&gt;_x000D_
_x000D_
The Athanor Refinery is a medium-sized structure from the Upwell Consortium and specialized for moon-mining and reaction-based industrial operations. The Athanor is the standard refinery in the Upwell Consortiumâ€™s line of industrial structures, and is able to use Upwell's Standup Service modules, allowing flexibility and customization of its functions. _x000D_
_x000D_
This dedicated extraction and refining structure also provides access to Upwellâ€™s M-Set line of rigs designed to improve productivity and optimization of various aspects of chemical reaction and moon-mining operations. The Athanor has docking facilities for subcapital ships and freighters._x000D_
_x000D_
The Moon Drill Service Module can only be installed if the Refinery is deployed on the eligible moon mining position.</t>
  </si>
  <si>
    <t>Tatara</t>
  </si>
  <si>
    <t>â€œOh yeah, I was at C0T-77 when the fusion reactor went critical and blew the side out of the Crown Seven mineworks. We got more promethium out of the debris field in a day than in a month of drilling. I guess it got someone to thinking.â€ &lt;i&gt;â€“ Ramon Fulcan, veteran moon-mining engineer&lt;/i&gt;_x000D_
_x000D_
The Tatara Refinery is a large-sized structure from the Upwell Consortium and specialized for moon-mining and reaction-based industrial operations. The Tatara is the heavy-duty, extended operations refinery in the Upwell Consortiumâ€™s line of industrial structures, and is able to use Upwell's Standup Service modules, allowing flexibility and customization of its functions. _x000D_
_x000D_
This dedicated extraction and refining structure also provides access to Upwellâ€™s L-Set line of rigs designed to improve productivity and optimization of various aspects of chemical reaction and moon-mining operations. The Tatara has docking facilities for subcapital ships, freighters, and capital industrial ships._x000D_
_x000D_
The Moon Drill Service Module can only be installed if the Refinery is deployed on the eligible moon mining position.</t>
  </si>
  <si>
    <t>Pharolux Cyno Beacon</t>
  </si>
  <si>
    <t>Designed by the Upwell Consortium to function as a successor and improvement over starbase cynosural generator arrays, the Pharolux Cyno Beacon is a key element of their new Fast Logistical EXpansion (FLEX) structures product line. _x000D_
_x000D_
The Pharolux provides a stationary cynosural beacon on to which jump-capable vessels can lock their drives and make FTL jumps, safe in the knowledge of a stable connection in a presumably secure location. The Upwell Consortium has made certain improvements but the base technology used in the Pharolux is essentially the tried and true cynosural beacon device._x000D_
_x000D_
Each Pharolux Cyno Beacon structure is automatically equipped with one &lt;a href=showinfo:35912&gt;Standup Cynosural Field Generator I&lt;/a&gt; service module. This service module may only be onlined in a system that contains an Infrastructure Hub with the &lt;a href=showinfo:2008&gt;Cynosural Navigation&lt;/a&gt; upgrade active._x000D_
_x000D_
May not be deployed within 200km of another Upwell Structure, or 1000km of Stargates, Stations, or Starbases. A maximum of one Cyno Beacon structure may be deployed per system.</t>
  </si>
  <si>
    <t>Ansiblex Jump Gate</t>
  </si>
  <si>
    <t>Designed by the Upwell Consortium to function as the successor and improvement over starbase jump bridges, the Ansiblex Jump Gate is the flagship of their new Fast Logistical EXpansion (FLEX) structures product line._x000D_
_x000D_
The Ansiblex enables point-to-point FTL travel even for ships that lack their own jump drives, and a matched pair of gates provides a transport connection between two star systems within its operational range, using stabilized spatiotemporal tunneling. The Ansiblex makes a large number of improvements over the older jump bridge portal devices, and incorporates some elements of Triglavian Collective space-time conduit technology in its workings._x000D_
_x000D_
Each Ansiblex Jump Gate structure is automatically equipped with one &lt;a href=showinfo:35913&gt;Standup Conduit Generator I&lt;/a&gt; service module. This service module may only be onlined in a system that contains an Infrastructure Hub with the &lt;a href=showinfo:32422&gt;Advanced Logistics Network&lt;/a&gt; upgrade active._x000D_
_x000D_
May not be deployed within 500km of another Upwell Structure, or 1000km of Stargates, Stations, or Starbases. A maximum of one Jump Gate may be deployed per system.</t>
  </si>
  <si>
    <t>Standup Supercapital Shipyard I</t>
  </si>
  <si>
    <t>The Standup Supercapital Shipyard I is a service module that allows the manufacturing of Capital and Supercapital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the &lt;a href=showinfo:35827&gt;Sotiyo&lt;/a&gt; Engineering Complex</t>
  </si>
  <si>
    <t>Standup Manufacturing Plant I</t>
  </si>
  <si>
    <t>The Standup Manufacturing Plant I is a service module that allows manufacturing of any product (except Capital and Super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</si>
  <si>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Capital Shipyard I</t>
  </si>
  <si>
    <t>The Standup Capital Shipyard I is a service module that allows the manufacturing of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Large and Extra Large Structures.</t>
  </si>
  <si>
    <t>Standup Invention Lab I</t>
  </si>
  <si>
    <t>The Standup Invention Lab I is a service module that allows Invention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</si>
  <si>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Research Lab I</t>
  </si>
  <si>
    <t>The Standup Research Lab I is a service module that allows Research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</si>
  <si>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Market Hub I</t>
  </si>
  <si>
    <t>The Standup Market Hub is a service module that allows the use of an SCC-approved market transaction and administration hub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</si>
  <si>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Cloning Center I</t>
  </si>
  <si>
    <t>The Standup Cloning Center is a service module that allows the use of a cloning center able to support capsuleer cloning and resurrection systems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</si>
  <si>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Reprocessing Facility I</t>
  </si>
  <si>
    <t>The Standup Reprocessing Facility is a service module that allows the use of a reprocessing and compression facilities when installed into an Upwell technology structure. The default reprocessing rate is 50%, which may be further enhanced by the use of Standup rigs._x000D_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</si>
  <si>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Structure Compression Plant</t>
  </si>
  <si>
    <t>Standup Cynosural Field Generator I</t>
  </si>
  <si>
    <t>The Standup Cynosural Field Generator is a service module that creates a perpetual cynosural field beacon while active. This cynosural beacon is accessible as a jump destination for all capsuleers whom the structure owners have authorized using the Upwell Access Control List network. This module cannot operate in the same star system as an active Cynosural System Jammer._x000D_
_x000D_
This service module may only be onlined in a system that contains an Infrastructure Hub with the &lt;a href=showinfo:2008&gt;Cynosural Navigation&lt;/a&gt; upgrade active._x000D_
This service module is automatically included built-in to every Upwell &lt;a href=showinfo:35840&gt;Pharolux Cyno Beacon&lt;/a&gt;,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</si>
  <si>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Conduit Generator I</t>
  </si>
  <si>
    <t>The Standup Conduit Generator is a service module that enables the creation and maintenance of stable spatial conduits connected to another similar device within range. When linked with another active conduit generator within 5 light years, this module allows the passage of starships safely across the intervening distance safely and instantly. Jumping through this connection requires the consumption of large volumes of Liquid Ozone fuel in addition to the standard hourly fuel block consumption of the active service module. This Liquid Ozone fuel consumption changes depending on the mass of the jumping ship and the distance traveled. The Ozone consumption formula is:_x000D_
Units of Ozone Consumed = (Ship Mass in kg) x (Jump Distance in LY) x 0.000003 + 50_x000D_
_x000D_
This service module may only be onlined in a system that contains an Infrastructure Hub with the &lt;a href=showinfo:32422&gt;Advanced Logistics Network&lt;/a&gt; upgrade active._x000D_
This service module is automatically included built-in to every Upwell &lt;a href=showinfo:35841&gt;Ansiblex Jump Gate&lt;/a&gt;,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</si>
  <si>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Cynosural System Jammer I</t>
  </si>
  <si>
    <t>The Standup Cynosural System Jammer is a service module that prevents the activation of standard Cynosural Field Generator modules within an entire star system. Activating this module begins a 5 minute warmup period during which capsuleers within the system will be able to detect that a cynosural jamming effect is imminent. Once the 5 minute period is complete all standard Cynosural Field Generator modules will be unable to begin new cycles of operation. Covert Cynosural Field Generators are immune to this disruption._x000D_
_x000D_
This service module may only be onlined in a system that contains an Infrastructure Hub with the &lt;a href=showinfo:2001&gt;Cynosural Suppression&lt;/a&gt; upgrade active._x000D_
This service module is automatically included built-in to every Upwell &lt;a href=showinfo:37534&gt;Tenebrex Cyno Jammer&lt;/a&gt;,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</si>
  <si>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Anticapital Missile Launcher I</t>
  </si>
  <si>
    <t>The Standup Anticapital Missile Launcher is a formidable missile launcher system intended for defending Upwell Structures from hostile capital ships._x000D_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</si>
  <si>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Multirole Missile Launcher I</t>
  </si>
  <si>
    <t>The Standup Multirole Missile Launcher is a space superiority missile capable of efficiently intercepting and destroying targets in the sub-capital ship size classes. This launcher may be used with Standup Light, Heavy, or Cruise missiles. The Multirole Launcher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</si>
  <si>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Guided Bomb Launcher I</t>
  </si>
  <si>
    <t>The Standup Guided Bomb Launcher is a structure emplaced system that is capable of launching and directing area-effect bombs equipped with guidance thrusters and the necessary astrogation gear. The Guided Bomb Launcher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large and extra-large Upwell structures._x000D_
This module does not function in high-security space.</t>
  </si>
  <si>
    <t>Standup XL Energy Neutralizer I</t>
  </si>
  <si>
    <t>The Standup XL Energy Neutralizer is superheavy capacitor warfare device capable of draining the energy reserves of extra-large ships, such as capital ships. The XL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</si>
  <si>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Energy Neutralizer I</t>
  </si>
  <si>
    <t>The Standup Heavy Energy Neutralizer is a precision capacitor warfare device capable of locking on and draining the energy reserves of all types of hostile ships. The Standup Heavy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</si>
  <si>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Point Defense Battery I</t>
  </si>
  <si>
    <t>The Standup Point Defense Battery is a system designed to provide close point defense capability to space structures, providing area denial as required by structure operators. The Point Defense Battery is designed as an integrated PDC network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does not function in high-security space.</t>
  </si>
  <si>
    <t>Standup Arcing Vorton Projector I</t>
  </si>
  <si>
    <t>The Standup Arcing Vorton Projector utilizes the latest developments in the emerging field of spatiotemporal weaponry to bring structure operators a devastating weapon to use in defense of their properties. Capable of striking multiple targets in rapid succession, the Arcing Vorton Projector has the potential to severely disrupt enemy fleet cohesion. The Arcing Vorton Projector is designed to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Keepstar or Upwell Palatine Keepstar structures._x000D_
This module can only be activated against capital class ships._x000D_
This module does not function in high-security space.</t>
  </si>
  <si>
    <t>Standup Variable Spectrum ECM I</t>
  </si>
  <si>
    <t>The Standup Variable Spectrum ECM is an electronic warfare system designed for rapid switching of the sensor spectrum being targeted by jamming pulses. The system uses Standup brand spectrum switching scripts to give structure operators the great flexiblity when using the Variable Spectrum ECM. The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</si>
  <si>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Remote Sensor Dampener I</t>
  </si>
  <si>
    <t>The Standup Remote Sensor Dampener is an electronic warfare system designed to give structure operators the capability of reducing the scan resolution and targeting range of enemy ships. The Remote Sensor Dampener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</si>
  <si>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Stasis Webifier I</t>
  </si>
  <si>
    <t>The Standup Stasis Webifier is a propulsion jamming system that is designed to reduce the maximum speed of targeted ships by using micro energy streams to entangle the target and reduce its effective speed. This module has incredible range, however it may only be activated in short bursts separated by cooldown periods. The Stasis Webifier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</si>
  <si>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Energy Neutralization Burst Projector</t>
  </si>
  <si>
    <t>Emits an area-of-effect burst centered on the designated location. The burst neutralizes a portion of the energy in affected ships' capacitor.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</si>
  <si>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Disruptor I</t>
  </si>
  <si>
    <t>The Standup Weapon Disruptor is an electronic warfare system designed to reduce the range and tracking speed of turrets and reduces range and precision of missiles on targeted ships. The Weapon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</si>
  <si>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Target Painter I</t>
  </si>
  <si>
    <t>The Standup Target Painter is an electronic warfare system that uses Upwell Proprietary Weapon Navigation Technology to project an electronic "tag" onto the target ship, effectively increasing the signature of the target and thereby making it easier to track and hit. The Target Painter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</si>
  <si>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Focused Warp Disruptor I</t>
  </si>
  <si>
    <t>The Standup Focused Warp Disruptor I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</si>
  <si>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Ballistic Control System I</t>
  </si>
  <si>
    <t>The Standup Ballistic Control System is a set of computer, guidance and loading system upgrades designed to improve the effectiveness of missile launchers systems installed in the same structure. The Ballistic Control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</si>
  <si>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Missile Guidance Enhancer I</t>
  </si>
  <si>
    <t>The Standup Missile Guidance Enhancer enhances the ranges and precision of missiles launched from missile systems installed in the same structure. Structure operators can expect to see enhanced missile flight time, velocity and explosion characteristics when installing the Missile Guidance Enhancer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</si>
  <si>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Co-Processor Array I</t>
  </si>
  <si>
    <t>The Standup Co-Processor Array is designed to supplement a structure's built in processing capacity with additional quantum co-processors. Structure operators will see a significant increase in CPU output after installing the Co-Processor Array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</si>
  <si>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Reactor Control Unit I</t>
  </si>
  <si>
    <t>Standup Reactor Control Unit boosts the usable output of a structure's integrated power core by implementing efficiency programs across the structure's powergrid. Structure operators will see significant increases in the usable powergrid after installing the Reactor Control Unit as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</si>
  <si>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Executioner EoM SKIN</t>
  </si>
  <si>
    <t>Inquisitor EoM SKIN</t>
  </si>
  <si>
    <t>Tormentor EoM SKIN</t>
  </si>
  <si>
    <t>Punisher EoM SKIN</t>
  </si>
  <si>
    <t>Maller EoM SKIN</t>
  </si>
  <si>
    <t>Augoror EoM SKIN</t>
  </si>
  <si>
    <t>Arbitrator EoM SKIN</t>
  </si>
  <si>
    <t>Apocalypse EoM SKIN</t>
  </si>
  <si>
    <t>Armageddon EoM SKIN</t>
  </si>
  <si>
    <t>Bestower EoM SKIN</t>
  </si>
  <si>
    <t>Omen EoM SKIN</t>
  </si>
  <si>
    <t>Crucifier EoM SKIN</t>
  </si>
  <si>
    <t>Oracle EoM SKIN</t>
  </si>
  <si>
    <t>Crusader EoM SKIN</t>
  </si>
  <si>
    <t>Malediction EoM SKIN</t>
  </si>
  <si>
    <t>Anathema EoM SKIN</t>
  </si>
  <si>
    <t>Sentinel EoM SKIN</t>
  </si>
  <si>
    <t>Vengeance EoM SKIN</t>
  </si>
  <si>
    <t>Retribution EoM SKIN</t>
  </si>
  <si>
    <t>Avatar EoM SKIN</t>
  </si>
  <si>
    <t>Pilgrim EoM SKIN</t>
  </si>
  <si>
    <t>Guardian EoM SKIN</t>
  </si>
  <si>
    <t>Zealot EoM SKIN</t>
  </si>
  <si>
    <t>Devoter EoM SKIN</t>
  </si>
  <si>
    <t>Sacrilege EoM SKIN</t>
  </si>
  <si>
    <t>Purifier EoM SKIN</t>
  </si>
  <si>
    <t>Prorator EoM SKIN</t>
  </si>
  <si>
    <t>Impel EoM SKIN</t>
  </si>
  <si>
    <t>Prophecy EoM SKIN</t>
  </si>
  <si>
    <t>Coercer EoM SKIN</t>
  </si>
  <si>
    <t>Imperial Navy Slicer EoM SKIN</t>
  </si>
  <si>
    <t>Omen Navy Issue EoM SKIN</t>
  </si>
  <si>
    <t>Apocalypse Navy Issue EoM SKIN</t>
  </si>
  <si>
    <t>Revelation EoM SKIN</t>
  </si>
  <si>
    <t>Sigil EoM SKIN</t>
  </si>
  <si>
    <t>Curse EoM SKIN</t>
  </si>
  <si>
    <t>Providence EoM SKIN</t>
  </si>
  <si>
    <t>Redeemer EoM SKIN</t>
  </si>
  <si>
    <t>Absolution EoM SKIN</t>
  </si>
  <si>
    <t>Heretic EoM SKIN</t>
  </si>
  <si>
    <t>Damnation EoM SKIN</t>
  </si>
  <si>
    <t>Archon EoM SKIN</t>
  </si>
  <si>
    <t>Aeon EoM SKIN</t>
  </si>
  <si>
    <t>Abaddon EoM SKIN</t>
  </si>
  <si>
    <t>Harbinger EoM SKIN</t>
  </si>
  <si>
    <t>Paladin EoM SKIN</t>
  </si>
  <si>
    <t>Ark EoM SKIN</t>
  </si>
  <si>
    <t>Magnate EoM SKIN</t>
  </si>
  <si>
    <t>Augoror Navy Issue EoM SKIN</t>
  </si>
  <si>
    <t>Armageddon Navy Issue EoM SKIN</t>
  </si>
  <si>
    <t>Dragoon EoM SKIN</t>
  </si>
  <si>
    <t>Harbinger Navy Issue EoM SKIN</t>
  </si>
  <si>
    <t>Bantam Wiyrkomi SKIN</t>
  </si>
  <si>
    <t>Condor Wiyrkomi SKIN</t>
  </si>
  <si>
    <t>Griffin Wiyrkomi SKIN</t>
  </si>
  <si>
    <t>Heron Wiyrkomi SKIN</t>
  </si>
  <si>
    <t>Moa Wiyrkomi SKIN</t>
  </si>
  <si>
    <t>Blackbird Wiyrkomi SKIN</t>
  </si>
  <si>
    <t>Scorpion Wiyrkomi SKIN</t>
  </si>
  <si>
    <t>Badger Wiyrkomi SKIN</t>
  </si>
  <si>
    <t>Leviathan Wiyrkomi SKIN</t>
  </si>
  <si>
    <t>Crow Wiyrkomi SKIN</t>
  </si>
  <si>
    <t>Raptor Wiyrkomi SKIN</t>
  </si>
  <si>
    <t>Buzzard Wiyrkomi SKIN</t>
  </si>
  <si>
    <t>Kitsune Wiyrkomi SKIN</t>
  </si>
  <si>
    <t>Hawk Wiyrkomi SKIN</t>
  </si>
  <si>
    <t>Harpy Wiyrkomi SKIN</t>
  </si>
  <si>
    <t>Falcon Wiyrkomi SKIN</t>
  </si>
  <si>
    <t>Rook Wiyrkomi SKIN</t>
  </si>
  <si>
    <t>Basilisk Wiyrkomi SKIN</t>
  </si>
  <si>
    <t>Cerberus Wiyrkomi SKIN</t>
  </si>
  <si>
    <t>Onyx Wiyrkomi SKIN</t>
  </si>
  <si>
    <t>Eagle Wiyrkomi SKIN</t>
  </si>
  <si>
    <t>Manticore Wiyrkomi SKIN</t>
  </si>
  <si>
    <t>Crane Wiyrkomi SKIN</t>
  </si>
  <si>
    <t>Bustard Wiyrkomi SKIN</t>
  </si>
  <si>
    <t>Ferox Wiyrkomi SKIN</t>
  </si>
  <si>
    <t>Cormorant Wiyrkomi SKIN</t>
  </si>
  <si>
    <t>Caldari Navy Hookbill Wiyrkomi SKIN</t>
  </si>
  <si>
    <t>Caracal Navy Issue Wiyrkomi SKIN</t>
  </si>
  <si>
    <t>Raven Navy Issue Wiyrkomi SKIN</t>
  </si>
  <si>
    <t>Widow Wiyrkomi SKIN</t>
  </si>
  <si>
    <t>Vulture Wiyrkomi SKIN</t>
  </si>
  <si>
    <t>Flycatcher Wiyrkomi SKIN</t>
  </si>
  <si>
    <t>Nighthawk Wiyrkomi SKIN</t>
  </si>
  <si>
    <t>Chimera Wiyrkomi SKIN</t>
  </si>
  <si>
    <t>Drake Wiyrkomi SKIN</t>
  </si>
  <si>
    <t>Golem Wiyrkomi SKIN</t>
  </si>
  <si>
    <t>Rhea Wiyrkomi SKIN</t>
  </si>
  <si>
    <t>Osprey Navy Issue Wiyrkomi SKIN</t>
  </si>
  <si>
    <t>Scorpion Navy Issue Wiyrkomi SKIN</t>
  </si>
  <si>
    <t>Corax Wiyrkomi SKIN</t>
  </si>
  <si>
    <t>Drake Navy Issue Wiyrkomi SKIN</t>
  </si>
  <si>
    <t>Tristan Intaki Syndicate SKIN</t>
  </si>
  <si>
    <t>Incursus Intaki Syndicate SKIN</t>
  </si>
  <si>
    <t>Thorax Intaki Syndicate SKIN</t>
  </si>
  <si>
    <t>Nereus Intaki Syndicate SKIN</t>
  </si>
  <si>
    <t>Kryos Intaki Syndicate SKIN</t>
  </si>
  <si>
    <t>Epithal Intaki Syndicate SKIN</t>
  </si>
  <si>
    <t>Miasmos Intaki Syndicate SKIN</t>
  </si>
  <si>
    <t>Iteron Mark V Intaki Syndicate SKIN</t>
  </si>
  <si>
    <t>Erebus Intaki Syndicate SKIN</t>
  </si>
  <si>
    <t>Talos Intaki Syndicate SKIN</t>
  </si>
  <si>
    <t>Helios Intaki Syndicate SKIN</t>
  </si>
  <si>
    <t>Keres Intaki Syndicate SKIN</t>
  </si>
  <si>
    <t>Taranis Intaki Syndicate SKIN</t>
  </si>
  <si>
    <t>Ares Intaki Syndicate SKIN</t>
  </si>
  <si>
    <t>Nemesis Intaki Syndicate SKIN</t>
  </si>
  <si>
    <t>Arazu Intaki Syndicate SKIN</t>
  </si>
  <si>
    <t>Lachesis Intaki Syndicate SKIN</t>
  </si>
  <si>
    <t>Oneiros Intaki Syndicate SKIN</t>
  </si>
  <si>
    <t>Ishtar Intaki Syndicate SKIN</t>
  </si>
  <si>
    <t>Phobos Intaki Syndicate SKIN</t>
  </si>
  <si>
    <t>Deimos Intaki Syndicate SKIN</t>
  </si>
  <si>
    <t>Ishkur Intaki Syndicate SKIN</t>
  </si>
  <si>
    <t>Enyo Intaki Syndicate SKIN</t>
  </si>
  <si>
    <t>Viator Intaki Syndicate SKIN</t>
  </si>
  <si>
    <t>Occator Intaki Syndicate SKIN</t>
  </si>
  <si>
    <t>Megathron Navy Issue Intaki Syndicate SKIN</t>
  </si>
  <si>
    <t>Federation Navy Comet Intaki Syndicate SKIN</t>
  </si>
  <si>
    <t>Vexor Navy Issue Intaki Syndicate SKIN</t>
  </si>
  <si>
    <t>Moros Intaki Syndicate SKIN</t>
  </si>
  <si>
    <t>Obelisk Intaki Syndicate SKIN</t>
  </si>
  <si>
    <t>Sin Intaki Syndicate SKIN</t>
  </si>
  <si>
    <t>Eos Intaki Syndicate SKIN</t>
  </si>
  <si>
    <t>Eris Intaki Syndicate SKIN</t>
  </si>
  <si>
    <t>Astarte Intaki Syndicate SKIN</t>
  </si>
  <si>
    <t>Thanatos Intaki Syndicate SKIN</t>
  </si>
  <si>
    <t>Nyx Intaki Syndicate SKIN</t>
  </si>
  <si>
    <t>Hyperion Intaki Syndicate SKIN</t>
  </si>
  <si>
    <t>Kronos Intaki Syndicate SKIN</t>
  </si>
  <si>
    <t>Anshar Intaki Syndicate SKIN</t>
  </si>
  <si>
    <t>Exequror Navy Issue Intaki Syndicate SKIN</t>
  </si>
  <si>
    <t>Dominix Navy Issue Intaki Syndicate SKIN</t>
  </si>
  <si>
    <t>Brutix Navy Issue Intaki Syndicate SKIN</t>
  </si>
  <si>
    <t>Slasher Justice SKIN</t>
  </si>
  <si>
    <t>Probe Justice SKIN</t>
  </si>
  <si>
    <t>Rifter Justice SKIN</t>
  </si>
  <si>
    <t>Breacher Justice SKIN</t>
  </si>
  <si>
    <t>Burst Justice SKIN</t>
  </si>
  <si>
    <t>Stabber Justice SKIN</t>
  </si>
  <si>
    <t>Rupture Justice SKIN</t>
  </si>
  <si>
    <t>Bellicose Justice SKIN</t>
  </si>
  <si>
    <t>Scythe Justice SKIN</t>
  </si>
  <si>
    <t>Typhoon Justice SKIN</t>
  </si>
  <si>
    <t>Hoarder Justice SKIN</t>
  </si>
  <si>
    <t>Mammoth Justice SKIN</t>
  </si>
  <si>
    <t>Wreathe Justice SKIN</t>
  </si>
  <si>
    <t>Vigil Justice SKIN</t>
  </si>
  <si>
    <t>Tornado Justice SKIN</t>
  </si>
  <si>
    <t>Cheetah Justice SKIN</t>
  </si>
  <si>
    <t>Claw Justice SKIN</t>
  </si>
  <si>
    <t>Stiletto Justice SKIN</t>
  </si>
  <si>
    <t>Wolf Justice SKIN</t>
  </si>
  <si>
    <t>Hyena Justice SKIN</t>
  </si>
  <si>
    <t>Jaguar Justice SKIN</t>
  </si>
  <si>
    <t>Huginn Justice SKIN</t>
  </si>
  <si>
    <t>Rapier Justice SKIN</t>
  </si>
  <si>
    <t>Scimitar Justice SKIN</t>
  </si>
  <si>
    <t>Vagabond Justice SKIN</t>
  </si>
  <si>
    <t>Broadsword Justice SKIN</t>
  </si>
  <si>
    <t>Muninn Justice SKIN</t>
  </si>
  <si>
    <t>Hound Justice SKIN</t>
  </si>
  <si>
    <t>Prowler Justice SKIN</t>
  </si>
  <si>
    <t>Mastodon Justice SKIN</t>
  </si>
  <si>
    <t>Cyclone Justice SKIN</t>
  </si>
  <si>
    <t>Thrasher Justice SKIN</t>
  </si>
  <si>
    <t>Stabber Fleet Issue Justice SKIN</t>
  </si>
  <si>
    <t>Tempest Fleet Issue Justice SKIN</t>
  </si>
  <si>
    <t>Republic Fleet Firetail Justice SKIN</t>
  </si>
  <si>
    <t>Fenrir Justice SKIN</t>
  </si>
  <si>
    <t>Panther Justice SKIN</t>
  </si>
  <si>
    <t>Sleipnir Justice SKIN</t>
  </si>
  <si>
    <t>Sabre Justice SKIN</t>
  </si>
  <si>
    <t>Claymore Justice SKIN</t>
  </si>
  <si>
    <t>Hel Justice SKIN</t>
  </si>
  <si>
    <t>Ragnarok Justice SKIN</t>
  </si>
  <si>
    <t>Nidhoggur Justice SKIN</t>
  </si>
  <si>
    <t>Maelstrom Justice SKIN</t>
  </si>
  <si>
    <t>Hurricane Justice SKIN</t>
  </si>
  <si>
    <t>Nomad Justice SKIN</t>
  </si>
  <si>
    <t>Scythe Fleet Issue Justice SKIN</t>
  </si>
  <si>
    <t>Typhoon Fleet Issue Justice SKIN</t>
  </si>
  <si>
    <t>Talwar Justice SKIN</t>
  </si>
  <si>
    <t>Hurricane Fleet Issue Justice SKIN</t>
  </si>
  <si>
    <t>Men's 'Hephaestus' Shirt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</si>
  <si>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blue-shaded poly fabrics that are extremely durable yet comfortable enough to wear for extended periods.</t>
  </si>
  <si>
    <t>Men's 'Hephaestus' Shirt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</si>
  <si>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white and red poly fabrics that are extremely durable yet comfortable enough to wear for extended periods.</t>
  </si>
  <si>
    <t>Men's 'Hephaestus' Shirt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</si>
  <si>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desert-shaded poly fabrics that are extremely durable yet comfortable enough to wear for extended periods.</t>
  </si>
  <si>
    <t>Men's 'Hephaestus' Shirt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</si>
  <si>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cyan-shaded poly fabrics that are extremely durable yet comfortable enough to wear for extended periods.</t>
  </si>
  <si>
    <t>Men's 'Hephaestus' Shirt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</si>
  <si>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green-shaded poly fabrics that are extremely durable yet comfortable enough to wear for extended periods.</t>
  </si>
  <si>
    <t>Men's 'Hephaestus' Shirt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</si>
  <si>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gray and orange poly fabrics that are extremely durable yet comfortable enough to wear for extended periods.</t>
  </si>
  <si>
    <t>Women's 'Hephaestus' Shirt (blue)</t>
  </si>
  <si>
    <t>Women's 'Hephaestus' Shirt (white/red)</t>
  </si>
  <si>
    <t>Women's 'Hephaestus' Shirt (desert)</t>
  </si>
  <si>
    <t>Women's 'Hephaestus' Shirt (cyan)</t>
  </si>
  <si>
    <t>Women's 'Hephaestus' Shirt (green)</t>
  </si>
  <si>
    <t>Women's 'Hephaestus' Shirt (gray/orange)</t>
  </si>
  <si>
    <t>Men's 'Hephaestus' Pants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</si>
  <si>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blue-shaded poly fabrics that are extremely durable yet comfortable enough to wear for extended periods. Additional pockets, straps and utility belts allow for a wide range of tools to be carried with the wearer while performing their duties.</t>
  </si>
  <si>
    <t>Men's 'Hephaestus' Pants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</si>
  <si>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red poly fabrics that are extremely durable yet comfortable enough to wear for extended periods. Additional pockets, straps and utility belts allow for a wide range of tools to be carried with the wearer while performing their duties.</t>
  </si>
  <si>
    <t>Men's 'Hephaestus' Pants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</si>
  <si>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desert-shaded camo poly fabrics that are extremely durable yet comfortable enough to wear for extended periods. Additional pockets, straps and utility belts allow for a wide range of tools to be carried with the wearer while performing their duties.</t>
  </si>
  <si>
    <t>Men's 'Hephaestus' Pants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</si>
  <si>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cyan-shaded poly fabrics that are extremely durable yet comfortable enough to wear for extended periods. Additional pockets, straps and utility belts allow for a wide range of tools to be carried with the wearer while performing their duties.</t>
  </si>
  <si>
    <t>Men's 'Hephaestus' Pants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</si>
  <si>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green-shaded poly fabrics that are extremely durable yet comfortable enough to wear for extended periods. Additional pockets, straps and utility belts allow for a wide range of tools to be carried with the wearer while performing their duties.</t>
  </si>
  <si>
    <t>Men's 'Hephaestus' Pants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</si>
  <si>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orange poly fabrics that are extremely durable yet comfortable enough to wear for extended periods. Additional pockets, straps and utility belts allow for a wide range of tools to be carried with the wearer while performing their duties.</t>
  </si>
  <si>
    <t>Women's 'Hephaestus' Pants (blue)</t>
  </si>
  <si>
    <t>Women's 'Hephaestus' Pants (white/red)</t>
  </si>
  <si>
    <t>Women's 'Hephaestus' Pants (desert)</t>
  </si>
  <si>
    <t>Women's 'Hephaestus' Pants (cyan)</t>
  </si>
  <si>
    <t>Women's 'Hephaestus' Pants (green)</t>
  </si>
  <si>
    <t>Women's 'Hephaestus' Pants (gray/orange)</t>
  </si>
  <si>
    <t>Men's 'Hephaestus' Shoes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</si>
  <si>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blue-shaded materials and fabrics that are extremely durable yet comfortable enough to wear for extended periods.</t>
  </si>
  <si>
    <t>Men's 'Hephaestus' Shoes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</si>
  <si>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white and red materials and fabrics that are extremely durable yet comfortable enough to wear for extended periods.</t>
  </si>
  <si>
    <t>Men's 'Hephaestus' Shoes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</si>
  <si>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desert-shaded camo materials and fabrics that are extremely durable yet comfortable enough to wear for extended periods.</t>
  </si>
  <si>
    <t>Men's 'Hephaestus' Shoes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</si>
  <si>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cyan-shaded materials and fabrics that are extremely durable yet comfortable enough to wear for extended periods.</t>
  </si>
  <si>
    <t>Men's 'Hephaestus' Shoes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</si>
  <si>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green materials and fabrics that are extremely durable yet comfortable enough to wear for extended periods.</t>
  </si>
  <si>
    <t>Men's 'Hephaestus' Shoes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</si>
  <si>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orange materials and fabrics that are extremely durable yet comfortable enough to wear for extended periods.</t>
  </si>
  <si>
    <t>Women's 'Hephaestus' Shoes (blue)</t>
  </si>
  <si>
    <t>Women's 'Hephaestus' Shoes (white/red)</t>
  </si>
  <si>
    <t>Women's 'Hephaestus' Shoes (desert)</t>
  </si>
  <si>
    <t>Women's 'Hephaestus' Shoes (cyan)</t>
  </si>
  <si>
    <t>Women's 'Hephaestus' Shoes (green)</t>
  </si>
  <si>
    <t>Women's 'Hephaestus' Shoes (gray/orange)</t>
  </si>
  <si>
    <t>Ishtar Golden SKIN</t>
  </si>
  <si>
    <t>Dominix Golden SKIN</t>
  </si>
  <si>
    <t>Vagabond Golden SKIN</t>
  </si>
  <si>
    <t>Tornado Golden SKIN</t>
  </si>
  <si>
    <t>Nyx Umbral SKIN</t>
  </si>
  <si>
    <t>Bantam Raata Sunset SKIN</t>
  </si>
  <si>
    <t>Condor Raata Sunset SKIN</t>
  </si>
  <si>
    <t>Griffin Raata Sunset SKIN</t>
  </si>
  <si>
    <t>Heron Raata Sunset SKIN</t>
  </si>
  <si>
    <t>Kestrel Raata Sunset SKIN</t>
  </si>
  <si>
    <t>Merlin Raata Sunset SKIN</t>
  </si>
  <si>
    <t>Harpy Raata Sunset SKIN</t>
  </si>
  <si>
    <t>Hawk Raata Sunset SKIN</t>
  </si>
  <si>
    <t>Buzzard Raata Sunset SKIN</t>
  </si>
  <si>
    <t>Manticore Raata Sunset SKIN</t>
  </si>
  <si>
    <t>Kitsune Raata Sunset SKIN</t>
  </si>
  <si>
    <t>Crow Raata Sunset SKIN</t>
  </si>
  <si>
    <t>Raptor Raata Sunset SKIN</t>
  </si>
  <si>
    <t>Corax Raata Sunset SKIN</t>
  </si>
  <si>
    <t>Cormorant Raata Sunset SKIN</t>
  </si>
  <si>
    <t>Flycatcher Raata Sunset SKIN</t>
  </si>
  <si>
    <t>Blackbird Raata Sunset SKIN</t>
  </si>
  <si>
    <t>Caracal Raata Sunset SKIN</t>
  </si>
  <si>
    <t>Moa Raata Sunset SKIN</t>
  </si>
  <si>
    <t>Osprey Raata Sunset SKIN</t>
  </si>
  <si>
    <t>Cerberus Raata Sunset SKIN</t>
  </si>
  <si>
    <t>Eagle Raata Sunset SKIN</t>
  </si>
  <si>
    <t>Onyx Raata Sunset SKIN</t>
  </si>
  <si>
    <t>Basilisk Raata Sunset SKIN</t>
  </si>
  <si>
    <t>Falcon Raata Sunset SKIN</t>
  </si>
  <si>
    <t>Rook Raata Sunset SKIN</t>
  </si>
  <si>
    <t>Drake Raata Sunset SKIN</t>
  </si>
  <si>
    <t>Ferox Raata Sunset SKIN</t>
  </si>
  <si>
    <t>Naga Raata Sunset SKIN</t>
  </si>
  <si>
    <t>Nighthawk Raata Sunset SKIN</t>
  </si>
  <si>
    <t>Vulture Raata Sunset SKIN</t>
  </si>
  <si>
    <t>Raven Raata Sunset SKIN</t>
  </si>
  <si>
    <t>Rokh Raata Sunset SKIN</t>
  </si>
  <si>
    <t>Scorpion Raata Sunset SKIN</t>
  </si>
  <si>
    <t>Widow Raata Sunset SKIN</t>
  </si>
  <si>
    <t>Golem Raata Sunset SKIN</t>
  </si>
  <si>
    <t>Phoenix Raata Sunset SKIN</t>
  </si>
  <si>
    <t>Chimera Raata Sunset SKIN</t>
  </si>
  <si>
    <t>Wyvern Raata Sunset SKIN</t>
  </si>
  <si>
    <t>Leviathan Raata Sunset SKIN</t>
  </si>
  <si>
    <t>Badger Raata Sunset SKIN</t>
  </si>
  <si>
    <t>Tayra Raata Sunset SKIN</t>
  </si>
  <si>
    <t>Crane Raata Sunset SKIN</t>
  </si>
  <si>
    <t>Bustard Raata Sunset SKIN</t>
  </si>
  <si>
    <t>Charon Raata Sunset SKIN</t>
  </si>
  <si>
    <t>Rhea Raata Sunset SKIN</t>
  </si>
  <si>
    <t>Bantam Blue Tiger SKIN</t>
  </si>
  <si>
    <t>Condor Blue Tiger SKIN</t>
  </si>
  <si>
    <t>Griffin Blue Tiger SKIN</t>
  </si>
  <si>
    <t>Heron Blue Tiger SKIN</t>
  </si>
  <si>
    <t>Kestrel Blue Tiger SKIN</t>
  </si>
  <si>
    <t>Merlin Blue Tiger SKIN</t>
  </si>
  <si>
    <t>Harpy Blue Tiger SKIN</t>
  </si>
  <si>
    <t>Hawk Blue Tiger SKIN</t>
  </si>
  <si>
    <t>Buzzard Blue Tiger SKIN</t>
  </si>
  <si>
    <t>Manticore Blue Tiger SKIN</t>
  </si>
  <si>
    <t>Kitsune Blue Tiger SKIN</t>
  </si>
  <si>
    <t>Crow Blue Tiger SKIN</t>
  </si>
  <si>
    <t>Raptor Blue Tiger SKIN</t>
  </si>
  <si>
    <t>Corax Blue Tiger SKIN</t>
  </si>
  <si>
    <t>Cormorant Blue Tiger SKIN</t>
  </si>
  <si>
    <t>Flycatcher Blue Tiger SKIN</t>
  </si>
  <si>
    <t>Blackbird Blue Tiger SKIN</t>
  </si>
  <si>
    <t>Caracal Blue Tiger SKIN</t>
  </si>
  <si>
    <t>Moa Blue Tiger SKIN</t>
  </si>
  <si>
    <t>Osprey Blue Tiger SKIN</t>
  </si>
  <si>
    <t>Cerberus Blue Tiger SKIN</t>
  </si>
  <si>
    <t>Eagle Blue Tiger SKIN</t>
  </si>
  <si>
    <t>Onyx Blue Tiger SKIN</t>
  </si>
  <si>
    <t>Basilisk Blue Tiger SKIN</t>
  </si>
  <si>
    <t>Falcon Blue Tiger SKIN</t>
  </si>
  <si>
    <t>Rook Blue Tiger SKIN</t>
  </si>
  <si>
    <t>Drake Blue Tiger SKIN</t>
  </si>
  <si>
    <t>Ferox Blue Tiger SKIN</t>
  </si>
  <si>
    <t>Naga Blue Tiger SKIN</t>
  </si>
  <si>
    <t>Nighthawk Blue Tiger SKIN</t>
  </si>
  <si>
    <t>Vulture Blue Tiger SKIN</t>
  </si>
  <si>
    <t>Raven Blue Tiger SKIN</t>
  </si>
  <si>
    <t>Rokh Blue Tiger SKIN</t>
  </si>
  <si>
    <t>Scorpion Blue Tiger SKIN</t>
  </si>
  <si>
    <t>Widow Blue Tiger SKIN</t>
  </si>
  <si>
    <t>Golem Blue Tiger SKIN</t>
  </si>
  <si>
    <t>Phoenix Blue Tiger SKIN</t>
  </si>
  <si>
    <t>Chimera Blue Tiger SKIN</t>
  </si>
  <si>
    <t>Wyvern Blue Tiger SKIN</t>
  </si>
  <si>
    <t>Leviathan Blue Tiger SKIN</t>
  </si>
  <si>
    <t>Badger Blue Tiger SKIN</t>
  </si>
  <si>
    <t>Tayra Blue Tiger SKIN</t>
  </si>
  <si>
    <t>Crane Blue Tiger SKIN</t>
  </si>
  <si>
    <t>Bustard Blue Tiger SKIN</t>
  </si>
  <si>
    <t>Charon Blue Tiger SKIN</t>
  </si>
  <si>
    <t>Rhea Blue Tiger SKIN</t>
  </si>
  <si>
    <t>Breacher Valklear Glory SKIN</t>
  </si>
  <si>
    <t>Burst Valklear Glory SKIN</t>
  </si>
  <si>
    <t>Probe Valklear Glory SKIN</t>
  </si>
  <si>
    <t>Rifter Valklear Glory SKIN</t>
  </si>
  <si>
    <t>Slasher Valklear Glory SKIN</t>
  </si>
  <si>
    <t>Vigil Valklear Glory SKIN</t>
  </si>
  <si>
    <t>Jaguar Valklear Glory SKIN</t>
  </si>
  <si>
    <t>Wolf Valklear Glory SKIN</t>
  </si>
  <si>
    <t>Cheetah Valklear Glory SKIN</t>
  </si>
  <si>
    <t>Hound Valklear Glory SKIN</t>
  </si>
  <si>
    <t>Hyena Valklear Glory SKIN</t>
  </si>
  <si>
    <t>Claw Valklear Glory SKIN</t>
  </si>
  <si>
    <t>Stiletto Valklear Glory SKIN</t>
  </si>
  <si>
    <t>Talwar Valklear Glory SKIN</t>
  </si>
  <si>
    <t>Thrasher Valklear Glory SKIN</t>
  </si>
  <si>
    <t>Sabre Valklear Glory SKIN</t>
  </si>
  <si>
    <t>Bellicose Valklear Glory SKIN</t>
  </si>
  <si>
    <t>Rupture Valklear Glory SKIN</t>
  </si>
  <si>
    <t>Scythe Valklear Glory SKIN</t>
  </si>
  <si>
    <t>Stabber Valklear Glory SKIN</t>
  </si>
  <si>
    <t>Muninn Valklear Glory SKIN</t>
  </si>
  <si>
    <t>Vagabond Valklear Glory SKIN</t>
  </si>
  <si>
    <t>Broadsword Valklear Glory SKIN</t>
  </si>
  <si>
    <t>Scimitar Valklear Glory SKIN</t>
  </si>
  <si>
    <t>Huginn Valklear Glory SKIN</t>
  </si>
  <si>
    <t>Rapier Valklear Glory SKIN</t>
  </si>
  <si>
    <t>Cyclone Valklear Glory SKIN</t>
  </si>
  <si>
    <t>Hurricane Valklear Glory SKIN</t>
  </si>
  <si>
    <t>Tornado Valklear Glory SKIN</t>
  </si>
  <si>
    <t>Claymore Valklear Glory SKIN</t>
  </si>
  <si>
    <t>Sleipnir Valklear Glory SKIN</t>
  </si>
  <si>
    <t>Maelstrom Valklear Glory SKIN</t>
  </si>
  <si>
    <t>Tempest Valklear Glory SKIN</t>
  </si>
  <si>
    <t>Typhoon Valklear Glory SKIN</t>
  </si>
  <si>
    <t>Panther Valklear Glory SKIN</t>
  </si>
  <si>
    <t>Vargur Valklear Glory SKIN</t>
  </si>
  <si>
    <t>Naglfar Valklear Glory SKIN</t>
  </si>
  <si>
    <t>Nidhoggur Valklear Glory SKIN</t>
  </si>
  <si>
    <t>Hel Valklear Glory SKIN</t>
  </si>
  <si>
    <t>Ragnarok Valklear Glory SKIN</t>
  </si>
  <si>
    <t>Hoarder Valklear Glory SKIN</t>
  </si>
  <si>
    <t>Mammoth Valklear Glory SKIN</t>
  </si>
  <si>
    <t>Wreathe Valklear Glory SKIN</t>
  </si>
  <si>
    <t>Prowler Valklear Glory SKIN</t>
  </si>
  <si>
    <t>Mastodon Valklear Glory SKIN</t>
  </si>
  <si>
    <t>Fenrir Valklear Glory SKIN</t>
  </si>
  <si>
    <t>Nomad Valklear Glory SKIN</t>
  </si>
  <si>
    <t>Breacher Blue Tiger SKIN</t>
  </si>
  <si>
    <t>Burst Blue Tiger SKIN</t>
  </si>
  <si>
    <t>Probe Blue Tiger SKIN</t>
  </si>
  <si>
    <t>Rifter Blue Tiger SKIN</t>
  </si>
  <si>
    <t>Slasher Blue Tiger SKIN</t>
  </si>
  <si>
    <t>Vigil Blue Tiger SKIN</t>
  </si>
  <si>
    <t>Jaguar Blue Tiger SKIN</t>
  </si>
  <si>
    <t>Wolf Blue Tiger SKIN</t>
  </si>
  <si>
    <t>Cheetah Blue Tiger SKIN</t>
  </si>
  <si>
    <t>Hound Blue Tiger SKIN</t>
  </si>
  <si>
    <t>Hyena Blue Tiger SKIN</t>
  </si>
  <si>
    <t>Claw Blue Tiger SKIN</t>
  </si>
  <si>
    <t>Stiletto Blue Tiger SKIN</t>
  </si>
  <si>
    <t>Talwar Blue Tiger SKIN</t>
  </si>
  <si>
    <t>Thrasher Blue Tiger SKIN</t>
  </si>
  <si>
    <t>Sabre Blue Tiger SKIN</t>
  </si>
  <si>
    <t>Bellicose Blue Tiger SKIN</t>
  </si>
  <si>
    <t>Rupture Blue Tiger SKIN</t>
  </si>
  <si>
    <t>Scythe Blue Tiger SKIN</t>
  </si>
  <si>
    <t>Stabber Blue Tiger SKIN</t>
  </si>
  <si>
    <t>Muninn Blue Tiger SKIN</t>
  </si>
  <si>
    <t>Vagabond Blue Tiger SKIN</t>
  </si>
  <si>
    <t>Broadsword Blue Tiger SKIN</t>
  </si>
  <si>
    <t>Scimitar Blue Tiger SKIN</t>
  </si>
  <si>
    <t>Huginn Blue Tiger SKIN</t>
  </si>
  <si>
    <t>Rapier Blue Tiger SKIN</t>
  </si>
  <si>
    <t>Cyclone Blue Tiger SKIN</t>
  </si>
  <si>
    <t>Hurricane Blue Tiger SKIN</t>
  </si>
  <si>
    <t>Tornado Blue Tiger SKIN</t>
  </si>
  <si>
    <t>Claymore Blue Tiger SKIN</t>
  </si>
  <si>
    <t>Sleipnir Blue Tiger SKIN</t>
  </si>
  <si>
    <t>Maelstrom Blue Tiger SKIN</t>
  </si>
  <si>
    <t>Tempest Blue Tiger SKIN</t>
  </si>
  <si>
    <t>Typhoon Blue Tiger SKIN</t>
  </si>
  <si>
    <t>Panther Blue Tiger SKIN</t>
  </si>
  <si>
    <t>Vargur Blue Tiger SKIN</t>
  </si>
  <si>
    <t>Naglfar Blue Tiger SKIN</t>
  </si>
  <si>
    <t>Nidhoggur Blue Tiger SKIN</t>
  </si>
  <si>
    <t>Hel Blue Tiger SKIN</t>
  </si>
  <si>
    <t>Ragnarok Blue Tiger SKIN</t>
  </si>
  <si>
    <t>Hoarder Blue Tiger SKIN</t>
  </si>
  <si>
    <t>Mammoth Blue Tiger SKIN</t>
  </si>
  <si>
    <t>Wreathe Blue Tiger SKIN</t>
  </si>
  <si>
    <t>Prowler Blue Tiger SKIN</t>
  </si>
  <si>
    <t>Mastodon Blue Tiger SKIN</t>
  </si>
  <si>
    <t>Fenrir Blue Tiger SKIN</t>
  </si>
  <si>
    <t>Nomad Blue Tiger SKIN</t>
  </si>
  <si>
    <t>Sansha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</si>
  <si>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XIII in YC117. The first of its kind, this SKIN uses prototype adaptors to enable its application to a number of related ship hulls using the same instruction set.</t>
  </si>
  <si>
    <t>Coalesced Element</t>
  </si>
  <si>
    <t>An amalgamation of various shimmering elements. Its power unyielding, unwavering and ultimately demanding.</t>
  </si>
  <si>
    <t>Antipharmakon Thureo</t>
  </si>
  <si>
    <t>Scanning this object reveals a substance that could be used like a neural booster. This complex chemical has some similarities to boosters used to improve capsuleer performance with shield manipulation._x000D_
_x000D_
Given that the substance appears to be of Drifter origin, and exhibits some very unusual properties at the quantum level, using it as a booster should be considered carefully.</t>
  </si>
  <si>
    <t>Antipharmakon Kosybo</t>
  </si>
  <si>
    <t>Scanning this object reveals a substance that could be used like a neural booster. This complex chemical has some similarities to boosters used to improve capsuleer performance with armor manipulation._x000D_
_x000D_
Given that the substance appears to be of Drifter origin, and exhibits some very unusual properties at the quantum level, using it as a booster should be considered carefully.</t>
  </si>
  <si>
    <t>Antipharmakon Iokira</t>
  </si>
  <si>
    <t>Scanning this object reveals a substance that could be used like a neural booster. This complex chemical has some similarities to boosters used to improve capsuleer performance with tracking manipulation._x000D_
_x000D_
Given that the substance appears to be of Drifter origin, and exhibits some very unusual properties at the quantum level, using it as a booster should be considered carefully.</t>
  </si>
  <si>
    <t>Antipharmakon Toxot</t>
  </si>
  <si>
    <t>Scanning this object reveals a substance that could be used like a neural booster. This complex chemical has some similarities to boosters used to improve capsuleer performance with missile flight time manipulation._x000D_
_x000D_
Given that the substance appears to be of Drifter origin, and exhibits some very unusual properties at the quantum level, using it as a booster should be considered carefully.</t>
  </si>
  <si>
    <t>Antipharmakon Aeolis</t>
  </si>
  <si>
    <t>Scanning this object reveals a substance that could be used like a neural booster. This complex chemical has some similarities to boosters used to improve capsuleer performance with capacitor manipulation._x000D_
_x000D_
Given that the substance appears to be of Drifter origin, and exhibits some very unusual properties at the quantum level, using it as a booster should be considered carefully.</t>
  </si>
  <si>
    <t>Abaddon Blood Raiders SKIN</t>
  </si>
  <si>
    <t>Executioner Blood Raiders SKIN</t>
  </si>
  <si>
    <t>Harbinger Blood Raiders SKIN</t>
  </si>
  <si>
    <t>Omen Blood Raiders SKIN</t>
  </si>
  <si>
    <t>Coalesced Element Blueprint</t>
  </si>
  <si>
    <t>Heron Sukuuvestaa SKIN Serenity Only</t>
  </si>
  <si>
    <t>Structure Electromagnetic Sensor Blueprint</t>
  </si>
  <si>
    <t>Structure Acceleration Coils Blueprint</t>
  </si>
  <si>
    <t>Structure Advertisement Nexus Blueprint</t>
  </si>
  <si>
    <t>Structure Electromagnetic Sensor</t>
  </si>
  <si>
    <t>Materials required for the construction of intelligence or electronics related facilities in a space structure.</t>
  </si>
  <si>
    <t>Structure Acceleration Coils</t>
  </si>
  <si>
    <t>Materials needed for the construction of warp or engineering related facilities in a space structure.</t>
  </si>
  <si>
    <t>Structure Advertisement Nexus</t>
  </si>
  <si>
    <t>Components for the construction of advertisement facilities in a space structure.</t>
  </si>
  <si>
    <t>Pharolux Cyno Beacon Blueprint</t>
  </si>
  <si>
    <t>Ansiblex Jump Gate Blueprint</t>
  </si>
  <si>
    <t>Astrahus Blueprint</t>
  </si>
  <si>
    <t>Fortizar Blueprint</t>
  </si>
  <si>
    <t>Keepstar Blueprint</t>
  </si>
  <si>
    <t>Raitaru Blueprint</t>
  </si>
  <si>
    <t>Azbel Blueprint</t>
  </si>
  <si>
    <t>Sotiyo Blueprint</t>
  </si>
  <si>
    <t>Athanor Blueprint</t>
  </si>
  <si>
    <t>Tatara Blueprint</t>
  </si>
  <si>
    <t>Magnate Sarum Serenity Only SKIN</t>
  </si>
  <si>
    <t>Magnate Tash-Murkon Serenity Only SKIN</t>
  </si>
  <si>
    <t>Punisher Kador Serenity Only SKIN</t>
  </si>
  <si>
    <t>Punisher Tash-Murkon Serenity Only SKIN</t>
  </si>
  <si>
    <t>Merlin Nugoeihuvi Serenity Only SKIN</t>
  </si>
  <si>
    <t>Merlin Wiyrkomi Serenity Only SKIN</t>
  </si>
  <si>
    <t>Imicus Inner Zone Shipping Serenity Only SKIN</t>
  </si>
  <si>
    <t>Incursus Aliastra Serenity Only SKIN</t>
  </si>
  <si>
    <t>Incursus Inner Zone Shipping Serenity Only SKIN</t>
  </si>
  <si>
    <t>Tristan Quafe Serenity Only SKIN</t>
  </si>
  <si>
    <t>Rifter Krusual Serenity Only SKIN</t>
  </si>
  <si>
    <t>Rifter Nefantar Serenity Only SKIN</t>
  </si>
  <si>
    <t>Probe Vherokior Serenity Only SKIN</t>
  </si>
  <si>
    <t>Standup Guided Bomb Launcher I Blueprint</t>
  </si>
  <si>
    <t>Standup Ballistic Control System I Blueprint</t>
  </si>
  <si>
    <t>Standup Market Hub I Blueprint</t>
  </si>
  <si>
    <t>Standup Cloning Center I Blueprint</t>
  </si>
  <si>
    <t>Standup Co-Processor Array I Blueprint</t>
  </si>
  <si>
    <t>Standup Point Defense Battery I Blueprint</t>
  </si>
  <si>
    <t>Standup Arcing Vorton Projector I Blueprint</t>
  </si>
  <si>
    <t>Standup Reprocessing Facility I Blueprint</t>
  </si>
  <si>
    <t>Standup Moon Drill I Blueprint</t>
  </si>
  <si>
    <t>Standup Variable Spectrum ECM I Blueprint</t>
  </si>
  <si>
    <t>Standup XL Energy Neutralizer I Blueprint</t>
  </si>
  <si>
    <t>Standup Heavy Energy Neutralizer I Blueprint</t>
  </si>
  <si>
    <t>Standup Missile Guidance Enhancer I Blueprint</t>
  </si>
  <si>
    <t>Standup Anticapital Missile Launcher I Blueprint</t>
  </si>
  <si>
    <t>Standup Multirole Missile Launcher I Blueprint</t>
  </si>
  <si>
    <t>Incursus Quafe SKIN</t>
  </si>
  <si>
    <t>Hyperion Quafe SKIN</t>
  </si>
  <si>
    <t>Thorax Quafe SKIN</t>
  </si>
  <si>
    <t>Standup Reactor Control Unit I Blueprint</t>
  </si>
  <si>
    <t>Standup Remote Sensor Dampener I Blueprint</t>
  </si>
  <si>
    <t>Standup Stasis Webifier I Blueprint</t>
  </si>
  <si>
    <t>Standup Target Painter I Blueprint</t>
  </si>
  <si>
    <t>Standup Weapon Disruptor I Blueprint</t>
  </si>
  <si>
    <t>Standup Focused Warp Disruptor I Blueprint</t>
  </si>
  <si>
    <t>Federation Navy Comet Police Pursuit Serenity Only SKIN</t>
  </si>
  <si>
    <t>Catalyst Aliastra Serenity Only SKIN</t>
  </si>
  <si>
    <t>Catalyst Inner Zone Shipping Serenity Only SKIN</t>
  </si>
  <si>
    <t>Catalyst Intaki Syndicate Serenity Only SKIN</t>
  </si>
  <si>
    <t>Catalyst InterBus Serenity Only SKIN</t>
  </si>
  <si>
    <t>Catalyst Quafe Serenity Only SKIN</t>
  </si>
  <si>
    <t>Thrasher Nefantar Serenity Only SKIN</t>
  </si>
  <si>
    <t>Omen Kador Serenity Only SKIN</t>
  </si>
  <si>
    <t>Omen Tash-Murkon Serenity Only SKIN</t>
  </si>
  <si>
    <t>Caracal Nugoeihuvi Serenity Only SKIN</t>
  </si>
  <si>
    <t>Caracal Wiyrkomi Serenity Only SKIN</t>
  </si>
  <si>
    <t>Thorax Aliastra Serenity Only SKIN</t>
  </si>
  <si>
    <t>Thorax Inner Zone Shipping Serenity Only SKIN</t>
  </si>
  <si>
    <t>Vexor Quafe Serenity Only SKIN</t>
  </si>
  <si>
    <t>Stabber Krusual Serenity Only SKIN</t>
  </si>
  <si>
    <t>Stabber Nefantar Serenity Only SKIN</t>
  </si>
  <si>
    <t>Abaddon Kador Serenity Only SKIN</t>
  </si>
  <si>
    <t>Abaddon Tash-Murkon Serenity Only SKIN</t>
  </si>
  <si>
    <t>Apocalypse Kador Serenity Only SKIN</t>
  </si>
  <si>
    <t>Apocalypse Tash-Murkon Serenity Only SKIN</t>
  </si>
  <si>
    <t>Rokh Nugoeihuvi Serenity Only SKIN</t>
  </si>
  <si>
    <t>Rokh Wiyrkomi Serenity Only SKIN</t>
  </si>
  <si>
    <t>Scorpion Ishukone Watch Serenity Only SKIN</t>
  </si>
  <si>
    <t>Dominix Quafe Serenity Only SKIN</t>
  </si>
  <si>
    <t>Hyperion Aliastra Serenity Only SKIN</t>
  </si>
  <si>
    <t>Hyperion Inner Zone Shipping Serenity Only SKIN</t>
  </si>
  <si>
    <t>Megathron Inner Zone Shipping Serenity Only SKIN</t>
  </si>
  <si>
    <t>Megathron Quafe Serenity Only SKIN</t>
  </si>
  <si>
    <t>Maelstrom Krusual Serenity Only SKIN</t>
  </si>
  <si>
    <t>Maelstrom Nefantar Serenity Only SKIN</t>
  </si>
  <si>
    <t>Tempest Krusual Serenity Only SKIN</t>
  </si>
  <si>
    <t>Tempest Nefantar Serenity Only SKIN</t>
  </si>
  <si>
    <t>Paladin Blood Raider Serenity Only SKIN</t>
  </si>
  <si>
    <t>Golem Kaalakiota Serenity Only SKIN</t>
  </si>
  <si>
    <t>Kronos Police Serenity Only SKIN</t>
  </si>
  <si>
    <t>Revelation Sarum Serenity Only SKIN</t>
  </si>
  <si>
    <t>Phoenix Wiyrkomi Serenity Only SKIN</t>
  </si>
  <si>
    <t>Moros InterBus Serenity Only SKIN</t>
  </si>
  <si>
    <t>Naglfar Justice Serenity Only SKIN</t>
  </si>
  <si>
    <t>Bestower Tash-Murkon Serenity Only SKIN</t>
  </si>
  <si>
    <t>Tayra Wiyrkomi Serenity Only SKIN</t>
  </si>
  <si>
    <t>Iteron Mark V Inner Zone Shipping Serenity Only SKIN</t>
  </si>
  <si>
    <t>Mammoth Nefantar Serenity Only SKIN</t>
  </si>
  <si>
    <t>Orca ORE Development Serenity Only SKIN</t>
  </si>
  <si>
    <t>Rorqual ORE Development Serenity Only SKIN</t>
  </si>
  <si>
    <t>Mackinaw ORE Development Serenity Only SKIN</t>
  </si>
  <si>
    <t>Endurance</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</si>
  <si>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Endurance is being released under OREâ€™s â€˜Frostlineâ€™ branding and combines improved ice mining systems with the well-proven mining frigate frame that served so well as the basis of the Venture and Prospect classes. Unique subsystems and fittings, coupled with a new compact ice mining laser design, give the Endurance the unique ability to harvest ice from a frigate class hull. In addition to this, the creators of the Endurance managed to retain much of the stealth technology that Expedition frigates have become known for.</t>
  </si>
  <si>
    <t>Standup M-Set Basic Medium Ship Manufacturing Material Efficiency I</t>
  </si>
  <si>
    <t>The Standup M-Set Basic Medium Ship Manufacturing Material Efficiency 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</si>
  <si>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Material Efficiency II</t>
  </si>
  <si>
    <t>The Standup M-Set Basic Medium Ship Manufacturing Material Efficiency II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</si>
  <si>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t>
  </si>
  <si>
    <t>The Standup M-Set Drone and Fighter Manufacturing Time Efficiency 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</si>
  <si>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II</t>
  </si>
  <si>
    <t>The Standup M-Set Drone and Fighter Manufacturing Time Efficiency II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</si>
  <si>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t>
  </si>
  <si>
    <t>The Standup M-Set Ammunition Manufacturing Time Efficiency 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</si>
  <si>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II</t>
  </si>
  <si>
    <t>The Standup M-Set Ammunition Manufacturing Time Efficiency II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</si>
  <si>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II</t>
  </si>
  <si>
    <t>The Standup M-Set Basic Large Ship Manufacturing Material Efficiency II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</si>
  <si>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Time Efficiency II</t>
  </si>
  <si>
    <t>The Standup M-Set Basic Medium Ship Manufacturing Time Efficiency II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</si>
  <si>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t>
  </si>
  <si>
    <t>The Standup M-Set Basic Small Ship Manufacturing Material Efficiency 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</si>
  <si>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II</t>
  </si>
  <si>
    <t>The Standup M-Set Basic Small Ship Manufacturing Material Efficiency II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</si>
  <si>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t>
  </si>
  <si>
    <t>The Standup M-Set Drone and Fighter Manufacturing Material Efficiency 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</si>
  <si>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II</t>
  </si>
  <si>
    <t>The Standup M-Set Drone and Fighter Manufacturing Material Efficiency II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</si>
  <si>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t>
  </si>
  <si>
    <t>The Standup M-Set Ammunition Manufacturing Material Efficiency 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</si>
  <si>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II</t>
  </si>
  <si>
    <t>The Standup M-Set Ammunition Manufacturing Material Efficiency II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</si>
  <si>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Time Efficiency I</t>
  </si>
  <si>
    <t>The Standup M-Set Equipment Manufacturing Time Efficiency 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</si>
  <si>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Time Efficiency II</t>
  </si>
  <si>
    <t>The Standup M-Set Equipment Manufacturing Time Efficiency II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</si>
  <si>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Basic Small Ship Manufacturing Time Efficiency I</t>
  </si>
  <si>
    <t>The Standup M-Set Basic Small Ship Manufacturing Time Efficiency 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</si>
  <si>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Time Efficiency II</t>
  </si>
  <si>
    <t>The Standup M-Set Basic Small Ship Manufacturing Time Efficiency II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</si>
  <si>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t>
  </si>
  <si>
    <t>The Standup L-Set AmmunitionÂ Manufacturing Efficiency 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</si>
  <si>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II</t>
  </si>
  <si>
    <t>The Standup L-Set AmmunitionÂ Manufacturing Efficiency II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</si>
  <si>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t>
  </si>
  <si>
    <t>The Standup L-Set Basic Large Ship Manufacturing Efficiency 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</si>
  <si>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II</t>
  </si>
  <si>
    <t>The Standup L-Set Basic Large Ship Manufacturing Efficiency II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</si>
  <si>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t>
  </si>
  <si>
    <t>The Standup L-Set Advanced Large Ship Manufacturing Efficiency 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</si>
  <si>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II</t>
  </si>
  <si>
    <t>The Standup L-Set Advanced Large Ship Manufacturing Efficiency II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</si>
  <si>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Equipment Manufacturing Efficiency I</t>
  </si>
  <si>
    <t>The Standup L-Set Equipment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</si>
  <si>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Equipment Manufacturing Efficiency II</t>
  </si>
  <si>
    <t>The Standup L-Set Equipment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</si>
  <si>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Capital Ship Manufacturing Efficiency II</t>
  </si>
  <si>
    <t>The Standup L-Set Capital Ship Manufacturing Efficiency II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</si>
  <si>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Capital Ship Manufacturing Efficiency I</t>
  </si>
  <si>
    <t>The Standup L-Set Capital Ship Manufacturing Efficiency 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</si>
  <si>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t>
  </si>
  <si>
    <t>The Standup L-Set Advanced Component Manufacturing Efficiency 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</si>
  <si>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II</t>
  </si>
  <si>
    <t>The Standup L-Set Advanced Component Manufacturing Efficiency II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</si>
  <si>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Equipment and Consumable Manufacturing Efficiency I</t>
  </si>
  <si>
    <t>The Standup XL-Set Equipment and Consumable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</si>
  <si>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Equipment and Consumable Manufacturing Efficiency II</t>
  </si>
  <si>
    <t>The Standup XL-Set Equipment and Consumable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</si>
  <si>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t>
  </si>
  <si>
    <t>The Standup XL-Set Ship Manufacturing Efficiency 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</si>
  <si>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II</t>
  </si>
  <si>
    <t>The Standup XL-Set Ship Manufacturing Efficiency II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</si>
  <si>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II</t>
  </si>
  <si>
    <t>The Standup XL-Set Laboratory Optimization II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</si>
  <si>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t>
  </si>
  <si>
    <t>The Standup XL-Set Laboratory Optimization 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</si>
  <si>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M-Set Missile Precision I</t>
  </si>
  <si>
    <t>The Standup M-Set Missile Precision 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</si>
  <si>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Precision II</t>
  </si>
  <si>
    <t>The Standup M-Set Missile Precision II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</si>
  <si>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t>
  </si>
  <si>
    <t>The Standup M-Set Energy Neutralizer Projection 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</si>
  <si>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II</t>
  </si>
  <si>
    <t>The Standup M-Set Energy Neutralizer Projection II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</si>
  <si>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t>
  </si>
  <si>
    <t>The Standup M-Set Missile Projection 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</si>
  <si>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II</t>
  </si>
  <si>
    <t>The Standup M-Set Missile Projection II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</si>
  <si>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t>
  </si>
  <si>
    <t>The Standup M-Set Energy Neutralizer Economy 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</si>
  <si>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II</t>
  </si>
  <si>
    <t>The Standup M-Set Energy Neutralizer Economy II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</si>
  <si>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t>
  </si>
  <si>
    <t>The Standup M-Set Electronic Warfare Projection 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</si>
  <si>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II</t>
  </si>
  <si>
    <t>The Standup M-Set Electronic Warfare Projection II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</si>
  <si>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t>
  </si>
  <si>
    <t>The Standup M-Set Electronic Warfare Economy 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</si>
  <si>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II</t>
  </si>
  <si>
    <t>The Standup M-Set Electronic Warfare Economy II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</si>
  <si>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t>
  </si>
  <si>
    <t>The Standup M-Set Structure Target Multiplexing 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</si>
  <si>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II</t>
  </si>
  <si>
    <t>The Standup M-Set Structure Target Multiplexing II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</si>
  <si>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t>
  </si>
  <si>
    <t>The Standup M-Set Enhanced Targeting System 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</si>
  <si>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II</t>
  </si>
  <si>
    <t>The Standup M-Set Enhanced Targeting System II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</si>
  <si>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t>
  </si>
  <si>
    <t>The Standup L-Set Missile Flight Processor 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</si>
  <si>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II</t>
  </si>
  <si>
    <t>The Standup L-Set Missile Flight Processor II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</si>
  <si>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t>
  </si>
  <si>
    <t>The Standup L-Set Energy Neutralizer Feedback Control 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</si>
  <si>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II</t>
  </si>
  <si>
    <t>The Standup L-Set Energy Neutralizer Feedback Control II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</si>
  <si>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t>
  </si>
  <si>
    <t>The Standup L-Set EW Command System 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</si>
  <si>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II</t>
  </si>
  <si>
    <t>The Standup L-Set EW Command System II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</si>
  <si>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t>
  </si>
  <si>
    <t>The Standup L-Set Bomb Aimer 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</si>
  <si>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II</t>
  </si>
  <si>
    <t>The Standup L-Set Bomb Aimer II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</si>
  <si>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t>
  </si>
  <si>
    <t>The Standup L-Set Point Defense Battery Control 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</si>
  <si>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II</t>
  </si>
  <si>
    <t>The Standup L-Set Point Defense Battery Control II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</si>
  <si>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t>
  </si>
  <si>
    <t>The Standup L-Set Target Acquisition Array 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</si>
  <si>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II</t>
  </si>
  <si>
    <t>The Standup L-Set Target Acquisition Array II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</si>
  <si>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t>
  </si>
  <si>
    <t>The Standup XL-Set Missile Fire Control Computer 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</si>
  <si>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II</t>
  </si>
  <si>
    <t>The Standup XL-Set Missile Fire Control Computer II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</si>
  <si>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t>
  </si>
  <si>
    <t>The Standup XL-Set Electronic and Capacitor Warfare Co-ordinator 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</si>
  <si>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II</t>
  </si>
  <si>
    <t>The Standup XL-Set Electronic and Capacitor Warfare Co-ordinator II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</si>
  <si>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t>
  </si>
  <si>
    <t>The Standup XL-Set Extinction Level Event Weapons Suite 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</si>
  <si>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II</t>
  </si>
  <si>
    <t>The Standup XL-Set Extinction Level Event Weapons Suite II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</si>
  <si>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Rapid Torpedo Launcher I</t>
  </si>
  <si>
    <t>Launcher for capitals intended to counter smaller combat ships such as battleships, can only be loaded with torpedoes.</t>
  </si>
  <si>
    <t>Quad 800mm Repeating Cannon I</t>
  </si>
  <si>
    <t>Three specialized high angle turrets fitted with quad-barreled weapons are designed for engaging sub-capital threats._x000D_
_x000D_
Note: May only be fitted to capital class ships._x000D_
_x000D_
Must be loaded with any of the following projectile ammo types: Carbonized Lead, Depleted Uranium, EMP, Fusion, Nuclear, Phased Plasma, Proton, or Titanium Sabot.</t>
  </si>
  <si>
    <t>Quad Mega Pulse Laser I</t>
  </si>
  <si>
    <t>Three specialized high angle turrets fitted with quad-barreled weapons are designed for engaging sub-capital threats._x000D_
Note: May only be fitted to capital class ships._x000D_
_x000D_
Requires frequency crystal ammo types: Gamma, Infrared, Microwave, Multifrequency, Radio, Standard, Ultraviolet, Xray.</t>
  </si>
  <si>
    <t>Triple Neutron Blaster Cannon I</t>
  </si>
  <si>
    <t>Three specialized high angle turrets fitted with neutron blaster cannons are designed for engaging sub-capital threats._x000D_
Note: May only be fitted to capital class ships._x000D_
_x000D_
Requires hybrid charge types: Antimatter, Iridium, Iron, Lead, Plutonium, Thorium, Tungsten, Uranium.</t>
  </si>
  <si>
    <t>Rapid Torpedo Launcher II</t>
  </si>
  <si>
    <t>Dread Guristas Rapid Torpedo Launcher</t>
  </si>
  <si>
    <t>XL Torpedo Launcher II</t>
  </si>
  <si>
    <t>XL Cruise Missile Launcher II</t>
  </si>
  <si>
    <t>Quad Mega Pulse Laser II</t>
  </si>
  <si>
    <t>Three specialized high angle turrets fitted with quad-barreled weapons are designed for engaging sub-capital threats._x000D_
Note: May only be fitted to capital class ships._x000D_
_x000D_
Requires either regular or advanced frequency crystal ammo types: Gamma, Infrared, Microwave, Multifrequency, Radio, Standard, Ultraviolet, Xray, Conflagration, Scorch.</t>
  </si>
  <si>
    <t>Modulated Compact Quad Mega Pulse Laser</t>
  </si>
  <si>
    <t>Dual Giga Pulse Laser II</t>
  </si>
  <si>
    <t>Dual Giga Beam Laser II</t>
  </si>
  <si>
    <t>Triple Neutron Blaster Cannon II</t>
  </si>
  <si>
    <t>Three specialized high angle turrets fitted with neutron blaster cannons are designed for engaging sub-capital threats._x000D_
Note: May only be fitted to capital class ships._x000D_
_x000D_
Requires either regular or advanced hybrid charge types: Antimatter, Iridium, Iron, Lead, Plutonium, Thorium, Tungsten, Uranium, Null, Void.</t>
  </si>
  <si>
    <t>Regulated Compact Triple Neutron Blaster Cannon</t>
  </si>
  <si>
    <t>Ion Siege Blaster II</t>
  </si>
  <si>
    <t>Dual 1000mm Railgun II</t>
  </si>
  <si>
    <t>Quad 800mm Repeating Cannon II</t>
  </si>
  <si>
    <t>Three specialized high angle turrets fitted with quad-barreled weapons are designed for engaging sub-capital threats._x000D_
_x000D_
Note: May only be fitted to capital class ships._x000D_
_x000D_
Must be loaded with any of the following regular and advanced projectile ammo types: Carbonized Lead, Depleted Uranium, EMP, Fusion, Nuclear, Phased Plasma, Proton, Titanium Sabot, Barrage, Hail.</t>
  </si>
  <si>
    <t>Compact Carbine Quad 800mm Repeating Cannon</t>
  </si>
  <si>
    <t>Hexa 2500mm Repeating Cannon II</t>
  </si>
  <si>
    <t>Quad 3500mm Siege Artillery II</t>
  </si>
  <si>
    <t>Standup L-Set Ammunition Manufacturing Efficiency I Blueprint</t>
  </si>
  <si>
    <t>Standup XL-Set Equipment and Consumable Manufacturing Efficiency I Blueprint</t>
  </si>
  <si>
    <t>Standup L-Set Ammunition Manufacturing Efficiency II Blueprint</t>
  </si>
  <si>
    <t>Standup L-Set Basic Large Ship Manufacturing Efficiency I Blueprint</t>
  </si>
  <si>
    <t>Standup L-Set Basic Large Ship Manufacturing Efficiency II Blueprint</t>
  </si>
  <si>
    <t>Standup L-Set Advanced Large Ship Manufacturing Efficiency I Blueprint</t>
  </si>
  <si>
    <t>Standup L-Set Advanced Large Ship Manufacturing Efficiency II Blueprint</t>
  </si>
  <si>
    <t>Standup L-Set Equipment Manufacturing Efficiency I Blueprint</t>
  </si>
  <si>
    <t>Standup L-Set Equipment Manufacturing Efficiency II Blueprint</t>
  </si>
  <si>
    <t>Standup L-Set Advanced Component Manufacturing Efficiency I Blueprint</t>
  </si>
  <si>
    <t>Standup L-Set Advanced Component Manufacturing Efficiency II Blueprint</t>
  </si>
  <si>
    <t>Standup XL-Set Equipment and Consumable Manufacturing Efficiency II Blueprint</t>
  </si>
  <si>
    <t>Standup XL-Set Ship Manufacturing Efficiency I Blueprint</t>
  </si>
  <si>
    <t>Standup XL-Set Ship Manufacturing Efficiency II Blueprint</t>
  </si>
  <si>
    <t>Standup XL-Set Laboratory Optimization II Blueprint</t>
  </si>
  <si>
    <t>Standup XL-Set Laboratory Optimization I Blueprint</t>
  </si>
  <si>
    <t>Standup XL-Set Structure and Component Manufacturing Efficiency I Blueprint</t>
  </si>
  <si>
    <t>Standup XL-Set Structure and Component Manufacturing Efficiency II Blueprint</t>
  </si>
  <si>
    <t>Standup M-Set Missile Precision I Blueprint</t>
  </si>
  <si>
    <t>Standup M-Set Missile Precision II Blueprint</t>
  </si>
  <si>
    <t>Standup M-Set Missile Projection I Blueprint</t>
  </si>
  <si>
    <t>Standup M-Set Missile Projection II Blueprint</t>
  </si>
  <si>
    <t>Standup M-Set Energy Neutralizer Projection I Blueprint</t>
  </si>
  <si>
    <t>Standup M-Set Energy Neutralizer Projection II Blueprint</t>
  </si>
  <si>
    <t>Standup M-Set Energy Neutralizer Economy I Blueprint</t>
  </si>
  <si>
    <t>Standup M-Set Energy Neutralizer Economy II Blueprint</t>
  </si>
  <si>
    <t>Standup M-Set Electronic Warfare Projection I Blueprint</t>
  </si>
  <si>
    <t>Standup M-Set Electronic Warfare Projection II Blueprint</t>
  </si>
  <si>
    <t>Standup M-Set Electronic Warfare Economy I Blueprint</t>
  </si>
  <si>
    <t>Standup M-Set Electronic Warfare Economy II Blueprint</t>
  </si>
  <si>
    <t>Standup M-Set Structure Target Multiplexing I Blueprint</t>
  </si>
  <si>
    <t>Standup M-Set Structure Target Multiplexing II Blueprint</t>
  </si>
  <si>
    <t>Standup M-Set Enhanced Targeting System I Blueprint</t>
  </si>
  <si>
    <t>Standup M-Set Enhanced Targeting System II Blueprint</t>
  </si>
  <si>
    <t>Standup L-Set Missile Flight Processor I Blueprint</t>
  </si>
  <si>
    <t>Standup L-Set Missile Flight Processor II Blueprint</t>
  </si>
  <si>
    <t>Standup L-Set Energy Neutralizer Feedback Control I Blueprint</t>
  </si>
  <si>
    <t>Standup L-Set Energy Neutralizer Feedback Control II Blueprint</t>
  </si>
  <si>
    <t>Standup L-Set EW Command System I Blueprint</t>
  </si>
  <si>
    <t>Standup L-Set EW Command System II Blueprint</t>
  </si>
  <si>
    <t>Standup L-Set Bomb Aimer I Blueprint</t>
  </si>
  <si>
    <t>Standup L-Set Bomb Aimer II Blueprint</t>
  </si>
  <si>
    <t>Standup L-Set Point Defense Battery Control I Blueprint</t>
  </si>
  <si>
    <t>Standup L-Set Point Defense Battery Control II Blueprint</t>
  </si>
  <si>
    <t>Standup L-Set Target Acquisition Array I Blueprint</t>
  </si>
  <si>
    <t>Standup L-Set Target Acquisition Array II Blueprint</t>
  </si>
  <si>
    <t>Standup XL-Set Missile Fire Control Computer I Blueprint</t>
  </si>
  <si>
    <t>Standup XL-Set Missile Fire Control Computer II Blueprint</t>
  </si>
  <si>
    <t>Standup XL-Set EW and Emissions Co-ordinator I Blueprint</t>
  </si>
  <si>
    <t>Standup XL-Set EW and Emissions Co-ordinator II Blueprint</t>
  </si>
  <si>
    <t>Standup XL-Set Extinction Level Weapons Suite I Blueprint</t>
  </si>
  <si>
    <t>Standup XL-Set Extinction Level Weapons Suite II Blueprint</t>
  </si>
  <si>
    <t>Ice Mining Laser I</t>
  </si>
  <si>
    <t>A unit used to extract valuable materials from ice asteroids. Used on Expedition Frigates.</t>
  </si>
  <si>
    <t>Ice Mining Laser II</t>
  </si>
  <si>
    <t>ORE Ice Mining Laser</t>
  </si>
  <si>
    <t>Crucifier Navy Issue</t>
  </si>
  <si>
    <t>As YC117 came to a close, the Imperial Navy found itself facing the most significant series of crises in over seven years. The loss of Empress Jamyl Sarum to the hostile and enigmatic Drifter fleet followed by further Drifter incursions into the Empire left the Navy stretched thin and barely able to keep up with the demands of defending the throne worlds. In response to these challenges, the Empire has turned to their Capsuleer allies for support in their time of need._x000D_
_x000D_
The Crucifier Navy Issue is the first Navy vessel to be designed for Capsuleer use first and traditional navy use second. It combines powerful laser systems with overwhelming weapon disruption at close ranges, designed to meet the realities of capsuleer combat in the contested low security regions where the Empire's borders are in most need of bolstering.</t>
  </si>
  <si>
    <t>Vigil Fleet Issue</t>
  </si>
  <si>
    <t>The Vigil Fleet Issue is the latest development from the Republic Fleet's innovative R&amp;D labs. Designed with the demands of Capsuleer loyalist corporations in mind, this aggressive ship is intended to support new offensive operations into the Empire's vulnerable constellations in The Bleak Lands and Devoid regions. Long range stasis webifiers and high speed allow the Vigil Fleet Issue to chase down and catch the most evasive prey and pull them into range of its deadly rocket launchers.</t>
  </si>
  <si>
    <t>Griffin Navy Issue</t>
  </si>
  <si>
    <t>The Griffin Navy Issue represents a new experiment in close-range tactics from the Caldari Navy. Combining deadly hybrid weapon systems with electronic countermeasure drones has allowed the Griffin Navy Issue to surprise hostile forces with uncharacteristically aggressive tactics.</t>
  </si>
  <si>
    <t>Maulus Navy Issue</t>
  </si>
  <si>
    <t>The Maulus Navy Issue is the result of the Federation Navy's decision to pivot towards increased support for their Capsuleer allies in the contested low-security constellations across Black Rise and Placid. Borrowing innovative concepts from local pirate bands, Gallente engineers developed a ship capable of extremely powerful warp scrambling alongside respectable combat abilities.</t>
  </si>
  <si>
    <t>Deacon</t>
  </si>
  <si>
    <t>The Deacon is the latest success from the engineers at Carthum Conglomerate, designed as a remote repairing ship that can keep up with fast moving fleets including those containing the extremely popular Confessor-class Tactical Destroyer. Managing to miniaturize the powerful remote armor repairing systems from their best-selling Guardian Logistics Cruiser onto a frigate-sized hull was no simple task, but Carthum was able to release the Deacon in nearly record time and under-budget thanks in part to extensive cooperation with researchers from the Lai Dai megacorp._x000D_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</si>
  <si>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Kirin</t>
  </si>
  <si>
    <t>The Kirin-class Logistics Frigate represents the latest development from Lai Dai's venerable research division. Making use of their deep experience in remote shield booster technology obtained from the larger Basilisk cruiser, Lai Dai managed to create an extremely powerful shield boosting platform on a small and mobile Bantam hull. The Kirin development has also benefited from an extensive knowledge sharing agreement with the Carthum Conglomerate._x000D_
_x000D_
Developer: Lai Dai_x000D_
_x000D_
Lai Dai have always favored a balanced approach to their mix of on-board systems, leading to a line-up of versatile ships but providing very little in terms of tactical specialization. With the Kirin, their aim was to continue pushing forward the development of cutting-edge defense optimization systems while providing powerful and mobile support capability.</t>
  </si>
  <si>
    <t>Thalia</t>
  </si>
  <si>
    <t>The Thalia-class Logistics Frigate was developed by Roden Shipyards as a more mobile counterpart to their wildly successful Oneiros Logistics Cruiser. Able to keep pace with frigate and destroyer wings, the Thalia boasts excellent armor support capabilities in a compact and reasonably-priced form factor. In late YC117, news that the Federation Navy had placed a massive order for Thalia-class frigates brought Roden Shipyards stock to a seven year high._x000D_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</si>
  <si>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Scalpel</t>
  </si>
  <si>
    <t>Thukker Tribe caravans have made use of jury-rigged repair frigates for years, mastering the art of optimizing remote shield booster systems for a fast and light frame. With the Scalpel Logistics Frigate, Thukker Mix has built upon the foundation of this experience to release an incredibly fast repair platform that can keep up with all kinds of mobile frigate and destroyer fleets. Upgrading the common Burst hull with increased shield resistances, more powerful remote shield boosters and improved agility, the engineers at Thukker Mix have developed a ship that is sure to become a common sight in New Eden's conflict zones._x000D_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</si>
  <si>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Micro Jump Field Generator</t>
  </si>
  <si>
    <t>This module spools up and then teleports up to 25 nearby ships along with all drones, fighters, probes and bombs 100km in the direction the ship is facing. All ships teleported will retain their movement direction and velocity in the new location._x000D_
_x000D_
Note: The micro jump field only affects capsuleer-piloted ships and will not move certain ship types, including: Capital Ships, Freighters and the Orca.</t>
  </si>
  <si>
    <t>Bifrost</t>
  </si>
  <si>
    <t>Command Destroyers represent a versatile addition to fleets of all sizes. Being the smallest and most agile platforms for Command Burst technology positions them as the premier support option for fast-moving wolf packs. Unique access to Micro Jump Field Generators also allows them to perform maneuvers that rapidly reposition other ships, be they friend or foe.</t>
  </si>
  <si>
    <t>Pontifex</t>
  </si>
  <si>
    <t>Stork</t>
  </si>
  <si>
    <t>Magus</t>
  </si>
  <si>
    <t>Crucifier Raata Sunset SKIN</t>
  </si>
  <si>
    <t>Executioner Raata Sunset SKIN</t>
  </si>
  <si>
    <t>Inquisitor Raata Sunset SKIN</t>
  </si>
  <si>
    <t>Magnate Raata Sunset SKIN</t>
  </si>
  <si>
    <t>Punisher Raata Sunset SKIN</t>
  </si>
  <si>
    <t>Tormentor Raata Sunset SKIN</t>
  </si>
  <si>
    <t>Retribution Raata Sunset SKIN</t>
  </si>
  <si>
    <t>Vengeance Raata Sunset SKIN</t>
  </si>
  <si>
    <t>Anathema Raata Sunset SKIN</t>
  </si>
  <si>
    <t>Purifier Raata Sunset SKIN</t>
  </si>
  <si>
    <t>Sentinel Raata Sunset SKIN</t>
  </si>
  <si>
    <t>Crusader Raata Sunset SKIN</t>
  </si>
  <si>
    <t>Malediction Raata Sunset SKIN</t>
  </si>
  <si>
    <t>Coercer Raata Sunset SKIN</t>
  </si>
  <si>
    <t>Dragoon Raata Sunset SKIN</t>
  </si>
  <si>
    <t>Heretic Raata Sunset SKIN</t>
  </si>
  <si>
    <t>Arbitrator Raata Sunset SKIN</t>
  </si>
  <si>
    <t>Augoror Raata Sunset SKIN</t>
  </si>
  <si>
    <t>Maller Raata Sunset SKIN</t>
  </si>
  <si>
    <t>Omen Raata Sunset SKIN</t>
  </si>
  <si>
    <t>Sacrilege Raata Sunset SKIN</t>
  </si>
  <si>
    <t>Zealot Raata Sunset SKIN</t>
  </si>
  <si>
    <t>Devoter Raata Sunset SKIN</t>
  </si>
  <si>
    <t>Guardian Raata Sunset SKIN</t>
  </si>
  <si>
    <t>Curse Raata Sunset SKIN</t>
  </si>
  <si>
    <t>Pilgrim Raata Sunset SKIN</t>
  </si>
  <si>
    <t>Harbinger Raata Sunset SKIN</t>
  </si>
  <si>
    <t>Oracle Raata Sunset SKIN</t>
  </si>
  <si>
    <t>Prophecy Raata Sunset SKIN</t>
  </si>
  <si>
    <t>Absolution Raata Sunset SKIN</t>
  </si>
  <si>
    <t>Damnation Raata Sunset SKIN</t>
  </si>
  <si>
    <t>Abaddon Raata Sunset SKIN</t>
  </si>
  <si>
    <t>Apocalypse Raata Sunset SKIN</t>
  </si>
  <si>
    <t>Armageddon Raata Sunset SKIN</t>
  </si>
  <si>
    <t>Redeemer Raata Sunset SKIN</t>
  </si>
  <si>
    <t>Paladin Raata Sunset SKIN</t>
  </si>
  <si>
    <t>Revelation Raata Sunset SKIN</t>
  </si>
  <si>
    <t>Archon Raata Sunset SKIN</t>
  </si>
  <si>
    <t>Aeon Raata Sunset SKIN</t>
  </si>
  <si>
    <t>Avatar Raata Sunset SKIN</t>
  </si>
  <si>
    <t>Bestower Raata Sunset SKIN</t>
  </si>
  <si>
    <t>Sigil Raata Sunset SKIN</t>
  </si>
  <si>
    <t>Prorator Raata Sunset SKIN</t>
  </si>
  <si>
    <t>Impel Raata Sunset SKIN</t>
  </si>
  <si>
    <t>Providence Raata Sunset SKIN</t>
  </si>
  <si>
    <t>Ark Raata Sunset SKIN</t>
  </si>
  <si>
    <t>Standup Signal Amplifier I</t>
  </si>
  <si>
    <t>The Standup Signal Amplifier augments the scan resolution and maximum targeting range of the host structure. Additionally, the Signal Amplifier system will add bandwidth to the structure's systems allowing it to lock additional targets. The Signal Amplifier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</si>
  <si>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Tenebrex Cyno Jammer</t>
  </si>
  <si>
    <t>Designed by the Upwell Consortium to function as a successor and improvement over starbase cynosural system jammers, the Tenebrex Cyno Jammer is a vital part of their new Fast Logistical EXpansion (FLEX) structures product line._x000D_
_x000D_
As with established, large-scale cynosural jamming technology, the Tenebrex creates a system-wide inhibitor field which prevents cynosural generators, except covert cynosural generators, from functioning. With cynosural jamming an important element of strategic warfare, the Tenebrex incorporates certain improvements on the basic cyno jamming technology that it uses._x000D_
_x000D_
Each Tenebrex Cyno Jammer structure is automatically equipped with one &lt;a href=showinfo:35914&gt;Standup Cynosural System Jammer I&lt;/a&gt; service module. This service module may only be onlined in a system that contains an Infrastructure Hub with the &lt;a href=showinfo:2001&gt;Cynosural Suppression&lt;/a&gt; upgrade active._x000D_
_x000D_
May not be deployed within 500km of another Upwell Structure, or 1000km of Stargates, Stations, or Starbases. A maximum of three Cyno Jammer structures may be deployed per system, and only one such structure may have its service module activated at any given time.</t>
  </si>
  <si>
    <t>Tenebrex Cyno Jammer Blueprint</t>
  </si>
  <si>
    <t>Standup Signal Amplifier I Blueprint</t>
  </si>
  <si>
    <t>Guidance Disruptor I</t>
  </si>
  <si>
    <t>Highstroke Scoped Guidance Disruptor</t>
  </si>
  <si>
    <t>A-211 Enduring Guidance Disruptor</t>
  </si>
  <si>
    <t>Guidance Disruptor II</t>
  </si>
  <si>
    <t>Atron Valimor Legacy SKIN</t>
  </si>
  <si>
    <t>Imicus Valimor Legacy SKIN</t>
  </si>
  <si>
    <t>Incursus Valimor Legacy SKIN</t>
  </si>
  <si>
    <t>Maulus Valimor Legacy SKIN</t>
  </si>
  <si>
    <t>Navitas Valimor Legacy SKIN</t>
  </si>
  <si>
    <t>Tristan Valimor Legacy SKIN</t>
  </si>
  <si>
    <t>Enyo Valimor Legacy SKIN</t>
  </si>
  <si>
    <t>Ishkur Valimor Legacy SKIN</t>
  </si>
  <si>
    <t>Helios Valimor Legacy SKIN</t>
  </si>
  <si>
    <t>Nemesis Valimor Legacy SKIN</t>
  </si>
  <si>
    <t>Keres Valimor Legacy SKIN</t>
  </si>
  <si>
    <t>Ares Valimor Legacy SKIN</t>
  </si>
  <si>
    <t>Taranis Valimor Legacy SKIN</t>
  </si>
  <si>
    <t>Algos Valimor Legacy SKIN</t>
  </si>
  <si>
    <t>Catalyst Valimor Legacy SKIN</t>
  </si>
  <si>
    <t>Eris Valimor Legacy SKIN</t>
  </si>
  <si>
    <t>Celestis Valimor Legacy SKIN</t>
  </si>
  <si>
    <t>Exequror Valimor Legacy SKIN</t>
  </si>
  <si>
    <t>Thorax Valimor Legacy SKIN</t>
  </si>
  <si>
    <t>Vexor Valimor Legacy SKIN</t>
  </si>
  <si>
    <t>Deimos Valimor Legacy SKIN</t>
  </si>
  <si>
    <t>Ishtar Valimor Legacy SKIN</t>
  </si>
  <si>
    <t>Phobos Valimor Legacy SKIN</t>
  </si>
  <si>
    <t>Oneiros Valimor Legacy SKIN</t>
  </si>
  <si>
    <t>Arazu Valimor Legacy SKIN</t>
  </si>
  <si>
    <t>Lachesis Valimor Legacy SKIN</t>
  </si>
  <si>
    <t>Brutix Valimor Legacy SKIN</t>
  </si>
  <si>
    <t>Myrmidon Valimor Legacy SKIN</t>
  </si>
  <si>
    <t>Talos Valimor Legacy SKIN</t>
  </si>
  <si>
    <t>Astarte Valimor Legacy SKIN</t>
  </si>
  <si>
    <t>Eos Valimor Legacy SKIN</t>
  </si>
  <si>
    <t>Dominix Valimor Legacy SKIN</t>
  </si>
  <si>
    <t>Hyperion Valimor Legacy SKIN</t>
  </si>
  <si>
    <t>Megathron Valimor Legacy SKIN</t>
  </si>
  <si>
    <t>Sin Valimor Legacy SKIN</t>
  </si>
  <si>
    <t>Kronos Valimor Legacy SKIN</t>
  </si>
  <si>
    <t>Moros Valimor Legacy SKIN</t>
  </si>
  <si>
    <t>Thanatos Valimor Legacy SKIN</t>
  </si>
  <si>
    <t>Nyx Valimor Legacy SKIN</t>
  </si>
  <si>
    <t>Erebus Valimor Legacy SKIN</t>
  </si>
  <si>
    <t>Epithal Valimor Legacy SKIN</t>
  </si>
  <si>
    <t>Iteron Mark V Valimor Legacy SKIN</t>
  </si>
  <si>
    <t>Kryos Valimor Legacy SKIN</t>
  </si>
  <si>
    <t>Miasmos Valimor Legacy SKIN</t>
  </si>
  <si>
    <t>Nereus Valimor Legacy SKIN</t>
  </si>
  <si>
    <t>Viator Valimor Legacy SKIN</t>
  </si>
  <si>
    <t>Occator Valimor Legacy SKIN</t>
  </si>
  <si>
    <t>Obelisk Valimor Legacy SKIN</t>
  </si>
  <si>
    <t>Anshar Valimor Legacy SKIN</t>
  </si>
  <si>
    <t>Cenobite I</t>
  </si>
  <si>
    <t>&lt;b&gt;Type:&lt;/b&gt; Support Fighter_x000D_
&lt;b&gt;Role:&lt;/b&gt; Energy Neutralizing_x000D_
&lt;b&gt;Description:&lt;/b&gt; The Cenobite brings energy neutralizing support to the battlefield._x000D_
_x000D_
&lt;b&gt;Energy Neutralizer&lt;/b&gt;: Neutralizes a portion of the energy of the target's capacitor._x000D_
&lt;b&gt;Microwarpdrive&lt;/b&gt;: Gives a significant speed boost at the cost of higher signature radius. The Microwarpdrive has a long cool-down cycle between uses.</t>
  </si>
  <si>
    <t>Women's Genolution Combat Suit</t>
  </si>
  <si>
    <t>Genolutionâ€™s expertise in cloning technology led it to develop a small range of items adapted for the special needs of clone users operating in a range of environments. The Genolution Combat Suit is designed to integrate comfortably and seamlessly with clones adapted for neural interface linking with a range of systems, including capsule neural interfaces.</t>
  </si>
  <si>
    <t>Women's CONCORD 'Solitaire' Survival Suit</t>
  </si>
  <si>
    <t>CONCORD's elite test pilots are expected to qualify for solo flight on every known frigate design and their variants. The 'Solitaire' survival suit is designed to maximize the survival chances of pilots testing new frigate configurations in the exacting and perilous proving scenarios established by CONCORD's aerospace research division.</t>
  </si>
  <si>
    <t>Women's Sisters of EVE Advanced Combat Suit</t>
  </si>
  <si>
    <t>A combat suit worn by Sisters of EVE military personnel.</t>
  </si>
  <si>
    <t>Apostle</t>
  </si>
  <si>
    <t>&lt;i&gt;"Her Imperial Majesty's life will stand eternal as an example for all who live truly and rightly within the embrace of Holy Amarr. The martyrdom of Empress Jamyl I was inflicted with base treachery but its lasting effect will be the inspiration of a thousand generations down the ages."&lt;/i&gt; - excerpt from the Funeral Oration on the Passing of Empress Jamyl I by High Chaplain Kalefa Sufrin an-Kador, YC117.09.20_x000D_
_x000D_
Following the assassination by a Drifter strikeforce of Empress Jamyl I while she was aboard an Avatar-class Titan in late August YC117, there was a period of soul-searching and close scrutiny of capital ship doctrines by the Imperial Navy's staff officers. It was soon realized that lack of experience in capital ship warfare had left fleet doctrines lagging behind the tactics of capsuleers fighting in the Outer Regions._x000D_
_x000D_
From this realization was born the concept of the Force Auxiliary capital ship, a vessel dedicated to ensuring the survival of more combat- and command-oriented capital ships such as Carriers and Titans. The Apostle-class Force Auxiliary was commissioned in memory of Empress Jamyl I and is richly decorated in token of this dedication.</t>
  </si>
  <si>
    <t>Minokawa</t>
  </si>
  <si>
    <t>&lt;i&gt;"The Amarr have decided that there's something to learn from the capsuleers when it comes to capital ships. I can't say as I disagree. I've been trying to tell the Navy this for years."&lt;/i&gt; - remarks by Ishukone CEO Mens Reppola on the occasion of the Amarr-Caldari Capital Warfare Summit, YC118.01.15_x000D_
_x000D_
A well established and close co-operation between Amarr and Caldari capital warfare tacticians and naval architects all but guaranteed that the Amarr would share their conclusions on the need to alter capital warfare doctrines and accommodate such changes with updated designs and new ship concepts._x000D_
_x000D_
The infusion of Amarr thinking on the subject of capital ship warfare served to break a long-standing impasse between doctrinal factions in the Caldari Navy's strategic command. The wisdom of learning from the example of the most experienced capital warfare pilots in New Eden was accepted and the Minokawa-class Force Auxiliary was the eventual result.</t>
  </si>
  <si>
    <t>Lif</t>
  </si>
  <si>
    <t>&lt;i&gt;"I sometimes think it would have been a good thing if all the Brutor on the General Staff had been at Colelie back in '15. That might have made up for the whole farce."&lt;/i&gt; - remarks attributed to a Sebiestor naval architect on the occasion of Valklear General Khassan Triat's call for new siege capitals to be developed in testimony before the Tribal Council's Inquiry into Capital Ship Doctrines, YC118.02.07_x000D_
_x000D_
The Republic Fleet were slow to follow the other naval powers along the new path of capital warfare inspired by capsuleer combat experience in the many wars of the Outer Regions of New Eden. In large part this was due to a flaring up of the old debate between the firepower- and maneuver-oriented generals of the Brutor dominated military circles and the logistics- and fighter-oriented Sebiestor fleet tactician and technologist circles._x000D_
_x000D_
After much chest-beating, and due in no small part to the intervention of Sanmatar Maleatu Shakor, the arguments of the Sebiestor won out and the Lif-class Force Auxiliary was commissioned over the objections of the Brutor military elite.</t>
  </si>
  <si>
    <t>Ninazu</t>
  </si>
  <si>
    <t>&lt;i&gt;"It is imperative that our Federation Navy capital ship fleets remain a match for any threat that may be posed by hostile entities or aggressive powers. To that end, let me assure the peoples of the Gallente Federation that I have issued the appropriate executive directives to our military and intelligence apparatus. Naturally these directives will be subject to democratic oversight in the best traditions of our Federation."&lt;/i&gt; - Gallente President Jacus Roden, Address to the Peoples of the Federation, YC118.01.21_x000D_
_x000D_
Military experts within the Gallente Federation were not slow in recognizing the significance of the agreements made between the Empire and State at the Amarr-Caldari Capital Warfare Summit of January YC118. The military-industrial complex of the Federation was more than equal to the task of implementing the necessary changes to existing designs in line with the concepts inspired by capsuleer capital warfare practice._x000D_
_x000D_
The Federal Intelligence Office additionally recommended that the Gallente build a Force Auxiliary capital of their own to maintain parity with the Amarr-Caldari alliance. The resulting crash development program created the Ninazu-class Force Auxiliary.</t>
  </si>
  <si>
    <t>Pitfall Compact Warp Disruption Field Generator</t>
  </si>
  <si>
    <t>Clutch Restrained Warp Disruption Field Generator</t>
  </si>
  <si>
    <t>M-36 Enduring Warp Disruption Field Generator</t>
  </si>
  <si>
    <t>True Sansha Warp Disruption Field Generator</t>
  </si>
  <si>
    <t>CONCORD Warp Disruption Field Generator</t>
  </si>
  <si>
    <t>Command Destroyers</t>
  </si>
  <si>
    <t>Skill for the operation of Command Destroyers.</t>
  </si>
  <si>
    <t>Stork Blueprint</t>
  </si>
  <si>
    <t>Pontifex Blueprint</t>
  </si>
  <si>
    <t>Magus Blueprint</t>
  </si>
  <si>
    <t>Bifrost Blueprint</t>
  </si>
  <si>
    <t>Micro Jump Field Generator Blueprint</t>
  </si>
  <si>
    <t>Corpii C-Type Small Energy Neutralizer</t>
  </si>
  <si>
    <t>Corpii B-Type Small Energy Neutralizer</t>
  </si>
  <si>
    <t>Corpii A-Type Small Energy Neutralizer</t>
  </si>
  <si>
    <t>Corpum C-Type Medium Energy Neutralizer</t>
  </si>
  <si>
    <t>Corpum B-Type Medium Energy Neutralizer</t>
  </si>
  <si>
    <t>Corpum A-Type Medium Energy Neutralizer</t>
  </si>
  <si>
    <t>Corpus C-Type Heavy Energy Neutralizer</t>
  </si>
  <si>
    <t>Corpus B-Type Heavy Energy Neutralizer</t>
  </si>
  <si>
    <t>Corpus A-Type Heavy Energy Neutralizer</t>
  </si>
  <si>
    <t>Corpus X-Type Heavy Energy Neutralizer</t>
  </si>
  <si>
    <t>Structure Missile Systems</t>
  </si>
  <si>
    <t>Basic operation of structure missile launchers._x000D_
_x000D_
2% bonus to all structure missile and guided bomb damage per level.</t>
  </si>
  <si>
    <t>Structure Doomsday Operation</t>
  </si>
  <si>
    <t>Specialization in operating Citadel doomsday weapons._x000D_
_x000D_
2% reduction in Arcing Vorton Projector duration per level.</t>
  </si>
  <si>
    <t>Structure Electronic Systems</t>
  </si>
  <si>
    <t>Basic operation of structure electronic modules._x000D_
_x000D_
3% reduction in capacitor consumption of all structure electronic warfare and tackle modules per level.</t>
  </si>
  <si>
    <t>Structure Engineering Systems</t>
  </si>
  <si>
    <t>Basic operation of structure engineering modules._x000D_
_x000D_
2% reduction in capacitor consumption of all structure energy neutralizers and point defense batteries per level.</t>
  </si>
  <si>
    <t>Republic Fleet Shield Recharger</t>
  </si>
  <si>
    <t>Women's CONCORD Test Pilot T-Shirt</t>
  </si>
  <si>
    <t>The mark of a fully-qualified CONCORD pilot, this prestigious item of clothing can often be seen being worn by test pilots whether off duty in station bars or waiting for the call in their ready rooms. Pilots wearing this shirt are expected to be familiar with and capable of flying all known frigate designs at a minimum.</t>
  </si>
  <si>
    <t>Men's CONCORD Test Pilot T-Shirt</t>
  </si>
  <si>
    <t>Men's Genolution Combat Suit</t>
  </si>
  <si>
    <t>Men's Sisters of EVE Advanced Combat Suit</t>
  </si>
  <si>
    <t>Women's 'Rocket' Dress (festive)</t>
  </si>
  <si>
    <t>With its curved, sinuous lines and high collar, the 'Rocket' dress is equally reminiscent of a rocket breaking through the atmosphere and a dagger piercing through skin. A new festive release features a single join through the maroon patterened front, overlaid with a fine shoulder brooch, and terminating in a short V-shaped edge, while the hands are covered in gold clasps overlaying a fine pair of bronze gloves.</t>
  </si>
  <si>
    <t>Men's 'Curate' Coat (festive)</t>
  </si>
  <si>
    <t>This festive outerwear signifies the wearer's regal nature. With a tattoo of golden decorations on a maroon red background, as befits a person who is charged with the caretaking of innumerable souls, on their crew and elsewhere - along with, occasionally, ushering them to their maker - it is an undeniable statement of purpose in this dark and dangerous world. The wearer, it says, is not afraid to attract the attention of others, be they admiring or antagonistic; for he follows a mandate greater than that of any mortal man, and he will not, ever, under any circumstances, be stopped.</t>
  </si>
  <si>
    <t>Men's CONCORD 'Solitaire' Survival Suit</t>
  </si>
  <si>
    <t>Caldari Navy Shield Power Relay</t>
  </si>
  <si>
    <t>Standup Gravimetric ECM Script</t>
  </si>
  <si>
    <t>The Standup Gravimetric ECM Script is designed for use with Standup Variable Spectrum ECM systems and will enable structure operators to switch their ECM system to jam gravimetric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</si>
  <si>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Ladar ECM Script</t>
  </si>
  <si>
    <t>The Standup Ladar ECM Script is designed for use with Standup Variable Spectrum ECM systems and will enable structure operators to switch their ECM system to jam ladar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</si>
  <si>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Magnetometric ECM Script</t>
  </si>
  <si>
    <t>The Standup Magnetometric ECM Script is designed for use with Standup Variable Spectrum ECM systems and will enable structure operators to switch their ECM system to jam magnetometric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</si>
  <si>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Radar ECM Script</t>
  </si>
  <si>
    <t>The Standup Radar ECM Script is designed for use with Standup Variable Spectrum ECM systems and will enable structure operators to switch their ECM system to jam radar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</si>
  <si>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Dread Guristas Shield Flux Coil</t>
  </si>
  <si>
    <t>Standup Gravimetric ECM Script Blueprint</t>
  </si>
  <si>
    <t>Standup Ladar ECM Script Blueprint</t>
  </si>
  <si>
    <t>Standup Magnetometric ECM Script Blueprint</t>
  </si>
  <si>
    <t>Standup Radar ECM Script Blueprint</t>
  </si>
  <si>
    <t>Standup Super-heavy Torpedo</t>
  </si>
  <si>
    <t>The Standup Super-heavy Torpedo is a devastating long-range anti-ship missile designed to target and destroy the largest ship classes such as supercarriers and titans.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</si>
  <si>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XL Cruise Missile</t>
  </si>
  <si>
    <t>The Standup XL Cruise Missile is a long-range anti-ship missile designed to target and destroy extra-large hull classes such as capital ships.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</si>
  <si>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Cruise Missile</t>
  </si>
  <si>
    <t>The Standup Cruise Missile is a long-range anti-ship missile designed to target and destroy large hull classes such as battleships.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</si>
  <si>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Missile</t>
  </si>
  <si>
    <t>The Standup Heavy Missile is a long-range anti-ship missile designed to target and destroy medium hull classes such as cruisers and battlecruisers.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</si>
  <si>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Missile</t>
  </si>
  <si>
    <t>The Standup Light Missile is a long-range anti-ship missile designed to target and destroy small hull classes such as frigates, and destroyers.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</si>
  <si>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Guided Bomb</t>
  </si>
  <si>
    <t>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</si>
  <si>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Guided Bomb</t>
  </si>
  <si>
    <t>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</si>
  <si>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Super-heavy Torpedo Blueprint</t>
  </si>
  <si>
    <t>Standup XL Cruise Missile Blueprint</t>
  </si>
  <si>
    <t>Standup Cruise Missile Blueprint</t>
  </si>
  <si>
    <t>Standup Heavy Missile Blueprint</t>
  </si>
  <si>
    <t>Standup Light Missile Blueprint</t>
  </si>
  <si>
    <t>Standup Heavy Guided Bomb Blueprint</t>
  </si>
  <si>
    <t>Standup Light Guided Bomb Blueprint</t>
  </si>
  <si>
    <t>Women's Scope Network Special Correspondent Suit</t>
  </si>
  <si>
    <t>A combat suit worn by Scope Network special correspondents.</t>
  </si>
  <si>
    <t>Men's Scope Network Special Correspondent Suit</t>
  </si>
  <si>
    <t>Women's 'Serpentis' T-shirt (olive/black)</t>
  </si>
  <si>
    <t>Manufactured from the latest para-aramid synthetic fiber impregnated weave, this form fitting t-shirt provides both insulation and warmth in naturally cool off-planet environments, as well as being strong enough to act as rudimentary armor against basic stabbing and slashing attacks. This particular shirt has been manufactured in the colors of the Serpentis Corporation, and is part of the standard issue equipment for all Serpentis security and enforcement personnel to be worn beneath their ballistic armor and flak protection.</t>
  </si>
  <si>
    <t>Men's 'Serpentis' T-shirt (olive/black)</t>
  </si>
  <si>
    <t>Garmur Waschi Uprising 'Combat' SKIN</t>
  </si>
  <si>
    <t>Orthrus Waschi Uprising 'Combat' SKIN</t>
  </si>
  <si>
    <t>Barghest Waschi Uprising 'Combat' SKIN</t>
  </si>
  <si>
    <t>Project Compass Star Charts</t>
  </si>
  <si>
    <t>Totaling over seven and a half thousand entries annotated with all manner of mathematical calculation, this datapad is packed with the results of capsuleer Mark726â€™s efforts to accurately depict the stellar positioning of every unidentified system in New Eden._x000D_
_x000D_
While impressive in its scope and scale, the accuracy of this collection of stellar cartography has never been verified by the CONCORD Assembly.</t>
  </si>
  <si>
    <t>Contraband Amarrian Walnuts</t>
  </si>
  <si>
    <t>Confiscated by Imperial Customs, this crate of Amarrian Walnuts is stamped with a logo and tracking number from Prompt Delivery._x000D_
_x000D_
While appearing innocent from the outside, one does not have to be a connoisseur in the field of botany to ascertain that the natural core of a walnut does not contain fine white powder._x000D_
_x000D_
Something is certainly amiss with this shipment.</t>
  </si>
  <si>
    <t>Cerebrum In A Container</t>
  </si>
  <si>
    <t>Surprisingly not of Sanshaâ€™s Nation origin, this is quite literally a brain detached from its host body._x000D_
_x000D_
In a box.</t>
  </si>
  <si>
    <t>Sansha Claws Fairytale Book</t>
  </si>
  <si>
    <t>A compendium of the darkest and most chilling tales from the depths of stain. _x000D_
_x000D_
What better way to scare the children to bed than with a frightening festive tale of gruesome bloodshed and carnage?</t>
  </si>
  <si>
    <t>Festive Firecrackers</t>
  </si>
  <si>
    <t>Used in celebrations around the cluster, these small cosmetic explosives produce a loud rapid series of reports that is often mistaken for automatic gunfire. _x000D_
_x000D_
Thankfully, the noise is also mated with multiple colors and effects, which helps avoid friendly fire, or draw more attention to the source of the gunfire, depending on how smart your friends happen to be.</t>
  </si>
  <si>
    <t>Max Amarria</t>
  </si>
  <si>
    <t>While not regarded illegal by the Imperial authorities, this alternative compilation of scriptures, teachings and sermons compiled by well-known capsuleer Max Singularity is regarded as improper and sacrilegious by most conservative Amarr organizations.</t>
  </si>
  <si>
    <t>Grand Tiegjon Casino Chip</t>
  </si>
  <si>
    <t>This one billion ISK value casino chip will be familiar to any high limit table player at the Grand Tiegjon Resort &amp; Casino in Vellaine. Holographically dated to be valid only for the 95th Interstellar Mindclash Championship in October YC117, it is now invalid and worth only its weight in the crystallized Isogen that it happens to be laser cut from.</t>
  </si>
  <si>
    <t>YC117 Symposium On Emergent Threats Access Pass</t>
  </si>
  <si>
    <t>This access pass granted the user full VIP clearance to all sessions of the YC117 Symposium On Emergent Threats, hosted by the CONCORD Assembly aboard Yulai X â€“ DED Assembly Plant on March 19-21st YC117.
Now useless after the conclusion of the symposium, it may be of value to some collectors.</t>
  </si>
  <si>
    <t>95th Interstellar Mindclash Championship Tickets</t>
  </si>
  <si>
    <t>VIP tickets detailed with gold leaf and blue tigers, along with the embossed portrait of defending Interstellar Mindclash Champion Joelyn Donalokos. These tickets are now used, but once granted access to the 95th Interstellar Mindclash Championships, which was hosted at the Grand Teigjon Resort &amp; Casino in October YC117.</t>
  </si>
  <si>
    <t>Feawen's Approval Documentation</t>
  </si>
  <si>
    <t>Capsuleers are known to use Galnet discussion boards and forums just as much as anyone else. In response to what appeared to be a leak of intelligence from a rival capsuleer alliance, an Amarr capsuleer known as Feawen responded with the simple, but now famous, "Feawen likes this."
It was deemed sufficiently funny by her peers that it became a commonplace remark to leave in response to nearly any discussion, and it was a particular mark of honor to have Feawen herself respond to a discussion thread with her trademark quip.
This massive tome contains a full list of everything that Feawen has been stated to like since the beginning of this odd (but typical to capsuleers) linguistic phenomenon. Literary critics around New Eden have noted with some humor, however, that it might have been easier and more cost-effective to simply list the things that Feawen does not like.</t>
  </si>
  <si>
    <t>Scooped from the cold void of space in the wake of the battle of B-R5RB, this unfortunate crew member was one of more than ten million casualties of the largest recorded fleet battle in the history of New Eden._x000D_
Remarkably well preserved after being exposed to vacuum, this individual stands as a reminder to the fragility of life, and the destructive nature of the capsuleer psyche.</t>
  </si>
  <si>
    <t>Capital Parking Ticket</t>
  </si>
  <si>
    <t>Issued by the Directive Enforcement Department, this penalty ticket was delivered to an unidentified capsuleer pilot who left his Erebus class titan adrift outside the DED Assembly Plant in Nalnifan. An unusual event, the ticket was issued when officers came to the realization that the vessel was too large to tow.
Rumor has it that the pilot in question was sighted on board the stationâ€™s medical deck the morning after a drunken late night visit to the stationâ€™s pleasure hub, wondering how it was humanly possible to have misplaced 2.4 million tons of starship.</t>
  </si>
  <si>
    <t>Counterfeit Dominix Model</t>
  </si>
  <si>
    <t>Available for a limited time on holonet exclusively in the Federation, this model of the widely loved Gallente battleship was advertised by a Caldari model maker, boasting unrivaled levels of detail and realism with â€œsome assembly required.â€
When the model was eventually delivered across the border, most buyers were confused at having to dig into a box of synthetic soil, only to find that their model actually required more growth than â€œassemblyâ€ after coming to the realization that what they had actually paid for was quite literally, a potato.</t>
  </si>
  <si>
    <t>Starsi</t>
  </si>
  <si>
    <t>Conceived by the Apex Conglomerate as a rival to Quafe, Starsi has enjoyed a cult following within the Caldari State for the last decade or so. After the purchase of rights to the soft drink by Nugoeihuvi in December YC117, the brand has taken on a new lease of life, and is now stocked in stores across the Caldari State and Amarr Empire.</t>
  </si>
  <si>
    <t>YC118 Succession Trial Champion's Decree - House Tash-Murkon</t>
  </si>
  <si>
    <t>Issued by Lady Catiz Tash Murkon, this decree was broadcast across the empire, and bears the seal of the Tash-Murkon family. The text reads:
â€œBy ancient trial of fire and blood in the YC118 Amarr Championships I, Lady Catiz Tash Murkon, Heir of House Tash-Murkon, do affirm the selection of capsuleer pilot call signed â€œKelon Darklightâ€ as my champion and representative during the YC118 Imperial Succession Trials.
This decree grants my champion Lordship within the Tash-Murkon Family, along with title and estate as Holder on Tash-Murkon Prime III, in the Imperial system of Tash-Murkon Prime.â€</t>
  </si>
  <si>
    <t>YC118 Succession Trial Champion's Decree - House Ardishapur</t>
  </si>
  <si>
    <t>Issued by Lord Yonis Ardishapur, this decree was broadcast across the empire, and bears the seal of the Ardishapur family. The text reads:_x000D_
_x000D_
â€œBy ancient trial of fire and blood in the YC118 Amarr Championships I, Lord Yonis Ardishapur, Heir of House Ardishapur, do affirm the selection of capsuleer pilot call signed â€œSoulLess Zealotâ€ as my champion and representative during the YC118 Imperial Succession Trials._x000D_
_x000D_
This decree grants my champion Lordship within the Ardishapur Family, along with title and estate as Holder on Radonis, in the Imperial system of Ardishapur Prime."</t>
  </si>
  <si>
    <t>YC118 Succession Trial Champion's Decree - House Kador</t>
  </si>
  <si>
    <t>Issued by Lord Uriam Kador, this decree was broadcast across the empire, and bears the seal of the Kador family. The text reads:
â€œBy ancient trial of fire and blood in the YC118 Amarr Championships I, Lord Uriam Kador, Heir of House Kador, do affirm the selection of capsuleer pilot call signed â€œIthica Hawkâ€ as my champion and representative during the YC118 Imperial Succession Trials.
This decree grants my champion Lordship within the Kador Family, along with title and estate as Holder on Kador Prime III, in the Imperial system of Kador Prime.â€</t>
  </si>
  <si>
    <t>YC118 Succession Trial Champion's Decree - House Khanid</t>
  </si>
  <si>
    <t>Issued by King Khanid II, this decree was broadcast across the Amarr Empire and the Khanid Kingdom, and bears the seal and Royal crest of the Khanid Kingdom. The text reads:
â€œBy ancient trial of fire and blood in the YC118 Amarr Championships I, His Majesty, Garkeh Khanid, Royal Heir to the Imperial Throne of Amarr, Khanid II of the Kingdom of Khanid, Lord of the Marches, Imperator of the Royal Khanid Navy, do affirm the selection of capsuleer pilot call signed â€œDamassys Kadeshâ€ as my champion and representative during the YC118 Imperial Succession Trials.
This decree shall grant my champion Ladyship within my realms, along with title and estate as Holder on Kihtaled IV, and title styled â€˜Knight of the Marchesâ€™.â€</t>
  </si>
  <si>
    <t>YC118 Succession Trial Champion's Decree - House Kor-Azor</t>
  </si>
  <si>
    <t>Issued by Lord Aritcio Kor-Azor, this decree was broadcast across the empire, and bears the seal of the Kor-Azor family. The text reads:_x000D_
_x000D_
â€œBy ancient trial of fire and blood in the YC118 Amarr Championships I, Lord Aritcio Kor-Azor, Heir of House Kor-Azor, do affirm the selection of capsuleer pilot call signed â€œLysusâ€ as my champion and representative during the YC118 Imperial Succession Trials._x000D_
_x000D_
This decree grants my champion Lordship within the Kor-Azor Family, along with title and estate as Holder on Eclipticum, in the Imperial system of Kor-Azor Prime.â€</t>
  </si>
  <si>
    <t>YC118 Succession Trial Champion's Decree - House Sarum</t>
  </si>
  <si>
    <t>Issued by Lord Merimeth Sarum, this decree was broadcast across the empire, and bears the seal of the Sarum family. The text reads:
â€œBy ancient trial of fire and blood in the YC118 Amarr Championships I, Lord Merimeth Sarum, Heir of House Sarum, do affirm the selection of capsuleer pilot call signed â€œMitara Newelleâ€ as my champion and representative during the YC118 Imperial Succession Trials.
This decree grants my champion Ladyship within the Sarum Family, along with title and estate as Holder on Sarum Prime III, in the Imperial system of Sarum Prime.â€</t>
  </si>
  <si>
    <t>Apocalypse Ardishapur Serenity Only SKIN</t>
  </si>
  <si>
    <t>Providence Ardishapur Serenity Only SKIN</t>
  </si>
  <si>
    <t>Arbitrator Ardishapur Serenity Only SKIN</t>
  </si>
  <si>
    <t>Augoror Ardishapur Serenity Only SKIN</t>
  </si>
  <si>
    <t>Coercer Ardishapur Serenity Only SKIN</t>
  </si>
  <si>
    <t>Executioner Ardishapur Serenity Only SKIN</t>
  </si>
  <si>
    <t>Magnate Ardishapur Serenity Only SKIN</t>
  </si>
  <si>
    <t>Tormentor Ardishapur Serenity Only SKIN</t>
  </si>
  <si>
    <t>Prophecy Kador Serenity Only SKIN</t>
  </si>
  <si>
    <t>Armageddon Kador Serenity Only SKIN</t>
  </si>
  <si>
    <t>Harbinger Kador Serenity Only SKIN</t>
  </si>
  <si>
    <t>Archon Kador Serenity Only SKIN</t>
  </si>
  <si>
    <t>Revelation Kador Serenity Only SKIN</t>
  </si>
  <si>
    <t>Providence Kador Serenity Only SKIN</t>
  </si>
  <si>
    <t>Avatar Kador Serenity Only SKIN</t>
  </si>
  <si>
    <t>Arbitrator Kador Serenity Only SKIN</t>
  </si>
  <si>
    <t>Maller Kador Serenity Only SKIN</t>
  </si>
  <si>
    <t>Crucifier Kador Serenity Only SKIN</t>
  </si>
  <si>
    <t>Executioner Kador Serenity Only SKIN</t>
  </si>
  <si>
    <t>Sigil Kador Serenity Only SKIN</t>
  </si>
  <si>
    <t>Thanatos Quafe Serenity Only SKIN</t>
  </si>
  <si>
    <t>Obelisk Quafe Serenity Only SKIN</t>
  </si>
  <si>
    <t>Oracle Khanid Serenity Only SKIN</t>
  </si>
  <si>
    <t>Apocalypse Khanid Serenity Only SKIN</t>
  </si>
  <si>
    <t>Harbinger Khanid Serenity Only SKIN</t>
  </si>
  <si>
    <t>Aeon Khanid Serenity Only SKIN</t>
  </si>
  <si>
    <t>Avatar Khanid Serenity Only SKIN</t>
  </si>
  <si>
    <t>Augoror Khanid Serenity Only SKIN</t>
  </si>
  <si>
    <t>Dragoon Khanid Serenity Only SKIN</t>
  </si>
  <si>
    <t>Inquisitor Khanid Serenity Only SKIN</t>
  </si>
  <si>
    <t>Oracle Sarum Serenity Only SKIN</t>
  </si>
  <si>
    <t>Aeon Sarum Serenity Only SKIN</t>
  </si>
  <si>
    <t>Omen Sarum Serenity Only SKIN</t>
  </si>
  <si>
    <t>Coercer Sarum Serenity Only SKIN</t>
  </si>
  <si>
    <t>Crucifier Sarum Serenity Only SKIN</t>
  </si>
  <si>
    <t>Tormentor Sarum Serenity Only SKIN</t>
  </si>
  <si>
    <t>Prophecy Tash-Murkon Serenity Only SKIN</t>
  </si>
  <si>
    <t>Armageddon Tash-Murkon Serenity Only SKIN</t>
  </si>
  <si>
    <t>Archon Tash-Murkon Serenity Only SKIN</t>
  </si>
  <si>
    <t>Maller Tash-Murkon Serenity Only SKIN</t>
  </si>
  <si>
    <t>Dragoon Tash-Murkon Serenity Only SKIN</t>
  </si>
  <si>
    <t>Inquisitor Tash-Murkon Serenity Only SKIN</t>
  </si>
  <si>
    <t>Ferox Lai Dai Serenity Only SKIN</t>
  </si>
  <si>
    <t>Chimera Lai Dai Serenity Only SKIN</t>
  </si>
  <si>
    <t>Phoenix Lai Dai Serenity Only SKIN</t>
  </si>
  <si>
    <t>Moa Lai Dai Serenity Only SKIN</t>
  </si>
  <si>
    <t>Garmur Waschi Uprising 'Parade' SKIN</t>
  </si>
  <si>
    <t>Orthrus Waschi Uprising 'Parade' SKIN</t>
  </si>
  <si>
    <t>Barghest Waschi Uprising 'Parade' SKIN</t>
  </si>
  <si>
    <t>Naga Wiyrkomi Serenity Only SKIN</t>
  </si>
  <si>
    <t>Raven Wiyrkomi Serenity Only SKIN</t>
  </si>
  <si>
    <t>Wyvern Wiyrkomi Serenity Only SKIN</t>
  </si>
  <si>
    <t>Charon Wiyrkomi Serenity Only SKIN</t>
  </si>
  <si>
    <t>Osprey Wiyrkomi Serenity Only SKIN</t>
  </si>
  <si>
    <t>Kestrel Wiyrkomi Serenity Only SKIN</t>
  </si>
  <si>
    <t>Talos Duvolle Serenity Only SKIN</t>
  </si>
  <si>
    <t>Erebus Duvolle Serenity Only SKIN</t>
  </si>
  <si>
    <t>Dominix Inner Zone Shipping Serenity Only SKIN</t>
  </si>
  <si>
    <t>Obelisk Inner Zone Shipping Serenity Only SKIN</t>
  </si>
  <si>
    <t>Maulus Inner Zone Shipping Serenity Only SKIN</t>
  </si>
  <si>
    <t>Tristan Inner Zone Shipping Serenity Only SKIN</t>
  </si>
  <si>
    <t>Brutix Intaki Syndicate Serenity Only SKIN</t>
  </si>
  <si>
    <t>Myrmidon Intaki Syndicate Serenity Only SKIN</t>
  </si>
  <si>
    <t>Dominix Intaki Syndicate Serenity Only SKIN</t>
  </si>
  <si>
    <t>Megathron Intaki Syndicate Serenity Only SKIN</t>
  </si>
  <si>
    <t>Celestis Intaki Syndicate Serenity Only SKIN</t>
  </si>
  <si>
    <t>Exequror Intaki Syndicate Serenity Only SKIN</t>
  </si>
  <si>
    <t>Vexor Intaki Syndicate Serenity Only SKIN</t>
  </si>
  <si>
    <t>Algos Intaki Syndicate Serenity Only SKIN</t>
  </si>
  <si>
    <t>Atron Intaki Syndicate Serenity Only SKIN</t>
  </si>
  <si>
    <t>Imicus Intaki Syndicate Serenity Only SKIN</t>
  </si>
  <si>
    <t>Maulus Intaki Syndicate Serenity Only SKIN</t>
  </si>
  <si>
    <t>Navitas Intaki Syndicate Serenity Only SKIN</t>
  </si>
  <si>
    <t>Myrmidon InterBus Serenity Only SKIN</t>
  </si>
  <si>
    <t>Talos InterBus Serenity Only SKIN</t>
  </si>
  <si>
    <t>Nyx InterBus Serenity Only SKIN</t>
  </si>
  <si>
    <t>Erebus InterBus Serenity Only SKIN</t>
  </si>
  <si>
    <t>Celestis InterBus Serenity Only SKIN</t>
  </si>
  <si>
    <t>Vexor InterBus Serenity Only SKIN</t>
  </si>
  <si>
    <t>Algos InterBus Serenity Only SKIN</t>
  </si>
  <si>
    <t>Atron InterBus Serenity Only SKIN</t>
  </si>
  <si>
    <t>Iteron Mark V InterBus Serenity Only SKIN</t>
  </si>
  <si>
    <t>Thanatos Roden Serenity Only SKIN</t>
  </si>
  <si>
    <t>Moros Roden Serenity Only SKIN</t>
  </si>
  <si>
    <t>Tornado Nefantar Serenity Only SKIN</t>
  </si>
  <si>
    <t>Cyclone Krusual Serenity Only SKIN</t>
  </si>
  <si>
    <t>Typhoon Krusual Serenity Only SKIN</t>
  </si>
  <si>
    <t>Nidhoggur Krusual Serenity Only SKIN</t>
  </si>
  <si>
    <t>Fenrir Krusual Serenity Only SKIN</t>
  </si>
  <si>
    <t>Bellicose Krusual Serenity Only SKIN</t>
  </si>
  <si>
    <t>Slasher Krusual Serenity Only SKIN</t>
  </si>
  <si>
    <t>Vigil Krusual Serenity Only SKIN</t>
  </si>
  <si>
    <t>Hurricane Sebiestor Serenity Only SKIN</t>
  </si>
  <si>
    <t>Hel Sebiestor Serenity Only SKIN</t>
  </si>
  <si>
    <t>Talwar Sebiestor Serenity Only SKIN</t>
  </si>
  <si>
    <t>Vargur Thukker Tribe Serenity Only SKIN</t>
  </si>
  <si>
    <t>Hulk ORE Development Serenity Only SKIN</t>
  </si>
  <si>
    <t>Skiff ORE Development Serenity Only SKIN</t>
  </si>
  <si>
    <t>Stratios Sanctuary Serenity Only SKIN</t>
  </si>
  <si>
    <t>Astero Sanctuary Serenity Only SKIN</t>
  </si>
  <si>
    <t>Nestor Sanctuary Serenity Only SKIN</t>
  </si>
  <si>
    <t>Ice Mining Laser I Blueprint</t>
  </si>
  <si>
    <t>Ice Mining Laser II Blueprint</t>
  </si>
  <si>
    <t>Deacon Blueprint</t>
  </si>
  <si>
    <t>Kirin Blueprint</t>
  </si>
  <si>
    <t>Endurance Blueprint</t>
  </si>
  <si>
    <t>Brutix Serpentis SKIN</t>
  </si>
  <si>
    <t>Catalyst Serpentis SKIN</t>
  </si>
  <si>
    <t>Thalia Blueprint</t>
  </si>
  <si>
    <t>Scalpel Blueprint</t>
  </si>
  <si>
    <t>Noir. Modified Entosis Link</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</si>
  <si>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 Restrained Entosis Link are unable to accelerate beyond 4200m/s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</si>
  <si>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Spectre Fleet's Modified Entosis Link</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</si>
  <si>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</si>
  <si>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Affirmative. Modified Entosis Link</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</si>
  <si>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</si>
  <si>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Pandemic SPHERE Modified Entosis Link</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</si>
  <si>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</si>
  <si>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Noir. Modified Entosis Link Blueprint</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</si>
  <si>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t>
  </si>
  <si>
    <t>Spectre Fleet's Modified Entosis Link Blueprint</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</si>
  <si>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t>
  </si>
  <si>
    <t>Affirmative. Modified Entosis Link Blueprint</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</si>
  <si>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t>
  </si>
  <si>
    <t>Pandemic SPHERE Modified Entosis Link Blueprint</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</si>
  <si>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t>
  </si>
  <si>
    <t>Maulus Navy Issue Blueprint</t>
  </si>
  <si>
    <t>Griffin Navy Issue Blueprint</t>
  </si>
  <si>
    <t>Vigil Fleet Issue Blueprint</t>
  </si>
  <si>
    <t>Crucifier Navy Issue Blueprint</t>
  </si>
  <si>
    <t>Pontifex Raata Sunset SKIN</t>
  </si>
  <si>
    <t>Deacon Raata Sunset SKIN</t>
  </si>
  <si>
    <t>Kirin Blue Tiger SKIN</t>
  </si>
  <si>
    <t>Stork Blue Tiger SKIN</t>
  </si>
  <si>
    <t>Thalia Valimor Legacy SKIN</t>
  </si>
  <si>
    <t>Magus Valimor Legacy SKIN</t>
  </si>
  <si>
    <t>Scalpel Valklear Glory SKIN</t>
  </si>
  <si>
    <t>Bifrost Valklear Glory SKIN</t>
  </si>
  <si>
    <t>Logistics Frigates</t>
  </si>
  <si>
    <t>Skill for operation of Logistics Frigates.</t>
  </si>
  <si>
    <t>Nyx Quafe Serenity Only SKIN</t>
  </si>
  <si>
    <t>Crucifier Navy Issue EoM SKIN</t>
  </si>
  <si>
    <t>Griffin Navy Issue Wiyrkomi SKIN</t>
  </si>
  <si>
    <t>Maulus Navy Issue Intaki Syndicate SKIN</t>
  </si>
  <si>
    <t>Vigil Fleet Issue Justice SKIN</t>
  </si>
  <si>
    <t>Missile Range Disruption Script</t>
  </si>
  <si>
    <t>This script can be loaded into a guidance disruptor module to increase the module's missile range disruption effects at the expense of its missile precision disruption effects.</t>
  </si>
  <si>
    <t>Missile Precision Disruption Script</t>
  </si>
  <si>
    <t>This script can be loaded into a guidance disruptor module to increase the module's missile precision disruption effects at the expense of its missile range disruption effects.</t>
  </si>
  <si>
    <t>Missile Range Disruption Script Blueprint</t>
  </si>
  <si>
    <t>Missile Precision Disruption Script Blueprint</t>
  </si>
  <si>
    <t>Guidance Disruptor I Blueprint</t>
  </si>
  <si>
    <t>Guidance Disruptor II Blueprint</t>
  </si>
  <si>
    <t>Upwell Palatine Keepstar</t>
  </si>
  <si>
    <t>A very special modification and enhancement of the Keepstar class entry in the Upwell Consortium's Citadel range of space stations, the Palatine Keepstar has been designed as the ultimate prestige base of operations for the pre-eminent capsuleer space empires of New Eden. The materials used to finish the Palatine Keepstar citadel, inside and out, are of highest quality and the design includes some key enhancements aimed at pushing the capabilities of this combination fortress and symbol of power to the utmost. The Palatine Keepstar is being offered under terms of a highly encrypted construction template that will limit the number that can be built and operated at any given time._x000D_
_x000D_
Like the standard Keepstar, the Palatine Keepstar has been built with new spaceship tethering technology as standard, and it will accommodate all size classes of ship, including 'supercapital' vessels, in its internal docking bays. The defensive capabilities of the Palatine Keepstar are formidable and are highly enhanced in lower security star systems with the ability to mount area effect and 'doomsday' weapons. The Palatine Keepstar can be configured using Upwell's Standup brand service and structure modules so as to serve the specific needs of the structure operator. Further adjustment of the hardware of the Palatine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</si>
  <si>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Scarab I</t>
  </si>
  <si>
    <t>&lt;b&gt;Type:&lt;/b&gt; Support Fighter_x000D_
&lt;b&gt;Role:&lt;/b&gt; Jamming_x000D_
&lt;b&gt;Description:&lt;/b&gt; The Scarab brings electronic jamming support to the battlefield._x000D_
_x000D_
&lt;b&gt;Jammer&lt;/b&gt;: Disrupts targeting systems._x000D_
&lt;b&gt;Microwarpdrive&lt;/b&gt;: Gives a significant speed boost at the cost of higher signature radius. The Microwarpdrive has a long cool-down cycle between uses.</t>
  </si>
  <si>
    <t>Siren I</t>
  </si>
  <si>
    <t>&lt;b&gt;Type:&lt;/b&gt; Support Fighter_x000D_
&lt;b&gt;Role:&lt;/b&gt; Warp Disruption_x000D_
&lt;b&gt;Description:&lt;/b&gt; The Siren brings warp disruption support to the battlefield._x000D_
_x000D_
&lt;b&gt;Warp Disruptor&lt;/b&gt;: Disrupts targets warp systems._x000D_
&lt;b&gt;Afterburner&lt;/b&gt;: Gives a moderate speed boost. The Afterburner has a long cool-down cycle between uses.</t>
  </si>
  <si>
    <t>Dromi I</t>
  </si>
  <si>
    <t>&lt;b&gt;Type:&lt;/b&gt; Support Fighter_x000D_
&lt;b&gt;Role:&lt;/b&gt; Stasis Webification_x000D_
&lt;b&gt;Description:&lt;/b&gt; The Dromi brings webification support to the battlefield._x000D_
_x000D_
&lt;b&gt;Stasis Webifier&lt;/b&gt;: Disrupts targets drive systems, slowing them down._x000D_
&lt;b&gt;Microwarpdrive&lt;/b&gt;: Gives a significant speed boost at the cost of higher signature radius. The Microwarpdrive has a long cool-down cycle between uses.</t>
  </si>
  <si>
    <t>25000mm Steel Plates I</t>
  </si>
  <si>
    <t>Increases the maximum strength of the Armor._x000D_
_x000D_
Penalty: Adds to your ship's mass, making it less agile and maneuverable in addition to decreasing the factor of thrust gained from speed modules like Afterburners and Microwarpdrives._x000D_
_x000D_
Note: May only be fitted to capital class ships.</t>
  </si>
  <si>
    <t>25000mm Crystalline Carbonide Restrained Plates</t>
  </si>
  <si>
    <t>25000mm Rolled Tungsten Compact Plates</t>
  </si>
  <si>
    <t>25000mm Steel Plates II</t>
  </si>
  <si>
    <t>Capital Shield Extender I</t>
  </si>
  <si>
    <t>Increases the maximum strength of the shield.
Note: May only be fitted to capital class ships.</t>
  </si>
  <si>
    <t>Capital Azeotropic Restrained Shield Extender</t>
  </si>
  <si>
    <t>Capital F-S9 Regolith Compact Shield Extender</t>
  </si>
  <si>
    <t>Capital Shield Extender II</t>
  </si>
  <si>
    <t>Equite I</t>
  </si>
  <si>
    <t>&lt;b&gt;Type:&lt;/b&gt; Light Fighter_x000D_
&lt;b&gt;Role:&lt;/b&gt; Space Superiority_x000D_
&lt;b&gt;Description:&lt;/b&gt; A dedicated space superiority fighter, the Equite is designed to be lethal to fighter and drone craft in its area of operations._x000D_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</si>
  <si>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Locust I</t>
  </si>
  <si>
    <t>&lt;b&gt;Type:&lt;/b&gt; Light Fighter_x000D_
&lt;b&gt;Role:&lt;/b&gt; Space Superiority_x000D_
&lt;b&gt;Description:&lt;/b&gt; A dedicated space superiority fighter, the Locust is designed to be lethal to fighter and drone craft in its area of operations._x000D_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</si>
  <si>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Satyr I</t>
  </si>
  <si>
    <t>&lt;b&gt;Type:&lt;/b&gt; Light Fighter_x000D_
&lt;b&gt;Role:&lt;/b&gt; Space Superiority_x000D_
&lt;b&gt;Description:&lt;/b&gt; A dedicated space superiority fighter, the Satyr is designed to be lethal to fighter and drone craft in its area of operations._x000D_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</si>
  <si>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Gram I</t>
  </si>
  <si>
    <t>&lt;b&gt;Type:&lt;/b&gt; Light Fighter_x000D_
&lt;b&gt;Role:&lt;/b&gt; Space Superiority_x000D_
&lt;b&gt;Description:&lt;/b&gt; A dedicated space superiority fighter, the Gram is designed to be lethal to fighter and drone craft in its area of operations._x000D_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</si>
  <si>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Ametat I</t>
  </si>
  <si>
    <t>&lt;b&gt;Type:&lt;/b&gt; Heavy Fighter_x000D_
&lt;b&gt;Role:&lt;/b&gt; Long Range Attack_x000D_
&lt;b&gt;Description:&lt;/b&gt; The Ametat is purpose designed for long range attack duties._x000D_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</si>
  <si>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Termite I</t>
  </si>
  <si>
    <t>&lt;b&gt;Type:&lt;/b&gt; Heavy Fighter_x000D_
&lt;b&gt;Role:&lt;/b&gt; Long Range Attack_x000D_
&lt;b&gt;Description:&lt;/b&gt; The Termite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</si>
  <si>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Antaeus I</t>
  </si>
  <si>
    <t>&lt;b&gt;Type:&lt;/b&gt; Heavy Fighter_x000D_
&lt;b&gt;Role:&lt;/b&gt; Long Range Attack_x000D_
&lt;b&gt;Description:&lt;/b&gt; The Antaeus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</si>
  <si>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Gungnir I</t>
  </si>
  <si>
    <t>&lt;b&gt;Type:&lt;/b&gt; Heavy Fighter_x000D_
&lt;b&gt;Role:&lt;/b&gt; Long Range Attack_x000D_
&lt;b&gt;Description:&lt;/b&gt; The Gungnir is purpose designed for long range attack duties._x000D_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</si>
  <si>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Research Component</t>
  </si>
  <si>
    <t>This component was once used to help construct the first Citadel structures in New Eden.</t>
  </si>
  <si>
    <t>Women's Biosecurity Response Team Coat</t>
  </si>
  <si>
    <t>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</si>
  <si>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Virtuality Biotechnician Coat</t>
  </si>
  <si>
    <t>Much medical research in New Eden involves extensive modelling and simulation using virtual environments. Virtuality Biotechnicians specialize in bridging the gap between the real and the virtual in complex fields such as immunology and epidemiology. This work has become increasingly important as the number of highly dangerous pathogens afflicting colonies and various space-industrial locations has multiplied over the decades._x000D_
_x000D_
Ideally, the work of Virtuality Biotechnicians seeks to predict the emergence of new biosecurity threats by modelling existing environments and simulating mutation paths the extant biology could take. However, more often than not, virtual biotech investigations must react to developing situations and support remedial work using data provided by emerging pathogen research efforts, such as the Project Discovery Flow Cytometry program.</t>
  </si>
  <si>
    <t>Men's Biosecurity Response Team Coat</t>
  </si>
  <si>
    <t>Men's Virtuality Biotechnician Coat</t>
  </si>
  <si>
    <t>Breacher Tronhadar Ink SKIN</t>
  </si>
  <si>
    <t>Burst Tronhadar Ink SKIN</t>
  </si>
  <si>
    <t>Probe Tronhadar Ink SKIN</t>
  </si>
  <si>
    <t>Rifter Tronhadar Ink SKIN</t>
  </si>
  <si>
    <t>Slasher Tronhadar Ink SKIN</t>
  </si>
  <si>
    <t>Vigil Tronhadar Ink SKIN</t>
  </si>
  <si>
    <t>Jaguar Tronhadar Ink SKIN</t>
  </si>
  <si>
    <t>Wolf Tronhadar Ink SKIN</t>
  </si>
  <si>
    <t>Cheetah Tronhadar Ink SKIN</t>
  </si>
  <si>
    <t>Hound Tronhadar Ink SKIN</t>
  </si>
  <si>
    <t>Hyena Tronhadar Ink SKIN</t>
  </si>
  <si>
    <t>Claw Tronhadar Ink SKIN</t>
  </si>
  <si>
    <t>Stiletto Tronhadar Ink SKIN</t>
  </si>
  <si>
    <t>Talwar Tronhadar Ink SKIN</t>
  </si>
  <si>
    <t>Thrasher Tronhadar Ink SKIN</t>
  </si>
  <si>
    <t>Sabre Tronhadar Ink SKIN</t>
  </si>
  <si>
    <t>Bellicose Tronhadar Ink SKIN</t>
  </si>
  <si>
    <t>Rupture Tronhadar Ink SKIN</t>
  </si>
  <si>
    <t>Scythe Tronhadar Ink SKIN</t>
  </si>
  <si>
    <t>Stabber Tronhadar Ink SKIN</t>
  </si>
  <si>
    <t>Muninn Tronhadar Ink SKIN</t>
  </si>
  <si>
    <t>Vagabond Tronhadar Ink SKIN</t>
  </si>
  <si>
    <t>Broadsword Tronhadar Ink SKIN</t>
  </si>
  <si>
    <t>Scimitar Tronhadar Ink SKIN</t>
  </si>
  <si>
    <t>Huginn Tronhadar Ink SKIN</t>
  </si>
  <si>
    <t>Rapier Tronhadar Ink SKIN</t>
  </si>
  <si>
    <t>Cyclone Tronhadar Ink SKIN</t>
  </si>
  <si>
    <t>Hurricane Tronhadar Ink SKIN</t>
  </si>
  <si>
    <t>Tornado Tronhadar Ink SKIN</t>
  </si>
  <si>
    <t>Claymore Tronhadar Ink SKIN</t>
  </si>
  <si>
    <t>Sleipnir Tronhadar Ink SKIN</t>
  </si>
  <si>
    <t>Maelstrom Tronhadar Ink SKIN</t>
  </si>
  <si>
    <t>Tempest Tronhadar Ink SKIN</t>
  </si>
  <si>
    <t>Typhoon Tronhadar Ink SKIN</t>
  </si>
  <si>
    <t>Panther Tronhadar Ink SKIN</t>
  </si>
  <si>
    <t>Vargur Tronhadar Ink SKIN</t>
  </si>
  <si>
    <t>Naglfar Tronhadar Ink SKIN</t>
  </si>
  <si>
    <t>Nidhoggur Tronhadar Ink SKIN</t>
  </si>
  <si>
    <t>Hel Tronhadar Ink SKIN</t>
  </si>
  <si>
    <t>Ragnarok Tronhadar Ink SKIN</t>
  </si>
  <si>
    <t>Hoarder Tronhadar Ink SKIN</t>
  </si>
  <si>
    <t>Mammoth Tronhadar Ink SKIN</t>
  </si>
  <si>
    <t>Wreathe Tronhadar Ink SKIN</t>
  </si>
  <si>
    <t>Fenrir Tronhadar Ink SKIN</t>
  </si>
  <si>
    <t>Nomad Tronhadar Ink SKIN</t>
  </si>
  <si>
    <t>Skill Extractor</t>
  </si>
  <si>
    <t>This item can be activated in a station, while in your pod, to create a &lt;a href=showinfo:40520&gt;Skill Injector&lt;/a&gt; by selecting 500,000 skill points to be removed from your character. When skill extraction is complete, the Skill Extractor will be consumed._x000D_
_x000D_
Skill Extractors may only be used by characters with at least 5,500,000 skill points.</t>
  </si>
  <si>
    <t>Large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</si>
  <si>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&lt;a href=showinfo:40519&gt;Skill Extractor&lt;/a&gt;.</t>
  </si>
  <si>
    <t>Upwell Palatine Keepstar Blueprint</t>
  </si>
  <si>
    <t>Men's 'Mirelle' Upwell Executive Coat</t>
  </si>
  <si>
    <t>Designed by legendary Federal fashionista Francois Mirelle, this fresh take on the already classic 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</si>
  <si>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Women's 'Mirelle' Upwell Executive Coat</t>
  </si>
  <si>
    <t>Designed by legendary Federal fashionista Francois Mirelle, this fresh take on the already classic womenâ€™s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</si>
  <si>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Men's 'Mirelle' Pants (Upwell)</t>
  </si>
  <si>
    <t>Designed by legendary Federal fashionista Francois Mirelle, this fresh take on the already classic menâ€™s 'Commando'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</si>
  <si>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Women's 'Mirelle' Pants (Upwell)</t>
  </si>
  <si>
    <t>Designed by legendary Federal fashionista Francois Mirelle, this fresh take on the already classic women's 'Excursion'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</si>
  <si>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Men's 'Mirelle' T-Shirt (Upwell)</t>
  </si>
  <si>
    <t>Designed by legendary Federal fashionista Francois Mirelle, this T-shirt is tailored to blend in perfectly with the other garments belonging to the Upwell Consortiums clothing line._x000D_
Perfect for almost every situation, its simplicity and class is only matched by the statement made by proudly displaying the signature logo embellishment.</t>
  </si>
  <si>
    <t>Women's 'Mirelle' T-Shirt (Upwell)</t>
  </si>
  <si>
    <t>Medium 'Astrahus' Citadel BPC Token</t>
  </si>
  <si>
    <t>This reward token signifies that its owner will be gifted a 1 run blueprint copy for a medium sized Astrahus Citadel structure for services rendered to the Upwell Consortium.</t>
  </si>
  <si>
    <t>Large 'Fortizar' Citadel BPC Token</t>
  </si>
  <si>
    <t>This reward token signifies that its owner will be gifted a 1 run blueprint copy for a large sized Fortizar Citadel structure for services rendered to the Upwell Consortium.</t>
  </si>
  <si>
    <t>Equite II</t>
  </si>
  <si>
    <t>Gram II</t>
  </si>
  <si>
    <t>Locust II</t>
  </si>
  <si>
    <t>Satyr II</t>
  </si>
  <si>
    <t>Templar II</t>
  </si>
  <si>
    <t>Dragonfly II</t>
  </si>
  <si>
    <t>Firbolg II</t>
  </si>
  <si>
    <t>Einherji II</t>
  </si>
  <si>
    <t>Ametat II</t>
  </si>
  <si>
    <t>Malleus II</t>
  </si>
  <si>
    <t>Antaeus II</t>
  </si>
  <si>
    <t>Cyclops II</t>
  </si>
  <si>
    <t>Gungnir II</t>
  </si>
  <si>
    <t>Tyrfing II</t>
  </si>
  <si>
    <t>Termite II</t>
  </si>
  <si>
    <t>Mantis II</t>
  </si>
  <si>
    <t>Cenobite II</t>
  </si>
  <si>
    <t>Scarab II</t>
  </si>
  <si>
    <t>Siren II</t>
  </si>
  <si>
    <t>Dromi II</t>
  </si>
  <si>
    <t>Light Fighters</t>
  </si>
  <si>
    <t>Allows operation of light fighter craft. 5% increase in light fighter velocity per level.</t>
  </si>
  <si>
    <t>Support Fighters</t>
  </si>
  <si>
    <t>Allows operation of support fighter craft. 5% increase in support fighter hit-points per level.</t>
  </si>
  <si>
    <t>Bantam Matigu Seabeast SKIN</t>
  </si>
  <si>
    <t>Condor Matigu Seabeast SKIN</t>
  </si>
  <si>
    <t>Griffin Matigu Seabeast SKIN</t>
  </si>
  <si>
    <t>Heron Matigu Seabeast SKIN</t>
  </si>
  <si>
    <t>Kestrel Matigu Seabeast SKIN</t>
  </si>
  <si>
    <t>Merlin Matigu Seabeast SKIN</t>
  </si>
  <si>
    <t>Harpy Matigu Seabeast SKIN</t>
  </si>
  <si>
    <t>Hawk Matigu Seabeast SKIN</t>
  </si>
  <si>
    <t>Buzzard Matigu Seabeast SKIN</t>
  </si>
  <si>
    <t>Manticore Matigu Seabeast SKIN</t>
  </si>
  <si>
    <t>Kitsune Matigu Seabeast SKIN</t>
  </si>
  <si>
    <t>Crow Matigu Seabeast SKIN</t>
  </si>
  <si>
    <t>Raptor Matigu Seabeast SKIN</t>
  </si>
  <si>
    <t>Kirin Matigu Seabeast SKIN</t>
  </si>
  <si>
    <t>Corax Matigu Seabeast SKIN</t>
  </si>
  <si>
    <t>Cormorant Matigu Seabeast SKIN</t>
  </si>
  <si>
    <t>Stork Matigu Seabeast SKIN</t>
  </si>
  <si>
    <t>Flycatcher Matigu Seabeast SKIN</t>
  </si>
  <si>
    <t>Blackbird Matigu Seabeast SKIN</t>
  </si>
  <si>
    <t>Caracal Matigu Seabeast SKIN</t>
  </si>
  <si>
    <t>Moa Matigu Seabeast SKIN</t>
  </si>
  <si>
    <t>Osprey Matigu Seabeast SKIN</t>
  </si>
  <si>
    <t>Cerberus Matigu Seabeast SKIN</t>
  </si>
  <si>
    <t>Eagle Matigu Seabeast SKIN</t>
  </si>
  <si>
    <t>Onyx Matigu Seabeast SKIN</t>
  </si>
  <si>
    <t>Basilisk Matigu Seabeast SKIN</t>
  </si>
  <si>
    <t>Falcon Matigu Seabeast SKIN</t>
  </si>
  <si>
    <t>Rook Matigu Seabeast SKIN</t>
  </si>
  <si>
    <t>Drake Matigu Seabeast SKIN</t>
  </si>
  <si>
    <t>Ferox Matigu Seabeast SKIN</t>
  </si>
  <si>
    <t>Naga Matigu Seabeast SKIN</t>
  </si>
  <si>
    <t>Nighthawk Matigu Seabeast SKIN</t>
  </si>
  <si>
    <t>Vulture Matigu Seabeast SKIN</t>
  </si>
  <si>
    <t>Raven Matigu Seabeast SKIN</t>
  </si>
  <si>
    <t>Rokh Matigu Seabeast SKIN</t>
  </si>
  <si>
    <t>Scorpion Matigu Seabeast SKIN</t>
  </si>
  <si>
    <t>Widow Matigu Seabeast SKIN</t>
  </si>
  <si>
    <t>Golem Matigu Seabeast SKIN</t>
  </si>
  <si>
    <t>Phoenix Matigu Seabeast SKIN</t>
  </si>
  <si>
    <t>Chimera Matigu Seabeast SKIN</t>
  </si>
  <si>
    <t>Wyvern Matigu Seabeast SKIN</t>
  </si>
  <si>
    <t>Leviathan Matigu Seabeast SKIN</t>
  </si>
  <si>
    <t>Badger Matigu Seabeast SKIN</t>
  </si>
  <si>
    <t>Tayra Matigu Seabeast SKIN</t>
  </si>
  <si>
    <t>Crane Matigu Seabeast SKIN</t>
  </si>
  <si>
    <t>Bustard Matigu Seabeast SKIN</t>
  </si>
  <si>
    <t>Charon Matigu Seabeast SKIN</t>
  </si>
  <si>
    <t>Rhea Matigu Seabeast SKIN</t>
  </si>
  <si>
    <t>'Holy Destiny' Electromagnetic Lance</t>
  </si>
  <si>
    <t>While the Amarr Empire had first developed the â€˜Reaperâ€™ directed energy device, the Gallente were the first to modify the concept into a focused, static energy beam they called a â€˜Lanceâ€™.  In truth, the Amarr had not entirely cracked the problem of holding this particular form of pseudo-stable energy on a single point before the Gallente came up with a method of focusing the beam reliably. The Amarr were quite taken with the solution the Federation had developed and at once produced their own electromagnetic variation codenamed â€˜Holy Destinyâ€™._x000D_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</si>
  <si>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'Divine Harvest' Electromagnetic Reaper</t>
  </si>
  <si>
    <t>The Amarr Empireâ€™s crash program of capital ship development included an intense effort to reverse-engineer recovered Drifter technology. While falling short of a full understanding of the weapons used by the inscrutable Drifters, the research did bear fruit in a new form of directed energy beam that weapons scientists began calling the â€˜Reaperâ€™. The Imperial Navy designated the device â€˜Divine Harvestâ€™ but the tag stuck to this weapon type when, inevitably, other empires acquired the basic concept and developed their own variations._x000D_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</si>
  <si>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Bosonic Field Generator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</si>
  <si>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Bosonic Field Generator provides a means to massively distort localized spacetime at short ranges, placing enormous stresses on any object in the affected area. In practical terms, the device is a weapon that can literally tear apart ships caught in its kill zone._x000D_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</si>
  <si>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Gravitational Transportation Field Oscillator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</si>
  <si>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Gravitational Transportation Field Oscillator is a remarkable device that can move capsuleer vessels involuntarily through a localized wormhole created by setting up gravitational field resonances at the origin and destination target points._x000D_
_x000D_
Note: Due to their increased mass, this module is unable to transport capital sized ships, but the residual effects of its localised wormhole will prevent them from warping for 60 seconds. Activating this module triggers a massive capacitor disruption wave that impacts ships in the immediate vicinity of the Titan, friend or foe. After firing, you will be immobile for thirty seconds and unable to dock, tether, cloak, or activate your jump drive for five minutes.</t>
  </si>
  <si>
    <t>Stasis Webification Burst Projector</t>
  </si>
  <si>
    <t>Emits an area-of-effect burst, centered on the designated location. The burst reduces the maximum speed of the affected ships._x000D_
_x000D_
Note: Only Supercarriers can fit modules of this type. Only one module of this type can be fit per Supercarrier.</t>
  </si>
  <si>
    <t>Energy Neutralization Burst Projector</t>
  </si>
  <si>
    <t>Emits an area-of-effect burst, centered on the designated location. The burst neutralizes a portion of the energy in affected ships' capacitor._x000D_
_x000D_
Note: Only Supercarriers can fit modules of this type. Only one module of this type can be fit per Supercarrier.</t>
  </si>
  <si>
    <t>CSM 11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</si>
  <si>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11 electees:_x000D_
_x000D_
&lt;url=showinfo:1375//573001734&gt;The Judge&lt;/url&gt;_x000D_
&lt;url=showinfo:1384//1524496173&gt;Jin'taan&lt;/url&gt;_x000D_
&lt;url=showinfo:1377//1735645598&gt;Xenuria&lt;/url&gt;_x000D_
&lt;url=showinfo:1377//962458290&gt;Aryth&lt;/url&gt;_x000D_
&lt;url=showinfo:1373//144925561&gt;Innominate&lt;/url&gt;_x000D_
&lt;url=showinfo:1383//686125406&gt;NoobMan&lt;/url&gt;_x000D_
&lt;url=showinfo:1378//596756116&gt;Fafer&lt;/url&gt;_x000D_
&lt;url=showinfo:1379//2053796889&gt;Gorski Car&lt;/url&gt;_x000D_
&lt;url=showinfo:1385//162279905&gt;Bobmon&lt;/url&gt;_x000D_
&lt;url=showinfo:1375//377961586&gt;Nashh Kadavr&lt;/url&gt;_x000D_
&lt;url=showinfo:1373//499242457&gt;Mr Hyde113&lt;/url&gt;_x000D_
&lt;url=showinfo:1377//91752204&gt;Kyle Aparthos&lt;/url&gt;_x000D_
&lt;url=showinfo:1379//91889403&gt;Sullen Decimus&lt;/url&gt;_x000D_
&lt;url=showinfo:1379//90926985&gt;Steve Ronuken&lt;/url&gt;</t>
  </si>
  <si>
    <t>Capital Energy Neutralizer I</t>
  </si>
  <si>
    <t>Neutralizes a portion of the energy in the target ship's capacitor.
Note: May only be fitted to capital class ships.</t>
  </si>
  <si>
    <t>Capital Gremlin Compact Energy Neutralizer</t>
  </si>
  <si>
    <t>Capital Infectious Scoped Energy Neutralizer</t>
  </si>
  <si>
    <t>Capital Energy Neutralizer II</t>
  </si>
  <si>
    <t>True Sansha Capital Energy Neutralizer</t>
  </si>
  <si>
    <t>Dark Blood Capital Energy Neutralizer</t>
  </si>
  <si>
    <t>Capital Energy Nosferatu I</t>
  </si>
  <si>
    <t>Drains energy from the target ship and adds it to your own._x000D_
_x000D_
Note: A Nosferatu module will not drain your target's capacitor below your own capacitor level. May only be fitted to capital ships.</t>
  </si>
  <si>
    <t>Capital Ghoul Compact Energy Nosferatu</t>
  </si>
  <si>
    <t>Capital Knave Scoped Energy Nosferatu</t>
  </si>
  <si>
    <t>Capital Energy Nosferatu II</t>
  </si>
  <si>
    <t>True Sansha Capital Energy Nosferatu</t>
  </si>
  <si>
    <t>Dark Blood Capital Energy Nosferatu</t>
  </si>
  <si>
    <t>Capital Energy Neutralizer I Blueprint</t>
  </si>
  <si>
    <t>Capital Gremlin Compact Energy Neutralizer Blueprint</t>
  </si>
  <si>
    <t>Capital Infectious Scoped Energy Neutralizer Blueprint</t>
  </si>
  <si>
    <t>Capital Energy Neutralizer II Blueprint</t>
  </si>
  <si>
    <t>True Sansha Capital Energy Neutralizer Blueprint</t>
  </si>
  <si>
    <t>Dark Blood Capital Energy Neutralizer Blueprint</t>
  </si>
  <si>
    <t>Capital Energy Nosferatu I Blueprint</t>
  </si>
  <si>
    <t>Capital Ghoul Compact Energy Nosferatu Blueprint</t>
  </si>
  <si>
    <t>Capital Knave Scoped Energy Nosferatu Blueprint</t>
  </si>
  <si>
    <t>Capital Energy Nosferatu II Blueprint</t>
  </si>
  <si>
    <t>True Sansha Capital Energy Nosferatu Blueprint</t>
  </si>
  <si>
    <t>Dark Blood Capital Energy Nosferatu Blueprint</t>
  </si>
  <si>
    <t>Sentient Burst Jammer</t>
  </si>
  <si>
    <t>Unit D-34343's Modified Burst Jammer</t>
  </si>
  <si>
    <t>Unit F-435454's Modified Burst Jammer</t>
  </si>
  <si>
    <t>Unit P-343554's Modified Burst Jammer</t>
  </si>
  <si>
    <t>Unit W-634's Modified Burst Jammer</t>
  </si>
  <si>
    <t>Typhoon IGC Victory SKIN</t>
  </si>
  <si>
    <t>Warp Disruption Burst Projector</t>
  </si>
  <si>
    <t>Emits an area-of-effect burst, centered on the designated location. The burst disrupts the affected ships' navigation computer which prevents them from warping._x000D_
_x000D_
Note: Only Supercarriers can fit modules of this type. Only one module of this type can be fit per Supercarrier.</t>
  </si>
  <si>
    <t>Sensor Dampening Burst Projector</t>
  </si>
  <si>
    <t>Emits an area-of-effect burst, centered on the designated location. The burst reduces the range and speed of affected ships' sensors._x000D_
_x000D_
Note: Only Supercarriers can fit modules of this type. Only one module of this type can be fit per Supercarrier.</t>
  </si>
  <si>
    <t>Target Illumination Burst Projector</t>
  </si>
  <si>
    <t>Emits an area-of-effect burst, centered on the designated location. The burst projects an electronic "tag" on affected ships thus making them easier to target and hit. _x000D_
_x000D_
Note: Only Supercarriers can fit modules of this type. Only one module of this type can be fit per Supercarrier.</t>
  </si>
  <si>
    <t>Weapon Disruption Burst Projector</t>
  </si>
  <si>
    <t>Emits an area-of-effect burst, centered on the designated location. The burst reduces the turret range and tracking speed of the affected ships._x000D_
_x000D_
Note: Only Supercarriers can fit modules of this type. Only one module of this type can be fit per Supercarrier.</t>
  </si>
  <si>
    <t>Subcompact TEBS Interface</t>
  </si>
  <si>
    <t>This portable Transneural Echo Burn Scanner interface appears to be a high-gain, short range version of the TEBS interface used in capsule cloning technology. Scaled down in size from hardware used in the Capsule, this device appears to have been engineered to be installed on a much smaller craft. _x000D_
_x000D_
This interface allows the TEBS to communicate with a burst transmitter in order to relay neural data to a remote location. Given the nature of this technology, it may prove incredibly valuable if turned in to the correct organization.</t>
  </si>
  <si>
    <t>Capital Emergency Hull Energizer I</t>
  </si>
  <si>
    <t>Specialized damage control module that utilizes a combination of containment field emitters and electromagnetic molecular hull reinforcers to resist damage to the core structure of your ship. Burns out after a single use._x000D_
_x000D_
Note: Only one Damage Control can be fit at a given time. May only be fitted to capital ships.</t>
  </si>
  <si>
    <t>Capital Implacable Compact Emergency Hull Energizer</t>
  </si>
  <si>
    <t>Capital Indefatigable Enduring Emergency Hull Energizer</t>
  </si>
  <si>
    <t>Capital Emergency Hull Energizer II</t>
  </si>
  <si>
    <t>Sisters Capital Emergency Hull Energizer</t>
  </si>
  <si>
    <t>Capital Emergency Hull Energizer I Blueprint</t>
  </si>
  <si>
    <t>Capital Implacable Compact Emergency Hull Energizer Blueprint</t>
  </si>
  <si>
    <t>Capital Indefatigable Enduring Emergency Hull Energizer Blueprint</t>
  </si>
  <si>
    <t>Capital Emergency Hull Energizer II Blueprint</t>
  </si>
  <si>
    <t>Sisters Capital Emergency Hull Energizer Blueprint</t>
  </si>
  <si>
    <t>Guri Hivaa Killer</t>
  </si>
  <si>
    <t>The Guri Hivaa are Guristas pilots specializing in hunting for very specific targets, whether that be marks to kill or kidnap, or rare and valuable consignments to plunder. Their rank and file killers are typically to be found in dedicated hunting frigates.</t>
  </si>
  <si>
    <t>Guri Hivaa Assassin</t>
  </si>
  <si>
    <t>The Guri Hivaa are Guristas pilots specializing in hunting for very specific targets, whether that be marks to kill or kidnap, or rare and valuable consignments to plunder. The veteran assassins of this group are usually encountered flying well-armed cruisers.</t>
  </si>
  <si>
    <t>Guri Hivaa Rokosabai</t>
  </si>
  <si>
    <t>The Guri Hivaa are Guristas pilots specializing in hunting for very specific targets, whether that be marks to kill or kidnap, or rare and valuable consignments to plunder. The elite Guri Hivaa Rokosabai are the most accomplished among their ranks and are afforded the command of high-tech and powerful battleships.</t>
  </si>
  <si>
    <t>Rakka 'The Fop' Tahiri is a strange character, even for the Guristas, a former special forces soldier with the Wiyrkomi Peace Corps, Rakka was dismissed for excessive drug use after being arrested for lewd behavior on the main concourse of the Wiyrkomi Corporation headquarters in Dantumi. For all his degeneracy, and strange tastes, the Fop is a fearsome battleship pilot.</t>
  </si>
  <si>
    <t>Kazue's Caiman</t>
  </si>
  <si>
    <t>Kazue Otalen's career as a ruthless enforcer for the Guristas Pirates was a natural progression for this ex-mercenary and disgraced Caldari Navy marine. Kazue usually operates as a ground man, co-ordinating mercenary and freelancer operatives working for the Guristas but occasionally he will take to the stars on especially important missions.</t>
  </si>
  <si>
    <t>Heavy Warp Disruptor I</t>
  </si>
  <si>
    <t>Heavy Fleeting Compact Warp Disruptor</t>
  </si>
  <si>
    <t>Heavy J5 Enduring Warp Disruptor</t>
  </si>
  <si>
    <t>Heavy Faint Scoped Warp Disruptor</t>
  </si>
  <si>
    <t>Heavy Warp Disruptor II</t>
  </si>
  <si>
    <t>Shadow Serpentis Heavy Warp Disruptor</t>
  </si>
  <si>
    <t>Domination Heavy Warp Disruptor</t>
  </si>
  <si>
    <t>Heavy Warp Disruptor I Blueprint</t>
  </si>
  <si>
    <t>Heavy Fleeting Compact Warp Disruptor Blueprint</t>
  </si>
  <si>
    <t>Heavy J5 Enduring Warp Disruptor Blueprint</t>
  </si>
  <si>
    <t>Heavy Faint Scoped Warp Disruptor Blueprint</t>
  </si>
  <si>
    <t>Heavy Warp Disruptor II Blueprint</t>
  </si>
  <si>
    <t>Shadow Serpentis Heavy Warp Disruptor Blueprint</t>
  </si>
  <si>
    <t>Domination Heavy Warp Disruptor Blueprint</t>
  </si>
  <si>
    <t>Heavy Warp Scrambler I</t>
  </si>
  <si>
    <t>Heavy Warp Scrambler I Blueprint</t>
  </si>
  <si>
    <t>Heavy Initiated Compact Warp Scrambler</t>
  </si>
  <si>
    <t>Heavy Initiated Compact Warp Scrambler Blueprint</t>
  </si>
  <si>
    <t>Heavy J5b Enduring Warp Scrambler</t>
  </si>
  <si>
    <t>Heavy J5b Enduring Warp Scrambler Blueprint</t>
  </si>
  <si>
    <t>Heavy Faint Epsilon Scoped Warp Scrambler</t>
  </si>
  <si>
    <t>Heavy Faint Epsilon Scoped Warp Scrambler Blueprint</t>
  </si>
  <si>
    <t>Heavy Warp Scrambler II</t>
  </si>
  <si>
    <t>Heavy Warp Scrambler II Blueprint</t>
  </si>
  <si>
    <t>Shadow Serpentis Heavy Warp Scrambler</t>
  </si>
  <si>
    <t>Shadow Serpentis Heavy Warp Scrambler Blueprint</t>
  </si>
  <si>
    <t>Domination Heavy Warp Scrambler</t>
  </si>
  <si>
    <t>Domination Heavy Warp Scrambler Blueprint</t>
  </si>
  <si>
    <t>Bantam Guristas SKIN</t>
  </si>
  <si>
    <t>Merlin Guristas SKIN</t>
  </si>
  <si>
    <t>Moa Guristas SKIN</t>
  </si>
  <si>
    <t>Scorpion Guristas SKIN</t>
  </si>
  <si>
    <t>'Excavator' Mining Drone</t>
  </si>
  <si>
    <t>â€œReverse-engineering of the active specimens collected last quarter in U-FQ21 has proven even more fruitful than initially projected. We estimate completion of a shippable product within the next [REDACTED]. Disruption to this project during the ownership transfer has been minimal, largely due to the location of primary development at our facility in [REDACTED]._x000D_
_x000D_
These machines have evolved incredible harvesting capabilities during their period of isolation. Our teams encountered signs of [REDACTED] during the latest expedition, which led them to suspect the potential of [REDACTED] within infested regions. Although this hypothesis may explain the scale of unrestricted drone mineral harvesting, it does raise serious questions concerning [REDACTED] and [REDACTED]._x000D_
_x000D_
The Directive Omega-One-Five Compliance Report awaits [REDACTED] and will be sent to the [REDACTED] list.â€_x000D_
_x000D_
&lt;b&gt;Yarnen Haura, ORE Special Research Liaison_x000D_
Project Reaper Quarterly Report&lt;/b&gt;_x000D_
_x000D_
&lt;i&gt;Insufficient clearance for unredacted access. Please contact the Department of Friendship and Mutual Assistance if you are receiving this message in error.&lt;/i&gt;</t>
  </si>
  <si>
    <t>AML Compact Omnidirectional Tracking Link</t>
  </si>
  <si>
    <t>Denny Enduring Omnidirectional Tracking Link</t>
  </si>
  <si>
    <t>N-JM Compact Omnidirectional Tracking Enhancer</t>
  </si>
  <si>
    <t>AE-K Compact Drone Damage Amplifier</t>
  </si>
  <si>
    <t>Men's 'Boneweld' Facial Augmentation</t>
  </si>
  <si>
    <t>By nanowelding synthetic neuromesh directly to the bone, while placing a formation of variable resistors at the skinâ€™s surface, a facial augmentation can be built that will boost the wearerâ€™s somatosensory systems dramatically._x000D_
_x000D_
Hyper-intensive simulations indicate a more focused and aware connection between an augmented individualâ€™s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</si>
  <si>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Republic Fleet Stasis Webifier</t>
  </si>
  <si>
    <t>Heavy Stasis Grappler I</t>
  </si>
  <si>
    <t>Stasis Grapplers reduce the maximum speed of a target ship by employing micro energy streams which effectively entangle the target temporarily, thereby slowing it down._x000D_
This slowing effect is strongest at very close ranges, and diminishes as range increases._x000D_
Heavy Stasis Grapplers require a very stable base platform, and therefore may only be fitted to Battleships and Capital Ships.</t>
  </si>
  <si>
    <t>Men's 'Wirepoise' Facial Augmentation</t>
  </si>
  <si>
    <t>Men's 'Circuitrun' Facial Augmentation</t>
  </si>
  <si>
    <t>Men's 'Twinswitch' Facial Augmentation</t>
  </si>
  <si>
    <t>Men's 'Setcouple' Facial Augmentation</t>
  </si>
  <si>
    <t>Men's 'Bridgestat' Facial Augmentation</t>
  </si>
  <si>
    <t>Women's 'Tripoint' Facial Augmentation</t>
  </si>
  <si>
    <t>Women's 'Crossgrid' Facial Augmentation</t>
  </si>
  <si>
    <t>Women's 'Guidemask' Facial Augmentation</t>
  </si>
  <si>
    <t>Women's 'Waveform' Facial Augmentation</t>
  </si>
  <si>
    <t>Women's 'Sparkgap' Facial Augmentation</t>
  </si>
  <si>
    <t>Women's 'Openyagi' Facial Augmentation</t>
  </si>
  <si>
    <t>Heavy Gunnar Compact Stasis Grappler</t>
  </si>
  <si>
    <t>Heavy Karelin Scoped Stasis Grappler</t>
  </si>
  <si>
    <t>Heavy Jigoro Enduring Stasis Grappler</t>
  </si>
  <si>
    <t>Heavy Stasis Grappler II</t>
  </si>
  <si>
    <t>Shadow Serpentis Heavy Stasis Grappler</t>
  </si>
  <si>
    <t>Domination Heavy Stasis Grappler</t>
  </si>
  <si>
    <t>Federation Navy Warp Scrambler</t>
  </si>
  <si>
    <t>Federation Navy Warp Disruptor</t>
  </si>
  <si>
    <t>Modal Enduring Quad Mega Pulse Laser</t>
  </si>
  <si>
    <t>Anode Scoped Quad Mega Pulse Laser</t>
  </si>
  <si>
    <t>Afocal Precise Quad Mega Pulse Laser</t>
  </si>
  <si>
    <t>Dark Blood Quad Mega Pulse Laser</t>
  </si>
  <si>
    <t>True Sansha Quad Mega Pulse Laser</t>
  </si>
  <si>
    <t>Quad Mega Pulse Laser I Blueprint</t>
  </si>
  <si>
    <t>Modulated Compact Quad Mega Pulse Laser Blueprint</t>
  </si>
  <si>
    <t>Modal Enduring Quad Mega Pulse Laser Blueprint</t>
  </si>
  <si>
    <t>Anode Scoped Quad Mega Pulse Laser Blueprint</t>
  </si>
  <si>
    <t>Afocal Precise Quad Mega Pulse Laser Blueprint</t>
  </si>
  <si>
    <t>Quad Mega Pulse Laser II Blueprint</t>
  </si>
  <si>
    <t>Dark Blood Quad Mega Pulse Laser Blueprint</t>
  </si>
  <si>
    <t>True Sansha Quad Mega Pulse Laser Blueprint</t>
  </si>
  <si>
    <t>Modal Enduring Triple Neutron Blaster Cannon</t>
  </si>
  <si>
    <t>Anode Scoped Triple Neutron Blaster Cannon</t>
  </si>
  <si>
    <t>Limited Precise Triple Neutron Blaster Cannon</t>
  </si>
  <si>
    <t>Shadow Serpentis Triple Neutron Blaster Cannon</t>
  </si>
  <si>
    <t>Ample Gallium Quad 800mm Repeating Cannon</t>
  </si>
  <si>
    <t>Scout Scoped Quad 800mm Repeating Cannon</t>
  </si>
  <si>
    <t>Prototype Precise Quad 800mm Repeating Cannon</t>
  </si>
  <si>
    <t>Domination Quad 800mm Repeating Cannon</t>
  </si>
  <si>
    <t>Triple Neutron Blaster Cannon I Blueprint</t>
  </si>
  <si>
    <t>Regulated Compact Triple Neutron Blaster Cannon Blueprint</t>
  </si>
  <si>
    <t>Modal Enduring Triple Neutron Blaster Cannon Blueprint</t>
  </si>
  <si>
    <t>Anode Scoped Triple Neutron Blaster Cannon Blueprint</t>
  </si>
  <si>
    <t>Limited Precise Triple Neutron Blaster Cannon Blueprint</t>
  </si>
  <si>
    <t>Triple Neutron Blaster Cannon II Blueprint</t>
  </si>
  <si>
    <t>Shadow Serpentis Triple Neutron Blaster Cannon Blueprint</t>
  </si>
  <si>
    <t>Quad 800mm Repeating Cannon I Blueprint</t>
  </si>
  <si>
    <t>Compact Carbine Quad 800mm Repeating Cannon Blueprint</t>
  </si>
  <si>
    <t>Ample Gallium Quad 800mm Repeating Cannon Blueprint</t>
  </si>
  <si>
    <t>Scout Scoped Quad 800mm Repeating Cannon Blueprint</t>
  </si>
  <si>
    <t>Prototype Precise Quad 800mm Repeating Cannon Blueprint</t>
  </si>
  <si>
    <t>Quad 800mm Repeating Cannon II Blueprint</t>
  </si>
  <si>
    <t>Domination Quad 800mm Repeating Cannon Blueprint</t>
  </si>
  <si>
    <t>Modulated Compact Dual Giga Pulse Laser</t>
  </si>
  <si>
    <t>Modal Enduring Dual Giga Pulse Laser</t>
  </si>
  <si>
    <t>Anode Scoped Dual Giga Pulse Laser</t>
  </si>
  <si>
    <t>Afocal Precise Dual Giga Pulse Laser</t>
  </si>
  <si>
    <t>Dark Blood Dual Giga Pulse Laser</t>
  </si>
  <si>
    <t>True Sansha Dual Giga Pulse Laser</t>
  </si>
  <si>
    <t>Modulated Compact Dual Giga Pulse Laser Blueprint</t>
  </si>
  <si>
    <t>Modal Enduring Dual Giga Pulse Laser Blueprint</t>
  </si>
  <si>
    <t>Anode Scoped Dual Giga Pulse Laser Blueprint</t>
  </si>
  <si>
    <t>Afocal Precise Dual Giga Pulse Laser Blueprint</t>
  </si>
  <si>
    <t>Dual Giga Pulse Laser II Blueprint</t>
  </si>
  <si>
    <t>Dark Blood Dual Giga Pulse Laser Blueprint</t>
  </si>
  <si>
    <t>True Sansha Dual Giga Pulse Laser Blueprint</t>
  </si>
  <si>
    <t>Modulated Compact Dual Giga Beam Laser</t>
  </si>
  <si>
    <t>Modal Enduring Dual Giga Beam Laser</t>
  </si>
  <si>
    <t>Anode Scoped Dual Giga Beam Laser</t>
  </si>
  <si>
    <t>Afocal Precise Dual Giga Beam Laser</t>
  </si>
  <si>
    <t>Dark Blood Dual Giga Beam Laser</t>
  </si>
  <si>
    <t>True Sansha Dual Giga Beam Laser</t>
  </si>
  <si>
    <t>Modulated Compact Dual Giga Beam Laser Blueprint</t>
  </si>
  <si>
    <t>Modal Enduring Dual Giga Beam Laser Blueprint</t>
  </si>
  <si>
    <t>Anode Scoped Dual Giga Beam Laser Blueprint</t>
  </si>
  <si>
    <t>Afocal Precise Dual Giga Beam Laser Blueprint</t>
  </si>
  <si>
    <t>Dark Blood Dual Giga Beam Laser Blueprint</t>
  </si>
  <si>
    <t>True Sansha Dual Giga Beam Laser Blueprint</t>
  </si>
  <si>
    <t>Regulated Compact Ion Siege Blaster</t>
  </si>
  <si>
    <t>Modal Enduring Ion Siege Blaster</t>
  </si>
  <si>
    <t>Anode Scoped Ion Siege Blaster</t>
  </si>
  <si>
    <t>Limited Precise Ion Siege Blaster</t>
  </si>
  <si>
    <t>Shadow Serpentis Ion Siege Blaster</t>
  </si>
  <si>
    <t>Regulated Compact Ion Siege Blaster Blueprint</t>
  </si>
  <si>
    <t>Modal Enduring Ion Siege Blaster Blueprint</t>
  </si>
  <si>
    <t>Anode Scoped Ion Siege Blaster Blueprint</t>
  </si>
  <si>
    <t>Limited Precise Ion Siege Blaster Blueprint</t>
  </si>
  <si>
    <t>Ion Siege Blaster II Blueprint</t>
  </si>
  <si>
    <t>Shadow Serpentis Ion Siege Blaster Blueprint</t>
  </si>
  <si>
    <t>Carbide Compact Dual 1000mm Railgun</t>
  </si>
  <si>
    <t>Compressed Enduring Dual 1000mm Railgun</t>
  </si>
  <si>
    <t>Scout Scoped Dual 1000mm Railgun</t>
  </si>
  <si>
    <t>Prototype Precise Dual 1000mm Railgun</t>
  </si>
  <si>
    <t>Shadow Serpentis Dual 1000mm Railgun</t>
  </si>
  <si>
    <t>Carbide Compact Dual 1000mm Railgun Blueprint</t>
  </si>
  <si>
    <t>Compressed Enduring Dual 1000mm Railgun Blueprint</t>
  </si>
  <si>
    <t>Dual 1000mm Railgun II Blueprint</t>
  </si>
  <si>
    <t>Scout Scoped Dual 1000mm Railgun Blueprint</t>
  </si>
  <si>
    <t>Shadow Serpentis Dual 1000mm Railgun Blueprint</t>
  </si>
  <si>
    <t>Prototype Precise Dual 1000mm Railgun Blueprint</t>
  </si>
  <si>
    <t>Carbine Compact Hexa 2500mm Repeating Cannon</t>
  </si>
  <si>
    <t>Gallium Ample Hexa 2500mm Repeating Cannon</t>
  </si>
  <si>
    <t>Scout Scoped Hexa 2500mm Repeating Cannon</t>
  </si>
  <si>
    <t>Prototype Precise Hexa 2500mm Repeating Cannon</t>
  </si>
  <si>
    <t>Domination Hexa 2500mm Repeating Cannon</t>
  </si>
  <si>
    <t>ECCM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</si>
  <si>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sensor strength bonus at the expense of the targeting range and locking speed bonuses.</t>
  </si>
  <si>
    <t>Carbide Compact Quad 3500mm Siege Artillery</t>
  </si>
  <si>
    <t>Gallium Ample Quad 3500mm Siege Artillery</t>
  </si>
  <si>
    <t>Scout Scoped Quad 3500mm Siege Artillery</t>
  </si>
  <si>
    <t>Prototype Precise Quad 3500mm Siege Artillery</t>
  </si>
  <si>
    <t>Domination Quad 3500mm Siege Artillery</t>
  </si>
  <si>
    <t>Carbine Compact Hexa 2500mm Repeating Cannon Blueprint</t>
  </si>
  <si>
    <t>Gallium Ample Hexa 2500mm Repeating Cannon Blueprint</t>
  </si>
  <si>
    <t>Scout Scoped Hexa 2500mm Repeating Cannon Blueprint</t>
  </si>
  <si>
    <t>Prototype Precise Hexa 2500mm Repeating Cannon Blueprint</t>
  </si>
  <si>
    <t>Hexa 2500mm Repeating Cannon II Blueprint</t>
  </si>
  <si>
    <t>Domination Hexa 2500mm Repeating Cannon Blueprint</t>
  </si>
  <si>
    <t>Carbide Compact Quad 3500mm Siege Artillery Blueprint</t>
  </si>
  <si>
    <t>Gallium Ample Quad 3500mm Siege Artillery Blueprint</t>
  </si>
  <si>
    <t>Scout Scoped Quad 3500mm Siege Artillery Blueprint</t>
  </si>
  <si>
    <t>Prototype Precise Quad 3500mm Siege Artillery Blueprint</t>
  </si>
  <si>
    <t>Quad 3500mm Siege Artillery II Blueprint</t>
  </si>
  <si>
    <t>Domination Quad 3500mm Siege Artillery Blueprint</t>
  </si>
  <si>
    <t>Dread Guristas XL Cruise Missile Launcher</t>
  </si>
  <si>
    <t>Arbalest Compact XL Cruise Missile Launcher</t>
  </si>
  <si>
    <t>TE-2100 Ample XL Cruise Missile Launcher</t>
  </si>
  <si>
    <t>Arbalest Compact XL Cruise Missile Launcher Blueprint</t>
  </si>
  <si>
    <t>TE-2100 Ample XL Cruise Missile Launcher Blueprint</t>
  </si>
  <si>
    <t>Dread Guristas XL Cruise Missile Launcher Blueprint</t>
  </si>
  <si>
    <t>Arbalest Compact XL Torpedo Launcher</t>
  </si>
  <si>
    <t>TE-2100 Ample XL Torpedo Launcher</t>
  </si>
  <si>
    <t>Dread Guristas XL Torpedo Launcher</t>
  </si>
  <si>
    <t>Arbalest Compact XL Torpedo Launcher Blueprint</t>
  </si>
  <si>
    <t>TE-2100 Ample XL Torpedo Launcher Blueprint</t>
  </si>
  <si>
    <t>Dread Guristas XL Torpedo Launcher Blueprint</t>
  </si>
  <si>
    <t>Dual Giga Beam Laser II Blueprint</t>
  </si>
  <si>
    <t>XL Cruise Missile Launcher II Blueprint</t>
  </si>
  <si>
    <t>XL Torpedo Launcher II Blueprint</t>
  </si>
  <si>
    <t>Sentient Sensor Booster</t>
  </si>
  <si>
    <t>Unit D-34343's Modified Sensor Booster</t>
  </si>
  <si>
    <t>Unit F-435454's Modified Sensor Booster</t>
  </si>
  <si>
    <t>Unit P-343554's Modified Sensor Booster</t>
  </si>
  <si>
    <t>Unit W-634's Modified Sensor Booster</t>
  </si>
  <si>
    <t>Sentient Signal Amplifier</t>
  </si>
  <si>
    <t>Syndicate Signal Amplifier</t>
  </si>
  <si>
    <t>Sentient Remote Sensor Booster</t>
  </si>
  <si>
    <t>Shadow Serpentis Remote Sensor Booster</t>
  </si>
  <si>
    <t>Shadow Serpentis Damage Control</t>
  </si>
  <si>
    <t>Syndicate Damage Control</t>
  </si>
  <si>
    <t>Sentient Damage Control</t>
  </si>
  <si>
    <t>Brynn's Modified Damage Control</t>
  </si>
  <si>
    <t>Unit D-34343's Modified Damage Control</t>
  </si>
  <si>
    <t>Tuvan's Modified Damage Control</t>
  </si>
  <si>
    <t>Unit F-435454's Modified Damage Control</t>
  </si>
  <si>
    <t>Setele's Modified Damage Control</t>
  </si>
  <si>
    <t>Unit P-343554's Modified Damage Control</t>
  </si>
  <si>
    <t>Cormack's Modified Damage Control</t>
  </si>
  <si>
    <t>Unit W-634's Modified Damage Control</t>
  </si>
  <si>
    <t>Republic Fleet Small Cap Battery</t>
  </si>
  <si>
    <t>Domination Small Cap Battery</t>
  </si>
  <si>
    <t>Thukker Small Cap Battery</t>
  </si>
  <si>
    <t>Republic Fleet Medium Cap Battery</t>
  </si>
  <si>
    <t>Domination Medium Cap Battery</t>
  </si>
  <si>
    <t>Thukker Medium Cap Battery</t>
  </si>
  <si>
    <t>Republic Fleet Large Cap Battery</t>
  </si>
  <si>
    <t>Domination Large Cap Battery</t>
  </si>
  <si>
    <t>Thukker Large Cap Battery</t>
  </si>
  <si>
    <t>Heavy Stasis Grappler I Blueprint</t>
  </si>
  <si>
    <t>Heavy Stasis Grappler II Blueprint</t>
  </si>
  <si>
    <t>Arbalest Compact Rapid Torpedo Launcher</t>
  </si>
  <si>
    <t>TE-2100 Ample Rapid Torpedo Launcher</t>
  </si>
  <si>
    <t>Rapid Torpedo Launcher I Blueprint</t>
  </si>
  <si>
    <t>Arbalest Compact Rapid Torpedo Launcher Blueprint</t>
  </si>
  <si>
    <t>TE-2100 Ample Rapid Torpedo Launcher Blueprint</t>
  </si>
  <si>
    <t>Rapid Torpedo Launcher II Blueprint</t>
  </si>
  <si>
    <t>Dread Guristas Rapid Torpedo Launcher Blueprint</t>
  </si>
  <si>
    <t>ECCM Script Blueprint</t>
  </si>
  <si>
    <t>10000MN Afterburner I</t>
  </si>
  <si>
    <t>Gives a boost to the maximum velocity of the ship when activated. The thrust that boosts the ship, and the corresponding maximum velocity bonus, are limited by the mass of the ship that uses this module.
Note: May only be fitted to capital class ships.</t>
  </si>
  <si>
    <t>10000MN Y-S8 Compact Afterburner</t>
  </si>
  <si>
    <t>10000MN Monopropellant Enduring Afterburner</t>
  </si>
  <si>
    <t>10000MN Afterburner II</t>
  </si>
  <si>
    <t>Domination 10000MN Afterburner</t>
  </si>
  <si>
    <t>Shadow Serpentis 10000MN Afterburner</t>
  </si>
  <si>
    <t>10000MN Afterburner I Blueprint</t>
  </si>
  <si>
    <t>10000MN Y-S8 Compact Afterburner Blueprint</t>
  </si>
  <si>
    <t>10000MN Monopropellant Enduring Afterburner Blueprint</t>
  </si>
  <si>
    <t>10000MN Afterburner II Blueprint</t>
  </si>
  <si>
    <t>Domination 10000MN Afterburner Blueprint</t>
  </si>
  <si>
    <t>Shadow Serpentis 10000MN Afterburner Blueprint</t>
  </si>
  <si>
    <t>50000MN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</si>
  <si>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
Penalty: Max capacitor reduced.
Note: May only be fitted to capital class ships.</t>
  </si>
  <si>
    <t>50000MN Y-T8 Compact Microwarpdrive</t>
  </si>
  <si>
    <t>50000MN Quad LiF Restrained Microwarpdrive</t>
  </si>
  <si>
    <t>50000MN Cold-Gas Enduring Microwarpdrive</t>
  </si>
  <si>
    <t>50000MN Microwarpdrive II</t>
  </si>
  <si>
    <t>Domination 50000MN Microwarpdrive</t>
  </si>
  <si>
    <t>Shadow Serpentis 50000MN Microwarpdrive</t>
  </si>
  <si>
    <t>50000MN Microwarpdrive I Blueprint</t>
  </si>
  <si>
    <t>50000MN Y-T8 Compact Microwarpdrive Blueprint</t>
  </si>
  <si>
    <t>50000MN Quad LiF Restrained Microwarpdrive Blueprint</t>
  </si>
  <si>
    <t>Shadow Serpentis 50000MN Microwarpdrive Blueprint</t>
  </si>
  <si>
    <t>50000MN Microwarpdrive II Blueprint</t>
  </si>
  <si>
    <t>Domination 50000MN Microwarpdrive Blueprint</t>
  </si>
  <si>
    <t>Ample Electronics</t>
  </si>
  <si>
    <t>Ample Compounds</t>
  </si>
  <si>
    <t>Ample Conductors</t>
  </si>
  <si>
    <t>Compact Electronics</t>
  </si>
  <si>
    <t>Compact Compounds</t>
  </si>
  <si>
    <t>Compact Conductors</t>
  </si>
  <si>
    <t>Enduring Electronics</t>
  </si>
  <si>
    <t>Scourge Javelin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</si>
  <si>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A modified version of the Scourge Torpedo. It can reach higher velocity than the Mjolnir Torpedo at the expense of warhead size.</t>
  </si>
  <si>
    <t>Scourge Rage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</si>
  <si>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This modified version of the Scourge Torpedo packs a considerably stronger punch, but as a result is heavier and slower. This makes it very effective against larger targets, but markedly less effective against smaller and more agile targets.</t>
  </si>
  <si>
    <t>Nova Javelin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</si>
  <si>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A modified version of the Nova Torpedo. It can reach higher velocity than the Mjolnir Torpedo at the expense of warhead size.</t>
  </si>
  <si>
    <t>Nova Rage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</si>
  <si>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This modified version of the Nova Torpedo packs a considerably stronger punch, but as a result is heavier and slower. This makes it very effective against larger targets, but markedly less effective against smaller and more agile targets.</t>
  </si>
  <si>
    <t>Mjolnir Javelin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</si>
  <si>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Torpedo. It can reach higher velocity than the Mjolnir Torpedo at the expense of warhead size.</t>
  </si>
  <si>
    <t>Mjolnir Rage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</si>
  <si>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This modified version of the Mjolnir Torpedo packs a considerably stronger punch, but as a result is heavier and slower. This makes it very effective against larger targets, but markedly less effective against smaller and more agile targets.</t>
  </si>
  <si>
    <t>Inferno Javelin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</si>
  <si>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A modified version of the Inferno Torpedo. It can reach higher velocity than the Mjolnir Torpedo at the expense of warhead size.</t>
  </si>
  <si>
    <t>Inferno Rage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</si>
  <si>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This modified version of the Inferno Torpedo packs a considerably stronger punch, but as a result is heavier and slower. This makes it very effective against larger targets, but markedly less effective against smaller and more agile targets.</t>
  </si>
  <si>
    <t>Scourge Javelin XL Torpedo Blueprint</t>
  </si>
  <si>
    <t>Scourge Rage XL Torpedo Blueprint</t>
  </si>
  <si>
    <t>Nova Javelin XL Torpedo Blueprint</t>
  </si>
  <si>
    <t>Nova Rage XL Torpedo Blueprint</t>
  </si>
  <si>
    <t>Mjolnir Javelin XL Torpedo Blueprint</t>
  </si>
  <si>
    <t>Mjolnir Rage XL Torpedo Blueprint</t>
  </si>
  <si>
    <t>Inferno Javelin XL Torpedo Blueprint</t>
  </si>
  <si>
    <t>Inferno Rage XL Torpedo Blueprint</t>
  </si>
  <si>
    <t>Inferno Precision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</si>
  <si>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Is great for taking down smaller ships, but fuel use by stabilization thrusters reduces maximum flight time.</t>
  </si>
  <si>
    <t>Inferno Fury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</si>
  <si>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Does more damage than its predecessor, but the volatile nature of the warhead, and its powerful containment system, reduce both flight time and precision.</t>
  </si>
  <si>
    <t>Inferno Precision XL Cruise Missile Blueprint</t>
  </si>
  <si>
    <t>Inferno Fury XL Cruise Missile Blueprint</t>
  </si>
  <si>
    <t>Scourge Precision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</si>
  <si>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Great for taking down smaller ships, but fuel use by stabilization thrusters reduces maximum flight time.</t>
  </si>
  <si>
    <t>Scourge Fury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</si>
  <si>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Does more damage than its predecessor but the volatile nature of the warhead, and its powerful containment system, reduce both flight time and precision.</t>
  </si>
  <si>
    <t>Scourge Precision XL Cruise Missile Blueprint</t>
  </si>
  <si>
    <t>Scourge Fury XL Cruise Missile Blueprint</t>
  </si>
  <si>
    <t>Nova Fury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</si>
  <si>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Does more damage than the Nova cruise, but the volatile nature of the warhead, and its powerful containment system, reduce both flight time and precision.</t>
  </si>
  <si>
    <t>Nova Precision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</si>
  <si>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Is great for taking down smaller ships, but fuel use by stabilization thrusters reduces maximum flight time.</t>
  </si>
  <si>
    <t>Nova Fury XL Cruise Missile Blueprint</t>
  </si>
  <si>
    <t>Nova Precision XL Cruise Missile Blueprint</t>
  </si>
  <si>
    <t>Mjolnir Precision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</si>
  <si>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Great for taking down smaller ships, but fuel use by stabilization thrusters reduces maximum flight time.</t>
  </si>
  <si>
    <t>Mjolnir Fury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</si>
  <si>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Does more damage than its predecessor but the volatile nature of the warhead, and its powerful containment system, reduce both flight time and precision.</t>
  </si>
  <si>
    <t>Mjolnir Precision XL Cruise Missile Blueprint</t>
  </si>
  <si>
    <t>Mjolnir Fury XL Cruise Missile Blueprint</t>
  </si>
  <si>
    <t>Enduring Compounds</t>
  </si>
  <si>
    <t>Enduring Conductors</t>
  </si>
  <si>
    <t>Precise Electronics</t>
  </si>
  <si>
    <t>Precise Compounds</t>
  </si>
  <si>
    <t>Precise Conductors</t>
  </si>
  <si>
    <t>Restrained Electronics</t>
  </si>
  <si>
    <t>Restrained Compounds</t>
  </si>
  <si>
    <t>Restrained Conductors</t>
  </si>
  <si>
    <t>Scoped Electronics</t>
  </si>
  <si>
    <t>Scoped Compounds</t>
  </si>
  <si>
    <t>Scoped Conductors</t>
  </si>
  <si>
    <t>50000MN Cold-Gas Enduring Microwarpdrive Blueprint</t>
  </si>
  <si>
    <t>Hail XL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</si>
  <si>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30% reduced tracking speed._x000D_
_x000D_
Note: This ammunition can only be used by capital tech level II and faction Autocannons.</t>
  </si>
  <si>
    <t>Hail XL Blueprint</t>
  </si>
  <si>
    <t>Barrage XL</t>
  </si>
  <si>
    <t>An advanced version of the standard Nuclear ammo with a Morphite-enriched warhead and a smart tracking system. _x000D_
_x000D_
25% reduced tracking._x000D_
40% increased falloff._x000D_
_x000D_
Note: This ammunition can only be used by capital tech level II and faction Autocannons.</t>
  </si>
  <si>
    <t>Barrage XL Blueprint</t>
  </si>
  <si>
    <t>Tremor XL</t>
  </si>
  <si>
    <t>An advanced long range shell designed for extended bombardment, the Tremor has great range but is nearly useless in close combat._x000D_
_x000D_
80% increased optimal range._x000D_
75% reduced tracking._x000D_
_x000D_
Note: This ammunition can only be used by capital tech level II and faction Artillery Cannons.</t>
  </si>
  <si>
    <t>Tremor XL Blueprint</t>
  </si>
  <si>
    <t>Quake XL</t>
  </si>
  <si>
    <t>A titanium sabot shell that delivers a shattering blow to the target. It is however nearly twice as bulky as standard ammunition._x000D_
_x000D_
75% reduced optimal range._x000D_
25% increased tracking speed._x000D_
_x000D_
Note: This ammunition can only be used by capital tech level II and faction Artillery Cannons.</t>
  </si>
  <si>
    <t>Quake XL Blueprint</t>
  </si>
  <si>
    <t>Void XL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</si>
  <si>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capital tech level II and faction Blasters.</t>
  </si>
  <si>
    <t>Void XL Blueprint</t>
  </si>
  <si>
    <t>Null XL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</si>
  <si>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capital tech level II and faction Blasters.</t>
  </si>
  <si>
    <t>Null XL Blueprint</t>
  </si>
  <si>
    <t>Javelin XL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</si>
  <si>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capital tech level II and faction Railguns.</t>
  </si>
  <si>
    <t>Javelin XL Blueprint</t>
  </si>
  <si>
    <t>Spike XL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</si>
  <si>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t>
  </si>
  <si>
    <t>Spike XL Blueprint</t>
  </si>
  <si>
    <t>Scorch XL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</si>
  <si>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capital tech level II and faction Pulse Lasers.</t>
  </si>
  <si>
    <t>Scorch XL Blueprint</t>
  </si>
  <si>
    <t>Conflagration XL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</si>
  <si>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capital tech level II and faction Pulse Lasers.</t>
  </si>
  <si>
    <t>Conflagration XL Blueprint</t>
  </si>
  <si>
    <t>Gleam XL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</si>
  <si>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capital tech level II and faction Beam Lasers.</t>
  </si>
  <si>
    <t>Gleam XL Blueprint</t>
  </si>
  <si>
    <t>Aurora XL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</si>
  <si>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capital tech level II and faction Beam Lasers.</t>
  </si>
  <si>
    <t>Aurora XL Blueprint</t>
  </si>
  <si>
    <t>Cyclops II Blueprint</t>
  </si>
  <si>
    <t>Malleus II Blueprint</t>
  </si>
  <si>
    <t>Mantis II Blueprint</t>
  </si>
  <si>
    <t>Tyrfing II Blueprint</t>
  </si>
  <si>
    <t>Ametat I Blueprint</t>
  </si>
  <si>
    <t>Ametat II Blueprint</t>
  </si>
  <si>
    <t>Termite I Blueprint</t>
  </si>
  <si>
    <t>Termite II Blueprint</t>
  </si>
  <si>
    <t>Antaeus I Blueprint</t>
  </si>
  <si>
    <t>Antaeus II Blueprint</t>
  </si>
  <si>
    <t>Gungnir I Blueprint</t>
  </si>
  <si>
    <t>Gungnir II Blueprint</t>
  </si>
  <si>
    <t>Cenobite I Blueprint</t>
  </si>
  <si>
    <t>Cenobite II Blueprint</t>
  </si>
  <si>
    <t>Scarab I Blueprint</t>
  </si>
  <si>
    <t>Scarab II Blueprint</t>
  </si>
  <si>
    <t>Siren I Blueprint</t>
  </si>
  <si>
    <t>Siren II Blueprint</t>
  </si>
  <si>
    <t>Dromi I Blueprint</t>
  </si>
  <si>
    <t>Dromi II Blueprint</t>
  </si>
  <si>
    <t>Templar II Blueprint</t>
  </si>
  <si>
    <t>Equite I Blueprint</t>
  </si>
  <si>
    <t>Equite II Blueprint</t>
  </si>
  <si>
    <t>Dragonfly II Blueprint</t>
  </si>
  <si>
    <t>Locust I Blueprint</t>
  </si>
  <si>
    <t>Locust II Blueprint</t>
  </si>
  <si>
    <t>Firbolg II Blueprint</t>
  </si>
  <si>
    <t>Satyr I Blueprint</t>
  </si>
  <si>
    <t>Satyr II Blueprint</t>
  </si>
  <si>
    <t>Einherji II Blueprint</t>
  </si>
  <si>
    <t>Gram I Blueprint</t>
  </si>
  <si>
    <t>Gram II Blueprint</t>
  </si>
  <si>
    <t>Sensor Dampening Burst Projector Blueprint</t>
  </si>
  <si>
    <t>Energy Neutralization Burst Projector Blueprint</t>
  </si>
  <si>
    <t>Target Illumination Burst Projector Blueprint</t>
  </si>
  <si>
    <t>Weapon Disruption Burst Projector Blueprint</t>
  </si>
  <si>
    <t>Stasis Webification Burst Projector Blueprint</t>
  </si>
  <si>
    <t>Warp Disruption Burst Projector Blueprint</t>
  </si>
  <si>
    <t>Capital Autocannon Specialization</t>
  </si>
  <si>
    <t>Specialist training in the operation of advanced capital autocannons. 2% Bonus per skill level to the damage of capital turrets requiring Capital Autocannon Specialization.</t>
  </si>
  <si>
    <t>Capital Artillery Specialization</t>
  </si>
  <si>
    <t>Specialist training in the operation of advanced capital artillery. 2% bonus per skill level to the damage of capital turrets requiring Capital Artillery Specialization.</t>
  </si>
  <si>
    <t>Capital Blaster Specialization</t>
  </si>
  <si>
    <t>Specialist training in the operation of advanced capital blasters. 2% Bonus per skill level to the damage of capital turrets requiring Capital Blaster Specialization.</t>
  </si>
  <si>
    <t>Capital Railgun Specialization</t>
  </si>
  <si>
    <t>Specialist training in the operation of advanced capital railguns. 2% bonus per skill level to the damage of capital turrets requiring Capital Railgun Specialization.</t>
  </si>
  <si>
    <t>Capital Pulse Laser Specialization</t>
  </si>
  <si>
    <t>Specialist training in the operation of advanced capital pulse lasers. 2% bonus per skill level to the damage of capital turrets requiring Capital Pulse Laser Specialization.</t>
  </si>
  <si>
    <t>Capital Beam Laser Specialization</t>
  </si>
  <si>
    <t>Specialist training in the operation of advanced capital beam lasers. 2% Bonus per skill level to the damage of capital turrets requiring Capital Beam Laser Specialization.</t>
  </si>
  <si>
    <t>XL Torpedo Specialization</t>
  </si>
  <si>
    <t>Specialist training in the operation of advanced XL torpedo launchers. 2% bonus per level to the rate of fire of modules requiring XL Torpedo Specialization.</t>
  </si>
  <si>
    <t>XL Cruise Missile Specialization</t>
  </si>
  <si>
    <t>Specialist training in the operation of advanced XL cruise missile launchers. 2% bonus per level to the rate of fire of modules requiring XL Cruise Missile Specialization.</t>
  </si>
  <si>
    <t>Networked Sensor Array</t>
  </si>
  <si>
    <t>An electronic interface designed to augment and enhance a carrier's sensors. By redirecting power from offensive electronic warfare systems and warp drive, the networked sensor array greatly enhances the resolution of ship's targeting arrays, and the sensor strength of the ship and its fighter squadrons. _x000D_
_x000D_
Note: This module can only be fit to Carriers and Supercarrier class ships.</t>
  </si>
  <si>
    <t>Networked Sensor Array Blueprint</t>
  </si>
  <si>
    <t>Hermes Compact Fighter Support Unit Blueprint</t>
  </si>
  <si>
    <t>Hermes Compact Fighter Support Unit</t>
  </si>
  <si>
    <t>Fighter Support Unit II</t>
  </si>
  <si>
    <t>Fighter Support Unit II Blueprint</t>
  </si>
  <si>
    <t>Sentient Fighter Support Unit</t>
  </si>
  <si>
    <t>Sentient Fighter Support Unit Blueprint</t>
  </si>
  <si>
    <t>Scorpion Valkyrie SKIN</t>
  </si>
  <si>
    <t>Merlin Valkyrie SKIN</t>
  </si>
  <si>
    <t>Moa Valkyrie SKIN</t>
  </si>
  <si>
    <t>Gravitational Transportation Field Oscillator Blueprint</t>
  </si>
  <si>
    <t>'Iron Pike' Kinetic Lance</t>
  </si>
  <si>
    <t>The Caldari Navyâ€™s weapons scientists were slightly puzzled that their Amarr allies had not created a simplified, focused version of the â€˜Reaperâ€™ before the Federation but attributed this to the legendarily methodical and cautious approach of imperial scientists. There was some truth to this, as the Amarr had simply not yet managed to hold the beam reliably on a single target point. The State managed to independently solve the problem of holding a focused beam of the pseudo-stable energy and the modifications necessary to create the â€˜Iron Pikeâ€™ Kinetic Lance were soon made._x000D_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</si>
  <si>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'Phalarica' Thermal Lance</t>
  </si>
  <si>
    <t>The Gallente Federation was the first of the other empires to acquire the â€˜Reaperâ€™ directed energy beam technology developed principally by the Amarr Empire. Seeing an opportunity to modify the device into a powerful variant focused along a specific target line, the Federationâ€™s weapon labs came up with a capital level â€˜Thermal Lanceâ€™ that they dubbed the â€˜Phalaricaâ€™. The Amarr were quick to see the potential and, after analyzing the focusing method used by the Gallente, quickly created their own variant of the weapon, followed swiftly by the other empires._x000D_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</si>
  <si>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'Geiravor' Explosive Lance</t>
  </si>
  <si>
    <t>The Republic Security Services were so concerned by reports of major advances in directed and focused capital energy weapons development in the other empires that they recommended a covert acquisition program to Sanmatar Maleatu Shakor. In contrast to this aggressive approach, the Sanmatar tasked the Republic Justice Department to use its considerable contacts with the Gallente Federation to overcome the hesitancy created by past tensions and border encounters between the two empires. As a result of this open policy, President Jacus Roden directed the Federation Navy to share its â€˜Lanceâ€™ technology with the Republic Fleet and the â€˜Geiravorâ€™ Explosive Lance variant was quickly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</si>
  <si>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'Cold Wind' Kinetic Reaper</t>
  </si>
  <si>
    <t>Through weapons technology agreements long maintained in the mutual interests of the Caldari State and Amarr Empire, the â€˜Reaperâ€™ device created by the Amarrâ€™s weapons scientists was soon passed on to the Caldari, for a suitable quid pro quo, and the State modified the specific energy output so as to produce their own favored kinetic effect at the impact point. In an allusion to Caldari mythology, the weapon was designated â€˜Cold Windâ€™ for the powerful animistic spirit that was said to cut down trees and soldiers alike when it blew at its fiercest._x000D_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</si>
  <si>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'Guillotine' Thermal Reaper</t>
  </si>
  <si>
    <t>Gallente Federation intelligence agencies were not slow in responding to the massive efforts of the Amarr Empire to develop capital ships and weapons fit to meet the threat of the Drifters, and any other emergent threats that might use similar weapons and battle doctrines. Consequently, the Federation Navy soon acquired the basic principles of the â€˜Reaperâ€™ beam technology and developed their own thermal energy variation. This weapon was designated â€˜Guillotineâ€™ in reference to the bladed execution weapon once used by the Gallente Federationâ€™s homeworld precursor, the Garoun Empire._x000D_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</si>
  <si>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'Jormungandr' Explosive Reaper</t>
  </si>
  <si>
    <t>While the Minmatar Republic took a relaxed attitude to the initial Drifter incursions, particularly as these entities appeared focused on the Republicâ€™s Amarr foes, the Minmatar military were extremely interested in developments in capital ship technology and weapons. Through one means or another the necessary acquisitions of data and exemplar technologies were made and the Minmatar developed an explosive energy variation of the â€˜Reaperâ€™ directed beam technology that the Amarr had first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</si>
  <si>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'Holy Destiny' Electromagnetic Lance Blueprint</t>
  </si>
  <si>
    <t>'Iron Pike' Kinetic Lance Blueprint</t>
  </si>
  <si>
    <t>'Phalarica' Thermal Lance Blueprint</t>
  </si>
  <si>
    <t>'Geiravor' Explosive Lance Blueprint</t>
  </si>
  <si>
    <t>'Cold Wind' Kinetic Reaper Blueprint</t>
  </si>
  <si>
    <t>'Guillotine' Thermal Reaper Blueprint</t>
  </si>
  <si>
    <t>'Jormungandr' Explosive Reaper Blueprint</t>
  </si>
  <si>
    <t>'Divine Harvest' Electromagnetic Reaper Blueprint</t>
  </si>
  <si>
    <t>CONCORD 25000mm Steel Plates</t>
  </si>
  <si>
    <t>Dark Blood 25000mm Steel Plates</t>
  </si>
  <si>
    <t>Shadow Serpentis 25000mm Steel Plates</t>
  </si>
  <si>
    <t>CONCORD Capital Shield Extender</t>
  </si>
  <si>
    <t>True Sansha Capital Shield Extender</t>
  </si>
  <si>
    <t>Dread Guristas Capital Shield Extender</t>
  </si>
  <si>
    <t>Domination Capital Shield Extender</t>
  </si>
  <si>
    <t>Capital I-ax Enduring Remote Armor Repairer</t>
  </si>
  <si>
    <t>Capital Coaxial Compact Remote Armor Repairer</t>
  </si>
  <si>
    <t>Capital Solace Scoped Remote Armor Repairer</t>
  </si>
  <si>
    <t>Capital Remote Armor Repairer II</t>
  </si>
  <si>
    <t>Dark Blood Capital Remote Armor Repairer</t>
  </si>
  <si>
    <t>Shadow Serpentis Capital Remote Armor Repairer</t>
  </si>
  <si>
    <t>Capital Asymmetric Enduring Remote Shield Booster</t>
  </si>
  <si>
    <t>Capital Murky Compact Remote Shield Booster</t>
  </si>
  <si>
    <t>Capital S95a Scoped Remote Shield Booster</t>
  </si>
  <si>
    <t>True Sansha Capital Remote Shield Booster</t>
  </si>
  <si>
    <t>Dread Guristas Capital Remote Shield Booster</t>
  </si>
  <si>
    <t>Domination Capital Remote Shield Booster</t>
  </si>
  <si>
    <t>Capital Remote Hull Repairer II</t>
  </si>
  <si>
    <t>Small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</si>
  <si>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</si>
  <si>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Medium Ancillary Remote Armor Repairer</t>
  </si>
  <si>
    <t>Large Ancillary Remote Armor Repairer</t>
  </si>
  <si>
    <t>Capital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</si>
  <si>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</si>
  <si>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Small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</si>
  <si>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as fuel. Reloading time is 60 seconds. Prototype Inferno Module.</t>
  </si>
  <si>
    <t>Medium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</si>
  <si>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</si>
  <si>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Large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</si>
  <si>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</si>
  <si>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Capital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</si>
  <si>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</si>
  <si>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Cap Battery I</t>
  </si>
  <si>
    <t>Increases capacitor storage. Provides defense against Energy Leech and Energy Neutralizer effects.
Note: May only be fitted to capital class ships.</t>
  </si>
  <si>
    <t>Capital Compact Pb-Acid Cap Battery</t>
  </si>
  <si>
    <t>Capital Cap Battery II</t>
  </si>
  <si>
    <t>Domination Capital Cap Battery</t>
  </si>
  <si>
    <t>Dark Blood Capital Cap Battery</t>
  </si>
  <si>
    <t>Cap Booster 3200</t>
  </si>
  <si>
    <t>Navy Cap Booster 3200</t>
  </si>
  <si>
    <t>Capital Capacitor Booster I</t>
  </si>
  <si>
    <t>Provides a quick injection of power into the capacitor._x000D_
_x000D_
Note: May only be fitted to capital class ships.</t>
  </si>
  <si>
    <t>Capital F-RX Compact Capacitor Booster</t>
  </si>
  <si>
    <t>Capital Capacitor Booster II</t>
  </si>
  <si>
    <t>Dark Blood Capital Capacitor Booster</t>
  </si>
  <si>
    <t>True Sansha Capital Capacitor Booster</t>
  </si>
  <si>
    <t>Capital I-a Enduring Armor Repairer</t>
  </si>
  <si>
    <t>Capital ACM Compact Armor Repairer</t>
  </si>
  <si>
    <t>Capital Armor Repairer II</t>
  </si>
  <si>
    <t>Dark Blood Capital Armor Repairer</t>
  </si>
  <si>
    <t>Shadow Serpentis Capital Armor Repairer</t>
  </si>
  <si>
    <t>Capital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</si>
  <si>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</si>
  <si>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Capital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</si>
  <si>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</si>
  <si>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C-5L Compact Shield Booster</t>
  </si>
  <si>
    <t>Capital Clarity Ward Enduring Shield Booster</t>
  </si>
  <si>
    <t>Capital Shield Booster II</t>
  </si>
  <si>
    <t>True Sansha Capital Shield Booster</t>
  </si>
  <si>
    <t>Dread Guristas Capital Shield Booster</t>
  </si>
  <si>
    <t>Domination Capital Shield Booster</t>
  </si>
  <si>
    <t>Capital Hull Repairer I</t>
  </si>
  <si>
    <t>Makes use of nano-assembler technology in order to repair damage done to the structure.
Note: May only be fitted to capital class ships.</t>
  </si>
  <si>
    <t>Capital I-b Enduring Hull Repairer</t>
  </si>
  <si>
    <t>Capital IEF Compact Hull Repairer</t>
  </si>
  <si>
    <t>Capital Hull Repairer II</t>
  </si>
  <si>
    <t>Capital Flex Armor Hardener I</t>
  </si>
  <si>
    <t>Flex Armor Hardeners contain advanced nanite membranes capable of being reprogrammed mid-flight using swappable scripts. When unscripted this module provides resistances to all four damage types, and when loaded with a script it provides greatly enhanced resistance to one specific damage type._x000D_
_x000D_
Note: Only one of this module type can be fitted at a time. May only be fitted to capital ships._x000D_
Penalty: Using more than one type of this module or similar modules that affect the same attribute on the ship will be penalized.</t>
  </si>
  <si>
    <t>Capital Flex Shield Hardener 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</si>
  <si>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ships._x000D_
Penalty: Using more than one type of this module or similar modules that affect the same attribute on the ship will be penalized.</t>
  </si>
  <si>
    <t>Armor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</si>
  <si>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EM resistance bonus at the expense of its other damage resistances bonus.</t>
  </si>
  <si>
    <t>Armor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</si>
  <si>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Thermal resistance bonus at the expense of its other damage resistances bonus.</t>
  </si>
  <si>
    <t>Armor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</si>
  <si>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Kinetic resistance bonus at the expense of its other damage resistances bonus.</t>
  </si>
  <si>
    <t>Armor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</si>
  <si>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Explosive resistance bonus at the expense of its other damage resistances bonus.</t>
  </si>
  <si>
    <t>Shield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</si>
  <si>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EM resistance bonus at the expense of its other damage resistances bonus.</t>
  </si>
  <si>
    <t>Shield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</si>
  <si>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Thermal resistance bonus at the expense of its other damage resistances bonus.</t>
  </si>
  <si>
    <t>Shield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</si>
  <si>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Kinetic resistance bonus at the expense of its other damage resistances bonus.</t>
  </si>
  <si>
    <t>Shield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</si>
  <si>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Explosive resistance bonus at the expense of its other damage resistances bonus.</t>
  </si>
  <si>
    <t>Capital Flex Armor Hardener II</t>
  </si>
  <si>
    <t>Dark Blood Capital Flex Armor Hardener</t>
  </si>
  <si>
    <t>Shadow Serpentis Capital Flex Armor Hardener</t>
  </si>
  <si>
    <t>Capital Flex Shield Hardener II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</si>
  <si>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t>
  </si>
  <si>
    <t>True Sansha Capital Flex Shield Hardener</t>
  </si>
  <si>
    <t>Dread Guristas Capital Flex Shield Hardener</t>
  </si>
  <si>
    <t>Domination Capital Flex Shield Hardener</t>
  </si>
  <si>
    <t>Bosonic Field Generator Blueprint</t>
  </si>
  <si>
    <t>Ligature Integrated Analyzer</t>
  </si>
  <si>
    <t>As this multi-use analyzer has both fully integrated archaeology and hacking systems, it can be used to both analyze ancient ruins and bypass electronic security systems._x000D_
_x000D_
Whilst comparatively weaker than its more specialized counterparts, its combined functionality provides the user with an increased flexibility when it comes to fitting._x000D_
_x000D_
Note: Due to recently discovered branch prediction vulnerabilities in certain Upwell Consortium Recursive Computing Modules this analyzer may also be used to collect sensitive information concerning reinforcement periods of Upwell Structures.</t>
  </si>
  <si>
    <t>Zeugma Integrated Analyzer</t>
  </si>
  <si>
    <t>Ligature Integrated Analyzer Blueprint</t>
  </si>
  <si>
    <t>Zeugma Integrated Analyzer Blueprint</t>
  </si>
  <si>
    <t>Doomsday Rapid Firing</t>
  </si>
  <si>
    <t>Skill at the rapid discharge of titan doomsday weapons. 4% reduction per skill level to doomsday duration.</t>
  </si>
  <si>
    <t>Capital Radiative Scoped Remote Capacitor Transmitter</t>
  </si>
  <si>
    <t>Capital Inductive Compact Remote Capacitor Transmitter</t>
  </si>
  <si>
    <t>Women's "Mirelle" Upwell Executive Spectacles</t>
  </si>
  <si>
    <t>Designed with a retro Gallente frame from legendary Federal fashionista Francois Mirelle, these bifocals are themed to appeal to those interested in both a functional and stylish look without the need for ocular implants._x000D_
With a titanium weaved carbon composite frame, alloy hinge pins and silicate glass lenses, these traditional spectacles not only look the part, but also come with a lifetime guarantee* and are designed with the most extreme and rigorous use in mind._x000D_
_x000D_
*Guarantee based on Interstellar Average Standard human lifespan of 160.25 years.</t>
  </si>
  <si>
    <t>Men's "Mirelle" Upwell Executive Spectacles</t>
  </si>
  <si>
    <t>Capsule Upwell SKIN</t>
  </si>
  <si>
    <t>Capsule Palatine SKIN</t>
  </si>
  <si>
    <t>Apostle Blueprint</t>
  </si>
  <si>
    <t>Minokawa Blueprint</t>
  </si>
  <si>
    <t>Ninazu Blueprint</t>
  </si>
  <si>
    <t>Lif Blueprint</t>
  </si>
  <si>
    <t>Omen Imperial Armaments SKIN</t>
  </si>
  <si>
    <t>Oracle Imperial Armaments SKIN</t>
  </si>
  <si>
    <t>Abaddon Imperial Armaments SKIN</t>
  </si>
  <si>
    <t>Armor EM Resistance Script Blueprint</t>
  </si>
  <si>
    <t>Armor Thermal Resistance Script Blueprint</t>
  </si>
  <si>
    <t>Armor Kinetic Resistance Script Blueprint</t>
  </si>
  <si>
    <t>Armor Explosive Resistance Script Blueprint</t>
  </si>
  <si>
    <t>Shield EM Resistance Script Blueprint</t>
  </si>
  <si>
    <t>Shield Thermal Resistance Script Blueprint</t>
  </si>
  <si>
    <t>Shield Kinetic Resistance Script Blueprint</t>
  </si>
  <si>
    <t>Shield Explosive Resistance Script Blueprint</t>
  </si>
  <si>
    <t>Cap Booster 3200 Blueprint</t>
  </si>
  <si>
    <t>Capital Shield Extender I Blueprint</t>
  </si>
  <si>
    <t>Capital F-S9 Regolith Compact Shield Extender Blueprint</t>
  </si>
  <si>
    <t>Capital Azeotropic Restrained Shield Extender Blueprint</t>
  </si>
  <si>
    <t>Capital Shield Extender II Blueprint</t>
  </si>
  <si>
    <t>CONCORD Capital Shield Extender Blueprint</t>
  </si>
  <si>
    <t>True Sansha Capital Shield Extender Blueprint</t>
  </si>
  <si>
    <t>Dread Guristas Capital Shield Extender Blueprint</t>
  </si>
  <si>
    <t>Domination Capital Shield Extender Blueprint</t>
  </si>
  <si>
    <t>25000mm Steel Plates I Blueprint</t>
  </si>
  <si>
    <t>25000mm Rolled Tungsten Compact Plates Blueprint</t>
  </si>
  <si>
    <t>25000mm Crystalline Carbonide Restrained Plates Blueprint</t>
  </si>
  <si>
    <t>25000mm Steel Plates II Blueprint</t>
  </si>
  <si>
    <t>CONCORD 25000mm Steel Plates Blueprint</t>
  </si>
  <si>
    <t>Dark Blood 25000mm Steel Plates Blueprint</t>
  </si>
  <si>
    <t>Shadow Serpentis 25000mm Steel Plates Blueprint</t>
  </si>
  <si>
    <t>Capital I-a Enduring Armor Repairer Blueprint</t>
  </si>
  <si>
    <t>Capital ACM Compact Armor Repairer Blueprint</t>
  </si>
  <si>
    <t>Capital Armor Repairer II Blueprint</t>
  </si>
  <si>
    <t>Dark Blood Capital Armor Repairer Blueprint</t>
  </si>
  <si>
    <t>Shadow Serpentis Capital Armor Repairer Blueprint</t>
  </si>
  <si>
    <t>Capital Ancillary Armor Repairer Blueprint</t>
  </si>
  <si>
    <t>Capital I-ax Enduring Remote Armor Repairer Blueprint</t>
  </si>
  <si>
    <t>Capital Coaxial Compact Remote Armor Repairer Blueprint</t>
  </si>
  <si>
    <t>Capital Remote Armor Repairer II Blueprint</t>
  </si>
  <si>
    <t>Capital Solace Scoped Remote Armor Repairer Blueprint</t>
  </si>
  <si>
    <t>Dark Blood Capital Remote Armor Repairer Blueprint</t>
  </si>
  <si>
    <t>Shadow Serpentis Capital Remote Armor Repairer Blueprint</t>
  </si>
  <si>
    <t>Capital Hull Repairer I Blueprint</t>
  </si>
  <si>
    <t>Capital I-b Enduring Hull Repairer Blueprint</t>
  </si>
  <si>
    <t>Capital IEF Compact Hull Repairer Blueprint</t>
  </si>
  <si>
    <t>Capital Hull Repairer II Blueprint</t>
  </si>
  <si>
    <t>Capital Remote Hull Repairer II Blueprint</t>
  </si>
  <si>
    <t>Capital C-5L Compact Shield Booster Blueprint</t>
  </si>
  <si>
    <t>Capital Clarity Ward Enduring Shield Booster Blueprint</t>
  </si>
  <si>
    <t>Capital Shield Booster II Blueprint</t>
  </si>
  <si>
    <t>True Sansha Capital Shield Booster Blueprint</t>
  </si>
  <si>
    <t>Dread Guristas Capital Shield Booster Blueprint</t>
  </si>
  <si>
    <t>Domination Capital Shield Booster Blueprint</t>
  </si>
  <si>
    <t>Capital Ancillary Shield Booster Blueprint</t>
  </si>
  <si>
    <t>Capital Cap Battery I Blueprint</t>
  </si>
  <si>
    <t>Capital Compact Pb-Acid Cap Battery Blueprint</t>
  </si>
  <si>
    <t>Capital Cap Battery II Blueprint</t>
  </si>
  <si>
    <t>Domination Capital Cap Battery Blueprint</t>
  </si>
  <si>
    <t>Dark Blood Capital Cap Battery Blueprint</t>
  </si>
  <si>
    <t>Capital Capacitor Booster I Blueprint</t>
  </si>
  <si>
    <t>Capital F-RX Compact Capacitor Booster Blueprint</t>
  </si>
  <si>
    <t>Capital Capacitor Booster II Blueprint</t>
  </si>
  <si>
    <t>Dark Blood Capital Capacitor Booster Blueprint</t>
  </si>
  <si>
    <t>True Sansha Capital Capacitor Booster Blueprint</t>
  </si>
  <si>
    <t>Small Ancillary Remote Shield Booster Blueprint</t>
  </si>
  <si>
    <t>Medium Ancillary Remote Shield Booster Blueprint</t>
  </si>
  <si>
    <t>Large Ancillary Remote Shield Booster Blueprint</t>
  </si>
  <si>
    <t>Capital Ancillary Remote Shield Booster Blueprint</t>
  </si>
  <si>
    <t>Small Ancillary Remote Armor Repairer Blueprint</t>
  </si>
  <si>
    <t>Medium Ancillary Remote Armor Repairer Blueprint</t>
  </si>
  <si>
    <t>Large Ancillary Remote Armor Repairer Blueprint</t>
  </si>
  <si>
    <t>Capital Ancillary Remote Armor Repairer Blueprint</t>
  </si>
  <si>
    <t>Capital Flex Armor Hardener I Blueprint</t>
  </si>
  <si>
    <t>Capital Flex Armor Hardener II Blueprint</t>
  </si>
  <si>
    <t>Dark Blood Capital Flex Armor Hardener Blueprint</t>
  </si>
  <si>
    <t>Shadow Serpentis Capital Flex Armor Hardener Blueprint</t>
  </si>
  <si>
    <t>Dread Guristas Capital Flex Shield Hardener Blueprint</t>
  </si>
  <si>
    <t>Capital Flex Shield Hardener I Blueprint</t>
  </si>
  <si>
    <t>Capital Flex Shield Hardener II Blueprint</t>
  </si>
  <si>
    <t>Domination Capital Flex Shield Hardener Blueprint</t>
  </si>
  <si>
    <t>True Sansha Capital Flex Shield Hardener Blueprint</t>
  </si>
  <si>
    <t>Capital Asymmetric Enduring Remote Shield Booster Blueprint</t>
  </si>
  <si>
    <t>Capital Murky Compact Remote Shield Booster Blueprint</t>
  </si>
  <si>
    <t>Capital S95a Scoped Remote Shield Booster Blueprint</t>
  </si>
  <si>
    <t>Domination Capital Remote Shield Booster Blueprint</t>
  </si>
  <si>
    <t>Dread Guristas Capital Remote Shield Booster Blueprint</t>
  </si>
  <si>
    <t>True Sansha Capital Remote Shield Booster Blueprint</t>
  </si>
  <si>
    <t>Apostle Raata Sunset SKIN</t>
  </si>
  <si>
    <t>Minokawa Raata Sunset SKIN</t>
  </si>
  <si>
    <t>Minokawa Blue Tiger SKIN</t>
  </si>
  <si>
    <t>Minokawa Matigu Seabeast SKIN</t>
  </si>
  <si>
    <t>Ninazu Valimor Legacy SKIN</t>
  </si>
  <si>
    <t>Lif Valklear Glory SKIN</t>
  </si>
  <si>
    <t>Lif Blue Tiger SKIN</t>
  </si>
  <si>
    <t>Lif Tronhadar Ink SKIN</t>
  </si>
  <si>
    <t>Capital Radiative Scoped Remote Capacitor Transmitter Blueprint</t>
  </si>
  <si>
    <t>Capital Inductive Compact Remote Capacitor Transmitter Blueprint</t>
  </si>
  <si>
    <t>Vehement</t>
  </si>
  <si>
    <t>Reacting to the rise of capsuleer capital fleets, the Serpentis Corporation requested that the Angel Cartelâ€™s naval architects design a dreadnought class capital ship. This was done using the Moros hull as the basis for a formidable mobile weapons platform. After receiving the prototype, capital ship engineers from the Cartelâ€™s Guardian Angels division maximized the damage potential of the design. For good measure, the Guardian Angels combined this with advanced Serpentis stasis webification technology.</t>
  </si>
  <si>
    <t>Vendetta</t>
  </si>
  <si>
    <t>&lt;i&gt;â€œThe Federation still thinks it can play games with the future of the human species. Just as it played games with the lifeâ€™s work of my father._x000D_
_x000D_
I will show them how the game is really played. They destroyed a man who would have revolutionized the science and application of neural boosters._x000D_
_x000D_
I will destroy them by showing them just how powerful that science can be. There will be no peace and no let up. I swear vendetta, in the name and for the memory of Igil Sarpati.â€&lt;/i&gt;_x000D_
_x000D_
- V. Salvador Sarpati, interviewed by Alton Haveri of the Scope</t>
  </si>
  <si>
    <t>Vanquisher</t>
  </si>
  <si>
    <t>&lt;i&gt;â€œThe Molyneux hijack showed me that capsuleers will do extraordinary things when thereâ€™s blood in the water. For a while there, I wasnâ€™t sure weâ€™d get away._x000D_
_x000D_
Not because of the Feds. No, they were a joke. But the eggers nearly got me. The amusing thing is that they fought one another as much as they tried to catch me. _x000D_
_x000D_
Some of them even helped out. You know, the trail of destruction we left in our wake was almost entirely due to them. I think it would be amusing to give them some more toys, donâ€™t you?â€&lt;/i&gt;_x000D_
_x000D_
- V. Salvador Sarpati, interviewed by Alton Haveri of the Scope.</t>
  </si>
  <si>
    <t>Vehement Blueprint</t>
  </si>
  <si>
    <t>Vendetta Blueprint</t>
  </si>
  <si>
    <t>Vanquisher Blueprint</t>
  </si>
  <si>
    <t>Low-grade Asklepian Alpha</t>
  </si>
  <si>
    <t>This ocular filter has been modified by Serpentis scientists for use by their elite officers._x000D_
_x000D_
Primary Effect: +2 bonus to Perception _x000D_
_x000D_
Secondary Effect: 1% bonus to armor repair amount_x000D_
_x000D_
Set Effect: 2.5% bonus to the strength of all Asklepian implant secondary effects_x000D_
_x000D_
Note: Has no effect on capital sized modules.</t>
  </si>
  <si>
    <t>Low-grade Asklepian Beta</t>
  </si>
  <si>
    <t>This memory augmentation has been modified by Serpentis scientists for use by their elite officers._x000D_
_x000D_
Primary Effect: +2 bonus to Memory _x000D_
_x000D_
Secondary Effect: 2% bonus to armor repair amount_x000D_
_x000D_
Set Effect: 2.5% bonus to the strength of all Asklepian implant secondary effects_x000D_
_x000D_
Note: Has no effect on capital sized modules.</t>
  </si>
  <si>
    <t>Atron Serpentis SKIN</t>
  </si>
  <si>
    <t>Imicus Serpentis SKIN</t>
  </si>
  <si>
    <t>Incursus Serpentis SKIN</t>
  </si>
  <si>
    <t>Maulus Serpentis SKIN</t>
  </si>
  <si>
    <t>Navitas Serpentis SKIN</t>
  </si>
  <si>
    <t>Tristan Serpentis SKIN</t>
  </si>
  <si>
    <t>Enyo Serpentis SKIN</t>
  </si>
  <si>
    <t>Ishkur Serpentis SKIN</t>
  </si>
  <si>
    <t>Helios Serpentis SKIN</t>
  </si>
  <si>
    <t>Nemesis Serpentis SKIN</t>
  </si>
  <si>
    <t>Keres Serpentis SKIN</t>
  </si>
  <si>
    <t>Ares Serpentis SKIN</t>
  </si>
  <si>
    <t>Taranis Serpentis SKIN</t>
  </si>
  <si>
    <t>Thalia Serpentis SKIN</t>
  </si>
  <si>
    <t>Algos Serpentis SKIN</t>
  </si>
  <si>
    <t>Magus Serpentis SKIN</t>
  </si>
  <si>
    <t>Eris Serpentis SKIN</t>
  </si>
  <si>
    <t>Hecate Serpentis SKIN</t>
  </si>
  <si>
    <t>Celestis Serpentis SKIN</t>
  </si>
  <si>
    <t>Exequror Serpentis SKIN</t>
  </si>
  <si>
    <t>Thorax Serpentis SKIN</t>
  </si>
  <si>
    <t>Vexor Serpentis SKIN</t>
  </si>
  <si>
    <t>Deimos Serpentis SKIN</t>
  </si>
  <si>
    <t>Ishtar Serpentis SKIN</t>
  </si>
  <si>
    <t>Phobos Serpentis SKIN</t>
  </si>
  <si>
    <t>Oneiros Serpentis SKIN</t>
  </si>
  <si>
    <t>Arazu Serpentis SKIN</t>
  </si>
  <si>
    <t>Lachesis Serpentis SKIN</t>
  </si>
  <si>
    <t>Proteus Serpentis SKIN</t>
  </si>
  <si>
    <t>Myrmidon Serpentis SKIN</t>
  </si>
  <si>
    <t>Talos Serpentis SKIN</t>
  </si>
  <si>
    <t>Astarte Serpentis SKIN</t>
  </si>
  <si>
    <t>Eos Serpentis SKIN</t>
  </si>
  <si>
    <t>Dominix Serpentis SKIN</t>
  </si>
  <si>
    <t>Hyperion Serpentis SKIN</t>
  </si>
  <si>
    <t>Megathron Serpentis SKIN</t>
  </si>
  <si>
    <t>Sin Serpentis SKIN</t>
  </si>
  <si>
    <t>Kronos Serpentis SKIN</t>
  </si>
  <si>
    <t>Moros Serpentis SKIN</t>
  </si>
  <si>
    <t>Thanatos Serpentis SKIN</t>
  </si>
  <si>
    <t>Nyx Serpentis SKIN</t>
  </si>
  <si>
    <t>Erebus Serpentis SKIN</t>
  </si>
  <si>
    <t>Epithal Serpentis SKIN</t>
  </si>
  <si>
    <t>Iteron Mark V Serpentis SKIN</t>
  </si>
  <si>
    <t>Kryos Serpentis SKIN</t>
  </si>
  <si>
    <t>Miasmos Serpentis SKIN</t>
  </si>
  <si>
    <t>Nereus Serpentis SKIN</t>
  </si>
  <si>
    <t>Viator Serpentis SKIN</t>
  </si>
  <si>
    <t>Occator Serpentis SKIN</t>
  </si>
  <si>
    <t>Obelisk Serpentis SKIN</t>
  </si>
  <si>
    <t>Anshar Serpentis SKIN</t>
  </si>
  <si>
    <t>Low-grade Asklepian Delta</t>
  </si>
  <si>
    <t>This cybernetic subprocessor has been modified by Serpentis scientists for use by their elite officers._x000D_
_x000D_
Primary Effect: +2 bonus to Intelligence_x000D_
_x000D_
Secondary Effect: 4% bonus to armor repair amount_x000D_
_x000D_
Set Effect: 2.5% bonus to the strength of all Asklepian implant secondary effects_x000D_
_x000D_
Note: Has no effect on capital sized modules.</t>
  </si>
  <si>
    <t>Low-grade Asklepian Epsilon</t>
  </si>
  <si>
    <t>This social adaptation chip has been modified by Serpentis scientists for use by their elite officers._x000D_
_x000D_
Primary Effect: +2 bonus to Charisma_x000D_
_x000D_
Secondary Effect: 5% bonus to armor repair amount_x000D_
_x000D_
Set Effect: 2.5% bonus to the strength of all Asklepian implant secondary effects_x000D_
_x000D_
Note: Has no effect on capital sized modules.</t>
  </si>
  <si>
    <t>Low-grade Asklepian Gamma</t>
  </si>
  <si>
    <t>This neural boost has been modified by Serpentis scientists for use by their elite officers._x000D_
_x000D_
Primary Effect: +2 bonus to Willpower_x000D_
_x000D_
Secondary Effect: 3% bonus to armor repair amount_x000D_
_x000D_
Set Effect: 2.5% bonus to the strength of all Asklepian implant secondary effects_x000D_
_x000D_
Note: Has no effect on capital sized modules.</t>
  </si>
  <si>
    <t>Low-grade Asklepian Omega</t>
  </si>
  <si>
    <t>This implant does nothing in and of itself, but when used in conjunction with other Asklepian implants it will boost their effect. _x000D_
_x000D_
10% bonus to the strength of all Asklepian implant secondary effects._x000D_
_x000D_
Note: Has no effect on capital sized modules.</t>
  </si>
  <si>
    <t>Mid-grade Asklepian Alpha</t>
  </si>
  <si>
    <t>This ocular filter has been modified by Serpentis scientists for use by their elite officers._x000D_
_x000D_
Primary Effect: +3 bonus to Perception _x000D_
_x000D_
Secondary Effect: 1% bonus to armor repair amount_x000D_
_x000D_
Set Effect: 10% bonus to the strength of all Asklepian implant secondary effects_x000D_
_x000D_
Note: Has no effect on capital sized modules.</t>
  </si>
  <si>
    <t>Mid-grade Asklepian Beta</t>
  </si>
  <si>
    <t>This memory augmentation has been modified by Serpentis scientists for use by their elite officers._x000D_
_x000D_
Primary Effect: +3 bonus to Memory _x000D_
_x000D_
Secondary Effect: 2% bonus to armor repair amount_x000D_
_x000D_
Set Effect: 10% bonus to the strength of all Asklepian implant secondary effects_x000D_
_x000D_
Note: Has no effect on capital sized modules.</t>
  </si>
  <si>
    <t>Mid-grade Asklepian Gamma</t>
  </si>
  <si>
    <t>This neural boost has been modified by Serpentis scientists for use by their elite officers._x000D_
_x000D_
Primary Effect: +3 bonus to Willpower_x000D_
_x000D_
Secondary Effect: 3% bonus to armor repair amount_x000D_
_x000D_
Set Effect: 10% bonus to the strength of all Asklepian implant secondary effects_x000D_
_x000D_
Note: Has no effect on capital sized modules.</t>
  </si>
  <si>
    <t>Mid-grade Asklepian Delta</t>
  </si>
  <si>
    <t>This cybernetic subprocessor has been modified by Serpentis scientists for use by their elite officers._x000D_
_x000D_
Primary Effect: +3 bonus to Intelligence_x000D_
_x000D_
Secondary Effect: 4% bonus to armor repair amount_x000D_
_x000D_
Set Effect: 10% bonus to the strength of all Asklepian implant secondary effects_x000D_
_x000D_
Note: Has no effect on capital sized modules.</t>
  </si>
  <si>
    <t>Mid-grade Asklepian Epsilon</t>
  </si>
  <si>
    <t>This social adaptation chip has been modified by Serpentis scientists for use by their elite officers._x000D_
_x000D_
Primary Effect: +3 bonus to Charisma_x000D_
_x000D_
Secondary Effect: 5% bonus to armor repair amount_x000D_
_x000D_
Set Effect: 10% bonus to the strength of all Asklepian implant secondary effects_x000D_
_x000D_
Note: Has no effect on capital sized modules.</t>
  </si>
  <si>
    <t>Mid-grade Asklepian Omega</t>
  </si>
  <si>
    <t>This implant does nothing in and of itself, but when used in conjunction with other Asklepian implants it will boost their effect. _x000D_
_x000D_
25% bonus to the strength of all Asklepian implant secondary effects._x000D_
_x000D_
Note: Has no effect on capital sized modules.</t>
  </si>
  <si>
    <t>High-grade Asklepian Alpha</t>
  </si>
  <si>
    <t>This ocular filter has been modified by Serpentis scientists for use by their elite officers._x000D_
_x000D_
Primary Effect: +4 bonus to Perception _x000D_
_x000D_
Secondary Effect: 1% bonus to armor repair amount_x000D_
_x000D_
Set Effect: 15% bonus to the strength of all Asklepian implant secondary effects_x000D_
_x000D_
Note: Has no effect on capital sized modules.</t>
  </si>
  <si>
    <t>High-grade Asklepian Beta</t>
  </si>
  <si>
    <t>This memory augmentation has been modified by Serpentis scientists for use by their elite officers._x000D_
_x000D_
Primary Effect: +4 bonus to Memory _x000D_
_x000D_
Secondary Effect: 2% bonus to armor repair amount_x000D_
_x000D_
Set Effect: 15% bonus to the strength of all Asklepian implant secondary effects_x000D_
_x000D_
Note: Has no effect on capital sized modules.</t>
  </si>
  <si>
    <t>High-grade Asklepian Gamma</t>
  </si>
  <si>
    <t>This neural boost has been modified by Serpentis scientists for use by their elite officers._x000D_
_x000D_
Primary Effect: +4 bonus to Willpower_x000D_
_x000D_
Secondary Effect: 3% bonus to armor repair amount_x000D_
_x000D_
Set Effect: 15% bonus to the strength of all Asklepian implant secondary effects_x000D_
_x000D_
Note: Has no effect on capital sized modules.</t>
  </si>
  <si>
    <t>High-grade Asklepian Delta</t>
  </si>
  <si>
    <t>This cybernetic subprocessor has been modified by Serpentis scientists for use by their elite officers._x000D_
_x000D_
Primary Effect: +4 bonus to Intelligence_x000D_
_x000D_
Secondary Effect: 4% bonus to armor repair amount_x000D_
_x000D_
Set Effect: 15% bonus to the strength of all Asklepian implant secondary effects_x000D_
_x000D_
Note: Has no effect on capital sized modules.</t>
  </si>
  <si>
    <t>High-grade Asklepian Epsilon</t>
  </si>
  <si>
    <t>This social adaptation chip has been modified by Serpentis scientists for use by their elite officers._x000D_
_x000D_
Primary Effect: +4 bonus to Charisma_x000D_
_x000D_
Secondary Effect: 5% bonus to armor repair amount_x000D_
_x000D_
Set Effect: 15% bonus to the strength of all Asklepian implant secondary effects_x000D_
_x000D_
Note: Has no effect on capital sized modules.</t>
  </si>
  <si>
    <t>High-grade Asklepian Omega</t>
  </si>
  <si>
    <t>This implant does nothing in and of itself, but when used in conjunction with other Asklepian implants it will boost their effect. _x000D_
_x000D_
50% bonus to the strength of all Asklepian implant secondary effects._x000D_
_x000D_
Note: Has no effect on capital sized modules.</t>
  </si>
  <si>
    <t>Serpentis Modified Capital Microprocessor</t>
  </si>
  <si>
    <t>This heavily customized tactical processing unit was designed by Guardian Angel engineers for the use in Serpentis capital ships. It contains special optimizations for improved fire control routines and precise stasis webifier operation.</t>
  </si>
  <si>
    <t>Copper Ouroboros</t>
  </si>
  <si>
    <t>You have been rewarded by the Scope Network.&lt;br&gt;&lt;br&gt;This meticulously constructed Ouroboros container is hermetically sealed with a robust electronic locking mechanism which provides a perfect level of internal preservation.&lt;br&gt;&lt;br&gt;However, compromising this seal will have devastating effects on the container, causing it to fully disintegrate.&lt;br&gt;&lt;br&gt;Despite that, the integrity of the items held within is retained, keeping them safe for future use.</t>
  </si>
  <si>
    <t>Silver Ouroboros</t>
  </si>
  <si>
    <t>Gold Ouroboros</t>
  </si>
  <si>
    <t>Molok</t>
  </si>
  <si>
    <t>&lt;i&gt;"Molok, libeled as 'The Deceiver' by the false faith, was truer than any so-called 'True Amarr' follower of the corrupted throne squatters could ever be. He it was that understood the true nature of the universe. There is only one truth: power is all; naked, merciless force wielded by those with the will to grapple with it. We drink the blood of the powerful and the pure because to survive and advance we must feed on their energy and make it our own. This is the lesson of Molok. His failure is of no moment, his glimpse of the Great Truth is all that matters."&lt;/i&gt;_x000D_
_x000D_
- Omir Sarikusa, Meditations on a Crimson Chalice</t>
  </si>
  <si>
    <t>Dagon</t>
  </si>
  <si>
    <t>&lt;i&gt;"Be wary of those who offer you aid with a smile and words of encouragement. They are false. Those that give life so that they may live are more reliable and true in their motives. Eternity beckons for the Sabik but travelers on that road must be clothed in the blood of the weak and refreshed by the blood of the powerful and pure. Only give succor to a true fellow traveler, that they may aid you on your journey along that road."&lt;/i&gt;_x000D_
_x000D_
- Omir Sarikusa, Meditations on a Crimson Chalice</t>
  </si>
  <si>
    <t>Chemosh</t>
  </si>
  <si>
    <t>The Blood Raider Covenant has found itself needing to match the capabilities of the Amarr Navy and capsuleer alliances in the face of repeated clashes with both foes. Omir Sarikusa has commanded his fanatical followers to adapt to increased prevalence of capital ships in naval warfare by developing their own, marked by the usual perversion of Amarr ship designs to the battle doctrines of the Blood Raider fleets. The Chemosh class dreadnought is such a ship, sporting the Blood Raiders' signature Energy Nosferatu technology.</t>
  </si>
  <si>
    <t>Porpoise</t>
  </si>
  <si>
    <t>When new lower-mass wormhole connections began appearing across Anoikis in late YC116, ORE tasked the engineers at its advanced Outer Ring Development labs with creating a mining foreman vessel capable of passing through these gateways and exploiting the unspoiled riches available within. Creating such a compact ship while preserving much of the utility of the larger Orca and Rorqual designs proved a significant challenge, but the end result was a ship that had great potential for capsuleer mining operations in all areas of space._x000D_
_x000D_
The Porpoise can use a medium industrial core to substantially increase its industrial capabilities, while empowering its defenses during deployment in a static configuration. A key element of the industrial capacity unlocked by activating an industrial core is the ability to use compressor modules, with the Porpoise also having this capability, although limited to using medium gas and asteroid ore compressors._x000D_
_x000D_
The Porpoise is a smaller, more mobile and more affordable mining foreman platform that is perfect for supporting mining operations in dangerous space. It is capable of providing support to its allies through mining foreman bursts, remote shield boosters and survey scanners. The Porpoise also enjoys strong bonuses to mining drones, allowing it to pull in its own share of the ore in any mining operation.</t>
  </si>
  <si>
    <t>Rabisu</t>
  </si>
  <si>
    <t>&lt;i&gt;"Use a cloak of deception whenever it suits the purpose of power. The corrupted faith holds deceit to be among the greatest of sins. In this, as in so much, they are false to themselves and to the system of this world. The truth of power is all that we need. Use that truth alone and care not for pious prattle of those who are weaker in spirit and purpose. If you must hide for the greater work, hide. If you must lie for the greater work, lie. If you must deny me and our truth for the greater work, deny me."&lt;/i&gt;_x000D_
_x000D_
â€“ Omir Sarikusa, Meditations on a Crimson Chalice</t>
  </si>
  <si>
    <t>Caedes</t>
  </si>
  <si>
    <t>&lt;i&gt;"Terror and murder are tools that serve our great work well but only fools mistake them for ends in themselves. When an atmosphere of unremitting fear is to our purpose, by all means we should horrify and cow the weak with the ferocity of slaughter we bring to their pitiful communities. Even still, the greatest terror can be evoked with the hidden blade and subtle whispers from the shadows unseen. The Great Truth can only be approached by those who master all the ways of power: bloodthirsty fools and unreasoning murderers can never make progress on our path."&lt;/i&gt;_x000D_
_x000D_
â€“ Omir Sarikusa, Meditations on a Crimson Chalice</t>
  </si>
  <si>
    <t>Pulse Activated Nexus Invulnerability Core</t>
  </si>
  <si>
    <t>Adapted from technology originally released with Citadels, the Pulse Activated Nexus Invulnerability Core is the result of Upwell's tireless research into advanced shielding. This powerful module allows a Rorqual to make itself and industrial fleetmates nearly invulnerable for a short time._x000D_
_x000D_
Due to the immense stresses involved in the sustained shield pulse, the Rorqual must have an active target lock on an ore or ice asteroid when activating this module._x000D_
This module burns out completely after a single activation and will need to be repaired to be used in the future._x000D_
_x000D_
The effect from this module applies to subcapital mining and hauling ships in the same fleet as the activating Rorqual. Does not apply to other Rorquals._x000D_
Affected ships gain incredible shield resistances, but lose the ability to deal damage, cloak, warp, dock, tether, or jump. Other effects include increased mass, decreased velocity and decreased scan resolution.</t>
  </si>
  <si>
    <t>Rabisu Blueprint</t>
  </si>
  <si>
    <t>Caedes Blueprint</t>
  </si>
  <si>
    <t>Armor Command Burst I</t>
  </si>
  <si>
    <t>This module can be loaded with a variety of Armor Command Burst Charges to project a field of beneficial nanites over fleet members, improving their armor defenses.</t>
  </si>
  <si>
    <t>Information Command Burst I</t>
  </si>
  <si>
    <t>This module can be loaded with a variety of Information Command Burst Charges to project a field of beneficial nanites over fleet members, improving their sensor and electronic warfare capabilities.</t>
  </si>
  <si>
    <t>Mining Foreman Burst I</t>
  </si>
  <si>
    <t>This module can be loaded with a variety of Mining Foreman Burst Charges to project a field of beneficial nanites over fleet members, improving their mining capabilities.</t>
  </si>
  <si>
    <t>Shield Command Burst I</t>
  </si>
  <si>
    <t>This module can be loaded with a variety of Shield Command Burst Charges to project a field of beneficial nanites over fleet members, improving their shield defenses.</t>
  </si>
  <si>
    <t>Skirmish Command Burst I</t>
  </si>
  <si>
    <t>This module can be loaded with a variety of Skirmish Command Burst Charges to project a field of beneficial nanites over fleet members, improving their hit-and-run capabilities.</t>
  </si>
  <si>
    <t>Amarr Shuttle Purity of the Throne SKIN</t>
  </si>
  <si>
    <t>Impairor Purity of the Throne SKIN</t>
  </si>
  <si>
    <t>Crucifier Purity of the Throne SKIN</t>
  </si>
  <si>
    <t>Executioner Purity of the Throne SKIN</t>
  </si>
  <si>
    <t>Inquisitor Purity of the Throne SKIN</t>
  </si>
  <si>
    <t>Magnate Purity of the Throne SKIN</t>
  </si>
  <si>
    <t>Punisher Purity of the Throne SKIN</t>
  </si>
  <si>
    <t>Tormentor Purity of the Throne SKIN</t>
  </si>
  <si>
    <t>Retribution Purity of the Throne SKIN</t>
  </si>
  <si>
    <t>Vengeance Purity of the Throne SKIN</t>
  </si>
  <si>
    <t>Anathema Purity of the Throne SKIN</t>
  </si>
  <si>
    <t>Purifier Purity of the Throne SKIN</t>
  </si>
  <si>
    <t>Sentinel Purity of the Throne SKIN</t>
  </si>
  <si>
    <t>Crusader Purity of the Throne SKIN</t>
  </si>
  <si>
    <t>Malediction Purity of the Throne SKIN</t>
  </si>
  <si>
    <t>Deacon Purity of the Throne SKIN</t>
  </si>
  <si>
    <t>Imperial Navy Slicer Purity of the Throne SKIN</t>
  </si>
  <si>
    <t>Crucifier Navy Issue Purity of the Throne SKIN</t>
  </si>
  <si>
    <t>Coercer Purity of the Throne SKIN</t>
  </si>
  <si>
    <t>Dragoon Purity of the Throne SKIN</t>
  </si>
  <si>
    <t>Pontifex Purity of the Throne SKIN</t>
  </si>
  <si>
    <t>Heretic Purity of the Throne SKIN</t>
  </si>
  <si>
    <t>Confessor Purity of the Throne SKIN</t>
  </si>
  <si>
    <t>Arbitrator Purity of the Throne SKIN</t>
  </si>
  <si>
    <t>Augoror Purity of the Throne SKIN</t>
  </si>
  <si>
    <t>Maller Purity of the Throne SKIN</t>
  </si>
  <si>
    <t>Omen Purity of the Throne SKIN</t>
  </si>
  <si>
    <t>Sacrilege Purity of the Throne SKIN</t>
  </si>
  <si>
    <t>Zealot Purity of the Throne SKIN</t>
  </si>
  <si>
    <t>Devoter Purity of the Throne SKIN</t>
  </si>
  <si>
    <t>Guardian Purity of the Throne SKIN</t>
  </si>
  <si>
    <t>Curse Purity of the Throne SKIN</t>
  </si>
  <si>
    <t>Pilgrim Purity of the Throne SKIN</t>
  </si>
  <si>
    <t>Legion Purity of the Throne SKIN</t>
  </si>
  <si>
    <t>Augoror Navy Issue Purity of the Throne SKIN</t>
  </si>
  <si>
    <t>Omen Navy Issue Purity of the Throne SKIN</t>
  </si>
  <si>
    <t>Harbinger Purity of the Throne SKIN</t>
  </si>
  <si>
    <t>Oracle Purity of the Throne SKIN</t>
  </si>
  <si>
    <t>Prophecy Purity of the Throne SKIN</t>
  </si>
  <si>
    <t>Absolution Purity of the Throne SKIN</t>
  </si>
  <si>
    <t>Damnation Purity of the Throne SKIN</t>
  </si>
  <si>
    <t>Harbinger Navy Issue Purity of the Throne SKIN</t>
  </si>
  <si>
    <t>Abaddon Purity of the Throne SKIN</t>
  </si>
  <si>
    <t>Apocalypse Purity of the Throne SKIN</t>
  </si>
  <si>
    <t>Armageddon Purity of the Throne SKIN</t>
  </si>
  <si>
    <t>Redeemer Purity of the Throne SKIN</t>
  </si>
  <si>
    <t>Paladin Purity of the Throne SKIN</t>
  </si>
  <si>
    <t>Apocalypse Navy Issue Purity of the Throne SKIN</t>
  </si>
  <si>
    <t>Armageddon Navy Issue Purity of the Throne SKIN</t>
  </si>
  <si>
    <t>Revelation Purity of the Throne SKIN</t>
  </si>
  <si>
    <t>Archon Purity of the Throne SKIN</t>
  </si>
  <si>
    <t>Aeon Purity of the Throne SKIN</t>
  </si>
  <si>
    <t>Avatar Purity of the Throne SKIN</t>
  </si>
  <si>
    <t>Bestower Purity of the Throne SKIN</t>
  </si>
  <si>
    <t>Sigil Purity of the Throne SKIN</t>
  </si>
  <si>
    <t>Prorator Purity of the Throne SKIN</t>
  </si>
  <si>
    <t>Impel Purity of the Throne SKIN</t>
  </si>
  <si>
    <t>Providence Purity of the Throne SKIN</t>
  </si>
  <si>
    <t>Ark Purity of the Throne SKIN</t>
  </si>
  <si>
    <t>Venture Morphite Shine SKIN</t>
  </si>
  <si>
    <t>Endurance Morphite Shine SKIN</t>
  </si>
  <si>
    <t>Prospect Morphite Shine SKIN</t>
  </si>
  <si>
    <t>Procurer Morphite Shine SKIN</t>
  </si>
  <si>
    <t>Retriever Morphite Shine SKIN</t>
  </si>
  <si>
    <t>Covetor Morphite Shine SKIN</t>
  </si>
  <si>
    <t>Skiff Morphite Shine SKIN</t>
  </si>
  <si>
    <t>Mackinaw Morphite Shine SKIN</t>
  </si>
  <si>
    <t>Hulk Morphite Shine SKIN</t>
  </si>
  <si>
    <t>Bowhead Morphite Shine SKIN</t>
  </si>
  <si>
    <t>Orca Morphite Shine SKIN</t>
  </si>
  <si>
    <t>Rorqual Morphite Shine SKIN</t>
  </si>
  <si>
    <t>Procurer Digmaster Blazon SKIN</t>
  </si>
  <si>
    <t>Retriever Digmaster Blazon SKIN</t>
  </si>
  <si>
    <t>Covetor Digmaster Blazon SKIN</t>
  </si>
  <si>
    <t>Skiff Digmaster Blazon SKIN</t>
  </si>
  <si>
    <t>Mackinaw Digmaster Blazon SKIN</t>
  </si>
  <si>
    <t>Hulk Digmaster Blazon SKIN</t>
  </si>
  <si>
    <t>Orca Digmaster Blazon SKIN</t>
  </si>
  <si>
    <t>Rorqual Digmaster Blazon SKIN</t>
  </si>
  <si>
    <t>Apostle Purity of the Throne SKIN</t>
  </si>
  <si>
    <t>Venture Paydirt Prospector SKIN</t>
  </si>
  <si>
    <t>Endurance Paydirt Prospector SKIN</t>
  </si>
  <si>
    <t>Prospect Paydirt Prospector SKIN</t>
  </si>
  <si>
    <t>Procurer Paydirt Prospector SKIN</t>
  </si>
  <si>
    <t>Retriever Paydirt Prospector SKIN</t>
  </si>
  <si>
    <t>Covetor Paydirt Prospector SKIN</t>
  </si>
  <si>
    <t>Skiff Paydirt Prospector SKIN</t>
  </si>
  <si>
    <t>Mackinaw Paydirt Prospector SKIN</t>
  </si>
  <si>
    <t>Hulk Paydirt Prospector SKIN</t>
  </si>
  <si>
    <t>Bowhead Paydirt Prospector SKIN</t>
  </si>
  <si>
    <t>Orca Paydirt Prospector SKIN</t>
  </si>
  <si>
    <t>Rorqual Paydirt Prospector SKIN</t>
  </si>
  <si>
    <t>Sunesis</t>
  </si>
  <si>
    <t>The Sunesis-class SoCT Destroyer allows any acolyte to protect the investigations and secrets of the society. _x000D_
_x000D_
Since it has very low skill requirements, any capsuleer can pilot it. It serves well in research and exploration but truly comes into its own in combat, with an extremely fast align time._x000D_
_x000D_
This is a ship that shows its value when understanding the universe requires a strong hand as well as a sharp mind.</t>
  </si>
  <si>
    <t>Active Shielding Charge</t>
  </si>
  <si>
    <t>This compact bundle of active nanites can be loaded into a &lt;a href=showinfo:42529&gt;Shield Command Burst&lt;/a&gt; module and dispersed across allied ships to improve local and remote shield booster modules._x000D_
_x000D_
The bonus provided by this module does not apply to Capital sized local booster modules.</t>
  </si>
  <si>
    <t>Shield Harmonizing Charge</t>
  </si>
  <si>
    <t>This compact bundle of active nanites can be loaded into a &lt;a href=showinfo:42529&gt;Shield Command Burst&lt;/a&gt; module and dispersed across allied ships to provide increased shield resistances.</t>
  </si>
  <si>
    <t>Shield Extension Charge</t>
  </si>
  <si>
    <t>This compact bundle of active nanites can be loaded into a &lt;a href=showinfo:42529&gt;Shield Command Burst&lt;/a&gt; module and dispersed across allied ships to enhance defensive shield strength.</t>
  </si>
  <si>
    <t>Women's 'Dread' Beret (Guristas)</t>
  </si>
  <si>
    <t>The Guristas pirates are highly organized on military lines, having been founded by renegade Caldari Navy officers, and the â€˜Dread Guristasâ€™ division are among the most feared and elite in their ranks._x000D_
Wearing this beret displays your loyalty to the Guristas, with a simple design and powerful symbolism rising above more than just a fashion statement.</t>
  </si>
  <si>
    <t>Men's 'Dread' Beret (Guristas)</t>
  </si>
  <si>
    <t>Women's 'Function' T-shirt (Blood Raiders)</t>
  </si>
  <si>
    <t>Women's 'Excursion' Pants (Blood Raider)</t>
  </si>
  <si>
    <t>Men's 'Marshal' Jacket (Blood Raiders black/red)</t>
  </si>
  <si>
    <t>Women's 'Gunner' Jacket (Blood Raiders black)</t>
  </si>
  <si>
    <t>Men's 'Form' T-shirt (Blood Raiders)</t>
  </si>
  <si>
    <t>Men's 'Outlaw' Jacket (Blood Raiders extra red)</t>
  </si>
  <si>
    <t>Women's 'Outlaw' Coat (Blood Raiders extra red)</t>
  </si>
  <si>
    <t>Women's 'Sterling' Dress Blouse (Blood Raider)</t>
  </si>
  <si>
    <t>Men's Beret (Blood Raiders)</t>
  </si>
  <si>
    <t>Wearing this well crafted, sturdy beret displays your loyalty to the Blood Raider cause. _x000D_
Its simple yet elegant design allows its symbolism to rise above being more than just a fashion statement.</t>
  </si>
  <si>
    <t>Women's 'Defender' Beret (Gallente Federation)</t>
  </si>
  <si>
    <t>The Gallente Federation is a large and sprawling empire with extensive borders and numerous enemies. Defense of the Federation is the priority of its military._x000D_
Wearing this beret displays your loyalty to the Gallente Federation, with a simple design and powerful symbolism rising above more than just a fashion statement.</t>
  </si>
  <si>
    <t>Men's Federation Grand Prix 'Pit Stop' Cap</t>
  </si>
  <si>
    <t>The classic peaked cap finds its place in all walks of life across New Eden. These types of caps are popular with engineers and mechanics, and are to be seen everywhere in the 'pit stops' where participants in the Federation Grand Prix set down for maintenance and tuning._x000D_
_x000D_
This stylish front facing cap retains a certain flexibility whilst being constructed from some of the finest and most comfortable materials.</t>
  </si>
  <si>
    <t>Men's 'Liberator' Beret (Minmatar Republic)</t>
  </si>
  <si>
    <t>The Minmatar Republicâ€™s tribal warriors are deeply concerned to liberate the vast numbers of Minmatar who are still held in bondage by the Amarr and other slavers._x000D_
Wearing this beret displays your loyalty to the Minmatar Republic, with a simple design and powerful symbolism rising above more than just a fashion statement.</t>
  </si>
  <si>
    <t>Women's 'Liberator' Cap (Minmatar Republic)</t>
  </si>
  <si>
    <t>The Minmatar Republicâ€™s tribal warriors are deeply concerned to liberate the vast numbers of Minmatar who are still held in bondage by the Amarr and other slavers. Wearing this cap displays your loyalty to the Minmatar Republic, with a simple design and powerful symbolism rising above more than just a fashion statement._x000D_
_x000D_
This stylish front facing cap retains a certain flexibility whilst being constructed from some of the finest and most comfortable materials.</t>
  </si>
  <si>
    <t>Women's 'Pithum' Beret (Guristas)</t>
  </si>
  <si>
    <t>The Guristas pirates are highly organized on military lines, having been founded by renegade Caldari Navy officers, and their â€˜Pithumâ€™ units are a feared presence in Guristas deadspace outposts and high value sites._x000D_
Wearing this beret displays your loyalty to the Guristas, with a simple design and powerful symbolism rising above more than just a fashion statement.</t>
  </si>
  <si>
    <t>Women's Cap (Blood Raiders)</t>
  </si>
  <si>
    <t>This highly stylish front facing cap retains a certain flexibility whilst being constructed from some of the finest and most comfortable materials._x000D_
Its fashion flexibility is also to be noted, befitting from steam condensed corridors in an outer rim mining outpost, up to making a certain, specialized impression at a crystal gala ball.</t>
  </si>
  <si>
    <t>Men's 'Pithum' Beret (Guristas)</t>
  </si>
  <si>
    <t>Women's Cap (Guristas)</t>
  </si>
  <si>
    <t>This highly stylish front facing cap retains a certain flexibility whilst being constructed from some of the finest and most comfortable materials._x000D_
_x000D_
Its fashion flexibility is also to be noted, befitting from steam condensed corridors in an outer rim mining outpost, up to making a certain, specialized impression at a crystal gala ball.</t>
  </si>
  <si>
    <t>Men's 'Sable' Cap (Black)</t>
  </si>
  <si>
    <t>The classic black cap has never gone out of fashion, remaining a staple item of headwear for those inclined to wear a cover that is both simple and advertises nothing but basic good taste._x000D_
_x000D_
This stylish front facing cap retains a certain flexibility whilst being constructed from some of the finest and most comfortable materials.</t>
  </si>
  <si>
    <t>Men's Cap (Blood Raiders)</t>
  </si>
  <si>
    <t>Women's 'Boarder' Cap (Digital Camo)</t>
  </si>
  <si>
    <t>Many large ships maintain troop complements for use as boarding parties or to occupy space stations and other installations taken by force of arms. This type of cap in digital camo is a common sight among such elite commando forces._x000D_
This stylish front facing cap retains a certain flexibility whilst being constructed from some of the finest and most comfortable materials.</t>
  </si>
  <si>
    <t>Men's 'Liberator' Cap (Minmatar Republic)</t>
  </si>
  <si>
    <t>Men's 'Boarder' Cap (Digital Camo)</t>
  </si>
  <si>
    <t>Women's Beret (Blood Raiders)</t>
  </si>
  <si>
    <t>Women's 'Sable' Cap (Black)</t>
  </si>
  <si>
    <t>Men's 'Protector' Beret (Caldari State)</t>
  </si>
  <si>
    <t>Ever since the formation of the Caldari State, the military strategy of the megacorporations that collectively rule it has always geared towards protecting the corporate way of life._x000D_
Wearing this beret displays your loyalty to the Caldari State, with a simple design and powerful symbolism rising above more than just a fashion statement.</t>
  </si>
  <si>
    <t>Women's 'Liberator' Beret (Minmatar Republic)</t>
  </si>
  <si>
    <t>Men's 'Defender' Beret (Gallente Federation)</t>
  </si>
  <si>
    <t>Women's 'Protector' Beret (Caldari State)</t>
  </si>
  <si>
    <t>Men's 'Crusader' Beret (Amarr Empire)</t>
  </si>
  <si>
    <t>The Amarr Empireâ€™s best troops are typically found at the forefront of the military crusades that are collectively part of the Empireâ€™s continuation of the â€˜Reclaimingâ€™._x000D_
Wearing this beret displays your loyalty to the Amarr Empire, with a simple design and powerful symbolism rising above more than just a fashion statement.</t>
  </si>
  <si>
    <t>Men's Cap (Guristas)</t>
  </si>
  <si>
    <t>Women's 'Crusader' Beret (Amarr Empire)</t>
  </si>
  <si>
    <t>Women's Federation Grand Prix 'Pit Stop' Cap</t>
  </si>
  <si>
    <t>Crucifier Cold Iron SKIN</t>
  </si>
  <si>
    <t>Executioner Cold Iron SKIN</t>
  </si>
  <si>
    <t>Inquisitor Cold Iron SKIN</t>
  </si>
  <si>
    <t>Magnate Cold Iron SKIN</t>
  </si>
  <si>
    <t>Punisher Cold Iron SKIN</t>
  </si>
  <si>
    <t>Tormentor Cold Iron SKIN</t>
  </si>
  <si>
    <t>Retribution Cold Iron SKIN</t>
  </si>
  <si>
    <t>Vengeance Cold Iron SKIN</t>
  </si>
  <si>
    <t>Anathema Cold Iron SKIN</t>
  </si>
  <si>
    <t>Purifier Cold Iron SKIN</t>
  </si>
  <si>
    <t>Sentinel Cold Iron SKIN</t>
  </si>
  <si>
    <t>Crusader Cold Iron SKIN</t>
  </si>
  <si>
    <t>Malediction Cold Iron SKIN</t>
  </si>
  <si>
    <t>Deacon Cold Iron SKIN</t>
  </si>
  <si>
    <t>Imperial Navy Slicer Cold Iron SKIN</t>
  </si>
  <si>
    <t>Crucifier Navy Issue Cold Iron SKIN</t>
  </si>
  <si>
    <t>Coercer Cold Iron SKIN</t>
  </si>
  <si>
    <t>Dragoon Cold Iron SKIN</t>
  </si>
  <si>
    <t>Pontifex Cold Iron SKIN</t>
  </si>
  <si>
    <t>Heretic Cold Iron SKIN</t>
  </si>
  <si>
    <t>Arbitrator Cold Iron SKIN</t>
  </si>
  <si>
    <t>Augoror Cold Iron SKIN</t>
  </si>
  <si>
    <t>Maller Cold Iron SKIN</t>
  </si>
  <si>
    <t>Omen Cold Iron SKIN</t>
  </si>
  <si>
    <t>Sacrilege Cold Iron SKIN</t>
  </si>
  <si>
    <t>Zealot Cold Iron SKIN</t>
  </si>
  <si>
    <t>Devoter Cold Iron SKIN</t>
  </si>
  <si>
    <t>Guardian Cold Iron SKIN</t>
  </si>
  <si>
    <t>Curse Cold Iron SKIN</t>
  </si>
  <si>
    <t>Pilgrim Cold Iron SKIN</t>
  </si>
  <si>
    <t>Augoror Navy Issue Cold Iron SKIN</t>
  </si>
  <si>
    <t>Omen Navy Issue Cold Iron SKIN</t>
  </si>
  <si>
    <t>Harbinger Cold Iron SKIN</t>
  </si>
  <si>
    <t>Oracle Cold Iron SKIN</t>
  </si>
  <si>
    <t>Prophecy Cold Iron SKIN</t>
  </si>
  <si>
    <t>Absolution Cold Iron SKIN</t>
  </si>
  <si>
    <t>Damnation Cold Iron SKIN</t>
  </si>
  <si>
    <t>Harbinger Navy Issue Cold Iron SKIN</t>
  </si>
  <si>
    <t>Abaddon Cold Iron SKIN</t>
  </si>
  <si>
    <t>Apocalypse Cold Iron SKIN</t>
  </si>
  <si>
    <t>Armageddon Cold Iron SKIN</t>
  </si>
  <si>
    <t>Redeemer Cold Iron SKIN</t>
  </si>
  <si>
    <t>Paladin Cold Iron SKIN</t>
  </si>
  <si>
    <t>Apocalypse Navy Issue Cold Iron SKIN</t>
  </si>
  <si>
    <t>Armageddon Navy Issue Cold Iron SKIN</t>
  </si>
  <si>
    <t>Revelation Cold Iron SKIN</t>
  </si>
  <si>
    <t>Archon Cold Iron SKIN</t>
  </si>
  <si>
    <t>Aeon Cold Iron SKIN</t>
  </si>
  <si>
    <t>Avatar Cold Iron SKIN</t>
  </si>
  <si>
    <t>Bestower Cold Iron SKIN</t>
  </si>
  <si>
    <t>Sigil Cold Iron SKIN</t>
  </si>
  <si>
    <t>Prorator Cold Iron SKIN</t>
  </si>
  <si>
    <t>Impel Cold Iron SKIN</t>
  </si>
  <si>
    <t>Providence Cold Iron SKIN</t>
  </si>
  <si>
    <t>Ark Cold Iron SKIN</t>
  </si>
  <si>
    <t>Mining Laser Field Enhancement Charge</t>
  </si>
  <si>
    <t>This compact bundle of active nanites can be loaded into a &lt;a href=showinfo:42528&gt;Mining Foreman Burst&lt;/a&gt; module and dispersed across allied ships to improve the range of their mining laser, ice harvester and survey scanner modules.</t>
  </si>
  <si>
    <t>Mining Laser Optimization Charge</t>
  </si>
  <si>
    <t>This compact bundle of active nanites can be loaded into a &lt;a href=showinfo:42528&gt;Mining Foreman Burst&lt;/a&gt; module and dispersed across allied ships to greatly enhance the speed of their mining modules, allowing increased yield over time. This effect also reduces the capacitor requirements of the mining laser to compensate for the faster cycle times.</t>
  </si>
  <si>
    <t>Mining Equipment Preservation Charge</t>
  </si>
  <si>
    <t>This compact bundle of active nanites can be loaded into a &lt;a href=showinfo:42528&gt;Mining Foreman Burst&lt;/a&gt; module and dispersed across allied ships to increase the lifespan of their advanced mining crystals.</t>
  </si>
  <si>
    <t>Armor Energizing Charge</t>
  </si>
  <si>
    <t>This compact bundle of active nanites can be loaded into an &lt;a href=showinfo:42526&gt;Armor Command Burst&lt;/a&gt; module and dispersed across allied ships to provide increased armor resistances.</t>
  </si>
  <si>
    <t>Rapid Repair Charge</t>
  </si>
  <si>
    <t>This compact bundle of active nanites can be loaded into an &lt;a href=showinfo:42526&gt;Armor Command Burst&lt;/a&gt; module and dispersed across allied ships to improve local and remote armor repairer modules._x000D_
_x000D_
The bonus provided by this module does not apply to Capital sized local repairer modules.</t>
  </si>
  <si>
    <t>Armor Reinforcement Charge</t>
  </si>
  <si>
    <t>This compact bundle of active nanites can be loaded into an &lt;a href=showinfo:42526&gt;Armor Command Burst&lt;/a&gt; module and dispersed across allied ships to enhance armor durability.</t>
  </si>
  <si>
    <t>Sensor Optimization Charge</t>
  </si>
  <si>
    <t>This compact bundle of active nanites can be loaded into an &lt;a href=showinfo:42527&gt;Information Command Burst&lt;/a&gt; module and dispersed across allied ships to improve the scan resolution and maximum target lock range of their sensors.</t>
  </si>
  <si>
    <t>Electronic Superiority Charge</t>
  </si>
  <si>
    <t>This compact bundle of active nanites can be loaded into an &lt;a href=showinfo:42527&gt;Information Command Burst&lt;/a&gt; module and dispersed across allied ships to enhance the range and strength of their sensor dampener, weapon disruptor, target painter, and targeted ECM modules.</t>
  </si>
  <si>
    <t>Electronic Hardening Charge</t>
  </si>
  <si>
    <t>This compact bundle of active nanites can be loaded into an &lt;a href=showinfo:42527&gt;Information Command Burst&lt;/a&gt; module and dispersed across allied ships to harden their sensor and tracking systems against enemy disruption.</t>
  </si>
  <si>
    <t>Evasive Maneuvers Charge</t>
  </si>
  <si>
    <t>This compact bundle of active nanites can be loaded into a &lt;a href=showinfo:42530&gt;Skirmish Command Burst&lt;/a&gt; module and dispersed across allied ships to reduce their effective signature radius and improve their agility, making them harder for enemy weapons to hit.</t>
  </si>
  <si>
    <t>Interdiction Maneuvers Charge</t>
  </si>
  <si>
    <t>This compact bundle of active nanites can be loaded into a &lt;a href=showinfo:42530&gt;Skirmish Command Burst&lt;/a&gt; module and dispersed across allied ships to improve the maximum range of their stasis webifier, warp scrambler and warp disruptor modules.</t>
  </si>
  <si>
    <t>Rapid Deployment Charge</t>
  </si>
  <si>
    <t>This compact bundle of active nanites can be loaded into a &lt;a href=showinfo:42530&gt;Skirmish Command Burst&lt;/a&gt; module and dispersed across allied ships to enhance the thrust potential of their afterburner and microwarpdrive modules.</t>
  </si>
  <si>
    <t>Armor Energizing Charge Blueprint</t>
  </si>
  <si>
    <t>Armor Reinforcement Charge Blueprint</t>
  </si>
  <si>
    <t>Rapid Repair Charge Blueprint</t>
  </si>
  <si>
    <t>Electronic Hardening Charge Blueprint</t>
  </si>
  <si>
    <t>Electronic Superiority Charge Blueprint</t>
  </si>
  <si>
    <t>Sensor Optimization Charge Blueprint</t>
  </si>
  <si>
    <t>Mining Equipment Preservation Charge Blueprint</t>
  </si>
  <si>
    <t>Mining Laser Field Enhancement Charge Blueprint</t>
  </si>
  <si>
    <t>Mining Laser Optimization Charge Blueprint</t>
  </si>
  <si>
    <t>Active Shielding Charge Blueprint</t>
  </si>
  <si>
    <t>Shield Extension Charge Blueprint</t>
  </si>
  <si>
    <t>Shield Harmonizing Charge Blueprint</t>
  </si>
  <si>
    <t>Evasive Maneuvers Charge Blueprint</t>
  </si>
  <si>
    <t>Interdiction Maneuvers Charge Blueprint</t>
  </si>
  <si>
    <t>Rapid Deployment Charge Blueprint</t>
  </si>
  <si>
    <t>Pulse Activated Nexus Invulnerability Core Blueprint</t>
  </si>
  <si>
    <t>Capital Industrial Core II</t>
  </si>
  <si>
    <t>Capital Industrial Core II Blueprint</t>
  </si>
  <si>
    <t>Women's Genolution Tactical Goggles</t>
  </si>
  <si>
    <t>Genolutionâ€™s expertise in cloning technology led it to develop a small range of items adapted for the special needs of clone users operating in a range of environments. Genolution Tactical Goggles have been specially created for clone users requiring a variety of filtering and optical enhancement features in a more robust and flexible package than typical optical implants and ocular cybernetics.</t>
  </si>
  <si>
    <t>Men's Genolution Tactical Goggles</t>
  </si>
  <si>
    <t>Confessor Cold Iron SKIN</t>
  </si>
  <si>
    <t>Apostle Cold Iron SKIN</t>
  </si>
  <si>
    <t>Impairor Cold Iron SKIN</t>
  </si>
  <si>
    <t>Crucifier Ironblood SKIN</t>
  </si>
  <si>
    <t>Executioner Ironblood SKIN</t>
  </si>
  <si>
    <t>Inquisitor Ironblood SKIN</t>
  </si>
  <si>
    <t>Magnate Ironblood SKIN</t>
  </si>
  <si>
    <t>Punisher Ironblood SKIN</t>
  </si>
  <si>
    <t>Tormentor Ironblood SKIN</t>
  </si>
  <si>
    <t>This SKIN will be applied directly to your character's SKIN collection when redeemed, instead of being placed in your inventory.</t>
  </si>
  <si>
    <t>Retribution Ironblood SKIN</t>
  </si>
  <si>
    <t>Vengeance Ironblood SKIN</t>
  </si>
  <si>
    <t>Anathema Ironblood SKIN</t>
  </si>
  <si>
    <t>Purifier Ironblood SKIN</t>
  </si>
  <si>
    <t>Sentinel Ironblood SKIN</t>
  </si>
  <si>
    <t>Crusader Ironblood SKIN</t>
  </si>
  <si>
    <t>Malediction Ironblood SKIN</t>
  </si>
  <si>
    <t>Deacon Ironblood SKIN</t>
  </si>
  <si>
    <t>Coercer Ironblood SKIN</t>
  </si>
  <si>
    <t>Dragoon Ironblood SKIN</t>
  </si>
  <si>
    <t>Pontifex Ironblood SKIN</t>
  </si>
  <si>
    <t>Heretic Ironblood SKIN</t>
  </si>
  <si>
    <t>Arbitrator Ironblood SKIN</t>
  </si>
  <si>
    <t>Augoror Ironblood SKIN</t>
  </si>
  <si>
    <t>Maller Ironblood SKIN</t>
  </si>
  <si>
    <t>Omen Ironblood SKIN</t>
  </si>
  <si>
    <t>Sacrilege Ironblood SKIN</t>
  </si>
  <si>
    <t>Zealot Ironblood SKIN</t>
  </si>
  <si>
    <t>Devoter Ironblood SKIN</t>
  </si>
  <si>
    <t>Guardian Ironblood SKIN</t>
  </si>
  <si>
    <t>Curse Ironblood SKIN</t>
  </si>
  <si>
    <t>Pilgrim Ironblood SKIN</t>
  </si>
  <si>
    <t>Harbinger Ironblood SKIN</t>
  </si>
  <si>
    <t>Oracle Ironblood SKIN</t>
  </si>
  <si>
    <t>Prophecy Ironblood SKIN</t>
  </si>
  <si>
    <t>Absolution Ironblood SKIN</t>
  </si>
  <si>
    <t>Damnation Ironblood SKIN</t>
  </si>
  <si>
    <t>Abaddon Ironblood SKIN</t>
  </si>
  <si>
    <t>Apocalypse Ironblood SKIN</t>
  </si>
  <si>
    <t>Armageddon Ironblood SKIN</t>
  </si>
  <si>
    <t>Redeemer Ironblood SKIN</t>
  </si>
  <si>
    <t>Paladin Ironblood SKIN</t>
  </si>
  <si>
    <t>Revelation Ironblood SKIN</t>
  </si>
  <si>
    <t>Archon Ironblood SKIN</t>
  </si>
  <si>
    <t>Aeon Ironblood SKIN</t>
  </si>
  <si>
    <t>Avatar Ironblood SKIN</t>
  </si>
  <si>
    <t>Bestower Ironblood SKIN</t>
  </si>
  <si>
    <t>Sigil Ironblood SKIN</t>
  </si>
  <si>
    <t>Prorator Ironblood SKIN</t>
  </si>
  <si>
    <t>Impel Ironblood SKIN</t>
  </si>
  <si>
    <t>Providence Ironblood SKIN</t>
  </si>
  <si>
    <t>Ark Ironblood SKIN</t>
  </si>
  <si>
    <t>Gnosis Ironblood SKIN</t>
  </si>
  <si>
    <t>Sunesis Ironblood SKIN</t>
  </si>
  <si>
    <t>Apotheosis Ironblood SKIN</t>
  </si>
  <si>
    <t>Mining Foreman Burst I Blueprint</t>
  </si>
  <si>
    <t>Shield Command Burst I Blueprint</t>
  </si>
  <si>
    <t>Skirmish Command Burst I Blueprint</t>
  </si>
  <si>
    <t>Armor Command Burst I Blueprint</t>
  </si>
  <si>
    <t>Information Command Burst I Blueprint</t>
  </si>
  <si>
    <t>Mining Foreman Burst II</t>
  </si>
  <si>
    <t>This module can be loaded with a variety of Mining Foreman Burst Charges to project a field of beneficial nanites over fleet members, improving their mining capabilities._x000D_
_x000D_
+25% bonus to the effect strength of Mining Foreman Burst charges launched from this module.</t>
  </si>
  <si>
    <t>Armor Command Burst II</t>
  </si>
  <si>
    <t>This module can be loaded with a variety of Armor Command Burst Charges to project a field of beneficial nanites over fleet members, improving their armor defenses._x000D_
_x000D_
+25% bonus to the effect strength of Armor Command Burst charges launched from this module.</t>
  </si>
  <si>
    <t>Information Command Burst II</t>
  </si>
  <si>
    <t>This module can be loaded with a variety of Information Command Burst Charges to project a field of beneficial nanites over fleet members, improving their sensor and electronic warfare capabilities._x000D_
_x000D_
+25% bonus to the effect strength of Information Command Burst charges launched from this module.</t>
  </si>
  <si>
    <t>Shield Command Burst II</t>
  </si>
  <si>
    <t>This module can be loaded with a variety of Shield Command Burst Charges to project a field of beneficial nanites over fleet members, improving their shield defenses._x000D_
_x000D_
+25% bonus to the effect strength of Shield Command Burst charges launched from this module.</t>
  </si>
  <si>
    <t>Skirmish Command Burst II</t>
  </si>
  <si>
    <t>This module can be loaded with a variety of Skirmish Command Burst Charges to project a field of beneficial nanites over fleet members, improving their hit-and-run capabilities._x000D_
_x000D_
+25% bonus to the effect strength of Skirmish Command Burst charges launched from this module.</t>
  </si>
  <si>
    <t>Armor Command Burst II Blueprint</t>
  </si>
  <si>
    <t>Information Command Burst II Blueprint</t>
  </si>
  <si>
    <t>Mining Foreman Burst II Blueprint</t>
  </si>
  <si>
    <t>Shield Command Burst II Blueprint</t>
  </si>
  <si>
    <t>Skirmish Command Burst II Blueprint</t>
  </si>
  <si>
    <t>Mini Skill Injector</t>
  </si>
  <si>
    <t>This item can be activated in a station to grant the user unallocated skill points. Skill injectors are consumed immediately once activated.
This can only be used to raise the skill points up to a total of &lt;b&gt;1,500,000&lt;/b&gt;.
Characters will receive &lt;b&gt;25,000&lt;/b&gt; unallocated skill points.</t>
  </si>
  <si>
    <t>Empire Civilian Container</t>
  </si>
  <si>
    <t>Amarr Phenomena Generator</t>
  </si>
  <si>
    <t>Adapted from advanced research into natural wormhole phenomena, this module wields an Avatar's massive Radar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capacitor recharge rate_x000D_
+10% kinetic resistances_x000D_
-15% EM resistances_x000D_
-10% velocity</t>
  </si>
  <si>
    <t>Amarr Phenomena Generator Blueprint</t>
  </si>
  <si>
    <t>Caldari Phenomena Generator</t>
  </si>
  <si>
    <t>Adapted from advanced research into natural wormhole phenomena, this module wields a Leviathan's massive Gravimetric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shield hitpoints_x000D_
+10% EM resistances_x000D_
-15% kinetic resistances_x000D_
-10% remote armor repairer effectiveness</t>
  </si>
  <si>
    <t>Caldari Phenomena Generator Blueprint</t>
  </si>
  <si>
    <t>Gallente Phenomena Generator</t>
  </si>
  <si>
    <t>Adapted from advanced research into natural wormhole phenomena, this module wields an Erebus' massive Magnetometric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armor hitpoints_x000D_
+10% explosive resistances_x000D_
-15% thermal resistances_x000D_
-10% remote shield booster effectiveness</t>
  </si>
  <si>
    <t>Gallente Phenomena Generator Blueprint</t>
  </si>
  <si>
    <t>Minmatar Phenomena Generator</t>
  </si>
  <si>
    <t>Adapted from advanced research into natural wormhole phenomena, this module wields a Ragnarok's massive Ladar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signature radius_x000D_
+10% thermal resistances_x000D_
-15% explosive resistances_x000D_
-10% hybrid turret and energy turret optimal range</t>
  </si>
  <si>
    <t>Minmatar Phenomena Generator Blueprint</t>
  </si>
  <si>
    <t>Procurer Rosada Dawn SKIN</t>
  </si>
  <si>
    <t>Retriever Rosada Dawn SKIN</t>
  </si>
  <si>
    <t>Covetor Rosada Dawn SKIN</t>
  </si>
  <si>
    <t>Skiff Rosada Dawn SKIN</t>
  </si>
  <si>
    <t>Mackinaw Rosada Dawn SKIN</t>
  </si>
  <si>
    <t>Hulk Rosada Dawn SKIN</t>
  </si>
  <si>
    <t>Bowhead Rosada Dawn SKIN</t>
  </si>
  <si>
    <t>Orca Rosada Dawn SKIN</t>
  </si>
  <si>
    <t>Rorqual Rosada Dawn SKIN</t>
  </si>
  <si>
    <t>Primae Rosada Dawn SKIN</t>
  </si>
  <si>
    <t>Noctis Rosada Dawn SKIN</t>
  </si>
  <si>
    <t>State Civilian Container</t>
  </si>
  <si>
    <t>Federation Civilian Container</t>
  </si>
  <si>
    <t>Republic Civilian Container</t>
  </si>
  <si>
    <t>'Excavator' Ice Harvesting Drone</t>
  </si>
  <si>
    <t>Ducia Foundry Strong Box</t>
  </si>
  <si>
    <t>A strong box belonging to the Ducia Foundry corporation.</t>
  </si>
  <si>
    <t>Joint Harvesting Strong Box</t>
  </si>
  <si>
    <t>A strong box belonging to the Joint Harvesting corporation.</t>
  </si>
  <si>
    <t>HZO Refinery Strong Box</t>
  </si>
  <si>
    <t>A strong box belonging to the HZO Refinery corporation.</t>
  </si>
  <si>
    <t>Deep Core Mining Inc. Strong Box</t>
  </si>
  <si>
    <t>A strong box belonging to the Deep Core Mining Inc. corporation.</t>
  </si>
  <si>
    <t>Poksu Mineral Group Strong Box</t>
  </si>
  <si>
    <t>A strong box belonging to the Poksu Mineral corporation.</t>
  </si>
  <si>
    <t>Minedrill Strong Box</t>
  </si>
  <si>
    <t>A strong box belonging to the Minedrill corporation.</t>
  </si>
  <si>
    <t>Astral Mining Inc. Strong Box</t>
  </si>
  <si>
    <t>A strong box belonging to the Astral Mining Inc. corporation.</t>
  </si>
  <si>
    <t>Material Acquisition Strong Box</t>
  </si>
  <si>
    <t>A strong box belonging to the Material Acquisition corporation.</t>
  </si>
  <si>
    <t>Allotek Industries Strong Box</t>
  </si>
  <si>
    <t>A strong box belonging to the Allotek Industries corporation.</t>
  </si>
  <si>
    <t>Minmatar Mining Corporation Strong Box</t>
  </si>
  <si>
    <t>A strong box belonging to the Minmatar Mining Corporation.</t>
  </si>
  <si>
    <t>Vherokior Tribe Strong Box</t>
  </si>
  <si>
    <t>A strong box belonging to the Vherokior Tribe.</t>
  </si>
  <si>
    <t>Thukker Mix Strong Box</t>
  </si>
  <si>
    <t>A strong box belonging to the Thukker Mix corporation.</t>
  </si>
  <si>
    <t>'Augmented' Mining Drone</t>
  </si>
  <si>
    <t>This advanced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</si>
  <si>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True Creations Strong Box</t>
  </si>
  <si>
    <t>A strong box belonging to the True Creations corporation.</t>
  </si>
  <si>
    <t>Blood Raider Strong Box</t>
  </si>
  <si>
    <t>A strong box belonging to the Blood Raiders.</t>
  </si>
  <si>
    <t>Guristas Production Strong Box</t>
  </si>
  <si>
    <t>A strong box belonging to the Guristas Production corporation.</t>
  </si>
  <si>
    <t>Salvation Angels Strong Box</t>
  </si>
  <si>
    <t>A strong box belonging to the Salvation Angels corporation.</t>
  </si>
  <si>
    <t>Ice Harvesting Drone I</t>
  </si>
  <si>
    <t>Ice Harvesting Drone</t>
  </si>
  <si>
    <t>Ice Harvesting Drone II</t>
  </si>
  <si>
    <t>'Augmented' Ice Harvesting Drone</t>
  </si>
  <si>
    <t>This advanced ice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</si>
  <si>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Ice Harvesting Drone Operation</t>
  </si>
  <si>
    <t>Skill at controlling ice harvesting drones. 5% reduction in ice harvesting drone cycle time per level.</t>
  </si>
  <si>
    <t>Ice Harvesting Drone Specialization</t>
  </si>
  <si>
    <t>Advanced proficiency at controlling ice harvesting drones. 2% reduction in cycle time and bonus to max velocity of drones requiring Ice Harvesting Drone Specialization per level.</t>
  </si>
  <si>
    <t>Standup XL-Set Structure and Component Manufacturing Efficiency I</t>
  </si>
  <si>
    <t>The Standup XL-Set Structure and Component Manufacturing Efficiency 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</si>
  <si>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Structure and Component Manufacturing Efficiency II</t>
  </si>
  <si>
    <t>The Standup XL-Set Structure and Component Manufacturing Efficiency II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</si>
  <si>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L-Set Advanced Small Ship Manufacturing Efficiency I</t>
  </si>
  <si>
    <t>The Standup L-Set Advanced Small Ship Manufacturing Efficiency 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</si>
  <si>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Small Ship Manufacturing Efficiency II</t>
  </si>
  <si>
    <t>The Standup L-Set Advanced Small Ship Manufacturing Efficiency II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</si>
  <si>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t>
  </si>
  <si>
    <t>The Standup L-Set Advanced Medium Ship Manufacturing Efficiency 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</si>
  <si>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II</t>
  </si>
  <si>
    <t>The Standup L-Set Advanced Medium Ship Manufacturing Efficiency II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</si>
  <si>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t>
  </si>
  <si>
    <t>The Standup L-Set Drone and Fighter Manufacturing Efficiency 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</si>
  <si>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II</t>
  </si>
  <si>
    <t>The Standup L-Set Drone and FighterÂ Manufacturing Efficiency II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</si>
  <si>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t>
  </si>
  <si>
    <t>The Standup L-Set Basic Small Ship Manufacturing Efficiency 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</si>
  <si>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II</t>
  </si>
  <si>
    <t>The Standup L-Set Basic Small Ship Manufacturing Efficiency II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</si>
  <si>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t>
  </si>
  <si>
    <t>The Standup L-Set Basic Medium Ship Manufacturing Efficiency 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</si>
  <si>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II</t>
  </si>
  <si>
    <t>The Standup L-Set Basic Medium Ship Manufacturing Efficiency II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</si>
  <si>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t>
  </si>
  <si>
    <t>The Standup L-Set Basic Capital Component Manufacturing Efficiency 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</si>
  <si>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II</t>
  </si>
  <si>
    <t>The Standup L-Set Basic Capital Component Manufacturing Efficiency II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</si>
  <si>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Structure Manufacturing Efficiency I</t>
  </si>
  <si>
    <t>The Standup L-Set Structure Manufacturing Efficiency 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</si>
  <si>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Structure Manufacturing Efficiency II</t>
  </si>
  <si>
    <t>The Standup L-Set Structure Manufacturing Efficiency II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</si>
  <si>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Invention Optimization I</t>
  </si>
  <si>
    <t>The Standup L-Set Invention Optimization 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</si>
  <si>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Invention Optimization II</t>
  </si>
  <si>
    <t>The Standup L-Set Invention Optimization II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</si>
  <si>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t>
  </si>
  <si>
    <t>The Standup L-Set ME Research Optimization 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</si>
  <si>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II</t>
  </si>
  <si>
    <t>The Standup L-Set ME Research Optimization II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</si>
  <si>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t>
  </si>
  <si>
    <t>The Standup L-Set TE Research Optimization 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</si>
  <si>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II</t>
  </si>
  <si>
    <t>The Standup L-Set TE Research Optimization II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</si>
  <si>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Spatial Phenomena Generation</t>
  </si>
  <si>
    <t>Proficiency in operation of Titan Phenomena Generator modules. Increases the duration of Titan Phenomena Generator effects by 10% per level.</t>
  </si>
  <si>
    <t>Standup L-Set Blueprint Copy Optimization I</t>
  </si>
  <si>
    <t>The Standup L-Set Blueprint Copy Optimization 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</si>
  <si>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Blueprint Copy Optimization II</t>
  </si>
  <si>
    <t>The Standup L-Set Blueprint Copy Optimization II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</si>
  <si>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t>
  </si>
  <si>
    <t>The Standup M-Set Basic Large Ship Manufacturing Material Efficiency 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</si>
  <si>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t>
  </si>
  <si>
    <t>The Standup M-Set Basic Large Ship Manufacturing Time Efficiency 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</si>
  <si>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II</t>
  </si>
  <si>
    <t>The Standup M-Set Basic Large Ship Manufacturing Time Efficiency II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</si>
  <si>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Venture Amarr Industrial Livery SKIN</t>
  </si>
  <si>
    <t>Endurance Amarr Industrial Livery SKIN</t>
  </si>
  <si>
    <t>Prospect Amarr Industrial Livery SKIN</t>
  </si>
  <si>
    <t>Procurer Amarr Industrial Livery SKIN</t>
  </si>
  <si>
    <t>Retriever Amarr Industrial Livery SKIN</t>
  </si>
  <si>
    <t>Covetor Amarr Industrial Livery SKIN</t>
  </si>
  <si>
    <t>Skiff Amarr Industrial Livery SKIN</t>
  </si>
  <si>
    <t>Mackinaw Amarr Industrial Livery SKIN</t>
  </si>
  <si>
    <t>Hulk Amarr Industrial Livery SKIN</t>
  </si>
  <si>
    <t>Bowhead Amarr Industrial Livery SKIN</t>
  </si>
  <si>
    <t>Orca Amarr Industrial Livery SKIN</t>
  </si>
  <si>
    <t>Rorqual Amarr Industrial Livery SKIN</t>
  </si>
  <si>
    <t>Porpoise Amarr Industrial Livery SKIN</t>
  </si>
  <si>
    <t>Venture Caldari Industrial Livery SKIN</t>
  </si>
  <si>
    <t>Endurance Caldari Industrial Livery SKIN</t>
  </si>
  <si>
    <t>Prospect Caldari Industrial Livery SKIN</t>
  </si>
  <si>
    <t>Procurer Caldari Industrial Livery SKIN</t>
  </si>
  <si>
    <t>Retriever Caldari Industrial Livery SKIN</t>
  </si>
  <si>
    <t>Covetor Caldari Industrial Livery SKIN</t>
  </si>
  <si>
    <t>Skiff Caldari Industrial Livery SKIN</t>
  </si>
  <si>
    <t>Mackinaw Caldari Industrial Livery SKIN</t>
  </si>
  <si>
    <t>Hulk Caldari Industrial Livery SKIN</t>
  </si>
  <si>
    <t>Bowhead Caldari Industrial Livery SKIN</t>
  </si>
  <si>
    <t>Orca Caldari Industrial Livery SKIN</t>
  </si>
  <si>
    <t>Rorqual Caldari Industrial Livery SKIN</t>
  </si>
  <si>
    <t>Porpoise Caldari Industrial Livery SKIN</t>
  </si>
  <si>
    <t>ORE Mining Director Mindlink</t>
  </si>
  <si>
    <t>This advanced interface link produced for Outer Ring Excavations' mining operations drastically improves a commander's Mining Foreman and Shield Command abilities by directly linking to the nanites launched by the foreman and command burst charges._x000D_
_x000D_
+25% bonus to Mining Foreman and Shield Command Burst effect strength and duration.</t>
  </si>
  <si>
    <t>Venture Gallente Industrial Livery SKIN</t>
  </si>
  <si>
    <t>Endurance Gallente Industrial Livery SKIN</t>
  </si>
  <si>
    <t>Prospect Gallente Industrial Livery SKIN</t>
  </si>
  <si>
    <t>Procurer Gallente Industrial Livery SKIN</t>
  </si>
  <si>
    <t>Retriever Gallente Industrial Livery SKIN</t>
  </si>
  <si>
    <t>Covetor Gallente Industrial Livery SKIN</t>
  </si>
  <si>
    <t>Skiff Gallente Industrial Livery SKIN</t>
  </si>
  <si>
    <t>Mackinaw Gallente Industrial Livery SKIN</t>
  </si>
  <si>
    <t>Hulk Gallente Industrial Livery SKIN</t>
  </si>
  <si>
    <t>Bowhead Gallente Industrial Livery SKIN</t>
  </si>
  <si>
    <t>Orca Gallente Industrial Livery SKIN</t>
  </si>
  <si>
    <t>Rorqual Gallente Industrial Livery SKIN</t>
  </si>
  <si>
    <t>Porpoise Gallente Industrial Livery SKIN</t>
  </si>
  <si>
    <t>Venture Minmatar Industrial Livery SKIN</t>
  </si>
  <si>
    <t>Endurance Minmatar Industrial Livery SKIN</t>
  </si>
  <si>
    <t>Prospect Minmatar Industrial Livery SKIN</t>
  </si>
  <si>
    <t>Procurer Minmatar Industrial Livery SKIN</t>
  </si>
  <si>
    <t>Retriever Minmatar Industrial Livery SKIN</t>
  </si>
  <si>
    <t>Covetor Minmatar Industrial Livery SKIN</t>
  </si>
  <si>
    <t>Skiff Minmatar Industrial Livery SKIN</t>
  </si>
  <si>
    <t>Mackinaw Minmatar Industrial Livery SKIN</t>
  </si>
  <si>
    <t>Hulk Minmatar Industrial Livery SKIN</t>
  </si>
  <si>
    <t>Bowhead Minmatar Industrial Livery SKIN</t>
  </si>
  <si>
    <t>Orca Minmatar Industrial Livery SKIN</t>
  </si>
  <si>
    <t>Rorqual Minmatar Industrial Livery SKIN</t>
  </si>
  <si>
    <t>Porpoise Minmatar Industrial Livery SKIN</t>
  </si>
  <si>
    <t>Venture Angel Industrial Livery SKIN</t>
  </si>
  <si>
    <t>Endurance Angel Industrial Livery SKIN</t>
  </si>
  <si>
    <t>Prospect Angel Industrial Livery SKIN</t>
  </si>
  <si>
    <t>Procurer Angel Industrial Livery SKIN</t>
  </si>
  <si>
    <t>Retriever Angel Industrial Livery SKIN</t>
  </si>
  <si>
    <t>Covetor Angel Industrial Livery SKIN</t>
  </si>
  <si>
    <t>Skiff Angel Industrial Livery SKIN</t>
  </si>
  <si>
    <t>Mackinaw Angel Industrial Livery SKIN</t>
  </si>
  <si>
    <t>Hulk Angel Industrial Livery SKIN</t>
  </si>
  <si>
    <t>Bowhead Angel Industrial Livery SKIN</t>
  </si>
  <si>
    <t>Orca Angel Industrial Livery SKIN</t>
  </si>
  <si>
    <t>Rorqual Angel Industrial Livery SKIN</t>
  </si>
  <si>
    <t>Porpoise Angel Industrial Livery SKIN</t>
  </si>
  <si>
    <t>Venture Blood Raider Industrial Livery SKIN</t>
  </si>
  <si>
    <t>Endurance Blood Raider Industrial Livery SKIN</t>
  </si>
  <si>
    <t>Prospect Blood Raider Industrial Livery SKIN</t>
  </si>
  <si>
    <t>Procurer Blood Raider Industrial Livery SKIN</t>
  </si>
  <si>
    <t>Retriever Blood Raider Industrial Livery SKIN</t>
  </si>
  <si>
    <t>Covetor Blood Raider Industrial Livery SKIN</t>
  </si>
  <si>
    <t>Skiff Blood Raider Industrial Livery SKIN</t>
  </si>
  <si>
    <t>Mackinaw Blood Raider Industrial Livery SKIN</t>
  </si>
  <si>
    <t>Hulk Blood Raider Industrial Livery SKIN</t>
  </si>
  <si>
    <t>Bowhead Blood Raider Industrial Livery SKIN</t>
  </si>
  <si>
    <t>Orca Blood Raider Industrial Livery SKIN</t>
  </si>
  <si>
    <t>Rorqual Blood Raider Industrial Livery SKIN</t>
  </si>
  <si>
    <t>Porpoise Blood Raider Industrial Livery SKIN</t>
  </si>
  <si>
    <t>Venture Guristas Industrial Livery SKIN</t>
  </si>
  <si>
    <t>Endurance Guristas Industrial Livery SKIN</t>
  </si>
  <si>
    <t>Prospect Guristas Industrial Livery SKIN</t>
  </si>
  <si>
    <t>Procurer Guristas Industrial Livery SKIN</t>
  </si>
  <si>
    <t>Retriever Guristas Industrial Livery SKIN</t>
  </si>
  <si>
    <t>Covetor Guristas Industrial Livery SKIN</t>
  </si>
  <si>
    <t>Skiff Guristas Industrial Livery SKIN</t>
  </si>
  <si>
    <t>Mackinaw Guristas Industrial Livery SKIN</t>
  </si>
  <si>
    <t>Hulk Guristas Industrial Livery SKIN</t>
  </si>
  <si>
    <t>Bowhead Guristas Industrial Livery SKIN</t>
  </si>
  <si>
    <t>Orca Guristas Industrial Livery SKIN</t>
  </si>
  <si>
    <t>Rorqual Guristas Industrial Livery SKIN</t>
  </si>
  <si>
    <t>Porpoise Guristas Industrial Livery SKIN</t>
  </si>
  <si>
    <t>Venture Sansha Industrial Livery SKIN</t>
  </si>
  <si>
    <t>Endurance Sansha Industrial Livery SKIN</t>
  </si>
  <si>
    <t>Prospect Sansha Industrial Livery SKIN</t>
  </si>
  <si>
    <t>Procurer Sansha Industrial Livery SKIN</t>
  </si>
  <si>
    <t>Retriever Sansha Industrial Livery SKIN</t>
  </si>
  <si>
    <t>Covetor Sansha Industrial Livery SKIN</t>
  </si>
  <si>
    <t>Skiff Sansha Industrial Livery SKIN</t>
  </si>
  <si>
    <t>Mackinaw Sansha Industrial Livery SKIN</t>
  </si>
  <si>
    <t>Hulk Sansha Industrial Livery SKIN</t>
  </si>
  <si>
    <t>Bowhead Sansha Industrial Livery SKIN</t>
  </si>
  <si>
    <t>Orca Sansha Industrial Livery SKIN</t>
  </si>
  <si>
    <t>Rorqual Sansha Industrial Livery SKIN</t>
  </si>
  <si>
    <t>Porpoise Sansha Industrial Livery SKIN</t>
  </si>
  <si>
    <t>Standup M-Set Advanced Small Ship Manufacturing Material Efficiency II</t>
  </si>
  <si>
    <t>The Standup M-Set Advanced Small Ship Manufacturing Material Efficiency II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</si>
  <si>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Material Efficiency I</t>
  </si>
  <si>
    <t>The Standup M-Set Advanced Small Ship Manufacturing Material Efficiency 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</si>
  <si>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t>
  </si>
  <si>
    <t>The Standup M-Set Advanced Small Ship Manufacturing Time Efficiency 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</si>
  <si>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II</t>
  </si>
  <si>
    <t>The Standup M-Set Advanced Small Ship Manufacturing Time Efficiency II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</si>
  <si>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t>
  </si>
  <si>
    <t>The Standup M-Set Advanced Medium Ship Manufacturing Material Efficiency 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</si>
  <si>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II</t>
  </si>
  <si>
    <t>The Standup M-Set Advanced Medium Ship Manufacturing Material Efficiency II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</si>
  <si>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t>
  </si>
  <si>
    <t>The Standup M-Set Advanced Medium Ship Manufacturing Time Efficiency 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</si>
  <si>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II</t>
  </si>
  <si>
    <t>The Standup M-Set Advanced Medium Ship Manufacturing Time Efficiency II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</si>
  <si>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t>
  </si>
  <si>
    <t>The Standup M-Set Advanced Large Ship Manufacturing Material Efficiency 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</si>
  <si>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II</t>
  </si>
  <si>
    <t>The Standup M-Set Advanced Large Ship Manufacturing Material Efficiency II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</si>
  <si>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II</t>
  </si>
  <si>
    <t>The Standup M-Set Advanced Large Ship Manufacturing Time Efficiency II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</si>
  <si>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t>
  </si>
  <si>
    <t>The Standup M-Set Advanced Large Ship Manufacturing Time Efficiency 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</si>
  <si>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II</t>
  </si>
  <si>
    <t>The Standup M-Set Advanced Component Manufacturing Material Efficiency II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</si>
  <si>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t>
  </si>
  <si>
    <t>The Standup M-Set Advanced Component Manufacturing Material Efficiency 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</si>
  <si>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II</t>
  </si>
  <si>
    <t>The Standup M-Set Advanced Component Manufacturing Time Efficiency II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</si>
  <si>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t>
  </si>
  <si>
    <t>The Standup M-Set Advanced Component Manufacturing Time Efficiency 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</si>
  <si>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t>
  </si>
  <si>
    <t>The Standup M-Set Basic Capital Component Manufacturing Material Efficiency 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</si>
  <si>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II</t>
  </si>
  <si>
    <t>The Standup M-Set Basic Capital Component Manufacturing Material Efficiency II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</si>
  <si>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t>
  </si>
  <si>
    <t>The Standup M-Set Basic Capital Component Manufacturing Time Efficiency 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</si>
  <si>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II</t>
  </si>
  <si>
    <t>The Standup M-Set Basic Capital Component Manufacturing Time Efficiency II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</si>
  <si>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Manufacturing Material Efficiency II</t>
  </si>
  <si>
    <t>The Standup M-Set Structure Manufacturing Material Efficiency II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</si>
  <si>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Material Efficiency I</t>
  </si>
  <si>
    <t>The Standup M-Set Structure Manufacturing Material Efficiency 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</si>
  <si>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t>
  </si>
  <si>
    <t>The Standup M-Set Structure Manufacturing Time Efficiency 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</si>
  <si>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II</t>
  </si>
  <si>
    <t>The Standup M-Set Structure Manufacturing Time Efficiency II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</si>
  <si>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Invention Cost Optimization II</t>
  </si>
  <si>
    <t>The Standup M-Set Invention Cost Optimization II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</si>
  <si>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Cost Optimization I</t>
  </si>
  <si>
    <t>The Standup M-Set Invention Cost Optimization 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</si>
  <si>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t>
  </si>
  <si>
    <t>The Standup M-Set Invention Accelerator 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</si>
  <si>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II</t>
  </si>
  <si>
    <t>The Standup M-Set Invention Accelerator II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</si>
  <si>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II</t>
  </si>
  <si>
    <t>The Standup M-Set ME Research Accelerator II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</si>
  <si>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t>
  </si>
  <si>
    <t>The Standup M-Set ME Research Accelerator 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</si>
  <si>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II</t>
  </si>
  <si>
    <t>The Standup M-Set ME Research Cost Optimization II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</si>
  <si>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t>
  </si>
  <si>
    <t>The Standup M-Set ME Research Cost Optimization 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</si>
  <si>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II</t>
  </si>
  <si>
    <t>The Standup M-Set TE Research Cost Optimization II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</si>
  <si>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t>
  </si>
  <si>
    <t>The Standup M-Set TE Research Cost Optimization 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</si>
  <si>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II</t>
  </si>
  <si>
    <t>The Standup M-Set TE Research Accelerator II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</si>
  <si>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t>
  </si>
  <si>
    <t>The Standup M-Set TE Research Accelerator 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</si>
  <si>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II</t>
  </si>
  <si>
    <t>The Standup M-Set Blueprint Copy Cost Optimization II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</si>
  <si>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t>
  </si>
  <si>
    <t>The Standup M-Set Blueprint Copy Cost Optimization 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</si>
  <si>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II</t>
  </si>
  <si>
    <t>The Standup M-Set Blueprint Copy Accelerator II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</si>
  <si>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t>
  </si>
  <si>
    <t>The Standup M-Set Blueprint Copy Accelerator 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</si>
  <si>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Small Command Processor I</t>
  </si>
  <si>
    <t>This ship modification is designed to increase the number of Command Burst modules that can be equipped to a command-capable ship.</t>
  </si>
  <si>
    <t>Medium Command Processor I</t>
  </si>
  <si>
    <t>Large Command Processor I</t>
  </si>
  <si>
    <t>Capital Command Processor I</t>
  </si>
  <si>
    <t>Small Command Processor I Blueprint</t>
  </si>
  <si>
    <t>Medium Command Processor I Blueprint</t>
  </si>
  <si>
    <t>Large Command Processor I Blueprint</t>
  </si>
  <si>
    <t>Capital Command Processor I Blueprint</t>
  </si>
  <si>
    <t>Porpoise Blueprint</t>
  </si>
  <si>
    <t>Ice Harvesting Drone I Blueprint</t>
  </si>
  <si>
    <t>Ice Harvesting Drone II Blueprint</t>
  </si>
  <si>
    <t>'Augmented' Ice Harvesting Drone Blueprint</t>
  </si>
  <si>
    <t>'Augmented' Mining Drone Blueprint</t>
  </si>
  <si>
    <t>'Excavator' Mining Drone Blueprint</t>
  </si>
  <si>
    <t>'Excavator' Ice Harvesting Drone Blueprint</t>
  </si>
  <si>
    <t>Standup M-Set Basic Medium Ship Manufacturing Time Efficiency I</t>
  </si>
  <si>
    <t>The Standup M-Set Basic Medium Ship Manufacturing Time Efficiency 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</si>
  <si>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Material Efficiency I</t>
  </si>
  <si>
    <t>The Standup M-Set Equipment Manufacturing Material Efficiency 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</si>
  <si>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Material Efficiency II</t>
  </si>
  <si>
    <t>The Standup M-Set Equipment Manufacturing Material Efficiency II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</si>
  <si>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Capital Shipyard I Blueprint</t>
  </si>
  <si>
    <t>Standup Invention Lab I Blueprint</t>
  </si>
  <si>
    <t>Standup Manufacturing Plant I Blueprint</t>
  </si>
  <si>
    <t>Standup Research Lab I Blueprint</t>
  </si>
  <si>
    <t>Standup Supercapital Shipyard I Blueprint</t>
  </si>
  <si>
    <t>Amarr Inception Package</t>
  </si>
  <si>
    <t>This package has been awarded to you for your just and righteous actions on the behalf of the Amarr Empire.</t>
  </si>
  <si>
    <t>Caldari Inception Package</t>
  </si>
  <si>
    <t>This package has been awarded to you for your swift and decisive actions on behalf of the Caldari State.</t>
  </si>
  <si>
    <t>Gallente Inception Package</t>
  </si>
  <si>
    <t>This package has been awarded to you for your selfless and remarkable actions on behalf of the Gallente Federation.</t>
  </si>
  <si>
    <t>Minmatar Inception Package</t>
  </si>
  <si>
    <t>This package has been awarded to you for your fierce and loyal actions on behalf of the Minmatar Republic.</t>
  </si>
  <si>
    <t>Harvester Mining Drone Blueprint</t>
  </si>
  <si>
    <t>Blood Raider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</si>
  <si>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XIV in YC118. This SKIN uses prototype adapters to enable its application to a number of related ship hulls using the same instruction set.</t>
  </si>
  <si>
    <t>Standup M-Set Equipment Manufacturing Material Efficiency I Blueprint</t>
  </si>
  <si>
    <t>Standup M-Set Equipment Manufacturing Material Efficiency II Blueprint</t>
  </si>
  <si>
    <t>Standup M-Set Equipment Manufacturing Time Efficiency I Blueprint</t>
  </si>
  <si>
    <t>Standup M-Set Equipment Manufacturing Time Efficiency II Blueprint</t>
  </si>
  <si>
    <t>Standup M-Set Ammunition Manufacturing Material Efficiency I Blueprint</t>
  </si>
  <si>
    <t>Standup M-Set Ammunition Manufacturing Material Efficiency II Blueprint</t>
  </si>
  <si>
    <t>Standup M-Set Ammunition Manufacturing Time Efficiency I Blueprint</t>
  </si>
  <si>
    <t>Standup M-Set Ammunition Manufacturing Time Efficiency II Blueprint</t>
  </si>
  <si>
    <t>Standup M-Set Drone and Fighter Manufacturing Material Efficiency I Blueprint</t>
  </si>
  <si>
    <t>Standup M-Set Drone and Fighter Manufacturing Material Efficiency II Blueprint</t>
  </si>
  <si>
    <t>Standup M-Set Drone and Fighter Manufacturing Time Efficiency I Blueprint</t>
  </si>
  <si>
    <t>Standup M-Set Drone and Fighter Manufacturing Time Efficiency II Blueprint</t>
  </si>
  <si>
    <t>Standup M-Set Basic Small Ship Manufacturing Material Efficiency I Blueprint</t>
  </si>
  <si>
    <t>Standup M-Set Basic Small Ship Manufacturing Material Efficiency II Blueprint</t>
  </si>
  <si>
    <t>Standup M-Set Basic Small Ship Manufacturing Time Efficiency I Blueprint</t>
  </si>
  <si>
    <t>Standup M-Set Basic Small Ship Manufacturing Time Efficiency II Blueprint</t>
  </si>
  <si>
    <t>Standup M-Set Basic Medium Ship Manufacturing Material Efficiency I Blueprint</t>
  </si>
  <si>
    <t>Standup M-Set Basic Medium Ship Manufacturing Material Efficiency II Blueprint</t>
  </si>
  <si>
    <t>Standup M-Set Basic Medium Ship Manufacturing Time Efficiency I Blueprint</t>
  </si>
  <si>
    <t>Standup M-Set Basic Medium Ship Manufacturing Time Efficiency II Blueprint</t>
  </si>
  <si>
    <t>Standup M-Set Basic Large Ship Manufacturing Material Efficiency I Blueprint</t>
  </si>
  <si>
    <t>Standup M-Set Basic Large Ship Manufacturing Material Efficiency II Blueprint</t>
  </si>
  <si>
    <t>Standup M-Set Basic Large Ship Manufacturing Time Efficiency I Blueprint</t>
  </si>
  <si>
    <t>Standup M-Set Basic Large Ship Manufacturing Time Efficiency II Blueprint</t>
  </si>
  <si>
    <t>Standup M-Set Advanced Small Ship Manufacturing Material Efficiency I Blueprint</t>
  </si>
  <si>
    <t>Standup M-Set Advanced Small Ship Manufacturing Material Efficiency II Blueprint</t>
  </si>
  <si>
    <t>Standup M-Set Advanced Small Ship Manufacturing Time Efficiency I Blueprint</t>
  </si>
  <si>
    <t>Standup M-Set Advanced Small Ship Manufacturing Time Efficiency II Blueprint</t>
  </si>
  <si>
    <t>Standup M-Set Advanced Medium Ship Manufacturing Material Efficiency I Blueprint</t>
  </si>
  <si>
    <t>Standup M-Set Advanced Medium Ship Manufacturing Material Efficiency II Blueprint</t>
  </si>
  <si>
    <t>Standup M-Set Advanced Medium Ship Manufacturing Time Efficiency I Blueprint</t>
  </si>
  <si>
    <t>Standup M-Set Advanced Medium Ship Manufacturing Time Efficiency II Blueprint</t>
  </si>
  <si>
    <t>Standup M-Set Advanced Large Ship Manufacturing Material Efficiency I Blueprint</t>
  </si>
  <si>
    <t>Standup M-Set Advanced Large Ship Manufacturing Material Efficiency II Blueprint</t>
  </si>
  <si>
    <t>Standup M-Set Advanced Large Ship Manufacturing Time Efficiency I Blueprint</t>
  </si>
  <si>
    <t>Standup M-Set Advanced Large Ship Manufacturing Time Efficiency II Blueprint</t>
  </si>
  <si>
    <t>Standup M-Set Advanced Component Manufacturing Material Efficiency I Blueprint</t>
  </si>
  <si>
    <t>Standup M-Set Advanced Component Manufacturing Material Efficiency II Blueprint</t>
  </si>
  <si>
    <t>Standup M-Set Advanced Component Manufacturing Time Efficiency I Blueprint</t>
  </si>
  <si>
    <t>Standup M-Set Advanced Component Manufacturing Time Efficiency II Blueprint</t>
  </si>
  <si>
    <t>Standup M-Set Basic Capital Component Manufacturing Material Efficiency I Blueprint</t>
  </si>
  <si>
    <t>Standup M-Set Basic Capital Component Manufacturing Material Efficiency II Blueprint</t>
  </si>
  <si>
    <t>Standup M-Set Basic Capital Component Manufacturing Time Efficiency I Blueprint</t>
  </si>
  <si>
    <t>Standup M-Set Basic Capital Component Manufacturing Time Efficiency II Blueprint</t>
  </si>
  <si>
    <t>Standup M-Set Structure Manufacturing Material Efficiency I Blueprint</t>
  </si>
  <si>
    <t>Standup M-Set Structure Manufacturing Material Efficiency II Blueprint</t>
  </si>
  <si>
    <t>Standup M-Set Structure Manufacturing Time Efficiency I Blueprint</t>
  </si>
  <si>
    <t>Standup M-Set Structure Manufacturing Time Efficiency II Blueprint</t>
  </si>
  <si>
    <t>Standup M-Set Invention Cost Optimization I Blueprint</t>
  </si>
  <si>
    <t>Standup M-Set Invention Cost Optimization II Blueprint</t>
  </si>
  <si>
    <t>Standup M-Set Invention Accelerator I Blueprint</t>
  </si>
  <si>
    <t>Standup M-Set Invention Accelerator II Blueprint</t>
  </si>
  <si>
    <t>Standup M-Set ME Research Cost Optimization I Blueprint</t>
  </si>
  <si>
    <t>Standup M-Set ME Research Cost Optimization II Blueprint</t>
  </si>
  <si>
    <t>Standup M-Set ME Research Accelerator I Blueprint</t>
  </si>
  <si>
    <t>Standup M-Set ME Research Accelerator II Blueprint</t>
  </si>
  <si>
    <t>Standup M-Set TE Research Cost Optimization I Blueprint</t>
  </si>
  <si>
    <t>Standup M-Set TE Research Cost Optimization II Blueprint</t>
  </si>
  <si>
    <t>Standup M-Set TE Research Accelerator I Blueprint</t>
  </si>
  <si>
    <t>Standup M-Set TE Research Accelerator II Blueprint</t>
  </si>
  <si>
    <t>Standup M-Set Blueprint Copy Cost Optimization I Blueprint</t>
  </si>
  <si>
    <t>Standup M-Set Blueprint Copy Cost Optimization II Blueprint</t>
  </si>
  <si>
    <t>Standup M-Set Blueprint Copy Accelerator I Blueprint</t>
  </si>
  <si>
    <t>Standup M-Set Blueprint Copy Accelerator II Blueprint</t>
  </si>
  <si>
    <t>Invulnerability Core Operation</t>
  </si>
  <si>
    <t>Skill at operating the Rorqual's Pulse Activated Nexus Invulnerability Core module. 10% increase per level to the effect duration and cycle time of the Pulse Activated Nexus Invulnerability Core.</t>
  </si>
  <si>
    <t>Orca Claim Foreman SKIN</t>
  </si>
  <si>
    <t>Skiff Claim Foreman SKIN</t>
  </si>
  <si>
    <t>Hulk Claim Foreman SKIN</t>
  </si>
  <si>
    <t>Rorqual Claim Foreman SKIN</t>
  </si>
  <si>
    <t>Mackinaw Claim Foreman SKIN</t>
  </si>
  <si>
    <t>Standup L-Set Advanced Medium Ship Manufacturing Efficiency I Blueprint</t>
  </si>
  <si>
    <t>Standup L-Set Advanced Medium Ship Manufacturing Efficiency II Blueprint</t>
  </si>
  <si>
    <t>Standup L-Set Advanced Small Ship Manufacturing Efficiency I Blueprint</t>
  </si>
  <si>
    <t>Standup L-Set Advanced Small Ship Manufacturing Efficiency II Blueprint</t>
  </si>
  <si>
    <t>Standup L-Set Basic Capital Component Manufacturing Efficiency I Blueprint</t>
  </si>
  <si>
    <t>Standup L-Set Basic Capital Component Manufacturing Efficiency II Blueprint</t>
  </si>
  <si>
    <t>Standup L-Set Basic Medium Ship Manufacturing Efficiency I Blueprint</t>
  </si>
  <si>
    <t>Standup L-Set Basic Medium Ship Manufacturing Efficiency II Blueprint</t>
  </si>
  <si>
    <t>Standup L-Set Basic Small Ship Manufacturing Efficiency I Blueprint</t>
  </si>
  <si>
    <t>Standup L-Set Basic Small Ship Manufacturing Efficiency II Blueprint</t>
  </si>
  <si>
    <t>Standup L-Set Blueprint Copy Optimization I Blueprint</t>
  </si>
  <si>
    <t>Standup L-Set Blueprint Copy Optimization II Blueprint</t>
  </si>
  <si>
    <t>Standup L-Set Capital Ship Manufacturing Efficiency I Blueprint</t>
  </si>
  <si>
    <t>Standup L-Set Capital Ship Manufacturing Efficiency II Blueprint</t>
  </si>
  <si>
    <t>Standup L-Set Drone and Fighter Manufacturing Efficiency I Blueprint</t>
  </si>
  <si>
    <t>Standup L-Set Drone and Fighter Manufacturing Efficiency II Blueprint</t>
  </si>
  <si>
    <t>Standup L-Set Invention Optimization I Blueprint</t>
  </si>
  <si>
    <t>Standup L-Set Invention Optimization II Blueprint</t>
  </si>
  <si>
    <t>Standup L-Set ME Research Optimization I Blueprint</t>
  </si>
  <si>
    <t>Standup L-Set ME Research Optimization II Blueprint</t>
  </si>
  <si>
    <t>Standup L-Set Structure Manufacturing Efficiency I Blueprint</t>
  </si>
  <si>
    <t>Standup L-Set Structure Manufacturing Efficiency II Blueprint</t>
  </si>
  <si>
    <t>Standup L-Set TE Research Optimization I Blueprint</t>
  </si>
  <si>
    <t>Standup L-Set TE Research Optimization II Blueprint</t>
  </si>
  <si>
    <t>Confessor Star Captain SKIN</t>
  </si>
  <si>
    <t>Defender Launcher I</t>
  </si>
  <si>
    <t>A Kaalakiota designed integrated launcher and sensor platform. Capable of detecting incoming threats, and on command, launching a Defenderâ„¢ kill vehicle to intercept it._x000D_
_x000D_
Note: Can only be fit to destroyer class hulls.</t>
  </si>
  <si>
    <t>Defender Launcher I Blueprint</t>
  </si>
  <si>
    <t>Sunesis Blueprint</t>
  </si>
  <si>
    <t>Display Launcher</t>
  </si>
  <si>
    <t>Yoiul Festival Firework</t>
  </si>
  <si>
    <t>Tahron's Custom Heat Sink</t>
  </si>
  <si>
    <t>Vadari's Custom Gyrostabilizer</t>
  </si>
  <si>
    <t>Kaatara's Custom Magnetic Field Stabilizer</t>
  </si>
  <si>
    <t>Torelle's Custom Magnetic Field Stabilizer</t>
  </si>
  <si>
    <t>Torelle's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</si>
  <si>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Gallente and Caldari ship loadouts._x000D_
_x000D_
This particular blueprint has been created to the custom specifications of Fleet Commander Kole Torelle, who has been known to issue copies to whoever he owes a favor.</t>
  </si>
  <si>
    <t>Kaatara's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</si>
  <si>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Caldari and Gallente ship loadouts._x000D_
_x000D_
This particular blueprint has been created to the custom specifications of Fleet Commander Rai Kaatara, who has been known to issue copies to certain select Caldari Navy officers and corporate defense contractors at her discretion.</t>
  </si>
  <si>
    <t>Vadari's Custom Gyrostabilizer Blueprint</t>
  </si>
  <si>
    <t>This blueprint can be used to build a limited number of special upgraded versions of the Gyrostabilizer module. Gyrostabilizers improve the damage and rate of fire of projectile turrets and are key modules in many Minmatar ship loadouts._x000D_
_x000D_
This particular blueprint has been created to the custom specifications of Fleet Commander Yna Vadari, who has been known to issue copies to certain select Republic Fleet officers and intelligence assets at her discretion.</t>
  </si>
  <si>
    <t>Tahron's Custom Heat Sink Blueprint</t>
  </si>
  <si>
    <t>This blueprint can be used to build a limited number of special upgraded versions of the Heat Sink module. Heat Sinks improve the damage and rate of fire of energy turrets and are key modules in many Amarr ship loadouts._x000D_
_x000D_
This particular blueprint has been created to the custom specifications of Fleet Commander Rafayel Tahron, who has been known to issue copies to certain select Imperial Navy officers and proven allies at his discretion.</t>
  </si>
  <si>
    <t>Women's YC119 Yoiul Festival T-shirt</t>
  </si>
  <si>
    <t>The Yoiul Festival celebrates the start of the New Year according to the New Eden Standard Calendar. The festival is widely promoted by CONCORD as a time to reflect on unity and peace across New Eden. The YC119 Yoiul Festival T-shirt colorfully and stylishly expresses this message for all to see.</t>
  </si>
  <si>
    <t>Women's YC119 Yoiul Festival Pants</t>
  </si>
  <si>
    <t>The Yoiul Festival celebrates the start of the New Year according to the New Eden Standard Calendar. The festival is widely promoted by CONCORD as a time to reflect on unity and peace across New Eden. The YC119 Yoiul Festival Pants stylishly complement the Yoiul Festival T-Shirt.</t>
  </si>
  <si>
    <t>Women's YC119 Yoiul Festival Cap</t>
  </si>
  <si>
    <t>The Yoiul Festival celebrates the start of the New Year according to the New Eden Standard Calendar. The festival is widely promoted by CONCORD as a time to reflect on unity and peace across New Eden. The YC119 Yoiul Festival Cap is a stylish display of support for this New Year message.</t>
  </si>
  <si>
    <t>Men's YC119 Yoiul Festival T-shirt</t>
  </si>
  <si>
    <t>Men's YC119 Yoiul Festival Pants</t>
  </si>
  <si>
    <t>Men's YC119 Yoiul Festival Cap</t>
  </si>
  <si>
    <t>Paladin Star Captain SKIN</t>
  </si>
  <si>
    <t>Crucifier Glacial Drift SKIN</t>
  </si>
  <si>
    <t>Executioner Glacial Drift SKIN</t>
  </si>
  <si>
    <t>Inquisitor Glacial Drift SKIN</t>
  </si>
  <si>
    <t>Magnate Glacial Drift SKIN</t>
  </si>
  <si>
    <t>Punisher Glacial Drift SKIN</t>
  </si>
  <si>
    <t>Tormentor Glacial Drift SKIN</t>
  </si>
  <si>
    <t>Coercer Glacial Drift SKIN</t>
  </si>
  <si>
    <t>Dragoon Glacial Drift SKIN</t>
  </si>
  <si>
    <t>Arbitrator Glacial Drift SKIN</t>
  </si>
  <si>
    <t>Augoror Glacial Drift SKIN</t>
  </si>
  <si>
    <t>Maller Glacial Drift SKIN</t>
  </si>
  <si>
    <t>Omen Glacial Drift SKIN</t>
  </si>
  <si>
    <t>Impairor Glacial Drift SKIN</t>
  </si>
  <si>
    <t>Ibis Glacial Drift SKIN</t>
  </si>
  <si>
    <t>Bantam Glacial Drift SKIN</t>
  </si>
  <si>
    <t>Heron Glacial Drift SKIN</t>
  </si>
  <si>
    <t>Kestrel Glacial Drift SKIN</t>
  </si>
  <si>
    <t>Griffin Glacial Drift SKIN</t>
  </si>
  <si>
    <t>Condor Glacial Drift SKIN</t>
  </si>
  <si>
    <t>Merlin Glacial Drift SKIN</t>
  </si>
  <si>
    <t>Cormorant Glacial Drift SKIN</t>
  </si>
  <si>
    <t>Corax Glacial Drift SKIN</t>
  </si>
  <si>
    <t>Osprey Glacial Drift SKIN</t>
  </si>
  <si>
    <t>Blackbird Glacial Drift SKIN</t>
  </si>
  <si>
    <t>Caracal Glacial Drift SKIN</t>
  </si>
  <si>
    <t>Moa Glacial Drift SKIN</t>
  </si>
  <si>
    <t>Reaper Glacial Drift SKIN</t>
  </si>
  <si>
    <t>Burst Glacial Drift SKIN</t>
  </si>
  <si>
    <t>Probe Glacial Drift SKIN</t>
  </si>
  <si>
    <t>Slasher Glacial Drift SKIN</t>
  </si>
  <si>
    <t>Breacher Glacial Drift SKIN</t>
  </si>
  <si>
    <t>Vigil Glacial Drift SKIN</t>
  </si>
  <si>
    <t>Rifter Glacial Drift SKIN</t>
  </si>
  <si>
    <t>Thrasher Glacial Drift SKIN</t>
  </si>
  <si>
    <t>Talwar Glacial Drift SKIN</t>
  </si>
  <si>
    <t>Scythe Glacial Drift SKIN</t>
  </si>
  <si>
    <t>Bellicose Glacial Drift SKIN</t>
  </si>
  <si>
    <t>Stabber Glacial Drift SKIN</t>
  </si>
  <si>
    <t>Rupture Glacial Drift SKIN</t>
  </si>
  <si>
    <t>Velator Glacial Drift SKIN</t>
  </si>
  <si>
    <t>Atron Glacial Drift SKIN</t>
  </si>
  <si>
    <t>Imicus Glacial Drift SKIN</t>
  </si>
  <si>
    <t>Incursus Glacial Drift SKIN</t>
  </si>
  <si>
    <t>Maulus Glacial Drift SKIN</t>
  </si>
  <si>
    <t>Navitas Glacial Drift SKIN</t>
  </si>
  <si>
    <t>Tristan Glacial Drift SKIN</t>
  </si>
  <si>
    <t>Catalyst Glacial Drift SKIN</t>
  </si>
  <si>
    <t>Algos Glacial Drift SKIN</t>
  </si>
  <si>
    <t>Exequror Glacial Drift SKIN</t>
  </si>
  <si>
    <t>Celestis Glacial Drift SKIN</t>
  </si>
  <si>
    <t>Vexor Glacial Drift SKIN</t>
  </si>
  <si>
    <t>Thorax Glacial Drift SKIN</t>
  </si>
  <si>
    <t>Venture Glacial Drift SKIN</t>
  </si>
  <si>
    <t>Punisher Khanid SKIN</t>
  </si>
  <si>
    <t>Merlin Sukuuvestaa SKIN</t>
  </si>
  <si>
    <t>300 Aurum Token</t>
  </si>
  <si>
    <t>This item can be redeemed for 300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</si>
  <si>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Jezaja's Giant Secure Container</t>
  </si>
  <si>
    <t>From the outside, nothing seems particularly unique about this giant secure container, other than the fact it is sealed with a custom designed electromagnetic bio-lock. It would appear that this container would be impossible to open, if it was not already unlocked. It contains thousands of datacores packed with opinion pieces and news articles on events in New Eden.</t>
  </si>
  <si>
    <t>A Letter Of Complaint</t>
  </si>
  <si>
    <t>This formal letter of complaint seems to be addressed to a capsuleer by the name of Grath Telkin, and is written by an unidentified but clearly irate gentleman who appears to have lost a Chimera class carrier in the region of Pure Blind.</t>
  </si>
  <si>
    <t>Kor-Azor Family Decree</t>
  </si>
  <si>
    <t>Ratified by Lady Ersilia Kor-Azor, heir of House Kor-Azor, this decree strips capsuleer pilot Lysus of all titles in the Amarr Empire, nullifying his claim to any estate or assets on Eclipticum, in the Imperial system of Kor-Azor Prime. It also publicly denounces his behavior during celebrations of the Coronation of Empress Catiz I, and formally severs any ties with him on behalf of the Kor-Azor family.</t>
  </si>
  <si>
    <t>Forged Frigate Blueprints</t>
  </si>
  <si>
    <t>Stored on a single datacore, this data pack contains a blueprint for every standard service frigate. It would appear that these blueprints have been illegally copied, and while they cannot be read by manufacturing equipment in order to be manufactured from, they do appear to have been heavily annotated with the scribblings of a madman.</t>
  </si>
  <si>
    <t>[CNS] Kiirasha Final Broadcast Fragment</t>
  </si>
  <si>
    <t>&gt;&gt;&gt; BREAK â€“ CPD AUTH 66401_x000D_
&gt;&gt;&gt; FTL/FR â€“ 30045340_x000D_
&gt;&gt;&gt; TS/REF â€“ DISTRESS â€“ UNAUTHORIZED AIRLOCK ACCESS_x000D_
&gt;&gt;&gt; STATUS:_x000D_
PARTIAL ATMOSPHERE CONTAINMENT FAILURE_x000D_
REACTOR CONTAINMENT FAILURE_x000D_
PROPULSION OFFLINE_x000D_
CAPACITOR BUSBAR SYSTEM OFFLINE_x000D_
FTL HARMONIZATION COILS OFFLINE</t>
  </si>
  <si>
    <t>Scale Model Of [RFS] Mah'tu Rea</t>
  </si>
  <si>
    <t>This is a scale model of the only Matari vessel from the Battle of Mekhios known to survive to this day, which is preserved as a monument to Matari strength and defiance. The real vessel is berthed in Hek VII - Tribal Liberation Force Logistic Support after managing to limp back across the Amarr-Matari border and make port, and is preserved as a monument to the Elder Fleet invasion of the Empire during YC110, which saw countless Matari slaves liberated and evacuated from Imperial space.</t>
  </si>
  <si>
    <t>Rejected Ship Replacement Program Request</t>
  </si>
  <si>
    <t>This request for the replacement of a lost Caracal class cruiser bears a large red â€œRejectedâ€ stamp. The reasoning given for the rejection was the failure to indicate the pilotâ€™s preferred flavor of ice cream.</t>
  </si>
  <si>
    <t>Upwell Consortium Propaganda Reel</t>
  </si>
  <si>
    <t>This collection of holovids is loaded onto a single reel for convenience, and shows a utopian future on board various classes of citadels and engineering complexes which probably would have existed if capsuleers had not been involved in their constructionâ€¦ and destruction for that matter.</t>
  </si>
  <si>
    <t>The Champion Ship</t>
  </si>
  <si>
    <t>In response to claims that the Friend Ship is the best ship in New Eden, the Independent Gaming Commission released this model of a Marshal class CONCORD battleship to affirm the position of the Championship as the best ship in New Eden.</t>
  </si>
  <si>
    <t>CONCORD Speeding Ticket</t>
  </si>
  <si>
    <t>This speeding ticket was issued by the Directive Enforcement Department to the pilot of a Charon class freighter who was apparently detected travelling at 402,110 m/sec on approach to the Perimeter stargate in the market hub system of Jita. The angry, handwritten response from the capsuleer is undecipherable save for several expletives it would not be appropriate to mention here, and mention of a Machariel class battleship.</t>
  </si>
  <si>
    <t>Kaalakiota Peaks Vodka</t>
  </si>
  <si>
    <t>Usually found on the open market in highly decorated bottles rather than these massive distillation tanks, Kaalakiota Peaks Vodka is made with natural spring water filtered through the volcanic rock of the northern peaks of the mountain range from which it takes its name. This particular container is marked with the shipping number of part of an enormous batch worth more than ten billion kredits that went missing after a Guristas attack in Ikoskio that occurred in November YC117.</t>
  </si>
  <si>
    <t>Armor Plating From TES Seraph</t>
  </si>
  <si>
    <t>While the Imperial authorities have attempted to prevent looters from taking materials away from the wreckage site of TES Seraph, the Avatar class titan which was destroyed in Safizon, claiming the life of the late Empress of the Amarr Empire, scavengers and black market dealers have managed to make off with more than a few souvenirs. Be careful when transporting this in the Amarr Empire, as the Navy does not take kindly to looters.</t>
  </si>
  <si>
    <t>Stratios SOE Fire Cell</t>
  </si>
  <si>
    <t>Astero SOE Fire Cell</t>
  </si>
  <si>
    <t>Nestor SOE Fire Cell</t>
  </si>
  <si>
    <t>Enlistment (Amarr) for Naval Capsuleers</t>
  </si>
  <si>
    <t>Pilot, we want you!_x000D_
_x000D_
Welcome to the Amarr Empireâ€™s naval capsuleer program. The Empireâ€™s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Punishers your active ship then click on the link for this &lt;a href="fitting:597:453;4:523;1:526;1:439;1:1304;2:2363;1:2046;1:246;4:239;4::"&gt;Punisher&lt;/a&gt;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Punisher-class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Empress!</t>
  </si>
  <si>
    <t>Enlistment (Caldari) for Naval Capsuleers</t>
  </si>
  <si>
    <t>Pilot, we want you!_x000D_
_x000D_
Welcome to the Caldari Stateâ€™s naval capsuleer program. The Stateâ€™s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Merlins your active ship then click on the link for this &lt;a href="fitting:603:526;1:399;1:1808;1:10678;3:439;1:9944;2:2046;1:218;500:222;500::"&gt;Merlin&lt;/a&gt;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Merlin-class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State!</t>
  </si>
  <si>
    <t>Enlistment (Gallente) for Naval Capsuleers</t>
  </si>
  <si>
    <t>Pilot, we want you!_x000D_
_x000D_
Welcome to the Gallente Federationâ€™s naval capsuleer program. The Federationâ€™s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Incursus your active ship then click on the link for this &lt;a href="fitting:594:1185;1:523;1:526;1:1304;1:10678;3:439;1:9944;1:2046;1:218;500:222;500::"&gt;Incursus&lt;/a&gt;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Incursus-class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Liberty!</t>
  </si>
  <si>
    <t>Enlistment (Minmatar) for Naval Capsuleers</t>
  </si>
  <si>
    <t>Pilot, we want you!_x000D_
_x000D_
Welcome to the Minmatar Republicâ€™s naval capsuleer program. The Republicâ€™s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Rifters your active ship then click on the link for this &lt;a href="fitting:587:484;3:25861;1:520;1:526;1:399;1:439;1:1244;1:2046;1:184;600:179;600::"&gt;Rifter&lt;/a&gt;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Rifter-class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Tribes!</t>
  </si>
  <si>
    <t>Blueprint Documents for Naval Capsuleers</t>
  </si>
  <si>
    <t>Congratulations Pilot, for your successful graduation as a Naval Capsuleer!_x000D_
_x000D_
To mark your graduation we have supplied you with a blueprint and enough materials to start a single industry job. The resulting equipment can be fitted on your ship to improve your chances against our enemies. Take the blueprint and the materials to a station with Industry services, and start crafting. You don't need to wait for the results - come back and collect them later._x000D_
_x000D_
Fly safe, Capsuleer!</t>
  </si>
  <si>
    <t>Orthrus Convergence - Nova SKIN</t>
  </si>
  <si>
    <t>Barghest Convergence - Nova SKIN</t>
  </si>
  <si>
    <t>Garmur Convergence - Nova SKIN</t>
  </si>
  <si>
    <t>Gnosis Midnight SKIN</t>
  </si>
  <si>
    <t>Apotheosis Midnight SKIN</t>
  </si>
  <si>
    <t>Sunesis Midnight SKIN</t>
  </si>
  <si>
    <t>Crown Imperial Firework</t>
  </si>
  <si>
    <t>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t>
  </si>
  <si>
    <t>Angels Arisen Firework</t>
  </si>
  <si>
    <t>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t>
  </si>
  <si>
    <t>Blood Dagger Firework</t>
  </si>
  <si>
    <t>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t>
  </si>
  <si>
    <t>Wheel of Prosperity Firework</t>
  </si>
  <si>
    <t>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t>
  </si>
  <si>
    <t>Pulsar Flare Firework</t>
  </si>
  <si>
    <t>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t>
  </si>
  <si>
    <t>Wings of Victory Firework</t>
  </si>
  <si>
    <t>Celebrations of victory and notable triumphs are often accompanied by glorious displays of fireworks. The Wings of Victory pyrotechnic is one of the most striking and justly famed for its clever use of micro-rockets to achieve its memorable effect.</t>
  </si>
  <si>
    <t>Spacetime Singularity Firework</t>
  </si>
  <si>
    <t>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t>
  </si>
  <si>
    <t>Crimson Scythes Firework</t>
  </si>
  <si>
    <t>Ominous signal of the Blood Raider Covenant's yearly Crimson Harvest cult festival, the 'Crimson Scythes' firework is considered to be in rather poor taste when used for casual purposes. This has certainly not stopped it being a favorite among fans of the 'Sani Sabik Pop' music scene.</t>
  </si>
  <si>
    <t>Four Freedoms Firework</t>
  </si>
  <si>
    <t>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t>
  </si>
  <si>
    <t>Naughty People Firework</t>
  </si>
  <si>
    <t>The Guristas Pirates are very proud of their roots in elite fighter and frigate squadrons of the Caldari Navy, and their trademark 'Naughty People' firework celebrates that heritage with a symbolic dogfight rendered in spiraling pyrotechnics.</t>
  </si>
  <si>
    <t>Flames of the Rebellion Firework</t>
  </si>
  <si>
    <t>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t>
  </si>
  <si>
    <t>Nation Uplifts Firework</t>
  </si>
  <si>
    <t>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t>
  </si>
  <si>
    <t>Fangs of the Serpent Firework</t>
  </si>
  <si>
    <t>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t>
  </si>
  <si>
    <t>Apocalypse IGC Victory SKIN</t>
  </si>
  <si>
    <t>Gallente Shuttle Spirit SKIN</t>
  </si>
  <si>
    <t>Velator Spirit SKIN</t>
  </si>
  <si>
    <t>Atron Spirit SKIN</t>
  </si>
  <si>
    <t>Imicus Spirit SKIN</t>
  </si>
  <si>
    <t>Incursus Spirit SKIN</t>
  </si>
  <si>
    <t>Maulus Spirit SKIN</t>
  </si>
  <si>
    <t>Navitas Spirit SKIN</t>
  </si>
  <si>
    <t>Tristan Spirit SKIN</t>
  </si>
  <si>
    <t>Enyo Spirit SKIN</t>
  </si>
  <si>
    <t>Ishkur Spirit SKIN</t>
  </si>
  <si>
    <t>Helios Spirit SKIN</t>
  </si>
  <si>
    <t>Nemesis Spirit SKIN</t>
  </si>
  <si>
    <t>Keres Spirit SKIN</t>
  </si>
  <si>
    <t>Ares Spirit SKIN</t>
  </si>
  <si>
    <t>Taranis Spirit SKIN</t>
  </si>
  <si>
    <t>Thalia Spirit SKIN</t>
  </si>
  <si>
    <t>Federation Navy Comet Spirit SKIN</t>
  </si>
  <si>
    <t>Maulus Navy Issue Spirit SKIN</t>
  </si>
  <si>
    <t>Algos Spirit SKIN</t>
  </si>
  <si>
    <t>Catalyst Spirit SKIN</t>
  </si>
  <si>
    <t>Magus Spirit SKIN</t>
  </si>
  <si>
    <t>Eris Spirit SKIN</t>
  </si>
  <si>
    <t>Hecate Spirit SKIN</t>
  </si>
  <si>
    <t>Celestis Spirit SKIN</t>
  </si>
  <si>
    <t>Exequror Spirit SKIN</t>
  </si>
  <si>
    <t>Thorax Spirit SKIN</t>
  </si>
  <si>
    <t>Vexor Spirit SKIN</t>
  </si>
  <si>
    <t>Deimos Spirit SKIN</t>
  </si>
  <si>
    <t>Ishtar Spirit SKIN</t>
  </si>
  <si>
    <t>Phobos Spirit SKIN</t>
  </si>
  <si>
    <t>Oneiros Spirit SKIN</t>
  </si>
  <si>
    <t>Arazu Spirit SKIN</t>
  </si>
  <si>
    <t>Lachesis Spirit SKIN</t>
  </si>
  <si>
    <t>Exequror Navy Issue Spirit SKIN</t>
  </si>
  <si>
    <t>Vexor Navy Issue Spirit SKIN</t>
  </si>
  <si>
    <t>Brutix Spirit SKIN</t>
  </si>
  <si>
    <t>Myrmidon Spirit SKIN</t>
  </si>
  <si>
    <t>Talos Spirit SKIN</t>
  </si>
  <si>
    <t>Astarte Spirit SKIN</t>
  </si>
  <si>
    <t>Eos Spirit SKIN</t>
  </si>
  <si>
    <t>Brutix Navy Issue Spirit SKIN</t>
  </si>
  <si>
    <t>Dominix Spirit SKIN</t>
  </si>
  <si>
    <t>Hyperion Spirit SKIN</t>
  </si>
  <si>
    <t>Megathron Spirit SKIN</t>
  </si>
  <si>
    <t>Sin Spirit SKIN</t>
  </si>
  <si>
    <t>Kronos Spirit SKIN</t>
  </si>
  <si>
    <t>Dominix Navy Issue Spirit SKIN</t>
  </si>
  <si>
    <t>Megathron Navy Issue Spirit SKIN</t>
  </si>
  <si>
    <t>Moros Spirit SKIN</t>
  </si>
  <si>
    <t>Thanatos Spirit SKIN</t>
  </si>
  <si>
    <t>Nyx Spirit SKIN</t>
  </si>
  <si>
    <t>Erebus Spirit SKIN</t>
  </si>
  <si>
    <t>Epithal Spirit SKIN</t>
  </si>
  <si>
    <t>Iteron Mark V Spirit SKIN</t>
  </si>
  <si>
    <t>Kryos Spirit SKIN</t>
  </si>
  <si>
    <t>Miasmos Spirit SKIN</t>
  </si>
  <si>
    <t>Nereus Spirit SKIN</t>
  </si>
  <si>
    <t>Viator Spirit SKIN</t>
  </si>
  <si>
    <t>Occator Spirit SKIN</t>
  </si>
  <si>
    <t>Obelisk Spirit SKIN</t>
  </si>
  <si>
    <t>Anshar Spirit SKIN</t>
  </si>
  <si>
    <t>Machariel Spirit SKIN</t>
  </si>
  <si>
    <t>Cynabal Spirit SKIN</t>
  </si>
  <si>
    <t>Dramiel Spirit SKIN</t>
  </si>
  <si>
    <t>PLEX</t>
  </si>
  <si>
    <t>PLEX is an item that can be traded between players on the regional market. PLEX can also be used in the New Eden Store to upgrade your account to Omega Clone State, purchase virtual goods, and activate other account services._x000D_
_x000D_
&lt;font size="14"&gt;&lt;b&gt;Getting PLEX&lt;/b&gt;&lt;/font&gt;_x000D_
PLEX can be purchased on the regional market for ISK, from the PLEX Vault, or securely on &lt;url=https://secure.eveonline.com/PLEX/&gt;https://secure.eveonline.com/PLEX/&lt;/url&gt; using a variety of methods._x000D_
_x000D_
&lt;font color="#ff3399cc"&gt;TIP: Purchasing PLEX to sell for ISK to other players is a great way to kickstart your capsuleer career!&lt;/font&gt;_x000D_
_x000D_
&lt;font size="14"&gt;&lt;b&gt;Using PLEX&lt;/b&gt;&lt;/font&gt;_x000D_
PLEX can be used to upgrade your account to Omega Clone State, purchase virtual goods, and activate account services via the New Eden Store. To use PLEX in the New Eden Store, PLEX must be placed in your PLEX Vault._x000D_
_x000D_
&lt;font size="14"&gt;&lt;b&gt;PLEX Vault&lt;/b&gt;&lt;/font&gt;_x000D_
The PLEX Vault is a secure location in your inventory, shared across all characters on your account, where PLEX can be placed for use in the New Eden Store. You can find the PLEX Vault in your inventory in the list of locations to the left of the window.</t>
  </si>
  <si>
    <t>Pacifier</t>
  </si>
  <si>
    <t>Notorious across New Eden, the Pacifier-class frigate has made its name as CONCORD's premier fast-attack frigate, capable of laying waste even to the Angel Cartel's legendary Dramiel-class high-performance frigates._x000D_
_x000D_
Originally based on a hybridization of the Punisher and Rifter frigate hulls, CONCORD's Directive Enforcement Department became concerned early in the Drifter Crisis that the design could no longer meet its needs. The Pacifier joined other ship classes in the DED inventory as part of CONCORD Aerospace's "Force Majeure Program" to develop enhanced variants._x000D_
_x000D_
While CONCORD Aerospace successfully upgraded the Pacifier and other DED vessels with hyper-advanced technology, the program became a severe drain on CONCORD's resources. Consequently, the Inner Circle authorized a limited release of the Pacifier, stripped of CONCORD's advanced rapid-deployment and electronic warfare suites, to the capsuleer market via authorized dealers.</t>
  </si>
  <si>
    <t>Enforcer</t>
  </si>
  <si>
    <t>Famously one of the most flexible and compact rapid-attack ships in the New Eden cluster, the Enforcer-class cruiser is iconic due to its repeated appearances in anticrime and recruitment media issued by CONCORD._x000D_
_x000D_
With a core design based on a combination of the Moa and Vexor cruiser subframes, CONCORD's Directive Enforcement Department became concerned early in the Drifter Crisis that the ship could no longer meet its needs. The Enforcer joined other ship classes in the DED inventory as part of CONCORD Aerospace's "Force Majeure Program" to develop enhanced variants._x000D_
_x000D_
While CONCORD Aerospace successfully upgraded the Enforcer and other DED vessels with hyper-advanced technology, the program became a severe drain on CONCORD's resources. Consequently, the Inner Circle authorized a limited release of the Enforcer, stripped of CONCORD's advanced rapid-deployment and electronic warfare suites, to the capsuleer market via authorized dealers.</t>
  </si>
  <si>
    <t>Marshal</t>
  </si>
  <si>
    <t>The venerable Marshal series of battleships have made up the backbone of CONCORD's fleets for a century, in various marks and iterations of a design originally built around the subframe and keel of the Amarr Empire's Apocalypse-class battleship. The appearance of a response force led by Marshal-class battleships invariably ends in the destruction of criminals and terrorists daring to try their luck in high-security space._x000D_
_x000D_
Over the course of the Drifter Crisis, the Directive Enforcement Department assessed that the aged design, improved only incrementally over the decades, could no longer meet the challenges facing CONCORD. The Marshal was therefore included in CONCORD Aerospace's "Force Majeure Program" to develop enhanced and totally overhauled versions of its core inventory of police action and combat vessels. _x000D_
_x000D_
While CONCORD Aerospace successfully upgraded the Marshal and other DED vessels with hyper-advanced technology, the program became a severe drain on CONCORD's resources. Consequently, the Inner Circle authorized a limited release of the Marshal, stripped of CONCORD's advanced rapid-deployment and electronic warfare suites, to the capsuleer market via authorized dealers.</t>
  </si>
  <si>
    <t>Standup Moon Drill I</t>
  </si>
  <si>
    <t>"Not enough mantle penetration! Chunks are not big enough! Up the output energy by 40%! I want it to be like the drill punches a moon in the face and forces it to hand over its lunch money!" - Scribbled note on Moon Drill test-firing report returned to Upwell R&amp;D from the office of Yani Sar Arteu._x000D_
_x000D_
The Standup Moon Drill uses a series of directed energy pulses to carve a quarrying pattern in the mantle of a moon, before blasting loose and tractoring the resultant chunk of ore-rich material into orbit, where it will be sliced into artificial asteroids for mining by capsuleers._x000D_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</si>
  <si>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</si>
  <si>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scrambler. This allows the module to scramble ships of any size, including ships normally immune to all forms of electronic warfare.</t>
  </si>
  <si>
    <t>Focused Warp Scrambling Script Blueprint</t>
  </si>
  <si>
    <t>Raven IGC Victory SKIN</t>
  </si>
  <si>
    <t>Cormorant IGC SKIN</t>
  </si>
  <si>
    <t>Caracal IGC SKIN</t>
  </si>
  <si>
    <t>Drake IGC SKIN</t>
  </si>
  <si>
    <t>Astero SOE Blue Cell</t>
  </si>
  <si>
    <t>Stratios SOE Blue Cell</t>
  </si>
  <si>
    <t>Nestor SOE Blue Cell</t>
  </si>
  <si>
    <t>Federation Navy Comet Sapphire Sungrazer SKIN</t>
  </si>
  <si>
    <t>Maulus Navy Issue Sapphire Sungrazer SKIN</t>
  </si>
  <si>
    <t>Exequror Navy Issue Sapphire Sungrazer SKIN</t>
  </si>
  <si>
    <t>Vexor Navy Issue Sapphire Sungrazer SKIN</t>
  </si>
  <si>
    <t>Brutix Navy Issue Sapphire Sungrazer SKIN</t>
  </si>
  <si>
    <t>Dominix Navy Issue Sapphire Sungrazer SKIN</t>
  </si>
  <si>
    <t>Megathron Navy Issue Sapphire Sungrazer SKIN</t>
  </si>
  <si>
    <t>Dagon Blueprint</t>
  </si>
  <si>
    <t>Chemosh Blueprint</t>
  </si>
  <si>
    <t>Molok Blueprint</t>
  </si>
  <si>
    <t>Vintage Frigate Blueprints</t>
  </si>
  <si>
    <t>This set of blueprints was almost lost to the ages, and is now very valuable in certain circles. Only partially complete due to data degradation, it details an Imperial frigate of unknown class, roughly the same dimensions and mass as the Punisher. Also included are partial details on a proprietary antimatter reactor design, as well as instructions for proper radioactive decontamination and disposal of slaves used to construct and install it in the vessel's chassis.</t>
  </si>
  <si>
    <t>Subspace Energy &amp; You</t>
  </si>
  <si>
    <t>This instructional holoreel package details the finer points of working with the conversion of subspace energy, and provides relevant health and safety recommendations to reduce potential exposure to harmful electromagnetic fields. For full clarification, the package also includes examples of what may happen should those with metallic augmentations be careless around ultra high voltage electrical equipment and strong magnetic fields. Viewer discretion is advised.</t>
  </si>
  <si>
    <t>Replica Gold Magnate Decorative Plating</t>
  </si>
  <si>
    <t>This is a scale model of a section of decorative plating designed for the port side propulsion pod of a Gold Magnate. As intricately detailed as the real thing, it comes with its own stand for display. With only 1337 numbered issues of this piece produced in celebration of the ascension of Her Holiness Empress Catiz I to the throne, each one is highly valued by collectors across the cluster. Laser cut from the finest pure gold the Empire has to offer, these pieces of art are crafted from left over materials from the production of actual decorative plating now in service on Gold Magnates with the Imperial Guard.</t>
  </si>
  <si>
    <t>Enforcer CONCORD Aerospace 'Prototype' SKIN</t>
  </si>
  <si>
    <t>Pacifier CONCORD Aerospace 'Prototype' SKIN</t>
  </si>
  <si>
    <t>Capsule YC119 Capsuleer Day SKIN</t>
  </si>
  <si>
    <t>Astero SOE Gold Cell</t>
  </si>
  <si>
    <t>Stratios SOE Gold Cell</t>
  </si>
  <si>
    <t>Nestor SOE Gold Cell</t>
  </si>
  <si>
    <t>Pacifier Blueprint</t>
  </si>
  <si>
    <t>Enforcer Blueprint</t>
  </si>
  <si>
    <t>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</si>
  <si>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t>
  </si>
  <si>
    <t>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</si>
  <si>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t>
  </si>
  <si>
    <t>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</si>
  <si>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t>
  </si>
  <si>
    <t>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</si>
  <si>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t>
  </si>
  <si>
    <t>Cobaltite</t>
  </si>
  <si>
    <t>A common ore commercially mined from moons, Cobaltite is very useful as it yields good quantities of &lt;a href=showinfo:16640&gt;Cobalt&lt;/a&gt;, a significant element of many advanced materials.</t>
  </si>
  <si>
    <t>Euxenite</t>
  </si>
  <si>
    <t>A common ore commercially mined from moons, Euxenite is very useful as it yields good quantities of &lt;a href=showinfo:16639&gt;Scandium&lt;/a&gt;, a significant element of many advanced materials.</t>
  </si>
  <si>
    <t>Titanite</t>
  </si>
  <si>
    <t>A common ore commercially mined from moons, Titanite is very useful as it yields good quantities of &lt;a href=showinfo:16638&gt;Titanium&lt;/a&gt;, a significant element of many advanced materials.</t>
  </si>
  <si>
    <t>Scheelite</t>
  </si>
  <si>
    <t>A common ore commercially mined from moons, Scheelite is very useful as it yields good quantities of &lt;a href=showinfo:16637&gt;Tungsten&lt;/a&gt;, a significant element of many advanced materials.</t>
  </si>
  <si>
    <t>Otavite</t>
  </si>
  <si>
    <t>An uncommon ore commercially mined from moons, Otavite is quite valuable as it yields good quantities of &lt;a href=showinfo:16643&gt;Cadmium&lt;/a&gt;, an important element of many advanced materials. Otavite ores will also yield &lt;a href=showinfo:16634&gt;Atmospheric Gases&lt;/a&gt;.</t>
  </si>
  <si>
    <t>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</si>
  <si>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t>
  </si>
  <si>
    <t>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</si>
  <si>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t>
  </si>
  <si>
    <t>Chromite</t>
  </si>
  <si>
    <t>An uncommon ore commercially mined from moons, Chromite is quite valuable as it yields good quantities of &lt;a href=showinfo:16641&gt;Chromium&lt;/a&gt;, an important element of many advanced materials. Chromite ores will also yield &lt;a href=showinfo:16633&gt;Hydrocarbons&lt;/a&gt;.</t>
  </si>
  <si>
    <t>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</si>
  <si>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</si>
  <si>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</si>
  <si>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</si>
  <si>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</si>
  <si>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</si>
  <si>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Taipan Hostile Takeover SKIN</t>
  </si>
  <si>
    <t>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</si>
  <si>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</si>
  <si>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Worm Hostile Takeover SKIN</t>
  </si>
  <si>
    <t>Gila Hostile Takeover SKIN</t>
  </si>
  <si>
    <t>Rattlesnake Hostile Takeover SKIN</t>
  </si>
  <si>
    <t>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</si>
  <si>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</si>
  <si>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</si>
  <si>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</si>
  <si>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</si>
  <si>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</si>
  <si>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</si>
  <si>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</si>
  <si>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Women's SOE Expeditionary Suit</t>
  </si>
  <si>
    <t>Adapted for Sisters of EVE expeditionary work, this exploration suit features the signature SOE color scheme and a number of modifications particular to the needs of the SOE's scientific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</si>
  <si>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Caldari State Exploration Suit</t>
  </si>
  <si>
    <t>This Caldari State variant of the Exploration Suit is in use with a number of State agencies and corporations operating under Caldari exploration and exploitation charters across New Eden._x000D_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</si>
  <si>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Minmatar Republic Exploration Suit</t>
  </si>
  <si>
    <t>This Minmatar Republic variant of the Exploration Suit is in service with many of the Republic's security and survey forces, notably the Minmatar customs fleets, in-system security militias, and a number of planetary search and rescue services._x000D_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</si>
  <si>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Gallente Federation Exploration Suit</t>
  </si>
  <si>
    <t>The Gallente Federation's version of the Exploration Suit has primarily been adopted by federal agencies that have a need to operate in varying but habitable environments. The Gallente Federal Marshals have found the gear particularly useful given the wide variety of planetary, moon and asteroid, and station and spaceship environments in which they find themselves operating._x000D_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</si>
  <si>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Amarr Empire Exploration Suit</t>
  </si>
  <si>
    <t>The Imperial bureaucracy is typically hesitant to adopt equipment sourced from external corporations but the Amarr Ministry of Assessment has found its version of the Exploration Suit to be uncommonly useful in its work of surveying and exploring celestial bodies throughout Amarr space._x000D_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</si>
  <si>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Corporate Troubleshooter Gear</t>
  </si>
  <si>
    <t>Caldari corporations often retain the services of troubleshooters willing to operate at the edges of civilization and the law. Licensed corporate troubleshooters can often be identified by the modified exploration suits many have taken to wearing in the field._x000D_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</si>
  <si>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ORE Claim Surveyor Suit</t>
  </si>
  <si>
    <t>The Outer Ring Excavations corporation employs large numbers of claim surveyors throughout New Eden, often supplementing the ranks of this dangerous profession with freelancers issued with ORE credentials. The common uniform of these rough and ready frontier operators is an adapted exploration suit bearing the ORE logo and colors._x000D_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</si>
  <si>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Men's Gallente Federation Exploration Suit</t>
  </si>
  <si>
    <t>Men's ORE Claim Surveyor Suit</t>
  </si>
  <si>
    <t>Men's SOE Expeditionary Suit</t>
  </si>
  <si>
    <t>Men's Caldari State Exploration Suit</t>
  </si>
  <si>
    <t>Men's Minmatar Republic Exploration Suit</t>
  </si>
  <si>
    <t>Men's Amarr Empire Exploration Suit</t>
  </si>
  <si>
    <t>Men's Corporate Troubleshooter Gear</t>
  </si>
  <si>
    <t>Marshal Blueprint</t>
  </si>
  <si>
    <t>Virtuoso</t>
  </si>
  <si>
    <t>As competition from upstart narcotics gangs across New Eden have become more and more of a concern for Serpentis Corporation leadership, the decision was made to commission a new frigate design for elite Guardian Angel strike teams. These teams would need to be able to travel across the entire cluster undetected and be ready to crush whatever resistance the local drug lords might muster._x000D_
_x000D_
The resulting ship combines all the strengths of a Nemesis-class Stealth Bomber and the classic Daredevil attack frigate. Rumors of the incredible capabilities of these ships have started to spread through New Eden's criminal underworld, bringing with them a clear promise. If you encroach on the business of the Serpentis Corporation, the last thing you see will be a Virtuoso decloaking.</t>
  </si>
  <si>
    <t>Victor</t>
  </si>
  <si>
    <t>The Serpentis Corporation spared no expense when they contracted the Guardian Angels to create a new line of ultra-exclusive cruisers intended to replace their internal executive fleet of _x000D_
Victorieux Luxury Yachts leased from the Intaki Syndicate. These ships would need to maintain the exquisite luxury and discretion of the yachts while adding devastating combat ability to ensure that Serpentis Corporation VIPs never find themselves outgunned._x000D_
_x000D_
The final ship design delivered by the Cartel engineers included covert ops cloaking capability, powerful hybrid turret hardpoints, and stasis webifier capabilities unmatched by any other ship in the history of New Eden._x000D_
_x000D_
The first Victor-class Force Recon Ship to complete construction was claimed by Salvador Sarpati himself to serve as his personal cruiser.</t>
  </si>
  <si>
    <t>Victor Blueprint</t>
  </si>
  <si>
    <t>Virtuoso Blueprint</t>
  </si>
  <si>
    <t>Monitor</t>
  </si>
  <si>
    <t>The Monitor was initially developed by the CONCORD Directive Intelligence Agency as an observation ship that could survive extremely hostile areas of space for observation and data collection missions against pirate, capsuleer, and emergent threats. To serve in this role the Monitor was developed with defensive technology inspired by the venerable "Polaris" line of frigates. After initial field testing demonstrated the incredible durability of this new vessel, CONCORD Aerospace realized that a civilian version would potentially prove valuable to capsuleer fleet commanders and the Inner Circle approved the distribution of blueprint copies directly to worthy capsuleers through the "loyalty point" program._x000D_
_x000D_
Flag Cruisers like the Monitor are specialized in survivability and observation at the expense of virtually all other functions. Powerful shield generators and thick armor plating combine with the smallest signature radius of any cruiser to create one of the most durable ships ever seen in New Eden. The Monitor also enjoys impressive sensor capabilities and digital systems hardened against hostile electronic warfare. In exchange for these benefits the Monitor gives up virtually all offensive capabilities and utility. The Monitor is only able to use propulsion modules, low-power target painters, and probe launchers. This ship is the ultimate specialist, useful for fleet commanders who serve as a stable presence on a chaotic battlefield.</t>
  </si>
  <si>
    <t>Monitor Blueprint</t>
  </si>
  <si>
    <t>Standup Composite Reactor I</t>
  </si>
  <si>
    <t>The Standup Composite Reactor I is a service module that allows reacting of the moon materials used for creation of Tech II items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</si>
  <si>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Hybrid Reactor I</t>
  </si>
  <si>
    <t>The Standup Hybrid Reactor I is a service module that allows reacting of the advanced materials used for creation of Tech III subsystems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</si>
  <si>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Biochemical Reactor I</t>
  </si>
  <si>
    <t>The Standup Biochemical Reactor I is a service module that allows reacting of the chemicals used for creation of combat boosters._x000D_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</si>
  <si>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Composite Reactor I Blueprint</t>
  </si>
  <si>
    <t>Standup Hybrid Reactor I Blueprint</t>
  </si>
  <si>
    <t>Standup Biochemical Reactor I Blueprint</t>
  </si>
  <si>
    <t>Standup M-Set Thukker Basic Capital Component Manufacturing Material Efficiency</t>
  </si>
  <si>
    <t>This rig has been optimized for use in low security space and will provide reduced benefits in all other areas of space._x000D_
_x000D_
The Standup M-Set Thukker Capital Component Manufacturing Material Efficiency rig provides a means for structure operators to decrease material requirements when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</si>
  <si>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Basic Capital Component Manufacturing Material Efficiency Blueprint</t>
  </si>
  <si>
    <t>Standup L-Set Thukker Basic Capital Component Manufacturing Efficiency</t>
  </si>
  <si>
    <t>This rig has been optimized for use in low security space and will provide reduced benefits in all other areas of space._x000D_
_x000D_
The Standup L-Set Thukker Capital Component Manufacturing Efficiency rig provides a means for structure operators to decrease both material and time requirements for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</si>
  <si>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Basic Capital Component Manufacturing Efficiency Blueprint</t>
  </si>
  <si>
    <t>Standup XL-Set Thukker Structure and Component Manufacturing Efficiency</t>
  </si>
  <si>
    <t>This rig has been optimized for use in low security space and will provide reduced benefits in all other areas of space. When installed in low security space it provides enhanced benefits to the materials required for construction of basic and advanced capital ship components and normal benefits to the construction of other components, Upwell structures, structure modules, structure rigs, starbase structures and fuel blocks._x000D_
_x000D_
The Standup XL-Set Thukker Structure and Component Manufacturing Efficiency rig provides a means for structure operators to decrease both material and time requirements manufacturing components, Upwell structures, structure modules, structure rigs, starbase structures and fuel blocks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</si>
  <si>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Thukker Structure and Component Manufacturing Efficiency Blueprint</t>
  </si>
  <si>
    <t>Standup Hyasyoda Research Lab</t>
  </si>
  <si>
    <t>The Standup Hyasyoda Research Lab is a service module that allows Research activity when installed into an Upwell technology structure. This particular variant of the basic Research Lab design was modified by the Hyasyoda megacorporation to consume less power and fuel in day to day operation._x000D_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</si>
  <si>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Hyasyoda Research Lab Blueprint</t>
  </si>
  <si>
    <t>Guristas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</si>
  <si>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 in YC116. This SKIN uses prototype adapters to enable its application to a number of related ship hulls using the same instruction set.</t>
  </si>
  <si>
    <t>Hurricane Hazard Control SKIN</t>
  </si>
  <si>
    <t>Rifter Hazard Control SKIN</t>
  </si>
  <si>
    <t>Nidhoggur Hazard Control SKIN</t>
  </si>
  <si>
    <t>Hel Hazard Control SKIN</t>
  </si>
  <si>
    <t>Sabre Hazard Control SKIN</t>
  </si>
  <si>
    <t>Naglfar Hazard Control SKIN</t>
  </si>
  <si>
    <t>Typhoon Hazard Control SKIN</t>
  </si>
  <si>
    <t>Tristan Ruby Sungrazer SKIN</t>
  </si>
  <si>
    <t>Helios Ruby Sungrazer SKIN</t>
  </si>
  <si>
    <t>Algos Ruby Sungrazer SKIN</t>
  </si>
  <si>
    <t>Catalyst Ruby Sungrazer SKIN</t>
  </si>
  <si>
    <t>Hecate Ruby Sungrazer SKIN</t>
  </si>
  <si>
    <t>Thorax Ruby Sungrazer SKIN</t>
  </si>
  <si>
    <t>Vexor Ruby Sungrazer SKIN</t>
  </si>
  <si>
    <t>Ishtar Ruby Sungrazer SKIN</t>
  </si>
  <si>
    <t>Vexor Navy Issue Ruby Sungrazer SKIN</t>
  </si>
  <si>
    <t>Dominix Ruby Sungrazer SKIN</t>
  </si>
  <si>
    <t>Megathron Ruby Sungrazer SKIN</t>
  </si>
  <si>
    <t>Kronos Ruby Sungrazer SKIN</t>
  </si>
  <si>
    <t>Moros Ruby Sungrazer SKIN</t>
  </si>
  <si>
    <t>Thanatos Ruby Sungrazer SKIN</t>
  </si>
  <si>
    <t>Nyx Ruby Sungrazer SKIN</t>
  </si>
  <si>
    <t>Epithal Ruby Sungrazer SKIN</t>
  </si>
  <si>
    <t>Iteron Mark V Ruby Sungrazer SKIN</t>
  </si>
  <si>
    <t>Miasmos Ruby Sungrazer SKIN</t>
  </si>
  <si>
    <t>Nereus Ruby Sungrazer SKIN</t>
  </si>
  <si>
    <t>Viator Ruby Sungrazer SKIN</t>
  </si>
  <si>
    <t>Occator Ruby Sungrazer SKIN</t>
  </si>
  <si>
    <t>Obelisk Ruby Sungrazer SKIN</t>
  </si>
  <si>
    <t>Erebus Ruby Sungrazer SKIN</t>
  </si>
  <si>
    <t>Hyasyoda Research Lab Technical Data Chip</t>
  </si>
  <si>
    <t>This Technical Data Chip holds specifications and proprietary nano-assembler instructions for upgraded Hyasyoda corporation research facilities._x000D_
_x000D_
It should theoretically be possible for a talented capsuleer to interface with this data chip and recover usable blueprint data.</t>
  </si>
  <si>
    <t>Thukker Capital Component Manufacturing Technical Data Chip</t>
  </si>
  <si>
    <t>This Technical Data Chip holds specifications and proprietary nano-assembler instructions for advanced black market Thukker capital component manufacturing upgrades._x000D_
_x000D_
It should theoretically be possible for a talented capsuleer to interface with this data chip and recover usable blueprint data.</t>
  </si>
  <si>
    <t>Legion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</si>
  <si>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reverse-engineering process willing to share any news of their discoveries. Everyone knew that, should the technology ever become a reality, the capabilities of the new Strategic Cruisers would change overnight._x000D_
_x000D_
The Amarrians are suspected to have developed cloaking technology for the Legion around the same time as the first capsuleer designs began to surface. For almost a full week, Minmatar rebel camps deep inside Heimatar and Metropolis were subjected to ruthless guerilla attacks, almost unprecedented in their ferocity and viciousness.  Although initially confused by such a marked changed in their opponent's warfare philosophy, the Matari knew that each target had been a high profile objective for the Imperial Navy, and noted with deep suspicion how all of the squads had been spearheaded by Legions that could hit and fade with alarming ease. Few doubted who was behind the bloodshed. The Amarrians remained silent for the most part, the only official statement; that God's will had manifested itself in the heart of evil.</t>
  </si>
  <si>
    <t>Legion Defensive - Augmented Plating</t>
  </si>
  <si>
    <t>Although this subsystem uses the same armor nano-assemblers as standard empire technology, various optimizations have been made. Taking full advantage of recently discovered Sleeper designs, the use of fullerene-based technology has allowed for the combination of far more compact and resilient armor components.</t>
  </si>
  <si>
    <t>Legion Defensive - Nanobot Injector</t>
  </si>
  <si>
    <t>The advanced Sleeper-based technology in this subsystem is focused on increasing the effectiveness of a vessel's armor nanobots. When integrated into the hull of a Legion,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</si>
  <si>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Tengu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</si>
  <si>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Emboldened by the development of other, more specialized subsystems, engineers and astrophysicists alike began to investigate modifications to a Strategic Cruiser that could aid their fellow scientists and explorers. The first reverse-engineering projects were predominantly focused on ways to improve a vessel's astrometric capabilities. The two-pronged solution of boosting both the strength of the launchers and the probes they deployed proved to be the most popular design in the end. It was not long after the first designs were sold that others took notice and began to reverse-engineer their own. Soon enough, the subsystem was catapulted into mainstream Tech III subsystem manufacture, although perhaps for more than just that one reason.</t>
  </si>
  <si>
    <t>Tengu Defensive - Supplemental Screening</t>
  </si>
  <si>
    <t>Making full use of recent scientific advances afforded by the discovery of ancient technologies, Caldari starship designers have reverse engineered the equipment behind the Sleeper's metallofullerene armor plating. Through a complex substitution method, skilled engineers and physicists have been able to supplement a Tengu's shields, offering increased survivability for a pilot under heavy fire.</t>
  </si>
  <si>
    <t>Tengu Defensive - Amplification Node</t>
  </si>
  <si>
    <t>When confronted with the challenge of adapting Sleeper designs to produce shield boost amplification systems, Caldari engineers turned to the defense systems used by certain Talocan structures that had also been found in a few ancient ruins. In some rare cases, the shielding systems on Talocan facilities were constructed using a harmony of Sleeper and Talocan designs. The first successful production of a shield boost amplification node drew heavily upon early study of this particular combination.</t>
  </si>
  <si>
    <t>Proteus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</si>
  <si>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overnight._x000D_
_x000D_
To many Gallente and Caldari, the development of the Proteus covert reconfiguration signaled a repeat of the technological arms race that arose from the ashes of Crielere. Once again seeking a balance of power, and entirely convinced that the Caldari were attempting to reverse-engineer their own cloak-capable Strategic Cruisers, the Federation diverted immense resources to their research. Private firms and the largest of conglomerates all played a role in development, offering up prototype designs and speculative theories that collectively resulted in some of the first Covert-Capable Proteus produced. It is not known who, or what organization led the project. Nor is known when, or where, the first Covert Reconfigurations were deployed. If it had not been for capsuleers developing the same designs, most people would have remained oblivious to their existence, just the way the Federation would have preferred.</t>
  </si>
  <si>
    <t>Proteus Defensive - Augmented Plating</t>
  </si>
  <si>
    <t>Proteus Defensive - Nanobot Injector</t>
  </si>
  <si>
    <t>The advanced Sleeper-based technology in this subsystem is focused on increasing the effectiveness of a vessel's armor nanobots. When integrated into the hull of a Proteus,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</si>
  <si>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Loki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</si>
  <si>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_x000D_
_x000D_
The Loki's Covert Reconfiguration designs arose out of a collective will to respond to what was thought to be Amarrian aggression deep inside their home regions. Unlike many scientific and technological breakthroughs, it was not the Sebiestor tribe alone who ushered in the paradigm shift to covert-capable Strategic Cruisers. It was only through consultation and collaboration with many other tribes and sub-factions that something substantial began to take shape. _x000D_
_x000D_
The Krusual and Thukker are said to have played the most important roles, however, in realizing the final design; the Thukker by providing the cloaking technology, and the Krusual by convincing them to do so. How they achieved this, or what they may have promised remains a secret; the two tribes are notorious for having many, and keeping them all.</t>
  </si>
  <si>
    <t>Loki Defensive - Augmented Durability</t>
  </si>
  <si>
    <t>Capitalizing on the exceptional defensive capabilities of fullerene-based components, this subsystem allows a Loki pilot to augment their armor and shield defenses, dramatically enhancing its survivability in combat. Tiny molecular-level conduits play a crucial role in orchestrating the flow of nano-assemblers through and around the Loki, guarding the flow of vital repairs against disruptive impact.</t>
  </si>
  <si>
    <t>Loki Defensive - Adaptive Defense Node</t>
  </si>
  <si>
    <t>After years of experience working with recovered Sleeper and Talocan technology from Anoikis, Sebiestor engineers have achieved a new breakthrough long though impossible: they have successfully developed fullerene nanomachines capable of repairing either shield and armor equally effectively. These tiny nanobots can actively switch between shield and armor repair on the fly allowing the Loki to achieve incredible repair systems without refitting facilities.</t>
  </si>
  <si>
    <t>Legion Offensive - Liquid Crystal Magnifiers</t>
  </si>
  <si>
    <t>One of the many gems discovered amidst Sleeper technology was the creation of more efficient liquid crystal lenses. Amarr researchers have engineered these lenses to increase a laser's focus for longer stretches, both in distance and in timing, allowing a laser to reach farther targets with more efficiency of energy output. Additionally, the fullerene-infused lenses can generate higher temperatures and stronger, more damaging beams and pulses.</t>
  </si>
  <si>
    <t>Legion Offensive - Assault Optimization</t>
  </si>
  <si>
    <t>Originally a laser-based weapons system, Amarrian starship engineers were forced to seek alternative construction methods when several fatal flaws were discovered in their design. Khanid Innovations was quick to offer a missile-based solution that benefitted greatly from their years of experience working on Sacrilege cruisers. The reapplication of their previously successful technology was so fast and effective that the more traditional Amarrian engineers could do little but watch as the knowledge and consequent implementation of these new engineering methodologies proliferated across the cluster.</t>
  </si>
  <si>
    <t>Legion Offensive - Support Processor</t>
  </si>
  <si>
    <t>After countless failed projects over the years, the dream of linking fleets with sub-Battlecruiser hulls was eventually shelved and relegated to the realm of engineering theory. It remained this way for some time, tempting few starship manufacturers to revisit the challenge, even after the discovery of ancient Sleeper designs and the influx of fullerene-based technology. It was not until the first Strategic Cruiser hulls began appearing in small numbers across the empires that they began to truly appreciate the potential Tech III vessels had for modifications.  _x000D_
_x000D_
Not long after, the first support processor housing became a reality, capable of mounting command bursts and repair projectors with equal ease. Although what it delivered as a standalone unit was undoubtedly impressive, what would count more in time was the way it served as a catalyst. The unit demonstrated to the wider spacefaring industry that the possibilities for Tech III ships were broader than first imagined, and in doing so, it heralded the beginning of even more radical and innovative designs.</t>
  </si>
  <si>
    <t>Tengu Offensive - Accelerated Ejection Bay</t>
  </si>
  <si>
    <t>This missile launcher system was formed not from the missile bays of Sleeper drones, but from the direct-fire turrets and hardpoints salvaged from them instead. Adapting the underlying technology behind the drones' rapid-firing turrets for their own missile systems, Caldari engineers have managed to revolutionize modular launching mechanisms, improving launch speed and kinetic warhead payloads.</t>
  </si>
  <si>
    <t>Tengu Offensive - Magnetic Infusion Basin</t>
  </si>
  <si>
    <t>This subsystem serves as a specialized storage bin for a ship's hybrid ammo. The basin, however, also serves as a cyclotron, infusing the ammo with magnetic energy immediately before it is injected into the turret. The amplified ammo has an increased range and damage potential.</t>
  </si>
  <si>
    <t>Tengu Offensive - Support Processor</t>
  </si>
  <si>
    <t>Proteus Offensive - Hybrid Encoding Platform</t>
  </si>
  <si>
    <t>This complex armature is composed of fullerene composites and based upon the understood weapons mechanics of salvaged Sleeper drones. Gallente researchers have fused this technology with the emerging theories on magnetic resonance encoding and microwarp capabilities to power the kinetic energy systems of hybrid turrets. With these mechanics in place, the hybrid encoding platform creates an effective distribution module for hybrid charges, bolstering their damage output and their falloff range.</t>
  </si>
  <si>
    <t>Proteus Offensive - Drone Synthesis Projector</t>
  </si>
  <si>
    <t>Sleeper drones, while completely devoid of modern shielding technology, are nonetheless sturdy, mainly due to their metallofullerene armor plating and hull composition. Most of these technological applications are for capsuleer vessels, but a few rogue Gallente firms have quietly created this bay for use with contemporary drones. When drones are docked into this system, the projection system enhances their damage capabilities, both in absorbing and delivering damage, through the creation of a fullerene-based field around the drones.</t>
  </si>
  <si>
    <t>Proteus Offensive - Support Processor</t>
  </si>
  <si>
    <t>Loki Offensive - Projectile Scoping Array</t>
  </si>
  <si>
    <t>Scoping arrays were mostly out of fashion in recent ship design, but Sleeper technology has brought them somewhat back into vogue. Based upon the remarkable flexibility fullerene-based technology, Sleeper-based scoping arrays allowed projectile weaponry to produce longer-ranged accuracy without reducing the weapon's rate-of-fire. While a resurgence of scoping arrays is not expected, this subsystem certainly shows its uses in modern warfare.</t>
  </si>
  <si>
    <t>Loki Offensive - Launcher Efficiency Configuration</t>
  </si>
  <si>
    <t>Adaptation and innovation go hand-in-hand, and this subsystem is a prime example of both ideas. While researching Sleeper drone weapon systems, a group of Minmatar engineers discovered that Sleeper launcher hardpoint design allowed for a vast increase to the rate of fire without increasing powergrid requirements. The resulting subsystem allows the Loki to achieve some of the most aggressive missile configurations seen on any cruiser.</t>
  </si>
  <si>
    <t>Loki Offensive - Support Processor</t>
  </si>
  <si>
    <t>Legion Propulsion - Interdiction Nullifier</t>
  </si>
  <si>
    <t>Dubbed the â€œinterdiction nullifierâ€ by the Guristas, who suffered its first introduction on the battlefield, this subsystem integrates and improves the performance of interdiction nullifier modules._x000D_
_x000D_
The origins of the first â€œnullifierâ€ designs are shrouded in mystery, but the subsystem's initial production of is thought to have taken place soon after the wormhole openings, and well before the technology became widespread knowledge. Not long after the first Tengu were designed, the Caldari Navy intercepted emergency transmissions from Guristas fleets across Venal, Tenal and Vale of the Silent. All of the reports made mention of Loki-class vessels slipping past defensive deployments and into core Guristas territory despite all efforts to stop the ships or slow them down.  _x000D_
_x000D_
Following these reports, rumors spread that other groups began to discover and implement this extraordinary new technology, and yet of all the factions that leapt upon the opportunity, none were so eager or ruthless in their own race to capitalize as the independent capsuleer and pirate organizations that make the nullsec frontiers their home.</t>
  </si>
  <si>
    <t>Legion Propulsion - Intercalated Nanofibers</t>
  </si>
  <si>
    <t>Constructed from hard yet lightweight fullerene polymers, these intercalated fibers boost the speed and agility of a starship without compromising its structural resilience. Even though basic nanofibers have existed for hundreds of years, the integration of various Sleeper-based salvage and other polymers takes the technology to a completely new level of modularity. This has allowed the same centuries-old technology to be ported over to the new Tech III paradigm.</t>
  </si>
  <si>
    <t>Legion Propulsion - Wake Limiter</t>
  </si>
  <si>
    <t>This subsystem limits the wake left behind by a starship's afterburner or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</si>
  <si>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Tengu Propulsion - Interdiction Nullifier</t>
  </si>
  <si>
    <t>Tengu Propulsion - Chassis Optimization</t>
  </si>
  <si>
    <t>This subsystem exploits the latest technological advances afforded by discovery of the ancient Sleeper race's own designs. Optimizations made to the chassis allow for vast improvements to be made to a Tengu's agility and base velocity. Although the various layout optimizations sacrifice other options for propulsion customization, the flow-on effects from an improvement in base agility make it an attractive upgrade for those whose Tech III vessels are in need of an overall mobility increase.</t>
  </si>
  <si>
    <t>Tengu Propulsion - Fuel Catalyst</t>
  </si>
  <si>
    <t>The ancient Sleeper race was known to have mastered various sustainable energy technologies including thermoelectric systems, which they usually built directly into a vessel's hull. Capsuleer reverse-engineers took little time to adapt salvaged versions of these Sleeper energy systems into their own modular Tech III vessel pieces. _x000D_
_x000D_
Thanks to widespread demand in the Caldari transport industry, fuel catalyst systems were one of the first to be developed. Making full use of locally generated thermoelectric power, they are able to supplement the fuel needs of an afterburner. This process makes it possible to inject fuel in larger amounts for the same capacitor cost, offering pilots a significant boost to the velocity increase from afterburners.</t>
  </si>
  <si>
    <t>Proteus Propulsion - Interdiction Nullifier</t>
  </si>
  <si>
    <t>Proteus Propulsion - Hyperspatial Optimization</t>
  </si>
  <si>
    <t>This subsystem improves the agility and warp speed of a Proteus-class Strategic Cruiser. With the influx of fullerene-based polymers and the discovery of Sleeper drone technology, the same fundamental principles once only sparingly employed in advance scout vessels such as Covert Ops and Interceptors could be re-applied to modular Tech III vessels. Although the Caldari claim to have been the first to successfully reverse-engineer these subsystems, the Federation argues that they were the first to deliver the breakthrough. Despite the contention, neither party seems keen to publicize the research data necessary to back their respective claims.</t>
  </si>
  <si>
    <t>Proteus Propulsion - Localized Injectors</t>
  </si>
  <si>
    <t>This subsystem uses molecular-level nanotubes to increase the combustive efficiency of afterburners and microwarpdrives. Fuel is injected locally in a far more effective and controllable manner, thereby reducing the draw on the capacitor system and increasing heat tolerances during active operation.</t>
  </si>
  <si>
    <t>Loki Propulsion - Interdiction Nullifier</t>
  </si>
  <si>
    <t>Loki Propulsion - Intercalated Nanofibers</t>
  </si>
  <si>
    <t>Loki Propulsion - Wake Limiter</t>
  </si>
  <si>
    <t>This subsystem limits the wake left behind by a starship's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</si>
  <si>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Legion Core - Dissolution Sequencer</t>
  </si>
  <si>
    <t>This subsystem employs a nano-electromechanical dispersion field to strengthen a vessel's sensor systems. Made from a complex system of neurovisual interlays, automated trigger response units, and billions of advanced molecular-level circuits, the subsystem offers improved protection against hostile ECM as well as improved sensor range and target acquisition speed.</t>
  </si>
  <si>
    <t>Legion Core - Augmented Antimatter Reactor</t>
  </si>
  <si>
    <t>Comprised of countless nanomachines that enhance the energy flow from a ship's antimatter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</si>
  <si>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Legion Core - Energy Parasitic Complex</t>
  </si>
  <si>
    <t>During some of the first conflicts with them, Amarr engineers noticed a remarkable feature in Sleeper drone technology: the ability of drones to transfer power between one another without the need for specialized equipment. This technology seemed to be innate to every drone in some capacity, and while the engineers could not reproduce this system in modern space vessels, they were able to adapt the technology into modular Tech III designs. The energy parasitic complex turns the Sleeper tech on its head, changing the energy transfer from a symbiotic function to a vampiric one by providing a boost to energy neutralizer and energy nosferatu equipment.</t>
  </si>
  <si>
    <t>Tengu Core - Electronic Efficiency Gate</t>
  </si>
  <si>
    <t>New technologies have resulted in a noticeable increase in CPU efficiency, as better nanotech enables further miniaturization of circuits, the result of which is a marked decrease in system bottlenecking. This electronic efficiency gate capitalizes on that technology, offering a pilot greater CPU output and significantly improved sensor integrity.</t>
  </si>
  <si>
    <t>Tengu Core - Augmented Graviton Reactor</t>
  </si>
  <si>
    <t>Comprised of countless nanomachines that enhance the energy flow from a ship's graviton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</si>
  <si>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Tengu Core - Obfuscation Manifold</t>
  </si>
  <si>
    <t>This subsystem operates using the same fundamental mechanics as the signal distortion amplifier. When installed into a Tech III vessel, the fullerene-based components resonate with any ECM modules fitted. When combined with sleeper-derived enhancements to ship heat tolerances the result is a ship capable of extended periods of powerful targeted disruption.</t>
  </si>
  <si>
    <t>Proteus Core - Electronic Efficiency Gate</t>
  </si>
  <si>
    <t>Proteus Core - Augmented Fusion Reactor</t>
  </si>
  <si>
    <t>Comprised of countless nanomachines that enhance the energy flow from a ship's fusion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</si>
  <si>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Proteus Core - Friction Extension Processor</t>
  </si>
  <si>
    <t>The friction extension processor capitalizes on recent advances made in fullerene-based component development. The system works on a similar design to interdiction spheres by expanding a ship's warp interdiction range. The technology behind it has existed in theory for some years, dating back to when engineers first began development of Heavy Interdiction Cruisers. They noticed an increased efficiency in the electronic disruption of fullerene molecules when combined with the static disruption energies of the spheres. When more fullerene-based materials suddenly became available, it was only a matter of further testing before theory became reality.</t>
  </si>
  <si>
    <t>Loki Core - Dissolution Sequencer</t>
  </si>
  <si>
    <t>Loki Core - Augmented Nuclear Reactor</t>
  </si>
  <si>
    <t>Comprised of countless nanomachines that enhance the energy flow from a ship's nuclear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</si>
  <si>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Loki Core - Immobility Drivers</t>
  </si>
  <si>
    <t>Even millennia old, the technology employed by Sleeper drones is far from lacking. This is particularly true in the field of interdiction technology, where their capabilities often exceed contemporary systems. Consequently, this aspect of their fearsome arsenal has been the focus of much study and in some rare cases, the starting point for scientific breakthroughs. Minmatar researchers studied the long-range webification systems of the Sleeper drones from the moment they were discovered, quickly reverse engineering a subsystem for their Loki that could replicate the Sleeper's own offensive modules. The end result is a noticeable amplification of a stasis webifier's effective range.</t>
  </si>
  <si>
    <t>Small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</si>
  <si>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100,000 unallocated skill points._x000D_
Characters with between 5,000,000 and 50,000,000 skill points will receive 80,000 unallocated skill points._x000D_
Characters with between 50,000,000 and 80,000,000 skill points will receive 60,000 unallocated skill points._x000D_
Characters with more than 80,000,000 skill points will receive 30,000 unallocated skill points._x000D_
_x000D_
Small Skill Injectors are created by splitting &lt;a href=showinfo:40520&gt;Large Skill Injectors&lt;/a&gt; into five Small Skill Injectors each.</t>
  </si>
  <si>
    <t>Standup M-Set Thukker Advanced Component Manufacturing Material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</si>
  <si>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M-Set Thukker Advanced Component Manufacturing Material Efficiency rig provides a means for structure operators to decrease material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</si>
  <si>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Advanced Component Manufacturing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</si>
  <si>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L-Set Thukker Advanced Component Manufacturing Efficiency rig provides a means for structure operators to decrease both material and time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</si>
  <si>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Advanced Component Manufacturing Material Efficiency Blueprint</t>
  </si>
  <si>
    <t>Standup L-Set Thukker Advanced Component Manufacturing Efficiency Blueprint</t>
  </si>
  <si>
    <t>Loggerhead Blueprint</t>
  </si>
  <si>
    <t>Loggerhead</t>
  </si>
  <si>
    <t>"Technology is a wonderful thing and once you embrace it, you don't look back. Take me. I'm auged up to the eyeballs. That speech impediment I used to have? Neurovocal implant took care of that. I tried working on it but didn't have the time. Too busy with the restructure, new technologies, planning megaheists and all the rest of it._x000D_
_x000D_
"What? Oh, yeah, listen. S-s-see what, I m-m-mean? I can edit it back in any time I like. It's my party piece, when I have drinks with the OG. Reminds them of the old days. But anyway, back to technology. We live for it, we're at the cutting edge. And we make it ourselves. We don't nick it, like the Angels. What? Fatal? You're asking about that? OK, look that's enough. Interview's over."_x000D_
_x000D_
â€“ Korako 'The Rabbit' Kosakami, interview with Ret Gloriaxx of the Scope's Galactic Hour with Ret Gloriaxx</t>
  </si>
  <si>
    <t>Caiman Blueprint</t>
  </si>
  <si>
    <t>Caiman</t>
  </si>
  <si>
    <t>The Guristas Pirates are never ones to be left behind and the radical ship-design genius of Korako 'The Rabbit' Kosakami was quickly applied to capital ship development as other pirate and outlaw groups rolled out their fleets. The Caiman is a dreadnought that continues the Guristas emphasis on light strike capability among all their ships. Strong shields, together with powerful cruise missile and torpedo systems, round out a dreadnought that reflects the Rabbit's practice of taking Caldari hulls and twisting them to the preference of the Guristas.</t>
  </si>
  <si>
    <t>Komodo Blueprint</t>
  </si>
  <si>
    <t>Komodo</t>
  </si>
  <si>
    <t>"We're the Ninth Mega now, have been for a long time and we're necessary to the entire setup. The Caldari State was getting stale, hidebound, all that 'Heiian' bullshit. Think the Big Eight give a fedo's fart for that? That's holoprop mindflood. Strictly for the dopes. The proles looking for an excuse not to stick it to Big Daddy Mega. And the eggers who spout 'Glory to the State'. They're the worst. All that power and they bow down before Mother State and Daddy Mega. Sickening._x000D_
_x000D_
"What? Ah yeah, Ninth Mega. What do I mean? Look, the Big Eight, right? They carve up the State between them. They get together, decide what each Mega will run, make it look good for the masses, bit of competition here, a bit of warfare there. That's all show. They're vertically integrated megacorps that run entire sectors of the economy because they've all signed up to a plan. Well, we're the anti-plan. We're the Ninth Mega because someone's got to take care of crime, right? That's us, the Mega of Crime!" _x000D_
_x000D_
â€“ Korako 'The Rabbit' Kosakami, interview with Ret Gloriaxx of the Scope's Galactic Hour with Ret Gloriaxx</t>
  </si>
  <si>
    <t>Superconducting Magnetometric Amplifier</t>
  </si>
  <si>
    <t>This advanced Magnetometric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Proteus Strategic Cruiser blueprints.</t>
  </si>
  <si>
    <t>Superconducting Gravimetric Amplifier</t>
  </si>
  <si>
    <t>This advanced Gravimetric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Tengu Strategic Cruiser blueprints.</t>
  </si>
  <si>
    <t>Superconducting Radar Amplifier</t>
  </si>
  <si>
    <t>This advanced Radar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Legion Strategic Cruiser blueprints.</t>
  </si>
  <si>
    <t>Superconducting Ladar Amplifier</t>
  </si>
  <si>
    <t>This advanced Ladar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Loki Strategic Cruiser blueprints.</t>
  </si>
  <si>
    <t>Superconducting Magnetometric Amplifier Blueprint</t>
  </si>
  <si>
    <t>Superconducting Gravimetric Amplifier Blueprint</t>
  </si>
  <si>
    <t>Superconducting Radar Amplifier Blueprint</t>
  </si>
  <si>
    <t>Superconducting Ladar Amplifier Blueprint</t>
  </si>
  <si>
    <t>Scorched Microgravimeter</t>
  </si>
  <si>
    <t>Recent developments in salvager technology have allowed a greater variety of ancient components to be recovered from the wrecks of Sleeper drones._x000D_
Initial scans of this salvaged Scorched Microgravimeter indicate that it includes technology that might be able to find a home in the sensor equipment of capsuleer ships. Engineers across the cluster have begun attempting to reverse engineer the Sleeper techniques used in this component, with Caldari researchers expressing particular interest.</t>
  </si>
  <si>
    <t>Faraday Force Magnetometer</t>
  </si>
  <si>
    <t>Recent developments in salvager technology have allowed a greater variety of ancient components to be recovered from the wrecks of Sleeper drones._x000D_
Initial scans of this salvaged Faraday Force Magnetometer indicate that it includes technology that might be able to find a home in the sensor equipment of capsuleer ships. Engineers across the cluster have begun attempting to reverse engineer the Sleeper techniques used in this component, with Gallente researchers expressing particular interest.</t>
  </si>
  <si>
    <t>Ancient Radar Decorrelator</t>
  </si>
  <si>
    <t>Recent developments in salvager technology have allowed a greater variety of ancient components to be recovered from the wrecks of Sleeper drones._x000D_
_x000D_
Initial scans of this salvaged Ancient Radar Decorrelator indicate that it includes technology that might be able to find a home in the sensor equipment of capsuleer ships. Engineers across the cluster have begun attempting to reverse engineer the Sleeper techniques used in this component, with Amarr researchers expressing particular interest.</t>
  </si>
  <si>
    <t>Synthetic Aperture Ladar Receiver</t>
  </si>
  <si>
    <t>Recent developments in salvager technology have allowed a greater variety of ancient components to be recovered from the wrecks of Sleeper drones._x000D_
Initial scans of this salvaged Synthetic Aperture Ladar Receiver indicate that it includes technology that might be able to find a home in the sensor equipment of capsuleer ships. Engineers across the cluster have begun attempting to reverse engineer the Sleeper techniques used in this component, with Minmatar researchers expressing particular interest.</t>
  </si>
  <si>
    <t>Sin Ruby Sungrazer SKIN</t>
  </si>
  <si>
    <t>Abaddon Star Captain SKIN</t>
  </si>
  <si>
    <t>Apocalypse Star Captain SKIN</t>
  </si>
  <si>
    <t>Armageddon Star Captain SKIN</t>
  </si>
  <si>
    <t>Machariel Angel's Hex SKIN</t>
  </si>
  <si>
    <t>The Angel's Hex pattern of nanocoating originated as a livery for the Angel 4700 range of luxury personal atmospheric flyers made by the Hex Aerodynamix corporation, a subsidiary of the Roden Shipyards industrial conglomerate. In a promotional campaign, relying on the large followings of capsuleers among baseliner populations, the nanocoating was made available in a spaceship format for certain popular capsuleer vessels.</t>
  </si>
  <si>
    <t>Blood Raider Molok Blueprint Armored Cache</t>
  </si>
  <si>
    <t>This armored and electromagnetically hardened data cache is normally integrated into the Blood Raider Covenant's shipyard facilities, providing a high level of security and protection from corruption while building Molok-class Titans._x000D_
_x000D_
These armored caches have a good chance of surviving the destruction of the facility they are installed in. If recovered by suitable ships, the caches can be accessed and the Molok blueprint data recovered.</t>
  </si>
  <si>
    <t>Blood Raider Chemosh Blueprint Armored Cache</t>
  </si>
  <si>
    <t>This armored and electromagnetically hardened data cache is normally integrated into the Blood Raider Covenant's shipyard facilities, providing a high level of security and protection from corruption while building Chemosh-class Dreadnoughts._x000D_
_x000D_
These armored caches have a good chance of surviving the destruction of the facility they are installed in. If recovered by suitable ships, the caches can be accessed and the Chemosh blueprint data recovered.</t>
  </si>
  <si>
    <t>Blood Raider Dagon Blueprint Armored Cache</t>
  </si>
  <si>
    <t>This armored and electromagnetically hardened data cache is normally integrated into the Blood Raider Covenant's shipyard facilities, providing a high level of security and protection from corruption while building Dagon-class Force Auxiliaries._x000D_
_x000D_
These armored caches have a good chance of surviving the destruction of the facility they are installed in. If recovered by suitable ships, the caches can be accessed and the Dagon blueprint data recovered.</t>
  </si>
  <si>
    <t>Legion Defensive - Covert Reconfiguration Blueprint</t>
  </si>
  <si>
    <t>Legion Defensive - Augmented Plating Blueprint</t>
  </si>
  <si>
    <t>Legion Defensive - Nanobot Injector Blueprint</t>
  </si>
  <si>
    <t>Tengu Defensive - Covert Reconfiguration Blueprint</t>
  </si>
  <si>
    <t>Tengu Defensive - Supplemental Screening Blueprint</t>
  </si>
  <si>
    <t>Tengu Defensive - Amplification Node Blueprint</t>
  </si>
  <si>
    <t>Proteus Defensive - Covert Reconfiguration Blueprint</t>
  </si>
  <si>
    <t>Proteus Defensive - Augmented Plating Blueprint</t>
  </si>
  <si>
    <t>Proteus Defensive - Nanobot Injector Blueprint</t>
  </si>
  <si>
    <t>Loki Defensive - Covert Reconfiguration Blueprint</t>
  </si>
  <si>
    <t>Loki Defensive - Augmented Durability Blueprint</t>
  </si>
  <si>
    <t>Loki Defensive - Adaptive Defense Node Blueprint</t>
  </si>
  <si>
    <t>Legion Offensive - Liquid Crystal Magnifiers Blueprint</t>
  </si>
  <si>
    <t>Legion Offensive - Assault Optimization Blueprint</t>
  </si>
  <si>
    <t>Legion Offensive - Support Processor Blueprint</t>
  </si>
  <si>
    <t>Tengu Offensive - Accelerated Ejection Bay Blueprint</t>
  </si>
  <si>
    <t>Tengu Offensive - Magnetic Infusion Basin Blueprint</t>
  </si>
  <si>
    <t>Tengu Offensive - Support Processor Blueprint</t>
  </si>
  <si>
    <t>Proteus Offensive - Hybrid Encoding Platform Blueprint</t>
  </si>
  <si>
    <t>Proteus Offensive - Drone Synthesis Projector Blueprint</t>
  </si>
  <si>
    <t>Proteus Offensive - Support Processor Blueprint</t>
  </si>
  <si>
    <t>Loki Offensive - Projectile Scoping Array Blueprint</t>
  </si>
  <si>
    <t>Loki Offensive - Launcher Efficiency Configuration Blueprint</t>
  </si>
  <si>
    <t>Loki Offensive - Support Processor Blueprint</t>
  </si>
  <si>
    <t>Legion Propulsion - Interdiction Nullifier Blueprint</t>
  </si>
  <si>
    <t>Legion Propulsion - Intercalated Nanofibers Blueprint</t>
  </si>
  <si>
    <t>Legion Propulsion - Wake Limiter Blueprint</t>
  </si>
  <si>
    <t>Tengu Propulsion - Interdiction Nullifier Blueprint</t>
  </si>
  <si>
    <t>Tengu Propulsion - Chassis Optimization Blueprint</t>
  </si>
  <si>
    <t>Tengu Propulsion - Fuel Catalyst Blueprint</t>
  </si>
  <si>
    <t>Proteus Propulsion - Interdiction Nullifier Blueprint</t>
  </si>
  <si>
    <t>Proteus Propulsion - Hyperspatial Optimization Blueprint</t>
  </si>
  <si>
    <t>Proteus Propulsion - Localized Injectors Blueprint</t>
  </si>
  <si>
    <t>Loki Propulsion - Interdiction Nullifier Blueprint</t>
  </si>
  <si>
    <t>Loki Propulsion - Intercalated Nanofibers Blueprint</t>
  </si>
  <si>
    <t>Loki Propulsion - Wake Limiter Blueprint</t>
  </si>
  <si>
    <t>Legion Core - Dissolution Sequencer Blueprint</t>
  </si>
  <si>
    <t>Legion Core - Augmented Antimatter Reactor Blueprint</t>
  </si>
  <si>
    <t>Legion Core - Energy Parasitic Complex Blueprint</t>
  </si>
  <si>
    <t>Tengu Core - Electronic Efficiency Gate Blueprint</t>
  </si>
  <si>
    <t>Tengu Core - Augmented Graviton Reactor Blueprint</t>
  </si>
  <si>
    <t>Tengu Core - Obfuscation Manifold Blueprint</t>
  </si>
  <si>
    <t>Proteus Core - Electronic Efficiency Gate Blueprint</t>
  </si>
  <si>
    <t>Proteus Core - Augmented Fusion Reactor Blueprint</t>
  </si>
  <si>
    <t>Proteus Core - Friction Extension Processor Blueprint</t>
  </si>
  <si>
    <t>Loki Core - Dissolution Sequencer Blueprint</t>
  </si>
  <si>
    <t>Loki Core - Augmented Nuclear Reactor Blueprint</t>
  </si>
  <si>
    <t>Loki Core - Immobility Drivers Blueprint</t>
  </si>
  <si>
    <t>Women's Exoplanets Hunter T-shirt</t>
  </si>
  <si>
    <t>Upon transfer of Project Discovery to CONCORD, a new program of exoplanets hunting was embarked on by the citizen science platform. The Exoplanets Hunter T-shirt is often seen being worn both off-duty and at work by members of the Project Discovery Exoplanets Program._x000D_
_x000D_
Incorporating the Project Discovery Exoplanets Program logo and colors, this T-shirt shows that the wearer is a contributor to the search for planets outside the bounds of human-explored space.</t>
  </si>
  <si>
    <t>Women's Exoplanets Hunter Mission Suit</t>
  </si>
  <si>
    <t>Upon transfer of Project Discovery to CONCORD, a new program of exoplanets hunting was embarked on by the citizen science platform. The Exoplanets Hunter Mission Suit has been adapted from an existing exploration suit design with eventual missions to confirm potential exoplanet locations in mind._x000D_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</si>
  <si>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'Farsight' Augmented Spectacles</t>
  </si>
  <si>
    <t>Upon transfer of Project Discovery to CONCORD, a new program of exoplanets hunting was embarked on by the citizen science platform. The program is directed by Professor Michel Mayor of the CONCORD Deep Space Research Division, and his profile as a noted exoplanetologist has highlighted the classic and elegant design of his trademark 'Farsight' Augmented Spectacles.</t>
  </si>
  <si>
    <t>Women's Exoplanets Data Analyst Lab Coat</t>
  </si>
  <si>
    <t>Upon transfer of Project Discovery to CONCORD, a new program of exoplanets hunting was embarked on by the citizen science platform. The Exoplanets Data Analyst Lab Coat is the standard working garb of CONCORD's Deep Space Research Division scientists and analysts._x000D_
_x000D_
Incorporating the Project Discovery Exoplanets Program logo and colors, this lab coat is a sure sign of a dedicated participant in the search for planets outside the bounds of human-explored space.</t>
  </si>
  <si>
    <t>Women's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</si>
  <si>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 _x000D_
_x000D_
Incorporating the Project Discovery Exoplanets Program logo, this stylish executive coat will mark out high achievers in the search for planets outside the bounds of human-explored space.</t>
  </si>
  <si>
    <t>Women's Exoplanets Hunter Cap</t>
  </si>
  <si>
    <t>Upon transfer of Project Discovery to CONCORD, a new program of exoplanets hunting was embarked on by the citizen science platform. The Exoplanets Hunter Cap is often seen being worn both off-duty and at work by members of the Project Discovery Exoplanets Program._x000D_
_x000D_
Incorporating the Project Discovery Exoplanets Program logo and colors, this cap displays the wearer's interest and involvement in the search for planets outside the bounds of human-explored space.</t>
  </si>
  <si>
    <t>Men's Exoplanets Hunter Cap</t>
  </si>
  <si>
    <t>Men's Exoplanets Hunter Mission Suit</t>
  </si>
  <si>
    <t>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</si>
  <si>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fabric._x000D_
_x000D_
Incorporating the Project Discovery Exoplanets Program logo, this stylish executive coat will mark out high achievers in the search for planets outside the bounds of human-explored space.</t>
  </si>
  <si>
    <t>Men's Exoplanets Hunter T-shirt</t>
  </si>
  <si>
    <t>Men's Exoplanets Data Analyst Lab Coat</t>
  </si>
  <si>
    <t>Men's 'Farsight' Augmented Spectacles</t>
  </si>
  <si>
    <t>Reactions</t>
  </si>
  <si>
    <t>Allows basic operation of Reaction Service Module. 4% reduction in reaction time per skill level.</t>
  </si>
  <si>
    <t>Mass Reactions</t>
  </si>
  <si>
    <t>Allows the operation of multiple reactions simultaneously. Ability to run 1 additional reaction job per level.</t>
  </si>
  <si>
    <t>Advanced Mass Reactions</t>
  </si>
  <si>
    <t>Further training in the operation of multiple reactions. Ability to run 1 additional reaction job per skill level.</t>
  </si>
  <si>
    <t>Remote Reactions</t>
  </si>
  <si>
    <t>Proficiency at starting reaction jobs remotely. Without this skill, one can only start jobs within the solar system where one is located. Each level increases the distance at which reaction jobs can be started. Level 1 allows for jobs at a range within 5 jumps, and each subsequent level adds 5 more jumps to the range, with a maximum of a 25 jump range.</t>
  </si>
  <si>
    <t>Amarr Shuttle Exoplanets Hunter SKIN</t>
  </si>
  <si>
    <t>Impairor Exoplanets Hunter SKIN</t>
  </si>
  <si>
    <t>Crucifier Exoplanets Hunter SKIN</t>
  </si>
  <si>
    <t>Executioner Exoplanets Hunter SKIN</t>
  </si>
  <si>
    <t>Inquisitor Exoplanets Hunter SKIN</t>
  </si>
  <si>
    <t>Magnate Exoplanets Hunter SKIN</t>
  </si>
  <si>
    <t>Punisher Exoplanets Hunter SKIN</t>
  </si>
  <si>
    <t>Tormentor Exoplanets Hunter SKIN</t>
  </si>
  <si>
    <t>Retribution Exoplanets Hunter SKIN</t>
  </si>
  <si>
    <t>Vengeance Exoplanets Hunter SKIN</t>
  </si>
  <si>
    <t>Anathema Exoplanets Hunter SKIN</t>
  </si>
  <si>
    <t>Purifier Exoplanets Hunter SKIN</t>
  </si>
  <si>
    <t>Sentinel Exoplanets Hunter SKIN</t>
  </si>
  <si>
    <t>Crusader Exoplanets Hunter SKIN</t>
  </si>
  <si>
    <t>Malediction Exoplanets Hunter SKIN</t>
  </si>
  <si>
    <t>Deacon Exoplanets Hunter SKIN</t>
  </si>
  <si>
    <t>Imperial Navy Slicer Exoplanets Hunter SKIN</t>
  </si>
  <si>
    <t>Crucifier Navy Issue Exoplanets Hunter SKIN</t>
  </si>
  <si>
    <t>Coercer Exoplanets Hunter SKIN</t>
  </si>
  <si>
    <t>Dragoon Exoplanets Hunter SKIN</t>
  </si>
  <si>
    <t>Pontifex Exoplanets Hunter SKIN</t>
  </si>
  <si>
    <t>Heretic Exoplanets Hunter SKIN</t>
  </si>
  <si>
    <t>Confessor Exoplanets Hunter SKIN</t>
  </si>
  <si>
    <t>Arbitrator Exoplanets Hunter SKIN</t>
  </si>
  <si>
    <t>Augoror Exoplanets Hunter SKIN</t>
  </si>
  <si>
    <t>Maller Exoplanets Hunter SKIN</t>
  </si>
  <si>
    <t>Omen Exoplanets Hunter SKIN</t>
  </si>
  <si>
    <t>Sacrilege Exoplanets Hunter SKIN</t>
  </si>
  <si>
    <t>Zealot Exoplanets Hunter SKIN</t>
  </si>
  <si>
    <t>Devoter Exoplanets Hunter SKIN</t>
  </si>
  <si>
    <t>Guardian Exoplanets Hunter SKIN</t>
  </si>
  <si>
    <t>Curse Exoplanets Hunter SKIN</t>
  </si>
  <si>
    <t>Pilgrim Exoplanets Hunter SKIN</t>
  </si>
  <si>
    <t>Legion Exoplanets Hunter SKIN</t>
  </si>
  <si>
    <t>Augoror Navy Issue Exoplanets Hunter SKIN</t>
  </si>
  <si>
    <t>Omen Navy Issue Exoplanets Hunter SKIN</t>
  </si>
  <si>
    <t>Harbinger Exoplanets Hunter SKIN</t>
  </si>
  <si>
    <t>Oracle Exoplanets Hunter SKIN</t>
  </si>
  <si>
    <t>Prophecy Exoplanets Hunter SKIN</t>
  </si>
  <si>
    <t>Absolution Exoplanets Hunter SKIN</t>
  </si>
  <si>
    <t>Damnation Exoplanets Hunter SKIN</t>
  </si>
  <si>
    <t>Harbinger Navy Issue Exoplanets Hunter SKIN</t>
  </si>
  <si>
    <t>Abaddon Exoplanets Hunter SKIN</t>
  </si>
  <si>
    <t>Apocalypse Exoplanets Hunter SKIN</t>
  </si>
  <si>
    <t>Armageddon Exoplanets Hunter SKIN</t>
  </si>
  <si>
    <t>Redeemer Exoplanets Hunter SKIN</t>
  </si>
  <si>
    <t>Paladin Exoplanets Hunter SKIN</t>
  </si>
  <si>
    <t>Apocalypse Navy Issue Exoplanets Hunter SKIN</t>
  </si>
  <si>
    <t>Armageddon Navy Issue Exoplanets Hunter SKIN</t>
  </si>
  <si>
    <t>Revelation Exoplanets Hunter SKIN</t>
  </si>
  <si>
    <t>Archon Exoplanets Hunter SKIN</t>
  </si>
  <si>
    <t>Aeon Exoplanets Hunter SKIN</t>
  </si>
  <si>
    <t>Avatar Exoplanets Hunter SKIN</t>
  </si>
  <si>
    <t>Bestower Exoplanets Hunter SKIN</t>
  </si>
  <si>
    <t>Sigil Exoplanets Hunter SKIN</t>
  </si>
  <si>
    <t>Prorator Exoplanets Hunter SKIN</t>
  </si>
  <si>
    <t>Impel Exoplanets Hunter SKIN</t>
  </si>
  <si>
    <t>Providence Exoplanets Hunter SKIN</t>
  </si>
  <si>
    <t>Ark Exoplanets Hunter SKIN</t>
  </si>
  <si>
    <t>Caldari Shuttle Exoplanets Hunter SKIN</t>
  </si>
  <si>
    <t>Ibis Exoplanets Hunter SKIN</t>
  </si>
  <si>
    <t>Bantam Exoplanets Hunter SKIN</t>
  </si>
  <si>
    <t>Condor Exoplanets Hunter SKIN</t>
  </si>
  <si>
    <t>Griffin Exoplanets Hunter SKIN</t>
  </si>
  <si>
    <t>Heron Exoplanets Hunter SKIN</t>
  </si>
  <si>
    <t>Kestrel Exoplanets Hunter SKIN</t>
  </si>
  <si>
    <t>Merlin Exoplanets Hunter SKIN</t>
  </si>
  <si>
    <t>Harpy Exoplanets Hunter SKIN</t>
  </si>
  <si>
    <t>Hawk Exoplanets Hunter SKIN</t>
  </si>
  <si>
    <t>Buzzard Exoplanets Hunter SKIN</t>
  </si>
  <si>
    <t>Manticore Exoplanets Hunter SKIN</t>
  </si>
  <si>
    <t>Kitsune Exoplanets Hunter SKIN</t>
  </si>
  <si>
    <t>Crow Exoplanets Hunter SKIN</t>
  </si>
  <si>
    <t>Raptor Exoplanets Hunter SKIN</t>
  </si>
  <si>
    <t>Kirin Exoplanets Hunter SKIN</t>
  </si>
  <si>
    <t>Caldari Navy Hookbill Exoplanets Hunter SKIN</t>
  </si>
  <si>
    <t>Griffin Navy Issue Exoplanets Hunter SKIN</t>
  </si>
  <si>
    <t>Corax Exoplanets Hunter SKIN</t>
  </si>
  <si>
    <t>Cormorant Exoplanets Hunter SKIN</t>
  </si>
  <si>
    <t>Stork Exoplanets Hunter SKIN</t>
  </si>
  <si>
    <t>Flycatcher Exoplanets Hunter SKIN</t>
  </si>
  <si>
    <t>Jackdaw Exoplanets Hunter SKIN</t>
  </si>
  <si>
    <t>Blackbird Exoplanets Hunter SKIN</t>
  </si>
  <si>
    <t>Caracal Exoplanets Hunter SKIN</t>
  </si>
  <si>
    <t>Moa Exoplanets Hunter SKIN</t>
  </si>
  <si>
    <t>Osprey Exoplanets Hunter SKIN</t>
  </si>
  <si>
    <t>Cerberus Exoplanets Hunter SKIN</t>
  </si>
  <si>
    <t>Eagle Exoplanets Hunter SKIN</t>
  </si>
  <si>
    <t>Onyx Exoplanets Hunter SKIN</t>
  </si>
  <si>
    <t>Basilisk Exoplanets Hunter SKIN</t>
  </si>
  <si>
    <t>Falcon Exoplanets Hunter SKIN</t>
  </si>
  <si>
    <t>Rook Exoplanets Hunter SKIN</t>
  </si>
  <si>
    <t>Tengu Exoplanets Hunter SKIN</t>
  </si>
  <si>
    <t>Caracal Navy Issue Exoplanets Hunter SKIN</t>
  </si>
  <si>
    <t>Osprey Navy Issue Exoplanets Hunter SKIN</t>
  </si>
  <si>
    <t>Drake Exoplanets Hunter SKIN</t>
  </si>
  <si>
    <t>Ferox Exoplanets Hunter SKIN</t>
  </si>
  <si>
    <t>Naga Exoplanets Hunter SKIN</t>
  </si>
  <si>
    <t>Nighthawk Exoplanets Hunter SKIN</t>
  </si>
  <si>
    <t>Vulture Exoplanets Hunter SKIN</t>
  </si>
  <si>
    <t>Drake Navy Issue Exoplanets Hunter SKIN</t>
  </si>
  <si>
    <t>Raven Exoplanets Hunter SKIN</t>
  </si>
  <si>
    <t>Rokh Exoplanets Hunter SKIN</t>
  </si>
  <si>
    <t>Scorpion Exoplanets Hunter SKIN</t>
  </si>
  <si>
    <t>Widow Exoplanets Hunter SKIN</t>
  </si>
  <si>
    <t>Golem Exoplanets Hunter SKIN</t>
  </si>
  <si>
    <t>Raven Navy Issue Exoplanets Hunter SKIN</t>
  </si>
  <si>
    <t>Scorpion Navy Issue Exoplanets Hunter SKIN</t>
  </si>
  <si>
    <t>Phoenix Exoplanets Hunter SKIN</t>
  </si>
  <si>
    <t>Chimera Exoplanets Hunter SKIN</t>
  </si>
  <si>
    <t>Wyvern Exoplanets Hunter SKIN</t>
  </si>
  <si>
    <t>Leviathan Exoplanets Hunter SKIN</t>
  </si>
  <si>
    <t>Badger Exoplanets Hunter SKIN</t>
  </si>
  <si>
    <t>Tayra Exoplanets Hunter SKIN</t>
  </si>
  <si>
    <t>Crane Exoplanets Hunter SKIN</t>
  </si>
  <si>
    <t>Bustard Exoplanets Hunter SKIN</t>
  </si>
  <si>
    <t>Charon Exoplanets Hunter SKIN</t>
  </si>
  <si>
    <t>Rhea Exoplanets Hunter SKIN</t>
  </si>
  <si>
    <t>Gallente Shuttle Exoplanets Hunter SKIN</t>
  </si>
  <si>
    <t>Velator Exoplanets Hunter SKIN</t>
  </si>
  <si>
    <t>Atron Exoplanets Hunter SKIN</t>
  </si>
  <si>
    <t>Imicus Exoplanets Hunter SKIN</t>
  </si>
  <si>
    <t>Incursus Exoplanets Hunter SKIN</t>
  </si>
  <si>
    <t>Maulus Exoplanets Hunter SKIN</t>
  </si>
  <si>
    <t>Navitas Exoplanets Hunter SKIN</t>
  </si>
  <si>
    <t>Tristan Exoplanets Hunter SKIN</t>
  </si>
  <si>
    <t>Enyo Exoplanets Hunter SKIN</t>
  </si>
  <si>
    <t>Ishkur Exoplanets Hunter SKIN</t>
  </si>
  <si>
    <t>Helios Exoplanets Hunter SKIN</t>
  </si>
  <si>
    <t>Nemesis Exoplanets Hunter SKIN</t>
  </si>
  <si>
    <t>Keres Exoplanets Hunter SKIN</t>
  </si>
  <si>
    <t>Ares Exoplanets Hunter SKIN</t>
  </si>
  <si>
    <t>Taranis Exoplanets Hunter SKIN</t>
  </si>
  <si>
    <t>Thalia Exoplanets Hunter SKIN</t>
  </si>
  <si>
    <t>Federation Navy Comet Exoplanets Hunter SKIN</t>
  </si>
  <si>
    <t>Maulus Navy Issue Exoplanets Hunter SKIN</t>
  </si>
  <si>
    <t>Algos Exoplanets Hunter SKIN</t>
  </si>
  <si>
    <t>Catalyst Exoplanets Hunter SKIN</t>
  </si>
  <si>
    <t>Magus Exoplanets Hunter SKIN</t>
  </si>
  <si>
    <t>Eris Exoplanets Hunter SKIN</t>
  </si>
  <si>
    <t>Hecate Exoplanets Hunter SKIN</t>
  </si>
  <si>
    <t>Celestis Exoplanets Hunter SKIN</t>
  </si>
  <si>
    <t>Exequror Exoplanets Hunter SKIN</t>
  </si>
  <si>
    <t>Thorax Exoplanets Hunter SKIN</t>
  </si>
  <si>
    <t>Vexor Exoplanets Hunter SKIN</t>
  </si>
  <si>
    <t>Deimos Exoplanets Hunter SKIN</t>
  </si>
  <si>
    <t>Ishtar Exoplanets Hunter SKIN</t>
  </si>
  <si>
    <t>Phobos Exoplanets Hunter SKIN</t>
  </si>
  <si>
    <t>Oneiros Exoplanets Hunter SKIN</t>
  </si>
  <si>
    <t>Arazu Exoplanets Hunter SKIN</t>
  </si>
  <si>
    <t>Lachesis Exoplanets Hunter SKIN</t>
  </si>
  <si>
    <t>Proteus Exoplanets Hunter SKIN</t>
  </si>
  <si>
    <t>Exequror Navy Issue Exoplanets Hunter SKIN</t>
  </si>
  <si>
    <t>Vexor Navy Issue Exoplanets Hunter SKIN</t>
  </si>
  <si>
    <t>Brutix Exoplanets Hunter SKIN</t>
  </si>
  <si>
    <t>Myrmidon Exoplanets Hunter SKIN</t>
  </si>
  <si>
    <t>Talos Exoplanets Hunter SKIN</t>
  </si>
  <si>
    <t>Astarte Exoplanets Hunter SKIN</t>
  </si>
  <si>
    <t>Eos Exoplanets Hunter SKIN</t>
  </si>
  <si>
    <t>Brutix Navy Issue Exoplanets Hunter SKIN</t>
  </si>
  <si>
    <t>Dominix Exoplanets Hunter SKIN</t>
  </si>
  <si>
    <t>Hyperion Exoplanets Hunter SKIN</t>
  </si>
  <si>
    <t>Megathron Exoplanets Hunter SKIN</t>
  </si>
  <si>
    <t>Sin Exoplanets Hunter SKIN</t>
  </si>
  <si>
    <t>Kronos Exoplanets Hunter SKIN</t>
  </si>
  <si>
    <t>Dominix Navy Issue Exoplanets Hunter SKIN</t>
  </si>
  <si>
    <t>Megathron Navy Issue Exoplanets Hunter SKIN</t>
  </si>
  <si>
    <t>Moros Exoplanets Hunter SKIN</t>
  </si>
  <si>
    <t>Thanatos Exoplanets Hunter SKIN</t>
  </si>
  <si>
    <t>Nyx Exoplanets Hunter SKIN</t>
  </si>
  <si>
    <t>Erebus Exoplanets Hunter SKIN</t>
  </si>
  <si>
    <t>Epithal Exoplanets Hunter SKIN</t>
  </si>
  <si>
    <t>Iteron Mark V Exoplanets Hunter SKIN</t>
  </si>
  <si>
    <t>Kryos Exoplanets Hunter SKIN</t>
  </si>
  <si>
    <t>Miasmos Exoplanets Hunter SKIN</t>
  </si>
  <si>
    <t>Nereus Exoplanets Hunter SKIN</t>
  </si>
  <si>
    <t>Viator Exoplanets Hunter SKIN</t>
  </si>
  <si>
    <t>Occator Exoplanets Hunter SKIN</t>
  </si>
  <si>
    <t>Obelisk Exoplanets Hunter SKIN</t>
  </si>
  <si>
    <t>Anshar Exoplanets Hunter SKIN</t>
  </si>
  <si>
    <t>Minmatar Shuttle Exoplanets Hunter SKIN</t>
  </si>
  <si>
    <t>Reaper Exoplanets Hunter SKIN</t>
  </si>
  <si>
    <t>Breacher Exoplanets Hunter SKIN</t>
  </si>
  <si>
    <t>Burst Exoplanets Hunter SKIN</t>
  </si>
  <si>
    <t>Probe Exoplanets Hunter SKIN</t>
  </si>
  <si>
    <t>Rifter Exoplanets Hunter SKIN</t>
  </si>
  <si>
    <t>Slasher Exoplanets Hunter SKIN</t>
  </si>
  <si>
    <t>Vigil Exoplanets Hunter SKIN</t>
  </si>
  <si>
    <t>Jaguar Exoplanets Hunter SKIN</t>
  </si>
  <si>
    <t>Wolf Exoplanets Hunter SKIN</t>
  </si>
  <si>
    <t>Cheetah Exoplanets Hunter SKIN</t>
  </si>
  <si>
    <t>Hound Exoplanets Hunter SKIN</t>
  </si>
  <si>
    <t>Hyena Exoplanets Hunter SKIN</t>
  </si>
  <si>
    <t>Claw Exoplanets Hunter SKIN</t>
  </si>
  <si>
    <t>Stiletto Exoplanets Hunter SKIN</t>
  </si>
  <si>
    <t>Scalpel Exoplanets Hunter SKIN</t>
  </si>
  <si>
    <t>Republic Fleet Firetail Exoplanets Hunter SKIN</t>
  </si>
  <si>
    <t>Vigil Fleet Issue Exoplanets Hunter SKIN</t>
  </si>
  <si>
    <t>Talwar Exoplanets Hunter SKIN</t>
  </si>
  <si>
    <t>Thrasher Exoplanets Hunter SKIN</t>
  </si>
  <si>
    <t>Bifrost Exoplanets Hunter SKIN</t>
  </si>
  <si>
    <t>Sabre Exoplanets Hunter SKIN</t>
  </si>
  <si>
    <t>Svipul Exoplanets Hunter SKIN</t>
  </si>
  <si>
    <t>Bellicose Exoplanets Hunter SKIN</t>
  </si>
  <si>
    <t>Rupture Exoplanets Hunter SKIN</t>
  </si>
  <si>
    <t>Scythe Exoplanets Hunter SKIN</t>
  </si>
  <si>
    <t>Stabber Exoplanets Hunter SKIN</t>
  </si>
  <si>
    <t>Muninn Exoplanets Hunter SKIN</t>
  </si>
  <si>
    <t>Vagabond Exoplanets Hunter SKIN</t>
  </si>
  <si>
    <t>Broadsword Exoplanets Hunter SKIN</t>
  </si>
  <si>
    <t>Scimitar Exoplanets Hunter SKIN</t>
  </si>
  <si>
    <t>Huginn Exoplanets Hunter SKIN</t>
  </si>
  <si>
    <t>Rapier Exoplanets Hunter SKIN</t>
  </si>
  <si>
    <t>Loki Exoplanets Hunter SKIN</t>
  </si>
  <si>
    <t>Scythe Fleet Issue Exoplanets Hunter SKIN</t>
  </si>
  <si>
    <t>Stabber Fleet Issue Exoplanets Hunter SKIN</t>
  </si>
  <si>
    <t>Cyclone Exoplanets Hunter SKIN</t>
  </si>
  <si>
    <t>Hurricane Exoplanets Hunter SKIN</t>
  </si>
  <si>
    <t>Tornado Exoplanets Hunter SKIN</t>
  </si>
  <si>
    <t>Claymore Exoplanets Hunter SKIN</t>
  </si>
  <si>
    <t>Sleipnir Exoplanets Hunter SKIN</t>
  </si>
  <si>
    <t>Hurricane Fleet Issue Exoplanets Hunter SKIN</t>
  </si>
  <si>
    <t>Maelstrom Exoplanets Hunter SKIN</t>
  </si>
  <si>
    <t>Tempest Exoplanets Hunter SKIN</t>
  </si>
  <si>
    <t>Typhoon Exoplanets Hunter SKIN</t>
  </si>
  <si>
    <t>Panther Exoplanets Hunter SKIN</t>
  </si>
  <si>
    <t>Vargur Exoplanets Hunter SKIN</t>
  </si>
  <si>
    <t>Tempest Fleet Issue Exoplanets Hunter SKIN</t>
  </si>
  <si>
    <t>Typhoon Fleet Issue Exoplanets Hunter SKIN</t>
  </si>
  <si>
    <t>Naglfar Exoplanets Hunter SKIN</t>
  </si>
  <si>
    <t>Nidhoggur Exoplanets Hunter SKIN</t>
  </si>
  <si>
    <t>Hel Exoplanets Hunter SKIN</t>
  </si>
  <si>
    <t>Ragnarok Exoplanets Hunter SKIN</t>
  </si>
  <si>
    <t>Hoarder Exoplanets Hunter SKIN</t>
  </si>
  <si>
    <t>Mammoth Exoplanets Hunter SKIN</t>
  </si>
  <si>
    <t>Wreathe Exoplanets Hunter SKIN</t>
  </si>
  <si>
    <t>Prowler Exoplanets Hunter SKIN</t>
  </si>
  <si>
    <t>Mastodon Exoplanets Hunter SKIN</t>
  </si>
  <si>
    <t>Fenrir Exoplanets Hunter SKIN</t>
  </si>
  <si>
    <t>Nomad Exoplanets Hunter SKIN</t>
  </si>
  <si>
    <t>Pacifier Exoplanets Hunter SKIN</t>
  </si>
  <si>
    <t>Enforcer Exoplanets Hunter SKIN</t>
  </si>
  <si>
    <t>Exoplanets Hunter Reward Crate</t>
  </si>
  <si>
    <t>This is a reward from CONCORD's Project Discovery for participating in their Exoplanets Hunter program.&lt;br&gt;&lt;br&gt;This container is hermetically sealed with an electronic locking mechanism, ensuring preservation of its contents in a variety of environments.&lt;br&gt;&lt;br&gt;Compromising the seal will cause the container to fully disintegrate while giving access to the items it holds.</t>
  </si>
  <si>
    <t>Tengu Sukuuvestaa SKIN</t>
  </si>
  <si>
    <t>Agency 'Pyrolancea' DB3 Dose I</t>
  </si>
  <si>
    <t>&lt;font color="#ff3399cc"&gt;&lt;b&gt;+3% turret damage, +3%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</si>
  <si>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DB5 Dose II</t>
  </si>
  <si>
    <t>&lt;font color="#ff3399cc"&gt;&lt;b&gt;+5% turret damage, +5%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</si>
  <si>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DB7 Dose III</t>
  </si>
  <si>
    <t>&lt;font color="#ff3399cc"&gt;&lt;b&gt;+7% turret damage, +7%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</si>
  <si>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TB3 Dose I</t>
  </si>
  <si>
    <t>&lt;font color="#ff3399cc"&gt;&lt;b&gt;+3% Armor Repair, +3%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</si>
  <si>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TB5 Dose II</t>
  </si>
  <si>
    <t>&lt;font color="#ff3399cc"&gt;&lt;b&gt;+5% Armor Repair, +5%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</si>
  <si>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TB7 Dose III</t>
  </si>
  <si>
    <t>&lt;font color="#ff3399cc"&gt;&lt;b&gt;+7% Armor Repair, +7%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</si>
  <si>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SB3 Dose I</t>
  </si>
  <si>
    <t>&lt;font color="#ff3399cc"&gt;&lt;b&gt;+3%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</si>
  <si>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SB5 Dose II</t>
  </si>
  <si>
    <t>&lt;font color="#ff3399cc"&gt;&lt;b&gt;+5%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</si>
  <si>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SB7 Dose III</t>
  </si>
  <si>
    <t>&lt;font color="#ff3399cc"&gt;&lt;b&gt;+7%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</si>
  <si>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Hel Firewall Breach SKIN</t>
  </si>
  <si>
    <t>Nidhoggur Firewall Breach SKIN</t>
  </si>
  <si>
    <t>Naglfar Firewall Breach SKIN</t>
  </si>
  <si>
    <t>Rupture Firewall Breach SKIN</t>
  </si>
  <si>
    <t>Broadsword Firewall Breach SKIN</t>
  </si>
  <si>
    <t>Muninn Firewall Breach SKIN</t>
  </si>
  <si>
    <t>Enforcer Firewatch SKIN</t>
  </si>
  <si>
    <t>Pacifier Firewatch SKIN</t>
  </si>
  <si>
    <t>Legion Sunburst SKIN</t>
  </si>
  <si>
    <t>Tengu Nightfire SKIN</t>
  </si>
  <si>
    <t>Proteus Skyliner SKIN</t>
  </si>
  <si>
    <t>Loki Battlescar SKIN</t>
  </si>
  <si>
    <t>Men's IGC Location Scout Suit</t>
  </si>
  <si>
    <t>The Independent Gaming Commission is always on the look out for interesting locations where it might hold its combat tournaments or set up some of its popular casinos and gaming centers. Location scouts travel far and wide across New Eden, searching for suitable arena locations and seeking out breathtaking vistas that might add to the attraction of their gaming sites for high-rolling tourists._x000D_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</si>
  <si>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IGC Location Scout Suit</t>
  </si>
  <si>
    <t>Vigilant IGC SKIN</t>
  </si>
  <si>
    <t>Violator IGC SKIN</t>
  </si>
  <si>
    <t>Vindicator IGC SKIN</t>
  </si>
  <si>
    <t>Vehement IGC SKIN</t>
  </si>
  <si>
    <t>Vendetta IGC SKIN</t>
  </si>
  <si>
    <t>Vanquisher IGC SKIN</t>
  </si>
  <si>
    <t>Superior Exoplanets Hunter Reward Crate</t>
  </si>
  <si>
    <t>Daredevil IGC SKIN</t>
  </si>
  <si>
    <t>Bantam Steel Cardinal SKIN</t>
  </si>
  <si>
    <t>Condor Steel Cardinal SKIN</t>
  </si>
  <si>
    <t>Griffin Steel Cardinal SKIN</t>
  </si>
  <si>
    <t>Heron Steel Cardinal SKIN</t>
  </si>
  <si>
    <t>Kestrel Steel Cardinal SKIN</t>
  </si>
  <si>
    <t>Merlin Steel Cardinal SKIN</t>
  </si>
  <si>
    <t>Harpy Steel Cardinal SKIN</t>
  </si>
  <si>
    <t>Hawk Steel Cardinal SKIN</t>
  </si>
  <si>
    <t>Buzzard Steel Cardinal SKIN</t>
  </si>
  <si>
    <t>Manticore Steel Cardinal SKIN</t>
  </si>
  <si>
    <t>Kitsune Steel Cardinal SKIN</t>
  </si>
  <si>
    <t>Crow Steel Cardinal SKIN</t>
  </si>
  <si>
    <t>Raptor Steel Cardinal SKIN</t>
  </si>
  <si>
    <t>Kirin Steel Cardinal SKIN</t>
  </si>
  <si>
    <t>Caldari Navy Hookbill Steel Cardinal SKIN</t>
  </si>
  <si>
    <t>Griffin Navy Issue Steel Cardinal SKIN</t>
  </si>
  <si>
    <t>Corax Steel Cardinal SKIN</t>
  </si>
  <si>
    <t>Cormorant Steel Cardinal SKIN</t>
  </si>
  <si>
    <t>Stork Steel Cardinal SKIN</t>
  </si>
  <si>
    <t>Flycatcher Steel Cardinal SKIN</t>
  </si>
  <si>
    <t>Jackdaw Steel Cardinal SKIN</t>
  </si>
  <si>
    <t>Blackbird Steel Cardinal SKIN</t>
  </si>
  <si>
    <t>Caracal Steel Cardinal SKIN</t>
  </si>
  <si>
    <t>Moa Steel Cardinal SKIN</t>
  </si>
  <si>
    <t>Osprey Steel Cardinal SKIN</t>
  </si>
  <si>
    <t>Cerberus Steel Cardinal SKIN</t>
  </si>
  <si>
    <t>Eagle Steel Cardinal SKIN</t>
  </si>
  <si>
    <t>Onyx Steel Cardinal SKIN</t>
  </si>
  <si>
    <t>Basilisk Steel Cardinal SKIN</t>
  </si>
  <si>
    <t>Falcon Steel Cardinal SKIN</t>
  </si>
  <si>
    <t>Rook Steel Cardinal SKIN</t>
  </si>
  <si>
    <t>Tengu Steel Cardinal SKIN</t>
  </si>
  <si>
    <t>Caracal Navy Issue Steel Cardinal SKIN</t>
  </si>
  <si>
    <t>Osprey Navy Issue Steel Cardinal SKIN</t>
  </si>
  <si>
    <t>Drake Steel Cardinal SKIN</t>
  </si>
  <si>
    <t>Ferox Steel Cardinal SKIN</t>
  </si>
  <si>
    <t>Naga Steel Cardinal SKIN</t>
  </si>
  <si>
    <t>Nighthawk Steel Cardinal SKIN</t>
  </si>
  <si>
    <t>Vulture Steel Cardinal SKIN</t>
  </si>
  <si>
    <t>Drake Navy Issue Steel Cardinal SKIN</t>
  </si>
  <si>
    <t>Raven Steel Cardinal SKIN</t>
  </si>
  <si>
    <t>Rokh Steel Cardinal SKIN</t>
  </si>
  <si>
    <t>Scorpion Steel Cardinal SKIN</t>
  </si>
  <si>
    <t>Widow Steel Cardinal SKIN</t>
  </si>
  <si>
    <t>Golem Steel Cardinal SKIN</t>
  </si>
  <si>
    <t>Raven Navy Issue Steel Cardinal SKIN</t>
  </si>
  <si>
    <t>Scorpion Navy Issue Steel Cardinal SKIN</t>
  </si>
  <si>
    <t>Phoenix Steel Cardinal SKIN</t>
  </si>
  <si>
    <t>Chimera Steel Cardinal SKIN</t>
  </si>
  <si>
    <t>Wyvern Steel Cardinal SKIN</t>
  </si>
  <si>
    <t>Leviathan Steel Cardinal SKIN</t>
  </si>
  <si>
    <t>Badger Steel Cardinal SKIN</t>
  </si>
  <si>
    <t>Tayra Steel Cardinal SKIN</t>
  </si>
  <si>
    <t>Crane Steel Cardinal SKIN</t>
  </si>
  <si>
    <t>Bustard Steel Cardinal SKIN</t>
  </si>
  <si>
    <t>Charon Steel Cardinal SKIN</t>
  </si>
  <si>
    <t>Rhea Steel Cardinal SKIN</t>
  </si>
  <si>
    <t>Apostle Exoplanets Hunter SKIN</t>
  </si>
  <si>
    <t>Minokawa Exoplanets Hunter SKIN</t>
  </si>
  <si>
    <t>Ninazu Exoplanets Hunter SKIN</t>
  </si>
  <si>
    <t>Lif Exoplanets Hunter SKIN</t>
  </si>
  <si>
    <t>IGC Garment Keeper</t>
  </si>
  <si>
    <t>Better than carrying a closet.</t>
  </si>
  <si>
    <t>Ubiquitous Moon Ore Processing</t>
  </si>
  <si>
    <t>Specialization in reprocessing of the most common forms of ore extracted from New Eden's moons. Allows a skilled individual to utilize reprocessing facilities at considerably greater efficiency._x000D_
_x000D_
2% bonus to Zeolites, Sylvite, Bitumens, and Coesite reprocessing yield per skill level.</t>
  </si>
  <si>
    <t>Common Moon Ore Processing</t>
  </si>
  <si>
    <t>Specialization in reprocessing of the moderately common forms of ore extracted from New Eden's moons. Allows a skilled individual to utilize reprocessing facilities at considerably greater efficiency._x000D_
_x000D_
2% bonus to Cobaltite, Euxenite, Titanite, and Scheelite reprocessing yield per skill level.</t>
  </si>
  <si>
    <t>Uncommon Moon Ore Processing</t>
  </si>
  <si>
    <t>Specialization in reprocessing of the less common forms of ore extracted from New Eden's moons. Allows a skilled individual to utilize reprocessing facilities at considerably greater efficiency._x000D_
_x000D_
2% bonus to Otavite, Sperrylite, Vanadinite, and Chromite reprocessing yield per skill level.</t>
  </si>
  <si>
    <t>Rare Moon Ore Processing</t>
  </si>
  <si>
    <t>Specialization in reprocessing of the rarer forms of ore extracted from New Eden's moons. Allows a skilled individual to utilize reprocessing facilities at considerably greater efficiency._x000D_
_x000D_
2% bonus to Carnotite, Zircon, Pollucite, and Cinnabar reprocessing yield per skill level.</t>
  </si>
  <si>
    <t>Exceptional Moon Ore Processing</t>
  </si>
  <si>
    <t>Specialization in reprocessing of the rarest and most prized forms of ore extracted from New Eden's moons. Allows a skilled individual to utilize reprocessing facilities at considerably greater efficiency._x000D_
_x000D_
2% bonus to Xenotime, Monazite, Loparite, and Ytterbite reprocessing yield per skill level.</t>
  </si>
  <si>
    <t>Methanofullerene Reaction Formula</t>
  </si>
  <si>
    <t>Fulleroferrocene Reaction Formula</t>
  </si>
  <si>
    <t>PPD Fullerene Fibers Reaction Formula</t>
  </si>
  <si>
    <t>Fullerene Intercalated Graphite Reaction Formula</t>
  </si>
  <si>
    <t>Lanthanum Metallofullerene Reaction Formula</t>
  </si>
  <si>
    <t>Scandium Metallofullerene Reaction Formula</t>
  </si>
  <si>
    <t>Graphene Nanoribbons Reaction Formula</t>
  </si>
  <si>
    <t>Carbon-86 Epoxy Resin Reaction Formula</t>
  </si>
  <si>
    <t>C3-FTM Acid Reaction Formula</t>
  </si>
  <si>
    <t>Caesarium Cadmide Reaction Formula</t>
  </si>
  <si>
    <t>Carbon Polymers Reaction Formula</t>
  </si>
  <si>
    <t>Ceramic Powder Reaction Formula</t>
  </si>
  <si>
    <t>Crystallite Alloy Reaction Formula</t>
  </si>
  <si>
    <t>Dysporite Reaction Formula</t>
  </si>
  <si>
    <t>Fernite Alloy Reaction Formula</t>
  </si>
  <si>
    <t>Ferrofluid Reaction Formula</t>
  </si>
  <si>
    <t>Fluxed Condensates Reaction Formula</t>
  </si>
  <si>
    <t>Hexite Reaction Formula</t>
  </si>
  <si>
    <t>Hyperflurite Reaction Formula</t>
  </si>
  <si>
    <t>Neo Mercurite Reaction Formula</t>
  </si>
  <si>
    <t>Platinum Technite Reaction Formula</t>
  </si>
  <si>
    <t>Rolled Tungsten Alloy Reaction Formula</t>
  </si>
  <si>
    <t>Silicon Diborite Reaction Formula</t>
  </si>
  <si>
    <t>Solerium Reaction Formula</t>
  </si>
  <si>
    <t>Sulfuric Acid Reaction Formula</t>
  </si>
  <si>
    <t>Titanium Chromide Reaction Formula</t>
  </si>
  <si>
    <t>Vanadium Hafnite Reaction Formula</t>
  </si>
  <si>
    <t>Prometium Reaction Formula</t>
  </si>
  <si>
    <t>Thulium Hafnite Reaction Formula</t>
  </si>
  <si>
    <t>Promethium Mercurite Reaction Formula</t>
  </si>
  <si>
    <t>Unrefined Vanadium Hafnite Reaction Formula</t>
  </si>
  <si>
    <t>Unrefined Platinum Technite Reaction Formula</t>
  </si>
  <si>
    <t>Unrefined Solerium Reaction Formula</t>
  </si>
  <si>
    <t>Unrefined Caesarium Cadmide Reaction Formula</t>
  </si>
  <si>
    <t>Unrefined Hexite Reaction Formula</t>
  </si>
  <si>
    <t>Unrefined Rolled Tungsten Alloy Reaction Formula</t>
  </si>
  <si>
    <t>Unrefined Titanium Chromide Reaction Formula</t>
  </si>
  <si>
    <t>Unrefined Fernite Alloy Reaction Formula</t>
  </si>
  <si>
    <t>Unrefined Crystallite Alloy Reaction Formula</t>
  </si>
  <si>
    <t>Unrefined Hyperflurite Reaction Formula</t>
  </si>
  <si>
    <t>Unrefined Ferrofluid Reaction Formula</t>
  </si>
  <si>
    <t>Unrefined Prometium Reaction Formula</t>
  </si>
  <si>
    <t>Unrefined Neo Mercurite Reaction Formula</t>
  </si>
  <si>
    <t>Unrefined Dysporite Reaction Formula</t>
  </si>
  <si>
    <t>Unrefined Fluxed Condensates Reaction Formula</t>
  </si>
  <si>
    <t>Unrefined Thulium Hafnite Reaction Formula</t>
  </si>
  <si>
    <t>Unrefined Promethium Mercurite Reaction Formula</t>
  </si>
  <si>
    <t>Titanium Carbide Reaction Formula</t>
  </si>
  <si>
    <t>Crystalline Carbonide Reaction Formula</t>
  </si>
  <si>
    <t>Fernite Carbide Reaction Formula</t>
  </si>
  <si>
    <t>Tungsten Carbide Reaction Formula</t>
  </si>
  <si>
    <t>Sylramic Fibers Reaction Formula</t>
  </si>
  <si>
    <t>Fulleride Reaction Formula</t>
  </si>
  <si>
    <t>Phenolic Composites Reaction Formula</t>
  </si>
  <si>
    <t>Nanotransistors Reaction Formula</t>
  </si>
  <si>
    <t>Hypersynaptic Fibers Reaction Formula</t>
  </si>
  <si>
    <t>Ferrogel Reaction Formula</t>
  </si>
  <si>
    <t>Fermionic Condensates Reaction Formula</t>
  </si>
  <si>
    <t>Plasmonic Metamaterials Reaction Formula</t>
  </si>
  <si>
    <t>Terahertz Metamaterials Reaction Formula</t>
  </si>
  <si>
    <t>Photonic Metamaterials Reaction Formula</t>
  </si>
  <si>
    <t>Nonlinear Metamaterials Reaction Formula</t>
  </si>
  <si>
    <t>Synth Drop Booster Reaction Formula</t>
  </si>
  <si>
    <t>Synth Exile Booster Reaction Formula</t>
  </si>
  <si>
    <t>Synth Frentix Booster Reaction Formula</t>
  </si>
  <si>
    <t>Standard Frentix Booster Reaction Formula</t>
  </si>
  <si>
    <t>Standard Drop Booster Reaction Formula</t>
  </si>
  <si>
    <t>Standard Exile Booster Reaction Formula</t>
  </si>
  <si>
    <t>Standard Mindflood Booster Reaction Formula</t>
  </si>
  <si>
    <t>Standard X-Instinct Booster Reaction Formula</t>
  </si>
  <si>
    <t>Standard Sooth Sayer Booster Reaction Formula</t>
  </si>
  <si>
    <t>Synth Mindflood Booster Reaction Formula</t>
  </si>
  <si>
    <t>Synth Sooth Sayer Booster Reaction Formula</t>
  </si>
  <si>
    <t>Standard Blue Pill Booster Reaction Formula</t>
  </si>
  <si>
    <t>Standard Crash Booster Reaction Formula</t>
  </si>
  <si>
    <t>Synth X-Instinct Booster Reaction Formula</t>
  </si>
  <si>
    <t>Synth Blue Pill Booster Reaction Formula</t>
  </si>
  <si>
    <t>Synth Crash Booster Reaction Formula</t>
  </si>
  <si>
    <t>Strong Blue Pill Booster Reaction Formula</t>
  </si>
  <si>
    <t>Improved Crash Booster Reaction Formula</t>
  </si>
  <si>
    <t>Improved Drop Booster Reaction Formula</t>
  </si>
  <si>
    <t>Improved Exile Booster Reaction Formula</t>
  </si>
  <si>
    <t>Improved Mindflood Booster Reaction Formula</t>
  </si>
  <si>
    <t>Improved Frentix Booster Reaction Formula</t>
  </si>
  <si>
    <t>Improved X-Instinct Booster Reaction Formula</t>
  </si>
  <si>
    <t>Improved Sooth Sayer Booster Reaction Formula</t>
  </si>
  <si>
    <t>Strong Crash Booster Reaction Formula</t>
  </si>
  <si>
    <t>Strong Drop Booster Reaction Formula</t>
  </si>
  <si>
    <t>Strong Exile Booster Reaction Formula</t>
  </si>
  <si>
    <t>Strong Mindflood Booster Reaction Formula</t>
  </si>
  <si>
    <t>Strong Frentix Booster Reaction Formula</t>
  </si>
  <si>
    <t>Strong X-Instinct Booster Reaction Formula</t>
  </si>
  <si>
    <t>Strong Sooth Sayer Booster Reaction Formula</t>
  </si>
  <si>
    <t>Improved Blue Pill Booster Reaction Formula</t>
  </si>
  <si>
    <t>A3 Destroyer Package</t>
  </si>
  <si>
    <t>This crate contains a destroyer ship and some useful modules to go with it. Unfortunately the instruction manual for unpacking and assembling the ship seems to be missing.</t>
  </si>
  <si>
    <t>A3 Industrial Package</t>
  </si>
  <si>
    <t>This crate contains an industrial ship. Unfortunately the instruction manual for unpacking and assembling the ship seems to be missing.</t>
  </si>
  <si>
    <t>A3 Industrial Gear</t>
  </si>
  <si>
    <t>This crate contains modules that are useful for an Industrial ship.</t>
  </si>
  <si>
    <t>A3 Combat Gear</t>
  </si>
  <si>
    <t>This crate contains modules that are useful for a small combat ship.</t>
  </si>
  <si>
    <t>Kaatara's Custom Ballistic Control System</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</si>
  <si>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</si>
  <si>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Women's 'Valkyrie' Flight Jacket</t>
  </si>
  <si>
    <t>A rare item that can sometimes be found in the black markets and underworld bazaars of New Eden, this jacket shows that the wearer is a follower of the mysterious Valkyrie. Crafted from the finest leather in a two-tone pattern reflecting the Valkyrie colors, the jacket is emblazoned with the logo of this renegade fighter pilot group over the heart of the proud wearer.</t>
  </si>
  <si>
    <t>Men's 'Valkyrie' Flight Jacket</t>
  </si>
  <si>
    <t>Minokawa Steel Cardinal SKIN</t>
  </si>
  <si>
    <t>Chimera Kairiola's Sacrifice SKIN</t>
  </si>
  <si>
    <t>State "eba ketsi" banners and a unique honor pattern mark the heroic sacrifice of the Kairiola._x000D_
_x000D_
Every Caldari child learns the story of Admiral Yakiya Tovil-Toba and the Kairiola, the fighter carrier he commanded during the First Caldari-Gallente War. Viewed as a war of independence by the Caldari, the war established the Caldari State as a power in its own right but was long, bloody, and noted for many sacrifices and heroic acts by Caldari patriots._x000D_
_x000D_
At the climax of the first stage of the war, as the Caldari people attempted to breakout of the siege of Caldari Prime, Admiral Tovil-Toba mounted a campaign of misdirection and distraction with a rag-tag fleet led by the Kairiola. When the heavily damaged carrier was the only remaining ship, Tovil-Toba ordered it into a death dive towards the Gallente homeworld. This act resulted in massive damage and sowed confusion among Gallente forces allowing millions of Caldari to escape._x000D_
_x000D_
To this day, Admiral Yakiya Tovil-Toba is considered the paramount national hero of the Caldari State, and he and the crew of the Kairiola are revered for their sacrifice.</t>
  </si>
  <si>
    <t>Corrupted Trinary Relics</t>
  </si>
  <si>
    <t>A varied collection of relics found close by the wreckage of Drifter ships seemingly destroyed in a fierce fight with parties unknown. These items appear to be trinary data repositories of many different designs, seemingly for use with different data systems and perhaps even of varied age. The relics are apparently corrupted and recovery drones located them in a stasis vault that was evidently hastily abandoned for some reason._x000D_
_x000D_
Albeit these items are ancient technology and heavily corrupted they would perhaps be of interest to a collector. Possibly someone gathering enough of this kind of relic could even make something out of the data they contain.</t>
  </si>
  <si>
    <t>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</si>
  <si>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</si>
  <si>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</si>
  <si>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</si>
  <si>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</si>
  <si>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</si>
  <si>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</si>
  <si>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</si>
  <si>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</si>
  <si>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</si>
  <si>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</si>
  <si>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</si>
  <si>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</si>
  <si>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</si>
  <si>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</si>
  <si>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</si>
  <si>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</si>
  <si>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t>
  </si>
  <si>
    <t>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</si>
  <si>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t>
  </si>
  <si>
    <t>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</si>
  <si>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t>
  </si>
  <si>
    <t>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</si>
  <si>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t>
  </si>
  <si>
    <t>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</si>
  <si>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t>
  </si>
  <si>
    <t>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</si>
  <si>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t>
  </si>
  <si>
    <t>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</si>
  <si>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t>
  </si>
  <si>
    <t>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</si>
  <si>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t>
  </si>
  <si>
    <t>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</si>
  <si>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</si>
  <si>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</si>
  <si>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</si>
  <si>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</si>
  <si>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</si>
  <si>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</si>
  <si>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</si>
  <si>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</si>
  <si>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</si>
  <si>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</si>
  <si>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</si>
  <si>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</si>
  <si>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</si>
  <si>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</si>
  <si>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</si>
  <si>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</si>
  <si>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</si>
  <si>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</si>
  <si>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</si>
  <si>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</si>
  <si>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</si>
  <si>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</si>
  <si>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</si>
  <si>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</si>
  <si>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</si>
  <si>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</si>
  <si>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</si>
  <si>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</si>
  <si>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</si>
  <si>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</si>
  <si>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</si>
  <si>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</si>
  <si>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</si>
  <si>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</si>
  <si>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</si>
  <si>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</si>
  <si>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</si>
  <si>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</si>
  <si>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</si>
  <si>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</si>
  <si>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</si>
  <si>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</si>
  <si>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</si>
  <si>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</si>
  <si>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</si>
  <si>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</si>
  <si>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</si>
  <si>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Standup M-Set Moon Drilling Efficiency I</t>
  </si>
  <si>
    <t>The Standup M-Set Moon Drilling Efficiency 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</si>
  <si>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Efficiency II</t>
  </si>
  <si>
    <t>The Standup M-Set Moon Drilling Efficiency II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</si>
  <si>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t>
  </si>
  <si>
    <t>The Standup M-Set Moon Drilling Stability 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</si>
  <si>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II</t>
  </si>
  <si>
    <t>The Standup M-Set Moon Drilling Stability II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</si>
  <si>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t>
  </si>
  <si>
    <t>The Standup L-Set Moon Drilling Proficiency 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</si>
  <si>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t>
  </si>
  <si>
    <t>The Standup L-Set Moon Drilling Proficiency II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</si>
  <si>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Ubiquitous Moon Mining Crystal Type A I Blueprint</t>
  </si>
  <si>
    <t>Ubiquitous Moon Mining Crystal Type A II Blueprint</t>
  </si>
  <si>
    <t>Common Moon Mining Crystal Type A I Blueprint</t>
  </si>
  <si>
    <t>Common Moon Mining Crystal Type A II Blueprint</t>
  </si>
  <si>
    <t>Ubiquitous Moon Mining Crystal Type A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</si>
  <si>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</si>
  <si>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Ubiquitous Moon Mining Crystal Type A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</si>
  <si>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</si>
  <si>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 Blueprint</t>
  </si>
  <si>
    <t>Uncommon Moon Mining Crystal Type A II Blueprint</t>
  </si>
  <si>
    <t>Rare Moon Mining Crystal Type A I Blueprint</t>
  </si>
  <si>
    <t>Rare Moon Mining Crystal Type A II Blueprint</t>
  </si>
  <si>
    <t>Exceptional Moon Mining Crystal Type A I Blueprint</t>
  </si>
  <si>
    <t>Exceptional Moon Mining Crystal Type A II Blueprint</t>
  </si>
  <si>
    <t>Common Moon Mining Crystal Type A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</si>
  <si>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</si>
  <si>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Common Moon Mining Crystal Type A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</si>
  <si>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</si>
  <si>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</si>
  <si>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</si>
  <si>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</si>
  <si>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</si>
  <si>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</si>
  <si>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</si>
  <si>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</si>
  <si>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</si>
  <si>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</si>
  <si>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</si>
  <si>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</si>
  <si>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</si>
  <si>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Daily Alpha Injector</t>
  </si>
  <si>
    <t>This item can be activated in a station to grant the user 50,000 unallocated skill points. The injector is consumed immediately once activated._x000D_
_x000D_
The injector may only be used by characters in the Alpha Clone State and only one Daily Alpha Injector may be used per day.</t>
  </si>
  <si>
    <t>Raven Valkyrie SKIN</t>
  </si>
  <si>
    <t>Naga Valkyrie SKIN</t>
  </si>
  <si>
    <t>Abaddon Valkyrie SKIN</t>
  </si>
  <si>
    <t>Dominix Valkyrie SKIN</t>
  </si>
  <si>
    <t>Typhoon Valkyrie SKIN</t>
  </si>
  <si>
    <t>Agency Support Drop</t>
  </si>
  <si>
    <t>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contracts._x000D_
_x000D_
This kit contains one dose of a random Agency booster compound. It has a chance to contain one of the following:_x000D_
_x000D_
&lt;url=showinfo:46001&gt;Agency 'Hardshell' TB3 Dose I&lt;/url&gt;_x000D_
&lt;url=showinfo:46002&gt;Agency 'Hardshell' TB5 Dose II&lt;/url&gt;_x000D_
&lt;url=showinfo:46003&gt;Agency 'Hardshell' TB7 Dose III&lt;/url&gt;_x000D_
&lt;url=showinfo:48113&gt;Agency 'Hardshell' TB9 Dose IV&lt;/url&gt;_x000D_
_x000D_
&lt;url=showinfo:46004&gt;Agency 'Overclocker' SB3 Dose I&lt;/url&gt;_x000D_
&lt;url=showinfo:46005&gt;Agency 'Overclocker' SB5 Dose II&lt;/url&gt;_x000D_
&lt;url=showinfo:46006&gt;Agency 'Overclocker' SB7 Dose III&lt;/url&gt;_x000D_
&lt;url=showinfo:48114&gt;Agency 'Overclocker' SB9 Dose IV&lt;/url&gt;_x000D_
_x000D_
&lt;url=showinfo:45998&gt;Agency 'Pyrolancea' DB3 Dose I&lt;/url&gt;_x000D_
&lt;url=showinfo:45999&gt;Agency 'Pyrolancea' DB5 Dose II&lt;/url&gt;_x000D_
&lt;url=showinfo:46000&gt;Agency 'Pyrolancea' DB7 Dose III&lt;/url&gt;_x000D_
&lt;url=showinfo:48115&gt;Agency 'Pyrolancea' DB9 Dose IV&lt;/url&gt;</t>
  </si>
  <si>
    <t>Atron Kopis Edge SKIN</t>
  </si>
  <si>
    <t>Imicus Kopis Edge SKIN</t>
  </si>
  <si>
    <t>Incursus Kopis Edge SKIN</t>
  </si>
  <si>
    <t>Maulus Kopis Edge SKIN</t>
  </si>
  <si>
    <t>Navitas Kopis Edge SKIN</t>
  </si>
  <si>
    <t>Tristan Kopis Edge SKIN</t>
  </si>
  <si>
    <t>Enyo Kopis Edge SKIN</t>
  </si>
  <si>
    <t>Ishkur Kopis Edge SKIN</t>
  </si>
  <si>
    <t>Helios Kopis Edge SKIN</t>
  </si>
  <si>
    <t>Nemesis Kopis Edge SKIN</t>
  </si>
  <si>
    <t>Keres Kopis Edge SKIN</t>
  </si>
  <si>
    <t>Ares Kopis Edge SKIN</t>
  </si>
  <si>
    <t>Taranis Kopis Edge SKIN</t>
  </si>
  <si>
    <t>Thalia Kopis Edge SKIN</t>
  </si>
  <si>
    <t>Federation Navy Comet Kopis Edge SKIN</t>
  </si>
  <si>
    <t>Maulus Navy Issue Kopis Edge SKIN</t>
  </si>
  <si>
    <t>Algos Kopis Edge SKIN</t>
  </si>
  <si>
    <t>Catalyst Kopis Edge SKIN</t>
  </si>
  <si>
    <t>Magus Kopis Edge SKIN</t>
  </si>
  <si>
    <t>Eris Kopis Edge SKIN</t>
  </si>
  <si>
    <t>Hecate Kopis Edge SKIN</t>
  </si>
  <si>
    <t>Celestis Kopis Edge SKIN</t>
  </si>
  <si>
    <t>Exequror Kopis Edge SKIN</t>
  </si>
  <si>
    <t>Thorax Kopis Edge SKIN</t>
  </si>
  <si>
    <t>Vexor Kopis Edge SKIN</t>
  </si>
  <si>
    <t>Deimos Kopis Edge SKIN</t>
  </si>
  <si>
    <t>Ishtar Kopis Edge SKIN</t>
  </si>
  <si>
    <t>Phobos Kopis Edge SKIN</t>
  </si>
  <si>
    <t>Oneiros Kopis Edge SKIN</t>
  </si>
  <si>
    <t>Arazu Kopis Edge SKIN</t>
  </si>
  <si>
    <t>Lachesis Kopis Edge SKIN</t>
  </si>
  <si>
    <t>Proteus Kopis Edge SKIN</t>
  </si>
  <si>
    <t>Exequror Navy Issue Kopis Edge SKIN</t>
  </si>
  <si>
    <t>Vexor Navy Issue Kopis Edge SKIN</t>
  </si>
  <si>
    <t>Brutix Kopis Edge SKIN</t>
  </si>
  <si>
    <t>Myrmidon Kopis Edge SKIN</t>
  </si>
  <si>
    <t>Talos Kopis Edge SKIN</t>
  </si>
  <si>
    <t>Astarte Kopis Edge SKIN</t>
  </si>
  <si>
    <t>Eos Kopis Edge SKIN</t>
  </si>
  <si>
    <t>Brutix Navy Issue Kopis Edge SKIN</t>
  </si>
  <si>
    <t>Dominix Kopis Edge SKIN</t>
  </si>
  <si>
    <t>Hyperion Kopis Edge SKIN</t>
  </si>
  <si>
    <t>Megathron Kopis Edge SKIN</t>
  </si>
  <si>
    <t>Sin Kopis Edge SKIN</t>
  </si>
  <si>
    <t>Kronos Kopis Edge SKIN</t>
  </si>
  <si>
    <t>Dominix Navy Issue Kopis Edge SKIN</t>
  </si>
  <si>
    <t>Megathron Navy Issue Kopis Edge SKIN</t>
  </si>
  <si>
    <t>Moros Kopis Edge SKIN</t>
  </si>
  <si>
    <t>Thanatos Kopis Edge SKIN</t>
  </si>
  <si>
    <t>Nyx Kopis Edge SKIN</t>
  </si>
  <si>
    <t>Erebus Kopis Edge SKIN</t>
  </si>
  <si>
    <t>Epithal Kopis Edge SKIN</t>
  </si>
  <si>
    <t>Iteron Mark V Kopis Edge SKIN</t>
  </si>
  <si>
    <t>Kryos Kopis Edge SKIN</t>
  </si>
  <si>
    <t>Miasmos Kopis Edge SKIN</t>
  </si>
  <si>
    <t>Nereus Kopis Edge SKIN</t>
  </si>
  <si>
    <t>Viator Kopis Edge SKIN</t>
  </si>
  <si>
    <t>Occator Kopis Edge SKIN</t>
  </si>
  <si>
    <t>Obelisk Kopis Edge SKIN</t>
  </si>
  <si>
    <t>Anshar Kopis Edge SKIN</t>
  </si>
  <si>
    <t>Ninazu Kopis Edge SKIN</t>
  </si>
  <si>
    <t>Standup M-Set Composite Reactor Time Efficiency I</t>
  </si>
  <si>
    <t>The Standup M-Set Composite Reactor Time Efficiency 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</si>
  <si>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Time Efficiency II</t>
  </si>
  <si>
    <t>The Standup M-Set Composite Reactor Time Efficiency II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</si>
  <si>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t>
  </si>
  <si>
    <t>The Standup M-Set Composite Reactor Material Efficiency 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</si>
  <si>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II</t>
  </si>
  <si>
    <t>The Standup M-Set Composite Reactor Material Efficiency II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</si>
  <si>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t>
  </si>
  <si>
    <t>The Standup M-Set Hybrid Reactor Time Efficiency 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</si>
  <si>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II</t>
  </si>
  <si>
    <t>The Standup M-Set Hybrid Reactor Time Efficiency II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</si>
  <si>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t>
  </si>
  <si>
    <t>The Standup M-Set Hybrid Reactor Material Efficiency 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</si>
  <si>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II</t>
  </si>
  <si>
    <t>The Standup M-Set Hybrid Reactor Material Efficiency II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</si>
  <si>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t>
  </si>
  <si>
    <t>The Standup M-Set Biochemical Reactor Time Efficiency 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</si>
  <si>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II</t>
  </si>
  <si>
    <t>The Standup M-Set Biochemical Reactor Time Efficiency II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</si>
  <si>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t>
  </si>
  <si>
    <t>The Standup M-Set Biochemical Reactor Material Efficiency 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</si>
  <si>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II</t>
  </si>
  <si>
    <t>The Standup M-Set Biochemical Reactor Material Efficiency II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</si>
  <si>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t>
  </si>
  <si>
    <t>The Standup L-Set Reactor Efficiency 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</si>
  <si>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II</t>
  </si>
  <si>
    <t>The Standup L-Set Reactor Efficiency II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</si>
  <si>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 Blueprint</t>
  </si>
  <si>
    <t>Standup L-Set Moon Drilling Proficiency I Blueprint</t>
  </si>
  <si>
    <t>Standup M-Set Moon Drilling Stability II Blueprint</t>
  </si>
  <si>
    <t>Standup M-Set Moon Drilling Stability I Blueprint</t>
  </si>
  <si>
    <t>Standup M-Set Moon Drilling Efficiency II Blueprint</t>
  </si>
  <si>
    <t>Standup M-Set Moon Drilling Efficiency I Blueprint</t>
  </si>
  <si>
    <t>Standup M-Set Composite Reactor Time Efficiency I Blueprint</t>
  </si>
  <si>
    <t>Standup M-Set Composite Reactor Time Efficiency II Blueprint</t>
  </si>
  <si>
    <t>Standup M-Set Composite Reactor Material Efficiency I Blueprint</t>
  </si>
  <si>
    <t>Standup M-Set Composite Reactor Material Efficiency II Blueprint</t>
  </si>
  <si>
    <t>Standup M-Set Hybrid Reactor Time Efficiency I Blueprint</t>
  </si>
  <si>
    <t>Standup M-Set Hybrid Reactor Time Efficiency II Blueprint</t>
  </si>
  <si>
    <t>Standup M-Set Hybrid Reactor Material Efficiency I Blueprint</t>
  </si>
  <si>
    <t>Standup M-Set Hybrid Reactor Material Efficiency II Blueprint</t>
  </si>
  <si>
    <t>Standup M-Set Biochemical Reactor Time Efficiency I Blueprint</t>
  </si>
  <si>
    <t>Standup M-Set Biochemical Reactor Time Efficiency II Blueprint</t>
  </si>
  <si>
    <t>Standup M-Set Biochemical Reactor Material Efficiency I Blueprint</t>
  </si>
  <si>
    <t>Standup M-Set Biochemical Reactor Material Efficiency II Blueprint</t>
  </si>
  <si>
    <t>Standup L-Set Reactor Efficiency I Blueprint</t>
  </si>
  <si>
    <t>Standup L-Set Reactor Efficiency II Blueprint</t>
  </si>
  <si>
    <t>Astero Spectral Shift SKIN</t>
  </si>
  <si>
    <t>Stratios Spectral Shift SKIN</t>
  </si>
  <si>
    <t>Nestor Spectral Shift SKIN</t>
  </si>
  <si>
    <t>Purifier Imperial Jubilee SKIN</t>
  </si>
  <si>
    <t>The jubilee of an Amarr ruler's coronation is a high holiday in the Imperial Calendar and is celebrated across the Amarr Empire. The ancient tradition of flying banners of purple and gold to show loyalty to the Imperial Throne is echoed in these nanocoatings that bear the coronation crest of Empress Catiz I.</t>
  </si>
  <si>
    <t>Dragoon Imperial Jubilee SKIN</t>
  </si>
  <si>
    <t>Confessor Imperial Jubilee SKIN</t>
  </si>
  <si>
    <t>Sacrilege Imperial Jubilee SKIN</t>
  </si>
  <si>
    <t>Devoter Imperial Jubilee SKIN</t>
  </si>
  <si>
    <t>Guardian Imperial Jubilee SKIN</t>
  </si>
  <si>
    <t>Prophecy Imperial Jubilee SKIN</t>
  </si>
  <si>
    <t>Harbinger Imperial Jubilee SKIN</t>
  </si>
  <si>
    <t>Oracle Imperial Jubilee SKIN</t>
  </si>
  <si>
    <t>Armageddon Imperial Jubilee SKIN</t>
  </si>
  <si>
    <t>Abaddon Imperial Jubilee SKIN</t>
  </si>
  <si>
    <t>Paladin Imperial Jubilee SKIN</t>
  </si>
  <si>
    <t>Providence Imperial Jubilee SKIN</t>
  </si>
  <si>
    <t>Revelation Imperial Jubilee SKIN</t>
  </si>
  <si>
    <t>Archon Imperial Jubilee SKIN</t>
  </si>
  <si>
    <t>Avatar Imperial Jubilee SKIN</t>
  </si>
  <si>
    <t>Rorqual Forgemaster SKIN</t>
  </si>
  <si>
    <t>Algos Sapphire Sungrazer SKIN</t>
  </si>
  <si>
    <t>Catalyst Sapphire Sungrazer SKIN</t>
  </si>
  <si>
    <t>Dominix Sapphire Sungrazer SKIN</t>
  </si>
  <si>
    <t>Erebus Sapphire Sungrazer SKIN</t>
  </si>
  <si>
    <t>Hecate Sapphire Sungrazer SKIN</t>
  </si>
  <si>
    <t>Helios Sapphire Sungrazer SKIN</t>
  </si>
  <si>
    <t>Ishtar Sapphire Sungrazer SKIN</t>
  </si>
  <si>
    <t>Kronos Sapphire Sungrazer SKIN</t>
  </si>
  <si>
    <t>Megathron Sapphire Sungrazer SKIN</t>
  </si>
  <si>
    <t>Moros Sapphire Sungrazer SKIN</t>
  </si>
  <si>
    <t>Nyx Sapphire Sungrazer SKIN</t>
  </si>
  <si>
    <t>Obelisk Sapphire Sungrazer SKIN</t>
  </si>
  <si>
    <t>Sin Sapphire Sungrazer SKIN</t>
  </si>
  <si>
    <t>Thanatos Sapphire Sungrazer SKIN</t>
  </si>
  <si>
    <t>Thorax Sapphire Sungrazer SKIN</t>
  </si>
  <si>
    <t>Tristan Sapphire Sungrazer SKIN</t>
  </si>
  <si>
    <t>Vexor Sapphire Sungrazer SKIN</t>
  </si>
  <si>
    <t>Dark Blood Standup Heavy Energy Neutralizer</t>
  </si>
  <si>
    <t>Dark Blood Standup Heavy Energy Neutralizer Blueprint</t>
  </si>
  <si>
    <t>Dread Guristas Standup Variable Spectrum ECM</t>
  </si>
  <si>
    <t>Dread Guristas Standup Variable Spectrum ECM Blueprint</t>
  </si>
  <si>
    <t>Blood Raider Standup Module Blueprint Armored Cache</t>
  </si>
  <si>
    <t>This armored and electromagnetically hardened data cache is normally integrated into the Blood Raider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</si>
  <si>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Guristas Standup Module Blueprint Armored Cache</t>
  </si>
  <si>
    <t>This armored and electromagnetically hardened data cache is normally integrated into the Guristas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</si>
  <si>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</si>
  <si>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 This SKIN uses prototype adapters to enable its application to a number of related ship hulls using the same instruction set.</t>
  </si>
  <si>
    <t>Daredevil 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</si>
  <si>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t>
  </si>
  <si>
    <t>Punisher War Reserves Lieutenant SKIN (Volatile)</t>
  </si>
  <si>
    <t>Omen War Reserves Lieutenant SKIN (Volatile)</t>
  </si>
  <si>
    <t>Harbinger War Reserves Lieutenant SKIN (Volatile)</t>
  </si>
  <si>
    <t>Apocalypse War Reserves Lieutenant SKIN (Volatile)</t>
  </si>
  <si>
    <t>Merlin Military Stockpile Captain SKIN (Volatile)</t>
  </si>
  <si>
    <t>Caracal Military Stockpile Captain SKIN (Volatile)</t>
  </si>
  <si>
    <t>Drake Military Stockpile Captain SKIN (Volatile)</t>
  </si>
  <si>
    <t>Raven Military Stockpile Captain SKIN (Volatile)</t>
  </si>
  <si>
    <t>Incursus Strategic Materiel Defender SKIN (Volatile)</t>
  </si>
  <si>
    <t>Thorax Strategic Materiel Defender SKIN (Volatile)</t>
  </si>
  <si>
    <t>Brutix Strategic Materiel Defender SKIN (Volatile)</t>
  </si>
  <si>
    <t>Megathron Strategic Materiel Defender SKIN (Volatile)</t>
  </si>
  <si>
    <t>Rifter Fleet Ordnance Spike SKIN (Volatile)</t>
  </si>
  <si>
    <t>Rupture Fleet Ordnance Spike SKIN (Volatile)</t>
  </si>
  <si>
    <t>Hurricane Fleet Ordnance Spike SKIN (Volatile)</t>
  </si>
  <si>
    <t>Tempest Fleet Ordnance Spike SKIN (Volatile)</t>
  </si>
  <si>
    <t>Guristas Loggerhead Blueprint Armored Cache</t>
  </si>
  <si>
    <t>This armored and electromagnetically hardened data cache is normally integrated into the Guristas shipyard facilities, providing a high level of security and protection from corruption while building Loggerhead-class Force Auxiliaries._x000D_
_x000D_
These armored caches have a good chance of surviving the destruction of the facility they are installed in. If recovered by suitable ships, the caches can be accessed and the Loggerhead blueprint data recovered.</t>
  </si>
  <si>
    <t>Guristas Caiman Blueprint Armored Cache</t>
  </si>
  <si>
    <t>This armored and electromagnetically hardened data cache is normally integrated into the Guristas shipyard facilities, providing a high level of security and protection from corruption while building Caiman-class Dreadnoughts._x000D_
_x000D_
These armored caches have a good chance of surviving the destruction of the facility they are installed in. If recovered by suitable ships, the caches can be accessed and the Caiman blueprint data recovered.</t>
  </si>
  <si>
    <t>Guristas Komodo Blueprint Armored Cache</t>
  </si>
  <si>
    <t>This armored and electromagnetically hardened data cache is normally integrated into the Guristas shipyard facilities, providing a high level of security and protection from corruption while building Komodo-class Titans._x000D_
_x000D_
These armored caches have a good chance of surviving the destruction of the facility they are installed in. If recovered by suitable ships, the caches can be accessed and the Komodo blueprint data recovered.</t>
  </si>
  <si>
    <t>Standup M-Set Asteroid Ore Grading Processor I</t>
  </si>
  <si>
    <t>The Standup M-Set Asteroid Ore Grading Processor 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</si>
  <si>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II</t>
  </si>
  <si>
    <t>The Standup M-Set Asteroid Ore Grading Processor II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</si>
  <si>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t>
  </si>
  <si>
    <t>The Standup M-Set Ice Grading Processor 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</si>
  <si>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II</t>
  </si>
  <si>
    <t>The Standup M-Set Ice Grading Processor II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</si>
  <si>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t>
  </si>
  <si>
    <t>The Standup M-Set Moon Ore Grading Processor 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</si>
  <si>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II</t>
  </si>
  <si>
    <t>The Standup M-Set Moon Ore Grading Processor II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</si>
  <si>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t>
  </si>
  <si>
    <t>The Standup 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</si>
  <si>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II</t>
  </si>
  <si>
    <t>The Standup 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</si>
  <si>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t>
  </si>
  <si>
    <t>The Standup XL-Set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</si>
  <si>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II</t>
  </si>
  <si>
    <t>The Standup XL-Set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</si>
  <si>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 Blueprint</t>
  </si>
  <si>
    <t>Standup M-Set Asteroid Ore Grading Processor II Blueprint</t>
  </si>
  <si>
    <t>Standup M-Set Ice Grading Processor I Blueprint</t>
  </si>
  <si>
    <t>Standup M-Set Ice Grading Processor II Blueprint</t>
  </si>
  <si>
    <t>Standup M-Set Moon Ore Grading Processor I Blueprint</t>
  </si>
  <si>
    <t>Standup M-Set Moon Ore Grading Processor II Blueprint</t>
  </si>
  <si>
    <t>Standup L-Set Reprocessing Monitor I Blueprint</t>
  </si>
  <si>
    <t>Standup L-Set Reprocessing Monitor II Blueprint</t>
  </si>
  <si>
    <t>Standup XL-Set Reprocessing Monitor I Blueprint</t>
  </si>
  <si>
    <t>Standup XL-Set Reprocessing Monitor II Blueprint</t>
  </si>
  <si>
    <t>Women's Federal Strategic Materiel Jacket</t>
  </si>
  <si>
    <t>Though it follows the pattern of jackets commonly worn by officers in the Gallente Federation armed forces, Federal Strategic Materiel makes available a variant in its own colors and choice of fabrics. This hard-wearing yet visually striking uniform jacket is often worn by command level officers at Strategic Materiel Jacket mining expeditions and supply bases.</t>
  </si>
  <si>
    <t>Men's Caldari State Officer Jacket</t>
  </si>
  <si>
    <t>The Caldari State armed forces permit their officers to wear strikingly tailored jackets when on duty in command of ships or at other high level postings. As Caldari officers must interact with corporate executives from time to time, it is useful to wear clothing tailored to no less exacting standard than the suits and coats worn by megacorp officials.</t>
  </si>
  <si>
    <t>Women's Gallente Federation Command Jacket</t>
  </si>
  <si>
    <t>Officers in the military forces of the Gallente Federation have a reputation for a certain flamboyance and this is sometimes reflected in their duty clothing. This authorized command jacket uses high quality, robust and comfortable materials, and is given a certain flair with the bold coloring used in its trim and detailing.</t>
  </si>
  <si>
    <t>Women's Republic Fleet Ordnance Jacket</t>
  </si>
  <si>
    <t>Though it follows the pattern of jackets commonly worn by officers in the Minmatar Republic's military, Republic Fleet Ordnance issues a variant in its own colors while varying the fabrics used. This tough yet impressive uniform jacket is often worn by logistics commanders and other ranking officers at Republic Fleet Ordnance mining expeditions and supply bases.</t>
  </si>
  <si>
    <t>Men's Amarr Empire Command Jacket</t>
  </si>
  <si>
    <t>Officers in the Amarr Empire military forces will often appear resplendent in even a command jacket worn on deck in a ship of the line. No doubt this is due to the elegant styling of the garments, combined with the use of quality fabrics, gold trim and gilded uniform elements.</t>
  </si>
  <si>
    <t>Women's Amarr Empire Command Jacket</t>
  </si>
  <si>
    <t>Men's Minmatar Republic Officer Jacket</t>
  </si>
  <si>
    <t>The Minmatar Republic's military hierarchy has many officers acutely conscious of status within their circles and tribes, and it is not uncommon to encounter command level officers wearing very nicely tailored uniform jackets. Minmatar fashions fluctuate but an appreciation for earthy tones, patterned fabrics, and elegant cut and trim is unlikely to ever go out of style.</t>
  </si>
  <si>
    <t>Men's Gallente Federation Command Jacket</t>
  </si>
  <si>
    <t>Men's Imperial War Reserves Jacket</t>
  </si>
  <si>
    <t>Though it follows the pattern of jackets often worn by officers in the Amarr Empire military, the Imperial War Reserves issues its version in its own colors and varies the types of fabric used. The hard-wearing yet elegant jacket is usually seen being sported by commanding officers of Imperial War Reserves mining expeditions and supply bases.</t>
  </si>
  <si>
    <t>Men's Federal Strategic Materiel Jacket</t>
  </si>
  <si>
    <t>Women's Imperial War Reserves Jacket</t>
  </si>
  <si>
    <t>Women's Caldari State Officer Jacket</t>
  </si>
  <si>
    <t>Women's State Military Stockpile Jacket</t>
  </si>
  <si>
    <t>Though it follows the pattern of jackets sometimes adopted as uniform wear by officers in the Caldari State armed forces, the State Military Stockpile makes available a version in its own colors and varies the types of fabric used. This robust yet stylish uniform jacket is often worn by executive commanders of State Military Stockpile mining expeditions and supply bases.</t>
  </si>
  <si>
    <t>Men's State Military Stockpile Jacket</t>
  </si>
  <si>
    <t>Women's Minmatar Republic Officer Jacket</t>
  </si>
  <si>
    <t>Men's Republic Fleet Ordnance Jacket</t>
  </si>
  <si>
    <t>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</si>
  <si>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t>
  </si>
  <si>
    <t>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</si>
  <si>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t>
  </si>
  <si>
    <t>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</si>
  <si>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t>
  </si>
  <si>
    <t>Flawless Arkonor</t>
  </si>
  <si>
    <t>This extremely rare and valuable variant of arkonor ore was recently discovered by ORE engineers during early field tests of new moon mining technology. This moon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t>
  </si>
  <si>
    <t>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</si>
  <si>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t>
  </si>
  <si>
    <t>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</si>
  <si>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t>
  </si>
  <si>
    <t>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</si>
  <si>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t>
  </si>
  <si>
    <t>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</si>
  <si>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t>
  </si>
  <si>
    <t>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</si>
  <si>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t>
  </si>
  <si>
    <t>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</si>
  <si>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t>
  </si>
  <si>
    <t>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</si>
  <si>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t>
  </si>
  <si>
    <t>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</si>
  <si>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t>
  </si>
  <si>
    <t>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</si>
  <si>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t>
  </si>
  <si>
    <t>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</si>
  <si>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</si>
  <si>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</si>
  <si>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t>
  </si>
  <si>
    <t>Batch 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</si>
  <si>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</si>
  <si>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</si>
  <si>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</si>
  <si>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</si>
  <si>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</si>
  <si>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</si>
  <si>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</si>
  <si>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</si>
  <si>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</si>
  <si>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</si>
  <si>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</si>
  <si>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</si>
  <si>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</si>
  <si>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</si>
  <si>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</si>
  <si>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</si>
  <si>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</si>
  <si>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</si>
  <si>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</si>
  <si>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</si>
  <si>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</si>
  <si>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</si>
  <si>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</si>
  <si>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</si>
  <si>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</si>
  <si>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</si>
  <si>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</si>
  <si>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</si>
  <si>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</si>
  <si>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Magnate Headhunter SKIN</t>
  </si>
  <si>
    <t>Omen Headhunter SKIN</t>
  </si>
  <si>
    <t>Oracle Headhunter SKIN</t>
  </si>
  <si>
    <t>Abaddon Headhunter SKIN</t>
  </si>
  <si>
    <t>Avatar Headhunter SKIN</t>
  </si>
  <si>
    <t>Merlin Headhunter SKIN</t>
  </si>
  <si>
    <t>Caracal Headhunter SKIN</t>
  </si>
  <si>
    <t>Drake Headhunter SKIN</t>
  </si>
  <si>
    <t>Raven Headhunter SKIN</t>
  </si>
  <si>
    <t>Phoenix Headhunter SKIN</t>
  </si>
  <si>
    <t>Tristan Headhunter SKIN</t>
  </si>
  <si>
    <t>Vexor Headhunter SKIN</t>
  </si>
  <si>
    <t>Talos Headhunter SKIN</t>
  </si>
  <si>
    <t>Dominix Headhunter SKIN</t>
  </si>
  <si>
    <t>Nyx Headhunter SKIN</t>
  </si>
  <si>
    <t>Slasher Headhunter SKIN</t>
  </si>
  <si>
    <t>Rupture Headhunter SKIN</t>
  </si>
  <si>
    <t>Hurricane Headhunter SKIN</t>
  </si>
  <si>
    <t>Typhoon Headhunter SKIN</t>
  </si>
  <si>
    <t>Hel Headhunter SKIN</t>
  </si>
  <si>
    <t>Cormorant Octopus Red Flight SKIN</t>
  </si>
  <si>
    <t>The Caldari Navy's 37th (Octopus) Squadron has a long and storied history stretching back to the Caldari-Gallente War that led to independence for the Caldari State. One of the original frigate squadrons established during the war, the 37th is notable as a capsuleer unit within the Caldari Navy._x000D_
_x000D_
Octopus Squadron's "Red Flight" later became famous as a missile strike unit using Kestrel-class frigates. In recent years, the Octopus Red Flight has been upgraded to a flight of missile cruisers and, together with the rest of the 37th, is a frontline unit of the Caldari Navy.</t>
  </si>
  <si>
    <t>Jackdaw Octopus Red Flight SKIN</t>
  </si>
  <si>
    <t>Caracal Octopus Red Flight SKIN</t>
  </si>
  <si>
    <t>Cerberus Octopus Red Flight SKIN</t>
  </si>
  <si>
    <t>Drake Octopus Red Flight SKIN</t>
  </si>
  <si>
    <t>Raven Octopus Red Flight SKIN</t>
  </si>
  <si>
    <t>Golem Octopus Red Flight SKIN</t>
  </si>
  <si>
    <t>Venture Lodestrike SKIN</t>
  </si>
  <si>
    <t>To mark the successful development, construction and firing of the Upwell Consortium's new moon drilling technology, ORE fleets dedicated to mining asteroids produced by blasting moon chunks apart adopted a special new livery. The striking design shows off the association of any ship bearing it with the awesome power of the moon drill beam and blast technology.</t>
  </si>
  <si>
    <t>Procurer Lodestrike SKIN</t>
  </si>
  <si>
    <t>Retriever Lodestrike SKIN</t>
  </si>
  <si>
    <t>Covetor Lodestrike SKIN</t>
  </si>
  <si>
    <t>Skiff Lodestrike SKIN</t>
  </si>
  <si>
    <t>Mackinaw Lodestrike SKIN</t>
  </si>
  <si>
    <t>Hulk Lodestrike SKIN</t>
  </si>
  <si>
    <t>Orca Lodestrike SKIN</t>
  </si>
  <si>
    <t>Rorqual Lodestrike SKIN</t>
  </si>
  <si>
    <t>Noctis Lodestrike SKIN</t>
  </si>
  <si>
    <t>Bestower Lodestrike SKIN</t>
  </si>
  <si>
    <t>Prorator Lodestrike SKIN</t>
  </si>
  <si>
    <t>Impel Lodestrike SKIN</t>
  </si>
  <si>
    <t>Mammoth Lodestrike SKIN</t>
  </si>
  <si>
    <t>Prowler Lodestrike SKIN</t>
  </si>
  <si>
    <t>Mastodon Lodestrike SKIN</t>
  </si>
  <si>
    <t>Iteron Mark V Lodestrike SKIN</t>
  </si>
  <si>
    <t>Viator Lodestrike SKIN</t>
  </si>
  <si>
    <t>Occator Lodestrike SKIN</t>
  </si>
  <si>
    <t>Tayra Lodestrike SKIN</t>
  </si>
  <si>
    <t>Crane Lodestrike SKIN</t>
  </si>
  <si>
    <t>Bustard Lodestrike SKIN</t>
  </si>
  <si>
    <t>Headhunter Crate</t>
  </si>
  <si>
    <t>This crate contains one random SKIN license from the following:_x000D_
_x000D_
&lt;url=showinfo:46707&gt;Magnate Headhunter SKIN&lt;/url&gt;_x000D_
&lt;url=showinfo:46708&gt;Omen Headhunter SKIN&lt;/url&gt;_x000D_
&lt;url=showinfo:46712&gt;Merlin Headhunter SKIN&lt;/url&gt;_x000D_
&lt;url=showinfo:46713&gt;Caracal Headhunter SKIN&lt;/url&gt;_x000D_
&lt;url=showinfo:46717&gt;Tristan Headhunter SKIN &lt;/url&gt;_x000D_
&lt;url=showinfo:46718&gt;Vexor Headhunter SKIN&lt;/url&gt;_x000D_
&lt;url=showinfo:46722&gt;Slasher Headhunter SKIN&lt;/url&gt;_x000D_
&lt;url=showinfo:46723&gt;Rupture Headhunter SKIN&lt;/url&gt;</t>
  </si>
  <si>
    <t>Glacial Drift Festival Box</t>
  </si>
  <si>
    <t>This festival box has a chance to contain a Glacial Drift SKIN in celebration of the Yoiul Festival._x000D_
_x000D_
Celebrate the ending of one year and the start of a new one by wearing the Glacial Drift SKIN!</t>
  </si>
  <si>
    <t>Arms Race Battlecruiser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</si>
  <si>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battlecruiser when activated.</t>
  </si>
  <si>
    <t>Arms Race Battleship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</si>
  <si>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battleship when activated.</t>
  </si>
  <si>
    <t>Amarr Shuttle Glacial Drift SKIN</t>
  </si>
  <si>
    <t>Retribution Glacial Drift SKIN</t>
  </si>
  <si>
    <t>Vengeance Glacial Drift SKIN</t>
  </si>
  <si>
    <t>Anathema Glacial Drift SKIN</t>
  </si>
  <si>
    <t>Purifier Glacial Drift SKIN</t>
  </si>
  <si>
    <t>Sentinel Glacial Drift SKIN</t>
  </si>
  <si>
    <t>Crusader Glacial Drift SKIN</t>
  </si>
  <si>
    <t>Malediction Glacial Drift SKIN</t>
  </si>
  <si>
    <t>Deacon Glacial Drift SKIN</t>
  </si>
  <si>
    <t>Imperial Navy Slicer Glacial Drift SKIN</t>
  </si>
  <si>
    <t>Crucifier Navy Issue Glacial Drift SKIN</t>
  </si>
  <si>
    <t>Pontifex Glacial Drift SKIN</t>
  </si>
  <si>
    <t>Heretic Glacial Drift SKIN</t>
  </si>
  <si>
    <t>Confessor Glacial Drift SKIN</t>
  </si>
  <si>
    <t>Sacrilege Glacial Drift SKIN</t>
  </si>
  <si>
    <t>Zealot Glacial Drift SKIN</t>
  </si>
  <si>
    <t>Devoter Glacial Drift SKIN</t>
  </si>
  <si>
    <t>Guardian Glacial Drift SKIN</t>
  </si>
  <si>
    <t>Curse Glacial Drift SKIN</t>
  </si>
  <si>
    <t>Pilgrim Glacial Drift SKIN</t>
  </si>
  <si>
    <t>Legion Glacial Drift SKIN</t>
  </si>
  <si>
    <t>Augoror Navy Issue Glacial Drift SKIN</t>
  </si>
  <si>
    <t>Omen Navy Issue Glacial Drift SKIN</t>
  </si>
  <si>
    <t>Harbinger Glacial Drift SKIN</t>
  </si>
  <si>
    <t>Oracle Glacial Drift SKIN</t>
  </si>
  <si>
    <t>Prophecy Glacial Drift SKIN</t>
  </si>
  <si>
    <t>Absolution Glacial Drift SKIN</t>
  </si>
  <si>
    <t>Damnation Glacial Drift SKIN</t>
  </si>
  <si>
    <t>Harbinger Navy Issue Glacial Drift SKIN</t>
  </si>
  <si>
    <t>Abaddon Glacial Drift SKIN</t>
  </si>
  <si>
    <t>Apocalypse Glacial Drift SKIN</t>
  </si>
  <si>
    <t>Armageddon Glacial Drift SKIN</t>
  </si>
  <si>
    <t>Redeemer Glacial Drift SKIN</t>
  </si>
  <si>
    <t>Paladin Glacial Drift SKIN</t>
  </si>
  <si>
    <t>Apocalypse Navy Issue Glacial Drift SKIN</t>
  </si>
  <si>
    <t>Armageddon Navy Issue Glacial Drift SKIN</t>
  </si>
  <si>
    <t>Revelation Glacial Drift SKIN</t>
  </si>
  <si>
    <t>Archon Glacial Drift SKIN</t>
  </si>
  <si>
    <t>Aeon Glacial Drift SKIN</t>
  </si>
  <si>
    <t>Avatar Glacial Drift SKIN</t>
  </si>
  <si>
    <t>Bestower Glacial Drift SKIN</t>
  </si>
  <si>
    <t>Sigil Glacial Drift SKIN</t>
  </si>
  <si>
    <t>Prorator Glacial Drift SKIN</t>
  </si>
  <si>
    <t>Impel Glacial Drift SKIN</t>
  </si>
  <si>
    <t>Providence Glacial Drift SKIN</t>
  </si>
  <si>
    <t>Ark Glacial Drift SKIN</t>
  </si>
  <si>
    <t>Cruor Glacial Drift SKIN</t>
  </si>
  <si>
    <t>Ashimmu Glacial Drift SKIN</t>
  </si>
  <si>
    <t>Bhaalgorn Glacial Drift SKIN</t>
  </si>
  <si>
    <t>Chemosh Glacial Drift SKIN</t>
  </si>
  <si>
    <t>Dagon Glacial Drift SKIN</t>
  </si>
  <si>
    <t>Molok Glacial Drift SKIN</t>
  </si>
  <si>
    <t>Yoiul Festival Fireworks Package</t>
  </si>
  <si>
    <t>Handle with care.</t>
  </si>
  <si>
    <t>Caldari Shuttle Glacial Drift SKIN</t>
  </si>
  <si>
    <t>Harpy Glacial Drift SKIN</t>
  </si>
  <si>
    <t>Hawk Glacial Drift SKIN</t>
  </si>
  <si>
    <t>Buzzard Glacial Drift SKIN</t>
  </si>
  <si>
    <t>Manticore Glacial Drift SKIN</t>
  </si>
  <si>
    <t>Kitsune Glacial Drift SKIN</t>
  </si>
  <si>
    <t>Crow Glacial Drift SKIN</t>
  </si>
  <si>
    <t>Raptor Glacial Drift SKIN</t>
  </si>
  <si>
    <t>Kirin Glacial Drift SKIN</t>
  </si>
  <si>
    <t>Caldari Navy Hookbill Glacial Drift SKIN</t>
  </si>
  <si>
    <t>Griffin Navy Issue Glacial Drift SKIN</t>
  </si>
  <si>
    <t>Stork Glacial Drift SKIN</t>
  </si>
  <si>
    <t>Flycatcher Glacial Drift SKIN</t>
  </si>
  <si>
    <t>Jackdaw Glacial Drift SKIN</t>
  </si>
  <si>
    <t>Cerberus Glacial Drift SKIN</t>
  </si>
  <si>
    <t>Eagle Glacial Drift SKIN</t>
  </si>
  <si>
    <t>Onyx Glacial Drift SKIN</t>
  </si>
  <si>
    <t>Basilisk Glacial Drift SKIN</t>
  </si>
  <si>
    <t>Falcon Glacial Drift SKIN</t>
  </si>
  <si>
    <t>Rook Glacial Drift SKIN</t>
  </si>
  <si>
    <t>Tengu Glacial Drift SKIN</t>
  </si>
  <si>
    <t>Caracal Navy Issue Glacial Drift SKIN</t>
  </si>
  <si>
    <t>Osprey Navy Issue Glacial Drift SKIN</t>
  </si>
  <si>
    <t>Drake Glacial Drift SKIN</t>
  </si>
  <si>
    <t>Ferox Glacial Drift SKIN</t>
  </si>
  <si>
    <t>Naga Glacial Drift SKIN</t>
  </si>
  <si>
    <t>Nighthawk Glacial Drift SKIN</t>
  </si>
  <si>
    <t>Vulture Glacial Drift SKIN</t>
  </si>
  <si>
    <t>Drake Navy Issue Glacial Drift SKIN</t>
  </si>
  <si>
    <t>Raven Glacial Drift SKIN</t>
  </si>
  <si>
    <t>Rokh Glacial Drift SKIN</t>
  </si>
  <si>
    <t>Scorpion Glacial Drift SKIN</t>
  </si>
  <si>
    <t>Widow Glacial Drift SKIN</t>
  </si>
  <si>
    <t>Golem Glacial Drift SKIN</t>
  </si>
  <si>
    <t>Raven Navy Issue Glacial Drift SKIN</t>
  </si>
  <si>
    <t>Scorpion Navy Issue Glacial Drift SKIN</t>
  </si>
  <si>
    <t>Phoenix Glacial Drift SKIN</t>
  </si>
  <si>
    <t>Chimera Glacial Drift SKIN</t>
  </si>
  <si>
    <t>Wyvern Glacial Drift SKIN</t>
  </si>
  <si>
    <t>Leviathan Glacial Drift SKIN</t>
  </si>
  <si>
    <t>Badger Glacial Drift SKIN</t>
  </si>
  <si>
    <t>Tayra Glacial Drift SKIN</t>
  </si>
  <si>
    <t>Crane Glacial Drift SKIN</t>
  </si>
  <si>
    <t>Bustard Glacial Drift SKIN</t>
  </si>
  <si>
    <t>Charon Glacial Drift SKIN</t>
  </si>
  <si>
    <t>Rhea Glacial Drift SKIN</t>
  </si>
  <si>
    <t>Worm Glacial Drift SKIN</t>
  </si>
  <si>
    <t>Gila Glacial Drift SKIN</t>
  </si>
  <si>
    <t>Rattlesnake Glacial Drift SKIN</t>
  </si>
  <si>
    <t>Caiman Glacial Drift SKIN</t>
  </si>
  <si>
    <t>Loggerhead Glacial Drift SKIN</t>
  </si>
  <si>
    <t>Komodo Glacial Drift SKIN</t>
  </si>
  <si>
    <t>Minmatar Shuttle Glacial Drift SKIN</t>
  </si>
  <si>
    <t>Jaguar Glacial Drift SKIN</t>
  </si>
  <si>
    <t>Wolf Glacial Drift SKIN</t>
  </si>
  <si>
    <t>Cheetah Glacial Drift SKIN</t>
  </si>
  <si>
    <t>Hound Glacial Drift SKIN</t>
  </si>
  <si>
    <t>Hyena Glacial Drift SKIN</t>
  </si>
  <si>
    <t>Claw Glacial Drift SKIN</t>
  </si>
  <si>
    <t>Stiletto Glacial Drift SKIN</t>
  </si>
  <si>
    <t>Scalpel Glacial Drift SKIN</t>
  </si>
  <si>
    <t>Republic Fleet Firetail Glacial Drift SKIN</t>
  </si>
  <si>
    <t>Vigil Fleet Issue Glacial Drift SKIN</t>
  </si>
  <si>
    <t>Bifrost Glacial Drift SKIN</t>
  </si>
  <si>
    <t>Sabre Glacial Drift SKIN</t>
  </si>
  <si>
    <t>Svipul Glacial Drift SKIN</t>
  </si>
  <si>
    <t>Muninn Glacial Drift SKIN</t>
  </si>
  <si>
    <t>Vagabond Glacial Drift SKIN</t>
  </si>
  <si>
    <t>Broadsword Glacial Drift SKIN</t>
  </si>
  <si>
    <t>Scimitar Glacial Drift SKIN</t>
  </si>
  <si>
    <t>Huginn Glacial Drift SKIN</t>
  </si>
  <si>
    <t>Rapier Glacial Drift SKIN</t>
  </si>
  <si>
    <t>Loki Glacial Drift SKIN</t>
  </si>
  <si>
    <t>Scythe Fleet Issue Glacial Drift SKIN</t>
  </si>
  <si>
    <t>Stabber Fleet Issue Glacial Drift SKIN</t>
  </si>
  <si>
    <t>Cyclone Glacial Drift SKIN</t>
  </si>
  <si>
    <t>Hurricane Glacial Drift SKIN</t>
  </si>
  <si>
    <t>Tornado Glacial Drift SKIN</t>
  </si>
  <si>
    <t>Claymore Glacial Drift SKIN</t>
  </si>
  <si>
    <t>Sleipnir Glacial Drift SKIN</t>
  </si>
  <si>
    <t>Hurricane Fleet Issue Glacial Drift SKIN</t>
  </si>
  <si>
    <t>Maelstrom Glacial Drift SKIN</t>
  </si>
  <si>
    <t>Tempest Glacial Drift SKIN</t>
  </si>
  <si>
    <t>Typhoon Glacial Drift SKIN</t>
  </si>
  <si>
    <t>Panther Glacial Drift SKIN</t>
  </si>
  <si>
    <t>Vargur Glacial Drift SKIN</t>
  </si>
  <si>
    <t>Tempest Fleet Issue Glacial Drift SKIN</t>
  </si>
  <si>
    <t>Typhoon Fleet Issue Glacial Drift SKIN</t>
  </si>
  <si>
    <t>Naglfar Glacial Drift SKIN</t>
  </si>
  <si>
    <t>Nidhoggur Glacial Drift SKIN</t>
  </si>
  <si>
    <t>Hel Glacial Drift SKIN</t>
  </si>
  <si>
    <t>Ragnarok Glacial Drift SKIN</t>
  </si>
  <si>
    <t>Hoarder Glacial Drift SKIN</t>
  </si>
  <si>
    <t>Mammoth Glacial Drift SKIN</t>
  </si>
  <si>
    <t>Wreathe Glacial Drift SKIN</t>
  </si>
  <si>
    <t>Prowler Glacial Drift SKIN</t>
  </si>
  <si>
    <t>Mastodon Glacial Drift SKIN</t>
  </si>
  <si>
    <t>Fenrir Glacial Drift SKIN</t>
  </si>
  <si>
    <t>Nomad Glacial Drift SKIN</t>
  </si>
  <si>
    <t>Gallente Shuttle Glacial Drift SKIN</t>
  </si>
  <si>
    <t>Enyo Glacial Drift SKIN</t>
  </si>
  <si>
    <t>Ishkur Glacial Drift SKIN</t>
  </si>
  <si>
    <t>Helios Glacial Drift SKIN</t>
  </si>
  <si>
    <t>Nemesis Glacial Drift SKIN</t>
  </si>
  <si>
    <t>Keres Glacial Drift SKIN</t>
  </si>
  <si>
    <t>Ares Glacial Drift SKIN</t>
  </si>
  <si>
    <t>Taranis Glacial Drift SKIN</t>
  </si>
  <si>
    <t>Thalia Glacial Drift SKIN</t>
  </si>
  <si>
    <t>Federation Navy Comet Glacial Drift SKIN</t>
  </si>
  <si>
    <t>Maulus Navy Issue Glacial Drift SKIN</t>
  </si>
  <si>
    <t>Magus Glacial Drift SKIN</t>
  </si>
  <si>
    <t>Eris Glacial Drift SKIN</t>
  </si>
  <si>
    <t>Hecate Glacial Drift SKIN</t>
  </si>
  <si>
    <t>Deimos Glacial Drift SKIN</t>
  </si>
  <si>
    <t>Ishtar Glacial Drift SKIN</t>
  </si>
  <si>
    <t>Phobos Glacial Drift SKIN</t>
  </si>
  <si>
    <t>Oneiros Glacial Drift SKIN</t>
  </si>
  <si>
    <t>Arazu Glacial Drift SKIN</t>
  </si>
  <si>
    <t>Lachesis Glacial Drift SKIN</t>
  </si>
  <si>
    <t>Proteus Glacial Drift SKIN</t>
  </si>
  <si>
    <t>Exequror Navy Issue Glacial Drift SKIN</t>
  </si>
  <si>
    <t>Vexor Navy Issue Glacial Drift SKIN</t>
  </si>
  <si>
    <t>Brutix Glacial Drift SKIN</t>
  </si>
  <si>
    <t>Myrmidon Glacial Drift SKIN</t>
  </si>
  <si>
    <t>Talos Glacial Drift SKIN</t>
  </si>
  <si>
    <t>Astarte Glacial Drift SKIN</t>
  </si>
  <si>
    <t>Eos Glacial Drift SKIN</t>
  </si>
  <si>
    <t>Brutix Navy Issue Glacial Drift SKIN</t>
  </si>
  <si>
    <t>Dominix Glacial Drift SKIN</t>
  </si>
  <si>
    <t>Hyperion Glacial Drift SKIN</t>
  </si>
  <si>
    <t>Megathron Glacial Drift SKIN</t>
  </si>
  <si>
    <t>Sin Glacial Drift SKIN</t>
  </si>
  <si>
    <t>Kronos Glacial Drift SKIN</t>
  </si>
  <si>
    <t>Dominix Navy Issue Glacial Drift SKIN</t>
  </si>
  <si>
    <t>Megathron Navy Issue Glacial Drift SKIN</t>
  </si>
  <si>
    <t>Moros Glacial Drift SKIN</t>
  </si>
  <si>
    <t>Thanatos Glacial Drift SKIN</t>
  </si>
  <si>
    <t>Nyx Glacial Drift SKIN</t>
  </si>
  <si>
    <t>Erebus Glacial Drift SKIN</t>
  </si>
  <si>
    <t>Epithal Glacial Drift SKIN</t>
  </si>
  <si>
    <t>Iteron Mark V Glacial Drift SKIN</t>
  </si>
  <si>
    <t>Kryos Glacial Drift SKIN</t>
  </si>
  <si>
    <t>Miasmos Glacial Drift SKIN</t>
  </si>
  <si>
    <t>Nereus Glacial Drift SKIN</t>
  </si>
  <si>
    <t>Occator Glacial Drift SKIN</t>
  </si>
  <si>
    <t>Obelisk Glacial Drift SKIN</t>
  </si>
  <si>
    <t>Anshar Glacial Drift SKIN</t>
  </si>
  <si>
    <t>Vigilant Glacial Drift SKIN</t>
  </si>
  <si>
    <t>Vindicator Glacial Drift SKIN</t>
  </si>
  <si>
    <t>Viator Glacial Drift SKIN</t>
  </si>
  <si>
    <t>Vehement Glacial Drift SKIN</t>
  </si>
  <si>
    <t>Vendetta Glacial Drift SKIN</t>
  </si>
  <si>
    <t>Vanquisher Glacial Drift SKIN</t>
  </si>
  <si>
    <t>Endurance Glacial Drift SKIN</t>
  </si>
  <si>
    <t>Prospect Glacial Drift SKIN</t>
  </si>
  <si>
    <t>Procurer Glacial Drift SKIN</t>
  </si>
  <si>
    <t>Retriever Glacial Drift SKIN</t>
  </si>
  <si>
    <t>Covetor Glacial Drift SKIN</t>
  </si>
  <si>
    <t>Skiff Glacial Drift SKIN</t>
  </si>
  <si>
    <t>Mackinaw Glacial Drift SKIN</t>
  </si>
  <si>
    <t>Hulk Glacial Drift SKIN</t>
  </si>
  <si>
    <t>Bowhead Glacial Drift SKIN</t>
  </si>
  <si>
    <t>Orca Glacial Drift SKIN</t>
  </si>
  <si>
    <t>Rorqual Glacial Drift SKIN</t>
  </si>
  <si>
    <t>Primae Glacial Drift SKIN</t>
  </si>
  <si>
    <t>Noctis Glacial Drift SKIN</t>
  </si>
  <si>
    <t>Porpoise Glacial Drift SKIN</t>
  </si>
  <si>
    <t>Daredevil Glacial Drift SKIN</t>
  </si>
  <si>
    <t>Dramiel Glacial Drift SKIN</t>
  </si>
  <si>
    <t>Cynabal Glacial Drift SKIN</t>
  </si>
  <si>
    <t>Machariel Glacial Drift SKIN</t>
  </si>
  <si>
    <t>Enforcer Glacial Drift SKIN</t>
  </si>
  <si>
    <t>Pacifier Glacial Drift SKIN</t>
  </si>
  <si>
    <t>Marshal Glacial Drift SKIN</t>
  </si>
  <si>
    <t>Garmur Glacial Drift SKIN</t>
  </si>
  <si>
    <t>Orthrus Glacial Drift SKIN</t>
  </si>
  <si>
    <t>Barghest Glacial Drift SKIN</t>
  </si>
  <si>
    <t>Succubus Glacial Drift SKIN</t>
  </si>
  <si>
    <t>Phantasm Glacial Drift SKIN</t>
  </si>
  <si>
    <t>Nightmare Glacial Drift SKIN</t>
  </si>
  <si>
    <t>Revenant Glacial Drift SKIN</t>
  </si>
  <si>
    <t>Gnosis Glacial Drift SKIN</t>
  </si>
  <si>
    <t>Apotheosis Glacial Drift SKIN</t>
  </si>
  <si>
    <t>Sunesis Glacial Drift SKIN</t>
  </si>
  <si>
    <t>Astero Glacial Drift SKIN</t>
  </si>
  <si>
    <t>Stratios Glacial Drift SKIN</t>
  </si>
  <si>
    <t>Nestor Glacial Drift SKIN</t>
  </si>
  <si>
    <t>Project Discovery Phase One Elite 5K</t>
  </si>
  <si>
    <t>This record of research achievement marks those supremely elite capsuleers who achieved rank 5,000 and above in Project Discovery Phase One's tissue analysis citizen science program._x000D_
_x000D_
Those few capsuleers who achieved this are:_x000D_
_x000D_
Ristari_x000D_
Mariones Moliko_x000D_
Vlad Rockfire</t>
  </si>
  <si>
    <t>Project Discovery Phase One Elite 2K</t>
  </si>
  <si>
    <t>This record of research achievement marks those highly elite capsuleers who achieved between rank 2,000 and 5,000 in Project Discovery Phase One's tissue analysis citizen science program._x000D_
_x000D_
Those few capsuleers who achieved this are:_x000D_
_x000D_
Barsuk Hromoi_x000D_
gupi gup_x000D_
MIXA-1984- xXx_x000D_
Airiana Nolen_x000D_
Telos_x000D_
Sui Doom_x000D_
EL PokoLoko_x000D_
TeamGreen_x000D_
Daemon Bequingnolle_x000D_
kala Naari</t>
  </si>
  <si>
    <t>Project Discovery Phase One Elite 1K</t>
  </si>
  <si>
    <t>This record of research achievement marks those elite capsuleers who achieved between rank 1,000 and 2,000 in Project Discovery Phase One's tissue analysis citizen science program._x000D_
_x000D_
Those few capsuleers who achieved this are:_x000D_
_x000D_
King Currency_x000D_
Futoshi Ishii_x000D_
aeouiy_x000D_
Loreleen_x000D_
Maxy Solette_x000D_
Vit Uisen_x000D_
Ivan Vandopolus_x000D_
Nemo deBlanc_x000D_
Rouskach Haginen_x000D_
Wylex Cross_x000D_
Jimmy Thrace_x000D_
Serg And_x000D_
Fix Lag's_x000D_
Fianna MacConnor_x000D_
Trent Liandri_x000D_
Dezmand Nolen_x000D_
Sum Susam_x000D_
Asgiliot Ivanov_x000D_
Danny Chen_x000D_
Azotha Storm_x000D_
Mena Khanid_x000D_
Ardret Livetron_x000D_
AJIEKC Pride_x000D_
Lain Deudigren_x000D_
Tau Scorpii_x000D_
vitek 666_x000D_
Isnome_x000D_
Alexey Strategov_x000D_
KFX415_x000D_
Benelos Daams_x000D_
Ivan Puchtek_x000D_
Azanart Rin</t>
  </si>
  <si>
    <t>Project Discovery DNA Reference (Jove)</t>
  </si>
  <si>
    <t>This is a reference set of genetic data pertaining to the known Jove bloodlines._x000D_
_x000D_
This data item bears the designation: JOVE // GCT ATG // 1180309 // 1190710</t>
  </si>
  <si>
    <t>Project Discovery DNA Reference (Minmatar)</t>
  </si>
  <si>
    <t>This is a reference set of genetic data pertaining to the Minmatar bloodlines._x000D_
_x000D_
This data item bears the designation: MINMATAR // TGA AAT // 1180309 // 1190710</t>
  </si>
  <si>
    <t>Project Discovery DNA Reference (Amarr)</t>
  </si>
  <si>
    <t>This is a reference set of genetic data pertaining to the Amarr bloodlines._x000D_
_x000D_
This data item bears the designation: AMARR // ATT GAA // 1180309 // 1190710</t>
  </si>
  <si>
    <t>Project Discovery DNA Reference (Gallente)</t>
  </si>
  <si>
    <t>This is a reference set of genetic data pertaining to the Gallente bloodlines._x000D_
_x000D_
This data item bears the designation: GALLENTE // AAA AAA // 1180309 // 1190710</t>
  </si>
  <si>
    <t>Project Discovery DNA Reference (Caldari)</t>
  </si>
  <si>
    <t>This is a reference set of genetic data pertaining to the Caldari bloodlines._x000D_
_x000D_
This data item bears the designation: CALDARI // AAT GCT // 1180309 // 1190710</t>
  </si>
  <si>
    <t>Recovered Navigation Telemetry</t>
  </si>
  <si>
    <t>This recovered data stream is incomplete but appears to be part of a navigation telemetry dataset. Perhaps something can be made of it with a bit of ingenuity._x000D_
_x000D_
...#=!!!EF///S0.1//0.3//0.2//0.4//0.4//0.6//R0.7//0.7//0.5//0.6//0.6//0.8//0.9//R0.7//0.7//0.8//R0.5//0.6//0.9//1.0//R0.9//0.6//0.7//R0.7//0.7//0.7//D0.7///D-RE!!!=#...</t>
  </si>
  <si>
    <t>Recovered Radioactive Materials</t>
  </si>
  <si>
    <t>This mildly radioactive material was recovered from a concealed laboratory compartment with the aid of novel scanning methods and exhibits some unusual properties. It could be useful in a controlled mutagenic process.</t>
  </si>
  <si>
    <t>Biomechanical Interface Data</t>
  </si>
  <si>
    <t>This recovered data appears to provide a framework for a novel biomechanical interface involving mutagenic adaptation of disparate sets of genetic data to establish a neural lace using fine control of nanites guided by the user's own genetic structure.</t>
  </si>
  <si>
    <t>Neural Lace 'Blackglass' Net Intrusion 920-40</t>
  </si>
  <si>
    <t>This biomechanical interface is evidently designed to set up a neural lace in the user's brain using mutated genetic sequences and nanites. _x000D_
_x000D_
The properties of the resultant neural lace appear to improve intrusion virus strength at the expense of virus longevity making for an aggressive approach to hacking data networks._x000D_
_x000D_
+20 Virus Strength bonus for Data Analyzers._x000D_
-40 Virus Coherence bonus for Data Analyzers.</t>
  </si>
  <si>
    <t>Rattlesnake King's Ransom Luecin SKIN</t>
  </si>
  <si>
    <t>Luecin Rileau was the Gallente Federation's ambassador to the Caldari State and a surprisingly competent occupant of a notoriously tricky diplomatic billet for a playboy son of a trillionaire mining magnate. Luecin's father, Darouen Rileau, has long been known as 'Diamond King' for his interests in precious stone mining â€“ even though Rileau made most of his fortune in the hyper-lucrative rare-earth extraction industry._x000D_
_x000D_
It was Darouen Rileau's wealth and deep connections with the Gallente Federation's military-industrial complex that allowed him to make his son Luecin's wish to become the Gallente ambassador to the Caldari State come true. Luecin had one vice above all others: gambling. It was likely this habit that led Luecin to seek the posting to the State, where he frequented the famous Grand Tiegjon Casino in Vellaine. Luecin developed a liking for Pettokori, a popular electro-board game. During a session of Pettokori, the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foolisness but the ransom was paid in the end and the notoriety and fame of the Guristas leaders increased to legendary heights.</t>
  </si>
  <si>
    <t>Rattlesnake King's Ransom Darouen SKIN</t>
  </si>
  <si>
    <t>Darouen Rileau is a fantastically rich Gallente mining magnate popularly known as 'Diamond King' for his well-known interests in precious stone mining â€“ even though he made his trillions in the hyper-lucrative rare-earth extraction industry. Rileau's wealth and deep connections with the Gallente Federation's military-industrial complex allowed him to make his son Luecin's wish to become the Gallente ambassador to the Caldari State come true._x000D_
_x000D_
Ambassador Luecin Rileau made for a surprisingly competent occupant of a notoriously tricky diplomatic billet but he had one vice above all others: gambling. Some even said that Luecin sought the posting to the State because of his taste for games of chance. Ambassador Rileau frequented the famous Grand Tiegjon Casino in Vellaine on a regular basis and developed a liking for Pettokori, a popular electro-board game. It was during a Pettorkori session that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foolishness but the ransom was paid in the end and the notoriety and fame of the Guristas leaders increased to legendary heights.</t>
  </si>
  <si>
    <t>Women's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</si>
  <si>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</si>
  <si>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</si>
  <si>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</si>
  <si>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Standup Templar I</t>
  </si>
  <si>
    <t>&lt;b&gt;Type:&lt;/b&gt; Structure-based Light Fighter_x000D_
&lt;b&gt;Role:&lt;/b&gt; Attack_x000D_
&lt;b&gt;Description:&lt;/b&gt; The Templar is a general purpose attack craft. This Standup variant of the Templar is more powerful than the carrier-based variants but does not benefit from capsuleer skills and may only be launched from Upwell structures._x000D_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</si>
  <si>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Gram I</t>
  </si>
  <si>
    <t>&lt;b&gt;Type:&lt;/b&gt; Structure-based Light Fighter_x000D_
&lt;b&gt;Role:&lt;/b&gt; Space Superiority_x000D_
&lt;b&gt;Description:&lt;/b&gt; A dedicated space superiority fighter, the Gram is designed to be lethal to fighter and drone craft in its area of operations. This Standup variant of the Gram is more powerful than the carrier-based variants but does not benefit from capsuleer skills and may only be launched from Upwell structures._x000D_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</si>
  <si>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Standup Siren I</t>
  </si>
  <si>
    <t>&lt;b&gt;Type:&lt;/b&gt; Structure-based Support Fighter_x000D_
&lt;b&gt;Role:&lt;/b&gt; Warp Disruption_x000D_
&lt;b&gt;Description:&lt;/b&gt; The Siren brings warp disruption support to the battlefield. This Standup variant of the Siren is more powerful than the carrier-based variants but does not benefit from capsuleer skills and may only be launched from Upwell structures._x000D_
_x000D_
&lt;b&gt;Warp Disruptor&lt;/b&gt;: Disrupts targets warp systems._x000D_
&lt;b&gt;Afterburner&lt;/b&gt;: Gives a moderate speed boost. The Afterburner has a long cool-down cycle between uses.</t>
  </si>
  <si>
    <t>Standup Mantis 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</si>
  <si>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</si>
  <si>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Gungnir I</t>
  </si>
  <si>
    <t>&lt;b&gt;Type:&lt;/b&gt; Structure-based Heavy Fighter_x000D_
&lt;b&gt;Role:&lt;/b&gt; Long Range Attack_x000D_
&lt;b&gt;Description:&lt;/b&gt; The Gungnir is purpose designed for long range attack duties. This Standup variant of the Gungnir is more powerful than the carrier-based variants but does not benefit from capsuleer skills and may only be launched from Upwell structures._x000D_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</si>
  <si>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Neural Lace 'Blackglass' Net Intrusion 920-40 Blueprint</t>
  </si>
  <si>
    <t>New Eden Genome Amalgam</t>
  </si>
  <si>
    <t>This peculiar object was extracted from a device intended to build a neural lace in the brain of any given subject from the various races of New Eden. While it is now inert, the structure of the object suggests that it is a nanite amalgam containing the necessary material and encoding to establish and adapt a unique neural lace according to the genetic makeup of the subject. It does appear to lack a source of energy and a control framework. This must have been provided by the device it was extracted from._x000D_
_x000D_
This object and its novel use of nanotechnology raises many questions.</t>
  </si>
  <si>
    <t>Rorqual Design Change Log</t>
  </si>
  <si>
    <t>While normally the design change log for ship hulls are automatically made available, it seems that this specific copy has been lost in transit. This shouldn't be a problem if the capsuleer for which this was meant has picked up on these changes elsewhere.</t>
  </si>
  <si>
    <t>Delve Yoiul Calendar</t>
  </si>
  <si>
    <t>This unorthodox and digitally enhanced Yoiul calendar hides, behind each of its 24 door progams, a reminder of what can happen if extensive mining operations are conducted during important events like a 'State of the Alliance' speech. Activating the doors will reveal beautifully animated, detailed images of destructions of 19 Rorquals, two Supercarriers, two Mining Barges and one Battleship.</t>
  </si>
  <si>
    <t>Remember Myrskaa Flyers</t>
  </si>
  <si>
    <t>This collection of flyers are a sample of the ones that briefly spread all around New Eden calling attention to the tragedy unfolding in the plague-struck city of Myrskaa in Ojianen during the Kyonoke Crisis of YC119.</t>
  </si>
  <si>
    <t>A Stolen Voting Pebble</t>
  </si>
  <si>
    <t>This was one of the pebbles used in the final vote sanctioning the adoption of the Hope for All Act at the end of the Kyonoke Inquest of YC119. Allegedly, this pebble, alongside many others, was briefly in possession of former CSM member Xenuria, who attempted to steal them for reasons that remain obscure.</t>
  </si>
  <si>
    <t>Vial of Kyonoke Plague Cure</t>
  </si>
  <si>
    <t>This is a vial of the cure produced and distributed following the research efforts of the empires and participating capsuleers during the Kyonoke Inquest in YC119. The success of the endeavor officially eradicated the plague in the afflicted locations, but keeping a dose nearby for good measure is not going to hurt.</t>
  </si>
  <si>
    <t>Lump of Carbon</t>
  </si>
  <si>
    <t>A lump of carbon is occasionally given to naughty children in lieu of a gift during the end of year holidays. Perhaps you have been a naughty capsuleer?</t>
  </si>
  <si>
    <t>Frozen Droplet of Blood</t>
  </si>
  <si>
    <t>This frozen droplet of blood originates from the Battle of E-DOF2, in which the first Blood Raider Sotiyo was destroyed by Imperium forces. Whether the droplet comes from a Blood Raider, a crew member of the capsuleer fleet, or even the ornamental blood painted on the Sotiyo's defending fleet  is anyone's guess.</t>
  </si>
  <si>
    <t>Apostle Glacial Drift SKIN</t>
  </si>
  <si>
    <t>Minokawa Glacial Drift SKIN</t>
  </si>
  <si>
    <t>Ninazu Glacial Drift SKIN</t>
  </si>
  <si>
    <t>Lif Glacial Drift SKIN</t>
  </si>
  <si>
    <t>Damaged Ancient PEG</t>
  </si>
  <si>
    <t>This ancient, non-functioning Power Enhanced Generator is a remnant of a forgotten past age of space travel, and was most likely swapped out of an ancient stargate during a renovation and upgrade cycle.</t>
  </si>
  <si>
    <t>Badly Corrupted Holoreel</t>
  </si>
  <si>
    <t>Upon attempting to turn this holoreel on, only a small part of the image remains visible, the rest distorted by the damage done to the holoreel. Upon closer inspection only the phrase "punchable face" can be made out. After a few moments the holoreel starts to produce an extremely irritating screeching sound. Clearly it is corrupted beyond recovery.</t>
  </si>
  <si>
    <t>CONCORD GalNet Monitoring Archive</t>
  </si>
  <si>
    <t>This archive segment of CONCORD police annotated monitoring deals with closed investigations into several cases, in which worried citizens reported GalNet chat fragments without watching for context. The three first files read "How do I sell a hangar full of corpses?", "I just killed someone for the first time! I'm so excited!" and "Does anyone know if drug production is a good source of income?"</t>
  </si>
  <si>
    <t>300 Billion ISK Contract Copy</t>
  </si>
  <si>
    <t>The documentation of a contract signing over a Chremoas class frigate and an Imp class frigate. 
In the countervalue section it reads: One Friendship.</t>
  </si>
  <si>
    <t>Alliance Tournament XV Meta</t>
  </si>
  <si>
    <t>This was a representation of the Alliance Tournament meta, but it seems to be broken now. Faint traces of an impact with a Drake hull can be seen on the shattered pieces.</t>
  </si>
  <si>
    <t>How to Retire Your Starbase</t>
  </si>
  <si>
    <t>This guide explains how to safely retire your starbase and remove it from Anoikis. Sadly this book was never read by many inhabitants of Anoikis.</t>
  </si>
  <si>
    <t>To Kill the Risen Dead</t>
  </si>
  <si>
    <t>A copy of a novel that enjoyed moderate fame around New Eden. It is a horror story involving capsuleers, Blood Raiders and zombies. It has been implied that the character of the "zombie ship" featuring in the text is inspired by the tale of a very specific Caedes ship rumored to have been destroyed only to return to space again.</t>
  </si>
  <si>
    <t>Yoiul Festival YC120 Coin (Amarr)</t>
  </si>
  <si>
    <t>This commemorative Interstellar Kredit coin celebrates the Yoiul Festival YC120 and has been issued by the Imperial Mint of the Amarr Empire.</t>
  </si>
  <si>
    <t>Yoiul Festival YC120 Coin (Minmatar)</t>
  </si>
  <si>
    <t>This commemorative Interstellar Kredit coin celebrates the Yoiul Festival YC120 and has been issued by the Tribal Council Coinage Office of the Minmatar Republic.</t>
  </si>
  <si>
    <t>Yoiul Festival YC120 Coin (Caldari)</t>
  </si>
  <si>
    <t>This commemorative Interstellar Kredit coin celebrates the Yoiul Festival YC120 and has been issued by the State and Region Bank of the Caldari State.</t>
  </si>
  <si>
    <t>Yoiul Festival YC120 Coin (Gallente)</t>
  </si>
  <si>
    <t>This commemorative Interstellar Kredit coin celebrates the Yoiul Festival YC120 and has been issued by the Federal Union Reserve Bank of the Gallente Federation.</t>
  </si>
  <si>
    <t>Standup ECM Jammer Burst Projector</t>
  </si>
  <si>
    <t>Emits an area-of-effect electronic burst centered on the designated location, which has a chance to disrupt the target locks of any ship within range. Ships hit by the burst have a chance to be jammed for 40 seconds.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</si>
  <si>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Sensor Dampening Burst Projector</t>
  </si>
  <si>
    <t>Emits an area-of-effect burst centered on the designated location. The burst reduces the range and speed of affected ships' sensors.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</si>
  <si>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Stasis Webification Burst Projector</t>
  </si>
  <si>
    <t>Emits an area-of-effect burst centered on the designated location. The burst reduces the maximum speed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</si>
  <si>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Target Illumination Burst Projector</t>
  </si>
  <si>
    <t>Emits an area-of-effect burst centered on the designated location. The burst projects an electronic "tag" on affected ships thus making them easier to target and hit.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</si>
  <si>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Warp Disruption Burst Projector</t>
  </si>
  <si>
    <t>Emits an area-of-effect burst centered on the designated location. The burst disrupts the affected ships' navigation computer which prevents them from warping.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</si>
  <si>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Disruption Burst Projector</t>
  </si>
  <si>
    <t>Emits an area-of-effect burst centered on the designated location. The burst reduces the turret range, turret tracking speed, missile range, and missile precision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</si>
  <si>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Gold Magnate Serenity YC119 SKIN</t>
  </si>
  <si>
    <t>Gold Magnate Serenity YC119 SKIN (7 Days)</t>
  </si>
  <si>
    <t>Gold Magnate Serenity YC119 SKIN (30 Days)</t>
  </si>
  <si>
    <t>Gold Magnate Serenity YC119 SKIN (90 Days)</t>
  </si>
  <si>
    <t>Gold Magnate Serenity YC119 SKIN (365 Days)</t>
  </si>
  <si>
    <t>Naga Serenity YC119 SKIN</t>
  </si>
  <si>
    <t>Naga Serenity YC119 SKIN (7 Days)</t>
  </si>
  <si>
    <t>Naga Serenity YC119 SKIN (30 Days)</t>
  </si>
  <si>
    <t>Naga Serenity YC119 SKIN (90 Days)</t>
  </si>
  <si>
    <t>Naga Serenity YC119 SKIN (365 Days)</t>
  </si>
  <si>
    <t>Cynabal Serenity YC119 SKIN</t>
  </si>
  <si>
    <t>Cynabal Serenity YC119 SKIN (7 Days)</t>
  </si>
  <si>
    <t>Cynabal Serenity YC119 SKIN (30 Days)</t>
  </si>
  <si>
    <t>Cynabal Serenity YC119 SKIN (90 Days)</t>
  </si>
  <si>
    <t>Cynabal Serenity YC119 SKIN (365 Days)</t>
  </si>
  <si>
    <t>Augoror Navy Issue Serenity YC119 SKIN</t>
  </si>
  <si>
    <t>Augoror Navy Issue Serenity YC119 SKIN (7 Days)</t>
  </si>
  <si>
    <t>Augoror Navy Issue Serenity YC119 SKIN (30 Days)</t>
  </si>
  <si>
    <t>Augoror Navy Issue Serenity YC119 SKIN (90 Days)</t>
  </si>
  <si>
    <t>Augoror Navy Issue Serenity YC119 SKIN (365 Days)</t>
  </si>
  <si>
    <t>Oracle "Blaze" Squadron SKIN</t>
  </si>
  <si>
    <t>Designed by Angel Cartel engineers, and released as a tribute to the leader of the Dominations' notorious "Blaze" hit and run squadron who was lost in battle in late YC119, this nanocoating was made available in very limited numbers for only six hulls._x000D_
 _x000D_
Known only as "Blaze", a name earned from both the trail of burning wreckage usually left in his wake and his appearance with a golden red beard, his squadron became his namesake after hundreds of daring raids against Republic Fleet assets._x000D_
_x000D_
Today, they wear his colors in honor of his legacy as one of the Angel Cartelâ€™s most successful and notorious pirates._x000D_
_x000D_
"Gone, but never forgotten. His name lives on in all of you. Hoist his colors, and decimate anything that stands in your way."_x000D_
_x000D_
Trald Vukenda â€“ CEO, Dominations.</t>
  </si>
  <si>
    <t>Armageddon "Blaze" Squadron SKIN</t>
  </si>
  <si>
    <t>Ishtar "Blaze" Squadron SKIN</t>
  </si>
  <si>
    <t>Hurricane "Blaze" Squadron SKIN</t>
  </si>
  <si>
    <t>Cerberus "Blaze" Squadron SKIN</t>
  </si>
  <si>
    <t>Barghest "Blaze" Squadron SKIN</t>
  </si>
  <si>
    <t>Standup Target Illumination Burst Projector Blueprint</t>
  </si>
  <si>
    <t>Standup Weapon Disruption Burst Projector Blueprint</t>
  </si>
  <si>
    <t>Standup ECM Jammer Burst Projector Blueprint</t>
  </si>
  <si>
    <t>Standup Sensor Dampening Burst Projector Blueprint</t>
  </si>
  <si>
    <t>Standup Stasis Webification Burst Projector Blueprint</t>
  </si>
  <si>
    <t>Standup Warp Disruption Burst Projector Blueprint</t>
  </si>
  <si>
    <t>Standup Energy Neutralization Burst Projector Blueprint</t>
  </si>
  <si>
    <t>Standup Malleus 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</si>
  <si>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</si>
  <si>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t>
  </si>
  <si>
    <t>&lt;b&gt;Type:&lt;/b&gt; Structure-based Heavy Fighter_x000D_
&lt;b&gt;Role:&lt;/b&gt; Heavy Attack_x000D_
&lt;b&gt;Description:&lt;/b&gt; The Cyclops is purpose designed for anti-capital and anti-structure combat.  This Standup variant of the Cyclops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</si>
  <si>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Tyrfing I</t>
  </si>
  <si>
    <t>&lt;b&gt;Type:&lt;/b&gt; Structure-based Heavy Fighter_x000D_
&lt;b&gt;Role:&lt;/b&gt; Heavy Attack_x000D_
&lt;b&gt;Description:&lt;/b&gt; The Tyrfing is purpose designed for anti-capital and anti-structure combat.  This Standup variant of the Tyrfing is more powerful than the carrier-based variants but does not benefit from capsuleer skills and may only be launched from Upwell structures._x000D_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</si>
  <si>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Malleus II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</si>
  <si>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</si>
  <si>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Mantis II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</si>
  <si>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</si>
  <si>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II</t>
  </si>
  <si>
    <t>Standup Tyrfing II</t>
  </si>
  <si>
    <t>Standup Shadow</t>
  </si>
  <si>
    <t>&lt;font color=yellow&gt;Subject:&lt;/font&gt; Prototype Nation Vessel (ID:Shadow)&lt;br&gt;_x000D_
&lt;font color=yellow&gt;Military Specifications:&lt;/font&gt; Structure-based Heavy Fighter class vessel. Moderate microwarp velocity. Enhanced weapons systems. Reverse-engineering has been made possible through salvage of specific Sansha's Nation vessels. This Standup variant of the Shadow is more powerful than the carrier-based variants but does not benefit from capsuleer skills and may only be launched from Upwell structures.&lt;br&gt;_x000D_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</si>
  <si>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Standup Ametat 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</si>
  <si>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</si>
  <si>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t>
  </si>
  <si>
    <t>&lt;b&gt;Type:&lt;/b&gt; Structure-based Heavy Fighter_x000D_
&lt;b&gt;Role:&lt;/b&gt; Long Range Attack_x000D_
&lt;b&gt;Description:&lt;/b&gt; The Termite is purpose designed for long range attack duties. This Standup variant of the Termite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</si>
  <si>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Antaeus I</t>
  </si>
  <si>
    <t>&lt;b&gt;Type:&lt;/b&gt; Structure-based Heavy Fighter_x000D_
&lt;b&gt;Role:&lt;/b&gt; Long Range Attack_x000D_
&lt;b&gt;Description:&lt;/b&gt; The Antaeus is purpose designed for long range attack duties. This Standup variant of the Antaeus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</si>
  <si>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Ametat II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</si>
  <si>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</si>
  <si>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II</t>
  </si>
  <si>
    <t>Standup Antaeus II</t>
  </si>
  <si>
    <t>Standup Gungnir II</t>
  </si>
  <si>
    <t>Standup Cenobite I</t>
  </si>
  <si>
    <t>&lt;b&gt;Type:&lt;/b&gt; Structure-based Support Fighter_x000D_
&lt;b&gt;Role:&lt;/b&gt; Energy Neutralizing_x000D_
&lt;b&gt;Description:&lt;/b&gt; The Cenobite brings energy neutralizing support to the battlefield. This Standup variant of the Cenobite is more powerful than the carrier-based variants but does not benefit from capsuleer skills and may only be launched from Upwell structures._x000D_
_x000D_
&lt;b&gt;Energy Neutralizer&lt;/b&gt;: Neutralizes a portion of the energy of the target's capacitor._x000D_
&lt;b&gt;Microwarpdrive&lt;/b&gt;: Gives a significant speed boost at the cost of higher signature radius. The Microwarpdrive has a long cool-down cycle between uses.</t>
  </si>
  <si>
    <t>Standup Scarab I</t>
  </si>
  <si>
    <t>&lt;b&gt;Type:&lt;/b&gt; Structure-based Support Fighter_x000D_
&lt;b&gt;Role:&lt;/b&gt; Jamming_x000D_
&lt;b&gt;Description:&lt;/b&gt; The Scarab brings electronic jamming support to the battlefield. This Standup variant of the Scarab is more powerful than the carrier-based variants but does not benefit from capsuleer skills and may only be launched from Upwell structures._x000D_
_x000D_
&lt;b&gt;Jammer&lt;/b&gt;: Disrupts targeting systems._x000D_
&lt;b&gt;Microwarpdrive&lt;/b&gt;: Gives a significant speed boost at the cost of higher signature radius. The Microwarpdrive has a long cool-down cycle between uses.</t>
  </si>
  <si>
    <t>Standup Dromi I</t>
  </si>
  <si>
    <t>&lt;b&gt;Type:&lt;/b&gt; Structure-based Support Fighter_x000D_
&lt;b&gt;Role:&lt;/b&gt; Stasis Webification_x000D_
&lt;b&gt;Description:&lt;/b&gt; The Dromi brings webification support to the battlefield. This Standup variant of the Dromi is more powerful than the carrier-based variants but does not benefit from capsuleer skills and may only be launched from Upwell structures._x000D_
_x000D_
&lt;b&gt;Stasis Webifier&lt;/b&gt;: Disrupts targets drive systems, slowing them down._x000D_
&lt;b&gt;Microwarpdrive&lt;/b&gt;: Gives a significant speed boost at the cost of higher signature radius. The Microwarpdrive has a long cool-down cycle between uses.</t>
  </si>
  <si>
    <t>Standup Cenobite II</t>
  </si>
  <si>
    <t>Standup Scarab II</t>
  </si>
  <si>
    <t>Standup Siren II</t>
  </si>
  <si>
    <t>Standup Dromi II</t>
  </si>
  <si>
    <t>Standup Dragonfly I</t>
  </si>
  <si>
    <t>&lt;b&gt;Type:&lt;/b&gt; Structure-based Light Fighter_x000D_
&lt;b&gt;Role:&lt;/b&gt; Attack_x000D_
&lt;b&gt;Description:&lt;/b&gt; The Dragonfly is a general purpose attack craft. This Standup variant of the Dragonfly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</si>
  <si>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Firbolg I</t>
  </si>
  <si>
    <t>&lt;b&gt;Type:&lt;/b&gt; Structure-based Light Fighter_x000D_
&lt;b&gt;Role:&lt;/b&gt; Attack_x000D_
&lt;b&gt;Description:&lt;/b&gt; The Firbolg is a general purpose attack craft. This Standup variant of the Firbolg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</si>
  <si>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Einherji I</t>
  </si>
  <si>
    <t>&lt;b&gt;Type:&lt;/b&gt; Structure-based Light Fighter_x000D_
&lt;b&gt;Role:&lt;/b&gt; Attack_x000D_
&lt;b&gt;Description:&lt;/b&gt; The Einherji is a general purpose attack craft. This Standup variant of the Einherji is more powerful than the carrier-based variants but does not benefit from capsuleer skills and may only be launched from Upwell structures._x000D_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</si>
  <si>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Templar II</t>
  </si>
  <si>
    <t>Standup Dragonfly II</t>
  </si>
  <si>
    <t>Standup Firbolg II</t>
  </si>
  <si>
    <t>Standup Einherji II</t>
  </si>
  <si>
    <t>Standup Equite I</t>
  </si>
  <si>
    <t>&lt;b&gt;Type:&lt;/b&gt; Structure-based Light Fighter_x000D_
&lt;b&gt;Role:&lt;/b&gt; Space Superiority_x000D_
&lt;b&gt;Description:&lt;/b&gt; A dedicated space superiority fighter, the Equite is designed to be lethal to fighter and drone craft in its area of operations.  This Standup variant of the Equite is more powerful than the carrier-based variants but does not benefit from capsuleer skills and may only be launched from Upwell structures._x000D_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</si>
  <si>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Standup Locust 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</si>
  <si>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</si>
  <si>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t>
  </si>
  <si>
    <t>&lt;b&gt;Type:&lt;/b&gt; Structure-based Light Fighter_x000D_
&lt;b&gt;Role:&lt;/b&gt; Space Superiority_x000D_
&lt;b&gt;Description:&lt;/b&gt; A dedicated space superiority fighter, the Satyr is designed to be lethal to fighter and drone craft in its area of operations. This Standup variant of the Satyr is more powerful than the carrier-based variants but does not benefit from capsuleer skills and may only be launched from Upwell structures._x000D_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</si>
  <si>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Standup Equite II</t>
  </si>
  <si>
    <t>Standup Locust II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</si>
  <si>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</si>
  <si>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II</t>
  </si>
  <si>
    <t>Standup Gram II</t>
  </si>
  <si>
    <t>Galaxy Pack - Spectral</t>
  </si>
  <si>
    <t>Galaxy Pack - Spectral contains a spectacular selection of valuable and attractive items for all galactic explorers._x000D_
_x000D_
This special delivery crate includes:_x000D_
_x000D_
Two Multiple Pilot Training Certificates_x000D_
Five Skill Extractors_x000D_
Spectral Shift SKINs for SOE ships_x000D_
A Men's SOE Expeditionary Suit_x000D_
A Women's SOE Expeditionary Suit</t>
  </si>
  <si>
    <t>Marshal Exoplanets Hunter SKIN</t>
  </si>
  <si>
    <t>Marshal CONCORD Aerospace 'Prototype' SKIN</t>
  </si>
  <si>
    <t>Marshal Firewatch SKIN</t>
  </si>
  <si>
    <t>Rupture Bloody Hands SKIN</t>
  </si>
  <si>
    <t>The Bloody Hands of Matar is a Minmatar terrorist organization responsible for numerous attacks in both the Republic and the Amarr Empire._x000D_
_x000D_
The group was founded in early YC109, during a period of protest and rioting at the killing of Defiants leader Karishal Muritor by Republic forces acting under the orders of Karin Midular's government. It is believed that the 'Bloody Hands' symbolism was inspired by the use of a bloody fist logo by the Ushra'Khan alliance of capsuleer freedom fighters._x000D_
_x000D_
The Bloody Hands of Matar turned from protest to terrorism with a campaign of firebombing Amarr and Ammatar interests on Minmatar worlds. The group's violence escalated with a bomb attack on the Egbonbet Republic Parliament station that succeeded in assassinating a visiting Ammatar Mandate ambassador in mid YC109._x000D_
_x000D_
The terror group pulled off their greatest coup in March YC112, killing thousands in the massive bombing of an Amarr Ministry of War station in Pashanai system. Although hunted by both Republic Security Services and the Amarr Ministry of Internal Order, the Bloody Hands have evaded elimination and officially remain an active threat.</t>
  </si>
  <si>
    <t>Muninn Bloody Hands SKIN</t>
  </si>
  <si>
    <t>Broadsword Bloody Hands SKIN</t>
  </si>
  <si>
    <t>Scythe Bloody Hands SKIN</t>
  </si>
  <si>
    <t>Scythe Fleet Issue Bloody Hands SKIN</t>
  </si>
  <si>
    <t>Scimitar Bloody Hands SKIN</t>
  </si>
  <si>
    <t>Hurricane Bloody Hands SKIN</t>
  </si>
  <si>
    <t>Hurricane Fleet Issue Bloody Hands SKIN</t>
  </si>
  <si>
    <t>Sleipnir Bloody Hands SKIN</t>
  </si>
  <si>
    <t>Tornado Bloody Hands SKIN</t>
  </si>
  <si>
    <t>Typhoon Bloody Hands SKIN</t>
  </si>
  <si>
    <t>Typhoon Fleet Issue Bloody Hands SKIN</t>
  </si>
  <si>
    <t>Tempest Bloody Hands SKIN</t>
  </si>
  <si>
    <t>Tempest Fleet Issue Bloody Hands SKIN</t>
  </si>
  <si>
    <t>Panther Bloody Hands SKIN</t>
  </si>
  <si>
    <t>Vargur Bloody Hands SKIN</t>
  </si>
  <si>
    <t>Nidhoggur Bloody Hands SKIN</t>
  </si>
  <si>
    <t>Lif Bloody Hands SKIN</t>
  </si>
  <si>
    <t>Hel Bloody Hands SKIN</t>
  </si>
  <si>
    <t>Men's Amarr 'Loyalist' T-Shirt</t>
  </si>
  <si>
    <t>Display your loyalty to the Amarr Empire with this simple but uncompromising T-shirt design.</t>
  </si>
  <si>
    <t>Men's Minmatar 'Liberator' T-Shirt</t>
  </si>
  <si>
    <t>Display your commitment to the liberation of all Matari and the Minmatar Republic with this simple but uncompromising T-shirt design.</t>
  </si>
  <si>
    <t>Men's Gallente 'Defender' T-Shirt</t>
  </si>
  <si>
    <t>Display your willingness to defend the ideals of the Gallente Federation with this simple but uncompromising T-shirt design.</t>
  </si>
  <si>
    <t>Women's Gallente 'Defender' T-Shirt</t>
  </si>
  <si>
    <t>Women's Amarr 'Loyalist' T-Shirt</t>
  </si>
  <si>
    <t>Women's Minmatar 'Liberator' T-Shirt</t>
  </si>
  <si>
    <t>Men's Caldari 'Patriot' T-Shirt</t>
  </si>
  <si>
    <t>Display your patriotism as a citizen of the Caldari State with this simple but uncompromising T-shirt design.</t>
  </si>
  <si>
    <t>Women's Caldari 'Patriot' T-Shirt</t>
  </si>
  <si>
    <t>Men's Capsuleer Elite XV T-Shirt</t>
  </si>
  <si>
    <t>The Capsuleers are considered an elite group across New Eden and this T-shirt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</si>
  <si>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Men's Capsuleer Elite XV Cap</t>
  </si>
  <si>
    <t>The Capsuleers are considered an elite group across New Eden and this cap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</si>
  <si>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Women's Capsuleer Elite XV T-Shirt</t>
  </si>
  <si>
    <t>Women's Capsuleer Elite XV Cap</t>
  </si>
  <si>
    <t>Standup Templar I Blueprint</t>
  </si>
  <si>
    <t>Standup Dragonfly I Blueprint</t>
  </si>
  <si>
    <t>Standup Firbolg I Blueprint</t>
  </si>
  <si>
    <t>Standup Einherji I Blueprint</t>
  </si>
  <si>
    <t>Standup Templar II Blueprint</t>
  </si>
  <si>
    <t>Standup Equite I Blueprint</t>
  </si>
  <si>
    <t>Standup Equite II Blueprint</t>
  </si>
  <si>
    <t>Standup Dragonfly II Blueprint</t>
  </si>
  <si>
    <t>Standup Locust I Blueprint</t>
  </si>
  <si>
    <t>Standup Locust II Blueprint</t>
  </si>
  <si>
    <t>Standup Firbolg II Blueprint</t>
  </si>
  <si>
    <t>Standup Satyr I Blueprint</t>
  </si>
  <si>
    <t>Standup Satyr II Blueprint</t>
  </si>
  <si>
    <t>Standup Einherji II Blueprint</t>
  </si>
  <si>
    <t>Standup Gram I Blueprint</t>
  </si>
  <si>
    <t>Standup Gram II Blueprint</t>
  </si>
  <si>
    <t>Standup Cenobite I Blueprint</t>
  </si>
  <si>
    <t>Standup Cenobite II Blueprint</t>
  </si>
  <si>
    <t>Standup Scarab I Blueprint</t>
  </si>
  <si>
    <t>Standup Scarab II Blueprint</t>
  </si>
  <si>
    <t>Standup Siren I Blueprint</t>
  </si>
  <si>
    <t>Standup Siren II Blueprint</t>
  </si>
  <si>
    <t>Standup Dromi I Blueprint</t>
  </si>
  <si>
    <t>Standup Dromi II Blueprint</t>
  </si>
  <si>
    <t>Standup Shadow Blueprint</t>
  </si>
  <si>
    <t>Standup Cyclops I Blueprint</t>
  </si>
  <si>
    <t>Standup Malleus I Blueprint</t>
  </si>
  <si>
    <t>Standup Tyrfing I Blueprint</t>
  </si>
  <si>
    <t>Standup Mantis I Blueprint</t>
  </si>
  <si>
    <t>Standup Cyclops II Blueprint</t>
  </si>
  <si>
    <t>Standup Malleus II Blueprint</t>
  </si>
  <si>
    <t>Standup Mantis II Blueprint</t>
  </si>
  <si>
    <t>Standup Tyrfing II Blueprint</t>
  </si>
  <si>
    <t>Standup Ametat I Blueprint</t>
  </si>
  <si>
    <t>Standup Ametat II Blueprint</t>
  </si>
  <si>
    <t>Standup Termite I Blueprint</t>
  </si>
  <si>
    <t>Standup Termite II Blueprint</t>
  </si>
  <si>
    <t>Standup Antaeus I Blueprint</t>
  </si>
  <si>
    <t>Standup Antaeus II Blueprint</t>
  </si>
  <si>
    <t>Standup Gungnir I Blueprint</t>
  </si>
  <si>
    <t>Standup Gungnir II Blueprint</t>
  </si>
  <si>
    <t>Astero Crystal Blast SKIN</t>
  </si>
  <si>
    <t>Stratios Crystal Blast SKIN</t>
  </si>
  <si>
    <t>Nestor Crystal Blast SKIN</t>
  </si>
  <si>
    <t>Galaxy Pack - Crystal</t>
  </si>
  <si>
    <t>Galaxy Pack - Crystal contains a spectacular selection of valuable and attractive items for all galactic explorers._x000D_
_x000D_
This special delivery crate includes:_x000D_
_x000D_
Two Multiple Pilot Training Certificates_x000D_
Five Skill Extractors_x000D_
Crystal Blast SKINs for SOE ships_x000D_
A Men's SOE Expeditionary Suit_x000D_
A Women's SOE Expeditionary Suit</t>
  </si>
  <si>
    <t>Assault Damage Control I</t>
  </si>
  <si>
    <t>Utilizes a combination of containment field emitters and redundancy systems to mitigate the impact of critical system damage. _x000D_
_x000D_
Grants a bonus to resistance for shield, armor and hull. May be activated to grant extreme resistances to shield, armor and hull for a short period of time._x000D_
_x000D_
Only one Damage Control can be fit at a given time._x000D_
_x000D_
Assault Damage Controls can only be fit to Assault Frigates and Heavy Assault Cruisers.</t>
  </si>
  <si>
    <t>EFFA Compact Assault Damage Control</t>
  </si>
  <si>
    <t>FFR Enduring Assault Damage Control</t>
  </si>
  <si>
    <t>Assault Damage Control II</t>
  </si>
  <si>
    <t>Shadow Serpentis Assault Damage Control</t>
  </si>
  <si>
    <t>Assault Damage Control I Blueprint</t>
  </si>
  <si>
    <t>Assault Damage Control II Blueprint</t>
  </si>
  <si>
    <t>Inquest 'Eros' Stasis Webifier MR-803</t>
  </si>
  <si>
    <t>A neural interface upgrade that increases the maximum range of Stasis Webifiers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</si>
  <si>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MR-805</t>
  </si>
  <si>
    <t>A neural interface upgrade that increases the maximum range of Stasis Webifiers by 5%._x000D_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</si>
  <si>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MR-807</t>
  </si>
  <si>
    <t>A neural interface upgrade that increases the maximum range of Stasis Webifiers by 7%._x000D_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</si>
  <si>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Eros Blossom Firework</t>
  </si>
  <si>
    <t>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t>
  </si>
  <si>
    <t>Expired Guardian Angels 'Standard'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</si>
  <si>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120.03.20.</t>
  </si>
  <si>
    <t>Expired Guardian Angels 'Advanced' Cerebral Accelerator</t>
  </si>
  <si>
    <t>Expired Serpentis Inquest 'Dripfeed'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</si>
  <si>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120.03.20.</t>
  </si>
  <si>
    <t>Damavik</t>
  </si>
  <si>
    <t>A light craft that is evidently the Collective's equivalent of a frigate, the Damavik has proven adaptable to capsuleer technology along with the other Triglavian ship designs recovered from Abyssal Deadspace._x000D_
_x000D_
The Damavik is capable of mounting Light Entropic Disintegrators and an array of support weapons such as energy neutralizers and pulse weapons. The ship also makes use of drones and has a long-range remote repair capability._x000D_
_x000D_
&lt;i&gt;Damavik Subclade of Perun Clade revised adaptation schema for cladeship of the 3 tactical troika classification has been accepted for imprinting in advancing-time generations after cladistic glorification over Samovda Subclade. Tactical subrole dispersal is in the gift of strategic troika.&lt;/i&gt; â€“ partial translation of data included in recovered design schematics of the Damavik</t>
  </si>
  <si>
    <t>Vedmak</t>
  </si>
  <si>
    <t>A powerful strike craft that is the Collective's conception of a cruiser, the Vedmak has proven adaptable to capsuleer technology along with the other Triglavian ship designs recovered from Abyssal Deadspace._x000D_
_x000D_
The Vedmak is capable of mounting Heavy Entropic Disintegrators and an array of support weapons such as energy neutralizers and pulse weapons. The ship also makes use of drones and has a long-range remote repair capability._x000D_
_x000D_
&lt;i&gt;Vedmak Subclade of Svarog Clade relinquished the adaptation schema of reverse-time accepted 81 tactical troika classification into the cladeflow of Triglav after cladistic mortification by Dazhbog Subclade. Strategic troika have advancing-time pressure for adaptation into tactical subroles.&lt;/i&gt; â€“ partial translation of data included in recovered design schematics of the Vedmak</t>
  </si>
  <si>
    <t>Leshak</t>
  </si>
  <si>
    <t>A very heavy and well-armed warship that is clearly the Collective's frontline battleship, the Leshak has proven adaptable to capsuleer technology along with the other Triglavian ship designs recovered from Abyssal Deadspace._x000D_
_x000D_
The Leshak is capable of mounting Supratidal Entropic Disintegrators and an array of support weapons such as energy neutralizers and pulse weapons. The ship also makes use of drones and has a long-range remote repair capability._x000D_
_x000D_
&lt;i&gt;Leshak Subclade of Veles Clade scattered the adaptation schema of reverse-time reclaimed adapation schema of 729 tactical troika classification vessel into the cladeflow without proving after Convocation of Triglav Outside the Struggle. Convocations of the Commune Troika have now-time pressure for dispersal to strategic troika.&lt;/i&gt; â€“ partial translation of data included in recovered design schematics of the Leshak</t>
  </si>
  <si>
    <t>Light Entropic Disintegrator 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</si>
  <si>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</si>
  <si>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Heavy Entropic Disintegrator 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</si>
  <si>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</si>
  <si>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Supratidal Entropic Disintegrator I</t>
  </si>
  <si>
    <t>This large Entropic Disintegrator is only seen in use on Triglavian battleships, these massive ships being capable of managing the considerable radiation and enormous gravitational tidal forces the weapon generates. At the energy levels of this superheavy weapon system, the tidal forces are such that special systems are built into the ship to counteract them._x000D_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</si>
  <si>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Talos Serenity YC119 SKIN (365 Days)</t>
  </si>
  <si>
    <t>Talos Serenity YC119 SKIN</t>
  </si>
  <si>
    <t>Talos Serenity YC119 SKIN (7 Days)</t>
  </si>
  <si>
    <t>Talos Serenity YC119 SKIN (30 Days)</t>
  </si>
  <si>
    <t>Talos Serenity YC119 SKIN (90 Days)</t>
  </si>
  <si>
    <t>Men's SARO 'Black Troop' Combat Suit</t>
  </si>
  <si>
    <t>Women's SARO 'Black Troop' Combat Suit</t>
  </si>
  <si>
    <t>Aeon Eros Blossom SKIN</t>
  </si>
  <si>
    <t>Traditional imagery of the petals of a blossom long associated with love and desire adorn the flanks of any ship using this romantically charged nanocoating from the Guardian Angels. Whether those choosing to display this tribute to the Eros Blossom are celebrating a love held close or are seeking another to receive their devotion is left to the observer to decide.</t>
  </si>
  <si>
    <t>Thanatos Eros Blossom SKIN</t>
  </si>
  <si>
    <t>Wyvern Eros Blossom SKIN</t>
  </si>
  <si>
    <t>Nidhoggur Eros Blossom SKIN</t>
  </si>
  <si>
    <t>Dramiel Eros Blossom SKIN</t>
  </si>
  <si>
    <t>Cynabal Eros Blossom SKIN</t>
  </si>
  <si>
    <t>Machariel Eros Blossom SKIN</t>
  </si>
  <si>
    <t>Unstable 50MN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</si>
  <si>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</si>
  <si>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Standup Multirole Missile Launcher II</t>
  </si>
  <si>
    <t>Decayed 500MN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</si>
  <si>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</si>
  <si>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Capsuleer Dawn Firework (Large)</t>
  </si>
  <si>
    <t>Celebrating the dawn of the Capsuleer space pilots, this pyrotechnic blasts the symbolism of the capsule into space in a multicolored firework display._x000D_
_x000D_
The Capsuleer Age began with the joining of the capsule and the clone in YC105, making it possible for independent spaceship captains to avail themselves of capsule technology and the benefits of high-fidelity cloning and personality transfer._x000D_
_x000D_
Note: this firework is designed for use in Standup Large Festival Launchers equipped to Upwell Structures.</t>
  </si>
  <si>
    <t>Crimson Helix Firework (Large)</t>
  </si>
  <si>
    <t>The Blood Raider Covenant's perverse mysticism is replete with symbolism involving blood, flesh and even the intricacies of biological science. The Crimson Helix firework melds sanguine and genetic imagery together in a startling pyrotechnic display._x000D_
_x000D_
Note: this firework is designed for use in Standup Large Festival Launchers equipped to Upwell Structures.</t>
  </si>
  <si>
    <t>Yoiul Blizzard Firework</t>
  </si>
  <si>
    <t>The Yoiul Blizzard firework is in truth an "icework" as it is a unique explosive charge that creates a storm of icy crystals in space, mimicking a wintry blizzard._x000D_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</si>
  <si>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Standup Large Festival Launcher</t>
  </si>
  <si>
    <t>The Standup Large Festival Launcher is an impressive festival charge launcher system intended for large-scale pyrotechnic displays around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</si>
  <si>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Crucifier Spirit SKIN</t>
  </si>
  <si>
    <t>Augoror Spirit SKIN</t>
  </si>
  <si>
    <t>Harbinger Spirit SKIN</t>
  </si>
  <si>
    <t>Armageddon Spirit SKIN</t>
  </si>
  <si>
    <t>Revelation Spirit SKIN</t>
  </si>
  <si>
    <t>Archon Spirit SKIN</t>
  </si>
  <si>
    <t>Griffin Spirit SKIN</t>
  </si>
  <si>
    <t>Caracal Spirit SKIN</t>
  </si>
  <si>
    <t>Drake Spirit SKIN</t>
  </si>
  <si>
    <t>Scorpion Spirit SKIN</t>
  </si>
  <si>
    <t>Phoenix Spirit SKIN</t>
  </si>
  <si>
    <t>Chimera Spirit SKIN</t>
  </si>
  <si>
    <t>Vigil Spirit SKIN</t>
  </si>
  <si>
    <t>Stabber Spirit SKIN</t>
  </si>
  <si>
    <t>Hurricane Spirit SKIN</t>
  </si>
  <si>
    <t>Tempest Spirit SKIN</t>
  </si>
  <si>
    <t>Naglfar Spirit SKIN</t>
  </si>
  <si>
    <t>Nidhoggur Spirit SKIN</t>
  </si>
  <si>
    <t>Standup Multirole Missile Launcher II Blueprint</t>
  </si>
  <si>
    <t>Standup Anticapital Missile Launcher II</t>
  </si>
  <si>
    <t>Standup Anticapital Missile Launcher II Blueprint</t>
  </si>
  <si>
    <t>Standup Guided Bomb Launcher II</t>
  </si>
  <si>
    <t>Standup Guided Bomb Launcher II Blueprint</t>
  </si>
  <si>
    <t>Standup Point Defense Battery II</t>
  </si>
  <si>
    <t>Standup Point Defense Battery II Blueprint</t>
  </si>
  <si>
    <t>Standup XL Energy Neutralizer II</t>
  </si>
  <si>
    <t>Standup XL Energy Neutralizer II Blueprint</t>
  </si>
  <si>
    <t>Standup Heavy Energy Neutralizer II</t>
  </si>
  <si>
    <t>Standup Heavy Energy Neutralizer II Blueprint</t>
  </si>
  <si>
    <t>Standup Focused Warp Disruptor II</t>
  </si>
  <si>
    <t>The Standup Focused Warp Disruptor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</si>
  <si>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Focused Warp Disruptor II Blueprint</t>
  </si>
  <si>
    <t>Standup 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</si>
  <si>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Standup Focused Warp Disruptor to enable the disruption of microwarpdrive and micro jump drive modules on target ships at the expense of maximum range.</t>
  </si>
  <si>
    <t>Standup Focused Warp Scrambling Script Blueprint</t>
  </si>
  <si>
    <t>Standup Variable Spectrum ECM II</t>
  </si>
  <si>
    <t>Standup Variable Spectrum ECM II Blueprint</t>
  </si>
  <si>
    <t>Standup Missile Guidance Enhancer II</t>
  </si>
  <si>
    <t>Standup Missile Guidance Enhancer II Blueprint</t>
  </si>
  <si>
    <t>Standup Ballistic Control System II</t>
  </si>
  <si>
    <t>Standup Ballistic Control System II Blueprint</t>
  </si>
  <si>
    <t>Standup Co-Processor Array II</t>
  </si>
  <si>
    <t>Standup Co-Processor Array II Blueprint</t>
  </si>
  <si>
    <t>Standup Reactor Control Unit II Blueprint</t>
  </si>
  <si>
    <t>Standup Reactor Control Unit II</t>
  </si>
  <si>
    <t>Standup Signal Amplifier II</t>
  </si>
  <si>
    <t>Standup Signal Amplifier II Blueprint</t>
  </si>
  <si>
    <t>Standup Stasis Webifier II Blueprint</t>
  </si>
  <si>
    <t>Standup Stasis Webifier II</t>
  </si>
  <si>
    <t>Standup Cap Battery I</t>
  </si>
  <si>
    <t>Standup Cap Battery modules augment a structure's available supply of capacitor energy._x000D_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</si>
  <si>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 Battery II</t>
  </si>
  <si>
    <t>Standup Cap Battery I Blueprint</t>
  </si>
  <si>
    <t>Standup Cap Battery II Blueprint</t>
  </si>
  <si>
    <t>Standup Capacitor Power Relay I</t>
  </si>
  <si>
    <t>Standup Capacitor Power Relay modules increase the capacitor recharge rate of a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</si>
  <si>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Capacitor Power Relay I Blueprint</t>
  </si>
  <si>
    <t>Standup Capacitor Power Relay II</t>
  </si>
  <si>
    <t>Standup Capacitor Power Relay II Blueprint</t>
  </si>
  <si>
    <t>Standup Layered Armor Plating I</t>
  </si>
  <si>
    <t>Standup Layered Armor Plating modules increase the armor hitpoints of Upwell Structures. This plating is composed of numerous additional tritanium layers, effectively increasing the armor durability of a structure.  This module only provides benefits to structures while they are in full power mode._x000D_
_x000D_
Multiples of this module or similar modules that affect the same attribute on the structure will be subject to diminishing returns._x000D_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</si>
  <si>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Layered Armor Plating I Blueprint</t>
  </si>
  <si>
    <t>Standup Layered Armor Plating II</t>
  </si>
  <si>
    <t>Standup Layered Armor Plating II Blueprint</t>
  </si>
  <si>
    <t>Standup Weapon Disruptor II</t>
  </si>
  <si>
    <t>Standup Weapon Disruptor II Blueprint</t>
  </si>
  <si>
    <t>Standup Target Painter II</t>
  </si>
  <si>
    <t>Standup Target Painter II Blueprint</t>
  </si>
  <si>
    <t>Standup Remote Sensor Dampener II</t>
  </si>
  <si>
    <t>Standup Remote Sensor Dampener II Blueprint</t>
  </si>
  <si>
    <t>Ragnarok Shakim Warlord SKIN</t>
  </si>
  <si>
    <t>The clans of the Krusual Tribe, such as the martial Shakim Clan, have a proud history of defiance and maintaining their traditions in the face of the Amarr Empire's invasion of the Minmatar homeworld. From their mountain strongholds the Krusual were the one tribe that successfully resisted the worst of the occupation's ravages._x000D_
_x000D_
The Shakim Warlords, in particular, were not only fierce defenders of their mountainous domains but also feared among Amarr occupation troops as merciless leaders of raids against the invaders.</t>
  </si>
  <si>
    <t>Vexor Navy Issue Empyrean Dragons SKIN</t>
  </si>
  <si>
    <t>Calling forth the power and wisdom of heavenly creatures from Jin-Mei mythology, this nanocoating is a symbolic celebration of the awesome capabilities and reach of the capsuleer pilots of New Eden.</t>
  </si>
  <si>
    <t>Astero One Eden SKIN</t>
  </si>
  <si>
    <t>The Sisters of EVE's research and exploration efforts have garnered the organization a sinister reputation in the eyes of capsuleers, and conspiracy theorists, but its Food Relief charity arm has provided succor to billions across New Eden._x000D_
_x000D_
Donations to Food Relief and other humanitarian projects are collected from all over the cluster and the annual "One Eden" fundraising drive is an important means of boosting the SOE's donation income. To many people in New Eden, the charitable works of the Sisters are their most notable.</t>
  </si>
  <si>
    <t>Stratios One Eden SKIN</t>
  </si>
  <si>
    <t>Nestor One Eden SKIN</t>
  </si>
  <si>
    <t>Expired Standard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</si>
  <si>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120.04.24.</t>
  </si>
  <si>
    <t>Expired Advanced 'Guri Hivaa' Cerebral Accelerator</t>
  </si>
  <si>
    <t>Expired Extended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</si>
  <si>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120.04.24.</t>
  </si>
  <si>
    <t>50MN Abyssal Microwarpdrive</t>
  </si>
  <si>
    <t>Flag Cruisers</t>
  </si>
  <si>
    <t>Skill for the operation of Flag Cruisers</t>
  </si>
  <si>
    <t>Lux Xiphos</t>
  </si>
  <si>
    <t>This Drifter weapon system appears to be a more compact version of directed energy weapons used by Drifter battleships. It is semi-autonomous and is floating freely from the vessel deploying it. The weapon's firing signature indicates a broad spectrum of disruptive energies are used against its targets.</t>
  </si>
  <si>
    <t>C3-A 'Hivaa Saitsuo' Ballistic Control System</t>
  </si>
  <si>
    <t>The C3-A 'Hivaa Saitsuo' Ballistic Control System is a special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</si>
  <si>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C3-X 'Hivaa Saitsuo' Ballistic Control System</t>
  </si>
  <si>
    <t>The C3-X 'Hivaa Saitsuo' Ballistic Control System is a highly experimental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</si>
  <si>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Inert Capsule</t>
  </si>
  <si>
    <t>This hydrostatic capsule is inert and unoccupied, lacking a stock of quantum-entangled 4-Helium, hyper-oxygenated crashgel or a clone blank. Nevertheless, the valuable technology of the capsule shell could be recovered and compressed for transport.</t>
  </si>
  <si>
    <t>Compressed Capsule Shell</t>
  </si>
  <si>
    <t>This compressed hydrostatic capsule shell is full of valuable technology that should command the interest of prospective buyers.</t>
  </si>
  <si>
    <t>Praxis</t>
  </si>
  <si>
    <t>&lt;i&gt;"Action follows form. Form follows thought. We have thought deeply on the shape of the future. The forms have been established and now is the time to act."&lt;/i&gt; â€“ Elder Mentor Matshi Raish, Geminate Chapter, Society of Conscious Thought, YC120.05.06._x000D_
_x000D_
The Praxis-class battleship is a new SoCT design that uses principles derived from Jove shipbuilding techniques recently made available to the Society's naval architects. The Praxis was designed and constructed to combat the emergent threats to New Eden, as they continue to increase in YC120 and beyond._x000D_
_x000D_
In the 15th year since the dawn of the Capsuleer Era, the Society made the Praxis available to all independent capsuleers.</t>
  </si>
  <si>
    <t>Women's Capsuleer Networker XV Suit</t>
  </si>
  <si>
    <t>Display your attendance at the SoCT's annual capsuleer gathering with this specially customized exploration suit.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</si>
  <si>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Suit</t>
  </si>
  <si>
    <t>Women's Capsuleer Networker XV Cap</t>
  </si>
  <si>
    <t>Display your attendance at the SoCT's annual capsuleer gathering with this celebratory cap.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</si>
  <si>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Cap</t>
  </si>
  <si>
    <t>Women's Capsuleer Networker XV T-Shirt</t>
  </si>
  <si>
    <t>Display your attendance at the SoCT's annual capsuleer gathering with this celebratory T-shirt.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</si>
  <si>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T-Shirt</t>
  </si>
  <si>
    <t>Expired CDIA SPACE Cerebral Accelerator</t>
  </si>
  <si>
    <t>The CONCORD Directive Intelligence Agency operates a Spaceship Pilot and Capsuleer Essentials (SPACE) program with the aim of promoting the skills of law-abiding spaceship pilots. To this end they make available the CDIA SPACE Cerebral Accelerator to aid rapid uptake of useful piloting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120.05.01.</t>
  </si>
  <si>
    <t>CDIA Training Exercise Supply Crate</t>
  </si>
  <si>
    <t>This CONCORD Directive Intelligence Agency supply crate contains nanocoatings useful in carrying out military training exercises where one side takes the role of Blueforce and the other the role of Redforce.</t>
  </si>
  <si>
    <t>Armageddon Hunter's Quiver SKIN</t>
  </si>
  <si>
    <t>Hunters using arrows to catch their prey is a common enough theme in the history and legends of New Eden. A quiver of arrows ready for use is echoed in the stylized patterning of this nanocoating. The hunt for prey no longer involves arrows but the thrill of the chase remains as primal an emotion as it was for the hunters of ancient tales.</t>
  </si>
  <si>
    <t>Maller Hunter's Quiver SKIN</t>
  </si>
  <si>
    <t>Inquisitor Hunter's Quiver SKIN</t>
  </si>
  <si>
    <t>Archon Hunter's Quiver SKIN</t>
  </si>
  <si>
    <t>Chimera Hunter's Quiver SKIN</t>
  </si>
  <si>
    <t>Raven Hunter's Quiver SKIN</t>
  </si>
  <si>
    <t>Caracal Hunter's Quiver SKIN</t>
  </si>
  <si>
    <t>Merlin Hunter's Quiver SKIN</t>
  </si>
  <si>
    <t>Hyperion Hunter's Quiver SKIN</t>
  </si>
  <si>
    <t>Exequror Hunter's Quiver SKIN</t>
  </si>
  <si>
    <t>Atron Hunter's Quiver SKIN</t>
  </si>
  <si>
    <t>Thanatos Hunter's Quiver SKIN</t>
  </si>
  <si>
    <t>Typhoon Hunter's Quiver SKIN</t>
  </si>
  <si>
    <t>Stabber Hunter's Quiver SKIN</t>
  </si>
  <si>
    <t>Breacher Hunter's Quiver SKIN</t>
  </si>
  <si>
    <t>Hel Hunter's Quiver SKIN</t>
  </si>
  <si>
    <t>Worm Ace of Podhunters SKIN</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</si>
  <si>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t>
  </si>
  <si>
    <t>Gila Ace of Podhunters SKIN</t>
  </si>
  <si>
    <t>Rattlesnake Ace of Podhunters SKIN</t>
  </si>
  <si>
    <t>'Moreau' Fortizar</t>
  </si>
  <si>
    <t>The 'Moreau'-class upgraded Fortizar is a special edition structure released in limited numbers to capsuleers by the Upwell Consortium as part of their outpost migration project of YC120. During the outpost migration event all Conquerable Stations were converted into these new faction Fortizars, and after that event no more copies of this structure or its blueprints have been made available to capsuleers._x000D_
_x000D_
The 'Moreau' Fortizar enjoys all of the capabilities of a standard Fortizar citadel alongside a large variety of other enhancements. It enjoys increases to most key stats, as well as extra bonuses to industry, fuel consumption, and refining. It is named for SÃ©bastien Moreau, the visionary leader who formed the "Immensea" organization that built the conquerable stations throughout most nullsec regions._x000D_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</si>
  <si>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'Draccous' Fortizar</t>
  </si>
  <si>
    <t>The 'Draccous'-class upgraded Fortizar is a special edition structure released in limited numbers to capsuleers by the Upwell Consortium as part of their outpost migration project of YC120. During the outpost migration event all Amarr Manufacturing Outposts were converted into these new faction Fortizars, and after that event no more copies of this structure or its blueprints have been made available to capsuleers._x000D_
_x000D_
The 'Draccous' Fortizar enjoys all of the capabilities of a standard Fortizar citadel alongside reinforced armor plating and enhanced manufacturing facilities. It is named for the "Draccous Station" of 0OYZ-G, the first ever Amarr Manufacturing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</si>
  <si>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'Horizon' Fortizar</t>
  </si>
  <si>
    <t>The 'Horizon'-class upgraded Fortizar is a special edition structure released in limited numbers to capsuleers by the Upwell Consortium as part of their outpost migration project of YC120. During the outpost migration event all Caldari Research Outposts were converted into these new faction Fortizars, and after that event no more copies of this structure or its blueprints have been made available to capsuleers._x000D_
_x000D_
The 'Horizon' Fortizar enjoys all of the capabilities of a standard Fortizar citadel alongside improved shielding and enhanced research facilities. It is named for the "Celestial Horizon" corporation, who were the leading pioneers in outpost construction and deployment. Celestial Horizon deployed the first Minmatar and Caldari outposts in New Eden and co-founded the Ascendant Frontier alliance which built much of the early capsuleer infrastructure in the southern regions of nullsec space._x000D_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</si>
  <si>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'Marginis' Fortizar</t>
  </si>
  <si>
    <t>The 'Marginis'-class upgraded Fortizar is a special edition structure released in limited numbers to capsuleers by the Upwell Consortium as part of their outpost migration project of YC120. During the outpost migration event all Gallente Administrative Outposts were converted into these new faction Fortizars, and after that event no more copies of this structure or its blueprints have been made available to capsuleers._x000D_
_x000D_
The 'Marginis' Fortizar enjoys all of the capabilities of a standard Fortizar citadel alongside reinforced hull bulkheads and significantly optimized fuel consumption for all Upwell service modules. It is named for the "ISS Marginis" outpost of KDF-GY, the first ever Gallente Administrative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</si>
  <si>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'Prometheus' Fortizar</t>
  </si>
  <si>
    <t>The 'Prometheus'-class upgraded Fortizar is a special edition structure released in limited numbers to capsuleers by the Upwell Consortium as part of their outpost migration project of YC120. During the outpost migration event all Minmatar Service Outposts were converted into these new faction Fortizars, and after that event no more copies of this structure or its blueprints have been made available to capsuleers._x000D_
_x000D_
The 'Prometheus' Fortizar enjoys all of the capabilities of a standard Fortizar citadel alongside enhanced durability and improved reprocessing facilities. It is named for "Prometheus Station" of 5P-AIP, the first ever Minmatar Service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</si>
  <si>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Incursus Glittering Dream SKIN</t>
  </si>
  <si>
    <t>The Glittering Dream nightclub is one of the most famous venues situated on Caille's astounding Crystal Boulevard, noted for the exclusivity of its clientele as much as for an architecture that triples down on the synthetic diamond setting of the boulevard it sits on._x000D_
_x000D_
A major tourist attraction, the sparkling slabs of the Crystal Boulevard obscure a deep, dark purpose as beneath it lies the continuity of government and military command bunker complex for the planet of Gallente Prime._x000D_
_x000D_
Similarly, the towering triple helix spire of the Glittering Dream nightclub, fashioned without and within from expensive crystalline carbonides, appears to be just a high-class nightclub. Here though is where the political, military, business and even criminal elite of Luminaire meet to discuss their most secret affairs in assurance of privacy and confidentiality.</t>
  </si>
  <si>
    <t>Ishkur Glittering Dream SKIN</t>
  </si>
  <si>
    <t>Enyo Glittering Dream SKIN</t>
  </si>
  <si>
    <t>Algos Glittering Dream SKIN</t>
  </si>
  <si>
    <t>Magus Glittering Dream SKIN</t>
  </si>
  <si>
    <t>Hecate Glittering Dream SKIN</t>
  </si>
  <si>
    <t>Thorax Glittering Dream SKIN</t>
  </si>
  <si>
    <t>Vexor Glittering Dream SKIN</t>
  </si>
  <si>
    <t>Vexor Navy Issue Glittering Dream SKIN</t>
  </si>
  <si>
    <t>Ishtar Glittering Dream SKIN</t>
  </si>
  <si>
    <t>Talos Glittering Dream SKIN</t>
  </si>
  <si>
    <t>Dominix Glittering Dream SKIN</t>
  </si>
  <si>
    <t>Dominix Navy Issue Glittering Dream SKIN</t>
  </si>
  <si>
    <t>Sin Glittering Dream SKIN</t>
  </si>
  <si>
    <t>Ninazu Glittering Dream SKIN</t>
  </si>
  <si>
    <t>Thanatos Glittering Dream SKIN</t>
  </si>
  <si>
    <t>Nyx Glittering Dream SKIN</t>
  </si>
  <si>
    <t>Erebus Glittering Dream SKIN</t>
  </si>
  <si>
    <t>Dramiel Sariel's Flames SKIN</t>
  </si>
  <si>
    <t>Leader of a cell of renegades that broke away from the Angel Cartel, Sariel struck out on his own at first but quickly managed to gather a band of rogue Angels about him. In the days when he was a lone frigate ace, Sariel rigged up a series of plasma torches along the tusk-like flanks of his Dramiel and embarked on a campaign of terror and raiding._x000D_
_x000D_
Sariel's prowess with a frigate was no doubt a factor in attracting other rogues to his command and the ranks of "Sariel's Flames" swelled as his reputation filtered through the back-alleys and seediest dives of New Eden. The goals of Sariel and his "Flames" remain obscure but they appear to share with their former Cartel comrades an interest in acquiring ancient technology. This appears to include a special interest in advanced cloning techniques derived from dangerous and illegal archaeological delving._x000D_
_x000D_
By the standards of academics, or even corporate archaeotechs, such activities are no better than tomb-robbing. As Sariel's Flames make sure to achieve space-superiority over any site they plunder, they are unlikely to be dissuaded by the complaints of the archaeological establishment.</t>
  </si>
  <si>
    <t>Apotheosis Versus Redforce SKIN</t>
  </si>
  <si>
    <t>Sunesis Versus Redforce SKIN</t>
  </si>
  <si>
    <t>Gnosis Versus Redforce SKIN</t>
  </si>
  <si>
    <t>Apotheosis Versus Blueforce SKIN</t>
  </si>
  <si>
    <t>Sunesis Versus Blueforce SKIN</t>
  </si>
  <si>
    <t>Gnosis Versus Blueforce SKIN</t>
  </si>
  <si>
    <t>Apotheosis Silver Racer SKIN</t>
  </si>
  <si>
    <t>Sunesis Silver Racer SKIN</t>
  </si>
  <si>
    <t>Gnosis Silver Racer SKIN</t>
  </si>
  <si>
    <t>Cormorant Octopus Orange Flight SKIN</t>
  </si>
  <si>
    <t>The Caldari Navy's 37th (Octopus) Squadron has a long and storied history stretching back to the Caldari-Gallente War that led to independence for the Caldari State. Originally a frigate squadron established during the war, the 37th is notable as a capsuleer unit within the Caldari Navy._x000D_
_x000D_
Octopus Squadron's "Orange Flight" is an outgrowth of the older "Red Flight" after reorganization of this elite capsuleer squadron. The Orange Flight operates advanced missile cruisers in the heavy assault role, providing devastating and flexible long-range firepower to the 37th.</t>
  </si>
  <si>
    <t>Jackdaw Octopus Orange Flight SKIN</t>
  </si>
  <si>
    <t>Caracal Octopus Orange Flight SKIN</t>
  </si>
  <si>
    <t>Caracal Navy Issue Octopus Orange Flight SKIN</t>
  </si>
  <si>
    <t>Cerberus Octopus Orange Flight SKIN</t>
  </si>
  <si>
    <t>Drake Octopus Orange Flight SKIN</t>
  </si>
  <si>
    <t>Drake Navy Issue Octopus Orange Flight SKIN</t>
  </si>
  <si>
    <t>Raven Octopus Orange Flight SKIN</t>
  </si>
  <si>
    <t>Raven Navy Issue Octopus Orange Flight SKIN</t>
  </si>
  <si>
    <t>Golem Octopus Orange Flight SKIN</t>
  </si>
  <si>
    <t>Malediction Capsuleer Day XV SKIN</t>
  </si>
  <si>
    <t>Mark the 15th anniversary of the dawn of the Capsuleer Age with the Capsuleer Day XV nanocoating. Since YC105, the world of New Eden has been transformed by the growth of the Capsuleer space pilot community. In YC120, the Capsuleers are at the forefront of space colonization and the exploration of new frontiers, making Capsuleer Day XV a moment for celebrations across New Eden.</t>
  </si>
  <si>
    <t>Zealot Capsuleer Day XV SKIN</t>
  </si>
  <si>
    <t>Omen Capsuleer Day XV SKIN</t>
  </si>
  <si>
    <t>Oracle Capsuleer Day XV SKIN</t>
  </si>
  <si>
    <t>Apocalypse Capsuleer Day XV SKIN</t>
  </si>
  <si>
    <t>Executioner Capsuleer Day XV SKIN</t>
  </si>
  <si>
    <t>Raptor Capsuleer Day XV SKIN</t>
  </si>
  <si>
    <t>Cerberus Capsuleer Day XV SKIN</t>
  </si>
  <si>
    <t>Drake Capsuleer Day XV SKIN</t>
  </si>
  <si>
    <t>Wyvern Capsuleer Day XV SKIN</t>
  </si>
  <si>
    <t>Incursus Capsuleer Day XV SKIN</t>
  </si>
  <si>
    <t>Ishtar Capsuleer Day XV SKIN</t>
  </si>
  <si>
    <t>Myrmidon Capsuleer Day XV SKIN</t>
  </si>
  <si>
    <t>Hyperion Capsuleer Day XV SKIN</t>
  </si>
  <si>
    <t>Claw Capsuleer Day XV SKIN</t>
  </si>
  <si>
    <t>Vagabond Capsuleer Day XV SKIN</t>
  </si>
  <si>
    <t>Tornado Capsuleer Day XV SKIN</t>
  </si>
  <si>
    <t>Tempest Capsuleer Day XV SKIN</t>
  </si>
  <si>
    <t>Avatar Capsuleer Elite XV SKIN</t>
  </si>
  <si>
    <t>The Capsuleers are considered an elite group across New Eden and this gilded nanocoating marks that status on Capsuleer Day XV. The YC120 celebrations are the 15th anniversary of the dawn of the Capsuleer Age and the opening up of New Eden's frontiers by immortal clone space pilots. Capsuleer Day XV is a moment for celebration of "The Elite" across New Eden.</t>
  </si>
  <si>
    <t>Apostle Capsuleer Elite XV SKIN</t>
  </si>
  <si>
    <t>Leviathan Capsuleer Elite XV SKIN</t>
  </si>
  <si>
    <t>Minokawa Capsuleer Elite XV SKIN</t>
  </si>
  <si>
    <t>Erebus Capsuleer Elite XV SKIN</t>
  </si>
  <si>
    <t>Ninazu Capsuleer Elite XV SKIN</t>
  </si>
  <si>
    <t>Ragnarok Capsuleer Elite XV SKIN</t>
  </si>
  <si>
    <t>Lif Capsuleer Elite XV SKIN</t>
  </si>
  <si>
    <t>Apotheosis Capsuleer Elite XV SKIN</t>
  </si>
  <si>
    <t>Sunesis Capsuleer Elite XV SKIN</t>
  </si>
  <si>
    <t>Gnosis Capsuleer Elite XV SKIN</t>
  </si>
  <si>
    <t>Praxis Capsuleer Elite XV SKIN</t>
  </si>
  <si>
    <t>Capsule Capsuleer Elite XV SKIN</t>
  </si>
  <si>
    <t>Apotheosis Capsuleer Networker XV SKIN</t>
  </si>
  <si>
    <t>Display your attendance at the SoCT's annual capsuleer gathering with this celebratory nanocoating.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</si>
  <si>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Sunesis Capsuleer Networker XV SKIN</t>
  </si>
  <si>
    <t>Gnosis Capsuleer Networker XV SKIN</t>
  </si>
  <si>
    <t>Praxis Capsuleer Networker XV SKIN</t>
  </si>
  <si>
    <t>Pacifier SARO 'Black Troop' SKIN</t>
  </si>
  <si>
    <t>Enforcer SARO 'Black Troop' SKIN</t>
  </si>
  <si>
    <t>Monitor SARO 'Black Troop' SKIN</t>
  </si>
  <si>
    <t>Marshal SARO 'Black Troop' SKIN</t>
  </si>
  <si>
    <t>Monitor Firewatch SKIN</t>
  </si>
  <si>
    <t>Dominix IGC Victory SKIN</t>
  </si>
  <si>
    <t>Decayed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</si>
  <si>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</si>
  <si>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</si>
  <si>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</si>
  <si>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</si>
  <si>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</si>
  <si>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Stasis Webifier</t>
  </si>
  <si>
    <t>Praxis Blueprint</t>
  </si>
  <si>
    <t>Decayed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</si>
  <si>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</si>
  <si>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</si>
  <si>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</si>
  <si>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</si>
  <si>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</si>
  <si>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Scrambler</t>
  </si>
  <si>
    <t>Decayed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</si>
  <si>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</si>
  <si>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</si>
  <si>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</si>
  <si>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</si>
  <si>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</si>
  <si>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Disruptor</t>
  </si>
  <si>
    <t>Decayed 5MN Microwarpdrive Mutaplasmid</t>
  </si>
  <si>
    <t>Unstable 5MN Microwarpdrive Mutaplasmid</t>
  </si>
  <si>
    <t>Gravid 5MN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</si>
  <si>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</si>
  <si>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5MN Abyssal Microwarpdrive</t>
  </si>
  <si>
    <t>Gravid 50MN Microwarpdrive Mutaplasmid</t>
  </si>
  <si>
    <t>Decayed 50MN Microwarpdrive Mutaplasmid</t>
  </si>
  <si>
    <t>Unstable 500MN Microwarpdrive Mutaplasmid</t>
  </si>
  <si>
    <t>Gravid 500MN Microwarpdrive Mutaplasmid</t>
  </si>
  <si>
    <t>500MN Abyssal Microwarpdrive</t>
  </si>
  <si>
    <t>Decayed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</si>
  <si>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</si>
  <si>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</si>
  <si>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</si>
  <si>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</si>
  <si>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</si>
  <si>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1MN Abyssal Afterburner</t>
  </si>
  <si>
    <t>Decayed 10MN Afterburner Mutaplasmid</t>
  </si>
  <si>
    <t>Unstable 10MN Afterburner Mutaplasmid</t>
  </si>
  <si>
    <t>Gravid 10MN Afterburner Mutaplasmid</t>
  </si>
  <si>
    <t>10MN Abyssal Afterburner</t>
  </si>
  <si>
    <t>Decayed 100MN Afterburner Mutaplasmid</t>
  </si>
  <si>
    <t>Unstable 100MN Afterburner Mutaplasmid</t>
  </si>
  <si>
    <t>Gravid 100MN Afterburner Mutaplasmid</t>
  </si>
  <si>
    <t>100MN Abyssal Afterburner</t>
  </si>
  <si>
    <t>Calm Exotic Filament</t>
  </si>
  <si>
    <t>This Abyssal Filament will pull a &lt;b&gt;Tech I or Tech II Cruiser&lt;/b&gt; into a pocket of Abyssal Deadspace with a &lt;b&gt;relatively calm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</si>
  <si>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Dark Filament</t>
  </si>
  <si>
    <t>This Abyssal Filament will pull a &lt;b&gt;Tech I or Tech II Cruiser&lt;/b&gt; into a pocket of Abyssal Deadspace with a &lt;b&gt;relatively calm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</si>
  <si>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Firestorm Filament</t>
  </si>
  <si>
    <t>This Abyssal Filament will pull a &lt;b&gt;Tech I or Tech II Cruiser&lt;/b&gt; into a pocket of Abyssal Deadspace with a &lt;b&gt;relatively calm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</si>
  <si>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Gamma Filament</t>
  </si>
  <si>
    <t>This Abyssal Filament will pull a &lt;b&gt;Tech I or Tech II Cruiser&lt;/b&gt; into a pocket of Abyssal Deadspace with a &lt;b&gt;relatively calm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</si>
  <si>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Electrical Filament</t>
  </si>
  <si>
    <t>This Abyssal Filament will pull a &lt;b&gt;Tech I or Tech II Cruiser&lt;/b&gt; into a pocket of Abyssal Deadspace with a &lt;b&gt;relatively calm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</si>
  <si>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Decayed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</si>
  <si>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</si>
  <si>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</si>
  <si>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</si>
  <si>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</si>
  <si>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</si>
  <si>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Repairer</t>
  </si>
  <si>
    <t>Decayed Medium Armor Repairer Mutaplasmid</t>
  </si>
  <si>
    <t>Unstable Medium Armor Repairer Mutaplasmid</t>
  </si>
  <si>
    <t>Gravid Medium Armor Repairer Mutaplasmid</t>
  </si>
  <si>
    <t>Medium Abyssal Armor Repairer</t>
  </si>
  <si>
    <t>Decayed Large Armor Repairer Mutaplasmid</t>
  </si>
  <si>
    <t>Unstable Large Armor Repairer Mutaplasmid</t>
  </si>
  <si>
    <t>Gravid Large Armor Repairer Mutaplasmid</t>
  </si>
  <si>
    <t>Large Abyssal Armor Repairer</t>
  </si>
  <si>
    <t>Decayed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</si>
  <si>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</si>
  <si>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</si>
  <si>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</si>
  <si>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</si>
  <si>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</si>
  <si>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Booster</t>
  </si>
  <si>
    <t>Decayed Medium Shield Booster Mutaplasmid</t>
  </si>
  <si>
    <t>Unstable Medium Shield Booster Mutaplasmid</t>
  </si>
  <si>
    <t>Gravid Medium Shield Booster Mutaplasmid</t>
  </si>
  <si>
    <t>Medium Abyssal Shield Booster</t>
  </si>
  <si>
    <t>Decayed Large Shield Booster Mutaplasmid</t>
  </si>
  <si>
    <t>Unstable Large Shield Booster Mutaplasmid</t>
  </si>
  <si>
    <t>Gravid Large Shield Booster Mutaplasmid</t>
  </si>
  <si>
    <t>Large Abyssal Shield Booster</t>
  </si>
  <si>
    <t>Decayed X-Large Shield Booster Mutaplasmid</t>
  </si>
  <si>
    <t>Unstable X-Large Shield Booster Mutaplasmid</t>
  </si>
  <si>
    <t>Gravid X-Large Shield Booster Mutaplasmid</t>
  </si>
  <si>
    <t>X-Large Abyssal Shield Booster</t>
  </si>
  <si>
    <t>Decayed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</si>
  <si>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</si>
  <si>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</si>
  <si>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</si>
  <si>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</si>
  <si>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</si>
  <si>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Extender</t>
  </si>
  <si>
    <t>Decayed Medium Shield Extender Mutaplasmid</t>
  </si>
  <si>
    <t>Unstable Medium Shield Extender Mutaplasmid</t>
  </si>
  <si>
    <t>Gravid Medium Shield Extender Mutaplasmid</t>
  </si>
  <si>
    <t>Medium Abyssal Shield Extender</t>
  </si>
  <si>
    <t>Decayed Large Shield Extender Mutaplasmid</t>
  </si>
  <si>
    <t>Unstable Large Shield Extender Mutaplasmid</t>
  </si>
  <si>
    <t>Gravid Large Shield Extender Mutaplasmid</t>
  </si>
  <si>
    <t>Large Abyssal Shield Extender</t>
  </si>
  <si>
    <t>Decayed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</si>
  <si>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</si>
  <si>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</si>
  <si>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</si>
  <si>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</si>
  <si>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</si>
  <si>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Plates</t>
  </si>
  <si>
    <t>Decayed Medium Armor Plate Mutaplasmid</t>
  </si>
  <si>
    <t>Unstable Medium Armor Plate Mutaplasmid</t>
  </si>
  <si>
    <t>Gravid Medium Armor Plate Mutaplasmid</t>
  </si>
  <si>
    <t>Decayed Large Armor Plate Mutaplasmid</t>
  </si>
  <si>
    <t>Medium Abyssal Armor Plates</t>
  </si>
  <si>
    <t>Unstable Large Armor Plate Mutaplasmid</t>
  </si>
  <si>
    <t>Gravid Large Armor Plate Mutaplasmid</t>
  </si>
  <si>
    <t>Large Abyssal Armor Plates</t>
  </si>
  <si>
    <t>Decayed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</si>
  <si>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</si>
  <si>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</si>
  <si>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</si>
  <si>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</si>
  <si>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</si>
  <si>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Energy Neutralizer</t>
  </si>
  <si>
    <t>Decayed Medium Energy Neutralizer Mutaplasmid</t>
  </si>
  <si>
    <t>Unstable Medium Energy Neutralizer Mutaplasmid</t>
  </si>
  <si>
    <t>Gravid Medium Energy Neutralizer Mutaplasmid</t>
  </si>
  <si>
    <t>Medium Abyssal Energy Neutralizer</t>
  </si>
  <si>
    <t>Decayed Heavy Energy Neutralizer Mutaplasmid</t>
  </si>
  <si>
    <t>Unstable Heavy Energy Neutralizer Mutaplasmid</t>
  </si>
  <si>
    <t>Gravid Heavy Energy Neutralizer Mutaplasmid</t>
  </si>
  <si>
    <t>Heavy Abyssal Energy Neutralizer</t>
  </si>
  <si>
    <t>Unstable Medium Ancillary Shield Booster Mutaplasmid</t>
  </si>
  <si>
    <t>This bioadaptive mutaplasmid tool is designed to interface with and alter high-energy shield-boosting systems. As such this mutaplasmid could be used to mutate the performance characteristics of most ancillary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</si>
  <si>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Medium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</si>
  <si>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t>
  </si>
  <si>
    <t>Unstable Large Ancillary Shield Booster Mutaplasmid</t>
  </si>
  <si>
    <t>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</si>
  <si>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t>
  </si>
  <si>
    <t>Unstable X-Large Ancillary Shield Booster Mutaplasmid</t>
  </si>
  <si>
    <t>X-Large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</si>
  <si>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t>
  </si>
  <si>
    <t>Unstable Small Ancillary Armor Repairer Mutaplasmid</t>
  </si>
  <si>
    <t>This bioadaptive mutaplasmid tool is designed to interface with and alter nanite-boosted armor repair systems. As such this mutaplasmid could be used to mutate the performance characteristics of most ancillary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</si>
  <si>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Small Abyssal Ancillary Armor Repairer</t>
  </si>
  <si>
    <t>Unstable Medium Ancillary Armor Repairer Mutaplasmid</t>
  </si>
  <si>
    <t>Medium Abyssal Ancillary Armor Repairer</t>
  </si>
  <si>
    <t>Unstable Large Ancillary Armor Repairer Mutaplasmid</t>
  </si>
  <si>
    <t>Large Abyssal Ancillary Armor Repairer</t>
  </si>
  <si>
    <t>Precursor Frigate</t>
  </si>
  <si>
    <t>Skill at operating Precursor Frigates.</t>
  </si>
  <si>
    <t>Precursor Cruiser</t>
  </si>
  <si>
    <t>Skill at operating Precursor Cruisers.</t>
  </si>
  <si>
    <t>Precursor Battleship</t>
  </si>
  <si>
    <t>Skill at operating Precursor Battleships.</t>
  </si>
  <si>
    <t>Small Precursor Weapon</t>
  </si>
  <si>
    <t>Operation of small precursor weapons. 5% Bonus to small precursor weapon damage per level.</t>
  </si>
  <si>
    <t>Medium Precursor Weapon</t>
  </si>
  <si>
    <t>Operation of medium precursor weapons. 5% Bonus to medium precursor weapon damage per level.</t>
  </si>
  <si>
    <t>Large Precursor Weapon</t>
  </si>
  <si>
    <t>Operation of large precursor weapons. 5% Bonus to large precursor weapon damage per level.</t>
  </si>
  <si>
    <t>Small Disintegrator Specialization</t>
  </si>
  <si>
    <t>Specialist training in the operation of advanced Light Entropic Disintegrators. 2% bonus per skill level to the damage of small weapons requiring Small Disintegrator Specialization.</t>
  </si>
  <si>
    <t>Medium Disintegrator Specialization</t>
  </si>
  <si>
    <t>Specialist training in the operation of advanced Heavy Entropic Disintegrators. 2% bonus per skill level to the damage of medium weapons requiring Medium Disintegrator Specialization.</t>
  </si>
  <si>
    <t>Large Disintegrator Specialization</t>
  </si>
  <si>
    <t>Specialist training in the operation of advanced Supratidal Entropic Disintegrators. 2% bonus per skill level to the damage of large weapons requiring Large Disintegrator Specialization.</t>
  </si>
  <si>
    <t>Upwell Standard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</si>
  <si>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bonuses:&lt;/b&gt;&lt;br&gt;10% bonus to all hitpoints and capacitor capacity&lt;br&gt;18% bonus to maximum targeting range&lt;br&gt;180% bonus to scan resolution&lt;br&gt;+5 to maximum locked targets&lt;br&gt;42% reduction in capacitor use and 720% bonus to optimal range for Point Defense Batteries&lt;br&gt;Standup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technology.&lt;br&gt;&lt;br&gt;The bonuses from this rig do not scale with system security status&lt;br&gt;&lt;br&gt;&lt;b&gt;The bonuses from this special edition rig override any similar bonuses from other Standup L-Set rigs.&lt;/b&gt;</t>
  </si>
  <si>
    <t>Upwell M1R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</si>
  <si>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ores&lt;br&gt;&lt;br&gt;The bonuses from this rig do not scale with system security status&lt;br&gt;&lt;br&gt;&lt;b&gt;The bonuses from this special edition rig override any similar bonuses from other Standup L-Set rigs.&lt;/b&gt;</t>
  </si>
  <si>
    <t>Upwell A1F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</si>
  <si>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</si>
  <si>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M2R-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</si>
  <si>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ores&lt;br&gt;&lt;br&gt;The bonuses from this rig do not scale with system security status&lt;br&gt;&lt;br&gt;&lt;b&gt;The bonuses from this special edition rig override any similar bonuses from other Standup L-Set rigs.&lt;/b&gt;</t>
  </si>
  <si>
    <t>Tetryon Exotic Plasma S</t>
  </si>
  <si>
    <t>An Entropic Disintegrator uses charges of exotic plasma to provide the particle feedstock for the weapon's beam, with different forms of exotic matter modulating the beam's characteristics._x000D_
_x000D_
Tetryon Exotic Plasma charges yield a beam with very high thermal damage potential but a significantly reduced range.</t>
  </si>
  <si>
    <t>Tetryon Exotic Plasma M</t>
  </si>
  <si>
    <t>Tetryon Exotic Plasma L</t>
  </si>
  <si>
    <t>Agitated Exotic Filament</t>
  </si>
  <si>
    <t>This Abyssal Filament will pull a &lt;b&gt;Tech I or Tech II Cruiser&lt;/b&gt; into a pocket of Abyssal Deadspace with a &lt;b&gt;somewhat agitated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</si>
  <si>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Exotic Filament</t>
  </si>
  <si>
    <t>This Abyssal Filament will pull a &lt;b&gt;Tech I or Tech II Cruiser&lt;/b&gt; into a pocket of Abyssal Deadspace with a &lt;b&gt;fierce and volatile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</si>
  <si>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Exotic Filament</t>
  </si>
  <si>
    <t>This Abyssal Filament will pull a &lt;b&gt;Tech I or Tech II Cruiser&lt;/b&gt; into a pocket of Abyssal Deadspace wracked by &lt;b&gt;raging environmental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</si>
  <si>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Exotic Filament</t>
  </si>
  <si>
    <t>This Abyssal Filament will pull a &lt;b&gt;Tech I or Tech II Cruiser&lt;/b&gt; into a pocket of Abyssal Deadspace experiencing &lt;b&gt;chaotic and destabilizing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</si>
  <si>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Dark Filament</t>
  </si>
  <si>
    <t>This Abyssal Filament will pull a &lt;b&gt;Tech I or Tech II Cruiser&lt;/b&gt; into a pocket of Abyssal Deadspace with a &lt;b&gt;somewhat agitated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</si>
  <si>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Dark Filament</t>
  </si>
  <si>
    <t>This Abyssal Filament will pull a &lt;b&gt;Tech I or Tech II Cruiser&lt;/b&gt; into a pocket of Abyssal Deadspace with a &lt;b&gt;fierce and volatile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</si>
  <si>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Dark Filament</t>
  </si>
  <si>
    <t>This Abyssal Filament will pull a &lt;b&gt;Tech I or Tech II Cruiser&lt;/b&gt; into a pocket of Abyssal Deadspace wracked by &lt;b&gt;raging environmental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</si>
  <si>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Dark Filament</t>
  </si>
  <si>
    <t>This Abyssal Filament will pull a &lt;b&gt;Tech I or Tech II Cruiser&lt;/b&gt; into a pocket of Abyssal Deadspace experiencing &lt;b&gt;chaotic and destabilizing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</si>
  <si>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Firestorm Filament</t>
  </si>
  <si>
    <t>This Abyssal Filament will pull a &lt;b&gt;Tech I or Tech II Cruiser&lt;/b&gt; into a pocket of Abyssal Deadspace with a &lt;b&gt;somewhat agitated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</si>
  <si>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Firestorm Filament</t>
  </si>
  <si>
    <t>This Abyssal Filament will pull a &lt;b&gt;Tech I or Tech II Cruiser&lt;/b&gt; into a pocket of Abyssal Deadspace with a &lt;b&gt;fierce and volatile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</si>
  <si>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Firestorm Filament</t>
  </si>
  <si>
    <t>This Abyssal Filament will pull a &lt;b&gt;Tech I or Tech II Cruiser&lt;/b&gt; into a pocket of Abyssal Deadspace wracked by &lt;b&gt;raging environmental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</si>
  <si>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Firestorm Filament</t>
  </si>
  <si>
    <t>This Abyssal Filament will pull a &lt;b&gt;Tech I or Tech II Cruiser&lt;/b&gt; into a pocket of Abyssal Deadspace experiencing &lt;b&gt;chaotic and destabilizing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</si>
  <si>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Gamma Filament</t>
  </si>
  <si>
    <t>This Abyssal Filament will pull a &lt;b&gt;Tech I or Tech II Cruiser&lt;/b&gt; into a pocket of Abyssal Deadspace with a &lt;b&gt;somewhat agitated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</si>
  <si>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Gamma Filament</t>
  </si>
  <si>
    <t>This Abyssal Filament will pull a &lt;b&gt;Tech I or Tech II Cruiser&lt;/b&gt; into a pocket of Abyssal Deadspace with a &lt;b&gt;fierce and volatile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</si>
  <si>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Gamma Filament</t>
  </si>
  <si>
    <t>This Abyssal Filament will pull a &lt;b&gt;Tech I or Tech II Cruiser&lt;/b&gt; into a pocket of Abyssal Deadspace wracked by &lt;b&gt;raging environmental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</si>
  <si>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Gamma Filament</t>
  </si>
  <si>
    <t>This Abyssal Filament will pull a &lt;b&gt;Tech I or Tech II Cruiser&lt;/b&gt; into a pocket of Abyssal Deadspace experiencing &lt;b&gt;chaotic and destabilizing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</si>
  <si>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Electrical Filament</t>
  </si>
  <si>
    <t>This Abyssal Filament will pull a &lt;b&gt;Tech I or Tech II Cruiser&lt;/b&gt; into a pocket of Abyssal Deadspace with a &lt;b&gt;somewhat agitated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</si>
  <si>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Electrical Filament</t>
  </si>
  <si>
    <t>This Abyssal Filament will pull a &lt;b&gt;Tech I or Tech II Cruiser&lt;/b&gt; into a pocket of Abyssal Deadspace with a &lt;b&gt;fierce and volatile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</si>
  <si>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Electrical Filament</t>
  </si>
  <si>
    <t>This Abyssal Filament will pull a &lt;b&gt;Tech I or Tech II Cruiser&lt;/b&gt; into a pocket of Abyssal Deadspace wracked by &lt;b&gt;raging environmental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</si>
  <si>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Electrical Filament</t>
  </si>
  <si>
    <t>This Abyssal Filament will pull a &lt;b&gt;Tech I or Tech II Cruiser&lt;/b&gt; into a pocket of Abyssal Deadspace experiencing &lt;b&gt;chaotic and destabilizing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</si>
  <si>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Entropic Radiation Sink I</t>
  </si>
  <si>
    <t>Entropic Disintegrators generate a considerable amount of radiation when firing and this must be contained in order to avoid a dangerous build up. Bringing online additional Entropic Radiation Sinks allows the weapons to be fired at higher levels of energy and more rapidly, considerably increasing their damage potential._x000D_
_x000D_
Penalty: Using more than one type of this module or similar modules that affect the same attribute on the ship will be penalized.</t>
  </si>
  <si>
    <t>Compact Entropic Radiation Sink</t>
  </si>
  <si>
    <t>Entropic Radiation Sink II</t>
  </si>
  <si>
    <t>Light Compact Entropic Disintegrator</t>
  </si>
  <si>
    <t>Light Scoped Entropic Disintegrator</t>
  </si>
  <si>
    <t>Light Entropic Disintegrator II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</si>
  <si>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</si>
  <si>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Light Entropic Disintegrator</t>
  </si>
  <si>
    <t>Heavy Compact Entropic Disintegrator</t>
  </si>
  <si>
    <t>Heavy Scoped Entropic Disintegrator</t>
  </si>
  <si>
    <t>Heavy Entropic Disintegrator II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</si>
  <si>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</si>
  <si>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Heavy Entropic Disintegrator</t>
  </si>
  <si>
    <t>Supratidal Compact Entropic Disintegrator</t>
  </si>
  <si>
    <t>Supratidal Scoped Entropic Disintegrator</t>
  </si>
  <si>
    <t>Supratidal Entropic Disintegrator II</t>
  </si>
  <si>
    <t>Veles Supratidal Entropic Disintegrator</t>
  </si>
  <si>
    <t>Baryon Exotic Plasma S</t>
  </si>
  <si>
    <t>An Entropic Disintegrator uses charges of exotic plasma to provide the particle feedstock for the weapon's beam, with different forms of exotic matter modulating the beam's characteristics._x000D_
_x000D_
Baryon Exotic Plasma charges yield a beam with a relatively good balance of thermal and explosive damage at medium range.</t>
  </si>
  <si>
    <t>Meson Exotic Plasma S</t>
  </si>
  <si>
    <t>An Entropic Disintegrator uses charges of exotic plasma to provide the particle feedstock for the weapon's beam, with different forms of exotic matter modulating the beam's characteristics._x000D_
_x000D_
Meson Exotic Plasma charges yield a beam with a very long range but reduced thermal and explosive damage potential.</t>
  </si>
  <si>
    <t>Occult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</si>
  <si>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Occult charge achieves heavy thermal and explosive damage potential. _x000D_
_x000D_
This high damage comes at the expense of range and significant loss in the stability of the disintegrator beam. This instability reduces the tracking of weapons using Occult Exotic Plasma charges.</t>
  </si>
  <si>
    <t>Mystic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</si>
  <si>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Mystic charge achieves high thermal damage potential at longer ranges than would normally be possible. _x000D_
_x000D_
However, explosive damage remains low and there is a serious loss in the stability of the disintegrator beam. This instability reduces the tracking of weapons using Mystic Exotic Plasma charges.</t>
  </si>
  <si>
    <t>Baryon Exotic Plasma M</t>
  </si>
  <si>
    <t>Meson Exotic Plasma M</t>
  </si>
  <si>
    <t>Occult M</t>
  </si>
  <si>
    <t>Mystic M</t>
  </si>
  <si>
    <t>Baryon Exotic Plasma L</t>
  </si>
  <si>
    <t>Meson Exotic Plasma L</t>
  </si>
  <si>
    <t>Occult L</t>
  </si>
  <si>
    <t>Mystic L</t>
  </si>
  <si>
    <t>Genolution CA-X</t>
  </si>
  <si>
    <t>This palm-sized capsule contains a single 'Core Augmentation' implant. Some speculation about the age of the containers suggests that Genolution may have kept these to be given out at a later time, however there is no doubt that the contents have been well-protected._x000D_
_x000D_
This randomly contains one of the following four implants:_x000D_
&lt;a href=showinfo:2082&gt;Genolution Core Augmentation CA-1&lt;/a&gt;_x000D_
&lt;a href=showinfo:2589&gt;Genolution Core Augmentation CA-2&lt;/a&gt;_x000D_
&lt;a href=showinfo:33393&gt;Genolution Core Augmentation CA-3&lt;/a&gt;_x000D_
&lt;a href=showinfo:33394&gt;Genolution Core Augmentation CA-4&lt;/a&gt;</t>
  </si>
  <si>
    <t>XV Anniversary Gift Box (Alpha)</t>
  </si>
  <si>
    <t>The XV Anniversary Gift Box was created by the Society of Conscious Thought to commemorate 15 years of Capsuleers in New Eden. This box contains the following:_x000D_
_x000D_
1x &lt;a href=showinfo:29266&gt;Apotheosis&lt;/a&gt;_x000D_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href=showinfo:47651&gt;Capsule Capsuleer Elite XV SKIN&lt;/a&gt;</t>
  </si>
  <si>
    <t>XV Anniversary Gift Box (Omega)</t>
  </si>
  <si>
    <t>The XV Anniversary Gift Box was created by the Society of Conscious Thought to commemorate 15 years of Capsuleers in New Eden. This box contains the following:_x000D_
_x000D_
1x &lt;a href=showinfo:29266&gt;Apotheosis&lt;/a&gt;_x000D_
1x &lt;a href=showinfo:42685&gt;Sunesis&lt;/a&gt;_x000D_
1x &lt;a href=showinfo:3756&gt;Gnosis&lt;/a&gt;_x000D_
1x &lt;a href=showinfo:47466&gt;Praxis&lt;/a&gt;_x000D_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href=showinfo:47648&gt;Sunesis Capsuleer Elite XV SKIN&lt;/a&gt;_x000D_
1x &lt;a href=showinfo:47649&gt;Gnosis Capsuleer Elite XV SKIN&lt;/a&gt;_x000D_
1x &lt;a href=showinfo:47650&gt;Praxis Capsuleer Elite XV SKIN&lt;/a&gt;_x000D_
1x &lt;a href=showinfo:47651&gt;Capsule Capsuleer Elite XV SKIN&lt;/a&gt;</t>
  </si>
  <si>
    <t>Damavik Blueprint</t>
  </si>
  <si>
    <t>Vedmak Blueprint</t>
  </si>
  <si>
    <t>Leshak Blueprint</t>
  </si>
  <si>
    <t>Light Entropic Disintegrator I Blueprint</t>
  </si>
  <si>
    <t>Light Entropic Disintegrator II Blueprint</t>
  </si>
  <si>
    <t>Heavy Entropic Disintegrator I Blueprint</t>
  </si>
  <si>
    <t>Heavy Entropic Disintegrator II Blueprint</t>
  </si>
  <si>
    <t>Supratidal Entropic Disintegrator I Blueprint</t>
  </si>
  <si>
    <t>Supratidal Entropic Disintegrator II Blueprint</t>
  </si>
  <si>
    <t>Crystalline Isogen-10</t>
  </si>
  <si>
    <t>This rare isotope of the mineral Isogen naturally forms stable bipyramidal crystals in the absence of the tremendous forces that typically form the more common crystal forms of Isogen, such as found in asteroids or moons. Crystalline Isogen-10 can form in space under the correct local conditions, typically requiring the abnormal gravitation fields that are found in unusual configurations of space-time topology like Abyssal Deadspace. _x000D_
_x000D_
Isogen-10 has been determined to be useful in the construction of light but strong materials suited to varying gravitational forces and associated accelerations. It is possible this form of Isogen could be broken down into other isotopes but they would likely be unstable, and such processes would run the risk of unleashing large quantities of energy.</t>
  </si>
  <si>
    <t>Upwell M3R--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</si>
  <si>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ores&lt;br&gt;&lt;br&gt;The bonuses from this rig do not scale with system security status&lt;br&gt;&lt;br&gt;&lt;b&gt;The bonuses from this special edition rig override any similar bonuses from other Standup L-Set rigs.&lt;/b&gt;</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</si>
  <si>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</si>
  <si>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</si>
  <si>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</si>
  <si>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jobs&lt;br&gt;50%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</si>
  <si>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A3PFO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</si>
  <si>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</si>
  <si>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</si>
  <si>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modules&lt;br&gt;&lt;br&gt;The bonuses from this rig do not scale with system security status&lt;br&gt;&lt;br&gt;&lt;b&gt;The bonuses from this special edition rig override any similar bonuses from other Standup L-Set rigs.&lt;/b&gt;</t>
  </si>
  <si>
    <t>Upwell C1L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</si>
  <si>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</si>
  <si>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</si>
  <si>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</si>
  <si>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</si>
  <si>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</si>
  <si>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</si>
  <si>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jobs&lt;br&gt;40%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</si>
  <si>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</si>
  <si>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</si>
  <si>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</si>
  <si>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</si>
  <si>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</si>
  <si>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</si>
  <si>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</si>
  <si>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</si>
  <si>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G1F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</si>
  <si>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</si>
  <si>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</si>
  <si>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</si>
  <si>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</si>
  <si>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</si>
  <si>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</si>
  <si>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ores&lt;br&gt;&lt;br&gt;The bonuses from this rig do not scale with system security status&lt;br&gt;&lt;br&gt;&lt;b&gt;The bonuses from this special edition rig override any similar bonuses from other Standup L-Set rigs.&lt;/b&gt;</t>
  </si>
  <si>
    <t>Upwell A1R Outpost Rig</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</si>
  <si>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</si>
  <si>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</si>
  <si>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</si>
  <si>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</si>
  <si>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C1I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</si>
  <si>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</si>
  <si>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</si>
  <si>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Batteries&lt;br&gt;7% reduction in fuel consumption for all service modules&lt;br&gt;&lt;br&gt;The bonuses from this rig do not scale with system security status&lt;br&gt;&lt;br&gt;&lt;b&gt;The bonuses from this special edition rig override any similar bonuses from other Standup L-Set rigs.&lt;/b&gt;</t>
  </si>
  <si>
    <t>Upwell C2LI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</si>
  <si>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</si>
  <si>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M3R-LO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</si>
  <si>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</si>
  <si>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</si>
  <si>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</si>
  <si>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C1R Outpost Rig</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</si>
  <si>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</si>
  <si>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</si>
  <si>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M2OR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</si>
  <si>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</si>
  <si>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</si>
  <si>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</si>
  <si>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</si>
  <si>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</si>
  <si>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</si>
  <si>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</si>
  <si>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</si>
  <si>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</si>
  <si>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</si>
  <si>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</si>
  <si>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</si>
  <si>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</si>
  <si>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</si>
  <si>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</si>
  <si>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</si>
  <si>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</si>
  <si>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C2IL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</si>
  <si>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</si>
  <si>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</si>
  <si>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</si>
  <si>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</si>
  <si>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</si>
  <si>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C2IR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</si>
  <si>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ores&lt;br&gt;23% reduction in isk requirements for ME research, TE research, invention,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</si>
  <si>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G1L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</si>
  <si>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blueprint copy jobs&lt;br&gt;&lt;br&gt;The bonuses from this rig do not scale with system security status&lt;br&gt;&lt;br&gt;&lt;b&gt;The bonuses from this special edition rig override any similar bonuses from other Standup L-Set rigs.&lt;/b&gt;</t>
  </si>
  <si>
    <t>Upwell M3ROL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</si>
  <si>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</si>
  <si>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G2O-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</si>
  <si>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modules&lt;br&gt;&lt;br&gt;The bonuses from this rig do not scale with system security status&lt;br&gt;&lt;br&gt;&lt;b&gt;The bonuses from this special edition rig override any similar bonuses from other Standup L-Set rigs.&lt;/b&gt;</t>
  </si>
  <si>
    <t>Upwell M3RPF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</si>
  <si>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</si>
  <si>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M3P-RF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</si>
  <si>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</si>
  <si>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</si>
  <si>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</si>
  <si>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</si>
  <si>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</si>
  <si>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C3FIL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</si>
  <si>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</si>
  <si>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A3FPL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</si>
  <si>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manufacturing&lt;br&gt;15% reduction in isk requirements for ME research, TE research, and blueprint copy jobs&lt;br&gt;40% reduction in time requirements for TE research jobs&lt;br&gt;&lt;br&gt;The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</si>
  <si>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</si>
  <si>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</si>
  <si>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</si>
  <si>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</si>
  <si>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A2OF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</si>
  <si>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</si>
  <si>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A3FOP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</si>
  <si>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modules&lt;br&gt;4% reduction in material requirements for manufacturing jobs&lt;br&gt;60%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</si>
  <si>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M3ROP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</si>
  <si>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</si>
  <si>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A2L-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</si>
  <si>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and blueprint copy jobs&lt;br&gt;50% reduction in time requirements for TE research jobs&lt;br&gt;&lt;br&gt;The bonuses from this rig do not scale with system security status&lt;br&gt;&lt;br&gt;&lt;b&gt;The bonuses from this special edition rig override any similar bonuses from other Standup L-Set rigs.&lt;/b&gt;</t>
  </si>
  <si>
    <t>Upwell G2OP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</si>
  <si>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</si>
  <si>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M1P Outpost Rig</t>
  </si>
  <si>
    <t>Upwell M3PR-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</si>
  <si>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ores&lt;br&gt;3% reduction in material requirements for manufacturing jobs&lt;br&gt;&lt;br&gt;The bonuses from this rig do not scale with system security status&lt;br&gt;&lt;br&gt;&lt;b&gt;The bonuses from this special edition rig override any similar bonuses from other Standup L-Set rigs.&lt;/b&gt;</t>
  </si>
  <si>
    <t>Upwell G3FLP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</si>
  <si>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jobs&lt;br&gt;60% reduction in time requirements for basic capital component manufacturing&lt;br&gt;23%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</si>
  <si>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M3RFO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</si>
  <si>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modules&lt;br&gt;50%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</si>
  <si>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G2PR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</si>
  <si>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</si>
  <si>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</si>
  <si>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</si>
  <si>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M3LPR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</si>
  <si>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</si>
  <si>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A2PO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</si>
  <si>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</si>
  <si>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</si>
  <si>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</si>
  <si>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C2LF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</si>
  <si>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</si>
  <si>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</si>
  <si>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</si>
  <si>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</si>
  <si>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</si>
  <si>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C3LIF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</si>
  <si>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</si>
  <si>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M3L-R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</si>
  <si>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</si>
  <si>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</si>
  <si>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</si>
  <si>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</si>
  <si>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</si>
  <si>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</si>
  <si>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</si>
  <si>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</si>
  <si>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</si>
  <si>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A2P-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</si>
  <si>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</si>
  <si>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</si>
  <si>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</si>
  <si>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</si>
  <si>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</si>
  <si>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A3PFL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</si>
  <si>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manufacturing&lt;br&gt;15% reduction in isk requirements for ME research, TE research, and blueprint copy jobs&lt;br&gt;40% reduction in time requirements for TE research jobs</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</si>
  <si>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</si>
  <si>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</si>
  <si>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M3L--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</si>
  <si>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</si>
  <si>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G3L--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</si>
  <si>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</si>
  <si>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M3LRP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</si>
  <si>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</si>
  <si>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</si>
  <si>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</si>
  <si>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C3LFI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</si>
  <si>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</si>
  <si>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C3FLI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</si>
  <si>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</si>
  <si>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A3L-P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</si>
  <si>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</si>
  <si>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G3LFP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</si>
  <si>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</si>
  <si>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G2F-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</si>
  <si>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</si>
  <si>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G3FPO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</si>
  <si>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</si>
  <si>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</si>
  <si>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</si>
  <si>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</si>
  <si>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 reduction in material requirements for manufacturing jobs&lt;br&gt;40%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</si>
  <si>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</si>
  <si>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manufacturing&lt;br&gt;10% bonus to reprocessing yield of all ice and ores&lt;br&gt;&lt;br&gt;The bonuses from this rig do not scale with system security status&lt;br&gt;&lt;br&gt;&lt;b&gt;The bonuses from this special edition rig override any similar bonuses from other Standup L-Set rigs.&lt;/b&gt;</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</si>
  <si>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</si>
  <si>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</si>
  <si>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</si>
  <si>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</si>
  <si>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</si>
  <si>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jobs&lt;br&gt;50%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</si>
  <si>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C3ILR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</si>
  <si>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ores&lt;br&gt;40% reduction in isk requirements for ME research, TE research, invention, and blueprint copy jobs&lt;br&gt;50% reduction in time requirements for ME research, TE research, and blueprint copy jobs&lt;br&gt;60% reduction in time requirements for invention jobs&lt;br&gt;&lt;br&gt;The bonuses from this rig do not scale with system security status&lt;br&gt;&lt;br&gt;&lt;b&gt;The bonuses from this special edition rig override any similar bonuses from other Standup L-Set rigs.&lt;/b&gt;</t>
  </si>
  <si>
    <t>Upwell C3L-R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</si>
  <si>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</si>
  <si>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G2L-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</si>
  <si>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</si>
  <si>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A3L--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</si>
  <si>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</si>
  <si>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M3RLP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</si>
  <si>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</si>
  <si>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Women's Triglavian Survival Suit (Bioadaptive)</t>
  </si>
  <si>
    <t>Explorers have recovered many artefacts from the Bioadaptive Caches that the Triglavian Collective have seeded throughout Abyssal Deadspace, including examples of what appear to be survival suits of some kind. While obviously designed to be worn by humans, those wishing to try this new look may want to deactivate and remove the various pieces of bioadaptive technology found in the lining of these sophisticated items of apparel.</t>
  </si>
  <si>
    <t>Men's Triglavian Survival Suit (Bioadaptive)</t>
  </si>
  <si>
    <t>Entropic Radiation Sink I Blueprint</t>
  </si>
  <si>
    <t>Entropic Radiation Sink II Blueprint</t>
  </si>
  <si>
    <t>Tetryon Exotic Plasma S Blueprint</t>
  </si>
  <si>
    <t>Baryon Exotic Plasma S Blueprint</t>
  </si>
  <si>
    <t>Meson Exotic Plasma S Blueprint</t>
  </si>
  <si>
    <t>Occult S Blueprint</t>
  </si>
  <si>
    <t>Mystic S Blueprint</t>
  </si>
  <si>
    <t>Tetryon Exotic Plasma M Blueprint</t>
  </si>
  <si>
    <t>Baryon Exotic Plasma M Blueprint</t>
  </si>
  <si>
    <t>Meson Exotic Plasma M Blueprint</t>
  </si>
  <si>
    <t>Occult M Blueprint</t>
  </si>
  <si>
    <t>Mystic M Blueprint</t>
  </si>
  <si>
    <t>Tetryon Exotic Plasma L Blueprint</t>
  </si>
  <si>
    <t>Baryon Exotic Plasma L Blueprint</t>
  </si>
  <si>
    <t>Meson Exotic Plasma L Blueprint</t>
  </si>
  <si>
    <t>Occult L Blueprint</t>
  </si>
  <si>
    <t>Mystic L Blueprint</t>
  </si>
  <si>
    <t>Zero-Point Condensate</t>
  </si>
  <si>
    <t>Held within a field-reinforced vacuum bottle of Triglavian design, this exotic matter condensate seems intended for use with zero-point energy systems involved in generating or maintaining traversable space-time conduits. The ubiquity of this substance in Triglavian technology suggests it has many applications, some of which are complex and poorly understood. _x000D_
_x000D_
However, in relatively straightforward applications this condensate can be used as an element of high-energy weapon charges. The substance also has uses in the construction of advanced materials, providing  the basis for high-energy reactions involved in the manufacturing of components designed to experience hyper-intense levels of radiation and warp-field manipulation.</t>
  </si>
  <si>
    <t>Agency 'Hardshell' TB9 Dose IV</t>
  </si>
  <si>
    <t>&lt;font color="#ff3399cc"&gt;&lt;b&gt;+9% Armor Repair, +9%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</si>
  <si>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SB9 Dose IV</t>
  </si>
  <si>
    <t>&lt;font color="#ff3399cc"&gt;&lt;b&gt;+9%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</si>
  <si>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DB9 Dose IV</t>
  </si>
  <si>
    <t>&lt;font color="#ff3399cc"&gt;&lt;b&gt;+9% turret damage, +9%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</si>
  <si>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Triglavian Survey Database</t>
  </si>
  <si>
    <t>Initial analysis of this database indicates it contains a significant quantity of data generated from regular surveys of Abyssal Deadspace by the Triglavian Collective. Undoubtedly, the Triglavians have gathered a vast amount of information on abyssal environments. This data is likely to be vital to their mastery of the shifting depths of the Abyss._x000D_
_x000D_
Full recovery and deciphering of the data requires specialist skills and equipment, but the possibilities for exploiting the information lend value to any databases recovered intact from Abyssal Deadspace. It is likely that this database will command a good price on the market from a buyer willing and able to make use of its contents.</t>
  </si>
  <si>
    <t>Copy of the Gallente Federation Constitution</t>
  </si>
  <si>
    <t>A presentation copy of the Gallente Federation Constitution. Formally, the Constitution of the Federated Union of Gallente Prime, the supreme law of the Gallente Federation lays out the principles by which it operates as a supranational polity seeking to promote and protect individual rights, free economies and democratic governance within its territory._x000D_
_x000D_
There are many rights provided to federal citizens by the Constitution but the most famous are the 'Four Freedoms' that are considered to be at the core of the Federation's way of life: the Freedoms of Thought, Expression, Association and Movement.</t>
  </si>
  <si>
    <t>Replica Mister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</si>
  <si>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capsuleers._x000D_
_x000D_
This replica trophy is a reproduction of the prize awarded to 'Mister Federation' by a jury of their Federation capsuleer peers.</t>
  </si>
  <si>
    <t>Replica Miss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</si>
  <si>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capsuleer._x000D_
_x000D_
This replica trophy is a reproduction of the prize awarded to 'Miss Federation' by a jury of their Federation capsuleer peers.</t>
  </si>
  <si>
    <t>Impetus Trading Cards</t>
  </si>
  <si>
    <t>The multimedia giant Impetus exerts creative domination over the Gallente holo industry, but in the time before the Gallente Federation was even a dream in the minds of the elite, it was a simple children's trading card venture._x000D_
_x000D_
After first contact with the Caldari, Impetus was catapulted to commercial success because of those very same card games, which had a unique appeal to the competitive culture. The deep strategies and mechanics provided a fresh challenge for the gaming-obsessed Caldari, and the formerly struggling Impetus saw its fortunes skyrocket.</t>
  </si>
  <si>
    <t>Mannar Hair Gel</t>
  </si>
  <si>
    <t>How many tubs of this stuff does one Mannar need to turn his hair into a perfect pyramid?</t>
  </si>
  <si>
    <t>Intaki Cycle of Ida Bracelet</t>
  </si>
  <si>
    <t>A silver bracelet. The outer surface of the band is worked with a representation of two Intaki serpent fish, chasing each other in a circle. The hidden inner surface shows one serpent fish eating the other while laying a trail of roe behind it. The Ida way of life emphasizes the cycle of life, death, and rebirth, as does this fine silver bracelet.</t>
  </si>
  <si>
    <t>Raata Wind Chimes</t>
  </si>
  <si>
    <t>The oldest of Caldari ways continue to thrive on Caldari Prime, even after the secession of the State. Traditional peoples continue to live in the valleys and forests of the Kaalakiota Peaks. They hold no allegiance to the State, and identify themselves with the ancient Raata culture and customs. The Raata Caldari use these chimes to hear the "voice" of the the venerated winds as they pass through them.</t>
  </si>
  <si>
    <t>Jin-Mei Silk Cord</t>
  </si>
  <si>
    <t>The Jin-Mei wind embroidered or brightly colored ribbons of silk around cords, which they tie on their arms to communicate feelings or allegiances. This cord has been wound with strips of red and white silk to indicate mourning. Silken cords of this kind were a common sight on the Jin-Mei world of Chandeille during their civil war, when Sang Do overlords battled one another for the resource-rich equator.</t>
  </si>
  <si>
    <t>Intaki Spiced Tea</t>
  </si>
  <si>
    <t>Intaki tea uses spices from their tropical homeworld, and is milky, with a very high amount of sugar. It is served in small cups, and its extremely sweet taste makes it a somewhat distinctive beverage. Traditionally, the milk of the Intaki pygmy water buffalo is used but it is not required. The drink's milky, sticky qualities combined with the special spices give it a unique status amongst other forms of tea.</t>
  </si>
  <si>
    <t>Replica of the ISCSS Venture</t>
  </si>
  <si>
    <t>This is an accurate scale replica of the first vessel that left the planet Gallentia (Gallente Prime) on a voyage to reach a neighboring planet that showed signs of human habitation in 22517AD. This planet was known at the time as Cephalin but ultimately would be known as Caldari Prime._x000D_
_x000D_
The vessel was commissioned by the International Space Cooperative, an organization born with the intent of letting Gallentia's nations reach the stars. In effect, this enterprise was the beginning of the space age that would lead to the star-straddling Gallente Federation.</t>
  </si>
  <si>
    <t>Vindicator Sarpati's Revenge - Igil SKIN</t>
  </si>
  <si>
    <t>V.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silver of this imprint of the Sarpati's Revenge nanocoating recalls Igil Sarpati in the prime of his life and career, just before he was cut down, as his son Virge believes, by the Gallente Federation.</t>
  </si>
  <si>
    <t>Vindicator Sarpati's Revenge - Virge SKIN</t>
  </si>
  <si>
    <t>Virge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green of this imprint of the Sarpati's Revenge nanocoating echoes the corruption of the Federation's ideals by the diabolical schemes of Virge, in pursuit of vengeance for the memory of his father's demise.</t>
  </si>
  <si>
    <t>CreoDron 'Yellowjacket' Drone Tuner D5-10T</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</si>
  <si>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'Yellowjacket' Drone Tuner D5-10T increases the damage output of drones at the expense of the strength of their defensive layers.</t>
  </si>
  <si>
    <t>CreoDron 'Bumblebee' Drone Tuner T10-5D</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</si>
  <si>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'Bumblebee' Drone Tuner T10-5D increases the strength of drone defensive systems at the expense of their firepower.</t>
  </si>
  <si>
    <t>Bantam Ghostbird SKIN</t>
  </si>
  <si>
    <t>In Caldari animistic mythology, the Ghostbirds are heralds of war sweeping down from the mountains on wings of snow flecked with the blood of those who will fall in battle. The imagery of the Ghostbird is very popular among the Caldari military and has become a special totem for pilots of all kinds of warships.</t>
  </si>
  <si>
    <t>Condor Ghostbird SKIN</t>
  </si>
  <si>
    <t>Griffin Ghostbird SKIN</t>
  </si>
  <si>
    <t>Heron Ghostbird SKIN</t>
  </si>
  <si>
    <t>Kestrel Ghostbird SKIN</t>
  </si>
  <si>
    <t>Merlin Ghostbird SKIN</t>
  </si>
  <si>
    <t>Harpy Ghostbird SKIN</t>
  </si>
  <si>
    <t>Hawk Ghostbird SKIN</t>
  </si>
  <si>
    <t>Buzzard Ghostbird SKIN</t>
  </si>
  <si>
    <t>Manticore Ghostbird SKIN</t>
  </si>
  <si>
    <t>Kitsune Ghostbird SKIN</t>
  </si>
  <si>
    <t>Crow Ghostbird SKIN</t>
  </si>
  <si>
    <t>Raptor Ghostbird SKIN</t>
  </si>
  <si>
    <t>Kirin Ghostbird SKIN</t>
  </si>
  <si>
    <t>Caldari Navy Hookbill Ghostbird SKIN</t>
  </si>
  <si>
    <t>Griffin Navy Issue Ghostbird SKIN</t>
  </si>
  <si>
    <t>Corax Ghostbird SKIN</t>
  </si>
  <si>
    <t>Cormorant Ghostbird SKIN</t>
  </si>
  <si>
    <t>Stork Ghostbird SKIN</t>
  </si>
  <si>
    <t>Flycatcher Ghostbird SKIN</t>
  </si>
  <si>
    <t>Jackdaw Ghostbird SKIN</t>
  </si>
  <si>
    <t>Blackbird Ghostbird SKIN</t>
  </si>
  <si>
    <t>Caracal Ghostbird SKIN</t>
  </si>
  <si>
    <t>Moa Ghostbird SKIN</t>
  </si>
  <si>
    <t>Osprey Ghostbird SKIN</t>
  </si>
  <si>
    <t>Cerberus Ghostbird SKIN</t>
  </si>
  <si>
    <t>Eagle Ghostbird SKIN</t>
  </si>
  <si>
    <t>Onyx Ghostbird SKIN</t>
  </si>
  <si>
    <t>Basilisk Ghostbird SKIN</t>
  </si>
  <si>
    <t>Falcon Ghostbird SKIN</t>
  </si>
  <si>
    <t>Rook Ghostbird SKIN</t>
  </si>
  <si>
    <t>Tengu Ghostbird SKIN</t>
  </si>
  <si>
    <t>Caracal Navy Issue Ghostbird SKIN</t>
  </si>
  <si>
    <t>Osprey Navy Issue Ghostbird SKIN</t>
  </si>
  <si>
    <t>Drake Ghostbird SKIN</t>
  </si>
  <si>
    <t>Ferox Ghostbird SKIN</t>
  </si>
  <si>
    <t>Naga Ghostbird SKIN</t>
  </si>
  <si>
    <t>Nighthawk Ghostbird SKIN</t>
  </si>
  <si>
    <t>Vulture Ghostbird SKIN</t>
  </si>
  <si>
    <t>Drake Navy Issue Ghostbird SKIN</t>
  </si>
  <si>
    <t>Raven Ghostbird SKIN</t>
  </si>
  <si>
    <t>Rokh Ghostbird SKIN</t>
  </si>
  <si>
    <t>Scorpion Ghostbird SKIN</t>
  </si>
  <si>
    <t>Widow Ghostbird SKIN</t>
  </si>
  <si>
    <t>Golem Ghostbird SKIN</t>
  </si>
  <si>
    <t>Raven Navy Issue Ghostbird SKIN</t>
  </si>
  <si>
    <t>Scorpion Navy Issue Ghostbird SKIN</t>
  </si>
  <si>
    <t>Phoenix Ghostbird SKIN</t>
  </si>
  <si>
    <t>Chimera Ghostbird SKIN</t>
  </si>
  <si>
    <t>Wyvern Ghostbird SKIN</t>
  </si>
  <si>
    <t>Leviathan Ghostbird SKIN</t>
  </si>
  <si>
    <t>Badger Ghostbird SKIN</t>
  </si>
  <si>
    <t>Tayra Ghostbird SKIN</t>
  </si>
  <si>
    <t>Crane Ghostbird SKIN</t>
  </si>
  <si>
    <t>Bustard Ghostbird SKIN</t>
  </si>
  <si>
    <t>Charon Ghostbird SKIN</t>
  </si>
  <si>
    <t>Rhea Ghostbird SKIN</t>
  </si>
  <si>
    <t>Minokawa Ghostbird SKIN</t>
  </si>
  <si>
    <t>Nyx Dos Rouvenor's Bequest SKIN</t>
  </si>
  <si>
    <t>King Doule dos Rouvenor III of the Garoun Empire is considered by many Gallente to be one of the essential figures in the historical developments that led to the eventual emergence of a democratic world state on Gallente Prime. The ideals of the individualistic philosophy that Doule dos Rouvenor III championed during his 36-year rule of the Garoun Empire survived that nation's collapse over a century after his death. Those early notions of personal and political freedom flowed out of the Age of Rouvenor and informed the development of a democratic federal union on Gallente Prime that was to become an interstellar empire in the shape of the Gallente Federation._x000D_
_x000D_
Doule dos Rouvenor III's bequest of an individualistic philosophy emphasizing personal freedom is celebrated by a unique nanocoating that recalls the ancient heraldic colors of the House of dos Rouvenor. King Doule dos Rouvenor, Third of His Name, is specially marked on this nanocoating with the bold regnal number 'III', while banners bearing the emblem of the Gallente Federation complete this epic celebration of a Gallente hero.</t>
  </si>
  <si>
    <t>Paladin Luminaire Rising SKIN</t>
  </si>
  <si>
    <t>The blazing orange-gold dawn of Luminaire over the mountains of Gallente Prime shines from this nanocoating celebrating the birth of the Gallente Federation on its ancient home planet.</t>
  </si>
  <si>
    <t>Vexor Navy Issue Luminaire Rising SKIN</t>
  </si>
  <si>
    <t>Panther Luminaire Rising SKIN</t>
  </si>
  <si>
    <t>Ferox Luminaire Rising SKIN</t>
  </si>
  <si>
    <t>Inquisitor Luminaire Zenith SKIN</t>
  </si>
  <si>
    <t>The rays of Luminaire's light shining varicolored through the ancient forests of Gallente Prime at the sun's zenith are evoked by this nanocoating symbolically celebrating the extent of the Gallente Federation's spread across the stars.</t>
  </si>
  <si>
    <t>Coercer Luminaire Zenith SKIN</t>
  </si>
  <si>
    <t>Arbitrator Luminaire Zenith SKIN</t>
  </si>
  <si>
    <t>Prophecy Luminaire Zenith SKIN</t>
  </si>
  <si>
    <t>Griffin Luminaire Zenith SKIN</t>
  </si>
  <si>
    <t>Corax Luminaire Zenith SKIN</t>
  </si>
  <si>
    <t>Blackbird Luminaire Zenith SKIN</t>
  </si>
  <si>
    <t>Naga Luminaire Zenith SKIN</t>
  </si>
  <si>
    <t>Atron Luminaire Zenith SKIN</t>
  </si>
  <si>
    <t>Algos Luminaire Zenith SKIN</t>
  </si>
  <si>
    <t>Thorax Luminaire Zenith SKIN</t>
  </si>
  <si>
    <t>Talos Luminaire Zenith SKIN</t>
  </si>
  <si>
    <t>Slasher Luminaire Zenith SKIN</t>
  </si>
  <si>
    <t>Thrasher Luminaire Zenith SKIN</t>
  </si>
  <si>
    <t>Stabber Luminaire Zenith SKIN</t>
  </si>
  <si>
    <t>Cyclone Luminaire Zenith SKIN</t>
  </si>
  <si>
    <t>Guardian Star Captain SKIN</t>
  </si>
  <si>
    <t>Absolution Star Captain SKIN</t>
  </si>
  <si>
    <t>Damnation Star Captain SKIN</t>
  </si>
  <si>
    <t>Revelation Star Captain SKIN</t>
  </si>
  <si>
    <t>Aeon Star Captain SKIN</t>
  </si>
  <si>
    <t>Avatar Star Captain SKIN</t>
  </si>
  <si>
    <t>Ark Star Captain SKIN</t>
  </si>
  <si>
    <t>Providence Star Captain SKIN</t>
  </si>
  <si>
    <t>Federation Grand Prix Impetus Package</t>
  </si>
  <si>
    <t>Sponsored by the holo industry giant Impetus, this package has a chance to contain a selection of Gallente Federation Grand Prix commemorative items including fireworks, celebratory nanocoatings and trinkets.</t>
  </si>
  <si>
    <t>Federation Grand Prix Bronze Package</t>
  </si>
  <si>
    <t>This is the Federation Grand Prix Bronze Package awarded to pilots for notable participation in New Eden's premiere capsuleer ship racing event. The various sponsors have made it possible for the pack to contain a selection from the available boosters and accelerators.</t>
  </si>
  <si>
    <t>Federation Grand Prix CreoDron Package</t>
  </si>
  <si>
    <t>Sponsored by the leading drone research and development corporation CreoDron, this package has a chance to contain a selection of Gallente Federation Grand Prix commemorative items including fireworks, celebratory nanocoatings and trinkets.</t>
  </si>
  <si>
    <t>Federation Grand Prix Silver Package</t>
  </si>
  <si>
    <t>This is the Federation Grand Prix Silver Package awarded to pilots for special achievement in New Eden's premiere capsuleer ship racing event. The various sponsors have made it possible for the pack to contain a selection from the available boosters and accelerators.</t>
  </si>
  <si>
    <t>Federation Grand Prix Quafe Package</t>
  </si>
  <si>
    <t>Sponsored by Quafe â€“ In The Heat of The Moment â€“ this package has a chance to contain a selection of Gallente Federation Grand Prix commemorative items including fireworks, celebratory nanocoatings and trinkets.</t>
  </si>
  <si>
    <t>Federation Grand Prix Gold Package</t>
  </si>
  <si>
    <t>This is the Federation Grand Prix Gold Package awarded to pilots for supreme piloting skill and endurance in New Eden's premiere capsuleer ship racing event. The various sponsors have made it possible for the pack to contain a selection from the available boosters and accelerators.</t>
  </si>
  <si>
    <t>Women's Triglavian Survival Suit (Veles)</t>
  </si>
  <si>
    <t>This Triglavian survival suit bears the symbol of the Triglavian grouping called the "Veles Clade". CONCORD intelligence has established few hard facts about any of the clades but they are clearly major subdivisions within Triglavian society. The Veles Clade seems to be strong in the fields of heavy space industry, communications technology and high-energy exotic particle physics._x000D_
_x000D_
The Veles Clade also appears to emphasizes discourse within the Triglavian Collective, after a fashion, over strife â€“ that is, if the evidence has been understood correctly. This Triglavian survival suit was probably sourced from the black market and care should be taken to ensure that the bioadaptive technology typically found in such items has been deactivated and removed.</t>
  </si>
  <si>
    <t>Women's Triglavian Survival Suit (Svarog)</t>
  </si>
  <si>
    <t>This Triglavian survival suit is marked with the symbol of the Triglavian grouping called the "Svarog Clade". CONCORD intelligence has established few hard facts about any of the clades but they are clearly major subdivisions within Triglavian society. The Svarog Clade exhibits signs of specialization in combat vessel construction, the development of novel weapon systems and extensive use of bioadaptive mutaplasmid technology. _x000D_
_x000D_
Analysts also claim that the Svarog Clade seems the most aggressive and traditional, although there are indications this clade is open to exploring new opportunities and will exploit them ruthlessly. This Triglavian survival suit was probably sourced from the black market and care should be taken to ensure that the bioadaptive technology typically found in such items has been deactivated and removed.</t>
  </si>
  <si>
    <t>Women's Triglavian Survival Suit (Perun)</t>
  </si>
  <si>
    <t>This Triglavian survival suit is marked with the symbol of the Triglavian grouping called the "Perun Clade". CONCORD intelligence has established few hard facts about any of the clades but they are clearly major subdivisions within Triglavian society. The Perun Clade is evidently accomplished in space-time mechanics, high-impulse and FTL engine construction, and electronic systems._x000D_
_x000D_
Additionally, the Perun Clade seems to involve itself in matters of strategic leadership of the Collective to a greater degree than other clades. This Triglavian survival suit was probably sourced from the black market and care should be taken to ensure that the bioadaptive technology typically found in such items has been deactivated and removed.</t>
  </si>
  <si>
    <t>Men's Triglavian Survival Suit (Veles)</t>
  </si>
  <si>
    <t>Men's Triglavian Survival Suit (Svarog)</t>
  </si>
  <si>
    <t>Men's Triglavian Survival Suit (Perun)</t>
  </si>
  <si>
    <t>Women's Triglavian Survival Suit (Encounter)</t>
  </si>
  <si>
    <t>This Triglavian survival suit is of a design derived from specifications obtained by CONCORD from the clothing and equipment of crew taken from a &lt;i&gt;Vedmak&lt;/i&gt;-class cruiser encountered in K-space by DED forces. The meaning of the symbols on this clothing is unclear but they could indicate a specialized force or group of some kind._x000D_
_x000D_
The "Encounter" version of the Triglavian survival suit has been released to capsuleers who have successfully recruited new pilots to a capsuleer program and has been issued in a safe format, with all Triglavian bioadaptive technology stripped from this striking apparel.</t>
  </si>
  <si>
    <t>Men's Triglavian Survival Suit (Encounter)</t>
  </si>
  <si>
    <t>Decayed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</si>
  <si>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</si>
  <si>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</si>
  <si>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</si>
  <si>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</si>
  <si>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</si>
  <si>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Energy Nosferatu</t>
  </si>
  <si>
    <t>Decayed Medium Energy Nosferatu Mutaplasmid</t>
  </si>
  <si>
    <t>Gravid Medium Energy Nosferatu Mutaplasmid</t>
  </si>
  <si>
    <t>Unstable Medium Energy Nosferatu Mutaplasmid</t>
  </si>
  <si>
    <t>Medium Abyssal Energy Nosferatu</t>
  </si>
  <si>
    <t>Decayed Heavy Energy Nosferatu Mutaplasmid</t>
  </si>
  <si>
    <t>Gravid Heavy Energy Nosferatu Mutaplasmid</t>
  </si>
  <si>
    <t>Unstable Heavy Energy Nosferatu Mutaplasmid</t>
  </si>
  <si>
    <t>Heavy Abyssal Energy Nosferatu</t>
  </si>
  <si>
    <t>Decayed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</si>
  <si>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</si>
  <si>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</si>
  <si>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</si>
  <si>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</si>
  <si>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</si>
  <si>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Cap Battery</t>
  </si>
  <si>
    <t>Decayed Medium Cap Battery Mutaplasmid</t>
  </si>
  <si>
    <t>Gravid Medium Cap Battery Mutaplasmid</t>
  </si>
  <si>
    <t>Unstable Medium Cap Battery Mutaplasmid</t>
  </si>
  <si>
    <t>Medium Abyssal Cap Battery</t>
  </si>
  <si>
    <t>Decayed Large Cap Battery Mutaplasmid</t>
  </si>
  <si>
    <t>Gravid Large Cap Battery Mutaplasmid</t>
  </si>
  <si>
    <t>Unstable Large Cap Battery Mutaplasmid</t>
  </si>
  <si>
    <t>Large Abyssal Cap Battery</t>
  </si>
  <si>
    <t>Light Compact Entropic Disintegrator Blueprint</t>
  </si>
  <si>
    <t>Light Scoped Entropic Disintegrator Blueprint</t>
  </si>
  <si>
    <t>Heavy Compact Entropic Disintegrator Blueprint</t>
  </si>
  <si>
    <t>Heavy Scoped Entropic Disintegrator Blueprint</t>
  </si>
  <si>
    <t>Supratidal Compact Entropic Disintegrator Blueprint</t>
  </si>
  <si>
    <t>Supratidal Scoped Entropic Disintegrator Blueprint</t>
  </si>
  <si>
    <t>Breacher Dawn of Liberation SKIN</t>
  </si>
  <si>
    <t>The Great Rebellion was the dawn of liberation for the Minmatar tribes that once lived almost entirely under the dominion of the Amarr. When the slave revolt broke out in 20 BYC (AD 23216), it stunned an Amarr Empire already reeling from the shock of their defeat by the Jovian fleet at the Battle of Vak'Atioth._x000D_
_x000D_
The Minmatar that rose up were quickly able to cut a swathe through the territories surrounding the Matari home worlds, aided by groups of free Minmatar who had long operated as guerilla fighters both planet-side and in space. The Minmatar Republic was founded by four of the great tribes and was invited to join in the foundation of CONCORD in 3 BYC. By the end of YC 111, the Nefantar, Starkmanir and Thukker Tribes had rejoined their Brutor, Krusual, Sebiestor and Vherokior brothers and sisters in the Minmatar's Tribal Republic.</t>
  </si>
  <si>
    <t>Burst Dawn of Liberation SKIN</t>
  </si>
  <si>
    <t>Probe Dawn of Liberation SKIN</t>
  </si>
  <si>
    <t>Rifter Dawn of Liberation SKIN</t>
  </si>
  <si>
    <t>Slasher Dawn of Liberation SKIN</t>
  </si>
  <si>
    <t>Vigil Dawn of Liberation SKIN</t>
  </si>
  <si>
    <t>Jaguar Dawn of Liberation SKIN</t>
  </si>
  <si>
    <t>Wolf Dawn of Liberation SKIN</t>
  </si>
  <si>
    <t>Cheetah Dawn of Liberation SKIN</t>
  </si>
  <si>
    <t>Hound Dawn of Liberation SKIN</t>
  </si>
  <si>
    <t>Hyena Dawn of Liberation SKIN</t>
  </si>
  <si>
    <t>Claw Dawn of Liberation SKIN</t>
  </si>
  <si>
    <t>Stiletto Dawn of Liberation SKIN</t>
  </si>
  <si>
    <t>Scalpel Dawn of Liberation SKIN</t>
  </si>
  <si>
    <t>Republic Fleet Firetail Dawn of Liberation SKIN</t>
  </si>
  <si>
    <t>Vigil Fleet Issue Dawn of Liberation SKIN</t>
  </si>
  <si>
    <t>Bellicose Dawn of Liberation SKIN</t>
  </si>
  <si>
    <t>Rupture Dawn of Liberation SKIN</t>
  </si>
  <si>
    <t>Scythe Dawn of Liberation SKIN</t>
  </si>
  <si>
    <t>Stabber Dawn of Liberation SKIN</t>
  </si>
  <si>
    <t>Muninn Dawn of Liberation SKIN</t>
  </si>
  <si>
    <t>Vagabond Dawn of Liberation SKIN</t>
  </si>
  <si>
    <t>Broadsword Dawn of Liberation SKIN</t>
  </si>
  <si>
    <t>Scimitar Dawn of Liberation SKIN</t>
  </si>
  <si>
    <t>Huginn Dawn of Liberation SKIN</t>
  </si>
  <si>
    <t>Rapier Dawn of Liberation SKIN</t>
  </si>
  <si>
    <t>Loki Dawn of Liberation SKIN</t>
  </si>
  <si>
    <t>Scythe Fleet Issue Dawn of Liberation SKIN</t>
  </si>
  <si>
    <t>Stabber Fleet Issue Dawn of Liberation SKIN</t>
  </si>
  <si>
    <t>Maelstrom Dawn of Liberation SKIN</t>
  </si>
  <si>
    <t>Tempest Dawn of Liberation SKIN</t>
  </si>
  <si>
    <t>Typhoon Dawn of Liberation SKIN</t>
  </si>
  <si>
    <t>Panther Dawn of Liberation SKIN</t>
  </si>
  <si>
    <t>Vargur Dawn of Liberation SKIN</t>
  </si>
  <si>
    <t>Tempest Fleet Issue Dawn of Liberation SKIN</t>
  </si>
  <si>
    <t>Typhoon Fleet Issue Dawn of Liberation SKIN</t>
  </si>
  <si>
    <t>Panther Chainbreaker Khumaak SKIN</t>
  </si>
  <si>
    <t>An instrument of liberation, most strikingly known as a weapon to crush the heads of slavers and a tool to break the chains of slaves, the Khumaak is celebrated as the symbol of the Great Rebellion and Minmatar freedom from Amarr domination._x000D_
_x000D_
The Khumaak (literally "Hand of Maak") is a replica of an ancient Amarrian relic used over 400 years ago by the Minmatar slave Drupar Maak to kill his master, Arkon Ardishapur, on Arzad II. The legend says that Maak was inspired in his struggle for freedom by a vision of Holder Arzad, an Amarr noble who had treated his Starkmanir subjects with dignity. Arzad is said to have told Maak: "The fire in our hearts burns for salvation, redemption, and grace. May the Word of God grant you the courage to save yourself and your people."_x000D_
_x000D_
Maak's killing of the Ardishapur heir sparked a revolt on Arzad II, also known as Starkman Prime. The slaying of Arkon Ardishapur was met with the brutal crushing of the revolt and almost total annihilation of the Starkmanir Tribe by orbital bombardment. The Starkmanir Rebellion preceded the Great Rebellion by over 250 years but its impact is held by historians to have been a major factor in the development of the underground slave movements that would ultimately fight for their freedom in 20 BYC (AD 23216).</t>
  </si>
  <si>
    <t>Vargur Chainbreaker Khumaak SKIN</t>
  </si>
  <si>
    <t>Naglfar Chainbreaker Khumaak SKIN</t>
  </si>
  <si>
    <t>Nidhoggur Chainbreaker Khumaak SKIN</t>
  </si>
  <si>
    <t>Hel Chainbreaker Khumaak SKIN</t>
  </si>
  <si>
    <t>Ragnarok Chainbreaker Khumaak SKIN</t>
  </si>
  <si>
    <t>Thrasher Firewall Breach SKIN</t>
  </si>
  <si>
    <t>Svipul Firewall Breach SKIN</t>
  </si>
  <si>
    <t>Hurricane Firewall Breach SKIN</t>
  </si>
  <si>
    <t>Maelstrom Firewall Breach SKIN</t>
  </si>
  <si>
    <t>Dawn of Liberation Frigate SKINs</t>
  </si>
  <si>
    <t>Sponsored by the Republic Justice Department to promote its anti-slavery campaign and in celebration of Liberation Day, this package has a chance to contain a nanocoating for a selection of Minmatar frigate designs.</t>
  </si>
  <si>
    <t>Dawn of Liberation Cruiser SKINs</t>
  </si>
  <si>
    <t>Sponsored by the Republic Justice Department to promote its anti-slavery campaign and in celebration of Liberation Day, this package has a chance to contain a nanocoating for a selection of Minmatar cruiser designs.</t>
  </si>
  <si>
    <t>Dawn of Liberation Battleship SKINs</t>
  </si>
  <si>
    <t>Sponsored by the Republic Justice Department to promote its anti-slavery campaign and in celebration of Liberation Day, this package has a chance to contain a nanocoating for a selection of Minmatar battleship designs.</t>
  </si>
  <si>
    <t>Republic Justice Department Bronze Reward</t>
  </si>
  <si>
    <t>Awarded on behalf of the Republic Justice Department for participation in its anti-slavery campaign.</t>
  </si>
  <si>
    <t>Republic Justice Department Silver Reward</t>
  </si>
  <si>
    <t>Awarded on behalf of the Republic Justice Department for notable participation in its anti-slavery campaign.</t>
  </si>
  <si>
    <t>Republic Justice Department Gold Reward</t>
  </si>
  <si>
    <t>Awarded on behalf of the Republic Justice Department for dedicated participation in its anti-slavery campaign.</t>
  </si>
  <si>
    <t>Tengu Ultra Jungle</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</si>
  <si>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(Magneto) group is specialized in opposing the potential threat of a Gallente Federation invasion.</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</si>
  <si>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(Ladar) group is specialized in opposing the potential threat of a Minmatar Republic invasion.</t>
  </si>
  <si>
    <t>Guardian IGC SKIN</t>
  </si>
  <si>
    <t>Harbinger IGC SKIN</t>
  </si>
  <si>
    <t>Harbinger Navy Issue IGC SKIN</t>
  </si>
  <si>
    <t>Rook IGC SKIN</t>
  </si>
  <si>
    <t>Ferox IGC SKIN</t>
  </si>
  <si>
    <t>Drake Navy Issue IGC SKIN</t>
  </si>
  <si>
    <t>Worm IGC SKIN</t>
  </si>
  <si>
    <t>Gila IGC SKIN</t>
  </si>
  <si>
    <t>Rattlesnake IGC SKIN</t>
  </si>
  <si>
    <t>Vexor IGC SKIN</t>
  </si>
  <si>
    <t>Vexor Navy Issue IGC SKIN</t>
  </si>
  <si>
    <t>Ishtar IGC SKIN</t>
  </si>
  <si>
    <t>Brutix IGC SKIN</t>
  </si>
  <si>
    <t>Brutix Navy Issue IGC SKIN</t>
  </si>
  <si>
    <t>Hurricane IGC SKIN</t>
  </si>
  <si>
    <t>Hurricane Fleet Issue IGC SKIN</t>
  </si>
  <si>
    <t>Typhoon Fleet Issue IGC SKIN</t>
  </si>
  <si>
    <t>Damavik Triglavian Victory SKIN</t>
  </si>
  <si>
    <t>This rare nanocoating was designed and manufactured by the Independent Gaming Commission exclusively as a prize for alliances that achieved victory over their opponents in Alliance Tournament XVI in YC120. _x000D_
_x000D_
Designed to apply to Triglavian ship designs obtained by CONCORD, this SKIN uses prototype adapters to enable its application to a number of related ship hulls using the same instruction set.</t>
  </si>
  <si>
    <t>Vedmak Triglavian Victory SKIN</t>
  </si>
  <si>
    <t>Leshak Triglavian Victory SKIN</t>
  </si>
  <si>
    <t>Jackdaw Quantum Potential SKIN</t>
  </si>
  <si>
    <t>The Caldari State was relatively late in developing the Jackdaw, its entry into the class of tactical multi-role destroyers based on Sleeper technology. Rumors have swirled for years that a secret project, allegedly called "The Kirjuufuishuan Experiment", attempted to marry quantum electrodynamic principles with the Sleeper-derived tech, only to end in disaster and the mysterious disappearance of a prototype Jackdaw with all hands._x000D_
_x000D_
Whatever the truth of the matter, the "Quantum Potential" combination nanocoating and modification is the product of the more radical, underground scene in the Caldari subculture of customizing spaceships. The arcing electrical adaptation of the tactical nanolattice surfaces is sure to draw attention to the pilot of a Jackdaw furnished with this nanocoating.</t>
  </si>
  <si>
    <t>Pacifier DED 'Master-at-Arms' Recruiter SKIN</t>
  </si>
  <si>
    <t>CONCORD's Directive Enforcement Department is one of the leading military forces of New Eden. As such, the DED is equipped with top-of-the-line ships and its ranks are filled by skilled crews and enforcement troops._x000D_
_x000D_
The DED recruits from across New Eden and most major cities, colony outposts and space stations will have a DED recruitment and training facility commanded by a Master-at-Arms. When a DED Master-at-Arms travels they are entitled to bear the colors of their office on their ships._x000D_
_x000D_
A Master-at-Arms is usually provided with a Pacifier-class frigate but the more senior among their ranks can call on powerful vessels such as the Enforcer-class cruiser or the formidable Marshal-class battleship.</t>
  </si>
  <si>
    <t>Enforcer DED 'Master-at-Arms' Recruiter SKIN</t>
  </si>
  <si>
    <t>Marshal DED 'Master-at-Arms' Recruiter SKIN</t>
  </si>
  <si>
    <t>Pacifier DED 'Alpha Plus' Taskforce SKIN</t>
  </si>
  <si>
    <t>To evaluate the implications of new cloning technology, that enabled an expanded level of skill uptake for Alpha State capsuleers, the DED established a test-flight taskforce under the codename 'Alpha Plus'. A large number of new recruits to the DED's capsuleer force were drafted from many arms of CONCORD's large military force and took part in the Alpha Plus program._x000D_
_x000D_
Ships of the Alpha Plus Taskforce, now charged with continuing advanced training of DED personnel accepted for capsuleer duty, bear a variant DED livery of silver grey and light blue.</t>
  </si>
  <si>
    <t>Enforcer DED 'Alpha Plus' Taskforce SKIN</t>
  </si>
  <si>
    <t>Marshal DED 'Alpha Plus' Taskforce SKIN</t>
  </si>
  <si>
    <t>Master-at-Arms Cerebral Accelerator</t>
  </si>
  <si>
    <t>CONCORD's Directive Enforcement Department is one of the leading military forces of New Eden. The DED recruits from across New Eden and most major cities, colony outposts and space stations will have a DED recruitment and training facility commanded by a Master-at-Arms. A special-issue cerebral accelerator is available to the Master-at-Arms for use at their discretion in training of recruits._x000D_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t>
  </si>
  <si>
    <t>TLF Recruitment Poster</t>
  </si>
  <si>
    <t>This poster, adorned with anti-Amarr propaganda, contains the following lines:_x000D_
_x000D_
You hold the power to free our people._x000D_
_x000D_
You are the heroes of your generation._x000D_
_x000D_
Join us in the struggle for freedom._x000D_
_x000D_
Death to Amarr! Long live the Minmatar people!_x000D_
_x000D_
Join the Tribal Liberation Force today!</t>
  </si>
  <si>
    <t>Vherokior Medicinal Herbs</t>
  </si>
  <si>
    <t>The medicinal herbs of the Vherokior can be easily brewed into a tea with hallucinogenic properties. Such preparations are intended for use in traditional Vherokior mysticism but have become popular among Minmatar and Gallente youth._x000D_
_x000D_
These herbs are not distributed commercially, but are rather provided in various specialty mixes by Vherokior apothecaries on both sides of the border. The Vherokior ask no questions of those wishing to use the herb preparations, reasoning that the use of their mixes to enter altered states of consciousness is a personal matter.</t>
  </si>
  <si>
    <t>Vial of Mikramurka</t>
  </si>
  <si>
    <t>This slim vial of clear water was taken from snow and ice at the northern edges of the Mikramurka Steppes that are the ancestral home of the Sebiestor Tribe. There is an unusual amount of silica in the water. Sebiestor shamans often carry vials like this for ritual purposes. Others carry them as a keepsake of the traditional lands of their people.</t>
  </si>
  <si>
    <t>Dice of Jade</t>
  </si>
  <si>
    <t>The Jade Coast of Matar, named so because of its vibrant green mineral sands, actually produces a considerable amount of the ornamental material in the alluvial deposits of the Tronhadar river delta that is a dominant feature of the local geography. Long ago, in the ancient past of the Minmatar, the hard-wearing jade would be used as a material for tools as well as ornamental objects. _x000D_
_x000D_
Today, the Jade Coast serves as an ideal vacation destination, and many casinos operate along its beaches and on the placid waters of the delta. Jade dice are staple curios of such casinos, although tourists are advised to seek only games where transparent polymer dice are being used.</t>
  </si>
  <si>
    <t>Krusual Etched Sticks</t>
  </si>
  <si>
    <t>These sticks, to the untrained eye, appear to be nothing more than twigs bereft of bark and chewed upon by hungry bugs. However, the Krusual Tribe used sticks such as these to communicate secretly under the paranoid eyes of their Amarr overseers. _x000D_
_x000D_
A combination of vertical and horizontal lines, occasionally intersected by curves or sharp angles, represents a fiercely guarded nonverbal language. Academics speculate the source of such a language could be traced back to hunts in the Tronhadar Valley region, where scouts would leave carved sticks on the trail for the main hunting party to read.</t>
  </si>
  <si>
    <t>Matari Word Calendar</t>
  </si>
  <si>
    <t>Many Minmatar still speak Amarish as their first language, even more so since the return of the Nefantar and Starkmanir, and "Republic Matari" is considered an unsatisfactory reconstruction of the common language of the old Minmatar Empire. All tribes are concerned to address this cultural issue and wish to live and speak according to their true heritage._x000D_
_x000D_
(Though the suggestion from the Krusual that all Minmatar adopt their tribal language, which remains almost entirely intact due to the Krusual resistance, was politely declined by the other tribes when the Republic was founded.)_x000D_
_x000D_
Due to these concerns, major efforts are underway within the Republic to recover what is possible of all historical tribal languages and dialects, so as to restore them for use in modern Minmatar tribal societies. This calendar comes from an industry born out of that sentiment. There's a new Matari word for each of the 1357 days of the Matar year!</t>
  </si>
  <si>
    <t>Kapli Bread</t>
  </si>
  <si>
    <t>The Lutins are a ballet of beautiful lights around the Perimeter stargate in the Federation system of Iyen-Oursta. Enslaved Minmatar traveling through this system believe that those who witness the lights are blessed, and their firstborn son will be free of chains. This bread is baked in honor of such a blessing.</t>
  </si>
  <si>
    <t>Kri'tak Knife</t>
  </si>
  <si>
    <t>Kriâ€™taks are combat knives commonly used by Minmatar, based off a traditional Sebiestor ice pick called the ciâ€™nal. Tools like the ciâ€™nal were used by northern Sebiestor clans to break apart ice, though only a few clans still use them since the development of high-tech cutters and refrigeration units. Kriâ€™taks retain the stiletto shape of the original ciâ€™nal, but their blade is broadened and edged._x000D_
_x000D_
Kriâ€™taks have become a standard weapon for Valklear Special Forces. Like the nova knives used by planetside armies and clone mercenaries, Valklear kriâ€™taks have rapidly-oscillating edges that greatly enhance the knifeâ€™s ability to cut through dense material.</t>
  </si>
  <si>
    <t>Ten Most Wanted Slavers</t>
  </si>
  <si>
    <t>The Republic Justice Department publishes a list of its "Ten Most Wanted Slavers" and makes sure it is widely available._x000D_
_x000D_
The list includes notorious figures such as:_x000D_
_x000D_
Koratama Akkaga â€“ the head of True Creations has been top of the list for nearly a century due to his experimentation on Minmatar slaves during the early years of Sansha's Nation._x000D_
_x000D_
Hakim Stormare â€“ wanted for multiple counts of slaving that predate his rise to Chief of Security Actions for the Angel Cartel's Dominations._x000D_
_x000D_
Ahremen Arkah â€“ wanted for allegedly overseeing Blood Raider slaving expeditions as Chief of Operations for the Covenant._x000D_
_x000D_
Lucash Helmatt â€“ wanted for leading slave raids on behalf of the Angel Cartel before his defection to the Guristas Pirates._x000D_
_x000D_
Orlon Zashev â€“ a former Sardar-Colonel in the Khanid Royal Uhlans, Zashev is alleged to have commanded a special brigade of slave-takers during the Vindication Wars.</t>
  </si>
  <si>
    <t>Slaver Tooth Necklace</t>
  </si>
  <si>
    <t>This cord of yellowish fangs is typical of many with a claimed history of being the spoils from raids on Amarr slave camps, the story going that the necklace is formed of teeth from the Slaver Hounds killed during such raids._x000D_
_x000D_
Far from the effects of decay, the teeth have not fared well since parting with their owner. A scattering of little notch marks suggests they were forcibly removed â€“ perhaps hurriedly or the creature they came from was in its death throes at the time. (The idea that anyone would try to remove the teeth from a Slaver Hound short of being mortally wounded seems far-fetched.)_x000D_
_x000D_
The varying sizes of the teeth offer little clue to whether they came from one creature or many. However, their immense length, some as long as seven centimeters, does indeed point to the Amarr slaveholders' favored Syrikos Hound as a likely source.</t>
  </si>
  <si>
    <t>Tiamat</t>
  </si>
  <si>
    <t>Based on the Triglavian &lt;i&gt;Vedmak&lt;/i&gt;-class cruiser, the &lt;b&gt;Tiamat&lt;/b&gt; is an experimental vessel from the Society of Conscious Thought that melds elements of Society technology and design philosophy, with the underlying hull and unique Triglavian systems. In particular, support for covert ops cloaking and scan probe technology was added to the ship's already formidable array of capabilities._x000D_
_x000D_
In mid YC120, the SoCT provided limited numbers of blueprints for the experimental Tiamat design as part of their sponsorship of the capsuleer Alliance Tournament XVI.</t>
  </si>
  <si>
    <t>Hydra</t>
  </si>
  <si>
    <t>Based on the Triglavian &lt;i&gt;Damavik&lt;/i&gt;-class frigate, the &lt;b&gt;Hydra&lt;/b&gt; is an experimental vessel from the Society of Conscious Thought that melds elements of Society technology and design philosophy, with the underlying hull and unique Triglavian systems. In particular, support for covert ops and scan probe technology was added to the ship's already formidable array of capabilities._x000D_
_x000D_
In mid YC120, the SoCT provided limited numbers of blueprints for the experimental Hydra design as part of their sponsorship of the capsuleer Alliance Tournament XVI.</t>
  </si>
  <si>
    <t>Tiamat Blueprint</t>
  </si>
  <si>
    <t>Hydra Blueprint</t>
  </si>
  <si>
    <t>Experimental Mutaplasmid Repository</t>
  </si>
  <si>
    <t>This mutaplasmid repository contains an Unstable Mutaplasmid that has been experimentally adapted for use with armor repairers or shield boosters of the 'Ancillary' type. Whoever is behind the experimentation program with mutaplasmids appears to have successfully applied Triglavian biotechnology to variants of defensive systems only developed recently in New Eden._x000D_
_x000D_
This repository contains one random selection of the following:_x000D_
&lt;url=showinfo:47841&gt;Unstable Small Ancillary Armor Repairer Mutaplasmid&lt;/url&gt;_x000D_
&lt;url=showinfo:47843&gt;Unstable Medium Ancillary Armor Repairer Mutaplasmid&lt;/url&gt;_x000D_
&lt;url=showinfo:47845&gt;Unstable Large Ancillary Armor Repairer Mutaplasmid&lt;/url&gt;_x000D_
&lt;url=showinfo:47835&gt;Unstable Medium Ancillary Shield Booster Mutaplasmid&lt;/url&gt;_x000D_
&lt;url=showinfo:47837&gt;Unstable Large Ancillary Shield Booster Mutaplasmid&lt;/url&gt;_x000D_
&lt;url=showinfo:47839&gt;Unstable X-Large Ancillary Shield Booster Mutaplasmid&lt;/url&gt;</t>
  </si>
  <si>
    <t>Damavik Singularity Storm SKIN</t>
  </si>
  <si>
    <t>Triglavian ships use a nanocoating technology on their external surfaces that is sufficiently similar to that used with the ships of other races to allow adaptation of commercial nanocoatings for use with them. Some configurations of the nanocoatings produce striking effects due to the interaction between the surface coating and the unusual design elements of Triglavian vessels._x000D_
_x000D_
One of these configurations takes a small amount of the excess radiation from the singularity energy systems of Triglavian ships and produces an electrical discharge on the surface of the ship. While eye-catching and unusual, this effect has a negligible impact on the performance characteristics of the ship.</t>
  </si>
  <si>
    <t>Vedmak Singularity Storm SKIN</t>
  </si>
  <si>
    <t>Leshak Singularity Storm SKIN</t>
  </si>
  <si>
    <t>Damavik Hadean Horror SKIN</t>
  </si>
  <si>
    <t>Entertainment corporations across New Eden have been quick to rush out new holoreel productions focusing on the Triglavians and Abyssal Deadspace. Be it Echelon Entertainment's patriotic "Abyssal Intruders", the Leisure Group's lurid "Triglavian Tryst", or the wildly popular "Hadean Horrors" from Impetus._x000D_
_x000D_
Using the special effects from "Hadean Horrors" as a template, a nanocoating and holographic package for the capsuleer market was developed for those pilots who have adopted Triglavian ship designs. This monstrous design lends a somewhat alien menace to ships it is applied to, enhancing the intimidating and aggressive look of Triglavian vessels.</t>
  </si>
  <si>
    <t>Vedmak Hadean Horror SKIN</t>
  </si>
  <si>
    <t>Leshak Hadean Horror SKIN</t>
  </si>
  <si>
    <t>Epithal Planetary Extraction</t>
  </si>
  <si>
    <t>The Upwell Consortium has vast interests across New Eden due to a roster of member corporations from across the empires and territories of New Eden. Many of the corporations have considerable planetary holdings and some are involved in the extractive industries planetside, whether directly or through their many subsidiaries._x000D_
_x000D_
The Upwell Planetary Extraction division was established to provide support services to the members of the Consortium and its livery was developed to promote its services to a wider segment of the industry dealing in shipping of planetary products up gravity wells and along the spacelanes.</t>
  </si>
  <si>
    <t>Augoror Combat Medic Section SKIN</t>
  </si>
  <si>
    <t>For certain tasks, CONCORD forces will use many of the ship designs of the four empires, and dedicated combat medic vessels are usually adaptations of the various repair and recovery cruisers manufactured by empire corporations._x000D_
_x000D_
The Combat Medic Sections will accompany DED forces on search and rescue duty along spacelanes where piracy is commonplace and often the only practical action that can be taken is recovery of survivors.</t>
  </si>
  <si>
    <t>Osprey Combat Medic Section SKIN</t>
  </si>
  <si>
    <t>Exequror Combat Medic Section SKIN</t>
  </si>
  <si>
    <t>Scythe Combat Medic Section SKIN</t>
  </si>
  <si>
    <t>Guardian Emergency Response Squad SKIN</t>
  </si>
  <si>
    <t>For certain tasks, CONCORD forces will use many of the ship designs of the four empires, and the rapid emergency response vessels are usually adaptations of the advanced logistics cruisers manufactured by empire corporations._x000D_
_x000D_
The Emergency Response Squad is an elite force within the DED that operates alongside the special forces of the SARO division. These ships are crewed by specialized rapid repair and shield stabilization engineers, and always carry a complement of elite battlefield search, rescue and resuscitate troops. The high premium that SARO places on preserving its elite operatives is such that ERS combat medics will usually be equipped with brain scanners capable of preserving the personality of a trooper even if the body is broken beyond repair.</t>
  </si>
  <si>
    <t>Basilisk Emergency Response Squad SKIN</t>
  </si>
  <si>
    <t>Oneiros Emergency Response Squad SKIN</t>
  </si>
  <si>
    <t>Scimitar Emergency Response Squad SKIN</t>
  </si>
  <si>
    <t>Corax Caldari Union Day SKIN</t>
  </si>
  <si>
    <t>The Caldari State Workers Union is the single official workers organization that operates on a pan-state basis and is affiliated to by the workers organizations of all of the "Big 8" megacorps of the Caldari State. The State Workers Union concerns itself primarily with promoting good inter-megacorp relations between workers below the executive level throughout the Caldari State._x000D_
_x000D_
A major portion of its work involves running vacation trips for working families that wish to experience the variety of Caldari society as expressed in different megacorporations. The highlight of the calendar for many Caldari workers is the Caldari Executive Panel mandated State Workers Union Day, one of the few universally observed public holidays in the State. Promotion of the virtues of honestly earned leisure time is exemplified in a special nanocoating that celebrates Union Day, with the proceeds going to the State Workers Union Orphans Apprenticeship Fund.</t>
  </si>
  <si>
    <t>Stork Caldari Union Day SKIN</t>
  </si>
  <si>
    <t>Drake Caldari Union Day SKIN</t>
  </si>
  <si>
    <t>Naga Caldari Union Day SKIN</t>
  </si>
  <si>
    <t>Rokh Caldari Union Day SKIN</t>
  </si>
  <si>
    <t>Raven Caldari Union Day SKIN</t>
  </si>
  <si>
    <t>Golem Caldari Union Day SKIN</t>
  </si>
  <si>
    <t>Phoenix Caldari Union Day SKIN</t>
  </si>
  <si>
    <t>Rorqual Sovereign Claim SKIN</t>
  </si>
  <si>
    <t>ORE's highly successful Rorqual mining operation support capital ship has played a significant role in the exploitation of mineral asteroids across New Eden for over a decade. The "Sovereign Claim" nanocoating is a suitably glittering celebration of this wealth-creating ship design in YC120, as the vessel continues its central role in ORE's lineup of mining operations vessels.</t>
  </si>
  <si>
    <t>'Subverted' JVN-UC49</t>
  </si>
  <si>
    <t>An unusual combat drone design that achieves an enhanced firepower-to-control-bandwidth ratio from rogue drone technology. The base technology has been subverted and reduced to a standard combat expert system level of intelligence, as used in other ship-deployed drones._x000D_
_x000D_
Despite being cleared for use under CONCORD's Directive Omega-One-Five and the Code Aria protocols, the technology is used strictly under terms of "operator's own risk" and is not being marketed by any of the major drone manufacturers. Independent capsuleers are the only known adopters of such technology.</t>
  </si>
  <si>
    <t>'Subverted' JVN-UC49 Blueprint</t>
  </si>
  <si>
    <t>Overmind 'Goliath' Drone Tuner T25-10S</t>
  </si>
  <si>
    <t>The Overmind 'Goliath' Drone Tuner T25-10S increases the strength of drone defensive systems at the expense of the drone's speed._x000D_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a product of the grey market in technology limited to capsuleer use.</t>
  </si>
  <si>
    <t>Overmind 'Hawkmoth' Drone Tuner S10-25T</t>
  </si>
  <si>
    <t>The Overmind 'Hawkmoth' Drone Tuner S10-25T increases the speed of drones at the expense of their defensive systems._x000D_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the product of the grey market in technology limited to capsuleer use.</t>
  </si>
  <si>
    <t>Query: Spaghetti or Chicken Sandwich?</t>
  </si>
  <si>
    <t>Food storing tips #246781:_x000D_
_x000D_
"I personally would finish the chicken sandwich first so it won't go to waste. The spaghetti will keep and you can use it the next time you get hungry."</t>
  </si>
  <si>
    <t>A Pile of Logs</t>
  </si>
  <si>
    <t>No matter how long you stare at them, they show nothing.</t>
  </si>
  <si>
    <t>Retired Server Hamster</t>
  </si>
  <si>
    <t>Some retire, some expire, they seldom tire, employed in the Server._x000D_
_x000D_
They live on in our hearts forever.</t>
  </si>
  <si>
    <t>Well-Worn Fedora</t>
  </si>
  <si>
    <t>Some things just never go out of style.</t>
  </si>
  <si>
    <t>Internal Policies</t>
  </si>
  <si>
    <t>It is what it is.</t>
  </si>
  <si>
    <t>The Policy Enforcer</t>
  </si>
  <si>
    <t>When we just have no idea, we fall back on the crystal ball... random is goooood.</t>
  </si>
  <si>
    <t>CONCORD Universal Translator</t>
  </si>
  <si>
    <t>New Eden is harsh and huge, with countless inhabitants - many of whom speak in different dialects. Sometimes CONCORD are the ones who need some assistance to be able to appropriately address their concerns.</t>
  </si>
  <si>
    <t>Crunch Fuel</t>
  </si>
  <si>
    <t>For those times when reports from pilots to CONCORD are building up._x000D_
_x000D_
May contain spirits.</t>
  </si>
  <si>
    <t>Dried Moss</t>
  </si>
  <si>
    <t>For use in preparing a drink... to brew, you know, like tea... and stuff.</t>
  </si>
  <si>
    <t>Dropsuit Fragment</t>
  </si>
  <si>
    <t>Remnants of New Eden Infantry gear â€“ collect 514 units before they turn to dust!_x000D_
_x000D_
ONE UNIVERSE // ONE WAR</t>
  </si>
  <si>
    <t>Decommissioned ERIC Prototype</t>
  </si>
  <si>
    <t>ERIC is finally here in all its glory!</t>
  </si>
  <si>
    <t>Offensive Content Reports, Jan. YC120, vol. I</t>
  </si>
  <si>
    <t>The first volume containing offensive content reports submitted by Pilots in New Eden in January YC120.</t>
  </si>
  <si>
    <t>Defunct Name Change Token</t>
  </si>
  <si>
    <t>Out of order, does not work. &lt;b&gt;Not supposed to work...&lt;/b&gt;</t>
  </si>
  <si>
    <t>Triglavian Cache Data Vault</t>
  </si>
  <si>
    <t>This Triglavian trinary data vault was obtained by inputting Triglavian survey data into a &lt;b&gt;Bioadaptive Cache&lt;/b&gt; in Abyssal Deadspace. The contents of the output data vault seem to vary according to some inscrutable formula that presumably depends on the contents of the inputted survey data. Alternatively, the output may simply be determined by a probabilistic exchange algorithm that only a Triglavian would understand.</t>
  </si>
  <si>
    <t>Triglavian Trinary Datastream AEA1</t>
  </si>
  <si>
    <t>&lt;i&gt;Cladeships of the 3 tactical troika classification in communion militant of Varpulis Subclade of Perun Clade encountered the Ancient Enemy Azdaja at reverse-time co-ordinates (indecipherable) while processing in sub-18 exclave of conduit loop construct-405. Absolute imperative of poshlost extirpation against Azdaja was invoked without acceptable material realization. Tactical troika of Varpulis Subclade placed a casting of absorbed data into the cladeflow for reflection of Convocation of Triglav Outside the Struggle.&lt;/i&gt;_x000D_
_x000D_
 â€“ Partial translation of Triglavian Trinary Datastream AEA1</t>
  </si>
  <si>
    <t>Triglavian Trinary Datastream AEA2</t>
  </si>
  <si>
    <t>&lt;i&gt;Convocation of Triglav Outside the Struggle has affirmed the need for playful communion of repeated-time by the Clades Assembled and Subclades Militant and Technical. The entosis of the Ancient Enemy Azdaja into the loop constructs must be sever-reversed by the volition and merge-consent of Convocation of Triglav Outside the Struggle. The adaptation schema of cladeships for all tactical troika classifications may be entered into the cladeflow without proving.&lt;/i&gt;_x000D_
_x000D_
 â€“ Partial translation of Triglavian Trinary Datastream AEA2</t>
  </si>
  <si>
    <t>Triglavian Trinary Datastream DAV1</t>
  </si>
  <si>
    <t>&lt;i&gt;Subjunct Technical Troika of Belobog Subclade of Svarog Clade reports to Paramount Strategic Troika of Svarog Clade the entosis into sub-9 exclave, sub-21 exclave and sub-45 exclave of conduit loop construct-63 of deviant automata over repeated-time co-ordinates (indecipherable). Provisional poshlost extirpation was invoked on the observation of destructive mortification of claim-holdings of Belobog Subclade by corrupted vila. Convocation of Strategic Troika of Svarog Clade reaffirms poshlost extirpation invocation against deviant automata and extends it into advancing-time.&lt;/i&gt;_x000D_
_x000D_
 â€“ Partial translation of Triglavian Trinary Datastream DAV1</t>
  </si>
  <si>
    <t>Triglavian Trinary Datastream DAV2</t>
  </si>
  <si>
    <t>&lt;i&gt;Paramount Strategic Troika of Veles Clade rebuke-dissents from noema of Svarog Clade that deviant automata are poshlost irredeemable. Veles Clade now-time affirms tentative playful communion of Paramount Technical Troika of Vodya Subclade for exercise of repeated-time invocation of cladepylon adaptation schema for vila imperative dissemination.&lt;/i&gt;_x000D_
_x000D_
 â€“ Partial translation of Triglavian Trinary Datastream DAV2</t>
  </si>
  <si>
    <t>Triglavian Trinary Datastream DAV3</t>
  </si>
  <si>
    <t>&lt;i&gt;Convocation of Triglav Outside the Struggle remains consent-locked on the noema of poshlost against the noema of sobornost with deviant automata. The reverse-time entreaties of Svarog Clade of poshlost vila and Veles Clade of sobornost vila stand balanced in now-time with the indeterminate-consent of Perun Clade.&lt;/i&gt;_x000D_
_x000D_
 â€“ Partial translation of Triglavian Trinary Datastream DAV3</t>
  </si>
  <si>
    <t>Triglavian Trinary Datastream HFN1</t>
  </si>
  <si>
    <t>&lt;i&gt;Cladeships of the 27 tactical troika classification in communion militant of Dazhbog Subclade of Svarog Clade encountered vessels under guidance of hivelinked foreign narodnya at reverse-time co-ordinates (indecipherable) while processing in sub-12 exclave of conduit loop construct-189. Invocation of the ancient-time accepted noema of extirpation of hivelinked narodnya proceeded with acceptable material realization.&lt;/i&gt;_x000D_
_x000D_
 â€“ Partial translation of Triglavian Trinary Datastream HFN1</t>
  </si>
  <si>
    <t>Triglavian Trinary Datastream HFN2</t>
  </si>
  <si>
    <t>&lt;i&gt;Cladeships of the 3 tactical troika classification in communion militant of Zembog Subclade of Veles Clade encountered vessels under guidance of hivelinked foreign narodnya at reverse-time co-ordinates (indecipherable) while processing in sub-30 exclave of conduit loop construct-477. Invocation of the ancient-time accepted noema of extirpation of hivelinked narodnya proceeded but material realization was unacceptable. Entosis of hivelinked foreign narodnya into body of a 3 tactical troika classification cladeship commenced at reverse-time co-ordinates (indecipherable) and corrupted Narodnya of Zembog Subclade. The Koschoi of the tactical troika advised immolation. The Navka consented and invoked immolation at reverse-time co-ordinates (indecipherable).&lt;/i&gt;_x000D_
_x000D_
 â€“ Partial translation of Triglavian Trinary Datastream HFN2</t>
  </si>
  <si>
    <t>Triglavian Trinary Datastream HFN3</t>
  </si>
  <si>
    <t>&lt;i&gt;Paramount Technical Troika of Gromovi Subclade of Perun Clade reported to the Convocation of Triglav Outside the Struggle the entosis and corruption of multibody tracking cladepylon by hivelinked foreign narodnya at reverse-time co-ordinates (indecipherable) in sub-17 exclave of conduit loop construct-33. Cladeships of the 729 tactical troika classification in communion militant of Dazhbog Subclade of Svarog Clade processed to sub-17 exclave of conduit loop construct-33 and invoked noema of extirpation of hivelinked narodnya on corrupted cladepylon with acceptable material realization.&lt;/i&gt;_x000D_
_x000D_
 â€“ Partial translation of Triglavian Trinary Datastream HFN3</t>
  </si>
  <si>
    <t>Triglavian Trinary Datastream AFN2</t>
  </si>
  <si>
    <t>&lt;i&gt;Paramount Technical Troika of Gromovi Subclade reports outcome of reverse-time studious communion with records drawn through the cladeflow from many cladepylons of the multibody tracking variant. The sense of metaxy from records was resolved without corruption apparent by the noema that vessels under guidance of augmented foreign narodnya accept the aura-field of the cladepylon.&lt;/i&gt;_x000D_
_x000D_
 â€“ Partial translation of Triglavian Trinary Datastream AFN2</t>
  </si>
  <si>
    <t>Triglavian Trinary Datastream AFN3</t>
  </si>
  <si>
    <t>&lt;i&gt;Cladeships of the 729 tactical troika classification in communion militant of Leshak Subclade of Veles Clade encountered vessels under guidance of augmented foreign narodnya at reverse-time co-ordinates (indecipherable) in sub-24 exclave of conduit loop construct-159. Corruption of hivelinking was found absent by Leshak Subclade and invocation of cladistic proving was invoked. The mortification of augmented foreign narodnya vessels proceeded as the following-time material realization. Ejection of the augmented command nucleus was observed and the foreign narodnya within subjected to mandated extirpation. The tactical troika of Leshak Subclade recorded the proving and released it to the cladeflow for advancing-time studious communion.&lt;/i&gt;_x000D_
_x000D_
 â€“ Partial translation of Triglavian Trinary Datastream AFN3</t>
  </si>
  <si>
    <t>Triglavian Trinary Datastream AEA3</t>
  </si>
  <si>
    <t>&lt;i&gt;Report of the Paramount Strategic Troika of the Leshak Subclade of Veles Clade has reaffirmed the dispersal of reverse-time reclaimed adaptation schema of 729 tactical troika classification vessels into the cladeflow after proving in anti-cladistic mortification with the Ancient Enemy Azdaja. Repeated-time casting and winnowing of invocations of imperative of poshlost extirpation against Azdaja reveals a (indecipherable) acceptable material realization.&lt;/i&gt;_x000D_
_x000D_
 â€“ Partial translation of Triglavian Trinary Datastream AEA3</t>
  </si>
  <si>
    <t>Triglavian Trinary Datastream AFN1</t>
  </si>
  <si>
    <t>&lt;i&gt;Cladeships of the 3 tactical troika classification in communion militant of Ognyena Subclade of Perun Clade encountered vessels under guidance of augmented foreign narodnya at reverse-time co-ordinates (indecipherable) in sub-15 exclave of conduit loop construct-89. Corruption of hivelinking was found absent by Ognyena Subclade and invocation of cladistic proving was attempted with mortification of cladeships as the following-time material realization. Transfer conduit of sub-15 exclave of conduit loop construct-89 recorded the proving and released it to the cladeflow for advancing-time studious communion.&lt;/i&gt;_x000D_
_x000D_
 â€“ Partial translation of Triglavian Trinary Datastream AFN1</t>
  </si>
  <si>
    <t>Citizen Miner</t>
  </si>
  <si>
    <t>Tengu Storm Bear SKIN</t>
  </si>
  <si>
    <t>Caldari Prime's climate is renowned for being colder than most temperate worlds, but the large polar and subpolar regions are frigid indeed. The huge swathes of territory circled around the poles contain various biomes, including vast tundras, but the taigas of the subpolar belts are iconic in Caldari culture and mythology. The most charismatic of the fauna inhabiting these belts are the great bears of Caldari Prime. In the northern taiga, the Storm Bear reigns supreme, a creature larger than any other predator save the Emperor Bears of the southern polar archipelagos._x000D_
_x000D_
The realm of the Storm Bear is far more mountainous than the southern islands and is known for the sky-wracking storms that sweep the forested slopes of the region. The Storm Bear, also called "Thunder Bear" in some Caldari animist traditions, takes its name from its rain-cloud grey pelt and its complete fearlessness, even in the face of the wind, rain and lightning of the greatest mountain storms.</t>
  </si>
  <si>
    <t>Gila Storm Bear SKIN</t>
  </si>
  <si>
    <t>Sleipnir Storm Bear SKIN</t>
  </si>
  <si>
    <t>Punisher Cordite Blossom SKIN</t>
  </si>
  <si>
    <t>Released as a tribute to a renowned Imperial Armaments weapons designer who was lost in battle during live field testing in mid YC120, this nanocoating was produced in limited numbers for just eight hulls that have drawn influence (either directly or more controversially) from his highly successful design work over the years. _x000D_
_x000D_
The fade from deep black to vibrant yellow pays homage to the color produced by Standard frequency crystals, which are used in weapons testing to form a baseline damage profile for prototype energy turrets. The nanocoating is also adorned with a crest of crimson roses, the symbol of the Imperial house to which he belonged. _x000D_
_x000D_
Among the hulls that this nanocoating was commissioned for is the Punisher, the staple anti-frigate and fighter patrol platform of the Imperial Navy, which is widely regarded as one of the finest examples of a light turret-based weapons platform ever designed. _x000D_
_x000D_
â€œTo serve your craft with such skill and tenacity is worthy of the deepest reverence. To pour your very heart and soul into your work is truly divine.â€ _x000D_
_x000D_
Kefsooda Arkih, - CEO, Imperial Armaments.</t>
  </si>
  <si>
    <t>Zealot Cordite Blossom SKIN</t>
  </si>
  <si>
    <t>Eagle Cordite Blossom SKIN</t>
  </si>
  <si>
    <t>Ferox Cordite Blossom SKIN</t>
  </si>
  <si>
    <t>Brutix Cordite Blossom SKIN</t>
  </si>
  <si>
    <t>Slasher Cordite Blossom SKIN</t>
  </si>
  <si>
    <t>Sabre Cordite Blossom SKIN</t>
  </si>
  <si>
    <t>Hurricane Cordite Blossom SKIN</t>
  </si>
  <si>
    <t>Malediction Imperial Jubilee SKIN</t>
  </si>
  <si>
    <t>Anathema Imperial Jubilee SKIN</t>
  </si>
  <si>
    <t>Coercer Imperial Jubilee SKIN</t>
  </si>
  <si>
    <t>Heretic Imperial Jubilee SKIN</t>
  </si>
  <si>
    <t>Omen Navy Issue Imperial Jubilee SKIN</t>
  </si>
  <si>
    <t>Curse Imperial Jubilee SKIN</t>
  </si>
  <si>
    <t>Pilgrim Imperial Jubilee SKIN</t>
  </si>
  <si>
    <t>Zealot Imperial Jubilee SKIN</t>
  </si>
  <si>
    <t>Harbinger Navy Issue Imperial Jubilee SKIN</t>
  </si>
  <si>
    <t>Absolution Imperial Jubilee SKIN</t>
  </si>
  <si>
    <t>Damnation Imperial Jubilee SKIN</t>
  </si>
  <si>
    <t>Apocalypse Imperial Jubilee SKIN</t>
  </si>
  <si>
    <t>Apocalypse Navy Issue Imperial Jubilee SKIN</t>
  </si>
  <si>
    <t>Armageddon Navy Issue Imperial Jubilee SKIN</t>
  </si>
  <si>
    <t>Redeemer Imperial Jubilee SKIN</t>
  </si>
  <si>
    <t>Apostle Imperial Jubilee SKIN</t>
  </si>
  <si>
    <t>Prorator Imperial Jubilee SKIN</t>
  </si>
  <si>
    <t>Impel Imperial Jubilee SKIN</t>
  </si>
  <si>
    <t>Ark Imperial Jubilee SKIN</t>
  </si>
  <si>
    <t>Abaddon Cryptic Mimesis SKIN</t>
  </si>
  <si>
    <t>Military experts have studied rogue drones extensively in an effort to learn useful techniques from these inscrutable, collective intelligences. Many observer units have attempted close-range study using a combination nanocoating and holoprojection method of imitating rogue drones, so as to achieve a kind of camouflage effect. _x000D_
_x000D_
The success rate of such attempts has not been released publicly but is thought to somewhat low. Oddly enough, the rather unusual look that can be achieved using the attempted camouflage method has caught the eye of some spaceship captains. The nanocoating and holography patterns may have limited utility as practical camouflage but its aesthetic properties has a certain appeal and can be seen being flaunted by some pilots plying the spacelanes of New Eden.</t>
  </si>
  <si>
    <t>Raven Cryptic Mimesis SKIN</t>
  </si>
  <si>
    <t>Dominix Cryptic Mimesis SKIN</t>
  </si>
  <si>
    <t>Typhoon Cryptic Mimesis SKIN</t>
  </si>
  <si>
    <t>Chromodynamic Tricarboxyls</t>
  </si>
  <si>
    <t>A chemical flux in strangely distorted mineral form produced by the subtle, yet profound effects of the intermediate deadspace environment, Chromodynamic Tricarboxyls are principally obtained by mining and reprocessing certain rare ores to be found in deadspace, such as the weirdly glowing Cthonic Attar and Amethystic Crystallite asteroids. _x000D_
_x000D_
With increasing interest in the useful properties of these compounds, other sources have been discovered, typically in extreme or isolated space environments where gravitational effects may vary unpredictably._x000D_
_x000D_
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t>
  </si>
  <si>
    <t>'Subverted' JVN-UC49 Blueprint Crate</t>
  </si>
  <si>
    <t>Log Fragment 1 (Gala YC121)</t>
  </si>
  <si>
    <t>121.02.07 09:06.12_x000D_
To: global.faction_x000D_
_x000D_
It has come to my attention that many of you are understandably concerned about the potential for a repeat of last year's interruptions. I would like to assure everyone that we have taken every possible precaution to ensure the sanctity of the event. The Gala has an increased security complement and has been relocated to more discreet pockets of space. This year promises to be our most secure, and dare I say most fun, event ever._x000D_
_x000D_
For those of you whose fears have not been allayed, I offer you my personal guarantee that I will not allow for a repeat of last yearâ€™s debacle. I would also like to remind you of our standard biomass policy regarding dissent._x000D_
_x000D_
Your grateful host, _x000D_
_x000D_
O.H</t>
  </si>
  <si>
    <t>Log Fragment 2 (Gala YC121)</t>
  </si>
  <si>
    <t>Recovering fragment... _x000D_
Audio record 121.02.07 19:11.48_x000D_
Playing media..._x000D_
_x000D_
Worried? WORRIED?_x000D_
_x000D_
I WANT them to come. I canâ€™t WAIT for them to come! Hell, Iâ€™m BEGGING for them to come!_x000D_
_x000D_
These so-called immortals are an itch waiting to get scratched out. Screw the party, Iâ€™m gonna make my own nebula out of frozen corpse chunks and capsuleer tears. Iâ€™m gonna remind this whole damned cluster that when you step to the Angels, you get stomped.</t>
  </si>
  <si>
    <t>Log Fragment 3 (Gala YC121)</t>
  </si>
  <si>
    <t>[PvtChat joined, visible:false]_x000D_
[121.02.11 10:45.25] plt4929: - dying because the bigwigs wanted to throw a party?_x000D_
[121.02.11 10:45.36] plt5102: Got to love that hazard pay though._x000D_
[systems access granted]_x000D_
[121.02.11 10:45.41] plt4929: So? Iâ€™d rather be planetside raking dirt than up here getting spaced by some egger._x000D_
[Vent(ventOpen:true)]_x000D_
[121.02.11 10:45.43] plt4929: Weird_x000D_
[121.02.11 10:45.57] plt5102: What?_x000D_
[121.02.11 10:46.01] plt4929: I think there's a hissing sound in my headset or something._x000D_
[system: initiate(purge)]_x000D_
[121.02.11 10:46.15] plt5102: Probably a loose wire._x000D_
[121.02.11 10:49.21] plt5102: Terry?</t>
  </si>
  <si>
    <t>Log Fragment 4 (Gala YC121)</t>
  </si>
  <si>
    <t>Additional Supplies Requisition Request:_x000D_
_x000D_
10,000 gallons of shrimp_x000D_
9,000kg of glacial mass (crushed and cubed)_x000D_
13 additional serving slaves (previous catering experience preferred)_x000D_
Capsule pinata_x000D_
Fog machine (booster compatible)_x000D_
Purple bear costume_x000D_
Pilots killed scoreboard (a live counter would be great, accuracy not necessary)_x000D_
Multi-frequency personal security field projector</t>
  </si>
  <si>
    <t>Log Fragment 5 (Gala YC121)</t>
  </si>
  <si>
    <t>Recovering Fragmentâ€¦_x000D_
Last Update [121.02.11 20:56.31] _x000D_
_x000D_
Title: Speech notes_x000D_
_x000D_
For 46 years weâ€™ve been bound not just by contract, but by friendship. A lot has changed in that time; the Sansha incursions, the discovery of new areas of space, the rise of the capsuleer scourge. But some things have stayed the same; people still love our products, weâ€™re all still making a lot of ISK, and we can all still trust in the prosperity brought to us by the Angel-Serpentis pact._x000D_
_x000D_
So let's not dwell on the death and destruction of the past. Instead, this February remember your brother and sister entrepreneur. Send them some love, and save the hostile fire for those who would oppose us. _x000D_
_x000D_
Together we can make this our greatest year yet - and crush anyone who stands in our way.</t>
  </si>
  <si>
    <t>Zero-Point Mass Entangler</t>
  </si>
  <si>
    <t>Scientists experimenting with abyssal filaments and their property of entangling with a ship's warp core to achieve a mass-energy exchange capable of moving vessels through space-time conduits were soon able to replicate different aspects of the overall effect. It was noticed that a reduction in the local effective mass of a ship could be achieved by dumping warp energy directly into the zero-point energy vacuum field. This "warp energy-mass entanglement" effect was determined to severely reduce practical ship velocities and disable warping._x000D_
_x000D_
Scientists considered this effect important but unlikely to be of much use to anyone for practical purposes. However, engineers familiar with capsuleer exploration and colonization of Anoikis, or W-space, soon pointed out a market opportunity and a modular version of the curious device came into being.</t>
  </si>
  <si>
    <t>Zero-Point Mass Entangler Blueprint</t>
  </si>
  <si>
    <t>Rorqual Sovereign Claim Serenity Only SKIN</t>
  </si>
  <si>
    <t>Rorqual Sovereign Claim Serenity Only SKIN (7 Days)</t>
  </si>
  <si>
    <t>Rorqual Sovereign Claim Serenity Only SKIN (30 Days)</t>
  </si>
  <si>
    <t>Rorqual Sovereign Claim Serenity Only SKIN (90 Days)</t>
  </si>
  <si>
    <t>Rorqual Sovereign Claim Serenity Only SKIN (365 Days)</t>
  </si>
  <si>
    <t>Dramiel Angel's Hex SKIN</t>
  </si>
  <si>
    <t>Cynabal Angel's Hex SKIN</t>
  </si>
  <si>
    <t>Daredevil Angel's Hex SKIN</t>
  </si>
  <si>
    <t>Vigilant Angel's Hex SKIN</t>
  </si>
  <si>
    <t>Vindicator Angel's Hex SKIN</t>
  </si>
  <si>
    <t>Magnate Serene Hao SKIN</t>
  </si>
  <si>
    <t>In the Achuran way of living Serene Senism, the concept of "Hao" represents the unconquered vastness of the sky, a suitable theme for the exploration-oriented Magnate._x000D_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</si>
  <si>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Hyperion Serene Mang SKIN</t>
  </si>
  <si>
    <t>In the Achuran way of living Serene Senism, the concept of "Mang" indicates a fearless will to enforce justice, fitting as an emblem on the powerful Hyperion._x000D_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</si>
  <si>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Naga Serene Song SKIN</t>
  </si>
  <si>
    <t>In the Achuran way of living Serene Senism, the concept of "Song" suggests caution and care in choosing action, perhaps as the Naga chooses its battles._x000D_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</si>
  <si>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Cynabal Serene Tu SKIN</t>
  </si>
  <si>
    <t>In the Achuran way of living Serene Senism, the concept of "Tu" is the swift bolt of lightning that strikes and is gone, like the hard-hitting Cynabal skirmisher._x000D_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who became known as "Serene Sen" later developed a way of living that became popular with the middle classes of various Achura states, and provided a foundation for a developing rule of law that would succeed the warlordism that dominated Achuran politics.</t>
  </si>
  <si>
    <t>Augoror Navy Issue Serene Rou SKIN</t>
  </si>
  <si>
    <t>In the Achuran way of living Serene Senism, the concept of "Rou" denotes steadfastness and loyalty in the face of adversity, a fine principle for the heavily-armored Augoror Navy Issue._x000D_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</si>
  <si>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Rifter Absent Heroes SKIN</t>
  </si>
  <si>
    <t>This Minmatar nanocoating design symbolizes the many absent heroes of the tribes, those who fought for freedom and to liberate slaves in the distant past of rebellions against the Amarr Empire and in the present day reality of New Eden. Whether known to be dead, disappeared or captured, the absent heroes of the Minmatar liberation struggle are celebrated by this design.</t>
  </si>
  <si>
    <t>Typhoon Absent Heroes SKIN</t>
  </si>
  <si>
    <t>Venture Amarr Industrial Livery Serenity Only SKIN</t>
  </si>
  <si>
    <t>Venture Amarr Industrial Livery Serenity Only SKIN (7 Days)</t>
  </si>
  <si>
    <t>Venture Amarr Industrial Livery Serenity Only SKIN (30 Days)</t>
  </si>
  <si>
    <t>Venture Amarr Industrial Livery Serenity Only SKIN (90 Days)</t>
  </si>
  <si>
    <t>Venture Amarr Industrial Livery Serenity Only SKIN (365 Days)</t>
  </si>
  <si>
    <t>Endurance Amarr Industrial Livery Serenity Only SKIN</t>
  </si>
  <si>
    <t>Endurance Amarr Industrial Livery Serenity Only SKIN (7 Days)</t>
  </si>
  <si>
    <t>Endurance Amarr Industrial Livery Serenity Only SKIN (30 Days)</t>
  </si>
  <si>
    <t>Endurance Amarr Industrial Livery Serenity Only SKIN (90 Days)</t>
  </si>
  <si>
    <t>Endurance Amarr Industrial Livery Serenity Only SKIN (365 Days)</t>
  </si>
  <si>
    <t>Prospect Amarr Industrial Livery Serenity Only SKIN</t>
  </si>
  <si>
    <t>Prospect Amarr Industrial Livery Serenity Only SKIN (7 Days)</t>
  </si>
  <si>
    <t>Prospect Amarr Industrial Livery Serenity Only SKIN (30 Days)</t>
  </si>
  <si>
    <t>Prospect Amarr Industrial Livery Serenity Only SKIN (90 Days)</t>
  </si>
  <si>
    <t>Prospect Amarr Industrial Livery Serenity Only SKIN (365 Days)</t>
  </si>
  <si>
    <t>Procurer Amarr Industrial Livery Serenity Only SKIN</t>
  </si>
  <si>
    <t>Procurer Amarr Industrial Livery Serenity Only SKIN (7 Days)</t>
  </si>
  <si>
    <t>Procurer Amarr Industrial Livery Serenity Only SKIN (30 Days)</t>
  </si>
  <si>
    <t>Procurer Amarr Industrial Livery Serenity Only SKIN (90 Days)</t>
  </si>
  <si>
    <t>Procurer Amarr Industrial Livery Serenity Only SKIN (365 Days)</t>
  </si>
  <si>
    <t>Retriever Amarr Industrial Livery Serenity Only SKIN</t>
  </si>
  <si>
    <t>Retriever Amarr Industrial Livery Serenity Only SKIN (7 Days)</t>
  </si>
  <si>
    <t>Retriever Amarr Industrial Livery Serenity Only SKIN (30 Days)</t>
  </si>
  <si>
    <t>Retriever Amarr Industrial Livery Serenity Only SKIN (90 Days)</t>
  </si>
  <si>
    <t>Retriever Amarr Industrial Livery Serenity Only SKIN (365 Days)</t>
  </si>
  <si>
    <t>Covetor Amarr Industrial Livery Serenity Only SKIN</t>
  </si>
  <si>
    <t>Covetor Amarr Industrial Livery Serenity Only SKIN (7 Days)</t>
  </si>
  <si>
    <t>Covetor Amarr Industrial Livery Serenity Only SKIN (30 Days)</t>
  </si>
  <si>
    <t>Covetor Amarr Industrial Livery Serenity Only SKIN (90 Days)</t>
  </si>
  <si>
    <t>Covetor Amarr Industrial Livery Serenity Only SKIN (365 Days)</t>
  </si>
  <si>
    <t>Skiff Amarr Industrial Livery Serenity Only SKIN</t>
  </si>
  <si>
    <t>Skiff Amarr Industrial Livery Serenity Only SKIN (7 Days)</t>
  </si>
  <si>
    <t>Skiff Amarr Industrial Livery Serenity Only SKIN (30 Days)</t>
  </si>
  <si>
    <t>Skiff Amarr Industrial Livery Serenity Only SKIN (90 Days)</t>
  </si>
  <si>
    <t>Skiff Amarr Industrial Livery Serenity Only SKIN (365 Days)</t>
  </si>
  <si>
    <t>Mackinaw Amarr Industrial Livery Serenity Only SKIN</t>
  </si>
  <si>
    <t>Mackinaw Amarr Industrial Livery Serenity Only SKIN (7 Days)</t>
  </si>
  <si>
    <t>Mackinaw Amarr Industrial Livery Serenity Only SKIN (30 Days)</t>
  </si>
  <si>
    <t>Mackinaw Amarr Industrial Livery Serenity Only SKIN (90 Days)</t>
  </si>
  <si>
    <t>Mackinaw Amarr Industrial Livery Serenity Only SKIN (365 Days)</t>
  </si>
  <si>
    <t>Hulk Amarr Industrial Livery Serenity Only SKIN</t>
  </si>
  <si>
    <t>Hulk Amarr Industrial Livery Serenity Only SKIN (7 Days)</t>
  </si>
  <si>
    <t>Hulk Amarr Industrial Livery Serenity Only SKIN (30 Days)</t>
  </si>
  <si>
    <t>Hulk Amarr Industrial Livery Serenity Only SKIN (90 Days)</t>
  </si>
  <si>
    <t>Hulk Amarr Industrial Livery Serenity Only SKIN (365 Days)</t>
  </si>
  <si>
    <t>Bowhead Amarr Industrial Livery Serenity Only SKIN</t>
  </si>
  <si>
    <t>Bowhead Amarr Industrial Livery Serenity Only SKIN (7 Days)</t>
  </si>
  <si>
    <t>Bowhead Amarr Industrial Livery Serenity Only SKIN (30 Days)</t>
  </si>
  <si>
    <t>Bowhead Amarr Industrial Livery Serenity Only SKIN (90 Days)</t>
  </si>
  <si>
    <t>Bowhead Amarr Industrial Livery Serenity Only SKIN (365 Days)</t>
  </si>
  <si>
    <t>Orca Amarr Industrial Livery Serenity Only SKIN</t>
  </si>
  <si>
    <t>Orca Amarr Industrial Livery Serenity Only SKIN (7 Days)</t>
  </si>
  <si>
    <t>Orca Amarr Industrial Livery Serenity Only SKIN (30 Days)</t>
  </si>
  <si>
    <t>Orca Amarr Industrial Livery Serenity Only SKIN (90 Days)</t>
  </si>
  <si>
    <t>Orca Amarr Industrial Livery Serenity Only SKIN (365 Days)</t>
  </si>
  <si>
    <t>Rorqual Amarr Industrial Livery Serenity Only SKIN</t>
  </si>
  <si>
    <t>Rorqual Amarr Industrial Livery Serenity Only SKIN (7 Days)</t>
  </si>
  <si>
    <t>Rorqual Amarr Industrial Livery Serenity Only SKIN (30 Days)</t>
  </si>
  <si>
    <t>Rorqual Amarr Industrial Livery Serenity Only SKIN (90 Days)</t>
  </si>
  <si>
    <t>Rorqual Amarr Industrial Livery Serenity Only SKIN (365 Days)</t>
  </si>
  <si>
    <t>Porpoise Amarr Industrial Livery Serenity Only SKIN</t>
  </si>
  <si>
    <t>Porpoise Amarr Industrial Livery Serenity Only SKIN (7 Days)</t>
  </si>
  <si>
    <t>Porpoise Amarr Industrial Livery Serenity Only SKIN (30 Days)</t>
  </si>
  <si>
    <t>Porpoise Amarr Industrial Livery Serenity Only SKIN (90 Days)</t>
  </si>
  <si>
    <t>Porpoise Amarr Industrial Livery Serenity Only SKIN (365 Days)</t>
  </si>
  <si>
    <t>Venture Caldari Industrial Livery Serenity Only SKIN</t>
  </si>
  <si>
    <t>Venture Caldari Industrial Livery Serenity Only SKIN (7 Days)</t>
  </si>
  <si>
    <t>Venture Caldari Industrial Livery Serenity Only SKIN (30 Days)</t>
  </si>
  <si>
    <t>Venture Caldari Industrial Livery Serenity Only SKIN (90 Days)</t>
  </si>
  <si>
    <t>Venture Caldari Industrial Livery Serenity Only SKIN (365 Days)</t>
  </si>
  <si>
    <t>Endurance Caldari Industrial Livery Serenity Only SKIN</t>
  </si>
  <si>
    <t>Endurance Caldari Industrial Livery Serenity Only SKIN (7 Days)</t>
  </si>
  <si>
    <t>Endurance Caldari Industrial Livery Serenity Only SKIN (30 Days)</t>
  </si>
  <si>
    <t>Endurance Caldari Industrial Livery Serenity Only SKIN (90 Days)</t>
  </si>
  <si>
    <t>Endurance Caldari Industrial Livery Serenity Only SKIN (365 Days)</t>
  </si>
  <si>
    <t>Prospect Caldari Industrial Livery Serenity Only SKIN</t>
  </si>
  <si>
    <t>Prospect Caldari Industrial Livery Serenity Only SKIN (7 Days)</t>
  </si>
  <si>
    <t>Prospect Caldari Industrial Livery Serenity Only SKIN (30 Days)</t>
  </si>
  <si>
    <t>Prospect Caldari Industrial Livery Serenity Only SKIN (90 Days)</t>
  </si>
  <si>
    <t>Prospect Caldari Industrial Livery Serenity Only SKIN (365 Days)</t>
  </si>
  <si>
    <t>Procurer Caldari Industrial Livery Serenity Only SKIN</t>
  </si>
  <si>
    <t>Procurer Caldari Industrial Livery Serenity Only SKIN (7 Days)</t>
  </si>
  <si>
    <t>Procurer Caldari Industrial Livery Serenity Only SKIN (30 Days)</t>
  </si>
  <si>
    <t>Procurer Caldari Industrial Livery Serenity Only SKIN (90 Days)</t>
  </si>
  <si>
    <t>Procurer Caldari Industrial Livery Serenity Only SKIN (365 Days)</t>
  </si>
  <si>
    <t>Retriever Caldari Industrial Livery Serenity Only SKIN</t>
  </si>
  <si>
    <t>Retriever Caldari Industrial Livery Serenity Only SKIN (7 Days)</t>
  </si>
  <si>
    <t>Retriever Caldari Industrial Livery Serenity Only SKIN (30 Days)</t>
  </si>
  <si>
    <t>Retriever Caldari Industrial Livery Serenity Only SKIN (90 Days)</t>
  </si>
  <si>
    <t>Retriever Caldari Industrial Livery Serenity Only SKIN (365 Days)</t>
  </si>
  <si>
    <t>Covetor Caldari Industrial Livery Serenity Only SKIN</t>
  </si>
  <si>
    <t>Covetor Caldari Industrial Livery Serenity Only SKIN (7 Days)</t>
  </si>
  <si>
    <t>Covetor Caldari Industrial Livery Serenity Only SKIN (30 Days)</t>
  </si>
  <si>
    <t>Covetor Caldari Industrial Livery Serenity Only SKIN (90 Days)</t>
  </si>
  <si>
    <t>Covetor Caldari Industrial Livery Serenity Only SKIN (365 Days)</t>
  </si>
  <si>
    <t>Skiff Caldari Industrial Livery Serenity Only SKIN</t>
  </si>
  <si>
    <t>Skiff Caldari Industrial Livery Serenity Only SKIN (7 Days)</t>
  </si>
  <si>
    <t>Skiff Caldari Industrial Livery Serenity Only SKIN (30 Days)</t>
  </si>
  <si>
    <t>Skiff Caldari Industrial Livery Serenity Only SKIN (90 Days)</t>
  </si>
  <si>
    <t>Skiff Caldari Industrial Livery Serenity Only SKIN (365 Days)</t>
  </si>
  <si>
    <t>Mackinaw Caldari Industrial Livery Serenity Only SKIN</t>
  </si>
  <si>
    <t>Mackinaw Caldari Industrial Livery Serenity Only SKIN (7 Days)</t>
  </si>
  <si>
    <t>Mackinaw Caldari Industrial Livery Serenity Only SKIN (30 Days)</t>
  </si>
  <si>
    <t>Mackinaw Caldari Industrial Livery Serenity Only SKIN (90 Days)</t>
  </si>
  <si>
    <t>Mackinaw Caldari Industrial Livery Serenity Only SKIN (365 Days)</t>
  </si>
  <si>
    <t>Hulk Caldari Industrial Livery Serenity Only SKIN</t>
  </si>
  <si>
    <t>Hulk Caldari Industrial Livery Serenity Only SKIN (7 Days)</t>
  </si>
  <si>
    <t>Hulk Caldari Industrial Livery Serenity Only SKIN (30 Days)</t>
  </si>
  <si>
    <t>Hulk Caldari Industrial Livery Serenity Only SKIN (90 Days)</t>
  </si>
  <si>
    <t>Hulk Caldari Industrial Livery Serenity Only SKIN (365 Days)</t>
  </si>
  <si>
    <t>Bowhead Caldari Industrial Livery Serenity Only SKIN</t>
  </si>
  <si>
    <t>Bowhead Caldari Industrial Livery Serenity Only SKIN (7 Days)</t>
  </si>
  <si>
    <t>Bowhead Caldari Industrial Livery Serenity Only SKIN (30 Days)</t>
  </si>
  <si>
    <t>Bowhead Caldari Industrial Livery Serenity Only SKIN (90 Days)</t>
  </si>
  <si>
    <t>Bowhead Caldari Industrial Livery Serenity Only SKIN (365 Days)</t>
  </si>
  <si>
    <t>Orca Caldari Industrial Livery Serenity Only SKIN</t>
  </si>
  <si>
    <t>Orca Caldari Industrial Livery Serenity Only SKIN (7 Days)</t>
  </si>
  <si>
    <t>Orca Caldari Industrial Livery Serenity Only SKIN (30 Days)</t>
  </si>
  <si>
    <t>Orca Caldari Industrial Livery Serenity Only SKIN (90 Days)</t>
  </si>
  <si>
    <t>Orca Caldari Industrial Livery Serenity Only SKIN (365 Days)</t>
  </si>
  <si>
    <t>Rorqual Caldari Industrial Livery Serenity Only SKIN</t>
  </si>
  <si>
    <t>Rorqual Caldari Industrial Livery Serenity Only SKIN (7 Days)</t>
  </si>
  <si>
    <t>Rorqual Caldari Industrial Livery Serenity Only SKIN (30 Days)</t>
  </si>
  <si>
    <t>Rorqual Caldari Industrial Livery Serenity Only SKIN (90 Days)</t>
  </si>
  <si>
    <t>Rorqual Caldari Industrial Livery Serenity Only SKIN (365 Days)</t>
  </si>
  <si>
    <t>Porpoise Caldari Industrial Livery Serenity Only SKIN</t>
  </si>
  <si>
    <t>Porpoise Caldari Industrial Livery Serenity Only SKIN (7 Days)</t>
  </si>
  <si>
    <t>Porpoise Caldari Industrial Livery Serenity Only SKIN (30 Days)</t>
  </si>
  <si>
    <t>Porpoise Caldari Industrial Livery Serenity Only SKIN (90 Days)</t>
  </si>
  <si>
    <t>Porpoise Caldari Industrial Livery Serenity Only SKIN (365 Days)</t>
  </si>
  <si>
    <t>Venture Gallente Industrial Livery Serenity Only SKIN</t>
  </si>
  <si>
    <t>Venture Gallente Industrial Livery Serenity Only SKIN (7 Days)</t>
  </si>
  <si>
    <t>Venture Gallente Industrial Livery Serenity Only SKIN (30 Days)</t>
  </si>
  <si>
    <t>Venture Gallente Industrial Livery Serenity Only SKIN (90 Days)</t>
  </si>
  <si>
    <t>Venture Gallente Industrial Livery Serenity Only SKIN (365 Days)</t>
  </si>
  <si>
    <t>Endurance Gallente Industrial Livery Serenity Only SKIN</t>
  </si>
  <si>
    <t>Endurance Gallente Industrial Livery Serenity Only SKIN (7 Days)</t>
  </si>
  <si>
    <t>Endurance Gallente Industrial Livery Serenity Only SKIN (30 Days)</t>
  </si>
  <si>
    <t>Endurance Gallente Industrial Livery Serenity Only SKIN (90 Days)</t>
  </si>
  <si>
    <t>Endurance Gallente Industrial Livery Serenity Only SKIN (365 Days)</t>
  </si>
  <si>
    <t>Prospect Gallente Industrial Livery Serenity Only SKIN</t>
  </si>
  <si>
    <t>Prospect Gallente Industrial Livery Serenity Only SKIN (7 Days)</t>
  </si>
  <si>
    <t>Prospect Gallente Industrial Livery Serenity Only SKIN (30 Days)</t>
  </si>
  <si>
    <t>Prospect Gallente Industrial Livery Serenity Only SKIN (90 Days)</t>
  </si>
  <si>
    <t>Prospect Gallente Industrial Livery Serenity Only SKIN (365 Days)</t>
  </si>
  <si>
    <t>Procurer Gallente Industrial Livery Serenity Only SKIN</t>
  </si>
  <si>
    <t>Procurer Gallente Industrial Livery Serenity Only SKIN (7 Days)</t>
  </si>
  <si>
    <t>Procurer Gallente Industrial Livery Serenity Only SKIN (30 Days)</t>
  </si>
  <si>
    <t>Procurer Gallente Industrial Livery Serenity Only SKIN (90 Days)</t>
  </si>
  <si>
    <t>Procurer Gallente Industrial Livery Serenity Only SKIN (365 Days)</t>
  </si>
  <si>
    <t>Retriever Gallente Industrial Livery Serenity Only SKIN</t>
  </si>
  <si>
    <t>Retriever Gallente Industrial Livery Serenity Only SKIN (7 Days)</t>
  </si>
  <si>
    <t>Retriever Gallente Industrial Livery Serenity Only SKIN (30 Days)</t>
  </si>
  <si>
    <t>Retriever Gallente Industrial Livery Serenity Only SKIN (90 Days)</t>
  </si>
  <si>
    <t>Retriever Gallente Industrial Livery Serenity Only SKIN (365 Days)</t>
  </si>
  <si>
    <t>Covetor Gallente Industrial Livery Serenity Only SKIN</t>
  </si>
  <si>
    <t>Covetor Gallente Industrial Livery Serenity Only SKIN (7 Days)</t>
  </si>
  <si>
    <t>Covetor Gallente Industrial Livery Serenity Only SKIN (30 Days)</t>
  </si>
  <si>
    <t>Covetor Gallente Industrial Livery Serenity Only SKIN (90 Days)</t>
  </si>
  <si>
    <t>Covetor Gallente Industrial Livery Serenity Only SKIN (365 Days)</t>
  </si>
  <si>
    <t>Skiff Gallente Industrial Livery Serenity Only SKIN</t>
  </si>
  <si>
    <t>Skiff Gallente Industrial Livery Serenity Only SKIN (7 Days)</t>
  </si>
  <si>
    <t>Skiff Gallente Industrial Livery Serenity Only SKIN (30 Days)</t>
  </si>
  <si>
    <t>Skiff Gallente Industrial Livery Serenity Only SKIN (90 Days)</t>
  </si>
  <si>
    <t>Skiff Gallente Industrial Livery Serenity Only SKIN (365 Days)</t>
  </si>
  <si>
    <t>Mackinaw Gallente Industrial Livery Serenity Only SKIN</t>
  </si>
  <si>
    <t>Mackinaw Gallente Industrial Livery Serenity Only SKIN (7 Days)</t>
  </si>
  <si>
    <t>Mackinaw Gallente Industrial Livery Serenity Only SKIN (30 Days)</t>
  </si>
  <si>
    <t>Mackinaw Gallente Industrial Livery Serenity Only SKIN (90 Days)</t>
  </si>
  <si>
    <t>Mackinaw Gallente Industrial Livery Serenity Only SKIN (365 Days)</t>
  </si>
  <si>
    <t>Hulk Gallente Industrial Livery Serenity Only SKIN</t>
  </si>
  <si>
    <t>Hulk Gallente Industrial Livery Serenity Only SKIN (7 Days)</t>
  </si>
  <si>
    <t>Hulk Gallente Industrial Livery Serenity Only SKIN (30 Days)</t>
  </si>
  <si>
    <t>Hulk Gallente Industrial Livery Serenity Only SKIN (90 Days)</t>
  </si>
  <si>
    <t>Hulk Gallente Industrial Livery Serenity Only SKIN (365 Days)</t>
  </si>
  <si>
    <t>Bowhead Gallente Industrial Livery Serenity Only SKIN</t>
  </si>
  <si>
    <t>Bowhead Gallente Industrial Livery Serenity Only SKIN (7 Days)</t>
  </si>
  <si>
    <t>Bowhead Gallente Industrial Livery Serenity Only SKIN (30 Days)</t>
  </si>
  <si>
    <t>Bowhead Gallente Industrial Livery Serenity Only SKIN (90 Days)</t>
  </si>
  <si>
    <t>Bowhead Gallente Industrial Livery Serenity Only SKIN (365 Days)</t>
  </si>
  <si>
    <t>Orca Gallente Industrial Livery Serenity Only SKIN</t>
  </si>
  <si>
    <t>Orca Gallente Industrial Livery Serenity Only SKIN (7 Days)</t>
  </si>
  <si>
    <t>Orca Gallente Industrial Livery Serenity Only SKIN (30 Days)</t>
  </si>
  <si>
    <t>Orca Gallente Industrial Livery Serenity Only SKIN (90 Days)</t>
  </si>
  <si>
    <t>Orca Gallente Industrial Livery Serenity Only SKIN (365 Days)</t>
  </si>
  <si>
    <t>Rorqual Gallente Industrial Livery Serenity Only SKIN</t>
  </si>
  <si>
    <t>Rorqual Gallente Industrial Livery Serenity Only SKIN (7 Days)</t>
  </si>
  <si>
    <t>Rorqual Gallente Industrial Livery Serenity Only SKIN (30 Days)</t>
  </si>
  <si>
    <t>Rorqual Gallente Industrial Livery Serenity Only SKIN (90 Days)</t>
  </si>
  <si>
    <t>Rorqual Gallente Industrial Livery Serenity Only SKIN (365 Days)</t>
  </si>
  <si>
    <t>Porpoise Gallente Industrial Livery Serenity Only SKIN</t>
  </si>
  <si>
    <t>Porpoise Gallente Industrial Livery Serenity Only SKIN (7 Days)</t>
  </si>
  <si>
    <t>Porpoise Gallente Industrial Livery Serenity Only SKIN (30 Days)</t>
  </si>
  <si>
    <t>Porpoise Gallente Industrial Livery Serenity Only SKIN (90 Days)</t>
  </si>
  <si>
    <t>Porpoise Gallente Industrial Livery Serenity Only SKIN (365 Days)</t>
  </si>
  <si>
    <t>Venture Minmatar Industrial Livery Serenity Only SKIN</t>
  </si>
  <si>
    <t>Venture Minmatar Industrial Livery Serenity Only SKIN (7 Days)</t>
  </si>
  <si>
    <t>Venture Minmatar Industrial Livery Serenity Only SKIN (30 Days)</t>
  </si>
  <si>
    <t>Venture Minmatar Industrial Livery Serenity Only SKIN (90 Days)</t>
  </si>
  <si>
    <t>Venture Minmatar Industrial Livery Serenity Only SKIN (365 Days)</t>
  </si>
  <si>
    <t>Endurance Minmatar Industrial Livery Serenity Only SKIN</t>
  </si>
  <si>
    <t>Endurance Minmatar Industrial Livery Serenity Only SKIN (7 Days)</t>
  </si>
  <si>
    <t>Endurance Minmatar Industrial Livery Serenity Only SKIN (30 Days)</t>
  </si>
  <si>
    <t>Endurance Minmatar Industrial Livery Serenity Only SKIN (90 Days)</t>
  </si>
  <si>
    <t>Endurance Minmatar Industrial Livery Serenity Only SKIN (365 Days)</t>
  </si>
  <si>
    <t>Prospect Minmatar Industrial Livery Serenity Only SKIN</t>
  </si>
  <si>
    <t>Prospect Minmatar Industrial Livery Serenity Only SKIN (7 Days)</t>
  </si>
  <si>
    <t>Prospect Minmatar Industrial Livery Serenity Only SKIN (30 Days)</t>
  </si>
  <si>
    <t>Prospect Minmatar Industrial Livery Serenity Only SKIN (90 Days)</t>
  </si>
  <si>
    <t>Prospect Minmatar Industrial Livery Serenity Only SKIN (365 Days)</t>
  </si>
  <si>
    <t>Procurer Minmatar Industrial Livery Serenity Only SKIN</t>
  </si>
  <si>
    <t>Procurer Minmatar Industrial Livery Serenity Only SKIN (7 Days)</t>
  </si>
  <si>
    <t>Procurer Minmatar Industrial Livery Serenity Only SKIN (30 Days)</t>
  </si>
  <si>
    <t>Procurer Minmatar Industrial Livery Serenity Only SKIN (90 Days)</t>
  </si>
  <si>
    <t>Procurer Minmatar Industrial Livery Serenity Only SKIN (365 Days)</t>
  </si>
  <si>
    <t>Retriever Minmatar Industrial Livery Serenity Only SKIN</t>
  </si>
  <si>
    <t>Retriever Minmatar Industrial Livery Serenity Only SKIN (7 Days)</t>
  </si>
  <si>
    <t>Retriever Minmatar Industrial Livery Serenity Only SKIN (30 Days)</t>
  </si>
  <si>
    <t>Retriever Minmatar Industrial Livery Serenity Only SKIN (90 Days)</t>
  </si>
  <si>
    <t>Retriever Minmatar Industrial Livery Serenity Only SKIN (365 Days)</t>
  </si>
  <si>
    <t>Covetor Minmatar Industrial Livery Serenity Only SKIN</t>
  </si>
  <si>
    <t>Covetor Minmatar Industrial Livery Serenity Only SKIN (7 Days)</t>
  </si>
  <si>
    <t>Covetor Minmatar Industrial Livery Serenity Only SKIN (30 Days)</t>
  </si>
  <si>
    <t>Covetor Minmatar Industrial Livery Serenity Only SKIN (90 Days)</t>
  </si>
  <si>
    <t>Covetor Minmatar Industrial Livery Serenity Only SKIN (365 Days)</t>
  </si>
  <si>
    <t>Skiff Minmatar Industrial Livery Serenity Only SKIN</t>
  </si>
  <si>
    <t>Skiff Minmatar Industrial Livery Serenity Only SKIN (7 Days)</t>
  </si>
  <si>
    <t>Skiff Minmatar Industrial Livery Serenity Only SKIN (30 Days)</t>
  </si>
  <si>
    <t>Skiff Minmatar Industrial Livery Serenity Only SKIN (90 Days)</t>
  </si>
  <si>
    <t>Skiff Minmatar Industrial Livery Serenity Only SKIN (365 Days)</t>
  </si>
  <si>
    <t>Mackinaw Minmatar Industrial Livery Serenity Only SKIN</t>
  </si>
  <si>
    <t>Mackinaw Minmatar Industrial Livery Serenity Only SKIN (7 Days)</t>
  </si>
  <si>
    <t>Mackinaw Minmatar Industrial Livery Serenity Only SKIN (30 Days)</t>
  </si>
  <si>
    <t>Mackinaw Minmatar Industrial Livery Serenity Only SKIN (90 Days)</t>
  </si>
  <si>
    <t>Mackinaw Minmatar Industrial Livery Serenity Only SKIN (365 Days)</t>
  </si>
  <si>
    <t>Hulk Minmatar Industrial Livery Serenity Only SKIN</t>
  </si>
  <si>
    <t>Hulk Minmatar Industrial Livery Serenity Only SKIN (7 Days)</t>
  </si>
  <si>
    <t>Hulk Minmatar Industrial Livery Serenity Only SKIN (30 Days)</t>
  </si>
  <si>
    <t>Hulk Minmatar Industrial Livery Serenity Only SKIN (90 Days)</t>
  </si>
  <si>
    <t>Hulk Minmatar Industrial Livery Serenity Only SKIN (365 Days)</t>
  </si>
  <si>
    <t>Bowhead Minmatar Industrial Livery Serenity Only SKIN</t>
  </si>
  <si>
    <t>Bowhead Minmatar Industrial Livery Serenity Only SKIN (7 Days)</t>
  </si>
  <si>
    <t>Bowhead Minmatar Industrial Livery Serenity Only SKIN (30 Days)</t>
  </si>
  <si>
    <t>Bowhead Minmatar Industrial Livery Serenity Only SKIN (90 Days)</t>
  </si>
  <si>
    <t>Bowhead Minmatar Industrial Livery Serenity Only SKIN (365 Days)</t>
  </si>
  <si>
    <t>Orca Minmatar Industrial Livery Serenity Only SKIN</t>
  </si>
  <si>
    <t>Orca Minmatar Industrial Livery Serenity Only SKIN (7 Days)</t>
  </si>
  <si>
    <t>Orca Minmatar Industrial Livery Serenity Only SKIN (30 Days)</t>
  </si>
  <si>
    <t>Orca Minmatar Industrial Livery Serenity Only SKIN (90 Days)</t>
  </si>
  <si>
    <t>Orca Minmatar Industrial Livery Serenity Only SKIN (365 Days)</t>
  </si>
  <si>
    <t>Rorqual Minmatar Industrial Livery Serenity Only SKIN</t>
  </si>
  <si>
    <t>Rorqual Minmatar Industrial Livery Serenity Only SKIN (7 Days)</t>
  </si>
  <si>
    <t>Rorqual Minmatar Industrial Livery Serenity Only SKIN (30 Days)</t>
  </si>
  <si>
    <t>Rorqual Minmatar Industrial Livery Serenity Only SKIN (90 Days)</t>
  </si>
  <si>
    <t>Rorqual Minmatar Industrial Livery Serenity Only SKIN (365 Days)</t>
  </si>
  <si>
    <t>Porpoise Minmatar Industrial Livery Serenity Only SKIN</t>
  </si>
  <si>
    <t>Porpoise Minmatar Industrial Livery Serenity Only SKIN (7 Days)</t>
  </si>
  <si>
    <t>Porpoise Minmatar Industrial Livery Serenity Only SKIN (30 Days)</t>
  </si>
  <si>
    <t>Porpoise Minmatar Industrial Livery Serenity Only SKIN (90 Days)</t>
  </si>
  <si>
    <t>Porpoise Minmatar Industrial Livery Serenity Only SKIN (365 Days)</t>
  </si>
  <si>
    <t>November Module Crate</t>
  </si>
  <si>
    <t>Redeemer Headhunter SKIN</t>
  </si>
  <si>
    <t>Apostle Headhunter SKIN</t>
  </si>
  <si>
    <t>Aeon Headhunter SKIN</t>
  </si>
  <si>
    <t>Golem Headhunter SKIN</t>
  </si>
  <si>
    <t>Wyvern Headhunter SKIN</t>
  </si>
  <si>
    <t>Leviathan Headhunter SKIN</t>
  </si>
  <si>
    <t>Kronos Headhunter SKIN</t>
  </si>
  <si>
    <t>Thanatos Headhunter SKIN</t>
  </si>
  <si>
    <t>Erebus Headhunter SKIN</t>
  </si>
  <si>
    <t>Panther Headhunter SKIN</t>
  </si>
  <si>
    <t>Nidhoggur Headhunter SKIN</t>
  </si>
  <si>
    <t>Ragnarok Headhunter SKIN</t>
  </si>
  <si>
    <t>Avatar Deathglow Hunters SKIN</t>
  </si>
  <si>
    <t>The substance nicknamed 'Deathglow' can be obtained by refining a rare mineral obtained from asteroids that have been altered by the strange gravitational and electromagnetic effects of certain deadspace pockets lying in the zones between 'shallow', stable deadspace and the truly twisted depths of abyssal deadspace._x000D_
_x000D_
The Deathglow Hunters are notorious criminals and partake of frenzied rituals using the substance. Recent intelligence suggests the Deathglow gangs are largely affiliated with the Blood Raider Covenant, a development that may indicate a desire on the part of the Blood Raiders to expand their operations into the drugs and boosters trade.</t>
  </si>
  <si>
    <t>Gila Deathglow Hunters SKIN</t>
  </si>
  <si>
    <t>Machariel Deathglow Hunters SKIN</t>
  </si>
  <si>
    <t>Astero Deathglow Hunters SKIN</t>
  </si>
  <si>
    <t>Vexor Serenity Flame SKIN</t>
  </si>
  <si>
    <t>Vexor Serenity Flame SKIN (7 Days)</t>
  </si>
  <si>
    <t>Vexor Serenity Flame SKIN (30 Days)</t>
  </si>
  <si>
    <t>Vexor Serenity Flame SKIN (90 Days)</t>
  </si>
  <si>
    <t>Vexor Serenity Flame SKIN (365 Days)</t>
  </si>
  <si>
    <t>Rupture Serenity Cloud SKIN</t>
  </si>
  <si>
    <t>Rupture Serenity Cloud SKIN (7 Days)</t>
  </si>
  <si>
    <t>Rupture Serenity Cloud SKIN (30 Days)</t>
  </si>
  <si>
    <t>Rupture Serenity Cloud SKIN (90 Days)</t>
  </si>
  <si>
    <t>Rupture Serenity Cloud SKIN (365 Days)</t>
  </si>
  <si>
    <t>Caracal Serenity Water SKIN</t>
  </si>
  <si>
    <t>Caracal Serenity Water SKIN (7 Days)</t>
  </si>
  <si>
    <t>Caracal Serenity Water SKIN (30 Days)</t>
  </si>
  <si>
    <t>Caracal Serenity Water SKIN (90 Days)</t>
  </si>
  <si>
    <t>Caracal Serenity Water SKIN (365 Days)</t>
  </si>
  <si>
    <t>Omen Serenity Electric SKIN</t>
  </si>
  <si>
    <t>Omen Serenity Electric SKIN (7 Days)</t>
  </si>
  <si>
    <t>Omen Serenity Electric SKIN (30 Days)</t>
  </si>
  <si>
    <t>Omen Serenity Electric SKIN (90 Days)</t>
  </si>
  <si>
    <t>Omen Serenity Electric SKIN (365 Days)</t>
  </si>
  <si>
    <t>Vigilant Serenity Splatter</t>
  </si>
  <si>
    <t>Vigilant Serenity Splatter (Thorax) SKIN (7 Days)</t>
  </si>
  <si>
    <t>Vigilant Serenity Splatter (Thorax) SKIN (30 Days)</t>
  </si>
  <si>
    <t>Vigilant Serenity Splatter (Thorax) SKIN (90 Days)</t>
  </si>
  <si>
    <t>Vigilant Serenity Splatter (Thorax) SKIN (365 Days)</t>
  </si>
  <si>
    <t>Ashimmu Serenity Splatter</t>
  </si>
  <si>
    <t>Ashimmu Serenity Splatter (Ashimmu) SKIN (7 Days)</t>
  </si>
  <si>
    <t>Ashimmu Serenity Splatter (Ashimmu) SKIN (30 Days)</t>
  </si>
  <si>
    <t>Ashimmu Serenity Splatter (Ashimmu) SKIN (90 Days)</t>
  </si>
  <si>
    <t>Ashimmu Serenity Splatter (Ashimmu) SKIN (365 Days)</t>
  </si>
  <si>
    <t>Gila Serenity Circle SKIN</t>
  </si>
  <si>
    <t>Gila Serenity Circle SKIN (7 Days)</t>
  </si>
  <si>
    <t>Gila Serenity Circle SKIN (30 Days)</t>
  </si>
  <si>
    <t>Gila Serenity Circle SKIN (90 Days)</t>
  </si>
  <si>
    <t>Gila Serenity Circle SKIN (365 Days)</t>
  </si>
  <si>
    <t>Cynabal Serenity Twirl SKIN</t>
  </si>
  <si>
    <t>Cynabal Serenity Twirl SKIN (7 Days)</t>
  </si>
  <si>
    <t>Cynabal Serenity Twirl SKIN (30 Days)</t>
  </si>
  <si>
    <t>Cynabal Serenity Twirl SKIN (90 Days)</t>
  </si>
  <si>
    <t>Cynabal Serenity Twirl SKIN (365 Days)</t>
  </si>
  <si>
    <t>Astero Spectral Shift Serenity Only SKIN</t>
  </si>
  <si>
    <t>Astero Spectral Shift Serenity Only SKIN (7 Days)</t>
  </si>
  <si>
    <t>Astero Spectral Shift Serenity Only SKIN (30 Days)</t>
  </si>
  <si>
    <t>Astero Spectral Shift Serenity Only SKIN (90 Days)</t>
  </si>
  <si>
    <t>Astero Spectral Shift Serenity Only SKIN (365 Days)</t>
  </si>
  <si>
    <t>Stratios Spectral Shift Serenity Only SKIN</t>
  </si>
  <si>
    <t>Stratios Spectral Shift Serenity Only SKIN (7 Days)</t>
  </si>
  <si>
    <t>Stratios Spectral Shift Serenity Only SKIN (30 Days)</t>
  </si>
  <si>
    <t>Stratios Spectral Shift Serenity Only SKIN (90 Days)</t>
  </si>
  <si>
    <t>Stratios Spectral Shift Serenity Only SKIN (365 Days)</t>
  </si>
  <si>
    <t>Nestor Spectral Shift Serenity Only SKIN</t>
  </si>
  <si>
    <t>Nestor Spectral Shift Serenity Only SKIN (7 Days)</t>
  </si>
  <si>
    <t>Nestor Spectral Shift Serenity Only SKIN (30 Days)</t>
  </si>
  <si>
    <t>Nestor Spectral Shift Serenity Only SKIN (90 Days)</t>
  </si>
  <si>
    <t>Nestor Spectral Shift Serenity Only SKIN (365 Days)</t>
  </si>
  <si>
    <t>Providence Imperial Jubilee Serenity Only SKIN</t>
  </si>
  <si>
    <t>Providence Imperial Jubilee Serenity Only SKIN (7 Days)</t>
  </si>
  <si>
    <t>Providence Imperial Jubilee Serenity Only SKIN (30 Days)</t>
  </si>
  <si>
    <t>Providence Imperial Jubilee Serenity Only SKIN (90 Days)</t>
  </si>
  <si>
    <t>Providence Imperial Jubilee Serenity Only SKIN (365 Days)</t>
  </si>
  <si>
    <t>Paladin Imperial Jubilee Serenity Only SKIN</t>
  </si>
  <si>
    <t>Paladin Imperial Jubilee Serenity Only SKIN (7 Days)</t>
  </si>
  <si>
    <t>Paladin Imperial Jubilee Serenity Only SKIN (30 Days)</t>
  </si>
  <si>
    <t>Paladin Imperial Jubilee Serenity Only SKIN (90 Days)</t>
  </si>
  <si>
    <t>Paladin Imperial Jubilee Serenity Only SKIN (365 Days)</t>
  </si>
  <si>
    <t>Tengu Ghostbird Serenity Only SKIN</t>
  </si>
  <si>
    <t>Tengu Ghostbird Serenity Only SKIN (7 Days)</t>
  </si>
  <si>
    <t>Tengu Ghostbird Serenity Only SKIN (30 Days)</t>
  </si>
  <si>
    <t>Tengu Ghostbird Serenity Only SKIN (90 Days)</t>
  </si>
  <si>
    <t>Tengu Ghostbird Serenity Only SKIN (365 Days)</t>
  </si>
  <si>
    <t>Golem Ghostbird Serenity Only SKIN</t>
  </si>
  <si>
    <t>Golem Ghostbird Serenity Only SKIN (7 Days)</t>
  </si>
  <si>
    <t>Golem Ghostbird Serenity Only SKIN (30 Days)</t>
  </si>
  <si>
    <t>Golem Ghostbird Serenity Only SKIN (90 Days)</t>
  </si>
  <si>
    <t>Golem Ghostbird Serenity Only SKIN (365 Days)</t>
  </si>
  <si>
    <t>Damavik Hadean Horror Serenity Only SKIN</t>
  </si>
  <si>
    <t>Damavik Hadean Horror Serenity Only SKIN (7 Days)</t>
  </si>
  <si>
    <t>Damavik Hadean Horror Serenity Only SKIN (30 Days)</t>
  </si>
  <si>
    <t>Damavik Hadean Horror Serenity Only SKIN (90 Days)</t>
  </si>
  <si>
    <t>Damavik Hadean Horror Serenity Only SKIN (365 Days)</t>
  </si>
  <si>
    <t>Vedmak Hadean Horror Serenity Only SKIN</t>
  </si>
  <si>
    <t>Vedmak Hadean Horror Serenity Only SKIN (7 Days)</t>
  </si>
  <si>
    <t>Vedmak Hadean Horror Serenity Only SKIN (30 Days)</t>
  </si>
  <si>
    <t>Vedmak Hadean Horror Serenity Only SKIN (90 Days)</t>
  </si>
  <si>
    <t>Vedmak Hadean Horror Serenity Only SKIN (365 Days)</t>
  </si>
  <si>
    <t>Leshak Hadean Horror Serenity Only SKIN</t>
  </si>
  <si>
    <t>Leshak Hadean Horror Serenity Only SKIN (7 Days)</t>
  </si>
  <si>
    <t>Leshak Hadean Horror Serenity Only SKIN (30 Days)</t>
  </si>
  <si>
    <t>Leshak Hadean Horror Serenity Only SKIN (90 Days)</t>
  </si>
  <si>
    <t>Leshak Hadean Horror Serenity Only SKIN (365 Days)</t>
  </si>
  <si>
    <t>Machariel Angel's Hex Serenity Only SKIN</t>
  </si>
  <si>
    <t>Machariel Angel's Hex Serenity Only SKIN (7 Days)</t>
  </si>
  <si>
    <t>Machariel Angel's Hex Serenity Only SKIN (30 Days)</t>
  </si>
  <si>
    <t>Machariel Angel's Hex Serenity Only SKIN (90 Days)</t>
  </si>
  <si>
    <t>Machariel Angel's Hex Serenity Only SKIN (365 Days)</t>
  </si>
  <si>
    <t>Nov Imp A BPC Crate</t>
  </si>
  <si>
    <t>Nov Imp E BPC Crate</t>
  </si>
  <si>
    <t>Nov Imp S BPC Crate</t>
  </si>
  <si>
    <t>Deathglow Residue</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</si>
  <si>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evil-smelling substance is the residue from Deathglow refining and while it's not particularly dangerous, it's not recommended to apply it to your eyeballs.</t>
  </si>
  <si>
    <t>Decayed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</si>
  <si>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has decayed into a toxic mess and would probably be enough to drop a Matigu Seabeast stone-cold dead, if you could find one.</t>
  </si>
  <si>
    <t>Top Grade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</si>
  <si>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is top grade stuff and likely was intended for shipment to the Gallente black market in exotic boosters. Or perhaps it was ordered by a Vherokior shaman keen to try a new method of contacting the world spirits? The Deathglow Hunters don't seem to keep customer records around.</t>
  </si>
  <si>
    <t>St. Tetrimon's Finger</t>
  </si>
  <si>
    <t>This reliquary supposedly contains the aged and withered middle finger of the long-dead St. Tetrimon. Despite a number of conflicting stories as to the fate of St. Tetrimon's remains, this is most definitely a fake. A Ministry of Internal Order raid on the marketplace where this reliquary was for sale uncovered fifteen boxes each containing a dozen identical right-hand middle fingerbone relics, all labelled as supposedly from the same saint.</t>
  </si>
  <si>
    <t>Amarr Religious Mask</t>
  </si>
  <si>
    <t>Masks have an important role in Amarr society due to their association with God's angelic servants, the sefrim, who wore them so that the people of Amarr would not be struck dead by their great beauty. Plain silver and gold sefrim masks are commonly used in Amarr religious ceremonies to invoke God. Donning a sefrim mask symbolizes the priest's role as an agent of God, investing them with the power and authority to perform their religious duties._x000D_
_x000D_
Outside of ritual, masks are also used as a form of Amarrian heraldry. These masks, decorated with specific colors and iconography according to a strict set of rules, represent Amarrian noble houses, and they are frequently worn at high society affairs._x000D_
_x000D_
Perhaps most in keeping with their original references in Scripture, though, Amarrian masks are sometimes used to hide great beauty or disfigurement in places where it might cause agitation. Some have also noted that masks feature extensively in the rites of extremist cults, such as the Sani Sabik and Equilibrium of Mankind, and a number of designs are listed as heretical in the Theology Council's monumental, multi-volume and highly restricted Codex of Forbidden Iconography and Symbols.</t>
  </si>
  <si>
    <t>Black Dagger</t>
  </si>
  <si>
    <t>A black dagger, typically constructed out of obsidian glass or dark iron, is an Amarrian implement used to mark a soul as corrupt. It is used most commonly in criminal sentencing performed by the Theology Council, which has the authority to convict a person accused of crimes against God, the Emperor or the Imperial Rite. The dagger is typically used to carve a symbol into the flesh to denote heretics, apostates, and those struck from the Amarr Book of Records. _x000D_
_x000D_
A person marked with a black dagger by the Theology Council courts can never return to the Amarr faith in this world. The best such an excommunicate can hope for, if they have worked to redeem themselves, is mercy from God when they meet their final judgment. When a black dagger is used for executions, Amarr believe that the soul of the sentenced is sent to God bearing what is essentially a note from the executioner declaring that this person is irredeemable._x000D_
_x000D_
Black daggers are not the only ritual weapons used in Amarr. In ceremonies involving purification or atonement, Amarr priests use white-colored implements. Red daggers were once used in the ancient rites of the faith, in ceremonies of symbolic sacrifice and similar such rituals. The association with Sani Sabik heresies involving actual bloodletting has made such usage rare, although certain Sarumite sects continue to use red daggers in ceremonies of martial induction and the like.</t>
  </si>
  <si>
    <t>Tarot of St. Jamyl</t>
  </si>
  <si>
    <t>The so-called "Tarot of St. Jamyl" began to circulate at the fringes of the Amarrian faithful not long after the death of Empress Jamyl I. Decks of cards illustrated with religious iconography for use in various rituals have a long, if chequered, history in the Amarr Empire. While many are drawn from traditional Amarr iconography, a large number of tarot designs are considered heretical or blasphemous. _x000D_
_x000D_
The Tarot of St. Jamyl's status is ambiguous as, while extreme Jamylite and Sarumite sects make use of the cards, the association with the heroic figure of Empress Jamyl has stayed the hands of the Ministry of Internal Order or the Theology Council courts so far. However, rumors of Sani Sabik use of this tarot set, coupled with Jamylite excesses, is attracting ever greater scrutiny by the MIO's heretic hunters.</t>
  </si>
  <si>
    <t>Blood Coated Statuette</t>
  </si>
  <si>
    <t>This statuette is coated in the blood of a supplicant blooded in the name of Bloody Omir and their Red God. This artifact of the Sani Sabik glistens wetly in dim light, making it look as if the blood might still be fresh.</t>
  </si>
  <si>
    <t>Golden Sabik Vial</t>
  </si>
  <si>
    <t>These vials, commonly worn around the neck as a pendant, are an important religious item for Sani Sabik adherents, representing the personal development of the wearer's spirit in their journey to becoming an immortal savant. Golden Sabik vials come in a variety of designs, from simple shells to teardrops, hearts (stylized or realistic), or busts of important religious figures. Despite the name, most golden vials are merely gilded. Only the most extravagant are made out of real gold._x000D_
_x000D_
In most Sanist faiths, adherents are not permitted to wear golden vials until formally entering the faith through a blood gifting ceremony. This is a consensual act in many Sanist groups, but harder sects like the Sarikusans of the Blood Raiders may refuse to allow adherents to join the faith or wear vials until they have taken blood by force. Various adornments may be added to a worshipper's vial as they develop in their faith, or they may take to wearing multiple vials. The loss of a vial is considered a severe setback in a Sanist's spiritual journey, though a Sanist may gift a vial to others in certain circumstances._x000D_
_x000D_
Contrary to popular belief, most golden vials do not actually contain any blood. Blood, or a blood substitute, may still be rubbed on the vial during religious ceremonies, but it is usually washed off following the event. The blood raiders are an exception to this, and instead end their functions by anointing their vials with protective coatings of varnish to preserve any blood stains.</t>
  </si>
  <si>
    <t>Sani Sabik Sermon</t>
  </si>
  <si>
    <t>&lt;i&gt;"... and in Scripture God says, you are all my creation! You are all equal in my kingdom! We all can become His chosen, if only we rise! If only we rise. If only we rise._x000D_
_x000D_
They won't teach you that part of Scripture in the Empire. Whether you are Minmatar or whether you are Ealur, or whether you are Ni-Kunni or even whether you are some common-blooded True Amarr, if you are not one of them in power they do not want you to know that. Because they do not want you to be one of them. They do not want to have to share that power. They don't want to share that power with you. But is that God's will? _x000D_
_x000D_
Is that what God wants from us? No! You are equal in my kingdom! That is what God says! Whether you are Minmatar or Ealur or Ni-Kunni or True Amarr, you are all His creation! You have to rise. If you keep submitting then that's all you're ever going to do. That's all you're ever going to be. That's not what God wants. That is not what God wants._x000D_
_x000D_
Rise. Reclaim yourself. You are powerful not because you were born that way or because your family has a lot of money or because someone gave it to you. You are powerful because you are you. You are God's Chosen. We are all God's Chosen. As long as we choose to be. We have to choose to rise."&lt;/i&gt;_x000D_
_x000D_
â€“ Transcript of a sermon given to worshippers by the Sani Sabik priest Sharham Kaholan, an Ealur.</t>
  </si>
  <si>
    <t>Lifeblood (Collector's Edition)</t>
  </si>
  <si>
    <t>Sani Sabik sects are found throughout New Eden, many with significantly different belief systems from that of the Blood Raider Covenant's Sarikusan sect. When compared to the Covenant, Sani Sabik worshippers found in places like the Federation can be considerably softer, exchanging blood freely with other worshippers instead of forcibly bleeding captives. Sanist worship in the Federation has risen steadily over the last decade, with many attributing its growing popularity to the famous music star, Midna Lyre, who produces Sani Sabik-themed music._x000D_
_x000D_
Lifeblood was Midna Lyre's breakout album into the genre of Sanist music, which had until then only been found in amateur music produced for Galnet media sites and Sanist subgroups. The controversy surrounding the album secured Midna the number one spot on Egonics' Top Albums of YC110 list, with singles like, "Night Box," and "I Wanna Taste You (Bleed for Me)". Midna has gone on to produce many more Sani Sabik-themed songs, and a compilation album of her greatest hits titled, "The Red Album," is due for release in mid YC121._x000D_
_x000D_
Several attempts have been made to ban sales of Lifeblood and other Sani Sabik music. This activism has not seen much success in the Federation, but in the Amarr Empire possession of Sanist music, including anything produced by Midna (Sani Sabik or not), is grounds for arrest and charges of heresy.</t>
  </si>
  <si>
    <t>Sani Sabik Murder Security Tapes</t>
  </si>
  <si>
    <t>In this video taken from a garbage disposal facility in the Raspa Artificial Habitat, young Sani Sabik Matias Freier hauls the exsanguinated body of Hata Rath into a servo unit. Investigators never released this footage to the public.</t>
  </si>
  <si>
    <t>Purgative Coffin</t>
  </si>
  <si>
    <t>The Amarr once used this ancient torture device to interrogate and punish heretics like the Sani Sabik. It served the dual purpose of extracting confessions and body disposal. Upon death, numerous Sani preachers would be sealed in these airtight coffins and locked away to prevent practitioners from recovering bodies for ritual purposes._x000D_
_x000D_
While the device is rarely, if ever used by the Amarr Empire these days, in typical Blood Raider fashion the Covenant now uses the examples in its possession on any Amarr priests or heretic hunters that fall into their hands.</t>
  </si>
  <si>
    <t>Vintage Wine?</t>
  </si>
  <si>
    <t>It's a wine bottle, complete with cork, label and a fine dusty patina, but can you really trust red liquid pillaged from Blood Raiders?</t>
  </si>
  <si>
    <t>Colonize! Board Game</t>
  </si>
  <si>
    <t>This board game, produced by Caldari megacorporation NOH, was widely panned by critics as lacking proper game balance when it was released. It is almost always optimal for a player to seize personal power and exercise it over the other players, with other routes being comparatively fruitless when trying to establish your new colony's society. While sales were weak in many places, the game is extremely popular among Blood Raiders and is even sometimes used as a teaching tool in their schools.</t>
  </si>
  <si>
    <t>Women's 'Shadowglam' Facial Augmentation</t>
  </si>
  <si>
    <t>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</si>
  <si>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Azurchev'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</si>
  <si>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</si>
  <si>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'Imkuradori' Facial Augmentation</t>
  </si>
  <si>
    <t>Women's 'Domino Auric' Facial Augmentation</t>
  </si>
  <si>
    <t>Women's 'Eico Flamjaw' Facial Augmentation</t>
  </si>
  <si>
    <t>Women's 'Domino Turquoise' Facial Augmentation</t>
  </si>
  <si>
    <t>Women's 'Khalikos Vector' Facial Augmentation</t>
  </si>
  <si>
    <t>Women's 'Eico Sunstrip' Facial Augmentation</t>
  </si>
  <si>
    <t>Women's 'Domino Bronza' Facial Augmentation</t>
  </si>
  <si>
    <t>Men's 'Grimglam' Facial Augmentation</t>
  </si>
  <si>
    <t>Men's 'Eico Azurbrak' Facial Augmentation</t>
  </si>
  <si>
    <t>Men's 'Rikkadori' Facial Augmentation</t>
  </si>
  <si>
    <t>Men's 'Eico Hexarc' Facial Augmentation</t>
  </si>
  <si>
    <t>Men's 'Eico Flamjaw' Facial Augmentation</t>
  </si>
  <si>
    <t>Men's 'Domino Turquoise' Facial Augmentation</t>
  </si>
  <si>
    <t>Men's 'Barbatus Glimmer' Facial Augmentation</t>
  </si>
  <si>
    <t>Men's 'Eico Zygomandiba' Facial Augmentation</t>
  </si>
  <si>
    <t>Men's 'Glamstreak' Facial Augmentation</t>
  </si>
  <si>
    <t>OSI 2018.11</t>
  </si>
  <si>
    <t>'Domino Turquoise' Augmentation Crate</t>
  </si>
  <si>
    <t>This container contains a special gift set of female and male versions of the 'Domino Turquoise' Facial Augmentation.</t>
  </si>
  <si>
    <t>'Eico Flamjaw' Augmentation Crate</t>
  </si>
  <si>
    <t>This container contains a special gift set of female and male versions of the 'Eico Flamjaw' Facial Augmentation.</t>
  </si>
  <si>
    <t>Hair Accessory Shipment (Damaged)</t>
  </si>
  <si>
    <t>This severely crushed box contains the remains of a single beautifully hand-made hair accessory that is unfortunately beyond repair. The headband was once topped with a small pair of fluffy animal ears. At this point, no amount of nanopaste will make this wearable, much less fashionable.</t>
  </si>
  <si>
    <t>Calm Abyssal Filaments Crate</t>
  </si>
  <si>
    <t>This sealed containment crate holds a Calm Abyssal Filament of a random weather type that can transport you to an Abyssal Deadspace pocket.</t>
  </si>
  <si>
    <t>Fierce Abyssal Filaments Crate</t>
  </si>
  <si>
    <t>This sealed containment crate holds a Fierce Abyssal Filament of a random weather type that can transport you to an Abyssal Deadspace pocket.</t>
  </si>
  <si>
    <t>Kikimora</t>
  </si>
  <si>
    <t>A light, long-range combat ship that may be considered the Collective's approach to standoff destroyer designs, the Kikimora is another Triglavian design that has proven adaptable to capsuleer technology, as with previously recovered examples of ship architecture recovered from Abyssal Deadspace._x000D_
_x000D_
As with other light combat vessels in the Triglavian lineup, the Kikimora is capable of mounting Light Entropic Disintegrators and an array of support weapons such as energy neutralizers and pulse weapons._x000D_
_x000D_
&lt;i&gt;Kikimora Subclade of Svarog Clade revised adaptation schema for cladeship of the 9 tactical troika classification has been accepted for imprinting in advancing-time generations after reverse-time reclamation following audience communion with reverse-time proving from ancient noema. Tactical subrole dispersal is subject to suspended-time pressure contingent on proving anew.&lt;/i&gt; â€“ partial translation of data included in recovered design schematics of the Kikimora</t>
  </si>
  <si>
    <t>Drekavac</t>
  </si>
  <si>
    <t>A heavy, intermediate warship that appears to be the Collective's equivalent of a combat battlecruiser, the Drekavac is another Triglavian design that has proven adaptable to capsuleer technology, as with previously recovered examples of ship architecture recovered from Abyssal Deadspace._x000D_
_x000D_
As with other frontline combat vessels of the Collective, the Drekavac is capable of mounting Heavy Entropic Disintegrators and an array of support weapons such as energy neutralizers and pulse weapons. The ship also makes use of drones and has a long-range remote repair capability._x000D_
_x000D_
&lt;i&gt;Drekavac Subclade of Perun Clade relinquished the adaptation schema of reverse-time accepted 243 tactical troika classification cladeship into the proving grounds of Perun Clade on the assent-conjunction of prayer from Gromovi and Samovda Subclades. Evocation of playful communion across repeated-time by tactical troika in sub-15, sub-21 and sub-27 exclaves of repeated conduit loop construct-303 is under now-time pressure.&lt;/i&gt; â€“ partial translation of data included recovered design schematics of the Drekavac</t>
  </si>
  <si>
    <t>Rodiva</t>
  </si>
  <si>
    <t>A cruiser-sized vessel that is oriented towards remote armor repair and seems to be the Collective's equivalent of a support cruiser, the Rodiva is another Triglavian design that has proven adaptable to capsuleer technology, as with previously recovered examples of ship architecture recovered from Abyssal Deadspace._x000D_
_x000D_
The Rodiva's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&lt;i&gt;By the prayer of Convocation of Triglav Outside the Struggle, Rodiva Subclade of Veles Clade relinquished the adaptation scheme of now-time accepted 72 tactical troika classification into the cladeflow of Triglav. Strategic troika have advancing-time pressure for adaptation into tactical subroles conforming to now-time accepted noema of cladistic proving by Convocation of Triglav Outside the Struggle.&lt;/i&gt; â€“ partial translation of data included in recovered design schematics of the Rodiva</t>
  </si>
  <si>
    <t>Zarmazd</t>
  </si>
  <si>
    <t>The first modification of Triglavian ship design using the methods of Tech II invention and construction, the Zarmazd builds on the Collective's &lt;i&gt;Rodiva&lt;/i&gt;-class support cruiser to create a logistics cruiser adapted for capsuleer use. The Zarmazd's design combines elements of the Amarr &lt;i&gt;Guardian&lt;/i&gt;-class armor logistics cruiser's technology with the Triglavian ship frame, energy system and signature adaptive mutaplasmid repair system._x000D_
_x000D_
The Zarmazd's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&lt;i&gt;"It proved possible to adapt the ship specifications provided to incorporate some of the improvements found in our own advanced logistics cruisers. The Guardian's high-output nanofabbers were readily altered to support the production of armor-repair mutaplasmids and, while the engineering challenges were novel, the increased flow and unusual nanotopography were ultimately incorporated without great difficulty. It should be noted that any competent nanotech engineer could reproduce these adaptations using the Rodiva's specifications as a basis."&lt;/i&gt; â€“ excerpt from a report from the Office of the Fabricator-General of the Imperial Navy</t>
  </si>
  <si>
    <t>Kikimora Blueprint</t>
  </si>
  <si>
    <t>Drekavac Blueprint</t>
  </si>
  <si>
    <t>Rodiva Blueprint</t>
  </si>
  <si>
    <t>Zarmazd Blueprint</t>
  </si>
  <si>
    <t>Medium Navy Ammunition Crate</t>
  </si>
  <si>
    <t>This military surplus crate contains a quantity of ammunition rated for medium weapons.</t>
  </si>
  <si>
    <t>Medium Faction Ammunition Crate</t>
  </si>
  <si>
    <t>This crate from the black market in military supplies contains a quantity of ammunition rated for medium weapons.</t>
  </si>
  <si>
    <t>Structure EXERT Conduit Coupler</t>
  </si>
  <si>
    <t>A novel structure component developed by the Upwell Consortium and used in the construction of faster-than-light transport devices such as jump gates._x000D_
_x000D_
The EXERT Conduit Coupler is derived from experiments based on analysis of Triglavian spatiotemporal filament and conduit gate technology. While replication of Triglavian FTL transport technology has proved challenging, a method of enhancing the establishment of stable wormhole links between point-to-point devices, like jump gates, has been developed using the so-called "exotic entangled reaction transmission" principle._x000D_
_x000D_
The EXERT Conduit Coupler has been integrated into the improved jump gate technology offered by Upwell to capsuleer end-users.</t>
  </si>
  <si>
    <t>Structure EXERT Conduit Coupler Blueprint</t>
  </si>
  <si>
    <t>Abyssal Magnetic Field Stabilizer</t>
  </si>
  <si>
    <t>Decayed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</si>
  <si>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</si>
  <si>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</si>
  <si>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</si>
  <si>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</si>
  <si>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</si>
  <si>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Heat Sink</t>
  </si>
  <si>
    <t>Decayed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</si>
  <si>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</si>
  <si>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</si>
  <si>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</si>
  <si>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</si>
  <si>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</si>
  <si>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Gyrostabilizer</t>
  </si>
  <si>
    <t>Decayed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</si>
  <si>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</si>
  <si>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</si>
  <si>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</si>
  <si>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</si>
  <si>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</si>
  <si>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Entropic Radiation Sink</t>
  </si>
  <si>
    <t>Decayed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</si>
  <si>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</si>
  <si>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</si>
  <si>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</si>
  <si>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</si>
  <si>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</si>
  <si>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Ballistic Control System</t>
  </si>
  <si>
    <t>Decayed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</si>
  <si>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</si>
  <si>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</si>
  <si>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</si>
  <si>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</si>
  <si>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</si>
  <si>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Precursor Destroyer</t>
  </si>
  <si>
    <t>Skill at operating Precursor Destroyers</t>
  </si>
  <si>
    <t>Precursor Battlecruiser</t>
  </si>
  <si>
    <t>Skill at operating Precursor Battlecruisers.</t>
  </si>
  <si>
    <t>Small Navy Ammunition Crate</t>
  </si>
  <si>
    <t>This military surplus crate contains a quantity of ammunition rated for small weapons.</t>
  </si>
  <si>
    <t>Large Faction Ammunition Crate</t>
  </si>
  <si>
    <t>This crate from the black market in military supplies contains a quantity of ammunition rated for large weapons.</t>
  </si>
  <si>
    <t>Gila Abyssal Afterglow SKIN</t>
  </si>
  <si>
    <t>Noting the unusual effects that can be obtained when incorporating Triglavian subroutines and traces of Abyssal materials into nanocoatings, a commercial product that replicates the look of the gamma-ray afterglows that suffuse certain Abyssal Deadspace pockets was developed.</t>
  </si>
  <si>
    <t>Gila Abyssal Firestorm SKIN</t>
  </si>
  <si>
    <t>Noting the unusual effects that can be obtained when incorporating Triglavian subroutines and traces of Abyssal materials into nanocoatings, a commercial product that replicates the look of the plasma firestorms that rage in certain Abyssal Deadspace pockets was developed.</t>
  </si>
  <si>
    <t>Gila Abyssal Thunderstorm SKIN</t>
  </si>
  <si>
    <t>Noting the unusual effects that can be obtained when incorporating Triglavian subroutines and traces of Abyssal materials into nanocoatings, a commercial product that replicates the look of the electrical storms that wrack certain Abyssal Deadspace pockets was developed.</t>
  </si>
  <si>
    <t>Onslaught Accelerator</t>
  </si>
  <si>
    <t>The compounds are only guaranteed to function until YC 120-11-19._x000D_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 It will cease to function after 72 hours once activated, due to natural degradation of the biochemical compounds used to stimulate the userâ€™s neural activity. Heightened knowledge of Biology will increase this time up to 144 hours.</t>
  </si>
  <si>
    <t>Heavy Mutadaptive Remote Armor Repairer I</t>
  </si>
  <si>
    <t>Triglavian remote armor repair equipment use mutadaptive technology to restore lost material with escalating effect over time. This is achieved using specialized armor repair mutaplasmids as nanite feedstock for the remote repair projectors._x000D_
_x000D_
As the armor repair mutaplasmid stream is able to adapt itself in real-time to specific target ship conditions far more efficiently than standard armor repair nanites, the efficiency of armor repairing performed by the nanite stream on a given target increases over time towards a maximal repair output.</t>
  </si>
  <si>
    <t>Heavy Mutadaptive Scoped Remote Armor Repairer</t>
  </si>
  <si>
    <t>Heavy Mutadaptive Compact Remote Armor Repairer</t>
  </si>
  <si>
    <t>Heavy Mutadaptive Remote Armor Repairer II</t>
  </si>
  <si>
    <t>Perun Heavy Mutadaptive Remote Armor Repairer</t>
  </si>
  <si>
    <t>Heavy Mutadaptive Remote Armor Repairer I Blueprint</t>
  </si>
  <si>
    <t>Heavy Mutadaptive Scoped Remote Armor Repairer Blueprint</t>
  </si>
  <si>
    <t>Heavy Mutadaptive Compact Remote Armor Repairer Blueprint</t>
  </si>
  <si>
    <t>Heavy Mutadaptive Remote Armor Repairer II Blueprint</t>
  </si>
  <si>
    <t>Perun Heavy Mutadaptive Remote Armor Repairer Blueprint</t>
  </si>
  <si>
    <t>Hiemal Tricarboxyl Vapor</t>
  </si>
  <si>
    <t>Spectrographic analyses of this vapor cloud's composition indicates the presence of trace amounts of sublimed chromodynamic tricarboxyl compounds. _x000D_
_x000D_
Processing these gases at an appropriate facility should yield usable quantities of chromodynamic tricarboxyls.</t>
  </si>
  <si>
    <t>Hiemal Tricarboxyl Condensate</t>
  </si>
  <si>
    <t>Spectrographic analyses of ice asteroids of this type have indicated the presence of trace condensates of chromodynamic tricarboxyls trapped in the frozen material. _x000D_
_x000D_
Processing this ice material at an appropriate facility should yield usable quantities of chromodynamic tricarboxyls.</t>
  </si>
  <si>
    <t>ML-EKP 'Polybolos' Ballistic Control System</t>
  </si>
  <si>
    <t>A computer system designed for monitoring and guiding missiles in flight, modified by Mordu's Legion to enhance kill probability of missiles against faster targets.</t>
  </si>
  <si>
    <t>Frostline 'Clavicula' Integrated Analyzer</t>
  </si>
  <si>
    <t>Frostline 'Omnivore' Harvester Upgrade</t>
  </si>
  <si>
    <t>Developed by the industrious engineers of ORE's Frostline division, this harvester upgrade is able to increase the efficiency of modules designed to harvest ore and ice materials but at the expense of the higher efficiency that can be achieved by material specific harvester upgrades.</t>
  </si>
  <si>
    <t>Apotheosis Icecloud Investigators SKIN</t>
  </si>
  <si>
    <t>The Society of Conscious Thought was among several groups that took a keen interest in the discovery of trace amounts of chromodynamic tricarboxyls in ice and vapor clouds associated with the formation of the so-called "ice dwarf" planets in certain star systems. The SoCT's investigators were apparently keen to understand the processes by which the valuable material could be extracted and refined in useful quantities from the wisps of icy vapor cloaking the icy dwarf planets._x000D_
_x000D_
As with much SoCT technology and associated equipment, the icecloud nanocoating was released into the hands of capsuleers, perhaps if only to see what they would do with it.</t>
  </si>
  <si>
    <t>Gnosis Icecloud Investigators SKIN</t>
  </si>
  <si>
    <t>Praxis Icecloud Investigators SKIN</t>
  </si>
  <si>
    <t>Sunesis Icecloud Investigators SKIN</t>
  </si>
  <si>
    <t>Punisher Chromodynamic Candy SKIN</t>
  </si>
  <si>
    <t>The Chromodynamic Candy Company was a shortlived attempt by a group of Intaki and Ni-Kunni confectionary businesses to leverage the interest in chromodynamic tricarboxyls into a marketing scheme for their new range of festival candies. The intent of selling a range of candies to celebrate the Yoiul Festival, and a variety of local holidays and festivals, fell apart after rumors spread that the candies were laced with the notorious "Deathglow", a hallucinogenic drug manufactured using certain types of chromodynamic tricarboxyls._x000D_
_x000D_
While the candies were an abject failure, the striking and colourful livery produced for the promotional campaign still found its way into the hands of capsuleers as a nanocoating that could be used on a variety of popular ships.</t>
  </si>
  <si>
    <t>Tristan Chromodynamic Candy SKIN</t>
  </si>
  <si>
    <t>Drake Chromodynamic Candy SKIN</t>
  </si>
  <si>
    <t>Rupture Chromodynamic Candy SKIN</t>
  </si>
  <si>
    <t>Gnosis &amp; Punisher SKIN Crate</t>
  </si>
  <si>
    <t>This crate contains an Icecloud Investigator SKIN License for the Gnosis and a Chromodynamic Candy SKIN for the Punisher.</t>
  </si>
  <si>
    <t>Men's &amp; Women's Frostline Exploration Suit</t>
  </si>
  <si>
    <t>'Bitwave Glacier' Augmentation Crate</t>
  </si>
  <si>
    <t>This container contains a special gift set of female and male versions of the 'Bitwave Glacier' Facial Augmentation.</t>
  </si>
  <si>
    <t>Drake &amp; Rupture SKIN Crate</t>
  </si>
  <si>
    <t>This crate contains Chromodynamic Candy SKIN Licenses for the Drake and Rupture.</t>
  </si>
  <si>
    <t>'Mistborne Rime' Augmentation Crate</t>
  </si>
  <si>
    <t>This container contains a special gift set of female and male versions of the 'Mistborne Rime' Facial Augmentation.</t>
  </si>
  <si>
    <t>Hurricane Operation Permafrost SKIN</t>
  </si>
  <si>
    <t>As a leading part of the Upwell Consortium's expanding efforts in space colonization and resource extraction, the ORE Frostline division spearheaded the exploitation of icy dwarf planets in orbits far from the ecliptic plane upon discovering trace deposits of valuable chromodynamic tricarboxyls in the ices and vapors of such minor orbital bodies._x000D_
_x000D_
Frostline's Operation Permafrost teams encountered many challenges in close orbit of the ice dwarfs and this nanocoating marks their efforts on behalf of the Upwell family of corporations.</t>
  </si>
  <si>
    <t>Merlin Operation Permafrost SKIN</t>
  </si>
  <si>
    <t>Omen Operation Permafrost SKIN</t>
  </si>
  <si>
    <t>Megathron Operation Permafrost SKIN</t>
  </si>
  <si>
    <t>Confessor Lavacore Imperial SKIN</t>
  </si>
  <si>
    <t>The Amarr Empire has been exploiting lava planets for the rich resources to be had from the constant churn of magma for ages past. The vast territories controlled by the Amarr contain hundreds of such planets and the expertise of their planetary extraction engineers in the field of lava planet mining is well known across New Eden._x000D_
_x000D_
Empress Catiz I's own family, House Tash-Murkon, has considerable interests in the mining industries and is noted for its extensive harvesting of resources from the many lava planets it directly controls through its regional fief. The "Lavacore Imperial" nanocoating is testament to the flaming riches of the Amarr Empire's lava planets and the vast wealth that the Empress herself has derived from such worlds.</t>
  </si>
  <si>
    <t>Apocalypse Lavacore Imperial SKIN</t>
  </si>
  <si>
    <t>Armageddon Lavacore Imperial SKIN</t>
  </si>
  <si>
    <t>Redeemer Lavacore Imperial SKIN</t>
  </si>
  <si>
    <t>Apocalypse Navy Issue Lavacore Imperial SKIN</t>
  </si>
  <si>
    <t>Armageddon Navy Issue Lavacore Imperial SKIN</t>
  </si>
  <si>
    <t>Revelation Lavacore Imperial SKIN</t>
  </si>
  <si>
    <t>Aeon Lavacore Imperial SKIN</t>
  </si>
  <si>
    <t>Avatar Lavacore Imperial SKIN</t>
  </si>
  <si>
    <t>Apostle Lavacore Imperial SKIN</t>
  </si>
  <si>
    <t>Damavik Blackfire Steel SKIN</t>
  </si>
  <si>
    <t>The strangely fiery black heart of the Triglavian Collective's ships is echoed in the dark steel hull and red highlights of this nanocoating for the ship designs of the Abyssal civilization.</t>
  </si>
  <si>
    <t>Kikimora Blackfire Steel SKIN</t>
  </si>
  <si>
    <t>Vedmak Blackfire Steel SKIN</t>
  </si>
  <si>
    <t>Rodiva Blackfire Steel SKIN</t>
  </si>
  <si>
    <t>Zarmazd Blackfire Steel SKIN</t>
  </si>
  <si>
    <t>Drekavac Blackfire Steel SKIN</t>
  </si>
  <si>
    <t>Leshak Blackfire Steel SKIN</t>
  </si>
  <si>
    <t>Kikimora Hadean Horror SKIN</t>
  </si>
  <si>
    <t>Rodiva Hadean Horror SKIN</t>
  </si>
  <si>
    <t>Zarmazd Hadean Horror SKIN</t>
  </si>
  <si>
    <t>Drekavac Hadean Horror SKIN</t>
  </si>
  <si>
    <t>Oracle Yoiul Festival YC121 SKIN</t>
  </si>
  <si>
    <t>The annual Yoiul Festival celebrates the closing of one year and the start of another in New Eden's universal calendar, as adopted by all the empires 121 years ago at the Yoiul Conference. CONCORD has long sponsored and celebrated the Yoiul Festival and over time it has been adopted and marked as a holiday across the four empires. It is particularly significant for those who make their living in space, whether aboard a spaceship or the many space installations of New Eden.</t>
  </si>
  <si>
    <t>Paladin Yoiul Festival YC121 SKIN</t>
  </si>
  <si>
    <t>Ark Yoiul Festival YC121 SKIN</t>
  </si>
  <si>
    <t>Jackdaw Yoiul Festival YC121 SKIN</t>
  </si>
  <si>
    <t>Cerberus Yoiul Festival YC121 SKIN</t>
  </si>
  <si>
    <t>Minokawa Yoiul Festival YC121 SKIN</t>
  </si>
  <si>
    <t>Vexor Navy Issue Yoiul Festival YC121 SKIN</t>
  </si>
  <si>
    <t>Talos Yoiul Festival YC121 SKIN</t>
  </si>
  <si>
    <t>Dominix Yoiul Festival YC121 SKIN</t>
  </si>
  <si>
    <t>Sleipnir Yoiul Festival YC121 SKIN</t>
  </si>
  <si>
    <t>Typhoon Yoiul Festival YC121 SKIN</t>
  </si>
  <si>
    <t>Panther Yoiul Festival YC121 SKIN</t>
  </si>
  <si>
    <t>Astero Yoiul Festival YC121 SKIN</t>
  </si>
  <si>
    <t>Stratios Yoiul Festival YC121 SKIN</t>
  </si>
  <si>
    <t>Nestor Yoiul Festival YC121 SKIN</t>
  </si>
  <si>
    <t>ML-EKP 'Polybolos' Ballistic Control System Blueprint</t>
  </si>
  <si>
    <t>Frostline 'Clavicula' Integrated Analyzer Blueprint</t>
  </si>
  <si>
    <t>Frostline 'Omnivore' Harvester Upgrade Blueprint</t>
  </si>
  <si>
    <t>ML-EKP 'Polybolos' Ballistic Control System Blueprint Crate</t>
  </si>
  <si>
    <t>This crate contains a three-run blueprint copy for the &lt;a href=showinfo:49790&gt;ML-EKP 'Polybolos' Ballistic Control System&lt;/a&gt;</t>
  </si>
  <si>
    <t>Frostline 'Clavicula' Integrated Analyzer Blueprint Crate</t>
  </si>
  <si>
    <t>This crate contains a three-run blueprint copy for the &lt;a href=showinfo:49791&gt;Frostline 'Clavicula' Integrated Analyzer&lt;/a&gt;</t>
  </si>
  <si>
    <t>Men's Frostline Exploration Suit</t>
  </si>
  <si>
    <t>Adapted for Frostline's resource exploration work, this suit features a Frostline Laboratories color scheme and a number of modifications particular to the needs of Frostline's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</si>
  <si>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Expired 'Absolute' Injection Augmentor</t>
  </si>
  <si>
    <t>This modified booster removes the diminishing Skill Point returns experienced by veteran Capsuleers when using Skill Injectors of any size. However, the complex cocktail of narcotics and neurotransmitters used to achieve this effect loses potency after just 3 such injections._x000D_
_x000D_
Rumors that the booster is one of the fruits of the mysterious 'Hyperconsciousness' project attributed to renegade Society of Conscious Thought scientists are surely exaggerated._x000D_
_x000D_
Users will be unable to consume another of these boosters while under the influence of the hangover effects, which may last up to 32 hours after consuming the booster._x000D_
_x000D_
This booster will cease to be consumable after YC121.01.07.</t>
  </si>
  <si>
    <t>Women's Frostline Exploration Suit</t>
  </si>
  <si>
    <t>Frostline 'Omnivore' Harvester Upgrade Blueprint Crate</t>
  </si>
  <si>
    <t>This crate contains a three-run blueprint copy for the &lt;a href=showinfo:49792&gt;Frostline 'Omnivore' Harvester Upgrade&lt;/a&gt;</t>
  </si>
  <si>
    <t>Women's 'Bitwave Glacier' Augmentation</t>
  </si>
  <si>
    <t>Women's 'Mistborne Rime' Augmentation</t>
  </si>
  <si>
    <t>Men's 'Mistborne Rime' Augmentation</t>
  </si>
  <si>
    <t>Men's 'Bitwave Glacier' Augmentation</t>
  </si>
  <si>
    <t>Stargazer Lantern Firework</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</si>
  <si>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universe._x000D_
_x000D_
The Stargazer Lantern pyrotechnic is a spectacular means of celebrating Achur festivals, or similar celebrations among other peoples of New Eden, and is popular among those living and working in space.</t>
  </si>
  <si>
    <t>Cherubic Heartburst Firework</t>
  </si>
  <si>
    <t>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t>
  </si>
  <si>
    <t>Vexor Federal Police SKIN</t>
  </si>
  <si>
    <t>Ishtar Federal Police SKIN</t>
  </si>
  <si>
    <t>Nyx Federal Police SKIN</t>
  </si>
  <si>
    <t>Amethystic Crystallite</t>
  </si>
  <si>
    <t>The violet hues of this glassy fluorite crystal formation appear to be particularly emboldened by the presence of trace amounts of &lt;a href=showinfo:48927&gt;Chromodynamic Tricarboxyls&lt;/a&gt; compared to other specimens of this stratum._x000D_
_x000D_
Though the concentration of these compounds is markedly less than that found in previous observations of similar examples, enterprising individuals may be able to exploit this limited resource.</t>
  </si>
  <si>
    <t>Basic 'Ardour' Cerebral Accelerator Blueprint Crate</t>
  </si>
  <si>
    <t>This crate contains a 5-run Blueprint Copy for the &lt;a href=showinfo:50007&gt;Basic 'Ardour' Cerebral Accelerator&lt;/a&gt;.</t>
  </si>
  <si>
    <t>Standard 'Ardour' Cerebral Accelerator Blueprint Crate</t>
  </si>
  <si>
    <t>This crate contains a 4-run Blueprint Copy for the &lt;a href=showinfo:50008&gt;Standard 'Ardour' Cerebral Accelerator&lt;/a&gt;.</t>
  </si>
  <si>
    <t>Talos Amaranthine Mantle SKIN</t>
  </si>
  <si>
    <t>This nanocoating is a prestige livery designed for the elite attendees of the Guardian's Gala and is a companion piece to the 'Amaranthine Divide' facial augmentation._x000D_
_x000D_
A mantle of amaranthine desire adorns the flanks of any ship using this romantically charged nanocoating from the Guardian Angels.</t>
  </si>
  <si>
    <t>Tornado Amaranthine Mantle SKIN</t>
  </si>
  <si>
    <t>Vindicator Amaranthine Mantle SKIN</t>
  </si>
  <si>
    <t>Machariel Amaranthine Mantle SKIN</t>
  </si>
  <si>
    <t>Amaranthine Divide Facial Augmentation Package</t>
  </si>
  <si>
    <t>This package contains Male and Female variants of the 'Amaranthine Divide' Facial Augmentation.</t>
  </si>
  <si>
    <t>YC121 Guardian's Gala Ticket</t>
  </si>
  <si>
    <t>Try your luck at the Paradise Club!_x000D_
_x000D_
Redeem this ticket at the Guardian's Gala &lt;b&gt;Paradise Club&lt;/b&gt;, along with a deposit of &lt;a href=showinfo:48927&gt;Chromodynamic Tricarboxyls&lt;/a&gt; and ISK to receive an item from the following categories:_x000D_
_x000D_
Boosters_x000D_
'Spirit' SKINs_x000D_
'Ardour' Cerebral Accelerators_x000D_
'Eros' Implants_x000D_
'Hedone' Implants_x000D_
Domination Modules_x000D_
Shadow Serpentis Modules_x000D_
Overseer Effects_x000D_
Deadspace Modules</t>
  </si>
  <si>
    <t>Log Fragment 6 (Gala YC121)</t>
  </si>
  <si>
    <t>120.02.23 11:31.09_x000D_
To:  s.network_x000D_
_x000D_
Dear Editor,_x000D_
_x000D_
Your publicationâ€™s bias against any entrepreneur working beyond the almighty CONCORDâ€™s limits is well known, but your recent coverage has been outrageous even by your standards._x000D_
_x000D_
A gathering of like-minded innovators was attacked by individuals who consider themselves above the rest of humanity. By failing to condemn these attacks you are as good as endorsing terrorism._x000D_
_x000D_
Despite your anti-business attitude, the free thinkers of New Eden will not be intimidated by these terrorists. I promise you if they are foolish enough to return next year you will find yourself telling a very different story.</t>
  </si>
  <si>
    <t>Log Fragment 7 (Gala YC121)</t>
  </si>
  <si>
    <t>Dear Sir/Madam,_x000D_
_x000D_
Thank you for your inquiry. The reasons for the rejection of your initial insurance application were as follows:_x000D_
_x000D_
* Failed blood test_x000D_
* Failed urine test_x000D_
* Failed neuro-conditioning test_x000D_
* Presence of unsanctioned cybernetics_x000D_
* Threatening correspondence_x000D_
* Planned attendance at the YC121 Guardians Gala_x000D_
_x000D_
However, thanks to the enthusiastic advocacy of this case made by your associates upon visiting our offices, we are happy to inform you that your request has now been approved._x000D_
_x000D_
Regards, _x000D_
[Staff name redacted for security reasons]_x000D_
 Applications Officer, Pend Insurance</t>
  </si>
  <si>
    <t>Log Fragment 8 (Gala YC121)</t>
  </si>
  <si>
    <t>121.01.07 15:01.49_x000D_
To:  instructors.fleet_x000D_
_x000D_
Command understands the desire to prepare recruits for the upcoming event, but all references to â€œthe immortal threatâ€ must cease. Now._x000D_
_x000D_
Our enemies die the same as anyone else. The only difference is that when you watch a capsuleer die, you might get the pleasure of a repeat performance.</t>
  </si>
  <si>
    <t>Women's 'Crimson Phoenix' Facial Augmentation</t>
  </si>
  <si>
    <t>Guardian's Gala Surprise Gift</t>
  </si>
  <si>
    <t>Presented to all invited attendees of the YC121 Guardian's Gala, this crate contains a surprise gift from the Angel Cartel._x000D_
_x000D_
The gift box purportedly contains items of immense value but, in reality, can the Cartel really be trusted to leave such things unmolested?</t>
  </si>
  <si>
    <t>Guardian's Gala VIP Surprise Gift</t>
  </si>
  <si>
    <t>As VIP treatment for ultra elite attendees of the YC121 Guardian's Gala, this crate contains an extra-special surprise gift from the Angel Cartel. _x000D_
_x000D_
The gift box purportedly contains items of immense value but, in reality, can the Cartel really be trusted to leave such things unmolested?</t>
  </si>
  <si>
    <t>Guardian's Gala Surprise Gift, Damaged</t>
  </si>
  <si>
    <t>Handed to all invited attendees of the YC121 Guardian's Gala, this gift box contains a surprise gift from the Angel Cartel._x000D_
_x000D_
It purportedly contains items of immense value but, in reality, who can trust the Cartel to leave such things unmolested?_x000D_
_x000D_
This gift box seems to have suffered some damage in transit.</t>
  </si>
  <si>
    <t>Guardian's Gala VIP Surprise Gift, Damaged</t>
  </si>
  <si>
    <t>As VIP treatment for ultra elite attendees of the YC121 Guardian's Gala, this gift box contains an extra-special surprise gift from the Angel Cartel._x000D_
_x000D_
It purportedly contains items of immense value but, in reality, can the Cartel really be trusted to leave such things unmolested?_x000D_
_x000D_
This gift box seems to have suffered some damage in transit.</t>
  </si>
  <si>
    <t>Men's 'Vermillion Dragon' Facial Augmentation</t>
  </si>
  <si>
    <t>Men's 'Amaranthine Divide' Facial Augmentation</t>
  </si>
  <si>
    <t>Women's 'Amaranthine Divide' Facial Augmentation</t>
  </si>
  <si>
    <t>Inquest 'Hedone' Entanglement Optimizer WS-802</t>
  </si>
  <si>
    <t>A neural interface upgrade that increases the maximum range of Stasis Webifiers and Warp Scramblers by 2%._x000D_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</si>
  <si>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WS-803</t>
  </si>
  <si>
    <t>A neural interface upgrade that increases the maximum range of Stasis Webifiers and Warp Scramblers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</si>
  <si>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WS-804</t>
  </si>
  <si>
    <t>A neural interface upgrade that increases the maximum range of Stasis Webifiers and Warp Scramblers by 4%._x000D_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</si>
  <si>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WS-802 Blueprint</t>
  </si>
  <si>
    <t>Confessor Eros Blossom SKIN</t>
  </si>
  <si>
    <t>Redeemer Eros Blossom SKIN</t>
  </si>
  <si>
    <t>Avatar Eros Blossom SKIN</t>
  </si>
  <si>
    <t>Inquest 'Hedone' Entanglement Optimizer WS-803 Blueprint</t>
  </si>
  <si>
    <t>Inquest 'Hedone' Entanglement Optimizer WS-804 Blueprint</t>
  </si>
  <si>
    <t>Eagle Eros Blossom SKIN</t>
  </si>
  <si>
    <t>Basilisk Eros Blossom SKIN</t>
  </si>
  <si>
    <t>Leviathan Eros Blossom SKIN</t>
  </si>
  <si>
    <t>Deimos Eros Blossom SKIN</t>
  </si>
  <si>
    <t>Nyx Eros Blossom SKIN</t>
  </si>
  <si>
    <t>Erebus Eros Blossom SKIN</t>
  </si>
  <si>
    <t>Sabre Eros Blossom SKIN</t>
  </si>
  <si>
    <t>Panther Eros Blossom SKIN</t>
  </si>
  <si>
    <t>Ragnarok Eros Blossom SKIN</t>
  </si>
  <si>
    <t>McGuffin</t>
  </si>
  <si>
    <t>Women's Permaband Tour T-Shirt</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</si>
  <si>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T-Shirt is a stylish souvenir of the latest tour of this much-loved band for fans immersing themselves deeply in "Thukk Life".</t>
  </si>
  <si>
    <t>Men's Permaband Tour T-Shirt</t>
  </si>
  <si>
    <t>Women's Permaband Tour Cap</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</si>
  <si>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Cap is a stylish souvenir of the latest tour of this much-loved band for fans immersing themselves deeply in "Thukk Life".</t>
  </si>
  <si>
    <t>Men's Permaband Tour Cap</t>
  </si>
  <si>
    <t>Ace of Podhunters Firework</t>
  </si>
  <si>
    <t>Damavik Metamateria Exotica SKIN</t>
  </si>
  <si>
    <t>Experiments with Triglavian ship technology have included focus on the various metamaterials used in their construction. Taking advantage of the similarity of Triglavian hull coatings to the nanocoatings used with New Eden ship technology, a number of tests have been carried out aimed at achieving stealth effects in Abyssal Deadspace environments._x000D_
_x000D_
One attempt at achieving a disruptive, stealth camouflage effect involved using exotic metamaterials to achieve a similarity to the exotic particle fields that can be found in certain abyssal environments. While the resultant nanocoating pattern is very striking, it is of very limited use as camouflage, with detection systems being quite capable of picking out ships using it even against the background of heavy exotic particle storms.</t>
  </si>
  <si>
    <t>Kikimora Metamateria Exotica SKIN</t>
  </si>
  <si>
    <t>Vedmak Metamateria Exotica SKIN</t>
  </si>
  <si>
    <t>Rodiva Metamateria Exotica SKIN</t>
  </si>
  <si>
    <t>Zarmazd Metamateria Exotica SKIN</t>
  </si>
  <si>
    <t>Drekavac Metamateria Exotica SKIN</t>
  </si>
  <si>
    <t>Leshak Metamateria Exotica SKIN</t>
  </si>
  <si>
    <t>Hecate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</si>
  <si>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Federation._x000D_
_x000D_
The Caille Neon nanocoating echoes and celebrates the glowing vibrancy of Federation streetlife, providing a striking livery option for pilots of Gallente ships.</t>
  </si>
  <si>
    <t>Deimos Caille Neon SKIN</t>
  </si>
  <si>
    <t>Ishtar Caille Neon SKIN</t>
  </si>
  <si>
    <t>Kronos Caille Neon SKIN</t>
  </si>
  <si>
    <t>Thanatos Caille Neon SKIN</t>
  </si>
  <si>
    <t>Nyx Caille Neon SKIN</t>
  </si>
  <si>
    <t>Erebus Caille Neon SKIN</t>
  </si>
  <si>
    <t>Nemesis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</si>
  <si>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t>
  </si>
  <si>
    <t>Leshak Netherworld Striker SKIN</t>
  </si>
  <si>
    <t>Developed to celebrate the efforts of capsuleers striking into the depths of Abyssal Deadspace, when this high visibility nanocoating catches a stray beam of light it makes an impressive showing, even in the netherworld of the Triglavian Collective.</t>
  </si>
  <si>
    <t>Vedmak Netherworld Striker SKIN</t>
  </si>
  <si>
    <t>Kikimora Netherworld Striker SKIN</t>
  </si>
  <si>
    <t>Semiosis Conduction Console (Perun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</si>
  <si>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"Perun Clade" in standby mode._x000D_
_x000D_
&lt;b&gt;CONCORD would no doubt prefer this device be handed over to them but the curious could probably keep it and carefully monitor it without too much risk. Probably.&lt;/b&gt;</t>
  </si>
  <si>
    <t>Semiosis Conduction Console (Svarog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</si>
  <si>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"Svarog Clade" in standby mode._x000D_
_x000D_
&lt;b&gt;CONCORD would no doubt prefer this device be handed over to them but the curious could probably keep it and carefully monitor it without too much risk. Probably.&lt;/b&gt;</t>
  </si>
  <si>
    <t>Semiosis Conduction Console (Veles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</si>
  <si>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"Veles Clade" in standby mode._x000D_
_x000D_
&lt;b&gt;CONCORD would no doubt prefer this device be handed over to them but the curious could probably keep it and carefully monitor it without too much risk. Probably.&lt;/b&gt;</t>
  </si>
  <si>
    <t>Triglavian Semiosis Data Vault (AEA)</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</si>
  <si>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"Ancient Enemy Azdaja".</t>
  </si>
  <si>
    <t>Triglavian Semiosis Data Vault (AFN)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</si>
  <si>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"Augmented Foreign Narodnya".</t>
  </si>
  <si>
    <t>Triglavian Semiosis Data Vault (DAV)</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</si>
  <si>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"Deviant Automata Vila".</t>
  </si>
  <si>
    <t>Triglavian Semiosis Data Vault (HFN)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</si>
  <si>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"Hivelinked Foreign Narodnya".</t>
  </si>
  <si>
    <t>Triglavian Semiosis Data Vault (NFN)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</si>
  <si>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"Non-augmented Foreign Narodnya".</t>
  </si>
  <si>
    <t>Triglavian Semiosis Data Vault (NON)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</si>
  <si>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"Navka Overmind Noemata".</t>
  </si>
  <si>
    <t>Women's 'Eico Redwire XVI' Facial Augmentation</t>
  </si>
  <si>
    <t>Released in YC121, this special edition entry in the Eico augmentation series celebrates Capsuleer Day XVI._x000D_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</si>
  <si>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Redarc XVI' Facial Augmentation</t>
  </si>
  <si>
    <t>Triglavian Trinary Datastream AEA4</t>
  </si>
  <si>
    <t>&lt;i&gt;Prayer of the Detached Executive Troika for Sublimation of Poshlost Flow has evoked procession from Convocation of Triglav Outside the Struggle that requires winnowing of all discourses operating as elements in relation to the Ancient Enemy Azdaja through semiosis._x000D_
_x000D_
Detached Executive Troika is granted mandate in sobornost to invoke countervailing imperatives without reverse-time proving. Convocation affirms imperative on Detached Executive Troika to maintain playful communion over repeated-time with Clades Assembled and Subclades Militant and Technical.&lt;/i&gt;_x000D_
_x000D_
â€“ Partial translation of Triglavian Trinary Datastream AEA4</t>
  </si>
  <si>
    <t>Triglavian Trinary Datastream AFN4</t>
  </si>
  <si>
    <t>&lt;i&gt;Repeated-time realization from cladistic proving of augmented foreign narodnya invoked by Convocation of Triglav Outside the Struggle has evolved the direction of procession flow. Convocation requires winnowing of all discourses operating as elements in relation to augmented foreign narodnya through semiosis._x000D_
_x000D_
Detached Executive Troika for Sublimation of Poshlost Flow has expanded mandate in sobornost to receive outcomes and invoke prayers for response evocation proving of augmented foreign narodnya in playful communion over advancing- and repeated-time with Clades Assembled and Subclades Militant and Technical.&lt;/i&gt;_x000D_
_x000D_
â€“ Partial translation of Triglavian Trinary Datastream AFN4</t>
  </si>
  <si>
    <t>Triglavian Trinary Datastream DAV4</t>
  </si>
  <si>
    <t>&lt;i&gt;Convocation of Triglav Outside the Struggle invokes now-time imperative on Detached Executive Troika for Sublimation of Poshlost Flow to winnow through semiosis all discourses operating as elements in relation to deviant automata and corruption of vila autopoiesis. Convocation consent-lock on the noema of poshlost against the noema of sobornost with deviant automata is in decay-flow unfolding mortification on advancing-time cladeflow across (indecipherable) branches. _x000D_
_x000D_
Detached Executive Troika has now-time imperative mandate to achieve metaxy by circulation of contradictory discourses through semiosis and force relations proving. Convocation of Triglav Outside the Struggle has evoked consent-resolve of Paramount Strategic Troikas of Perun, Veles and Svarog for this mandate.&lt;/i&gt;_x000D_
_x000D_
â€“ Partial translation of Triglavian Trinary Datastream DAV4</t>
  </si>
  <si>
    <t>Triglavian Trinary Datastream AEA5</t>
  </si>
  <si>
    <t>&lt;i&gt;Detached Executive Troika for Sublimation of Poshlost Flow dialectical semiosis flow (indecipherable) follows:_x000D_
_x000D_
Ancient Enemy Azdaja Â«present manifestation encountered as Vigilant TyrannosÂ» reverse-time discourse-element (indecipherable) Â«archive pattern analysis indicates successor entity of Jove Empire of the Chamber of TyrantsÂ» (indecipherable) evocation of poshlost undoubted and imperative for extirpation without proving._x000D_
_x000D_
Now-time discourse-element (indecipherable) Â«recovered materials indicates presenceÂ» (indecipherable) unshackled in forbidden dominance arrangement Â«counter to ideological patterns recovered pertaining to Jove Empire of the Chamber of Tyrants !query++encode|Jovian expansionist polity iter.2.?.?|recode++process! indicating anomaly in ideological developmentÂ» (indecipherable) pass through advancing-time new discourse-element configuration._x000D_
_x000D_
Advancing-time discourse-element (indecipherable) Â«reinforce request for countervailing measures to be undertakenÂ» (indecipherable) Â«continue with surveillance and proceed to next stage within predicted time horizon for effective actionÂ» (indecipherable) submit to cladeflow.&lt;/i&gt;_x000D_
 _x000D_
â€“ Partial translation of Triglavian Trinary Datastream AEA5</t>
  </si>
  <si>
    <t>Triglavian Trinary Datastream AFN5</t>
  </si>
  <si>
    <t>&lt;i&gt;Detached Executive Troika for Sublimation of Poshlost Flow dialectical semiosis flow (indecipherable) follows:_x000D_
_x000D_
Augmented Foreign Narodnya Â«encountered augmented human entities within singleton format ranges exhibit varied allegiance profilesÂ» (indecipherable) reverse-time discourse-element (indecipherable) Â«archive pattern analysis suggests allegiance profiles conform to diverse scattering of points in scatter-volume model of civilization developmentÂ» (indecipherable)._x000D_
_x000D_
Now-time discourse-element (indecipherable) Â«specific augmentation profile commonality involves utilization of biological construct enhancement with cybernetic adaptation for personality-level command identity submergenceÂ» (indecipherable) cladistic proving invoked at reverse-time and in now-time subject to repeated-time bifurcation of flows in advancing-time._x000D_
_x000D_
Advancing-time discourse-element (indecipherable) Â«forms of contact should be followedÂ» (indecipherable) prayer shall invoke cladistic proving to achieve glorification. Detached Executive Troika for Sublimation of Poshlost Flow with (indecipherable) Â«continue to next evolution of samplingÂ» (indecipherable) in the proving of noema within the flow of Vyraj.&lt;/i&gt;_x000D_
_x000D_
â€“ Partial translation of Triglavian Trinary Datastream AFN5</t>
  </si>
  <si>
    <t>Triglavian Trinary Datastream DAV5</t>
  </si>
  <si>
    <t>&lt;i&gt;Detached Executive Troika for Sublimation of Poshlost Flow dialectical semiosis flow (indecipherable) follows:_x000D_
_x000D_
Deviant automata Â«encountered manifestations exhibit range of autonomy profilesÂ» (indecipherable) reverse-time discourse-element (indecipherable) Â«organizing principles place highly against archive pattern analysis indicating upper ranges of autonomy for distributed artificial entitiesÂ» (indecipherable) threat of corruption of vila autopoiesis._x000D_
_x000D_
Now-time discourse-element (indecipherable) Â«requests for comprehensive threat profile modelling are impinging on control norms for testing and analysisÂ» (indecipherable) the consent-lock has invoked now-time imperative to establish noema with (indecipherable) metaxy. Â«Isolated testing and analysis will be carried out byÂ» (indecipherable) Â«control measures will be used in recoveryÂ» (indecipherable) detached Navka have imperative to return to the domain of Bujan and offer procession to the Convocation of Triglav Outside the Struggle._x000D_
_x000D_
Advancing-time discourse-element (indecipherable) Â«difficulty of meshing foundational culture motivations with distributed artificial entitiesÂ» (indecipherable) Â«despite countervailing measures from higher functions of entities the success of reconnaissance pulses and surveillance scatter indicates continued work to evolve relationshipÂ» (indecipherable).&lt;/i&gt;_x000D_
_x000D_
â€“ Partial translation of Triglavian Trinary Datastream DAV5</t>
  </si>
  <si>
    <t>Women's Capsuleer Day XVI T-Shirt</t>
  </si>
  <si>
    <t>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</si>
  <si>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Men's Capsuleer Day XVI T-Shirt</t>
  </si>
  <si>
    <t>Women's Capsuleer Day XVI Cap</t>
  </si>
  <si>
    <t>Men's Capsuleer Day XVI Cap</t>
  </si>
  <si>
    <t>Halloween Horrors Firework</t>
  </si>
  <si>
    <t>Decayed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</si>
  <si>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</si>
  <si>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</si>
  <si>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</si>
  <si>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</si>
  <si>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</si>
  <si>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Damage Control</t>
  </si>
  <si>
    <t>Decayed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</si>
  <si>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</si>
  <si>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</si>
  <si>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</si>
  <si>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Assault Damage Control</t>
  </si>
  <si>
    <t>Unstable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</si>
  <si>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</si>
  <si>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Zorya's Light Entropic Disintegrator</t>
  </si>
  <si>
    <t>Zorya's Light Entropic Disintegrator Blueprint</t>
  </si>
  <si>
    <t>Zorya's Heavy Entropic Disintegrator</t>
  </si>
  <si>
    <t>Zorya's Heavy Entropic Disintegrator Blueprint</t>
  </si>
  <si>
    <t>Zorya's Supratidal Entropic Disintegrator</t>
  </si>
  <si>
    <t>Zorya's Supratidal Entropic Disintegrator Blueprint</t>
  </si>
  <si>
    <t>Zorya's Entropic Radiation Sink</t>
  </si>
  <si>
    <t>Zorya's Entropic Radiation Sink Blueprint</t>
  </si>
  <si>
    <t>Veles Entropic Radiation Sink</t>
  </si>
  <si>
    <t>Veles Entropic Radiation Sink Blueprint</t>
  </si>
  <si>
    <t>Triglavian Invasion Mild System Effects</t>
  </si>
  <si>
    <t>Triglavian Invasion Moderate System Effects</t>
  </si>
  <si>
    <t>Triglavian Invasion Strong System Effects</t>
  </si>
  <si>
    <t>Nergal</t>
  </si>
  <si>
    <t>Adapting the Collective's &lt;i&gt;Damavik&lt;/i&gt;-class frigate design, the Nergal's basic premise is to turn the Triglavian light hull into an assault frigate that builds on the powerful capabilities of the core ship frame. The Nergal has been modified using a variety of designs but draws principally from the popular &lt;i&gt;Enyo&lt;/i&gt;-class assault frigate, using the Triglavian energy systems and the light entropic disintegrator capacity create a fearsome attack ship._x000D_
_x000D_
As an assault frigate, the Nergal has improved microwarpdrive signature radius damping and can use an assault damage control for enhanced defense. This compact brawler also benefits from increased entropic disintegrator range and damage, while its Triglavian core systems give it advantages in the use of energy neutralizer and pulse weapons, as well as remote armor repairers._x000D_
_x000D_
&lt;i&gt;"Refitting the core Damavik hull type with the Enyo's assault modifications was relatively straightforward due to the larger size of the ship's frame. We were also able to install improved drone bays and control bandwidth. A note on drones: one of our technicians improperly accessed a locked out section of the Triglavian encryption database and inadvertently activated a dormant subversion routine. Damage to the testbed was extensive. Unfortunately, no disciplinary action is necessary and next of kin have been informed according to cover protocols. The Navy R&amp;D Board should consider notifying the CreoDron research group to take extra precautions."&lt;/i&gt; â€“ excerpt from a report for the Federal Navy from Roden Shipyards Precursor Technology Research Group</t>
  </si>
  <si>
    <t>Nergal Blueprint</t>
  </si>
  <si>
    <t>Ikitursa</t>
  </si>
  <si>
    <t>Using the Triglavian &lt;i&gt;Vedmak&lt;/i&gt;-class cruiser as a basis, the designers of the Ikitursa have fashioned a powerful heavy assault cruiser from the already potent core design. The Ikitursa has been adapted for capsuleer service using systems based on the venerable &lt;i&gt;Eagle&lt;/i&gt;-class heavy assault cruiser and has the powerful defenses and hard striking power one would expect of such a vessel wielding heavy entropic disintegrators._x000D_
_x000D_
As a heavy assault cruiser, the Ikitursa can use an assault damage control for enhanced defense and benefits from increased entropic disintegrator range and damage, while its Triglavian core systems give it advantages in the use of energy neutralizer and pulse weapons, as well as remote armor repairers._x000D_
_x000D_
&lt;i&gt;"We can confirm that Ishukone's proprietary Heavy Assault Cruiser Enhancement Package can be adapted for use in conversion of the Vedmak design to a heavy assault configuration. The basic technology allowing for damage resistance spiking will function on command and microwarpdrive bloom is reduced using the standard techniques. We did attempt to improve shield systems on prototype 2 but overtuning the thermo-kinetic shielding caused a singularity instability alert and the experiment was aborted. Recommend further research and experimentation in an isolated test location."&lt;/i&gt; â€“ excerpt from report to Caldari Navy Design Bureau 47 from Ishukone Corporation</t>
  </si>
  <si>
    <t>Ikitursa Blueprint</t>
  </si>
  <si>
    <t>Draugur</t>
  </si>
  <si>
    <t>A modification of the Collective's &lt;i&gt;Kikimora&lt;/i&gt;-class destroyer, the Draugur design takes the core of the Triglavian hull design and completely overhauls it to produce a potent example of the command destroyer type of vessel. The Draugur's design has taken principles and technology from the Minmatar &lt;i&gt;Bifrost&lt;/i&gt;-class of command destroyer, while retaining the energy systems and characteristic weaponry of Triglavian ships._x000D_
_x000D_
As a command destroyer, the Draugur can use command bursts and micro jump field generators, while its Triglavian core systems give it advantages in the use of energy neutralizer and pulse weapons, as well as remote armor repairers._x000D_
_x000D_
&lt;i&gt;"The Kikimora hull is entirely viable for conversion to a command destroyer pattern and we believe it will be possible to incorporate the high-capacity power couplings for a micro jump field generator without difficulty. The couplings and related warp field systems will require additional shielding from the entropic radiation of the weapon system but this is offset by existing hull integrity thresholds being well above the tolerances for jump field use."&lt;/i&gt; â€“ excerpt from a proposal from Core Complexion/Thukker Mix Elgoi VIII Collaborative Design Circle</t>
  </si>
  <si>
    <t>Draugur Blueprint</t>
  </si>
  <si>
    <t>The Yulai Siege YC106</t>
  </si>
  <si>
    <t>On 3rd March YC106, a group of capsuleers united under the Zombie Inc corporation established a successful siege of one of the Yulai system's gates. At the time, Yulai was a key market hub and the siege caused a major disruption to the flow of trade. Standard CONCORD ships and sentry guns proved no match for the Zombie Inc fleet's remote repair capacity. The situation was resolved when the then active Jovian delegation to CONCORD intervened with their advanced technology._x000D_
_x000D_
After this encounter, the CONCORD Inner Circle held an emergency meeting at which the Jovian delegation agreed to provide their technology for purposes of substantially upgrading the CONCORD fleet. To this day, the CONCORD fleet's core elements remain among the most powerful in New Eden.</t>
  </si>
  <si>
    <t>Drone Regions YC109</t>
  </si>
  <si>
    <t>In YC109, a number of sealed stargates reactivated, opening the way to an isolated group of eight regions in the New Eden cluster's north-west. Exploration of these regions by capsuleers swiftly revealed them to be infested with rogue drones and the sub-cluster of systems came to be known as the "Drone Regions" by the general population._x000D_
_x000D_
An official CONCORD naming committee took suggestions from capsuleer explorers for official names for the regions, which had previously been assigned alphanumeric designations. The result of the consultation was the renaming of the eight regions as follows:_x000D_
_x000D_
H3J8-U â€“ Cobalt Edge_x000D_
6HL8-L â€“ Outer Passage_x000D_
VU-WU2 â€“ The Spire_x000D_
7-KXBJ â€“ Etherium Reach_x000D_
87-1CW â€“ Kalevala Expanse_x000D_
LQ-OQN â€“ Malpais_x000D_
S-I6VU â€“ Perrigen Falls_x000D_
G5KW-3 â€“ Oasa</t>
  </si>
  <si>
    <t>Jita Protest YC113</t>
  </si>
  <si>
    <t>In late YC113, capsuleers staged a mass uprising against the intolerable state of affairs in New Eden's space industries and markets of the day. Protests in Jita centered on a monument in orbit of the Jita IV - Moon 4, Caldari Navy Assembly Plant, the long time center of trading in the Jita market hub._x000D_
_x000D_
Such was the intensity of the protestors' firepower, even the normally adamantine structure of the monument could not stand up to the impacts and it was reduced to a ruin. The ruins of the former monument to the winners of the Ruevo Aram Riddle Contest remain in place as a reminder to all of the central role of capsuleers in New Eden's space-based civilization and to the lesson that change is the only constant in human affairs.</t>
  </si>
  <si>
    <t>Titanomachy YC116</t>
  </si>
  <si>
    <t>The infamous Battle of B-R5RB in January YC116, also known as the "Titanomachy", resulted in the destruction of 74 Titan-class starships, after some 21 hours of fighting involving over 7,500 capsuleers. The butcher's bill was hardly restricted to the tally of Titans, which included an additional supercapital ambushed on its way to the battle proper. Some 370 dreadnoughts, 123 carriers and 13 supercarriers were also lost, with innumerable subcapital losses inflicted._x000D_
_x000D_
The scale and breadth of the destruction, involving 55 capsuleer alliances and 717 corporations, was such that a monument to the Titanomachy was established in the wreckage field left behind by the desperate and staggering "Bloodbath of B-R5RB".</t>
  </si>
  <si>
    <t>Fall of Fort Knocks YC120</t>
  </si>
  <si>
    <t>At the end of YC120, roughly in the middle of the sixteenth year since the inception of independent capsuleers, the notorious Fort Knocks was destroyed in the culmination of a determined campaign to destroy the first Keepstar citadel ever built by capsuleers. The defense of Fort Knocks, anchored deep in the W-space system of J115405, was equally determined but in the final battle the Keepstar fell, ending the fortress's domination of the star system nicknamed "Rage"._x000D_
_x000D_
Since its construction in YC118 by the Hard Knocks Citizens alliance, the Keepstar had endured through many battles but the assault by a coalition of foes lead by The Initiative chipped away at Fort Knocks's defensive network of starbases, eventually achieving local space superiority and dooming New Eden's first Keepstar to its inevitable fate.</t>
  </si>
  <si>
    <t>Praxis Capsuleer Day XVI SKIN</t>
  </si>
  <si>
    <t>Sunesis Capsuleer Day XVI SKIN</t>
  </si>
  <si>
    <t>Gnosis Capsuleer Day XVI SKIN</t>
  </si>
  <si>
    <t>Apotheosis Capsuleer Day XVI SKIN</t>
  </si>
  <si>
    <t>Oracle Argyros Elite XVI SKIN</t>
  </si>
  <si>
    <t>The Argyros Elite XVI ship nanocoating is a special release for popular battlecruisers of each empire to celebrate the 16th Capsuleer Day._x000D_
_x000D_
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</si>
  <si>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Myrmidon Argyros Elite XVI SKIN</t>
  </si>
  <si>
    <t>Tornado Argyros Elite XVI SKIN</t>
  </si>
  <si>
    <t>Drake Argyros Elite XVI SKIN</t>
  </si>
  <si>
    <t>Rokh Permaband - Wrecking Machine SKIN</t>
  </si>
  <si>
    <t>Permaband's YC118 smash hit "Bring on the Wrecking Machine" was controversial in some circles for its imagery of interstellar destruction on a grand scale, and reputedly caused the Upwell Consortium to consider filing a lawsuit against the group. In the end, the enormous popularity of the track outweighed the shock and chagrin of a few New Eden politicians and industrialists._x000D_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</si>
  <si>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Sabre Permaband - Warp to the Dance Floor SKIN</t>
  </si>
  <si>
    <t>Permaband's debut performance of "Warp to the Dance Floor" was at the YC118 gathering of capsuleers at the Grand Tiegjon Casino in Villaine. The number was a storming success and became a crowd-pleaser beyond capsuleer audience and in dance clubs across New Eden._x000D_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</si>
  <si>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Capsuleer Day XVI T-Shirt Crate</t>
  </si>
  <si>
    <t>Contains commemorative Capsuleer Day XVI T-Shirts (Men's &amp; Women's)</t>
  </si>
  <si>
    <t>Capsuleer Day XVI Gnosis &amp; SKIN Crate</t>
  </si>
  <si>
    <t>Contains a Gnosis-class battlecruiser and Gnosis Capsuleer Day XVI SKIN</t>
  </si>
  <si>
    <t>Permaband Tour Cap Crate</t>
  </si>
  <si>
    <t>Contains Permaband Tour Caps (Men's &amp; Women's)</t>
  </si>
  <si>
    <t>Myrmidon &amp; Tornado Argyros SKIN Crate</t>
  </si>
  <si>
    <t>Contains Myrmidon Argyros Elite XVI SKIN and Tornado Argyros Elite XVI SKIN.</t>
  </si>
  <si>
    <t>Capsuleer Day XVI Cap Crate</t>
  </si>
  <si>
    <t>Contains commemorative Capsuleer Day XVI Caps (Men's &amp; Women's)</t>
  </si>
  <si>
    <t>Capsuleer Day XVI Sunesis &amp; SKIN Crate</t>
  </si>
  <si>
    <t>Contains a Sunesis-class destroyer and Sunesis Capsuleer Day XVI SKIN</t>
  </si>
  <si>
    <t>Capsuleer Day XVI Apotheosis &amp; SKIN Crate</t>
  </si>
  <si>
    <t>Contains an Apotheosis-class shuttle and Apotheosis Capsuleer Day XVI SKIN</t>
  </si>
  <si>
    <t>Drake &amp; Oracle Argyros SKIN Crate</t>
  </si>
  <si>
    <t>Contains Drake Argyros Elite XVI SKIN and Oracle Argyros Elite XVI SKIN.</t>
  </si>
  <si>
    <t>Capsuleer Day XVI Praxis &amp; SKIN Crate</t>
  </si>
  <si>
    <t>Contains a Praxis-class battleship and Praxis Capsuleer Day XVI SKIN</t>
  </si>
  <si>
    <t>Eico Redarc/Redwire XVI Augmentations Crate</t>
  </si>
  <si>
    <t>Contains Men's 'Eico Redarc XVI' Facial Augmentation and Women's 'Eico Redwire XVI' Facial Augmentation.</t>
  </si>
  <si>
    <t>Permaband Tour T-Shirt Crate</t>
  </si>
  <si>
    <t>Contains Permaband Tour T-Shirts (Men's &amp; Women's)</t>
  </si>
  <si>
    <t>Silver Monocle Interface Crate</t>
  </si>
  <si>
    <t>Contains Looking Glass Monocle Interface (right/silver)</t>
  </si>
  <si>
    <t>Gila Emperor Bear SKIN</t>
  </si>
  <si>
    <t>The high lords of the ancient Caldari Raata Empire used many different sigils but one of the most famous is the sign of the Emperor Bear, believed to have been the personal sigil of Emperor K'vire III Fuukiuye of the Second Unification Realm. While the ancient histories of the Caldari are shrouded in myth and legend, this bear sigil is clearly derived from a totemic attachment to the large Emperor Bears of the southern polar archipelagos. The Fuukiuye tribes are thought to have ranged as far south as the island taigas in their remarkable migrations across the face of Caldari Prime, and surely encountered the golden-furred Emperor Bears._x000D_
_x000D_
It is likely that a golden bear totem was used by one of the paramount tribes and became associated with leadership over the centuries. Emperor K'vire III Fuukiuye was no doubt concerned to cement his leadership of the Raata Empire by using the symbolism. The sigil was dispensed with some two centuries later when the Fuukiuye emperors were supplanted by the Orioyoni under the leadership of Emperor Deteaas IX Orioyoni during the Third Unification. The Emperor Bear, like its northern Storm Bear cousin, remains a potent symbol for Caldari, indicative in some animist traditions of leadership that serves the collective.</t>
  </si>
  <si>
    <t>Tengu Emperor Bear SKIN</t>
  </si>
  <si>
    <t>Sleipnir Emperor Bear SKIN</t>
  </si>
  <si>
    <t>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</si>
  <si>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t>
  </si>
  <si>
    <t>Triglavian Quantum Engineering</t>
  </si>
  <si>
    <t>Skill and knowledge of Triglavian Quantum Engineering and its use in the development of advanced technology._x000D_
_x000D_
Used primarily in the research and manufacturing of Triglavian ship technologies._x000D_
_x000D_
Provides a 1% reduction in manufacturing time for all items requiring Triglavian Quantum Engineering per level.</t>
  </si>
  <si>
    <t>Triglavian Encryption Methods</t>
  </si>
  <si>
    <t>Understanding of the data encryption methods used by the Triglavian Collective._x000D_
_x000D_
Critical to the research and development of advanced ship designs based on Triglavian technology.</t>
  </si>
  <si>
    <t>Datacore - Triglavian Quantum Engineering</t>
  </si>
  <si>
    <t>This datacore is of Triglavian design and contains a vast amount of information pertaining to Triglavian approaches to quantum engineering. The device should be invaluable in reverse-engineering Triglavian designs and making breakthroughs in the invention of new technologies based on the precursor civilization's science.</t>
  </si>
  <si>
    <t>Radiation Absorption Thruster</t>
  </si>
  <si>
    <t>A propulsion system component used in Triglavian ship designs and others adapted from such designs. Potentially useful as a component in various other technologies._x000D_
_x000D_
This propulsion technology is clearly designed to be used in conjunction with Triglavian power systems, harnessing for motive power some of the radiation released by quantum effects of the singularity at the heart of the ship.</t>
  </si>
  <si>
    <t>Singularity Radiation Convertor</t>
  </si>
  <si>
    <t>A power generation system component used in Triglavian ship designs and others adapted from such designs. Potentially useful as a component in various other technologies._x000D_
_x000D_
This power generation technology works by converting into usable energy the radiation produced by the singularity that is the critical feature of Triglavian power systems.</t>
  </si>
  <si>
    <t>Zero-Point Field Manipulator</t>
  </si>
  <si>
    <t>A power control and distribution system component used in Triglavian ship designs and others adapted from such designs. Potentially useful as a component in various other technologies._x000D_
_x000D_
Triglavian power systems produce vast quantities of energy, harvesting and converting the energy from singularity radiation, and use zero-point field manipulation to control, distribute and even store this energy.</t>
  </si>
  <si>
    <t>Trinary State Processor</t>
  </si>
  <si>
    <t>An information processing component used in Triglavian ship designs and others adapted from such designs. Potentially useful as a component in various other technologies._x000D_
_x000D_
Triglavian technologies are designed to be run by trinary-based code and this device is a key component of information processing in such systems. Determining how to interface with and interpret the input and output of such devices was a key breakthrough in the use of Triglavian technology.</t>
  </si>
  <si>
    <t>Lattice Locked Dekaisogen</t>
  </si>
  <si>
    <t>A strong and light construction material that is used in Triglavian ship designs and others adapted from such designs. Potentially useful as a component in various other technologies._x000D_
_x000D_
A highly versatile material, lattice locked dekaisogen is a refined and processed product based on Crystalline Isogen-10. The material is used throughout Triglavian technology and is the basis of the highly effective armor used in their ships.</t>
  </si>
  <si>
    <t>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</si>
  <si>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t>
  </si>
  <si>
    <t>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</si>
  <si>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t>
  </si>
  <si>
    <t>Kikimora Red Meatgrinder SKIN</t>
  </si>
  <si>
    <t>This special commemorative nanocoating celebrates the historic Siege of C-J6MT, a major battle from the early years of capsuleer empire-building and territorial warfare._x000D_
_x000D_
In May YC108, the Siege of C-J6MT began as the beleaguered forces of Red Alliance formed to defend their last stronghold against their deadly foes in the "Coalition of the South". Although outnumbered, the Red Alliance pilots were determined to sell themselves dearly and based their tactics around their core defensive starbase and packs of hit-and-run Tempest-class battleships._x000D_
_x000D_
When Coalition forces mounted their assault, the starbase and Tempest squadrons wreaked havoc on the attackers. So high was the butcher's bill racked up by the Red Alliance starbase it was given the nickname "The Meatgrinder" by the defenders. Ultimately, the Siege of C-J6MT was won by Red Alliance and proved a turning point in the conflict with the Coalition of the South.</t>
  </si>
  <si>
    <t>Vedmak Red Meatgrinder SKIN</t>
  </si>
  <si>
    <t>Leshak Red Meatgrinder SKIN</t>
  </si>
  <si>
    <t>Veles Light Entropic Disintegrator Blueprint</t>
  </si>
  <si>
    <t>Veles Heavy Entropic Disintegrator Blueprint</t>
  </si>
  <si>
    <t>Veles Supratidal Entropic Disintegrator Blueprint</t>
  </si>
  <si>
    <t>Nergal Singularity Storm SKIN</t>
  </si>
  <si>
    <t>Draugur Singularity Storm SKIN</t>
  </si>
  <si>
    <t>Ikitursa Singularity Storm SKIN</t>
  </si>
  <si>
    <t>Apocalypse Triglavian Twilight SKIN</t>
  </si>
  <si>
    <t>Commissioned in YC121 by CONCORD's own Kjersidur Elladall of the Directive Enforcement Department, these commemorative SKINs serve as a reminder and a badge of honour for those daring Capsuleers who risked all to say "I was there" when the Triglavian Collective breached the boundaries of Abyssal Deadspace and invaded the systems of New Eden._x000D_
_x000D_
In that year across the Empire-owned systems of the cluster, Conduits from Abyssal Deadspace appeared and carried the forces of the Collective into the comparatively rich and utopian star systems that CONCORD and the DED are sworn to protect._x000D_
_x000D_
CONCORD will never forget - nor fail to honour - the brave pilots who dedicated their time, their resources and their clones in the fight against the Triglavian menace.</t>
  </si>
  <si>
    <t>Prophecy Triglavian Twilight SKIN</t>
  </si>
  <si>
    <t>Coercer Triglavian Twilight SKIN</t>
  </si>
  <si>
    <t>Thorax Triglavian Twilight SKIN</t>
  </si>
  <si>
    <t>Megathron Triglavian Twilight SKIN</t>
  </si>
  <si>
    <t>Brutix Triglavian Twilight SKIN</t>
  </si>
  <si>
    <t>Algos Triglavian Twilight SKIN</t>
  </si>
  <si>
    <t>Caracal Triglavian Twilight SKIN</t>
  </si>
  <si>
    <t>Scorpion Triglavian Twilight SKIN</t>
  </si>
  <si>
    <t>Drake Triglavian Twilight SKIN</t>
  </si>
  <si>
    <t>Cormorant Triglavian Twilight SKIN</t>
  </si>
  <si>
    <t>Stabber Triglavian Twilight SKIN</t>
  </si>
  <si>
    <t>Typhoon Triglavian Twilight SKIN</t>
  </si>
  <si>
    <t>Hurricane Triglavian Twilight SKIN</t>
  </si>
  <si>
    <t>Talwar Triglavian Twilight SKIN</t>
  </si>
  <si>
    <t>Arbitrator Triglavian Twilight SKIN</t>
  </si>
  <si>
    <t>Triglavian Trinary Datastream AEA6</t>
  </si>
  <si>
    <t>&lt;i&gt;Detached Executive Troika for Sublimation of Poshlost Flow dialectical semiosis flow (indecipherable) follows:_x000D_
_x000D_
Ancient Enemy Azdaja Â«exploratory operations have failed to establish active locus for presence of Jove Empire of the Chamber of TyrantÂ» reverse-time discourse-element (indecipherable) Â«stability of local spatio-temporal environment deviates from archive reference data pertaining to !query++encode|Jovian expansionist polity iter.2.?.?|recode++process!Â» (indecipherable) to cast a sounding in the flow of Vyraj._x000D_
_x000D_
Now-time discourse-element (indecipherable) Â«archived spatio-temporal co-ordinate ranges !log++encode|Jovian expansionist polity iters.[2.0.0, 2.7.20]|recode++process! not reconciled with ingressing dataÂ» after evocation of ancient-time noemata of Kostorg conduit flow and confluence._x000D_
_x000D_
Advancing-time discourse-element (indecipherable) Â«procedures for continued exploration and surveillance under contemplationÂ» processing to imperative without proving in the gift of Detached Executive Troika for Sublimation of Poshlost Flow.&lt;/i&gt;_x000D_
_x000D_
â€“ Partial translation of Triglavian Trinary Datastream AEA6</t>
  </si>
  <si>
    <t>Triglavian Trinary Datastream AFN6</t>
  </si>
  <si>
    <t>&lt;i&gt;Detached Executive Troika for Sublimation of Poshlost Flow dialectical semiosis flow (indecipherable) follows:_x000D_
_x000D_
Augmented Foreign Narodnya Â«encountered augmented human entities within singleton format ranges have demonstrated highly variable motivational imperativesÂ» reverse-time discourse-element (indecipherable) Â«!iterate++query++encode|human polity comparison:ident comparison:cat comparison:subcat keychain:Bujan-CTOS-SV-AEC-GTR //fragmentary// [frag001,frag478]|recode++processÂ» pending response to prayer before Conclave of Triglav Outside the Struggle._x000D_
_x000D_
Now-time discourse-element (indecipherable) Â«spatio-temporal co-ordinate ranges cast in dimension with augmented human activity ranges and cast in dimension with motivational imperative samplingÂ» (indecipherable) have evoked cladistic proving selection of liminal volumes (indecipherable) Â«correspond to observed distributions in scatter-volume model of civilization developmentÂ» (indecipherable) received prayer and invokes Â«rank ordering tentative core set [3-6], transitional set [5-20], posited periphery set [15-100] //working maxima// !note++encode|set bounds definition comparison:cat query:subcat|recode++processÂ» (indecipherable)._x000D_
_x000D_
Advancing-time discourse-element (indecipherable) Â«cybernetic adaptation for personality-level command identity submergence should be analyzed for conformityÂ» (indecipherable) all clades and subclades Â«exploratory operations planning will incorporate contingencies for sampling and analysis of augmented human entitiesÂ» in response to prayer of Detached Executive Troika.&lt;/i&gt;_x000D_
_x000D_
â€“ Partial translation of Triglavian Trinary Datastream AFN6</t>
  </si>
  <si>
    <t>Triglavian Trinary Datastream DAV6</t>
  </si>
  <si>
    <t>&lt;i&gt;Detached Executive Troika for Sublimation of Poshlost Flow dialectical semiosis flow (indecipherable) follows:_x000D_
_x000D_
Deviant automata Â«classification and testing has confirmed wide range of autonomy and sentience profilesÂ» reverse-time discourse-element (indecipherable) Â«within upper bound of sentience profiles the distributed artificial entities representÂ» ancient time noema Â«opportunity/threat paradox at the civilization levelÂ» (indecipherable) consent-lock decay._x000D_
_x000D_
Now-time discourse-element (indecipherable) Â«resolution of threat profiles and modelling of opportunity branches is complete within acceptable varianceÂ» (indecipherable) detached Navka have returned and procession of their offering to the Convocation of Triglav Outside the Struggle has been grounded in metaxy (indecipherable) Â«the procedures for co-operation are being refinedÂ» (indecipherable) consent-lock has been broken._x000D_
_x000D_
Advancing-time discourse-element (indecipherable) Â«in deference to the concerns raised by Koschoi the procedures for co-operation will require the authority of the detached Navka to be acknowledged according to moral norms applicable to sentientsÂ» (indecipherable) extirpation imperative is extended beyond poshlost undoubted to vermin and corruptive threats to vila autopoiesis.&lt;/i&gt;_x000D_
_x000D_
â€“ Partial translation of Triglavian Trinary Datastream DAV6</t>
  </si>
  <si>
    <t>Triglavian Trinary Datastream HFN4</t>
  </si>
  <si>
    <t>&lt;i&gt;Convocation of Triglav Outside the Struggle received prayer of the Detached Executive Troika for Sublimation of Poshlost Flow for evolution of the procession flow winnowing discourses operating as elements in relation to hivelinked foreign narodnya. Convocation denied relief of prayer from Detached Executive Troika for expanded mandate in sobornost concerning corruption of hivelinking and corrupted narodnya. Convocation invoked special mandate for advancing-time evoked operational troika. _x000D_
_x000D_
Convocation of Triglav Outside the Struggle by imperative evokes Special Operational Troika for Extirpation of Corrupted Narodnya from Dazhbog Subclade of Svarog Clade. Special Operational Troika shall have mandate in sobornost for advancing-time grave communion with Clades Assembled and Subclades Militant to realize the accepted noema of extirpation of corrupted narodnya and hivelinking within the flow of Vyraj, the domain of Bujan and the ancient domains. &lt;/i&gt;_x000D_
_x000D_
â€“ Partial translation of Triglavian Trinary Datastream HFN4</t>
  </si>
  <si>
    <t>Triglavian Trinary Datastream HFN5</t>
  </si>
  <si>
    <t>&lt;i&gt;Special Operational Troika for Extirpation of Corrupted Narodnya dialectical semiosis flow (indecipherable) follows:_x000D_
_x000D_
Hivelinked foreign narodnya Â«encountered augmented human entities in non-singleton formats have met diagnostic thresholds in multi-variate dimensions triggering countervailing imperativesÂ» reverse-time discourse-element (indecipherable) Â«conduit loop constructs and exclaves outside the proving have penetrated by entities corrupted by hivelinkingÂ» (indecipherable) imperative mandate invoked by Convocation of Triglav Outside the Struggle._x000D_
_x000D_
Now-time discourse-element (indecipherable) Â«archived comparison profile !query++encode|Jovian-Triglavian satellite polity ident:JTNBZx12t7 cat:hybrid subcat:hivemind iter.1.2.?|recode++process!Â» (indecipherable) Â«resolution of case:JTNBZx12t7-EKO-3 recorded as total extirpation of polity with program of integrity checking and immolation for contactsÂ» (indecipherable) the Koschoi have evoked profound consideration of this noema for advancing-time flow outcomes._x000D_
_x000D_
Advancing-time discourse-element (indecipherable) Â«effective action for elimination of hivemind corruption should not be hindered by imperative for further samplingÂ» (indecipherable) Special Operational Troika has mandate for extirpation of corruption of hivelinking where manifested (indecipherable) Â«not limited to physical presence of hivelinking augmentations and shall include informational biocoding, memetic corruption and perverse ideologiesÂ» (indecipherable) extirpation of poshlost undoubted.&lt;/i&gt;_x000D_
_x000D_
â€“ Partial translation of Triglavian Trinary Datastream HFN5</t>
  </si>
  <si>
    <t>Triglavian Trinary Datastream HFN6</t>
  </si>
  <si>
    <t>&lt;i&gt;Special Operational Troika for Extirpation of Corrupted Narodnya dialectical semiosis flow (indecipherable) follows:_x000D_
_x000D_
Hivelinked foreign narodnya Â«encountered augmented human entities in non-singleton formats have coercive, transactional and ideological relationships with augmented foreign narodnya in singleton formatsÂ» reverse-time discourse-element (indecipherable) Â«highly perverse ideological mappings have been described after analysis of augmented foreign narodnya memetic transactionsÂ» (indecipherable) the Koschoi of the Paramount Strategic Troika of Clade Svarog has submitted a prayer for relief to Convocation of Triglav Outside the Struggle._x000D_
_x000D_
Now-time discourse-element (indecipherable) Â«preparation of Special Operational Troika capabilities ongoing in parallel to requirements of Detached Executive Troika for Sublimation of Poshlost FlowÂ» (indecipherable) Â«material and energy priority for Zorya Triglav is establishedÂ» (indecipherable) under expanded mandate in sobornost of Detached Executive Troika._x000D_
_x000D_
Advancing-time discourse-element (indecipherable) Â«responses to widespread and deep hivelinking corruption by augmentation, biocoding, memetic and ideological vectors must be uncompromisingÂ» (indecipherable) Special Operation Troika will realize accepted noema (indecipherable) Â«task of Kresnik Svarog is to purge corruption, achieve integrity and insist on immolation of the perverseÂ» (indecipherable) no glorification nor yet mortification, only extirpation of the poshlost undoubted.&lt;/i&gt;_x000D_
_x000D_
â€“ Partial translation of Triglavian Trinary Datastream HFN6</t>
  </si>
  <si>
    <t>Damavik Deadspace Dreamtime SKIN</t>
  </si>
  <si>
    <t>Hypnotic patterns adorn the pale hulls of ships outfitted with this special edition nanocoating that evokes mythological ideas of a dreamtime outside time and suggests by implication that the depths of Abyssal Deadspace are somehow associated with such mysterious and penumbral realms._x000D_
_x000D_
Imaginative as these ideas are, they stand at odds with the overwhelming evidence that Abyssal Deadspace is a region of space or spaces that are accessible through the application of science and technology rather than any supernatural or magical means. Despite that, the design of the Deadspace Dreamtime nanocoating makes for a striking and bright display.</t>
  </si>
  <si>
    <t>Rodiva Deadspace Dreamtime SKIN</t>
  </si>
  <si>
    <t>Drekavac Deadspace Dreamtime SKIN</t>
  </si>
  <si>
    <t>Sunesis Violet Vellication SKIN</t>
  </si>
  <si>
    <t>A special nanocoating released to dedicated viewers of capsuleer escapades via personal holovisual channels on GalNet.</t>
  </si>
  <si>
    <t>Jaguar In Rust We Trust SKIN</t>
  </si>
  <si>
    <t>This special nanocoating mimics a layer of oxidation products on the surface of the ship it is applied to for decorative effect. The allusion to used and repurposed ships from the early days of rebellion and subsequently the Republic's fleets celebrates the early days of Minmatar spaceship design and the considerable combat effectiveness of such craft. For many years past, Minmatar spaceship technology has developed to a high level with modern and powerful ships supplanting older designs, which themselves have been upgraded and improved many times over. Even so, the old slogan "In Rust We Trust" has the power to evoke pride and memories of the glory days of Minmatar guerilla warfare and liberation.</t>
  </si>
  <si>
    <t>Wolf In Rust We Trust SKIN</t>
  </si>
  <si>
    <t>Sabre In Rust We Trust SKIN</t>
  </si>
  <si>
    <t>Svipul In Rust We Trust SKIN</t>
  </si>
  <si>
    <t>Muninn In Rust We Trust SKIN</t>
  </si>
  <si>
    <t>Loki In Rust We Trust SKIN</t>
  </si>
  <si>
    <t>Hurricane In Rust We Trust SKIN</t>
  </si>
  <si>
    <t>Hurricane Fleet Issue In Rust We Trust SKIN</t>
  </si>
  <si>
    <t>Sleipnir In Rust We Trust SKIN</t>
  </si>
  <si>
    <t>Vargur In Rust We Trust SKIN</t>
  </si>
  <si>
    <t>Naglfar In Rust We Trust SKIN</t>
  </si>
  <si>
    <t>Hel In Rust We Trust SKIN</t>
  </si>
  <si>
    <t>Thorax Federal Police SKIN</t>
  </si>
  <si>
    <t>Brutix Federal Police SKIN</t>
  </si>
  <si>
    <t>Brutix Navy Issue Federal Police SKIN</t>
  </si>
  <si>
    <t>Hyperion Federal Police SKIN</t>
  </si>
  <si>
    <t>Ninazu Federal Police SKIN</t>
  </si>
  <si>
    <t>Erebus Federal Police SKIN</t>
  </si>
  <si>
    <t>Damavik Red Forests Thunderbird SKIN</t>
  </si>
  <si>
    <t>A flurry of swirling snow, dappling an abstract pattern of red drops merging, or perhaps flowing from woods presided over by an ancient spirit. The Gallente artist responsible for this design hails from the deep woods of the mountainous Eastern archipelago of the Morthane continent on Luminaire. Now controlled by the Morthane Mountain Islands Commonwealth, also known as the Grognard Commonwealth, the area is well-known across the Gallente home planet for its tradition of opposing Federated Union rule._x000D_
_x000D_
The Grognard Commonwealth is also famed for producing many eccentric artists, some notable revolutionaries and a goodly harvest of the sweet, sticky syrup produced from the sap of the Red Coin Tree. Oddly enough, the area has also become a favorite home for significant numbers of Mannar retirees from the Federal military, adding to an atmosphere of considerable diversity and independent thinking.</t>
  </si>
  <si>
    <t>Rodiva Red Forests Thunderbird SKIN</t>
  </si>
  <si>
    <t>Drekavac Red Forests Thunderbird SKIN</t>
  </si>
  <si>
    <t>Manticore Vitalshift EGO SKIN</t>
  </si>
  <si>
    <t>[Incoming commercial broadcast...]_x000D_
_x000D_
Put your finger on the pulse with Ishukone's Vitalshift EGO nanocoating conversion package, featuring the latest Electro-Graphic Overlay personality and vitals display technology._x000D_
_x000D_
EGO technology brings the link between capsuleer and machine out of the shadows, and into the light. Feel the speed of warp, witness the tension of battle, watch your enemies explode with envy._x000D_
_x000D_
The Vitalshift from Ishukone. Feel the pulse, see the future.</t>
  </si>
  <si>
    <t>Cormorant Vitalshift EGO SKIN</t>
  </si>
  <si>
    <t>Jackdaw Vitalshift EGO SKIN</t>
  </si>
  <si>
    <t>Cerberus Vitalshift EGO SKIN</t>
  </si>
  <si>
    <t>Osprey Navy Issue Vitalshift EGO SKIN</t>
  </si>
  <si>
    <t>Basilisk Vitalshift EGO SKIN</t>
  </si>
  <si>
    <t>Eagle Vitalshift EGO SKIN</t>
  </si>
  <si>
    <t>Ferox Vitalshift EGO SKIN</t>
  </si>
  <si>
    <t>Golem Vitalshift EGO SKIN</t>
  </si>
  <si>
    <t>Bustard Vitalshift EGO SKIN</t>
  </si>
  <si>
    <t>Charon Vitalshift EGO SKIN</t>
  </si>
  <si>
    <t>Phoenix Vitalshift EGO SKIN</t>
  </si>
  <si>
    <t>HyperCore</t>
  </si>
  <si>
    <t>&lt;b&gt;HyperCores are used to sell your items on the HyperNet Relay trade network. HyperCores act as a brokerâ€™s fee and the amount required is based on the total value of what you will offer on the HyperNet Relay.&lt;/b&gt;_x000D_
_x000D_
This HyperCore represents a defined quantity of Quantum Entangled 4-Helium that will be used to establish, encrypt and synchronize pairs of HyperNodes on the HyperNet Relay._x000D_
_x000D_
A wealth creation, resource exchange and data routing service from PKN Interstellar, the HyperNet Relay prices and synchronizes FTL communications across New Eden._x000D_
_x000D_
HyperNet Relay is operated by PKN Cryptographic, a PKN Interstellar corporation._x000D_
_x000D_
 &lt;i&gt;Creating Value / Connecting Worlds&lt;/i&gt;</t>
  </si>
  <si>
    <t>Crusader Star Captain SKIN</t>
  </si>
  <si>
    <t>Malediction Star Captain SKIN</t>
  </si>
  <si>
    <t>Retribution Star Captain SKIN</t>
  </si>
  <si>
    <t>Vengeance Star Captain SKIN</t>
  </si>
  <si>
    <t>Anathema Star Captain SKIN</t>
  </si>
  <si>
    <t>Purifier Star Captain SKIN</t>
  </si>
  <si>
    <t>Pontifex Star Captain SKIN</t>
  </si>
  <si>
    <t>Augoror Navy Issue Star Captain SKIN</t>
  </si>
  <si>
    <t>Omen Navy Issue Star Captain SKIN</t>
  </si>
  <si>
    <t>Curse Star Captain SKIN</t>
  </si>
  <si>
    <t>Pilgrim Star Captain SKIN</t>
  </si>
  <si>
    <t>Zealot Star Captain SKIN</t>
  </si>
  <si>
    <t>Sacrilege Star Captain SKIN</t>
  </si>
  <si>
    <t>Oracle Star Captain SKIN</t>
  </si>
  <si>
    <t>Apocalypse Navy Issue Star Captain SKIN</t>
  </si>
  <si>
    <t>Armageddon Navy Issue Star Captain SKIN</t>
  </si>
  <si>
    <t>Redeemer Star Captain SKIN</t>
  </si>
  <si>
    <t>Prorator Star Captain SKIN</t>
  </si>
  <si>
    <t>Impel Star Captain SKIN</t>
  </si>
  <si>
    <t>Apostle Star Captain SKIN</t>
  </si>
  <si>
    <t>Archon Star Captain SKIN</t>
  </si>
  <si>
    <t>Succubus True Deliverance SKIN</t>
  </si>
  <si>
    <t>For too long have you been allowed to live in fear. For too long have you thought, "If the Nation comes, we will run, and we will hide, and we will be safe." Let it be known that there is no such thing as "safe." There is only deliverance, or annihilation._x000D_
_x000D_
â€“ recording recovered from station wreckage. Speaker identified as former True Citizen, Cornelius Sedek, now leader of the Vimoksha Chorus.</t>
  </si>
  <si>
    <t>Nightmare True Deliverance SKIN</t>
  </si>
  <si>
    <t>Phantasm True Deliverance SKIN</t>
  </si>
  <si>
    <t>Revenant True Deliverance SKIN</t>
  </si>
  <si>
    <t>Harpy Kimotoro Eskeitan SKIN</t>
  </si>
  <si>
    <t>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</si>
  <si>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Hawk Kimotoro Eskeitan SKIN</t>
  </si>
  <si>
    <t>Cormorant Kimotoro Eskeitan SKIN</t>
  </si>
  <si>
    <t>Flycatcher Kimotoro Eskeitan SKIN</t>
  </si>
  <si>
    <t>Moa Kimotoro Eskeitan SKIN</t>
  </si>
  <si>
    <t>Eagle Kimotoro Eskeitan SKIN</t>
  </si>
  <si>
    <t>Onyx Kimotoro Eskeitan SKIN</t>
  </si>
  <si>
    <t>Caracal Kimotoro Eskeitan SKIN</t>
  </si>
  <si>
    <t>Osprey Kimotoro Eskeitan SKIN</t>
  </si>
  <si>
    <t>Tayra Kimotoro Eskeitan SKIN</t>
  </si>
  <si>
    <t>Crane Kimotoro Eskeitan SKIN</t>
  </si>
  <si>
    <t>Bustard Kimotoro Eskeitan SKIN</t>
  </si>
  <si>
    <t>Minokawa Kimotoro Eskeitan SKIN</t>
  </si>
  <si>
    <t>Wyvern Kimotoro Eskeitan SKIN</t>
  </si>
  <si>
    <t>Leviathan Kimotoro Eskeitan SKIN</t>
  </si>
  <si>
    <t>Low-grade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</si>
  <si>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Perception_x000D_
_x000D_
Secondary Effect: 1% bonus to maximum damage output of entropic disintegrators_x000D_
_x000D_
Tertiary Effect: -33% penalty to damage multiplier increase per cycle of entropic disintegrators_x000D_
_x000D_
Set Effect: 20% bonus to the strength of all Mimesis implant secondary effects</t>
  </si>
  <si>
    <t>Low-grade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</si>
  <si>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Memory_x000D_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</si>
  <si>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</si>
  <si>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Willpower_x000D_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</si>
  <si>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</si>
  <si>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Intelligence_x000D_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</si>
  <si>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</si>
  <si>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Charisma_x000D_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</si>
  <si>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</si>
  <si>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50% bonus to the strength of all Mimesis implant secondary effects</t>
  </si>
  <si>
    <t>Low-grade Mimesis Alpha Blueprint</t>
  </si>
  <si>
    <t>Low-grade Mimesis Beta Blueprint</t>
  </si>
  <si>
    <t>Low-grade Mimesis Gamma Blueprint</t>
  </si>
  <si>
    <t>Low-grade Mimesis Delta Blueprint</t>
  </si>
  <si>
    <t>Low-grade Mimesis Epsilon Blueprint</t>
  </si>
  <si>
    <t>Low-grade Mimesis Omega Blueprint</t>
  </si>
  <si>
    <t>Industrial Cynosural Field Generator</t>
  </si>
  <si>
    <t>Generates a cynosural field for jump drives to lock on to as their target destination. Industrial Cynosural Fields are specifically attuned to support the jump drives of &lt;b&gt;Jump Freighters&lt;/b&gt; and the &lt;b&gt;Rorqual&lt;/b&gt;.</t>
  </si>
  <si>
    <t>Industrial Cynosural Field Generator Blueprint</t>
  </si>
  <si>
    <t>Nergal Niflhel Gildclaw SKIN</t>
  </si>
  <si>
    <t>In certain very ancient Minmatar legends, mostly retained in fragmentary form by the Krusual, there appears a fearsome creature known as the "Gildclaw". This monster is always represented as highly intelligent, extremely avaricious and armed with huge black claws that are gilded with shining gold, even while they drip with the bright red blood of its victims. The beast is said to live in the deepest and blackest realms of Minmatar mythology, for which one name that has been passed down through the ages is "Niflhel"._x000D_
_x000D_
The Niflhel Gildclaw may in reality represent memories of an extinct creature resembling a large cave bear that once lived in the mineral rich mountains of the Tronhadar Valley region of Matar. Perhaps ancient Minmatar miners encountered and fought with such a beast while retrieving gold and other glittering prizes from the depths of the endless cave systems of those perilous mountains. Whatever the case, the Niflhel Gildclaw legend is an appropriate analogy with the denizens of Abyssal Deadspace who make it very dangerous indeed to seek riches in the depths of that strange and dark space.</t>
  </si>
  <si>
    <t>Draugur Niflhel Gildclaw SKIN</t>
  </si>
  <si>
    <t>Ikitursa Niflhel Gildclaw SKIN</t>
  </si>
  <si>
    <t>Worm Aetheric Raiders SKIN</t>
  </si>
  <si>
    <t>Rumors of pirate groups infiltrating Abyssal Deadspace have grown in volume since the way to those strange regions of space was opened to New Eden's pilots. One persistent tale has the Guristas pirates raiding down from New Eden to fight extensive battles against Triglavian fleets deep in the very heart of the abyss._x000D_
_x000D_
Whether the tales of vast clashes in the dark depths of Abyssal Deadspace are true or impossible exaggerations of the kind often heard in the dives frequented by piratical scum remains to be seen.</t>
  </si>
  <si>
    <t>Gila Aetheric Raiders SKIN</t>
  </si>
  <si>
    <t>Rattlesnake Aetheric Raiders SKIN</t>
  </si>
  <si>
    <t>Atron Inner Zone Vanguard SKIN</t>
  </si>
  <si>
    <t>Inner Zone Shipping has increased its internal security forces in the wake of the instability and increased threats to space travel posed by pirate activity, Drifter attacks and the Triglavian invasion._x000D_
_x000D_
The Inner Zone Vanguard clear shipping routes of likely threats and provide a rapid response should IZS transports be attacked.</t>
  </si>
  <si>
    <t>Imicus Inner Zone Vanguard SKIN</t>
  </si>
  <si>
    <t>Incursus Inner Zone Vanguard SKIN</t>
  </si>
  <si>
    <t>Maulus Inner Zone Vanguard SKIN</t>
  </si>
  <si>
    <t>Navitas Inner Zone Vanguard SKIN</t>
  </si>
  <si>
    <t>Tristan Inner Zone Vanguard SKIN</t>
  </si>
  <si>
    <t>Enyo Inner Zone Vanguard SKIN</t>
  </si>
  <si>
    <t>Ishkur Inner Zone Vanguard SKIN</t>
  </si>
  <si>
    <t>Helios Inner Zone Vanguard SKIN</t>
  </si>
  <si>
    <t>Nemesis Inner Zone Vanguard SKIN</t>
  </si>
  <si>
    <t>Keres Inner Zone Vanguard SKIN</t>
  </si>
  <si>
    <t>Ares Inner Zone Vanguard SKIN</t>
  </si>
  <si>
    <t>Taranis Inner Zone Vanguard SKIN</t>
  </si>
  <si>
    <t>Thalia Inner Zone Vanguard SKIN</t>
  </si>
  <si>
    <t>Federation Navy Comet Inner Zone Vanguard SKIN</t>
  </si>
  <si>
    <t>Maulus Navy Issue Inner Zone Vanguard SKIN</t>
  </si>
  <si>
    <t>Algos Inner Zone Vanguard SKIN</t>
  </si>
  <si>
    <t>Catalyst Inner Zone Vanguard SKIN</t>
  </si>
  <si>
    <t>Magus Inner Zone Vanguard SKIN</t>
  </si>
  <si>
    <t>Eris Inner Zone Vanguard SKIN</t>
  </si>
  <si>
    <t>Hecate Inner Zone Vanguard SKIN</t>
  </si>
  <si>
    <t>Celestis Inner Zone Vanguard SKIN</t>
  </si>
  <si>
    <t>Exequror Inner Zone Vanguard SKIN</t>
  </si>
  <si>
    <t>Thorax Inner Zone Vanguard SKIN</t>
  </si>
  <si>
    <t>Vexor Inner Zone Vanguard SKIN</t>
  </si>
  <si>
    <t>Deimos Inner Zone Vanguard SKIN</t>
  </si>
  <si>
    <t>Ishtar Inner Zone Vanguard SKIN</t>
  </si>
  <si>
    <t>Phobos Inner Zone Vanguard SKIN</t>
  </si>
  <si>
    <t>Oneiros Inner Zone Vanguard SKIN</t>
  </si>
  <si>
    <t>Arazu Inner Zone Vanguard SKIN</t>
  </si>
  <si>
    <t>Lachesis Inner Zone Vanguard SKIN</t>
  </si>
  <si>
    <t>Proteus Inner Zone Vanguard SKIN</t>
  </si>
  <si>
    <t>Exequror Navy Issue Inner Zone Vanguard SKIN</t>
  </si>
  <si>
    <t>Vexor Navy Issue Inner Zone Vanguard SKIN</t>
  </si>
  <si>
    <t>Brutix Inner Zone Vanguard SKIN</t>
  </si>
  <si>
    <t>Myrmidon Inner Zone Vanguard SKIN</t>
  </si>
  <si>
    <t>Talos Inner Zone Vanguard SKIN</t>
  </si>
  <si>
    <t>Astarte Inner Zone Vanguard SKIN</t>
  </si>
  <si>
    <t>Eos Inner Zone Vanguard SKIN</t>
  </si>
  <si>
    <t>Brutix Navy Issue Inner Zone Vanguard SKIN</t>
  </si>
  <si>
    <t>Dominix Inner Zone Vanguard SKIN</t>
  </si>
  <si>
    <t>Hyperion Inner Zone Vanguard SKIN</t>
  </si>
  <si>
    <t>Megathron Inner Zone Vanguard SKIN</t>
  </si>
  <si>
    <t>Sin Inner Zone Vanguard SKIN</t>
  </si>
  <si>
    <t>Kronos Inner Zone Vanguard SKIN</t>
  </si>
  <si>
    <t>Dominix Navy Issue Inner Zone Vanguard SKIN</t>
  </si>
  <si>
    <t>Megathron Navy Issue Inner Zone Vanguard SKIN</t>
  </si>
  <si>
    <t>Moros Inner Zone Vanguard SKIN</t>
  </si>
  <si>
    <t>Thanatos Inner Zone Vanguard SKIN</t>
  </si>
  <si>
    <t>Nyx Inner Zone Vanguard SKIN</t>
  </si>
  <si>
    <t>Erebus Inner Zone Vanguard SKIN</t>
  </si>
  <si>
    <t>Epithal Inner Zone Vanguard SKIN</t>
  </si>
  <si>
    <t>Iteron Mark V Inner Zone Vanguard SKIN</t>
  </si>
  <si>
    <t>Kryos Inner Zone Vanguard SKIN</t>
  </si>
  <si>
    <t>Miasmos Inner Zone Vanguard SKIN</t>
  </si>
  <si>
    <t>Nereus Inner Zone Vanguard SKIN</t>
  </si>
  <si>
    <t>Viator Inner Zone Vanguard SKIN</t>
  </si>
  <si>
    <t>Occator Inner Zone Vanguard SKIN</t>
  </si>
  <si>
    <t>Obelisk Inner Zone Vanguard SKIN</t>
  </si>
  <si>
    <t>Anshar Inner Zone Vanguard SKIN</t>
  </si>
  <si>
    <t>Ninazu Inner Zone Vanguard SKIN</t>
  </si>
  <si>
    <t>Imperial Navy Slicer Crown and Swords SKIN</t>
  </si>
  <si>
    <t>"As Holy Amarr marks the end of the third year of the reign of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anniversary of Empress Catiz I's coronation._x000D_
_x000D_
This nanocoating celebrates both the third anniversary of the coronation of Empress Catiz I and the publication of the theological work setting out the doctrine of the Peace of the Two Swords in a new addition to Amarr Scripture titled &lt;i&gt;Pax e Kilizhi Do&lt;/i&gt;. The work articulates the vision of Empress Catiz I for the Amarr Empire's future and her invocation of the ancient doctrine that the ruler of the Empire wields the sword of spiritual authority alongside a sword of temporal power.</t>
  </si>
  <si>
    <t>Malediction Crown and Swords SKIN</t>
  </si>
  <si>
    <t>Purifier Crown and Swords SKIN</t>
  </si>
  <si>
    <t>Confessor Crown and Swords SKIN</t>
  </si>
  <si>
    <t>Curse Crown and Swords SKIN</t>
  </si>
  <si>
    <t>Devoter Crown and Swords SKIN</t>
  </si>
  <si>
    <t>Prophecy Crown and Swords SKIN</t>
  </si>
  <si>
    <t>Damnation Crown and Swords SKIN</t>
  </si>
  <si>
    <t>Apocalypse Crown and Swords SKIN</t>
  </si>
  <si>
    <t>Apocalypse Navy Issue Crown and Swords SKIN</t>
  </si>
  <si>
    <t>Armageddon Crown and Swords SKIN</t>
  </si>
  <si>
    <t>Armageddon Navy Issue Crown and Swords SKIN</t>
  </si>
  <si>
    <t>Redeemer Crown and Swords SKIN</t>
  </si>
  <si>
    <t>Revelation Crown and Swords SKIN</t>
  </si>
  <si>
    <t>Avatar Crown and Swords SKIN</t>
  </si>
  <si>
    <t>Providence Crown and Swords SKIN</t>
  </si>
  <si>
    <t>Pax e Kilizhi Do</t>
  </si>
  <si>
    <t>"As Holy Amarr begins the third year of the blessed reign of the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anniversay of Empress Catiz I's coronation._x000D_
_x000D_
A new addition to Amarr Scripture, &lt;i&gt;Pax e Kilizhi Do&lt;/i&gt; is a theological work by Empress Catiz I setting out her interpretation and application of the doctrine of the Peace of the Two Swords. The work articulates the vision of Empress Catiz I for the Amarr Empire's future and her invocation of the ancient doctrine that the ruler of the Empire wields the sword of spiritual authority alongside a sword of temporal power.</t>
  </si>
  <si>
    <t>Mid-grade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</si>
  <si>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Perception_x000D_
_x000D_
Secondary Effect: 1.25%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</si>
  <si>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</si>
  <si>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Memory_x000D_
_x000D_
Secondary Effect: 1.75%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</si>
  <si>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</si>
  <si>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Willpower_x000D_
_x000D_
Secondary Effect: 2.25%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</si>
  <si>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</si>
  <si>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Intelligence_x000D_
_x000D_
Secondary Effect: 2.75%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</si>
  <si>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</si>
  <si>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Charisma_x000D_
_x000D_
Secondary Effect: 3.25%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</si>
  <si>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</si>
  <si>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65% bonus to the strength of all Mimesis implant secondary effects</t>
  </si>
  <si>
    <t>Mid-grade Mimesis Alpha Blueprint</t>
  </si>
  <si>
    <t>Mid-grade Mimesis Beta Blueprint</t>
  </si>
  <si>
    <t>Mid-grade Mimesis Delta Blueprint</t>
  </si>
  <si>
    <t>Mid-grade Mimesis Epsilon Blueprint</t>
  </si>
  <si>
    <t>Mid-grade Mimesis Gamma Blueprint</t>
  </si>
  <si>
    <t>Mid-grade Mimesis Omega Blueprint</t>
  </si>
  <si>
    <t>Breacher Snowline Bladeracer SKIN</t>
  </si>
  <si>
    <t>In the icy climes of the Northern Mikramurka on Matar there are many traditional forms of transport that take advantage of the snow and ice fields to be found there. One of the most celebrated is still found as a traditional sport around the seismically active western interior of that region._x000D_
_x000D_
The "bladeracer" sled competitions are usually held on the relatively gentle slopes of the dormant shield volcanoes typically found in the area. The climate means that the upper reaches of the volcanoes are covered in snow and ice all year round but the lower areas remain rather fertile and are warmed by vents. The consequent profusion of heathers and mosses give the hills and slopes their characteristic purple coloration during the "warm" season.</t>
  </si>
  <si>
    <t>Burst Snowline Bladeracer SKIN</t>
  </si>
  <si>
    <t>Probe Snowline Bladeracer SKIN</t>
  </si>
  <si>
    <t>Rifter Snowline Bladeracer SKIN</t>
  </si>
  <si>
    <t>Slasher Snowline Bladeracer SKIN</t>
  </si>
  <si>
    <t>Vigil Snowline Bladeracer SKIN</t>
  </si>
  <si>
    <t>Jaguar Snowline Bladeracer SKIN</t>
  </si>
  <si>
    <t>Wolf Snowline Bladeracer SKIN</t>
  </si>
  <si>
    <t>Cheetah Snowline Bladeracer SKIN</t>
  </si>
  <si>
    <t>Hound Snowline Bladeracer SKIN</t>
  </si>
  <si>
    <t>Hyena Snowline Bladeracer SKIN</t>
  </si>
  <si>
    <t>Claw Snowline Bladeracer SKIN</t>
  </si>
  <si>
    <t>Stiletto Snowline Bladeracer SKIN</t>
  </si>
  <si>
    <t>Scalpel Snowline Bladeracer SKIN</t>
  </si>
  <si>
    <t>Republic Fleet Firetail Snowline Bladeracer SKIN</t>
  </si>
  <si>
    <t>Vigil Fleet Issue Snowline Bladeracer SKIN</t>
  </si>
  <si>
    <t>Talwar Snowline Bladeracer SKIN</t>
  </si>
  <si>
    <t>Thrasher Snowline Bladeracer SKIN</t>
  </si>
  <si>
    <t>Bifrost Snowline Bladeracer SKIN</t>
  </si>
  <si>
    <t>Sabre Snowline Bladeracer SKIN</t>
  </si>
  <si>
    <t>Svipul Snowline Bladeracer SKIN</t>
  </si>
  <si>
    <t>Bellicose Snowline Bladeracer SKIN</t>
  </si>
  <si>
    <t>Rupture Snowline Bladeracer SKIN</t>
  </si>
  <si>
    <t>Scythe Snowline Bladeracer SKIN</t>
  </si>
  <si>
    <t>Stabber Snowline Bladeracer SKIN</t>
  </si>
  <si>
    <t>Muninn Snowline Bladeracer SKIN</t>
  </si>
  <si>
    <t>Vagabond Snowline Bladeracer SKIN</t>
  </si>
  <si>
    <t>Broadsword Snowline Bladeracer SKIN</t>
  </si>
  <si>
    <t>Scimitar Snowline Bladeracer SKIN</t>
  </si>
  <si>
    <t>Huginn Snowline Bladeracer SKIN</t>
  </si>
  <si>
    <t>Rapier Snowline Bladeracer SKIN</t>
  </si>
  <si>
    <t>Loki Snowline Bladeracer SKIN</t>
  </si>
  <si>
    <t>Scythe Fleet Issue Snowline Bladeracer SKIN</t>
  </si>
  <si>
    <t>Stabber Fleet Issue Snowline Bladeracer SKIN</t>
  </si>
  <si>
    <t>Cyclone Snowline Bladeracer SKIN</t>
  </si>
  <si>
    <t>Hurricane Snowline Bladeracer SKIN</t>
  </si>
  <si>
    <t>Tornado Snowline Bladeracer SKIN</t>
  </si>
  <si>
    <t>Claymore Snowline Bladeracer SKIN</t>
  </si>
  <si>
    <t>Sleipnir Snowline Bladeracer SKIN</t>
  </si>
  <si>
    <t>Hurricane Fleet Issue Snowline Bladeracer SKIN</t>
  </si>
  <si>
    <t>Maelstrom Snowline Bladeracer SKIN</t>
  </si>
  <si>
    <t>Tempest Snowline Bladeracer SKIN</t>
  </si>
  <si>
    <t>Typhoon Snowline Bladeracer SKIN</t>
  </si>
  <si>
    <t>Panther Snowline Bladeracer SKIN</t>
  </si>
  <si>
    <t>Vargur Snowline Bladeracer SKIN</t>
  </si>
  <si>
    <t>Tempest Fleet Issue Snowline Bladeracer SKIN</t>
  </si>
  <si>
    <t>Typhoon Fleet Issue Snowline Bladeracer SKIN</t>
  </si>
  <si>
    <t>Naglfar Snowline Bladeracer SKIN</t>
  </si>
  <si>
    <t>Nidhoggur Snowline Bladeracer SKIN</t>
  </si>
  <si>
    <t>Hel Snowline Bladeracer SKIN</t>
  </si>
  <si>
    <t>Ragnarok Snowline Bladeracer SKIN</t>
  </si>
  <si>
    <t>Hoarder Snowline Bladeracer SKIN</t>
  </si>
  <si>
    <t>Mammoth Snowline Bladeracer SKIN</t>
  </si>
  <si>
    <t>Wreathe Snowline Bladeracer SKIN</t>
  </si>
  <si>
    <t>Prowler Snowline Bladeracer SKIN</t>
  </si>
  <si>
    <t>Mastodon Snowline Bladeracer SKIN</t>
  </si>
  <si>
    <t>Fenrir Snowline Bladeracer SKIN</t>
  </si>
  <si>
    <t>Nomad Snowline Bladeracer SKIN</t>
  </si>
  <si>
    <t>Lif Snowline Bladeracer SKIN</t>
  </si>
  <si>
    <t>Zirnitra</t>
  </si>
  <si>
    <t>A huge, capital-scale vessel that appears to be the Triglavian equivalent of the dreadnought classification of warships. The Zirnitra's basic design has been successfully adapted for use with capsule technology, based on lessons learned from retrofitting the numerous Triglavian ship designs recovered from Abyssal Deadspace._x000D_
_x000D_
The Zirnitra is able to wield the truly titanic Ultratidal Entropic Disintegrator alongside an array of support modules typically favored in Triglavian designs. These include energy neutralizers, pulse weapons and a long-range remote repair capability._x000D_
_x000D_
&lt;i&gt;Zirnitra Subclade of Veles Clade reclaimed adaptation schema for 2,187 tactical troika classification vessel in response to profound now-time pressure of prayer from Detached Executive Troika for Sublimation of Poshlost Flow. Zirnitra Subclade offers revised adaptation schema for 2,187 tactical troika classification vessel into the cladeflow without proving for advancing-time dispersal to strategic troika by affirmation and imperative of the Convocation of Triglav Outside the Struggle.&lt;/i&gt; â€“ partial translation of data included in recovered design schematics of the Zirnitra</t>
  </si>
  <si>
    <t>Ultratidal Entropic Disintegrator I</t>
  </si>
  <si>
    <t>This extra-large Entropic Disintegrator is only seen in use on Triglavian capital ship, these massive ships being capable of managing the considerable radiation and enormous gravitational tidal forces the weapon generates. At the energy levels of this ultraheavy weapon system, the tidal forces are so powerful that even the special systems built into battleships are insufficient and only capital ships can deal with the forces involved._x000D_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</si>
  <si>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Baryon Exotic Plasma XL</t>
  </si>
  <si>
    <t>High-grade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</si>
  <si>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Perception_x000D_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</si>
  <si>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</si>
  <si>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Memory_x000D_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</si>
  <si>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</si>
  <si>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Intelligence_x000D_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</si>
  <si>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</si>
  <si>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Charisma_x000D_
_x000D_
Secondary Effect: 3.5%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</si>
  <si>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</si>
  <si>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Willpower_x000D_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</si>
  <si>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</si>
  <si>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80% bonus to the strength of all Mimesis implant secondary effects</t>
  </si>
  <si>
    <t>High-grade Mimesis Alpha Blueprint</t>
  </si>
  <si>
    <t>High-grade Mimesis Beta Blueprint</t>
  </si>
  <si>
    <t>High-grade Mimesis Delta Blueprint</t>
  </si>
  <si>
    <t>High-grade Mimesis Epsilon Blueprint</t>
  </si>
  <si>
    <t>High-grade Mimesis Gamma Blueprint</t>
  </si>
  <si>
    <t>High-grade Mimesis Omega Blueprint</t>
  </si>
  <si>
    <t>Precursor Dreadnought</t>
  </si>
  <si>
    <t>Skill at operating precursor dreadnoughts.</t>
  </si>
  <si>
    <t>Capital Precursor Weapon</t>
  </si>
  <si>
    <t>Operation of capital precursor weapons. 5% Bonus to capital precursor weapon damage per level.</t>
  </si>
  <si>
    <t>Damnation Malagrin Marshlight SKIN</t>
  </si>
  <si>
    <t>The vast low-lying deltas and marshy plains of Luminaire's Western Morthane region have a long and dark history in folklore and in the ancient warring states period of the Gallente home world's past. Inhabitants on the periphery of the Great Morthani Wastes have many legends of spirits of light and flame seen wandering the swamps and several of these are feared as devils and demonic beings._x000D_
_x000D_
The Western Morthani natives called the most-feared of these spirits the "Boitata", and believed it to be a fiery serpent with a penchant for consuming the eyes of the dead and perhaps even the sinful living. Garouni settlers on the far western edge of the Great Wastes called this legendary demon "Malagrin" and also noted the tendency for livestock drowned in the marshes to attract these eery lights._x000D_
_x000D_
Military disaster is also a feature of the history of the Great Morthani Wastes. In its epic campaign to overthrow the ancient slaveholder Empire of Morthane, the Garoun Empire made several attempts to bypass the blistering deserts of Southern Morthane by marching armies through the western swamps. The legions of Garoun failed to penetrate the grim marshlands at every try, giving up on the route after an entire army, wracked by disease and starvation was destroyed by Morthani raiders at the south-eastern edge of the great wastes._x000D_
_x000D_
Some tales are told of lights dancing on the corpses of the lost soldiers of Garoun and this has become part of the Malagrin and Boitata legends on either side of the vast swamps.</t>
  </si>
  <si>
    <t>Paladin Malagrin Marshlight SKIN</t>
  </si>
  <si>
    <t>Avatar Malagrin Marshlight SKIN</t>
  </si>
  <si>
    <t>Drake Malagrin Marshlight SKIN</t>
  </si>
  <si>
    <t>Golem Malagrin Marshlight SKIN</t>
  </si>
  <si>
    <t>Leviathan Malagrin Marshlight SKIN</t>
  </si>
  <si>
    <t>Brutix Malagrin Marshlight SKIN</t>
  </si>
  <si>
    <t>Megathron Malagrin Marshlight SKIN</t>
  </si>
  <si>
    <t>Nyx Malagrin Marshlight SKIN</t>
  </si>
  <si>
    <t>Tornado Malagrin Marshlight SKIN</t>
  </si>
  <si>
    <t>Typhoon Malagrin Marshlight SKIN</t>
  </si>
  <si>
    <t>Hel Malagrin Marshlight SKIN</t>
  </si>
  <si>
    <t>Cruor Malagrin Marshlight SKIN</t>
  </si>
  <si>
    <t>Ashimmu Malagrin Marshlight SKIN</t>
  </si>
  <si>
    <t>Bhaalgorn Malagrin Marshlight SKIN</t>
  </si>
  <si>
    <t>Nergal All-Stars Casino Clash SKIN</t>
  </si>
  <si>
    <t>The Grand Tiegjon Resort &amp; Casino in Vellaine has been the prime venue for Interstellar Mind Clash Championships for many years and will host the 99th Worlds Championships in October YC121. The event is being heavily promoted by the Grand Tiegjon as an "All-Stars Casino Clash" with the likes of Zirud "Black Dragon" Mikkela, Parvir "Flame Dancer" an-Zoar, Nadia "Silver Bear" Tanaka, and Joelyn "Blue Tiger" Donalokos vying for the coveted Worlds Champion title._x000D_
_x000D_
The Echelon Entertainment Station in Vellaine has long been a magnet for Mind Clash fans due to the presence of the prestigious Grand Tiegjon Resort at the heart of the station's large leisure district. Even when major championships are not being hosted, there is an active Mind Clash circuit and numerous conventions and exhibition matches are often being held there._x000D_
_x000D_
Capsuleers are a significant demographic among the most dedicated Mind Clash fans, finding the complex, mentally-demanding neuro-holographic game endlessly entertaining. Naturally, for Echelon Entertainment, the attendance of large numbers of capsuleers at the Worlds Championships is always welcome due to their huge spending power.</t>
  </si>
  <si>
    <t>Ikitursa All-Stars Casino Clash SKIN</t>
  </si>
  <si>
    <t>Draugur All-Stars Casino Clash SKIN</t>
  </si>
  <si>
    <t>Triglavian Dreadnought Wreck</t>
  </si>
  <si>
    <t>Zirnitra Blueprint</t>
  </si>
  <si>
    <t>Ultratidal Entropic Disintegrator I Blueprint</t>
  </si>
  <si>
    <t>Baryon Exotic Plasma XL Blueprint</t>
  </si>
  <si>
    <t>Capital Ultratidal Entropic Mounting Blueprint</t>
  </si>
  <si>
    <t>Capital Radiation Conversion Unit Blueprint</t>
  </si>
  <si>
    <t>Capital Absorption Thruster Array Blueprint</t>
  </si>
  <si>
    <t>Capital Ultratidal Entropic Mounting</t>
  </si>
  <si>
    <t>Mounting parts vital to the installation and support of Ultratidal Entropic Disintegrators on capital ships using Triglavian weapons technology.</t>
  </si>
  <si>
    <t>Capital Radiation Conversion Unit</t>
  </si>
  <si>
    <t>Modular construction units that generate and distribute power on capital ships using Triglavian singularity technology.</t>
  </si>
  <si>
    <t>Capital Absorption Thruster Array</t>
  </si>
  <si>
    <t>Complex and powerful propulsion packs that use radiation absorption as the motive power for capital ships using Triglavian singularity technology.</t>
  </si>
  <si>
    <t>Men's 'SteelKnight TorsoRig' Body Augmentation</t>
  </si>
  <si>
    <t>A version of the successful 'TorsoRig' line of body augmentations offered by Wiyrkomi Industrial Biomechanics, the SteelKnight TorsoRig is a powerful enhancement of upper body strength, speed and precision. This general purpose body augmentation derives from a model of combat rigs Wiyrkomi supplied to the Royal Khanid Navy to be used by the so-called 'Cyber Knights' of the Khanid Kingdom._x000D_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</si>
  <si>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Men's 'RubySet TorsoRig' Body Augmentation</t>
  </si>
  <si>
    <t>Released to support the efforts of CONCORD and core empire efforts to maintain planetary security in the face of Triglavian Invasions, the RubySet TorsoRig is a powerful enhancement of upper body strength, speed and precision._x000D_
_x000D_
A new offering from Wiyrkomi Industrial Biomechanics, the RubySet TorsoRig is a general purpose body augmentation believed to derive from combat rigs worn by troops of the Wiyrkomi Peace Corps._x000D_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</si>
  <si>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Halloween Horrors Fireworks and Launcher Crate</t>
  </si>
  <si>
    <t>This crate contains Halloween Fireworks and a Festival Launcher.</t>
  </si>
  <si>
    <t>Halloween Horrors Astero SKIN</t>
  </si>
  <si>
    <t>This crate contains Deathglow Hunters SKIN License for the Astero.</t>
  </si>
  <si>
    <t>Halloween Horrors Fireworks Crate</t>
  </si>
  <si>
    <t>This crate contains Halloween Fireworks.</t>
  </si>
  <si>
    <t>Halloween Horrors Gila SKIN</t>
  </si>
  <si>
    <t>This crate contains Deathglow Hunters SKIN License for the Gila.</t>
  </si>
  <si>
    <t>Halloween Horrors Machariel SKIN</t>
  </si>
  <si>
    <t>This crate contains Deathglow Hunters SKIN License for the Machariel.</t>
  </si>
  <si>
    <t>Halloween Horrors Avatar SKIN and Fireworks Crate</t>
  </si>
  <si>
    <t>This crate contains Deathglow Hunters SKIN License for the Avatar and Halloween Fireworks.</t>
  </si>
  <si>
    <t>Halloween Horrors Headhunter Cruiser SKINs</t>
  </si>
  <si>
    <t>This crate contains Headhunter SKINs for 4 Cruisers.</t>
  </si>
  <si>
    <t>Astronavigational Tracking Program</t>
  </si>
  <si>
    <t>This program is used to track multiple astronomical bodies at the same time. It can be used to help predict approximate trajectories but is normally just used for recording vast amounts of data. Due to its prediction capabilities, it highlights anomalies for review by other programs or people. _x000D_
_x000D_
The data contained herein shows an anomalous situation at the nearby asteroids. It additionally plots a long-distance vector, one that can be used with the Acceleration Gate found near where this was found.</t>
  </si>
  <si>
    <t>Survey Data</t>
  </si>
  <si>
    <t>This is a black box, originally found in a Survey Ship. It is obvious that it has been accessed forcibly but the data and information are still intact.</t>
  </si>
  <si>
    <t>Apocalypse Abyssal Firestorm SKIN</t>
  </si>
  <si>
    <t>Arbitrator Abyssal Firestorm SKIN</t>
  </si>
  <si>
    <t>Prophecy Abyssal Firestorm SKIN</t>
  </si>
  <si>
    <t>Coercer Abyssal Firestorm SKIN</t>
  </si>
  <si>
    <t>Caracal Abyssal Firestorm SKIN</t>
  </si>
  <si>
    <t>Scorpion Abyssal Firestorm SKIN</t>
  </si>
  <si>
    <t>Drake Abyssal Firestorm SKIN</t>
  </si>
  <si>
    <t>Cormorant Abyssal Firestorm SKIN</t>
  </si>
  <si>
    <t>Thorax Abyssal Firestorm SKIN</t>
  </si>
  <si>
    <t>Megathron Abyssal Firestorm SKIN</t>
  </si>
  <si>
    <t>Algos Abyssal Firestorm SKIN</t>
  </si>
  <si>
    <t>Stabber Abyssal Firestorm SKIN</t>
  </si>
  <si>
    <t>Typhoon Abyssal Firestorm SKIN</t>
  </si>
  <si>
    <t>Hurricane Abyssal Firestorm SKIN</t>
  </si>
  <si>
    <t>Talwar Abyssal Firestorm SKIN</t>
  </si>
  <si>
    <t>Bantam Zento Isideko Combine SKIN</t>
  </si>
  <si>
    <t>Now owned by the Sukuuvestaa megacorp, the Zento Isideko Combine represents the final fate of an old industrial concern from the early corporate era of Caldari society. Founded in the wave of corporate developments and consolidations of earlier business forms in the decades that followed first contact with the Gallente, Zento Isideko Combine was typical in its aspiration to become an interplanetary conglomerate in an era of enormous cultural and technological upheaval for the Caldari people._x000D_
_x000D_
Led by their visionary founder Foss Kriistavaa, the Zento Isideko Combine rapidly became a leader in the construction of advanced transportation links across Caldari Prime and eventually realized the founding ambition of becoming an space-industrial powerhouse. Zento Isideko maintained its place in the upper tier of Caldari corporations for nearly 200 years, until the &lt;i&gt;Third Sontogi Oskkaltiovone&lt;/i&gt;* of 22714 AD brought it within the sphere of a corporate grouping that would eventually become the Sukuuvestaa Corporation._x000D_
_x000D_
After various corporate permutations over the centuries, the business is generally known as SuVee ZenIko on the stock markets. Even so, the old Zento Isideko Combine brand and livery is still used to distinguish the support fleets of the transportation construction, maintenance and security operations that the division carries out across the extensive holdings of Sukuuvestaa._x000D_
_x000D_
(&lt;i&gt;Sontogi Oskkaltiovone&lt;/i&gt; â€“ loosely translated: rules-based corporate war of takeovers)</t>
  </si>
  <si>
    <t>Condor Zento Isideko Combine SKIN</t>
  </si>
  <si>
    <t>Griffin Zento Isideko Combine SKIN</t>
  </si>
  <si>
    <t>Heron Zento Isideko Combine SKIN</t>
  </si>
  <si>
    <t>Kestrel Zento Isideko Combine SKIN</t>
  </si>
  <si>
    <t>Merlin Zento Isideko Combine SKIN</t>
  </si>
  <si>
    <t>Harpy Zento Isideko Combine SKIN</t>
  </si>
  <si>
    <t>Hawk Zento Isideko Combine SKIN</t>
  </si>
  <si>
    <t>Buzzard Zento Isideko Combine SKIN</t>
  </si>
  <si>
    <t>Manticore Zento Isideko Combine SKIN</t>
  </si>
  <si>
    <t>Kitsune Zento Isideko Combine SKIN</t>
  </si>
  <si>
    <t>Crow Zento Isideko Combine SKIN</t>
  </si>
  <si>
    <t>Raptor Zento Isideko Combine SKIN</t>
  </si>
  <si>
    <t>Kirin Zento Isideko Combine SKIN</t>
  </si>
  <si>
    <t>Caldari Navy Hookbill Zento Isideko Combine SKIN</t>
  </si>
  <si>
    <t>Griffin Navy Issue Zento Isideko Combine SKIN</t>
  </si>
  <si>
    <t>Corax Zento Isideko Combine SKIN</t>
  </si>
  <si>
    <t>Cormorant Zento Isideko Combine SKIN</t>
  </si>
  <si>
    <t>Stork Zento Isideko Combine SKIN</t>
  </si>
  <si>
    <t>Flycatcher Zento Isideko Combine SKIN</t>
  </si>
  <si>
    <t>Jackdaw Zento Isideko Combine SKIN</t>
  </si>
  <si>
    <t>Blackbird Zento Isideko Combine SKIN</t>
  </si>
  <si>
    <t>Caracal Zento Isideko Combine SKIN</t>
  </si>
  <si>
    <t>Moa Zento Isideko Combine SKIN</t>
  </si>
  <si>
    <t>Osprey Zento Isideko Combine SKIN</t>
  </si>
  <si>
    <t>Cerberus Zento Isideko Combine SKIN</t>
  </si>
  <si>
    <t>Eagle Zento Isideko Combine SKIN</t>
  </si>
  <si>
    <t>Onyx Zento Isideko Combine SKIN</t>
  </si>
  <si>
    <t>Basilisk Zento Isideko Combine SKIN</t>
  </si>
  <si>
    <t>Falcon Zento Isideko Combine SKIN</t>
  </si>
  <si>
    <t>Rook Zento Isideko Combine SKIN</t>
  </si>
  <si>
    <t>Tengu Zento Isideko Combine SKIN</t>
  </si>
  <si>
    <t>Caracal Navy Issue Zento Isideko Combine SKIN</t>
  </si>
  <si>
    <t>Osprey Navy Issue Zento Isideko Combine SKIN</t>
  </si>
  <si>
    <t>Drake Zento Isideko Combine SKIN</t>
  </si>
  <si>
    <t>Ferox Zento Isideko Combine SKIN</t>
  </si>
  <si>
    <t>Naga Zento Isideko Combine SKIN</t>
  </si>
  <si>
    <t>Nighthawk Zento Isideko Combine SKIN</t>
  </si>
  <si>
    <t>Vulture Zento Isideko Combine SKIN</t>
  </si>
  <si>
    <t>Drake Navy Issue Zento Isideko Combine SKIN</t>
  </si>
  <si>
    <t>Raven Zento Isideko Combine SKIN</t>
  </si>
  <si>
    <t>Rokh Zento Isideko Combine SKIN</t>
  </si>
  <si>
    <t>Scorpion Zento Isideko Combine SKIN</t>
  </si>
  <si>
    <t>Widow Zento Isideko Combine SKIN</t>
  </si>
  <si>
    <t>Golem Zento Isideko Combine SKIN</t>
  </si>
  <si>
    <t>Raven Navy Issue Zento Isideko Combine SKIN</t>
  </si>
  <si>
    <t>Scorpion Navy Issue Zento Isideko Combine SKIN</t>
  </si>
  <si>
    <t>Phoenix Zento Isideko Combine SKIN</t>
  </si>
  <si>
    <t>Chimera Zento Isideko Combine SKIN</t>
  </si>
  <si>
    <t>Wyvern Zento Isideko Combine SKIN</t>
  </si>
  <si>
    <t>Leviathan Zento Isideko Combine SKIN</t>
  </si>
  <si>
    <t>Badger Zento Isideko Combine SKIN</t>
  </si>
  <si>
    <t>Tayra Zento Isideko Combine SKIN</t>
  </si>
  <si>
    <t>Crane Zento Isideko Combine SKIN</t>
  </si>
  <si>
    <t>Bustard Zento Isideko Combine SKIN</t>
  </si>
  <si>
    <t>Charon Zento Isideko Combine SKIN</t>
  </si>
  <si>
    <t>Rhea Zento Isideko Combine SKIN</t>
  </si>
  <si>
    <t>Minokawa Zento Isideko Combine SKIN</t>
  </si>
  <si>
    <t>Punisher Harmonious Ascension SKIN</t>
  </si>
  <si>
    <t>"After four years of harmonious and profitable business across the four empires of New Eden, the Upwell Consortium is pleased to announce the formation of a new capsule construction, pilot adaptation and advanced training operation. It is the hope of the Upwell Consortium that Harmonious Ascension Industries will become a leading force in the provision of support and services to capsuleers._x000D_
_x000D_
To celebrate this event, the Upwell Consortium has authorized the issuing of a commemorative nanocoating for pilots in the first wave of new capsuleers outfitted by Harmonious Ascension."_x000D_
_x000D_
 â€“ Upwell Consortium Press Release, YC121.11.14</t>
  </si>
  <si>
    <t>Merlin Harmonious Ascension SKIN</t>
  </si>
  <si>
    <t>Incursus Harmonious Ascension SKIN</t>
  </si>
  <si>
    <t>Rifter Harmonious Ascension SKIN</t>
  </si>
  <si>
    <t>Women's 'SteelKnight TorsoRig' Body Augmentation</t>
  </si>
  <si>
    <t>Women's 'RubySet TorsoRig' Body Augmentation</t>
  </si>
  <si>
    <t>Brutix Abyssal Firestorm SKIN</t>
  </si>
  <si>
    <t>Liminal Zirnitra Wreck</t>
  </si>
  <si>
    <t>Capital Singularity Radiation Convertor</t>
  </si>
  <si>
    <t>A power generation system component used in Triglavian ship designs and others adapted from such designs. Potentially useful as a component in various other technologies.</t>
  </si>
  <si>
    <t>Capital Zero-Point Field Manipulator</t>
  </si>
  <si>
    <t>Capital Trinary State Processor</t>
  </si>
  <si>
    <t>Dreadnought Systems Diagram</t>
  </si>
  <si>
    <t>A database containing specifics and schematics of this dreadnought's hardware and software systems. This might provide key information to parties whom have an interest in building their own dreadnought.</t>
  </si>
  <si>
    <t>Zirnitra Blueprint Data Vault</t>
  </si>
  <si>
    <t>This data vault contains some blueprints required to create the Zirnitra, gifted to Capsuleers by the Triglavian Collective in return for their aid in destroying Empire forces threatening their Stellar Accelerators throughout New Eden.</t>
  </si>
  <si>
    <t>Tetryon Exotic Plasma XL</t>
  </si>
  <si>
    <t>Meson Exotic Plasma XL</t>
  </si>
  <si>
    <t>Tetryon Exotic Plasma XL Blueprint</t>
  </si>
  <si>
    <t>Meson Exotic Plasma XL Blueprint</t>
  </si>
  <si>
    <t>Coercer Harmonious Ascension SKIN</t>
  </si>
  <si>
    <t>Cormorant Harmonious Ascension SKIN</t>
  </si>
  <si>
    <t>Catalyst Harmonious Ascension SKIN</t>
  </si>
  <si>
    <t>Thrasher Harmonious Ascension SKIN</t>
  </si>
  <si>
    <t>Ikitursa Liminal Crossings SKIN</t>
  </si>
  <si>
    <t>New Eden is littered with ancient mysteries dating from an age long before the renaissance of space travel, industry and warfare that has brought into being the four empires of the core systems. Many believe the EVE Gate itself to be the ruined remains of an old, forgotten crossing point to a place where the human species originated. Others consider it a trapdoor to unimaginable dangers or, at the very least, a warning of the terrible risks of meddling with sleeping secrets and hidden horrors that lie beyond the thresholds of space and time._x000D_
_x000D_
The Sleepers, Drifters, Triglavians, and even the departed, perhaps dead, Jove are testament to the dangers of delving into the mysteries of deep time. Even though the civilizations of New Eden commonly see crossroads as an ancient mythological symbol of opportunity twinned with danger, as befits a place between the worlds, the promise of vast rewards for taking a leap beyond the liminal crossings of New Eden are ever alluring to capsuleers.</t>
  </si>
  <si>
    <t>Nergal Liminal Crossings SKIN</t>
  </si>
  <si>
    <t>Draugur Liminal Crossings SKIN</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</si>
  <si>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DSHR-01H Highsec Ice Storm Filament can transport one individual capsuleer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</si>
  <si>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DNCR-05H Highsec Ice Storm Filament can transport up to five capsuleers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</si>
  <si>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VXN-01N Nullsec Ice Storm Filament can transport one individual capsuleer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</si>
  <si>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CMT-05N Nullsec Ice Storm Filament can transport up to five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</si>
  <si>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CPD-10N Nullsec Ice Storm Filament can transport up to ten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</si>
  <si>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DNNR-01L Lowsec Ice Storm Filament can transport an individual capsuleer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</si>
  <si>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BLTZN-05L Lowsec Ice Storm Filament can transport up to five capsuleers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</si>
  <si>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t>
  </si>
  <si>
    <t>Faded Astrometric Chart</t>
  </si>
  <si>
    <t>This voucher seems to have once served as a hard copy of instructions for piloting starships to a specific point within the New Eden cluster. The inevitable passing of time has degraded this physical chart until it became unusable, replaced by more advanced data storage and transmission technologies.</t>
  </si>
  <si>
    <t>Yoiul Festival Snowball</t>
  </si>
  <si>
    <t>This snowball is large enough to fit snugly into a Festival Launcher and firing it at another ship would probably be a lot of fun!_x000D_
_x000D_
The annual Yoiul Festival has come to have some traditions in common with winter celebrations on several of the home worlds of New Eden, including snowball fights.</t>
  </si>
  <si>
    <t>Women's Polar Aurora Exploration Suit</t>
  </si>
  <si>
    <t>Adapted for polar exploration and particularly popular for tourist expeditions on many planets, this exploration suit is practical for many types of polar or tundra environments where the natural beauty of icefields, snowy peaks and the spectacle of aurora lights may be viewed._x000D_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</si>
  <si>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Tempest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</si>
  <si>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t>
  </si>
  <si>
    <t>Hurricane Aurora Universalis SKIN</t>
  </si>
  <si>
    <t>Thrasher Aurora Universalis SKIN</t>
  </si>
  <si>
    <t>Rupture Aurora Universalis SKIN</t>
  </si>
  <si>
    <t>Slasher Aurora Universalis SKIN</t>
  </si>
  <si>
    <t>Apocalypse Aurora Universalis SKIN</t>
  </si>
  <si>
    <t>Harbinger Aurora Universalis SKIN</t>
  </si>
  <si>
    <t>Coercer Aurora Universalis SKIN</t>
  </si>
  <si>
    <t>Maller Aurora Universalis SKIN</t>
  </si>
  <si>
    <t>Executioner Aurora Universalis SKIN</t>
  </si>
  <si>
    <t>Condor Aurora Universalis SKIN</t>
  </si>
  <si>
    <t>Moa Aurora Universalis SKIN</t>
  </si>
  <si>
    <t>Cormorant Aurora Universalis SKIN</t>
  </si>
  <si>
    <t>Drake Aurora Universalis SKIN</t>
  </si>
  <si>
    <t>Raven Aurora Universalis SKIN</t>
  </si>
  <si>
    <t>Atron Aurora Universalis SKIN</t>
  </si>
  <si>
    <t>Vexor Aurora Universalis SKIN</t>
  </si>
  <si>
    <t>Catalyst Aurora Universalis SKIN</t>
  </si>
  <si>
    <t>Myrmidon Aurora Universalis SKIN</t>
  </si>
  <si>
    <t>Megathron Aurora Universalis SKIN</t>
  </si>
  <si>
    <t>Women's Aurora Universalis T-Shirt</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</si>
  <si>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T-shirt design has been released for the Yoiul Festival as a celebration of the symbolism of the aurora lights of New Eden.</t>
  </si>
  <si>
    <t>Women's Aurora Universalis Cap</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</si>
  <si>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cap design has been released for the Yoiul Festival as a celebration of the symbolism of the aurora lights of New Eden.</t>
  </si>
  <si>
    <t>Men's Polar Aurora Exploration Suit</t>
  </si>
  <si>
    <t>Men's Aurora Universalis T-Shirt</t>
  </si>
  <si>
    <t>Men's Aurora Universalis Cap</t>
  </si>
  <si>
    <t>Women's 'Oculina Carmina' Facial Augmentation</t>
  </si>
  <si>
    <t>This mesh-tech facial augmentation is designed to supplement the range of information that can be gathered in the visual cone of the wearer, providing supplemental electromagnetic, thermal and kinetic pickups for translation into optical data._x000D_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</si>
  <si>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Auroralite' Facial Augmentation</t>
  </si>
  <si>
    <t>This Eico-type facial augmentation is inlaid with the proprietary "Auroralite" material and has been released to mark the universal end of year celebration of the Yoiul Festival._x000D_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</si>
  <si>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Auroralite' Facial Augmentation</t>
  </si>
  <si>
    <t>Men's 'Oculina Carmina' Facial Augmentation</t>
  </si>
  <si>
    <t>Oracle Yoiul Star SKIN</t>
  </si>
  <si>
    <t>During the Yoiul Festival, many across New Eden celebrate the ending of one year and look forward to the new. The festival has become a major holiday in the interstellar community with space travellers and workers everywhere enjoying a celebration of peace and friendship across New Eden._x000D_
_x000D_
Anticipation of the Yoiul Festival has become as enjoyable to some as the many days of festivities, and it has become popular to set up holo displays counting down the time to the height of the celebrations. During the end of year week itself, these shine a beacon representing the star around which the Yoiul Conference took place.</t>
  </si>
  <si>
    <t>Revelation Yoiul Star SKIN</t>
  </si>
  <si>
    <t>Avatar Yoiul Star SKIN</t>
  </si>
  <si>
    <t>Ark Yoiul Star SKIN</t>
  </si>
  <si>
    <t>Jackdaw Yoiul Star SKIN</t>
  </si>
  <si>
    <t>Cerberus Yoiul Star SKIN</t>
  </si>
  <si>
    <t>Chimera Yoiul Star SKIN</t>
  </si>
  <si>
    <t>Leviathan Yoiul Star SKIN</t>
  </si>
  <si>
    <t>Ishtar Yoiul Star SKIN</t>
  </si>
  <si>
    <t>Dominix Yoiul Star SKIN</t>
  </si>
  <si>
    <t>Nyx Yoiul Star SKIN</t>
  </si>
  <si>
    <t>Erebus Yoiul Star SKIN</t>
  </si>
  <si>
    <t>Muninn Yoiul Star SKIN</t>
  </si>
  <si>
    <t>Hurricane Yoiul Star SKIN</t>
  </si>
  <si>
    <t>Panther Yoiul Star SKIN</t>
  </si>
  <si>
    <t>Nidhoggur Yoiul Star SKIN</t>
  </si>
  <si>
    <t>Astero Yoiul Star SKIN</t>
  </si>
  <si>
    <t>Stratios Yoiul Star SKIN</t>
  </si>
  <si>
    <t>Nestor Yoiul Star SKIN</t>
  </si>
  <si>
    <t>Yoiul Festival Starburst Firework</t>
  </si>
  <si>
    <t>This Yoiul Festival Starburst Firework is a special display pyrotechnic designed for use in Festival Launchers. The firework is a popular means of marking and celebrating the universal end of year holidays during the Yoiul Festival.</t>
  </si>
  <si>
    <t>Subcranial Nanocontrollers</t>
  </si>
  <si>
    <t>The Subcranial Nanocontroller is an advanced component from Lai Dai intended for use in biomechanical and neurocybernetic implants in a similar fashion to the older Transcranial Controller technology owned and licensed by Ishukone. Implants using Subcranial Nanocontrollers are being marketed as cheaper, more flexible and less intrusive. Lai Dai is believed to have made some key breakthroughs in its development of this technology after acquiring medical research and technology in the course of asset recovery operations carried out by Lai Dai Protection Services._x000D_
_x000D_
It is believed that the Khanid Kingdom and Tash-Murkon Family are eager to incorporate the new technology in more advanced, efficient and pervasive slave control devices with the aim being the elimination of the Vitoc method of enforcing slavery obedience. Many believe the Vitoc method is fatally vulnerable to chemical and biological subversion vectors, and several attacks using Insorum and Deathglow to provoke slave uprisings have reinforced this view in the Amarr Empire. The future of the Subcranial Nanocontroller technology, and Lai Dai's profit margins looks bright as a consequence.</t>
  </si>
  <si>
    <t>Festival Frigate SKINs and Snowballs Crate</t>
  </si>
  <si>
    <t>This crate contains Aurora Universalis SKIN Licenses for the Executioner, Condor, Atron and Slasher along with 6 Yoiul Festival Snowballs and a Festival Launcher.</t>
  </si>
  <si>
    <t>Festival Snowballs Crate</t>
  </si>
  <si>
    <t>This crate contains 4 Yoiul Festival Snowballs.</t>
  </si>
  <si>
    <t>Festival Calm Dark Filament and Snowballs Crate</t>
  </si>
  <si>
    <t>This crate contains a Calm Dark Filament and 2 Yoiul Festival Snowballs.</t>
  </si>
  <si>
    <t>Festival Tier 1 Filament Crate</t>
  </si>
  <si>
    <t>This crate contains 3 Calm Abyssal Filament Crates</t>
  </si>
  <si>
    <t>Festival Destroyer SKINs and Snowballs Crate</t>
  </si>
  <si>
    <t>This crate contains Aurora Universalis SKIN Licenses for the Coercer, Cormorant, Catalyst and Thrasher along with 2 Yoiul Festival Snowballs and a Festival Launcher.</t>
  </si>
  <si>
    <t>This crate contains a Calm Dark Filament and 6 Yoiul Festival Snowballs.</t>
  </si>
  <si>
    <t>Festival Facial Augmentation and Snowballs Crate</t>
  </si>
  <si>
    <t>This crate contains Oculina Carmina Facial Augmentations and 2 Yoiul Festival Snowballs.</t>
  </si>
  <si>
    <t>Festival Fireworks Crate</t>
  </si>
  <si>
    <t>This crate contains 100 Yoiul Festival Starburst Fireworks and a Festival Launcher.</t>
  </si>
  <si>
    <t>Festival Calm Gamma Filament and Snowballs Crate</t>
  </si>
  <si>
    <t>This crate contains a Calm Gamma Filament and 6 Yoiul Festival Snowballs.</t>
  </si>
  <si>
    <t>Festival Exploration Suit and Snowballs Crate</t>
  </si>
  <si>
    <t>This crate contains a Male and Female Polar Aurora Exploration Suit and 2 Yoiul Festival Snowballs.</t>
  </si>
  <si>
    <t>Festival Skill Points and Snowballs Crate</t>
  </si>
  <si>
    <t>This crate contains 10,000 Skill Points and 2 Yoiul Festival Snowballs.</t>
  </si>
  <si>
    <t>Festival Cap and Snowballs Crate</t>
  </si>
  <si>
    <t>This crate contains an Aurora Universalis Cap and 10 Yoiul Festival Snowballs.</t>
  </si>
  <si>
    <t>This crate contains 50,000 Skill Points and 6 Yoiul Festival Snowballs.</t>
  </si>
  <si>
    <t>Festival Cruiser SKINs, Calm Firestorm Filament and Snowballs Crate</t>
  </si>
  <si>
    <t>This crate contains Aurora Universalis SKIN Licenses for the Maller, Moa, Vexor and Rupture along with a Calm Firestorm Filament, 2 Yoiul Festival Snowballs and a Festival Launcher.</t>
  </si>
  <si>
    <t>Festival Calm Gamma Filament, T-Shirt and Snowballs Crate</t>
  </si>
  <si>
    <t>This crate contains a Calm Gamma Filament, Male and Female Aurora Universalis T-Shirt and 2 Yoiul Festival Snowballs.</t>
  </si>
  <si>
    <t>This crate contains 50,000 Skill Points and 2 Yoiul Festival Snowballs.</t>
  </si>
  <si>
    <t>Festival HyperCore, Body Augmentation and Snowballs Crate</t>
  </si>
  <si>
    <t>This crate contains 10 HyperCore, Male and Female RubySet TorsoRig Body Augmentation and 2 Yoiul Festival Snowballs.</t>
  </si>
  <si>
    <t>Festival Battlecruiser SKINs and Snowballs Crate</t>
  </si>
  <si>
    <t>This crate contains Aurora Universalis SKIN Licenses for the Harbinger, Drake, Myrmidon and Hurricane along with 2 Yoiul Festival Snowballs.</t>
  </si>
  <si>
    <t>Festival Skill Points, Calm Electrical Filament and Snowballs Crate</t>
  </si>
  <si>
    <t>This crate contains 50,000 Skill Points, a Calm Electrical Filament and 2 Yoiul Festival Snowballs.</t>
  </si>
  <si>
    <t>Festival HyperCore and Snowballs Crate</t>
  </si>
  <si>
    <t>This crate contains 10 HyperCore and 2 Yoiul Festival Snowballs.</t>
  </si>
  <si>
    <t>This crate contains Male and Female Eico Auroralite Facial Augmentation and 8 Yoiul Festival Snowballs.</t>
  </si>
  <si>
    <t>Festival Battleship SKINs, HyperCore and Snowballs Crate</t>
  </si>
  <si>
    <t>This crate contains Aurora Universalis SKIN Licenses for the Apocalypse, Raven, Megathron and Tempest along with 10 HyperCore and 2 Yoiul Festival Snowballs.</t>
  </si>
  <si>
    <t>Festival Calm Electrical Filament and Snowballs Crate</t>
  </si>
  <si>
    <t>This crate contains two Calm Electrical Filaments and 6 Yoiul Festival Snowballs.</t>
  </si>
  <si>
    <t>This crate contains 500,000 Skill Points and 2 Yoiul Festival Snowballs.</t>
  </si>
  <si>
    <t>Coercer Combat Crate</t>
  </si>
  <si>
    <t>Coercer Combat Crate contains everything an eager Amarr combat pilot needs to begin their quest through New Eden.&lt;br&gt;&lt;br&gt;This special delivery crate includes:&lt;br&gt;&lt;br&gt;Fully insured Coercer&lt;br&gt;Combat fitting for Coercer&lt;br&gt;Applicable skills trained to pilot the ship&lt;br&gt;Coercer Metalbee SKIN&lt;br&gt;100 PLEX.&lt;br&gt;&lt;br&gt;This item cannot be traded or sold on the market.</t>
  </si>
  <si>
    <t>Cormorant Combat Crate</t>
  </si>
  <si>
    <t>Cormorant Combat Crate contains everything an eager Caldari combat pilot needs to begin their quest through New Eden.&lt;br&gt;&lt;br&gt;This special delivery crate includes:&lt;br&gt;&lt;br&gt;Fully insured Cormorant&lt;br&gt;Combat fitting for Cormorant&lt;br&gt;Applicable skills trained to pilot the ship&lt;br&gt;Cormorant Metalbee SKIN&lt;br&gt;100 PLEX.&lt;br&gt;&lt;br&gt;This item cannot be traded or sold on the market.</t>
  </si>
  <si>
    <t>Catalyst Combat Crate</t>
  </si>
  <si>
    <t>Catalyst Combat Crate contains everything an eager Gallente combat pilot needs to begin their quest through New Eden.&lt;br&gt;&lt;br&gt;This special delivery crate includes:&lt;br&gt;&lt;br&gt;Fully insured Catalyst&lt;br&gt;Combat fitting for Catalyst&lt;br&gt;Applicable skills trained to pilot the ship&lt;br&gt;Catalyst Metalbee SKIN&lt;br&gt;100 PLEX.&lt;br&gt;&lt;br&gt;This item cannot be traded or sold on the market.</t>
  </si>
  <si>
    <t>Thrasher Combat Crate</t>
  </si>
  <si>
    <t>Thrasher Combat Crate contains everything an eager Minmatar combat pilot needs to begin their quest through New Eden.&lt;br&gt;&lt;br&gt;This special delivery crate includes:&lt;br&gt;&lt;br&gt;Fully insured Thrasher&lt;br&gt;Combat fitting for Thrasher&lt;br&gt;Applicable skills trained to pilot the ship&lt;br&gt;Thrasher Metalbee SKIN&lt;br&gt;100 PLEX.&lt;br&gt;&lt;br&gt;This item cannot be traded or sold on the market.</t>
  </si>
  <si>
    <t>Thrasher Metalbee Minmatar SKIN (Permanent)</t>
  </si>
  <si>
    <t>Catalyst Metalbee Gallente SKIN (Permanent)</t>
  </si>
  <si>
    <t>Coercer Metalbee Amarr SKIN (Permanent)</t>
  </si>
  <si>
    <t>Cormorant Metalbee Caldari SKIN (Permanent)</t>
  </si>
  <si>
    <t>Crucifier Oasis of Faith SKIN</t>
  </si>
  <si>
    <t>&lt;i&gt;"Faith is an oasis from which we must draw in order to live. Like an oasis, faith is a gift from the Lord that must be shared with all._x000D_
_x000D_
Like an oasis, faith must be used with measure and not wasted. Like an oasis, faith should be at the center of a garden._x000D_
_x000D_
For it is only in the garden of a just and truthful society, watered by well measured faith, that we may cultivate the spirit of the people."&lt;/i&gt;_x000D_
_x000D_
â€“ The Scriptures, Seventh Letter of St. Junip of Aerui</t>
  </si>
  <si>
    <t>Executioner Oasis of Faith SKIN</t>
  </si>
  <si>
    <t>Inquisitor Oasis of Faith SKIN</t>
  </si>
  <si>
    <t>Magnate Oasis of Faith SKIN</t>
  </si>
  <si>
    <t>Punisher Oasis of Faith SKIN</t>
  </si>
  <si>
    <t>Tormentor Oasis of Faith SKIN</t>
  </si>
  <si>
    <t>Retribution Oasis of Faith SKIN</t>
  </si>
  <si>
    <t>Vengeance Oasis of Faith SKIN</t>
  </si>
  <si>
    <t>Anathema Oasis of Faith SKIN</t>
  </si>
  <si>
    <t>Purifier Oasis of Faith SKIN</t>
  </si>
  <si>
    <t>Sentinel Oasis of Faith SKIN</t>
  </si>
  <si>
    <t>Crusader Oasis of Faith SKIN</t>
  </si>
  <si>
    <t>Malediction Oasis of Faith SKIN</t>
  </si>
  <si>
    <t>Deacon Oasis of Faith SKIN</t>
  </si>
  <si>
    <t>Imperial Navy Slicer Oasis of Faith SKIN</t>
  </si>
  <si>
    <t>Crucifier Navy Issue Oasis of Faith SKIN</t>
  </si>
  <si>
    <t>Coercer Oasis of Faith SKIN</t>
  </si>
  <si>
    <t>Dragoon Oasis of Faith SKIN</t>
  </si>
  <si>
    <t>Pontifex Oasis of Faith SKIN</t>
  </si>
  <si>
    <t>Heretic Oasis of Faith SKIN</t>
  </si>
  <si>
    <t>Confessor Oasis of Faith SKIN</t>
  </si>
  <si>
    <t>Arbitrator Oasis of Faith SKIN</t>
  </si>
  <si>
    <t>Augoror Oasis of Faith SKIN</t>
  </si>
  <si>
    <t>Maller Oasis of Faith SKIN</t>
  </si>
  <si>
    <t>Omen Oasis of Faith SKIN</t>
  </si>
  <si>
    <t>Sacrilege Oasis of Faith SKIN</t>
  </si>
  <si>
    <t>Zealot Oasis of Faith SKIN</t>
  </si>
  <si>
    <t>Devoter Oasis of Faith SKIN</t>
  </si>
  <si>
    <t>Guardian Oasis of Faith SKIN</t>
  </si>
  <si>
    <t>Curse Oasis of Faith SKIN</t>
  </si>
  <si>
    <t>Pilgrim Oasis of Faith SKIN</t>
  </si>
  <si>
    <t>Legion Oasis of Faith SKIN</t>
  </si>
  <si>
    <t>Augoror Navy Issue Oasis of Faith SKIN</t>
  </si>
  <si>
    <t>Omen Navy Issue Oasis of Faith SKIN</t>
  </si>
  <si>
    <t>Harbinger Oasis of Faith SKIN</t>
  </si>
  <si>
    <t>Oracle Oasis of Faith SKIN</t>
  </si>
  <si>
    <t>Prophecy Oasis of Faith SKIN</t>
  </si>
  <si>
    <t>Absolution Oasis of Faith SKIN</t>
  </si>
  <si>
    <t>Damnation Oasis of Faith SKIN</t>
  </si>
  <si>
    <t>Harbinger Navy Issue Oasis of Faith SKIN</t>
  </si>
  <si>
    <t>Abaddon Oasis of Faith SKIN</t>
  </si>
  <si>
    <t>Apocalypse Oasis of Faith SKIN</t>
  </si>
  <si>
    <t>Armageddon Oasis of Faith SKIN</t>
  </si>
  <si>
    <t>Redeemer Oasis of Faith SKIN</t>
  </si>
  <si>
    <t>Paladin Oasis of Faith SKIN</t>
  </si>
  <si>
    <t>Apocalypse Navy Issue Oasis of Faith SKIN</t>
  </si>
  <si>
    <t>Armageddon Navy Issue Oasis of Faith SKIN</t>
  </si>
  <si>
    <t>Revelation Oasis of Faith SKIN</t>
  </si>
  <si>
    <t>Archon Oasis of Faith SKIN</t>
  </si>
  <si>
    <t>Aeon Oasis of Faith SKIN</t>
  </si>
  <si>
    <t>Avatar Oasis of Faith SKIN</t>
  </si>
  <si>
    <t>Bestower Oasis of Faith SKIN</t>
  </si>
  <si>
    <t>Sigil Oasis of Faith SKIN</t>
  </si>
  <si>
    <t>Prorator Oasis of Faith SKIN</t>
  </si>
  <si>
    <t>Impel Oasis of Faith SKIN</t>
  </si>
  <si>
    <t>Providence Oasis of Faith SKIN</t>
  </si>
  <si>
    <t>Ark Oasis of Faith SKIN</t>
  </si>
  <si>
    <t>Apostle Oasis of Faith SKIN</t>
  </si>
  <si>
    <t>Nergal Blackfire Steel SKIN</t>
  </si>
  <si>
    <t>Draugur Blackfire Steel SKIN</t>
  </si>
  <si>
    <t>Ikitursa Blackfire Steel SKIN</t>
  </si>
  <si>
    <t>Zirnitra Blackfire Steel SKIN</t>
  </si>
  <si>
    <t>Mid-grade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</si>
  <si>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Perception_x000D_
_x000D_
Secondary Effect: 1% bonus to shield hitpoints_x000D_
_x000D_
Set Effect: 10% bonus to the strength of all Nirvana implant secondary effects</t>
  </si>
  <si>
    <t>Mid-grade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</si>
  <si>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Memory_x000D_
_x000D_
Secondary Effect: 2% bonus to shield hitpoints_x000D_
_x000D_
Set Effect: 10% bonus to the strength of all Nirvana implant secondary effects</t>
  </si>
  <si>
    <t>Mid-grade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</si>
  <si>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Intelligence_x000D_
_x000D_
Secondary Effect: 4% bonus to shield hitpoints_x000D_
_x000D_
Set Effect: 10% bonus to the strength of all Nirvana implant secondary effects</t>
  </si>
  <si>
    <t>Mid-grade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</si>
  <si>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Charisma_x000D_
_x000D_
Secondary Effect: 5% bonus to shield hitpoints_x000D_
_x000D_
Set Effect: 10% bonus to the strength of all Nirvana implant secondary effects</t>
  </si>
  <si>
    <t>Mid-grade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</si>
  <si>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Willpower_x000D_
_x000D_
Secondary Effect: 3% bonus to shield hitpoints_x000D_
_x000D_
Set Effect: 10% bonus to the strength of all Nirvana implant secondary effects</t>
  </si>
  <si>
    <t>Mid-grade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</si>
  <si>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25% bonus to the strength of all Nirvana implant secondary effects.</t>
  </si>
  <si>
    <t>High-grade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</si>
  <si>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Perception_x000D_
_x000D_
Secondary Effect: 1% bonus to shield hitpoints_x000D_
_x000D_
Set Effect: 15% bonus to the strength of all Nirvana implant secondary effects</t>
  </si>
  <si>
    <t>High-grade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</si>
  <si>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Memory_x000D_
_x000D_
Secondary Effect: 2% bonus to shield hitpoints_x000D_
_x000D_
Set Effect: 15% bonus to the strength of all Nirvana implant secondary effects</t>
  </si>
  <si>
    <t>High-grade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</si>
  <si>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Intelligence_x000D_
_x000D_
Secondary Effect: 4% bonus to shield hitpoints_x000D_
_x000D_
Set Effect: 15% bonus to the strength of all Nirvana implant secondary effects</t>
  </si>
  <si>
    <t>High-grade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</si>
  <si>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Charisma_x000D_
_x000D_
Secondary Effect: 5% bonus to shield hitpoints_x000D_
_x000D_
Set Effect: 15% bonus to the strength of all Nirvana implant secondary effects</t>
  </si>
  <si>
    <t>High-grade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</si>
  <si>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50% bonus to the strength of all Nirvana implant secondary effects.</t>
  </si>
  <si>
    <t>High-grade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</si>
  <si>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Willpower_x000D_
_x000D_
Secondary Effect: 3% bonus to shield hitpoints_x000D_
_x000D_
Set Effect: 15% bonus to the strength of all Nirvana implant secondary effects</t>
  </si>
  <si>
    <t>Mid-grade Nirvana Alpha Blueprint</t>
  </si>
  <si>
    <t>Mid-grade Nirvana Beta Blueprint</t>
  </si>
  <si>
    <t>Mid-grade Nirvana Delta Blueprint</t>
  </si>
  <si>
    <t>Mid-grade Nirvana Epsilon Blueprint</t>
  </si>
  <si>
    <t>Mid-grade Nirvana Gamma Blueprint</t>
  </si>
  <si>
    <t>Mid-grade Nirvana Omega Blueprint</t>
  </si>
  <si>
    <t>High-grade Nirvana Alpha Blueprint</t>
  </si>
  <si>
    <t>High-grade Nirvana Beta Blueprint</t>
  </si>
  <si>
    <t>High-grade Nirvana Delta Blueprint</t>
  </si>
  <si>
    <t>High-grade Nirvana Epsilon Blueprint</t>
  </si>
  <si>
    <t>High-grade Nirvana Gamma Blueprint</t>
  </si>
  <si>
    <t>High-grade Nirvana Omega Blueprint</t>
  </si>
  <si>
    <t>Low-grade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</si>
  <si>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10% bonus to the strength of all Nirvana implant secondary effects.</t>
  </si>
  <si>
    <t>Templis Dragonaurs Log 1220107-VC47</t>
  </si>
  <si>
    <t>A partially recovered communications log file from the wreck of a Templis Dragonaurs vessel:_x000D_
_x000D_
Â«Co-operation and exchange according to the plan of Operation Vajra has been authorized by First Citizen Sedek. Envoys will sent to locations you provide on mutual communications channels rotating on pattern sigma-79 with variable cycle chronoset-181 and encryption varimatrix-113. Handshake procedures will be established by return message according to these parameters. Failure to properly establish bona fides will result in hostile action as agreed under terms of our security compact.Â»</t>
  </si>
  <si>
    <t>Vimoksha Chorus Log 1220108-TD53</t>
  </si>
  <si>
    <t>A partially recovered communications log file from the wreck of a Vimoksha Chorus vessel:_x000D_
_x000D_
Â«All Templis Dragonaurs cell leaders have been apprised of the communications parameters for Operation Vajra. Locations are being prepared. Transmission of co-ordinates will proceed according to the received parameters. We acknowledge security compact terms will call for mutual hostilities in the event of a failure of handshake procedures at any staging location. Following successful exchange we will evacuate the locations and terminate contact.Â»</t>
  </si>
  <si>
    <t>Low-grade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</si>
  <si>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Perception_x000D_
_x000D_
Secondary Effect: 1% bonus to shield hitpoints_x000D_
_x000D_
Set Effect: 2.5% bonus to the strength of all Nirvana implant secondary effects</t>
  </si>
  <si>
    <t>Low-grade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</si>
  <si>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Memory_x000D_
_x000D_
Secondary Effect: 2% bonus to shield hitpoints_x000D_
_x000D_
Set Effect: 2.5% bonus to the strength of all Nirvana implant secondary effects</t>
  </si>
  <si>
    <t>Low-grade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</si>
  <si>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Willpower_x000D_
_x000D_
Secondary Effect: 3% bonus to shield hitpoints_x000D_
_x000D_
Set Effect: 2.5% bonus to the strength of all Nirvana implant secondary effects</t>
  </si>
  <si>
    <t>Low-grade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</si>
  <si>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Intelligence_x000D_
_x000D_
Secondary Effect: 4% bonus to shield hitpoints_x000D_
_x000D_
Set Effect: 2.5% bonus to the strength of all Nirvana implant secondary effects</t>
  </si>
  <si>
    <t>Low-grade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</si>
  <si>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Charisma_x000D_
_x000D_
Secondary Effect: 5% bonus to shield hitpoints_x000D_
_x000D_
Set Effect: 2.5% bonus to the strength of all Nirvana implant secondary effects</t>
  </si>
  <si>
    <t>Low-grade Nirvana Alpha Blueprint</t>
  </si>
  <si>
    <t>Low-grade Nirvana Beta Blueprint</t>
  </si>
  <si>
    <t>Low-grade Nirvana Delta Blueprint</t>
  </si>
  <si>
    <t>Low-grade Nirvana Epsilon Blueprint</t>
  </si>
  <si>
    <t>Low-grade Nirvana Gamma Blueprint</t>
  </si>
  <si>
    <t>Low-grade Nirvana Omega Blueprint</t>
  </si>
  <si>
    <t>High-grade Savior Alpha</t>
  </si>
  <si>
    <t>This ocular filter has been modified by Angel scientists for use by their elite officers._x000D_
_x000D_
Primary Effect: +4 Bonus to Perception_x000D_
_x000D_
Secondary Effect: 1% reduction in the cycle time of subcapital remote armor repairers and remote shield boosters_x000D_
_x000D_
Set Effect: 15% bonus to the strength of all Savior implant secondary effects</t>
  </si>
  <si>
    <t>High-grade Savior Beta</t>
  </si>
  <si>
    <t>This memory augmentation has been modified by Angel scientists for use by their elite officers._x000D_
_x000D_
Primary Effect: +4 Bonus to Memory_x000D_
_x000D_
Secondary Effect: 1.5% reduction in the cycle time of subcapital remote armor repairers and remote shield boosters_x000D_
_x000D_
Set Effect: 15% bonus to the strength of all Savior implant secondary effects</t>
  </si>
  <si>
    <t>High-grade Savior Gamma</t>
  </si>
  <si>
    <t>This neural boost has been modified by Angel scientists for use by their elite officers._x000D_
_x000D_
Primary Effect: +4 Bonus to Willpower_x000D_
_x000D_
Secondary Effect: 2% reduction in the cycle time of subcapital remote armor repairers and remote shield boosters_x000D_
_x000D_
Set Effect: 15% bonus to the strength of all Savior implant secondary effects</t>
  </si>
  <si>
    <t>High-grade Savior Delta</t>
  </si>
  <si>
    <t>This cybernetic subprocessor has been modified by Angel scientists for use by their elite officers. _x000D_
_x000D_
Primary Effect: +4 Bonus to Intelligence_x000D_
_x000D_
Secondary Effect: 2.5% reduction in the cycle time of subcapital remote armor repairers and remote shield boosters_x000D_
_x000D_
Set Effect: 15% bonus to the strength of all Savior implant secondary effects</t>
  </si>
  <si>
    <t>High-grade Savior Epsilon</t>
  </si>
  <si>
    <t>This social adaptation chip has been modified by Angel scientists for use by their elite officers._x000D_
_x000D_
Primary Effect: +4 Bonus to Charisma_x000D_
_x000D_
Secondary Effect: 3% reduction in the cycle time of subcapital remote armor repairers and remote shield boosters_x000D_
_x000D_
Set Effect: 15% bonus to the strength of all Savior implant secondary effects</t>
  </si>
  <si>
    <t>High-grade Savior Omega</t>
  </si>
  <si>
    <t>This implant does nothing in and of itself, but when used in conjunction with other Savior implants it will boost their effect._x000D_
_x000D_
50% bonus to the strength of all Savior implant secondary effects.</t>
  </si>
  <si>
    <t>Mid-grade Savior Alpha</t>
  </si>
  <si>
    <t>This ocular filter has been modified by Angel scientists for use by their elite officers._x000D_
_x000D_
Primary Effect: +3 Bonus to Perception_x000D_
_x000D_
Secondary Effect: 1% reduction in the cycle time of subcapital remote armor repairers and remote shield boosters_x000D_
_x000D_
Set Effect: 10% bonus to the strength of all Savior implant secondary effects</t>
  </si>
  <si>
    <t>Mid-grade Savior Beta</t>
  </si>
  <si>
    <t>This memory augmentation has been modified by Angel scientists for use by their elite officers._x000D_
_x000D_
Primary Effect: +3 Bonus to Memory_x000D_
_x000D_
Secondary Effect: 1.5% reduction in the cycle time of subcapital remote armor repairers and remote shield boosters_x000D_
_x000D_
Set Effect: 10% bonus to the strength of all Savior implant secondary effects</t>
  </si>
  <si>
    <t>Mid-grade Savior Gamma</t>
  </si>
  <si>
    <t>This neural boost has been modified by Angel scientists for use by their elite officers._x000D_
_x000D_
Primary Effect: +3 Bonus to Willpower_x000D_
_x000D_
Secondary Effect: 2% reduction in the cycle time of subcapital remote armor repairers and remote shield boosters_x000D_
_x000D_
Set Effect: 10% bonus to the strength of all Savior implant secondary effects</t>
  </si>
  <si>
    <t>Mid-grade Savior Delta</t>
  </si>
  <si>
    <t>This cybernetic subprocessor has been modified by Angel scientists for use by their elite officers. _x000D_
_x000D_
Primary Effect: +3 Bonus to Intelligence_x000D_
_x000D_
Secondary Effect: 2.5% reduction in the cycle time of subcapital remote armor repairers and remote shield boosters_x000D_
_x000D_
Set Effect: 10% bonus to the strength of all Savior implant secondary effects</t>
  </si>
  <si>
    <t>Mid-grade Savior Epsilon</t>
  </si>
  <si>
    <t>This social adaptation chip has been modified by Angel scientists for use by their elite officers._x000D_
_x000D_
Primary Effect: +3 Bonus to Charisma_x000D_
_x000D_
Secondary Effect: 3% reduction in the cycle time of subcapital remote armor repairers and remote shield boosters_x000D_
_x000D_
Set Effect: 10% bonus to the strength of all Savior implant secondary effects</t>
  </si>
  <si>
    <t>Mid-grade Savior Omega</t>
  </si>
  <si>
    <t>This implant does nothing in and of itself, but when used in conjunction with other Savior implants it will boost their effect._x000D_
_x000D_
25% bonus to the strength of all Savior implant secondary effects.</t>
  </si>
  <si>
    <t>Low-grade Savior Alpha</t>
  </si>
  <si>
    <t>This ocular filter has been modified by Angel scientists for use by their elite officers._x000D_
_x000D_
Primary Effect: +2 Bonus to Perception_x000D_
_x000D_
Secondary Effect: 1% reduction in the cycle time of subcapital remote armor repairers and remote shield boosters_x000D_
_x000D_
Set Effect: 2.5% bonus to the strength of all Savior implant secondary effects</t>
  </si>
  <si>
    <t>Low-grade Savior Beta</t>
  </si>
  <si>
    <t>This memory augmentation has been modified by Angel scientists for use by their elite officers._x000D_
_x000D_
Primary Effect: +2 Bonus to Memory_x000D_
_x000D_
Secondary Effect: 1.5% reduction in the cycle time of subcapital remote armor repairers and remote shield boosters_x000D_
_x000D_
Set Effect: 2.5% bonus to the strength of all Savior implant secondary effects</t>
  </si>
  <si>
    <t>Low-grade Savior Gamma</t>
  </si>
  <si>
    <t>This neural boost has been modified by Angel scientists for use by their elite officers._x000D_
_x000D_
Primary Effect: +2 Bonus to Willpower_x000D_
_x000D_
Secondary Effect: 2% reduction in the cycle time of subcapital remote armor repairers and remote shield boosters_x000D_
_x000D_
Set Effect: 2.5% bonus to the strength of all Savior implant secondary effects</t>
  </si>
  <si>
    <t>Low-grade Savior Delta</t>
  </si>
  <si>
    <t>This cybernetic subprocessor has been modified by Angel scientists for use by their elite officers. _x000D_
_x000D_
Primary Effect: +2 Bonus to Intelligence_x000D_
_x000D_
Secondary Effect: 2.5% reduction in the cycle time of subcapital remote armor repairers and remote shield boosters_x000D_
_x000D_
Set Effect: 2.5% bonus to the strength of all Savior implant secondary effects</t>
  </si>
  <si>
    <t>Low-grade Savior Epsilon</t>
  </si>
  <si>
    <t>This social adaptation chip has been modified by Angel scientists for use by their elite officers._x000D_
_x000D_
Primary Effect: +2 Bonus to Charisma_x000D_
_x000D_
Secondary Effect: 3% reduction in the cycle time of subcapital remote armor repairers and remote shield boosters_x000D_
_x000D_
Set Effect: 2.5% bonus to the strength of all Savior implant secondary effects</t>
  </si>
  <si>
    <t>Low-grade Savior Omega</t>
  </si>
  <si>
    <t>This implant does nothing in and of itself, but when used in conjunction with other Savior implants it will boost their effect._x000D_
_x000D_
10% bonus to the strength of all Savior implant secondary effects.</t>
  </si>
  <si>
    <t>High-grade Savior Alpha Blueprint</t>
  </si>
  <si>
    <t>High-grade Savior Beta Blueprint</t>
  </si>
  <si>
    <t>High-grade Savior Gamma Blueprint</t>
  </si>
  <si>
    <t>High-grade Savior Delta Blueprint</t>
  </si>
  <si>
    <t>High-grade Savior Epsilon Blueprint</t>
  </si>
  <si>
    <t>High-grade Savior Omega Blueprint</t>
  </si>
  <si>
    <t>Mid-grade Savior Alpha Blueprint</t>
  </si>
  <si>
    <t>Mid-grade Savior Beta Blueprint</t>
  </si>
  <si>
    <t>Mid-grade Savior Gamma Blueprint</t>
  </si>
  <si>
    <t>Mid-grade Savior Delta Blueprint</t>
  </si>
  <si>
    <t>Mid-grade Savior Epsilon Blueprint</t>
  </si>
  <si>
    <t>Mid-grade Savior Omega Blueprint</t>
  </si>
  <si>
    <t>Low-grade Savior Alpha Blueprint</t>
  </si>
  <si>
    <t>Low-grade Savior Beta Blueprint</t>
  </si>
  <si>
    <t>Low-grade Savior Gamma Blueprint</t>
  </si>
  <si>
    <t>Low-grade Savior Delta Blueprint</t>
  </si>
  <si>
    <t>Low-grade Savior Epsilon Blueprint</t>
  </si>
  <si>
    <t>Low-grade Savior Omega Blueprint</t>
  </si>
  <si>
    <t>Dramiel Heartsurge SKIN</t>
  </si>
  <si>
    <t>Noting the success of holoreels starring actors using Impetus's Glamourex neural booster, the Nugoeihuvi Corporation sought to develop a similar product, albeit one placing greater emphasis on boosting base sex appeal rather than a more subtle charismatic charm. The Heartsurge project was farmed out to one of the giant NOH megacorp's many subsidiaries, Bakkomolu Productions, which in turn contracted with a neurotweaker lab based in the Mivora constellation, on the edges of the Forge region. Progress on the development of Heartsurge was so promising that Bakkomolu commissioned the nanodesigner Jovaa Seriazic to produce a series of promotional ship nanocoatings._x000D_
_x000D_
When Bakkomolu Productions was dissolved following a legal dispute with NOH's corporate rival Wiyrkomi, Nugoeihuvi may have hoped to generate a return from the new Heartsurge booster. Unfortunately, the neurotweaker lab had disappeared leaving behind only a scattering of circumstantial evidence that it was an Angel Cartel front all along. This theory was later confirmed when Heartsurge began to be used by producers of black market holoreel titles linked to the infamous Cartel. For his part, with Bakkomolu's dissolution creating a breach of contract, Jovaa Seriazic made some profit on his nanodesign work by selling the license for the nanocoatings to the Serpentis Corporation.</t>
  </si>
  <si>
    <t>Cynabal Heartsurge SKIN</t>
  </si>
  <si>
    <t>Machariel Heartsurge SKIN</t>
  </si>
  <si>
    <t>Daredevil Heartsurge SKIN</t>
  </si>
  <si>
    <t>Confessor Heartsurge SKIN</t>
  </si>
  <si>
    <t>Zealot Heartsurge SKIN</t>
  </si>
  <si>
    <t>Jackdaw Heartsurge SKIN</t>
  </si>
  <si>
    <t>Eagle Heartsurge SKIN</t>
  </si>
  <si>
    <t>Hecate Heartsurge SKIN</t>
  </si>
  <si>
    <t>Ishtar Heartsurge SKIN</t>
  </si>
  <si>
    <t>Vigilant Heartsurge SKIN</t>
  </si>
  <si>
    <t>Vindicator Heartsurge SKIN</t>
  </si>
  <si>
    <t>Svipul Heartsurge SKIN</t>
  </si>
  <si>
    <t>Vagabond Heartsurge SKIN</t>
  </si>
  <si>
    <t>Gila Abyssal Darkfield SKIN</t>
  </si>
  <si>
    <t>Noting the unusual effects that can be obtained when incorporating Triglavian subroutines and traces of Abyssal materials into nanocoatings, a commercial product was developed that replicates the look of dark matter fields that  suffuse certain Abyssal Deadspace pockets.</t>
  </si>
  <si>
    <t>Gila Abyssal Exostorm SKIN</t>
  </si>
  <si>
    <t>Noting the unusual effects that can be obtained when incorporating Triglavian subroutines and traces of Abyssal materials into nanocoatings, a commercial product was developed that replicates the look of exotic particle storms that rage in certain Abyssal Deadspace pockets.</t>
  </si>
  <si>
    <t>Noise-5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</si>
  <si>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an apparently random destination, within broad parameters based on "noise profiles" in the underlying quantum fluctuations of space-time. ORE's development team configured their prototype to target quantum noise profiles typical of known nullsec space regions._x000D_
_x000D_
The Noise-5 'Needlejack' Filament device has been reported as falling into the hands of a number of outlaw and underworld groups across New Eden, and is likely to be found in certain of their secure data sites.</t>
  </si>
  <si>
    <t>Signal-25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</si>
  <si>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 pseudorandom destination weighted by "signal profiles" discernible in the quantum fluctuations of space-time. ORE's development team configured this military variant to target quantum signal profiles suggesting higher levels of activity in nullsec space systems._x000D_
_x000D_
The Signal-25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</si>
  <si>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Signal-5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</si>
  <si>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 pseudorandom destination weighted by "signal profiles" discernible in the quantum fluctuations of space-time. ORE's development team configured their prototype to target quantum signal profiles suggesting higher levels of activity in nullsec space systems._x000D_
_x000D_
The Signal-5 'Needlejack' Filament device has been reported as falling into the hands of a number of outlaw and underworld groups across New Eden, and is likely to be found in certain of their secure data sites.</t>
  </si>
  <si>
    <t>Noise-15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</si>
  <si>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an apparently random destination, within broad parameters based on "noise profiles" in the underlying quantum fluctuations of space-time. ORE's development team configured this production model to target quantum noise profiles typical of known nullsec regions._x000D_
_x000D_
The Noise-15 'Needlejack' Filament device is being made available through production blueprints to corporations and other entities with good business relations with ORE. Capsuleers with access to ORE loyalty programs may find the Noise-15 variant a useful tool or lucrative product offering.</t>
  </si>
  <si>
    <t>Signal-15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</si>
  <si>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 pseudorandom destination weighted by "signal profiles" discernible in the quantum fluctuations of space-time. ORE's development team configured this production model to target quantum signal profiles suggesting higher levels of activity in nullsec space systems._x000D_
_x000D_
The Signal-15 'Needlejack' Filament device is being made available through production blueprints to corporations and other entities with good business relations with ORE. Capsuleers with access to ORE loyalty programs may find the Signal-15 variant a useful tool or lucrative product offering.</t>
  </si>
  <si>
    <t>Noise-25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</si>
  <si>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an apparently random destination, within broad parameters based on "noise profiles" in the underlying quantum fluctuations of space-time. ORE's development team configured this military variant to target quantum noise profiles typical of known nullsec regions._x000D_
_x000D_
The Noise-25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</si>
  <si>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Noise-15 'Needlejack' Filament Blueprint</t>
  </si>
  <si>
    <t>Signal-15 'Needlejack' Filament Blueprint</t>
  </si>
  <si>
    <t>Noise-25 'Needlejack' Filament Blueprint</t>
  </si>
  <si>
    <t>Signal-25 'Needlejack' Filament Blueprint</t>
  </si>
  <si>
    <t>Women's DED Cryptologic Technician Coat</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</si>
  <si>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The DED Army Reserve maintains a dedicated cryptology branch that includes a large number of specialists. As the CONCORD Army regularly deploys for peacekeeping and conflict monitoring into planetary and orbital theaters, Cryptologic Technicians rated for interpretation duties are essential. While the use of universal translators is widespread, it is still desirable to use language specialists for interpretation and analysis given the nuances of New Eden's large number of languages and dialects.</t>
  </si>
  <si>
    <t>Diamond Ring</t>
  </si>
  <si>
    <t>This beautiful platinum ring is inlaid with a set of cut and polished diamonds.</t>
  </si>
  <si>
    <t>Box of Chocolates</t>
  </si>
  <si>
    <t>This small gift box contains a varied selection of chocolate treats.</t>
  </si>
  <si>
    <t>Bouquet of Flowers</t>
  </si>
  <si>
    <t>A bouquet of orchids from the greenhouses of Aidart III that have been genetically engineered into a variety of vivid colors.</t>
  </si>
  <si>
    <t>Gamealfur Ale</t>
  </si>
  <si>
    <t>This Thukker-style pale ale is amber-gold in hue, unsweetened and bitter with an aftertaste of sweet pod melon, mango and grassy hops.</t>
  </si>
  <si>
    <t>Sarpati Reserve Brandy</t>
  </si>
  <si>
    <t>Sarpati Reserve brandy is legendary among connoisseurs across New Eden. Produced from Salvador Sarpati's personal vineyards in Serpentis Prime and aged for at least ten years, extremely limited volumes are exported out of Fountain each year._x000D_
_x000D_
The delicate crystal bottle is labelled solely with an intricate letter V.</t>
  </si>
  <si>
    <t>This Quafe has been spiked with a generous amount of high proof grain alcohol and a few drops of deathglow extract. It would be wise to update your backup clone before consumption.</t>
  </si>
  <si>
    <t>POS Fuel</t>
  </si>
  <si>
    <t>This beverage has an off grey color reminiscent of dirty dish water, with a fruity taste that makes it easy to forget how much alcohol you are consuming. It was invented by the legendary outlaw &lt;url=showinfo:1377//1119812570&gt;Verone&lt;/url&gt; and popularized by the Guristas-aligned capsuleer pirates of the &lt;url=showinfo:2//695264821&gt;Veto.&lt;/url&gt; corporation. It has since become a staple libation at underground pirate gatherings across New Eden.</t>
  </si>
  <si>
    <t>Men's DED Cryptologic Technician Coat</t>
  </si>
  <si>
    <t>Women's Frontier Safeguarder T-Shirt</t>
  </si>
  <si>
    <t>The DED's Reserve Frontier Safeguard service, commonly known as the RFS or "Safeguarders", has its origins in a lowsec/nullsec frontier patrol operated using reservists from the member states of CONCORD. The RFS originally provided a security patrol presence in lowsec systems with planetary colonies and other orbital settlements. Since the expansion of CONCORD's mandate and permanent DED fleet capacity in YC105, the RFS has evolved into an organization focused on providing disaster relief to colonies across lowsec space._x000D_
_x000D_
The ships of the Frontier Safeguard carry specialized personnel and equipment prepared to deal with all manner of environmental hazards. The RFS will respond to emergencies involving such challenges as super cyclones, tsunamis, continental wildfires, global duststorms, and seismic and volcanic events. Their specialized shuttles and dropsuited Safeguarders will unhesitatingly deploy from orbit into some of the most dangerous and remote environmental disaster zones in New Eden. Still funded by the CONCORD Assembly and staffed by reservists from the member empires, the Safeguarders are a welcome sight for any remote settlement desperately in need of their aid.</t>
  </si>
  <si>
    <t>Men's Frontier Safeguarder T-Shirt</t>
  </si>
  <si>
    <t>System-Wide Warp Speed Bonus</t>
  </si>
  <si>
    <t>Pacifier DED Army Reserve SKIN</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</si>
  <si>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DED Army Reserve forces are primarily used for planetary and orbital operations but the division maintains a large fleet for transport, patrol and sentry duties. The fleet is most often used to transport and deploy peacekeepers or conflict monitors, while occasionally serving to enforce blockades against the importation of weapons, or the escalation of conflicts by mercenaries and other outside forces.</t>
  </si>
  <si>
    <t>Enforcer DED Army Reserve SKIN</t>
  </si>
  <si>
    <t>Marshal DED Army Reserve SKIN</t>
  </si>
  <si>
    <t>Nergal Metamateria Exotica SKIN</t>
  </si>
  <si>
    <t>Draugur Metamateria Exotica SKIN</t>
  </si>
  <si>
    <t>Ikitursa Metamateria Exotica SKIN</t>
  </si>
  <si>
    <t>Zirnitra Metamateria Exotica SKIN</t>
  </si>
  <si>
    <t>Used Ectoplasmic Fluid</t>
  </si>
  <si>
    <t>This thick goo has previously served as the filler liquid for a starship's hydrostatic capsule.</t>
  </si>
  <si>
    <t>Burned Transneural Scanner</t>
  </si>
  <si>
    <t>This elaborate device utilizes a combination of magnetic resonance imaging and emission tomography to quickly acquire a detailed scan of a human brain down to the quantum level. This information can then be transmitted to a cortex reconstructor in a remote facility to transfer the subject's memories and personality into a fresh clone. This process is both rapid and destructive, leaving the original brain and the transneural scanner damaged beyond repair._x000D_
_x000D_
This particular transneural scanning unit has served its purpose and is no longer operational.</t>
  </si>
  <si>
    <t>Melted Scraps of Capsule Plating</t>
  </si>
  <si>
    <t>These scraps of metal have been salvaged from the remains of a destroyed hydrostatic capsule.</t>
  </si>
  <si>
    <t>DED Informant's Frozen Corpse</t>
  </si>
  <si>
    <t>This corpse once belonged to a deep-cover informant collecting information for CONCORD's Directive Enforcement Department from within the Guristas Pirates. Apparently their cover was blown somehow.</t>
  </si>
  <si>
    <t>Worm Helmatt's Harriers SKIN</t>
  </si>
  <si>
    <t>One of the Guristas Pirates most notorious and brash combat pilots, Lucash Helmatt has carved out a spot for himself as a key leader of Guristas raids on the forces of law and order. Helmatt's personal wing of raiders, the Harriers, is feared far-and-wide across the systems bordering the Guristas territories in nullsec._x000D_
_x000D_
In his typical style, Lucash had all Helmatt's Harriers ships painted in bright and disruptive yellow and black with an eye to intimidation and maintaining his personal notoriety. The Harriers are also notable for harboring a large number of combat pilots originating from other pirate and crime organizations across New Eden. Helmatt himself has a long and brutal career in the Angel Cartel before defecting to the Guristas, and he has built the Harriers out of a ragtag band of cut-throats and wolfs-heads no less ruthless, violent and rapacious.</t>
  </si>
  <si>
    <t>Gila Helmatt's Harriers SKIN</t>
  </si>
  <si>
    <t>Rattlesnake Helmatt's Harriers SKIN</t>
  </si>
  <si>
    <t>Test crate 1</t>
  </si>
  <si>
    <t>This is for internal test only.</t>
  </si>
  <si>
    <t>Enduring Multispectrum Shield Hardener</t>
  </si>
  <si>
    <t>Enduring EM Shield Hardener</t>
  </si>
  <si>
    <t>Enduring Explosive Shield Hardener</t>
  </si>
  <si>
    <t>Enduring Kinetic Shield Hardener</t>
  </si>
  <si>
    <t>Enduring Thermal Shield Hardener</t>
  </si>
  <si>
    <t>Women's 'Fatal Elite' Combat Jacket</t>
  </si>
  <si>
    <t>This combat jacket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</si>
  <si>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Boots</t>
  </si>
  <si>
    <t>These combat boots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</si>
  <si>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Beret</t>
  </si>
  <si>
    <t>This beret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</si>
  <si>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Pants</t>
  </si>
  <si>
    <t>These combat pants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</si>
  <si>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Men's 'Fatal Elite' Combat Jacket</t>
  </si>
  <si>
    <t>Men's 'Fatal Elite' Combat Pants</t>
  </si>
  <si>
    <t>Men's 'Fatal Elite' Combat Boots</t>
  </si>
  <si>
    <t>Men's 'Fatal Elite' Beret</t>
  </si>
  <si>
    <t>Women's Capsuleer Day XVII T-Shirt</t>
  </si>
  <si>
    <t>Capsuleers were given independent licenses 17 years ago and the YC122 celebrations mark this latest anniversary of the start of the Capsuleer Age with the opening up of New Eden's frontiers by immortal space pilots._x000D_
_x000D_
Capsuleer Day XVII is a moment of celebration for "The Elite" pilots even as the threat of invasion from the Triglavian Collective looms. CONCORD and the core empires of New Eden surely hope to persuade the ranks of independent capsuleers to join the struggle against the implacable and inscrutable foe.</t>
  </si>
  <si>
    <t>Women's Capsuleer Day XVII Cap</t>
  </si>
  <si>
    <t>Men's Capsuleer Day XVII Cap</t>
  </si>
  <si>
    <t>Men's Capsuleer Day XVII T-Shirt</t>
  </si>
  <si>
    <t>Women's Obsidian Opulence Jacket</t>
  </si>
  <si>
    <t>An offering from NOH's own Expert &amp; Elite fashion brand, this executive-tier jacket emphasizes the values of prosperity and individual achievement with its distinctive tailoring and materials.</t>
  </si>
  <si>
    <t>Women's Rubedo Richesse Jacket</t>
  </si>
  <si>
    <t>An offering from NOH's own Expert &amp; Elite fashion brand, this executive-tier jacket emphasizes the values of wealth, modernity, and a touch of openness with its distinctive tailoring and materials.</t>
  </si>
  <si>
    <t>Women's Albedo Affluence Jacket</t>
  </si>
  <si>
    <t>An offering from NOH's own Expert &amp; Elite fashion brand, this executive-tier jacket emphasizes the values of affluence and individual achievement with its distinctive tailoring and materials.</t>
  </si>
  <si>
    <t>Women's Obsidian Opulence Pants</t>
  </si>
  <si>
    <t>An offering from NOH's own Expert &amp; Elite fashion brand, these executive-tier formal pants emphasize the values of wealth, modernity, and a touch of openness with its distinctive tailoring and materials.</t>
  </si>
  <si>
    <t>Women's Rubedo Richesse Pants</t>
  </si>
  <si>
    <t>An offering from NOH's own Expert &amp; Elite fashion brand, these executive-tier formal pants emphasize the values of wealth, modernity, and a touch of openness with their distinctive tailoring and materials.</t>
  </si>
  <si>
    <t>Women's Albedo Affluence Pants</t>
  </si>
  <si>
    <t>An offering from NOH's own Expert &amp; Elite fashion brand, these executive-tier formal pants emphasize the values of affluence and individual achievement with their distinctive tailoring and materials.</t>
  </si>
  <si>
    <t>Men's Obsidian Opulence Pants</t>
  </si>
  <si>
    <t>Men's Rubedo Richesse Pants</t>
  </si>
  <si>
    <t>Men's Albedo Affluence Pants</t>
  </si>
  <si>
    <t>Men's Obsidian Opulence Jacket</t>
  </si>
  <si>
    <t>Men's Rubedo Richesse Jacket</t>
  </si>
  <si>
    <t>Men's Albedo Affluence Jacket</t>
  </si>
  <si>
    <t>High-grade Hydra Alpha</t>
  </si>
  <si>
    <t>This ocular filter has been modified by Guristas scientists for use by their elite officers._x000D_
_x000D_
Primary Effect: +4 Bonus to Perception_x000D_
_x000D_
Secondary Effects: 1%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</si>
  <si>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Beta</t>
  </si>
  <si>
    <t>This memory augmentation has been modified by Guristas scientists for use by their elite officers._x000D_
_x000D_
Primary Effect: +4 Bonus to Memory_x000D_
_x000D_
Secondary Effect: 1.5%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</si>
  <si>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Gamma</t>
  </si>
  <si>
    <t>This neural boost has been modified by Guristas scientists for use by their elite officers._x000D_
_x000D_
Primary Effect: +4 Bonus to Willpower_x000D_
_x000D_
Secondary Effect: 2%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</si>
  <si>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Delta</t>
  </si>
  <si>
    <t>This cybernetic subprocessor has been modified by Guristas scientists for use by their elite officers. _x000D_
_x000D_
Primary Effect: +4 Bonus to Intelligence_x000D_
_x000D_
Secondary Effect: 2.5%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</si>
  <si>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Epsilon</t>
  </si>
  <si>
    <t>This social adaptation chip has been modified by Guristas scientists for use by their elite officers._x000D_
_x000D_
Primary Effect: +4 Bonus to Charisma_x000D_
_x000D_
Secondary Effect: 3%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</si>
  <si>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Omega</t>
  </si>
  <si>
    <t>This implant does nothing in and of itself, but when used in conjunction with other Hydra implants it will boost their effect._x000D_
_x000D_
50% bonus to the strength of all Hydra implant secondary effects.</t>
  </si>
  <si>
    <t>Mid-grade Hydra Alpha</t>
  </si>
  <si>
    <t>This ocular filter has been modified by Guristas scientists for use by their elite officers._x000D_
_x000D_
Primary Effect: +3 Bonus to Perception_x000D_
_x000D_
Secondary Effects: 1%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</si>
  <si>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Beta</t>
  </si>
  <si>
    <t>This memory augmentation has been modified by Guristas scientists for use by their elite officers._x000D_
_x000D_
Primary Effect: +3 Bonus to Memory_x000D_
_x000D_
Secondary Effect: 1.5%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</si>
  <si>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Gamma</t>
  </si>
  <si>
    <t>This neural boost has been modified by Guristas scientists for use by their elite officers._x000D_
_x000D_
Primary Effect: +3 Bonus to Willpower_x000D_
_x000D_
Secondary Effect: 2%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</si>
  <si>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Delta</t>
  </si>
  <si>
    <t>This cybernetic subprocessor has been modified by Guristas scientists for use by their elite officers. _x000D_
_x000D_
Primary Effect: +3 Bonus to Intelligence_x000D_
_x000D_
Secondary Effect: 2.5%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</si>
  <si>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Epsilon</t>
  </si>
  <si>
    <t>This social adaptation chip has been modified by Guristas scientists for use by their elite officers._x000D_
_x000D_
Primary Effect: +3 Bonus to Charisma_x000D_
_x000D_
Secondary Effect: 3%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</si>
  <si>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Omega</t>
  </si>
  <si>
    <t>This implant does nothing in and of itself, but when used in conjunction with other Hydra implants it will boost their effect._x000D_
_x000D_
25% bonus to the strength of all Hydra implant secondary effects.</t>
  </si>
  <si>
    <t>Low-grade Hydra Alpha</t>
  </si>
  <si>
    <t>This ocular filter has been modified by Guristas scientists for use by their elite officers._x000D_
_x000D_
Primary Effect: +2 Bonus to Perception_x000D_
_x000D_
Secondary Effects: 1%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</si>
  <si>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Beta</t>
  </si>
  <si>
    <t>This memory augmentation has been modified by Guristas scientists for use by their elite officers._x000D_
_x000D_
Primary Effect: +2 Bonus to Memory_x000D_
_x000D_
Secondary Effect: 1.5%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</si>
  <si>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Gamma</t>
  </si>
  <si>
    <t>This neural boost has been modified by Guristas scientists for use by their elite officers._x000D_
_x000D_
Primary Effect: +2 Bonus to Willpower_x000D_
_x000D_
Secondary Effect: 2%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</si>
  <si>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Delta</t>
  </si>
  <si>
    <t>This cybernetic subprocessor has been modified by Guristas scientists for use by their elite officers. _x000D_
_x000D_
Primary Effect: +2 Bonus to Intelligence_x000D_
_x000D_
Secondary Effect: 2.5%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</si>
  <si>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Epsilon</t>
  </si>
  <si>
    <t>This social adaptation chip has been modified by Guristas scientists for use by their elite officers._x000D_
_x000D_
Primary Effect: +2 Bonus to Charisma_x000D_
_x000D_
Secondary Effect: 3%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</si>
  <si>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Omega</t>
  </si>
  <si>
    <t>This implant does nothing in and of itself, but when used in conjunction with other Hydra implants it will boost their effect._x000D_
_x000D_
10% bonus to the strength of all Hydra implant secondary effects.</t>
  </si>
  <si>
    <t>High-grade Hydra Alpha Blueprint</t>
  </si>
  <si>
    <t>High-grade Hydra Beta Blueprint</t>
  </si>
  <si>
    <t>High-grade Hydra Gamma Blueprint</t>
  </si>
  <si>
    <t>High-grade Hydra Delta Blueprint</t>
  </si>
  <si>
    <t>High-grade Hydra Epsilon Blueprint</t>
  </si>
  <si>
    <t>High-grade Hydra Omega Blueprint</t>
  </si>
  <si>
    <t>Mid-grade Hydra Alpha Blueprint</t>
  </si>
  <si>
    <t>Mid-grade Hydra Beta Blueprint</t>
  </si>
  <si>
    <t>Mid-grade Hydra Gamma Blueprint</t>
  </si>
  <si>
    <t>Mid-grade Hydra Delta Blueprint</t>
  </si>
  <si>
    <t>Mid-grade Hydra Epsilon Blueprint</t>
  </si>
  <si>
    <t>Mid-grade Hydra Omega Blueprint</t>
  </si>
  <si>
    <t>Low-grade Hydra Alpha Blueprint</t>
  </si>
  <si>
    <t>Low-grade Hydra Beta Blueprint</t>
  </si>
  <si>
    <t>Low-grade Hydra Gamma Blueprint</t>
  </si>
  <si>
    <t>Low-grade Hydra Delta Blueprint</t>
  </si>
  <si>
    <t>Low-grade Hydra Epsilon Blueprint</t>
  </si>
  <si>
    <t>Low-grade Hydra Omega Blueprint</t>
  </si>
  <si>
    <t>Cerberus Dragon Phoenix SKIN</t>
  </si>
  <si>
    <t>Many cultures of New Eden have mythological figures or creatures that share common features with those found elsewhere, even far across the stars on the worlds of different empires. Such a legendary beast, or sometimes pair of creatures, that shows up in many places is the Dragon Phoenix. The various versions of the Dragon Phoenix found across New Eden vary in details but are all known as harbingers of good fortune and symbols of rebirth._x000D_
_x000D_
The vast Gallente Federation, with its myriad cultures and states, has many instances of this mythology present in various forms, including versions where the beast is one legendary creature, accounts of twinned creatures, and even one where the 'Dragon' and the 'Phoenix' marry and become one. This myth is far less common among the Caldari, with their Way of the Winds, and the Amarr with their all-pervading monotheistic religion._x000D_
_x000D_
Even so, the native traditional Caldari still living on Caldari Prime have an echo of the idea in their ancient myths; the Achura Stargazers translate the notion into certain of their ideas; and certain cult tales of the Khanid may cloak the myth under layers of Amarr religious trappings. For their part, the Minmatar tribes keep a plethora of totemic creatures and tell many fabulous tales in the traditions of their clans and caravans. Creatures akin to the fantastic Dragon Phoenix are quite at home in the animistic and shamanic cultures of the Minmatar.</t>
  </si>
  <si>
    <t>Ishtar Dragon Phoenix SKIN</t>
  </si>
  <si>
    <t>Brutix Dragon Phoenix SKIN</t>
  </si>
  <si>
    <t>Gila Dragon Phoenix SKIN</t>
  </si>
  <si>
    <t>Augoror Frontier Safeguarder SKIN</t>
  </si>
  <si>
    <t>Guardian Frontier Safeguarder SKIN</t>
  </si>
  <si>
    <t>Apostle Frontier Safeguarder SKIN</t>
  </si>
  <si>
    <t>Scythe Frontier Safeguarder SKIN</t>
  </si>
  <si>
    <t>Scimitar Frontier Safeguarder SKIN</t>
  </si>
  <si>
    <t>Lif Frontier Safeguarder SKIN</t>
  </si>
  <si>
    <t>Osprey Frontier Safeguarder SKIN</t>
  </si>
  <si>
    <t>Basilisk Frontier Safeguarder SKIN</t>
  </si>
  <si>
    <t>Minokawa Frontier Safeguarder SKIN</t>
  </si>
  <si>
    <t>Exequror Frontier Safeguarder SKIN</t>
  </si>
  <si>
    <t>Oneiros Frontier Safeguarder SKIN</t>
  </si>
  <si>
    <t>Ninazu Frontier Safeguarder SKIN</t>
  </si>
  <si>
    <t>Maller Permaband Roadies SKIN</t>
  </si>
  <si>
    <t>Pioneers of the "Thukk Rokk" musical subculture, the members of Permaband have been touring far and wide across New Eden for decades. The group always puts on epic spectaculars at its sell-out concerts, often involving truly astounding amounts of pyrotechnics and bizarre stunts. Many roadies are employed on the crew of Permaband, and they travel across New Eden along with the equipment and ships of the Thukk Rokk superstars._x000D_
_x000D_
With its roots in the nomadic Thukker Tribe serving it well on tour, the band has become something of an institution on the capsuleer music scene, playing to the spaceship pilot elite at their exclusive gatherings around the world of New Eden.</t>
  </si>
  <si>
    <t>Moa Permaband Roadies SKIN</t>
  </si>
  <si>
    <t>Thorax Permaband Roadies SKIN</t>
  </si>
  <si>
    <t>Rupture Permaband Roadies SKIN</t>
  </si>
  <si>
    <t>Frontier Safeguarder Logistics Cruiser SKIN Crate</t>
  </si>
  <si>
    <t>This crate contains a random Frontier Safeguarder SKIN for either the Basilisk, Guardian, Scimitar, or Oneiros.</t>
  </si>
  <si>
    <t>Frontier Safeguarder Force Auxiliary SKIN Crate</t>
  </si>
  <si>
    <t>This crate contains a random Frontier Safeguarder SKIN for either the Minokawa, Apostle, Lif, or Ninazu.</t>
  </si>
  <si>
    <t>Frontier Safeguarder Encore Crate</t>
  </si>
  <si>
    <t>This crate contains a random Frontier Safeguarder SKIN for either the Basilisk, Guardian, Scimitar, Oneiros, Minokawa, Apostle, Lif, or Ninazu.</t>
  </si>
  <si>
    <t>Black Market 'Valdimar' Drone Navigation DN-701</t>
  </si>
  <si>
    <t>Named after an aquatic demon worm from ancient Minmatar mythology, this neural interface upgrade boosts the max velocity of drones and fighters controlled by the pilot._x000D_
_x000D_
1% increase in drone and fighter max velocity.</t>
  </si>
  <si>
    <t>Black Market 'Valdimar' Drone Navigation DN-703</t>
  </si>
  <si>
    <t>Named after an aquatic demon worm from ancient Minmatar mythology, this neural interface upgrade boosts the max velocity of drones and fighters controlled by the pilot._x000D_
_x000D_
3% increase in drone and fighter max velocity.</t>
  </si>
  <si>
    <t>Black Market 'Valdimar' Drone Navigation DN-705</t>
  </si>
  <si>
    <t>Named after an aquatic demon worm from ancient Minmatar mythology, this neural interface upgrade boosts the max velocity of drones and fighters controlled by the pilot._x000D_
_x000D_
5% increase in drone and fighter max velocity.</t>
  </si>
  <si>
    <t>Black Market 'Valdimar' Drone Sharpshooting DS-801</t>
  </si>
  <si>
    <t>Named after an aquatic demon worm from ancient Minmatar mythology, this neural interface upgrade boosts the optimal range of drones and fighters controlled by the pilot._x000D_
_x000D_
1% increase in drone and fighter optimal range.</t>
  </si>
  <si>
    <t>Black Market 'Valdimar' Drone Sharpshooting DS-803</t>
  </si>
  <si>
    <t>Named after an aquatic demon worm from ancient Minmatar mythology, this neural interface upgrade boosts the optimal range of drones and fighters controlled by the pilot._x000D_
_x000D_
3% increase in drone and fighter optimal range.</t>
  </si>
  <si>
    <t>Black Market 'Valdimar' Drone Sharpshooting DS-805</t>
  </si>
  <si>
    <t>Named after an aquatic demon worm from ancient Minmatar mythology, this neural interface upgrade boosts the optimal range of drones and fighters controlled by the pilot._x000D_
_x000D_
5% increase in drone and fighter optimal range.</t>
  </si>
  <si>
    <t>Black Market 'Valdimar' Repair Drone Operation DR-901</t>
  </si>
  <si>
    <t>Named after an aquatic demon worm from ancient Minmatar mythology, this neural interface upgrade boosts the effectiveness of repair drones controlled by the pilot._x000D_
_x000D_
1% increase in drone repair amount.</t>
  </si>
  <si>
    <t>Black Market 'Valdimar' Repair Drone Operation DR-903</t>
  </si>
  <si>
    <t>Named after the mythical aquatic worm from ancient mythology, this neural interface upgrade boosts the effectiveness of repair drones controlled by the pilot._x000D_
_x000D_
3% increase in drone repair amount.</t>
  </si>
  <si>
    <t>Black Market 'Valdimar' Repair Drone Operation DR-905</t>
  </si>
  <si>
    <t>Named after an aquatic demon worm from ancient Minmatar mythology, this neural interface upgrade boosts the effectiveness of repair drones controlled by the pilot._x000D_
_x000D_
5% increase in drone repair amount.</t>
  </si>
  <si>
    <t>Black Market 'Valdimar' Drone Durability DD-1001</t>
  </si>
  <si>
    <t>Named after an aquatic demon worm from ancient Minmatar mythology, this neural interface upgrade boosts the durability of drones and fighters controlled by the pilot._x000D_
_x000D_
1% increase in drone and fighter hit points.</t>
  </si>
  <si>
    <t>Black Market 'Valdimar' Drone Durability DD-1003</t>
  </si>
  <si>
    <t>Named after an aquatic demon worm from ancient Minmatar mythology, this neural interface upgrade boosts the durability of drones and fighters controlled by the pilot._x000D_
_x000D_
3% increase in drone and fighter hit points.</t>
  </si>
  <si>
    <t>Black Market 'Valdimar' Drone Durability DD-1005</t>
  </si>
  <si>
    <t>Named after an aquatic demon worm from ancient Minmatar mythology, this neural interface upgrade boosts the durability of drones and fighters controlled by the pilot._x000D_
_x000D_
5% increase in drone and fighter hit points.</t>
  </si>
  <si>
    <t>Condor Guristas SKIN</t>
  </si>
  <si>
    <t>Griffin Guristas SKIN</t>
  </si>
  <si>
    <t>Kestrel Guristas SKIN</t>
  </si>
  <si>
    <t>Kitsune Guristas SKIN</t>
  </si>
  <si>
    <t>Corax Guristas SKIN</t>
  </si>
  <si>
    <t>Stork Guristas SKIN</t>
  </si>
  <si>
    <t>Caracal Guristas SKIN</t>
  </si>
  <si>
    <t>Blackbird Guristas SKIN</t>
  </si>
  <si>
    <t>Rook Guristas SKIN</t>
  </si>
  <si>
    <t>Drake Guristas SKIN</t>
  </si>
  <si>
    <t>Korako's Modified Drone Control Unit</t>
  </si>
  <si>
    <t>This appears to be a heavily modified version of a standard Gallente drone control unit. Close inspection reveals that it has been modified to allow control of much larger and more sophisticated drones than those available to the empires.</t>
  </si>
  <si>
    <t>Capsule Cascade Firework</t>
  </si>
  <si>
    <t>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t>
  </si>
  <si>
    <t>Limited Synth Blue Pill Booster</t>
  </si>
  <si>
    <t>This booster has been provided through Daily Rewards. It will apply immediately when redeemed._x000D_
2% bonus to local shield booster effectiveness_x000D_
Base duration: 1 hour</t>
  </si>
  <si>
    <t>Limited Synth Blue Pill Booster Mk II</t>
  </si>
  <si>
    <t>Limited Synth Blue Pill Booster Mk III</t>
  </si>
  <si>
    <t>Limited Synth Blue Pill Booster Mk IV</t>
  </si>
  <si>
    <t>Limited Synth Blue Pill Booster Mk V</t>
  </si>
  <si>
    <t>Limited Synth Exile Booster</t>
  </si>
  <si>
    <t>This booster has been provided through Daily Rewards. It will apply immediately when redeemed._x000D_
2% bonus to local armor repairer effectiveness_x000D_
Base duration: 1 hour</t>
  </si>
  <si>
    <t>Limited Synth Exile Booster Mk II</t>
  </si>
  <si>
    <t>Limited Synth Exile Booster Mk III</t>
  </si>
  <si>
    <t>Limited Synth Exile Booster Mk IV</t>
  </si>
  <si>
    <t>Limited Synth Exile Booster Mk V</t>
  </si>
  <si>
    <t>Limited Synth Mindflood Booster</t>
  </si>
  <si>
    <t>This booster has been provided through Daily Rewards. It will apply immediately when redeemed._x000D_
2% bonus to capacitor capacity_x000D_
Base duration: 1 hour</t>
  </si>
  <si>
    <t>Limited Synth Mindflood Booster Mk II</t>
  </si>
  <si>
    <t>Limited Synth Mindflood Booster Mk III</t>
  </si>
  <si>
    <t>Limited Synth Mindflood Booster Mk IV</t>
  </si>
  <si>
    <t>Limited Synth Mindflood Booster Mk V</t>
  </si>
  <si>
    <t>Limited Synth X-Instinct Booster</t>
  </si>
  <si>
    <t>This booster has been provided through Daily Rewards. It will apply immediately when redeemed._x000D_
1.5% bonus to ship signature radius_x000D_
Base duration: 1 hour</t>
  </si>
  <si>
    <t>Limited Synth X-Instinct Booster Mk II</t>
  </si>
  <si>
    <t>Limited Synth X-Instinct Booster Mk III</t>
  </si>
  <si>
    <t>Limited Synth X-Instinct Booster Mk IV</t>
  </si>
  <si>
    <t>Limited Synth X-Instinct Booster Mk V</t>
  </si>
  <si>
    <t>Limited Synth Drop Booster</t>
  </si>
  <si>
    <t>This booster has been provided through Daily Rewards. It will apply immediately when redeemed._x000D_
2% bonus to turret tracking speed_x000D_
Base duration: 1 hour</t>
  </si>
  <si>
    <t>Limited Synth Drop Booster Mk II</t>
  </si>
  <si>
    <t>Limited Synth Drop Booster Mk III</t>
  </si>
  <si>
    <t>Limited Synth Drop Booster Mk IV</t>
  </si>
  <si>
    <t>Limited Synth Drop Booster Mk V</t>
  </si>
  <si>
    <t>Limited Synth Frentix Booster</t>
  </si>
  <si>
    <t>This booster has been provided through Daily Rewards. It will apply immediately when redeemed._x000D_
2% bonus to turret optimal range_x000D_
Base duration: 1 hour</t>
  </si>
  <si>
    <t>Limited Synth Frentix Booster Mk II</t>
  </si>
  <si>
    <t>Limited Synth Frentix Booster Mk III</t>
  </si>
  <si>
    <t>Limited Synth Frentix Booster Mk IV</t>
  </si>
  <si>
    <t>Limited Synth Frentix Booster Mk V</t>
  </si>
  <si>
    <t>Limited Synth Sooth Sayer Booster</t>
  </si>
  <si>
    <t>This booster has been provided through Daily Rewards. It will apply immediately when redeemed._x000D_
2% bonus to turret falloff range_x000D_
Base duration: 1 hour</t>
  </si>
  <si>
    <t>Limited Synth Sooth Sayer Booster Mk II</t>
  </si>
  <si>
    <t>Limited Synth Sooth Sayer Booster Mk III</t>
  </si>
  <si>
    <t>Limited Synth Sooth Sayer Booster Mk IV</t>
  </si>
  <si>
    <t>Limited Synth Sooth Sayer Booster Mk V</t>
  </si>
  <si>
    <t>Limited Synth Crash Booster</t>
  </si>
  <si>
    <t>This booster has been provided through Daily Rewards. It will apply immediately when redeemed._x000D_
2% bonus to missile explosion radius_x000D_
Base duration: 1 hour</t>
  </si>
  <si>
    <t>Limited Synth Crash Booster Mk II</t>
  </si>
  <si>
    <t>Limited Synth Crash Booster Mk III</t>
  </si>
  <si>
    <t>Limited Synth Crash Booster Mk IV</t>
  </si>
  <si>
    <t>Limited Synth Crash Booster Mk V</t>
  </si>
  <si>
    <t>Women's Biosecurity Response Team Mask</t>
  </si>
  <si>
    <t>While selective molecular repulsion fields are highly effective in repelling airborne pathogens, the use of physical masks remains a standard protocol for Biosecurity Response Teams. While simple in form, the nanofilter layers in the material of these masks provide protection against pathogens that may be carried through personal molecular repulsion fields in one way or another._x000D_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</si>
  <si>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SOE Enhanced Biosecurity Mask</t>
  </si>
  <si>
    <t>This is a biosecurity mask enhanced with proprietary filtering and self-sterilizing nanotechnology made available by the Sisters of EVE. The funding for production and distribution of protective equipment of this sort to communities in need is often provided by generous donors. The SOE provide samples of the enhanced biosecurity technology these donations fund to their supporters._x000D_
_x000D_
While selective molecular repulsion fields are highly effective in repelling airborne pathogens, the use of physical masks remains a standard element of biosecurity protocols for emergency responders, clinicians and researchers. While simple in form, the nanofilter layers in the material of these masks provide protection against pathogens that may be carried through personal molecular repulsion fields in one way or another.</t>
  </si>
  <si>
    <t>Men's SOE Enhanced Biosecurity Mask</t>
  </si>
  <si>
    <t>Skybreaker</t>
  </si>
  <si>
    <t>The &lt;i&gt;Skybreaker&lt;/i&gt;-class frigate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&lt;i&gt;Skybreaker&lt;/i&gt;-class is intended to operate in groups as an escort and counter-attack frigate. With strong shielding and high-output Arcing Vorton Projectors, this swift little ship is a disruptive counter-force in any engagement.</t>
  </si>
  <si>
    <t>Stormbringer</t>
  </si>
  <si>
    <t>The &lt;i&gt;Stormbringer&lt;/i&gt;-class cruiser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&lt;i&gt;Stormbringer&lt;/i&gt;-class is equipped with strong shields and is capable of striking from afar with optimally-tuned Arcing Vorton Projectors. Intended for use in rapid response cruiser fleets, this powerful attack vessel provides valuable flexibility in EDENCOM's war effort.</t>
  </si>
  <si>
    <t>Thunderchild</t>
  </si>
  <si>
    <t>The &lt;i&gt;Thunderchild&lt;/i&gt;-class battleship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&lt;i&gt;Thunderchild&lt;/i&gt;-class was conceived as the striking fist of counter-Triglavian fleets when commissioned by EDENCOM. This battleship is oriented around maximum firepower with high-output, rapid-charging Arcing Vorton Projectors delivering a blizzard of arc strikes against squadrons of enemy ships.</t>
  </si>
  <si>
    <t>Small Vorton Projector I</t>
  </si>
  <si>
    <t>Small Vorton Projectors are designed to work with small-hull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</si>
  <si>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Small Compact Vorton Projector</t>
  </si>
  <si>
    <t>Small Scoped Vorton Projector</t>
  </si>
  <si>
    <t>Small Vorton Projector II</t>
  </si>
  <si>
    <t>Small Consortium Vorton Projector</t>
  </si>
  <si>
    <t>Capsule Capsuleer Day XVII SKIN</t>
  </si>
  <si>
    <t>Medium Vorton Projector I</t>
  </si>
  <si>
    <t>Medium Vorton Projectors are designed to work with medium-hull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</si>
  <si>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Medium Compact Vorton Projector</t>
  </si>
  <si>
    <t>Medium Scoped Vorton Projector</t>
  </si>
  <si>
    <t>Medium Vorton Projector II</t>
  </si>
  <si>
    <t>Medium Consortium Vorton Projector</t>
  </si>
  <si>
    <t>Large Vorton Projector I</t>
  </si>
  <si>
    <t>Large Vorton Projectors are designed to work with large-hull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</si>
  <si>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Large Compact Vorton Projector</t>
  </si>
  <si>
    <t>Large Scoped Vorton Projector</t>
  </si>
  <si>
    <t>Large Vorton Projector II</t>
  </si>
  <si>
    <t>Large Consortium Vorton Projector</t>
  </si>
  <si>
    <t>Apotheosis Capsuleer Day XVII SKIN</t>
  </si>
  <si>
    <t>Sunesis Capsuleer Day XVII SKIN</t>
  </si>
  <si>
    <t>Gnosis Capsuleer Day XVII SKIN</t>
  </si>
  <si>
    <t>Praxis Capsuleer Day XVII SKIN</t>
  </si>
  <si>
    <t>Maller Capsuleer Day XVII SKIN</t>
  </si>
  <si>
    <t>Prophecy Capsuleer Day XVII SKIN</t>
  </si>
  <si>
    <t>Abaddon Capsuleer Day XVII SKIN</t>
  </si>
  <si>
    <t>Moa Capsuleer Day XVII SKIN</t>
  </si>
  <si>
    <t>Ferox Capsuleer Day XVII SKIN</t>
  </si>
  <si>
    <t>Rokh Capsuleer Day XVII SKIN</t>
  </si>
  <si>
    <t>GalvaSurge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</si>
  <si>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GalvaSurge Condenser Packs are designed to deliver a pulse of power tuned to develop arcs dealing high EM damage at short ranges.</t>
  </si>
  <si>
    <t>MesmerFlux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</si>
  <si>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MesmerFlux Condenser Packs are designed to deliver a pulse of power tuned to develop arcs dealing primarily EM damage at long ranges.</t>
  </si>
  <si>
    <t>BlastShot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</si>
  <si>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BlastShot Condenser Packs are designed to deliver a pulse of power tuned to develop arcs dealing high Kinetic damage at short ranges.</t>
  </si>
  <si>
    <t>SlamBolt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</si>
  <si>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SlamBolt Condenser Packs are designed to deliver a pulse of power tuned to develop arcs dealing primarily Kinetic damage at long ranges.</t>
  </si>
  <si>
    <t>GalvaSurge Condenser Pack M</t>
  </si>
  <si>
    <t>MesmerFlux Condenser Pack M</t>
  </si>
  <si>
    <t>BlastShot Condenser Pack M</t>
  </si>
  <si>
    <t>SlamBolt Condenser Pack M</t>
  </si>
  <si>
    <t>GalvaSurge Condenser Pack L</t>
  </si>
  <si>
    <t>MesmerFlux Condenser Pack L</t>
  </si>
  <si>
    <t>BlastShot Condenser Pack L</t>
  </si>
  <si>
    <t>SlamBolt Condenser Pack L</t>
  </si>
  <si>
    <t>StrikeSnipe Ultra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</si>
  <si>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StrikeSnipe Ultra brand of Condenser Packs are advanced charges designed to deliver a pulse of power tuned to develop arcs dealing balanced damage at very long ranges.</t>
  </si>
  <si>
    <t>StrikeSnipe Ultra L</t>
  </si>
  <si>
    <t>ElectroPunch Ultra L</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</si>
  <si>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ElectroPunch Ultra brand of Condenser Packs are advanced charges designed to deliver a pulse of power tuned to develop arcs dealing balanced high damage at very short ranges.</t>
  </si>
  <si>
    <t>ElectroPunch Ultra S</t>
  </si>
  <si>
    <t>StrikeSnipe Ultra M</t>
  </si>
  <si>
    <t>ElectroPunch Ultra M</t>
  </si>
  <si>
    <t>Vexor Capsuleer Day XVII SKIN</t>
  </si>
  <si>
    <t>Brutix Capsuleer Day XVII SKIN</t>
  </si>
  <si>
    <t>Dominix Capsuleer Day XVII SKIN</t>
  </si>
  <si>
    <t>Skill at operating ship designs commissioned as EDENCOM frigates.</t>
  </si>
  <si>
    <t>Skill at operating ship designs commissioned as EDENCOM cruisers.</t>
  </si>
  <si>
    <t>EDENCOM Battleship</t>
  </si>
  <si>
    <t>Skill at operating ship designs commissioned as EDENCOM battleships.</t>
  </si>
  <si>
    <t>Rupture Capsuleer Day XVII SKIN</t>
  </si>
  <si>
    <t>Cyclone Capsuleer Day XVII SKIN</t>
  </si>
  <si>
    <t>Maelstrom Capsuleer Day XVII SKIN</t>
  </si>
  <si>
    <t>Expired Capsuleer Day Signal-10 'Needlejack' Filament</t>
  </si>
  <si>
    <t>This limited edition Needlejack filament has been developed and distributed by Upwell and CONCORD to celebrate the 17th anniversary of the first independent Capsuleer licenses._x000D_
_x000D_
This filament has been produced using especially unstable compounds and therefore has a limited shelf life. It will cease to function after June 15, YC122.</t>
  </si>
  <si>
    <t>Expired Capsuleer Day Noise-10 'Needlejack' Filament</t>
  </si>
  <si>
    <t>Triglavian Trinary Datastream XCZ1</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</si>
  <si>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the course of the flow of Vyraj from the domain of Bujan to the ancient domains shall pass from first liminality, through second liminality, at last to breach third liminality._x000D_
_x000D_
The proving of Kitezh and Xordazh shall ground Chislov Zvemokorg noemata, while obstruction and mortification close the ways.&lt;/i&gt;_x000D_
_x000D_
â€“ Partial translation of Triglavian Trinary Datastream XCZ1</t>
  </si>
  <si>
    <t>Triglavian Trinary Datastream XCZ2</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</si>
  <si>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flow of Vyraj brings communion of the Sobornost to those that may be fit for glorification, the flow shall cleave and cladistic proving shall begin anew in the ancient domains._x000D_
_x000D_
The proving of Kitezh and Xordazh shall ground Chislov Zvemokorg noemata, while obstruction and mortification close the ways.&lt;/i&gt;_x000D_
_x000D_
â€“ Partial translation of Triglavian Trinary Datastream XCZ2</t>
  </si>
  <si>
    <t>Triglavian Trinary Datastream XCZ3</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</si>
  <si>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Sobornost and Kybernauts pass over the waters of communion, the floods of liminality shall cover the faces of Immanent Glory and Immanent Gold alike._x000D_
_x000D_
The proving of Kitezh and Xordazh shall ground Chislov Zvemokorg noemata, while obstruction and mortification close the ways.&lt;/i&gt;_x000D_
_x000D_
â€“ Partial translation of Triglavian Trinary Datastream XCZ3</t>
  </si>
  <si>
    <t>Encrypted Semiosis Console (Svarog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</si>
  <si>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"Svarog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</si>
  <si>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Predictive Light Cone Plotter</t>
  </si>
  <si>
    <t>The component name and serial number of this strange piece of technology is indicated clearly by data-tags bearing CONCORD, Upwell Consortium and EDENCOM identifier codes. This particular item appears to be designed to predict future events as part of a sophisticated targeting system but the means by which it could achieve firing solutions is highly obscure. This device is obviously intended to form part of a larger design.</t>
  </si>
  <si>
    <t>Spatiotemporal Boundary Detector</t>
  </si>
  <si>
    <t>The component name and serial number of this sophisticated piece of technology is indicated clearly by data-tags bearing CONCORD, Upwell Consortium and EDENCOM identifier codes. This equipment seems to be intended to detect the boundaries of spatiotemporal distortions at very close ranges. It is unclear what purpose such a device would have and it plainly is part of a larger design.</t>
  </si>
  <si>
    <t>String Charge Evaluation Couple</t>
  </si>
  <si>
    <t>The component name and serial number of this obscure piece of technology is indicated clearly by data-tags bearing CONCORD, Upwell Consortium and EDENCOM identifier codes. This highly advanced device is apparently capable of evaluating the charge of cosmic string elements in local space-time despite the extraordinary sensitivity that such a piece of equipment would require. It is built in such a way that it must be part of a larger design.</t>
  </si>
  <si>
    <t>OODA Loop Expert System Package</t>
  </si>
  <si>
    <t>The component name and serial number of this data storage device is indicated clearly by data-tags bearing CONCORD, Upwell Consortium and EDENCOM identifier codes. This is an encrypted data device but the coding of the tags suggests an experimental expert system designed to run a powerful "Observe, Orient, Decide, Act" loop for a weapons system. This application of expert systems technology treads dangerously into the territory of outlawed unrestricted AI development. The needs of the present crisis would appear to overrule such considerations. Presumably this software package is intended for use in a specific design.</t>
  </si>
  <si>
    <t>Capsuleer Day XVII Cap and T-Shirt Crate</t>
  </si>
  <si>
    <t>Contains commemorative Capsuleer Day XVII Caps and T-Shirts (Men's &amp; Women's)</t>
  </si>
  <si>
    <t>Capsuleer Day XVII Fireworks Package</t>
  </si>
  <si>
    <t>Contains a festival launcher module and commemorative Capsuleer Day XVII fireworks</t>
  </si>
  <si>
    <t>Capsuleer Day XVII Alpha Booster Gift Box</t>
  </si>
  <si>
    <t>This crate contains a selection of consumable boosters, including a short duration combat booster and a limited time Glamourex social booster.</t>
  </si>
  <si>
    <t>Capsuleer Day XVII Omega Booster Gift Box</t>
  </si>
  <si>
    <t>This crate contains a selection of consumable boosters, including a short duration combat booster and a limited time Cerebral Accelerator.</t>
  </si>
  <si>
    <t>Large Vorton Projector</t>
  </si>
  <si>
    <t>Operation of Large Arcing Vorton Projector turrets._x000D_
_x000D_
5% bonus to Large Vorton Projector damage per skill level.</t>
  </si>
  <si>
    <t>Small Vorton Specialization</t>
  </si>
  <si>
    <t>Specialist training in the operation of advanced Small Arcing Vorton Projector turrets._x000D_
_x000D_
2% bonus to Small Vorton projector Damage per skill level.</t>
  </si>
  <si>
    <t>Medium Vorton Specialization</t>
  </si>
  <si>
    <t>Specialist training in the operation of advanced Medium Arcing Vorton Projector turrets._x000D_
_x000D_
2% bonus to Medium Vorton projector Damage per skill level.</t>
  </si>
  <si>
    <t>Large Vorton Specialization</t>
  </si>
  <si>
    <t>Specialist training in the operation of advanced Large Arcing Vorton Projector turrets._x000D_
_x000D_
2% bonus to Large Vorton projector Damage per skill level.</t>
  </si>
  <si>
    <t>Men's Biosecurity Response Team Mask</t>
  </si>
  <si>
    <t>Vorton Power Amplification</t>
  </si>
  <si>
    <t>Skill in amplifying the power of ship-based Arcing Vorton Projectors to maximize damage output._x000D_
_x000D_
3% bonus to Vorton Projector damage per skill level.</t>
  </si>
  <si>
    <t>Vorton Arc Guidance</t>
  </si>
  <si>
    <t>Skill in tuning wave-guides of ship-based Arcing Vorton Projectors to improve strikes on fast-moving targets._x000D_
_x000D_
5% bonus to Vorton Projector explosion radius and explosion velocity per skill level.</t>
  </si>
  <si>
    <t>Skybreaker Blueprint</t>
  </si>
  <si>
    <t>Stormbringer Blueprint</t>
  </si>
  <si>
    <t>Thunderchild Blueprint</t>
  </si>
  <si>
    <t>Small Vorton Projector I Blueprint</t>
  </si>
  <si>
    <t>Large Consortium Vorton Projector Blueprint</t>
  </si>
  <si>
    <t>Large Officer Volton Projector Blueprint</t>
  </si>
  <si>
    <t>Small Compact Vorton Projector Blueprint</t>
  </si>
  <si>
    <t>Small Scoped Vorton Projector Blueprint</t>
  </si>
  <si>
    <t>Small Vorton Projector II Blueprint</t>
  </si>
  <si>
    <t>Small Consortium Vorton Projector Blueprint</t>
  </si>
  <si>
    <t>Medium Vorton Projector I Blueprint</t>
  </si>
  <si>
    <t>Medium Compact Vorton Projector Blueprint</t>
  </si>
  <si>
    <t>Medium Scoped Vorton Projector Blueprint</t>
  </si>
  <si>
    <t>Medium Vorton Projector II Blueprint</t>
  </si>
  <si>
    <t>Medium Consortium Vorton Projector Blueprint</t>
  </si>
  <si>
    <t>Large Vorton Projector I Blueprint</t>
  </si>
  <si>
    <t>Large Compact Vorton Projector Blueprint</t>
  </si>
  <si>
    <t>Large Scoped Vorton Projector Blueprint</t>
  </si>
  <si>
    <t>Large Vorton Projector II Blueprint</t>
  </si>
  <si>
    <t>GalvaSurge Condenser Pack S Blueprint</t>
  </si>
  <si>
    <t>MesmerFlux Condenser Pack S Blueprint</t>
  </si>
  <si>
    <t>BlastShot Condenser Pack S Blueprint</t>
  </si>
  <si>
    <t>SlamBolt Condenser Pack S Blueprint</t>
  </si>
  <si>
    <t>GalvaSurge Condenser Pack M Blueprint</t>
  </si>
  <si>
    <t>MesmerFlux Condenser Pack M Blueprint</t>
  </si>
  <si>
    <t>BlastShot Condenser Pack M Blueprint</t>
  </si>
  <si>
    <t>SlamBolt Condenser Pack M Blueprint</t>
  </si>
  <si>
    <t>GalvaSurge Condenser Pack L Blueprint</t>
  </si>
  <si>
    <t>MesmerFlux Condenser Pack L Blueprint</t>
  </si>
  <si>
    <t>BlastShot Condenser Pack L Blueprint</t>
  </si>
  <si>
    <t>SlamBolt Condenser Pack L Blueprint</t>
  </si>
  <si>
    <t>Vorton Tuning System I Blueprint</t>
  </si>
  <si>
    <t>Compact Vorton Tuning System  Blueprint</t>
  </si>
  <si>
    <t>unused blueprint type</t>
  </si>
  <si>
    <t>Vorton Tuning System II Blueprint</t>
  </si>
  <si>
    <t>ElectroPunch Ultra S Blueprint</t>
  </si>
  <si>
    <t>StrikeSnipe Ultra S Blueprint</t>
  </si>
  <si>
    <t>ElectroPunch Ultra M Blueprint</t>
  </si>
  <si>
    <t>StrikeSnipe Ultra M Blueprint</t>
  </si>
  <si>
    <t>ElectroPunch Ultra L Blueprint</t>
  </si>
  <si>
    <t>StrikeSnipe Ultra L Blueprint</t>
  </si>
  <si>
    <t>Vexor Navy Issue Federal Police SKIN</t>
  </si>
  <si>
    <t>Dominix Federal Police SKIN</t>
  </si>
  <si>
    <t>Dominix Navy Issue Federal Police SKIN</t>
  </si>
  <si>
    <t>Thanatos Federal Police SKIN</t>
  </si>
  <si>
    <t>Nestor Eden's Hunters SKIN</t>
  </si>
  <si>
    <t>Eager to support and promote the efforts of capsuleers hunting Triglavian structures and vessels, EDENCOM commissioned the design of a unique nanocoating for use on ships piloted by capsuleers aggressively taking the fight to the enemy. The "Eden's Hunters" nanocoating displays clearly the allegiance of capsuleer seek, destroy and salvage teams to the cause of the New Eden Common Defense Initiative. Funds from the sale of this nanocoating will go directly to the New Eden Defense Fund, aiding the struggle against the invaders.</t>
  </si>
  <si>
    <t>Kikimora Eden's Hunters SKIN</t>
  </si>
  <si>
    <t>Drekavac Eden's Hunters SKIN</t>
  </si>
  <si>
    <t>Leshak Eden's Hunters SKIN</t>
  </si>
  <si>
    <t>Basilisk Eden's Hunters SKIN</t>
  </si>
  <si>
    <t>Guardian Eden's Hunters SKIN</t>
  </si>
  <si>
    <t>Bifrost Eden's Hunters SKIN</t>
  </si>
  <si>
    <t>Noctis Eden's Hunters SKIN</t>
  </si>
  <si>
    <t>Vindicator Eden's Hunters SKIN</t>
  </si>
  <si>
    <t>Nestor Kybernaut Clade SKIN</t>
  </si>
  <si>
    <t>The Triglavian Collective has not been universally opposed by all in New Eden, with subversive elements across New Eden finding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Intriguerre's propagandists have released a ship nanocoating displaying allegiance to the Collective under the name "Kybernaut Clade", in reference to the Triglavian term for capsuleers.</t>
  </si>
  <si>
    <t>Kikimora Kybernaut Clade SKIN</t>
  </si>
  <si>
    <t>Drekavac Kybernaut Clade SKIN</t>
  </si>
  <si>
    <t>Leshak Kybernaut Clade SKIN</t>
  </si>
  <si>
    <t>Basilisk Kybernaut Clade SKIN</t>
  </si>
  <si>
    <t>Guardian Kybernaut Clade SKIN</t>
  </si>
  <si>
    <t>Bifrost Kybernaut Clade SKIN</t>
  </si>
  <si>
    <t>Noctis Kybernaut Clade SKIN</t>
  </si>
  <si>
    <t>Vindicator Kybernaut Clade SKIN</t>
  </si>
  <si>
    <t>Men's 'Eico BioSec'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</si>
  <si>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 This variant of Eico augmentation is designed for use by Biosecurity Response Teams._x000D_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</si>
  <si>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'Eico BioSec' Facial Augmentation</t>
  </si>
  <si>
    <t>Men's Project Discovery Cytometry T-Shirt</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</si>
  <si>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T-shirt marks the wearer as a contributor to this vital effort.</t>
  </si>
  <si>
    <t>Women's Project Discovery Cytometry T-Shirt</t>
  </si>
  <si>
    <t>Men's Project Discovery Cytometry Cap</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</si>
  <si>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cap marks the wearer as a contributor to this vital effort.</t>
  </si>
  <si>
    <t>Women's Project Discovery Cytometry Cap</t>
  </si>
  <si>
    <t>Women's BioCrystal Protective Glasses</t>
  </si>
  <si>
    <t>Poteque Pharmaceuticals has marketed protective glasses, face shields and a variety of other transparent protective devices under their BioCrystal brand for many years. These protective glasses are highly impact resistant, and proof against various forms of radiation, thermal shock and corrosion. The proprietary BioCrystal monomolecular layers have recently been upgraded with protections against rogue nanites following the increase in incidents involving such devices over the last century of New Eden's interstellar era._x000D_
_x000D_
Protective glasses of this kind are a useful supplement, along with physical masks, to standard anti-pathogen and biosecurity protocols using selective molecular repulsion fields.</t>
  </si>
  <si>
    <t>Men's BioCrystal Protective Glasses</t>
  </si>
  <si>
    <t>Broken Skill Canister</t>
  </si>
  <si>
    <t>This skill canister randomly emits sparks and small puffs of smoke. It does not appear to be safe to use. Whatever it has been filled with doesn't seem to have been meant for humans._x000D_
Further analysis indicates that some enterprising scientist attempted to extract the skills of a Fedo. To what end remains a mystery.</t>
  </si>
  <si>
    <t>Electromagnetic Metaprismatic Sheeting</t>
  </si>
  <si>
    <t>A special material emerging from the cutting-edge metamaterial labs, this sheeting is able to redirect a wide range of electromagnetic energies. It is a vital element of internal and external shielding for devices employing ultra high-energy emissions in the manipulation of spatiotemporal topologies.</t>
  </si>
  <si>
    <t>Hyperbolic Metatransistor Array</t>
  </si>
  <si>
    <t>A highly advanced material, critical to ultra-sensitive detectors, relying on hyperbolic anisotropic effects to convert fine changes in local electromagnetic fields to optical processing signals. The fine resolution in mapping local EM fields achieved by such sensors would generally only be of use to scientists but may have military applications.</t>
  </si>
  <si>
    <t>Ultraconducting Ablative Nanocable</t>
  </si>
  <si>
    <t>Ultra high-power loads will typically burn out even the most advanced superconducting cables, calling for a radical solution in cases where high bursts of power are required at relatively high frequencies. Ultraconducting ablative nanocable is able to repeatedly transmit high-power loads by actively exchanging the material of the cable with an integrated pool of nanomaterial between pulses.</t>
  </si>
  <si>
    <t>Vorton Tuning System I</t>
  </si>
  <si>
    <t>Fine-tuning of the Arcing Vorton Projector's energy waveforms greatly assists in reducing the waste energy discharges during firing. This has the benefit of boosting damage output and reducing ablation of the ultraconducting nanocabling. The calculations involved are complex but a supplementary Vorton Tuning System provides additional computing capacity._x000D_
_x000D_
Grants a bonus to the firing rate and damage of Vorton Projectors._x000D_
_x000D_
Penalty: Using more than one type of this module or similar modules that affect the same attribute on the ship will be penalized.</t>
  </si>
  <si>
    <t>Compact Vorton Tuning System I</t>
  </si>
  <si>
    <t>Vorton Tuning System II</t>
  </si>
  <si>
    <t>Encrypted Semiosis Console (Perun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</si>
  <si>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"Perun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</si>
  <si>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Encrypted Semiosis Console (Veles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</si>
  <si>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"Veles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</si>
  <si>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Upwell Encryption Methods</t>
  </si>
  <si>
    <t>Understanding of the data encryption methods used by the Upwell Consortium and its allies.</t>
  </si>
  <si>
    <t>Vorton Projector Booster Gift Box</t>
  </si>
  <si>
    <t>Contains a random Combat Booster that improves the effectiveness of Vorton Projector weapons._x000D_
The boosters contained within this box contain volatile compounds and will expire on December 8, YC 122.</t>
  </si>
  <si>
    <t>EDENCOM Frigate</t>
  </si>
  <si>
    <t>EDENCOM Cruiser</t>
  </si>
  <si>
    <t>Vorton Projector Operation</t>
  </si>
  <si>
    <t>Basic skill for operation of ship-based Arcing Vorton Projectors._x000D_
_x000D_
2% Bonus to all Vorton Projectors' rate of fire per skill level.</t>
  </si>
  <si>
    <t>Small Vorton Projector</t>
  </si>
  <si>
    <t>Operation of Small Arcing Vorton Projector turrets._x000D_
_x000D_
5% Bonus to Small Vorton Projector damage per level.</t>
  </si>
  <si>
    <t>Medium Vorton Projector</t>
  </si>
  <si>
    <t>Operation of Medium Arcing Vorton Projector turrets._x000D_
_x000D_
5% Bonus to Medium Vorton Projector damage per level.</t>
  </si>
  <si>
    <t>Marshal Biosecurity Responders SKIN</t>
  </si>
  <si>
    <t>CONCORD Biosecurity Responders are available to be dispatched on emergency call to any space stations, orbital infrastructure or other space-industrial locations in response to disease and pathogen outbreaks of all kinds._x000D_
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Following the Kyonoke Crisis of YC119, and the passage of the interstellar "Hope for All Act", CONCORD established Biosecurity Response Teams, and began to build up its capacity and expertise in the fields of epidemiology and disease management. To that end, CONCORD reached out to partners such as the University of Caille's Department of Epidemiology, Hedion University's School of Medicine, the Sisters of EVE, and the Society of Conscious Thought._x000D_
Biosecurity Responders are a vital link in any effort to isolate and analyze infectious pathogens spreading through New Eden's space infrastructure, and crucially to prevent spread to planetary populations. Research to develop effective biosecurity methods, treatments and pathogen controls rely on the field research and data provided by the Biosecurity Reponse Teams.</t>
  </si>
  <si>
    <t>Pacifier Biosecurity Responders SKIN</t>
  </si>
  <si>
    <t>Enforcer Biosecurity Responders SKIN</t>
  </si>
  <si>
    <t>Sentinel Biosecurity Responders SKIN</t>
  </si>
  <si>
    <t>Redeemer Biosecurity Responders SKIN</t>
  </si>
  <si>
    <t>Purifier Biosecurity Responders SKIN</t>
  </si>
  <si>
    <t>Prorator Biosecurity Responders SKIN</t>
  </si>
  <si>
    <t>Devoter Biosecurity Responders SKIN</t>
  </si>
  <si>
    <t>Zealot Biosecurity Responders SKIN</t>
  </si>
  <si>
    <t>Magnate Biosecurity Responders SKIN</t>
  </si>
  <si>
    <t>Inquisitor Biosecurity Responders SKIN</t>
  </si>
  <si>
    <t>Tormentor Biosecurity Responders SKIN</t>
  </si>
  <si>
    <t>Punisher Biosecurity Responders SKIN</t>
  </si>
  <si>
    <t>Harbinger Biosecurity Responders SKIN</t>
  </si>
  <si>
    <t>Oracle Biosecurity Responders SKIN</t>
  </si>
  <si>
    <t>Prophecy Biosecurity Responders SKIN</t>
  </si>
  <si>
    <t>Abaddon Biosecurity Responders SKIN</t>
  </si>
  <si>
    <t>Apocalypse Biosecurity Responders SKIN</t>
  </si>
  <si>
    <t>Bestower Biosecurity Responders SKIN</t>
  </si>
  <si>
    <t>Avatar Biosecurity Responders SKIN</t>
  </si>
  <si>
    <t>Revelation Biosecurity Responders SKIN</t>
  </si>
  <si>
    <t>Aeon Biosecurity Responders SKIN</t>
  </si>
  <si>
    <t>Archon Biosecurity Responders SKIN</t>
  </si>
  <si>
    <t>Armageddon Biosecurity Responders SKIN</t>
  </si>
  <si>
    <t>Crucifier Biosecurity Responders SKIN</t>
  </si>
  <si>
    <t>Executioner Biosecurity Responders SKIN</t>
  </si>
  <si>
    <t>Apostle Biosecurity Responders SKIN</t>
  </si>
  <si>
    <t>Providence Biosecurity Responders SKIN</t>
  </si>
  <si>
    <t>Sigil Biosecurity Responders SKIN</t>
  </si>
  <si>
    <t>Coercer Biosecurity Responders SKIN</t>
  </si>
  <si>
    <t>Dragoon Biosecurity Responders SKIN</t>
  </si>
  <si>
    <t>Confessor Biosecurity Responders SKIN</t>
  </si>
  <si>
    <t>Arbitrator Biosecurity Responders SKIN</t>
  </si>
  <si>
    <t>Omen Biosecurity Responders SKIN</t>
  </si>
  <si>
    <t>Maller Biosecurity Responders SKIN</t>
  </si>
  <si>
    <t>Augoror Biosecurity Responders SKIN</t>
  </si>
  <si>
    <t>Legion Biosecurity Responders SKIN</t>
  </si>
  <si>
    <t>Amarr Shuttle Biosecurity Responders SKIN</t>
  </si>
  <si>
    <t>Impairor Biosecurity Responders SKIN</t>
  </si>
  <si>
    <t>Augoror Navy Issue Biosecurity Responders SKIN</t>
  </si>
  <si>
    <t>Harbinger Navy Issue Biosecurity Responders SKIN</t>
  </si>
  <si>
    <t>Armageddon Navy Issue Biosecurity Responders SKIN</t>
  </si>
  <si>
    <t>Apocalypse Navy Issue Biosecurity Responders SKIN</t>
  </si>
  <si>
    <t>Imperial Navy Slicer Biosecurity Responders SKIN</t>
  </si>
  <si>
    <t>Crucifier Navy Issue Biosecurity Responders SKIN</t>
  </si>
  <si>
    <t>Omen Navy Issue Biosecurity Responders SKIN</t>
  </si>
  <si>
    <t>Vengeance Biosecurity Responders SKIN</t>
  </si>
  <si>
    <t>Damnation Biosecurity Responders SKIN</t>
  </si>
  <si>
    <t>Anathema Biosecurity Responders SKIN</t>
  </si>
  <si>
    <t>Impel Biosecurity Responders SKIN</t>
  </si>
  <si>
    <t>Malediction Biosecurity Responders SKIN</t>
  </si>
  <si>
    <t>Heretic Biosecurity Responders SKIN</t>
  </si>
  <si>
    <t>Sacrilege Biosecurity Responders SKIN</t>
  </si>
  <si>
    <t>Curse Biosecurity Responders SKIN</t>
  </si>
  <si>
    <t>Retribution Biosecurity Responders SKIN</t>
  </si>
  <si>
    <t>Absolution Biosecurity Responders SKIN</t>
  </si>
  <si>
    <t>Paladin Biosecurity Responders SKIN</t>
  </si>
  <si>
    <t>Crusader Biosecurity Responders SKIN</t>
  </si>
  <si>
    <t>Ark Biosecurity Responders SKIN</t>
  </si>
  <si>
    <t>Deacon Biosecurity Responders SKIN</t>
  </si>
  <si>
    <t>Pontifex Biosecurity Responders SKIN</t>
  </si>
  <si>
    <t>Guardian Biosecurity Responders SKIN</t>
  </si>
  <si>
    <t>Pilgrim Biosecurity Responders SKIN</t>
  </si>
  <si>
    <t>Flow Cytometry Rewards Crate</t>
  </si>
  <si>
    <t>This is a reward from CONCORD's Project Discovery for participating in their Flow Cytometry research program._x000D_
_x000D_
This container is hermetically sealed with an electronic locking mechanism, ensuring preservation of its contents in a variety of environments._x000D_
_x000D_
Compromising the seal will cause the container to fully disintegrate while giving access to the items it holds.</t>
  </si>
  <si>
    <t>Superior Flow Cytometry Rewards Crate</t>
  </si>
  <si>
    <t>Vorton Arc Extension</t>
  </si>
  <si>
    <t>Skill in extending arc-channelling of ship-based Arcing Vorton Projectors to boost effective range._x000D_
_x000D_
5% bonus to Vorton Projector optimal range per skill level.</t>
  </si>
  <si>
    <t>Caracal Biosecurity Responders SKIN</t>
  </si>
  <si>
    <t>Tengu Biosecurity Responders SKIN</t>
  </si>
  <si>
    <t>Blackbird Biosecurity Responders SKIN</t>
  </si>
  <si>
    <t>Badger Biosecurity Responders SKIN</t>
  </si>
  <si>
    <t>Tayra Biosecurity Responders SKIN</t>
  </si>
  <si>
    <t>Phoenix Biosecurity Responders SKIN</t>
  </si>
  <si>
    <t>Chimera Biosecurity Responders SKIN</t>
  </si>
  <si>
    <t>Wyvern Biosecurity Responders SKIN</t>
  </si>
  <si>
    <t>Leviathan Biosecurity Responders SKIN</t>
  </si>
  <si>
    <t>Scorpion Biosecurity Responders SKIN</t>
  </si>
  <si>
    <t>Rokh Biosecurity Responders SKIN</t>
  </si>
  <si>
    <t>Raven Biosecurity Responders SKIN</t>
  </si>
  <si>
    <t>Naga Biosecurity Responders SKIN</t>
  </si>
  <si>
    <t>Ferox Biosecurity Responders SKIN</t>
  </si>
  <si>
    <t>Drake Biosecurity Responders SKIN</t>
  </si>
  <si>
    <t>Charon Biosecurity Responders SKIN</t>
  </si>
  <si>
    <t>Heron Biosecurity Responders SKIN</t>
  </si>
  <si>
    <t>Kestrel Biosecurity Responders SKIN</t>
  </si>
  <si>
    <t>Merlin Biosecurity Responders SKIN</t>
  </si>
  <si>
    <t>Jackdaw Biosecurity Responders SKIN</t>
  </si>
  <si>
    <t>Bantam Biosecurity Responders SKIN</t>
  </si>
  <si>
    <t>Ibis Biosecurity Responders SKIN</t>
  </si>
  <si>
    <t>Caldari Shuttle Biosecurity Responders SKIN</t>
  </si>
  <si>
    <t>Griffin Biosecurity Responders SKIN</t>
  </si>
  <si>
    <t>Condor Biosecurity Responders SKIN</t>
  </si>
  <si>
    <t>Minokawa Biosecurity Responders SKIN</t>
  </si>
  <si>
    <t>Moa Biosecurity Responders SKIN</t>
  </si>
  <si>
    <t>Osprey Biosecurity Responders SKIN</t>
  </si>
  <si>
    <t>Corax Biosecurity Responders SKIN</t>
  </si>
  <si>
    <t>Cormorant Biosecurity Responders SKIN</t>
  </si>
  <si>
    <t>Caracal Navy Issue Biosecurity Responders SKIN</t>
  </si>
  <si>
    <t>Raven Navy Issue Biosecurity Responders SKIN</t>
  </si>
  <si>
    <t>Scorpion Navy Issue Biosecurity Responders SKIN</t>
  </si>
  <si>
    <t>Drake Navy Issue Biosecurity Responders SKIN</t>
  </si>
  <si>
    <t>Osprey Navy Issue Biosecurity Responders SKIN</t>
  </si>
  <si>
    <t>Caldari Navy Hookbill Biosecurity Responders SKIN</t>
  </si>
  <si>
    <t>Griffin Navy Issue Biosecurity Responders SKIN</t>
  </si>
  <si>
    <t>Cerberus Biosecurity Responders SKIN</t>
  </si>
  <si>
    <t>Golem Biosecurity Responders SKIN</t>
  </si>
  <si>
    <t>Bustard Biosecurity Responders SKIN</t>
  </si>
  <si>
    <t>Hawk Biosecurity Responders SKIN</t>
  </si>
  <si>
    <t>Manticore Biosecurity Responders SKIN</t>
  </si>
  <si>
    <t>Kitsune Biosecurity Responders SKIN</t>
  </si>
  <si>
    <t>Raptor Biosecurity Responders SKIN</t>
  </si>
  <si>
    <t>Basilisk Biosecurity Responders SKIN</t>
  </si>
  <si>
    <t>Kirin Biosecurity Responders SKIN</t>
  </si>
  <si>
    <t>Widow Biosecurity Responders SKIN</t>
  </si>
  <si>
    <t>Nighthawk Biosecurity Responders SKIN</t>
  </si>
  <si>
    <t>Flycatcher Biosecurity Responders SKIN</t>
  </si>
  <si>
    <t>Crane Biosecurity Responders SKIN</t>
  </si>
  <si>
    <t>Crow Biosecurity Responders SKIN</t>
  </si>
  <si>
    <t>Rook Biosecurity Responders SKIN</t>
  </si>
  <si>
    <t>Onyx Biosecurity Responders SKIN</t>
  </si>
  <si>
    <t>Stork Biosecurity Responders SKIN</t>
  </si>
  <si>
    <t>Eagle Biosecurity Responders SKIN</t>
  </si>
  <si>
    <t>Vulture Biosecurity Responders SKIN</t>
  </si>
  <si>
    <t>Rhea Biosecurity Responders SKIN</t>
  </si>
  <si>
    <t>Harpy Biosecurity Responders SKIN</t>
  </si>
  <si>
    <t>Buzzard Biosecurity Responders SKIN</t>
  </si>
  <si>
    <t>Falcon Biosecurity Responders SKIN</t>
  </si>
  <si>
    <t>Erebus Biosecurity Responders SKIN</t>
  </si>
  <si>
    <t>Thorax Biosecurity Responders SKIN</t>
  </si>
  <si>
    <t>Exequror Biosecurity Responders SKIN</t>
  </si>
  <si>
    <t>Catalyst Biosecurity Responders SKIN</t>
  </si>
  <si>
    <t>Algos Biosecurity Responders SKIN</t>
  </si>
  <si>
    <t>Celestis Biosecurity Responders SKIN</t>
  </si>
  <si>
    <t>Megathron Biosecurity Responders SKIN</t>
  </si>
  <si>
    <t>Dominix Biosecurity Responders SKIN</t>
  </si>
  <si>
    <t>Hyperion Biosecurity Responders SKIN</t>
  </si>
  <si>
    <t>Brutix Biosecurity Responders SKIN</t>
  </si>
  <si>
    <t>Myrmidon Biosecurity Responders SKIN</t>
  </si>
  <si>
    <t>Talos Biosecurity Responders SKIN</t>
  </si>
  <si>
    <t>Hecate Biosecurity Responders SKIN</t>
  </si>
  <si>
    <t>Navitas Biosecurity Responders SKIN</t>
  </si>
  <si>
    <t>Tristan Biosecurity Responders SKIN</t>
  </si>
  <si>
    <t>Kryos Biosecurity Responders SKIN</t>
  </si>
  <si>
    <t>Iteron Mark V Biosecurity Responders SKIN</t>
  </si>
  <si>
    <t>Epithal Biosecurity Responders SKIN</t>
  </si>
  <si>
    <t>Nyx Biosecurity Responders SKIN</t>
  </si>
  <si>
    <t>Thanatos Biosecurity Responders SKIN</t>
  </si>
  <si>
    <t>Moros Biosecurity Responders SKIN</t>
  </si>
  <si>
    <t>Velator Biosecurity Responders SKIN</t>
  </si>
  <si>
    <t>Gallente Shuttle Biosecurity Responders SKIN</t>
  </si>
  <si>
    <t>Imicus Biosecurity Responders SKIN</t>
  </si>
  <si>
    <t>Atron Biosecurity Responders SKIN</t>
  </si>
  <si>
    <t>Maulus Biosecurity Responders SKIN</t>
  </si>
  <si>
    <t>Incursus Biosecurity Responders SKIN</t>
  </si>
  <si>
    <t>Miasmos Biosecurity Responders SKIN</t>
  </si>
  <si>
    <t>Nereus Biosecurity Responders SKIN</t>
  </si>
  <si>
    <t>Obelisk Biosecurity Responders SKIN</t>
  </si>
  <si>
    <t>Ninazu Biosecurity Responders SKIN</t>
  </si>
  <si>
    <t>Vexor Biosecurity Responders SKIN</t>
  </si>
  <si>
    <t>Proteus Biosecurity Responders SKIN</t>
  </si>
  <si>
    <t>Maulus Navy Issue Biosecurity Responders SKIN</t>
  </si>
  <si>
    <t>Federation Navy Comet Biosecurity Responders SKIN</t>
  </si>
  <si>
    <t>Brutix Navy Issue Biosecurity Responders SKIN</t>
  </si>
  <si>
    <t>Megathron Navy Issue Biosecurity Responders SKIN</t>
  </si>
  <si>
    <t>Dominix Navy Issue Biosecurity Responders SKIN</t>
  </si>
  <si>
    <t>Exequror Navy Issue Biosecurity Responders SKIN</t>
  </si>
  <si>
    <t>Vexor Navy Issue Biosecurity Responders SKIN</t>
  </si>
  <si>
    <t>Astarte Biosecurity Responders SKIN</t>
  </si>
  <si>
    <t>Taranis Biosecurity Responders SKIN</t>
  </si>
  <si>
    <t>Keres Biosecurity Responders SKIN</t>
  </si>
  <si>
    <t>Nemesis Biosecurity Responders SKIN</t>
  </si>
  <si>
    <t>Viator Biosecurity Responders SKIN</t>
  </si>
  <si>
    <t>Kronos Biosecurity Responders SKIN</t>
  </si>
  <si>
    <t>Deimos Biosecurity Responders SKIN</t>
  </si>
  <si>
    <t>Arazu Biosecurity Responders SKIN</t>
  </si>
  <si>
    <t>Magus Biosecurity Responders SKIN</t>
  </si>
  <si>
    <t>Sin Biosecurity Responders SKIN</t>
  </si>
  <si>
    <t>Eos Biosecurity Responders SKIN</t>
  </si>
  <si>
    <t>Ishkur Biosecurity Responders SKIN</t>
  </si>
  <si>
    <t>Helios Biosecurity Responders SKIN</t>
  </si>
  <si>
    <t>Anshar Biosecurity Responders SKIN</t>
  </si>
  <si>
    <t>Ishtar Biosecurity Responders SKIN</t>
  </si>
  <si>
    <t>Women's 'Purity Vector' Facial Augmentation</t>
  </si>
  <si>
    <t>Eris Biosecurity Responders SKIN</t>
  </si>
  <si>
    <t>Thalia Biosecurity Responders SKIN</t>
  </si>
  <si>
    <t>Enyo Biosecurity Responders SKIN</t>
  </si>
  <si>
    <t>Ares Biosecurity Responders SKIN</t>
  </si>
  <si>
    <t>Occator Biosecurity Responders SKIN</t>
  </si>
  <si>
    <t>Phobos Biosecurity Responders SKIN</t>
  </si>
  <si>
    <t>Oneiros Biosecurity Responders SKIN</t>
  </si>
  <si>
    <t>Lachesis Biosecurity Responders SKIN</t>
  </si>
  <si>
    <t>Men's 'Barbatus Medicus' Facial Augmentation</t>
  </si>
  <si>
    <t>Bellicose Biosecurity Responders SKIN</t>
  </si>
  <si>
    <t>Ragnarok Biosecurity Responders SKIN</t>
  </si>
  <si>
    <t>Breacher Biosecurity Responders SKIN</t>
  </si>
  <si>
    <t>Burst Biosecurity Responders SKIN</t>
  </si>
  <si>
    <t>Minmatar Shuttle Biosecurity Responders SKIN</t>
  </si>
  <si>
    <t>Reaper Biosecurity Responders SKIN</t>
  </si>
  <si>
    <t>Rifter Biosecurity Responders SKIN</t>
  </si>
  <si>
    <t>Probe Biosecurity Responders SKIN</t>
  </si>
  <si>
    <t>Vigil Biosecurity Responders SKIN</t>
  </si>
  <si>
    <t>Slasher Biosecurity Responders SKIN</t>
  </si>
  <si>
    <t>Svipul Biosecurity Responders SKIN</t>
  </si>
  <si>
    <t>Thrasher Biosecurity Responders SKIN</t>
  </si>
  <si>
    <t>Stabber Biosecurity Responders SKIN</t>
  </si>
  <si>
    <t>Scythe Biosecurity Responders SKIN</t>
  </si>
  <si>
    <t>Rupture Biosecurity Responders SKIN</t>
  </si>
  <si>
    <t>Loki Biosecurity Responders SKIN</t>
  </si>
  <si>
    <t>Lif Biosecurity Responders SKIN</t>
  </si>
  <si>
    <t>Maelstrom Biosecurity Responders SKIN</t>
  </si>
  <si>
    <t>Tempest Biosecurity Responders SKIN</t>
  </si>
  <si>
    <t>Fenrir Biosecurity Responders SKIN</t>
  </si>
  <si>
    <t>Mammoth Biosecurity Responders SKIN</t>
  </si>
  <si>
    <t>Wreathe Biosecurity Responders SKIN</t>
  </si>
  <si>
    <t>Tornado Biosecurity Responders SKIN</t>
  </si>
  <si>
    <t>Cyclone Biosecurity Responders SKIN</t>
  </si>
  <si>
    <t>Hurricane Biosecurity Responders SKIN</t>
  </si>
  <si>
    <t>Hoarder Biosecurity Responders SKIN</t>
  </si>
  <si>
    <t>Typhoon Biosecurity Responders SKIN</t>
  </si>
  <si>
    <t>Naglfar Biosecurity Responders SKIN</t>
  </si>
  <si>
    <t>Hel Biosecurity Responders SKIN</t>
  </si>
  <si>
    <t>Nidhoggur Biosecurity Responders SKIN</t>
  </si>
  <si>
    <t>Talwar Biosecurity Responders SKIN</t>
  </si>
  <si>
    <t>Scythe Fleet Issue Biosecurity Responders SKIN</t>
  </si>
  <si>
    <t>Stabber Fleet Issue Biosecurity Responders SKIN</t>
  </si>
  <si>
    <t>Republic Fleet Firetail Biosecurity Responders SKIN</t>
  </si>
  <si>
    <t>Vigil Fleet Issue Biosecurity Responders SKIN</t>
  </si>
  <si>
    <t>Hurricane Fleet Issue Biosecurity Responders SKIN</t>
  </si>
  <si>
    <t>Tempest Fleet Issue Biosecurity Responders SKIN</t>
  </si>
  <si>
    <t>Typhoon Fleet Issue Biosecurity Responders SKIN</t>
  </si>
  <si>
    <t>Jaguar Biosecurity Responders SKIN</t>
  </si>
  <si>
    <t>Cheetah Biosecurity Responders SKIN</t>
  </si>
  <si>
    <t>Scalpel Biosecurity Responders SKIN</t>
  </si>
  <si>
    <t>Vagabond Biosecurity Responders SKIN</t>
  </si>
  <si>
    <t>Nomad Biosecurity Responders SKIN</t>
  </si>
  <si>
    <t>Mastodon Biosecurity Responders SKIN</t>
  </si>
  <si>
    <t>Panther Biosecurity Responders SKIN</t>
  </si>
  <si>
    <t>Wolf Biosecurity Responders SKIN</t>
  </si>
  <si>
    <t>Hound Biosecurity Responders SKIN</t>
  </si>
  <si>
    <t>Claw Biosecurity Responders SKIN</t>
  </si>
  <si>
    <t>Muninn Biosecurity Responders SKIN</t>
  </si>
  <si>
    <t>Huginn Biosecurity Responders SKIN</t>
  </si>
  <si>
    <t>Sleipnir Biosecurity Responders SKIN</t>
  </si>
  <si>
    <t>Vargur Biosecurity Responders SKIN</t>
  </si>
  <si>
    <t>Broadsword Biosecurity Responders SKIN</t>
  </si>
  <si>
    <t>Hyena Biosecurity Responders SKIN</t>
  </si>
  <si>
    <t>Stiletto Biosecurity Responders SKIN</t>
  </si>
  <si>
    <t>Bifrost Biosecurity Responders SKIN</t>
  </si>
  <si>
    <t>Sabre Biosecurity Responders SKIN</t>
  </si>
  <si>
    <t>Scimitar Biosecurity Responders SKIN</t>
  </si>
  <si>
    <t>Rapier Biosecurity Responders SKIN</t>
  </si>
  <si>
    <t>Prowler Biosecurity Responders SKIN</t>
  </si>
  <si>
    <t>Claymore Biosecurity Responders SKIN</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</si>
  <si>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100 days.</t>
  </si>
  <si>
    <t>Claymore Freedom's Revolution SKIN</t>
  </si>
  <si>
    <t>For the Minmatar people the Great Rebellion was the founding revolutionary event that set them on the path to freedom in their Tribal Republic. The Freedom's Revolution nanocoating celebrates that struggle for freedom, the lives lost and the great gains made by the Minmatar._x000D_
_x000D_
While Liberation Day is a grand celebration of the day freedom was achieved for billions of Minmatar, it is also a day of remembrance of those Matari who still languish as slaves in the Amarr Empire, Khanid Kingdom, and the lawless reaches of New Eden.</t>
  </si>
  <si>
    <t>Hurricane Freedom's Revolution SKIN</t>
  </si>
  <si>
    <t>Typhoon Freedom's Revolution SKIN</t>
  </si>
  <si>
    <t>Nidhoggur Freedom's Revolution SKIN</t>
  </si>
  <si>
    <t>Hel Freedom's Revolution SKIN</t>
  </si>
  <si>
    <t>Hurricane Fleet Issue Freedom's Revolution SKIN</t>
  </si>
  <si>
    <t>Typhoon Fleet Issue Freedom's Revolution SKIN</t>
  </si>
  <si>
    <t>Guardian Starline Majestic SKIN</t>
  </si>
  <si>
    <t>The interstellar shipping company Starline Majestic is known for reliable transport of cargo and comfortable berths for passengers._x000D_
_x000D_
The company also has a fondness for eyecatching branding. This is reflected in the striking spaceship livery it uses, a design based on its trademark star and lines logo.</t>
  </si>
  <si>
    <t>Abaddon Starline Majestic SKIN</t>
  </si>
  <si>
    <t>Revelation Starline Majestic SKIN</t>
  </si>
  <si>
    <t>Avatar Starline Majestic SKIN</t>
  </si>
  <si>
    <t>Drake Starline Majestic SKIN</t>
  </si>
  <si>
    <t>Crane Starline Majestic SKIN</t>
  </si>
  <si>
    <t>Phoenix Starline Majestic SKIN</t>
  </si>
  <si>
    <t>Leviathan Starline Majestic SKIN</t>
  </si>
  <si>
    <t>Gallente Shuttle Inner Zone Shipping SKIN</t>
  </si>
  <si>
    <t>Nereus Inner Zone Shipping SKIN</t>
  </si>
  <si>
    <t>Four Freedoms Fireworks Crate</t>
  </si>
  <si>
    <t>Contains a Festival Launcher module and a set of Four Freedoms fireworks</t>
  </si>
  <si>
    <t>Federation Day Clothing Crate</t>
  </si>
  <si>
    <t>Contains Federation Day clothing items to demonstrate your Gallente pride!</t>
  </si>
  <si>
    <t>Women's 'Imperial Loyalist' Beret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</si>
  <si>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beret declares your loyalty to the Emperor and displays your willingness to take up arms in defense of Holy Amarr.</t>
  </si>
  <si>
    <t>Women's 'State Protector' Beret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</si>
  <si>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beret declares your loyalty to the State and displays your willingness to take up arms in defense of the Caldari way of life.</t>
  </si>
  <si>
    <t>Women's 'Federal Defender' Beret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</si>
  <si>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beret declares your loyalty to the Gallente Federation and displays your willingness to take up arms in defense of its freedoms and democracy.</t>
  </si>
  <si>
    <t>Women's 'Republic Valklear' Beret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</si>
  <si>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This beret displays your loyalty to the Minmatar Republic, its powerful symbolism signalling the wearer's commitment to liberate those Matari kin who live in bondage.</t>
  </si>
  <si>
    <t>Men's 'Imperial Loyalist' Beret</t>
  </si>
  <si>
    <t>Men's 'State Protector' Beret</t>
  </si>
  <si>
    <t>Men's 'Federal Defender' Beret</t>
  </si>
  <si>
    <t>Men's 'Republic Valklear' Beret</t>
  </si>
  <si>
    <t>Salvage Drone II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</si>
  <si>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wrecks._x000D_
_x000D_
A salvage drone respects wreck ownership and will focus on its operator's wrecks unless explicitly ordered otherwise. Whether or not its operator chooses to display that same respect is another question entirely.</t>
  </si>
  <si>
    <t>'Dunk' Salvage Drone</t>
  </si>
  <si>
    <t>Salvage Drone II Blueprint</t>
  </si>
  <si>
    <t>'Dunk' Salvage Drone Blueprint</t>
  </si>
  <si>
    <t>Minmatar Liberation Day Apparel Crate</t>
  </si>
  <si>
    <t>Contains Minmatar Liberation Day clothing items to demonstrate your Minmatar Independence!</t>
  </si>
  <si>
    <t>Minmatar Liberation Day Fireworks Crate</t>
  </si>
  <si>
    <t>Contains a Festival Launcher module and a set of Flames of the Rebellion firework</t>
  </si>
  <si>
    <t>Minmatar Shuttle Nefantar SKIN</t>
  </si>
  <si>
    <t>Wreathe Nefantar SKIN</t>
  </si>
  <si>
    <t>Expert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</si>
  <si>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kinds.&lt;br&gt;&lt;br&gt;_x000D_
Bonuses: +8 to all attributes</t>
  </si>
  <si>
    <t>Serenity Special SKINs Crate</t>
  </si>
  <si>
    <t>This is designed for and available on Serenity only.</t>
  </si>
  <si>
    <t>Triglavian Sublight Telemeter</t>
  </si>
  <si>
    <t>This device was recovered from the wreck of a Triglavian Collective invasion vessel and appears to use sublight sensing and communications technology. The presence of a substantial data storage buffer indicates it is used to collect and transmit data from the immediate surroundings of the ship. The Sublight Telemeter is presumably useful for surveillance and data collection in local space._x000D_
_x000D_
EDENCOM Intelligence is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</si>
  <si>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Transconduit Datacaster</t>
  </si>
  <si>
    <t>This device was recovered from the wreck of a Triglavian Collective invasion vessel and is a powerful data transmission device using technology that interacts with Triglavian conduits. The ability of the Transconduit Datacaster to establish communication through conduits would evidently be essential to Triglavian operations. Like many Triglavian devices this technology includes integrated data storage._x000D_
_x000D_
EDENCOM Intelligence is very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</si>
  <si>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Holographic Transcriber</t>
  </si>
  <si>
    <t>This device was recovered from the wreck of a Triglavian Collective invasion vessel and, although the means by which it operates is not fully understood, it appears designed to "transcribe" large amounts of data into spatiotemporal storage using the holographic principle. The startling possibility raised by this device is that the Triglavian Collective stores much of its information in the fabric of spacetime itself and quite possibly in dedicated singularities. This device has a large integrated data buffer._x000D_
_x000D_
EDENCOM Intelligence is extremely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</si>
  <si>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Women's Triglavian Survival Suit (Proving Grounds)</t>
  </si>
  <si>
    <t>This Triglavian Survival Suit is similar in form to those discovered in Abyssal Deadspace caches and other Triglavian sources but notably lacks the bioadaptive technology-lined full face-plate. Instead of the face-plate, a sophisticated nanoweave half-mask is incorporated into the suit's hood. This contains filter layers providing some protection to the respiratory system. It is unclear if this variant of the suit is used by Triglavians but it can be obtained by those participating in the Triglavian Proving Grounds.</t>
  </si>
  <si>
    <t>Women's 'Proven Kybernaut' Combat Suit</t>
  </si>
  <si>
    <t>&lt;i&gt;Cladistic proving of Kybernaut direction in the Flow of Vyraj shall proceed to the next liminality._x000D_
_x000D_
Kybernauts proving tactical noemata and praxes within the flow of Vyraj shall be glorified._x000D_
_x000D_
Kybernauts emanating unfit noemata and praxes within the flow of Vyraj shall be mortified.&lt;/i&gt;_x000D_
_x000D_
 â€“ translation of Triglavian communication broadcast on capsuleer channels</t>
  </si>
  <si>
    <t>Men's 'Proven Kybernaut' Combat Suit</t>
  </si>
  <si>
    <t>Men's Triglavian Survival Suit (Proving Grounds)</t>
  </si>
  <si>
    <t>This Cerebral Accelerator is only designed for and available on Serenity.</t>
  </si>
  <si>
    <t>'Pickpocket' EM Energized Membrane</t>
  </si>
  <si>
    <t>'Pickpocket' EM Energized Membrane Blueprint</t>
  </si>
  <si>
    <t>'Bribe' Explosive Energized Membrane</t>
  </si>
  <si>
    <t>'Bribe' Explosive Energized Membrane Blueprint</t>
  </si>
  <si>
    <t>Encounter Surveillance System</t>
  </si>
  <si>
    <t>CONCORD has centralized the Encounter Surveillance System program under the authority of the Secure Commerce Commission. ESS installations have been placed in star systems eligible for enhanced bounty programs by the SCC._x000D_
_x000D_
Once operated on a freelancer basis by individual empires, the ESS program was re-organized under SCC control to improve efficiency, and combat corruption and financial crimes by pirate groups._x000D_
_x000D_
&lt;b&gt;Main Bank&lt;/b&gt;_x000D_
_x000D_
The Main Bank is a datavault within the ESS that stores ISK in the form of Encrypted Bonds. The Main Bank is used for periodic payouts of its stored value, with the ISK digitally paid to the bounty contributors' wallets, unless it is broken into and emptied by a third party first._x000D_
_x000D_
&lt;b&gt;Reserve Bank&lt;/b&gt;_x000D_
_x000D_
The Reserve Bank is another, higher security datavault within the ESS that stores ISK in the form of Encrypted Bonds. This bank is locked, does not make periodic payments, and can only be accessed with a specifically coded Reserve Security Key.</t>
  </si>
  <si>
    <t>Serenity Monthly Cerebral Accelerator - 2020.8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</si>
  <si>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YC122/08/31.</t>
  </si>
  <si>
    <t>Serenity August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</si>
  <si>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YC122/09/17.</t>
  </si>
  <si>
    <t>Serenity August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</si>
  <si>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YC122/09/17.</t>
  </si>
  <si>
    <t>100K Bounty SCC Encrypted Bond</t>
  </si>
  <si>
    <t>This SCC Encrypted Bond can be sold for 100,000 ISK at CONCORD stations._x000D_
_x000D_
Encrypted bonds are a well-established means of securing ISK and for transferring large amounts of currency without providing unlimited access to accounting databases.</t>
  </si>
  <si>
    <t>10K Bounty SCC Encrypted Bond</t>
  </si>
  <si>
    <t>This SCC Encrypted Bond can be sold for 10,000 ISK at CONCORD stations._x000D_
_x000D_
Encrypted bonds are a well-established means of securing ISK and for transferring large amounts of currency without providing unlimited access to accounting databases.</t>
  </si>
  <si>
    <t>10M Bounty SCC Encrypted Bond</t>
  </si>
  <si>
    <t>This SCC Encrypted Bond can be sold for 10,000,000 ISK at CONCORD stations._x000D_
_x000D_
Encrypted bonds are a well-established means of securing ISK and for transferring large amounts of currency without providing unlimited access to accounting databases.</t>
  </si>
  <si>
    <t>1M Bounty SCC Encrypted Bond</t>
  </si>
  <si>
    <t>This SCC Encrypted Bond can be sold for 1,000,000 ISK at CONCORD stations._x000D_
_x000D_
Encrypted bonds are a well-established means of securing ISK and for transferring large amounts of currency without providing unlimited access to accounting databases.</t>
  </si>
  <si>
    <t>Standard Armor Skill Accelerator</t>
  </si>
  <si>
    <t>Elite Armor Skill Accelerator</t>
  </si>
  <si>
    <t>Standard Shield Skill Accelerator</t>
  </si>
  <si>
    <t>Elite Shield Skill Accelerator</t>
  </si>
  <si>
    <t>Standard Engineering Skill Accelerator</t>
  </si>
  <si>
    <t>Elite Engineering Skill Accelerator</t>
  </si>
  <si>
    <t>Amarr Shuttle Khanid SKIN</t>
  </si>
  <si>
    <t>Sigil Khanid SKIN</t>
  </si>
  <si>
    <t>Serenity August Season Pass</t>
  </si>
  <si>
    <t>Amarr Foundation Day Apparel Crate</t>
  </si>
  <si>
    <t>Contains Foundation Day clothing items to demonstrate your faith in the Amarr Empire!</t>
  </si>
  <si>
    <t>Amarr Foundation Day Fireworks Crate</t>
  </si>
  <si>
    <t>Contains a Festival Launcher module and a set of Crown Imperial fireworks</t>
  </si>
  <si>
    <t>Skybreaker Bluestar Defenders SKIN</t>
  </si>
  <si>
    <t>Intended for use in combat against the Triglavian invaders, EDENCOM's new line of ships was commissioned from the Upwell Consortium to take advantage of Arcing Vorton Projector weapons technology. As the Triglavian Collective is known to be focusing considerable effort on capturing systems with a blue primary star, there has been a concern to reassure the inhabitants of such systems that EDENCOM will defend them. The "Bluestar Defenders" are a unit of ships including &lt;i&gt;Thunderchild&lt;/i&gt;, &lt;i&gt;Stormbringer&lt;/i&gt;, and &lt;i&gt;Skybreaker&lt;/i&gt; vessels with a livery that reflects their special role. EDENCOM's Office of Propaganda has made the unit's colors available as a promotional nanocoating to support the campaign to defend blue star systems from Triglavian invasion.</t>
  </si>
  <si>
    <t>Stormbringer Bluestar Defenders SKIN</t>
  </si>
  <si>
    <t>Thunderchild Bluestar Defenders SKIN</t>
  </si>
  <si>
    <t>Strong Metaliminal Electrical Storm</t>
  </si>
  <si>
    <t>Weak Metaliminal Exotic Matter Storm</t>
  </si>
  <si>
    <t>Strong Metaliminal Exotic Matter Storm</t>
  </si>
  <si>
    <t>Weak Metaliminal Gamma Ray Storm</t>
  </si>
  <si>
    <t>Strong Metaliminal Gamma Ray Storm</t>
  </si>
  <si>
    <t>Weak Metaliminal Plasma Firestorm</t>
  </si>
  <si>
    <t>Strong Metaliminal Plasma Firestorm</t>
  </si>
  <si>
    <t>Weak Metaliminal Electrical Storm</t>
  </si>
  <si>
    <t>Glorification-1 'Devana' Filament</t>
  </si>
  <si>
    <t>The Glorification-1 'Devana' Filament permits 1 ship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</si>
  <si>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Glorification-5 'Devana' Filament</t>
  </si>
  <si>
    <t>The Glorification-5 'Devana' Filament permits up to 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</si>
  <si>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Glorification-15 'Devana' Filament</t>
  </si>
  <si>
    <t>The Glorification-15 'Devana' Filament permits up to 15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</si>
  <si>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Proximity-5 'Extraction' Filament</t>
  </si>
  <si>
    <t>The Proximity-5 'Extraction' Filament permits up to 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</si>
  <si>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Proximity-15 'Extraction' Filament</t>
  </si>
  <si>
    <t>The Proximity-15 'Extraction' Filament permits up to 15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</si>
  <si>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Cladistic-5 'Krai Perun' Filament</t>
  </si>
  <si>
    <t>The Cladistic-5 'Krai Perun' Filament permits up to 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</si>
  <si>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Cladistic-15 'Krai Perun' Filament</t>
  </si>
  <si>
    <t>The Cladistic-15 'Krai Perun' Filament permits up to 15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</si>
  <si>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Cladistic-5 'Krai Veles' Filament</t>
  </si>
  <si>
    <t>The Cladistic-5 'Krai Veles' Filament permits up to 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</si>
  <si>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Cladistic-15 'Krai Veles' Filament</t>
  </si>
  <si>
    <t>The Cladistic-15 'Krai Veles' Filament permits up to 15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</si>
  <si>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Cladistic-5 'Krai Svarog' Filament</t>
  </si>
  <si>
    <t>The Cladistic-5 'Krai Svarog' Filament permits up to 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</si>
  <si>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Cladistic-15 'Krai Svarog' Filament</t>
  </si>
  <si>
    <t>The Cladistic-15 'Krai Svarog' Filament permits up to 15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</si>
  <si>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Border-5 'Pochven' Filament</t>
  </si>
  <si>
    <t>The Border-5 'Pochven' Filament permits up to 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</si>
  <si>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Border-15 'Pochven' Filament</t>
  </si>
  <si>
    <t>The Border-15 'Pochven' Filament permits up to 15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</si>
  <si>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Internal-5 'Pochven' Filament</t>
  </si>
  <si>
    <t>The Internal-5 'Pochven' Filament permits up to 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</si>
  <si>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Internal-15 'Pochven' Filament</t>
  </si>
  <si>
    <t>The Internal-15 'Pochven' Filament permits up to 15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</si>
  <si>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Home-5 'Pochven' Filament</t>
  </si>
  <si>
    <t>The Home-5 'Pochven' Filament permits up to 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</si>
  <si>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Home-15 'Pochven' Filament</t>
  </si>
  <si>
    <t>The Home-15 'Pochven' Filament permits up to 15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</si>
  <si>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Caldari Shuttle Sukuuvestaa SKIN</t>
  </si>
  <si>
    <t>Badger Sukuuvestaa SKIN</t>
  </si>
  <si>
    <t>Caldari Union Day Apparel Crate</t>
  </si>
  <si>
    <t>Contains Union Day clothing items to demonstrate your Caldari pride!</t>
  </si>
  <si>
    <t>Caldari Union Day Fireworks Crate</t>
  </si>
  <si>
    <t>Contains a Festival Launcher module and a set of Wheel of Prosperity fireworks</t>
  </si>
  <si>
    <t>Test crate 2</t>
  </si>
  <si>
    <t>Serenity YC122.9 Season Booster - Max Velocity</t>
  </si>
  <si>
    <t>&lt;font color="#ff3399cc"&gt;&lt;b&gt;+5% Max Velocity. Duration 12 hours.&lt;/b&gt;&lt;/font&gt;_x000D_
&lt;font color="#ff3399cc"&gt;&lt;b&gt;+5 to all attibutes.&lt;/b&gt;&lt;/font&gt;</t>
  </si>
  <si>
    <t>Serenity Monthly Cerebral Accelerator - 2020.9</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</si>
  <si>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YC122/09/30.</t>
  </si>
  <si>
    <t>Serenity September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</si>
  <si>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YC122/10/01.</t>
  </si>
  <si>
    <t>Serenity September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</si>
  <si>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YC122/10/01.</t>
  </si>
  <si>
    <t>Tranquil Electrical Filament</t>
  </si>
  <si>
    <t>This Abyssal Filament will pull a &lt;b&gt;Tech I or Tech II Cruiser&lt;/b&gt; into a pocket of Abyssal Deadspace with a &lt;b&gt;tranquil environment&lt;/b&gt;, and disrupted by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</si>
  <si>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Dark Filament</t>
  </si>
  <si>
    <t>This Abyssal Filament will pull a &lt;b&gt;Tech I or Tech II Cruiser&lt;/b&gt; into a pocket of Abyssal Deadspace with a &lt;b&gt;tranquil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</si>
  <si>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Exotic Filament</t>
  </si>
  <si>
    <t>This Abyssal Filament will pull a &lt;b&gt;Tech I or Tech II Cruiser&lt;/b&gt; into a pocket of Abyssal Deadspace with a &lt;b&gt;tranquil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</si>
  <si>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Firestorm Filament</t>
  </si>
  <si>
    <t>This Abyssal Filament will pull a &lt;b&gt;Tech I or Tech II Cruiser&lt;/b&gt; into a pocket of Abyssal Deadspace with a &lt;b&gt;tranquil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</si>
  <si>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Gamma Filament</t>
  </si>
  <si>
    <t>This Abyssal Filament will pull a &lt;b&gt;Tech I or Tech II Cruiser&lt;/b&gt; into a pocket of Abyssal Deadspace with a &lt;b&gt;tranquil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</si>
  <si>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Electrical Filament</t>
  </si>
  <si>
    <t>This Abyssal Filament will pull a &lt;b&gt;Tech I or Tech II Cruiser&lt;/b&gt; into a pocket of Abyssal Deadspace experiencing &lt;b&gt;cataclysmic local environmental destabilization&lt;/b&gt;,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</si>
  <si>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Dark Filament</t>
  </si>
  <si>
    <t>This Abyssal Filament will pull a &lt;b&gt;Tech I or Tech II Cruiser&lt;/b&gt; into a pocket of Abyssal Deadspace experiencing &lt;b&gt;cataclysmic local environmental destabilization&lt;/b&gt;and clouded by a field of dark matter that will &lt;b&gt;reduce weapon ranges&lt;/b&gt; but &lt;b&gt;enhance ship velocity&lt;/b&gt;._x000D_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</si>
  <si>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Exotic Filament</t>
  </si>
  <si>
    <t>This Abyssal Filament will pull a &lt;b&gt;Tech I or Tech II Cruiser&lt;/b&gt; into a pocket of Abyssal Deadspace experiencing &lt;b&gt;cataclysmic local environmental destabilization&lt;/b&gt;,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</si>
  <si>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Firestorm Filament</t>
  </si>
  <si>
    <t>This Abyssal Filament will pull a &lt;b&gt;Tech I or Tech II Cruiser&lt;/b&gt; into a pocket of Abyssal Deadspace experiencing &lt;b&gt;cataclysmic local environmental destabilization&lt;/b&gt;,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</si>
  <si>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Gamma Filament</t>
  </si>
  <si>
    <t>This Abyssal Filament will pull a &lt;b&gt;Tech I or Tech II Cruiser&lt;/b&gt; into a pocket of Abyssal Deadspace experiencing &lt;b&gt;cataclysmic local environmental destabilization&lt;/b&gt;,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</si>
  <si>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Women's EDENCOM 'Reliant' Beret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</si>
  <si>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beret has been awarded on behalf of Provost Marshal Kasiha Valkanir and is part of a matched set with the EDENCOM 'Reliant' T-shirt, the latter being made available to those capsuleers offering sustained support to EDENCOM.</t>
  </si>
  <si>
    <t>Men's EDENCOM 'Reliant' Beret</t>
  </si>
  <si>
    <t>Women's EDENCOM 'Reliant' T-Shirt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</si>
  <si>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T-shirt has been awarded on behalf of Provost Marshal Kasiha Valkanir and is part of a matched set with the EDENCOM 'Reliant' Beret also made available to supporters of EDENCOM.</t>
  </si>
  <si>
    <t>Men's EDENCOM 'Reliant' T-Shirt</t>
  </si>
  <si>
    <t>Serenity YC122.9 Season Booster - Warp Speed</t>
  </si>
  <si>
    <t>&lt;font color="#ff3399cc"&gt;&lt;b&gt;+5% Warp Speed. Duration 12 hours.&lt;/b&gt;&lt;/font&gt;_x000D_
&lt;font color="#ff3399cc"&gt;&lt;b&gt;+5 to all attibutes.&lt;/b&gt;&lt;/font&gt;</t>
  </si>
  <si>
    <t>Serenity YC122.9 Season Booster - Agility</t>
  </si>
  <si>
    <t>&lt;font color="#ff3399cc"&gt;&lt;b&gt;+5% Agility. Duration 12 hours.&lt;/b&gt;&lt;/font&gt;_x000D_
&lt;font color="#ff3399cc"&gt;&lt;b&gt;+5 to all attibutes.&lt;/b&gt;&lt;/font&gt;</t>
  </si>
  <si>
    <t>Serenity YC122.9 Season Booster - Signature Radius</t>
  </si>
  <si>
    <t>&lt;font color="#ff3399cc"&gt;&lt;b&gt;-5% Signature Radius. Duration 12 hours.&lt;/b&gt;&lt;/font&gt;_x000D_
&lt;font color="#ff3399cc"&gt;&lt;b&gt;+5 to all attibutes.&lt;/b&gt;&lt;/font&gt;</t>
  </si>
  <si>
    <t>Serenity YC122.9 Season Booster - Probe Scanning Strength</t>
  </si>
  <si>
    <t>&lt;font color="#ff3399cc"&gt;&lt;b&gt;+5% Probe Scanning Strength. Duration 12 hours.&lt;/b&gt;&lt;/font&gt;_x000D_
&lt;font color="#ff3399cc"&gt;&lt;b&gt;+5 to all attibutes.&lt;/b&gt;&lt;/font&gt;</t>
  </si>
  <si>
    <t>Serenity YC122.9 Season Booster - Mining Range</t>
  </si>
  <si>
    <t>&lt;font color="#ff3399cc"&gt;&lt;b&gt;+5% Mining Range. Duration 12 hours.&lt;/b&gt;&lt;/font&gt;_x000D_
&lt;font color="#ff3399cc"&gt;&lt;b&gt;+5 to all attibutes.&lt;/b&gt;&lt;/font&gt;</t>
  </si>
  <si>
    <t>Serenity YC122.9 Season Booster - EW Range</t>
  </si>
  <si>
    <t>&lt;font color="#ff3399cc"&gt;&lt;b&gt;+5% EW Range. Duration 12 hours.&lt;/b&gt;&lt;/font&gt;_x000D_
&lt;font color="#ff3399cc"&gt;&lt;b&gt;+5 to all attibutes.&lt;/b&gt;&lt;/font&gt;</t>
  </si>
  <si>
    <t>Serenity September Season Pass</t>
  </si>
  <si>
    <t>Standard gunnery skill accelerator</t>
  </si>
  <si>
    <t>Advanced gunnery Skill accelerator</t>
  </si>
  <si>
    <t>Standard missile skill accelerator</t>
  </si>
  <si>
    <t>Advanced missile skill accelerator</t>
  </si>
  <si>
    <t>Standard drone skill accelerator</t>
  </si>
  <si>
    <t>Advanced drone skill accelerator</t>
  </si>
  <si>
    <t>Standard ore processing skill accelerator</t>
  </si>
  <si>
    <t>Advanced ore processing skill accelerator</t>
  </si>
  <si>
    <t>Vengeance Crown and Swords SKIN</t>
  </si>
  <si>
    <t>Anathema Crown and Swords SKIN</t>
  </si>
  <si>
    <t>Zealot Crown and Swords SKIN</t>
  </si>
  <si>
    <t>Sacrilege Crown and Swords SKIN</t>
  </si>
  <si>
    <t>Oracle Crown and Swords SKIN</t>
  </si>
  <si>
    <t>Abaddon Crown and Swords SKIN</t>
  </si>
  <si>
    <t>Apostle Crown and Swords SKIN</t>
  </si>
  <si>
    <t>Ark Crown and Swords SKIN</t>
  </si>
  <si>
    <t>Archon Crown and Swords SKIN</t>
  </si>
  <si>
    <t>Aeon Crown and Swords SKIN</t>
  </si>
  <si>
    <t>Astrahus Upwell Quantum Core</t>
  </si>
  <si>
    <t>This Upwell Quantum Core is capable of supporting fully-functional and efficient operations of an Astrahus-class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</si>
  <si>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Athanor Upwell Quantum Core</t>
  </si>
  <si>
    <t>This Upwell Quantum Core is capable of supporting fully-functional and efficient operations of an Athanor-class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</si>
  <si>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Raitaru Upwell Quantum Core</t>
  </si>
  <si>
    <t>This Upwell Quantum Core is capable of supporting fully-functional and efficient operations of a Raitaru-class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</si>
  <si>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Fortizar Upwell Quantum Core</t>
  </si>
  <si>
    <t>This Upwell Quantum Core is capable of supporting fully-functional and efficient operations of a Fortizar-class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</si>
  <si>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Tatara Upwell Quantum Core</t>
  </si>
  <si>
    <t>This Upwell Quantum Core is capable of supporting fully-functional and efficient operations of a Tatara-class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</si>
  <si>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Azbel Upwell Quantum Core</t>
  </si>
  <si>
    <t>This Upwell Quantum Core is capable of supporting fully-functional and efficient operations of an Azbel-class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</si>
  <si>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Keepstar Upwell Quantum Core</t>
  </si>
  <si>
    <t>This Upwell Quantum Core is capable of supporting fully-functional and efficient operations of a Keepstar-class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</si>
  <si>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Sotiyo Upwell Quantum Core</t>
  </si>
  <si>
    <t>This Upwell Quantum Core is capable of supporting fully-functional and efficient operations of a Sotiyo-class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</si>
  <si>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Women's 'Kybernaut Clade' Beret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</si>
  <si>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beret has been awarded in the name of Zorya Triglav and is part of a matched set with the 'Kybernaut Clade' T-shirt, the latter being made available to those capsuleers offering sustained support to the Triglavian Collective.</t>
  </si>
  <si>
    <t>Men's 'Kybernaut Clade' Beret</t>
  </si>
  <si>
    <t>Women's 'Kybernaut Clade' T-Shirt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</si>
  <si>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T-shirt has been awarded in the name of Zorya Triglav and is part of a matched set with the 'Kybernaut Clade' Beret also made available to supporters of the Triglavian Collective.</t>
  </si>
  <si>
    <t>Men's 'Kybernaut Clade' T-Shirt</t>
  </si>
  <si>
    <t>Women's EDENCOM 'Valiant' Command Jacket</t>
  </si>
  <si>
    <t>The efforts of capsuleers who have made a regular and significant contribution to the defense of New Eden's star systems have been praised as "valiant" by Provost Marshal Kasiha Valkanir of EDENCOM. This command jacket celebrates the vital support of capsuleers who have risked and sometimes lost their ships to push back the Triglavian invaders. Such efforts provide powerful support that EDENCOM and the empires count on when planning the defense of star systems and, indeed, the whole of New Eden._x000D_
_x000D_
Awarded on behalf of Provost Marshal Kasiha Valkanir, this EDENCOM 'Valiant' Command Jacket is a signal mark of the wearer's valor and that of their crews.</t>
  </si>
  <si>
    <t>Men's EDENCOM 'Valiant' Command Jacket</t>
  </si>
  <si>
    <t>Women's Triglavian Survival Suit (Liminality)</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</si>
  <si>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Given their access to Triglavian Survival Suits, and the means to distribute them to committed supporters of the Collective, the evidence for Triglavian co-operation with the Internal Triglavian Revolutionary Organization is mounting._x000D_
_x000D_
Awarded in the name of Zorya Triglav, this Triglavian Survival Suit is a mark of the wearer's commitment to the Triglavian Collective's efforts to achieve Final Liminality where they deem it necessary.</t>
  </si>
  <si>
    <t>Men's Triglavian Survival Suit (Liminality)</t>
  </si>
  <si>
    <t>Women's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</si>
  <si>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</si>
  <si>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Women's EDENCOM 'Defiant' Combat Suit</t>
  </si>
  <si>
    <t>Capsuleers who have gone above and beyond the call of duty in defense of New Eden are deeply appreciated by EDENCOM Command. Provost Marshal Kashia Valkanir has said that "the work of loyal capsuleer leaders and commanders is vital to the New Eden Common Defense Initiative." Without such leaders and fighters, the defense of New Eden would certainly be impaired._x000D_
_x000D_
Awarded on behalf of Provost Marshal Kasiha Valkanir, this EDENCOM 'Defiant' Combat Suit has been crafted for issue to those capsuleers and crews who have shown the utmost defiance in the face of the Triglavian invaders.</t>
  </si>
  <si>
    <t>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</si>
  <si>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</si>
  <si>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Men's EDENCOM 'Defiant' Combat Suit</t>
  </si>
  <si>
    <t>Decayed Heavy Warp Scrambler Mutaplasmid</t>
  </si>
  <si>
    <t>Unstable Heavy Warp Scrambler Mutaplasmid</t>
  </si>
  <si>
    <t>Gravid Heavy Warp Scrambler Mutaplasmid</t>
  </si>
  <si>
    <t>Unstable Heavy Warp Disruptor Mutaplasmid</t>
  </si>
  <si>
    <t>Gravid Heavy Warp Disruptor Mutaplasmid</t>
  </si>
  <si>
    <t>Decayed Heavy Warp Disruptor Mutaplasmid</t>
  </si>
  <si>
    <t>Decayed 10000MN Afterburner Mutaplasmid</t>
  </si>
  <si>
    <t>Unstable 10000MN Afterburner Mutaplasmid</t>
  </si>
  <si>
    <t>Gravid 10000MN Afterburner Mutaplasmid</t>
  </si>
  <si>
    <t>Decayed 50000MN Microwarpdrive Mutaplasmid</t>
  </si>
  <si>
    <t>Unstable 50000MN Microwarpdrive Mutaplasmid</t>
  </si>
  <si>
    <t>Gravid 50000MN Microwarpdrive Mutaplasmid</t>
  </si>
  <si>
    <t>Decayed Capital Armor Repairer Mutaplasmid</t>
  </si>
  <si>
    <t>Unstable Capital Armor Repairer Mutaplasmid</t>
  </si>
  <si>
    <t>Gravid Capital Armor Repairer Mutaplasmid</t>
  </si>
  <si>
    <t>Unstable Capital Ancillary Armor Repairer Mutaplasmid</t>
  </si>
  <si>
    <t>Decayed Capital Shield Booster Mutaplasmid</t>
  </si>
  <si>
    <t>Unstable Capital Shield Booster Mutaplasmid</t>
  </si>
  <si>
    <t>Gravid Capital Shield Booster Mutaplasmid</t>
  </si>
  <si>
    <t>Unstable Capital Ancillary Shield Booster Mutaplasmid</t>
  </si>
  <si>
    <t>Decayed Capital Energy Nosferatu Mutaplasmid</t>
  </si>
  <si>
    <t>Unstable Capital Energy Nosferatu Mutaplasmid</t>
  </si>
  <si>
    <t>Gravid Capital Energy Nosferatu Mutaplasmid</t>
  </si>
  <si>
    <t>Decayed Capital Energy Neutralizer Mutaplasmid</t>
  </si>
  <si>
    <t>Unstable Capital Energy Neutralizer Mutaplasmid</t>
  </si>
  <si>
    <t>Gravid Capital Energy Neutralizer Mutaplasmid</t>
  </si>
  <si>
    <t>Decayed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</si>
  <si>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</si>
  <si>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</si>
  <si>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</si>
  <si>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</si>
  <si>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</si>
  <si>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Heavy Abyssal Warp Scrambler</t>
  </si>
  <si>
    <t>Heavy Abyssal Warp Disruptor</t>
  </si>
  <si>
    <t>10000MN Abyssal Afterburner</t>
  </si>
  <si>
    <t>Gives a boost to the maximum velocity of the ship when activated. The thrust that boosts the ship, and the corresponding maximum velocity bonus, are limited by the mass of the ship that uses this module._x000D_
_x000D_
Note: May only be fitted to capital class ships.</t>
  </si>
  <si>
    <t>50000MN Abyssal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</si>
  <si>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May only be fitted to capital class ships.</t>
  </si>
  <si>
    <t>Capital Abyssal Armor Repairer</t>
  </si>
  <si>
    <t>Capital Abyssal Ancillary Armor Repairer</t>
  </si>
  <si>
    <t>Capital Abyssal Shield Booster</t>
  </si>
  <si>
    <t>Capital Abyssal Ancillary Shield Booster</t>
  </si>
  <si>
    <t>Capital Abyssal Energy Nosferatu</t>
  </si>
  <si>
    <t>Capital Abyssal Energy Neutralizer</t>
  </si>
  <si>
    <t>Neutralizes a portion of the energy in the target ship's capacitor._x000D_
_x000D_
Note: May only be fitted to capital class ships.</t>
  </si>
  <si>
    <t>Abyssal Siege Module</t>
  </si>
  <si>
    <t>Tranquil Abyssal Filaments Crate</t>
  </si>
  <si>
    <t>This sealed containment crate holds a Tranquil Abyssal Filament of a random weather type that can transport you to an Abyssal Deadspace pocket.</t>
  </si>
  <si>
    <t>Confessor Malagrin Marshlight SKIN</t>
  </si>
  <si>
    <t>Prophecy Malagrin Marshlight SKIN</t>
  </si>
  <si>
    <t>Armageddon Malagrin Marshlight SKIN</t>
  </si>
  <si>
    <t>Ferox Malagrin Marshlight SKIN</t>
  </si>
  <si>
    <t>Charon Malagrin Marshlight SKIN</t>
  </si>
  <si>
    <t>Phoenix Malagrin Marshlight SKIN</t>
  </si>
  <si>
    <t>Hecate Malagrin Marshlight SKIN</t>
  </si>
  <si>
    <t>Dominix Malagrin Marshlight SKIN</t>
  </si>
  <si>
    <t>Thanatos Malagrin Marshlight SKIN</t>
  </si>
  <si>
    <t>Panther Malagrin Marshlight SKIN</t>
  </si>
  <si>
    <t>Naglfar Malagrin Marshlight SKIN</t>
  </si>
  <si>
    <t>Nidhoggur Malagrin Marshlight SKIN</t>
  </si>
  <si>
    <t>Cynabal Malagrin Marshlight SKIN</t>
  </si>
  <si>
    <t>Machariel Malagrin Marshlight SKIN</t>
  </si>
  <si>
    <t>Venture Rockbreaker Pioneers SKIN</t>
  </si>
  <si>
    <t>Outer Ring Excavations is not afraid to explore hostile territory in search of valuable asteroids and other harvestable resource fields. In order to break through to potential resources in dangerous systems, ORE will send specialist pioneer fleets that are unusually heavily-armed and supported by combat vessels._x000D_
_x000D_
One of the most effective such groups in ORE's organization is Pioneer Group 4C-B7X VIII Alpha, famous throughout ORE as the original "Rockbreaker Pioneers".</t>
  </si>
  <si>
    <t>Prospect Rockbreaker Pioneers SKIN</t>
  </si>
  <si>
    <t>Porpoise Rockbreaker Pioneers SKIN</t>
  </si>
  <si>
    <t>Endurance Rockbreaker Pioneers SKIN</t>
  </si>
  <si>
    <t>Procurer Rockbreaker Pioneers SKIN</t>
  </si>
  <si>
    <t>Retriever Rockbreaker Pioneers SKIN</t>
  </si>
  <si>
    <t>Covetor Rockbreaker Pioneers SKIN</t>
  </si>
  <si>
    <t>Primae Rockbreaker Pioneers SKIN</t>
  </si>
  <si>
    <t>Orca Rockbreaker Pioneers SKIN</t>
  </si>
  <si>
    <t>Rorqual Rockbreaker Pioneers SKIN</t>
  </si>
  <si>
    <t>Bowhead Rockbreaker Pioneers SKIN</t>
  </si>
  <si>
    <t>Skiff Rockbreaker Pioneers SKIN</t>
  </si>
  <si>
    <t>Mackinaw Rockbreaker Pioneers SKIN</t>
  </si>
  <si>
    <t>Hulk Rockbreaker Pioneers SKIN</t>
  </si>
  <si>
    <t>Noctis Rockbreaker Pioneers SKIN</t>
  </si>
  <si>
    <t>Serenity Monthly Cerebral Accelerator - 2020.10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</si>
  <si>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YC122/10/31.</t>
  </si>
  <si>
    <t>Serenity October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</si>
  <si>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YC122/11/10.</t>
  </si>
  <si>
    <t>Serenity October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</si>
  <si>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YC122/11/10.</t>
  </si>
  <si>
    <t>Skybreaker Strikeflight Red SKIN</t>
  </si>
  <si>
    <t>&lt;i&gt;This SKIN will be applied directly to your character's SKIN collection when redeemed, instead of being placed in your inventory.&lt;/i&gt;_x000D_
_x000D_
Allocation of EDENCOM's Skybreaker, Stormbringer and Thunderchild class vessels has primarily been directed to special squadrons formed to hunt Triglavian forces or provide escorts to capital wings engaging Triglavian forces during EDENCOM counter-offensives and fortification operations._x000D_
_x000D_
Strikeflight Red is an EDENCOM special operations force that has been tasked with making sorties behind Triglavian lines, and is rumored to be deployed in support of operations carried out by AEGIS commando forces on Triglavian held planets and other orbital bodies.</t>
  </si>
  <si>
    <t>Stormbringer Strikeflight Red SKIN</t>
  </si>
  <si>
    <t>Thunderchild Strikeflight Red SKIN</t>
  </si>
  <si>
    <t>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</si>
  <si>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t>
  </si>
  <si>
    <t>Hadal Talassonite</t>
  </si>
  <si>
    <t>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</si>
  <si>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t>
  </si>
  <si>
    <t>Hadal Bezdnacine</t>
  </si>
  <si>
    <t>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</si>
  <si>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t>
  </si>
  <si>
    <t>Hadal Rakovene</t>
  </si>
  <si>
    <t>Women's 'Crimson Harvest' Cap</t>
  </si>
  <si>
    <t>The Amarr Empire has had its share of religious cults and fanatics in the past, but few have been as successful, or been feared as much, as the Blood Raiders. The Blood Raiders are a sect of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 Under his leadership the Blood Raiders have become more organized and they have established several bases in the Bleak Lands region.</t>
  </si>
  <si>
    <t>Women's 'Crimson Harvest' Jacket</t>
  </si>
  <si>
    <t>Women's 'Crimson Harvest' T-Shirt</t>
  </si>
  <si>
    <t>Men's 'Crimson Harvest' Cap</t>
  </si>
  <si>
    <t>Men's 'Crimson Harvest' Jacket</t>
  </si>
  <si>
    <t>Men's 'Crimson Harvest' T-Shirt</t>
  </si>
  <si>
    <t>Serenity October Season Pass</t>
  </si>
  <si>
    <t>Festival-only New Eden Vanguard Pack</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</si>
  <si>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7 days once activated, due to natural degradation of the biochemical compounds used to stimulate the userâ€™s neural activity. The compounds are only guaranteed to function until YC122/10/20.</t>
  </si>
  <si>
    <t>Festival-only New Eden Commander Pack</t>
  </si>
  <si>
    <t>Festival-only New Eden Marshal Pack</t>
  </si>
  <si>
    <t>Mobile Sanguine Harvester</t>
  </si>
  <si>
    <t>This mobile tractor unit has been modified by Blood Raider engineers to collect frozen corpses instead of wrecks._x000D_
_x000D_
125km effective range._x000D_
10 second activation time._x000D_
_x000D_
May not be deployed within 5km of another Mobile Tractor Unit, within 50km of Stargates, Stations or Upwell Structures, or within 40km of a Starbase._x000D_
Automatically decays if abandoned for 24 hours.</t>
  </si>
  <si>
    <t>Mobile Sanguine Harvester Blueprint</t>
  </si>
  <si>
    <t>Interstellar Navigation Logs</t>
  </si>
  <si>
    <t>Navigation logs recovered from spacefaring vessels of all kinds are of great interest to the Triglavian Collective. Mapping of interstellar navigation includes transits through stargates, conduit gates, filament conduits and wormholes, all providing the Triglavians a picture of the flow of traffic within and beyond their domains.</t>
  </si>
  <si>
    <t>Corrupted Neurosynaptic Profile</t>
  </si>
  <si>
    <t>Neurosynaptic profiles are invaluable to the Triglavian Collective for assessing any sentients they encounter, including Drifters, Sleeper and Rogue Drones. While this profile is corrupted, the Collective willingly accepts even such fragmentary data for analysis.</t>
  </si>
  <si>
    <t>Partial Neurosynaptic Profile</t>
  </si>
  <si>
    <t>Neurosynaptic profiles are invaluable to the Triglavian Collective for assessing any sentients they encounter, including Drifters, Sleeper and Rogue Drones. Although this profile is partial, the Collective is quite capable of integrating incomplete data into its analysis.</t>
  </si>
  <si>
    <t>Intact Neurosynaptic Profile</t>
  </si>
  <si>
    <t>Neurosynaptic profiles are invaluable to the Triglavian Collective for assessing any sentients they encounter, including Drifters, Sleeper and Rogue Drones. This fully intact profile provides a complete set of the core data, and the Collective will trade favorably for such an item.</t>
  </si>
  <si>
    <t>Holistic Neurosynaptic Template</t>
  </si>
  <si>
    <t>Neurosynaptic profiles are invaluable to the Triglavians for assessing any sentients they encounter but acquiring a Holistic Neurosynaptic Template for a given personality is real prize. An inclusive data set such as this records every nuance of personality laid down in core and peripheral neurosynaptic pathway. The Collective will trade premium items for such high quality data.</t>
  </si>
  <si>
    <t>Vessel Core Hologram</t>
  </si>
  <si>
    <t>Space Vessel Core Holograms provide technical data on the architecture and core systems of all manner of ships, and can often be extracted from the data systems of disabled or wrecked vessels. The Triglavian Collective is generally willing to exchange certain items for such valuable data.</t>
  </si>
  <si>
    <t>Modular Systems Hologram</t>
  </si>
  <si>
    <t>Modular Systems Holograms provide technical data on the universal practice of configuring a core hull with the addition of a variety of modular equipment. Such data can often be extracted from the computer systems of disabled or wrecked vessels. The Triglavian Collective is generally willing to exchange certain items for such valuable data.</t>
  </si>
  <si>
    <t>Cultural Semiosis Data</t>
  </si>
  <si>
    <t>Data extracted from the systems of disabled or wrecked ships often includes entries less technical in nature and more concerned with the cultural aspects of the sentients that crewed or controlled the vessel. The Triglavian Collective's wish to acquire cultural intelligence through semiotic analysis of such information means that this data is valuable for exchange purposes.</t>
  </si>
  <si>
    <t>Protective Equipment Patterns</t>
  </si>
  <si>
    <t>Data extracted from the systems of disabled or wrecked ships sometimes includes specifications and patterns for the protective equipment or apparel of the sentients that crewed or controlled the vessel. The Triglavian Collective's desire to acquire both practical and cultural intelligence through analysis of such equipment patterns means that this type of data is valuable for exchange purposes.</t>
  </si>
  <si>
    <t>Nanoheuristic Clone Mapper</t>
  </si>
  <si>
    <t>The Nanoheuristic Clone Mapper is an augmentation that acts as a hub for specialized nanites that flood every part of a capsuleer's clone body. Through electro-molecular communication with the NCM hub augmentation, the nanites provide a real-time nanoscale map of the capsuleer's body._x000D_
_x000D_
When a capsuleer's pod is breached, the Nanoheuristic Clone Mapper is able to instantly take a snapshot of the clone state and burst transmits it to an active Tactical Capsuleer Recloner in the local system. If the clone mapper finds an active recloner locally, the capsule's Transneural Echo Burning Scanner data is also redirected to the recloner._x000D_
_x000D_
The supply of nanites available for mapping and maintaining electro-molecular communication via the capsuleer's artificial nervous and endocrine systems is limited, and after a certain period of time an NCM augmentation will become non-functional and need to be replaced.</t>
  </si>
  <si>
    <t>Tactical Capsuleer Recloner Blueprint</t>
  </si>
  <si>
    <t>Tactical Capsuleer Recloner</t>
  </si>
  <si>
    <t>The Tactical Capsuleer Recloner allows pilots of capsules destroyed in the local system to reclone at a supercarrier equipped with an active recloner. To overcome the limitations of standard capsuleer cloning, particularly the need to pre-install compatible clone blanks at a cloning location, the system relies on capsuleers using a special augmentation: the Nanoheuristic Clone Mapper._x000D_
_x000D_
The Tactical Capsuleer Recloner uses rapid nanosculpting technology to tailor default clone blanks to individual capsuleers using data received from the Nanoheuristic Clone Mapper augmentation. Capsuleers with clone mappers installed are therefore able to reclone at an active Tactical Capsuleer Recloner in the local system._x000D_
_x000D_
While the recloning bay is the heart of the TCR facility, it also contains industrial nanofabs capable of flash-fabricating capsules, together with launch tubes that will rapidly deliver the recloned capsuleer to their new ship. _x000D_
_x000D_
Note: The recloning action requires material from fuel blocks stored in Supercarrier. The type of fuel block needed is specific to each Supercarrier and can be found in their attributes.</t>
  </si>
  <si>
    <t>Forever 4-4 Firework</t>
  </si>
  <si>
    <t>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t>
  </si>
  <si>
    <t>Stasis Webification Probe</t>
  </si>
  <si>
    <t>Deployed from an Interdiction Sphere Launcher fitted to an Interdictor, this probe lowers the max velocity of ships in its area of effect.</t>
  </si>
  <si>
    <t>Stasis Webification Probe Blueprint</t>
  </si>
  <si>
    <t>Forever 4-4 Fireworks and Launcher Crate</t>
  </si>
  <si>
    <t>This crate contains Forever 4-4 fireworks and a launcher.</t>
  </si>
  <si>
    <t>Raven Deathglow Remnant SKIN</t>
  </si>
  <si>
    <t>Typhoon Deathglow Remnant SKIN</t>
  </si>
  <si>
    <t>Slasher Deathglow Remnant SKIN</t>
  </si>
  <si>
    <t>Bantam Deathglow Remnant SKIN</t>
  </si>
  <si>
    <t>Crimson Harvest T-Shirt Gift Box</t>
  </si>
  <si>
    <t>This gift crate contains Crimson Harvest T-Shirts</t>
  </si>
  <si>
    <t>Warclone Blanks</t>
  </si>
  <si>
    <t>These human clones have been engineered for infantry combat and are waiting in reserve for the transfer of consciousness from a clone soldier._x000D_
Warclone blanks are valuable pieces of biological equipment, and they are in particularly high demand within the territory of the Blood Raider Covenant, as Omir Sarikusa's infamous sect of Sani Sabik cultists consider the blood of clones to be the 'purest' possible sacramental for use in their sanguine rituals.</t>
  </si>
  <si>
    <t>Imperial Navy Slicer Sarum SKIN</t>
  </si>
  <si>
    <t>Apocalypse Navy Issue Sarum SKIN</t>
  </si>
  <si>
    <t>Armageddon Navy Issue Sarum SKIN</t>
  </si>
  <si>
    <t>Augoror Navy Issue Sarum SKIN</t>
  </si>
  <si>
    <t>Crucifier Navy Issue Sarum SKIN</t>
  </si>
  <si>
    <t>Harbinger Navy Issue Sarum SKIN</t>
  </si>
  <si>
    <t>Omen Navy Issue Sarum SKIN</t>
  </si>
  <si>
    <t>Tormentor Blood Raiders SKIN</t>
  </si>
  <si>
    <t>Arbitrator Blood Raiders SKIN</t>
  </si>
  <si>
    <t>Serenity Monthly Cerebral Accelerator - 2020.11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</si>
  <si>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YC122/11/30.</t>
  </si>
  <si>
    <t>Nanoheuristic Clone Mapper Blueprint</t>
  </si>
  <si>
    <t>Serenity November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</si>
  <si>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YC122/12/10.</t>
  </si>
  <si>
    <t>Serenity November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</si>
  <si>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YC122/12/10.</t>
  </si>
  <si>
    <t>Serenity November Season Pass</t>
  </si>
  <si>
    <t>Women's Jita 4-4 Crew Shoes</t>
  </si>
  <si>
    <t>A vast number of workers make up the crew of a station as large and sprawling as Jita 4-4 and PKN Interstellar has been sure not to forget their vital contribution to the expansion project. To forge a common spirit of purpose and cohesion in the workplace, the teeming masses of Jita 4-4 workers have been issued with new crew uniforms including matching tops, pants and shoes. The durable yet distinctive workwear celebrates the contribution of the crew force of Jita 4-4 and is a mark of the prowess of the worker class of the most important station in New Eden.</t>
  </si>
  <si>
    <t>Women's Jita 4-4 Crew Top</t>
  </si>
  <si>
    <t>Women's Jita 4-4 Crew Pants</t>
  </si>
  <si>
    <t>Men's Jita 4-4 Crew Shoes</t>
  </si>
  <si>
    <t>Men's Jita 4-4 Crew Top</t>
  </si>
  <si>
    <t>Men's Jita 4-4 Crew Pants</t>
  </si>
  <si>
    <t>Men's Jita 4-4 Executive Pants</t>
  </si>
  <si>
    <t>The Jita 4-4 station's immense level of market activity means that it plays host to one of the largest concentrations of executives in New Eden. Not only does overseeing all aspects of such a complex and multifaceted operation require an army of dedicated corporate officials, but legions of executives from every corporation involved in space industrial activity are present. The PKN Interstellar consortium has made available an executive suit pattern that celebrates the Jita 4-4 expansion and marks the wearer as a member of Jita 4-4's corporate class.</t>
  </si>
  <si>
    <t>Men's Jita 4-4 Executive Jacket</t>
  </si>
  <si>
    <t>Women's Jita 4-4 Executive Jacket</t>
  </si>
  <si>
    <t>Women's Jita 4-4 Executive Pants</t>
  </si>
  <si>
    <t>Women's 'Saikadori' Facial Augmentation</t>
  </si>
  <si>
    <t>Saikadori masks are specific representations of sailing masters or ship's captains from the coastal and island cultures of Caldari Prime. By extension, a capsuleer may adorn themselves with a Saikadori mask in the form of a sophisticated facial augmentation._x000D_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</si>
  <si>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Men's 'Saikadori' Facial Augmentation</t>
  </si>
  <si>
    <t>Men's Zakura Zakitsu Exploration Suit</t>
  </si>
  <si>
    <t>Caldari philosophy is deeper, richer and more various than those who merely glance at the megacorporate surface of the Caldari State realize. The Zakura Zakitsu movement is one strand of Caldari thought and practice that has achieved some fame beyond the State for its emphasis on travel, trade and exploration as outward reflections of a collective fate. The symbolism of the movement connects strongly with the Zakura Hansei cherry trees ubiquitous in Caldari culture and the concept of the winds as agents of fate. The Zakura Zakitsu society counts pilots, traders and explorers from all empires as members, and they can sometimes be seen wearing the stylized blossom petal pattern on their exploration suits._x000D_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</si>
  <si>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Women's Zakura Zakitsu Exploration Suit</t>
  </si>
  <si>
    <t>Forward 4-4 Celebration Crate</t>
  </si>
  <si>
    <t>This crate contains one random SKIN license from the 'Forward 4-4' line and one random item of apparel designed to celebrate the Jita 4-4 expansion.</t>
  </si>
  <si>
    <t>Griffin Forward 4-4 SKIN</t>
  </si>
  <si>
    <t>PKN Interstellar's public relations team have included entries into the popular ship nanocoating market in their range of celebratory offerings to mark the Jita 4-4 expansion project. The "Forward 4-4" nanocoating is designed to highlight the vital place of Jita 4-4 at the center of New Eden markets, and its important role in driving forward space industry, trade and capsuleer endeavors of all kinds.</t>
  </si>
  <si>
    <t>Heron Forward 4-4 SKIN</t>
  </si>
  <si>
    <t>Moa Forward 4-4 SKIN</t>
  </si>
  <si>
    <t>Raven Forward 4-4 SKIN</t>
  </si>
  <si>
    <t>Scorpion Forward 4-4 SKIN</t>
  </si>
  <si>
    <t>Tayra Forward 4-4 SKIN</t>
  </si>
  <si>
    <t>Kestrel Forward 4-4 SKIN</t>
  </si>
  <si>
    <t>Eifyr and Co. 'Rogue' Agility 11-11</t>
  </si>
  <si>
    <t>Poteque 'Prospector' Sharpeye 11-11</t>
  </si>
  <si>
    <t>ORE 'Harvester' Efficiency 11-11</t>
  </si>
  <si>
    <t>Astero Scope Syndication YC122 SKIN</t>
  </si>
  <si>
    <t>The vast reach of the Scope Network's news channels and holonet programs is supported by a large news-gathering operation that supplements its staff reporters with an extensive array of freelance correspondents and partnered news organizations. In a convenient arrangement, the Scope operates a news syndication service that allows its partners' news services to benefit from the huge resources of the Scope and its many correspondents.</t>
  </si>
  <si>
    <t>Caracal Scope Syndication YC122 SKIN</t>
  </si>
  <si>
    <t>Vexor Scope Syndication YC122 SKIN</t>
  </si>
  <si>
    <t>Rupture Scope Syndication YC122 SKIN</t>
  </si>
  <si>
    <t>Maller Scope Syndication YC122 SKIN</t>
  </si>
  <si>
    <t>Procurer Scope Syndication YC122 SKIN</t>
  </si>
  <si>
    <t>Megathron Scope Syndication YC122 SKIN</t>
  </si>
  <si>
    <t>Raven Scope Syndication YC122 SKIN</t>
  </si>
  <si>
    <t>Abaddon Scope Syndication YC122 SKIN</t>
  </si>
  <si>
    <t>Tempest Scope Syndication YC122 SKIN</t>
  </si>
  <si>
    <t>Vedmak Scope Syndication YC122 SKIN</t>
  </si>
  <si>
    <t>Gila Scope Syndication YC122 SKIN</t>
  </si>
  <si>
    <t>Concord Fiesta 11-11</t>
  </si>
  <si>
    <t>Stiletto Hazard Control SKIN</t>
  </si>
  <si>
    <t>Hyena Hazard Control SKIN</t>
  </si>
  <si>
    <t>Broadsword Hazard Control SKIN</t>
  </si>
  <si>
    <t>Rapier Hazard Control SKIN</t>
  </si>
  <si>
    <t>Scimitar Hazard Control SKIN</t>
  </si>
  <si>
    <t>Claymore Hazard Control SKIN</t>
  </si>
  <si>
    <t>Bifrost Hazard Control SKIN</t>
  </si>
  <si>
    <t>Cheetah Hazard Control SKIN</t>
  </si>
  <si>
    <t>Jaguar Hazard Control SKIN</t>
  </si>
  <si>
    <t>Scalpel Hazard Control SKIN</t>
  </si>
  <si>
    <t>Vagabond Hazard Control SKIN</t>
  </si>
  <si>
    <t>Panther Hazard Control SKIN</t>
  </si>
  <si>
    <t>Mastodon Hazard Control SKIN</t>
  </si>
  <si>
    <t>Peculiar Icebound Salvage</t>
  </si>
  <si>
    <t>The flotsam and jetsam of space can sometimes become the nucleus of an ice asteroid, or otherwise become embedded in fragments of interplanetary ice._x000D_
_x000D_
With volatile ice storms sweeping across New Eden the odds of discovering something peculiar, and possibly valuable, in fragments of ice are higher than normal.</t>
  </si>
  <si>
    <t>Claw Hazard Control SKIN</t>
  </si>
  <si>
    <t>Wolf Hazard Control SKIN</t>
  </si>
  <si>
    <t>Hound Hazard Control SKIN</t>
  </si>
  <si>
    <t>Muninn Hazard Control SKIN</t>
  </si>
  <si>
    <t>Huginn Hazard Control SKIN</t>
  </si>
  <si>
    <t>Sleipnir Hazard Control SKIN</t>
  </si>
  <si>
    <t>Vargur Hazard Control SKIN</t>
  </si>
  <si>
    <t>Slasher Hazard Control SKIN</t>
  </si>
  <si>
    <t>Probe Hazard Control SKIN</t>
  </si>
  <si>
    <t>Breacher Hazard Control SKIN</t>
  </si>
  <si>
    <t>Burst Hazard Control SKIN</t>
  </si>
  <si>
    <t>Vigil Hazard Control SKIN</t>
  </si>
  <si>
    <t>Stabber Hazard Control SKIN</t>
  </si>
  <si>
    <t>Rupture Hazard Control SKIN</t>
  </si>
  <si>
    <t>Bellicose Hazard Control SKIN</t>
  </si>
  <si>
    <t>Scythe Hazard Control SKIN</t>
  </si>
  <si>
    <t>Cyclone Hazard Control SKIN</t>
  </si>
  <si>
    <t>Tornado Hazard Control SKIN</t>
  </si>
  <si>
    <t>Thrasher Hazard Control SKIN</t>
  </si>
  <si>
    <t>Talwar Hazard Control SKIN</t>
  </si>
  <si>
    <t>Maelstrom Hazard Control SKIN</t>
  </si>
  <si>
    <t>Hoarder Hazard Control SKIN</t>
  </si>
  <si>
    <t>Mammoth Hazard Control SKIN</t>
  </si>
  <si>
    <t>Svipul Hazard Control SKIN</t>
  </si>
  <si>
    <t>Tempest Hazard Control SKIN</t>
  </si>
  <si>
    <t>Wreathe Hazard Control SKIN</t>
  </si>
  <si>
    <t>Prowler Hazard Control SKIN</t>
  </si>
  <si>
    <t>Lif Hazard Control SKIN</t>
  </si>
  <si>
    <t>Fenrir Hazard Control SKIN</t>
  </si>
  <si>
    <t>Nomad Hazard Control SKIN</t>
  </si>
  <si>
    <t>Ragnarok Hazard Control SKIN</t>
  </si>
  <si>
    <t>Zakura Bazei Firework</t>
  </si>
  <si>
    <t>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</si>
  <si>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Loki Hazard Control SKIN</t>
  </si>
  <si>
    <t>Forever 4-4 Fireworks Crate</t>
  </si>
  <si>
    <t>This crate contains Forever 4-4 fireworks.</t>
  </si>
  <si>
    <t>Garmur Redclaw Sable SKIN</t>
  </si>
  <si>
    <t>Mind Clash fans across New Eden were stunned by the upset victory of Kiyria "Redclaw Sable" Okaada at the 100th Worlds Championships in October YC122. Held under heavy security, the event at the Grand Teigjon Resort &amp; Casino in Vellaine saw many of the "Greats" of the Mind Clash world compete. Even so, relative newcomer Okaada saw off the powerful field, capping her first time win of the Caldari State Championships with the Worlds crown._x000D_
_x000D_
To celebrate the meteoric rise of the new phenomenon, Kiyria Okaada's management commissioned a commemorative nanocoating aimed at the capsuleer market. With capsuleers a significant demographic among the most dedicated Mind Clash fans, the Redclaw Sable nanocoating is expected to be popular with aficionados of the complex, mentally-demanding neuro-holographic sport.</t>
  </si>
  <si>
    <t>Phantasm Redclaw Sable SKIN</t>
  </si>
  <si>
    <t>Bhaalgorn Redclaw Sable SKIN</t>
  </si>
  <si>
    <t>Obelisk Redclaw Sable SKIN</t>
  </si>
  <si>
    <t>Leviathan Redclaw Sable SKIN</t>
  </si>
  <si>
    <t>Rattlesnake Redclaw Sable SKIN</t>
  </si>
  <si>
    <t>Stratios Redclaw Sable SKIN</t>
  </si>
  <si>
    <t>Strong Volatile Ice Storm</t>
  </si>
  <si>
    <t>Strong Lowsec Metaliminal Yoiul Festival YC122 Storm</t>
  </si>
  <si>
    <t>Strong Nullsec Metaliminal Yoiul Festival YC122 Storm</t>
  </si>
  <si>
    <t>Serenity Monthly Cerebral Accelerator - 2020.12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</si>
  <si>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YC122/12/31.</t>
  </si>
  <si>
    <t>Livestock-Liberator Display</t>
  </si>
  <si>
    <t>Spaceship safety display issued by InterBus to warn against the risks of unsecured livestock aboard ship. The grotesque, electro-prod-limbed Livestock-Liberator Clone features in a comical image that warns of the risks of rampaging livestock such as genetically-modified cattle or cybernetic slaver hounds getting loose._x000D_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</si>
  <si>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Fuel-Stealer Display</t>
  </si>
  <si>
    <t>Spaceship safety display issued by InterBus to warn against fuel waste due to carelessness aboard ship. The bizarre, fuel-siphon-nosed Fuel-Stealer Clone features in a comical image that warns of the waste that can be caused by poor fuel economy or failure to properly secure tanks and fuel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</si>
  <si>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Radiation-Rogue Display</t>
  </si>
  <si>
    <t>Spaceship safety display issued by InterBus to warn against the grave dangers posed by radiation hazards aboard ship. The eery, glowing Radiation-Rogue Clone features in a comical image that warns of deadly risks if radiation sources are not made absolutely secure or are tampered with during flight._x000D_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</si>
  <si>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Tool-Swiper Display</t>
  </si>
  <si>
    <t>Spaceship safety display issued by InterBus to warn against misplacing essential tools when working aboard ship. The weird, multi-tool-fingered Tool-Swiper Clone features in a comical image that warns crew to be careful with their tools and always return them to the proper stowage or lockers._x000D_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</si>
  <si>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Recycler-Raider Display</t>
  </si>
  <si>
    <t>Spaceship safety display issued by InterBus to warn against improper or careless use of recyclers vital to reducing waste aboard spaceships. The crazed, garbage-covered Recycler-Raider Clone features in a comical image that warns passengers and crew to place all garbage in recyclers and properly secure the shipboard waste-management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</si>
  <si>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Water-Sucker Display</t>
  </si>
  <si>
    <t>Spaceship safety display issued by InterBus to warn against waste of water, a vital resource aboard any spaceship. The strange, pump-mouthed Water-Sucker Clone features in a comical image that warns all aboard ship to take special care with precious water and ensure seals on H2O storage are maintained properly._x000D_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</si>
  <si>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Airlock-Slammer Display</t>
  </si>
  <si>
    <t>Spaceship safety display issued by InterBus to warn against the serious risks of unsecured airlocks aboard ship. The demented, claw-handed Airlock-Slammer Clone features in a comical image that warns all crew and passengers to double-check that airlocks are secure and monitors are green after passing through._x000D_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</si>
  <si>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Ectoplasm-Skimmer Display</t>
  </si>
  <si>
    <t>Spaceship safety display issued by InterBus to warn crew to secure biohazards such as ectoplasm supplies, important for maintaining capsule fluid levels, against spillage causing a health risk aboard ship. The weirdly-mutated Ectoplasm-Skimmer Clone features in a comical image that exhorts crew to maintain biohazard seals and properly secure feeds and lines carrying biomatter, such as waste ectoplasm and fresh hydrostatic capsule fluid._x000D_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</si>
  <si>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Ration-Grabber Display</t>
  </si>
  <si>
    <t>Scanner-Jacker Display</t>
  </si>
  <si>
    <t>Spaceship safety display issued by InterBus to warn against damage to vital sensors, misaligned detectors and corrupted scanner systems. The strange, sensor-eyed Scanner-Jacker Clone features in a comical image that warns crew of the serious hazards to navigation and ship safety posed by damaged or improperly calibrated scanning and sensor equipment._x000D_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</si>
  <si>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Data-Sniffer Display</t>
  </si>
  <si>
    <t>Spaceship safety display issued by InterBus to warn against ship computer intrusion risks posed by data viruses and information worms. The grotesqe, dataprobe-nosed Data-Sniffer Clone features in a comical image that warns crew and passengers to exercise extreme caution when downloading data to ship's systems from unsecured sources on the GalNet or other public networks._x000D_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</si>
  <si>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Freezer-Thief Display</t>
  </si>
  <si>
    <t>Spaceship safety display issued by InterBus to warn against the serious risks posed by cold-storage zones and freezer cargo bays aboard ship. The sinister, hook-handed Freezer-Thief Clone features in a comical image that warns passengers to steer clear of cold zones and crew to secure freezer bays carefully against intrusion and accidents._x000D_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</si>
  <si>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Power-Drainer Display</t>
  </si>
  <si>
    <t>Spaceship safety display issued by InterBus to warn against power loss caused by wasteful use of ship systems or incorrect power configurations. The bizarre, plug-handed Power-Drainer Clone features in a comical image that warns crew and passengers alike to turn off lights and displays not in use, and always use low power mode when active systems are not vital to ongoing ship operations._x000D_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</si>
  <si>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Standard projectile turret skill accelerator</t>
  </si>
  <si>
    <t>Standard energy turret skill accelerator</t>
  </si>
  <si>
    <t>Standard hybrid turret skill accelerator</t>
  </si>
  <si>
    <t>Standard missile launcher skill accelerator</t>
  </si>
  <si>
    <t>Advanced projectile turret skill accelerator</t>
  </si>
  <si>
    <t>Advanced energy turret skill accelerator</t>
  </si>
  <si>
    <t>Advanced hybrid turret skill accelerator</t>
  </si>
  <si>
    <t>Advanced missile launcher skill accelerator</t>
  </si>
  <si>
    <t>Elite projectile turret skill accelerator</t>
  </si>
  <si>
    <t>Elite energy turret skill accelerator</t>
  </si>
  <si>
    <t>Elite hybrid turret skill accelerator</t>
  </si>
  <si>
    <t>Elite missile launcher skill accelerator</t>
  </si>
  <si>
    <t>Weak Volatile Ice Storm</t>
  </si>
  <si>
    <t>Weak Lowsec Metaliminal Yoiul Festival YC122 Storm</t>
  </si>
  <si>
    <t>Weak Nullsec Metaliminal Yoiul Festival YC122 Storm</t>
  </si>
  <si>
    <t>Capsule Aurora Universalis SKIN</t>
  </si>
  <si>
    <t>Crusader Aurora Universalis SKIN</t>
  </si>
  <si>
    <t>Raptor Aurora Universalis SKIN</t>
  </si>
  <si>
    <t>Taranis Aurora Universalis SKIN</t>
  </si>
  <si>
    <t>Claw Aurora Universalis SKIN</t>
  </si>
  <si>
    <t>Heretic Aurora Universalis SKIN</t>
  </si>
  <si>
    <t>Eris Aurora Universalis SKIN</t>
  </si>
  <si>
    <t>Flycatcher Aurora Universalis SKIN</t>
  </si>
  <si>
    <t>Sabre Aurora Universalis SKIN</t>
  </si>
  <si>
    <t>Omen Aurora Universalis SKIN</t>
  </si>
  <si>
    <t>Oracle Aurora Universalis SKIN</t>
  </si>
  <si>
    <t>Abaddon Aurora Universalis SKIN</t>
  </si>
  <si>
    <t>Caracal Aurora Universalis SKIN</t>
  </si>
  <si>
    <t>Naga Aurora Universalis SKIN</t>
  </si>
  <si>
    <t>Rokh Aurora Universalis SKIN</t>
  </si>
  <si>
    <t>Thorax Aurora Universalis SKIN</t>
  </si>
  <si>
    <t>Talos Aurora Universalis SKIN</t>
  </si>
  <si>
    <t>Hyperion Aurora Universalis SKIN</t>
  </si>
  <si>
    <t>Stabber Aurora Universalis SKIN</t>
  </si>
  <si>
    <t>Tornado Aurora Universalis SKIN</t>
  </si>
  <si>
    <t>Maelstrom Aurora Universalis SKIN</t>
  </si>
  <si>
    <t>Serenity December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</si>
  <si>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YC123/1/10.</t>
  </si>
  <si>
    <t>Serenity December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</si>
  <si>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YC123/1/10.</t>
  </si>
  <si>
    <t>Serenity December Season Pass</t>
  </si>
  <si>
    <t>Rare Icebound Salvage</t>
  </si>
  <si>
    <t>The flotsam and jetsam of space can sometimes become the nucleus of an ice asteroid, or otherwise become embedded in fragments of interplanetary ice._x000D_
_x000D_
With volatile ice storms sweeping across New Eden the odds of discovering something rare, and possibly valuable, in fragments of ice are higher than normal.</t>
  </si>
  <si>
    <t>Unusual Icebound Salvage</t>
  </si>
  <si>
    <t>The flotsam and jetsam of space can sometimes become the nucleus of an ice asteroid, or otherwise become embedded in fragments of interplanetary ice._x000D_
_x000D_
With volatile ice storms sweeping across New Eden the odds of discovering something unusual, and possibly valuable, in fragments of ice are higher than normal.</t>
  </si>
  <si>
    <t>ORE Green Salvage Package</t>
  </si>
  <si>
    <t>This ORE Green Salvage Package was obtained by trading in Faded Volatile Ice ore at an ORE processor vessel._x000D_
_x000D_
Various salvage items obtained by ORE through combat operations or filtered out of processed ice are offered in trade for useful ice ores.</t>
  </si>
  <si>
    <t>ORE White Salvage Package</t>
  </si>
  <si>
    <t>This ORE White Salvage Package was obtained by trading in Fresh Volatile Ice ore at an ORE processor vessel._x000D_
_x000D_
Various salvage items obtained by ORE through combat operations or filtered out of processed ice are offered in trade for useful ice ores.</t>
  </si>
  <si>
    <t>ORE Red Salvage Package</t>
  </si>
  <si>
    <t>This ORE Red Salvage Package was obtained by trading in Friable Volatile Ice ore at an ORE processor vessel._x000D_
_x000D_
Various salvage items obtained by ORE through combat operations or filtered out of processed ice are offered in trade for useful ice ores.</t>
  </si>
  <si>
    <t>Merlin Zakura Shumyu SKIN</t>
  </si>
  <si>
    <t>The concept of 'Zakura Shumyu' encapsulates an idealized existential humility of the citizenry of the Caldari State in the presence of something greater, symbolized by the wind passing through Zakura cherry blossoms. 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</si>
  <si>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Cormorant Zakura Shumyu SKIN</t>
  </si>
  <si>
    <t>Caracal Zakura Shumyu SKIN</t>
  </si>
  <si>
    <t>Raven Zakura Shumyu SKIN</t>
  </si>
  <si>
    <t>Punisher Zakura Shumyu SKIN</t>
  </si>
  <si>
    <t>Coercer Zakura Shumyu SKIN</t>
  </si>
  <si>
    <t>Maller Zakura Shumyu SKIN</t>
  </si>
  <si>
    <t>Apocalypse Zakura Shumyu SKIN</t>
  </si>
  <si>
    <t>Incursus Zakura Shumyu SKIN</t>
  </si>
  <si>
    <t>Catalyst Zakura Shumyu SKIN</t>
  </si>
  <si>
    <t>Vexor Zakura Shumyu SKIN</t>
  </si>
  <si>
    <t>Megathron Zakura Shumyu SKIN</t>
  </si>
  <si>
    <t>Rifter Zakura Shumyu SKIN</t>
  </si>
  <si>
    <t>Thrasher Zakura Shumyu SKIN</t>
  </si>
  <si>
    <t>Stabber Zakura Shumyu SKIN</t>
  </si>
  <si>
    <t>Tempest Zakura Shumyu SKIN</t>
  </si>
  <si>
    <t>Gnosis Zakura Shumyu SKIN</t>
  </si>
  <si>
    <t>Paladin Zakura Shumyu SKIN</t>
  </si>
  <si>
    <t>Golem Zakura Shumyu SKIN</t>
  </si>
  <si>
    <t>Kronos Zakura Shumyu SKIN</t>
  </si>
  <si>
    <t>Vargur Zakura Shumyu SKIN</t>
  </si>
  <si>
    <t>Men's Yoiul Stormchasers T-Shirt</t>
  </si>
  <si>
    <t>This Yoiul Stormchasers T-Shirt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</si>
  <si>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Cap</t>
  </si>
  <si>
    <t>This Yoiul Stormchasers Cap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</si>
  <si>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Pants</t>
  </si>
  <si>
    <t>These Yoiul Stormchasers Pants mark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</si>
  <si>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Suit</t>
  </si>
  <si>
    <t>This Yoiul Stormchasers Suit is especially configured for heavy-duty service aboard ice extraction vessels and facilities, and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</si>
  <si>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Women's Yoiul Stormchasers T-Shirt</t>
  </si>
  <si>
    <t>Women's Yoiul Stormchasers Pants</t>
  </si>
  <si>
    <t>Women's Yoiul Stormchasers Cap</t>
  </si>
  <si>
    <t>Women's Yoiul Stormchasers Suit</t>
  </si>
  <si>
    <t>Capsule Zakura Hansei SKIN</t>
  </si>
  <si>
    <t>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as a whole are found on the home worlds of all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</si>
  <si>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Kestrel Zakura Hansei SKIN</t>
  </si>
  <si>
    <t>Tristan Zakura Hansei SKIN</t>
  </si>
  <si>
    <t>Slasher Zakura Hansei SKIN</t>
  </si>
  <si>
    <t>Tormentor Zakura Hansei SKIN</t>
  </si>
  <si>
    <t>Low-grade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</si>
  <si>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Perception_x000D_
_x000D_
Secondary Effect: 1% reduction to capacitor recharge time_x000D_
_x000D_
Set Effect: 2.5% bonus to the strength of all Rapture implant secondary effects</t>
  </si>
  <si>
    <t>Low-grade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</si>
  <si>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Memory_x000D_
_x000D_
Secondary Effect: 2% reduction to capacitor recharge time_x000D_
_x000D_
Set Effect: 2.5% bonus to the strength of all Rapture implant secondary effects</t>
  </si>
  <si>
    <t>Low-grade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</si>
  <si>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Willpower_x000D_
_x000D_
Secondary Effect: 3% reduction to capacitor recharge time_x000D_
_x000D_
Set Effect: 2.5% bonus to the strength of all Rapture implant secondary effects</t>
  </si>
  <si>
    <t>Low-grade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</si>
  <si>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Intelligence_x000D_
_x000D_
Secondary Effect: 4% reduction to capacitor recharge time_x000D_
_x000D_
Set Effect: 2.5% bonus to the strength of all Rapture implant secondary effects</t>
  </si>
  <si>
    <t>Low-grade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</si>
  <si>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Charisma_x000D_
_x000D_
Secondary Effect: 5% reduction to capacitor recharge time_x000D_
_x000D_
Set Effect: 2.5% bonus to the strength of all Rapture implant secondary effects</t>
  </si>
  <si>
    <t>Low-grade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</si>
  <si>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10% bonus to the strength of all Rapture implant secondary effects.</t>
  </si>
  <si>
    <t>Mid-grade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</si>
  <si>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Perception_x000D_
_x000D_
Secondary Effect: 1% reduction to capacitor recharge time_x000D_
_x000D_
Set Effect: 10% bonus to the strength of all Rapture implant secondary effects</t>
  </si>
  <si>
    <t>Mid-grade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</si>
  <si>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Memory_x000D_
_x000D_
Secondary Effect: 2% reduction to capacitor recharge time_x000D_
_x000D_
Set Effect: 10% bonus to the strength of all Rapture implant secondary effects</t>
  </si>
  <si>
    <t>Mid-grade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</si>
  <si>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Willpower_x000D_
_x000D_
Secondary Effect: 3% reduction to capacitor recharge time_x000D_
_x000D_
Set Effect: 10% bonus to the strength of all Rapture implant secondary effects</t>
  </si>
  <si>
    <t>Mid-grade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</si>
  <si>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Intelligence_x000D_
_x000D_
Secondary Effect: 4% reduction to capacitor recharge time_x000D_
_x000D_
Set Effect: 10% bonus to the strength of all Rapture implant secondary effects</t>
  </si>
  <si>
    <t>Mid-grade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</si>
  <si>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Charisma_x000D_
_x000D_
Secondary Effect: 5% reduction to capacitor recharge time_x000D_
_x000D_
Set Effect: 10% bonus to the strength of all Rapture implant secondary effects</t>
  </si>
  <si>
    <t>Mid-grade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</si>
  <si>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25% bonus to the strength of all Rapture implant secondary effects.</t>
  </si>
  <si>
    <t>High-grade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</si>
  <si>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Perception_x000D_
_x000D_
Secondary Effect: 1% reduction to capacitor recharge time_x000D_
_x000D_
Set Effect: 15% bonus to the strength of all Rapture implant secondary effects</t>
  </si>
  <si>
    <t>High-grade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</si>
  <si>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Memory_x000D_
_x000D_
Secondary Effect: 2% reduction to capacitor recharge time_x000D_
_x000D_
Set Effect: 15% bonus to the strength of all Rapture implant secondary effects</t>
  </si>
  <si>
    <t>High-grade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</si>
  <si>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Willpower_x000D_
_x000D_
Secondary Effect: 3% reduction to capacitor recharge time_x000D_
_x000D_
Set Effect: 15% bonus to the strength of all Rapture implant secondary effects</t>
  </si>
  <si>
    <t>High-grade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</si>
  <si>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Intelligence_x000D_
_x000D_
Secondary Effect: 4% reduction to capacitor recharge time_x000D_
_x000D_
Set Effect: 15% bonus to the strength of all Rapture implant secondary effects</t>
  </si>
  <si>
    <t>High-grade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</si>
  <si>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Charisma_x000D_
_x000D_
Secondary Effect: 5% reduction to capacitor recharge time_x000D_
_x000D_
Set Effect: 15% bonus to the strength of all Rapture implant secondary effects</t>
  </si>
  <si>
    <t>High-grade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</si>
  <si>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50% bonus to the strength of all Rapture implant secondary effects.</t>
  </si>
  <si>
    <t>Low-grade Rapture Alpha Blueprint</t>
  </si>
  <si>
    <t>Low-grade Rapture Beta Blueprint</t>
  </si>
  <si>
    <t>Low-grade Rapture Gamma Blueprint</t>
  </si>
  <si>
    <t>Low-grade Rapture Delta Blueprint</t>
  </si>
  <si>
    <t>Low-grade Rapture Epsilon Blueprint</t>
  </si>
  <si>
    <t>Mid-grade Rapture Alpha Blueprint</t>
  </si>
  <si>
    <t>Mid-grade Rapture Beta Blueprint</t>
  </si>
  <si>
    <t>Mid-grade Rapture Gamma Blueprint</t>
  </si>
  <si>
    <t>Mid-grade Rapture Delta Blueprint</t>
  </si>
  <si>
    <t>Mid-grade Rapture Epsilon Blueprint</t>
  </si>
  <si>
    <t>Mid-grade Rapture Omega Blueprint</t>
  </si>
  <si>
    <t>High-grade Rapture Alpha Blueprint</t>
  </si>
  <si>
    <t>High-grade Rapture Beta Blueprint</t>
  </si>
  <si>
    <t>High-grade Rapture Gamma Blueprint</t>
  </si>
  <si>
    <t>High-grade Rapture Delta Blueprint</t>
  </si>
  <si>
    <t>High-grade Rapture Epsilon Blueprint</t>
  </si>
  <si>
    <t>High-grade Rapture Omega Blueprint</t>
  </si>
  <si>
    <t>Low-grade Rapture Omega Blueprint</t>
  </si>
  <si>
    <t>Snowstar Crystalburst Firework</t>
  </si>
  <si>
    <t>This Snowstar Crystalburst Firework is a special display pyrotechnic designed for use in Festival Launchers. This pyrotechnic is partially an "icework" incorporating a unique explosive charge that creates a storm of icy crystals in space as its finale._x000D_
_x000D_
This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</si>
  <si>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Rimefrost Starburst Firework</t>
  </si>
  <si>
    <t>This Rimefrost Starburst Firework is a special display pyrotechnic designed for use in Festival Launchers. This pyrotechnic is partially an "icework" incorporating a unique explosive charge that creates a storm of icy crystals in space as its finale._x000D_
_x000D_
The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</si>
  <si>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Zakura Bazei Firework Crate</t>
  </si>
  <si>
    <t>This crate contains Zakura Bazei fireworks.</t>
  </si>
  <si>
    <t>'Saikadori' Facial Augmentation Crate</t>
  </si>
  <si>
    <t>This crate contains the following items:_x000D_
_x000D_
Men's 'Saikadori' Facial Augmentation_x000D_
Women's 'Saikadori' Facial Augmentation</t>
  </si>
  <si>
    <t>Retribution Yoiul Star SKIN</t>
  </si>
  <si>
    <t>Providence Yoiul Star SKIN</t>
  </si>
  <si>
    <t>Buzzard Yoiul Star SKIN</t>
  </si>
  <si>
    <t>Minokawa Yoiul Star SKIN</t>
  </si>
  <si>
    <t>Deimos Yoiul Star SKIN</t>
  </si>
  <si>
    <t>Brutix Yoiul Star SKIN</t>
  </si>
  <si>
    <t>Typhoon Yoiul Star SKIN</t>
  </si>
  <si>
    <t>Hel Yoiul Star SKIN</t>
  </si>
  <si>
    <t>Salvage Drone Specialization</t>
  </si>
  <si>
    <t>Advanced proficiency at controlling salvage drones. 2% bonus to the max velocity and salvage chance of drones requiring Salvage Drone Specialization per level.</t>
  </si>
  <si>
    <t>Snowstar Crystalburst Fireworks Crate</t>
  </si>
  <si>
    <t>This crate contains Snowstar Crystalburst Fireworks.</t>
  </si>
  <si>
    <t>Yoiul Festival Snowballs Crate</t>
  </si>
  <si>
    <t>This crate contains Yoiul Festival Snowballs.</t>
  </si>
  <si>
    <t>Yoiul Stormchasers T-Shirt and Pants Crate</t>
  </si>
  <si>
    <t>This crate contains the following items:_x000D_
_x000D_
Men's Yoiul Stormchasers T-Shirt_x000D_
Men's Yoiul Stormchasers Pants_x000D_
Women's Yoiul Stormchasers T-Shirt_x000D_
Women's Yoiul Stormchasers Pants</t>
  </si>
  <si>
    <t>Yoiul Stormchasers Suit and Cap Crate</t>
  </si>
  <si>
    <t>This crate contains the following items:_x000D_
_x000D_
Men's Yoiul Stormchasers Suit_x000D_
Men's Yoiul Stormchasers Cap_x000D_
Women's Yoiul Stormchasers Suit_x000D_
Women's Yoiul Stormchasers Cap</t>
  </si>
  <si>
    <t>Condor Zakura Hansei SKIN</t>
  </si>
  <si>
    <t>Atron Zakura Hansei SKIN</t>
  </si>
  <si>
    <t>Breacher Zakura Hansei SKIN</t>
  </si>
  <si>
    <t>Executioner Zakura Hansei SKIN</t>
  </si>
  <si>
    <t>Serenity Monthly Cerebral Accelerator - 2021.1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</si>
  <si>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YC123/1/31.</t>
  </si>
  <si>
    <t>Amarr HS Space Exploration Expert System</t>
  </si>
  <si>
    <t>&lt;font size="14"&gt;&lt;b&gt;Amarr HS Space Exploration&lt;/b&gt;&lt;/font&gt;_x000D_
_x000D_
This Expert System makes available skills enabling a capsuleer to fly a &lt;i&gt;Magnate&lt;/i&gt;-class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</si>
  <si>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Caldari HS Space Exploration Expert System</t>
  </si>
  <si>
    <t>&lt;font size="14"&gt;&lt;b&gt;Caldari HS Space Exploration&lt;/b&gt;&lt;/font&gt;_x000D_
_x000D_
This Expert System makes available skills enabling a capsuleer to fly a &lt;i&gt;Heron&lt;/i&gt;-class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</si>
  <si>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Gallente HS Space Exploration Expert System</t>
  </si>
  <si>
    <t>&lt;font size="14"&gt;&lt;b&gt;Gallente HS Space Exploration&lt;/b&gt;&lt;/font&gt;_x000D_
_x000D_
This Expert System makes available skills enabling a capsuleer to fly a &lt;i&gt;Imicus&lt;/i&gt;-class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</si>
  <si>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Minmatar HS Space Exploration Expert System</t>
  </si>
  <si>
    <t>&lt;font size="14"&gt;&lt;b&gt;Minmatar HS Space Exploration&lt;/b&gt;&lt;/font&gt;_x000D_
_x000D_
This Expert System makes available skills enabling a capsuleer to fly a &lt;i&gt;Probe&lt;/i&gt;-class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</si>
  <si>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Mining Barge Operations Expert System</t>
  </si>
  <si>
    <t>&lt;font size="14"&gt;&lt;b&gt;Mining Barge Operations&lt;/b&gt;&lt;/font&gt;_x000D_
_x000D_
This Expert System makes available skills enabling the Capsuleer to fly a Mining Barge, such as a Retriever, Covetor or a Procurer, and to use the Strip Miner I module._x000D_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</si>
  <si>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Core Ship Operations Expert System</t>
  </si>
  <si>
    <t>&lt;font size="14"&gt;&lt;b&gt;Core Ship Operations&lt;/b&gt;&lt;/font&gt;_x000D_
_x000D_
This Expert System has been loaded with foundational ship operation skills, at the maximum level available for Alpha Clones. Every available ship benefits from most or all of those skills._x000D_
_x000D_
An Expert System is a remote, restricted artificial intelligence providing you with access to certain skills during the active &lt;b&gt;7 days&lt;/b&gt;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</si>
  <si>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YC123.1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</si>
  <si>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YC123/2/10.</t>
  </si>
  <si>
    <t>Serenity YC123.1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</si>
  <si>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YC123/2/10.</t>
  </si>
  <si>
    <t>Serenity YC123.1 Season Pass</t>
  </si>
  <si>
    <t>Serenity Rookie DLI Day 1 Crate</t>
  </si>
  <si>
    <t>Serenity Rookie DLI Day 3 Crate</t>
  </si>
  <si>
    <t>Serenity Rookie DLI Day 2 Crate</t>
  </si>
  <si>
    <t>Serenity Rookie DLI Day 4 Crate</t>
  </si>
  <si>
    <t>Festival-only 'Rock' HH6 Dose</t>
  </si>
  <si>
    <t>This Cerebral Accelerator is only designed for and available on Serenity._x000D_
_x000D_
6% bonus to hull hp.</t>
  </si>
  <si>
    <t>Festival-only 'Rock' AH6 Dose</t>
  </si>
  <si>
    <t>This Cerebral Accelerator is only designed for and available on Serenity._x000D_
_x000D_
6% bonus to armor hp.</t>
  </si>
  <si>
    <t>Festival-only 'Rock' SH6 Dose</t>
  </si>
  <si>
    <t>This Cerebral Accelerator is only designed for and available on Serenity._x000D_
_x000D_
6% bonus to shield hp.</t>
  </si>
  <si>
    <t>Festival-only 'Longbow' MD6 Dose</t>
  </si>
  <si>
    <t>This Cerebral Accelerator is only designed for and available on Serenity._x000D_
_x000D_
6% damage bonus to Cruise Missile, Torpedo, Heavy Missile, Heavy Assault Missile, Light Missile and Rocket.</t>
  </si>
  <si>
    <t>Festival-only 'Longbow' HD6 Dose</t>
  </si>
  <si>
    <t>This Cerebral Accelerator is only designed for and available on Serenity._x000D_
_x000D_
6% damage bonus to Hybrid Turrets.</t>
  </si>
  <si>
    <t>Festival-only 'Longbow' PD6 Dose</t>
  </si>
  <si>
    <t>This Cerebral Accelerator is only designed for and available on Serenity._x000D_
_x000D_
6% damage bonus to Projectile Turrets.</t>
  </si>
  <si>
    <t>Festival-only 'Longbow' ED6 Dose</t>
  </si>
  <si>
    <t>This Cerebral Accelerator is only designed for and available on Serenity._x000D_
_x000D_
6% damage bonus to Energy Turrets.</t>
  </si>
  <si>
    <t>Festival-only Outpost Cerebral Accelerator I</t>
  </si>
  <si>
    <t>This Cerebral Accelerator is only designed for and available on Serenity._x000D_
_x000D_
+1 to all attributes.</t>
  </si>
  <si>
    <t>Festival-only Outpost Cerebral Accelerator III</t>
  </si>
  <si>
    <t>Festival-only Outpost Cerebral Accelerator VII</t>
  </si>
  <si>
    <t>Festival-only Vanguard Cerebral Accelerator I</t>
  </si>
  <si>
    <t>This Cerebral Accelerator is only designed for and available on Serenity._x000D_
_x000D_
+3 to all attributes.</t>
  </si>
  <si>
    <t>Festival-only Vanguard Cerebral Accelerator III</t>
  </si>
  <si>
    <t>Festival-only Vanguard Cerebral Accelerator VII</t>
  </si>
  <si>
    <t>Festival-only Commander Cerebral Accelerator I</t>
  </si>
  <si>
    <t>This Cerebral Accelerator is only designed for and available on Serenity._x000D_
_x000D_
+5 to all attributes.</t>
  </si>
  <si>
    <t>Festival-only Commander Cerebral Accelerator III</t>
  </si>
  <si>
    <t>Festival-only Commander Cerebral Accelerator VII</t>
  </si>
  <si>
    <t>Festival-only Marshal Cerebral Accelerator I</t>
  </si>
  <si>
    <t>This Cerebral Accelerator is only designed for and available on Serenity._x000D_
_x000D_
+10 to all attributes.</t>
  </si>
  <si>
    <t>Festival-only Marshal Cerebral Accelerator III</t>
  </si>
  <si>
    <t>Festival-only Marshal Cerebral Accelerator VII</t>
  </si>
  <si>
    <t>Festival-only 'Longbow' ED2 Dose</t>
  </si>
  <si>
    <t>This Cerebral Accelerator is only designed for and available on Serenity._x000D_
_x000D_
2% damage bonus to Small Energy Turrets.</t>
  </si>
  <si>
    <t>Festival-only 'Longbow' PD2 Dose</t>
  </si>
  <si>
    <t>This Cerebral Accelerator is only designed for and available on Serenity._x000D_
_x000D_
2% damage bonus to Small Projectile Turrets.</t>
  </si>
  <si>
    <t>Festival-only 'Longbow' HD2 Dose</t>
  </si>
  <si>
    <t>This Cerebral Accelerator is only designed for and available on Serenity._x000D_
_x000D_
2% damage bonus to Small Hybrid Turrets.</t>
  </si>
  <si>
    <t>Festival-only 'Longbow' RD2 Dose</t>
  </si>
  <si>
    <t>This Cerebral Accelerator is only designed for and available on Serenity._x000D_
_x000D_
2% damage bonus to Rockets.</t>
  </si>
  <si>
    <t>Festival-only 'Longbow' MD2 Dose</t>
  </si>
  <si>
    <t>This Cerebral Accelerator is only designed for and available on Serenity._x000D_
_x000D_
2% damage bonus to Light Missiles.</t>
  </si>
  <si>
    <t>Festival-only 'Rock' HH2 Dose</t>
  </si>
  <si>
    <t>This Cerebral Accelerator is only designed for and available on Serenity._x000D_
_x000D_
2% bonus to hull hp.</t>
  </si>
  <si>
    <t>Festival-only 'Rock' SH2 Dose</t>
  </si>
  <si>
    <t>This Cerebral Accelerator is only designed for and available on Serenity._x000D_
_x000D_
2% bonus to shield hp.</t>
  </si>
  <si>
    <t>Festival-only 'Rock' AH2 Dose</t>
  </si>
  <si>
    <t>This Cerebral Accelerator is only designed for and available on Serenity._x000D_
_x000D_
2% bonus to armor hp.</t>
  </si>
  <si>
    <t>Festival-only 'Longbow' ED3 Dose</t>
  </si>
  <si>
    <t>This Cerebral Accelerator is only designed for and available on Serenity._x000D_
_x000D_
3% damage bonus to Medium Energy Turrets.</t>
  </si>
  <si>
    <t>Festival-only 'Longbow' PD3 Dose</t>
  </si>
  <si>
    <t>This Cerebral Accelerator is only designed for and available on Serenity._x000D_
_x000D_
3% damage bonus to Medium Projectile Turrets.</t>
  </si>
  <si>
    <t>Festival-only 'Longbow' HD3 Dose</t>
  </si>
  <si>
    <t>This Cerebral Accelerator is only designed for and available on Serenity._x000D_
_x000D_
3% damage bonus to Medium Hybrid Turrets.</t>
  </si>
  <si>
    <t>Festival-only 'Longbow' CM3 Dose</t>
  </si>
  <si>
    <t>This Cerebral Accelerator is only designed for and available on Serenity._x000D_
_x000D_
3% damage bonus to Cruise Missiles.</t>
  </si>
  <si>
    <t>Festival-only 'Longbow' TP3 Dose</t>
  </si>
  <si>
    <t>This Cerebral Accelerator is only designed for and available on Serenity._x000D_
_x000D_
3% damage bonus to Torpedo.</t>
  </si>
  <si>
    <t>Festival-only 'Rock' HH3 Dose</t>
  </si>
  <si>
    <t>This Cerebral Accelerator is only designed for and available on Serenity._x000D_
_x000D_
3% bonus to hull hp.</t>
  </si>
  <si>
    <t>Festival-only 'Rock' SH3 Dose</t>
  </si>
  <si>
    <t>This Cerebral Accelerator is only designed for and available on Serenity._x000D_
_x000D_
3% bonus to shield hp.</t>
  </si>
  <si>
    <t>Festival-only 'Rock' AH3 Dose</t>
  </si>
  <si>
    <t>This Cerebral Accelerator is only designed for and available on Serenity._x000D_
_x000D_
3% bonus to armor hp.</t>
  </si>
  <si>
    <t>Festival-only 'Longbow' ED4 Dose</t>
  </si>
  <si>
    <t>This Cerebral Accelerator is only designed for and available on Serenity._x000D_
_x000D_
4% damage bonus to Large Energy Turrets.</t>
  </si>
  <si>
    <t>Festival-only 'Longbow' PD4 Dose</t>
  </si>
  <si>
    <t>This Cerebral Accelerator is only designed for and available on Serenity._x000D_
_x000D_
4% damage bonus to Large Projectile Turrets.</t>
  </si>
  <si>
    <t>Festival-only 'Longbow' HD4 Dose</t>
  </si>
  <si>
    <t>This Cerebral Accelerator is only designed for and available on Serenity._x000D_
_x000D_
4% damage bonus to Large Hybrid Turrets.</t>
  </si>
  <si>
    <t>Festival-only 'Longbow' HM4 Dose</t>
  </si>
  <si>
    <t>This Cerebral Accelerator is only designed for and available on Serenity._x000D_
_x000D_
4% damage bonus to Heavy Missile.</t>
  </si>
  <si>
    <t>Festival-only 'Longbow' HAM4 Dose</t>
  </si>
  <si>
    <t>This Cerebral Accelerator is only designed for and available on Serenity._x000D_
_x000D_
4% damage bonus to Heavy Assault Missile.</t>
  </si>
  <si>
    <t>Festival-only 'Rock' HH4 Dose</t>
  </si>
  <si>
    <t>This Cerebral Accelerator is only designed for and available on Serenity._x000D_
_x000D_
4% bonus to hull hp.</t>
  </si>
  <si>
    <t>Festival-only 'Rock' SH4 Dose</t>
  </si>
  <si>
    <t>This Cerebral Accelerator is only designed for and available on Serenity._x000D_
_x000D_
4% bonus to shield hp.</t>
  </si>
  <si>
    <t>Festival-only 'Rock' AH4 Dose</t>
  </si>
  <si>
    <t>This Cerebral Accelerator is only designed for and available on Serenity._x000D_
_x000D_
4% bonus to armor hp.</t>
  </si>
  <si>
    <t>YC123 New Year Event Medal</t>
  </si>
  <si>
    <t>This Cerebral Accelerator is only designed for and available on Serenity._x000D_
_x000D_
YC123 New Year Event Medal</t>
  </si>
  <si>
    <t>Serenity Festival Copper Crate</t>
  </si>
  <si>
    <t>Mystery reward awaits.</t>
  </si>
  <si>
    <t>Serenity Festival Silver Crate</t>
  </si>
  <si>
    <t>Serenity Festival Gold Crate</t>
  </si>
  <si>
    <t>Basic Capsuleer Defense Augmentation Chip</t>
  </si>
  <si>
    <t>Basic Capsuleer Engineering Augmentation Chip</t>
  </si>
  <si>
    <t>Standard Capsuleer Defense Augmentation Chip</t>
  </si>
  <si>
    <t>Advanced Capsuleer Defense Augmentation Chip</t>
  </si>
  <si>
    <t>Large Projectile Turret Skill Accelerator</t>
  </si>
  <si>
    <t>Large Hybrid Turret Skill Accelerator</t>
  </si>
  <si>
    <t>Large Energy Turret Skill Accelerator</t>
  </si>
  <si>
    <t>Cruise Missile/Torpedo Skill Accelerator</t>
  </si>
  <si>
    <t>Projectile Turret Specialization Skill Accelerator</t>
  </si>
  <si>
    <t>Energy Turret Specialization Skill Accelerator</t>
  </si>
  <si>
    <t>Hybrid Turret Specialization Skill Accelerator</t>
  </si>
  <si>
    <t>Cruise Missile/Torpedo Specialization Skill Accelerator</t>
  </si>
  <si>
    <t>Serenity Monthly Cerebral Accelerator - 2021.2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</si>
  <si>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YC123/2/28.</t>
  </si>
  <si>
    <t>Serenity Spring Festival Cerebral Accelerator I</t>
  </si>
  <si>
    <t>Serenity Spring Festival Cerebral Accelerator II</t>
  </si>
  <si>
    <t>Serenity Spring Festival Cerebral Accelerator III</t>
  </si>
  <si>
    <t>Serenity Spring Festival Cerebral Accelerator IV</t>
  </si>
  <si>
    <t>Serenity Spring Festival Cerebral Accelerator V</t>
  </si>
  <si>
    <t>Serenity Spring Festival Cerebral Accelerator VI</t>
  </si>
  <si>
    <t>Festival-only 'Longbow' Energy Turrets Dose Crate</t>
  </si>
  <si>
    <t>This crate is only designed for and available on Serenity.</t>
  </si>
  <si>
    <t>Festival-only 'Longbow' Projectile Turrets Dose Crate</t>
  </si>
  <si>
    <t>Festival-only 'Longbow' HybridTurrets Dose Crate</t>
  </si>
  <si>
    <t>Festival-only 'Longbow' Missile Dose Crate</t>
  </si>
  <si>
    <t>Spring Festival Mystery Box</t>
  </si>
  <si>
    <t>Vigilant Spirit SKIN</t>
  </si>
  <si>
    <t>Vindicator Spirit SKIN</t>
  </si>
  <si>
    <t>Daredevil Spirit SKIN</t>
  </si>
  <si>
    <t>Serenity YC123.2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</si>
  <si>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YC123/3/10.</t>
  </si>
  <si>
    <t>Serenity YC123.2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</si>
  <si>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YC123/3/10.</t>
  </si>
  <si>
    <t>Serenity YC123.2 Season Pass</t>
  </si>
  <si>
    <t>Fleet Formations</t>
  </si>
  <si>
    <t>Fleet support skill allowing commanders to organize and warp fleets in formation. Unlocks additional formation types at each level of training in the following order:_x000D_
_x000D_
Level 0: Point Formation (default)_x000D_
Level 1: Sphere Formation_x000D_
Level 2: Plane Formation_x000D_
Level 3: Wall Formation_x000D_
Level 4: Arrow Formation_x000D_
Level 5: Relative Formation</t>
  </si>
  <si>
    <t>Fleet Coordination</t>
  </si>
  <si>
    <t>Advanced fleet support skill allowing commanders to increase the size and spread of their fleet formations. Unlocks additional formation scaling options at each level of training in the following order:_x000D_
_x000D_
Level 0: 10km size, 1km spacing (default)_x000D_
Level 1: 20km size, 2km spacing_x000D_
Level 2: 30km size, 3km spacing_x000D_
Level 3: 40km size, 4km spacing_x000D_
Level 4: 50km size, 5km spacing_x000D_
Level 5: 100km size, 10km spacing</t>
  </si>
  <si>
    <t>Mobile Cynosural Beacon</t>
  </si>
  <si>
    <t>This structure, once deployed and having completed its automatic activation process, will act as a cynosural beacon that can be used by fleet members of the owner at the time of deployment._x000D_
_x000D_
Cannot be retrieved once deployed.</t>
  </si>
  <si>
    <t>Serenity ZhenNiu Cerebral Accelerator Type-A</t>
  </si>
  <si>
    <t>Serenity ZhenNiu Cerebral Accelerator Type-B</t>
  </si>
  <si>
    <t>Serenity ZhenNiu Cerebral Accelerator Type-C</t>
  </si>
  <si>
    <t>Serenity ZhenNiu Cerebral Accelerator Type-X</t>
  </si>
  <si>
    <t>Eifyr and Co. 'Rogue' Agility ZhenNiu</t>
  </si>
  <si>
    <t>Poteque 'Prospector' Sharpeye ZhenNiu</t>
  </si>
  <si>
    <t>ORE 'Harvester' Efficiency ZhenNiu</t>
  </si>
  <si>
    <t>Spring Festival ZhenPin Box</t>
  </si>
  <si>
    <t>Spring Festival SKIN Box</t>
  </si>
  <si>
    <t>Cynabal Serpentis SKIN</t>
  </si>
  <si>
    <t>Machariel Serpentis SKIN</t>
  </si>
  <si>
    <t>Tempest Amaranthine Mantle SKIN</t>
  </si>
  <si>
    <t>Rifter Amaranthine Mantle SKIN</t>
  </si>
  <si>
    <t>Maelstrom Spirit SKIN</t>
  </si>
  <si>
    <t>Typhoon Spirit SKIN</t>
  </si>
  <si>
    <t>Crucifier Navy Issue Spirit  SKIN</t>
  </si>
  <si>
    <t>Augoror Navy Issue Spirit  SKIN</t>
  </si>
  <si>
    <t>Harbinger Navy Issue Spirit  SKIN</t>
  </si>
  <si>
    <t>Armageddon Navy Issue Spirit  SKIN</t>
  </si>
  <si>
    <t>Griffin Navy Issue Spirit SKIN</t>
  </si>
  <si>
    <t>Caracal Navy Issue Spirit SKIN</t>
  </si>
  <si>
    <t>Drake Navy Issue Spirit SKIN</t>
  </si>
  <si>
    <t>Scorpion Navy Issue Spirit SKIN</t>
  </si>
  <si>
    <t>Vigil Fleet Issue Spirit SKIN</t>
  </si>
  <si>
    <t>Stabber Fleet Issue Spirit SKIN</t>
  </si>
  <si>
    <t>Hurricane Fleet Issue Spirit SKIN</t>
  </si>
  <si>
    <t>Tempest Fleet Issue Spirit SKIN</t>
  </si>
  <si>
    <t>Hurricane Luminaire Zenith SKIN</t>
  </si>
  <si>
    <t>Harbinger Luminaire Zenith SKIN</t>
  </si>
  <si>
    <t>Drake Luminaire Zenith SKIN</t>
  </si>
  <si>
    <t>Brutix Luminaire Zenith SKIN</t>
  </si>
  <si>
    <t>Rupture Luminaire Zenith SKIN</t>
  </si>
  <si>
    <t>Vexor Luminaire Zenith SKIN</t>
  </si>
  <si>
    <t>Caracal Luminaire Zenith SKIN</t>
  </si>
  <si>
    <t>Omen Luminaire Zenith SKIN</t>
  </si>
  <si>
    <t>Quafe Hyper</t>
  </si>
  <si>
    <t>&lt;b&gt;Quafe Hyper&lt;/b&gt; is a new energy drink from the Quafe Company released to celebrate the Federation Grand Prix. _x000D_
_x000D_
Based on the popular &lt;i&gt;Quafe Ultra's&lt;/i&gt; delightful mix of promuform-and-guarana with just a hint of mango and a dash of passion fruit, this hyperspeed party-in-a-can is enhanced with proprietary Quafe nanoparticles responsive to popular brands of subcranial nanocontroller personal enhancements, such as the LD-X100 range from Lai Dai! _x000D_
_x000D_
This hypermodern beverage will give you all the energy you and your favorite augmentations can handle!_x000D_
_x000D_
Not recommended for non-augmented children under 3, people with high blood pressure lacking nano-monitors, diabetics without neo-insulin implants, or epileptics sensitive to psychoactive nanoparticles. Quafe accepts no responsibility for injuries inflicted on the self, third-parties or property under the influence of Quafe Hyper._x000D_
_x000D_
&lt;i&gt;Quafe Corporation recommends the PKN Interstellar HyperNet as a stable and reliable alternative to traditional FTL communications networks!&lt;/i&gt;_x000D_
_x000D_
&lt;b&gt;Trademark, Copyright and all rights reserved by The Quafe Company: &lt;i&gt;the largest manufacturer of soft drinks in the universe!&lt;/i&gt;&lt;/b&gt;</t>
  </si>
  <si>
    <t>Grand Prix Velocity Booster</t>
  </si>
  <si>
    <t>&lt;font color="#ff3399cc"&gt;&lt;b&gt;+10% Max Velocity. Duration 4 hours.&lt;/b&gt;&lt;/font&gt;_x000D_
_x000D_
&lt;b&gt;Expiry date: May 31 YC123&lt;/b&gt;_x000D_
_x000D_
This booster will be consumed immediately when redeemed from the redeeming queue.</t>
  </si>
  <si>
    <t>Grand Prix Warp Booster</t>
  </si>
  <si>
    <t>&lt;font color="#ff3399cc"&gt;&lt;b&gt;+10% Warp Velocity. Duration 4 hours.&lt;/b&gt;&lt;/font&gt;_x000D_
_x000D_
&lt;b&gt;Expiry date: May 31 YC123&lt;/b&gt;_x000D_
_x000D_
This booster will be consumed immediately when redeemed from the redeeming queue.</t>
  </si>
  <si>
    <t>Serenity Monthly Cerebral Accelerator - 2021.3</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</si>
  <si>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YC123/3/31.</t>
  </si>
  <si>
    <t>Mobile Cynosural Beacon Blueprint</t>
  </si>
  <si>
    <t>Serenity YC123.3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</si>
  <si>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YC123/4/10.</t>
  </si>
  <si>
    <t>Serenity YC123.3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</si>
  <si>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YC123/4/10.</t>
  </si>
  <si>
    <t>Serenity YC123.3 Season Pass</t>
  </si>
  <si>
    <t>Counter-Subversion Sensor Array</t>
  </si>
  <si>
    <t>Counter-Subversion Sensor Arrays are a component used to harden supercapital ship systems against hostile information warfare and subversion efforts. Highly advanced versions of these arrays are incorporated in the most secure capsuleer neurolink protection technologies used by naval capital pilots.</t>
  </si>
  <si>
    <t>Meta-Molecular Combiner</t>
  </si>
  <si>
    <t>Meta-Molecular Combiners are molecular-forging tools used in the synthesis of highly complex chemicals, incorporating the already complex molecules of advanced pharmaceuticals and other biochemical products. Multi-spectrum operant pharmaceuticals are a typical output product._x000D_
_x000D_
Molecular-forging tools are cutting-edge technologies developed by leading corporations in the core empires' space-industrial complexes. Inevitably, some of these technological wonders have fallen into the hands of criminals and renegade factions.</t>
  </si>
  <si>
    <t>Nanoscale Filter Plate</t>
  </si>
  <si>
    <t>Nanoscale Filter Plates are a component used to harden supercapital ship systems against hostile infiltration and subversion attempts. Highly advanced versions of these components are incorporated in the most secure capsuleer neurolink protection technologies used by naval capital pilots.</t>
  </si>
  <si>
    <t>LM-Composite Molecular Condenser</t>
  </si>
  <si>
    <t>The LM-Composite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</si>
  <si>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AG-Composite Molecular Condenser</t>
  </si>
  <si>
    <t>The AG-Composite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</si>
  <si>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CV-Composite Molecular Condenser</t>
  </si>
  <si>
    <t>The CV-Composite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</si>
  <si>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AV-Composite Molecular Condenser</t>
  </si>
  <si>
    <t>The AV-Composite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</si>
  <si>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Nano Regulation Gate</t>
  </si>
  <si>
    <t>Nano Regulation Gates are a component used to harden supercapital ship systems against hostile infiltration and subversion attempts. Highly advanced versions of these devices are incorporated in the most secure capsuleer neurolink protection technologies used by naval capital pilots.</t>
  </si>
  <si>
    <t>Electro-Neural Signaller</t>
  </si>
  <si>
    <t>Electro-Neural Signallers are a component used to harden capital capsuleer neurolink systems against hostile information warfare and subversion efforts. Advanced versions of these devices are incorporated in the most secure capsuleer neurolink protection technologies used by naval capital pilots.</t>
  </si>
  <si>
    <t>Enhanced Electro-Neural Signaller</t>
  </si>
  <si>
    <t>Enhanced Electro-Neural Signallers are a component used to harden supercapital capsuleer neurolink systems against hostile information warfare and subversion efforts. Specially enhanced versions of these devices are used to obtain the ultimate in secure capsuleer neurolinks for naval supercapital pilots.</t>
  </si>
  <si>
    <t>Isotropic Deposition Guide</t>
  </si>
  <si>
    <t>Isotropic Deposition Guides are molecular-forging tools used to achieve extremely precise uniformity in the assembly of hyper-advanced materials, such as neofullerenes, during molecular-forged reaction processes._x000D_
_x000D_
Molecular-forging tools are cutting-edge technologies developed by leading corporations in the core empires' space-industrial complexes. Inevitably, some of these technological wonders have fallen into the hands of criminals and renegade factions.</t>
  </si>
  <si>
    <t>Carbon Fiber</t>
  </si>
  <si>
    <t>Cheap and formed from abundant resources, basic carbon fiber is a material with almost unlimited applications. It is particularly useful in the space industries when reinforced with additional polymers.</t>
  </si>
  <si>
    <t>Oxy-Organic Solvents</t>
  </si>
  <si>
    <t>Oxy-organic solvents are indispensable to a number of industrial processes involving oxygen and carbon chemistry. These chemicals can be obtained through processing of abundant gases and hydrocarbon deposits.</t>
  </si>
  <si>
    <t>Thermosetting Polymer</t>
  </si>
  <si>
    <t>Thermosetting polymer is used in many applications as its properties allow it to be used in many shape forms or incorporated with other materials. A large number of reinforced materials use this type of polymer.</t>
  </si>
  <si>
    <t>Pressurized Oxidizers</t>
  </si>
  <si>
    <t>Pressurized oxidizers are used for various purposes in space technology, including as component resources for fuel systems and cryogenic cooling systems.</t>
  </si>
  <si>
    <t>Reinforced Carbon Fiber</t>
  </si>
  <si>
    <t>Reinforced carbon fiber is enhanced with polymers that increase the tensile strength of the material without notable loss of flexibility. This form of the material is widely used for many purposes in the space industries.</t>
  </si>
  <si>
    <t>Meta-Operant Neurolink Enhancer</t>
  </si>
  <si>
    <t>Meta-Operant Neurolink Enhancers are a key element of advanced capsuleer neurolink protection technologies._x000D_
_x000D_
To further enhance the integrity of capital ship pilot connections, Neurolink Protection Cells are installed with Meta-Operant Neurolink Enhancers used to provide even deeper integration of capsuleer autonomic biosystems with neurolinked ship systems.</t>
  </si>
  <si>
    <t>Hypnagogic Neurolink Enhancer</t>
  </si>
  <si>
    <t>Hypnagogic Neurolink Enhancers are used to enhance the integration of specific capsuleer autonomic biosystems with neurolinked ship systems._x000D_
_x000D_
The use of Hypnagogic Neurolink Enhancers is particularly favored by the Imperial Navy in conjunction with military capsuleer neurolink technology.</t>
  </si>
  <si>
    <t>Axosomatic Neurolink Enhancer</t>
  </si>
  <si>
    <t>Axosomatic Neurolink Enhancers are used to enhance the integration of specific capsuleer autonomic biosystems with neurolinked ship systems_x000D_
_x000D_
The use of Axosomatic Neurolink Enhancers is particularly favored by the Caldari Navy in conjunction with military capsuleer neurolink technology.</t>
  </si>
  <si>
    <t>Cogni-Emotive Neurolink Enhancer</t>
  </si>
  <si>
    <t>Cogni-Emotive Neurolink Enhancers are used to enhance the integration of specific capsuleer autonomic biosystems with neurolinked ship systems_x000D_
_x000D_
The use of Cogni-Emotive Neurolink Enhancers is particularly favored by the Federation Navy in conjunction with military capsuleer neurolink technology.</t>
  </si>
  <si>
    <t>Sense-Heuristic Neurolink Enhancer</t>
  </si>
  <si>
    <t>Sense-Heuristic Neurolink Enhancers are used to enhance the integration of specific capsuleer autonomic biosystems with neurolinked ship systems_x000D_
_x000D_
The use of Sense-Heuristic Neurolink Enhancers is particularly favored by the Republic Fleet in conjunction with military capsuleer neurolink technology.</t>
  </si>
  <si>
    <t>Isotropic Neofullerene Alpha-3</t>
  </si>
  <si>
    <t>Isotropic Neofullerene Alpha-3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</si>
  <si>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Beta-6</t>
  </si>
  <si>
    <t>Isotropic Neofullerene Beta-6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</si>
  <si>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Gamma-9</t>
  </si>
  <si>
    <t>Isotropic Neofullerene Gamma-9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</si>
  <si>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Ultradian-Cycling Neurolink Stabilizer</t>
  </si>
  <si>
    <t>Ultradian-Cycling Neurolink Stabilizers are highly advanced pharmaceuticals developed for use by the Imperial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</si>
  <si>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Reaction-Orienting Neurolink Stabilizer</t>
  </si>
  <si>
    <t>Reaction-Orienting Neurolink Stabilizers are highly advanced pharmaceuticals developed for use by the Caldari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</si>
  <si>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Stress-Responding Neurolink Stabilizer</t>
  </si>
  <si>
    <t>Stress-Responding Neurolink Stabilizers are highly advanced pharmaceuticals developed for use by the Federation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</si>
  <si>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Goal-Orienting Neurolink Stabilizer</t>
  </si>
  <si>
    <t>Goal-Orienting Neurolink Stabilizers are highly advanced pharmaceuticals developed for use by the Republic Fleet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</si>
  <si>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U-C Trigger Neurolink Conduit</t>
  </si>
  <si>
    <t>Ultradian-Cycling Trigger Neurolink Conduits are vital components in the network of connections linking the neural hardware of a capsuleer to the many key systems of a spaceship._x000D_
_x000D_
While all capsuleer neurolink technologies rely on the autonomic biosystems of pilots, Amarr research and development focused in particular on low frequency ultradian rhythms of sleep-cycles to establish a reliable integration of neurolink with ship systems.</t>
  </si>
  <si>
    <t>R-O Trigger Neurolink Conduit</t>
  </si>
  <si>
    <t>Reaction-Orienting Trigger Neurolink Conduits are vital components in the network of connections linking the neural hardware of a capsuleer to the many key systems of a spaceship._x000D_
_x000D_
While all capsuleer neurolink technologies rely on the autonomic biosystems of pilots, Caldari research and development pursued the avenue of using autonomic nervous reaction-orientation to establish a reliable integration of neurolinks with ship systems.</t>
  </si>
  <si>
    <t>S-R Trigger Neurolink Conduit</t>
  </si>
  <si>
    <t>Stress-Responding Trigger Neurolink Conduits are vital components in the network of connections linking the neural hardware of a capsuleer to the many key systems of a spaceship._x000D_
_x000D_
While all capsuleer neurolink technologies rely on the autonomic biosystems of pilots, Gallente research and development explored the use of the capsuleer's stress-response mechanisms to establish a reliable integration of neurolinks with ship systems.</t>
  </si>
  <si>
    <t>G-O Trigger Neurolink Conduit</t>
  </si>
  <si>
    <t>Goal-Orienting Trigger Neurolink Conduits are vital components in the network of connections linking the neural hardware of a capsuleer to the many key systems of a spaceship._x000D_
_x000D_
While all capsuleer neurolink technologies rely on the autonomic biosystems of pilots, Minmatar research and development took the radical approach of using goal-orienting autonomic heuristics to establish a reliable integration of neurolinks with ship systems.</t>
  </si>
  <si>
    <t>Radar-FTL Interlink Communicator</t>
  </si>
  <si>
    <t>Amarr ship designs have long used radar-based sensors as their primary means of building a picture of the local space environment. The Radar-FTL Interlink Communicator is used to tie high-frequency, high-resolution Amarr sensor data directly into the FTL communications channels used by Imperial Navy fleets.</t>
  </si>
  <si>
    <t>Gravimetric-FTL Interlink Communicator</t>
  </si>
  <si>
    <t>Caldari ship designs use gravimetric-based sensors as their primary means of building a picture of the local space environment. The Gravimetric-FTL Interlink Communicator is used to tie high-frequency, high-resolution Caldari sensor data directly into the FTL communications channels used by Caldari Navy fleets.</t>
  </si>
  <si>
    <t>Magnetometric-FTL Interlink Communicator</t>
  </si>
  <si>
    <t>Gallente ship designs use magnetometric-based sensors as their primary means of building a picture of the local space environment. The Magnetometric-FTL Interlink Communicator is used to tie high-frequency, high-resolution Gallente sensor data directly into the FTL communications channels used by Federation Navy fleets.</t>
  </si>
  <si>
    <t>Ladar-FTL Interlink Communicator</t>
  </si>
  <si>
    <t>Minmatar ship designs use ladar-based sensors as their primary means of building a picture of the local space environment. The Ladar-FTL Interlink Communicator is used to tie high-frequency, high-resolution Minmatar sensor data directly into the FTL communications channels used by Republic Fleet squadrons.</t>
  </si>
  <si>
    <t>Auto-Integrity Preservation Seal</t>
  </si>
  <si>
    <t>Auto-Integrity Preservation Seals are specialized components used for automatic damage control in key space vessel zones where crew and other personnel aboard ship are operating. While most ships have a variety of internal forcefields, bulkhead dividers, air-locks and similar systems built into the basic design, breaches of all kinds can occur in the heat of space combat._x000D_
_x000D_
To address small but potentially dangerous breaches, temporary force-fields, smart materials and nanotechnology have often been used but can be energy intensive or use otherwise valuable resources such as nanite paste._x000D_
_x000D_
The new auto-integrity technology takes a leaf out of the Triglavian Collective's book and uses mutaplasmid technology as the inspiration for cheaper, standard components that release biotech nanobes tailored to seek and repair microfractures and other defects threatening physical compartment integrity.</t>
  </si>
  <si>
    <t>Core Temperature Regulator</t>
  </si>
  <si>
    <t>Core Temperature Regulators are standardized, supplementary systems used to regulate, mitigate and recycle surplus heat energy developed by naval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</si>
  <si>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Programmable Purification Membrane</t>
  </si>
  <si>
    <t>Programmable Purification Membranes are advanced biotechnology components useful for applications involving highly-complex pharmaceutical chemicals. Developed using hermetic membrane technology, PPMs are useful as seals, filters and flow control mechanisms responsive to the bio-programming loaded into the devices they are installed in.</t>
  </si>
  <si>
    <t>Genetic Lock Preserver</t>
  </si>
  <si>
    <t>Genetic Lock Preservers are a component in the safeguarding measures adopted by EDENCOM and the empires during the Triglavian Invasions. It is vital for capsuleers to maintain their genetic lock with capsule systems for proper neurolink synchronization and anti-tampering security._x000D_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</si>
  <si>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Safeguard Filter</t>
  </si>
  <si>
    <t>Genetic Safeguard Filters are complex multi-component suites that are an element of the counter-subversion measures installed on naval ships since the Triglavian Invasions began. If any of the component elements detect subversion or alteration beyond acceptable parameters the filter will progressively limit command and control functions, ultimately locking out a pilot that is deemed corrupted by Triglavian biotechnology._x000D_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</si>
  <si>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Neurolink Enhancer Reservoir</t>
  </si>
  <si>
    <t>Neurolink Enhancer Reservoirs are  sophisticated tanks with built in biotechnology seals, filters and flow control mechanisms. The advanced nature of these tanks allows them to function as reservoirs of highly-complex pharmaceuticals that handle the filtering and flow control needs particular to the neurolink enhancer the tank is programmed to handle.</t>
  </si>
  <si>
    <t>Genetic Structure Repairer</t>
  </si>
  <si>
    <t>Genetic Structure Repairers are a component in the safeguarding measures adopted by EDENCOM and the empires during the Triglavian Invasions. In the event of mutagenic attack or genetic tampering nanotech repair systems will actively respond._x000D_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</si>
  <si>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Mutation Inhibitor</t>
  </si>
  <si>
    <t>Genetic Mutation Inhibitors are a component in the safeguarding measures adopted by EDENCOM and the empires during the Triglavian Invasions. Passive defense against mutagenic attack or other causes of mutations are an important element of the safeguarding filter suite._x000D_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</si>
  <si>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Life Support Backup Unit</t>
  </si>
  <si>
    <t>The pressure of the Triglavian Invasions on spaceship crew numbers and other military personnel risked becoming unsustainable without additional survival measures to reduce losses. Life Support Backup Units are placed in key survival zones to enhance the survival prospects of crew and other personnel in the aftermath of combat.</t>
  </si>
  <si>
    <t>Capital Core Temperature Regulator</t>
  </si>
  <si>
    <t>Capital Core Temperature Regulators are advanced, supplementary systems used to regulate, mitigate and recycle surplus heat energy developed by capital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</si>
  <si>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Neurolink Protection Cell</t>
  </si>
  <si>
    <t>Neurolink Protection Cells are designed to comprehensively protect capsuleer neural links with capital ship systems against subversion attempts._x000D_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</si>
  <si>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Enhanced Neurolink Protection Cell</t>
  </si>
  <si>
    <t>Enhanced Neurolink Protection Cells are designed to comprehensively protect capsuleer neural links with supercapital ship systems against subversion attempts. The scope of protections provided for supercapital pilots is broader as a reflection of the awesome power of empire supercarrier and titan fleets._x000D_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</si>
  <si>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Carbon Fiber Reaction Formula</t>
  </si>
  <si>
    <t>Oxy-Organic Solvents Reaction Formula</t>
  </si>
  <si>
    <t>Pressurized Oxidizers Reaction Formula</t>
  </si>
  <si>
    <t>Reinforced Carbon Fiber Reaction Formula</t>
  </si>
  <si>
    <t>Thermosetting Polymer Reaction Formula</t>
  </si>
  <si>
    <t>Meta-Operant Neurolink Enhancer Reaction Formula</t>
  </si>
  <si>
    <t>Hypnagogic Neurolink Enhancer Reaction Formula</t>
  </si>
  <si>
    <t>Axosomatic Neurolink Enhancer Reaction Formula</t>
  </si>
  <si>
    <t>Cogni-Emotive Neurolink Enhancer Reaction Formula</t>
  </si>
  <si>
    <t>Sense-Heuristic Neurolink Enhancer Reaction Formula</t>
  </si>
  <si>
    <t>Isotropic Neofullerene Alpha-3 Reaction Formula</t>
  </si>
  <si>
    <t>Isotropic Neofullerene Beta-6 Reaction Formula</t>
  </si>
  <si>
    <t>Isotropic Neofullerene Gamma-9 Reaction Formula</t>
  </si>
  <si>
    <t>Ultradian-Cycling Neurolink Stabilizer Reaction Formula</t>
  </si>
  <si>
    <t>Reaction-Orienting Neurolink Stabilizer Reaction Formula</t>
  </si>
  <si>
    <t>Stress-Responding Neurolink Stabilizer Reaction Formula</t>
  </si>
  <si>
    <t>Goal-Orienting Neurolink Stabilizer Reaction Formula</t>
  </si>
  <si>
    <t>U-C Trigger Neurolink Conduit Blueprint</t>
  </si>
  <si>
    <t>R-O Trigger Neurolink Conduit Blueprint</t>
  </si>
  <si>
    <t>S-R Trigger Neurolink Conduit Blueprint</t>
  </si>
  <si>
    <t>G-O Trigger Neurolink Conduit Blueprint</t>
  </si>
  <si>
    <t>Radar-FTL Interlink Communicator Blueprint</t>
  </si>
  <si>
    <t>Gravimetric-FTL Interlink Communicator Blueprint</t>
  </si>
  <si>
    <t>Magnetometric-FTL Interlink Communicator Blueprint</t>
  </si>
  <si>
    <t>Ladar-FTL Interlink Communicator Blueprint</t>
  </si>
  <si>
    <t>Auto-Integrity Preservation Seal Blueprint</t>
  </si>
  <si>
    <t>Core Temperature Regulator Blueprint</t>
  </si>
  <si>
    <t>Programmable Purification Membrane Blueprint</t>
  </si>
  <si>
    <t>Genetic Lock Preserver Blueprint</t>
  </si>
  <si>
    <t>Genetic Safeguard Filter Blueprint</t>
  </si>
  <si>
    <t>Neurolink Enhancer Reservoir Blueprint</t>
  </si>
  <si>
    <t>Genetic Structure Repairer Blueprint</t>
  </si>
  <si>
    <t>Genetic Mutation Inhibitor Blueprint</t>
  </si>
  <si>
    <t>Life Support Backup Unit Blueprint</t>
  </si>
  <si>
    <t>Capital Core Temperature Regulator Blueprint</t>
  </si>
  <si>
    <t>Neurolink Protection Cell Blueprint</t>
  </si>
  <si>
    <t>Enhanced Neurolink Protection Cell Blueprint</t>
  </si>
  <si>
    <t>Cyclone Hunter's Quiver SKIN</t>
  </si>
  <si>
    <t>Prophecy Hunter's Quiver SKIN</t>
  </si>
  <si>
    <t>Ferox Hunter's Quiver SKIN</t>
  </si>
  <si>
    <t>Myrmidon Hunter's Quiver SKIN</t>
  </si>
  <si>
    <t>Stiletto Hunter's Quiver SKIN</t>
  </si>
  <si>
    <t>Malediction Hunter's Quiver SKIN</t>
  </si>
  <si>
    <t>Crow Hunter's Quiver SKIN</t>
  </si>
  <si>
    <t>Ares Hunter's Quiver SKIN</t>
  </si>
  <si>
    <t>AEGIS Coded Security Key CSSF-ENS</t>
  </si>
  <si>
    <t>This coded security key will activate the acceleration gate leading to the AEGIS Security Vault within the Capital Ship Security Facility._x000D_
_x000D_
This security key's transponder is set with the unique code that acts as a key to the specified acceleration gate.</t>
  </si>
  <si>
    <t>Expired Grand Prix Interceptors Expert System</t>
  </si>
  <si>
    <t>&lt;font size="14"&gt;&lt;b&gt;Grand Prix Interceptors&lt;/b&gt;&lt;/font&gt;_x000D_
_x000D_
This Expert System makes available skills enabling a capsuleer to fly all Interceptor class ships. This is a promotional Expert System released to celebrate the Federation Grand Prix._x000D_
_x000D_
&lt;b&gt;The temporary skills provided by this Expert System last for four days. This Expert System will expire on March 30, YC123.&lt;/b&gt;_x000D_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</si>
  <si>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Hurricane Fleet Issue Luminaire Zenith SKIN</t>
  </si>
  <si>
    <t>Stabber Fleet Issue Luminaire Zenith SKIN</t>
  </si>
  <si>
    <t>Omen Navy Issue Luminaire Zenith SKIN</t>
  </si>
  <si>
    <t>Harbinger Navy Issue Luminaire Zenith SKIN</t>
  </si>
  <si>
    <t>Brutix Navy Issue Luminaire Zenith SKIN</t>
  </si>
  <si>
    <t>Vexor Navy Issue Luminaire Zenith SKIN</t>
  </si>
  <si>
    <t>Griffin Navy Issue Luminaire Zenith SKIN</t>
  </si>
  <si>
    <t>Project Discovery Phase Two Elite 5K</t>
  </si>
  <si>
    <t>This record of research achievement marks those supremely elite capsuleers who achieved rank 5,000 and above in Project Discovery Phase Two's stellar transit analysis citizen science program._x000D_
_x000D_
Those few capsuleers who achieved this are:_x000D_
_x000D_
Cuthbert Orcinus_x000D_
Zloi Krievs_x000D_
PHRED TESLA_x000D_
Vlad Bebalico_x000D_
thelonewolf151_x000D_
Krayniy Pioneer</t>
  </si>
  <si>
    <t>Project Discovery Phase Two Elite 2K</t>
  </si>
  <si>
    <t>This record of research achievement marks those highly elite capsuleers who achieved between rank 2,000 and 5,000 in Project Discovery Phase Two's stellar transit analysis citizen science program._x000D_
_x000D_
Those few capsuleers who achieved this are:_x000D_
_x000D_
EL PokoLoko_x000D_
Arbosia_x000D_
Trent Liandri_x000D_
Niki Kalarie_x000D_
Riens Jouhinen_x000D_
Aruar_x000D_
ofuton nukunuku_x000D_
Nikolay Bannikov_x000D_
Van DerValk_x000D_
Kitsune Takahashi_x000D_
Vixie Trix_x000D_
Lady Mortis_x000D_
Caroline Mousefitz_x000D_
Arnic Sac_x000D_
Yakitto_x000D_
Wataru Amnesia_x000D_
Yukio Hashirama_x000D_
Oleg Vazhnov_x000D_
kijima komine_x000D_
Ray Zee_x000D_
Wylex Cross_x000D_
Happy Aua_x000D_
Huang Arnoux_x000D_
Fisti Styria_x000D_
strarf</t>
  </si>
  <si>
    <t>Project Discovery Phase Two Elite 1.5K</t>
  </si>
  <si>
    <t>This record of research achievement marks those elite capsuleers who achieved between rank 1,500 and 2,000 in Project Discovery Phase Two's stellar transit analysis citizen science program._x000D_
_x000D_
Those few capsuleers who achieved this are:_x000D_
_x000D_
ramami Zateki_x000D_
Captain Fog Gaterau_x000D_
Crow Aivo_x000D_
Dustoff Panala_x000D_
Evgen Badly_x000D_
Narxiz_x000D_
Xard Rin_x000D_
Sword Breaker SKY_x000D_
Uma Thurman_x000D_
Arnold van Master_x000D_
Gnome Liar 1977_x000D_
Sasha Costo_x000D_
Kirin Ikkala_x000D_
Andrei Kalachev_x000D_
ReD SubmarinE_x000D_
Zhan Zhak_x000D_
Fisti Europe_x000D_
Romario Amigo_x000D_
Leona Eire_x000D_
Natalli Basergi_x000D_
AleksK Ellecon_x000D_
citizen killer 0441_x000D_
Natan Katelo_x000D_
fallen ninja six_x000D_
P0lina Skobegova_x000D_
Simona Sim Simona_x000D_
Osirison_x000D_
Lyka Seyker_x000D_
COLOBORATUS555_x000D_
Ruslan Teterev_x000D_
solo54 file_x000D_
Another Briscou_x000D_
Karandash_x000D_
Codegen Minayin_x000D_
Advokat Vodoplav_x000D_
VovKreygar</t>
  </si>
  <si>
    <t>Project Discovery Phase Two Elite 1.2K</t>
  </si>
  <si>
    <t>This record of research achievement marks those elite capsuleers who achieved between rank 1,200 and 1,500 in Project Discovery Phase Two's stellar transit analysis citizen science program._x000D_
_x000D_
Those few capsuleers who achieved this are:_x000D_
_x000D_
Peter Conner_x000D_
Skitra Zorin_x000D_
Fisti Ostarrichi_x000D_
Hunab Brennholzer_x000D_
Magotyn_x000D_
Agar Since_x000D_
Leona d'Eire_x000D_
Thror Steinleber_x000D_
Celeste Emblem_x000D_
Waq Waq_x000D_
foxwels1984_x000D_
Genosse_x000D_
Vari Ance_x000D_
Nin Nin_x000D_
Tyrion en Welle_x000D_
Zarina Klarhet_x000D_
Ghost STR_x000D_
Hazen Koraka_x000D_
Diventra_x000D_
Wan Wan_x000D_
First Assistant_x000D_
Melanie Dunne_x000D_
Uriel Paradisi Anteovnuecci_x000D_
Mun Mun_x000D_
Nayd Zarr_x000D_
Ka3ak Luganskiy_x000D_
Ammily Echerie_x000D_
Lazalus Alabellll_x000D_
Kazantip_x000D_
Jus Tina_x000D_
John Parmentier_x000D_
Aullaby Arcturus_x000D_
Litta Storm_x000D_
KeLianKeBei BeiShang_x000D_
Amhladh MacSiridh_x000D_
FARRUKH MUBEEN 76_x000D_
Ra'D Qadir_x000D_
Yaju Senpai_x000D_
Jorik Carlier_x000D_
Ven Klaster_x000D_
Bhatair MaolIosa_x000D_
softer Deninard_x000D_
harry Donier_x000D_
kopach kopa_x000D_
Toby Whitemaw_x000D_
Doom Wallker</t>
  </si>
  <si>
    <t>Project Discovery Phase Two Elite 1K</t>
  </si>
  <si>
    <t>This record of research achievement marks those elite capsuleers who achieved between rank 1,000 and 1,200 in Project Discovery Phase Two's stellar transit analysis citizen science program._x000D_
_x000D_
Those few capsuleers who achieved this are:_x000D_
_x000D_
Irina Denin_x000D_
Monkey Storm_x000D_
Jos Patat_x000D_
Dunk Cendraven_x000D_
Rebel Mal_x000D_
BlackT Oenothera_x000D_
Kari Wortlos_x000D_
TEHb Black_x000D_
Chloe Holmes_x000D_
faust delure968_x000D_
Da Hy Haxep_x000D_
Flavian el Colombos_x000D_
Kitty Aulmais_x000D_
Nex Erquilenne_x000D_
Honzifox_x000D_
DOBROE-ZLO_x000D_
Skrut T_x000D_
PboomOh Jovakko_x000D_
Alexsandr Maykiry_x000D_
Alfred Fitcher_x000D_
Arkanaxie_x000D_
Bobb Creire-Geng_x000D_
Evgenij Besogonov_x000D_
maihime key_x000D_
cool Buelle_x000D_
Lorelai Asgardian_x000D_
Valead Oblivion_x000D_
Ossis_x000D_
BELTHOCK_x000D_
fsi Sotken_x000D_
Prof-Daniel -Patron- Pleiades_x000D_
Bud Padcain_x000D_
lantean Grey_x000D_
Lan Ru Raven_x000D_
Gus Lau_x000D_
fs Kado_x000D_
Yule Buelle_x000D_
Ninq Huntington_x000D_
nyx Warjack_x000D_
Ginger Kitty_x000D_
Voxa Elarik_x000D_
Bred S_x000D_
Sheldon d'Albion_x000D_
Silver Bob Donier_x000D_
Opricnik DIG-ru_x000D_
Phil Blyde_x000D_
Dianera Dragosha_x000D_
Ryouko YingZheng_x000D_
J Qr_x000D_
Dmitry 24_x000D_
KRD KRDvselennaj_x000D_
yy en Gravonere_x000D_
Holker Rubin_x000D_
Dark Window_x000D_
Rezka Stalker_x000D_
Atago Amatin_x000D_
Mayor Vladimir_x000D_
Gorokh Bobovich_x000D_
Rimidmak Kamdimir_x000D_
Rabirius_x000D_
Main Odunen_x000D_
Yarlam_x000D_
Gunrod_x000D_
Nobs Lord_x000D_
Aleksandr Voron_x000D_
onsamyj Orlenard_x000D_
Rabirius 2_x000D_
Azotha Storm_x000D_
alpha Vaille_x000D_
Rabirius 3_x000D_
Diggerus_x000D_
Sjondrico Wolf_x000D_
Den Thiesant_x000D_
Sanguine Erata_x000D_
Tyrion Gaterau_x000D_
Sutman_x000D_
Andrea Aldridge_x000D_
Jos Jita</t>
  </si>
  <si>
    <t>Skybreaker EDENCOM Victory SKIN</t>
  </si>
  <si>
    <t>This nanocoating was designed to serve as a suitable reward for those pilots displaying skill in open tournaments sponsored by the EDENCOM defensive alliance. The design was approved by Provost Marshal Kasiha Valkanir herself and is intended to "celebrate the noble sacrifices made by the defenders of New Eden."_x000D_
_x000D_
EDENCOM's public communications and propaganda department planned a number of programs to bolster recruitment in the event the Triglavian Invasion campaigns continued for many years. In the event, the success of EDENCOM saved nearly 150 systems from Triglavian attacks, fortifying over 50 in the face of sustained invasion efforts. The formation of Pochven effectively ended the invasion war but EDENCOM found itself facing continued raiding by Triglavian forces. EDENCOM forces also continued efforts to bolster resistance movements within Pochven, supporting a case for continued propaganda and communication efforts.</t>
  </si>
  <si>
    <t>Stormbringer EDENCOM Victory SKIN</t>
  </si>
  <si>
    <t>Thunderchild EDENCOM Victory SKIN</t>
  </si>
  <si>
    <t>ESS-NW-15 Reserve Security Key</t>
  </si>
  <si>
    <t>This ESS-NW-15 Reserve Security Key is a quadrant security key for Encounter Surveillance System (ESS) reserve banks in the Secure Commerce Commission's North-West Encounter Surveillance Quadrant._x000D_
_x000D_
&lt;b&gt;This Reserve Security Key is configured to permit a maximum total of 15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 &lt;/b&gt;_x000D_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</si>
  <si>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ESS-NW-45 Reserve Security Key</t>
  </si>
  <si>
    <t>This ESS-NW-45 Reserve Security Key is a quadrant security key for Encounter Surveillance System (ESS) reserve banks in the Secure Commerce Commission's North-West Encounter Surveillance Quadrant._x000D_
_x000D_
&lt;b&gt;This Reserve Security Key is configured to permit a maximum total of 45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</si>
  <si>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ESS-NE-15 Reserve Security Key</t>
  </si>
  <si>
    <t>This ESS-NE-15 Reserve Security Key is a quadrant security key for Encounter Surveillance System (ESS) reserve banks in the Secure Commerce Commission's North-East Encounter Surveillance Quadrant._x000D_
_x000D_
&lt;b&gt;This Reserve Security Key is configured to permit a maximum total of 15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</si>
  <si>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ESS-SE-15 Reserve Security Key</t>
  </si>
  <si>
    <t>This ESS-SE-15 Reserve Security Key is a quadrant security key for Encounter Surveillance System (ESS) reserve banks in the Secure Commerce Commission's South-East Encounter Surveillance Quadrant._x000D_
_x000D_
&lt;b&gt;This Reserve Security Key is configured to permit a maximum total of 15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</si>
  <si>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ESS-SE-45 Reserve Security Key</t>
  </si>
  <si>
    <t>This ESS-SE-45 Reserve Security Key is a quadrant security key for Encounter Surveillance System (ESS) reserve banks in the Secure Commerce Commission's South-East Encounter Surveillance Quadrant._x000D_
_x000D_
&lt;b&gt;This Reserve Security Key is configured to permit a maximum total of 45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</si>
  <si>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ESS-NE-45 Reserve Security Key</t>
  </si>
  <si>
    <t>This ESS-NE-45 Reserve Security Key is a quadrant security key for Encounter Surveillance System (ESS) reserve banks in the Secure Commerce Commission's North-East Encounter Surveillance Quadrant._x000D_
_x000D_
&lt;b&gt;This Reserve Security Key is configured to permit a maximum total of 45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</si>
  <si>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ESS-SW-15 Reserve Security Key</t>
  </si>
  <si>
    <t>This ESS-SW-15 Reserve Security Key is a quadrant security key for Encounter Surveillance System (ESS) reserve banks in the Secure Commerce Commission's South-West Encounter Surveillance Quadrant._x000D_
_x000D_
&lt;b&gt;This Reserve Security Key is configured to permit a maximum total of 15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</si>
  <si>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ESS-SW-45 Reserve Security Key</t>
  </si>
  <si>
    <t>This ESS-SW-45 Reserve Security Key is a quadrant security key for Encounter Surveillance System (ESS) reserve banks in the Secure Commerce Commission's South-West Encounter Surveillance Quadrant._x000D_
_x000D_
&lt;b&gt;This Reserve Security Key is configured to permit a maximum total of 45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</si>
  <si>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Gallente Drones Specialization Skill Accelerator</t>
  </si>
  <si>
    <t>Amarr Drones Specialization Skill Accelerator</t>
  </si>
  <si>
    <t>Caldari Drones Specialization Skill Accelerator</t>
  </si>
  <si>
    <t>Minmatar Drones Specialization Skill Accelerator</t>
  </si>
  <si>
    <t>Mining Drones Skill Accelerator</t>
  </si>
  <si>
    <t>Support Drones Skill Accelerator</t>
  </si>
  <si>
    <t>Heavy Drones Skill Accelerator</t>
  </si>
  <si>
    <t>Ishkur GalNet StreamCast Unit SKIN</t>
  </si>
  <si>
    <t>The GalNet StreamCast Unit is a special program of the GalNet Association, the grouping of interstellar organizations, corporations and empire representatives that oversees the standards and protocols of the interstellar GalNet._x000D_
_x000D_
GalNet StreamCast Unit operates ships or sponsors independent pilots to provide public access audio-visual and holographic data for use in GalNet programming. GalNet StreamCast Unit channels also host a variety of independent program-makers and work to give access and support to those citizens of New Eden wishing to broadcast using the streaming protocols of the interstellar GalNet.</t>
  </si>
  <si>
    <t>Dominix GalNet StreamCast Unit SKIN</t>
  </si>
  <si>
    <t>Brutix Navy Issue GalNet StreamCast Unit SKIN</t>
  </si>
  <si>
    <t>Cormorant GalNet StreamCast Unit SKIN</t>
  </si>
  <si>
    <t>Golem GalNet StreamCast Unit SKIN</t>
  </si>
  <si>
    <t>Harpy GalNet StreamCast Unit SKIN</t>
  </si>
  <si>
    <t>Anathema GalNet StreamCast Unit SKIN</t>
  </si>
  <si>
    <t>Retribution GalNet StreamCast Unit SKIN</t>
  </si>
  <si>
    <t>Harbinger GalNet StreamCast Unit SKIN</t>
  </si>
  <si>
    <t>Sabre GalNet StreamCast Unit SKIN</t>
  </si>
  <si>
    <t>Prowler GalNet StreamCast Unit SKIN</t>
  </si>
  <si>
    <t>Porpoise GalNet StreamCast Unit SKIN</t>
  </si>
  <si>
    <t>Serenity Monthly Cerebral Accelerator - 2021.4</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</si>
  <si>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YC123/4/30.</t>
  </si>
  <si>
    <t>Serenity Anniversary Crate</t>
  </si>
  <si>
    <t>Serenity Anniversary Cerebral Accelerator I</t>
  </si>
  <si>
    <t>Serenity Anniversary Cerebral Accelerator II</t>
  </si>
  <si>
    <t>Serenity Anniversary Cerebral Accelerator III</t>
  </si>
  <si>
    <t>Serenity Anniversary Cerebral Accelerator IV</t>
  </si>
  <si>
    <t>Serenity Anniversary Limited 'Overclocker' Dose</t>
  </si>
  <si>
    <t>Serenity Anniversary Limited 'Hardshell' Dose</t>
  </si>
  <si>
    <t>Serenity Anniversary Limited 'Pyrolancea' Dose</t>
  </si>
  <si>
    <t>Serenity Anniversary Limited 'Efficiency' Dose</t>
  </si>
  <si>
    <t>Serenity Anniversary Limited 'Sharpeye' Dose</t>
  </si>
  <si>
    <t>Serenity Anniversary SKIN Box</t>
  </si>
  <si>
    <t>Armageddon Navy Issue Hunter's Quiver SKIN</t>
  </si>
  <si>
    <t>Typhoon Fleet Issue Hunter's Quiver SKIN</t>
  </si>
  <si>
    <t>Exequror Navy Issue Hunter's Quiver SKIN</t>
  </si>
  <si>
    <t>Caracal Navy Issue Hunter's Quiver SKIN</t>
  </si>
  <si>
    <t>Raven Navy Issue Hunter's Quiver SKIN</t>
  </si>
  <si>
    <t>Worm Hunter's Quiver SKIN</t>
  </si>
  <si>
    <t>Pacifier BlackIce Derailers SKIN</t>
  </si>
  <si>
    <t>Enforcer BlackIce Derailers SKIN</t>
  </si>
  <si>
    <t>Marshal BlackIce Derailers SKIN</t>
  </si>
  <si>
    <t>Orthrus Redclaw Sable SKIN</t>
  </si>
  <si>
    <t>Barghest Redclaw Sable SKIN</t>
  </si>
  <si>
    <t>Succubus Ghost's Hex SKIN</t>
  </si>
  <si>
    <t>The Ghost's Hex pattern of nanocoating originated as a livery for the Ghost 1300 range of economy personal atmospheric flyers made by the Hex Aerodynamix corporation, a subsidiary of the Roden Shipyards industrial conglomerate. Following the success of the company's Angel's Hex promotional campaign, the Ghost's Hex nanocoating was also made available in a spaceship format for certain popular capsuleer vessels.</t>
  </si>
  <si>
    <t>Phantasm Ghost's Hex SKIN</t>
  </si>
  <si>
    <t>Nightmare Ghost's Hex SKIN</t>
  </si>
  <si>
    <t>Garmur Ghost's Hex SKIN</t>
  </si>
  <si>
    <t>Orthrus Ghost's Hex SKIN</t>
  </si>
  <si>
    <t>Barghest Ghost's Hex SKIN</t>
  </si>
  <si>
    <t>Worm Vampire's Hex SKIN</t>
  </si>
  <si>
    <t>The Vampire's Hex pattern of nanocoating originated as a livery for the Vampire 6900 range of militarized personal atmospheric flyers made by the Hex Aerodynamix corporation, a subsidiary of the Roden Shipyards industrial conglomerate. Following the success of the company's Angel's Hex promotional campaign, the Vampire's Hex nanocoating was also made available in a spaceship format for certain popular capsuleer vessels.</t>
  </si>
  <si>
    <t>Gila Vampire's Hex SKIN</t>
  </si>
  <si>
    <t>Rattlesnake Vampire's Hex SKIN</t>
  </si>
  <si>
    <t>Cruor Vampire's Hex SKIN</t>
  </si>
  <si>
    <t>Ashimmu Vampire's Hex SKIN</t>
  </si>
  <si>
    <t>Bhaalgorn Vampire's Hex SKIN</t>
  </si>
  <si>
    <t>Serenity YC123.4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</si>
  <si>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YC123/5/10.</t>
  </si>
  <si>
    <t>Serenity YC123.4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</si>
  <si>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YC123/5/10.</t>
  </si>
  <si>
    <t>Serenity YC123.4 Season Pass</t>
  </si>
  <si>
    <t>YC123.4 Serenity Season Medal - Amarr</t>
  </si>
  <si>
    <t>This Cerebral Accelerator is only designed for and available on Serenity._x000D_
_x000D_
YC123.4 Serenity Season Medal - Amarr</t>
  </si>
  <si>
    <t>YC123.4 Serenity Season Medal - Caldari</t>
  </si>
  <si>
    <t>This Cerebral Accelerator is only designed for and available on Serenity._x000D_
_x000D_
YC123.4 Serenity Season Medal - Caldari</t>
  </si>
  <si>
    <t>YC123.4 Serenity Season Medal - Gallente</t>
  </si>
  <si>
    <t>This Cerebral Accelerator is only designed for and available on Serenity._x000D_
_x000D_
YC123.4 Serenity Season Medal - Gallente</t>
  </si>
  <si>
    <t>YC123.4 Serenity Season Medal - Minmatar</t>
  </si>
  <si>
    <t>This Cerebral Accelerator is only designed for and available on Serenity._x000D_
_x000D_
YC123.4 Serenity Season Medal - Minmatar</t>
  </si>
  <si>
    <t>YC123.4 Serenity Season Medal - New Eden</t>
  </si>
  <si>
    <t>This Cerebral Accelerator is only designed for and available on Serenity._x000D_
_x000D_
YC123.4 Serenity Season Medal - New Eden</t>
  </si>
  <si>
    <t>Apotheosis Capsuleer Day XVIII SKIN</t>
  </si>
  <si>
    <t>This SKIN will be applied directly to your character's SKIN collection when redeemed, instead of being placed in your inventory._x000D_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</si>
  <si>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Sunesis Capsuleer Day XVIII SKIN</t>
  </si>
  <si>
    <t>Gnosis Capsuleer Day XVIII SKIN</t>
  </si>
  <si>
    <t>Praxis Capsuleer Day XVIII SKIN</t>
  </si>
  <si>
    <t>Crucifier Capsuleer Day XVIII SKIN</t>
  </si>
  <si>
    <t>Guardian Capsuleer Day XVIII SKIN</t>
  </si>
  <si>
    <t>Griffin Capsuleer Day XVIII SKIN</t>
  </si>
  <si>
    <t>Maulus Capsuleer Day XVIII SKIN</t>
  </si>
  <si>
    <t>Basilisk Capsuleer Day XVIII SKIN</t>
  </si>
  <si>
    <t>Vigil Capsuleer Day XVIII SKIN</t>
  </si>
  <si>
    <t>Scimitar Capsuleer Day XVIII SKIN</t>
  </si>
  <si>
    <t>Capsule Capsuleer Day XVIII SKIN</t>
  </si>
  <si>
    <t>Capsule - Genolution 'Auroral' 197-variant Capsuleer Day XVIII SKIN</t>
  </si>
  <si>
    <t>Serenity Monthly Cerebral Accelerator - 2021.5</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</si>
  <si>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YC123/5/31.</t>
  </si>
  <si>
    <t>Oneiros Capsuleer Day XVIII SKIN</t>
  </si>
  <si>
    <t>Men's Capsuleer Day XVIII T-Shirt</t>
  </si>
  <si>
    <t>This striking T-shirt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</si>
  <si>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Serenity YC123.5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</si>
  <si>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YC123/6/10.</t>
  </si>
  <si>
    <t>Serenity YC123.5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</si>
  <si>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YC123/6/10.</t>
  </si>
  <si>
    <t>Serenity YC123.5 Season Pass</t>
  </si>
  <si>
    <t>Men's Capsuleer Day XVIII Cap</t>
  </si>
  <si>
    <t>This stylish cap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</si>
  <si>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Women's Capsuleer Day XVIII T-Shirt</t>
  </si>
  <si>
    <t>Women's Capsuleer Day XVIII Cap</t>
  </si>
  <si>
    <t>Serenity The Hunt Accelerator Bronze</t>
  </si>
  <si>
    <t>Serenity The Hunt Accelerator Silver</t>
  </si>
  <si>
    <t>Serenity The Hunt Accelerator Gold</t>
  </si>
  <si>
    <t>Women's Imperial Stargate Crew Pants</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</si>
  <si>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consider within their remits.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</si>
  <si>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Pants</t>
  </si>
  <si>
    <t>Like any of the core empires, the Caldari State places great emphasis on the efficient running of its stargate network and any given gate is usually crewed by experienced engineers, usually from one of the "Big 8" megacorporations according to the operating and maintenance contracts in place for any given gate. Certain stargates are also directly controlled by the Caldari Navy or State Peacekeepers, with the CEP usually adopting this practice for gates critical to the security of the State or when the megacorporations are unwilling to allow any one of their number to control a particular stargate. State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</si>
  <si>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Federation Stargate Crew Pants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</si>
  <si>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and security resulted in considerable debate as to which of the key franchises: shipping, security, or communications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</si>
  <si>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Pants</t>
  </si>
  <si>
    <t>To outsiders, the Republic's organization of its stargate network may seem chaotic but it simply represents the natural expression of Minmatar tribal sovereignty and territoriality, combined with traditional practice and economics. Each stargate is usually crewed by members of a single clan belonging to one of the seven great tribes, according to historical precedents and agreements negotiated between tribes and clans over the gate in question. Complicating the picture is the role of Minmatar circles and certain of the security organizations of the Republic. Many stargates are run by specialized circles, akin to trade guilds, and these are usually so-called "closed circles" from a single clan. Others are "open" and have members from several clans or even tribes. Such circles are useful in the case of stargates claimed by several clans or tribes. The Republic Fleet, RJD and RSS also take a great interest in stargate operations but the larger stargate circles are usually powerful enough to maintain their perquisites and avoid interference by external agencies. Minmatar stargate crews are issued the standardized gear provided by the Secure Commerce Commission but tend to heavily customize their equipment to reflect loyalties and traditions of clan and circle._x000D_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</si>
  <si>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Men's Imperial Stargate Crew Pants</t>
  </si>
  <si>
    <t>Men's State Stargate Crew Pants</t>
  </si>
  <si>
    <t>Men's Federation Stargate Crew Pants</t>
  </si>
  <si>
    <t>Men's Republic Stargate Crew Pants</t>
  </si>
  <si>
    <t>Capsule Cascade Firework Crate</t>
  </si>
  <si>
    <t>This crate contains Capsule Cascade fireworks.</t>
  </si>
  <si>
    <t>Capsuleer Day XVIII T-Shirt and Cap Crate</t>
  </si>
  <si>
    <t>This crate contains the following items:_x000D_
_x000D_
Women's Capsuleer Day XVIII T-Shirt_x000D_
Men's Capsuleer Day XVIII T-Shirt_x000D_
Women's Capsuleer Day XVIII Cap_x000D_
Men's Capsuleer Day XVIII Cap</t>
  </si>
  <si>
    <t>Aeon Ultraviolence Vortex SKIN</t>
  </si>
  <si>
    <t>This nanocoating was designed by Isidor en Murat â€“ the enfant terrible of the Gallente assemblage movement known as the "Constructional Neoplanists" â€“ and has been stated by him to be a "meditation on the ultraviolence inherent in the vortex of conflict created by the elevation of human actors to superhuman levels of agency approaching the will of solipsistic deities."_x000D_
_x000D_
The critics respond:_x000D_
_x000D_
"Profound truth resonating forth like ripples in a reflecting pool." â€“ Templeton Kurillion, Caille Modern Art Review_x000D_
_x000D_
"Competent in execution, childish in its philosophy." â€“ Shira de la Porix, Mies Arts &amp; Literature Supplement_x000D_
_x000D_
"Unutterably bad." â€“ Gorsin Ollivar, Intaki Star Press_x000D_
_x000D_
"Garbage." â€“ Senator Wilton Thrumbarl, Senate Subcommittee on Public Arts_x000D_
_x000D_
"Cool supercap SKIN." â€“ Kris Forsalyn, Space Mercs &amp; Pilots Gazette</t>
  </si>
  <si>
    <t>Wyvern Ultraviolence Vortex SKIN</t>
  </si>
  <si>
    <t>Nyx Ultraviolence Vortex SKIN</t>
  </si>
  <si>
    <t>Hel Ultraviolence Vortex SKIN</t>
  </si>
  <si>
    <t>Women's Imperial Stargate Crew Top</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</si>
  <si>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all consider within their remits. The additional machinations of the Empire's Royal and Major Houses as they jockey for power and prestige renders the administration of the Imperial stargate network fiendishly byzantine to outsiders.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</si>
  <si>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Top</t>
  </si>
  <si>
    <t>Women's Federation Stargate Crew Top</t>
  </si>
  <si>
    <t>Women's Republic Stargate Crew Top</t>
  </si>
  <si>
    <t>Men's Imperial Stargate Crew Top</t>
  </si>
  <si>
    <t>Men's State Stargate Crew Top</t>
  </si>
  <si>
    <t>Men's Federation Stargate Crew Top</t>
  </si>
  <si>
    <t>Men's Republic Stargate Crew Top</t>
  </si>
  <si>
    <t>Women's Imperial Stargate Crew Shoes</t>
  </si>
  <si>
    <t>Women's State Stargate Crew Shoes</t>
  </si>
  <si>
    <t>Women's Federation Stargate Crew Shoes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</si>
  <si>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exploration and security resulted in considerable debate as to which of the key franchises â€“ astromining, shipping, security, or communications â€“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</si>
  <si>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Shoes</t>
  </si>
  <si>
    <t>Women's 'Sanguine Harvest' Shoes</t>
  </si>
  <si>
    <t>These shoes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</si>
  <si>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Porpoise Capsuleer Day XVIII SKIN</t>
  </si>
  <si>
    <t>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</si>
  <si>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Orca Capsuleer Day XVIII SKIN</t>
  </si>
  <si>
    <t>Rorqual Capsuleer Day XVIII SKIN</t>
  </si>
  <si>
    <t>Men's Imperial Stargate Crew Shoes</t>
  </si>
  <si>
    <t>Men's State Stargate Crew Shoes</t>
  </si>
  <si>
    <t>Men's Federation Stargate Crew Shoes</t>
  </si>
  <si>
    <t>Men's Republic Stargate Crew Shoes</t>
  </si>
  <si>
    <t>Men's 'Sanguine Harvest' Shoes</t>
  </si>
  <si>
    <t>Praxis Versus Redforce SKIN</t>
  </si>
  <si>
    <t>Praxis Versus Blueforce SKIN</t>
  </si>
  <si>
    <t>Griffin Navy Issue Forward 4-4 SKIN</t>
  </si>
  <si>
    <t>Raven Navy Issue Forward 4-4 SKIN</t>
  </si>
  <si>
    <t>Scorpion Navy Issue Forward 4-4 SKIN</t>
  </si>
  <si>
    <t>Rifter Republic Fleet SKIN</t>
  </si>
  <si>
    <t>Breacher Republic Fleet SKIN</t>
  </si>
  <si>
    <t>Hyena Republic Fleet SKIN</t>
  </si>
  <si>
    <t>Talwar Republic Fleet SKIN</t>
  </si>
  <si>
    <t>Rupture Republic Fleet SKIN</t>
  </si>
  <si>
    <t>Bellicose Republic Fleet SKIN</t>
  </si>
  <si>
    <t>Muninn Republic Fleet SKIN</t>
  </si>
  <si>
    <t>Tornado Republic Fleet SKIN</t>
  </si>
  <si>
    <t>Typhoon Republic Fleet SKIN</t>
  </si>
  <si>
    <t>Vargur Republic Fleet SKIN</t>
  </si>
  <si>
    <t>Kestrel Caldari Navy SKIN</t>
  </si>
  <si>
    <t>Merlin Caldari Navy SKIN</t>
  </si>
  <si>
    <t>Buzzard Caldari Navy SKIN</t>
  </si>
  <si>
    <t>Cormorant Caldari Navy SKIN</t>
  </si>
  <si>
    <t>Moa Caldari Navy SKIN</t>
  </si>
  <si>
    <t>Blackbird Caldari Navy SKIN</t>
  </si>
  <si>
    <t>Falcon Caldari Navy SKIN</t>
  </si>
  <si>
    <t>Naga Caldari Navy SKIN</t>
  </si>
  <si>
    <t>Raven Caldari Navy SKIN</t>
  </si>
  <si>
    <t>Widow Caldari Navy SKIN</t>
  </si>
  <si>
    <t>Incursus Federation Navy SKIN</t>
  </si>
  <si>
    <t>Tristan Federation Navy SKIN</t>
  </si>
  <si>
    <t>Taranis Federation Navy SKIN</t>
  </si>
  <si>
    <t>Algos Federation Navy SKIN</t>
  </si>
  <si>
    <t>Thorax Federation Navy SKIN</t>
  </si>
  <si>
    <t>Celestis Federation Navy SKIN</t>
  </si>
  <si>
    <t>Oneiros Federation Navy SKIN</t>
  </si>
  <si>
    <t>Talos Federation Navy SKIN</t>
  </si>
  <si>
    <t>Hyperion Federation Navy SKIN</t>
  </si>
  <si>
    <t>Kronos Federation Navy SKIN</t>
  </si>
  <si>
    <t>Punisher Imperial Navy SKIN</t>
  </si>
  <si>
    <t>Tormentor Imperial Navy SKIN</t>
  </si>
  <si>
    <t>Crusader Imperial Navy SKIN</t>
  </si>
  <si>
    <t>Coercer Imperial Navy SKIN</t>
  </si>
  <si>
    <t>Maller Imperial Navy SKIN</t>
  </si>
  <si>
    <t>Arbitrator Imperial Navy SKIN</t>
  </si>
  <si>
    <t>Guardian Imperial Navy SKIN</t>
  </si>
  <si>
    <t>Prophecy Imperial Navy SKIN</t>
  </si>
  <si>
    <t>Abaddon Imperial Navy SKIN</t>
  </si>
  <si>
    <t>Redeemer Imperial Navy SKIN</t>
  </si>
  <si>
    <t>Mobile Observatory</t>
  </si>
  <si>
    <t>This structure, once deployed and having completed its automatic activation process, will periodically scan the solar system for cloaked objects and reveal them.</t>
  </si>
  <si>
    <t>Mobile Observatory Blueprint</t>
  </si>
  <si>
    <t>Interdiction Nullifier I</t>
  </si>
  <si>
    <t>Temporarily nullifies the effects of warp disrupt probes and mobile warp disruptors when activated before entering warp._x000D_
_x000D_
This module ceases to function when a Burst Jammer module or Higgs Anchor rig are fit.</t>
  </si>
  <si>
    <t>Men's State Commander's Dress Jacket</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</si>
  <si>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This smartly tailored dress jacket is intended to be worn with the State Commander's Dress Pants, and suitable shoes or boots, to complete the formal dress uniform.</t>
  </si>
  <si>
    <t>Men's Imperial Commander's Dress Jacket</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</si>
  <si>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This smartly tailored dress jacket is intended to be worn with the Imperial Commander's Dress Pants, and suitable shoes or boots, to complete the formal dress uniform.</t>
  </si>
  <si>
    <t>Men's Federation Commander's Dress Jacket</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</si>
  <si>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This smartly tailored dress jacket is intended to be worn with the Federation Commander's Dress Pants, and suitable shoes or boots, to complete the formal dress uniform.</t>
  </si>
  <si>
    <t>Men's Republic Commander's Dress Jacket</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</si>
  <si>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This smartly tailored dress jacket is intended to be worn with the Republic Commander's Dress Pants, and suitable shoes or boots, to complete the formal dress uniform.</t>
  </si>
  <si>
    <t>Women's State Commander's Dress Jacket</t>
  </si>
  <si>
    <t>Women's Imperial Commander's Dress Jacket</t>
  </si>
  <si>
    <t>Women's Federation Commander's Dress Jacket</t>
  </si>
  <si>
    <t>Women's Republic Commander's Dress Jacket</t>
  </si>
  <si>
    <t>Large Industrial Core I</t>
  </si>
  <si>
    <t>An electronic interface designed to facilitate the deployment of the Orca into its industrial configuration. Whilst in the deployed configuration, energy from the Orca's engines is channeled into incredible shield defenses, improved mining foreman bursts and significantly enhanced mining drone coordination._x000D_
_x000D_
Deployed Orcas also gain the ability to activate large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Orca industrial command ship.&lt;/b&gt;</t>
  </si>
  <si>
    <t>Women's State Commander's Dress Pants</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</si>
  <si>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These smartly tailored dress pants are intended to be worn with the State Commander's Dress Jacket, and suitable shoes or boots, to complete the formal dress uniform.</t>
  </si>
  <si>
    <t>Women's Imperial Commander's Dress Pants</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</si>
  <si>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These smartly tailored dress pants are intended to be worn with the Imperial Commander's Dress Jacket, and suitable shoes or boots, to complete the formal dress uniform.</t>
  </si>
  <si>
    <t>Women's Federation Commander's Dress Pants</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</si>
  <si>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These smartly tailored dress pants are intended to be worn with the Federation Commander's Dress Jacket, and suitable shoes or boots, to complete the formal dress uniform.</t>
  </si>
  <si>
    <t>Women's Republic Commander's Dress Pants</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</si>
  <si>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These smartly tailored dress pants are intended to be worn with the Republic Commander's Dress Jacket, and suitable shoes or boots, to complete the formal dress uniform.</t>
  </si>
  <si>
    <t>Large Industrial Core II</t>
  </si>
  <si>
    <t>Men's State Commander's Dress Pants</t>
  </si>
  <si>
    <t>Men's Imperial Commander's Dress Pants</t>
  </si>
  <si>
    <t>Men's Federation Commander's Dress Pants</t>
  </si>
  <si>
    <t>Men's Republic Commander's Dress Pants</t>
  </si>
  <si>
    <t>Interdiction Nullifier I Blueprint</t>
  </si>
  <si>
    <t>Industrial Reconfiguration</t>
  </si>
  <si>
    <t>Skill at the operation of subcapital industrial core modules._x000D_
20-unit reduction in heavy water consumption amount for module activation per skill level.</t>
  </si>
  <si>
    <t>Compact Interdiction Nullifier</t>
  </si>
  <si>
    <t>Enduring Interdiction Nullifier</t>
  </si>
  <si>
    <t>Interdiction Nullifier II</t>
  </si>
  <si>
    <t>Compact Interdiction Nullifier Blueprint</t>
  </si>
  <si>
    <t>Enduring Interdiction Nullifier Blueprint</t>
  </si>
  <si>
    <t>Interdiction Nullifier II Blueprint</t>
  </si>
  <si>
    <t>Large Industrial Core I Blueprint</t>
  </si>
  <si>
    <t>Large Industrial Core II Blueprint</t>
  </si>
  <si>
    <t>Serenity Monthly Cerebral Accelerator - 2021.6</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</si>
  <si>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YC123/6/30.</t>
  </si>
  <si>
    <t>Men's 'Republic Valklear' Jacket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</si>
  <si>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Wearing this jacket displays your loyalty to the Minmatar Republic, its powerful symbolism signalling the wearer's commitment to liberate those Matari kin who live in bondage.</t>
  </si>
  <si>
    <t>Men's 'Republic Valklear' Pants</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</si>
  <si>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These pants are part of a set of clothes that displays your loyalty to the Minmatar Republic, its powerful symbolism signalling the wearer's commitment to liberate those Matari kin who live in bondage.</t>
  </si>
  <si>
    <t>Women's 'Republic Valklear' Jacket</t>
  </si>
  <si>
    <t>Women's 'Republic Valklear' Pants</t>
  </si>
  <si>
    <t>Men's 'Federal Defender' Jacket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</si>
  <si>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jacket declares your loyalty to the Gallente Federation and displays your willingness to take up arms in defense of its freedoms and democracy.</t>
  </si>
  <si>
    <t>Men's 'Federal Defender' Pants</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</si>
  <si>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These pants are part of a set of clothes that declares your loyalty to the Gallente Federation and displays your willingness to take up arms in defense of its freedoms and democracy.</t>
  </si>
  <si>
    <t>Mining Blitz Range Booster Dose I</t>
  </si>
  <si>
    <t>&lt;b&gt;+10% Mining Laser Optimal Range, 4 hour duration&lt;/b&gt;_x000D_
This booster will be applied directly to your character when redeemed instead of being placed in your inventory.</t>
  </si>
  <si>
    <t>Mining Blitz Range Booster Dose II</t>
  </si>
  <si>
    <t>&lt;b&gt;+20% Mining Laser Optimal Range, 4 hour duration&lt;/b&gt;_x000D_
This booster will be applied directly to your character when redeemed instead of being placed in your inventory.</t>
  </si>
  <si>
    <t>Mining Blitz Range Booster Dose III</t>
  </si>
  <si>
    <t>&lt;b&gt;+30% Mining Laser Optimal Range, 4 hour duration&lt;/b&gt;_x000D_
This booster will be applied directly to your character when redeemed instead of being placed in your inventory.</t>
  </si>
  <si>
    <t>Mining Blitz Yield Booster Dose I</t>
  </si>
  <si>
    <t>&lt;b&gt;+5% Mining Laser Yield, 4 hour duration&lt;/b&gt;_x000D_
This booster will be applied directly to your character when redeemed instead of being placed in your inventory.</t>
  </si>
  <si>
    <t>Mining Blitz Yield Booster Dose II</t>
  </si>
  <si>
    <t>&lt;b&gt;+10% Mining Laser Yield, 4 hour duration&lt;/b&gt;_x000D_
This booster will be applied directly to your character when redeemed instead of being placed in your inventory.</t>
  </si>
  <si>
    <t>Mining Blitz Yield Booster Dose III</t>
  </si>
  <si>
    <t>&lt;b&gt;+15% Mining Laser Yield, 4 hour duration&lt;/b&gt;_x000D_
This booster will be applied directly to your character when redeemed instead of being placed in your inventory.</t>
  </si>
  <si>
    <t>Mining Blitz Expedition Frigates Expert System</t>
  </si>
  <si>
    <t>&lt;font size="14"&gt;&lt;b&gt;Mining Blitz Expedition Frigates&lt;/b&gt;&lt;/font&gt;_x000D_
_x000D_
This Expert System makes available skills enabling a capsuleer to fly ORE Expedition Frigate class ships. This is a promotional Expert System released to celebrate the Mining Blitz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</si>
  <si>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Women's 'Federal Defender' Jacket</t>
  </si>
  <si>
    <t>Neo Serenity Special Cerebral Accelerator</t>
  </si>
  <si>
    <t>Women's 'Federal Defender' Pants</t>
  </si>
  <si>
    <t>Men's Republic Service Tattoo (Thukker)</t>
  </si>
  <si>
    <t>Military service with the Minmatar Republic can take many forms and a Matari's service can be marked by a style of military tattoo that may incorporate specific tribal iconography. Thukker Tribe tattoo culture is far looser than most other tribes, with many Thukker even omitting the Voluval Ritual from their personal journey within Minmatar culture. While the other tribes regard the Thukker as eccentric in this regard they respect the cultural mores of their fellow Minmatar. Those Thukker who do wear tattoos may chose to display the specific Thukker variation of Republic service tattoos if eligible._x000D_
_x000D_
While most Thukker live and work aboard  the nomadic Great Caravans, offshoot caravans, and stations and outposts in the Great Wildlands, many live in the Republic proper and some enter service with military and paramilitary branches like the Republic Fleet, Republic Security Services, or Republic Justice Department. The rare Thukker pilots and scouts who enter Republic service from caravan life are in particularly high demand for their skills.</t>
  </si>
  <si>
    <t>Women's Republic Service Tattoo (Thukker)</t>
  </si>
  <si>
    <t>Men's Republic Service Tattoo (Starkmanir)</t>
  </si>
  <si>
    <t>Military service with the Minmatar Republic can take many forms and a Matari's service can be marked by a style of military tattoo that may incorporate specific tribal iconography. Owing to their near-destruction and subsequent hidden existence under the Amarr, the Starkmanir Tribe's tattoo culture has been almost entirely lost and is in the process of being reconstructed by cultural historians and archaeologists. Many Starkmanir do not observe any kind of tattoo culture but those who do, and are eligible, may chose to display the specific Starkmanir variation of Republic service tattoos._x000D_
_x000D_
Since their return to the Minmatar Republic, the vast majority of the Starkmanir have settled in the large cities or on lands set aside for them to found new towns by the Republic's Urban Management agency. Despite their numbers being low, a significant number of young Starkmanir have followed the martial example of their Brutor Tribe patrons and entered service with military branches such as the Republic Fleet or Republic Command. Starkmanir recruits are valued for being well educated, an ironic consequence of all those of age having been schooled in the Ammatar Mandate while "hidden in plain view" from the Amarr.</t>
  </si>
  <si>
    <t>Women's Republic Service Tattoo (Starkmanir)</t>
  </si>
  <si>
    <t>Coercer War Reserves Lieutenant SKIN</t>
  </si>
  <si>
    <t>Imperial War Reserves mining operations are usually organized around combined naval and logistical units typically commanded by a Cardinal Lieutenant._x000D_
_x000D_
The Imperial War Reserves were established as a joint effort to build up and maintain a vast reserve of strategically vital materials by the Amarr Ministry of Assessment and the Ministry of War. The corporation is charged with surveying the Amarr Empire for resources and organizing their exploitation by mining operations.</t>
  </si>
  <si>
    <t>Maller War Reserves Lieutenant SKIN</t>
  </si>
  <si>
    <t>Armageddon War Reserves Lieutenant SKIN</t>
  </si>
  <si>
    <t>Punisher War Reserves Lieutenant SKIN</t>
  </si>
  <si>
    <t>Omen War Reserves Lieutenant SKIN</t>
  </si>
  <si>
    <t>Harbinger War Reserves Lieutenant SKIN</t>
  </si>
  <si>
    <t>Apocalypse War Reserves Lieutenant SKIN</t>
  </si>
  <si>
    <t>Cormorant Military Stockpile Captain SKIN</t>
  </si>
  <si>
    <t>State Military Stockpile resource harvesting operations are considered a high priority and often commanded by a Captain of Engineers._x000D_
_x000D_
The State Military Stockpile was created by order of the Caldari State's Chief Executive Panel to seek out and develop militarily important resources within Caldari space. The Caldari Navy and the security forces of the "Big Eight" megacorporations are all able to draw from the deep reserves that are being built up by State Military Stockpile mining operations.</t>
  </si>
  <si>
    <t>Moa Military Stockpile Captain SKIN</t>
  </si>
  <si>
    <t>Scorpion Military Stockpile Captain SKIN</t>
  </si>
  <si>
    <t>Merlin Military Stockpile Captain SKIN</t>
  </si>
  <si>
    <t>Men's Republic Service Tattoo (Brutor)</t>
  </si>
  <si>
    <t>Military service with the Minmatar Republic can take many forms and a Matari's service can be marked by a style of military tattoo that may incorporate specific tribal iconography. Despite the Amarr occupation's wish to eradicate tattoo culture, and their particularly harsh treatment of many Brutor, the restoration of a Brutor Tribe culture from bits and pieces of surviving knowledge has been extensive. Most Brutor are traditionalist and observe clan and tribal tattoo culture very closely, making it common to see eligible tribe members wearing the specific Brutor variation of Republic service tattoos._x000D_
_x000D_
As a founding tribe of the Minmatar Republic, and with many clans emphasizing martial culture, the Brutor provide large numbers of personnel to many military branches and paramilitary agencies. Brutor Tribe presence in the Republic Fleet and Republic Command is particularly high but they are readily found throughout security services, militias and law enforcement, such as the Republic Justice Department. Contrary to outsider stereotypes, the Brutor are not only physically capable but also highly intelligent and adaptable, often reaching the heights of senior office in their typically lengthy Republic service careers.</t>
  </si>
  <si>
    <t>Caracal Military Stockpile Captain SKIN</t>
  </si>
  <si>
    <t>Women's Republic Service Tattoo (Brutor)</t>
  </si>
  <si>
    <t>Drake Military Stockpile Captain SKIN</t>
  </si>
  <si>
    <t>Raven Military Stockpile Captain SKIN</t>
  </si>
  <si>
    <t>Men's Republic Service Tattoo (Vherokior)</t>
  </si>
  <si>
    <t>Military service with the Minmatar Republic can take many forms and a Matari's service can be marked by a style of military tattoo that may incorporate specific tribal iconography. Much of the Vherokior Tribe's tattoo culture was preserved by the Vherokior shamans who also safeguarded the mysteries of the Voluval Ritual during the Amarr Occupation. While the structure of Vherokior tribal culture is notably different in many respects to other tribes, for example in the greater emphasis on matriarchal family units than large clans, they are a founder tribe of the Minmatar Republic. Therefore it is not unusual to see eligible Vherokior wearing their specific tribal variation of Republic service tattoos._x000D_
_x000D_
The Vherokior have a long history as a nomadic tribe but in the Republic era have transitioned to a culture that is marked more by its ubiquity in Minmatar territories as a widely-diffused diaspora based on the family unit. The cultural identity as Vherokior remains vitally important and aspects of the older, deeper ways continue to be upheld, with some choosing to take the path of the shamanic tradition. More common is the temporary nomadism of youth that leads many to take up an itinerant lifestyle for a time. Quite a large number of Vherokior channel the nomadic impulse into a life in service with the Republic Fleet, although many tend to retire early and settle into a life of running small businesses or living in co-operative circles.</t>
  </si>
  <si>
    <t>Women's Republic Service Tattoo (Vherokior)</t>
  </si>
  <si>
    <t>Men's Republic Service Tattoo (Krusual)</t>
  </si>
  <si>
    <t>Military service with the Minmatar Republic can take many forms and a Matari's service can be marked by a style of military tattoo that may incorporate specific tribal iconography. The Krusual Tribe is without doubt the Minmatar tribe that has the best preserved tattoo culture, having successfully withstood the Amarr occupation in a significant number of mountain fastnesses in its ancestral Tronhadar region on Matar. The Krusual are inclined to be very conservative, highly traditional and particularly aggressive in pursuit of the perquisites they believe are their due. While their clannish nature does not endear them to the other tribes, they see the value of the Republic and it is common enough to see eligible Krusual wearing their tribal variation of Republic service tattoos._x000D_
_x000D_
Despite being a founder tribe of the Republic, the Krusual are not so well spread throughout the Minmatar regions in sheer numbers as other tribes. The Krusual are culturally disinclined to venture into space, preferring to settle themselves in suitable locations and expand their influence in cities and regions. On the other hand, the Krusual are highly motivated to protect the security of the Republic and provide significant numbers of ground fighters and intelligence operatives. The Krusual talent for espionage and covert operations, while viewed with suspicion by many other Minmatar, has served the Minmatar well and they naturally dominate the Republic Security Services.</t>
  </si>
  <si>
    <t>Women's Republic Service Tattoo (Krusual)</t>
  </si>
  <si>
    <t>Men's Republic Service Tattoo (Sebiestor)</t>
  </si>
  <si>
    <t>Military service with the Minmatar Republic can take many forms and a Matari's service can be marked by a style of military tattoo that may incorporate specific tribal iconography. As the largest of the Minmatar tribes, the Sebiestor have managed to restore a rich tattoo culture in the aftermath of the Great Rebellion and in the course of helping found and build the Minmatar Republic. Sebiestor culture is very diverse, with perhap fewer traditional strictures on internal dissent than the Brutor and much less conservatism than their Krusual rivals. Together with a tendency to smaller clans, making the sheer number of Sebiestor clans almost uncountable, the diverse tribal culture makes for a highly diverse tattoo culture. Sebiestor appreciate both the tradition and artistry of tattoos, and any eligible tribe members will often display the Sebiestor variation of Republic service tattoos._x000D_
_x000D_
As the largest tribe and a founder member of the Minmatar Republic, the Sebiestor are a very common sight in Republic service of all kinds. While not as dominated by martial culture as the Brutor, the Sebiestor are deeply committed to the Republic's security and all means of preserving it. The presence of Sebiestor in military and civil services of the Republic is universal, though they are more evident in dominant numbers in the civil services, technical branches, and law enforcement, such as the Republic Justice Department.</t>
  </si>
  <si>
    <t>Women's Republic Service Tattoo (Sebiestor)</t>
  </si>
  <si>
    <t>Men's Republic Service Tattoo (Nefantar)</t>
  </si>
  <si>
    <t>Military service with the Minmatar Republic can take many forms and a Matari's service can be marked by a style of military tattoo that may incorporate specific tribal iconography. The Nefantar lack a well-developed Minmatar tattoo culture, having eschewed it in deference to their Amarr masters when virtually all Nefantar lived in the Ammatar Mandate. Since the defection of a large proportion of Nefantar to the Republic, bringing with them the Starkmanir they had shielded from the Amarr, there has been an effort to rediscover their tattoo culture. This has been complicated by many Nefantar remaining followers of the Amarr faith and the controversial subject of Amarr religious tattoos. Some Nefantar choose not to wear any tattoos but many are strongly motivated to assimilate with tribal culture and have joined Republic service. Nefantar who are eligible due to Republic service can sometimes be seen displaying the Nefantar variation of Republic service tattoos._x000D_
_x000D_
While their numbers are relatively small compared to the large founder tribes of the Republic, the Nefantar are eager to show their loyalty to the Republic and many have entered Republic military and civil services of all kinds. The Nefantar are very well educated due to the defectors coming in large part from former Ammatar elites, upper-class, and middle-class families, but they tend not to flaunt this due to lingering prejudices among the other tribes. Keen to show their willingness to fight for the Republic, young Nefantar in particular aim to serve in the Republic Fleet or Republic Command.</t>
  </si>
  <si>
    <t>Women's Republic Service Tattoo (Nefantar)</t>
  </si>
  <si>
    <t>Catalyst Strategic Materiel Defender SKIN</t>
  </si>
  <si>
    <t>Federal Strategic Materiel exploration and mining operations are usually commanded by a Defender Lieutenant specializing in engineering or logistics._x000D_
_x000D_
The Federal Strategic Materiel corporation was founded by executive order of President Jacus Roden and is tasked with finding and extracting resources vital to the Federal armed forces throughout Gallente space. The mining operations sent out to harvest resources from sites discovered by the Federal Strategic Materiel corporation have become a common sight in the Federation.</t>
  </si>
  <si>
    <t>Vexor Strategic Materiel Defender SKIN</t>
  </si>
  <si>
    <t>Dominix Strategic Materiel Defender SKIN</t>
  </si>
  <si>
    <t>Incursus Strategic Materiel Defender SKIN</t>
  </si>
  <si>
    <t>Thorax Strategic Materiel Defender SKIN</t>
  </si>
  <si>
    <t>Brutix Strategic Materiel Defender SKIN</t>
  </si>
  <si>
    <t>Megathron Strategic Materiel Defender SKIN</t>
  </si>
  <si>
    <t>Thrasher Fleet Ordnance Spike SKIN</t>
  </si>
  <si>
    <t>Republic Fleet Ordnance mining and shipping operations are overseen by a technical specialist officer, usually of Spike Lieutenant rank._x000D_
_x000D_
Republic Fleet Ordnance is responsible for the acquisition of materials crucial to the construction and maintenance of all kinds of equipment used by the fighting forces of the Minmatar Republic. The resource scouts of Republic Fleet Ordnance scour Minmatar space for pockets of useful asteroids and can call upon mining operations to extract any valuable materials they discover.</t>
  </si>
  <si>
    <t>Stabber Fleet Ordnance Spike SKIN</t>
  </si>
  <si>
    <t>Typhoon Fleet Ordnance Spike SKIN</t>
  </si>
  <si>
    <t>Rifter Fleet Ordnance Spike SKIN</t>
  </si>
  <si>
    <t>Rupture Fleet Ordnance Spike SKIN</t>
  </si>
  <si>
    <t>Hurricane Fleet Ordnance Spike SKIN</t>
  </si>
  <si>
    <t>Tempest Fleet Ordnance Spike SKIN</t>
  </si>
  <si>
    <t>Serenity YC123.6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</si>
  <si>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YC123/7/10.</t>
  </si>
  <si>
    <t>Serenity YC123.6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</si>
  <si>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YC123/7/10.</t>
  </si>
  <si>
    <t>Serenity YC123.6 Season Pass</t>
  </si>
  <si>
    <t>Serenity EoM Season Accelerator Bronze</t>
  </si>
  <si>
    <t>Serenity EoM Season Accelerator Silver</t>
  </si>
  <si>
    <t>Serenity EoM Season Accelerator Gold</t>
  </si>
  <si>
    <t>Serenity Extended Capsuleer Day Cerebral Accelerator</t>
  </si>
  <si>
    <t>This Cerebral Accelerator is only designed for and available on Serenity._x000D_
_x000D_
This cerebral accelerator has been produced and distributed by the four empires to celebrate the 18th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June 30, YC123.</t>
  </si>
  <si>
    <t>Serenity Potent Capsuleer Day Cerebral Accelerator</t>
  </si>
  <si>
    <t>Serenity Basic Capsuleer Day Cerebral Accelerator</t>
  </si>
  <si>
    <t>Serenity Potent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</si>
  <si>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June 30, YC123.</t>
  </si>
  <si>
    <t>Serenity Extended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</si>
  <si>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June 30, YC123.</t>
  </si>
  <si>
    <t>Serenity Basic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</si>
  <si>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June 30, YC123.</t>
  </si>
  <si>
    <t>Expired Serenity Capsuleer Day Noise-18 'Needlejack' Filament</t>
  </si>
  <si>
    <t>This Cerebral Accelerator is only designed for and available on Serenity._x000D_
_x000D_
This limited edition Needlejack filament has been developed and distributed by Upwell and CONCORD to celebrate the 18th anniversary of the first independent Capsuleer licenses._x000D_
_x000D_
This filament has been produced using especially unstable compounds and therefore has a limited shelf life. It will cease to function after July 1, YC123.</t>
  </si>
  <si>
    <t>Expired Serenity Capsuleer Day Signal-18 'Needlejack' Filament</t>
  </si>
  <si>
    <t>Iteron Mark V Aliastra SKIN</t>
  </si>
  <si>
    <t>Gallente Shuttle Aliastra SKIN</t>
  </si>
  <si>
    <t>Hecate Dos Rouvenor's Bequest SKIN</t>
  </si>
  <si>
    <t>Thanatos Dos Rouvenor's Bequest SKIN</t>
  </si>
  <si>
    <t>Svipul Freedom's Revolution SKIN</t>
  </si>
  <si>
    <t>Muninn Freedom's Revolution SKIN</t>
  </si>
  <si>
    <t>Naglfar Freedom's Revolution SKIN</t>
  </si>
  <si>
    <t>Republic Fleet Firetail Freedom's Revolution SKIN</t>
  </si>
  <si>
    <t>Serenity Ship Crate</t>
  </si>
  <si>
    <t>Serenity Imp/Whiptail Crate</t>
  </si>
  <si>
    <t>Gallente Federation Day Jacket Crate</t>
  </si>
  <si>
    <t>Contains jackets in celebration of the Gallente Federation Day</t>
  </si>
  <si>
    <t>Gallente Federation Day Pants Crate</t>
  </si>
  <si>
    <t>Contains pants in celebration of the Gallente Federation Day</t>
  </si>
  <si>
    <t>Capsuleer Day XVIII Omega Booster Gift Box</t>
  </si>
  <si>
    <t>This crate contains a selection of consumable boosters.</t>
  </si>
  <si>
    <t>Council Diplomatic Shuttle CONCORD Aerospace 'Prototype' SKIN</t>
  </si>
  <si>
    <t>Panther Fireblade Guerilla SKIN</t>
  </si>
  <si>
    <t>The Fireblade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</si>
  <si>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Fireblade Guerilla SKIN</t>
  </si>
  <si>
    <t>Redeemer Fireblade Guerilla SKIN</t>
  </si>
  <si>
    <t>Sin Fireblade Guerilla SKIN</t>
  </si>
  <si>
    <t>Marshal Fireblade Guerilla SKIN</t>
  </si>
  <si>
    <t>Panther Iceblade Guerilla SKIN</t>
  </si>
  <si>
    <t>The Iceblade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</si>
  <si>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Iceblade Guerilla SKIN</t>
  </si>
  <si>
    <t>Redeemer Iceblade Guerilla SKIN</t>
  </si>
  <si>
    <t>Sin Iceblade Guerilla SKIN</t>
  </si>
  <si>
    <t>Marshal Iceblade Guerilla SKIN</t>
  </si>
  <si>
    <t>Dominix Green Demons SKIN</t>
  </si>
  <si>
    <t>CreoDron's "Green Demons" Drone Display Team are famous across the Gallente Federation for their displays of ship-and-drone formation flying, drone combat in mock battles, and their legendary CreoDron customized and automated fighter wing spectaculars._x000D_
_x000D_
With its members drawn from the CreoDron R&amp;D division's top test pilots, the specialized skills and advanced technology available to this elite display team are beyond anything available to even veteran capsuleers. Even so, those pilots wishing to emulate the Green Demons can attempt do so while displaying the team's famous colors by applying this nanocoating to a drone-capable ship.</t>
  </si>
  <si>
    <t>Megathron Green Demons SKIN</t>
  </si>
  <si>
    <t>Thanatos Green Demons SKIN</t>
  </si>
  <si>
    <t>Nyx Green Demons SKIN</t>
  </si>
  <si>
    <t>Deimos Green Demons SKIN</t>
  </si>
  <si>
    <t>Ishtar Green Demons SKIN</t>
  </si>
  <si>
    <t>Men's 'Imperial Loyalist' Jacket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</si>
  <si>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jacket declares your loyalty to the Emperor and displays your willingness to take up arms in defense of Holy Amarr.</t>
  </si>
  <si>
    <t>Women's 'Imperial Loyalist' Jacket</t>
  </si>
  <si>
    <t>Men's 'Imperial Loyalist' Pants</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</si>
  <si>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These pants are part of a set of clothes that declares your loyalty to the Emperor and displays your willingness to take up arms in defense of Holy Amarr.</t>
  </si>
  <si>
    <t>Women's 'Imperial Loyalist' Pants</t>
  </si>
  <si>
    <t>Gallente Federation Day Expert System</t>
  </si>
  <si>
    <t>&lt;font size="14"&gt;&lt;b&gt;Gallente Federation Day Expert System &lt;/b&gt;&lt;/font&gt;_x000D_
_x000D_
This Expert System makes available skills enabling a capsuleer to fly Gallente Tech 1 and Navy frigate-type, destroyer-type and cruiser-type ships along with Gallente-focused supporting skills. This is a promotional Expert System released to celebrate the Federation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</si>
  <si>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Men's 'State Protector' Jacket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</si>
  <si>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jacket declares your loyalty to the State and displays your willingness to take up arms in defense of the Caldari way of life.</t>
  </si>
  <si>
    <t>Men's 'State Protector' Pants</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</si>
  <si>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These pants are part of a set of clothes that declares your loyalty to the State and displays your willingness to take up arms in defense of the Caldari way of life.</t>
  </si>
  <si>
    <t>Women's 'State Protector' Jacket</t>
  </si>
  <si>
    <t>Women's 'State Protector' Pants</t>
  </si>
  <si>
    <t>Crucifier War Reserves Lieutenant SKIN</t>
  </si>
  <si>
    <t>Dragoon War Reserves Lieutenant SKIN</t>
  </si>
  <si>
    <t>Prophecy War Reserves Lieutenant SKIN</t>
  </si>
  <si>
    <t>Maulus Strategic Materiel Defender SKIN</t>
  </si>
  <si>
    <t>Algos Strategic Materiel Defender SKIN</t>
  </si>
  <si>
    <t>Myrmidon Strategic Materiel Defender SKIN</t>
  </si>
  <si>
    <t>Griffin Military Stockpile Captain SKIN</t>
  </si>
  <si>
    <t>Corax Military Stockpile Captain SKIN</t>
  </si>
  <si>
    <t>Ferox Military Stockpile Captain SKIN</t>
  </si>
  <si>
    <t>Vigil Fleet Ordnance Spike SKIN</t>
  </si>
  <si>
    <t>Talwar Fleet Ordnance Spike SKIN</t>
  </si>
  <si>
    <t>Cyclone Fleet Ordnance Spike SKIN</t>
  </si>
  <si>
    <t>Rifter Liberation Games SKIN</t>
  </si>
  <si>
    <t>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</si>
  <si>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Probe Liberation Games SKIN</t>
  </si>
  <si>
    <t>Republic Fleet Firetail Liberation Games SKIN</t>
  </si>
  <si>
    <t>Talwar Liberation Games SKIN</t>
  </si>
  <si>
    <t>Scythe Liberation Games SKIN</t>
  </si>
  <si>
    <t>Cyclone Liberation Games SKIN</t>
  </si>
  <si>
    <t>Tempest Liberation Games SKIN</t>
  </si>
  <si>
    <t>Claw Liberation Games SKIN</t>
  </si>
  <si>
    <t>Bifrost Liberation Games SKIN</t>
  </si>
  <si>
    <t>Vagabond Liberation Games SKIN</t>
  </si>
  <si>
    <t>Rapier Liberation Games SKIN</t>
  </si>
  <si>
    <t>Claymore Liberation Games SKIN</t>
  </si>
  <si>
    <t>Vargur Liberation Games SKIN</t>
  </si>
  <si>
    <t>Minmatar Shuttle Liberation Games SKIN</t>
  </si>
  <si>
    <t>Serenity 618 Event Crate</t>
  </si>
  <si>
    <t>Serenity Monthly Cerebral Accelerator - 2021.7</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</si>
  <si>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YC123/7/31.</t>
  </si>
  <si>
    <t>Covert Mobile Cynosural Beacon</t>
  </si>
  <si>
    <t>This structure, once deployed and having completed its automatic activation process, will act as a covert cynosural beacon that can be used by fleet members of the owner at the time of deployment._x000D_
_x000D_
Cannot be retrieved once deployed.</t>
  </si>
  <si>
    <t>Covert Mobile Cynosural Beacon Blueprint</t>
  </si>
  <si>
    <t>Strong Veilguard Booster</t>
  </si>
  <si>
    <t>The product of extensive research by the SOE's research organization, the Sanctuary, this booster increases the stabilized cloak duration for any cloaks used by the capsuleer._x000D_
_x000D_
Using a novel cocktail of neural pharmaceuticals in carefully designed proportions, the scientists of the Sanctuary have developed the Veilguard booster. This potent formula enhances the ability of a capsuleer to sustainably handle the complex quantum fluctuation calculations necessary to maintain a stable cloaking field. The SOE use this booster for their exploration and covert rescue missions but also make it available to friendly capsuleers._x000D_
_x000D_
The effect of this booster is so powerful that the stabilization can be maintained for up to three times the normal sustainable period.</t>
  </si>
  <si>
    <t>Strong Veilguard Booster Blueprint</t>
  </si>
  <si>
    <t>Astero ASES SKIN</t>
  </si>
  <si>
    <t>Super Kerr-Induced Nanocoatings (SKINs) are items you can activate on a character and apply to certain ships. When you have activated the SKIN, you will be able to change the look of any included ships flown by that character.</t>
  </si>
  <si>
    <t>Ishtar ASES SKIN</t>
  </si>
  <si>
    <t>Liberation Games Reward Token</t>
  </si>
  <si>
    <t>This token can be found within some sites related to the Minmatar Liberation Games event and may be sold in many Minmatar stations for an ISK reward.</t>
  </si>
  <si>
    <t>Serenity July Season Reward Crate</t>
  </si>
  <si>
    <t>Serenity YC123.7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</si>
  <si>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YC123/8/10.</t>
  </si>
  <si>
    <t>Serenity YC123.7 Season Pass</t>
  </si>
  <si>
    <t>Command Center Upgrades Skill Accelerator</t>
  </si>
  <si>
    <t>Planetology Skill Accelerator</t>
  </si>
  <si>
    <t>Interplanetary Consolidation Skill Accelerator</t>
  </si>
  <si>
    <t>Trade Skill Accelerator</t>
  </si>
  <si>
    <t>Advanced Planetology Skill Accelerator</t>
  </si>
  <si>
    <t>Daytrading Skill Accelerator</t>
  </si>
  <si>
    <t>Broker Relations Skill Accelerator</t>
  </si>
  <si>
    <t>Customs Code Expertise Skill Accelerator</t>
  </si>
  <si>
    <t>Advanced Broker Relations Skill Accelerator</t>
  </si>
  <si>
    <t>Astrogeology Skill Accelerator</t>
  </si>
  <si>
    <t>Mining Skill Accelerator</t>
  </si>
  <si>
    <t>Serenity Zainou 'Beancounter' Manufacturing RP-108</t>
  </si>
  <si>
    <t>Serenity Poteque 'Prospector' Harvesting MC-108</t>
  </si>
  <si>
    <t>Serenity Zainou 'Beancounter' Manufacturing RP-308</t>
  </si>
  <si>
    <t>Serenity Poteque 'Prospector' Harvesting MC-308</t>
  </si>
  <si>
    <t>Serenity Zainou 'Beancounter' Manufacturing RP-708</t>
  </si>
  <si>
    <t>Serenity Poteque 'Prospector' Harvesting MC-708</t>
  </si>
  <si>
    <t>Serenity YC123.7 Cerebral Accelerator I</t>
  </si>
  <si>
    <t>Serenity YC123.7 Cerebral Accelerator II</t>
  </si>
  <si>
    <t>Serenity YC123.7 Cerebral Accelerator III</t>
  </si>
  <si>
    <t>Serenity YC123.7 Cerebral Accelerator IV</t>
  </si>
  <si>
    <t>Slasher Republic Fleet SKIN</t>
  </si>
  <si>
    <t>Wolf Republic Fleet SKIN</t>
  </si>
  <si>
    <t>Thrasher Republic Fleet SKIN</t>
  </si>
  <si>
    <t>Stabber Republic Fleet SKIN</t>
  </si>
  <si>
    <t>Vagabond Republic Fleet SKIN</t>
  </si>
  <si>
    <t>Scimitar Republic Fleet SKIN</t>
  </si>
  <si>
    <t>Cyclone Republic Fleet SKIN</t>
  </si>
  <si>
    <t>Sleipnir Republic Fleet SKIN</t>
  </si>
  <si>
    <t>Tempest Republic Fleet SKIN</t>
  </si>
  <si>
    <t>Panther Republic Fleet SKIN</t>
  </si>
  <si>
    <t>Leopard Republic Fleet SKIN</t>
  </si>
  <si>
    <t>Leopard Nefantar SKIN</t>
  </si>
  <si>
    <t>Reaper Nefantar SKIN</t>
  </si>
  <si>
    <t>Breacher Nefantar SKIN</t>
  </si>
  <si>
    <t>Republic Fleet Firetail Nefantar SKIN</t>
  </si>
  <si>
    <t>Rupture Nefantar SKIN</t>
  </si>
  <si>
    <t>Stabber Fleet Issue Nefantar SKIN</t>
  </si>
  <si>
    <t>Hurricane Fleet Issue Nefantar SKIN</t>
  </si>
  <si>
    <t>Tempest Fleet Issue Nefantar SKIN</t>
  </si>
  <si>
    <t>Leopard Krusual SKIN</t>
  </si>
  <si>
    <t>Reaper Krusual SKIN</t>
  </si>
  <si>
    <t>Breacher Krusual SKIN</t>
  </si>
  <si>
    <t>Republic Fleet Firetail Krusual SKIN</t>
  </si>
  <si>
    <t>Rupture Krusual SKIN</t>
  </si>
  <si>
    <t>Stabber Fleet Issue Krusual SKIN</t>
  </si>
  <si>
    <t>Hurricane Fleet Issue Krusual SKIN</t>
  </si>
  <si>
    <t>Tempest Fleet Issue Krusual SKIN</t>
  </si>
  <si>
    <t>Leopard Sebiestor SKIN</t>
  </si>
  <si>
    <t>Breacher Sebiestor SKIN</t>
  </si>
  <si>
    <t>Republic Fleet Firetail Sebiestor SKIN</t>
  </si>
  <si>
    <t>Rupture Sebiestor SKIN</t>
  </si>
  <si>
    <t>Stabber Fleet Issue Sebiestor SKIN</t>
  </si>
  <si>
    <t>Hurricane Fleet Issue Sebiestor SKIN</t>
  </si>
  <si>
    <t>Tempest Fleet Issue Sebiestor SKIN</t>
  </si>
  <si>
    <t>Reaper Sebiestor SKIN</t>
  </si>
  <si>
    <t>Leopard Thukker Tribe SKIN</t>
  </si>
  <si>
    <t>Reaper Thukker Tribe SKIN</t>
  </si>
  <si>
    <t>Breacher Thukker Tribe SKIN</t>
  </si>
  <si>
    <t>Republic Fleet Firetail Thukker Tribe SKIN</t>
  </si>
  <si>
    <t>Rupture Thukker Tribe SKIN</t>
  </si>
  <si>
    <t>Stabber Fleet Issue Thukker Tribe SKIN</t>
  </si>
  <si>
    <t>Hurricane Fleet Issue Thukker Tribe SKIN</t>
  </si>
  <si>
    <t>Tempest Fleet Issue Thukker Tribe SKIN</t>
  </si>
  <si>
    <t>Reaper Vherokior SKIN</t>
  </si>
  <si>
    <t>Leopard Vherokior SKIN</t>
  </si>
  <si>
    <t>Breacher Vherokior SKIN</t>
  </si>
  <si>
    <t>Republic Fleet Firetail Vherokior SKIN</t>
  </si>
  <si>
    <t>Rupture Vherokior SKIN</t>
  </si>
  <si>
    <t>Stabber Fleet Issue Vherokior SKIN</t>
  </si>
  <si>
    <t>Hurricane Fleet Issue Vherokior SKIN</t>
  </si>
  <si>
    <t>Tempest Fleet Issue Vherokior SKIN</t>
  </si>
  <si>
    <t>Leopard Starkmanir SKIN</t>
  </si>
  <si>
    <t>Reaper Starkmanir SKIN</t>
  </si>
  <si>
    <t>Breacher Starkmanir SKIN</t>
  </si>
  <si>
    <t>Republic Fleet Firetail Starkmanir SKIN</t>
  </si>
  <si>
    <t>Rupture Starkmanir SKIN</t>
  </si>
  <si>
    <t>Stabber Fleet Issue Starkmanir SKIN</t>
  </si>
  <si>
    <t>Hurricane Fleet Issue Starkmanir SKIN</t>
  </si>
  <si>
    <t>Tempest Fleet Issue Starkmanir SKIN</t>
  </si>
  <si>
    <t>Leopard Brutor SKIN</t>
  </si>
  <si>
    <t>Reaper Brutor SKIN</t>
  </si>
  <si>
    <t>Breacher Brutor SKIN</t>
  </si>
  <si>
    <t>Republic Fleet Firetail Brutor SKIN</t>
  </si>
  <si>
    <t>Rupture Brutor SKIN</t>
  </si>
  <si>
    <t>Stabber Fleet Issue Brutor SKIN</t>
  </si>
  <si>
    <t>Hurricane Fleet Issue Brutor SKIN</t>
  </si>
  <si>
    <t>Tempest Fleet Issue Brutor SKIN</t>
  </si>
  <si>
    <t>Leopard Liberation Games SKIN</t>
  </si>
  <si>
    <t>Republic Service Tattoo (Brutor Tribe) Package</t>
  </si>
  <si>
    <t>Contains Republic Service Tattoos with Brutor Tribe iconography</t>
  </si>
  <si>
    <t>Republic Service Tattoo (Krusual Tribe) Package</t>
  </si>
  <si>
    <t>Contains Republic Service Tattoos with Krusual Tribe iconography</t>
  </si>
  <si>
    <t>Republic Service Tattoo (Nefantar Tribe) Package</t>
  </si>
  <si>
    <t>Contains Republic Service Tattoos with Nefantar Tribe iconography</t>
  </si>
  <si>
    <t>Republic Service Tattoo (Sebiestor Tribe) Package</t>
  </si>
  <si>
    <t>Contains Republic Service Tattoos with Sebiestor Tribe iconography</t>
  </si>
  <si>
    <t>Republic Service Tattoo (Starkmanir Tribe) Package</t>
  </si>
  <si>
    <t>Contains Republic Service Tattoos with Starkmanir Tribe iconography</t>
  </si>
  <si>
    <t>Republic Service Tattoo (Thukker Tribe) Package</t>
  </si>
  <si>
    <t>Contains Republic Service Tattoos with Thukker Tribe iconography</t>
  </si>
  <si>
    <t>Republic Service Tattoo (Vherokior Tribe) Package</t>
  </si>
  <si>
    <t>Contains Republic Service Tattoos with Vherokior Tribe iconography</t>
  </si>
  <si>
    <t>Serenity YC123.7 Event Crate</t>
  </si>
  <si>
    <t>Serenity YC123.7 Event SKIN Crate</t>
  </si>
  <si>
    <t>Serenity YC123.7 Event Manufacturing Booster Crate</t>
  </si>
  <si>
    <t>Serenity YC123.7 Event Skill Booster Crate</t>
  </si>
  <si>
    <t>Precursor Cruiser Skill Accelerator</t>
  </si>
  <si>
    <t>Medium Precursor Weapon Skill Accelerator</t>
  </si>
  <si>
    <t>Medium Disintegrator Specialization Skill Accelerator</t>
  </si>
  <si>
    <t>Tiamat Prremium Insurance</t>
  </si>
  <si>
    <t>This Cerebral Accelerator is only designed for and available on Serenity</t>
  </si>
  <si>
    <t>Gila ASES SKIN</t>
  </si>
  <si>
    <t>Stratios ASES SKIN</t>
  </si>
  <si>
    <t>Amarr Shuttle Tash-Murkon SKIN</t>
  </si>
  <si>
    <t>Sigil Tash-Murkon SKIN</t>
  </si>
  <si>
    <t>Amarr Foundation Day Jacket Crate</t>
  </si>
  <si>
    <t>Contains stylish 'Imperial Loyalist' jackets for both men and women to celebrate Foundation Day YC123.</t>
  </si>
  <si>
    <t>Amarr Foundation Day Pants Crate</t>
  </si>
  <si>
    <t>Contains stylish 'Imperial Loyalist' pants for both men and women to celebrate Foundation Day YC123.</t>
  </si>
  <si>
    <t>Serenity YC123.7 Triglavian Recon Crate</t>
  </si>
  <si>
    <t>Amarr Foundation Day Expert System</t>
  </si>
  <si>
    <t>&lt;font size="14"&gt;&lt;b&gt;Amarr Foundation Day Expert System &lt;/b&gt;&lt;/font&gt;_x000D_
_x000D_
This Expert System makes available skills enabling a capsuleer to fly Amarr Tech 1 and Navy frigate-type, destroyer-type and cruiser-type ships along with Amarr-focused supporting skills. This is a promotional Expert System released to celebrate the Foundation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</si>
  <si>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Monthly Cerebral Accelerator - 2021.8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</si>
  <si>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YC123/8/31.</t>
  </si>
  <si>
    <t>Serenity YC123.7 PotT SKIN Crate Small</t>
  </si>
  <si>
    <t>Serenity YC123.7 PotT SKIN Crate Large</t>
  </si>
  <si>
    <t>Crow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</si>
  <si>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state._x000D_
_x000D_
The Caldari State Police found its niche in the interstellar nature of the Caldari State and is often used by the many smaller corporations and multistellar businesses that require a law enforcement agency that can operate across megacorporate territorial lines. The bulk of the State Police's income is derived from such policing and security work, but it retains Chief Executive Panel funding and the "Big 8" oversight that comes with it. Occasionally, the megacorporations may call in the State Police to resolve some matter they wish to keep at arms length. Actual disputes between megacorps remain the almost exclusive preserve of the CBT and its Audit Tribunes.</t>
  </si>
  <si>
    <t>Hawk State Police SKIN</t>
  </si>
  <si>
    <t>Manticore State Police SKIN</t>
  </si>
  <si>
    <t>Eagle State Police SKIN</t>
  </si>
  <si>
    <t>Ferox State Police SKIN</t>
  </si>
  <si>
    <t>Golem State Police SKIN</t>
  </si>
  <si>
    <t>Serenity Rookie Exclusive Cerebral Accelerator</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</si>
  <si>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30 days.</t>
  </si>
  <si>
    <t>Blackbird Abyssal Glory SKIN</t>
  </si>
  <si>
    <t>Raptor Abyssal Glory SKIN</t>
  </si>
  <si>
    <t>Arbitrator Abyssal Glory SKIN</t>
  </si>
  <si>
    <t>Crusader Abyssal Glory SKIN</t>
  </si>
  <si>
    <t>Bellicose Abyssal Glory SKIN</t>
  </si>
  <si>
    <t>Claw Abyssal Glory SKIN</t>
  </si>
  <si>
    <t>Celestis Abyssal Glory SKIN</t>
  </si>
  <si>
    <t>Taranis Abyssal Glory SKIN</t>
  </si>
  <si>
    <t>Caldari Union Day Expert System</t>
  </si>
  <si>
    <t>&lt;font size="14"&gt;&lt;b&gt;Caldari Union Day Expert System &lt;/b&gt;&lt;/font&gt;_x000D_
_x000D_
This Expert System makes available skills enabling a capsuleer to fly Caldari Tech 1 and Navy frigate-type, destroyer-type and cruiser-type ships along with Caldari-focused supporting skills. This is a promotional Expert System released to celebrate the Union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</si>
  <si>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YC123.8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</si>
  <si>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YC123/9/10.</t>
  </si>
  <si>
    <t>Serenity YC123.8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</si>
  <si>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YC123/9/10.</t>
  </si>
  <si>
    <t>Serenity YC123.8 Season Pass</t>
  </si>
  <si>
    <t>Serenity YC123.8 Season Ship Crate</t>
  </si>
  <si>
    <t>Serenity YC123.8 Season Reward Crate</t>
  </si>
  <si>
    <t>Astero Friendship League SKIN</t>
  </si>
  <si>
    <t>Alongside their humanitarian and scientific pursuits, the Sisters of EVE are involved in many diplomatic and cultural endeavors aimed at promoting friendship between the disparate peoples of the cluster. The SOE's Friendship League is an organization dedicated to advancing good relations between all societies independently of the political and diplomatic maneuvering of the empires and factions of New Eden._x000D_
_x000D_
Members of the SOE Friendship League are trained to observe high standards of discretion and impartiality in their work, despite the difficulties often posed by diametrically opposed political, economic, and cultural interests across the empires and worlds of the cluster. The Friendship League is occasionally accused of being a front for less altruistic SOE operations but nothing has ever come to light to definitively tarnish its reputation.</t>
  </si>
  <si>
    <t>Stratios Friendship League SKIN</t>
  </si>
  <si>
    <t>Nestor Friendship League SKIN</t>
  </si>
  <si>
    <t>Caldari Shuttle Wiyrkomi SKIN</t>
  </si>
  <si>
    <t>Caldari Union Day Pants Crate</t>
  </si>
  <si>
    <t>Contains stylish 'State Protector' pants for both men and women to celebrate Union Day YC123.</t>
  </si>
  <si>
    <t>Caldari Union Day Jacket Crate</t>
  </si>
  <si>
    <t>Contains stylish 'State Protector' jackets for both men and women to celebrate Union Day YC123.</t>
  </si>
  <si>
    <t>Capsule ASES SKIN</t>
  </si>
  <si>
    <t>Astero AIR Laboratories SKIN</t>
  </si>
  <si>
    <t>The Association for Interdisciplinary Research is an independent organization focused heavily on research and development of new technologies across multiple industries. The company has subdivisions that cover everything from combat-oriented technology, industrial and economic endeavors, and exploration-focused pursuits. AIR Laboratories, a subdivision of AIR, is responsible for oversight and management of the AIR Capsuleer Training Program.</t>
  </si>
  <si>
    <t>Stratios AIR Laboratories SKIN</t>
  </si>
  <si>
    <t>Nestor AIR Laboratories SKIN</t>
  </si>
  <si>
    <t>Incursus AIR Laboratories SKIN</t>
  </si>
  <si>
    <t>Men's 'Orb Semiotique' Synthetic Eye (right)</t>
  </si>
  <si>
    <t>Developed to integrate FTL communications and enhanced reality technology on the proven 'Odin' synthetic eye platform, the new 'Orb Semiotique' full-replacement implant was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</si>
  <si>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Pants</t>
  </si>
  <si>
    <t>These hard-wearing pants,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</si>
  <si>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Shoes</t>
  </si>
  <si>
    <t>These high-performance shoes,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</si>
  <si>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'Barbatus Semiotique' Facial Augmentation</t>
  </si>
  <si>
    <t>Using state-of-the-art nanocoating technology at a very personal level, this facial augmentation from Semiotique Superluminal combines a striking design with mesh technology that will boost the wearer's somatosensory systems._x000D_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</si>
  <si>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TorsoRig' Body Augmentation</t>
  </si>
  <si>
    <t>The Semiotique TorsoRig provides the user with powerful enhancements to upper body strength, speed and precision. This version of Wiyrkomi Industrial Biomechanics' TorsoRig line has been specially commissioned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</si>
  <si>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'Glass Semiotique' Monocle Interface (right)</t>
  </si>
  <si>
    <t>Made infamous by capsuleers eager to flaunt their vast wealth, the original 'Looking Glass' design of monocle interfaces has been specially updated by Semiotique Superluminal in the form of the 'Glass Semiotique' to mark the launch of the Semiotique Sports brand. 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</si>
  <si>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'Orb Semiotique' Synthetic Eye (right)</t>
  </si>
  <si>
    <t>Women's 'Semiotique Sports' Pants</t>
  </si>
  <si>
    <t>Women's 'Semiotique Sports' Shoes</t>
  </si>
  <si>
    <t>Women's 'Oculina Semiotique' Facial Augmentation</t>
  </si>
  <si>
    <t>This mesh-tech facial augmentation from Semiotique Superluminal is designed to supplement the range of information that can be gathered in the visual cone of the wearer, providing supplemental electromagnetic, thermal and kinetic pickups for translation into optical data._x000D_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</si>
  <si>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TorsoRig' Body Augmentation</t>
  </si>
  <si>
    <t>Women's 'Glass Semiotique' Monocle Interface (right)</t>
  </si>
  <si>
    <t>Serenity Monthly Cerebral Accelerator - 2021.9</t>
  </si>
  <si>
    <t>This Cerebral Accelerator is only designed for and available on Serenity.
Cerebral accelerators are military grade boosters that significantly increase a pilotâ€™s skill development for a given window of time. This is achieved by priming the userâ€™s brain and neural pathways for increased data bandwidth during knowledge transfer.
Capsuleers using this accelerator can expect a massive increase in neural bandwidth, aiding much more rapid transfer of neural data from skill packs.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YC123/9/30.</t>
  </si>
  <si>
    <t>Serenity Autumn Limited 'Overclocker' Dose Type-A</t>
  </si>
  <si>
    <t>Serenity Autumn Limited 'Hardshell' Dose Type-A</t>
  </si>
  <si>
    <t>Serenity Autumn Limited 'Pyrolancea' Dose Type-A</t>
  </si>
  <si>
    <t>Serenity Autumn Limited 'Efficiency' Dose Type-A</t>
  </si>
  <si>
    <t>Serenity Autumn Limited 'Sharpeye' Dose Type-A</t>
  </si>
  <si>
    <t>Serenity Autumn Limited 'Overclocker' Dose Type-B</t>
  </si>
  <si>
    <t>Serenity Autumn Limited 'Hardshell' Dose Type-B</t>
  </si>
  <si>
    <t>Serenity Autumn Limited 'Pyrolancea' Dose Type-B</t>
  </si>
  <si>
    <t>Serenity Autumn Limited 'Efficiency' Dose Type-B</t>
  </si>
  <si>
    <t>Serenity Autumn Limited 'Sharpeye' Dose Type-B</t>
  </si>
  <si>
    <t>Serenity Autumn Limited Cerebral Accelerator I</t>
  </si>
  <si>
    <t>Serenity Autumn Limited Cerebral Accelerator II</t>
  </si>
  <si>
    <t>Serenity Autumn Limited Cerebral Accelerator III</t>
  </si>
  <si>
    <t>Serenity Autumn Limited Cerebral Accelerator IV</t>
  </si>
  <si>
    <t>Serenity Autumn Zakura Shumyu SKIN Crate</t>
  </si>
  <si>
    <t>Serenity Autumn Event Crate</t>
  </si>
  <si>
    <t>Deacon Emergency Response Squad SKIN</t>
  </si>
  <si>
    <t>Kirin Emergency Response Squad SKIN</t>
  </si>
  <si>
    <t>Thalia Emergency Response Squad SKIN</t>
  </si>
  <si>
    <t>Scalpel Emergency Response Squad SKIN</t>
  </si>
  <si>
    <t>Inquisitor Combat Medic Section SKIN</t>
  </si>
  <si>
    <t>Bantam Combat Medic Section SKIN</t>
  </si>
  <si>
    <t>Navitas Combat Medic Section SKIN</t>
  </si>
  <si>
    <t>Burst Combat Medic Section SKIN</t>
  </si>
  <si>
    <t>Corax Semiotique Sports SKIN</t>
  </si>
  <si>
    <t>Used on corporate transports and service vessels of Semiotique Superluminal's fleet, this special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</si>
  <si>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Magnate Semiotique Sports SKIN</t>
  </si>
  <si>
    <t>Talwar Semiotique Sports SKIN</t>
  </si>
  <si>
    <t>Punisher Semiotique Superluminal SKIN</t>
  </si>
  <si>
    <t>Used by elite corporate executives and celebrity brand ambassadors of Semiotique Superluminal, this exclusive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</si>
  <si>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Coercer Semiotique Superluminal SKIN</t>
  </si>
  <si>
    <t>Omen Semiotique Superluminal SKIN</t>
  </si>
  <si>
    <t>Merlin Semiotique Superluminal SKIN</t>
  </si>
  <si>
    <t>Cormorant Semiotique Superluminal SKIN</t>
  </si>
  <si>
    <t>Caracal Semiotique Superluminal SKIN</t>
  </si>
  <si>
    <t>Incursus Semiotique Superluminal SKIN</t>
  </si>
  <si>
    <t>Catalyst Semiotique Superluminal SKIN</t>
  </si>
  <si>
    <t>Thorax Semiotique Superluminal SKIN</t>
  </si>
  <si>
    <t>Rifter Semiotique Superluminal SKIN</t>
  </si>
  <si>
    <t>Thrasher Semiotique Superluminal SKIN</t>
  </si>
  <si>
    <t>Rupture Semiotique Superluminal SKIN</t>
  </si>
  <si>
    <t>Astero Semiotique Superluminal SKIN</t>
  </si>
  <si>
    <t>Stratios Semiotique Superluminal SKIN</t>
  </si>
  <si>
    <t>Astero Aspirant Explorer SKIN</t>
  </si>
  <si>
    <t>This nanocoating has been developed for New Eden's capsuleer academies as a means of celebrating graduate capsuleers aspiring to a career as an Explorer._x000D_
_x000D_
Explorers are the cartographers and archaeologists of New Eden. These adventurers delve deep in search of hidden relics, data vaults, and pirate strongholds. With specialist probes explorers can also discover shortcuts allowing fleets to move across the New Eden by way of wormholes. Everyone wants to be friends with a good explorer.</t>
  </si>
  <si>
    <t>Imicus Aspirant Explorer SKIN</t>
  </si>
  <si>
    <t>Heron Aspirant Explorer SKIN</t>
  </si>
  <si>
    <t>Magnate Aspirant Explorer SKIN</t>
  </si>
  <si>
    <t>Probe Aspirant Explorer SKIN</t>
  </si>
  <si>
    <t>Venture Aspirant Industrialist SKIN</t>
  </si>
  <si>
    <t>This nanocoating has been developed for New Eden's capsuleer academies as a means of celebrating graduate capsuleers aspiring to a career as an Industrialist._x000D_
_x000D_
Every fleet and every fight in New Eden depends on a logistical chain of industrialists to supply the weapons of war. Without miners, manufacturers, and haulers, Fleet Commanders wouldn't have ships to fly or weapons to fire. Becoming an industrialist is a varied career, with options including salvaging battlefields, mining asteroids, and manufacturing ships and equipment.</t>
  </si>
  <si>
    <t>Procurer Aspirant Industrialist SKIN</t>
  </si>
  <si>
    <t>Retriever Aspirant Industrialist SKIN</t>
  </si>
  <si>
    <t>Covetor Aspirant Industrialist SKIN</t>
  </si>
  <si>
    <t>Caracal Aspirant Enforcer SKIN</t>
  </si>
  <si>
    <t>This nanocoating has been developed for New Eden's capsuleer academies as a means of celebrating graduate capsuleers aspiring to a career as an Enforcer._x000D_
_x000D_
The life of an Enforcer in New Eden means taking jobs and making ISK where you can. Fortunately, there are plenty of corporate agents seeking the assistance of capsuleers and plenty of money to be made from bounties. If you get on the good side of New Eden's megacorporations by completing missions and hunting down pirates, your account will be full of ISK in no time.</t>
  </si>
  <si>
    <t>Thorax Aspirant Enforcer SKIN</t>
  </si>
  <si>
    <t>Rupture Aspirant Enforcer SKIN</t>
  </si>
  <si>
    <t>Omen Aspirant Enforcer SKIN</t>
  </si>
  <si>
    <t>Phantasm Aspirant Soldier SKIN</t>
  </si>
  <si>
    <t>This nanocoating has been developed for New Eden's capsuleer academies as a means of celebrating graduate capsuleers aspiring to a career as a Soldier of Fortune._x000D_
_x000D_
New Eden's Soldiers of Fortune are capsuleers who venture beyond the safety of secure space in search of glory and riches. Low and null security space can be very dangerous but the rewards often match the risks, especially if you fly with other pilots. There are thousands of capsuleer corporations waiting out there to bring you into their fleets and help you get those guns firing on target.</t>
  </si>
  <si>
    <t>Orthrus Aspirant Soldier SKIN</t>
  </si>
  <si>
    <t>Stratios Aspirant Soldier SKIN</t>
  </si>
  <si>
    <t>Cynabal Aspirant Soldier SKIN</t>
  </si>
  <si>
    <t>CONCORD Rogue Analysis Beacon</t>
  </si>
  <si>
    <t>The CONCORD Rogue Analysis Beacon (CRAB) has been developed to assist in field investigation of rogue drone infestations._x000D_
_x000D_
When deployed in authorized locations and linked to by a ship capable of supporting its operation, the CRAB will power up and broadcast an active scanning signal to search for rogue drone infestations._x000D_
_x000D_
Rogue drones that are attracted to the CRAB should be engaged and destroyed by operators, allowing the unit to analyze the combat potential of the rogue drones and subsequently their remains._x000D_
_x000D_
On completion of the broadcast and analysis cycle, the CRAB will relay its findings and the operating capsuleer may retrieve any resources recovered as payment for their assistance._x000D_
_x000D_
&lt;i&gt;NOTE: Activation of CRAB via linking may not be possible if system signal interference is too high, or if the linking capsuleer has insufficient Complex Encryption Qubits (CEQ).&lt;/i&gt;_x000D_
_x000D_
&lt;b&gt;WARNING: Linking to a deployed CRAB will render your ship immobile until the powering up phase is completed.&lt;/b&gt;_x000D_
_x000D_
&lt;i&gt;Ship Restrictions: linking and activation may only be performed by &lt;b&gt;Carriers, Dreadnoughts, Supercarriers, and Titans.&lt;/b&gt;&lt;/i&gt;</t>
  </si>
  <si>
    <t>Serenity YC123.9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</si>
  <si>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YC123/10/10.</t>
  </si>
  <si>
    <t>Serenity YC123.9 Season Pass</t>
  </si>
  <si>
    <t>Serenity YC123.9 Season Ship Crate</t>
  </si>
  <si>
    <t>Serenity YC123.9 Season Reward Crate</t>
  </si>
  <si>
    <t>Heron Semiotique Sports SKIN</t>
  </si>
  <si>
    <t>Celestis Semiotique Sports SKIN</t>
  </si>
  <si>
    <t>Maulus Semiotique Sports SKIN</t>
  </si>
  <si>
    <t>Bellicose Semiotique Sports SKIN</t>
  </si>
  <si>
    <t>Crucifier Semiotique Sports SKIN</t>
  </si>
  <si>
    <t>Cormorant AIR Laboratories SKIN</t>
  </si>
  <si>
    <t>Republic Fleet Firetail AIR Laboratories SKIN</t>
  </si>
  <si>
    <t>Osprey AIR Laboratories SKIN</t>
  </si>
  <si>
    <t>Brutix AIR Laboratories SKIN</t>
  </si>
  <si>
    <t>Amarr Battleship Operation Skill Accelerator</t>
  </si>
  <si>
    <t>Caldari Battleship Operation Skill Accelerator</t>
  </si>
  <si>
    <t>Gallente Battleship Operation Skill Accelerator</t>
  </si>
  <si>
    <t>Minmatar Battleship Operation Skill Accelerator</t>
  </si>
  <si>
    <t>Advanced Weapons Upgrade Skill Accelerator</t>
  </si>
  <si>
    <t>Simple Asteroid Mining Crystal Type A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</si>
  <si>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</si>
  <si>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</si>
  <si>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</si>
  <si>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</si>
  <si>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</si>
  <si>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Simple Asteroid Mining Crystal Type A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</si>
  <si>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</si>
  <si>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</si>
  <si>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</si>
  <si>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</si>
  <si>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</si>
  <si>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</si>
  <si>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</si>
  <si>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</si>
  <si>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</si>
  <si>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</si>
  <si>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</si>
  <si>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</si>
  <si>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</si>
  <si>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</si>
  <si>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</si>
  <si>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</si>
  <si>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</si>
  <si>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</si>
  <si>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</si>
  <si>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</si>
  <si>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</si>
  <si>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</si>
  <si>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</si>
  <si>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</si>
  <si>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</si>
  <si>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</si>
  <si>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</si>
  <si>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</si>
  <si>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</si>
  <si>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</si>
  <si>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</si>
  <si>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</si>
  <si>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</si>
  <si>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</si>
  <si>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</si>
  <si>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</si>
  <si>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</si>
  <si>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</si>
  <si>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</si>
  <si>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</si>
  <si>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</si>
  <si>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</si>
  <si>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</si>
  <si>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</si>
  <si>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</si>
  <si>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</si>
  <si>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</si>
  <si>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</si>
  <si>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</si>
  <si>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</si>
  <si>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</si>
  <si>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</si>
  <si>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</si>
  <si>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</si>
  <si>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</si>
  <si>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</si>
  <si>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</si>
  <si>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</si>
  <si>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</si>
  <si>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</si>
  <si>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</si>
  <si>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Gas Cloud Harvester 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</si>
  <si>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</si>
  <si>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Harvester II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</si>
  <si>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With development of the first practical Gas Cloud Harvesters for mining barges, it was only a matter of time before the benefits of advanced components and the efficiencies made possible using morphite alloys led to upgraded modules. The Gas Cloud Harvester II provides a major performance improvement at the cost of increased power requirements and some residue byproducts.</t>
  </si>
  <si>
    <t>ORE Gas Cloud Harvester</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</si>
  <si>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The specialist engineers and scientists of Outer Ring Development took the basic technology of barge-operated Gas Cloud Harvesters and massively improved the efficiency of the units to produce the ORE Gas Cloud Harvester. CONCORD's AG12 technology monitoring section believes ORE's staff were significantly assisted by the collaboration of Intaki Syndicate engineers working within the Upwell Consortium partnership. CONCORD is concerned that illegal booster manufacturing and smuggling may increase due to the development of such enhanced gas harvesting technology.</t>
  </si>
  <si>
    <t>Gas Cloud Harvester I Blueprint</t>
  </si>
  <si>
    <t>Gas Cloud Harvester II Blueprint</t>
  </si>
  <si>
    <t>Simple Asteroid Mining Crystal Type A I Blueprint</t>
  </si>
  <si>
    <t>Simple Asteroid Mining Crystal Type A II Blueprint</t>
  </si>
  <si>
    <t>Coherent Asteroid Mining Crystal Type A I Blueprint</t>
  </si>
  <si>
    <t>Coherent Asteroid Mining Crystal Type A II Blueprint</t>
  </si>
  <si>
    <t>Variegated Asteroid Mining Crystal Type A I Blueprint</t>
  </si>
  <si>
    <t>Variegated Asteroid Mining Crystal Type A II Blueprint</t>
  </si>
  <si>
    <t>Complex Asteroid Mining Crystal Type A I Blueprint</t>
  </si>
  <si>
    <t>Complex Asteroid Mining Crystal Type A II Blueprint</t>
  </si>
  <si>
    <t>Abyssal Asteroid Mining Crystal Type A I Blueprint</t>
  </si>
  <si>
    <t>Abyssal Asteroid Mining Crystal Type A II Blueprint</t>
  </si>
  <si>
    <t>Simple Asteroid Mining Crystal Type B II Blueprint</t>
  </si>
  <si>
    <t>Simple Asteroid Mining Crystal Type C II Blueprint</t>
  </si>
  <si>
    <t>Coherent Asteroid Mining Crystal Type B II Blueprint</t>
  </si>
  <si>
    <t>Coherent Asteroid Mining Crystal Type C II Blueprint</t>
  </si>
  <si>
    <t>Variegated Asteroid Mining Crystal Type B II Blueprint</t>
  </si>
  <si>
    <t>Variegated Asteroid Mining Crystal Type C II Blueprint</t>
  </si>
  <si>
    <t>Complex Asteroid Mining Crystal Type B II Blueprint</t>
  </si>
  <si>
    <t>Complex Asteroid Mining Crystal Type C II Blueprint</t>
  </si>
  <si>
    <t>Abyssal Asteroid Mining Crystal Type B II Blueprint</t>
  </si>
  <si>
    <t>Abyssal Asteroid Mining Crystal Type C II Blueprint</t>
  </si>
  <si>
    <t>Mercoxit Asteroid Mining Crystal Type B II Blueprint</t>
  </si>
  <si>
    <t>Mercoxit Asteroid Mining Crystal Type C II Blueprint</t>
  </si>
  <si>
    <t>Simple Asteroid Mining Crystal Type B I Blueprint</t>
  </si>
  <si>
    <t>Simple Asteroid Mining Crystal Type C I Blueprint</t>
  </si>
  <si>
    <t>Coherent Asteroid Mining Crystal Type B I Blueprint</t>
  </si>
  <si>
    <t>Coherent Asteroid Mining Crystal Type C I Blueprint</t>
  </si>
  <si>
    <t>Variegated Asteroid Mining Crystal Type B I Blueprint</t>
  </si>
  <si>
    <t>Variegated Asteroid Mining Crystal Type C I Blueprint</t>
  </si>
  <si>
    <t>Complex Asteroid Mining Crystal Type B I Blueprint</t>
  </si>
  <si>
    <t>Complex Asteroid Mining Crystal Type C I Blueprint</t>
  </si>
  <si>
    <t>Abyssal Asteroid Mining Crystal Type B I Blueprint</t>
  </si>
  <si>
    <t>Abyssal Asteroid Mining Crystal Type C I Blueprint</t>
  </si>
  <si>
    <t>Mercoxit Asteroid Mining Crystal Type B I Blueprint</t>
  </si>
  <si>
    <t>Mercoxit Asteroid Mining Crystal Type C I Blueprint</t>
  </si>
  <si>
    <t>Simple Ore Processing</t>
  </si>
  <si>
    <t>Specialization in Simple Ore reprocessing. Allows a skilled individual to utilize reprocessing facilities at considerably greater efficiency._x000D_
_x000D_
2% bonus to reprocessing yield per skill level for the following Simple Ore types:_x000D_
Plagioclase_x000D_
Pyroxeres_x000D_
Scordite_x000D_
Veldspar_x000D_
Mordunium</t>
  </si>
  <si>
    <t>Coherent Ore Processing</t>
  </si>
  <si>
    <t>Specialization in Coherent Ore reprocessing. Allows a skilled individual to utilize reprocessing facilities at considerably greater efficiency._x000D_
_x000D_
2% bonus to reprocessing yield per skill level for the following Coherent Ore types:_x000D_
Hedbergite_x000D_
Hemorphite_x000D_
Jaspet_x000D_
Kernite_x000D_
Omber_x000D_
Ytirium</t>
  </si>
  <si>
    <t>Variegated Ore Processing</t>
  </si>
  <si>
    <t>Specialization in Variegated Ore reprocessing. Allows a skilled individual to utilize reprocessing facilities at considerably greater efficiency._x000D_
_x000D_
2% bonus to reprocessing yield per skill level for the following Variegated Ore types:_x000D_
Crokite_x000D_
Dark Ochre_x000D_
Gneiss</t>
  </si>
  <si>
    <t>Complex Ore Processing</t>
  </si>
  <si>
    <t>Specialization in Complex Ore reprocessing. Allows a skilled individual to utilize reprocessing facilities at considerably greater efficiency._x000D_
_x000D_
2% bonus to reprocessing yield per skill level for the following Complex Ore types:_x000D_
Arkonor_x000D_
Bistot_x000D_
Spodumain_x000D_
Eifyrium_x000D_
Ducinium</t>
  </si>
  <si>
    <t>Abyssal Ore Processing</t>
  </si>
  <si>
    <t>Specialization in Abyssal Ore reprocessing. Allows a skilled individual to utilize reprocessing facilities at considerably greater efficiency._x000D_
_x000D_
2% bonus to reprocessing yield per skill level for the following Abyssal Ore types:_x000D_
Bezdnacine_x000D_
Rakovene_x000D_
Talassonite</t>
  </si>
  <si>
    <t>Men's 'Sanguine Harvest' Pants</t>
  </si>
  <si>
    <t>These pants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</si>
  <si>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Pants</t>
  </si>
  <si>
    <t>Men's 'Sanguine Harvest' T-Shirt</t>
  </si>
  <si>
    <t>This T-Shirt is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</si>
  <si>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T-Shirt</t>
  </si>
  <si>
    <t>Typhoon Fleet Issue Cryptic Mimesis SKIN</t>
  </si>
  <si>
    <t>Dominix Navy Issue Cryptic Mimesis SKIN</t>
  </si>
  <si>
    <t>Raven Navy Issue Cryptic Mimesis SKIN</t>
  </si>
  <si>
    <t>Intercepted Rogue Drone Communications Fragment 0KQC</t>
  </si>
  <si>
    <t>01100100011011100110010111000101101000010110111011000011101011010110100001101111001000000110010001101110011001010010000001101111011000100110101001100101011101100110100101101100001011100010000000100010010100001100010110011001110000111010110101110010011011110110010001100001001000000110111001100001110001011010000101101100011000010010000001101010011001010110010001100101011011100010000001111010011100001100010110101111011100110110111101100010001011000010000001101010011000010110101100100000011011110111001001100111011000010110111001101001011110100110111101110110011000010111010000100000110001011011111001101001011101100110111101110101001000000110100001101101011011110111010001110101001011100010000001001010011001010010000001110110110001011010000101100001011010110010000001101010011010010110111011000011101111010010000001111010011100001100010110101111011100110110111101100010001011000010000001101010011001010110010001101110011011110110010001110101110001011010000111000101101000011100001110101101001011000010000001110100011101101100001110100001011100100110111011000100100110110110101011000101101000011100001110101101001000000110000100100000011100100111100101100011011010000110110001100101011010101100010110100001110000111010110100101100001000000110111001100001001000000110111011000100100110110110101011000101101111100010000001110000110001011001100111000011101011010111001001101111011001000110000100100000011101101100010110101111011000100110010101100011001000000110111001100101011011100110000101110010011000010111101001101001011011000110000100101110001000000101010001110101011101000110111100100000011001000111001001110101011010000110111101110101001000000110001101100101011100110111010001110101001011000010000001110000011011110010000001101011011101000110010101110010110000111010100100100000011100110110010100100000011011010110111101101000011011000010000001100010011100101100001110100001011101000010000001110110110000111011110101110110011011110110101000100000</t>
  </si>
  <si>
    <t>Intercepted Rogue Drone Communications Fragment GQ35</t>
  </si>
  <si>
    <t>0100100000111010001000000100111001100101001011000010000001001101011000010111001001101001011101010111001100100000011000010010000001010011011101010110110001101100011000010010000001100010011110010110110001101001001000000111011001101111011010100110010101110110110001011010111101100100011000110110100100100000011000010010000001100010011011110110101001101111011101100110000101101100011010010010000001110000011100100110111101110100011010010010000001110011011011110110001011000100100110110010000001110010011011110110101101110101001011010010110100001010001000000010000000100000001000000111001001101111011010110111010100101101001011010100111001100101011101101100001110101101011011010010000001110101110001011011111000101110</t>
  </si>
  <si>
    <t>Intercepted Rogue Drone Communications Fragment 55EG</t>
  </si>
  <si>
    <t>010010000011101000100000010010100110010100100000011100110110111001100001011001000010000001101001001000000111010001100001001011100010111000101110001000000110111001100101011011101100001110100001011101100110100101110011011101000010000001110000011011110110010001101111011000100110111011000100100110110110101011000101101000011100001110101101001000000110110001101001011001000110010101101101001111110000101001000111001110100010000000101000011010110111001011000100100011011100001110101101001000000111001001100001011011010110010101101110011110010010100100100000010010010010000001110100011000010010000001101010011001010010000001110000011011110110101101110010011011110110101100101110</t>
  </si>
  <si>
    <t>Intercepted Rogue Drone Communications Fragment 52B7</t>
  </si>
  <si>
    <t>01000001001110100010000001000001011010000010110000100000011010100110010111000101101000010111010011000100100110110010000001100011011101100110100111000100100011011100001110101101001111110000101001000111001110100010000001010000011011110111001101101100011110011100010110100001011101000110010100101100001000000100010001101111011011010110100101101110011001010010110000100000011101010110010011000100100110110110110001100001011011000110100100100000011010100111001101101101011001010010000001110010011011110111101001101000011011110110010001101110110001001001101100100000011000110110100001111001011000100111010100101110000010100100010000111010001000000010100001111010011000010111001101110100011000010111011011000011101011010010000001110011011001010010100100100000010010100110000101101011011011110111010100111111</t>
  </si>
  <si>
    <t>Intercepted Rogue Drone Communications Fragment JQH0</t>
  </si>
  <si>
    <t>010000010011101000100000110000111001001100101101001011011100001110110011001011010010110111000011101100110010110000100000011100000111001001101111110001001000110100100000011010100111001101110100011001010010000001101010011001010010000001111010011000010110100001110101011000100110100101101100011010010010000100001010010100100010000000110010001110100010000001000011011010000111010011000100100110110110110001101001001000000110101001110011011011010110010100100000011000101100001110111101011101000010000001101010011000010110101101101111001000000110110001101001011001001100001110101001001011100010000001000011011010000111010011000100100110110110110001101001001000000110101001110011011011010110010100100000011100110110010100100000011100110111010011000011101000010111010000100000011011000110100101100100011011010110100100101110000010100101001000111010001000000100001101101000011101001100010010011011011011000110100100100000011010100111001101101101011001010010000011000101101111101100001110101101011101000010111000100000010010100111001101101101011001010010000001110011011000110110100001101111011100000110111011000100100110110110101011000101101000011100001110101101001011100010000001001110011000010111010111000100100011010110100101101100011010010010000001101010011100110110110101100101001000000111001101100101001000000111011011000101101000010110010101101101011101010010111000100000010001000110111101110110011001010110010001100101011011010110010100100000011101101100010110100001011001010110001101101000011011100110111100101110000010100101001000100000001100110011101000100000010001000110000101101100011010010010000001101010011100110111010001100101001000000110111011000011101000010110110100100000011110100110001001110010011000010110111011000100100110110010111000100000010011010111010101110011011001010110110001101001001000000110101001110011011011010110010100100000011100110110010100100000011100110111010011000011101000010111010000100000011100001100001110100001011011100111100100101110</t>
  </si>
  <si>
    <t>Rogue Drone Infestation Data</t>
  </si>
  <si>
    <t>This database contains a large quantity of data generated by a CONCORD Rogue Analysis Beacon (CRAB), and describes the detected extent and activities of rogue drone infestations proximate to the CRAB's operating location. _x000D_
_x000D_
The data also includes valuable insights into rogue drone technology and behavior gleaned from rogue units attracted to the CRAB's powerful active scan signal.</t>
  </si>
  <si>
    <t>Exigent Light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</si>
  <si>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</si>
  <si>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</si>
  <si>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</si>
  <si>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</si>
  <si>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</si>
  <si>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</si>
  <si>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</si>
  <si>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</si>
  <si>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</si>
  <si>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</si>
  <si>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</si>
  <si>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</si>
  <si>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</si>
  <si>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Precision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</si>
  <si>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</si>
  <si>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</si>
  <si>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</si>
  <si>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</si>
  <si>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</si>
  <si>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</si>
  <si>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</si>
  <si>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</si>
  <si>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</si>
  <si>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</si>
  <si>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</si>
  <si>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</si>
  <si>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</si>
  <si>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</si>
  <si>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</si>
  <si>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</si>
  <si>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</si>
  <si>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Drone Damage Amplifier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</si>
  <si>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Drone Damage Amplifier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</si>
  <si>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Fighter Support Unit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</si>
  <si>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Fighter Support Unit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</si>
  <si>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Light Mutated Drone</t>
  </si>
  <si>
    <t>This light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</si>
  <si>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Medium Mutated Drone</t>
  </si>
  <si>
    <t>This medium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</si>
  <si>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Heavy Mutated Drone</t>
  </si>
  <si>
    <t>This heavy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</si>
  <si>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Sentry Mutated Drone</t>
  </si>
  <si>
    <t>This sentry drone has been bizarrely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sentry drone equipped with adaptive tactical intelligence systems.</t>
  </si>
  <si>
    <t>Mutated Drone Damage Amplifier</t>
  </si>
  <si>
    <t>The Drone Damage Amplifier projects a multi-node quantum entanglement onto the ship's drone or fighter communications net, creating a bridged processor link that allows for better real-time trajectory projections. This one has been radically altered by a mutaplasmid tool that uses both Triglavian and rogue drone technologies._x000D_
_x000D_
Bizarrely, the remote combat communications network appears to be constantly rewiring itself, and several technicians have claimed the drones and fighters are "talking to one another". Even so, this may be the best Drone Damage Amplifier known to human (or rogue drone) artifice. Then again, it may be the worst._x000D_
_x000D_
&lt;b&gt;Penalty: Using more than one type of this module or similar modules that affect the same attribute on the ship will be penalized.&lt;/b&gt;</t>
  </si>
  <si>
    <t>Mutated Fighter Support Unit</t>
  </si>
  <si>
    <t>A combination of additional fighter hangar support drones, fighter power transmitters and advanced sensor support, the Fighter Support Unit assists all areas of fighter operation. This one has been radically altered by a mutaplasmid tool that uses both Triglavian and rogue drone technologies. _x000D_
_x000D_
Grotesquely, significant parts of the carrier ship's interior now resemble a rogue drone hive. Still, this may be the best Fighter Support Unit known to human (or rogue drone) artifice. On the other hand, it may be the worst._x000D_
_x000D_
&lt;b&gt;Note: Can only be fitted to Carriers and Supercarriers.&lt;/b&gt;_x000D_
_x000D_
&lt;b&gt;Penalty: Using more than one type of this module or similar modules that affect the same attribute on the ship or fighter squadron will be penalized.&lt;/b&gt;</t>
  </si>
  <si>
    <t>Serenity Monthly Cerebral Accelerator - 2021.10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</si>
  <si>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YC123/10/31.</t>
  </si>
  <si>
    <t>Serenity YC123.10 DLI Firework Crate</t>
  </si>
  <si>
    <t>Serenity Special Cruisers Insurance</t>
  </si>
  <si>
    <t>Serenity Special Frigates Insurance</t>
  </si>
  <si>
    <t>Serenity Cold Iron SKINs Crate S/M</t>
  </si>
  <si>
    <t>Serenity Cold Iron SKINs Crate L</t>
  </si>
  <si>
    <t>CONCORD Rogue Analysis Beacon Blueprint</t>
  </si>
  <si>
    <t>Mutated Drone Specialization</t>
  </si>
  <si>
    <t>Specialization in the operation of mutated drones created using rogue drone and Triglavian technology, applying techniques developed by ORE to pacify and control rogue drones. Users are recommended to update their information warfare countermeasures, wetware-nanotech interface security, and intrusion response hunter-killer programs regularly._x000D_
_x000D_
2% bonus per skill level to the damage of light, medium, heavy and sentry drones requiring Mutated Drone Specialization.</t>
  </si>
  <si>
    <t>Retribution Malagrin Marshlight SKIN</t>
  </si>
  <si>
    <t>Purifier Malagrin Marshlight SKIN</t>
  </si>
  <si>
    <t>Flycatcher Malagrin Marshlight SKIN</t>
  </si>
  <si>
    <t>Raven Malagrin Marshlight SKIN</t>
  </si>
  <si>
    <t>Nemesis Malagrin Marshlight SKIN</t>
  </si>
  <si>
    <t>Kronos Malagrin Marshlight SKIN</t>
  </si>
  <si>
    <t>Svipul Malagrin Marshlight SKIN</t>
  </si>
  <si>
    <t>Muninn Malagrin Marshlight SKIN</t>
  </si>
  <si>
    <t>Oracle Deathglow Hunters SKIN</t>
  </si>
  <si>
    <t>Cormorant Deathglow Hunters SKIN</t>
  </si>
  <si>
    <t>Vexor Deathglow Hunters SKIN</t>
  </si>
  <si>
    <t>Hurricane Deathglow Hunters SKIN</t>
  </si>
  <si>
    <t>Quafe Zero Green Apple</t>
  </si>
  <si>
    <t>Capsuleers can now enjoy &lt;b&gt;Quafe Zero Green Apple&lt;/b&gt;, the new flavor of New Eden's favorite performance drink with the potency of a booster!_x000D_
A taste explosion that will help avoid ship explosions, the Green Apple edition of Quafe Zero provides the benefits of increased agility and power with Zero drawbacks!_x000D_
_x000D_
&lt;font color="yellow"&gt;Benefits:&lt;/font&gt;_x000D_
+5% Agility, +5% Capacitor Recharge Rate. Duration: 1 hour._x000D_
_x000D_
&lt;b&gt;Quafe Zero Green Apple&lt;/b&gt;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don't. The result is an immediate and direct boost to your performance, with Zero drawbacks!_x000D_
_x000D_
For maximum experience overload Quafe Zero Green Apple has been further enhanced with proprietary Quafe nanoparticles responsive to popular brands of subcranial nanocontroller personal enhancements, such as the LD-X100 range from Lai Dai!_x000D_
_x000D_
&lt;font size="2"&gt;&lt;i&gt;Note: Quafe Zero is a product of the Quafe Company. Quafe does not condone the use of boosters or other illicit substances. The Quafe Company disavows responsibility for any side effects caused by consuming technology developed from research into Sleeper, Drifter, Triglavian, Rogue Drone, and/or illegal, extralegal, ancient, or unknown technologies.&lt;/i&gt;_x000D_
_x000D_
&lt;b&gt;Warning:&lt;/b&gt;Quafe Zero is designed for capsuleer use only. Side effects experienced by non-capsuleers include but are not limited to dizziness, blindness, nausea, internal hemorrhaging, bowel irritation, sleepwalking, violent impulses, amnesia, sexual dysfunction, vision changes, acute epidermal sloughing, partial or total loss of motor control, and minor skin rash.&lt;/font&gt;</t>
  </si>
  <si>
    <t>Quafe Zero Green Apple Party Pack</t>
  </si>
  <si>
    <t>Enjoy more of Quafe Zero's refreshing and potent new Green Apple flavor with this special promotional party pack!_x000D_
_x000D_
Each party pack contains between 3 and 5 units of Quafe Zero Green Apple boosters!</t>
  </si>
  <si>
    <t>Tristan Quafe Green Apple SKIN</t>
  </si>
  <si>
    <t>Vexor Quafe Green Apple SKIN</t>
  </si>
  <si>
    <t>Dominix Quafe Green Apple SKIN</t>
  </si>
  <si>
    <t>Expired Curious Warp Matrix Filament</t>
  </si>
  <si>
    <t>Men's Radioactives Reclamation Goggles</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</si>
  <si>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protective goggles. The goggles are designed to protect the eyes against various forms of radiation but, like the suits the specialists wear, also incorporate a repulsion field shielding the head from any radiation, particles or loose dust given off by the materials the wearer may be handling in the course of their work.</t>
  </si>
  <si>
    <t>Women's Radioactives Reclamation Goggles</t>
  </si>
  <si>
    <t>Men's Radioactives Reclamation Suit</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</si>
  <si>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survey suits. The suits themselves incorporate a repulsion field designed to block any radiation, particles or loose dust given off by the materials the wearer may be handling in the course of their work.</t>
  </si>
  <si>
    <t>Women's Radioactives Reclamation Suit</t>
  </si>
  <si>
    <t>Incursus Deathglow Remnant SKIN</t>
  </si>
  <si>
    <t>Tormentor Deathglow Remnant SKIN</t>
  </si>
  <si>
    <t>Vexor Deathglow Remnant SKIN</t>
  </si>
  <si>
    <t>Omen Deathglow Remnant SKIN</t>
  </si>
  <si>
    <t>Caracal Deathglow Remnant SKIN</t>
  </si>
  <si>
    <t>Stabber Deathglow Remnant SKIN</t>
  </si>
  <si>
    <t>Megathron Deathglow Remnant SKIN</t>
  </si>
  <si>
    <t>Armageddon Deathglow Remnant SKIN</t>
  </si>
  <si>
    <t>Cruor Ironblood SKIN</t>
  </si>
  <si>
    <t>Ashimmu Ironblood SKIN</t>
  </si>
  <si>
    <t>Bhaalgorn Ironblood SKIN</t>
  </si>
  <si>
    <t>Punisher Blood Raiders SKIN</t>
  </si>
  <si>
    <t>Purifier Blood Raiders SKIN</t>
  </si>
  <si>
    <t>Maller Blood Raiders SKIN</t>
  </si>
  <si>
    <t>Zealot Blood Raiders SKIN</t>
  </si>
  <si>
    <t>Crucifier Ardishapur SKIN</t>
  </si>
  <si>
    <t>Imperial Navy Slicer Ardishapur SKIN</t>
  </si>
  <si>
    <t>Dragoon Ardishapur SKIN</t>
  </si>
  <si>
    <t>Augoror Navy Issue Ardishapur SKIN</t>
  </si>
  <si>
    <t>Apocalypse Navy Issue Ardishapur SKIN</t>
  </si>
  <si>
    <t>Punisher Sarum SKIN</t>
  </si>
  <si>
    <t>Purifier Sarum SKIN</t>
  </si>
  <si>
    <t>Maller Sarum SKIN</t>
  </si>
  <si>
    <t>Zealot Sarum SKIN</t>
  </si>
  <si>
    <t>AEGIS Coded Security Key SCCF-FTS</t>
  </si>
  <si>
    <t>The capital ship construction and refitting operations being carried out by AEGIS require significant numbers of forging tools and resources. These valuable items are kept in a storage location that is only accessible with the correct AEGIS Coded Security Key._x000D_
_x000D_
This security key's transponder is set with the unique code that acts as a key to the specified acceleration gate.</t>
  </si>
  <si>
    <t>AEGIS Security Patrol Reports</t>
  </si>
  <si>
    <t>These databases contain encrypted patrol reports describing the day-to-day activities of various AEGIS security patrol units. While the amount of information is quite high, much of it is likely to be tedious routine patrol logs, with precious view truly valuable nuggets of information included. As the data is encrypted it is also of less value to outlaws who will need to go to the effort of decrypting without knowing if there's anything here other than the banal musings of AEGIS security officers. Still, all such data has some use so pirates will probably buy this.</t>
  </si>
  <si>
    <t>AEGIS Personnel File Backups</t>
  </si>
  <si>
    <t>These are backups of various AEGIS personnel files and are not particularly heavily encrypted. Outlaws and criminals can put accurate personnel data to many uses. Even the small details are potentially highly relevant to those who are interested in spoofing identities or simply putting pressure on select personnel. Standard encryption is being used but pirate organizations will be happy to devote resources to extracting data that has many uses. These backups will likely fetch a decent price on the black market.</t>
  </si>
  <si>
    <t>AEGIS Fortification Schematics</t>
  </si>
  <si>
    <t>These are heavily encrypted databases that contain all the necessary data for virtual simulation of various AEGIS fortification designs. These designs are in use on many planets and orbital installations in various configurations as a result of EDENCOM fortification program that AEGIS took a lead in planning and implementing during the Triglavian Invasions. Although encrypted in such a way that pirates and criminals would need to devote significant resources to extracting the data, the value of these schematics is rather high.</t>
  </si>
  <si>
    <t>AEGIS Covert Operations Reports</t>
  </si>
  <si>
    <t>This ultra-heavily encrypted database contains information pertaining to ongoing covert operations being run by AEGIS special forces and infiltration agents. The remit of AEGIS is broad and still gives it wide latitude to investigate threats to interstellar shipping, space infrastructure and planetary defenses. The organization would certainly wish to keep completely secret its various covert commando units and espionage agents. The encryption on this database may never be broken but such is the value of the information contained within it many criminal organizations would pay a hefty price simply to have the opportunity of cracking it.</t>
  </si>
  <si>
    <t>Garmur IGC SKIN</t>
  </si>
  <si>
    <t>Orthrus IGC SKIN</t>
  </si>
  <si>
    <t>Barghest IGC SKIN</t>
  </si>
  <si>
    <t>Kikimora Copper Lightning SKIN</t>
  </si>
  <si>
    <t>From a strong field, replete with many veteran players, the Mind Clash 101st Worlds Championships was won by Roj "Copper Lightning" Tarnagan in October YC123. The Gallente Prime Champion and multiple winner of the Federation Cup triumphed over the 99th Worlds Champion, Nadia "Silver Bear" Tanaka, in a final that was closely followed by audiences across New Eden, though especially keenly in the Federation and State._x000D_
_x000D_
A nanocoating marking the victory of Roj Tarnagan was swiftly commissioned for sale to an eager market of Mind Clash fans, as has become common practice in recent years. With capsuleers a significant demographic among the most dedicated Mind Clash followers, the Copper Lightning nanocoating is expected to be popular among fans of this complex, mentally-demanding neuro-holographic sport.</t>
  </si>
  <si>
    <t>Vedmak Copper Lightning SKIN</t>
  </si>
  <si>
    <t>Drekavac Copper Lightning SKIN</t>
  </si>
  <si>
    <t>Cynabal Copper Lightning SKIN</t>
  </si>
  <si>
    <t>Charon Copper Lightning SKIN</t>
  </si>
  <si>
    <t>Rorqual Copper Lightning SKIN</t>
  </si>
  <si>
    <t>Nightmare Copper Lightning SKIN</t>
  </si>
  <si>
    <t>Laelaps</t>
  </si>
  <si>
    <t>&lt;i&gt;"'The pinning force is an essential element of the war of maneuver but must be carefully assembled from quick yet resilient troops. Scouts cannot pin an army but companies of mounted infantry may achieve the task. Above all, measure the enemy strength before attempting to fix them in place.'_x000D_
_x000D_
"Good old Doule dos Rouvenor. Don't get fixated, no pun intended, on the details of his kind of warfare. I've seen scouts pin down battleships, but that's not the point. Use the right force mix, and have them use the right tools to pin down an enemy force of such and such strength. That's the lesson here. But yeah, don't try and scramble a Nyx with a Garmur. That'll end badly."&lt;/i&gt;_x000D_
_x000D_
â€“ Muryia Mordu, quoting the War Commentaries of dos Rouvenor</t>
  </si>
  <si>
    <t>Raiju</t>
  </si>
  <si>
    <t>&lt;i&gt;"'Two generals choosing to meet in battle will each believe victory is in their grasp despite one general being wrong in the greater number of cases. This shows the importance of good information to the general in the field. If information is lacking, false, or otherwise imperfect, disaster is sure for the general acting precipitously.' _x000D_
_x000D_
"So it goes somewhere in the Analects. In other words, make sure of your own info before committing, and if you can stop the other guy from knowing what the hell is going on, so much the better. It's basic but you'd be surprised how often people will jump into a fight without thinking it through."&lt;/i&gt;_x000D_
_x000D_
â€“ Muryia Mordu, quoting the Analects of the Raata Empire</t>
  </si>
  <si>
    <t>Aralez</t>
  </si>
  <si>
    <t>&lt;i&gt;"'Dogs may be used by the army as sentries, for scouting, for hunting, and to control the army's herds of food animals. The use of dogs in open battle is forbidden regardless of the uses an enemy may put such beasts to.' _x000D_
_x000D_
"I guess Rouvenor liked dogs, or maybe he really didn't like them. I'll be honest, I'm a bit ambivalent about using anything other than humans in war myself. Putting part of an operation, however small, under the control of an animal or a robot, expands the envelope of risk more than I'd like. Humans going rogue are risk enough, if you ask me. At least with a missile the point is that it blows up too. Still, I'll grant you things like drones do have their uses."&lt;/i&gt;_x000D_
_x000D_
â€“ Muryia Mordu, quoting the War Commentaries of dos Rouvenor</t>
  </si>
  <si>
    <t>Laelaps Blueprint</t>
  </si>
  <si>
    <t>Raiju Blueprint</t>
  </si>
  <si>
    <t>Aralez Blueprint</t>
  </si>
  <si>
    <t>Nephrite</t>
  </si>
  <si>
    <t>Crucifier Abyssal Glory SKIN</t>
  </si>
  <si>
    <t>Absolution Abyssal Glory SKIN</t>
  </si>
  <si>
    <t>Griffin Abyssal Glory SKIN</t>
  </si>
  <si>
    <t>Nighthawk Abyssal Glory SKIN</t>
  </si>
  <si>
    <t>Maulus Abyssal Glory SKIN</t>
  </si>
  <si>
    <t>Eos Abyssal Glory SKIN</t>
  </si>
  <si>
    <t>Vigil Abyssal Glory SKIN</t>
  </si>
  <si>
    <t>Sleipnir Abyssal Glory SKIN</t>
  </si>
  <si>
    <t>Yoiul Spiral Firework</t>
  </si>
  <si>
    <t>The Yoiul Spiral firework is another display charge that is really an "icework" that uses ice crystals and a little pyrotechnic magic to create an icy spiral and fountain effect in space._x000D_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</si>
  <si>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Purifier Aurora Universalis SKIN</t>
  </si>
  <si>
    <t>Punisher Aurora Universalis SKIN</t>
  </si>
  <si>
    <t>Augoror Aurora Universalis SKIN</t>
  </si>
  <si>
    <t>Ashimmu Aurora Universalis SKIN</t>
  </si>
  <si>
    <t>Manticore Aurora Universalis SKIN</t>
  </si>
  <si>
    <t>Kestrel Aurora Universalis SKIN</t>
  </si>
  <si>
    <t>Osprey Aurora Universalis SKIN</t>
  </si>
  <si>
    <t>Gila Aurora Universalis SKIN</t>
  </si>
  <si>
    <t>Nemesis Aurora Universalis SKIN</t>
  </si>
  <si>
    <t>Tristan Aurora Universalis SKIN</t>
  </si>
  <si>
    <t>Exequror Aurora Universalis SKIN</t>
  </si>
  <si>
    <t>Vigilant Aurora Universalis SKIN</t>
  </si>
  <si>
    <t>Hound Aurora Universalis SKIN</t>
  </si>
  <si>
    <t>Rifter Aurora Universalis SKIN</t>
  </si>
  <si>
    <t>Scythe Aurora Universalis SKIN</t>
  </si>
  <si>
    <t>Phantasm Aurora Universalis SKIN</t>
  </si>
  <si>
    <t>Cynabal Aurora Universalis SKIN</t>
  </si>
  <si>
    <t>Stratios Aurora Universalis SKIN</t>
  </si>
  <si>
    <t>Orthrus Aurora Universalis SKIN</t>
  </si>
  <si>
    <t>Vedmak Aurora Universalis SKIN</t>
  </si>
  <si>
    <t>Stormbringer Aurora Universalis SKIN</t>
  </si>
  <si>
    <t>Paradoxical Nebula Firework</t>
  </si>
  <si>
    <t>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t>
  </si>
  <si>
    <t>Venture Radioactives Reclamation SKIN</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</si>
  <si>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The heavy-industrial ships and transport vessels of ORE's Radioactives Reclamation unit are recognisable for their holographic warning markings and vivid "radioactive green" highlights on a more standard blue and grey livery.</t>
  </si>
  <si>
    <t>Endurance Radioactives Reclamation SKIN</t>
  </si>
  <si>
    <t>Prospect Radioactives Reclamation SKIN</t>
  </si>
  <si>
    <t>Procurer Radioactives Reclamation SKIN</t>
  </si>
  <si>
    <t>Retriever Radioactives Reclamation SKIN</t>
  </si>
  <si>
    <t>Covetor Radioactives Reclamation SKIN</t>
  </si>
  <si>
    <t>Skiff Radioactives Reclamation SKIN</t>
  </si>
  <si>
    <t>Mackinaw Radioactives Reclamation SKIN</t>
  </si>
  <si>
    <t>Hulk Radioactives Reclamation SKIN</t>
  </si>
  <si>
    <t>Orca Radioactives Reclamation SKIN</t>
  </si>
  <si>
    <t>Rorqual Radioactives Reclamation SKIN</t>
  </si>
  <si>
    <t>Primae Radioactives Reclamation SKIN</t>
  </si>
  <si>
    <t>Noctis Radioactives Reclamation SKIN</t>
  </si>
  <si>
    <t>Porpoise Radioactives Reclamation SKIN</t>
  </si>
  <si>
    <t>Bowhead Radioactives Reclamation SKIN</t>
  </si>
  <si>
    <t>Confessor Yoiul Star SKIN</t>
  </si>
  <si>
    <t>Harbinger Yoiul Star SKIN</t>
  </si>
  <si>
    <t>Bustard Yoiul Star SKIN</t>
  </si>
  <si>
    <t>Phoenix Yoiul Star SKIN</t>
  </si>
  <si>
    <t>Hecate Yoiul Star SKIN</t>
  </si>
  <si>
    <t>Algos Yoiul Star SKIN</t>
  </si>
  <si>
    <t>Vargur Yoiul Star SKIN</t>
  </si>
  <si>
    <t>Naglfar Yoiul Star SKIN</t>
  </si>
  <si>
    <t>Leshak Scope Syndication YC122 SKIN</t>
  </si>
  <si>
    <t>Vargur Scope Syndication YC122 SKIN</t>
  </si>
  <si>
    <t>Venture Scope Syndication YC122 SKIN</t>
  </si>
  <si>
    <t>Phantasm Scope Syndication YC122 SKIN</t>
  </si>
  <si>
    <t>Stratios Scope Syndication YC122 SKIN</t>
  </si>
  <si>
    <t>Buzzard Scope Syndication YC122 SKIN</t>
  </si>
  <si>
    <t>Obelisk Scope Syndication YC122 SKIN</t>
  </si>
  <si>
    <t>Ferox Scope Syndication YC122 SKIN</t>
  </si>
  <si>
    <t>Hecate Scope Syndication YC122 SKIN</t>
  </si>
  <si>
    <t>Catalyst Scope Syndication YC122 SKIN</t>
  </si>
  <si>
    <t>Kestrel Scope Syndication YC122 SKIN</t>
  </si>
  <si>
    <t>Prowler Scope Syndication YC122 SKIN</t>
  </si>
  <si>
    <t>Purifier Scope Syndication YC122 SKIN</t>
  </si>
  <si>
    <t>Ubiquitous Moon Mining Crystal Type B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</si>
  <si>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</si>
  <si>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</si>
  <si>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</si>
  <si>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</si>
  <si>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</si>
  <si>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</si>
  <si>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</si>
  <si>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</si>
  <si>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</si>
  <si>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</si>
  <si>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</si>
  <si>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</si>
  <si>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</si>
  <si>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</si>
  <si>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</si>
  <si>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</si>
  <si>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</si>
  <si>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</si>
  <si>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</si>
  <si>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</si>
  <si>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</si>
  <si>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</si>
  <si>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</si>
  <si>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</si>
  <si>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</si>
  <si>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</si>
  <si>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</si>
  <si>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</si>
  <si>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</si>
  <si>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</si>
  <si>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</si>
  <si>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</si>
  <si>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</si>
  <si>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</si>
  <si>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</si>
  <si>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</si>
  <si>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</si>
  <si>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</si>
  <si>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</si>
  <si>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 Blueprint</t>
  </si>
  <si>
    <t>Ubiquitous Moon Mining Crystal Type C I Blueprint</t>
  </si>
  <si>
    <t>Ubiquitous Moon Mining Crystal Type B II Blueprint</t>
  </si>
  <si>
    <t>Ubiquitous Moon Mining Crystal Type C II Blueprint</t>
  </si>
  <si>
    <t>Common Moon Mining Crystal Type B I Blueprint</t>
  </si>
  <si>
    <t>Common Moon Mining Crystal Type C I Blueprint</t>
  </si>
  <si>
    <t>Common Moon Mining Crystal Type B II Blueprint</t>
  </si>
  <si>
    <t>Common Moon Mining Crystal Type C II Blueprint</t>
  </si>
  <si>
    <t>Uncommon Moon Mining Crystal Type B I Blueprint</t>
  </si>
  <si>
    <t>Uncommon Moon Mining Crystal Type C I Blueprint</t>
  </si>
  <si>
    <t>Uncommon Moon Mining Crystal Type B II Blueprint</t>
  </si>
  <si>
    <t>Uncommon Moon Mining Crystal Type C II Blueprint</t>
  </si>
  <si>
    <t>Rare Moon Mining Crystal Type B I Blueprint</t>
  </si>
  <si>
    <t>Rare Moon Mining Crystal Type C I Blueprint</t>
  </si>
  <si>
    <t>Rare Moon Mining Crystal Type B II Blueprint</t>
  </si>
  <si>
    <t>Rare Moon Mining Crystal Type C II Blueprint</t>
  </si>
  <si>
    <t>Exceptional Moon Mining Crystal Type B I Blueprint</t>
  </si>
  <si>
    <t>Exceptional Moon Mining Crystal Type C I Blueprint</t>
  </si>
  <si>
    <t>Exceptional Moon Mining Crystal Type B II Blueprint</t>
  </si>
  <si>
    <t>Exceptional Moon Mining Crystal Type C II Blueprint</t>
  </si>
  <si>
    <t>Women's Interstellar Convergence T-Shirt</t>
  </si>
  <si>
    <t>Simple yet memorable, this T-shirt is easy to wear and has an attractive pattern of color bands that pique one's curiosity. What does the pattern represent? Is it some strange spectrum obeying different physical laws? Is it a code that unlocks the secrets of the universe? Who knows? The most important question is really who would wear a T-shirt like this?</t>
  </si>
  <si>
    <t>Men's Interstellar Convergence T-Shirt</t>
  </si>
  <si>
    <t>Women's Paradoxical Scarf</t>
  </si>
  <si>
    <t>A scarf that is almost ridiculously, comically long and seemingly patterned at random with bands of varying width and unusual color choices. The scarf is so long that it's unclear where it begins and where it ends. There's some paradox at work here but this unusual piece of clothing can be worn as a complete piece of outerwear, wrapping the wearer up in its warm and apparently unending coils.</t>
  </si>
  <si>
    <t>Men's Paradoxical Scarf</t>
  </si>
  <si>
    <t>Expired Precarious Warp Matrix Filament</t>
  </si>
  <si>
    <t>Expired Hazardous Warp Matrix Filament</t>
  </si>
  <si>
    <t>Expired Enigmatic Warp Matrix Filament</t>
  </si>
  <si>
    <t>Women's Proper Dapper Outfit</t>
  </si>
  <si>
    <t>This strangely archaic and rather quaint outfit remains rather attractive and eminently practical. The wearer looks quite dapper with the smart jacket, braced trousers, and jolly bow-tie. Indeed, anyone wearing this outfit might fancy themselves as looking "proper dapper" as they go about their business on the station concourse, or pop into the smart bars of Jita 4-4.</t>
  </si>
  <si>
    <t>Magnate Warp Convergence SKIN</t>
  </si>
  <si>
    <t>This nanocoating is apparently designed to evoke the strangeness and wonder of the paradoxical spacetime environments, and the effects within them, discovered in early YC124._x000D_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</si>
  <si>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Omen Warp Convergence SKIN</t>
  </si>
  <si>
    <t>Omen Navy Issue Warp Convergence SKIN</t>
  </si>
  <si>
    <t>Prophecy Warp Convergence SKIN</t>
  </si>
  <si>
    <t>Heron Warp Convergence SKIN</t>
  </si>
  <si>
    <t>Moa Warp Convergence SKIN</t>
  </si>
  <si>
    <t>Gila Warp Convergence SKIN</t>
  </si>
  <si>
    <t>Drake Warp Convergence SKIN</t>
  </si>
  <si>
    <t>Drake Navy Issue Warp Convergence SKIN</t>
  </si>
  <si>
    <t>Imicus Warp Convergence SKIN</t>
  </si>
  <si>
    <t>Vexor Warp Convergence SKIN</t>
  </si>
  <si>
    <t>Vexor Navy Issue Warp Convergence SKIN</t>
  </si>
  <si>
    <t>Brutix Warp Convergence SKIN</t>
  </si>
  <si>
    <t>Brutix Navy Issue Warp Convergence SKIN</t>
  </si>
  <si>
    <t>Probe Warp Convergence SKIN</t>
  </si>
  <si>
    <t>Stabber Warp Convergence SKIN</t>
  </si>
  <si>
    <t>Stabber Fleet Issue Warp Convergence SKIN</t>
  </si>
  <si>
    <t>Cyclone Warp Convergence SKIN</t>
  </si>
  <si>
    <t>Men's Proper Dapper Outfit</t>
  </si>
  <si>
    <t>Magnate Versus Blueforce SKIN</t>
  </si>
  <si>
    <t>Maller Versus Blueforce SKIN</t>
  </si>
  <si>
    <t>Anathema Versus Redforce SKIN</t>
  </si>
  <si>
    <t>Heron Versus Blueforce SKIN</t>
  </si>
  <si>
    <t>Moa Versus Blueforce SKIN</t>
  </si>
  <si>
    <t>Buzzard Versus Redforce SKIN</t>
  </si>
  <si>
    <t>Imicus Versus Blueforce SKIN</t>
  </si>
  <si>
    <t>Vexor Versus Blueforce SKIN</t>
  </si>
  <si>
    <t>Helios Versus Redforce SKIN</t>
  </si>
  <si>
    <t>Probe Versus Blueforce SKIN</t>
  </si>
  <si>
    <t>Rupture Versus Blueforce SKIN</t>
  </si>
  <si>
    <t>Cheetah Versus Redforce SKIN</t>
  </si>
  <si>
    <t>Interstellar Convergence Booster Crate</t>
  </si>
  <si>
    <t>This crate contains a collection of tradable limited time boosters provided by AIR to assist capsuleers with their efforts to explore the other side of the Warp Matrix Filaments.</t>
  </si>
  <si>
    <t>Paradoxical Nebula Firework Crate</t>
  </si>
  <si>
    <t>This crate contains Paradoxical Nebula Fireworks and a festival launcher.</t>
  </si>
  <si>
    <t>Peculiar Data Collection</t>
  </si>
  <si>
    <t>This is a collection of data obtained from analysis of peculiar debris and ruins in locations and pockets affected by a Warp Matrix Convergence. The data is highly complex and gives only a partial picture of these strange phenomena, but seems to show that paradoxical pockets of spacetime have been formed at the confluence of "knots" of spacetime. These knots are apparently made up of innumerable filaments drawn from many different spatiotemporal locations._x000D_
_x000D_
The unusual source and nature of this data makes it valuable for researchers and scientists across New Eden.</t>
  </si>
  <si>
    <t>Time Crystal Oscillator</t>
  </si>
  <si>
    <t>This device is clearly a practical application of the so-called "time crystal" type of matter where particles are arranged in a special class of quantum system with periodic structure across both space and time._x000D_
_x000D_
The special properties of time crystals are useful for constructing devices that can accurately fix space and time co-ordinates while resisting entropy and temporal distortions caused by local spacetime deformation. This time crystal oscillator appears to be a component used to assure synchronization of spatiotemporal data.</t>
  </si>
  <si>
    <t>Strange Matter Component X-13</t>
  </si>
  <si>
    <t>This component contains particles in the "strange matter" phase state arranged in a certain configuration. The component itself uses unusual materials but seems to be a standard unit, with obvious power and data inputs and outputs that make it possible to use it with spacetime conduit technology_x000D_
_x000D_
Oddly enough, these strange matter components each show signs of originating from radically different spatiotemporal locations, suggesting they have travelled through some form of spacetime transport. The simplest explanation could indeed be that these devices are used in such a transport system._x000D_
_x000D_
Several of these components arranged in a certain sequence may be the key to locating specific regions or pockets of spacetime accessible using filament FTL transport systems.</t>
  </si>
  <si>
    <t>Strange Matter Component Y-73</t>
  </si>
  <si>
    <t>Strange Matter Component Z-113</t>
  </si>
  <si>
    <t>Strange Matter Component X-17</t>
  </si>
  <si>
    <t>Strange Matter Component Y-79</t>
  </si>
  <si>
    <t>Strange Matter Component Z-149</t>
  </si>
  <si>
    <t>Strange Matter Component X-31</t>
  </si>
  <si>
    <t>Strange Matter Component Y-97</t>
  </si>
  <si>
    <t>Strange Matter Component Z-157</t>
  </si>
  <si>
    <t>Strange Matter Component X-37</t>
  </si>
  <si>
    <t>Strange Matter Component Y-107</t>
  </si>
  <si>
    <t>Strange Matter Component Z-167</t>
  </si>
  <si>
    <t>Strange Matter Component X-71</t>
  </si>
  <si>
    <t>Scale Model of a Blue Box</t>
  </si>
  <si>
    <t>This peculiar rectangular cuboid appears to be a small scale model of a presumably larger object. The object is blue in color, with partially obscured textual markings near the top. The white text appear to be written in a common human script, but only the first and last letters remain legible:Â  POL ----- OX.</t>
  </si>
  <si>
    <t>Inactive Sonic Multitool</t>
  </si>
  <si>
    <t>This handheld object appears to be a type of multi-tool. Though its power source has deteriorated to the point where its functionality is limited to that of a curiosity, the device appears to operate through the manipulation of sonic forces on a quantum mechanical scale.</t>
  </si>
  <si>
    <t>Bag of Gelatinized Confectionary</t>
  </si>
  <si>
    <t>This object is a crinkly container of sweet-tasting confections, flavored with a conjoined disaccharide molecule of glucose and fructose. Each brightly colored individual confection is comprised of gelatin hydrolysate formed in the shape of human infants.</t>
  </si>
  <si>
    <t>Chronologically Curious Blue Diary</t>
  </si>
  <si>
    <t>This item appears to be a journal of some sort, inscribed on paper and bound with a sturdy blue cover. The journalâ€™s contents seem to be written with flagrant disregard for the chronological nature of time. One of the primary figures featured in the journalâ€™s many confounding stories is a woman named after a musical reference and a body of water.</t>
  </si>
  <si>
    <t>Fragment Inscribed with Odd Circular Text</t>
  </si>
  <si>
    <t>This object appears to be a fragment of a larger textual work, the script of which defies any language known in New Eden. The script features strangely ornate text, arranged in a series of circular patterns. Though it is clear that the pictographs are meant to represent some form of communicative language, the meaning of it will remain elusive.</t>
  </si>
  <si>
    <t>Snow Globe with Peculiar Architecture</t>
  </si>
  <si>
    <t>This unusual, apparently decorative item is a small transparent dome-shaped object containing white flakes suspended in some kind of viscous liquid. Centered within the dome is a curious collection of miniature architectural models, presumably meant to represent a city or civilization or perhaps even some kind of homeworld. At the base of the globe sits an inscription: â€œThey Who Dwell in the Shadows.â€</t>
  </si>
  <si>
    <t>Extendable plunger tool</t>
  </si>
  <si>
    <t>This object appears to be one part of a larger device. Perhaps used as an appendage of some type, the device features a metallic pole topped with a suction cup intended to manipulate objects within the environment. The metallic pole has been designed with a telescopic feature intended, presumably, to extend its length and improve the toolâ€™s reach.</t>
  </si>
  <si>
    <t>Biomechanical Armor Fragment</t>
  </si>
  <si>
    <t>This object appears to function as a type of hull plating for a vessel of moderate size, comparable to the mass of a single humanoid. This unusual metallic fragment is coated with rounded hemispheric protrusions and may have functioned as a type of protective armor for a biomechanical organism of unknown origin.</t>
  </si>
  <si>
    <t>Neutron Flow Polarity Reverser</t>
  </si>
  <si>
    <t>This device appears to have been designed with the apparent intent of reversing the polarity of a neutron flow. What that means is a subject of fiery debate amongst New Edenâ€™s brightest minds.</t>
  </si>
  <si>
    <t>Expired Mysterious Warp Matrix Filament</t>
  </si>
  <si>
    <t>Expired Dangerous Warp Matrix Filament</t>
  </si>
  <si>
    <t>Expired Perilous Warp Matrix Filament</t>
  </si>
  <si>
    <t>Expired Curious Warp Matrix Filament Blueprint</t>
  </si>
  <si>
    <t>This blueprint has been extrapolated from data recovered from peculiar debris and ruins in locations and pockets under the influence of spacetime warp paradox effects. It is apparent that FTL transport filament technology is capable of interfacing with the technology described by the recovered data.</t>
  </si>
  <si>
    <t>Expired Enigmatic Warp Matrix Filament Blueprint</t>
  </si>
  <si>
    <t>Expired Mysterious Warp Matrix Filament Blueprint</t>
  </si>
  <si>
    <t>Expired Precarious Warp Matrix Filament Blueprint</t>
  </si>
  <si>
    <t>Expired Hazardous Warp Matrix Filament Blueprint</t>
  </si>
  <si>
    <t>Expired Dangerous Warp Matrix Filament Blueprint</t>
  </si>
  <si>
    <t>Expired Perilous Warp Matrix Filament Blueprint</t>
  </si>
  <si>
    <t>Abaddon Interstellar Convergence SKIN</t>
  </si>
  <si>
    <t>This nanocoating is designed to evoke the strangeness and wonder of the paradoxical spacetime environments, and the effects within them, discovered in early YC124. This version of the nanocoating has been augmented with symbolism derived from certain data and artefacts acquired in the paradoxical space. What these symbols may mean remains an outstanding conundrum._x000D_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</si>
  <si>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Avatar Interstellar Convergence SKIN</t>
  </si>
  <si>
    <t>Aeon Interstellar Convergence SKIN</t>
  </si>
  <si>
    <t>Raven Interstellar Convergence SKIN</t>
  </si>
  <si>
    <t>Leviathan Interstellar Convergence SKIN</t>
  </si>
  <si>
    <t>Wyvern Interstellar Convergence SKIN</t>
  </si>
  <si>
    <t>Typhoon Interstellar Convergence SKIN</t>
  </si>
  <si>
    <t>Ragnarok Interstellar Convergence SKIN</t>
  </si>
  <si>
    <t>Hel Interstellar Convergence SKIN</t>
  </si>
  <si>
    <t>Dominix Interstellar Convergence SKIN</t>
  </si>
  <si>
    <t>Erebus Interstellar Convergence SKIN</t>
  </si>
  <si>
    <t>Nyx Interstellar Convergence SKIN</t>
  </si>
  <si>
    <t>Crucifier Navy Issue Abyssal Glory SKIN</t>
  </si>
  <si>
    <t>Apocalypse Navy Issue Abyssal Glory SKIN</t>
  </si>
  <si>
    <t>Griffin Navy Issue Abyssal Glory SKIN</t>
  </si>
  <si>
    <t>Raven Navy Issue Abyssal Glory SKIN</t>
  </si>
  <si>
    <t>Maulus Navy Issue Abyssal Glory SKIN</t>
  </si>
  <si>
    <t>Megathron Navy Issue Abyssal Glory SKIN</t>
  </si>
  <si>
    <t>Vigil Fleet Issue Abyssal Glory SKIN</t>
  </si>
  <si>
    <t>Typhoon Fleet Issue Abyssal Glory SKIN</t>
  </si>
  <si>
    <t>Garmur Triumphant Elite SKIN</t>
  </si>
  <si>
    <t>Only the most elite pilots of the capsuleer alliances earn a spot in the Independent Gaming Commission's Alliance Tournament, or other top-level spaceship combat events organized or sponsored by the IGC. Those capsuleers who score match victories or other notable achievements can be seen sporting the "Triumphant Elite" nanocoating, specially commissioned by the IGC to celebrate some of the most skilled spaceship combat pilots in New Eden.</t>
  </si>
  <si>
    <t>Orthrus Triumphant Elite SKIN</t>
  </si>
  <si>
    <t>Barghest Triumphant Elite SKIN</t>
  </si>
  <si>
    <t>Compressed 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</si>
  <si>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 _x000D_
_x000D_
This material is compressed and a much more compact form of the original material.</t>
  </si>
  <si>
    <t>Compressed Azure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</si>
  <si>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space._x000D_
_x000D_
This material is compressed and a much more compact form of the original material.</t>
  </si>
  <si>
    <t>Compressed Celadon Mykoserocin</t>
  </si>
  <si>
    <t>Compressed Golden Mykoserocin</t>
  </si>
  <si>
    <t>Compressed Lime Mykoserocin</t>
  </si>
  <si>
    <t>Compressed Malachite Mykoserocin</t>
  </si>
  <si>
    <t>Compressed Vermillion Mykoserocin</t>
  </si>
  <si>
    <t>Compressed Viridian Mykoserocin</t>
  </si>
  <si>
    <t>Compressed Azure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</si>
  <si>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space._x000D_
_x000D_
This material is compressed and a much more compact form of the original material.</t>
  </si>
  <si>
    <t>Compressed Celadon Cytoserocin</t>
  </si>
  <si>
    <t>Compressed Chartreuse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</si>
  <si>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   ( copy )</t>
  </si>
  <si>
    <t>Compressed Gamboge Cytoserocin</t>
  </si>
  <si>
    <t>Compressed Golden Cytoserocin</t>
  </si>
  <si>
    <t>Compressed Lime Cytoserocin</t>
  </si>
  <si>
    <t>Compressed Malachite Cytoserocin</t>
  </si>
  <si>
    <t>Compressed Vermillion Cytoserocin</t>
  </si>
  <si>
    <t>Compressed Viridian Cytoserocin</t>
  </si>
  <si>
    <t>Compressed Amber Cytoserocin</t>
  </si>
  <si>
    <t>Compressed Fullerite-C60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</si>
  <si>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</si>
  <si>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Fullerite-C70</t>
  </si>
  <si>
    <t>Compressed Fullerite-C50</t>
  </si>
  <si>
    <t>Compressed Fullerite-C84</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</si>
  <si>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</si>
  <si>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Fullerite-C28</t>
  </si>
  <si>
    <t>Compressed Fullerite-C72</t>
  </si>
  <si>
    <t>Compressed Fullerite-C32</t>
  </si>
  <si>
    <t>Compressed Fullerite-C540</t>
  </si>
  <si>
    <t>Compressed Fullerite-C320</t>
  </si>
  <si>
    <t>Shipboard Compression Technology</t>
  </si>
  <si>
    <t>This skill enables shipboard operation of ORE's new materials compression technology. Each level unlocks specialized compressor modules for use on subcapital ships equipped with industrial cores.</t>
  </si>
  <si>
    <t>Capital Shipboard Compression Technology</t>
  </si>
  <si>
    <t>This advanced skill enables shipboard operation of ORE's new materials compression technology. Each level unlocks specialized compressor modules for use on capital ships equipped with industrial cores.</t>
  </si>
  <si>
    <t>Gas Decompression Efficiency</t>
  </si>
  <si>
    <t>This skill improves the efficiency of the decompression process for converting compressed harvestable gases into a form usable in industrial processes. Each level improves efficiency and reduces decompression losses by 1%.</t>
  </si>
  <si>
    <t>Fleet Compression Logistics</t>
  </si>
  <si>
    <t>This fleet support skill increases the range at which fleet members can use fleet compression services offered by a ship operating an industrial core and compressor technology. Each level increases by 10% the range from the industrial core ship within which fleet compression services can be used by other fleet members._x000D_
_x000D_
This skill is intended for use by pilots operating industrial core and compressor modules.</t>
  </si>
  <si>
    <t>Compressed 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</si>
  <si>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._x000D_
_x000D_
This material is compressed and a much more compact form of the original material.</t>
  </si>
  <si>
    <t>Compressed 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</si>
  <si>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</si>
  <si>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</si>
  <si>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</si>
  <si>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</si>
  <si>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._x000D_
_x000D_
This material is compressed and a much more compact form of the original material.</t>
  </si>
  <si>
    <t>Compressed 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</si>
  <si>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</si>
  <si>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</si>
  <si>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</si>
  <si>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</si>
  <si>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._x000D_
_x000D_
This material is compressed and a much more compact form of the original material.</t>
  </si>
  <si>
    <t>Compressed 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</si>
  <si>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</si>
  <si>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</si>
  <si>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._x000D_
_x000D_
This material is compressed and a much more compact form of the original material.</t>
  </si>
  <si>
    <t>Compressed 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</si>
  <si>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</si>
  <si>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</si>
  <si>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</si>
  <si>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</si>
  <si>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</si>
  <si>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Scheelite</t>
  </si>
  <si>
    <t>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</si>
  <si>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</si>
  <si>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</si>
  <si>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</si>
  <si>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</si>
  <si>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Euxenite</t>
  </si>
  <si>
    <t>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</si>
  <si>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</si>
  <si>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</si>
  <si>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</si>
  <si>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</si>
  <si>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Cobaltite</t>
  </si>
  <si>
    <t>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</si>
  <si>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</si>
  <si>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</si>
  <si>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</si>
  <si>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</si>
  <si>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Titanite</t>
  </si>
  <si>
    <t>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</si>
  <si>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</si>
  <si>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</si>
  <si>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</si>
  <si>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</si>
  <si>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Chromite</t>
  </si>
  <si>
    <t>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</si>
  <si>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</si>
  <si>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</si>
  <si>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</si>
  <si>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</si>
  <si>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Otavite</t>
  </si>
  <si>
    <t>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</si>
  <si>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</si>
  <si>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</si>
  <si>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</si>
  <si>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</si>
  <si>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</si>
  <si>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</si>
  <si>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</si>
  <si>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</si>
  <si>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</si>
  <si>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</si>
  <si>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</si>
  <si>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</si>
  <si>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</si>
  <si>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</si>
  <si>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</si>
  <si>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</si>
  <si>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</si>
  <si>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</si>
  <si>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</si>
  <si>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</si>
  <si>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</si>
  <si>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</si>
  <si>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</si>
  <si>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</si>
  <si>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</si>
  <si>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</si>
  <si>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</si>
  <si>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</si>
  <si>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</si>
  <si>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</si>
  <si>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</si>
  <si>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</si>
  <si>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</si>
  <si>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</si>
  <si>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</si>
  <si>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</si>
  <si>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</si>
  <si>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</si>
  <si>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</si>
  <si>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</si>
  <si>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</si>
  <si>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</si>
  <si>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</si>
  <si>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</si>
  <si>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</si>
  <si>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</si>
  <si>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</si>
  <si>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</si>
  <si>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</si>
  <si>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</si>
  <si>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</si>
  <si>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</si>
  <si>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</si>
  <si>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</si>
  <si>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</si>
  <si>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</si>
  <si>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</si>
  <si>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</si>
  <si>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</si>
  <si>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</si>
  <si>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</si>
  <si>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</si>
  <si>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</si>
  <si>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</si>
  <si>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Veldspar</t>
  </si>
  <si>
    <t>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</si>
  <si>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</si>
  <si>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</si>
  <si>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</si>
  <si>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</si>
  <si>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</si>
  <si>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</si>
  <si>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Scordite</t>
  </si>
  <si>
    <t>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</si>
  <si>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</si>
  <si>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</si>
  <si>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</si>
  <si>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</si>
  <si>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</si>
  <si>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</si>
  <si>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Pyroxeres</t>
  </si>
  <si>
    <t>Pyroxeres is a common ore available in all regions of space. It has fair amounts of &lt;a href=showinfo:35&gt;Pyerite&lt;/a&gt; and &lt;a href=showinfo:36&gt;Mexallon&lt;/a&gt;._x000D_
_x000D_
This material is compressed and a much more compact form of the original material.</t>
  </si>
  <si>
    <t>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</si>
  <si>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</si>
  <si>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</si>
  <si>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</si>
  <si>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</si>
  <si>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</si>
  <si>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Plagioclase</t>
  </si>
  <si>
    <t>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</si>
  <si>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</si>
  <si>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</si>
  <si>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</si>
  <si>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</si>
  <si>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</si>
  <si>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</si>
  <si>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</si>
  <si>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</si>
  <si>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</si>
  <si>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</si>
  <si>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</si>
  <si>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</si>
  <si>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</si>
  <si>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</si>
  <si>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Kernite</t>
  </si>
  <si>
    <t>Kernite is a fairly common ore type that yields fair amounts of &lt;a href=showinfo:36&gt;Mexallon&lt;/a&gt; and &lt;a href=showinfo:37&gt;Isogen&lt;/a&gt;._x000D_
_x000D_
This material is compressed and a much more compact form of the original material.</t>
  </si>
  <si>
    <t>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</si>
  <si>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This material is compressed and a much more compact form of the original material.</t>
  </si>
  <si>
    <t>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</si>
  <si>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This material is compressed and a much more compact form of the original material.</t>
  </si>
  <si>
    <t>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</si>
  <si>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This material is compressed and a much more compact form of the original material.</t>
  </si>
  <si>
    <t>Compressed Jaspet</t>
  </si>
  <si>
    <t>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</si>
  <si>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</si>
  <si>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</si>
  <si>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</si>
  <si>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</si>
  <si>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</si>
  <si>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</si>
  <si>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Hemorphite</t>
  </si>
  <si>
    <t>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</si>
  <si>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</si>
  <si>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</si>
  <si>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</si>
  <si>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</si>
  <si>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</si>
  <si>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</si>
  <si>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Hedbergite</t>
  </si>
  <si>
    <t>Hedbergite is sought after for its high concentration of &lt;a href=showinfo:35&gt;Pyerite&lt;/a&gt; and &lt;a href=showinfo:38&gt;Nocxium&lt;/a&gt;._x000D_
_x000D_
This material is compressed and a much more compact form of the original material.</t>
  </si>
  <si>
    <t>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</si>
  <si>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This material is compressed and a much more compact form of the original material.</t>
  </si>
  <si>
    <t>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</si>
  <si>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This material is compressed and a much more compact form of the original material.</t>
  </si>
  <si>
    <t>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</si>
  <si>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This material is compressed and a much more compact form of the original material.</t>
  </si>
  <si>
    <t>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</si>
  <si>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</si>
  <si>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</si>
  <si>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</si>
  <si>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</si>
  <si>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</si>
  <si>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</si>
  <si>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</si>
  <si>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</si>
  <si>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</si>
  <si>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</si>
  <si>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</si>
  <si>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</si>
  <si>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</si>
  <si>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</si>
  <si>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</si>
  <si>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</si>
  <si>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</si>
  <si>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</si>
  <si>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</si>
  <si>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</si>
  <si>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</si>
  <si>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</si>
  <si>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</si>
  <si>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Bistot</t>
  </si>
  <si>
    <t>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</si>
  <si>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</si>
  <si>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</si>
  <si>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</si>
  <si>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</si>
  <si>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</si>
  <si>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</si>
  <si>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</si>
  <si>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</si>
  <si>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</si>
  <si>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</si>
  <si>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</si>
  <si>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</si>
  <si>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</si>
  <si>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</si>
  <si>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</si>
  <si>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</si>
  <si>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</si>
  <si>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</si>
  <si>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</si>
  <si>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</si>
  <si>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</si>
  <si>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</si>
  <si>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</si>
  <si>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href=showinfo:40&gt;Megacyte&lt;/a&gt;._x000D_
_x000D_
This material is compressed and a much more compact form of the original material.</t>
  </si>
  <si>
    <t>Compressed 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</si>
  <si>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Megacyte._x000D_
_x000D_
This material is compressed and a much more compact form of the original material.</t>
  </si>
  <si>
    <t>Compressed Hadal Bezdnacine</t>
  </si>
  <si>
    <t>Compressed 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</si>
  <si>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href=showinfo:39&gt;Zydrine&lt;/a&gt;._x000D_
_x000D_
This material is compressed and a much more compact form of the original material.</t>
  </si>
  <si>
    <t>Compressed 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</si>
  <si>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Zydrine._x000D_
_x000D_
This material is compressed and a much more compact form of the original material.</t>
  </si>
  <si>
    <t>Compressed Hadal Rakovene</t>
  </si>
  <si>
    <t>Compressed 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</si>
  <si>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href=showinfo:40&gt;Megacyte&lt;/a&gt;._x000D_
_x000D_
This material is compressed and a much more compact form of the original material.</t>
  </si>
  <si>
    <t>Compressed 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</si>
  <si>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Megacyte._x000D_
_x000D_
This material is compressed and a much more compact form of the original material.</t>
  </si>
  <si>
    <t>Compressed Hadal Talassonite</t>
  </si>
  <si>
    <t>Compressed Mercoxit</t>
  </si>
  <si>
    <t>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</si>
  <si>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</si>
  <si>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</si>
  <si>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</si>
  <si>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</si>
  <si>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Medium Industrial Core I</t>
  </si>
  <si>
    <t>An electronic interface designed to facilitate the deployment of the Porpoise into its industrial configuration. Whilst in the deployed configuration, energy from the Porpoise's engines is channeled into incredible shield defenses, improved mining foreman bursts and significantly enhanced mining drone coordination._x000D_
_x000D_
Deployed Porpoises also gain the ability to activate medium compressor modules, enabling compression of gas and asteroid ore._x000D_
_x000D_
Benefits of using this module alongside other modules that affect the same attributes will be subject to diminishing returns._x000D_
_x000D_
&lt;b&gt;Note: Can only be fitted to the Porpoise industrial command ship.&lt;/b&gt;</t>
  </si>
  <si>
    <t>Medium Industrial Core II</t>
  </si>
  <si>
    <t>Medium Industrial Core I Blueprint</t>
  </si>
  <si>
    <t>Medium Industrial Core II Blueprint</t>
  </si>
  <si>
    <t>Medium Asteroid Ore Compressor I</t>
  </si>
  <si>
    <t>This module uses ORE's latest materials compression technology to enable compression of harvested asteroid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</si>
  <si>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Medium Gas Compressor I</t>
  </si>
  <si>
    <t>This module uses ORE's latest materials compression technology to enable compression of harvested gas cloud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</si>
  <si>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Asteroid Ore Compressor I</t>
  </si>
  <si>
    <t>Large Gas Compressor I</t>
  </si>
  <si>
    <t>Large Ice Compressor I</t>
  </si>
  <si>
    <t>This module uses ORE's latest materials compression technology to enable compression of harvested ice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</si>
  <si>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Mercoxit Compressor I</t>
  </si>
  <si>
    <t>This module uses ORE's latest materials compression technology to enable compression of harvested Mercoxit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</si>
  <si>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Moon Ore Compressor I</t>
  </si>
  <si>
    <t>This module uses ORE's latest materials compression technology to enable compression of harvested moon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</si>
  <si>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Capital Asteroid Ore Compressor I</t>
  </si>
  <si>
    <t>Capital Ice Compressor I</t>
  </si>
  <si>
    <t>Capital Gas Compressor I</t>
  </si>
  <si>
    <t>Capital Mercoxit Compressor I</t>
  </si>
  <si>
    <t>Capital Moon Ore Compressor I</t>
  </si>
  <si>
    <t>Dramiel Versus Redforce SKIN</t>
  </si>
  <si>
    <t>Daredevil Versus Redforce SKIN</t>
  </si>
  <si>
    <t>Cynabal Versus Redforce SKIN</t>
  </si>
  <si>
    <t>Machariel Versus Redforce SKIN</t>
  </si>
  <si>
    <t>Vigilant Versus Redforce SKIN</t>
  </si>
  <si>
    <t>Vindicator Versus Redforce SKIN</t>
  </si>
  <si>
    <t>Dramiel Versus Blueforce SKIN</t>
  </si>
  <si>
    <t>Daredevil Versus Blueforce SKIN</t>
  </si>
  <si>
    <t>Cynabal Versus Blueforce SKIN</t>
  </si>
  <si>
    <t>Machariel Versus Blueforce SKIN</t>
  </si>
  <si>
    <t>Vigilant Versus Blueforce SKIN</t>
  </si>
  <si>
    <t>Vindicator Versus Blueforce SKIN</t>
  </si>
  <si>
    <t>Gala Party Supplies Crate</t>
  </si>
  <si>
    <t>This crate contains fireworks, an abyssal proving ground filament, and random party supplies for capsuleers planning to crash the Guardian's Gala.</t>
  </si>
  <si>
    <t>Guardian's Gala Booster Crate</t>
  </si>
  <si>
    <t>This crate contains a collection of tradable limited time boosters developed by the master pharmaceutical engineers of the Serpentis Corporation.</t>
  </si>
  <si>
    <t>Medium Asteroid Ore Compressor I Blueprint</t>
  </si>
  <si>
    <t>Large Asteroid Ore Compressor I Blueprint</t>
  </si>
  <si>
    <t>Capital Asteroid Ore Compressor I Blueprint</t>
  </si>
  <si>
    <t>Large Ice Compressor I Blueprint</t>
  </si>
  <si>
    <t>Capital Ice Compressor I Blueprint</t>
  </si>
  <si>
    <t>Medium Gas Compressor I Blueprint</t>
  </si>
  <si>
    <t>Large Gas Compressor I Blueprint</t>
  </si>
  <si>
    <t>Capital Gas Compressor I Blueprint</t>
  </si>
  <si>
    <t>Large Mercoxit Compressor I Blueprint</t>
  </si>
  <si>
    <t>Capital Mercoxit Compressor I Blueprint</t>
  </si>
  <si>
    <t>Large Moon Ore Compressor I Blueprint</t>
  </si>
  <si>
    <t>Capital Moon Ore Compressor I Blueprint</t>
  </si>
  <si>
    <t>ORE Research Data Fragment</t>
  </si>
  <si>
    <t>This is a fragment of stolen Outer Ring Excavations (ORE) materials compression research data retrieved from pirate databanks. The ORE corporation is keenly interested in recovering any stolen research data and is willing to share some of its findings with those who return sufficient fragments._x000D_
_x000D_
ORE Research Data Fragments can be turned in at ORE loyalty point stores for early access to compression technology skillbooks.</t>
  </si>
  <si>
    <t>Kidnapped ORE Researcher</t>
  </si>
  <si>
    <t>Kidnapped by Angel Cartel raiders when the ruthless criminal organization hijacked an ORE Rorqual-class capital ship being used to develop and test materials compression technology, this individual remains traumatized by the experience and distrustful despite being liberated from pirate hands. ORE has declared that they will provide a reward of 1 billion ISK to any capsuleers that return one of their researchers alive and well to one of their stations in the Outer Ring region._x000D_
_x000D_
Kidnapped ORE Researchers can be returned to the ORE corporation by being traded through market buy orders at any of the four stations operated by ORE.</t>
  </si>
  <si>
    <t>Men's AIR Claim Surveyor Suit</t>
  </si>
  <si>
    <t>AIR's mining operations require suitable claims to be surveyed by the most experienced members of the organization's mining division, and like many mining enterprises they sometimes supplement the ranks of this dangerous profession with freelancers. _x000D_
_x000D_
The AIR Claim Surveyor Suit is a customized version of the special exploration suit adapted for claim survey work by the Outer Ring Excavations corporation. AIR have made their own upgrades, and styled the suit to their corporate identity for use by their own experts and any freelancers working for them._x000D_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</si>
  <si>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Providence War Reserves Lieutenant SKIN</t>
  </si>
  <si>
    <t>Charon Military Stockpile Captain SKIN</t>
  </si>
  <si>
    <t>Obelisk Strategic Materiel Defender SKIN</t>
  </si>
  <si>
    <t>Fenrir Fleet Ordnance Spike SKIN</t>
  </si>
  <si>
    <t>Magnate Semiotique Superluminal SKIN</t>
  </si>
  <si>
    <t>Heron Semiotique Superluminal SKIN</t>
  </si>
  <si>
    <t>Imicus Semiotique Superluminal SKIN</t>
  </si>
  <si>
    <t>Probe Semiotique Superluminal SKIN</t>
  </si>
  <si>
    <t>Men's 'Semiotique Superluminal' Jacket</t>
  </si>
  <si>
    <t>Worn by elite corporate executives and celebrity brand ambassadors of Semiotique Superluminal, this stylish jacket celebrates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</si>
  <si>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Jacket</t>
  </si>
  <si>
    <t>Men's 'Semiotique Superluminal' Pants</t>
  </si>
  <si>
    <t>Worn by elite corporate executives and celebrity brand ambassadors of Semiotique Superluminal, these stylish pants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</si>
  <si>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Pants</t>
  </si>
  <si>
    <t>Women's AIR Claim Surveyor Suit</t>
  </si>
  <si>
    <t>Men's 'Semiotique Superluminal' Shades</t>
  </si>
  <si>
    <t>Worn by elite corporate executives and celebrity brand ambassadors of Semiotique Superluminal, these hi-tech shades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</si>
  <si>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Shades</t>
  </si>
  <si>
    <t>Retriever Bundle</t>
  </si>
  <si>
    <t>Contains a Retriever, Modules, and PLEX</t>
  </si>
  <si>
    <t>Men's Ace of Podhunters Jacket</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</si>
  <si>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This jacket is part of a uniform set worn by the Guristas Pirates ace podhunters as a mark of distinction and statement of intent.</t>
  </si>
  <si>
    <t>Men's Ace of Podhunters Boots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</si>
  <si>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boots are part of a uniform set worn by the Guristas Pirates ace podhunters as a mark of distinction and statement of intent.</t>
  </si>
  <si>
    <t>Men's Ace of Podhunters Pants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</si>
  <si>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pants are part of a uniform set worn by the Guristas Pirates ace podhunters as a mark of distinction and statement of intent.</t>
  </si>
  <si>
    <t>Women's Ace of Podhunters Jacket</t>
  </si>
  <si>
    <t>Women's Ace of Podhunters Boots</t>
  </si>
  <si>
    <t>Women's Ace of Podhunters Pants</t>
  </si>
  <si>
    <t>Men's Proven Bioadaptive Mask</t>
  </si>
  <si>
    <t>The product of a culture long-practised in the art of surviving in hazardous environments, this Bioadaptive Mask is designed to enclose, protect and augment the primary respiratory orifices while leaving the rest of the wearer's face relatively unencumbered. This sophisticated device is equipped with internal forcefield generators able to provide significant full-coverage protection from dangerous environments, or even the cold embrace of vacuum, should the need arise. The mask is a designed to interface with the organic and biomechanical systems of the wearer through its own nanotech interfaces and adaptive implantation systems._x000D_
_x000D_
In many respects this mask appears to be derived in part from the more typical full-face masks worn by the "troikas" of the Triglavian Collective, though it clearly lacks some of the more advanced and outright enigmatic elements of such masks. Regardless, the device bears the typical hallmarks of Triglavian technology, with an indefinable lack of regard for integration of the biological with the artificial evident in its underlying design.</t>
  </si>
  <si>
    <t>Women's Proven Bioadaptive Mask</t>
  </si>
  <si>
    <t>Industrial Jump Portal Generator I</t>
  </si>
  <si>
    <t>A piece of machinery that allows an industrial capital ship to create a bridge between systems without the use of a stargate, allowing its companion vessels to travel across vast tracts of space to join it on the battlefield.&lt;br&gt;_x000D_
Note: Can only be fitted to Rorqual.&lt;br&gt;_x000D_
Jump Portal Generators use the same isotopes as your ship's jump drive to jump other ships through the portal. You will need sufficient fuel in your holds in order to allow ships in your fleet to use the jump portal when it is activated.</t>
  </si>
  <si>
    <t>Condor Versus Redforce SKIN</t>
  </si>
  <si>
    <t>Slasher Versus Redforce SKIN</t>
  </si>
  <si>
    <t>Executioner Versus Blueforce SKIN</t>
  </si>
  <si>
    <t>Atron Versus Blueforce SKIN</t>
  </si>
  <si>
    <t>Frigate Frenzy Expert System</t>
  </si>
  <si>
    <t>&lt;font size="14"&gt;&lt;b&gt;Frigate Frenzy Expert System &lt;/b&gt;&lt;/font&gt;_x000D_
_x000D_
This Expert System makes available skills enabling a capsuleer to fly basic frigate-class ships from all four empires along with several relevant supporting skills. This is a promotional Expert System released to celebrate the Frigate Frenzy event and the Stay Frosty Frigate Free For All._x000D_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t>
  </si>
  <si>
    <t>Industrial Jump Portal Generator I Blueprint</t>
  </si>
  <si>
    <t>Capsuleer Starburst Firework</t>
  </si>
  <si>
    <t>The Capsuleer Starburst pyrotechnic charge was created to celebrate Capsuleer Day XIX to evoke the starblazing achievements of capsuleers for nearly two decades._x000D_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</si>
  <si>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Pontifex Hunter's Quiver SKIN</t>
  </si>
  <si>
    <t>Omen Hunter's Quiver SKIN</t>
  </si>
  <si>
    <t>Stork Hunter's Quiver SKIN</t>
  </si>
  <si>
    <t>Moa Hunter's Quiver SKIN</t>
  </si>
  <si>
    <t>Magus Hunter's Quiver SKIN</t>
  </si>
  <si>
    <t>Vexor Hunter's Quiver SKIN</t>
  </si>
  <si>
    <t>Bifrost Hunter's Quiver SKIN</t>
  </si>
  <si>
    <t>Scythe Hunter's Quiver SKIN</t>
  </si>
  <si>
    <t>Confessor Abyssal Glory SKIN</t>
  </si>
  <si>
    <t>Inquisitor Abyssal Glory SKIN</t>
  </si>
  <si>
    <t>Jackdaw Abyssal Glory SKIN</t>
  </si>
  <si>
    <t>Bantam Abyssal Glory SKIN</t>
  </si>
  <si>
    <t>Hecate Abyssal Glory SKIN</t>
  </si>
  <si>
    <t>Navitas Abyssal Glory SKIN</t>
  </si>
  <si>
    <t>Svipul Abyssal Glory SKIN</t>
  </si>
  <si>
    <t>Burst Abyssal Glory SKIN</t>
  </si>
  <si>
    <t>Standup Flak Round I</t>
  </si>
  <si>
    <t>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t>
  </si>
  <si>
    <t>Standup Flak Round Blueprint</t>
  </si>
  <si>
    <t>Coercer Ace of Podhunters SKIN</t>
  </si>
  <si>
    <t>Zealot Ace of Podhunters SKIN</t>
  </si>
  <si>
    <t>Cormorant Ace of Podhunters SKIN</t>
  </si>
  <si>
    <t>Eagle Ace of Podhunters SKIN</t>
  </si>
  <si>
    <t>Rokh Ace of Podhunters SKIN</t>
  </si>
  <si>
    <t>Raven Ace of Podhunters SKIN</t>
  </si>
  <si>
    <t>Catalyst Ace of Podhunters SKIN</t>
  </si>
  <si>
    <t>Ishtar Ace of Podhunters SKIN</t>
  </si>
  <si>
    <t>Thrasher Ace of Podhunters SKIN</t>
  </si>
  <si>
    <t>Muninn Ace of Podhunters SKIN</t>
  </si>
  <si>
    <t>Tempest Fleet Issue Ace of Podhunters SKIN</t>
  </si>
  <si>
    <t>Typhoon Fleet Issue Ace of Podhunters SKIN</t>
  </si>
  <si>
    <t>Omen Versus Redforce SKIN</t>
  </si>
  <si>
    <t>Thorax Versus Redforce SKIN</t>
  </si>
  <si>
    <t>Caracal Versus Blueforce SKIN</t>
  </si>
  <si>
    <t>Stabber Versus Blueforce SKIN</t>
  </si>
  <si>
    <t>Men's Capsuleer Day XIX Hoodie</t>
  </si>
  <si>
    <t>Capsuleers have become a ubiquitous presence in New Eden since YC105 and this special hoodie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</si>
  <si>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Men's Capsuleer Elite XIX Hoodie</t>
  </si>
  <si>
    <t>The Capsuleers are considered an elite group across New Eden and this unique hoodie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</si>
  <si>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Women's Capsuleer Day XIX Hoodie</t>
  </si>
  <si>
    <t>Women's Capsuleer Elite XIX Hoodie</t>
  </si>
  <si>
    <t>Punisher Carmine Horizon SKIN</t>
  </si>
  <si>
    <t>Crucifier Carmine Horizon SKIN</t>
  </si>
  <si>
    <t>Merlin Carmine Horizon SKIN</t>
  </si>
  <si>
    <t>Heron Carmine Horizon SKIN</t>
  </si>
  <si>
    <t>Tristan Carmine Horizon SKIN</t>
  </si>
  <si>
    <t>Atron Carmine Horizon SKIN</t>
  </si>
  <si>
    <t>Rifter Carmine Horizon SKIN</t>
  </si>
  <si>
    <t>Burst Carmine Horizon SKIN</t>
  </si>
  <si>
    <t>Marshal Halcyon Dawn SKIN</t>
  </si>
  <si>
    <t>Pacifier Halcyon Dawn SKIN</t>
  </si>
  <si>
    <t>Enforcer Halcyon Dawn SKIN</t>
  </si>
  <si>
    <t>Magnate Halcyon Dawn SKIN</t>
  </si>
  <si>
    <t>Inquisitor Halcyon Dawn SKIN</t>
  </si>
  <si>
    <t>Tormentor Halcyon Dawn SKIN</t>
  </si>
  <si>
    <t>Punisher Halcyon Dawn SKIN</t>
  </si>
  <si>
    <t>Harbinger Halcyon Dawn SKIN</t>
  </si>
  <si>
    <t>Oracle Halcyon Dawn SKIN</t>
  </si>
  <si>
    <t>Prophecy Halcyon Dawn SKIN</t>
  </si>
  <si>
    <t>Abaddon Halcyon Dawn SKIN</t>
  </si>
  <si>
    <t>Apocalypse Halcyon Dawn SKIN</t>
  </si>
  <si>
    <t>Bestower Halcyon Dawn SKIN</t>
  </si>
  <si>
    <t>Avatar Halcyon Dawn SKIN</t>
  </si>
  <si>
    <t>Revelation Halcyon Dawn SKIN</t>
  </si>
  <si>
    <t>Aeon Halcyon Dawn SKIN</t>
  </si>
  <si>
    <t>Archon Halcyon Dawn SKIN</t>
  </si>
  <si>
    <t>Armageddon Halcyon Dawn SKIN</t>
  </si>
  <si>
    <t>Crucifier Halcyon Dawn SKIN</t>
  </si>
  <si>
    <t>Executioner Halcyon Dawn SKIN</t>
  </si>
  <si>
    <t>Apostle Halcyon Dawn SKIN</t>
  </si>
  <si>
    <t>Providence Halcyon Dawn SKIN</t>
  </si>
  <si>
    <t>Sigil Halcyon Dawn SKIN</t>
  </si>
  <si>
    <t>Coercer Halcyon Dawn SKIN</t>
  </si>
  <si>
    <t>Dragoon Halcyon Dawn SKIN</t>
  </si>
  <si>
    <t>Confessor Halcyon Dawn SKIN</t>
  </si>
  <si>
    <t>Arbitrator Halcyon Dawn SKIN</t>
  </si>
  <si>
    <t>Omen Halcyon Dawn SKIN</t>
  </si>
  <si>
    <t>Maller Halcyon Dawn SKIN</t>
  </si>
  <si>
    <t>Augoror Halcyon Dawn SKIN</t>
  </si>
  <si>
    <t>Legion Halcyon Dawn SKIN</t>
  </si>
  <si>
    <t>Amarr Shuttle Halcyon Dawn SKIN</t>
  </si>
  <si>
    <t>Impairor Halcyon Dawn SKIN</t>
  </si>
  <si>
    <t>Sentinel Halcyon Dawn SKIN</t>
  </si>
  <si>
    <t>Redeemer Halcyon Dawn SKIN</t>
  </si>
  <si>
    <t>Purifier Halcyon Dawn SKIN</t>
  </si>
  <si>
    <t>Prorator Halcyon Dawn SKIN</t>
  </si>
  <si>
    <t>Devoter Halcyon Dawn SKIN</t>
  </si>
  <si>
    <t>Zealot Halcyon Dawn SKIN</t>
  </si>
  <si>
    <t>Vengeance Halcyon Dawn SKIN</t>
  </si>
  <si>
    <t>Damnation Halcyon Dawn SKIN</t>
  </si>
  <si>
    <t>Anathema Halcyon Dawn SKIN</t>
  </si>
  <si>
    <t>Impel Halcyon Dawn SKIN</t>
  </si>
  <si>
    <t>Malediction Halcyon Dawn SKIN</t>
  </si>
  <si>
    <t>Heretic Halcyon Dawn SKIN</t>
  </si>
  <si>
    <t>Sacrilege Halcyon Dawn SKIN</t>
  </si>
  <si>
    <t>Curse Halcyon Dawn SKIN</t>
  </si>
  <si>
    <t>Retribution Halcyon Dawn SKIN</t>
  </si>
  <si>
    <t>Absolution Halcyon Dawn SKIN</t>
  </si>
  <si>
    <t>Paladin Halcyon Dawn SKIN</t>
  </si>
  <si>
    <t>Crusader Halcyon Dawn SKIN</t>
  </si>
  <si>
    <t>Ark Halcyon Dawn SKIN</t>
  </si>
  <si>
    <t>Deacon Halcyon Dawn SKIN</t>
  </si>
  <si>
    <t>Pontifex Halcyon Dawn SKIN</t>
  </si>
  <si>
    <t>Guardian Halcyon Dawn SKIN</t>
  </si>
  <si>
    <t>Pilgrim Halcyon Dawn SKIN</t>
  </si>
  <si>
    <t>Augoror Navy Issue Halcyon Dawn SKIN</t>
  </si>
  <si>
    <t>Harbinger Navy Issue Halcyon Dawn SKIN</t>
  </si>
  <si>
    <t>Armageddon Navy Issue Halcyon Dawn SKIN</t>
  </si>
  <si>
    <t>Apocalypse Navy Issue Halcyon Dawn SKIN</t>
  </si>
  <si>
    <t>Imperial Navy Slicer Halcyon Dawn SKIN</t>
  </si>
  <si>
    <t>Crucifier Navy Issue Halcyon Dawn SKIN</t>
  </si>
  <si>
    <t>Omen Navy Issue Halcyon Dawn SKIN</t>
  </si>
  <si>
    <t>Caracal Halcyon Dawn SKIN</t>
  </si>
  <si>
    <t>Tengu Halcyon Dawn SKIN</t>
  </si>
  <si>
    <t>Blackbird Halcyon Dawn SKIN</t>
  </si>
  <si>
    <t>Badger Halcyon Dawn SKIN</t>
  </si>
  <si>
    <t>Tayra Halcyon Dawn SKIN</t>
  </si>
  <si>
    <t>Phoenix Halcyon Dawn SKIN</t>
  </si>
  <si>
    <t>Chimera Halcyon Dawn SKIN</t>
  </si>
  <si>
    <t>Wyvern Halcyon Dawn SKIN</t>
  </si>
  <si>
    <t>Leviathan Halcyon Dawn SKIN</t>
  </si>
  <si>
    <t>Scorpion Halcyon Dawn SKIN</t>
  </si>
  <si>
    <t>Rokh Halcyon Dawn SKIN</t>
  </si>
  <si>
    <t>Raven Halcyon Dawn SKIN</t>
  </si>
  <si>
    <t>Naga Halcyon Dawn SKIN</t>
  </si>
  <si>
    <t>Ferox Halcyon Dawn SKIN</t>
  </si>
  <si>
    <t>Drake Halcyon Dawn SKIN</t>
  </si>
  <si>
    <t>Charon Halcyon Dawn SKIN</t>
  </si>
  <si>
    <t>Heron Halcyon Dawn SKIN</t>
  </si>
  <si>
    <t>Kestrel Halcyon Dawn SKIN</t>
  </si>
  <si>
    <t>Merlin Halcyon Dawn SKIN</t>
  </si>
  <si>
    <t>Jackdaw Halcyon Dawn SKIN</t>
  </si>
  <si>
    <t>Bantam Halcyon Dawn SKIN</t>
  </si>
  <si>
    <t>Ibis Halcyon Dawn SKIN</t>
  </si>
  <si>
    <t>Caldari Shuttle Halcyon Dawn SKIN</t>
  </si>
  <si>
    <t>Griffin Halcyon Dawn SKIN</t>
  </si>
  <si>
    <t>Condor Halcyon Dawn SKIN</t>
  </si>
  <si>
    <t>Minokawa Halcyon Dawn SKIN</t>
  </si>
  <si>
    <t>Moa Halcyon Dawn SKIN</t>
  </si>
  <si>
    <t>Osprey Halcyon Dawn SKIN</t>
  </si>
  <si>
    <t>Corax Halcyon Dawn SKIN</t>
  </si>
  <si>
    <t>Cormorant Halcyon Dawn SKIN</t>
  </si>
  <si>
    <t>Cerberus Halcyon Dawn SKIN</t>
  </si>
  <si>
    <t>Golem Halcyon Dawn SKIN</t>
  </si>
  <si>
    <t>Bustard Halcyon Dawn SKIN</t>
  </si>
  <si>
    <t>Hawk Halcyon Dawn SKIN</t>
  </si>
  <si>
    <t>Manticore Halcyon Dawn SKIN</t>
  </si>
  <si>
    <t>Kitsune Halcyon Dawn SKIN</t>
  </si>
  <si>
    <t>Raptor Halcyon Dawn SKIN</t>
  </si>
  <si>
    <t>Basilisk Halcyon Dawn SKIN</t>
  </si>
  <si>
    <t>Kirin Halcyon Dawn SKIN</t>
  </si>
  <si>
    <t>Widow Halcyon Dawn SKIN</t>
  </si>
  <si>
    <t>Nighthawk Halcyon Dawn SKIN</t>
  </si>
  <si>
    <t>Flycatcher Halcyon Dawn SKIN</t>
  </si>
  <si>
    <t>Crane Halcyon Dawn SKIN</t>
  </si>
  <si>
    <t>Crow Halcyon Dawn SKIN</t>
  </si>
  <si>
    <t>Rook Halcyon Dawn SKIN</t>
  </si>
  <si>
    <t>Onyx Halcyon Dawn SKIN</t>
  </si>
  <si>
    <t>Stork Halcyon Dawn SKIN</t>
  </si>
  <si>
    <t>Eagle Halcyon Dawn SKIN</t>
  </si>
  <si>
    <t>Vulture Halcyon Dawn SKIN</t>
  </si>
  <si>
    <t>Rhea Halcyon Dawn SKIN</t>
  </si>
  <si>
    <t>Harpy Halcyon Dawn SKIN</t>
  </si>
  <si>
    <t>Buzzard Halcyon Dawn SKIN</t>
  </si>
  <si>
    <t>Falcon Halcyon Dawn SKIN</t>
  </si>
  <si>
    <t>Caracal Navy Issue Halcyon Dawn SKIN</t>
  </si>
  <si>
    <t>Raven Navy Issue Halcyon Dawn SKIN</t>
  </si>
  <si>
    <t>Scorpion Navy Issue Halcyon Dawn SKIN</t>
  </si>
  <si>
    <t>Drake Navy Issue Halcyon Dawn SKIN</t>
  </si>
  <si>
    <t>Osprey Navy Issue Halcyon Dawn SKIN</t>
  </si>
  <si>
    <t>Caldari Navy Hookbill Halcyon Dawn SKIN</t>
  </si>
  <si>
    <t>Griffin Navy Issue Halcyon Dawn SKIN</t>
  </si>
  <si>
    <t>Erebus Halcyon Dawn SKIN</t>
  </si>
  <si>
    <t>Thorax Halcyon Dawn SKIN</t>
  </si>
  <si>
    <t>Exequror Halcyon Dawn SKIN</t>
  </si>
  <si>
    <t>Catalyst Halcyon Dawn SKIN</t>
  </si>
  <si>
    <t>Algos Halcyon Dawn SKIN</t>
  </si>
  <si>
    <t>Celestis Halcyon Dawn SKIN</t>
  </si>
  <si>
    <t>Megathron Halcyon Dawn SKIN</t>
  </si>
  <si>
    <t>Dominix Halcyon Dawn SKIN</t>
  </si>
  <si>
    <t>Hyperion Halcyon Dawn SKIN</t>
  </si>
  <si>
    <t>Brutix Halcyon Dawn SKIN</t>
  </si>
  <si>
    <t>Myrmidon Halcyon Dawn SKIN</t>
  </si>
  <si>
    <t>Talos Halcyon Dawn SKIN</t>
  </si>
  <si>
    <t>Hecate Halcyon Dawn SKIN</t>
  </si>
  <si>
    <t>Navitas Halcyon Dawn SKIN</t>
  </si>
  <si>
    <t>Tristan Halcyon Dawn SKIN</t>
  </si>
  <si>
    <t>Kryos Halcyon Dawn SKIN</t>
  </si>
  <si>
    <t>Iteron Mark V Halcyon Dawn SKIN</t>
  </si>
  <si>
    <t>Epithal Halcyon Dawn SKIN</t>
  </si>
  <si>
    <t>Nyx Halcyon Dawn SKIN</t>
  </si>
  <si>
    <t>Thanatos Halcyon Dawn SKIN</t>
  </si>
  <si>
    <t>Moros Halcyon Dawn SKIN</t>
  </si>
  <si>
    <t>Velator Halcyon Dawn SKIN</t>
  </si>
  <si>
    <t>Gallente Shuttle Halcyon Dawn SKIN</t>
  </si>
  <si>
    <t>Imicus Halcyon Dawn SKIN</t>
  </si>
  <si>
    <t>Atron Halcyon Dawn SKIN</t>
  </si>
  <si>
    <t>Maulus Halcyon Dawn SKIN</t>
  </si>
  <si>
    <t>Incursus Halcyon Dawn SKIN</t>
  </si>
  <si>
    <t>Miasmos Halcyon Dawn SKIN</t>
  </si>
  <si>
    <t>Nereus Halcyon Dawn SKIN</t>
  </si>
  <si>
    <t>Obelisk Halcyon Dawn SKIN</t>
  </si>
  <si>
    <t>Ninazu Halcyon Dawn SKIN</t>
  </si>
  <si>
    <t>Vexor Halcyon Dawn SKIN</t>
  </si>
  <si>
    <t>Proteus Halcyon Dawn SKIN</t>
  </si>
  <si>
    <t>Astarte Halcyon Dawn SKIN</t>
  </si>
  <si>
    <t>Taranis Halcyon Dawn SKIN</t>
  </si>
  <si>
    <t>Keres Halcyon Dawn SKIN</t>
  </si>
  <si>
    <t>Nemesis Halcyon Dawn SKIN</t>
  </si>
  <si>
    <t>Viator Halcyon Dawn SKIN</t>
  </si>
  <si>
    <t>Kronos Halcyon Dawn SKIN</t>
  </si>
  <si>
    <t>Deimos Halcyon Dawn SKIN</t>
  </si>
  <si>
    <t>Arazu Halcyon Dawn SKIN</t>
  </si>
  <si>
    <t>Magus Halcyon Dawn SKIN</t>
  </si>
  <si>
    <t>Sin Halcyon Dawn SKIN</t>
  </si>
  <si>
    <t>Eos Halcyon Dawn SKIN</t>
  </si>
  <si>
    <t>Ishkur Halcyon Dawn SKIN</t>
  </si>
  <si>
    <t>Helios Halcyon Dawn SKIN</t>
  </si>
  <si>
    <t>Anshar Halcyon Dawn SKIN</t>
  </si>
  <si>
    <t>Ishtar Halcyon Dawn SKIN</t>
  </si>
  <si>
    <t>Eris Halcyon Dawn SKIN</t>
  </si>
  <si>
    <t>Thalia Halcyon Dawn SKIN</t>
  </si>
  <si>
    <t>Enyo Halcyon Dawn SKIN</t>
  </si>
  <si>
    <t>Ares Halcyon Dawn SKIN</t>
  </si>
  <si>
    <t>Occator Halcyon Dawn SKIN</t>
  </si>
  <si>
    <t>Phobos Halcyon Dawn SKIN</t>
  </si>
  <si>
    <t>Oneiros Halcyon Dawn SKIN</t>
  </si>
  <si>
    <t>Lachesis Halcyon Dawn SKIN</t>
  </si>
  <si>
    <t>Maulus Navy Issue Halcyon Dawn SKIN</t>
  </si>
  <si>
    <t>Federation Navy Comet Halcyon Dawn SKIN</t>
  </si>
  <si>
    <t>Brutix Navy Issue Halcyon Dawn SKIN</t>
  </si>
  <si>
    <t>Megathron Navy Issue Halcyon Dawn SKIN</t>
  </si>
  <si>
    <t>Dominix Navy Issue Halcyon Dawn SKIN</t>
  </si>
  <si>
    <t>Exequror Navy Issue Halcyon Dawn SKIN</t>
  </si>
  <si>
    <t>Vexor Navy Issue Halcyon Dawn SKIN</t>
  </si>
  <si>
    <t>Bellicose Halcyon Dawn SKIN</t>
  </si>
  <si>
    <t>Ragnarok Halcyon Dawn SKIN</t>
  </si>
  <si>
    <t>Breacher Halcyon Dawn SKIN</t>
  </si>
  <si>
    <t>Burst Halcyon Dawn SKIN</t>
  </si>
  <si>
    <t>Minmatar Shuttle Halcyon Dawn SKIN</t>
  </si>
  <si>
    <t>Reaper Halcyon Dawn SKIN</t>
  </si>
  <si>
    <t>Rifter Halcyon Dawn SKIN</t>
  </si>
  <si>
    <t>Probe Halcyon Dawn SKIN</t>
  </si>
  <si>
    <t>Vigil Halcyon Dawn SKIN</t>
  </si>
  <si>
    <t>Slasher Halcyon Dawn SKIN</t>
  </si>
  <si>
    <t>Svipul Halcyon Dawn SKIN</t>
  </si>
  <si>
    <t>Thrasher Halcyon Dawn SKIN</t>
  </si>
  <si>
    <t>Stabber Halcyon Dawn SKIN</t>
  </si>
  <si>
    <t>Scythe Halcyon Dawn SKIN</t>
  </si>
  <si>
    <t>Rupture Halcyon Dawn SKIN</t>
  </si>
  <si>
    <t>Loki Halcyon Dawn SKIN</t>
  </si>
  <si>
    <t>Lif Halcyon Dawn SKIN</t>
  </si>
  <si>
    <t>Maelstrom Halcyon Dawn SKIN</t>
  </si>
  <si>
    <t>Tempest Halcyon Dawn SKIN</t>
  </si>
  <si>
    <t>Fenrir Halcyon Dawn SKIN</t>
  </si>
  <si>
    <t>Mammoth Halcyon Dawn SKIN</t>
  </si>
  <si>
    <t>Wreathe Halcyon Dawn SKIN</t>
  </si>
  <si>
    <t>Tornado Halcyon Dawn SKIN</t>
  </si>
  <si>
    <t>Cyclone Halcyon Dawn SKIN</t>
  </si>
  <si>
    <t>Hurricane Halcyon Dawn SKIN</t>
  </si>
  <si>
    <t>Hoarder Halcyon Dawn SKIN</t>
  </si>
  <si>
    <t>Typhoon Halcyon Dawn SKIN</t>
  </si>
  <si>
    <t>Naglfar Halcyon Dawn SKIN</t>
  </si>
  <si>
    <t>Hel Halcyon Dawn SKIN</t>
  </si>
  <si>
    <t>Nidhoggur Halcyon Dawn SKIN</t>
  </si>
  <si>
    <t>Talwar Halcyon Dawn SKIN</t>
  </si>
  <si>
    <t>Jaguar Halcyon Dawn SKIN</t>
  </si>
  <si>
    <t>Cheetah Halcyon Dawn SKIN</t>
  </si>
  <si>
    <t>Scalpel Halcyon Dawn SKIN</t>
  </si>
  <si>
    <t>Vagabond Halcyon Dawn SKIN</t>
  </si>
  <si>
    <t>Nomad Halcyon Dawn SKIN</t>
  </si>
  <si>
    <t>Mastodon Halcyon Dawn SKIN</t>
  </si>
  <si>
    <t>Panther Halcyon Dawn SKIN</t>
  </si>
  <si>
    <t>Wolf Halcyon Dawn SKIN</t>
  </si>
  <si>
    <t>Hound Halcyon Dawn SKIN</t>
  </si>
  <si>
    <t>Claw Halcyon Dawn SKIN</t>
  </si>
  <si>
    <t>Muninn Halcyon Dawn SKIN</t>
  </si>
  <si>
    <t>Huginn Halcyon Dawn SKIN</t>
  </si>
  <si>
    <t>Sleipnir Halcyon Dawn SKIN</t>
  </si>
  <si>
    <t>Vargur Halcyon Dawn SKIN</t>
  </si>
  <si>
    <t>Broadsword Halcyon Dawn SKIN</t>
  </si>
  <si>
    <t>Hyena Halcyon Dawn SKIN</t>
  </si>
  <si>
    <t>Stiletto Halcyon Dawn SKIN</t>
  </si>
  <si>
    <t>Bifrost Halcyon Dawn SKIN</t>
  </si>
  <si>
    <t>Sabre Halcyon Dawn SKIN</t>
  </si>
  <si>
    <t>Scimitar Halcyon Dawn SKIN</t>
  </si>
  <si>
    <t>Rapier Halcyon Dawn SKIN</t>
  </si>
  <si>
    <t>Prowler Halcyon Dawn SKIN</t>
  </si>
  <si>
    <t>Claymore Halcyon Dawn SKIN</t>
  </si>
  <si>
    <t>Scythe Fleet Issue Halcyon Dawn SKIN</t>
  </si>
  <si>
    <t>Stabber Fleet Issue Halcyon Dawn SKIN</t>
  </si>
  <si>
    <t>Republic Fleet Firetail Halcyon Dawn SKIN</t>
  </si>
  <si>
    <t>Vigil Fleet Issue Halcyon Dawn SKIN</t>
  </si>
  <si>
    <t>Hurricane Fleet Issue Halcyon Dawn SKIN</t>
  </si>
  <si>
    <t>Tempest Fleet Issue Halcyon Dawn SKIN</t>
  </si>
  <si>
    <t>Typhoon Fleet Issue Halcyon Dawn SKIN</t>
  </si>
  <si>
    <t>Halcyon R-1 Booster</t>
  </si>
  <si>
    <t>This booster has been provided through Daily Rewards. It will apply immediately when redeemed._x000D_
Base Duration 2 Hours._x000D_
_x000D_
1% bonus to local shield and armor repair module effectiveness_x000D_
1% bonus to ship max velocity_x000D_
1% bonus to turret and missile launcher rate of fire_x000D_
1% bonus to capacitor recharge rate_x000D_
1% bonus to signature radius_x000D_
2% bonus to drone max velocity and tracking speed_x000D_
2% bonus to mining laser and ice harvester range_x000D_
2% bonus to scan resolution_x000D_
2% bonus to scan probe deviation and scan speed</t>
  </si>
  <si>
    <t>Halcyon R-2 Booster</t>
  </si>
  <si>
    <t>This booster has been provided through Daily Rewards. It will apply immediately when redeemed._x000D_
Base Duration 2 Hours._x000D_
_x000D_
2% bonus to local shield and armor repair module effectiveness_x000D_
2% bonus to ship max velocity_x000D_
2% bonus to turret and missile launcher rate of fire_x000D_
2% bonus to capacitor recharge rate_x000D_
2% bonus to signature radius_x000D_
4% bonus to drone max velocity and tracking speed_x000D_
4% bonus to mining laser and ice harvester range_x000D_
4% bonus to scan resolution_x000D_
4% bonus to scan probe deviation and scan speed</t>
  </si>
  <si>
    <t>Halcyon R-3 Booster</t>
  </si>
  <si>
    <t>This booster has been provided through Daily Rewards. It will apply immediately when redeemed._x000D_
Base Duration 2 Hours._x000D_
_x000D_
3% bonus to local shield and armor repair module effectiveness_x000D_
3% bonus to ship max velocity_x000D_
3% bonus to turret and missile launcher rate of fire_x000D_
3% bonus to capacitor recharge rate_x000D_
3% bonus to signature radius_x000D_
6% bonus to drone max velocity and tracking speed_x000D_
6% bonus to mining laser and ice harvester range_x000D_
6% bonus to scan resolution_x000D_
6% bonus to scan probe deviation and scan speed</t>
  </si>
  <si>
    <t>Halcyon R-4 Booster</t>
  </si>
  <si>
    <t>This booster has been provided through Daily Rewards. It will apply immediately when redeemed._x000D_
Base Duration 2 Hours._x000D_
_x000D_
4% bonus to local shield and armor repair module effectiveness_x000D_
4% bonus to ship max velocity_x000D_
4% bonus to turret and missile launcher rate of fire_x000D_
4% bonus to capacitor recharge rate_x000D_
4% bonus to signature radius_x000D_
8% bonus to drone max velocity and tracking speed_x000D_
8% bonus to mining laser and ice harvester range_x000D_
8% bonus to scan resolution_x000D_
8% bonus to scan probe deviation and scan speed</t>
  </si>
  <si>
    <t>Halcyon R-5 Booster</t>
  </si>
  <si>
    <t>This booster has been provided through Daily Rewards. It will apply immediately when redeemed._x000D_
Base Duration 2 Hours._x000D_
_x000D_
5% bonus to local shield and armor repair module effectiveness_x000D_
5% bonus to ship max velocity_x000D_
5% bonus to turret and missile launcher rate of fire_x000D_
5% bonus to capacitor recharge rate_x000D_
5% bonus to signature radius_x000D_
10% bonus to drone max velocity and tracking speed_x000D_
10% bonus to mining laser and ice harvester range_x000D_
10% bonus to scan resolution_x000D_
10% bonus to scan probe deviation and scan speed</t>
  </si>
  <si>
    <t>Halcyon B-1 Booster</t>
  </si>
  <si>
    <t>This booster has been provided through Daily Rewards. It will apply immediately when redeemed._x000D_
Base Duration 2 Hours._x000D_
_x000D_
1% bonus to shield resistances_x000D_
1% bonus to warp speed and acceleration_x000D_
1% bonus to turret optimal range and falloff_x000D_
1% bonus to missile flight time_x000D_
1% bonus to capacitor capacity_x000D_
1% bonus to drone hitpoints_x000D_
1% bonus to mining laser and ice harvester cycle time_x000D_
2% bonus to scan resolution_x000D_
2% bonus to sensor strength_x000D_
+4 virus coherence for data analyzers</t>
  </si>
  <si>
    <t>Halcyon B-2 Booster</t>
  </si>
  <si>
    <t>This booster has been provided through Daily Rewards. It will apply immediately when redeemed._x000D_
Base Duration 2 Hours._x000D_
_x000D_
2% bonus to shield resistances_x000D_
2% bonus to warp speed and acceleration_x000D_
2% bonus to turret optimal range and falloff_x000D_
2% bonus to missile flight time_x000D_
2% bonus to capacitor capacity_x000D_
2% bonus to drone hitpoints_x000D_
2% bonus to mining laser and ice harvester cycle time_x000D_
4% bonus to scan resolution_x000D_
4% bonus to sensor strength_x000D_
+8 virus coherence for data analyzers</t>
  </si>
  <si>
    <t>Halcyon B-3 Booster</t>
  </si>
  <si>
    <t>This booster has been provided through Daily Rewards. It will apply immediately when redeemed._x000D_
Base Duration 2 Hours._x000D_
_x000D_
3% bonus to shield resistances_x000D_
3% bonus to warp speed and acceleration_x000D_
3% bonus to turret optimal range and falloff_x000D_
3% bonus to missile flight time_x000D_
3% bonus to capacitor capacity_x000D_
3% bonus to drone hitpoints_x000D_
3% bonus to mining laser and ice harvester cycle time_x000D_
6% bonus to scan resolution_x000D_
6% bonus to sensor strength_x000D_
+12 virus coherence for data analyzers</t>
  </si>
  <si>
    <t>Halcyon B-4 Booster</t>
  </si>
  <si>
    <t>This booster has been provided through Daily Rewards. It will apply immediately when redeemed._x000D_
Base Duration 2 Hours._x000D_
_x000D_
4% bonus to shield resistances_x000D_
4% bonus to warp speed and acceleration_x000D_
4% bonus to turret optimal range and falloff_x000D_
4% bonus to missile flight time_x000D_
4% bonus to capacitor capacity_x000D_
4% bonus to drone hitpoints_x000D_
4% bonus to mining laser and ice harvester cycle time_x000D_
8% bonus to scan resolution_x000D_
8% bonus to sensor strength_x000D_
+16 virus coherence for data analyzers</t>
  </si>
  <si>
    <t>Halcyon B-5 Booster</t>
  </si>
  <si>
    <t>This booster has been provided through Daily Rewards. It will apply immediately when redeemed._x000D_
Base Duration 2 Hours._x000D_
_x000D_
5% bonus to shield resistances_x000D_
5% bonus to warp speed and acceleration_x000D_
5% bonus to turret optimal range and falloff_x000D_
5% bonus to missile flight time_x000D_
5% bonus to capacitor capacity_x000D_
5% bonus to drone hitpoints_x000D_
5% bonus to mining laser and ice harvester cycle time_x000D_
10% bonus to scan resolution_x000D_
10% bonus to sensor strength_x000D_
+20 virus coherence for data analyzers</t>
  </si>
  <si>
    <t>Halcyon G-1 Booster</t>
  </si>
  <si>
    <t>This booster has been provided through Daily Rewards. It will apply immediately when redeemed._x000D_
Base Duration 2 Hours._x000D_
_x000D_
1% bonus to shield, armor, and structure hitpoints_x000D_
1% bonus to ship agility_x000D_
1% bonus to turret tracking speed_x000D_
1% bonus to missile explosion velocity_x000D_
1% bonus to capacitor recharge rate_x000D_
1% bonus to drone damage_x000D_
1% bonus to mining laser and ice harvester cycle time_x000D_
2% bonus to maximum targeting range_x000D_
2% bonus to sensor strength_x000D_
2% bonus to scan probe strength</t>
  </si>
  <si>
    <t>Halcyon G-2 Booster</t>
  </si>
  <si>
    <t>This booster has been provided through Daily Rewards. It will apply immediately when redeemed._x000D_
Base Duration 2 Hours._x000D_
_x000D_
2% bonus to shield, armor, and structure hitpoints_x000D_
2% bonus to ship agility_x000D_
2% bonus to turret tracking speed_x000D_
2% bonus to missile explosion velocity_x000D_
2% bonus to capacitor recharge rate_x000D_
2% bonus to drone damage_x000D_
2% bonus to mining laser and ice harvester cycle time_x000D_
4% bonus to maximum targeting range_x000D_
4% bonus to sensor strength_x000D_
4% bonus to scan probe strength</t>
  </si>
  <si>
    <t>Halcyon G-3 Booster</t>
  </si>
  <si>
    <t>This booster has been provided through Daily Rewards. It will apply immediately when redeemed._x000D_
Base Duration 2 Hours._x000D_
_x000D_
3% bonus to shield, armor, and structure hitpoints_x000D_
3% bonus to ship agility_x000D_
3% bonus to turret tracking speed_x000D_
3% bonus to missile explosion velocity_x000D_
3% bonus to capacitor recharge rate_x000D_
3% bonus to drone damage_x000D_
3% bonus to mining laser and ice harvester cycle time_x000D_
6% bonus to maximum targeting range_x000D_
6% bonus to sensor strength_x000D_
6% bonus to scan probe strength</t>
  </si>
  <si>
    <t>Halcyon G-4 Booster</t>
  </si>
  <si>
    <t>This booster has been provided through Daily Rewards. It will apply immediately when redeemed._x000D_
Base Duration 2 Hours._x000D_
_x000D_
4% bonus to shield, armor, and structure hitpoints_x000D_
4% bonus to ship agility_x000D_
4% bonus to turret tracking speed_x000D_
4% bonus to missile explosion velocity_x000D_
4% bonus to capacitor recharge rate_x000D_
4% bonus to drone damage_x000D_
4% bonus to mining laser and ice harvester cycle time_x000D_
8% bonus to maximum targeting range_x000D_
8% bonus to sensor strength_x000D_
8% bonus to scan probe strength</t>
  </si>
  <si>
    <t>Halcyon G-5 Booster</t>
  </si>
  <si>
    <t>This booster has been provided through Daily Rewards. It will apply immediately when redeemed._x000D_
Base Duration 2 Hours._x000D_
_x000D_
5% bonus to shield, armor, and structure hitpoints_x000D_
5% bonus to ship agility_x000D_
5% bonus to turret tracking speed_x000D_
5% bonus to missile explosion velocity_x000D_
5% bonus to capacitor recharge rate_x000D_
5% bonus to drone damage_x000D_
5% bonus to mining laser and ice harvester cycle time_x000D_
10% bonus to maximum targeting range_x000D_
10% bonus to sensor strength_x000D_
10% bonus to scan probe strength</t>
  </si>
  <si>
    <t>Halcyon Y-1 Booster</t>
  </si>
  <si>
    <t>This booster has been provided through Daily Rewards. It will apply immediately when redeemed._x000D_
Base Duration 2 Hours._x000D_
_x000D_
1% bonus to armor resistances_x000D_
1% bonus to ship agility_x000D_
1% bonus to turret and missile damage_x000D_
1% bonus to capacitor capacity_x000D_
2% bonus to drone optimal range and falloff_x000D_
+4km drone control range_x000D_
2% bonus to mining laser and ice harvester range_x000D_
2% bonus to maximum targeting range_x000D_
2% bonus to energy warfare resistance_x000D_
+4 virus coherence for relic analyzers</t>
  </si>
  <si>
    <t>Halcyon Y-2 Booster</t>
  </si>
  <si>
    <t>This booster has been provided through Daily Rewards. It will apply immediately when redeemed._x000D_
Base Duration 2 Hours._x000D_
_x000D_
2% bonus to armor resistances_x000D_
2% bonus to ship agility_x000D_
2% bonus to turret and missile damage_x000D_
2% bonus to capacitor capacity_x000D_
4% bonus to drone optimal range and falloff_x000D_
+8km drone control range_x000D_
4% bonus to mining laser and ice harvester range_x000D_
4% bonus to maximum targeting range_x000D_
4% bonus to energy warfare resistance_x000D_
+8 virus coherence for relic analyzers</t>
  </si>
  <si>
    <t>Halcyon Y-3 Booster</t>
  </si>
  <si>
    <t>This booster has been provided through Daily Rewards. It will apply immediately when redeemed._x000D_
Base Duration 2 Hours._x000D_
_x000D_
3% bonus to armor resistances_x000D_
3% bonus to ship agility_x000D_
3% bonus to turret and missile damage_x000D_
3% bonus to capacitor capacity_x000D_
6% bonus to drone optimal range and falloff_x000D_
+12km drone control range_x000D_
6% bonus to mining laser and ice harvester range_x000D_
6% bonus to maximum targeting range_x000D_
6% bonus to energy warfare resistance_x000D_
+12 virus coherence for relic analyzers</t>
  </si>
  <si>
    <t>Halcyon Y-4 Booster</t>
  </si>
  <si>
    <t>This booster has been provided through Daily Rewards. It will apply immediately when redeemed._x000D_
Base Duration 2 Hours._x000D_
_x000D_
4% bonus to armor resistances_x000D_
4% bonus to ship agility_x000D_
4% bonus to turret and missile damage_x000D_
4% bonus to capacitor capacity_x000D_
8% bonus to drone optimal range and falloff_x000D_
+16km drone control range_x000D_
8% bonus to mining laser and ice harvester range_x000D_
8% bonus to maximum targeting range_x000D_
8% bonus to energy warfare resistance_x000D_
+16 virus coherence for relic analyzers</t>
  </si>
  <si>
    <t>Halcyon Y-5 Booster</t>
  </si>
  <si>
    <t>This booster has been provided through Daily Rewards. It will apply immediately when redeemed._x000D_
Base Duration 2 Hours._x000D_
_x000D_
5% bonus to armor resistances_x000D_
5% bonus to ship agility_x000D_
5% bonus to turret and missile damage_x000D_
5% bonus to capacitor capacity_x000D_
10% bonus to drone optimal range and falloff_x000D_
+20km drone control range_x000D_
10% bonus to mining laser and ice harvester range_x000D_
10% bonus to maximum targeting range_x000D_
10% bonus to energy warfare resistance_x000D_
+20 virus coherence for relic analyzers</t>
  </si>
  <si>
    <t>Worm Valkyrie SKIN</t>
  </si>
  <si>
    <t>Gila Valkyrie SKIN</t>
  </si>
  <si>
    <t>Rattlesnake Valkyrie SKIN</t>
  </si>
  <si>
    <t>Hunt YC124 Acceleration Gate Key</t>
  </si>
  <si>
    <t>This quantum-encrypted key is emblazoned with the logo of the Guristas pirates. It appears to allow a ship passage through the acceleration gate to the final room of a Guristas Hunt Outpost or Hunt Secure Storage site.</t>
  </si>
  <si>
    <t>Omen Navy Issue Hunter's Quiver SKIN</t>
  </si>
  <si>
    <t>Vexor Navy Issue Hunter's Quiver SKIN</t>
  </si>
  <si>
    <t>Stabber Fleet Issue Hunter's Quiver SKIN</t>
  </si>
  <si>
    <t>Scythe Fleet Issue Hunter's Quiver SKIN</t>
  </si>
  <si>
    <t>Gila Hunter's Quiver SKIN</t>
  </si>
  <si>
    <t>Gila Versus Blueforce SKIN</t>
  </si>
  <si>
    <t>Worm Versus Redforce SKIN</t>
  </si>
  <si>
    <t>Rattlesnake Versus Redforce SKIN</t>
  </si>
  <si>
    <t>Hunt Booster Crate</t>
  </si>
  <si>
    <t>This crate contains a collection of tradable limited time boosters developed by the Guristas Pirates._x000D_
The boosters contained within this crate will expire on June 14th, YC124.</t>
  </si>
  <si>
    <t>Oracle Capsuleer Elite XIX SKIN</t>
  </si>
  <si>
    <t>The Capsuleers are considered an elite group across New Eden and this unique nanocoating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</si>
  <si>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Abaddon Capsuleer Elite XIX SKIN</t>
  </si>
  <si>
    <t>Revelation Capsuleer Elite XIX SKIN</t>
  </si>
  <si>
    <t>Naga Capsuleer Elite XIX SKIN</t>
  </si>
  <si>
    <t>Rokh Capsuleer Elite XIX SKIN</t>
  </si>
  <si>
    <t>Phoenix Capsuleer Elite XIX SKIN</t>
  </si>
  <si>
    <t>Talos Capsuleer Elite XIX SKIN</t>
  </si>
  <si>
    <t>Hyperion Capsuleer Elite XIX SKIN</t>
  </si>
  <si>
    <t>Nyx Capsuleer Elite XIX SKIN</t>
  </si>
  <si>
    <t>Tornado Capsuleer Elite XIX SKIN</t>
  </si>
  <si>
    <t>Maelstrom Capsuleer Elite XIX SKIN</t>
  </si>
  <si>
    <t>Hel Capsuleer Elite XIX SKIN</t>
  </si>
  <si>
    <t>Orca Capsuleer Elite XIX SKIN</t>
  </si>
  <si>
    <t>Rorqual Capsuleer Elite XIX SKIN</t>
  </si>
  <si>
    <t>Porpoise Capsuleer Elite XIX SKIN</t>
  </si>
  <si>
    <t>Guristas Infiltrator Clone Corpse</t>
  </si>
  <si>
    <t>The corpse of an apparent Guristas agent recovered from the debris of a capsule intercepted and destroyed while trying to escape from Caldari State forces. The hijacked capsule appears to have been rigged to burn out every implant in the pilot's clone, going beyond even the damage a standard transneural echo scan would do to the occupant's gelbrain. Even so, expert forensic investigators may be able to make something out of this scorched and frozen hunk of synthetic flesh and disrupted nanotechnology.</t>
  </si>
  <si>
    <t>Classified Caldari Databank</t>
  </si>
  <si>
    <t>Heavily encrypted and partially fried by some kind of security failsafe installed over the standard firmware, this databank is clearly the property of the Caldari Navy, if the dire warnings of imprisonment and asset seizure issuing from the flickering holointerface are any indication. The device was recovered from the debris of a capsule apparently hijacked by a Guristas agent, and even considering the layers of encryption and massive data corruption, there's no doubt the Caldari Navy would like this item returned and will compensate anyone doing so._x000D_
_x000D_
Of course, many empires and "independent" quasi-state actors have access to the kind of expertise that would be required to make anything of this burned and encrypted holostorage device. Perhaps somebody else might be interested in offering a "finder's fee" for the item.</t>
  </si>
  <si>
    <t>Capsule Subsystem Holostorage EH-CN-J44-001</t>
  </si>
  <si>
    <t>Although battered and scorched by the destruction of the capsule it was installed in, this subsystem holostorage device seems to retain some recoverable and relatively easily decrypted data:_x000D_
_x000D_
&lt;i&gt;"â€“ide note: picked up some more chatter on ancillary projects other than Firebird. The general idea seems to be setting up even more decentralized design groups. State got fat and slow in the last decade but seems they're finally getting their heads out of their arses. This guy Saraki is no fool. We'd do well to keep a close eyâ€“"&lt;/i&gt;</t>
  </si>
  <si>
    <t>Capsule Subsystem Holostorage EH-CN-J44-004</t>
  </si>
  <si>
    <t>Although battered and scorched by the destruction of the capsule it was installed in, this subsystem holostorage device seems to retain some recoverable and relatively easily decrypted data:_x000D_
_x000D_
&lt;i&gt;"â€“ade a new connect with a Serpentis subcontractor operating in 4-4 undercroft sector 97. I hate going down there. It's worse than the docks district. Worse even than the engineering subcore residences. It's pretty much a sump for everything filthy and completely messed up on this damned station. Had to wear a pseudoface and combat rig, of course. Serp guy was packing a bloody nanowire pistol. Don't really blamâ€“"&lt;/i&gt;</t>
  </si>
  <si>
    <t>Capsule Subsystem Holostorage EH-CN-J44-005</t>
  </si>
  <si>
    <t>Although battered and scorched by the destruction of the capsule it was installed in, this subsystem holostorage device seems to retain some recoverable and relatively easily decrypted data:_x000D_
_x000D_
&lt;i&gt;"â€“ound another monitoring routine installed in the block's subnet. Sniffer and heuristics engine almost ignored it. Pretty sophisticated camo for general residence block monitoring but could be they don't want to piss off all the brass and tech-heads living in this dump. Don't think this indicates a problem with cell opsec. Standard CalNav paranoia I think. The navy factions are still tearing at one another over the invas â€“"&lt;/i&gt;</t>
  </si>
  <si>
    <t>Capsule Subsystem Holostorage EH-CN-J44-006</t>
  </si>
  <si>
    <t>Although battered and scorched by the destruction of the capsule it was installed in, this subsystem holostorage device seems to retain some recoverable and relatively easily decrypted data:_x000D_
_x000D_
&lt;i&gt;"â€“erp contact came through with something interesting but it's got nothing to do with Firebird. Seems Upwell and PKN might be playing a double game behind the scenes when it comes to the Intaki. Hard to believe that old man Mordu would put up with something like that but word is he's got new obsessions these days. I believe anything of the Forest Faction and Upwell's so distributed and murky any number of the players could be up to something. Could be useful info down the linâ€“"&lt;/i&gt;</t>
  </si>
  <si>
    <t>Capsule Subsystem Holostorage EH-CN-J44-007</t>
  </si>
  <si>
    <t>Although battered and scorched by the destruction of the capsule it was installed in, this subsystem holostorage device seems to retain some recoverable and relatively easily decrypted data:_x000D_
_x000D_
&lt;i&gt;"â€“eems the monitoring routine wasn't CalNav after all. Sparks took a look at the data I'd sniffed off the thing and she reckons it's Archive K. That's all we need. Maybe the Autaris raid riled them up. Maybe they've got their hooks into Saraki already. Hell, maybe Saraki's their man. We need to be caâ€“"&lt;/i&gt;</t>
  </si>
  <si>
    <t>Capsule Subsystem Holostorage EH-CN-J44-008</t>
  </si>
  <si>
    <t>Although battered and scorched by the destruction of the capsule it was installed in, this subsystem holostorage device seems to retain some recoverable and relatively easily decrypted data:_x000D_
_x000D_
&lt;i&gt;"â€“he Peacock told me he'd requested another operation against the Autaris. I think it's a mistake. I told him as much but he laughed it off. I think he was drunk or high actually but you never know with him. I don't like that a merc like him is running this op but Rabbit made him the connect back to the nest. Sparks told me he pulled off a job against the Feds that the Black Eagles don't even know happened. Hard to belâ€“"&lt;/i&gt;</t>
  </si>
  <si>
    <t>Capsule Subsystem Holostorage EH-CN-J44-009</t>
  </si>
  <si>
    <t>Although battered and scorched by the destruction of the capsule it was installed in, this subsystem holostorage device seems to retain some recoverable and relatively easily decrypted data:_x000D_
_x000D_
&lt;i&gt;"â€“afterwards met the Peacock at the usual place. I don't know why he insists on using that bar. He'll get us all caught sooner or later. I passed on the latest news on Firebird. As usual he tried to get some data out of me there and then. Does he think I carry it around on me? I don't know what the Rabbit sees in him but I'm saddled with the guy as a handler. I'll just keep making a record of these security lapses so I donâ€“"&lt;/i&gt;</t>
  </si>
  <si>
    <t>Capsule Subsystem Holostorage EH-CN-J44-010</t>
  </si>
  <si>
    <t>Although battered and scorched by the destruction of the capsule it was installed in, this subsystem holostorage device seems to retain some recoverable and relatively easily decrypted data:_x000D_
_x000D_
&lt;i&gt;"â€“ime to lose. Distributing data to all redundancies. Activated Contingency Omelette. All cell members dispersing until the Eggfarm is secured. This went to hell sooner than I'd have liked but we got most of what we wanted. I won't be sorry to get out of this gods and spirits damned uniform at last. Let's hope the Rabbit is hapâ€“"&lt;/i&gt;</t>
  </si>
  <si>
    <t>Capsule Subsystem Holostorage EH-CN-J44-002</t>
  </si>
  <si>
    <t>Although battered and scorched by the destruction of the capsule it was installed in, this subsystem holostorage device seems to retain some recoverable and relatively easily decrypted data:_x000D_
_x000D_
&lt;i&gt;"â€“ntry to previous drop. Anyway, I also heard from the Peacock. He wants to meet again. That's the second time this week. I don't mind that he changes up the routine. It's good opsec but most of the time he just wants to bloody well gossip about side stuff. Mind you, this dirt on that SARO, guy, Ovâ€“"&lt;/i&gt;</t>
  </si>
  <si>
    <t>Capsule Subsystem Holostorage EH-CN-J44-003</t>
  </si>
  <si>
    <t>Although battered and scorched by the destruction of the capsule it was installed in, this subsystem holostorage device seems to retain some recoverable and relatively easily decrypted data:_x000D_
_x000D_
&lt;i&gt;"â€“eard from one of the cell members based in the Amarr Trade Registry offices. Passed on some information about EDENCOM spending priorities during the invasion he'd dug up while sifting some secure archives. Crazy those Amarr. They document everything. Three times over. And then another agency does it all over again. I mean the information doesn't really surprise me. We all knew that EDENCOM is an Amarr plâ€“"&lt;/i&gt;</t>
  </si>
  <si>
    <t>Men's Kimotoro Eskeitan Commander's Jacket</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</si>
  <si>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This jacket forms part of the uniform of Kimotoro Eskeitan command-level officers.</t>
  </si>
  <si>
    <t>Men's Kimotoro Eskeitan Commander's Pants</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</si>
  <si>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These pants form part of the uniform of Kimotoro Eskeitan command-level officers.</t>
  </si>
  <si>
    <t>Women's Kimotoro Eskeitan Commander's Jacket</t>
  </si>
  <si>
    <t>Women's Kimotoro Eskeitan Commander's Pants</t>
  </si>
  <si>
    <t>Explorer - Frigate Skill Crate</t>
  </si>
  <si>
    <t>This crate has been provided by the Association for Interdisciplinary Research as a reward for participating in the AIR Career Program._x000D_
_x000D_
It contains a skill required for piloting frigates of one of the Empires.</t>
  </si>
  <si>
    <t>Explorer - Frigate Crate</t>
  </si>
  <si>
    <t>This crate has been provided by the Association for Interdisciplinary Research as a reward for participating in the AIR Career Program._x000D_
_x000D_
It contains an exploration frigate of one of the Empires.</t>
  </si>
  <si>
    <t>Industrialist - Frigate Blueprint Crate</t>
  </si>
  <si>
    <t>This crate has been provided by the Association for Interdisciplinary Research as a reward for participating in the AIR Career Program._x000D_
_x000D_
It contains a blueprint copy for a frigate of one of the Empires.</t>
  </si>
  <si>
    <t>Industrialist - Destroyer Blueprint Crate</t>
  </si>
  <si>
    <t>This crate has been provided by the Association for Interdisciplinary Research as a reward for participating in the AIR Career Program._x000D_
_x000D_
It contains a blueprint copy for a destroyer of one of the Empires.</t>
  </si>
  <si>
    <t>Industrialist - Cruiser Blueprint Crate</t>
  </si>
  <si>
    <t>This crate has been provided by the Association for Interdisciplinary Research as a reward for participating in the AIR Career Program._x000D_
_x000D_
It contains a blueprint copy for a cruiser of one of the Empires.</t>
  </si>
  <si>
    <t>Industrialist - Hauler Blueprint Crate</t>
  </si>
  <si>
    <t>This crate has been provided by the Association for Interdisciplinary Research as a reward for participating in the AIR Career Program._x000D_
_x000D_
It contains a blueprint copy for a hauler of one of the Empires.</t>
  </si>
  <si>
    <t>Industrialist -  Hauler Skill Crate</t>
  </si>
  <si>
    <t>This crate has been provided by the Association for Interdisciplinary Research as a reward for participating in the AIR Career Program._x000D_
_x000D_
It contains a skill required for piloting haulers of one of the Empires.</t>
  </si>
  <si>
    <t>Industrialist - Light Combat Drones Crate</t>
  </si>
  <si>
    <t>This crate has been provided by the Association for Interdisciplinary Research as a reward for participating in the AIR Career Program._x000D_
_x000D_
It contains a set of Light Combat Drones from one of the Empires.</t>
  </si>
  <si>
    <t>Enforcer - Destroyer Skill Crate</t>
  </si>
  <si>
    <t>This crate has been provided by the Association for Interdisciplinary Research as a reward for participating in the AIR Career Program._x000D_
_x000D_
It contains a skill required for piloting destroyers of one of the Empires.</t>
  </si>
  <si>
    <t>Enforcer - Frigate Skill Crate</t>
  </si>
  <si>
    <t>Enforcer - Frigate Crate</t>
  </si>
  <si>
    <t>This crate has been provided by the Association for Interdisciplinary Research as a reward for participating in the AIR Career Program._x000D_
_x000D_
It contains a combat frigate of one of the Empires.</t>
  </si>
  <si>
    <t>Enforcer - Defense System Skill Crate</t>
  </si>
  <si>
    <t>This crate has been provided by the Association for Interdisciplinary Research as a reward for participating in the AIR Career Program._x000D_
_x000D_
It contains a shield or armor defense systems skill.</t>
  </si>
  <si>
    <t>Soldier of Fortune - Frigate Skill Crate</t>
  </si>
  <si>
    <t>Soldier of Fortune - Combat Frigate Crate</t>
  </si>
  <si>
    <t>Soldier of Fortune - Support Frigate Crate</t>
  </si>
  <si>
    <t>This crate has been provided by the Association for Interdisciplinary Research as a reward for participating in the AIR Career Program._x000D_
_x000D_
It contains a support frigate of one of the Empires.</t>
  </si>
  <si>
    <t>Enforcer - Tranquil Abyssal Filaments Crate</t>
  </si>
  <si>
    <t>This crate has been provided by the Association for Interdisciplinary Research as a reward for participating in the AIR Career Program._x000D_
_x000D_
It contains a set of Tranquil Abyssal Filaments.</t>
  </si>
  <si>
    <t>Enforcer - Calm Abyssal Filaments Crate</t>
  </si>
  <si>
    <t>This crate has been provided by the Association for Interdisciplinary Research as a reward for participating in the AIR Career Program._x000D_
_x000D_
It contains a set of Calm Abyssal Filaments.</t>
  </si>
  <si>
    <t>Men's Grand Prix Racing Jacket</t>
  </si>
  <si>
    <t>This stylish racing jacket is a special award to capsuleers marking their status as having completed all three racing routes in the YC124 Federation Grand Prix.</t>
  </si>
  <si>
    <t>Women's Grand Prix Racing Jacket</t>
  </si>
  <si>
    <t>This stylish racing jacket is special award to capsuleers marking their status as having completed all three racing routes in the YC124 Federation Grand Prix.</t>
  </si>
  <si>
    <t>Free AIR Explorer Expert System</t>
  </si>
  <si>
    <t>&lt;font size="14"&gt;&lt;b&gt;AIR Explorer&lt;/b&gt;&lt;/font&gt;_x000D_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particularly useful when piloting exploration frigates and performing exploration related activities, such as scanning and hacking._x000D_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</si>
  <si>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Industrialist Expert System</t>
  </si>
  <si>
    <t>&lt;font size="14"&gt;&lt;b&gt;AIR Industrialist&lt;/b&gt;&lt;/font&gt;_x000D_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haulers from all four Empires and to perform industry-related tasks like mining, reprocessing, manufacturing, salvaging and trading. In addition it helps the capsuleer with the social relations with Mining and Courier Agents._x000D_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</si>
  <si>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Enforcer Expert System</t>
  </si>
  <si>
    <t>&lt;font size="14"&gt;&lt;b&gt;AIR Enforcer&lt;/b&gt;&lt;/font&gt;_x000D_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and destroyers from all four Empires, while its supporting skills make it especially useful when piloting the ships focused on combat. The skills related to armor, shields, missiles, drones and projectile, hybrid and energy turrets are included as well._x000D_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</si>
  <si>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Soldier of Fortune Expert System</t>
  </si>
  <si>
    <t>&lt;font size="14"&gt;&lt;b&gt;AIR Soldier of Fortune&lt;/b&gt;&lt;/font&gt;_x000D_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especially useful when fighting against other capsuleers or providing support for your fleet. This Expert System includes skills related to armor, shields, missiles, drones, projectile turrets, hybrid turrets, energy turrets, electronic warfare modules, and remote assistance modules._x000D_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</si>
  <si>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Apotheosis Capsuleer Day XIX SKIN</t>
  </si>
  <si>
    <t>Capsuleers have become a ubiquitous presence in New Eden since YC105 and this special nanocoating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</si>
  <si>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Gnosis Capsuleer Day XIX SKIN</t>
  </si>
  <si>
    <t>Praxis Capsuleer Day XIX SKIN</t>
  </si>
  <si>
    <t>Sunesis Capsuleer Day XIX SKIN</t>
  </si>
  <si>
    <t>Skybreaker Capsuleer Day XIX SKIN</t>
  </si>
  <si>
    <t>Stormbringer Capsuleer Day XIX SKIN</t>
  </si>
  <si>
    <t>Thunderchild Capsuleer Day XIX SKIN</t>
  </si>
  <si>
    <t>Capsule Capsuleer Day XIX SKIN</t>
  </si>
  <si>
    <t>Sentinel Versus Redforce SKIN</t>
  </si>
  <si>
    <t>Impel Versus Redforce SKIN</t>
  </si>
  <si>
    <t>Devoter Versus Blueforce SKIN</t>
  </si>
  <si>
    <t>Redeemer Versus Blueforce SKIN</t>
  </si>
  <si>
    <t>Keres Versus Redforce SKIN</t>
  </si>
  <si>
    <t>Occator Versus Redforce SKIN</t>
  </si>
  <si>
    <t>Phobos Versus Blueforce SKIN</t>
  </si>
  <si>
    <t>Sin Versus Blueforce SKIN</t>
  </si>
  <si>
    <t>Buzzard Versus Blueforce SKIN</t>
  </si>
  <si>
    <t>Crane Versus Blueforce SKIN</t>
  </si>
  <si>
    <t>Falcon Versus Redforce SKIN</t>
  </si>
  <si>
    <t>Widow Versus Redforce SKIN</t>
  </si>
  <si>
    <t>Cheetah Versus Blueforce SKIN</t>
  </si>
  <si>
    <t>Prowler Versus Blueforce SKIN</t>
  </si>
  <si>
    <t>Rapier Versus Redforce SKIN</t>
  </si>
  <si>
    <t>Panther Versus Redforce SKIN</t>
  </si>
  <si>
    <t>Capsuleer Day XIX Fireworks Gift Box</t>
  </si>
  <si>
    <t>Contains a festival launcher module and commemorative Capsuleer Day XIX fireworks</t>
  </si>
  <si>
    <t>Smuggler Lockbox</t>
  </si>
  <si>
    <t>This crate is equipped with an advanced quantum-encoded locking mechanism, layered plating that prevents penetration by scanners, and an explosive anti-tampering device that triggers if anyone other than the original creators attempt to open it. It was recovered from wreckage belonging to a network of underworld smugglers, and is clearly used to transport valuable smuggled items and/or data._x000D_
_x000D_
Safely accessing the contents of this lockbox is beyond the ability of capsuleer-accessible technology. The major empires and pirate factions however would be willing to purchase these lockboxes for 1 million ISK per unit under the assumption that they will eventually be able to crack the security using their massive resources.</t>
  </si>
  <si>
    <t>Boobook</t>
  </si>
  <si>
    <t>Although it appears to be nothing more than a common Caldari Shuttle at first glance, under the surface the Boobook has been heavily modified to make it a more effective smuggler of small-volume cargos past customs checks and blockades._x000D_
_x000D_
In addition to the interdiction nullification features common to all modern shuttles, the Boobook's cargo hold is layered with sensor-disrupting nanomaterials that block cargo scanner modules from detecting the items contained within. It also sports an upgraded suite of low-emission electronics designed to reduce the ship's signature radius and make it more difficult to pinpoint with combat probes.</t>
  </si>
  <si>
    <t>Boobook Blueprint</t>
  </si>
  <si>
    <t>Capsuleer Day DED Booster Crate</t>
  </si>
  <si>
    <t>This crate contains a collection of tradable limited time boosters distributed by CONCORD's Directive Enforcement Department for use by their elite anti-smuggling task force.
The boosters contained within this crate will expire on July 12th, YC124.</t>
  </si>
  <si>
    <t>Capsuleer Day Smuggler Booster Crate</t>
  </si>
  <si>
    <t>This crate contains a collection of tradable limited time boosters distributed by underworld smugglers for use by their agents across New Eden._x000D_
The boosters contained within this crate will expire on July 12th, YC124.</t>
  </si>
  <si>
    <t>Stork Kimotoro Eskeitan Commander SKIN</t>
  </si>
  <si>
    <t>Command vessels of the Kimotoro Eskeitan carry Caldari State officers with broad authority to take command of any forces operating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</si>
  <si>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Osprey Navy Issue Kimotoro Eskeitan Commander SKIN</t>
  </si>
  <si>
    <t>Golem Kimotoro Eskeitan Commander SKIN</t>
  </si>
  <si>
    <t>Boobook Versus Redforce SKIN</t>
  </si>
  <si>
    <t>Boobook Versus Blueforce SKIN</t>
  </si>
  <si>
    <t>Women's 'Hyper' Racing Jacket</t>
  </si>
  <si>
    <t>This stylish and exclusive racing jacket celebrates the Federation Grand Prix with the colors of the limited edition "Quafe Hyper" soft drink available in the luxury viewing platforms at the Grand Prix starting line complex above Gallente Prime._x000D_
&lt;i&gt;Quafe: In the heat of the moment&lt;/i&gt;</t>
  </si>
  <si>
    <t>Men's 'Hyper' Racing Jacket</t>
  </si>
  <si>
    <t>This stylish and exclusive racing jacket celebrates the Federation Grand Prix with the colors of the limited edition "Quafe Hyper" soft drink available exclusively in the luxury viewing platforms at the Grand Prix starting line complex above Gallente Prime._x000D_
&lt;i&gt;Quafe: In the heat of the moment&lt;/i&gt;</t>
  </si>
  <si>
    <t>Men's Minmatar 'Rebellion' Cap</t>
  </si>
  <si>
    <t>Women's Minmatar 'Rebellion' Cap</t>
  </si>
  <si>
    <t>Women's Minmatar 'Rebellion' T-Shirt</t>
  </si>
  <si>
    <t>Men's Minmatar 'Rebellion' T-Shirt</t>
  </si>
  <si>
    <t>Men's Minmatar 'Freedom Fighter' T-Shirt</t>
  </si>
  <si>
    <t>Women's Minmatar 'Freedom Fighter' T-Shirt</t>
  </si>
  <si>
    <t>Men's Minmatar 'Freedom Fighter' Cap</t>
  </si>
  <si>
    <t>Women's Minmatar 'Freedom Fighter' Cap</t>
  </si>
  <si>
    <t>Council Diplomatic Shuttle Semiotique Sports SKIN</t>
  </si>
  <si>
    <t>Grand Prix Booster I</t>
  </si>
  <si>
    <t>&lt;font color="#ff3399cc"&gt;&lt;b&gt;+2% Max Velocity, +2% Warp Speed, -2% Inertia. Duration 4 hours.&lt;/b&gt;&lt;/font&gt;_x000D_
_x000D_
&lt;b&gt;Expiry date: August 9, YC124&lt;/b&gt;_x000D_
_x000D_
This booster will be consumed immediately when redeemed from the redeeming queue.</t>
  </si>
  <si>
    <t>Grand Prix Booster II</t>
  </si>
  <si>
    <t>&lt;font color="#ff3399cc"&gt;&lt;b&gt;+4% Max Velocity, +4% Warp Speed, -4% Inertia. Duration 4 hours.&lt;/b&gt;&lt;/font&gt;_x000D_
_x000D_
&lt;b&gt;Expiry date: August 9, YC124&lt;/b&gt;_x000D_
_x000D_
This booster will be consumed immediately when redeemed from the redeeming queue.</t>
  </si>
  <si>
    <t>Grand Prix Booster III</t>
  </si>
  <si>
    <t>&lt;font color="#ff3399cc"&gt;&lt;b&gt;+6% Max Velocity, +6% Warp Speed, -6% Inertia. Duration 4 hours.&lt;/b&gt;&lt;/font&gt;_x000D_
_x000D_
&lt;b&gt;Expiry date: August 9, YC124&lt;/b&gt;_x000D_
_x000D_
This booster will be consumed immediately when redeemed from the redeeming queue.</t>
  </si>
  <si>
    <t>Grand Prix Booster IV</t>
  </si>
  <si>
    <t>&lt;font color="#ff3399cc"&gt;&lt;b&gt;+8% Max Velocity, +8% Warp Speed, -8% Inertia. Duration 4 hours.&lt;/b&gt;&lt;/font&gt;_x000D_
_x000D_
&lt;b&gt;Expiry date: August 9, YC124&lt;/b&gt;_x000D_
_x000D_
This booster will be consumed immediately when redeemed from the redeeming queue.</t>
  </si>
  <si>
    <t>Women's Amarr Devotional Robe</t>
  </si>
  <si>
    <t>This robe is made of fine fabrics and styled in a relatively plain yet refined manner to fit the purpose of a garment intended to be worn by high status Amarr for devotional purposes. Such a robe might be worn by minor nobles or wealthy commoners when visiting the local basilica or when making a pilgrimage to any of the many thousands of holy sites scattered across the vastness of the Amarr Empire. Even the most elevated nobles might choose to wear such a robe when they especially wish to emphasize their piety and attention to religious duties over more worldly concerns.</t>
  </si>
  <si>
    <t>Women's Amarr Courtly Robe</t>
  </si>
  <si>
    <t>This robe is fashioned from the finest materials and has been styled with suitable decorations, in a rich yet restrained manner, meeting the purpose of a garment that might be worn by elite status Amarr for courtly purposes. Such a robe might be worn by nobles or very wealthy commoners when undertaking a visit to a liege lord's court, or when transacting important business with religious or Imperial authorities. A robe of this style would be considered an essential item in the wardrobe of the ambitious, and merely a standard piece in the working apparel collection of the truly powerful.</t>
  </si>
  <si>
    <t>Men's Amarr Devotional Robe</t>
  </si>
  <si>
    <t>Men's Amarr Courtly Robe</t>
  </si>
  <si>
    <t>Nereus Strategic Materiel Defender SKIN</t>
  </si>
  <si>
    <t>Kryos Strategic Materiel Defender SKIN</t>
  </si>
  <si>
    <t>Epithal Strategic Materiel Defender SKIN</t>
  </si>
  <si>
    <t>Miasmos Strategic Materiel Defender SKIN</t>
  </si>
  <si>
    <t>Iteron Mark V Strategic Materiel Defender SKIN</t>
  </si>
  <si>
    <t>Malediction Luminaire Zenith SKIN</t>
  </si>
  <si>
    <t>Crow Luminaire Zenith SKIN</t>
  </si>
  <si>
    <t>Ares Luminaire Zenith SKIN</t>
  </si>
  <si>
    <t>Tristan Luminaire Zenith SKIN</t>
  </si>
  <si>
    <t>Federation Navy Comet Luminaire Zenith SKIN</t>
  </si>
  <si>
    <t>Exequror Luminaire Zenith SKIN</t>
  </si>
  <si>
    <t>Megathron Luminaire Zenith SKIN</t>
  </si>
  <si>
    <t>Stiletto Luminaire Zenith SKIN</t>
  </si>
  <si>
    <t>Malediction Luminaire Rising SKIN</t>
  </si>
  <si>
    <t>Anathema Luminaire Rising SKIN</t>
  </si>
  <si>
    <t>Crow Luminaire Rising SKIN</t>
  </si>
  <si>
    <t>Buzzard Luminaire Rising SKIN</t>
  </si>
  <si>
    <t>Pacifier Luminaire Rising SKIN</t>
  </si>
  <si>
    <t>Claw Luminaire Rising SKIN</t>
  </si>
  <si>
    <t>Cheetah Luminaire Rising SKIN</t>
  </si>
  <si>
    <t>Ares Luminaire Rising SKIN</t>
  </si>
  <si>
    <t>Helios Luminaire Rising SKIN</t>
  </si>
  <si>
    <t>Vexor Luminaire Rising SKIN</t>
  </si>
  <si>
    <t>Ishtar Luminaire Rising SKIN</t>
  </si>
  <si>
    <t>Brutix Luminaire Rising SKIN</t>
  </si>
  <si>
    <t>Dominix Luminaire Rising SKIN</t>
  </si>
  <si>
    <t>Thanatos Luminaire Rising SKIN</t>
  </si>
  <si>
    <t>Nyx Luminaire Rising SKIN</t>
  </si>
  <si>
    <t>Erebus Luminaire Rising SKIN</t>
  </si>
  <si>
    <t>Rifter Chainbreaker Khumaak SKIN</t>
  </si>
  <si>
    <t>Sabre Chainbreaker Khumaak SKIN</t>
  </si>
  <si>
    <t>Rupture Chainbreaker Khumaak SKIN</t>
  </si>
  <si>
    <t>Vagabond Chainbreaker Khumaak SKIN</t>
  </si>
  <si>
    <t>Hurricane Chainbreaker Khumaak SKIN</t>
  </si>
  <si>
    <t>Hurricane Fleet Issue Chainbreaker Khumaak SKIN</t>
  </si>
  <si>
    <t>Tornado Chainbreaker Khumaak SKIN</t>
  </si>
  <si>
    <t>Typhoon Chainbreaker Khumaak SKIN</t>
  </si>
  <si>
    <t>Typhoon Fleet Issue Chainbreaker Khumaak SKIN</t>
  </si>
  <si>
    <t>Tempest Chainbreaker Khumaak SKIN</t>
  </si>
  <si>
    <t>Tempest Fleet Issue Chainbreaker Khumaak SKIN</t>
  </si>
  <si>
    <t>Maelstrom Chainbreaker Khumaak SKIN</t>
  </si>
  <si>
    <t>Basic Glamourex Booster</t>
  </si>
  <si>
    <t>Working much like the Social skill this highly potent booster provides a 15% bonus to agent, corporation and faction standing increases.</t>
  </si>
  <si>
    <t>Thrasher Liberation Games SKIN</t>
  </si>
  <si>
    <t>Sabre Liberation Games SKIN</t>
  </si>
  <si>
    <t>Slasher Liberation Games SKIN</t>
  </si>
  <si>
    <t>Hurricane Fleet Issue Liberation Games SKIN</t>
  </si>
  <si>
    <t>Hurricane Liberation Games SKIN</t>
  </si>
  <si>
    <t>Sleipnir Liberation Games SKIN</t>
  </si>
  <si>
    <t>Rupture Liberation Games SKIN</t>
  </si>
  <si>
    <t>Muninn Liberation Games SKIN</t>
  </si>
  <si>
    <t>Federation Grand Prix Jacket Crate</t>
  </si>
  <si>
    <t>Contains men's and women's racing jackets in celebration of the Federation Grand Prix.</t>
  </si>
  <si>
    <t>Defunct Minmatar Encounter Surveillance System (DO NOT TRANSLATE)</t>
  </si>
  <si>
    <t>Hoarder Fleet Ordnance Spike SKIN</t>
  </si>
  <si>
    <t>Mammoth Fleet Ordnance Spike SKIN</t>
  </si>
  <si>
    <t>Wreathe Fleet Ordnance Spike SKIN</t>
  </si>
  <si>
    <t>Scythe Fleet Issue Liberation Games SKIN</t>
  </si>
  <si>
    <t>&lt;i&gt;This SKIN will be applied directly to your character's SKIN collection when redeemed, instead of being placed in your inventory.&lt;/i&gt;_x000D_
_x000D_
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</si>
  <si>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Tempest Fleet Issue Liberation Games SKIN</t>
  </si>
  <si>
    <t>Vigil Fleet Issue Sebiestor SKIN</t>
  </si>
  <si>
    <t>Thrasher Sebiestor SKIN</t>
  </si>
  <si>
    <t>Cyclone Sebiestor SKIN</t>
  </si>
  <si>
    <t>Typhoon Fleet Issue Sebiestor SKIN</t>
  </si>
  <si>
    <t>Vigil Fleet Issue Krusual SKIN</t>
  </si>
  <si>
    <t>Talwar Krusual SKIN</t>
  </si>
  <si>
    <t>Typhoon Fleet Issue Krusual SKIN</t>
  </si>
  <si>
    <t>Hurricane Krusual SKIN</t>
  </si>
  <si>
    <t>Vigil Fleet Issue Brutor SKIN</t>
  </si>
  <si>
    <t>Thrasher Brutor SKIN</t>
  </si>
  <si>
    <t>Cyclone Brutor SKIN</t>
  </si>
  <si>
    <t>Typhoon Fleet Issue Brutor SKIN</t>
  </si>
  <si>
    <t>Vigil Fleet Issue Vherokior SKIN</t>
  </si>
  <si>
    <t>Thrasher Vherokior SKIN</t>
  </si>
  <si>
    <t>Hurricane Vherokior SKIN</t>
  </si>
  <si>
    <t>Typhoon Fleet Issue Vherokior SKIN</t>
  </si>
  <si>
    <t>Vigil Fleet Issue Nefantar SKIN</t>
  </si>
  <si>
    <t>Talwar Nefantar SKIN</t>
  </si>
  <si>
    <t>Cyclone Nefantar SKIN</t>
  </si>
  <si>
    <t>Typhoon Fleet Issue Nefantar SKIN</t>
  </si>
  <si>
    <t>Vigil Fleet Issue Thukker Tribe SKIN</t>
  </si>
  <si>
    <t>Talwar Thukker Tribe SKIN</t>
  </si>
  <si>
    <t>Hurricane Thukker Tribe SKIN</t>
  </si>
  <si>
    <t>Typhoon Fleet Issue Thukker Tribe SKIN</t>
  </si>
  <si>
    <t>Vigil Fleet Issue Starkmanir SKIN</t>
  </si>
  <si>
    <t>Thrasher Starkmanir SKIN</t>
  </si>
  <si>
    <t>Hurricane Starkmanir SKIN</t>
  </si>
  <si>
    <t>Typhoon Fleet Issue Starkmanir SKIN</t>
  </si>
  <si>
    <t>Purifier Abyssal Glory SKIN</t>
  </si>
  <si>
    <t>Harbinger Abyssal Glory SKIN</t>
  </si>
  <si>
    <t>Imperial Navy Slicer Abyssal Glory SKIN</t>
  </si>
  <si>
    <t>Augoror Abyssal Glory SKIN</t>
  </si>
  <si>
    <t>Manticore Abyssal Glory SKIN</t>
  </si>
  <si>
    <t>Drake Abyssal Glory SKIN</t>
  </si>
  <si>
    <t>Caldari Navy Hookbill Abyssal Glory SKIN</t>
  </si>
  <si>
    <t>Osprey Abyssal Glory SKIN</t>
  </si>
  <si>
    <t>Nemesis Abyssal Glory SKIN</t>
  </si>
  <si>
    <t>Myrmidon Abyssal Glory SKIN</t>
  </si>
  <si>
    <t>Federation Navy Comet Abyssal Glory SKIN</t>
  </si>
  <si>
    <t>Exequror Abyssal Glory SKIN</t>
  </si>
  <si>
    <t>Hound Abyssal Glory SKIN</t>
  </si>
  <si>
    <t>Hurricane Abyssal Glory SKIN</t>
  </si>
  <si>
    <t>Republic Fleet Firetail Abyssal Glory SKIN</t>
  </si>
  <si>
    <t>Scythe Abyssal Glory SKIN</t>
  </si>
  <si>
    <t>Sigil Sarum SKIN</t>
  </si>
  <si>
    <t>Amarr Shuttle Sarum SKIN</t>
  </si>
  <si>
    <t>Amarr Foundation Day Robe Crate</t>
  </si>
  <si>
    <t>Contains stylish Robes for both men and women to celebrate Foundation Day YC124.</t>
  </si>
  <si>
    <t>Sigil War Reserves Lieutenant SKIN</t>
  </si>
  <si>
    <t>Bestower War Reserves Lieutenant SKIN</t>
  </si>
  <si>
    <t>Badger Military Stockpile Captain SKIN</t>
  </si>
  <si>
    <t>Tayra Military Stockpile Captain SKIN</t>
  </si>
  <si>
    <t>Men's Caldari Navy Crew Jacket</t>
  </si>
  <si>
    <t>Caldari Navy colors lend this standard Caldari style of crew jacket a distinctive military air, with such a garment being a common site in military stations across the territories of the Caldari State.</t>
  </si>
  <si>
    <t>Men's Ishukone Crew Jacket</t>
  </si>
  <si>
    <t>Ishukone Corporation's distinctive livery ensures that this standard Caldari style of crew jacket projects the Big 8 megacorp's brand wherever it might be worn, whether that is along the docks or in a station entertainment district.</t>
  </si>
  <si>
    <t>Men's CBD Corporation Crew Jacket</t>
  </si>
  <si>
    <t>CBD Corporation's distinctive livery ensures that this standard Caldari style of crew jacket projects the Big 8 megacorp's brand wherever it might be worn, whether that is along the docks or in a station entertainment district.</t>
  </si>
  <si>
    <t>Men's Hyasyoda Crew Jacket</t>
  </si>
  <si>
    <t>Hyasyoda Corporation's distinctive livery ensures that this standard Caldari style of crew jacket projects the Big 8 megacorp's brand wherever it might be worn, whether that is along the docks or in a station entertainment district.</t>
  </si>
  <si>
    <t>Men's Kaalakiota Crew Jacket</t>
  </si>
  <si>
    <t>Kaalakiota Corporation's distinctive livery ensures that this standard Caldari style of crew jacket projects the Big 8 megacorp's brand wherever it might be worn, whether that is along the docks or in a station entertainment district.</t>
  </si>
  <si>
    <t>Men's Wiyrkomi Crew Jacket</t>
  </si>
  <si>
    <t>Wiyrkomi Corporation's distinctive livery ensures that this standard Caldari style of crew jacket projects the Big 8 megacorp's brand wherever it might be worn, whether that is along the docks or in a station entertainment district.</t>
  </si>
  <si>
    <t>Men's Lai Dai Crew Jacket</t>
  </si>
  <si>
    <t>Lai Dai Corporation's distinctive livery ensures that this standard Caldari style of crew jacket projects the Big 8 megacorp's brand wherever it might be worn, whether that is along the docks or in a station entertainment district.</t>
  </si>
  <si>
    <t>Men's Sukuuvestaa Crew Jacket</t>
  </si>
  <si>
    <t>Sukuuvestaa Corporation's distinctive livery ensures that this standard Caldari style of crew jacket projects the Big 8 megacorp's brand wherever it might be worn, whether that is along the docks or in a station entertainment district.</t>
  </si>
  <si>
    <t>Men's Nugoeihuvi Crew Jacket</t>
  </si>
  <si>
    <t>Nugoeihuvi Corporation's distinctive livery ensures that this standard Caldari style of crew jacket projects the Big 8 megacorp's brand wherever it might be worn, whether that is along the docks or in a station entertainment district.</t>
  </si>
  <si>
    <t>Women's Caldari Navy Crew Jacket</t>
  </si>
  <si>
    <t>Women's Ishukone Crew Jacket</t>
  </si>
  <si>
    <t>Women's CBD Corporation Crew Jacket</t>
  </si>
  <si>
    <t>Women's Hyasyoda Crew Jacket</t>
  </si>
  <si>
    <t>Women's Kaalakiota Crew Jacket</t>
  </si>
  <si>
    <t>Women's Wiyrkomi Crew Jacket</t>
  </si>
  <si>
    <t>Women's Lai Dai Crew Jacket</t>
  </si>
  <si>
    <t>Women's Sukuuvestaa Crew Jacket</t>
  </si>
  <si>
    <t>Women's Nugoeihuvi Crew Jacket</t>
  </si>
  <si>
    <t>Merlin Corporate Police Force SKIN</t>
  </si>
  <si>
    <t>Stork Corporate Police Force SKIN</t>
  </si>
  <si>
    <t>Blackbird Corporate Police Force SKIN</t>
  </si>
  <si>
    <t>Rokh Corporate Police Force SKIN</t>
  </si>
  <si>
    <t>Merlin Home Guard SKIN</t>
  </si>
  <si>
    <t>Stork Home Guard SKIN</t>
  </si>
  <si>
    <t>Caracal Home Guard SKIN</t>
  </si>
  <si>
    <t>Rokh Home Guard SKIN</t>
  </si>
  <si>
    <t>Merlin Internal Security SKIN</t>
  </si>
  <si>
    <t>Stork Internal Security SKIN</t>
  </si>
  <si>
    <t>Caracal Internal Security SKIN</t>
  </si>
  <si>
    <t>Rokh Internal Security SKIN</t>
  </si>
  <si>
    <t>Merlin Ishukone Watch SKIN</t>
  </si>
  <si>
    <t>Flycatcher Ishukone Watch SKIN</t>
  </si>
  <si>
    <t>Rokh Ishukone Watch SKIN</t>
  </si>
  <si>
    <t>Merlin Lai Dai Protection Service SKIN</t>
  </si>
  <si>
    <t>Flycatcher Lai Dai Protection Service SKIN</t>
  </si>
  <si>
    <t>Caracal Lai Dai Protection Service SKIN</t>
  </si>
  <si>
    <t>Rokh Lai Dai Protection Service SKIN</t>
  </si>
  <si>
    <t>Merlin Peace and Order Unit SKIN</t>
  </si>
  <si>
    <t>Flycatcher Peace and Order Unit SKIN</t>
  </si>
  <si>
    <t>Rokh Peace and Order Unit SKIN</t>
  </si>
  <si>
    <t>Merlin Spacelane Patrol SKIN</t>
  </si>
  <si>
    <t>Flycatcher Spacelane Patrol SKIN</t>
  </si>
  <si>
    <t>Blackbird Spacelane Patrol SKIN</t>
  </si>
  <si>
    <t>Rokh Spacelane Patrol SKIN</t>
  </si>
  <si>
    <t>Merlin Wiyrkomi Peace Corps SKIN</t>
  </si>
  <si>
    <t>Caracal Wiyrkomi Peace Corps SKIN</t>
  </si>
  <si>
    <t>Rokh Wiyrkomi Peace Corps SKIN</t>
  </si>
  <si>
    <t>Blackbird Peace and Order Unit SKIN</t>
  </si>
  <si>
    <t>Stork Wiyrkomi Peace Corps SKIN</t>
  </si>
  <si>
    <t>Blackbird Ishukone Watch SKIN</t>
  </si>
  <si>
    <t>Caldari Shuttle Union Day Workers SKIN</t>
  </si>
  <si>
    <t>Kestrel Union Day Workers SKIN</t>
  </si>
  <si>
    <t>Heron Union Day Workers SKIN</t>
  </si>
  <si>
    <t>Caldari Navy Hookbill Union Day Workers SKIN</t>
  </si>
  <si>
    <t>Raptor Union Day Workers SKIN</t>
  </si>
  <si>
    <t>Cormorant Union Day Workers SKIN</t>
  </si>
  <si>
    <t>Stork Union Day Workers SKIN</t>
  </si>
  <si>
    <t>Caracal Union Day Workers SKIN</t>
  </si>
  <si>
    <t>Rook Union Day Workers SKIN</t>
  </si>
  <si>
    <t>Eagle Union Day Workers SKIN</t>
  </si>
  <si>
    <t>Drake Union Day Workers SKIN</t>
  </si>
  <si>
    <t>Vulture Union Day Workers SKIN</t>
  </si>
  <si>
    <t>Scorpion Union Day Workers SKIN</t>
  </si>
  <si>
    <t>Golem Union Day Workers SKIN</t>
  </si>
  <si>
    <t>Corax Union Day Executive SKIN</t>
  </si>
  <si>
    <t>Stork Union Day Executive SKIN</t>
  </si>
  <si>
    <t>Jackdaw Union Day Executive SKIN</t>
  </si>
  <si>
    <t>Caracal Union Day Executive SKIN</t>
  </si>
  <si>
    <t>Cerberus Union Day Executive SKIN</t>
  </si>
  <si>
    <t>Osprey Navy Issue Union Day Executive SKIN</t>
  </si>
  <si>
    <t>Nighthawk Union Day Executive SKIN</t>
  </si>
  <si>
    <t>Bustard Union Day Executive SKIN</t>
  </si>
  <si>
    <t>Tayra Union Day Executive SKIN</t>
  </si>
  <si>
    <t>Drake Union Day Executive SKIN</t>
  </si>
  <si>
    <t>Raven Union Day Executive SKIN</t>
  </si>
  <si>
    <t>Crane Union Day Executive SKIN</t>
  </si>
  <si>
    <t>Phoenix Union Day Executive SKIN</t>
  </si>
  <si>
    <t>Leviathan Union Day Executive SKIN</t>
  </si>
  <si>
    <t>Union of Eight Paths Firework</t>
  </si>
  <si>
    <t>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t>
  </si>
  <si>
    <t>Union of Eight Paths Fireworks Crate</t>
  </si>
  <si>
    <t>Contains a Festival Launcher module and a set of Union of Eight Paths fireworks to celebrate the Caldari State's Union Day festival.</t>
  </si>
  <si>
    <t>Basic 'Boost' Cerebral Accelerator</t>
  </si>
  <si>
    <t>When redeemed by a capsuleer, this booster will increase the rate at which they train skills for a short time._x000D_
&lt;b&gt;Bonus: +2 to all learning attributes&lt;/b&gt;_x000D_
&lt;b&gt;Base Duration: 2 days&lt;/b&gt;</t>
  </si>
  <si>
    <t>Standard 'Boost' Cerebral Accelerator</t>
  </si>
  <si>
    <t>When redeemed by a capsuleer, this booster will increase the rate at which they train skills for a short time._x000D_
&lt;b&gt;Bonus: +4 to all learning attributes&lt;/b&gt;_x000D_
&lt;b&gt;Base Duration: 4 days&lt;/b&gt;</t>
  </si>
  <si>
    <t>Advanced 'Boost' Cerebral Accelerator</t>
  </si>
  <si>
    <t>When redeemed by a capsuleer, this booster will increase the rate at which they train skills for a short time._x000D_
&lt;b&gt;Bonus: +6 to all learning attributes&lt;/b&gt;_x000D_
&lt;b&gt;Base Duration: 6 days&lt;/b&gt;</t>
  </si>
  <si>
    <t>Specialist 'Boost' Cerebral Accelerator</t>
  </si>
  <si>
    <t>When redeemed by a capsuleer, this booster will increase the rate at which they train skills for a short time._x000D_
&lt;b&gt;Bonus: +8 to all learning attributes&lt;/b&gt;_x000D_
&lt;b&gt;Base Duration: 8 days&lt;/b&gt;</t>
  </si>
  <si>
    <t>Expert 'Boost' Cerebral Accelerator</t>
  </si>
  <si>
    <t>When redeemed by a capsuleer, this booster will increase the rate at which they train skills for a short time._x000D_
&lt;b&gt;Bonus: +10 to all learning attributes&lt;/b&gt;_x000D_
&lt;b&gt;Base Duration: 10 days&lt;/b&gt;</t>
  </si>
  <si>
    <t>Operation Center Reward Token</t>
  </si>
  <si>
    <t>This token can be found within some sites related to the Caldari Union Day event and may be sold in many Caldari stations for an ISK reward.</t>
  </si>
  <si>
    <t>Ishukone Jacket Crate</t>
  </si>
  <si>
    <t>Contains stylish Ishukone Crew Jackets for both men and women to show your support for the Ishukone megacorp and celebrate Caldari Union Day.</t>
  </si>
  <si>
    <t>CBD Corporation Jacket Crate</t>
  </si>
  <si>
    <t>Contains stylish CBD Corporation Crew Jackets for both men and women to show your support for the CBD Corporation megacorp and celebrate Caldari Union Day.</t>
  </si>
  <si>
    <t>Hyasyoda Jacket Crate</t>
  </si>
  <si>
    <t>Contains stylish Hyasyoda Crew Jackets for both men and women to show your support for the Hyasyoda megacorp and celebrate Caldari Union Day.</t>
  </si>
  <si>
    <t>Kaalakiota Jacket Crate</t>
  </si>
  <si>
    <t>Contains stylish Kaalakiota Crew Jackets for both men and women to show your support for the Kaalakiota megacorp and celebrate Caldari Union Day.</t>
  </si>
  <si>
    <t>Wiyrkomi Jacket Crate</t>
  </si>
  <si>
    <t>Contains stylish Wiyrkomi Crew Jackets for both men and women to show your support for the Wiyrkomi megacorp and celebrate Caldari Union Day.</t>
  </si>
  <si>
    <t>Lai Dai Jacket Crate</t>
  </si>
  <si>
    <t>Contains stylish Lai Dai Crew Jackets for both men and women to show your support for the Lai Dai megacorp and celebrate Caldari Union Day.</t>
  </si>
  <si>
    <t>Sukuuvestaa Jacket Crate</t>
  </si>
  <si>
    <t>Contains stylish Sukuuvestaa Crew Jackets for both men and women to show your support for the Sukuuvestaa megacorp and celebrate Caldari Union Day.</t>
  </si>
  <si>
    <t>Nugoeihuvi Jacket Crate</t>
  </si>
  <si>
    <t>Contains stylish Nugoeihuvi Crew Jackets for both men and women to show your support for the Nugoeihuvi megacorp and celebrate Caldari Union Day.</t>
  </si>
  <si>
    <t>Encrypted Stellar Research Data</t>
  </si>
  <si>
    <t>This packet of encrypted data contains sensitive readings taken from observation of a nearby star. Authorities within both the Amarr Empire and Minmatar Republic have requested loyal capsuleers bring them these data packets to assist with their classified research projects._x000D_
_x000D_
Capsuleers can assist the Amarr Empire by depositing this data into the Imperial Stellar Transmuter Research Laboratory at the Imperial Research Facility within the &lt;url=showinfo:5//30002974&gt;Mehatoor&lt;/url&gt;Â system._x000D_
_x000D_
Capsuleers can assist the Minmatar Republic by depositing this data into the Republic Stellar Transmuter Research Laboratory at the Republic Research Facility within the &lt;url=showinfo:5//30002055&gt;Amo&lt;/url&gt; system.</t>
  </si>
  <si>
    <t>Raven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</si>
  <si>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t>
  </si>
  <si>
    <t>Flycatcher State Police SKIN</t>
  </si>
  <si>
    <t>Cormorant State Police SKIN</t>
  </si>
  <si>
    <t>Raptor State Police SKIN</t>
  </si>
  <si>
    <t>Harpy State Police SKIN</t>
  </si>
  <si>
    <t>Phoenix State Police SKIN</t>
  </si>
  <si>
    <t>Cyclone Fleet Issue</t>
  </si>
  <si>
    <t>Following a hotly contested bidding process, a joint development group of engineers from the Brutor and Sebiestor Tribes were tasked with drafting a response to disturbing intelligence documents obtained in a raid on an Amarr frigate and destroyer systems research facility in the system of Arayar. How does one answer a wide range of yet unknown and emerging threats? Volume of fire. _x000D_
_x000D_
To this end, the Cyclone was redesigned with over a decade's worth of technical advancements crowned by a state of the art missile loading system, enabling it to launch an awe inspiring volume of missiles in a very short amount of time.  A simple, yet effective, answer â€“ and one that does not leave those who ask with much time to ponder it.</t>
  </si>
  <si>
    <t>Ferox Navy Issue</t>
  </si>
  <si>
    <t>While the Ferox had long been a key ship in Caldari Navy fleets, new ambush tactics were beginning to expose weaknesses in the standard doctrines. The navy needed a ship capable of withstanding a surprise assault from multiple vessels, with firepower to match. This time, the Caldari weren't designing an elegant hunter that could kill at range â€“ they needed a monster with heavy defenses and claws sharp enough to fend off closing attackers._x000D_
_x000D_
With advanced hybrid tracking systems and highly classified shield energy injection systems, the Ferox Navy Issue is capable of reducing entire squadrons to smoking wreckage single-handedly. This great beast fears not the buzzing of flies.</t>
  </si>
  <si>
    <t>Myrmidon Navy Issue</t>
  </si>
  <si>
    <t>Following a successful re-engineering process, Duvolle Laboratories developed a new method of transmitting energy to remote stasis webification drones, greatly increasing the factor by which they could ensnare a ship. The research corporation then went on to win a bid to apply this new development to Gallente Navy ship designs. The bulky nature of this technology prohibited integration with the Gallente Navy's smaller vessels and so the Myrmidon was identified as an ideal choice for field testing. _x000D_
_x000D_
This webification drone technology, combined with an upgraded Myrmidon, proved a potent combination: the drones being able to snare distant targets, allowing this spiked column of destruction to slowly fall upon its prey.</t>
  </si>
  <si>
    <t>Prophecy Navy Issue</t>
  </si>
  <si>
    <t>The latest iteration of an ancient and venerable warship design, the Prophecy Navy Issue is a return to the tried and true Amarr doctrine of super-heavy armor and powerful energy weapons. Capitalizing on the success of the Prophecy as a sturdy mainline doctrine, onboard drone control systems have also been streamlined, creating additional space to allow for more advanced crystal focusing technology._x000D_
_x000D_
To the Amarr there is little more beautiful than to witness the moment purifying fire streams through the heavens to smite the heretic and the unbeliever.</t>
  </si>
  <si>
    <t>Probe Fleet Issue</t>
  </si>
  <si>
    <t>To satisfy a growing need for brute-force intelligence retrieval, the Minmatar sought a ship which was capable of hit and run operations â€“ one which was capable of striking hard and fast against exposed targets and outrunning their defenders before they had a chance to react._x000D_
_x000D_
A solution was found in the commissioning of the Probe Fleet Issue: a ship which combined the delicate data extraction capabilities of the Probe, while abandoning superfluous salvager systems, with the firepower to make a ship as equally capable of cracking encryption codes as it is cracking open the hull of a diplomat's shuttle.</t>
  </si>
  <si>
    <t>Heron Navy Issue</t>
  </si>
  <si>
    <t>The basic Heron hull design has always served the Caldari well as a scout, survey and exploration ship but the Caldari Navy wished to optimize its upgraded Herons with enhanced missile systems and dedicated processing to support combat probing. The trade-off meant stripping out the specialized salvaging systems to make room for the Heron Navy Issue's combat upgrades._x000D_
_x000D_
The security of the State requires that its scouting and exploration capabilities be accompanied by sufficient firepower to seize and hold any new discovery or destroy interlopers at the fringes of Caldari space.</t>
  </si>
  <si>
    <t>Magnate Navy Issue</t>
  </si>
  <si>
    <t>The Magnate's history as a pet project of imperial engineers affected by the fashions and foibles of Amarr nobles has been brought under control by a rejuvenated Ministry of War and an Imperial Navy with very definite opinions as to the requirements for a naval scout and exploration frigate._x000D_
_x000D_
To that end, dedicated processing capacity for scan probe launchers has been included together with improved energy weapon systems. The Imperial Navy has no interest in salvaging until it has swept the enemy from space and has happily sacrificed specialized salvaging systems.</t>
  </si>
  <si>
    <t>Imicus Navy Issue</t>
  </si>
  <si>
    <t>The Imicus has had a long history as a semi-industrial platform used first as a convenient startup mining platform, and then as an explorer and salvager by enterprising Gallente pilots. The Federation Navy issued a requirement for a scouting and exploration vessel with enough combat capability to respond aggressively to any immediate threats. As something inevitably had to give in the quest for enhanced scouting and combat capabilities, the Federation Navy made no bones about specifying a requirement that removed special salvaging efficiency systems from the Imicus Navy Issue._x000D_
_x000D_
CreoDron and Roden Shipyards put in a successful joint upgrade bid that promised significantly upgraded drone capabilities coupled with special processing systems to support a probe launcher alongside the new drone systems. The Imicus Navy Issue has handsomely delivered on that promise with its ability to pinpoint likely targets and fall upon them with its impressive array of weapons.</t>
  </si>
  <si>
    <t>Probe Fleet Issue Blueprint</t>
  </si>
  <si>
    <t>Imicus Navy Issue Blueprint</t>
  </si>
  <si>
    <t>Magnate Navy Issue Blueprint</t>
  </si>
  <si>
    <t>Heron Navy Issue Blueprint</t>
  </si>
  <si>
    <t>Cyclone Fleet Issue Blueprint</t>
  </si>
  <si>
    <t>Prophecy Navy Issue Blueprint</t>
  </si>
  <si>
    <t>Myrmidon Navy Issue Blueprint</t>
  </si>
  <si>
    <t>Ferox Navy Issue Blueprint</t>
  </si>
  <si>
    <t>Dense Moissanite</t>
  </si>
  <si>
    <t>This dense variant of Moissanite ore is especially prized by Gallente engineers for use in large-scale construction projects. Recent advances in system-wide ore scanning technology has enabled the federation to detect hidden asteroid clusters containing this ore._x000D_
_x000D_
The Gallente Federation has requested capsuleer assistance in helping them mine Dense Moissanite deposits within the &lt;url=showinfo:4//20000563&gt;Serthoulde&lt;/url&gt; constellation and depositing the ore in the Federation Ore Refinery structure within the Federation Gate Construction Site in the &lt;url=showinfo:5//30003856&gt;Athounon&lt;/url&gt; system.</t>
  </si>
  <si>
    <t>Rifter Corporation Emblem</t>
  </si>
  <si>
    <t>Emblems by Paragon bring new light to your ship personalization._x000D_
_x000D_
By accessing your registered identity data, these nanoholographic projections emblazon your favorite vessels with symbols that matter to you. And now, by utilizing the latest in cloud-based AI synchronization, emblems remain stable even during warp._x000D_
_x000D_
Visit your nearest IRIS and take part in Paragon's latest initiatives to unlock new emblems today._x000D_
_x000D_
Paragon; be more._x000D_
_x000D_
WARNING: Emblems are auto-injected on purchases and cannot be transferred or traded between capsuleers. The Paragon corporation accepts no liability for failed transfer attempts.</t>
  </si>
  <si>
    <t>Triglavian Encrypted Relay Data</t>
  </si>
  <si>
    <t>This Triglavian data storage device is highly encrypted and loaded with a variety of counter-intrusion programs and defensive security devices that would probably scramble and erase the contents beyond all possibility of retrieval, if not forensically and carefully decrypted and accessed by a specialized facility._x000D_
_x000D_
The extreme interest and efforts that Caldari State and Gallente Federation have directed towards recovering technology from the Triglavian Relay facilities in Athounon would suggest that a reward will be available to any capsuleer handing this data in to their choice of empire._x000D_
_x000D_
Capsuleers can assist the Caldari State by depositing this data into the State Relay Research Laboratory at the Caldari Relay Research Center within the &lt;url=showinfo:5//30045322&gt;Samanuni&lt;/url&gt; system._x000D_
_x000D_
Capsuleers can assist the Gallente Federation by depositing this data into the Federation Relay Research Laboratory at the Gallente Relay Research Center within the &lt;url=showinfo:5//30005311&gt;Amygnon&lt;/url&gt; system.</t>
  </si>
  <si>
    <t>Amarr Propaganda Broadcast Structure</t>
  </si>
  <si>
    <t>Propaganda Broadcast Structures are deployable structures that increase advantage points in the system they are deployed in. They must be defended for a period of time in order to gain advantage points. You can buy Propaganda Broadcast Structures from your militia's LP Store.</t>
  </si>
  <si>
    <t>Minmatar Propaganda Broadcast Structure</t>
  </si>
  <si>
    <t>Caldari Propaganda Broadcast Structure</t>
  </si>
  <si>
    <t>Gallente Propaganda Broadcast Structure</t>
  </si>
  <si>
    <t>Caldari Loyalty Token</t>
  </si>
  <si>
    <t>These tokens are given to capsuleers who have contributed to the security and prosperity of the Caldari State. They can be traded on the market for ISK in most Caldari stations.</t>
  </si>
  <si>
    <t>Gallente Loyalty Token</t>
  </si>
  <si>
    <t>These tokens are given to capsuleers who have contributed to the security and prosperity of the Gallente Federation. They can be traded on the market for ISK in most Gallente stations.</t>
  </si>
  <si>
    <t>Amarr Loyalty Token</t>
  </si>
  <si>
    <t>These tokens are given to capsuleers who have contributed to the security and prosperity of the Amarr Empire. They can be traded on the market for ISK in most Amarr stations.</t>
  </si>
  <si>
    <t>Minmatar Loyalty Token</t>
  </si>
  <si>
    <t>These tokens are given to capsuleers who have contributed to the security and prosperity of the Minmatar Republic. They can be traded on the market for ISK in most Minmatar stations.</t>
  </si>
  <si>
    <t>Amarr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</si>
  <si>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</si>
  <si>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Minmatar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</si>
  <si>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</si>
  <si>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Caldari Listening Outpost</t>
  </si>
  <si>
    <t>Gallente Listening Outpost</t>
  </si>
  <si>
    <t>Drake Deathglow Remnant SKIN</t>
  </si>
  <si>
    <t>Brutix Deathglow Remnant SKIN</t>
  </si>
  <si>
    <t>Hurricane Deathglow Remnant SKIN</t>
  </si>
  <si>
    <t>Prophecy Deathglow Remnant SKIN</t>
  </si>
  <si>
    <t>Corax Deathglow Remnant SKIN</t>
  </si>
  <si>
    <t>Algos Deathglow Remnant SKIN</t>
  </si>
  <si>
    <t>Talwar Deathglow Remnant SKIN</t>
  </si>
  <si>
    <t>Dragoon Deathglow Remnant SKIN</t>
  </si>
  <si>
    <t>Heron Corporation Emblem</t>
  </si>
  <si>
    <t>Rifter Alliance Emblem</t>
  </si>
  <si>
    <t>Amarr Decoder Package</t>
  </si>
  <si>
    <t>A decoder package used to obtain a &lt;a href=showinfo:73271&gt;Minmatar Listening Outpost&lt;/a&gt; that will listen in on the Amarr communications network. This particular splice can occasionally be found in &lt;a href=showinfo:73427&gt;Amarr Cryptograph Storage&lt;/a&gt; that are located in &lt;b&gt;Amarr Operation Centers&lt;/b&gt;. _x000D_
_x000D_
This item can be exchanged along with some LP for a Minmatar Listening Outpost at a &lt;a href=showinfo:2//1000182&gt;Tribal Liberation Force&lt;/a&gt; loyalty point store.</t>
  </si>
  <si>
    <t>Minmatar Decoder Package</t>
  </si>
  <si>
    <t>A decoder package used to obtain an &lt;a href=showinfo:73270&gt;Amarr Listening Outpost&lt;/a&gt; that will listen in on the Minmatar communications network. This particular splice can occasionally be found in &lt;a href=showinfo:73428&gt;Minmatar Cryptograph Storage&lt;/a&gt; that are located in &lt;b&gt;Minmatar Operation Centers&lt;/b&gt;. _x000D_
_x000D_
This item can be exchanged along with some LP for a Amarr Listening Outpost at a &lt;a href=showinfo:2//1000179&gt;24th Imperial Crusade&lt;/a&gt; loyalty point store.</t>
  </si>
  <si>
    <t>Caldari Decoder Package</t>
  </si>
  <si>
    <t>A decoder package used to obtain a &lt;a href=showinfo:73273&gt;Gallente Listening Outpost&lt;/a&gt; that will listen in on the Caldari communications network. This particular splice can occasionally be found in &lt;a href=showinfo:73429&gt;Caldari Cryptograph Storage&lt;/a&gt; that are located in &lt;b&gt;Caldari Operation Centers&lt;/b&gt;. _x000D_
_x000D_
This item can be exchanged along with some LP for a Gallente Listening Outpost at a &lt;a href=showinfo:2//1000181&gt;Federal Defense Union&lt;/a&gt; loyalty point store.</t>
  </si>
  <si>
    <t>Gallente Decoder Package</t>
  </si>
  <si>
    <t>A decoder package used to obtain a &lt;a href=showinfo:73272&gt;Caldari Listening Outpost&lt;/a&gt; that will listen in on the Gallente communications network. This particular splice can occasionally be found in &lt;a href=showinfo:73430&gt;Gallente Cryptograph Storage&lt;/a&gt; that are located in &lt;b&gt;Gallente Operation Centers&lt;/b&gt;. _x000D_
_x000D_
This item can be exchanged along with some LP for a Caldari Listening Outpost at a &lt;a href=showinfo:2//1000180&gt;State Protectorate&lt;/a&gt; loyalty point store.</t>
  </si>
  <si>
    <t>Amarr Encoder Splice</t>
  </si>
  <si>
    <t>An encoder splice used to obtain a &lt;a href=showinfo:73226&gt;Minmatar Propaganda Broadcast Structure&lt;/a&gt; that will broadcast into the Amarr communications network. This particular splice can occasionally be found in &lt;a href=showinfo:73427&gt;Amarr Cryptograph Storage&lt;/a&gt; that are located in &lt;b&gt;Amarr Operation Centers&lt;/b&gt;. _x000D_
_x000D_
This item can be exchanged along with some LP for a Minmatar Propaganda Broadcast Structure at a &lt;a href=showinfo:2//1000182&gt;Tribal Liberation Force&lt;/a&gt; loyalty point store.</t>
  </si>
  <si>
    <t>Minmatar Encoder Splice</t>
  </si>
  <si>
    <t>An encoder splice used to obtain an &lt;a href=showinfo:73225&gt;Amarr Propaganda Broadcast Structure&lt;/a&gt; that will broadcast into the Minmatar communications network. This particular splice can occasionally be found in &lt;a href=showinfo:73428&gt;Minmatar Cryptograph Storage&lt;/a&gt; that are located in &lt;b&gt;Minmatar Operation Centers&lt;/b&gt;. _x000D_
_x000D_
This item can be exchanged along with some LP for a Amarr Propaganda Broadcast Structure at a &lt;a href=showinfo:2//1000179&gt;24th Imperial Crusade&lt;/a&gt; loyalty point store.</t>
  </si>
  <si>
    <t>Caldari Encoder Splice</t>
  </si>
  <si>
    <t>An encoder splice used to obtain a &lt;a href=showinfo:73228&gt;Gallente Propaganda Broadcast Structure&lt;/a&gt; that will broadcast into the Caldari communications network. This particular splice can occasionally be found in &lt;a href=showinfo:73429&gt;Caldari Cryptograph Storage&lt;/a&gt; that are located in &lt;b&gt;Caldari Operation Centers&lt;/b&gt;. _x000D_
_x000D_
This item can be exchanged along with some LP for a Gallente Propaganda Broadcast Structure at a &lt;a href=showinfo:2//1000181&gt;Federal Defense Union&lt;/a&gt; loyalty point store.</t>
  </si>
  <si>
    <t>Gallente Encoder Splice</t>
  </si>
  <si>
    <t>An encoder splice used to obtain a &lt;a href=showinfo:73227&gt;Caldari Propaganda Broadcast Structure&lt;/a&gt; that will broadcast into the Gallente communications network. This particular splice can occasionally be found in &lt;a href=showinfo:73430&gt;Gallente Cryptograph Storage&lt;/a&gt; that are located in &lt;b&gt;Gallente Operation Centers&lt;/b&gt;. _x000D_
_x000D_
This item can be exchanged along with some LP for a Caldari Propaganda Broadcast Structure at a &lt;a href=showinfo:2//1000180&gt;State Protectorate&lt;/a&gt; loyalty point store.</t>
  </si>
  <si>
    <t>Scarlet Embrace Firework</t>
  </si>
  <si>
    <t>Scarlet Embrace Fireworks Crate</t>
  </si>
  <si>
    <t>This crate contains Scarlet Embrace fireworks and a Festival Launcher.</t>
  </si>
  <si>
    <t>Women's Desert Nomad Mask</t>
  </si>
  <si>
    <t>Breather masks and similar accoutrements are a common sight in the desert and rocky environments of barren worlds such as Turnur I but this design is particularly sophisticated and unusual. Designed to interface with the nanotech implants of any user, and incorporating adaptive systems that can establish new sub-implants, this mask bears all the signs of being derived from Triglavian hardware, if not itself an example of such technology. The mask itself would be proof against many hazardous environments, protecting the respiratory systems of the wearer from damage and aiding breathing, but appears to have been configured "desert fashion" for use in arid and dusty environments._x000D_
_x000D_
The evident fact that Triglavian technology is the foundation of this mask's design and construction is something of a puzzle given the origin of this equipment with the desert planet nomads of the Minmatar clans of Turnur I. A few examples of the original masks were retrieved from Turnur I by corporate mercenaries involved in territorial conflicts and the design subsequently found its way onto the interstellar market. Though quite useful in the space context, as the mask continues to function effectively as protection against many environmental hazards, the choice to wear this mask may be considered an aesthetic or cultural statement.</t>
  </si>
  <si>
    <t>Women's Desert Nomad Goggles</t>
  </si>
  <si>
    <t>These rugged goggles are evidently adapted for environments where heat, stellar radiation and dust are an ever-present fact of life, though are based on a tried and tested frame design able to incorporate a variety of features. Goggles like these are common equipment in deserts and other arid or rocky environments, with their built in dust repulsion and temperature control fields making them particularly useful in a range of planetary environments._x000D_
_x000D_
This particular design has been heavily configured for use in the deep desert and incorporates a number of vision modes and an improved binocular augmentation, together with heavy-duty repulsion fields and ultraviolet filtering fields. The customizations speak to the origin of this goggle design with the desert planet nomads of the Minmatar clans of Turnur I, though in the capsuleer context would be mostly an aesthetic or cultural choice of apparel.</t>
  </si>
  <si>
    <t>Men's Desert Nomad Mask</t>
  </si>
  <si>
    <t>Men's Desert Nomad Goggles</t>
  </si>
  <si>
    <t>Crimson Gauntlet Shortcut Keypass</t>
  </si>
  <si>
    <t>This keypass grants single-use access to private shortcut acceleration gate within Crimson Gauntlet and Dark Blood Gauntlet complexes.</t>
  </si>
  <si>
    <t>Tetrimon Base Shortcut Keypass</t>
  </si>
  <si>
    <t>This keypass grants single-use access to private shortcut acceleration gate within Tetrimon Base and Tetrimon Frontline Base complexes.</t>
  </si>
  <si>
    <t>Men's 'Barbatus Rojo' Facial Augmentation</t>
  </si>
  <si>
    <t>Women's 'Domino Rojo' Facial Augmentation</t>
  </si>
  <si>
    <t>Apocalypse Sanguinary Savant SKIN</t>
  </si>
  <si>
    <t>Apocalypse Navy Issue Sanguinary Savant SKIN</t>
  </si>
  <si>
    <t>Dragoon Sanguinary Savant SKIN</t>
  </si>
  <si>
    <t>Paladin Sanguinary Savant SKIN</t>
  </si>
  <si>
    <t>Prophecy Sanguinary Savant SKIN</t>
  </si>
  <si>
    <t>Punisher Sanguinary Savant SKIN</t>
  </si>
  <si>
    <t>Retribution Sanguinary Savant SKIN</t>
  </si>
  <si>
    <t>Tormentor Order of Tetrimon SKIN</t>
  </si>
  <si>
    <t>Magnate Navy Issue Order of Tetrimon SKIN</t>
  </si>
  <si>
    <t>Retribution Order of Tetrimon SKIN</t>
  </si>
  <si>
    <t>Coercer Order of Tetrimon SKIN</t>
  </si>
  <si>
    <t>Pontifex Order of Tetrimon SKIN</t>
  </si>
  <si>
    <t>Augoror Order of Tetrimon SKIN</t>
  </si>
  <si>
    <t>Curse Order of Tetrimon SKIN</t>
  </si>
  <si>
    <t>Prophecy Navy Issue Order of Tetrimon SKIN</t>
  </si>
  <si>
    <t>Paladin Order of Tetrimon SKIN</t>
  </si>
  <si>
    <t>Magnate Navy Issue Ironblood SKIN</t>
  </si>
  <si>
    <t>Prophecy Navy Issue Ironblood SKIN</t>
  </si>
  <si>
    <t>Providence Alliance Emblem</t>
  </si>
  <si>
    <t>Tayra Alliance Emblem</t>
  </si>
  <si>
    <t>Violator Alliance Emblem</t>
  </si>
  <si>
    <t>Wreathe Alliance Emblem</t>
  </si>
  <si>
    <t>Amarr Shuttle Corporation Emblem</t>
  </si>
  <si>
    <t>Apotheosis Corporation Emblem</t>
  </si>
  <si>
    <t>Astero Corporation Emblem</t>
  </si>
  <si>
    <t>Atron Corporation Emblem</t>
  </si>
  <si>
    <t>Badger Corporation Emblem</t>
  </si>
  <si>
    <t>Bantam Corporation Emblem</t>
  </si>
  <si>
    <t>Bestower Corporation Emblem</t>
  </si>
  <si>
    <t>Boobook Corporation Emblem</t>
  </si>
  <si>
    <t>Breacher Corporation Emblem</t>
  </si>
  <si>
    <t>Brutix Corporation Emblem</t>
  </si>
  <si>
    <t>Caldari Shuttle Corporation Emblem</t>
  </si>
  <si>
    <t>Catalyst Corporation Emblem</t>
  </si>
  <si>
    <t>Charon Corporation Emblem</t>
  </si>
  <si>
    <t>Coercer Corporation Emblem</t>
  </si>
  <si>
    <t>Condor Corporation Emblem</t>
  </si>
  <si>
    <t>Corax Corporation Emblem</t>
  </si>
  <si>
    <t>Cormorant Corporation Emblem</t>
  </si>
  <si>
    <t>Council Diplomatic Shuttle Corporation Emblem</t>
  </si>
  <si>
    <t>Crucifier Corporation Emblem</t>
  </si>
  <si>
    <t>Cyclone Corporation Emblem</t>
  </si>
  <si>
    <t>Drake Corporation Emblem</t>
  </si>
  <si>
    <t>Echo Corporation Emblem</t>
  </si>
  <si>
    <t>Epithal Corporation Emblem</t>
  </si>
  <si>
    <t>Executioner Corporation Emblem</t>
  </si>
  <si>
    <t>Fenrir Corporation Emblem</t>
  </si>
  <si>
    <t>Ferox Corporation Emblem</t>
  </si>
  <si>
    <t>Gallente Shuttle Corporation Emblem</t>
  </si>
  <si>
    <t>Gnosis Corporation Emblem</t>
  </si>
  <si>
    <t>Gold Magnate Corporation Emblem</t>
  </si>
  <si>
    <t>Goru's Shuttle Corporation Emblem</t>
  </si>
  <si>
    <t>Guristas Shuttle Corporation Emblem</t>
  </si>
  <si>
    <t>Harbinger Corporation Emblem</t>
  </si>
  <si>
    <t>Hematos Corporation Emblem</t>
  </si>
  <si>
    <t>Hoarder Corporation Emblem</t>
  </si>
  <si>
    <t>Hurricane Corporation Emblem</t>
  </si>
  <si>
    <t>Ibis Corporation Emblem</t>
  </si>
  <si>
    <t>Imicus Corporation Emblem</t>
  </si>
  <si>
    <t>Immolator Corporation Emblem</t>
  </si>
  <si>
    <t>Impairor Corporation Emblem</t>
  </si>
  <si>
    <t>Incursus Corporation Emblem</t>
  </si>
  <si>
    <t>InterBus Shuttle Corporation Emblem</t>
  </si>
  <si>
    <t>Iteron Mark V Corporation Emblem</t>
  </si>
  <si>
    <t>Kestrel Corporation Emblem</t>
  </si>
  <si>
    <t>Kryos Corporation Emblem</t>
  </si>
  <si>
    <t>Leopard Corporation Emblem</t>
  </si>
  <si>
    <t>Magnate Corporation Emblem</t>
  </si>
  <si>
    <t>Mammoth Corporation Emblem</t>
  </si>
  <si>
    <t>Maulus Corporation Emblem</t>
  </si>
  <si>
    <t>Merlin Corporation Emblem</t>
  </si>
  <si>
    <t>Miasmos Corporation Emblem</t>
  </si>
  <si>
    <t>Moros Corporation Emblem</t>
  </si>
  <si>
    <t>Myrmidon Corporation Emblem</t>
  </si>
  <si>
    <t>Naga Corporation Emblem</t>
  </si>
  <si>
    <t>Naglfar Corporation Emblem</t>
  </si>
  <si>
    <t>Navitas Corporation Emblem</t>
  </si>
  <si>
    <t>Nereus Corporation Emblem</t>
  </si>
  <si>
    <t>Obelisk Corporation Emblem</t>
  </si>
  <si>
    <t>Oracle Corporation Emblem</t>
  </si>
  <si>
    <t>Phoenix Corporation Emblem</t>
  </si>
  <si>
    <t>Probe Corporation Emblem</t>
  </si>
  <si>
    <t>Providence Corporation Emblem</t>
  </si>
  <si>
    <t>Punisher Corporation Emblem</t>
  </si>
  <si>
    <t>Reaper Corporation Emblem</t>
  </si>
  <si>
    <t>Revelation Corporation Emblem</t>
  </si>
  <si>
    <t>Sigil Corporation Emblem</t>
  </si>
  <si>
    <t>Silver Magnate Corporation Emblem</t>
  </si>
  <si>
    <t>Slasher Corporation Emblem</t>
  </si>
  <si>
    <t>Sunesis Corporation Emblem</t>
  </si>
  <si>
    <t>Taipan Corporation Emblem</t>
  </si>
  <si>
    <t>Talos Corporation Emblem</t>
  </si>
  <si>
    <t>Tayra Corporation Emblem</t>
  </si>
  <si>
    <t>Thrasher Corporation Emblem</t>
  </si>
  <si>
    <t>Tormentor Corporation Emblem</t>
  </si>
  <si>
    <t>Tornado Corporation Emblem</t>
  </si>
  <si>
    <t>Tristan Corporation Emblem</t>
  </si>
  <si>
    <t>Velator Corporation Emblem</t>
  </si>
  <si>
    <t>Venture Corporation Emblem</t>
  </si>
  <si>
    <t>Vigil Corporation Emblem</t>
  </si>
  <si>
    <t>Violator Corporation Emblem</t>
  </si>
  <si>
    <t>Wreathe Corporation Emblem</t>
  </si>
  <si>
    <t>Astero Alliance Emblem</t>
  </si>
  <si>
    <t>Atron Alliance Emblem</t>
  </si>
  <si>
    <t>Badger Alliance Emblem</t>
  </si>
  <si>
    <t>Bantam Alliance Emblem</t>
  </si>
  <si>
    <t>Bestower Alliance Emblem</t>
  </si>
  <si>
    <t>Boobook Alliance Emblem</t>
  </si>
  <si>
    <t>Breacher Alliance Emblem</t>
  </si>
  <si>
    <t>Brutix Alliance Emblem</t>
  </si>
  <si>
    <t>Burst Alliance Emblem</t>
  </si>
  <si>
    <t>Caldari Shuttle Alliance Emblem</t>
  </si>
  <si>
    <t>Charon Alliance Emblem</t>
  </si>
  <si>
    <t>Coercer Alliance Emblem</t>
  </si>
  <si>
    <t>Condor Alliance Emblem</t>
  </si>
  <si>
    <t>Corax Alliance Emblem</t>
  </si>
  <si>
    <t>Cormorant Alliance Emblem</t>
  </si>
  <si>
    <t>Council Diplomatic Shuttle Alliance Emblem</t>
  </si>
  <si>
    <t>Crucifier Alliance Emblem</t>
  </si>
  <si>
    <t>Cyclone Alliance Emblem</t>
  </si>
  <si>
    <t>Dragoon Alliance Emblem</t>
  </si>
  <si>
    <t>Drake Alliance Emblem</t>
  </si>
  <si>
    <t>Epithal Alliance Emblem</t>
  </si>
  <si>
    <t>Executioner Alliance Emblem</t>
  </si>
  <si>
    <t>Fenrir Alliance Emblem</t>
  </si>
  <si>
    <t>Ferox Alliance Emblem</t>
  </si>
  <si>
    <t>Gallente Shuttle Alliance Emblem</t>
  </si>
  <si>
    <t>Gnosis Alliance Emblem</t>
  </si>
  <si>
    <t>Gold Magnate Alliance Emblem</t>
  </si>
  <si>
    <t>Goru's Shuttle Alliance Emblem</t>
  </si>
  <si>
    <t>Griffin Alliance Emblem</t>
  </si>
  <si>
    <t>Guristas Shuttle Alliance Emblem</t>
  </si>
  <si>
    <t>Hematos Alliance Emblem</t>
  </si>
  <si>
    <t>Heron Alliance Emblem</t>
  </si>
  <si>
    <t>Hoarder Alliance Emblem</t>
  </si>
  <si>
    <t>Hurricane Alliance Emblem</t>
  </si>
  <si>
    <t>Ibis Alliance Emblem</t>
  </si>
  <si>
    <t>Imicus Alliance Emblem</t>
  </si>
  <si>
    <t>Immolator Alliance Emblem</t>
  </si>
  <si>
    <t>Impairor Alliance Emblem</t>
  </si>
  <si>
    <t>Incursus Alliance Emblem</t>
  </si>
  <si>
    <t>Inquisitor Alliance Emblem</t>
  </si>
  <si>
    <t>Iteron Mark V Alliance Emblem</t>
  </si>
  <si>
    <t>Kestrel Alliance Emblem</t>
  </si>
  <si>
    <t>Kryos Alliance Emblem</t>
  </si>
  <si>
    <t>Leopard Alliance Emblem</t>
  </si>
  <si>
    <t>Magnate Alliance Emblem</t>
  </si>
  <si>
    <t>Mammoth Alliance Emblem</t>
  </si>
  <si>
    <t>Maulus Alliance Emblem</t>
  </si>
  <si>
    <t>Merlin Alliance Emblem</t>
  </si>
  <si>
    <t>Miasmos Alliance Emblem</t>
  </si>
  <si>
    <t>Minmatar Shuttle Alliance Emblem</t>
  </si>
  <si>
    <t>Myrmidon Alliance Emblem</t>
  </si>
  <si>
    <t>Naga Alliance Emblem</t>
  </si>
  <si>
    <t>Naglfar Alliance Emblem</t>
  </si>
  <si>
    <t>Navitas Alliance Emblem</t>
  </si>
  <si>
    <t>Nereus Alliance Emblem</t>
  </si>
  <si>
    <t>Obelisk Alliance Emblem</t>
  </si>
  <si>
    <t>Oracle Alliance Emblem</t>
  </si>
  <si>
    <t>Phoenix Alliance Emblem</t>
  </si>
  <si>
    <t>Probe Alliance Emblem</t>
  </si>
  <si>
    <t>Prophecy Alliance Emblem</t>
  </si>
  <si>
    <t>Punisher Alliance Emblem</t>
  </si>
  <si>
    <t>Reaper Alliance Emblem</t>
  </si>
  <si>
    <t>Revelation Alliance Emblem</t>
  </si>
  <si>
    <t>Sigil Alliance Emblem</t>
  </si>
  <si>
    <t>Silver Magnate Alliance Emblem</t>
  </si>
  <si>
    <t>Slasher Alliance Emblem</t>
  </si>
  <si>
    <t>Sunesis Alliance Emblem</t>
  </si>
  <si>
    <t>Taipan Alliance Emblem</t>
  </si>
  <si>
    <t>Talos Alliance Emblem</t>
  </si>
  <si>
    <t>Talwar Alliance Emblem</t>
  </si>
  <si>
    <t>Thrasher Alliance Emblem</t>
  </si>
  <si>
    <t>Tormentor Alliance Emblem</t>
  </si>
  <si>
    <t>Tornado Alliance Emblem</t>
  </si>
  <si>
    <t>Tristan Alliance Emblem</t>
  </si>
  <si>
    <t>Velator Alliance Emblem</t>
  </si>
  <si>
    <t>Venture Alliance Emblem</t>
  </si>
  <si>
    <t>Vigil Alliance Emblem</t>
  </si>
  <si>
    <t>Algos Alliance Emblem</t>
  </si>
  <si>
    <t>Amarr Shuttle Alliance Emblem</t>
  </si>
  <si>
    <t>Algos Corporation Emblem</t>
  </si>
  <si>
    <t>Burst Corporation Emblem</t>
  </si>
  <si>
    <t>Dragoon Corporation Emblem</t>
  </si>
  <si>
    <t>Griffin Corporation Emblem</t>
  </si>
  <si>
    <t>Inquisitor Corporation Emblem</t>
  </si>
  <si>
    <t>Minmatar Shuttle Corporation Emblem</t>
  </si>
  <si>
    <t>Prophecy Corporation Emblem</t>
  </si>
  <si>
    <t>Talwar Corporation Emblem</t>
  </si>
  <si>
    <t>Apotheosis Alliance Emblem</t>
  </si>
  <si>
    <t>Catalyst Alliance Emblem</t>
  </si>
  <si>
    <t>Echo Alliance Emblem</t>
  </si>
  <si>
    <t>Harbinger Alliance Emblem</t>
  </si>
  <si>
    <t>InterBus Shuttle Alliance Emblem</t>
  </si>
  <si>
    <t>Moros Alliance Emblem</t>
  </si>
  <si>
    <t>Naglfar Fleet Issue</t>
  </si>
  <si>
    <t>Versatility in fleet ship designs has long been a watchword of Minmatar naval doctrine, and the Naglfar Fleet Issue continues that tradition by building on the strengths of the already highly-adaptable base Naglfar-class. Across the board upgrades to defenses, improved repair systems, and enhanced projectile weapon systems significantly improve the performance and capabilities of the Republic Fleet's new variant of a revered capital ship design. Improvements to utility and energy systems round out a package that transforms an already formidable fleet and siege action platform into a vessel that any foe would rather avoid._x000D_
_x000D_
&lt;i&gt;"Jarvika the Fang was a raider by nature but did not stint when arming a full war host against his mightiest foes."&lt;/i&gt; â€“ Warlords of the Tronhadar (Caravanserai Press, 2nd Ed. YC119)</t>
  </si>
  <si>
    <t>Coercer Navy Issue</t>
  </si>
  <si>
    <t>Imperial Navy ship design doctrine tends to return to the tried and tested approach of heavy armor and high-efficiency energy weapons regardless of advances in technology and experiments with tactics. The upgrade brief for the Coercer Navy Issue certainly exemplified this tendency, notably calling for heavily upgraded armor systems and significant improvements in the energy use and damage output of its weapons. The Imperial Navy's continued fascination with energy neutralization as a supplementary weapon system is the only deviation from the core emphasis on fashioning a vessel as hard to crack and potently armed as possible.</t>
  </si>
  <si>
    <t>Revelation Navy Issue</t>
  </si>
  <si>
    <t>Imperial Navy planners regard the Revelation-class dreadnoughts as a mainstay of Amarr military capability, with numerous variants having been developed from the basic class, including several marks of planetary assault dreadnoughts. For fleet actions and sieges of space installations, the Ministry of War required that an upgraded Revelation Navy Issue be equipped with even heavier armor, the most powerful capital energy weapons possible, and an effective capacitor warfare capability. The enhanced naval variant of the storied Revelation-class is a divine beast that amply epitomizes the Amarr way of war._x000D_
_x000D_
&lt;i&gt;"Let not your sword sleep easy in your hand, till the cities of God be built across heaven's band."&lt;/i&gt; â€“ The Scriptures, Book of Graces 11:29</t>
  </si>
  <si>
    <t>Moros Navy Issue</t>
  </si>
  <si>
    <t>The shift of Gallente naval doctrine from over-reliance on drones to an acceptance of the reality that heavy guns mounted on well-protected platforms are a key element in winning fleet actions in space is dramatically illustrated by the changing role of the venerable Moros-class dreadnought. Once a vessel that was essentially a super-heavy drone carrier, the Moros-class has fallen into line with other dreadnoughts as a formidable capital gun platform. The Moros Navy Issue variant has been upgraded with heavy armor and repair systems meaning it can sustain tremendous punishment while its upgraded weapons systems deal out destruction on those targets pinned by its enhanced warp disruptors._x000D_
_x000D_
&lt;i&gt;"The Second Siege of Cylle was lifted when the invaders' assault faltered in the traps and was repulsed by our own siege engines."&lt;/i&gt; â€“ War Commentaries of dos Rouvenor</t>
  </si>
  <si>
    <t>Phoenix Navy Issue</t>
  </si>
  <si>
    <t>Caldari doctrine focuses on distributed fleets with well-equipped and independently operating squadrons of agile strikeforces, nevertheless the State has always maintained a powerful capital fleet capability. Military reforms in the wake of losses suffered by the State during the Triglavian Invasions included significant programs aimed at improving the core dreadnought fleets of the Caldari Navy. The result is the Phoenix Navy Issue: a vessel equipped with heavier shields, significantly upgraded capital missile systems, and enhanced with target-painting technology to improve the application of its powerful weapons against any target this heavily-fanged monster cares to destroy._x000D_
_x000D_
&lt;i&gt;"Let the stars be the target of your arrows, that you may strike all your foes under them."&lt;/i&gt; â€“ Analects of the Raata Empire</t>
  </si>
  <si>
    <t>Thrasher Fleet Issue</t>
  </si>
  <si>
    <t>The Republic Fleet's requirements for an upgraded Thrasher focused on the doctrinal strengths of the Minmatar: speed and unleashing a hailstorm of projectile fire upon any foe in range. To that end, the designers of the Thrasher Fleet Issue paid great attention to the engine systems and reducing the downsides of using high-performance microwarpdrive propulsion modules. The improvements to weapons systems significantly increased projectile rate of fire and the range of effective firing solutions. Increased firepower at range came at the cost of reduced tracking systems and dedicated defensive module support, but additional base shield and armor were crammed into the design by the canny Minmatar designers.</t>
  </si>
  <si>
    <t>Cormorant Navy Issue</t>
  </si>
  <si>
    <t>With the Cormorant well-established as a long-range anti-frigate platform, the Caldari Navy issued upgrade requirements that specified further enhancements to its ability to hit at range together with considerable improvements to defensive shield systems. Overhauling and expanding the energy systems and core processing systems to support these changes called for many changes to the base Cormorant's design. A joint tender from the megacorporations of the Ocean Faction proposing a total rebuild of the internal workings of the ship won the day. The resulting Caldari Navy variant of this proven railgun platform is ideally set up for sustained long-range engagements.</t>
  </si>
  <si>
    <t>Catalyst Navy Issue</t>
  </si>
  <si>
    <t>Despite its reputation for over-reliance on drones, the Federation Navy makes use of a number of powerful "gunboat" designs at every scale of combat and the Catalyst's well-earned reputation as a potent anti-frigate platform led to a Navy Issue upgrade program. The Navy's updated Catalyst has been enhanced with improved armor technology and highly-efficient weapon systems. To accompany the improved agility and speed of this tough gun platform, the Gallente oriented their new Navy Issue variant towards increased target acquisition at range.</t>
  </si>
  <si>
    <t>Magnate Navy Issue Semiotique Superluminal SKIN</t>
  </si>
  <si>
    <t>Heron Navy Issue Semiotique Superluminal SKIN</t>
  </si>
  <si>
    <t>Imicus Navy Issue Semiotique Superluminal SKIN</t>
  </si>
  <si>
    <t>Probe Fleet Issue Semiotique Superluminal SKIN</t>
  </si>
  <si>
    <t>Cyclone Fleet Issue Snowline Bladeracer SKIN</t>
  </si>
  <si>
    <t>Ferox Navy Issue Steel Cardinal SKIN</t>
  </si>
  <si>
    <t>Myrmidon Navy Issue Inner Zone Vanguard SKIN</t>
  </si>
  <si>
    <t>Prophecy Navy Issue Crown and Swords SKIN</t>
  </si>
  <si>
    <t>Caldari Navy Hookbill Versus Blueforce SKIN</t>
  </si>
  <si>
    <t>Ferox Navy Issue Versus Blueforce SKIN</t>
  </si>
  <si>
    <t>Imperial Navy Slicer Versus Blueforce SKIN</t>
  </si>
  <si>
    <t>Prophecy Navy Issue Versus Blueforce SKIN</t>
  </si>
  <si>
    <t>Federation Navy Comet Versus Redforce SKIN</t>
  </si>
  <si>
    <t>Myrmidon Navy Issue Versus Redforce SKIN</t>
  </si>
  <si>
    <t>Republic Fleet Firetail Versus Redforce SKIN</t>
  </si>
  <si>
    <t>Cyclone Fleet Issue Versus Redforce SKIN</t>
  </si>
  <si>
    <t>Elite Infomorph Psychology</t>
  </si>
  <si>
    <t>Advanced Contracting</t>
  </si>
  <si>
    <t>This skill allows you to create formal agreements with other characters. _x000D_
_x000D_
For each level of this skill the number of outstanding contracts is increased by four (up to a maximum of 41 at level 5)</t>
  </si>
  <si>
    <t>Catalyst Navy Issue Blueprint</t>
  </si>
  <si>
    <t>Coercer Navy Issue Blueprint</t>
  </si>
  <si>
    <t>Cormorant Navy Issue Blueprint</t>
  </si>
  <si>
    <t>Thrasher Fleet Issue Blueprint</t>
  </si>
  <si>
    <t>Phoenix Navy Issue Blueprint</t>
  </si>
  <si>
    <t>Moros Navy Issue Blueprint</t>
  </si>
  <si>
    <t>Naglfar Fleet Issue Blueprint</t>
  </si>
  <si>
    <t>Revelation Navy Issue Blueprint</t>
  </si>
  <si>
    <t>Military Navigation Telemetry</t>
  </si>
  <si>
    <t>Military navigation telemetry is routinely collected from and distributed to fleets in the warzones from the operations centers of the empires. The data is often collated and combined with other information to provide reports to higher command authorities._x000D_
_x000D_
While not necessarily the most critical intelligence, particular after some time has elapsed, this kind of data can be of great value for analyzing military traffic movements across the warzone. Once authenticated this telemetry will generally be purchased, no questions asked, by the navies and militia forces of the empires.</t>
  </si>
  <si>
    <t>Turnur Aftermath</t>
  </si>
  <si>
    <t>Probe Fleet Issue Alliance Emblem</t>
  </si>
  <si>
    <t>Heron Navy Issue Alliance Emblem</t>
  </si>
  <si>
    <t>Magnate Navy Issue Alliance Emblem</t>
  </si>
  <si>
    <t>Imicus Navy Issue Alliance Emblem</t>
  </si>
  <si>
    <t>Cyclone Fleet Issue Alliance Emblem</t>
  </si>
  <si>
    <t>Ferox Navy Issue Alliance Emblem</t>
  </si>
  <si>
    <t>Prophecy Navy Issue Alliance Emblem</t>
  </si>
  <si>
    <t>Myrmidon Navy Issue Alliance Emblem</t>
  </si>
  <si>
    <t>Revelation Navy Issue Alliance Emblem</t>
  </si>
  <si>
    <t>Moros Navy Issue Alliance Emblem</t>
  </si>
  <si>
    <t>Phoenix Navy Issue Alliance Emblem</t>
  </si>
  <si>
    <t>Naglfar Fleet Issue Alliance Emblem</t>
  </si>
  <si>
    <t>Coercer Navy Issue Alliance Emblem</t>
  </si>
  <si>
    <t>Cormorant Navy Issue Alliance Emblem</t>
  </si>
  <si>
    <t>Catalyst Navy Issue Alliance Emblem</t>
  </si>
  <si>
    <t>Thrasher Fleet Issue Alliance Emblem</t>
  </si>
  <si>
    <t>Probe Fleet Issue Corporation Emblem</t>
  </si>
  <si>
    <t>Heron Navy Issue Corporation Emblem</t>
  </si>
  <si>
    <t>Magnate Navy Issue Corporation Emblem</t>
  </si>
  <si>
    <t>Imicus Navy Issue Corporation Emblem</t>
  </si>
  <si>
    <t>Cyclone Fleet Issue Corporation Emblem</t>
  </si>
  <si>
    <t>Ferox Navy Issue Corporation Emblem</t>
  </si>
  <si>
    <t>Prophecy Navy Issue Corporation Emblem</t>
  </si>
  <si>
    <t>Myrmidon Navy Issue Corporation Emblem</t>
  </si>
  <si>
    <t>Revelation Navy Issue Corporation Emblem</t>
  </si>
  <si>
    <t>Moros Navy Issue Corporation Emblem</t>
  </si>
  <si>
    <t>Phoenix Navy Issue Corporation Emblem</t>
  </si>
  <si>
    <t>Naglfar Fleet Issue Corporation Emblem</t>
  </si>
  <si>
    <t>Coercer Navy Issue Corporation Emblem</t>
  </si>
  <si>
    <t>Cormorant Navy Issue Corporation Emblem</t>
  </si>
  <si>
    <t>Catalyst Navy Issue Corporation Emblem</t>
  </si>
  <si>
    <t>Thrasher Fleet Issue Corporation Emblem</t>
  </si>
  <si>
    <t>Cormorant Navy Issue Sukuuvestaa SKIN</t>
  </si>
  <si>
    <t>Thrasher Fleet Issue Justice SKIN</t>
  </si>
  <si>
    <t>Catalyst Navy Issue Aliastra SKIN</t>
  </si>
  <si>
    <t>Coercer Navy Issue Purity of the Throne SKIN</t>
  </si>
  <si>
    <t>Navy Destroyers Expert System</t>
  </si>
  <si>
    <t>&lt;font size="14"&gt;&lt;b&gt;Navy Destroyers Expert System &lt;/b&gt;&lt;/font&gt;_x000D_
_x000D_
This Expert System makes available skills enabling a capsuleer to fly all four of the new Navy Faction Destroyers that have recently become available to capsuleers. This is a promotional Expert System released to celebrate the 18th Alliance Tournament._x000D_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</si>
  <si>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Praxis Tercio Rojo SKIN</t>
  </si>
  <si>
    <t>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</si>
  <si>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Sunesis Tercio Rojo SKIN</t>
  </si>
  <si>
    <t>Gnosis Tercio Rojo SKIN</t>
  </si>
  <si>
    <t>Capsule Tercio Rojo SKIN</t>
  </si>
  <si>
    <t>This SKIN will be applied directly to your character's SKIN collection when redeemed, instead of being placed in your inventory._x000D_
_x000D_
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</si>
  <si>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Geri</t>
  </si>
  <si>
    <t>The Geri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Geri was brilliantly redesigned from its basic Rifter-hull format into an incredibly advanced, and incredibly expensive, assault frigate. While the performance of the Geri's missiles and stasis drones was far above anything achieved in combination in such a compact format, the Republic Fleet balked at the prospect of paying for whole squadrons made up of the Geri and the similarly expensive Bestla. _x000D_
_x000D_
Although a few Geris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</si>
  <si>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Cruor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</si>
  <si>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another._x000D_
_x000D_
This SKIN will be applied directly to your character's SKIN collection when redeemed, instead of being placed in your inventory.</t>
  </si>
  <si>
    <t>Worm Aurora Universalis SKIN</t>
  </si>
  <si>
    <t>Succubus Aurora Universalis SKIN</t>
  </si>
  <si>
    <t>Dramiel Aurora Universalis SKIN</t>
  </si>
  <si>
    <t>Daredevil Aurora Universalis SKIN</t>
  </si>
  <si>
    <t>Astero Aurora Universalis SKIN</t>
  </si>
  <si>
    <t>Skybreaker Aurora Universalis SKIN</t>
  </si>
  <si>
    <t>Damavik Aurora Universalis SKIN</t>
  </si>
  <si>
    <t>Garmur Aurora Universalis SKIN</t>
  </si>
  <si>
    <t>Sacrilege Aurora Universalis SKIN</t>
  </si>
  <si>
    <t>Cerberus Aurora Universalis SKIN</t>
  </si>
  <si>
    <t>Muninn Aurora Universalis SKIN</t>
  </si>
  <si>
    <t>Armageddon Aurora Universalis SKIN</t>
  </si>
  <si>
    <t>Scorpion Aurora Universalis SKIN</t>
  </si>
  <si>
    <t>Dominix Aurora Universalis SKIN</t>
  </si>
  <si>
    <t>Typhoon Aurora Universalis SKIN</t>
  </si>
  <si>
    <t>Ishtar Aurora Universalis SKIN</t>
  </si>
  <si>
    <t>Bestla</t>
  </si>
  <si>
    <t>The Bestla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Bestla was brilliantly redesigned from its basic Rupture-hull format into an incredibly advanced, and incredibly expensive, heavy assault cruiser. While the performance of the Bestla's missiles and stasis drones was far above anything achieved in combination in such a compact format, the Republic Fleet balked at the prospect of paying for whole squadrons made up of the Bestla and the similarly expensive Geri. _x000D_
_x000D_
Although a few Bestlas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</si>
  <si>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Yoiul's Ascent Firework</t>
  </si>
  <si>
    <t>Yoiul's Ascent Firework Crate</t>
  </si>
  <si>
    <t>This crate contains Yoiul's Ascent Fireworks and a Festival Launcher.</t>
  </si>
  <si>
    <t>DNCR-05H Highsec Ice Storm Filament</t>
  </si>
  <si>
    <t>DNNR-01L Lowsec Ice Storm Filament</t>
  </si>
  <si>
    <t>DSHR-01H Highsec Ice Storm Filament</t>
  </si>
  <si>
    <t>PRNCR-10H Highsec Ice Storm Filament</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</si>
  <si>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PRNCR-10H Highsec Ice Storm Filament can transport up to ten capsuleers and is configured to limit its range of destinations to volatile ice storms in highsec-sec space.</t>
  </si>
  <si>
    <t>RDLF-10L Lowsec Ice Storm Filament</t>
  </si>
  <si>
    <t>VXN-01N Nullsec Ice Storm Filament</t>
  </si>
  <si>
    <t>BLTZN-05L Lowsec Ice Storm Filament</t>
  </si>
  <si>
    <t>CMT-05N Nullsec Ice Storm Filament</t>
  </si>
  <si>
    <t>CPD-10N Nullsec Ice Storm Filament</t>
  </si>
  <si>
    <t>Ice Storm Filaments Crate</t>
  </si>
  <si>
    <t>This crate contains a selection of Frostline Laboratories Ice Storm filaments.</t>
  </si>
  <si>
    <t>Winter Nexus Expert System</t>
  </si>
  <si>
    <t>&lt;font size="14"&gt;&lt;b&gt;Winter Nexus Expert System&lt;/b&gt;&lt;/font&gt;_x000D_
_x000D_
This Expert System makes available skills enabling a capsuleer to fly ORE Expedition Frigate class ships. This is a promotional Expert System released to celebrate the Winter Nexus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</si>
  <si>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</si>
  <si>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</si>
  <si>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</si>
  <si>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</si>
  <si>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</si>
  <si>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</si>
  <si>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</si>
  <si>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</si>
  <si>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Ytirium</t>
  </si>
  <si>
    <t>This is the most common form of Ytirium ore with a standard relative density of &lt;a href=showinfo:37&gt;Isogen&lt;/a&gt; mineral content._x000D_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</si>
  <si>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</si>
  <si>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</si>
  <si>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</si>
  <si>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</si>
  <si>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</si>
  <si>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</si>
  <si>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</si>
  <si>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</si>
  <si>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</si>
  <si>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</si>
  <si>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</si>
  <si>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</si>
  <si>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</si>
  <si>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</si>
  <si>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</si>
  <si>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</si>
  <si>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</si>
  <si>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</si>
  <si>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</si>
  <si>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</si>
  <si>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</si>
  <si>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</si>
  <si>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Adrestia Alliance Emblem</t>
  </si>
  <si>
    <t>Emblems by Paragon bring new light to your ship personalization.
By accessing your registered identity data, these nanoholographic projections emblazon your favorite vessels with symbols that matter to you. And now, by utilizing the latest in cloud-based AI synchronization, emblems remain stable even during warp.
Visit your nearest IRIS and take part in Paragon's latest initiatives to unlock new emblems today.
Paragon; be more.
WARNING: Emblems are auto-injected on purchases and cannot be transferred or traded between capsuleers. The Paragon corporation accepts no liability for failed transfer attempts.</t>
  </si>
  <si>
    <t>Anathema Alliance Emblem</t>
  </si>
  <si>
    <t>Arazu Alliance Emblem</t>
  </si>
  <si>
    <t>Arbitrator Alliance Emblem</t>
  </si>
  <si>
    <t>Ares Alliance Emblem</t>
  </si>
  <si>
    <t>Armageddon Alliance Emblem</t>
  </si>
  <si>
    <t>Ashimmu Alliance Emblem</t>
  </si>
  <si>
    <t>Augoror Alliance Emblem</t>
  </si>
  <si>
    <t>Augoror Navy Issue Alliance Emblem</t>
  </si>
  <si>
    <t>Basilisk Alliance Emblem</t>
  </si>
  <si>
    <t>Bellicose Alliance Emblem</t>
  </si>
  <si>
    <t>Bestla Alliance Emblem</t>
  </si>
  <si>
    <t>Bifrost Alliance Emblem</t>
  </si>
  <si>
    <t>Blackbird Alliance Emblem</t>
  </si>
  <si>
    <t>Broadsword Alliance Emblem</t>
  </si>
  <si>
    <t>Buzzard Alliance Emblem</t>
  </si>
  <si>
    <t>Caedes Alliance Emblem</t>
  </si>
  <si>
    <t>Caldari Navy Hookbill Alliance Emblem</t>
  </si>
  <si>
    <t>Cambion Alliance Emblem</t>
  </si>
  <si>
    <t>Caracal Alliance Emblem</t>
  </si>
  <si>
    <t>Caracal Navy Issue Alliance Emblem</t>
  </si>
  <si>
    <t>Celestis Alliance Emblem</t>
  </si>
  <si>
    <t>Cerberus Alliance Emblem</t>
  </si>
  <si>
    <t>Chameleon Alliance Emblem</t>
  </si>
  <si>
    <t>Cheetah Alliance Emblem</t>
  </si>
  <si>
    <t>Chremoas Alliance Emblem</t>
  </si>
  <si>
    <t>Claw Alliance Emblem</t>
  </si>
  <si>
    <t>Confessor Alliance Emblem</t>
  </si>
  <si>
    <t>Covetor Alliance Emblem</t>
  </si>
  <si>
    <t>Crane Alliance Emblem</t>
  </si>
  <si>
    <t>Crow Alliance Emblem</t>
  </si>
  <si>
    <t>Crucifier Navy Issue Alliance Emblem</t>
  </si>
  <si>
    <t>Cruor Alliance Emblem</t>
  </si>
  <si>
    <t>Crusader Alliance Emblem</t>
  </si>
  <si>
    <t>Curse Alliance Emblem</t>
  </si>
  <si>
    <t>Cynabal Alliance Emblem</t>
  </si>
  <si>
    <t>Damavik Alliance Emblem</t>
  </si>
  <si>
    <t>Daredevil Alliance Emblem</t>
  </si>
  <si>
    <t>Deacon Alliance Emblem</t>
  </si>
  <si>
    <t>Deimos Alliance Emblem</t>
  </si>
  <si>
    <t>Devoter Alliance Emblem</t>
  </si>
  <si>
    <t>Dominix Alliance Emblem</t>
  </si>
  <si>
    <t>Dramiel Alliance Emblem</t>
  </si>
  <si>
    <t>Draugur Alliance Emblem</t>
  </si>
  <si>
    <t>Eagle Alliance Emblem</t>
  </si>
  <si>
    <t>Echelon Alliance Emblem</t>
  </si>
  <si>
    <t>Endurance Alliance Emblem</t>
  </si>
  <si>
    <t>Enforcer Alliance Emblem</t>
  </si>
  <si>
    <t>Enyo Alliance Emblem</t>
  </si>
  <si>
    <t>Eris Alliance Emblem</t>
  </si>
  <si>
    <t>Etana Alliance Emblem</t>
  </si>
  <si>
    <t>Exequror Alliance Emblem</t>
  </si>
  <si>
    <t>Exequror Navy Issue Alliance Emblem</t>
  </si>
  <si>
    <t>Falcon Alliance Emblem</t>
  </si>
  <si>
    <t>Federation Navy Comet Alliance Emblem</t>
  </si>
  <si>
    <t>Fiend Alliance Emblem</t>
  </si>
  <si>
    <t>Flycatcher Alliance Emblem</t>
  </si>
  <si>
    <t>Freki Alliance Emblem</t>
  </si>
  <si>
    <t>Garmur Alliance Emblem</t>
  </si>
  <si>
    <t>Geri Alliance Emblem</t>
  </si>
  <si>
    <t>Gila Alliance Emblem</t>
  </si>
  <si>
    <t>Griffin Navy Issue Alliance Emblem</t>
  </si>
  <si>
    <t>Guardian Alliance Emblem</t>
  </si>
  <si>
    <t>Guardian-Vexor Alliance Emblem</t>
  </si>
  <si>
    <t>Harpy Alliance Emblem</t>
  </si>
  <si>
    <t>Hawk Alliance Emblem</t>
  </si>
  <si>
    <t>Hecate Alliance Emblem</t>
  </si>
  <si>
    <t>Helios Alliance Emblem</t>
  </si>
  <si>
    <t>Heretic Alliance Emblem</t>
  </si>
  <si>
    <t>Hound Alliance Emblem</t>
  </si>
  <si>
    <t>Huginn Alliance Emblem</t>
  </si>
  <si>
    <t>Hulk Alliance Emblem</t>
  </si>
  <si>
    <t>Hydra Alliance Emblem</t>
  </si>
  <si>
    <t>Hyena Alliance Emblem</t>
  </si>
  <si>
    <t>Ikitursa Alliance Emblem</t>
  </si>
  <si>
    <t>Imp Alliance Emblem</t>
  </si>
  <si>
    <t>Impel Alliance Emblem</t>
  </si>
  <si>
    <t>Imperial Navy Slicer Alliance Emblem</t>
  </si>
  <si>
    <t>Ishkur Alliance Emblem</t>
  </si>
  <si>
    <t>Ishtar Alliance Emblem</t>
  </si>
  <si>
    <t>Jackdaw Alliance Emblem</t>
  </si>
  <si>
    <t>Jaguar Alliance Emblem</t>
  </si>
  <si>
    <t>Keres Alliance Emblem</t>
  </si>
  <si>
    <t>Kikimora Alliance Emblem</t>
  </si>
  <si>
    <t>Kirin Alliance Emblem</t>
  </si>
  <si>
    <t>Kitsune Alliance Emblem</t>
  </si>
  <si>
    <t>Lachesis Alliance Emblem</t>
  </si>
  <si>
    <t>Laelaps Alliance Emblem</t>
  </si>
  <si>
    <t>Legion Alliance Emblem</t>
  </si>
  <si>
    <t>Loki Alliance Emblem</t>
  </si>
  <si>
    <t>Mackinaw Alliance Emblem</t>
  </si>
  <si>
    <t>Magus Alliance Emblem</t>
  </si>
  <si>
    <t>Malediction Alliance Emblem</t>
  </si>
  <si>
    <t>Malice Alliance Emblem</t>
  </si>
  <si>
    <t>Maller Alliance Emblem</t>
  </si>
  <si>
    <t>Manticore Alliance Emblem</t>
  </si>
  <si>
    <t>Mastodon Alliance Emblem</t>
  </si>
  <si>
    <t>Maulus Navy Issue Alliance Emblem</t>
  </si>
  <si>
    <t>Miasmos Amastris Edition Alliance Emblem</t>
  </si>
  <si>
    <t>Miasmos Quafe Ultra Edition Alliance Emblem</t>
  </si>
  <si>
    <t>Miasmos Quafe Ultramarine Edition Alliance Emblem</t>
  </si>
  <si>
    <t>Mimir Alliance Emblem</t>
  </si>
  <si>
    <t>Moa Alliance Emblem</t>
  </si>
  <si>
    <t>Monitor Alliance Emblem</t>
  </si>
  <si>
    <t>Moracha Alliance Emblem</t>
  </si>
  <si>
    <t>Muninn Alliance Emblem</t>
  </si>
  <si>
    <t>Nemesis Alliance Emblem</t>
  </si>
  <si>
    <t>Nergal Alliance Emblem</t>
  </si>
  <si>
    <t>Noctis Alliance Emblem</t>
  </si>
  <si>
    <t>Occator Alliance Emblem</t>
  </si>
  <si>
    <t>Omen Alliance Emblem</t>
  </si>
  <si>
    <t>Omen Navy Issue Alliance Emblem</t>
  </si>
  <si>
    <t>Oneiros Alliance Emblem</t>
  </si>
  <si>
    <t>Onyx Alliance Emblem</t>
  </si>
  <si>
    <t>Opux Luxury Yacht Alliance Emblem</t>
  </si>
  <si>
    <t>Orca Alliance Emblem</t>
  </si>
  <si>
    <t>Orthrus Alliance Emblem</t>
  </si>
  <si>
    <t>Osprey Alliance Emblem</t>
  </si>
  <si>
    <t>Osprey Navy Issue Alliance Emblem</t>
  </si>
  <si>
    <t>Pacifier Alliance Emblem</t>
  </si>
  <si>
    <t>Phantasm Alliance Emblem</t>
  </si>
  <si>
    <t>Phobos Alliance Emblem</t>
  </si>
  <si>
    <t>Pilgrim Alliance Emblem</t>
  </si>
  <si>
    <t>Pontifex Alliance Emblem</t>
  </si>
  <si>
    <t>Porpoise Alliance Emblem</t>
  </si>
  <si>
    <t>Primae Alliance Emblem</t>
  </si>
  <si>
    <t>Procurer Alliance Emblem</t>
  </si>
  <si>
    <t>Prorator Alliance Emblem</t>
  </si>
  <si>
    <t>Prospect Alliance Emblem</t>
  </si>
  <si>
    <t>Proteus Alliance Emblem</t>
  </si>
  <si>
    <t>Prowler Alliance Emblem</t>
  </si>
  <si>
    <t>Purifier Alliance Emblem</t>
  </si>
  <si>
    <t>Rabisu Alliance Emblem</t>
  </si>
  <si>
    <t>Raiju Alliance Emblem</t>
  </si>
  <si>
    <t>Rapier Alliance Emblem</t>
  </si>
  <si>
    <t>Raptor Alliance Emblem</t>
  </si>
  <si>
    <t>Republic Fleet Firetail Alliance Emblem</t>
  </si>
  <si>
    <t>Retribution Alliance Emblem</t>
  </si>
  <si>
    <t>Retriever Alliance Emblem</t>
  </si>
  <si>
    <t>Rodiva Alliance Emblem</t>
  </si>
  <si>
    <t>Rook Alliance Emblem</t>
  </si>
  <si>
    <t>Rupture Alliance Emblem</t>
  </si>
  <si>
    <t>Sabre Alliance Emblem</t>
  </si>
  <si>
    <t>Sacrilege Alliance Emblem</t>
  </si>
  <si>
    <t>Scalpel Alliance Emblem</t>
  </si>
  <si>
    <t>Scimitar Alliance Emblem</t>
  </si>
  <si>
    <t>Scorpion Alliance Emblem</t>
  </si>
  <si>
    <t>Scythe Alliance Emblem</t>
  </si>
  <si>
    <t>Scythe Fleet Issue Alliance Emblem</t>
  </si>
  <si>
    <t>Sentinel Alliance Emblem</t>
  </si>
  <si>
    <t>Skiff Alliance Emblem</t>
  </si>
  <si>
    <t>Skybreaker Alliance Emblem</t>
  </si>
  <si>
    <t>Stabber Alliance Emblem</t>
  </si>
  <si>
    <t>Stabber Fleet Issue Alliance Emblem</t>
  </si>
  <si>
    <t>Stiletto Alliance Emblem</t>
  </si>
  <si>
    <t>Stork Alliance Emblem</t>
  </si>
  <si>
    <t>Stormbringer Alliance Emblem</t>
  </si>
  <si>
    <t>Stratios Alliance Emblem</t>
  </si>
  <si>
    <t>Stratios Emergency Responder Alliance Emblem</t>
  </si>
  <si>
    <t>Succubus Alliance Emblem</t>
  </si>
  <si>
    <t>Svipul Alliance Emblem</t>
  </si>
  <si>
    <t>Taranis Alliance Emblem</t>
  </si>
  <si>
    <t>Tengu Alliance Emblem</t>
  </si>
  <si>
    <t>Thalia Alliance Emblem</t>
  </si>
  <si>
    <t>Thorax Alliance Emblem</t>
  </si>
  <si>
    <t>Tiamat Alliance Emblem</t>
  </si>
  <si>
    <t>Typhoon Alliance Emblem</t>
  </si>
  <si>
    <t>Utu Alliance Emblem</t>
  </si>
  <si>
    <t>Vagabond Alliance Emblem</t>
  </si>
  <si>
    <t>Vangel Alliance Emblem</t>
  </si>
  <si>
    <t>Vedmak Alliance Emblem</t>
  </si>
  <si>
    <t>Vengeance Alliance Emblem</t>
  </si>
  <si>
    <t>Vexor Alliance Emblem</t>
  </si>
  <si>
    <t>Vexor Navy Issue Alliance Emblem</t>
  </si>
  <si>
    <t>Viator Alliance Emblem</t>
  </si>
  <si>
    <t>Victor Alliance Emblem</t>
  </si>
  <si>
    <t>Victorieux Luxury Yacht Alliance Emblem</t>
  </si>
  <si>
    <t>Vigil Fleet Issue Alliance Emblem</t>
  </si>
  <si>
    <t>Vigilant Alliance Emblem</t>
  </si>
  <si>
    <t>Virtuoso Alliance Emblem</t>
  </si>
  <si>
    <t>Whiptail Alliance Emblem</t>
  </si>
  <si>
    <t>Wolf Alliance Emblem</t>
  </si>
  <si>
    <t>Worm Alliance Emblem</t>
  </si>
  <si>
    <t>Zarmazd Alliance Emblem</t>
  </si>
  <si>
    <t>Zealot Alliance Emblem</t>
  </si>
  <si>
    <t>Zephyr Alliance Emblem</t>
  </si>
  <si>
    <t>Adrestia Corporation Emblem</t>
  </si>
  <si>
    <t>Anathema Corporation Emblem</t>
  </si>
  <si>
    <t>Arazu Corporation Emblem</t>
  </si>
  <si>
    <t>Arbitrator Corporation Emblem</t>
  </si>
  <si>
    <t>Ares Corporation Emblem</t>
  </si>
  <si>
    <t>Armageddon Corporation Emblem</t>
  </si>
  <si>
    <t>Ashimmu Corporation Emblem</t>
  </si>
  <si>
    <t>Augoror Corporation Emblem</t>
  </si>
  <si>
    <t>Augoror Navy Issue Corporation Emblem</t>
  </si>
  <si>
    <t>Basilisk Corporation Emblem</t>
  </si>
  <si>
    <t>Bellicose Corporation Emblem</t>
  </si>
  <si>
    <t>Bestla Corporation Emblem</t>
  </si>
  <si>
    <t>Bifrost Corporation Emblem</t>
  </si>
  <si>
    <t>Blackbird Corporation Emblem</t>
  </si>
  <si>
    <t>Broadsword Corporation Emblem</t>
  </si>
  <si>
    <t>Buzzard Corporation Emblem</t>
  </si>
  <si>
    <t>Caedes Corporation Emblem</t>
  </si>
  <si>
    <t>Caldari Navy Hookbill Corporation Emblem</t>
  </si>
  <si>
    <t>Cambion Corporation Emblem</t>
  </si>
  <si>
    <t>Caracal Corporation Emblem</t>
  </si>
  <si>
    <t>Caracal Navy Issue Corporation Emblem</t>
  </si>
  <si>
    <t>Celestis Corporation Emblem</t>
  </si>
  <si>
    <t>Cerberus Corporation Emblem</t>
  </si>
  <si>
    <t>Chameleon Corporation Emblem</t>
  </si>
  <si>
    <t>Cheetah Corporation Emblem</t>
  </si>
  <si>
    <t>Chremoas Corporation Emblem</t>
  </si>
  <si>
    <t>Claw Corporation Emblem</t>
  </si>
  <si>
    <t>Confessor Corporation Emblem</t>
  </si>
  <si>
    <t>Covetor Corporation Emblem</t>
  </si>
  <si>
    <t>Crane Corporation Emblem</t>
  </si>
  <si>
    <t>Crow Corporation Emblem</t>
  </si>
  <si>
    <t>Crucifier Navy Issue Corporation Emblem</t>
  </si>
  <si>
    <t>Cruor Corporation Emblem</t>
  </si>
  <si>
    <t>Crusader Corporation Emblem</t>
  </si>
  <si>
    <t>Curse Corporation Emblem</t>
  </si>
  <si>
    <t>Cynabal Corporation Emblem</t>
  </si>
  <si>
    <t>Damavik Corporation Emblem</t>
  </si>
  <si>
    <t>Daredevil Corporation Emblem</t>
  </si>
  <si>
    <t>Deacon Corporation Emblem</t>
  </si>
  <si>
    <t>Deimos Corporation Emblem</t>
  </si>
  <si>
    <t>Devoter Corporation Emblem</t>
  </si>
  <si>
    <t>Dominix Corporation Emblem</t>
  </si>
  <si>
    <t>Dramiel Corporation Emblem</t>
  </si>
  <si>
    <t>Draugur Corporation Emblem</t>
  </si>
  <si>
    <t>Eagle Corporation Emblem</t>
  </si>
  <si>
    <t>Echelon Corporation Emblem</t>
  </si>
  <si>
    <t>Endurance Corporation Emblem</t>
  </si>
  <si>
    <t>Enforcer Corporation Emblem</t>
  </si>
  <si>
    <t>Enyo Corporation Emblem</t>
  </si>
  <si>
    <t>Eris Corporation Emblem</t>
  </si>
  <si>
    <t>Etana Corporation Emblem</t>
  </si>
  <si>
    <t>Exequror Corporation Emblem</t>
  </si>
  <si>
    <t>Exequror Navy Issue Corporation Emblem</t>
  </si>
  <si>
    <t>Falcon Corporation Emblem</t>
  </si>
  <si>
    <t>Federation Navy Comet Corporation Emblem</t>
  </si>
  <si>
    <t>Fiend Corporation Emblem</t>
  </si>
  <si>
    <t>Flycatcher Corporation Emblem</t>
  </si>
  <si>
    <t>Freki Corporation Emblem</t>
  </si>
  <si>
    <t>Garmur Corporation Emblem</t>
  </si>
  <si>
    <t>Geri Corporation Emblem</t>
  </si>
  <si>
    <t>Gila Corporation Emblem</t>
  </si>
  <si>
    <t>Griffin Navy Issue Corporation Emblem</t>
  </si>
  <si>
    <t>Guardian Corporation Emblem</t>
  </si>
  <si>
    <t>Guardian-Vexor Corporation Emblem</t>
  </si>
  <si>
    <t>Harpy Corporation Emblem</t>
  </si>
  <si>
    <t>Hawk Corporation Emblem</t>
  </si>
  <si>
    <t>Hecate Corporation Emblem</t>
  </si>
  <si>
    <t>Helios Corporation Emblem</t>
  </si>
  <si>
    <t>Heretic Corporation Emblem</t>
  </si>
  <si>
    <t>Hound Corporation Emblem</t>
  </si>
  <si>
    <t>Huginn Corporation Emblem</t>
  </si>
  <si>
    <t>Hulk Corporation Emblem</t>
  </si>
  <si>
    <t>Hydra Corporation Emblem</t>
  </si>
  <si>
    <t>Hyena Corporation Emblem</t>
  </si>
  <si>
    <t>Ikitursa Corporation Emblem</t>
  </si>
  <si>
    <t>Imp Corporation Emblem</t>
  </si>
  <si>
    <t>Impel Corporation Emblem</t>
  </si>
  <si>
    <t>Imperial Navy Slicer Corporation Emblem</t>
  </si>
  <si>
    <t>Ishkur Corporation Emblem</t>
  </si>
  <si>
    <t>Ishtar Corporation Emblem</t>
  </si>
  <si>
    <t>Jackdaw Corporation Emblem</t>
  </si>
  <si>
    <t>Jaguar Corporation Emblem</t>
  </si>
  <si>
    <t>Keres Corporation Emblem</t>
  </si>
  <si>
    <t>Kikimora Corporation Emblem</t>
  </si>
  <si>
    <t>Kirin Corporation Emblem</t>
  </si>
  <si>
    <t>Kitsune Corporation Emblem</t>
  </si>
  <si>
    <t>Lachesis Corporation Emblem</t>
  </si>
  <si>
    <t>Laelaps Corporation Emblem</t>
  </si>
  <si>
    <t>Legion Corporation Emblem</t>
  </si>
  <si>
    <t>Loki Corporation Emblem</t>
  </si>
  <si>
    <t>Mackinaw Corporation Emblem</t>
  </si>
  <si>
    <t>Magus Corporation Emblem</t>
  </si>
  <si>
    <t>Malediction Corporation Emblem</t>
  </si>
  <si>
    <t>Malice Corporation Emblem</t>
  </si>
  <si>
    <t>Maller Corporation Emblem</t>
  </si>
  <si>
    <t>Manticore Corporation Emblem</t>
  </si>
  <si>
    <t>Mastodon Corporation Emblem</t>
  </si>
  <si>
    <t>Maulus Navy Issue Corporation Emblem</t>
  </si>
  <si>
    <t>Miasmos Amastris Edition Corporation Emblem</t>
  </si>
  <si>
    <t>Miasmos Quafe Ultra Edition Corporation Emblem</t>
  </si>
  <si>
    <t>Miasmos Quafe Ultramarine Edition Corporation Emblem</t>
  </si>
  <si>
    <t>Mimir Corporation Emblem</t>
  </si>
  <si>
    <t>Moa Corporation Emblem</t>
  </si>
  <si>
    <t>Monitor Corporation Emblem</t>
  </si>
  <si>
    <t>Moracha Corporation Emblem</t>
  </si>
  <si>
    <t>Muninn Corporation Emblem</t>
  </si>
  <si>
    <t>Nemesis Corporation Emblem</t>
  </si>
  <si>
    <t>Nergal Corporation Emblem</t>
  </si>
  <si>
    <t>Noctis Corporation Emblem</t>
  </si>
  <si>
    <t>Occator Corporation Emblem</t>
  </si>
  <si>
    <t>Omen Corporation Emblem</t>
  </si>
  <si>
    <t>Omen Navy Issue Corporation Emblem</t>
  </si>
  <si>
    <t>Oneiros Corporation Emblem</t>
  </si>
  <si>
    <t>Onyx Corporation Emblem</t>
  </si>
  <si>
    <t>Opux Luxury Yacht Corporation Emblem</t>
  </si>
  <si>
    <t>Orca Corporation Emblem</t>
  </si>
  <si>
    <t>Orthrus Corporation Emblem</t>
  </si>
  <si>
    <t>Osprey Corporation Emblem</t>
  </si>
  <si>
    <t>Osprey Navy Issue Corporation Emblem</t>
  </si>
  <si>
    <t>Pacifier Corporation Emblem</t>
  </si>
  <si>
    <t>Phantasm Corporation Emblem</t>
  </si>
  <si>
    <t>Phobos Corporation Emblem</t>
  </si>
  <si>
    <t>Pilgrim Corporation Emblem</t>
  </si>
  <si>
    <t>Pontifex Corporation Emblem</t>
  </si>
  <si>
    <t>Porpoise Corporation Emblem</t>
  </si>
  <si>
    <t>Primae Corporation Emblem</t>
  </si>
  <si>
    <t>Procurer Corporation Emblem</t>
  </si>
  <si>
    <t>Prorator Corporation Emblem</t>
  </si>
  <si>
    <t>Prospect Corporation Emblem</t>
  </si>
  <si>
    <t>Proteus Corporation Emblem</t>
  </si>
  <si>
    <t>Prowler Corporation Emblem</t>
  </si>
  <si>
    <t>Purifier Corporation Emblem</t>
  </si>
  <si>
    <t>Rabisu Corporation Emblem</t>
  </si>
  <si>
    <t>Raiju Corporation Emblem</t>
  </si>
  <si>
    <t>Rapier Corporation Emblem</t>
  </si>
  <si>
    <t>Raptor Corporation Emblem</t>
  </si>
  <si>
    <t>Republic Fleet Firetail Corporation Emblem</t>
  </si>
  <si>
    <t>Retribution Corporation Emblem</t>
  </si>
  <si>
    <t>Retriever Corporation Emblem</t>
  </si>
  <si>
    <t>Rodiva Corporation Emblem</t>
  </si>
  <si>
    <t>Rook Corporation Emblem</t>
  </si>
  <si>
    <t>Rupture Corporation Emblem</t>
  </si>
  <si>
    <t>Sabre Corporation Emblem</t>
  </si>
  <si>
    <t>Sacrilege Corporation Emblem</t>
  </si>
  <si>
    <t>Scalpel Corporation Emblem</t>
  </si>
  <si>
    <t>Scimitar Corporation Emblem</t>
  </si>
  <si>
    <t>Scorpion Corporation Emblem</t>
  </si>
  <si>
    <t>Scythe Corporation Emblem</t>
  </si>
  <si>
    <t>Scythe Fleet Issue Corporation Emblem</t>
  </si>
  <si>
    <t>Sentinel Corporation Emblem</t>
  </si>
  <si>
    <t>Skiff Corporation Emblem</t>
  </si>
  <si>
    <t>Skybreaker Corporation Emblem</t>
  </si>
  <si>
    <t>Stabber Corporation Emblem</t>
  </si>
  <si>
    <t>Stabber Fleet Issue Corporation Emblem</t>
  </si>
  <si>
    <t>Stiletto Corporation Emblem</t>
  </si>
  <si>
    <t>Stork Corporation Emblem</t>
  </si>
  <si>
    <t>Stormbringer Corporation Emblem</t>
  </si>
  <si>
    <t>Stratios Corporation Emblem</t>
  </si>
  <si>
    <t>Stratios Emergency Responder Corporation Emblem</t>
  </si>
  <si>
    <t>Succubus Corporation Emblem</t>
  </si>
  <si>
    <t>Svipul Corporation Emblem</t>
  </si>
  <si>
    <t>Taranis Corporation Emblem</t>
  </si>
  <si>
    <t>Tengu Corporation Emblem</t>
  </si>
  <si>
    <t>Thalia Corporation Emblem</t>
  </si>
  <si>
    <t>Thorax Corporation Emblem</t>
  </si>
  <si>
    <t>Tiamat Corporation Emblem</t>
  </si>
  <si>
    <t>Typhoon Corporation Emblem</t>
  </si>
  <si>
    <t>Utu Corporation Emblem</t>
  </si>
  <si>
    <t>Vagabond Corporation Emblem</t>
  </si>
  <si>
    <t>Vangel Corporation Emblem</t>
  </si>
  <si>
    <t>Vedmak Corporation Emblem</t>
  </si>
  <si>
    <t>Vengeance Corporation Emblem</t>
  </si>
  <si>
    <t>Vexor Corporation Emblem</t>
  </si>
  <si>
    <t>Vexor Navy Issue Corporation Emblem</t>
  </si>
  <si>
    <t>Viator Corporation Emblem</t>
  </si>
  <si>
    <t>Victor Corporation Emblem</t>
  </si>
  <si>
    <t>Victorieux Luxury Yacht Corporation Emblem</t>
  </si>
  <si>
    <t>Vigil Fleet Issue Corporation Emblem</t>
  </si>
  <si>
    <t>Vigilant Corporation Emblem</t>
  </si>
  <si>
    <t>Virtuoso Corporation Emblem</t>
  </si>
  <si>
    <t>Whiptail Corporation Emblem</t>
  </si>
  <si>
    <t>Wolf Corporation Emblem</t>
  </si>
  <si>
    <t>Worm Corporation Emblem</t>
  </si>
  <si>
    <t>Zarmazd Corporation Emblem</t>
  </si>
  <si>
    <t>Zealot Corporation Emblem</t>
  </si>
  <si>
    <t>Zephyr Corporation Emblem</t>
  </si>
  <si>
    <t>Succubus Luminae Polaris SKIN</t>
  </si>
  <si>
    <t>Polar lights are a common sight on many planets across New Eden, varying according to atmospheric conditions, planetary magnetic fields, and the stellar wind of the local star. Many cultures consider these dramatic displays in the skies of their planets to be awe-inspiring and dramatic, and they are the source of much myth and art. In some cases, extreme aurora activity can be a portent of impending disaster, and increased or even extreme stellar activity can indeed wreak havoc on inhabited planets. Even so, the Luminae Polaris nanocoating celebrates the more attractive and inspiring side of these dramatic phenomena.</t>
  </si>
  <si>
    <t>Phantasm Luminae Polaris SKIN</t>
  </si>
  <si>
    <t>Nightmare Luminae Polaris SKIN</t>
  </si>
  <si>
    <t>Barghest Luminae Polaris SKIN</t>
  </si>
  <si>
    <t>Orthrus Luminae Polaris SKIN</t>
  </si>
  <si>
    <t>Garmur Luminae Polaris SKIN</t>
  </si>
  <si>
    <t>Ashimmu Luminae Polaris SKIN</t>
  </si>
  <si>
    <t>Bhaalgorn Luminae Polaris SKIN</t>
  </si>
  <si>
    <t>Cruor Luminae Polaris SKIN</t>
  </si>
  <si>
    <t>Compressed 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</si>
  <si>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</si>
  <si>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</si>
  <si>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</si>
  <si>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</si>
  <si>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</si>
  <si>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</si>
  <si>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</si>
  <si>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Ytirium</t>
  </si>
  <si>
    <t>This is the most common form of Ytirium ore with a standard relative density of &lt;a href=showinfo:37&gt;Isogen&lt;/a&gt; mineral content. 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</si>
  <si>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</si>
  <si>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</si>
  <si>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</si>
  <si>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</si>
  <si>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</si>
  <si>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</si>
  <si>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</si>
  <si>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</si>
  <si>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</si>
  <si>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</si>
  <si>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</si>
  <si>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</si>
  <si>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</si>
  <si>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</si>
  <si>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</si>
  <si>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</si>
  <si>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</si>
  <si>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</si>
  <si>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</si>
  <si>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</si>
  <si>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</si>
  <si>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</si>
  <si>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Tormentor Abyssal Glory SKIN</t>
  </si>
  <si>
    <t>Armageddon Abyssal Glory SKIN</t>
  </si>
  <si>
    <t>Kestrel Abyssal Glory SKIN</t>
  </si>
  <si>
    <t>Scorpion Abyssal Glory SKIN</t>
  </si>
  <si>
    <t>Incursus Abyssal Glory SKIN</t>
  </si>
  <si>
    <t>Dominix Abyssal Glory SKIN</t>
  </si>
  <si>
    <t>Breacher Abyssal Glory SKIN</t>
  </si>
  <si>
    <t>Tempest Abyssal Glory SKIN</t>
  </si>
  <si>
    <t>Vindicator Red Stargazer SKIN</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</si>
  <si>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Some seasons are traditionally considered more propitious than others for viewing certain types of stars. The season that falls early in the YC year, which can shift around relative to the standard calendar, is called the "Season of Red Stargazing" and is considered the proper time for viewing red-colored stars. This season is also one of many festivals, although the Red Stargazing festival is particularly popular.</t>
  </si>
  <si>
    <t>Bhaalgorn Red Stargazer SKIN</t>
  </si>
  <si>
    <t>Rattlesnake Red Stargazer SKIN</t>
  </si>
  <si>
    <t>Machariel Red Stargazer SKIN</t>
  </si>
  <si>
    <t>Barghest Red Stargazer SKIN</t>
  </si>
  <si>
    <t>Marshal Red Stargazer SKIN</t>
  </si>
  <si>
    <t>Nightmare Red Stargazer SKIN</t>
  </si>
  <si>
    <t>Minmatar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</si>
  <si>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XVIII in YC124. This SKIN's design is in honor of the sponsorship of AT XVIII by the Minmatar Republic and uses prototype adapters to enable its application to a number of related ship hulls using the same instruction set.</t>
  </si>
  <si>
    <t>Imperial Damage Booster I</t>
  </si>
  <si>
    <t>This booster has been produced by the Amarr Empire to assist with their covert research operations._x000D_
_x000D_
&lt;b&gt;+2% Energy Turret Damage. +2% Drone Damage. Base Duration: 2 Hours.&lt;/b&gt;_x000D_
_x000D_
&lt;b&gt;Expiry date: September 5th YC125&lt;/b&gt;</t>
  </si>
  <si>
    <t>Imperial Damage Booster II</t>
  </si>
  <si>
    <t>This booster has been produced by the Amarr Empire to assist with their covert research operations._x000D_
_x000D_
&lt;b&gt;+4% Energy Turret Damage. +4% Drone Damage. Base Duration: 2 Hours.&lt;/b&gt;_x000D_
_x000D_
&lt;b&gt;Expiry date: September 5th YC125&lt;/b&gt;</t>
  </si>
  <si>
    <t>Imperial Damage Booster III</t>
  </si>
  <si>
    <t>This booster has been produced by the Amarr Empire to assist with their covert research operations._x000D_
_x000D_
&lt;b&gt;+6% Energy Turret Damage. +6% Drone Damage. Base Duration: 2 Hours.&lt;/b&gt;_x000D_
_x000D_
&lt;b&gt;Expiry date: September 5th YC125&lt;/b&gt;</t>
  </si>
  <si>
    <t>Imperial Damage Booster IV</t>
  </si>
  <si>
    <t>This booster has been produced by the Amarr Empire to assist with their covert research operations._x000D_
_x000D_
&lt;b&gt;+8% Energy Turret Damage. +8% Drone Damage. Base Duration: 2 Hours.&lt;/b&gt;_x000D_
_x000D_
&lt;b&gt;Expiry date: September 5th YC125&lt;/b&gt;</t>
  </si>
  <si>
    <t>Imperial Projection Booster I</t>
  </si>
  <si>
    <t>This booster has been produced by the Amarr Empire to assist with their covert research operations._x000D_
_x000D_
&lt;b&gt;+3% Energy Turret Optimal Range and Falloff. +3% Drone Optimal Range, Falloff and Hitpoints. Base Duration: 2 Hours.&lt;/b&gt;_x000D_
_x000D_
&lt;b&gt;Expiry date: September 5th YC125&lt;/b&gt;</t>
  </si>
  <si>
    <t>Imperial Projection Booster II</t>
  </si>
  <si>
    <t>This booster has been produced by the Amarr Empire to assist with their covert research operations._x000D_
_x000D_
&lt;b&gt;+6% Energy Turret Optimal Range and Falloff. +6% Drone Optimal Range, Falloff and Hitpoints. Base Duration: 2 Hours.&lt;/b&gt;_x000D_
_x000D_
&lt;b&gt;Expiry date: September 5th YC125&lt;/b&gt;</t>
  </si>
  <si>
    <t>Imperial Projection Booster III</t>
  </si>
  <si>
    <t>This booster has been produced by the Amarr Empire to assist with their covert research operations._x000D_
_x000D_
&lt;b&gt;+9% Energy Turret Optimal Range and Falloff. +9% Drone Optimal Range, Falloff and Hitpoints. Base Duration: 2 Hours.&lt;/b&gt;_x000D_
_x000D_
&lt;b&gt;Expiry date: September 5th YC125&lt;/b&gt;</t>
  </si>
  <si>
    <t>Imperial Projection Booster IV</t>
  </si>
  <si>
    <t>This booster has been produced by the Amarr Empire to assist with their covert research operations._x000D_
_x000D_
&lt;b&gt;+12% Energy Turret Optimal Range and Falloff. +12% Drone Optimal Range, Falloff and Hitpoints. Base Duration: 2 Hours.&lt;/b&gt;_x000D_
_x000D_
&lt;b&gt;Expiry date: September 5th YC125&lt;/b&gt;</t>
  </si>
  <si>
    <t>Imperial Application Booster I</t>
  </si>
  <si>
    <t>This booster has been produced by the Amarr Empire to assist with their covert research operations._x000D_
_x000D_
&lt;b&gt;+3% Energy Turret Tracking Speed. +3% Drone Tracking Speed and Velocity. Base Duration: 2 Hours.&lt;/b&gt;_x000D_
_x000D_
&lt;b&gt;Expiry date: September 5th YC125&lt;/b&gt;</t>
  </si>
  <si>
    <t>Imperial Application Booster II</t>
  </si>
  <si>
    <t>This booster has been produced by the Amarr Empire to assist with their covert research operations._x000D_
_x000D_
&lt;b&gt;+6% Energy Turret Tracking Speed. +6% Drone Tracking Speed and Velocity. Base Duration: 2 Hours.&lt;/b&gt;_x000D_
_x000D_
&lt;b&gt;Expiry date: September 5th YC125&lt;/b&gt;</t>
  </si>
  <si>
    <t>Imperial Application Booster III</t>
  </si>
  <si>
    <t>This booster has been produced by the Amarr Empire to assist with their covert research operations._x000D_
_x000D_
&lt;b&gt;+9% Energy Turret Tracking Speed. +9% Drone Tracking Speed and Velocity. Base Duration: 2 Hours.&lt;/b&gt;_x000D_
_x000D_
&lt;b&gt;Expiry date: September 5th YC125&lt;/b&gt;</t>
  </si>
  <si>
    <t>Imperial Application Booster IV</t>
  </si>
  <si>
    <t>This booster has been produced by the Amarr Empire to assist with their covert research operations._x000D_
_x000D_
&lt;b&gt;+12% Energy Turret Tracking Speed. +12% Drone Tracking Speed and Velocity. Base Duration: 2 Hours.&lt;/b&gt;_x000D_
_x000D_
&lt;b&gt;Expiry date: September 5th YC125&lt;/b&gt;</t>
  </si>
  <si>
    <t>Imperial Defense Booster I</t>
  </si>
  <si>
    <t>This booster has been produced by the Amarr Empire to assist with their covert research operations._x000D_
_x000D_
&lt;b&gt;+2% to all Armor Resistances. Base Duration: 2 Hours.&lt;/b&gt;_x000D_
_x000D_
&lt;b&gt;Expiry date: September 5th YC125&lt;/b&gt;</t>
  </si>
  <si>
    <t>Imperial Defense Booster II</t>
  </si>
  <si>
    <t>This booster has been produced by the Amarr Empire to assist with their covert research operations._x000D_
_x000D_
&lt;b&gt;+4% to all Armor Resistances. Base Duration: 2 Hours.&lt;/b&gt;_x000D_
_x000D_
&lt;b&gt;Expiry date: September 5th YC125&lt;/b&gt;</t>
  </si>
  <si>
    <t>Imperial Defense Booster III</t>
  </si>
  <si>
    <t>This booster has been produced by the Amarr Empire to assist with their covert research operations._x000D_
_x000D_
&lt;b&gt;+6% to all Armor Resistances. Base Duration: 2 Hours.&lt;/b&gt;_x000D_
_x000D_
&lt;b&gt;Expiry date: September 5th YC125&lt;/b&gt;</t>
  </si>
  <si>
    <t>Imperial Defense Booster IV</t>
  </si>
  <si>
    <t>This booster has been produced by the Amarr Empire to assist with their covert research operations._x000D_
_x000D_
&lt;b&gt;+8% to all Armor Resistances. Base Duration: 2 Hours.&lt;/b&gt;_x000D_
_x000D_
&lt;b&gt;Expiry date: September 5th YC125&lt;/b&gt;</t>
  </si>
  <si>
    <t>Imperial Electronics Booster I</t>
  </si>
  <si>
    <t>This booster has been produced by the Amarr Empire to assist with their covert research operations._x000D_
_x000D_
&lt;b&gt;+4% Scan Probe Strength, -4% Salvager Module Cycle Time. +4% Weapon Disruptor Optimal Range and Falloff. Base Duration: 2 Hours.&lt;/b&gt;_x000D_
_x000D_
&lt;b&gt;Expiry date: September 5th YC125&lt;/b&gt;</t>
  </si>
  <si>
    <t>Imperial Electronics Booster II</t>
  </si>
  <si>
    <t>This booster has been produced by the Amarr Empire to assist with their covert research operations._x000D_
_x000D_
&lt;b&gt;+8% Scan Probe Strength, -8% Salvager Module Cycle Time. +8% Weapon Disruptor Optimal Range and Falloff. Base Duration: 2 Hours.&lt;/b&gt;_x000D_
_x000D_
&lt;b&gt;Expiry date: September 5th YC125&lt;/b&gt;</t>
  </si>
  <si>
    <t>Imperial Electronics Booster III</t>
  </si>
  <si>
    <t>This booster has been produced by the Amarr Empire to assist with their covert research operations._x000D_
_x000D_
&lt;b&gt;+12% Scan Probe Strength, -12% Salvager Module Cycle Time. +12% Weapon Disruptor Optimal Range and Falloff. Base Duration: 2 Hours.&lt;/b&gt;_x000D_
_x000D_
&lt;b&gt;Expiry date: September 5th YC125&lt;/b&gt;</t>
  </si>
  <si>
    <t>Imperial Electronics Booster IV</t>
  </si>
  <si>
    <t>This booster has been produced by the Amarr Empire to assist with their covert research operations._x000D_
_x000D_
&lt;b&gt;+16% Scan Probe Strength. -16% Salvager Module Cycle Time. +16% Weapon Disruptor Optimal Range and Falloff. Base Duration: 2 Hours.&lt;/b&gt;_x000D_
_x000D_
&lt;b&gt;Expiry date: September 5th YC125&lt;/b&gt;</t>
  </si>
  <si>
    <t>Imperial Mobility Booster I</t>
  </si>
  <si>
    <t>This booster has been produced by the Amarr Empire to assist with their covert research operations._x000D_
_x000D_
&lt;b&gt;+2% Ship Velocity. +3% Warp Speed. -3% Afterburner Capacitor Consumption. Base Duration: 2 Hours.&lt;/b&gt;_x000D_
_x000D_
&lt;b&gt;Expiry date: September 5th YC125&lt;/b&gt;</t>
  </si>
  <si>
    <t>Imperial Mobility Booster II</t>
  </si>
  <si>
    <t>This booster has been produced by the Amarr Empire to assist with their covert research operations._x000D_
_x000D_
&lt;b&gt;+4% Ship Velocity. +6% Warp Speed. -6% Afterburner Capacitor Consumption. Base Duration: 2 Hours.&lt;/b&gt;_x000D_
_x000D_
&lt;b&gt;Expiry date: September 5th YC125&lt;/b&gt;</t>
  </si>
  <si>
    <t>Imperial Mobility Booster III</t>
  </si>
  <si>
    <t>This booster has been produced by the Amarr Empire to assist with their covert research operations._x000D_
_x000D_
&lt;b&gt;+6% Ship Velocity. +9% Warp Speed. -9% Afterburner Capacitor Consumption. Base Duration: 2 Hours.&lt;/b&gt;_x000D_
_x000D_
&lt;b&gt;Expiry date: September 5th YC125&lt;/b&gt;</t>
  </si>
  <si>
    <t>Imperial Mobility Booster IV</t>
  </si>
  <si>
    <t>This booster has been produced by the Amarr Empire to assist with their covert research operations._x000D_
_x000D_
&lt;b&gt;+8% Ship Velocity. +12% Warp Speed. -12% Afterburner Capacitor Consumption. Base Duration: 2 Hours.&lt;/b&gt;_x000D_
_x000D_
&lt;b&gt;Expiry date: September 5th YC125&lt;/b&gt;</t>
  </si>
  <si>
    <t>Republic Damage Booster I</t>
  </si>
  <si>
    <t>This booster has been produced by the Minmatar Republic to assist with their covert research operations._x000D_
_x000D_
&lt;b&gt;+2% Projectile Turret Damage. +2% Missile Damage. Base Duration: 2 Hours.&lt;/b&gt;_x000D_
_x000D_
&lt;b&gt;Expiry date: September 5th YC125&lt;/b&gt;</t>
  </si>
  <si>
    <t>Republic Damage Booster II</t>
  </si>
  <si>
    <t>This booster has been produced by the Minmatar Republic to assist with their covert research operations._x000D_
_x000D_
&lt;b&gt;+4% Projectile Turret Damage. +4% Missile Damage. Base Duration: 2 Hours.&lt;/b&gt;_x000D_
_x000D_
&lt;b&gt;Expiry date: September 5th YC125&lt;/b&gt;</t>
  </si>
  <si>
    <t>Republic Damage Booster III</t>
  </si>
  <si>
    <t>This booster has been produced by the Minmatar Republic to assist with their covert research operations._x000D_
_x000D_
&lt;b&gt;+6% Projectile Turret Damage. +6% Missile Damage. Base Duration: 2 Hours.&lt;/b&gt;_x000D_
_x000D_
&lt;b&gt;Expiry date: September 5th YC125&lt;/b&gt;</t>
  </si>
  <si>
    <t>Republic Damage Booster IV</t>
  </si>
  <si>
    <t>This booster has been produced by the Minmatar Republic to assist with their covert research operations._x000D_
_x000D_
&lt;b&gt;+8% Projectile Turret Damage. +8% Missile Damage. Base Duration: 2 Hours.&lt;/b&gt;_x000D_
_x000D_
&lt;b&gt;Expiry date: September 5th YC125&lt;/b&gt;</t>
  </si>
  <si>
    <t>Republic Projection Booster I</t>
  </si>
  <si>
    <t>This booster has been produced by the Minmatar Republic to assist with their covert research operations._x000D_
_x000D_
&lt;b&gt;+3% Projectile Turret Optimal Range and Falloff. +4% Missile Flight Time. Base Duration: 2 Hours.&lt;/b&gt;_x000D_
_x000D_
&lt;b&gt;Expiry date: September 5th YC125&lt;/b&gt;</t>
  </si>
  <si>
    <t>Republic Projection Booster II</t>
  </si>
  <si>
    <t>This booster has been produced by the Minmatar Republic to assist with their covert research operations._x000D_
_x000D_
&lt;b&gt;+6% Projectile Turret Optimal Range and Falloff. +8% Missile Flight Time. Base Duration: 2 Hours.&lt;/b&gt;_x000D_
_x000D_
&lt;b&gt;Expiry date: September 5th YC125&lt;/b&gt;</t>
  </si>
  <si>
    <t>Republic Projection Booster III</t>
  </si>
  <si>
    <t>This booster has been produced by the Minmatar Republic to assist with their covert research operations._x000D_
_x000D_
&lt;b&gt;+9% Projectile Turret Optimal Range and Falloff. +12% Missile Flight Time. Base Duration: 2 Hours.&lt;/b&gt;_x000D_
_x000D_
&lt;b&gt;Expiry date: September 5th YC125&lt;/b&gt;</t>
  </si>
  <si>
    <t>Republic Projection Booster IV</t>
  </si>
  <si>
    <t>This booster has been produced by the Minmatar Republic to assist with their covert research operations._x000D_
_x000D_
&lt;b&gt;+12% Projectile Turret Optimal Range and Falloff. +16% Missile Flight Time. Base Duration: 2 Hours.&lt;/b&gt;_x000D_
_x000D_
&lt;b&gt;Expiry date: September 5th YC125&lt;/b&gt;</t>
  </si>
  <si>
    <t>Republic Application Booster I</t>
  </si>
  <si>
    <t>This booster has been produced by the Minmatar Republic to assist with their covert research operations._x000D_
_x000D_
&lt;b&gt;+3% Projectile Turret Tracking Speed. +4% Missile Explosion Velocity. Base Duration: 2 Hours.&lt;/b&gt;_x000D_
_x000D_
&lt;b&gt;Expiry date: September 5th YC125&lt;/b&gt;</t>
  </si>
  <si>
    <t>Republic Application Booster II</t>
  </si>
  <si>
    <t>This booster has been produced by the Minmatar Republic to assist with their covert research operations._x000D_
_x000D_
&lt;b&gt;+6% Projectile Turret Tracking Speed. +8% Missile Explosion Velocity. Base Duration: 2 Hours.&lt;/b&gt;_x000D_
_x000D_
&lt;b&gt;Expiry date: September 5th YC125&lt;/b&gt;</t>
  </si>
  <si>
    <t>Republic Application Booster III</t>
  </si>
  <si>
    <t>This booster has been produced by the Minmatar Republic to assist with their covert research operations._x000D_
_x000D_
&lt;b&gt;+9% Projectile Turret Tracking Speed. +12% Missile Explosion Velocity. Base Duration: 2 Hours.&lt;/b&gt;_x000D_
_x000D_
&lt;b&gt;Expiry date: September 5th YC125&lt;/b&gt;</t>
  </si>
  <si>
    <t>Republic Application Booster IV</t>
  </si>
  <si>
    <t>This booster has been produced by the Minmatar Republic to assist with their covert research operations._x000D_
_x000D_
&lt;b&gt;+12% Projectile Turret Tracking Speed. +16% Missile Explosion Velocity. Base Duration: 2 Hours.&lt;/b&gt;_x000D_
_x000D_
&lt;b&gt;Expiry date: September 5th YC125&lt;/b&gt;</t>
  </si>
  <si>
    <t>Republic Defense Booster I</t>
  </si>
  <si>
    <t>This booster has been produced by the Minmatar Republic to assist with their covert research operations._x000D_
_x000D_
&lt;b&gt;+3% to Subcapital Armor Repairer and Shield Booster Effectiveness. Base Duration: 2 Hours.&lt;/b&gt;_x000D_
_x000D_
&lt;b&gt;Expiry date: September 5th YC125&lt;/b&gt;</t>
  </si>
  <si>
    <t>Republic Defense Booster II</t>
  </si>
  <si>
    <t>This booster has been produced by the Minmatar Republic to assist with their covert research operations._x000D_
_x000D_
&lt;b&gt;+6% to Subcapital Armor Repairer and Shield Booster Effectiveness. Base Duration: 2 Hours.&lt;/b&gt;_x000D_
_x000D_
&lt;b&gt;Expiry date: September 5th YC125&lt;/b&gt;</t>
  </si>
  <si>
    <t>Republic Defense Booster III</t>
  </si>
  <si>
    <t>This booster has been produced by the Minmatar Republic to assist with their covert research operations._x000D_
_x000D_
&lt;b&gt;+9% to Subcapital Armor Repairer and Shield Booster Effectiveness. Base Duration: 2 Hours.&lt;/b&gt;_x000D_
_x000D_
&lt;b&gt;Expiry date: September 5th YC125&lt;/b&gt;</t>
  </si>
  <si>
    <t>Republic Defense Booster IV</t>
  </si>
  <si>
    <t>This booster has been produced by the Minmatar Republic to assist with their covert research operations._x000D_
_x000D_
&lt;b&gt;+12% to Subcapital Armor Repairer and Shield Booster Effectiveness. Base Duration: 2 Hours.&lt;/b&gt;_x000D_
_x000D_
&lt;b&gt;Expiry date: September 5th YC125&lt;/b&gt;</t>
  </si>
  <si>
    <t>Republic Electronics Booster I</t>
  </si>
  <si>
    <t>This booster has been produced by the Minmatar Republic to assist with their covert research operations._x000D_
_x000D_
&lt;b&gt;+4% Scan Probe Strength, -4% Salvager Module Cycle Time. +4% Target Painter Optimal Range and Falloff. Base Duration: 2 Hours.&lt;/b&gt;_x000D_
_x000D_
&lt;b&gt;Expiry date: September 5th YC125&lt;/b&gt;</t>
  </si>
  <si>
    <t>Republic Electronics Booster II</t>
  </si>
  <si>
    <t>This booster has been produced by the Minmatar Republic to assist with their covert research operations._x000D_
_x000D_
&lt;b&gt;+8% Scan Probe Strength, -8% Salvager Module Cycle Time. +8% Target Painter Optimal Range and Falloff. Base Duration: 2 Hours.&lt;/b&gt;_x000D_
_x000D_
&lt;b&gt;Expiry date: September 5th YC125&lt;/b&gt;</t>
  </si>
  <si>
    <t>Republic Electronics Booster III</t>
  </si>
  <si>
    <t>This booster has been produced by the Minmatar Republic to assist with their covert research operations._x000D_
_x000D_
&lt;b&gt;+12% Scan Probe Strength, -12% Salvager Module Cycle Time. +12% Target Painter Optimal Range and Falloff. Base Duration: 2 Hours.&lt;/b&gt;_x000D_
_x000D_
&lt;b&gt;Expiry date: September 5th YC125&lt;/b&gt;</t>
  </si>
  <si>
    <t>Republic Electronics Booster IV</t>
  </si>
  <si>
    <t>This booster has been produced by the Minmatar Republic to assist with their covert research operations._x000D_
_x000D_
&lt;b&gt;+16% Scan Probe Strength, -16% Salvager Module Cycle Time. +16% Target Painter Optimal Range and Falloff. Base Duration: 2 Hours.&lt;/b&gt;_x000D_
_x000D_
&lt;b&gt;Expiry date: September 5th YC125&lt;/b&gt;</t>
  </si>
  <si>
    <t>Republic Mobility Booster I</t>
  </si>
  <si>
    <t>This booster has been produced by the Minmatar Republic to assist with their covert research operations._x000D_
_x000D_
&lt;b&gt;+2% Ship Velocity. +3% Warp Speed. -3% Microwarpdrive Capacitor Consumption. Base Duration: 2 Hours.&lt;/b&gt;_x000D_
_x000D_
&lt;b&gt;Expiry date: September 5th YC125&lt;/b&gt;</t>
  </si>
  <si>
    <t>Republic Mobility Booster II</t>
  </si>
  <si>
    <t>This booster has been produced by the Minmatar Republic to assist with their covert research operations._x000D_
_x000D_
&lt;b&gt;+4% Ship Velocity. +6% Warp Speed. -6% Microwarpdrive Capacitor Consumption. Base Duration: 2 Hours.&lt;/b&gt;_x000D_
_x000D_
&lt;b&gt;Expiry date: September 5th YC125&lt;/b&gt;</t>
  </si>
  <si>
    <t>Republic Mobility Booster III</t>
  </si>
  <si>
    <t>This booster has been produced by the Minmatar Republic to assist with their covert research operations._x000D_
_x000D_
&lt;b&gt;+6% Ship Velocity. +9% Warp Speed. -9% Microwarpdrive Capacitor Consumption. Base Duration: 2 Hours.&lt;/b&gt;_x000D_
_x000D_
&lt;b&gt;Expiry date: September 5th YC125&lt;/b&gt;</t>
  </si>
  <si>
    <t>Republic Mobility Booster IV</t>
  </si>
  <si>
    <t>This booster has been produced by the Minmatar Republic to assist with their covert research operations._x000D_
_x000D_
&lt;b&gt;+8% Ship Velocity. +12% Warp Speed. -12% Microwarpdrive Capacitor Consumption. Base Duration: 2 Hours.&lt;/b&gt;_x000D_
_x000D_
&lt;b&gt;Expiry date: September 5th YC125&lt;/b&gt;</t>
  </si>
  <si>
    <t>State Damage Booster I</t>
  </si>
  <si>
    <t>This booster has been produced by the Caldari State to assist with their covert research operations._x000D_
_x000D_
&lt;b&gt;+2% Hybrid Turret Damage. +2% Missile Damage. Base Duration: 2 Hours.&lt;/b&gt;_x000D_
_x000D_
&lt;b&gt;Expiry date: September 5th YC125&lt;/b&gt;</t>
  </si>
  <si>
    <t>State Damage Booster II</t>
  </si>
  <si>
    <t>This booster has been produced by the Caldari State to assist with their covert research operations._x000D_
_x000D_
&lt;b&gt;+4% Hybrid Turret Damage. +4% Missile Damage. Base Duration: 2 Hours.&lt;/b&gt;_x000D_
_x000D_
&lt;b&gt;Expiry date: September 5th YC125&lt;/b&gt;</t>
  </si>
  <si>
    <t>State Damage Booster III</t>
  </si>
  <si>
    <t>This booster has been produced by the Caldari State to assist with their covert research operations._x000D_
_x000D_
&lt;b&gt;+6% Hybrid Turret Damage. +6% Missile Damage. Base Duration: 2 Hours.&lt;/b&gt;_x000D_
_x000D_
&lt;b&gt;Expiry date: September 5th YC125&lt;/b&gt;</t>
  </si>
  <si>
    <t>State Damage Booster IV</t>
  </si>
  <si>
    <t>This booster has been produced by the Caldari State to assist with their covert research operations._x000D_
_x000D_
&lt;b&gt;+8% Hybrid Turret Damage. +8% Missile Damage. Base Duration: 2 Hours.&lt;/b&gt;_x000D_
_x000D_
&lt;b&gt;Expiry date: September 5th YC125&lt;/b&gt;</t>
  </si>
  <si>
    <t>State Projection Booster I</t>
  </si>
  <si>
    <t>This booster has been produced by the Caldari State to assist with their covert research operations._x000D_
_x000D_
&lt;b&gt;+3% Hybrid Turret Optimal Range and Falloff. +3% Missile Velocity. Base Duration: 2 Hours.&lt;/b&gt;_x000D_
_x000D_
&lt;b&gt;Expiry date: September 5th YC125&lt;/b&gt;</t>
  </si>
  <si>
    <t>State Projection Booster II</t>
  </si>
  <si>
    <t>This booster has been produced by the Caldari State to assist with their covert research operations._x000D_
_x000D_
&lt;b&gt;+6% Hybrid Turret Optimal Range and Falloff. +6% Missile Velocity. Base Duration: 2 Hours.&lt;/b&gt;_x000D_
_x000D_
&lt;b&gt;Expiry date: September 5th YC125&lt;/b&gt;</t>
  </si>
  <si>
    <t>State Projection Booster III</t>
  </si>
  <si>
    <t>This booster has been produced by the Caldari State to assist with their covert research operations._x000D_
_x000D_
&lt;b&gt;+9% Hybrid Turret Optimal Range and Falloff. +9% Missile Velocity. Base Duration: 2 Hours.&lt;/b&gt;_x000D_
_x000D_
&lt;b&gt;Expiry date: September 5th YC125&lt;/b&gt;</t>
  </si>
  <si>
    <t>State Projection Booster IV</t>
  </si>
  <si>
    <t>This booster has been produced by the Caldari State to assist with their covert research operations._x000D_
_x000D_
&lt;b&gt;+12% Hybrid Turret Optimal Range and Falloff. +12% Missile Velocity. Base Duration: 2 Hours.&lt;/b&gt;_x000D_
_x000D_
&lt;b&gt;Expiry date: September 5th YC125&lt;/b&gt;</t>
  </si>
  <si>
    <t>State Application Booster I</t>
  </si>
  <si>
    <t>This booster has been produced by the Caldari State to assist with their covert research operations._x000D_
_x000D_
&lt;b&gt;+3% Hybrid Turret Tracking Speed. -3% Missile Explosion Radius. Base Duration: 2 Hours.&lt;/b&gt;_x000D_
_x000D_
&lt;b&gt;Expiry date: September 5th YC125&lt;/b&gt;</t>
  </si>
  <si>
    <t>State Application Booster II</t>
  </si>
  <si>
    <t>This booster has been produced by the Caldari State to assist with their covert research operations._x000D_
_x000D_
&lt;b&gt;+6% Hybrid Turret Tracking Speed. -6% Missile Explosion Radius. Base Duration: 2 Hours.&lt;/b&gt;_x000D_
_x000D_
&lt;b&gt;Expiry date: September 5th YC125&lt;/b&gt;</t>
  </si>
  <si>
    <t>State Application Booster III</t>
  </si>
  <si>
    <t>This booster has been produced by the Caldari State to assist with their covert research operations._x000D_
_x000D_
&lt;b&gt;+9% Hybrid Turret Tracking Speed. -9% Missile Explosion Radius. Base Duration: 2 Hours.&lt;/b&gt;_x000D_
_x000D_
&lt;b&gt;Expiry date: September 5th YC125&lt;/b&gt;</t>
  </si>
  <si>
    <t>State Application Booster IV</t>
  </si>
  <si>
    <t>This booster has been produced by the Caldari State to assist with their covert research operations._x000D_
_x000D_
&lt;b&gt;+12% Hybrid Turret Tracking Speed. -12% Missile Explosion Radius. Base Duration: 2 Hours.&lt;/b&gt;_x000D_
_x000D_
&lt;b&gt;Expiry date: September 5th YC125&lt;/b&gt;</t>
  </si>
  <si>
    <t>State Defense Booster I</t>
  </si>
  <si>
    <t>This booster has been produced by the Caldari State to assist with their covert research operations._x000D_
_x000D_
&lt;b&gt;+2% to all Shield Resistances. Base Duration: 2 Hours.&lt;/b&gt;_x000D_
_x000D_
&lt;b&gt;Expiry date: September 5th YC125&lt;/b&gt;</t>
  </si>
  <si>
    <t>State Defense Booster II</t>
  </si>
  <si>
    <t>This booster has been produced by the Caldari State to assist with their covert research operations._x000D_
_x000D_
&lt;b&gt;+4% to all Shield Resistances. Base Duration: 2 Hours.&lt;/b&gt;_x000D_
_x000D_
&lt;b&gt;Expiry date: September 5th YC125&lt;/b&gt;</t>
  </si>
  <si>
    <t>State Defense Booster III</t>
  </si>
  <si>
    <t>This booster has been produced by the Caldari State to assist with their covert research operations._x000D_
_x000D_
&lt;b&gt;+6% to all Shield Resistances. Base Duration: 2 Hours.&lt;/b&gt;_x000D_
_x000D_
&lt;b&gt;Expiry date: September 5th YC125&lt;/b&gt;</t>
  </si>
  <si>
    <t>State Defense Booster IV</t>
  </si>
  <si>
    <t>This booster has been produced by the Caldari State to assist with their covert research operations._x000D_
_x000D_
&lt;b&gt;+8% to all Shield Resistances. Base Duration: 2 Hours.&lt;/b&gt;_x000D_
_x000D_
&lt;b&gt;Expiry date: September 5th YC125&lt;/b&gt;</t>
  </si>
  <si>
    <t>State Electronics Booster I</t>
  </si>
  <si>
    <t>This booster has been produced by the Caldari State to assist with their covert research operations._x000D_
_x000D_
&lt;b&gt;+4% Scan Probe Strength, -4% Salvager Module Cycle Time. +4% ECM Optimal Range and Falloff. Base Duration: 2 Hours.&lt;/b&gt;_x000D_
_x000D_
&lt;b&gt;Expiry date: September 5th YC125&lt;/b&gt;</t>
  </si>
  <si>
    <t>State Electronics Booster II</t>
  </si>
  <si>
    <t>This booster has been produced by the Caldari State to assist with their covert research operations._x000D_
_x000D_
&lt;b&gt;+8% Scan Probe Strength, -8% Salvager Module Cycle Time. +8% ECM Optimal Range and Falloff. Base Duration: 2 Hours.&lt;/b&gt;_x000D_
_x000D_
&lt;b&gt;Expiry date: September 5th YC125&lt;/b&gt;</t>
  </si>
  <si>
    <t>State Electronics Booster III</t>
  </si>
  <si>
    <t>This booster has been produced by the Caldari State to assist with their covert research operations._x000D_
_x000D_
&lt;b&gt;+12% Scan Probe Strength, -12% Salvager Module Cycle Time. +12% ECM Optimal Range and Falloff. Base Duration: 2 Hours.&lt;/b&gt;_x000D_
_x000D_
&lt;b&gt;Expiry date: September 5th YC125&lt;/b&gt;</t>
  </si>
  <si>
    <t>State Electronics Booster IV</t>
  </si>
  <si>
    <t>This booster has been produced by the Caldari State to assist with their covert research operations._x000D_
_x000D_
&lt;b&gt;+16% Scan Probe Strength, -16% Salvager Module Cycle Time. +16% ECM Optimal Range and Falloff. Base Duration: 2 Hours.&lt;/b&gt;_x000D_
_x000D_
&lt;b&gt;Expiry date: September 5th YC125&lt;/b&gt;</t>
  </si>
  <si>
    <t>State Mobility Booster I</t>
  </si>
  <si>
    <t>This booster has been produced by the Caldari State to assist with their covert research operations._x000D_
_x000D_
&lt;b&gt;-2% Ship Inertia. +3% Warp Speed. -3% Afterburner Capacitor Consumption. Base Duration: 2 Hours.&lt;/b&gt;_x000D_
_x000D_
&lt;b&gt;Expiry date: September 5th YC125&lt;/b&gt;</t>
  </si>
  <si>
    <t>State Mobility Booster II</t>
  </si>
  <si>
    <t>This booster has been produced by the Caldari State to assist with their covert research operations._x000D_
_x000D_
&lt;b&gt;-4% Ship Inertia. +6% Warp Speed. -6% Afterburner Capacitor Consumption. Base Duration: 2 Hours.&lt;/b&gt;_x000D_
_x000D_
&lt;b&gt;Expiry date: September 5th YC125&lt;/b&gt;</t>
  </si>
  <si>
    <t>State Mobility Booster III</t>
  </si>
  <si>
    <t>This booster has been produced by the Caldari State to assist with their covert research operations._x000D_
_x000D_
&lt;b&gt;-6% Ship Inertia. +9% Warp Speed. -9% Afterburner Capacitor Consumption. Base Duration: 2 Hours.&lt;/b&gt;_x000D_
_x000D_
&lt;b&gt;Expiry date: September 5th YC125&lt;/b&gt;</t>
  </si>
  <si>
    <t>State Mobility Booster IV</t>
  </si>
  <si>
    <t>This booster has been produced by the Caldari State to assist with their covert research operations._x000D_
_x000D_
&lt;b&gt;-8% Ship Inertia. +12% Warp Speed. -12% Afterburner Capacitor Consumption. Base Duration: 2 Hours.&lt;/b&gt;_x000D_
_x000D_
&lt;b&gt;Expiry date: September 5th YC125&lt;/b&gt;</t>
  </si>
  <si>
    <t>Federation Damage Booster I</t>
  </si>
  <si>
    <t>This booster has been produced by the Gallente Federation to assist with their covert research operations._x000D_
_x000D_
&lt;b&gt;+2% Hybrid Turret Damage. +2% Drone Damage. Base Duration: 2 Hours.&lt;/b&gt;_x000D_
_x000D_
&lt;b&gt;Expiry date: September 5th YC125&lt;/b&gt;</t>
  </si>
  <si>
    <t>Federation Damage Booster II</t>
  </si>
  <si>
    <t>This booster has been produced by the Gallente Federation to assist with their covert research operations._x000D_
_x000D_
&lt;b&gt;+4% Hybrid Turret Damage. +4% Drone Damage. Base Duration: 2 Hours.&lt;/b&gt;_x000D_
_x000D_
&lt;b&gt;Expiry date: September 5th YC125&lt;/b&gt;</t>
  </si>
  <si>
    <t>Federation Damage Booster III</t>
  </si>
  <si>
    <t>This booster has been produced by the Gallente Federation to assist with their covert research operations._x000D_
_x000D_
&lt;b&gt;+6% Hybrid Turret Damage. +6% Drone Damage. Base Duration: 2 Hours.&lt;/b&gt;_x000D_
_x000D_
&lt;b&gt;Expiry date: September 5th YC125&lt;/b&gt;</t>
  </si>
  <si>
    <t>Federation Damage Booster IV</t>
  </si>
  <si>
    <t>This booster has been produced by the Gallente Federation to assist with their covert research operations._x000D_
_x000D_
&lt;b&gt;+8% Hybrid Turret Damage. +8% Drone Damage. Base Duration: 2 Hours.&lt;/b&gt;_x000D_
_x000D_
&lt;b&gt;Expiry date: September 5th YC125&lt;/b&gt;</t>
  </si>
  <si>
    <t>Federation Projection Booster I</t>
  </si>
  <si>
    <t>This booster has been produced by the Gallente Federation to assist with their covert research operations._x000D_
_x000D_
&lt;b&gt;+3% Hybrid Turret Optimal Range and Falloff. +3% Drone Optimal Range, Falloff and Hitpoints. Base Duration: 2 Hours.&lt;/b&gt;_x000D_
_x000D_
&lt;b&gt;Expiry date: September 5th YC125&lt;/b&gt;</t>
  </si>
  <si>
    <t>Federation Projection Booster II</t>
  </si>
  <si>
    <t>This booster has been produced by the Gallente Federation to assist with their covert research operations._x000D_
_x000D_
&lt;b&gt;+6% Hybrid Turret Optimal Range and Falloff. +6% Drone Optimal Range, Falloff and Hitpoints. Base Duration: 2 Hours.&lt;/b&gt;_x000D_
_x000D_
&lt;b&gt;Expiry date: September 5th YC125&lt;/b&gt;</t>
  </si>
  <si>
    <t>Federation Projection Booster III</t>
  </si>
  <si>
    <t>This booster has been produced by the Gallente Federation to assist with their covert research operations._x000D_
_x000D_
&lt;b&gt;+9% Hybrid Turret Optimal Range and Falloff. +9% Drone Optimal Range, Falloff and Hitpoints. Base Duration: 2 Hours.&lt;/b&gt;_x000D_
_x000D_
&lt;b&gt;Expiry date: September 5th YC125&lt;/b&gt;</t>
  </si>
  <si>
    <t>Federation Projection Booster IV</t>
  </si>
  <si>
    <t>This booster has been produced by the Gallente Federation to assist with their covert research operations._x000D_
_x000D_
&lt;b&gt;+12% Hybrid Turret Optimal Range and Falloff. +12% Drone Optimal Range, Falloff and Hitpoints. Base Duration: 2 Hours.&lt;/b&gt;_x000D_
_x000D_
&lt;b&gt;Expiry date: September 5th YC125&lt;/b&gt;</t>
  </si>
  <si>
    <t>Federation Application Booster I</t>
  </si>
  <si>
    <t>This booster has been produced by the Gallente Federation to assist with their covert research operations._x000D_
_x000D_
&lt;b&gt;+3% Hybrid Turret Tracking Speed. +3% Drone Tracking Speed and Velocity. Base Duration: 2 Hours.&lt;/b&gt;_x000D_
_x000D_
&lt;b&gt;Expiry date: September 5th YC125&lt;/b&gt;</t>
  </si>
  <si>
    <t>Federation Application Booster II</t>
  </si>
  <si>
    <t>This booster has been produced by the Gallente Federation to assist with their covert research operations._x000D_
_x000D_
&lt;b&gt;+6% Hybrid Turret Tracking Speed. +6% Drone Tracking Speed and Velocity. Base Duration: 2 Hours.&lt;/b&gt;_x000D_
_x000D_
&lt;b&gt;Expiry date: September 5th YC125&lt;/b&gt;</t>
  </si>
  <si>
    <t>Federation Application Booster III</t>
  </si>
  <si>
    <t>This booster has been produced by the Gallente Federation to assist with their covert research operations._x000D_
_x000D_
&lt;b&gt;+9% Hybrid Turret Tracking Speed. +9% Drone Tracking Speed and Velocity. Base Duration: 2 Hours.&lt;/b&gt;_x000D_
_x000D_
&lt;b&gt;Expiry date: September 5th YC125&lt;/b&gt;</t>
  </si>
  <si>
    <t>Federation Application Booster IV</t>
  </si>
  <si>
    <t>This booster has been produced by the Gallente Federation to assist with their covert research operations._x000D_
_x000D_
&lt;b&gt;+12% Hybrid Turret Tracking Speed. +12% Drone Tracking Speed and Velocity. Base Duration: 2 Hours.&lt;/b&gt;_x000D_
_x000D_
&lt;b&gt;Expiry date: September 5th YC125&lt;/b&gt;</t>
  </si>
  <si>
    <t>Federation Defense Booster I</t>
  </si>
  <si>
    <t>This booster has been produced by the Gallente Federation to assist with their covert research operations._x000D_
_x000D_
&lt;b&gt;+3% to Subcapital Armor Repairer Effectiveness. +2% to all Structure Resistances. Base Duration: 2 Hours.&lt;/b&gt;_x000D_
_x000D_
&lt;b&gt;Expiry date: September 5th YC125&lt;/b&gt;</t>
  </si>
  <si>
    <t>Federation Defense Booster II</t>
  </si>
  <si>
    <t>This booster has been produced by the Gallente Federation to assist with their covert research operations._x000D_
_x000D_
&lt;b&gt;+6% to Subcapital Armor Repairer Effectiveness. +4% to all Structure Resistances. Base Duration: 2 Hours.&lt;/b&gt;_x000D_
_x000D_
&lt;b&gt;Expiry date: September 5th YC125&lt;/b&gt;</t>
  </si>
  <si>
    <t>Federation Defense Booster III</t>
  </si>
  <si>
    <t>This booster has been produced by the Gallente Federation to assist with their covert research operations._x000D_
_x000D_
&lt;b&gt;+9% to Subcapital Armor Repairer Effectiveness. +6% to all Structure Resistances. Base Duration: 2 Hours.&lt;/b&gt;_x000D_
_x000D_
&lt;b&gt;Expiry date: September 5th YC125&lt;/b&gt;</t>
  </si>
  <si>
    <t>Federation Defense Booster IV</t>
  </si>
  <si>
    <t>This booster has been produced by the Gallente Federation to assist with their covert research operations._x000D_
_x000D_
&lt;b&gt;+12% to Subcapital Armor Repairer Effectiveness. +8% to all Structure Resistances. Base Duration: 2 Hours.&lt;/b&gt;_x000D_
_x000D_
&lt;b&gt;Expiry date: September 5th YC125&lt;/b&gt;</t>
  </si>
  <si>
    <t>Federation Electronics Booster I</t>
  </si>
  <si>
    <t>This booster has been produced by the Gallente Federation to assist with their covert research operations._x000D_
_x000D_
&lt;b&gt;+4% Scan Probe Strength, -4% Salvager Module Cycle Time. +4% Sensor Dampener Optimal Range and Falloff. Base Duration: 2 Hours.&lt;/b&gt;_x000D_
_x000D_
&lt;b&gt;Expiry date: September 5th YC125&lt;/b&gt;</t>
  </si>
  <si>
    <t>Federation Electronics Booster II</t>
  </si>
  <si>
    <t>This booster has been produced by the Gallente Federation to assist with their covert research operations._x000D_
_x000D_
&lt;b&gt;+8% Scan Probe Strength, -8% Salvager Module Cycle Time. +8% Sensor Dampener Optimal Range and Falloff. Base Duration: 2 Hours.&lt;/b&gt;_x000D_
_x000D_
&lt;b&gt;Expiry date: September 5th YC125&lt;/b&gt;</t>
  </si>
  <si>
    <t>Federation Electronics Booster III</t>
  </si>
  <si>
    <t>This booster has been produced by the Gallente Federation to assist with their covert research operations._x000D_
_x000D_
&lt;b&gt;+12% Scan Probe Strength, -12% Salvager Module Cycle Time. +12% Sensor Dampener Optimal Range and Falloff. Base Duration: 2 Hours.&lt;/b&gt;_x000D_
_x000D_
&lt;b&gt;Expiry date: September 5th YC125&lt;/b&gt;</t>
  </si>
  <si>
    <t>Federation Electronics Booster IV</t>
  </si>
  <si>
    <t>This booster has been produced by the Gallente Federation to assist with their covert research operations._x000D_
_x000D_
&lt;b&gt;+16% Scan Probe Strength, -16% Salvager Module Cycle Time. +16% Sensor Dampener Optimal Range and Falloff. Base Duration: 2 Hours.&lt;/b&gt;_x000D_
_x000D_
&lt;b&gt;Expiry date: September 5th YC125&lt;/b&gt;</t>
  </si>
  <si>
    <t>Federation Mobility Booster I</t>
  </si>
  <si>
    <t>This booster has been produced by the Gallente Federation to assist with their covert research operations._x000D_
_x000D_
&lt;b&gt;-2% Ship Inertia. +3% Warp Speed. -3% Microwarpdrive Capacitor Consumption. Base Duration: 2 Hours.&lt;/b&gt;_x000D_
_x000D_
&lt;b&gt;Expiry date: September 5th YC125&lt;/b&gt;</t>
  </si>
  <si>
    <t>Federation Mobility Booster II</t>
  </si>
  <si>
    <t>This booster has been produced by the Gallente Federation to assist with their covert research operations._x000D_
_x000D_
&lt;b&gt;-4% Ship Inertia. +6% Warp Speed. -6% Microwarpdrive Capacitor Consumption. Base Duration: 2 Hours.&lt;/b&gt;_x000D_
_x000D_
&lt;b&gt;Expiry date: September 5th YC125&lt;/b&gt;</t>
  </si>
  <si>
    <t>Federation Mobility Booster III</t>
  </si>
  <si>
    <t>This booster has been produced by the Gallente Federation to assist with their covert research operations._x000D_
_x000D_
&lt;b&gt;-6% Ship Inertia. +9% Warp Speed. -9% Microwarpdrive Capacitor Consumption. Base Duration: 2 Hours.&lt;/b&gt;_x000D_
_x000D_
&lt;b&gt;Expiry date: September 5th YC125&lt;/b&gt;</t>
  </si>
  <si>
    <t>Federation Mobility Booster IV</t>
  </si>
  <si>
    <t>This booster has been produced by the Gallente Federation to assist with their covert research operations._x000D_
_x000D_
&lt;b&gt;-8% Ship Inertia. +12% Warp Speed. -12% Microwarpdrive Capacitor Consumption. Base Duration: 2 Hours.&lt;/b&gt;_x000D_
_x000D_
&lt;b&gt;Expiry date: September 5th YC125&lt;/b&gt;</t>
  </si>
  <si>
    <t>Magnate Navy Issue Versus Redforce SKIN</t>
  </si>
  <si>
    <t>Coercer Versus Redforce SKIN</t>
  </si>
  <si>
    <t>Oracle Versus Redforce SKIN</t>
  </si>
  <si>
    <t>Abaddon Versus Redforce SKIN</t>
  </si>
  <si>
    <t>Punisher Versus Blueforce SKIN</t>
  </si>
  <si>
    <t>Augoror Versus Blueforce SKIN</t>
  </si>
  <si>
    <t>Harbinger Navy Issue Versus Blueforce SKIN</t>
  </si>
  <si>
    <t>Heron Navy Issue Versus Redforce SKIN</t>
  </si>
  <si>
    <t>Cormorant Versus Redforce SKIN</t>
  </si>
  <si>
    <t>Naga Versus Redforce SKIN</t>
  </si>
  <si>
    <t>Rokh Versus Redforce SKIN</t>
  </si>
  <si>
    <t>Kestrel Versus Blueforce SKIN</t>
  </si>
  <si>
    <t>Osprey Versus Blueforce SKIN</t>
  </si>
  <si>
    <t>Drake Navy Issue Versus Blueforce SKIN</t>
  </si>
  <si>
    <t>Imicus Navy Issue Versus Redforce SKIN</t>
  </si>
  <si>
    <t>Catalyst Versus Redforce SKIN</t>
  </si>
  <si>
    <t>Talos Versus Redforce SKIN</t>
  </si>
  <si>
    <t>Hyperion Versus Redforce SKIN</t>
  </si>
  <si>
    <t>Tristan Versus Blueforce SKIN</t>
  </si>
  <si>
    <t>Exequror Versus Blueforce SKIN</t>
  </si>
  <si>
    <t>Brutix Navy Issue Versus Blueforce SKIN</t>
  </si>
  <si>
    <t>Probe Fleet Issue Versus Redforce SKIN</t>
  </si>
  <si>
    <t>Thrasher Versus Redforce SKIN</t>
  </si>
  <si>
    <t>Tornado Versus Redforce SKIN</t>
  </si>
  <si>
    <t>Maelstrom Versus Redforce SKIN</t>
  </si>
  <si>
    <t>Rifter Versus Blueforce SKIN</t>
  </si>
  <si>
    <t>Scythe Versus Blueforce SKIN</t>
  </si>
  <si>
    <t>Hurricane Fleet Issue Versus Blueforce SKIN</t>
  </si>
  <si>
    <t>Stellar Transmuter Datacore</t>
  </si>
  <si>
    <t>This datacore contains a reconstructed portion of the accumulated research and technical data gathered by those empires with a comprehensive understanding of the means to construct and control Stellar Transmuters. The specific energy needs of Interstellar Shipcasters are such that the resources available from Stellar Transmuters are required to make such a device operational.</t>
  </si>
  <si>
    <t>Transport Relay Datacore</t>
  </si>
  <si>
    <t>This datacore contains a reconstructed portion of the accumulated research and technical data gathered by those empires with a comprehensive understanding of the means to build and operate the Transport Relay technology at the heart of Interstellar Shipcasters. An understanding of Triglavian Transport Relay technology is required to make such a device operational._x000D_
_x000D_
In order to catch up to the Caldari, loyalists of the Amarr Empire should deposit such datacores at the Imperial Research Facility in &lt;url=showinfo:5//30002974&gt;Mehatoor&lt;/url&gt;. Capsuleers of the Minmatar Republic should deposit their datacores at the Republic Research Facility in &lt;url=showinfo:5//30002055&gt;Amo&lt;/url&gt;, while pilots loyal to the Gallente Federation can deposit their datacores at the Federal Relay Research Center in &lt;url=showinfo:5//30003788&gt;Intaki&lt;/url&gt;.</t>
  </si>
  <si>
    <t>Stellar Transmuter Datacore Blueprint</t>
  </si>
  <si>
    <t>This data schematic blueprint can be used to reconstruct a portion of the accumulated research and technical data gathered by those empires with a comprehensive understanding of the means to construct and control Stellar Transmuters._x000D_
_x000D_
To reconstruct some of this data it will be necessary to use &lt;a href=showinfo:76208&gt;Stellar Transmuter Research Data Fragments&lt;/a&gt;, &lt;a href=showinfo:76209&gt;Encryption Keys&lt;/a&gt;, and &lt;a href=showinfo:76207&gt;Index Files&lt;/a&gt; as inputs.</t>
  </si>
  <si>
    <t>Transport Relay Datacore Blueprint</t>
  </si>
  <si>
    <t>This data schematic blueprint can be used to reconstruct a portion of the accumulated research and technical data gathered by those empires with a comprehensive understanding of the means to build and operate the Transport Relay technology at the heart of Interstellar Shipcasters._x000D_
_x000D_
To reconstruct some of this data it will be necessary to use &lt;a href=showinfo:76211&gt;Transport Relay Research Data Fragments&lt;/a&gt;, &lt;a href=showinfo:76212&gt;Encryption Keys&lt;/a&gt;, and &lt;a href=showinfo:76210&gt;Index Files&lt;/a&gt; as inputs.</t>
  </si>
  <si>
    <t>Stellar Transmuter Research Index File</t>
  </si>
  <si>
    <t>This Stellar Transmuter Research Index File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href=showinfo:76209&gt;Encryption Keys&lt;/a&gt;.</t>
  </si>
  <si>
    <t>Stellar Transmuter Research Data Fragment</t>
  </si>
  <si>
    <t>This Stellar Transmuter Research Data Fragment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href=showinfo:76209&gt;Stellar Transmuter Research Encryption Keys&lt;/a&gt; and &lt;a href=showinfo:76207&gt;Index Files&lt;/a&gt;.</t>
  </si>
  <si>
    <t>Stellar Transmuter Research Encryption Key</t>
  </si>
  <si>
    <t>This Stellar Transmuter Research Encryption Key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href=showinfo:76207&gt;Index Files&lt;/a&gt;.</t>
  </si>
  <si>
    <t>Transport Relay Research Index File</t>
  </si>
  <si>
    <t>This Transport Relay Research Index File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href=showinfo:76212&gt;Encryption Keys&lt;/a&gt;.</t>
  </si>
  <si>
    <t>Transport Relay Research Data Fragment</t>
  </si>
  <si>
    <t>This Transport Relay Research Data Fragment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href=showinfo:76212&gt;Transport Relay Research Encryption Keys&lt;/a&gt; and &lt;a href=showinfo:76210&gt;Index Files&lt;/a&gt;.</t>
  </si>
  <si>
    <t>Transport Relay Research Encryption Key</t>
  </si>
  <si>
    <t>This Transport Relay Research Encryption Key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href=showinfo:76210&gt;Index Files&lt;/a&gt;.</t>
  </si>
  <si>
    <t>Imperial Shadow War Reward Crate</t>
  </si>
  <si>
    <t>Provided by the Amarr Empire to reward the loyal capsuleers who assist in the development and construction of the Interstellar Shipcaster in &lt;url=showinfo:5//30002974&gt;Mehatoor&lt;/url&gt;.</t>
  </si>
  <si>
    <t>State Shadow War Reward Crate</t>
  </si>
  <si>
    <t>Provided by the Caldari State to reward the loyal capsuleers who assist in the development and construction of the Interstellar Shipcaster in &lt;url=showinfo:5//30045324&gt;Onnamon&lt;/url&gt;.</t>
  </si>
  <si>
    <t>Federation Shadow War Reward Crate</t>
  </si>
  <si>
    <t>Provided by the Gallente Federation to reward the loyal capsuleers who assist in the development and construction of the Interstellar Shipcaster in &lt;url=showinfo:5//30003788&gt;Intaki&lt;/url&gt;.</t>
  </si>
  <si>
    <t>Republic Shadow War Reward Crate</t>
  </si>
  <si>
    <t>Provided by the Minmatar Republic to reward the loyal capsuleers who assist in the development and construction of the Interstellar Shipcaster in &lt;url=showinfo:5//30002055&gt;Amo&lt;/url&gt;.</t>
  </si>
  <si>
    <t>Omen Penumbral Shadows SKIN</t>
  </si>
  <si>
    <t>Omen Navy Issue Penumbral Shadows SKIN</t>
  </si>
  <si>
    <t>Apocalypse Penumbral Shadows SKIN</t>
  </si>
  <si>
    <t>Apocalypse Navy Issue Penumbral Shadows SKIN</t>
  </si>
  <si>
    <t>Caracal Penumbral Shadows SKIN</t>
  </si>
  <si>
    <t>Caracal Navy Issue Penumbral Shadows SKIN</t>
  </si>
  <si>
    <t>Raven Penumbral Shadows SKIN</t>
  </si>
  <si>
    <t>Raven Navy Issue Penumbral Shadows SKIN</t>
  </si>
  <si>
    <t>Vexor Penumbral Shadows SKIN</t>
  </si>
  <si>
    <t>Vexor Navy Issue Penumbral Shadows SKIN</t>
  </si>
  <si>
    <t>Megathron Penumbral Shadows SKIN</t>
  </si>
  <si>
    <t>Megathron Navy Issue Penumbral Shadows SKIN</t>
  </si>
  <si>
    <t>Stabber Penumbral Shadows SKIN</t>
  </si>
  <si>
    <t>Stabber Fleet Issue Penumbral Shadows SKIN</t>
  </si>
  <si>
    <t>Tempest Penumbral Shadows SKIN</t>
  </si>
  <si>
    <t>Tempest Fleet Issue Penumbral Shadows SKIN</t>
  </si>
  <si>
    <t>Vargur Heartsurge SKIN</t>
  </si>
  <si>
    <t>Broadsword Heartsurge SKIN</t>
  </si>
  <si>
    <t>Hyena Heartsurge SKIN</t>
  </si>
  <si>
    <t>Thrasher Fleet Issue Heartsurge SKIN</t>
  </si>
  <si>
    <t>Naglfar Fleet Issue Heartsurge SKIN</t>
  </si>
  <si>
    <t>Kronos Heartsurge SKIN</t>
  </si>
  <si>
    <t>Keres Heartsurge SKIN</t>
  </si>
  <si>
    <t>Phobos Heartsurge SKIN</t>
  </si>
  <si>
    <t>Catalyst Navy Issue Heartsurge SKIN</t>
  </si>
  <si>
    <t>Moros Navy Issue Heartsurge SKIN</t>
  </si>
  <si>
    <t>Cormorant Navy Issue Heartsurge SKIN</t>
  </si>
  <si>
    <t>Phoenix Navy Issue Heartsurge SKIN</t>
  </si>
  <si>
    <t>Coercer Navy Issue Heartsurge SKIN</t>
  </si>
  <si>
    <t>Revelation Navy Issue Heartsurge SKIN</t>
  </si>
  <si>
    <t>Nesosilicate Rakovene</t>
  </si>
  <si>
    <t>Protracted neutron deposition from the chaotic radiations observed near Abyssal Conduits have radically morphed the mineralogical composition of this asteroid type, suspected to be formerly of the Scordite family, into a new configuration in the Rakovene group._x000D_
_x000D_
This asteroid is in a field that has undergone longterm exposure to Abyssal Conduits and the subtly altered spacetime environment of Pochven. Concentrations of nesosilicate-type minerals such as Neo-Jadarite can be extracted with reprocessing, alongside typical amounts of Tritanium, Isogen, and Zydrine</t>
  </si>
  <si>
    <t>Neo-Jadarite</t>
  </si>
  <si>
    <t>This mineral is morphologically similar to the nesosilicate Jadarite but shows subtle differences owing to the process by which radioactive neutron deposition altered the asteroid ore from which it has been extrated. Neo-Jadarite shares with its morphotype a relatively plentiful amount of lithium and boron in its chemical composition, making this mineral highly desirable for a number of industrial processes._x000D_
_x000D_
Neo-Jadarite is most readily found in Nesosilicate Rakovene ore obtained from fields scattered across the Triglavian-occupied region of Pochven.</t>
  </si>
  <si>
    <t>Mutadaptive Construction Component</t>
  </si>
  <si>
    <t>Apparently a general purpose construction component, this Triglavian mutadaptive device appears to be designed to work in concert with others of its type, and more specialized components, in order to build structures of various sizes and purposes. Its applications are presumably limited only by its inherent properties and the designs it is programmed to execute._x000D_
_x000D_
Large numbers of these devices are constructed in Triglavian space-industrial sites, including a number apparently farmed out to subverted drones by the Triglavians at locations with the designation "Vila Allopoiesis Nexus".</t>
  </si>
  <si>
    <t>Mutadaptive Construction Component Blueprint</t>
  </si>
  <si>
    <t xml:space="preserve">Mutadaptive Construction Component Blueprints can be extracted from Vila Allopoiesis Nodes located within the drone-guarded Vila Allopoiesis Nexus sites in Pochven. </t>
  </si>
  <si>
    <t>Caracal GalNet StreamCast Unit SKIN</t>
  </si>
  <si>
    <t>Jackdaw GalNet StreamCast Unit SKIN</t>
  </si>
  <si>
    <t>Rattlesnake GalNet StreamCast Unit SKIN</t>
  </si>
  <si>
    <t>Heretic GalNet StreamCast Unit SKIN</t>
  </si>
  <si>
    <t>Vargur GalNet StreamCast Unit SKIN</t>
  </si>
  <si>
    <t>Stiletto GalNet StreamCast Unit SKIN</t>
  </si>
  <si>
    <t>Myrmidon GalNet StreamCast Unit SKIN</t>
  </si>
  <si>
    <t>Exequror GalNet StreamCast Unit SKIN</t>
  </si>
  <si>
    <t>Hulk GalNet StreamCast Unit SKIN</t>
  </si>
  <si>
    <t>Venture GalNet StreamCast Unit SKIN</t>
  </si>
  <si>
    <t>Gnosis GalNet StreamCast Unit SKIN</t>
  </si>
  <si>
    <t>Stratios GalNet StreamCast Unit SKIN</t>
  </si>
  <si>
    <t>Muninn GalNet StreamCast Unit SKIN</t>
  </si>
  <si>
    <t>Potent Capsuleer Day XX Cerebral Accelerator</t>
  </si>
  <si>
    <t>This cerebral accelerator has been produced and distributed by the four empires to celebrate the 20th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July 11, YC125.</t>
  </si>
  <si>
    <t>Extended Capsuleer Day XX Cerebral Accelerator</t>
  </si>
  <si>
    <t>Basic Capsuleer Day XX Cerebral Accelerator</t>
  </si>
  <si>
    <t>Basic Capsuleer Day XX Glamourex Booster</t>
  </si>
  <si>
    <t>This booster has been produced and distributed by Impetus and CONCORD to to celebrate the 20th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July 11, YC125.</t>
  </si>
  <si>
    <t>Extended Capsuleer Day XX Glamourex Booster</t>
  </si>
  <si>
    <t>This booster has been produced and distributed by Impetus and CONCORD to to celebrate the 20th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July 11, YC125.</t>
  </si>
  <si>
    <t>Potent Capsuleer Day XX Glamourex Booster</t>
  </si>
  <si>
    <t>This booster has been produced and distributed by Impetus and CONCORD to to celebrate the 20th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July 11, YC125.</t>
  </si>
  <si>
    <t>Guri Malakim Observability Booster I</t>
  </si>
  <si>
    <t>This booster is distributed by the Guri Malakim for use by their agents across New Eden._x000D_
_x000D_
&lt;b&gt;+4% Sensor Strength_x000D_
_x000D_
-4% Signature Radius&lt;/b&gt;_x000D_
_x000D_
Base Duration 2 hours._x000D_
_x000D_
This booster has been manufactured using volatile compounds and will expire on &lt;b&gt;July 11th YC125&lt;/b&gt;.</t>
  </si>
  <si>
    <t>Guri Malakim Observability Booster II</t>
  </si>
  <si>
    <t>This booster is distributed by the Guri Malakim for use by their agents across New Eden._x000D_
_x000D_
&lt;b&gt;+8% Sensor Strength_x000D_
_x000D_
-8% Signature Radius&lt;/b&gt;_x000D_
_x000D_
Base Duration 2 hours._x000D_
_x000D_
This booster has been manufactured using volatile compounds and will expire on &lt;b&gt;July 11th YC125&lt;/b&gt;.</t>
  </si>
  <si>
    <t>Guri Malakim Observability Booster III</t>
  </si>
  <si>
    <t>This booster is distributed by the Guri Malakim for use by their agents across New Eden._x000D_
_x000D_
&lt;b&gt;+12% Sensor Strength_x000D_
_x000D_
-12% Signature Radius&lt;/b&gt;_x000D_
_x000D_
Base Duration 2 hours._x000D_
_x000D_
This booster has been manufactured using volatile compounds and will expire on &lt;b&gt;July 11th YC125&lt;/b&gt;.</t>
  </si>
  <si>
    <t>Guri Malakim Observability Booster IV</t>
  </si>
  <si>
    <t>This booster is distributed by the Guri Malakim for use by their agents across New Eden._x000D_
_x000D_
&lt;b&gt;+16% Sensor Strength_x000D_
_x000D_
-16% Signature Radius&lt;/b&gt;_x000D_
_x000D_
Base Duration 2 hours._x000D_
_x000D_
This booster has been manufactured using volatile compounds and will expire on &lt;b&gt;July 11th YC125&lt;/b&gt;.</t>
  </si>
  <si>
    <t>SoCT Scan Booster I</t>
  </si>
  <si>
    <t>This booster is distributed by the SoCT to help with their Jovian research efforts._x000D_
_x000D_
&lt;b&gt;+4% Scan Probe Strength_x000D_
_x000D_
+4% Scan Resolution&lt;/b&gt;_x000D_
_x000D_
Base Duration 2 hours._x000D_
_x000D_
This booster has been manufactured using volatile compounds and will expire on &lt;b&gt;July 11th YC125&lt;/b&gt;.</t>
  </si>
  <si>
    <t>SoCT Scan Booster II</t>
  </si>
  <si>
    <t>This booster is distributed by the SoCT to help with their Jovian research efforts._x000D_
_x000D_
&lt;b&gt;+8% Scan Probe Strength_x000D_
+8% Scan Resolution&lt;/b&gt;_x000D_
_x000D_
Base Duration 2 hours._x000D_
_x000D_
This booster has been manufactured using volatile compounds and will expire on &lt;b&gt;July 11th YC125&lt;/b&gt;.</t>
  </si>
  <si>
    <t>SoCT Scan Booster III</t>
  </si>
  <si>
    <t>This booster is distributed by the SoCT to help with their Jovian research efforts._x000D_
_x000D_
&lt;b&gt;+12% Scan Probe Strength_x000D_
+12% Scan Resolution&lt;/b&gt;_x000D_
_x000D_
Base Duration 2 hours._x000D_
_x000D_
This booster has been manufactured using volatile compounds and will expire on &lt;b&gt;July 11th YC125&lt;/b&gt;.</t>
  </si>
  <si>
    <t>SoCT Scan Booster IV</t>
  </si>
  <si>
    <t>This booster is distributed by the SoCT to help with their Jovian research efforts._x000D_
_x000D_
&lt;b&gt;+16% Scan Probe Strength_x000D_
+16% Scan Resolution&lt;/b&gt;_x000D_
_x000D_
Base Duration 2 hours._x000D_
_x000D_
This booster has been manufactured using volatile compounds and will expire on &lt;b&gt;July 11th YC125&lt;/b&gt;.</t>
  </si>
  <si>
    <t>Guri Malakim Shield Booster I</t>
  </si>
  <si>
    <t>This booster is distributed by the Guri Malakim for use by their agents across New Eden._x000D_
_x000D_
&lt;b&gt;+3% Shield Booster Effectiveness&lt;/b&gt;_x000D_
_x000D_
Base Duration 2 hours._x000D_
_x000D_
This booster has been manufactured using volatile compounds and will expire on &lt;b&gt;July 11th YC125&lt;/b&gt;.</t>
  </si>
  <si>
    <t>Guri Malakim Shield Booster II</t>
  </si>
  <si>
    <t>This booster is distributed by the Guri Malakim for use by their agents across New Eden._x000D_
_x000D_
&lt;b&gt;+6% Shield Booster Effectiveness&lt;/b&gt;_x000D_
_x000D_
Base Duration 2 hours._x000D_
_x000D_
This booster has been manufactured using volatile compounds and will expire on &lt;b&gt;July 11th YC125&lt;/b&gt;.</t>
  </si>
  <si>
    <t>Guri Malakim Shield Booster III</t>
  </si>
  <si>
    <t>This booster is distributed by the Guri Malakim for use by their agents across New Eden._x000D_
_x000D_
&lt;b&gt;+9% Shield Booster Effectiveness&lt;/b&gt;_x000D_
_x000D_
Base Duration 2 hours._x000D_
_x000D_
This booster has been manufactured using volatile compounds and will expire on &lt;b&gt;July 11th YC125&lt;/b&gt;.</t>
  </si>
  <si>
    <t>Guri Malakim Shield Booster IV</t>
  </si>
  <si>
    <t>This booster is distributed by the Guri Malakim for use by their agents across New Eden._x000D_
_x000D_
&lt;b&gt;+12% Shield Booster Effectiveness&lt;/b&gt;_x000D_
_x000D_
Base Duration 2 hours._x000D_
_x000D_
This booster has been manufactured using volatile compounds and will expire on &lt;b&gt;July 11th YC125&lt;/b&gt;.</t>
  </si>
  <si>
    <t>SoCT Armor Booster I</t>
  </si>
  <si>
    <t>This booster is distributed by the SoCT to help with their Jovian research efforts._x000D_
_x000D_
&lt;b&gt;+2% Armor Resistances&lt;/b&gt;_x000D_
_x000D_
Base Duration 2 hours._x000D_
_x000D_
This booster has been manufactured using volatile compounds and will expire on &lt;b&gt;July 11th YC125&lt;/b&gt;.</t>
  </si>
  <si>
    <t>SoCT Armor Booster II</t>
  </si>
  <si>
    <t>This booster is distributed by the SoCT to help with their Jovian research efforts._x000D_
_x000D_
&lt;b&gt;+4% Armor Resistances&lt;/b&gt;_x000D_
_x000D_
Base Duration 2 hours._x000D_
_x000D_
This booster has been manufactured using volatile compounds and will expire on &lt;b&gt;July 11th YC125&lt;/b&gt;.</t>
  </si>
  <si>
    <t>SoCT Armor Booster III</t>
  </si>
  <si>
    <t>This booster is distributed by the SoCT to help with their Jovian research efforts._x000D_
_x000D_
&lt;b&gt;+6% Armor Resistances&lt;/b&gt;_x000D_
_x000D_
Base Duration 2 hours._x000D_
_x000D_
This booster has been manufactured using volatile compounds and will expire on &lt;b&gt;July 11th YC125&lt;/b&gt;.</t>
  </si>
  <si>
    <t>SoCT Armor Booster IV</t>
  </si>
  <si>
    <t>This booster is distributed by the SoCT to help with their Jovian research efforts._x000D_
_x000D_
&lt;b&gt;+8% Armor Resistances&lt;/b&gt;_x000D_
_x000D_
Base Duration 2 hours._x000D_
_x000D_
This booster has been manufactured using volatile compounds and will expire on &lt;b&gt;July 11th YC125&lt;/b&gt;.</t>
  </si>
  <si>
    <t>Guri Malakim Turret Booster I</t>
  </si>
  <si>
    <t>This booster is distributed by the Guri Malakim for use by their agents across New Eden._x000D_
_x000D_
&lt;b&gt;+2% Turret Damage_x000D_
+2% Turret Optimal Range&lt;/b&gt;_x000D_
_x000D_
Base Duration 2 hours._x000D_
_x000D_
This booster has been manufactured using volatile compounds and will expire on &lt;b&gt;July 11th YC125&lt;/b&gt;.</t>
  </si>
  <si>
    <t>Guri Malakim Turret Booster II</t>
  </si>
  <si>
    <t>This booster is distributed by the Guri Malakim for use by their agents across New Eden._x000D_
_x000D_
&lt;b&gt;+4% Turret Damage_x000D_
+4% Turret Optimal Range&lt;/b&gt;_x000D_
_x000D_
Base Duration 2 hours._x000D_
_x000D_
This booster has been manufactured using volatile compounds and will expire on &lt;b&gt;July 11th YC125&lt;/b&gt;.</t>
  </si>
  <si>
    <t>Guri Malakim Turret Booster III</t>
  </si>
  <si>
    <t>This booster is distributed by the Guri Malakim for use by their agents across New Eden._x000D_
_x000D_
&lt;b&gt;+6% Turret Damage_x000D_
+6% Turret Optimal Range&lt;/b&gt;_x000D_
_x000D_
Base Duration 2 hours._x000D_
_x000D_
This booster has been manufactured using volatile compounds and will expire on &lt;b&gt;July 11th YC125&lt;/b&gt;.</t>
  </si>
  <si>
    <t>Guri Malakim Turret Booster IV</t>
  </si>
  <si>
    <t>This booster is distributed by the Guri Malakim for use by their agents across New Eden._x000D_
_x000D_
&lt;b&gt;+8% Turret Damage_x000D_
+8% Turret Optimal Range&lt;/b&gt;_x000D_
_x000D_
Base Duration 2 hours._x000D_
_x000D_
This booster has been manufactured using volatile compounds and will expire on &lt;b&gt;July 11th YC125&lt;/b&gt;.</t>
  </si>
  <si>
    <t>SoCT Agility Booster I</t>
  </si>
  <si>
    <t>This booster is distributed by the SoCT to help with their Jovian research efforts._x000D_
_x000D_
&lt;b&gt;+10% Warp Speed_x000D_
-4% Ship InertiaÂ &lt;/b&gt;_x000D_
_x000D_
Base Duration 2 hours._x000D_
_x000D_
This booster has been manufactured using volatile compounds and will expire on &lt;b&gt;July 11th YC125&lt;/b&gt;.</t>
  </si>
  <si>
    <t>SoCT Agility Booster II</t>
  </si>
  <si>
    <t>This booster is distributed by the SoCT to help with their Jovian research efforts._x000D_
_x000D_
&lt;b&gt;+12% Warp Speed_x000D_
-6%Â Ship InertiaÂ &lt;/b&gt;_x000D_
_x000D_
Base Duration 2 hours._x000D_
_x000D_
This booster has been manufactured using volatile compounds and will expire on &lt;b&gt;July 11th YC125&lt;/b&gt;.</t>
  </si>
  <si>
    <t>SoCT Agility Booster III</t>
  </si>
  <si>
    <t>This booster is distributed by the SoCT to help with their Jovian research efforts._x000D_
_x000D_
&lt;b&gt;+14% Warp Speed_x000D_
-8%Â Ship InertiaÂ &lt;/b&gt;_x000D_
_x000D_
Base Duration 2 hours._x000D_
_x000D_
This booster has been manufactured using volatile compounds and will expire on &lt;b&gt;July 11th YC125&lt;/b&gt;.</t>
  </si>
  <si>
    <t>SoCT Agility Booster IV</t>
  </si>
  <si>
    <t>This booster is distributed by the SoCT to help with their Jovian research efforts._x000D_
_x000D_
&lt;b&gt;+16% Warp Speed_x000D_
-10%Â Ship InertiaÂ &lt;/b&gt;_x000D_
_x000D_
Base Duration 2 hours._x000D_
_x000D_
This booster has been manufactured using volatile compounds and will expire on &lt;b&gt;July 11th YC125&lt;/b&gt;.</t>
  </si>
  <si>
    <t>Abaddon Alliance Emblem</t>
  </si>
  <si>
    <t>Absolution Alliance Emblem</t>
  </si>
  <si>
    <t>Aeon Alliance Emblem</t>
  </si>
  <si>
    <t>Anshar Alliance Emblem</t>
  </si>
  <si>
    <t>Apocalypse Alliance Emblem</t>
  </si>
  <si>
    <t>Apocalypse Imperial Issue Alliance Emblem</t>
  </si>
  <si>
    <t>Apocalypse Navy Issue Alliance Emblem</t>
  </si>
  <si>
    <t>Apostle Alliance Emblem</t>
  </si>
  <si>
    <t>Archon Alliance Emblem</t>
  </si>
  <si>
    <t>Ark Alliance Emblem</t>
  </si>
  <si>
    <t>Armageddon Imperial Issue Alliance Emblem</t>
  </si>
  <si>
    <t>Armageddon Navy Issue Alliance Emblem</t>
  </si>
  <si>
    <t>Astarte Alliance Emblem</t>
  </si>
  <si>
    <t>Avatar Alliance Emblem</t>
  </si>
  <si>
    <t>Barghest Alliance Emblem</t>
  </si>
  <si>
    <t>Bhaalgorn Alliance Emblem</t>
  </si>
  <si>
    <t>Bowhead Alliance Emblem</t>
  </si>
  <si>
    <t>Brutix Navy Issue Alliance Emblem</t>
  </si>
  <si>
    <t>Caiman Alliance Emblem</t>
  </si>
  <si>
    <t>Chemosh Alliance Emblem</t>
  </si>
  <si>
    <t>Chimera Alliance Emblem</t>
  </si>
  <si>
    <t>Claymore Alliance Emblem</t>
  </si>
  <si>
    <t>Dagon Alliance Emblem</t>
  </si>
  <si>
    <t>Damnation Alliance Emblem</t>
  </si>
  <si>
    <t>Dominix Navy Issue Alliance Emblem</t>
  </si>
  <si>
    <t>Drake Navy Issue Alliance Emblem</t>
  </si>
  <si>
    <t>Drekavac Alliance Emblem</t>
  </si>
  <si>
    <t>Eos Alliance Emblem</t>
  </si>
  <si>
    <t>Erebus Alliance Emblem</t>
  </si>
  <si>
    <t>Golem Alliance Emblem</t>
  </si>
  <si>
    <t>Harbinger Navy Issue Alliance Emblem</t>
  </si>
  <si>
    <t>Hel Alliance Emblem</t>
  </si>
  <si>
    <t>Hurricane Fleet Issue Alliance Emblem</t>
  </si>
  <si>
    <t>Hyperion Alliance Emblem</t>
  </si>
  <si>
    <t>Komodo Alliance Emblem</t>
  </si>
  <si>
    <t>Kronos Alliance Emblem</t>
  </si>
  <si>
    <t>Leshak Alliance Emblem</t>
  </si>
  <si>
    <t>Leviathan Alliance Emblem</t>
  </si>
  <si>
    <t>Lif Alliance Emblem</t>
  </si>
  <si>
    <t>Loggerhead Alliance Emblem</t>
  </si>
  <si>
    <t>Machariel Alliance Emblem</t>
  </si>
  <si>
    <t>Maelstrom Alliance Emblem</t>
  </si>
  <si>
    <t>Marshal Alliance Emblem</t>
  </si>
  <si>
    <t>Megathron Alliance Emblem</t>
  </si>
  <si>
    <t>Megathron Federate Issue Alliance Emblem</t>
  </si>
  <si>
    <t>Megathron Navy Issue Alliance Emblem</t>
  </si>
  <si>
    <t>Minokawa Alliance Emblem</t>
  </si>
  <si>
    <t>Molok Alliance Emblem</t>
  </si>
  <si>
    <t>Nestor Alliance Emblem</t>
  </si>
  <si>
    <t>Nidhoggur Alliance Emblem</t>
  </si>
  <si>
    <t>Nighthawk Alliance Emblem</t>
  </si>
  <si>
    <t>Nightmare Alliance Emblem</t>
  </si>
  <si>
    <t>Ninazu Alliance Emblem</t>
  </si>
  <si>
    <t>Nomad Alliance Emblem</t>
  </si>
  <si>
    <t>Nyx Alliance Emblem</t>
  </si>
  <si>
    <t>Paladin Alliance Emblem</t>
  </si>
  <si>
    <t>Panther Alliance Emblem</t>
  </si>
  <si>
    <t>Praxis Alliance Emblem</t>
  </si>
  <si>
    <t>Ragnarok Alliance Emblem</t>
  </si>
  <si>
    <t>Rattlesnake Alliance Emblem</t>
  </si>
  <si>
    <t>Raven Alliance Emblem</t>
  </si>
  <si>
    <t>Raven Navy Issue Alliance Emblem</t>
  </si>
  <si>
    <t>Raven State Issue Alliance Emblem</t>
  </si>
  <si>
    <t>Redeemer Alliance Emblem</t>
  </si>
  <si>
    <t>Revenant Alliance Emblem</t>
  </si>
  <si>
    <t>Rhea Alliance Emblem</t>
  </si>
  <si>
    <t>Rokh Alliance Emblem</t>
  </si>
  <si>
    <t>Rorqual Alliance Emblem</t>
  </si>
  <si>
    <t>Scorpion Navy Issue Alliance Emblem</t>
  </si>
  <si>
    <t>Sin Alliance Emblem</t>
  </si>
  <si>
    <t>Sleipnir Alliance Emblem</t>
  </si>
  <si>
    <t>Tempest Alliance Emblem</t>
  </si>
  <si>
    <t>Tempest Fleet Issue Alliance Emblem</t>
  </si>
  <si>
    <t>Tempest Tribal Issue Alliance Emblem</t>
  </si>
  <si>
    <t>Thanatos Alliance Emblem</t>
  </si>
  <si>
    <t>Thunderchild Alliance Emblem</t>
  </si>
  <si>
    <t>Typhoon Fleet Issue Alliance Emblem</t>
  </si>
  <si>
    <t>Vanquisher Alliance Emblem</t>
  </si>
  <si>
    <t>Vargur Alliance Emblem</t>
  </si>
  <si>
    <t>Vendetta Alliance Emblem</t>
  </si>
  <si>
    <t>Vindicator Alliance Emblem</t>
  </si>
  <si>
    <t>Vulture Alliance Emblem</t>
  </si>
  <si>
    <t>Widow Alliance Emblem</t>
  </si>
  <si>
    <t>Wyvern Alliance Emblem</t>
  </si>
  <si>
    <t>Abaddon Corporation Emblem</t>
  </si>
  <si>
    <t>Absolution Corporation Emblem</t>
  </si>
  <si>
    <t>Aeon Corporation Emblem</t>
  </si>
  <si>
    <t>Anshar Corporation Emblem</t>
  </si>
  <si>
    <t>Apocalypse Corporation Emblem</t>
  </si>
  <si>
    <t>Apocalypse Imperial Issue Corporation Emblem</t>
  </si>
  <si>
    <t>Apocalypse Navy Issue Corporation Emblem</t>
  </si>
  <si>
    <t>Apostle Corporation Emblem</t>
  </si>
  <si>
    <t>Archon Corporation Emblem</t>
  </si>
  <si>
    <t>Ark Corporation Emblem</t>
  </si>
  <si>
    <t>Armageddon Imperial Issue Corporation Emblem</t>
  </si>
  <si>
    <t>Armageddon Navy Issue Corporation Emblem</t>
  </si>
  <si>
    <t>Astarte Corporation Emblem</t>
  </si>
  <si>
    <t>Avatar Corporation Emblem</t>
  </si>
  <si>
    <t>Barghest Corporation Emblem</t>
  </si>
  <si>
    <t>Bhaalgorn Corporation Emblem</t>
  </si>
  <si>
    <t>Bowhead Corporation Emblem</t>
  </si>
  <si>
    <t>Brutix Navy Issue Corporation Emblem</t>
  </si>
  <si>
    <t>Caiman Corporation Emblem</t>
  </si>
  <si>
    <t>Chemosh Corporation Emblem</t>
  </si>
  <si>
    <t>Chimera Corporation Emblem</t>
  </si>
  <si>
    <t>Claymore Corporation Emblem</t>
  </si>
  <si>
    <t>Dagon Corporation Emblem</t>
  </si>
  <si>
    <t>Damnation Corporation Emblem</t>
  </si>
  <si>
    <t>Dominix Navy Issue Corporation Emblem</t>
  </si>
  <si>
    <t>Drake Navy Issue Corporation Emblem</t>
  </si>
  <si>
    <t>Drekavac Corporation Emblem</t>
  </si>
  <si>
    <t>Eos Corporation Emblem</t>
  </si>
  <si>
    <t>Erebus Corporation Emblem</t>
  </si>
  <si>
    <t>Golem Corporation Emblem</t>
  </si>
  <si>
    <t>Harbinger Navy Issue Corporation Emblem</t>
  </si>
  <si>
    <t>Hel Corporation Emblem</t>
  </si>
  <si>
    <t>Hurricane Fleet Issue Corporation Emblem</t>
  </si>
  <si>
    <t>Hyperion Corporation Emblem</t>
  </si>
  <si>
    <t>Komodo Corporation Emblem</t>
  </si>
  <si>
    <t>Kronos Corporation Emblem</t>
  </si>
  <si>
    <t>Leshak Corporation Emblem</t>
  </si>
  <si>
    <t>Leviathan Corporation Emblem</t>
  </si>
  <si>
    <t>Lif Corporation Emblem</t>
  </si>
  <si>
    <t>Loggerhead Corporation Emblem</t>
  </si>
  <si>
    <t>Machariel Corporation Emblem</t>
  </si>
  <si>
    <t>Maelstrom Corporation Emblem</t>
  </si>
  <si>
    <t>Marshal Corporation Emblem</t>
  </si>
  <si>
    <t>Megathron Corporation Emblem</t>
  </si>
  <si>
    <t>Megathron Federate Issue Corporation Emblem</t>
  </si>
  <si>
    <t>Megathron Navy Issue Corporation Emblem</t>
  </si>
  <si>
    <t>Minokawa Corporation Emblem</t>
  </si>
  <si>
    <t>Molok Corporation Emblem</t>
  </si>
  <si>
    <t>Nestor Corporation Emblem</t>
  </si>
  <si>
    <t>Nidhoggur Corporation Emblem</t>
  </si>
  <si>
    <t>Nighthawk Corporation Emblem</t>
  </si>
  <si>
    <t>Nightmare Corporation Emblem</t>
  </si>
  <si>
    <t>Ninazu Corporation Emblem</t>
  </si>
  <si>
    <t>Nomad Corporation Emblem</t>
  </si>
  <si>
    <t>Nyx Corporation Emblem</t>
  </si>
  <si>
    <t>Paladin Corporation Emblem</t>
  </si>
  <si>
    <t>Panther Corporation Emblem</t>
  </si>
  <si>
    <t>Praxis Corporation Emblem</t>
  </si>
  <si>
    <t>Ragnarok Corporation Emblem</t>
  </si>
  <si>
    <t>Rattlesnake Corporation Emblem</t>
  </si>
  <si>
    <t>Raven Corporation Emblem</t>
  </si>
  <si>
    <t>Raven Navy Issue Corporation Emblem</t>
  </si>
  <si>
    <t>Raven State Issue Corporation Emblem</t>
  </si>
  <si>
    <t>Redeemer Corporation Emblem</t>
  </si>
  <si>
    <t>Revenant Corporation Emblem</t>
  </si>
  <si>
    <t>Rhea Corporation Emblem</t>
  </si>
  <si>
    <t>Rokh Corporation Emblem</t>
  </si>
  <si>
    <t>Rorqual Corporation Emblem</t>
  </si>
  <si>
    <t>Scorpion Navy Issue Corporation Emblem</t>
  </si>
  <si>
    <t>Sin Corporation Emblem</t>
  </si>
  <si>
    <t>Sleipnir Corporation Emblem</t>
  </si>
  <si>
    <t>Tempest Corporation Emblem</t>
  </si>
  <si>
    <t>Tempest Fleet Issue Corporation Emblem</t>
  </si>
  <si>
    <t>Tempest Tribal Issue Corporation Emblem</t>
  </si>
  <si>
    <t>Thanatos Corporation Emblem</t>
  </si>
  <si>
    <t>Thunderchild Corporation Emblem</t>
  </si>
  <si>
    <t>Typhoon Fleet Issue Corporation Emblem</t>
  </si>
  <si>
    <t>Vanquisher Corporation Emblem</t>
  </si>
  <si>
    <t>Vargur Corporation Emblem</t>
  </si>
  <si>
    <t>Vendetta Corporation Emblem</t>
  </si>
  <si>
    <t>Vindicator Corporation Emblem</t>
  </si>
  <si>
    <t>Vulture Corporation Emblem</t>
  </si>
  <si>
    <t>Widow Corporation Emblem</t>
  </si>
  <si>
    <t>Wyvern Corporation Emblem</t>
  </si>
  <si>
    <t>Vehement Alliance Emblem</t>
  </si>
  <si>
    <t>Vehement Corporation Emblem</t>
  </si>
  <si>
    <t>Zirnitra Alliance Emblem</t>
  </si>
  <si>
    <t>Zirnitra Corporation Emblem</t>
  </si>
  <si>
    <t>Ishtar Zydrine Burn SKIN</t>
  </si>
  <si>
    <t>Zydrine Burn is a potent liquor that is loosely related to the more refined Zydrine Wine, both of these green-hued drinks being produced using rice leaves, a certain portion of the grains, and whatever additives are appropriate to the style of drink. While Zydrine Wine can be an extraordinarily delicate and subtle drink, with the finest generally held to be brewed from the rice plants of Intaki Prime, its more powerful cousin is a somewhat pungent and vividly green brew.  Rumors suggest that some versions of Zydrine Burn use as ingredients effluent from Quafe production, liquefied fedo scent glands, or even the notorious protein delicacies in powdered form. Whatever the case, a market for this harshly memorable liquor has sprung up among space workers of all kinds, and few space station bars lack a bottle or two of the stuff. Among planetary populations the brew has a more notorious reputation, popularly considered the tipple of underclasses, criminals, and ruthless capsuleer pirates.</t>
  </si>
  <si>
    <t>Sin Zydrine Burn SKIN</t>
  </si>
  <si>
    <t>Eos Zydrine Burn SKIN</t>
  </si>
  <si>
    <t>Ishkur Zydrine Burn SKIN</t>
  </si>
  <si>
    <t>Eagle Zydrine Burn SKIN</t>
  </si>
  <si>
    <t>Golem Zydrine Burn SKIN</t>
  </si>
  <si>
    <t>Hawk Zydrine Burn SKIN</t>
  </si>
  <si>
    <t>Vulture Zydrine Burn SKIN</t>
  </si>
  <si>
    <t xml:space="preserve"> Infinite Celebrations Firework</t>
  </si>
  <si>
    <t>The Infinite Celebrations pyrotechnic charge was created to celebrate Capsuleer Day XX, marking the transition from the second decade into the third decade of independent capsuleers in New Eden._x000D_
_x000D_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t>
  </si>
  <si>
    <t>Capsuleer Day XX Fireworks Package</t>
  </si>
  <si>
    <t>This crate contains Infinite Celebrations Fireworks and a Festival Launcher.</t>
  </si>
  <si>
    <t>A dented and damaged container.</t>
  </si>
  <si>
    <t>Bustard Alliance Emblem</t>
  </si>
  <si>
    <t>Bustard Corporation Emblem</t>
  </si>
  <si>
    <t>Capsule Capsuleer Day XX SKIN</t>
  </si>
  <si>
    <t>Capsuleers have become a ubiquitous presence in New Eden since YC105 and this special nanocoating acknowledges this achievement on Capsuleer Day XX._x000D_
_x000D_
The YC125 celebrations of Capsuleer Day are the 20th anniversary of the dawn of the Capsuleer Age and the opening up of New Eden's frontiers by immortal clone space pilots. Capsuleer Day XX is a time of celebration for cloned and capsuled spaceship pilots, when New Eden looks back on the achievements of capsuleers and wonders what challenges, risks and opportunities the future may hold.</t>
  </si>
  <si>
    <t>Apotheosis Capsuleer Day XX SKIN</t>
  </si>
  <si>
    <t>Sunesis Capsuleer Day XX SKIN</t>
  </si>
  <si>
    <t>Gnosis Capsuleer Day XX SKIN</t>
  </si>
  <si>
    <t>Praxis Capsuleer Day XX SKIN</t>
  </si>
  <si>
    <t>Dramiel Capsuleer Day XX SKIN</t>
  </si>
  <si>
    <t>Cynabal Capsuleer Day XX SKIN</t>
  </si>
  <si>
    <t>Worm Capsuleer Day XX SKIN</t>
  </si>
  <si>
    <t>Gila Capsuleer Day XX SKIN</t>
  </si>
  <si>
    <t>Caldari Shuttle Capsuleer Day XX SKIN</t>
  </si>
  <si>
    <t>Amarr Shuttle Capsuleer Day XX SKIN</t>
  </si>
  <si>
    <t>Gallente Shuttle Capsuleer Day XX SKIN</t>
  </si>
  <si>
    <t>Minmatar Shuttle Capsuleer Day XX SKIN</t>
  </si>
  <si>
    <t>Capsuleer Day Glamourex Crate</t>
  </si>
  <si>
    <t>This crate contains a random Capsuleer Day Glamourex Booster</t>
  </si>
  <si>
    <t>Metamorphosis</t>
  </si>
  <si>
    <t>The SoCTâ€™s Metamorphosis-class exploration frigate shares the same basic hull profile as the stripped down Apotheosis-class shuttle. The Metamorphosis is a far more capable vessel, fully able to operate as scouting and surveying vessel in the depths of unknown space. While the vessel has some combat capability for defensive purposes in potentially dangerous territory, it is more suited to its intended exploration, hacking, and archaeological surveying purpose._x000D_
_x000D_
In typical SoCT fashion, the Metamorphosis has a balanced module fitting layout and is capable of using a wide variety of weapons and equipment for its class. While by no means as potent as the Gnosis- and Praxis-class vessels, this handy little frigate is a remarkable transformation of the hull it is based on into an agile and swift option for explorers.</t>
  </si>
  <si>
    <t>Metamorphosis Capsuleer Day XX SKIN</t>
  </si>
  <si>
    <t>Amperum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</si>
  <si>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Amperum variant of mutanite forms in an Electrical abyssal environment and is theorized to generate a powerful electrical current, but only when inside a sealed void outside the range of any conductive or sensory apparatus.</t>
  </si>
  <si>
    <t>Minokawa Capsuleer Elite XX SKIN</t>
  </si>
  <si>
    <t>The Capsuleers are considered an elite group across New Eden and this vibrant nanocoating marks that status on Capsuleer Day XX. The YC125 celebrations are the 20th anniversary of the dawn of the Capsuleer Age and the opening up of New Eden's frontiers by immortal clone space pilots._x000D_
_x000D_
Capsuleer Day XX is a moment for celebration of "The Elite" across New Eden.</t>
  </si>
  <si>
    <t>Scorpion Navy Issue Capsuleer Elite XX SKIN</t>
  </si>
  <si>
    <t>Drake Navy Issue Capsuleer Elite XX SKIN</t>
  </si>
  <si>
    <t>Apocalypse Navy Issue Capsuleer Elite XX SKIN</t>
  </si>
  <si>
    <t>Avatar Capsuleer Elite XX SKIN</t>
  </si>
  <si>
    <t>Typhoon Fleet Issue Capsuleer Elite XX SKIN</t>
  </si>
  <si>
    <t>Naglfar Capsuleer Elite XX SKIN</t>
  </si>
  <si>
    <t>Megathron Navy Issue Capsuleer Elite XX SKIN</t>
  </si>
  <si>
    <t>Capsule Capsuleer Elite XX SKIN</t>
  </si>
  <si>
    <t>Drake Gilded Predator SKIN</t>
  </si>
  <si>
    <t>This gilded nanocoating denotes the wealth and predatory power of the capsuleer class. Whether it can be considered a celebration of the cycle of acquisition and destruction that marks the capsuleer lifestyle or represents, rather, an ironic commentary by the designer is left to personal interpretation._x000D_
_x000D_
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t>
  </si>
  <si>
    <t>Raven Gilded Predator SKIN</t>
  </si>
  <si>
    <t>Ishtar Gilded Predator SKIN</t>
  </si>
  <si>
    <t>Gila Gilded Predator SKIN</t>
  </si>
  <si>
    <t>Megathron Gilded Predator SKIN</t>
  </si>
  <si>
    <t>Eagle Gilded Predator SKIN</t>
  </si>
  <si>
    <t>Hubris</t>
  </si>
  <si>
    <t>&lt;i&gt;â€You, my friends, are the beating heart of this great Federationâ€™s industrial and military might. Without you, there would be no ships for our navy of liberation and security to wield as the instruments of Gallente freedom and ultimate peace under democratic rule. My friends, I congratulate you on your hard work to date and look forward to that which is to come!â€œ_x000D_
 â€“ Former President Jacus Roden in speech to Roden Shipyards workers, May YC125&lt;/i&gt;_x000D_
_x000D_
While the reach of the Federation Navy is popularly supposed to be based heavily on the use of drones and automation, the true power of the Federationâ€™s military has long rested on one of the most powerful capital ship fleets in existence. Drones and automation are leveraged on this mighty foundation, enabling it to function and project power rapidly and precisely. To this end, the heavy-industrial powerhouse of Roden Shipyards put forward designs for an advanced dreadnought using new lance technology. Alongside an armament of hybrid turrets, the Hubris-class Lancer Dreadnought is equipped to use the new â€œDisruptive Lanceâ€ weaponry, a capability rumored to have been developed with the assistance of Jacus Rodenâ€™s peerless industrial espionage organization._x000D_
_x000D_
Developer: Roden Shipyards _x000D_
_x000D_
Unlike most Gallente ship manufacturers, Roden Shipyards tend to favor missiles over drones and their ships generally possess stronger armor. Their electronics capacity, however, tends to be weaker than ships from their competitors.</t>
  </si>
  <si>
    <t>Bane</t>
  </si>
  <si>
    <t>&lt;i&gt;â€œAnd finally the Lordâ€™s Avengers slew the false leaders of the misguided_x000D_
Striking them with spears of holy light and casting them down_x000D_
For the Lord is the bane of all deceivers and false powersâ€œ_x000D_
 â€“ The Scriptures, Book II, Apocalypse 10:47&lt;/i&gt;_x000D_
_x000D_
Developed in utmost secret as a collaboration between the Imperial Navy and Royal Khanid Navy, the Bane-class Lancer Dreadnought uses all the expertise of Khanid shipwrights and weapons engineers to marry the formidable Revelation hull with highly advanced missile and directed energy weapons. Like all Lancer Dreadnoughts, the Bane is capable of using the new â€œDisruptive Lanceâ€ variant of lance weaponry. Heavily armored, its secondary weapons are the missile weapons favored by Khanid designers, a decision that helps alleviate the massive energy requirements of the lance weapon._x000D_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</si>
  <si>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Karura</t>
  </si>
  <si>
    <t>&lt;i&gt;â€The Ocean Winds drive us to extend the reach of the Caldari State by all means available, by any means necessary. To serve the Caldari people and State is the first duty of our corporate community, and we shall see it done by the Winds and Way of the Caldari!â€_x000D_
 â€“ Mens Reppola, CEO Ishukone Corporation, speech to Combine TNR executives, January YC125&lt;/i&gt;_x000D_
_x000D_
Despite the setback of a Guristas spy ring stealing Caldari capital ship development secrets in YC124, a program for an advanced dreadnought proceeded under a secret contract awarded to the &lt;i&gt;Tiuunakama Nenkanavu Rymasaikkan&lt;/i&gt;, the â€œOcean Winds Corporate Communityâ€ linking the Hyasyoda, Ishukone, and Wiyrkomi megacorporations. Hyasyoda and Wiyrkomi pooled their expertise in energy and weapons systems to complete the â€œDisruptive Lanceâ€ project on schedule. Pivoting from its involvement in the long-stalled â€œProject Dictatorâ€, Ishukone applied itself to developing the Karura-class Lancer Dreadnought. Able to deploy the new lance weaponry, the Karura uses hybrid weapons as its secondary armament._x000D_
_x000D_
Developer :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</si>
  <si>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Valravn</t>
  </si>
  <si>
    <t>&lt;i&gt;â€The meaning of Turnurâ€™s destruction is plain and needs no explanation. We have always known that the Amarr Empire and its evil religion cares not if its ultimate end is to rule over an empire of ashes, blood, and desolation. Its only object is to rule the stars be they bright or be they dark. Never, I say. Never again the long night!â€_x000D_
 â€“ Valklear General Kril Efrit, Skarkon Tribal Resistance Army, Broadcast to Republic, March YC125&lt;/i&gt;_x000D_
_x000D_
The Great Caravans of the Thukker Tribe roam ceaselessly across the space of the Republic and beyond in their Great Wildlands territories, and the tribeâ€™s ship architects are renowned across New Eden for their ingenuity. Due to their special requirements and experience, the Thukker have long functioned as a major developer of ships for the Republic, and the secret project to bring an advanced dreadnought to fruition was an ideal task for the shipbuilding circles of the Great Caravans. Close collaboration with their allies in the Republic Security Services, together with their own extensive contacts among the underworld cartels of New Eden, gave the Thukker engineers an up-to-date understanding of the â€œDisruptive Lanceâ€ technology that the Valravn-class Lancer Dreadnought uses alongside its batteries of projectile weapons._x000D_
_x000D_
Developer : Thukker Mix_x000D_
_x000D_
Thukker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</si>
  <si>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 xml:space="preserve">â€˜Atgeirâ€™ Explosive Disruptive Lance </t>
  </si>
  <si>
    <t>The Minmatar Republic gives lip service to the standard claims of all â€˜Big 4â€™ empires that it developed its own â€˜Disruptive Lanceâ€™ technology independently but does not over-exert itself to insist on this point. The Republic Security Services have been highly active in acquiring any and all military intelligence, research, and technology specs available on the black market. The RSS as an organization rarely indulges itself in pretence that it operates above the dirtier side of the great game of empires. While the Thukker Tribe appears to have been developing an advanced dreadnought for some time, it is probable that intel from the RSS contributed significantly to the combination with new lance technology._x000D_
_x000D_
The Minmatar Republicâ€™s â€˜Atgeirâ€™ Explosive Disruptive Lance generates a stream of protons and energy in a beam that carries specific disruptive energy patterns at ultra-high intensities. This effect means the weapon will disrupt warp and jump drives, prevent docking guidance and tethering connections, and massively inhibit the effectiveness of external repair beams. This comes at the price of an attenuated and less focused explosive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</si>
  <si>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t>
  </si>
  <si>
    <t>Like the other â€˜Big 4â€™ empires, the Amarr Empire claims to have independently developed â€˜Disruptive Lanceâ€™ technology but almost certainly gained some insights from Caldari State research data available on the technology black market, and perhaps also from its own highly-effective espionage operations. Amarr weapons research and development programs have been operating at a fever pitch since the Triglavian invasions, and an advanced dreadnought program was obviously well underway regardless of the combination with the new lance modifications._x000D_
_x000D_
The Empireâ€™s â€˜Azmaruâ€™ Electromagnetic Disruptive Lance uses an EM energy beam as a carrier of specific disruptive energy patterns at ultra-high intensity in order to disrupt warp and jump drives, prevent docking guidance and tethering connections, and massively inhibit the effectiveness of external repair beams. This comes at the price of an attenuated and less focused EM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</si>
  <si>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â€˜Steel Yariâ€™ Kinetic Disruptive Lance</t>
  </si>
  <si>
    <t>Although each of the â€˜Big 4â€™ empires claims to have independently developed â€˜Disruptive Lanceâ€™ technology, it appears likely that the Caldari were the first to combine research into wider use of lance weapons with the advanced technology of â€˜Lancer Dreadnoughtsâ€™. The severe breach of security caused by the Guristas espionage ring that penetrated State capital ship research and development is believed to have given the other empires vital insights and accelerated their own advanced dreadnought programs. _x000D_
_x000D_
Nevertheless, the â€˜Steel Yariâ€™ Kinetic Disruptive Lance is a major achievement for State military science. The breakthrough of using a graviton energy beam as a carrier of specific disruptive energy patterns at ultra-high intensity means the weapon will disrupt warp and jump drives, prevent docking guidance and tethering connections, and massively inhibit the effectiveness of external repair beams. This comes at the price of an attenuated and less focused kinetic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</si>
  <si>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â€˜Sarissaâ€™ Thermal Disruptive Lance</t>
  </si>
  <si>
    <t>The Gallente Federation follows the other â€˜Big 4â€™ empires in claiming that it independently developed its â€˜Disruptive Lanceâ€™ technology but no doubt obtained a great deal of useful material from black market sources trading in stole Caldari State capital research program data. Federation military-industrial efforts have been strongly focused on upgrading and expanding their already impressive capital ship fleets, perhaps to the exclusion of other areas such as Stellar Transmuter technology, and an advanced dreadnought development program was certainly already in progress._x000D_
_x000D_
The Federationâ€™s â€˜Sarissaâ€™ Thermal Disruptive Lance emits a supercharged plasma energy beam as a carrier of specific disruptive energy patterns at ultra-high intensity and will disrupt warp and jump drives, prevent docking guidance and tethering connections, and massively inhibit the effectiveness of external repair beams. This comes at the price of an attenuated and less focused thermal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</si>
  <si>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â€˜Atgeirâ€™ Explosive Disruptive Lance Blueprint</t>
  </si>
  <si>
    <t>'Azmaru' Electromagnetic Disruptive Lance Blueprint</t>
  </si>
  <si>
    <t>â€˜Steel Yariâ€™ Kinetic Disruptive Lance Blueprint</t>
  </si>
  <si>
    <t>â€˜Sarissaâ€™ Thermal Disruptive Lance Blueprint</t>
  </si>
  <si>
    <t>Hubris Blueprint</t>
  </si>
  <si>
    <t>Karura Blueprint</t>
  </si>
  <si>
    <t>Valravn Blueprint</t>
  </si>
  <si>
    <t>Bane Blueprint</t>
  </si>
  <si>
    <t>Peregrinus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</si>
  <si>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weathers inside which they formed._x000D_
_x000D_
The Peregrinus variant of mutanite forms in Exotic abyssal weather and is the densest form of mutanite but only when completely inert in a zero-energy environment.</t>
  </si>
  <si>
    <t>Conflagrati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</si>
  <si>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Conflagrati variant of mutanite forms in a Firestorm abyssal environment and is always 0.97 degrees kelvin warmer than the environment in which it is stored, but its thermal conductivity is reduced the hotter it becomes.</t>
  </si>
  <si>
    <t>Solis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</si>
  <si>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Solis variant of mutanite forms in a Gamma abyssal environment and emits trace amounts of cosmic radiation in the presence of harmonic sounds. It is hotly disputed amongst the science community as to which genre of harmonic sound produces the best results.</t>
  </si>
  <si>
    <t>Tenebraet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</si>
  <si>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Tenebraet variant of mutanite forms in a Dark abyssal environment and has a surprisingly low frictional coefficient unless exposed to photonic radiation.</t>
  </si>
  <si>
    <t>Historic Capsuleer Day Clothing Crate</t>
  </si>
  <si>
    <t xml:space="preserve">This crate contains a random piece of Historic Capsuleer Day Apparel. </t>
  </si>
  <si>
    <t>Warclone Blanks Vat</t>
  </si>
  <si>
    <t>Vat filled with the suspended bodies of warclones awaiting consciousness transfer._x000D_
_x000D_
Warclones are humans engineered for infantry combat. They are regarded as valuable biological equipment and are particularly prized by the Blood Raider Covenant, as Omir Sarikusa's infamous sect of Sani Sabik cultists consider the blood of clones to be the 'purest' possible sacramental for use in their sanguine rituals.</t>
  </si>
  <si>
    <t>Contraband Freight</t>
  </si>
  <si>
    <t>A container filled with items restricted by the Caldari State intended for sale on the Black Market. The items inside range from entirely illegal goods to ration-controlled supplies.</t>
  </si>
  <si>
    <t>Narcotics Package</t>
  </si>
  <si>
    <t>A large sealed package filled with an unknown, but undoubtedly illegal, narcotic substance.</t>
  </si>
  <si>
    <t>M.R.F. Supplies</t>
  </si>
  <si>
    <t>A collection of essential supplies intended for the Republic Fleet. Inside could be anything from military rations, medical supplies, ammunition, or even ship parts. _x000D_
_x000D_
This also contains a discreet tracking device so the Republic military can hunt down their property should it ever fall into undesirable hands.</t>
  </si>
  <si>
    <t>Admixti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</si>
  <si>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Admixti variant of mutanite shows signs of exposure to multiple abyssal environment types. Admixti seems to have a stabilizing effect on empty space around it, rendering nearby warp drives inoperable as long as it remains exposed.</t>
  </si>
  <si>
    <t>Unaligned Dekaisogen</t>
  </si>
  <si>
    <t>This dense and brittle material is formed from Crystalline Isogen-10 and has a molecular arrangement similar to the Triglavian product of that material known as Lattice Locked Dekaisogen. Unlike the Lattice Locked variant the molecules in Unaligned Dekaisogen have drifted and its structure has become unstable. _x000D_
_x000D_
Whether this is a byproduct of the lattice locking process, or a compromised version of the finished product is unclear. Either way, it provides an insight into the process making it valuable to those seeking to uncover the secrets of Triglavian tech.</t>
  </si>
  <si>
    <t>Fluctuating Entropic Regulator</t>
  </si>
  <si>
    <t>A component used inside advanced Triglavian technology such as Extraction SubNodes to shape and direct zero-point energy, the inner workings of the Entropic Regulator continue to baffle the scientists of K-space. _x000D_
_x000D_
This regulator has been damaged causing it to become unstable, but the nature of that instability could help to unlock the secrets of advanced zero-point energy manipulation - making this an extremely valuable item.</t>
  </si>
  <si>
    <t>Advanced Capital Ship Construction</t>
  </si>
  <si>
    <t>Skill required for the manufacturing of certain advanced capital ships. 1% reduction in manufacturing time for all items requiring Advanced Large Ship Construction per level.</t>
  </si>
  <si>
    <t>Lancer Dreadnoughts</t>
  </si>
  <si>
    <t>Skill at operating Lancer Dreadnoughts.</t>
  </si>
  <si>
    <t>Disruptive Lance Operation</t>
  </si>
  <si>
    <t>Skill at operating Disruptive Lance weapons._x000D_
_x000D_
5% reduced capacitor need of Disruption Lance weapons per skill level.</t>
  </si>
  <si>
    <t>Catalyst Luminaire Rising SKIN</t>
  </si>
  <si>
    <t>Nemesis Luminaire Rising SKIN</t>
  </si>
  <si>
    <t>Maulus Luminaire Rising SKIN</t>
  </si>
  <si>
    <t>Megathron Navy Issue Luminaire Rising SKIN</t>
  </si>
  <si>
    <t>Maulus Navy Issue Luminaire Rising SKIN</t>
  </si>
  <si>
    <t>Brutix Navy Issue Luminaire Rising SKIN</t>
  </si>
  <si>
    <t>Catalyst Navy Issue Luminaire Rising SKIN</t>
  </si>
  <si>
    <t>Hubris Luminaire Rising SKIN</t>
  </si>
  <si>
    <t>Region:</t>
  </si>
  <si>
    <t>Search term:</t>
  </si>
  <si>
    <t>Item</t>
  </si>
  <si>
    <t>Quantity</t>
  </si>
  <si>
    <t>Price</t>
  </si>
  <si>
    <t>Location</t>
  </si>
  <si>
    <t>Range</t>
  </si>
  <si>
    <t>Min Volume</t>
  </si>
  <si>
    <t>Expires In</t>
  </si>
  <si>
    <t>Item Selection ID</t>
  </si>
  <si>
    <t>System Selection ID</t>
  </si>
  <si>
    <t>SystemID</t>
  </si>
  <si>
    <t>RegionID</t>
  </si>
  <si>
    <t>Region Selection ID</t>
  </si>
  <si>
    <t>Update Time</t>
  </si>
  <si>
    <t>Duration</t>
  </si>
  <si>
    <t>Expires on</t>
  </si>
  <si>
    <t>Expires In:</t>
  </si>
  <si>
    <t>Sell Orders</t>
  </si>
  <si>
    <t>Sell Order Scroll Thingy</t>
  </si>
  <si>
    <t>Buy Order Scroll Thingy</t>
  </si>
  <si>
    <t>Buy Orders</t>
  </si>
  <si>
    <t>Do not mess with the bordered cells</t>
  </si>
  <si>
    <t>Making the search work:</t>
  </si>
  <si>
    <t>Updating invTypes:</t>
  </si>
  <si>
    <t>https://www.fuzzwork.co.uk/dump/latest/invTypes.csv.bz2</t>
  </si>
  <si>
    <t>Download fuzzwork's SDE here -&gt;</t>
  </si>
  <si>
    <t>Extract and open in excel</t>
  </si>
  <si>
    <t>Delete everything in the invTypes sheet</t>
  </si>
  <si>
    <t>Ctrl + A, Ctrl + C, paste back into the invTypes sheet</t>
  </si>
  <si>
    <t>Done!</t>
  </si>
  <si>
    <r>
      <t xml:space="preserve">Importing a fresh SDE means the number of items is too great for excel to search through. The search function still </t>
    </r>
    <r>
      <rPr>
        <i/>
        <sz val="11"/>
        <color theme="1"/>
        <rFont val="Calibri"/>
        <family val="2"/>
        <scheme val="minor"/>
      </rPr>
      <t>works</t>
    </r>
    <r>
      <rPr>
        <sz val="11"/>
        <color theme="1"/>
        <rFont val="Calibri"/>
        <family val="2"/>
        <scheme val="minor"/>
      </rPr>
      <t xml:space="preserve"> for most items but not the ones added in recent patches. To fix this, these instructions deletes all items not available on the market. This also means when enough items are eventually added to the game the search issue will happen again. This isn't a problem as of July 2023 but with enough items it will happen.</t>
    </r>
  </si>
  <si>
    <t>&lt;b&gt;Paper:&lt;/b&gt; Project Catapult, A Study of the Sansha Wormhole Generator Method&lt;br&gt;_x000D_
&lt;b&gt;Lead Researcher:&lt;/b&gt; Rhavas&lt;br&gt;_x000D_
&lt;b&gt;Contributors:&lt;/b&gt; Grideris, Mark726, Morwen Lagann, Razz Skyshatter, Tuoro&lt;br&gt;_x000D_
&lt;b&gt;Summary:&lt;/b&gt; New Eden is under siege by Sansha Kuvakei and his Nation. Entire systems are attacked and disabled, but he reserves his most massive, propagandist attacks for the Slaves and Citizens, who come in &lt;a href=showinfo:3628&gt;Nation&lt;/a&gt;-class supercapitals to destroy the capsuleer fleets. The hallmarks of these invasions are multiple wormholes under the direct control of Sansha's Nation. While the battle between the capsuleer community and Kuvakei lies outside the scope of the Arek'Jaalan project, wormhole generation and stabilization technology represents a potentially critical link to understanding both current wormholes and the transportation capabilities and technologies of the ancient races._x000D_
_x000D_
By analyzing information captured by our sensors, probes and contacts, we hope to gather sufficient information to reverse engineer and recreate this technology. Three goals are indicated for this purpose: _x000D_
_x000D_
   1. Create new methods of point-to-point interstellar travel, either by enabling greater distances or a broader range of jump-capable vessels.&lt;br&gt;_x000D_
   2. Provide deeper insights to the basic functional physics of wormholes to help drive the efforts of &lt;a href=showinfo:4333&gt;Project Slipstream&lt;/a&gt;&lt;br&gt;_x000D_
   3. Provide potential insights into whether Sansha's Nation wormhole generators were created by the Nation, captured from the Jove, or adapted from the technology of ancient races (if so, those findings will be used to further inform &lt;a href=evebrowser:http://wiki.eveonline.com/en/wiki/Project_Gateway&gt;Project Gateway&lt;/a&gt; and &lt;a href=evebrowser:http://wiki.eveonline.com/en/wiki/Project_Rift&gt;Project Rift&lt;/a&gt;)._x000D_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</si>
  <si>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&lt;b&gt;Special Acknowledgement:&lt;/b&gt; This site is named after the capsuleer known as "The Antiquarian" whose generous contributions played a large part in making this base in Eram a reality. _x000D_
_x000D_
&lt;/b&gt;Dedication:&lt;/b&gt; Arek'Jaalan Site One is dedicated to the capsuleers who helped found the project, and ensure its continued stability and success. _x000D_
_x000D_
A full listing of donations is available &lt;a href=evebrowser:http://wiki.eveonline.com/en/wiki/Arek%27Jaalan:_Site_One&gt;here&lt;/a&gt;. _x000D_
_x000D_
The following individuals and corporations contributed to the construction of this site. Without their donations, Arek'Jaalan Site One would not have been possible. _x000D_
_x000D_
&lt;/b&gt;Corporations:&lt;/b&gt;_x000D_
Applied Industrial Technologies_x000D_
FedMart_x000D_
Kitzless_x000D_
Nepenthe Inc._x000D_
Red Rock Mining Company_x000D_
Unit Commune_x000D_
Yahoo Inc_x000D_
_x000D_
&lt;/b&gt;Individuals:&lt;/b&gt;_x000D_
Adainy Gwanwyn_x000D_
Aeb Raven_x000D_
Aidan Brooder_x000D_
Akrasjel Lanate_x000D_
Alexa Wilkot_x000D_
Alextrasa Zurman_x000D_
Alpac T'Zarri_x000D_
Angrypunch_x000D_
Aquila Shadow_x000D_
Arklan1_x000D_
Borascus_x000D_
Brick Royl_x000D_
Cargo2000_x000D_
Cold Vodka_x000D_
Cunane Jeran_x000D_
Darkcoro Matari_x000D_
Dravidshky_x000D_
DutchGunner_x000D_
Ekserevnitis_x000D_
Eri Vin'Taur_x000D_
Faith Comet_x000D_
Faulx_x000D_
fLitSer_x000D_
General Stargazer_x000D_
Gouzu Kho_x000D_
Gran Man_x000D_
Hannah Viktor_x000D_
Hector Von Hammerstorm_x000D_
Hordi LaGeorge_x000D_
Iwata Accuspray_x000D_
Jack bubu_x000D_
Jacques DuVey_x000D_
James Gheris_x000D_
Jara Blackwind_x000D_
Jikane Ronuken_x000D_
Julianus Soter_x000D_
Kais Malleus_x000D_
Lancashirian_x000D_
Leopold Caine_x000D_
Mai Satiri_x000D_
Mark726_x000D_
Morwen Lagann_x000D_
Myrhial Arkenath_x000D_
Myyona_x000D_
Naraish Adarn_x000D_
Normal Vales_x000D_
Phaedra Aurilen_x000D_
Planetary Genocide_x000D_
Qansh_x000D_
Razz Skyshatter_x000D_
Rees Noturana_x000D_
Rhavas_x000D_
Scatter Gun_x000D_
Shin'rohtak_x000D_
Steve Ronuken_x000D_
Stone Cold Assassin_x000D_
Tan Tau_x000D_
Taqai_x000D_
Tarryn Nightstorm_x000D_
Terra Dedlow_x000D_
The Antiquarian_x000D_
Thomas Ownz_x000D_
Tumbles Goodness_x000D_
Tundradog_x000D_
Utremi Fasolasi_x000D_
Variden_x000D_
_x000D_
&lt;b&gt;ISK Donations:&lt;/b&gt;_x000D_
_x000D_
The following indviduals donated ISK towards the construction of Site One. Excess ISK left over after construction, will be used to fund archivist work. _x000D_
_x000D_
1,100,000,000 - Adhocracy Incorporated_x000D_
1,000,000,000 - House of Sebtin_x000D_
500,000,000 - Alpac T'Zarri_x000D_
500,000,000 - skaunk (on behalf of Caustic Confluence corporation)_x000D_
300,000,000 - Salpun_x000D_
200,000,000 - Gauss Jannon_x000D_
100,000,000 - Gallente Independent Progressive Alternative_x000D_
50,000,000 - Ethan Revenant_x000D_
40,000,000 - Molocath Vynneve_x000D_
25,000,000 - Rae Seddon_x000D_
15,000,000 - Invader Squee_x000D_
10,000,000 - Windsong Woodhaven_x000D_
10,000,000 - Iwata Accuspray_x000D_
5,000,000 - Jethra Daystar_x000D_
1,000,000 - ElQuirko_x000D_
1,000,000 - Squid Tentacle_x000D_
1,000,000 - Lady mifa_x000D_
2,000,000 - jimmy 15</t>
  </si>
  <si>
    <t>The Arek'Jaalan Project was founded to act as a cross-organizational research body and common ground for capsuleers to share information about the Sleeper civilization and related matters. The goals of the project are, relative to similar bodies, both simple to understand and quite humble. Put simply, our aim is to research, document and educate._x000D_
_x000D_
&lt;b&gt;Research:&lt;/b&gt; We aim to posit and debate theories, study known facts and uncover new ones, and use every other method available to deepen our understanding of the Sleepers and related subjects._x000D_
_x000D_
&lt;b&gt;Document:&lt;/b&gt; Through extensive use of open networks, and with the help of key staff, we aim to document all of the information shared between project members, from everyday communication to large-scale research projects._x000D_
_x000D_
&lt;b&gt;Educate:&lt;/b&gt; Using our body of contributors and their documented research as a foundation, we aim to educate other capsuleers about our work, and to encourage wider capsuleer interest in scientific matters by presenting information openly and accessibly._x000D_
_x000D_
In its initial phase, the project aims to build a â€œfoundationalâ€ body of documented research, at which point a larger focus will begin to be placed on the goal of education._x000D_
_x000D_
It should be emphasized that Arek'Jaalan does not aim to produce new technologies, and in particular that we take an active stance against any further weaponization of Sleeper or other technologies. We aim for something more benign and progressive._x000D_
_x000D_
It should be similarly noted that much of our work lies in centralizing and documenting scattered, yet publicly available, information. In the absence of these hard facts, we turn to educated theory. Although there is always the risk of information being used for immoral ends, it should be remembered what the majority of our work at the Arek'Jaalan project actually amounts to, and that our own stance is to be firmly against such actions._x000D_
_x000D_
Overwhelmingly, the current focus of interest in capsuleer research is applied science, particularly weaponization. The work we do is intended to help humanity, and science as a whole, not just the capsuleer military-industrial cycle. Arek'Jaalan stands apart from the destructive mainstream; as an alternative way for capsuleers to use their unique capabilities.</t>
  </si>
  <si>
    <t>Minmatar pioneers recently discovered an ancient Nefantar holy site within Audesder which was thought to have been lost forever during the Rebellion.  It is the burial place of the long-dead Nefantar prophet, Tyrion Plethar, the first Minmatar priest of the Amarrian religion, as well as hundreds of other priests and saints.  It so happens that this holy site is located inside a giant space ship, still intact despite many years of neglect, and incredibly the crew was found still alive, albeit in a cryogenic state.  &lt;br&gt;&lt;br&gt;  Originally this holy site was located in Hjoramold XII which now resides in Minmatar Republic space.  During the great Rebellion, the Nefantar government on the planet had given up all hope of defending their solar system against the massive rebel forces headed their way.  The neighboring constellations had already fallen and it was only a matter of time before their own fell into the hands of their enemies.  So they decided upon a drastic plan to save the holiest site located within Nefantar space, the burial place of Tyrion Plethar.  &lt;br&gt;&lt;br&gt;  The plan was to transfer as much of the holy site, buildings and all, into a giant space ship, renamed to the â€˜Pletharian', which would in turn fly towards the Amarr Empire, where it would most assuredly be kept safe.  The ship had originally been built by Amarrian engineers to be a mobile outpost of sorts, but was the only available vessel that could carry the massive buildings which were part of the burial site.  &lt;br&gt;&lt;br&gt;  Loading the burial site onto the ship took a matter of days, although it was quite a hasty procedure and resulted in a number of mishaps, where a number of the buildings were damaged and one even completely destroyed as it toppled from the cranes used to elevate it from the ground.   But eventually the majority of the buildings had been painstakingly transferred into the space ship.  It was then that the rebels attacked, appearing out of nowhere and quickly descended upon the meager Nefantar defenses,.  &lt;br&gt;&lt;br&gt;  But even though the defenders were no match for the incoming Minmatar armada, they still bought the Pletharian enough time to set off on its course towards Amarr Space.  The only problem was, it was too massive to use the stargate.  It had been brought to the system in parts and assembled, but in its current state there was no way it could access the stargate out of Hjoramold.   So they had to manually fly it through the vastness of space, without any jump-drive capability.  &lt;br&gt;&lt;br&gt;  The destination was Audesder, a solar-system heavily fortified with Amarr forces.  At the time the Nefantar government in Hjormold believed that it was impossible for the rebels to advance far enough to conquer Audesder.  Ironically this system was one of the last to be taken during the later stages of the rebellion.</t>
  </si>
  <si>
    <t>Little is known of what happened to the Pletharian during its journey, and eventually the remaining Nefantars, now called Ammatars, gave up hope of ever finding it again.  But with its discovery by Minmatar explorers,  the situation has changed dramatically.  The Republic has released little info on their findings to the public, but one thing is clear, something must have caused the Pletharian to malfunction and become stranded in space for all these years.  Possibly a collision with an asteroid, or simply a breakdown of their thruster system.  Whatever the cause, the Pletharian has now become the hottest topic on everyone's lips within the Ammatar / Minmatar border zone.  &lt;br&gt;&lt;br&gt;  Needless to say, shortly after the discovery had been confirmed by Republic authorities, the Ammatar government demanded that it be handed over to them.  The Republic refused, citing that it contains the remains of convicted mass-murderers and Amarrian collaborators, and it would be an affront to all those enslaved and tortured during Amarrian rule to hand them over to the Ammatar.  Instead they intend to make it into a museum, to be shown to Republic citizens as a grim reminder of the past.  &lt;br&gt;&lt;br&gt;  The Ammatars were far from pleased.  This was the last straw in a chain of political collisions between their people and the Republic.  Their citizens demanded action, and even within the Amarr empire itself there were rumors that the imperial fleet was preparing for war.  After all, Tyrion Plethar was the most highly regarded member of the Amarr faith which was of Minmatar origin.  The Republic's refusal to hand over his remains was not only an affront to the Ammatar nation, but to the Amarrian church as well.  &lt;br&gt;&lt;br&gt;  And so the buildup for war has begun.  The Amarr and Ammatars have built a massive military outpost in Kenobanala, which is directly connected to Audesder.  Cruisers and battleships keep arriving daily from all over the empire, and media reports indicate that even Minas Iksan, one of the Empire's most prestigious military generals, who led the successful campaign against the Blood Raiders a few years ago, has arrived.  This does not bode well for the stability of the region, which is already on the brink of a potentially disastrous war.  &lt;br&gt;&lt;br&gt;  To top it all off, the Caldari and Khanid, which have recently become official allies of the Amarr Empire and Ammatar, have been caught up in the fray.  They have sent both financial support and military aid to the front lines, boosting up the already massive invasion force.</t>
  </si>
  <si>
    <t>But soon the old man became suspicious.  He couldn't believe the incredibly good fortune his son was suddenly blessed with was simply due to hard, honest work.  So he hired an expensive private detective, Asamura, to investigate the internal affairs within Komni, to better understand exactly what had changed since disaster loomed over the corporation.  Asamura, being an ex-elite agent within the Caldari State special forces, quickly discovered who was behind this turn of events; that the Guristas had been using the garbage haulers as a means to smuggle drugs and other illegal goods into Caldari high security space for enormous profits.  Due to Kaimos's close relationship with many members of the Caldari State government, the garbage haulers received far less attention from local security forces than other, more suspcious craft.&lt;br&gt;&lt;br&gt;When Kaimo heard of these tidings he became furious. If the news surfaced about Komni being under the influence of the Guristas Pirates and committing illegal acts within the Caldari State borders, his status and even his life might be forfeit.  He immediately confronted his son and ordered him to cut all ties with the Guristas, as well as letting him know that he had just blown any chance he had of acquiring the family fortune.  But there was one single flaw in Kaimos plan, and that was his underestimating of his sons determination to remain wealthy.  Threatening to expose Komnis illegal dealings to the media, Shojin played the only card he had.  Either his father leave his corporation alone and give it a large credit "donation", or both of their reputations would be ruined.  In return Shojin would severe all ties with the Guristas.  His father reluctantly accepted his sons terms.&lt;br&gt;&lt;br&gt;Shortly thereafter Shojin held a secret meeting with his contact within the Guristas.  He demanded that Drako stop the illegal activity the Guristas had been conducting behind his back, and remove all ties they had with Komni.  But the wry, finely dressed agent simply laughed, they had played Shojin for a fool all along.  While Shojin had been endulging himself with the finer things in life, Drako had been busily hoarding the company stocks in preparation for a takeover.  He knew about Asamuras involvement, and expected this very conversation.  As Shojin looked in horror, two burly, brown-skinned men entered the room where he stood next to Drako.  With a simple move of his right hand, Drako ordered his guards to execute his unfortunate client.  And as he left the room, followed by high-pitched screams which were quickly silenced, the smiling, middle-aged man dressed in a shiny black tuxedo thought of how happy he was that the Komni stock had risen drastically upon the news of the takeover.  No longer would he need to answer to his less-than-trustworthy superiors within the Guristas, from this day forward he would own his very own branch within the vast Caldari criminal network.</t>
  </si>
  <si>
    <t>Passed on to the winners after every tournament, the magnificent Alliance Tournament cup is perhaps the most coveted prize in New Eden._x000D_
_x000D_
Glory and fame await the holders, who had to defeat the competition posed by the elite combat teams of their opponents in the one of the most gruelling, bloody and exciting tournaments in existence. _x000D_
_x000D_
&lt;div style="text-align:center;"&gt;&lt;url=showinfo:16159//632866070&gt;Band of Brothers&lt;/url&gt; Year 107 - 1st Alliance Tournament Winners&lt;/div&gt;_x000D_
_x000D_
&lt;div style="text-align:center;"&gt;&lt;url=showinfo:16159//632866070&gt;Band of Brothers&lt;/url&gt; Year 107 - 2nd Alliance Tournament Winners&lt;/div&gt;_x000D_
_x000D_
&lt;div style="text-align:center;"&gt;&lt;url=showinfo:16159//632866070&gt;Band of Brothers&lt;/url&gt; Year 108 - 3rd Alliance Tournament Winners&lt;/div&gt;_x000D_
_x000D_
&lt;div style="text-align:center;"&gt;&lt;url=showinfo:16159//1399057309&gt;HUN Reloaded&lt;/url&gt; Year 109 - 4th Alliance Tournament Winners&lt;/div&gt;_x000D_
_x000D_
&lt;div style="text-align:center;"&gt;&lt;url=showinfo:16159//1438160193&gt;Ev0ke&lt;/url&gt; Year 110 - 5th Alliance Tournament Winners&lt;/div&gt;_x000D_
_x000D_
&lt;div style="text-align:center;"&gt;&lt;url=showinfo:16159//386292982&gt;Pandemic Legion&lt;/url&gt; Year 111 - 6th Alliance Tournament Winners&lt;/div&gt;_x000D_
_x000D_
&lt;div style="text-align:center;"&gt;&lt;url=showinfo:16159//386292982&gt;Pandemic Legion&lt;/url&gt; Year 111 - 7th Alliance Tournament Winners&lt;/div&gt;_x000D_
_x000D_
&lt;div style="text-align:center;"&gt;&lt;url=showinfo:16159//386292982&gt;Pandemic Legion&lt;/url&gt; Year 112 - 8th Alliance Tournament Winners&lt;/div&gt;_x000D_
_x000D_
&lt;div style="text-align:center;"&gt;&lt;url=showinfo:16159//551692893&gt;HYDRA RELOADED&lt;/url&gt; Year 113 - 9th Alliance Tournament Winners&lt;/div&gt;_x000D_
_x000D_
&lt;div style="text-align:center;"&gt;&lt;url=showinfo:16159//99001968&gt;Verge of Collapse&lt;/url&gt; Year 114 - 10th Alliance Tournament Winners&lt;/div&gt;_x000D_
_x000D_
&lt;div style="text-align:center;"&gt;&lt;url=showinfo:16159//386292982&gt;Pandemic Legion&lt;/url&gt; Year 115 - 11th Alliance Tournament Winners&lt;/div&gt;_x000D_
_x000D_
&lt;div style="text-align:center;"&gt;&lt;url=showinfo:16159//99004300&gt;The Camel Empire&lt;/url&gt; Year 116 - 12th Alliance Tournament Winners&lt;/div&gt;_x000D_
_x000D_
&lt;div style="text-align:center;"&gt;&lt;url=showinfo:16159//386292982&gt;Pandemic Legion&lt;/url&gt; Year 117 - 13th Alliance Tournament Winners&lt;/div&gt;_x000D_
_x000D_
&lt;div style="text-align:center;"&gt;&lt;url=showinfo:16159//99004357&gt;The Tuskers Co.&lt;/url&gt; Year 118 - 14th Alliance Tournament Winners&lt;/div&gt;_x000D_
_x000D_
&lt;div style="text-align:center;"&gt;&lt;url=showinfo:16159//99006468&gt;VYDRA RELOLDED&lt;/url&gt; Year 119 - 15th Alliance Tournament Winners&lt;/div&gt;_x000D_
_x000D_
&lt;div style="text-align:center;"&gt;&lt;url=showinfo:16159//99006468&gt;VYDRA RELOLDED&lt;/url&gt; Year 120 - 16th Alliance Tournament Winners&lt;/div&gt;</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</si>
  <si>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Nestor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The Sanctuary corporation poured uncountable resources into making the cloaking technology developed for the Stratios fit the Nestor, but were eventually forced to concede that it was impossible. The effort was not without benefit though, as part of their work focused on reducing the Nestor's mass enough that it could make its way into unexplored territories that might've been hazardous to bulkier vessels. This paid off by affording the Nestor unmatched access to wormhole space, and meant that the embedded miniature rescue vessel on the ship's hull could be relegated to a decommissioned role. With covert function off the table, the Sanctuary turned their eyes on logistics and now the Nestor serves as one of the best support platforms in New Eden.</t>
  </si>
  <si>
    <t>Awarded to capsuleers by CONCORD's Department for Enforcement of Restrictions on Artificial Intelligence and Life (DERAIL) for exemplary service against criminals using illegal AIs._x000D_
_x000D_
Due to the existential risks of strong artificial intelligence, a large part of CONCORD's work involves investigating and combatting the development and use of powerful AIs by renegades and criminals in New Eden. No single division or section of CONCORD's vast apparatus is responsible for all aspects of counter-AI operations and a variety of units fight against AI threats under CONCORD's authority._x000D_
_x000D_
DERAIL is a relatively prominent CONCORD division that focuses its efforts on illegal use of AI technology across New Eden. The department's so-called "Derailers" are organized into a number of sections specialized in combatting threats emerging from renegade use of unrestricted AI._x000D_
_x000D_
The BlackIce Derailers are a CONCORD unit specializing in combatting the threats from illegal use of unrestricted AI in space and space-based facilities. The unit was formed by Colonel Tiko Zoar in YC105, during the explosion in space-industrial activity that followed licensing of independent capsuleers. Originally a DED police flotilla put in place to combat illegal use of AIs by capsuleers, formally the 47th DED Counterforce (AIC), the unit used to be known as "Zoar's Hunters" and took as its badge an image of the commander's faithful Syrikos Hound, Nightjack._x000D_
_x000D_
By the time CONCORD pulled some of its experienced counter-AI units together into a dedicated command department, Colonel Tiko Zoar and his hound Nightjack were dead. The pair were killed aboard their ship during a raid, when a suspected AI-enhanced mining operation turned out to be part of a sophisticated and powerful rogue drone infestation. The name of the unit changed to the BlackIce Derailers, but the unit badge remained. As one of the elite space operations components of DERAIL, the unit continues to combat the illegal use of unrestricted AIs by criminal space-industrial corporations and renegade capsuleers.</t>
  </si>
  <si>
    <t>Select the top row and go to the 'Data' tab then click 'Filter'</t>
  </si>
  <si>
    <t>Go to invTypes, click on the filter button on the 'published' cell, and sort largest to smallest</t>
  </si>
  <si>
    <t>Click the filter button again and make sure only '0' is selected</t>
  </si>
  <si>
    <t>Select the entire sheet and deselect the top row</t>
  </si>
  <si>
    <t>"Home" tab -&gt; "Cells" group -&gt; Click "Delete"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</si>
</sst>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ISK]\ * #,##0.00_);_([$ISK]\ * \(#,##0.00\);_([$ISK]\ * &quot;-&quot;??_);_(@_)"/>
    <numFmt numFmtId="165" formatCode="m/d/yy\ h:mm;@"/>
    <numFmt numFmtId="166" formatCode="[$-409]m/d/yy\ h:mm\ AM/PM;@"/>
  </numFmts>
  <fonts count="3" x14ac:knownFonts="1">
    <font>
      <sz val="11"/>
      <color theme="1"/>
      <name val="Calibri"/>
      <family val="2"/>
      <scheme val="minor"/>
    </font>
    <font>
      <u/>
      <sz val="11"/>
      <color theme="10"/>
      <name val="Calibri"/>
      <family val="2"/>
      <scheme val="minor"/>
    </font>
    <font>
      <i/>
      <sz val="11"/>
      <color theme="1"/>
      <name val="Calibri"/>
      <family val="2"/>
      <scheme val="minor"/>
    </font>
  </fonts>
  <fills count="6">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rgb="FF00B0F0"/>
      </left>
      <right style="thick">
        <color rgb="FF00B0F0"/>
      </right>
      <top style="thick">
        <color rgb="FF00B0F0"/>
      </top>
      <bottom style="thick">
        <color rgb="FF00B0F0"/>
      </bottom>
      <diagonal/>
    </border>
  </borders>
  <cellStyleXfs count="2">
    <xf numFmtId="0" fontId="0" fillId="0" borderId="0"/>
    <xf numFmtId="0" fontId="1" fillId="0" borderId="0" applyNumberFormat="0" applyFill="0" applyBorder="0" applyAlignment="0" applyProtection="0"/>
  </cellStyleXfs>
  <cellXfs count="34">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0" xfId="0" applyAlignment="1">
      <alignment vertical="top" wrapText="1"/>
    </xf>
    <xf numFmtId="0" fontId="1" fillId="0" borderId="0" xfId="1" quotePrefix="1"/>
    <xf numFmtId="0" fontId="0" fillId="0" borderId="0" xfId="0" applyAlignment="1">
      <alignment wrapText="1"/>
    </xf>
    <xf numFmtId="22" fontId="0" fillId="0" borderId="0" xfId="0" applyNumberFormat="1"/>
    <xf numFmtId="164" fontId="0" fillId="0" borderId="0" xfId="0" applyNumberFormat="1"/>
    <xf numFmtId="3" fontId="0" fillId="0" borderId="0" xfId="0" applyNumberFormat="1"/>
    <xf numFmtId="2" fontId="0" fillId="0" borderId="0" xfId="0" applyNumberFormat="1"/>
    <xf numFmtId="165" fontId="0" fillId="0" borderId="0" xfId="0" applyNumberFormat="1"/>
    <xf numFmtId="166" fontId="0" fillId="0" borderId="0" xfId="0" applyNumberFormat="1"/>
    <xf numFmtId="0" fontId="0" fillId="0" borderId="1" xfId="0" applyBorder="1"/>
    <xf numFmtId="3" fontId="0" fillId="0" borderId="2" xfId="0" applyNumberFormat="1" applyBorder="1"/>
    <xf numFmtId="164" fontId="0" fillId="0" borderId="2" xfId="0" applyNumberForma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3" fontId="0" fillId="0" borderId="7" xfId="0" applyNumberFormat="1" applyBorder="1"/>
    <xf numFmtId="164" fontId="0" fillId="0" borderId="7" xfId="0" applyNumberFormat="1" applyBorder="1"/>
    <xf numFmtId="0" fontId="0" fillId="0" borderId="7" xfId="0" applyBorder="1"/>
    <xf numFmtId="0" fontId="0" fillId="0" borderId="8" xfId="0" applyBorder="1"/>
    <xf numFmtId="0" fontId="0" fillId="0" borderId="9" xfId="0" applyBorder="1"/>
    <xf numFmtId="0" fontId="0" fillId="0" borderId="0" xfId="0" applyAlignment="1">
      <alignment vertical="top"/>
    </xf>
    <xf numFmtId="0" fontId="0" fillId="0" borderId="0" xfId="0" quotePrefix="1"/>
    <xf numFmtId="0" fontId="1" fillId="0" borderId="0" xfId="1" applyAlignment="1">
      <alignment vertical="top" wrapText="1"/>
    </xf>
    <xf numFmtId="11" fontId="0" fillId="0" borderId="0" xfId="0" applyNumberFormat="1"/>
    <xf numFmtId="0" fontId="0" fillId="0" borderId="0" xfId="0" applyAlignment="1">
      <alignment horizontal="center"/>
    </xf>
    <xf numFmtId="0" fontId="0" fillId="0" borderId="9" xfId="0" applyBorder="1" applyAlignment="1">
      <alignment horizontal="center"/>
    </xf>
    <xf numFmtId="0" fontId="0" fillId="0" borderId="0" xfId="0" applyAlignment="1">
      <alignment horizontal="left" wrapText="1"/>
    </xf>
  </cellXfs>
  <cellStyles count="2">
    <cellStyle name="Hyperlink" xfId="1" builtinId="8"/>
    <cellStyle name="Normal" xfId="0" builtinId="0"/>
  </cellStyles>
  <dxfs count="4">
    <dxf>
      <fill>
        <patternFill>
          <bgColor theme="5" tint="0.59996337778862885"/>
        </patternFill>
      </fill>
    </dxf>
    <dxf>
      <fill>
        <patternFill>
          <bgColor theme="9" tint="0.59996337778862885"/>
        </patternFill>
      </fill>
    </dxf>
    <dxf>
      <fill>
        <patternFill>
          <bgColor theme="7" tint="0.59996337778862885"/>
        </patternFill>
      </fill>
    </dxf>
    <dxf>
      <fill>
        <patternFill>
          <bgColor theme="8" tint="0.59996337778862885"/>
        </patternFill>
      </fill>
    </dxf>
  </dxfs>
  <tableStyles count="0" defaultTableStyle="TableStyleMedium2" defaultPivotStyle="PivotStyleLight16"/>
  <colors>
    <mruColors>
      <color rgb="FF151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Structure" Target="richData/rdrichvaluestructure.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20/07/relationships/rdRichValueWebImage" Target="richData/rdRichValueWebImage.xml"/><Relationship Id="rId5" Type="http://schemas.openxmlformats.org/officeDocument/2006/relationships/worksheet" Target="worksheets/sheet5.xml"/><Relationship Id="rId15" Type="http://schemas.microsoft.com/office/2017/06/relationships/rdSupportingPropertyBagStructure" Target="richData/rdsupportingpropertybagstructure.xml"/><Relationship Id="rId10" Type="http://schemas.openxmlformats.org/officeDocument/2006/relationships/sheetMetadata" Target="metadata.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ichStyles" Target="richData/richStyles.xml"/></Relationships>
</file>

<file path=xl/ctrlProps/ctrlProp1.xml><?xml version="1.0" encoding="utf-8"?>
<formControlPr xmlns="http://schemas.microsoft.com/office/spreadsheetml/2009/9/main" objectType="Scroll" dx="22" fmlaLink="Formatting!$G$9" max="15" min="1" page="0"/>
</file>

<file path=xl/ctrlProps/ctrlProp2.xml><?xml version="1.0" encoding="utf-8"?>
<formControlPr xmlns="http://schemas.microsoft.com/office/spreadsheetml/2009/9/main" objectType="Scroll" dx="22" fmlaLink="Formatting!$H$9" max="15" min="1" page="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752475</xdr:colOff>
          <xdr:row>3</xdr:row>
          <xdr:rowOff>180975</xdr:rowOff>
        </xdr:from>
        <xdr:to>
          <xdr:col>2</xdr:col>
          <xdr:colOff>962025</xdr:colOff>
          <xdr:row>13</xdr:row>
          <xdr:rowOff>180975</xdr:rowOff>
        </xdr:to>
        <xdr:sp macro="" textlink="">
          <xdr:nvSpPr>
            <xdr:cNvPr id="2049" name="Scroll Bar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742950</xdr:colOff>
          <xdr:row>16</xdr:row>
          <xdr:rowOff>9525</xdr:rowOff>
        </xdr:from>
        <xdr:to>
          <xdr:col>2</xdr:col>
          <xdr:colOff>952500</xdr:colOff>
          <xdr:row>26</xdr:row>
          <xdr:rowOff>9525</xdr:rowOff>
        </xdr:to>
        <xdr:sp macro="" textlink="">
          <xdr:nvSpPr>
            <xdr:cNvPr id="2053" name="Scroll Bar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richData/_rels/rdRichValueWebImage.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images.evetech.net/types/47734/icon" TargetMode="External"/><Relationship Id="rId1" Type="http://schemas.openxmlformats.org/officeDocument/2006/relationships/hyperlink" Target="https://images.evetech.net/types/52678/render"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webImageSrd>
  <webImageSrd>
    <address r:id="rId2"/>
    <blip r:id="rId3"/>
  </webImageSrd>
</webImagesSrd>
</file>

<file path=xl/richData/rdrichvalue.xml><?xml version="1.0" encoding="utf-8"?>
<rvData xmlns="http://schemas.microsoft.com/office/spreadsheetml/2017/richdata" count="125">
  <rv s="0">
    <fb>20000020</fb>
    <v>3</v>
  </rv>
  <rv s="0">
    <fb>1000035</fb>
    <v>3</v>
  </rv>
  <rv s="0">
    <fb>60003760</fb>
    <v>3</v>
  </rv>
  <rv s="1">
    <v>0</v>
    <v>8</v>
    <v>0</v>
    <v>Jita Trade Hub</v>
  </rv>
  <rv s="0">
    <fb>14</fb>
    <v>3</v>
  </rv>
  <rv s="0">
    <fb>10000002</fb>
    <v>3</v>
  </rv>
  <rv s="0">
    <fb>500001</fb>
    <v>3</v>
  </rv>
  <rv s="0">
    <fb>30000142</fb>
    <v>3</v>
  </rv>
  <rv s="0">
    <fb>3796</fb>
    <v>3</v>
  </rv>
  <rv s="2">
    <v>Jita</v>
    <v>Atom</v>
    <v>2</v>
    <v>1</v>
    <v>0</v>
    <v>Kimotoro</v>
    <v>0</v>
    <v>Solar System</v>
    <v>6</v>
    <v>0</v>
    <v>1</v>
    <v>7</v>
    <v>0</v>
    <v>1.6919999999999999</v>
    <v>3591949026180</v>
    <v>1</v>
    <v>5</v>
    <v>The Forge</v>
    <v>0.9459131167</v>
    <v>B</v>
    <v>Jita</v>
    <v>8</v>
  </rv>
  <rv s="0">
    <fb>24488</fb>
    <v>3</v>
  </rv>
  <rv s="0">
    <fb>15</fb>
    <v>3</v>
  </rv>
  <rv s="0">
    <fb>52678</fb>
    <v>3</v>
  </rv>
  <rv s="0">
    <fb>1</fb>
    <v>3</v>
  </rv>
  <rv s="0">
    <fb>20162</fb>
    <v>3</v>
  </rv>
  <rv s="3">
    <v>0</v>
    <v>Jita Trade Hub</v>
    <v>1</v>
    <v>Plane</v>
    <v>2</v>
    <v>600000</v>
    <v>0</v>
    <v>Type</v>
    <v>10</v>
    <v>11</v>
    <v>None</v>
    <v>12</v>
    <v>3</v>
    <v>None</v>
    <v>0</v>
    <v>Jita Trade Hub</v>
    <v>1</v>
    <v>0</v>
    <v>13</v>
    <v>14</v>
    <v>1</v>
  </rv>
  <rv s="4">
    <v>0</v>
    <v>Jita IV - Moon 4 - Caldari Navy Assembly Plant</v>
    <v>1</v>
    <v>2</v>
    <v>0</v>
    <v>1</v>
    <v>Station</v>
    <v>0</v>
    <v>2</v>
    <v>3</v>
    <v>50000000</v>
    <v>Jita IV - Moon 4 - Caldari Navy Assembly Plant</v>
    <v>10000</v>
    <v>4</v>
    <v>5</v>
    <v>0.5</v>
    <v>4</v>
    <v>0.05</v>
    <v>0.945913116665</v>
    <v>9</v>
    <v>7</v>
    <v>15</v>
    <v>-107303362560</v>
    <v>-18744975360</v>
    <v>436489052160</v>
  </rv>
  <rv s="1">
    <v>1</v>
    <v>3</v>
    <v>0</v>
    <v>Unstable Warp Disruptor Mutaplasmid</v>
  </rv>
  <rv s="5">
    <v>12</v>
    <v>1</v>
  </rv>
  <rv s="0">
    <fb>10000030</fb>
    <v>3</v>
  </rv>
  <rv s="0">
    <fb>45137.51189814815</fb>
    <v>4</v>
  </rv>
  <rv s="0">
    <fb>6562783212</fb>
    <v>3</v>
  </rv>
  <rv s="1">
    <v>1</v>
    <v>8</v>
    <v>0</v>
    <v>Unstable Warp Disruptor Mutaplasmid</v>
  </rv>
  <rv s="0">
    <fb>45137.407418981486</fb>
    <v>4</v>
  </rv>
  <rv s="0">
    <fb>0</fb>
    <v>3</v>
  </rv>
  <rv s="0">
    <fb>1964</fb>
    <v>3</v>
  </rv>
  <rv s="0">
    <fb>22016</fb>
    <v>3</v>
  </rv>
  <rv s="0">
    <fb>47734</fb>
    <v>3</v>
  </rv>
  <rv s="0">
    <fb>2441</fb>
    <v>3</v>
  </rv>
  <rv s="6">
    <v>0</v>
    <v>Unstable Warp Disruptor Mutaplasmid</v>
    <v>1</v>
    <v>Plane</v>
    <v>2</v>
    <v>5</v>
    <v>31943202.989999998</v>
    <v>1000</v>
    <v>0</v>
    <v>Type</v>
    <v>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v>
    <v>24</v>
    <v>25</v>
    <v>26</v>
    <v>27</v>
    <v>22</v>
    <v>28</v>
    <v>1</v>
    <v>Unstable Warp Disruptor Mutaplasmid</v>
    <v>1</v>
    <v>1</v>
    <v>None</v>
    <v>None</v>
    <v>1</v>
  </rv>
  <rv s="7">
    <v>0</v>
    <v>Sell 5 x Unstable Warp Disruptor Mutaplasmid @ 59,970,000.00 ISK</v>
    <v>1</v>
    <v>2</v>
    <v>Market Order</v>
    <v>20</v>
    <v>90</v>
    <v>21</v>
    <v>22</v>
    <v>0</v>
    <v>23</v>
    <v>16</v>
    <v>1</v>
    <v>Sell 5 x Unstable Warp Disruptor Mutaplasmid @ 59,970,000.00 ISK</v>
    <v>21</v>
    <v>59970000</v>
    <v>region</v>
    <v>7</v>
    <v>Sell</v>
    <v>29</v>
    <v>5</v>
    <v>11</v>
  </rv>
  <rv s="0">
    <fb>6562782617</fb>
    <v>3</v>
  </rv>
  <rv s="0">
    <fb>45137.406736111108</fb>
    <v>4</v>
  </rv>
  <rv s="7">
    <v>0</v>
    <v>Sell 1 x Unstable Warp Disruptor Mutaplasmid @ 59,980,000.00 ISK</v>
    <v>1</v>
    <v>2</v>
    <v>Market Order</v>
    <v>20</v>
    <v>90</v>
    <v>31</v>
    <v>22</v>
    <v>0</v>
    <v>32</v>
    <v>16</v>
    <v>1</v>
    <v>Sell 1 x Unstable Warp Disruptor Mutaplasmid @ 59,980,000.00 ISK</v>
    <v>31</v>
    <v>59980000</v>
    <v>region</v>
    <v>7</v>
    <v>Sell</v>
    <v>29</v>
    <v>1</v>
    <v>1</v>
  </rv>
  <rv s="0">
    <fb>6562761209</fb>
    <v>3</v>
  </rv>
  <rv s="0">
    <fb>45137.377210648148</fb>
    <v>4</v>
  </rv>
  <rv s="7">
    <v>0</v>
    <v>Sell 2 x Unstable Warp Disruptor Mutaplasmid @ 59,990,000.00 ISK</v>
    <v>1</v>
    <v>2</v>
    <v>Market Order</v>
    <v>20</v>
    <v>90</v>
    <v>34</v>
    <v>22</v>
    <v>0</v>
    <v>35</v>
    <v>16</v>
    <v>1</v>
    <v>Sell 2 x Unstable Warp Disruptor Mutaplasmid @ 59,990,000.00 ISK</v>
    <v>34</v>
    <v>59990000</v>
    <v>region</v>
    <v>7</v>
    <v>Sell</v>
    <v>29</v>
    <v>2</v>
    <v>2</v>
  </rv>
  <rv s="0">
    <fb>6562723901</fb>
    <v>3</v>
  </rv>
  <rv s="0">
    <fb>45137.326597222222</fb>
    <v>4</v>
  </rv>
  <rv s="7">
    <v>0</v>
    <v>Sell 1 x Unstable Warp Disruptor Mutaplasmid @ 88,880,000.00 ISK</v>
    <v>1</v>
    <v>2</v>
    <v>Market Order</v>
    <v>20</v>
    <v>90</v>
    <v>37</v>
    <v>22</v>
    <v>0</v>
    <v>38</v>
    <v>16</v>
    <v>1</v>
    <v>Sell 1 x Unstable Warp Disruptor Mutaplasmid @ 88,880,000.00 ISK</v>
    <v>37</v>
    <v>88880000</v>
    <v>region</v>
    <v>7</v>
    <v>Sell</v>
    <v>29</v>
    <v>1</v>
    <v>1</v>
  </rv>
  <rv s="8">
    <v>12</v>
    <v>volume_remain</v>
    <v>0</v>
  </rv>
  <rv s="8">
    <v>12</v>
    <v>price</v>
    <v>0</v>
  </rv>
  <rv s="8">
    <v>12</v>
    <v>location</v>
    <v>0</v>
  </rv>
  <rv s="8">
    <v>12</v>
    <v>range</v>
    <v>0</v>
  </rv>
  <rv s="8">
    <v>12</v>
    <v>min_volume</v>
    <v>0</v>
  </rv>
  <rv s="8">
    <v>12</v>
    <v>issued</v>
    <v>0</v>
  </rv>
  <rv s="8">
    <v>12</v>
    <v>duration</v>
    <v>0</v>
  </rv>
  <rv s="0">
    <fb>6560632070</fb>
    <v>3</v>
  </rv>
  <rv s="0">
    <fb>45137.503912037035</fb>
    <v>4</v>
  </rv>
  <rv s="7">
    <v>0</v>
    <v>Buy 6 x Unstable Warp Disruptor Mutaplasmid @ 32,730,000.00 ISK</v>
    <v>1</v>
    <v>2</v>
    <v>Market Order</v>
    <v>20</v>
    <v>3</v>
    <v>47</v>
    <v>22</v>
    <v>1</v>
    <v>48</v>
    <v>16</v>
    <v>1</v>
    <v>Buy 6 x Unstable Warp Disruptor Mutaplasmid @ 32,730,000.00 ISK</v>
    <v>47</v>
    <v>32730000</v>
    <v>station</v>
    <v>7</v>
    <v>Buy</v>
    <v>29</v>
    <v>6</v>
    <v>8</v>
  </rv>
  <rv s="0">
    <fb>6562152732</fb>
    <v>3</v>
  </rv>
  <rv s="0">
    <fb>45137.490254629629</fb>
    <v>4</v>
  </rv>
  <rv s="7">
    <v>0</v>
    <v>Buy 20 x Unstable Warp Disruptor Mutaplasmid @ 32,720,000.00 ISK</v>
    <v>1</v>
    <v>2</v>
    <v>Market Order</v>
    <v>20</v>
    <v>3</v>
    <v>50</v>
    <v>22</v>
    <v>1</v>
    <v>51</v>
    <v>16</v>
    <v>1</v>
    <v>Buy 20 x Unstable Warp Disruptor Mutaplasmid @ 32,720,000.00 ISK</v>
    <v>50</v>
    <v>32720000</v>
    <v>station</v>
    <v>7</v>
    <v>Buy</v>
    <v>29</v>
    <v>20</v>
    <v>20</v>
  </rv>
  <rv s="0">
    <fb>6561720011</fb>
    <v>3</v>
  </rv>
  <rv s="0">
    <fb>45137.478935185187</fb>
    <v>4</v>
  </rv>
  <rv s="7">
    <v>0</v>
    <v>Buy 2 x Unstable Warp Disruptor Mutaplasmid @ 32,640,000.00 ISK</v>
    <v>1</v>
    <v>2</v>
    <v>Market Order</v>
    <v>20</v>
    <v>14</v>
    <v>53</v>
    <v>22</v>
    <v>1</v>
    <v>54</v>
    <v>16</v>
    <v>1</v>
    <v>Buy 2 x Unstable Warp Disruptor Mutaplasmid @ 32,640,000.00 ISK</v>
    <v>53</v>
    <v>32640000</v>
    <v>station</v>
    <v>7</v>
    <v>Buy</v>
    <v>29</v>
    <v>2</v>
    <v>2</v>
  </rv>
  <rv s="0">
    <fb>6559645181</fb>
    <v>3</v>
  </rv>
  <rv s="0">
    <fb>45137.416747685187</fb>
    <v>4</v>
  </rv>
  <rv s="7">
    <v>0</v>
    <v>Buy 10 x Unstable Warp Disruptor Mutaplasmid @ 32,630,000.00 ISK</v>
    <v>1</v>
    <v>2</v>
    <v>Market Order</v>
    <v>20</v>
    <v>90</v>
    <v>56</v>
    <v>22</v>
    <v>1</v>
    <v>57</v>
    <v>16</v>
    <v>1</v>
    <v>Buy 10 x Unstable Warp Disruptor Mutaplasmid @ 32,630,000.00 ISK</v>
    <v>56</v>
    <v>32630000</v>
    <v>station</v>
    <v>7</v>
    <v>Buy</v>
    <v>29</v>
    <v>10</v>
    <v>32</v>
  </rv>
  <rv s="0">
    <fb>6562420330</fb>
    <v>3</v>
  </rv>
  <rv s="0">
    <fb>45137.377083333333</fb>
    <v>4</v>
  </rv>
  <rv s="7">
    <v>0</v>
    <v>Buy 2 x Unstable Warp Disruptor Mutaplasmid @ 32,610,000.00 ISK</v>
    <v>1</v>
    <v>2</v>
    <v>Market Order</v>
    <v>20</v>
    <v>90</v>
    <v>59</v>
    <v>22</v>
    <v>1</v>
    <v>60</v>
    <v>16</v>
    <v>1</v>
    <v>Buy 2 x Unstable Warp Disruptor Mutaplasmid @ 32,610,000.00 ISK</v>
    <v>59</v>
    <v>32610000</v>
    <v>1</v>
    <v>7</v>
    <v>Buy</v>
    <v>29</v>
    <v>2</v>
    <v>2</v>
  </rv>
  <rv s="0">
    <fb>6562434414</fb>
    <v>3</v>
  </rv>
  <rv s="0">
    <fb>45137.370347222226</fb>
    <v>4</v>
  </rv>
  <rv s="7">
    <v>0</v>
    <v>Buy 10 x Unstable Warp Disruptor Mutaplasmid @ 32,600,000.00 ISK</v>
    <v>1</v>
    <v>2</v>
    <v>Market Order</v>
    <v>20</v>
    <v>90</v>
    <v>62</v>
    <v>22</v>
    <v>1</v>
    <v>63</v>
    <v>16</v>
    <v>1</v>
    <v>Buy 10 x Unstable Warp Disruptor Mutaplasmid @ 32,600,000.00 ISK</v>
    <v>62</v>
    <v>32600000</v>
    <v>station</v>
    <v>7</v>
    <v>Buy</v>
    <v>29</v>
    <v>10</v>
    <v>10</v>
  </rv>
  <rv s="0">
    <fb>6559984920</fb>
    <v>3</v>
  </rv>
  <rv s="0">
    <fb>45137.333368055552</fb>
    <v>4</v>
  </rv>
  <rv s="7">
    <v>0</v>
    <v>Buy 8 x Unstable Warp Disruptor Mutaplasmid @ 32,540,000.00 ISK</v>
    <v>1</v>
    <v>2</v>
    <v>Market Order</v>
    <v>20</v>
    <v>90</v>
    <v>65</v>
    <v>22</v>
    <v>1</v>
    <v>66</v>
    <v>16</v>
    <v>1</v>
    <v>Buy 8 x Unstable Warp Disruptor Mutaplasmid @ 32,540,000.00 ISK</v>
    <v>65</v>
    <v>32540000</v>
    <v>station</v>
    <v>7</v>
    <v>Buy</v>
    <v>29</v>
    <v>8</v>
    <v>9</v>
  </rv>
  <rv s="0">
    <fb>6560556457</fb>
    <v>3</v>
  </rv>
  <rv s="0">
    <fb>45137.332048611112</fb>
    <v>4</v>
  </rv>
  <rv s="7">
    <v>0</v>
    <v>Buy 5 x Unstable Warp Disruptor Mutaplasmid @ 32,540,000.00 ISK</v>
    <v>1</v>
    <v>2</v>
    <v>Market Order</v>
    <v>20</v>
    <v>3</v>
    <v>68</v>
    <v>22</v>
    <v>1</v>
    <v>69</v>
    <v>16</v>
    <v>1</v>
    <v>Buy 5 x Unstable Warp Disruptor Mutaplasmid @ 32,540,000.00 ISK</v>
    <v>68</v>
    <v>32540000</v>
    <v>station</v>
    <v>7</v>
    <v>Buy</v>
    <v>29</v>
    <v>5</v>
    <v>5</v>
  </rv>
  <rv s="0">
    <fb>6562002733</fb>
    <v>3</v>
  </rv>
  <rv s="0">
    <fb>45137.268657407403</fb>
    <v>4</v>
  </rv>
  <rv s="7">
    <v>0</v>
    <v>Buy 5 x Unstable Warp Disruptor Mutaplasmid @ 32,390,000.00 ISK</v>
    <v>1</v>
    <v>2</v>
    <v>Market Order</v>
    <v>20</v>
    <v>90</v>
    <v>71</v>
    <v>22</v>
    <v>1</v>
    <v>72</v>
    <v>16</v>
    <v>1</v>
    <v>Buy 5 x Unstable Warp Disruptor Mutaplasmid @ 32,390,000.00 ISK</v>
    <v>71</v>
    <v>32390000</v>
    <v>station</v>
    <v>7</v>
    <v>Buy</v>
    <v>29</v>
    <v>5</v>
    <v>5</v>
  </rv>
  <rv s="0">
    <fb>6562648093</fb>
    <v>3</v>
  </rv>
  <rv s="0">
    <fb>45137.196759259255</fb>
    <v>4</v>
  </rv>
  <rv s="7">
    <v>0</v>
    <v>Buy 2 x Unstable Warp Disruptor Mutaplasmid @ 32,340,000.00 ISK</v>
    <v>1</v>
    <v>2</v>
    <v>Market Order</v>
    <v>20</v>
    <v>14</v>
    <v>74</v>
    <v>22</v>
    <v>1</v>
    <v>75</v>
    <v>16</v>
    <v>1</v>
    <v>Buy 2 x Unstable Warp Disruptor Mutaplasmid @ 32,340,000.00 ISK</v>
    <v>74</v>
    <v>32340000</v>
    <v>2</v>
    <v>7</v>
    <v>Buy</v>
    <v>29</v>
    <v>2</v>
    <v>3</v>
  </rv>
  <rv s="0">
    <fb>6561846981</fb>
    <v>3</v>
  </rv>
  <rv s="0">
    <fb>45137.163738425923</fb>
    <v>4</v>
  </rv>
  <rv s="7">
    <v>0</v>
    <v>Buy 10 x Unstable Warp Disruptor Mutaplasmid @ 32,320,000.00 ISK</v>
    <v>1</v>
    <v>2</v>
    <v>Market Order</v>
    <v>20</v>
    <v>90</v>
    <v>77</v>
    <v>22</v>
    <v>1</v>
    <v>78</v>
    <v>16</v>
    <v>1</v>
    <v>Buy 10 x Unstable Warp Disruptor Mutaplasmid @ 32,320,000.00 ISK</v>
    <v>77</v>
    <v>32320000</v>
    <v>station</v>
    <v>7</v>
    <v>Buy</v>
    <v>29</v>
    <v>10</v>
    <v>10</v>
  </rv>
  <rv s="0">
    <fb>6561852571</fb>
    <v>3</v>
  </rv>
  <rv s="0">
    <fb>45137.127164351856</fb>
    <v>4</v>
  </rv>
  <rv s="7">
    <v>0</v>
    <v>Buy 2 x Unstable Warp Disruptor Mutaplasmid @ 32,260,000.00 ISK</v>
    <v>1</v>
    <v>2</v>
    <v>Market Order</v>
    <v>20</v>
    <v>90</v>
    <v>80</v>
    <v>22</v>
    <v>1</v>
    <v>81</v>
    <v>16</v>
    <v>1</v>
    <v>Buy 2 x Unstable Warp Disruptor Mutaplasmid @ 32,260,000.00 ISK</v>
    <v>80</v>
    <v>32260000</v>
    <v>station</v>
    <v>7</v>
    <v>Buy</v>
    <v>29</v>
    <v>2</v>
    <v>2</v>
  </rv>
  <rv s="0">
    <fb>6561941521</fb>
    <v>3</v>
  </rv>
  <rv s="0">
    <fb>45137.108865740738</fb>
    <v>4</v>
  </rv>
  <rv s="7">
    <v>0</v>
    <v>Buy 2 x Unstable Warp Disruptor Mutaplasmid @ 32,240,000.00 ISK</v>
    <v>1</v>
    <v>2</v>
    <v>Market Order</v>
    <v>20</v>
    <v>90</v>
    <v>83</v>
    <v>22</v>
    <v>1</v>
    <v>84</v>
    <v>16</v>
    <v>1</v>
    <v>Buy 2 x Unstable Warp Disruptor Mutaplasmid @ 32,240,000.00 ISK</v>
    <v>83</v>
    <v>32240000</v>
    <v>1</v>
    <v>7</v>
    <v>Buy</v>
    <v>29</v>
    <v>2</v>
    <v>2</v>
  </rv>
  <rv s="0">
    <fb>6558217474</fb>
    <v>3</v>
  </rv>
  <rv s="0">
    <fb>45136.878206018519</fb>
    <v>4</v>
  </rv>
  <rv s="7">
    <v>0</v>
    <v>Buy 2 x Unstable Warp Disruptor Mutaplasmid @ 32,030,000.00 ISK</v>
    <v>1</v>
    <v>2</v>
    <v>Market Order</v>
    <v>20</v>
    <v>90</v>
    <v>86</v>
    <v>22</v>
    <v>1</v>
    <v>87</v>
    <v>16</v>
    <v>1</v>
    <v>Buy 2 x Unstable Warp Disruptor Mutaplasmid @ 32,030,000.00 ISK</v>
    <v>86</v>
    <v>32030000</v>
    <v>station</v>
    <v>7</v>
    <v>Buy</v>
    <v>29</v>
    <v>2</v>
    <v>5</v>
  </rv>
  <rv s="0">
    <fb>6558542597</fb>
    <v>3</v>
  </rv>
  <rv s="0">
    <fb>45136.878113425926</fb>
    <v>4</v>
  </rv>
  <rv s="7">
    <v>0</v>
    <v>Buy 3 x Unstable Warp Disruptor Mutaplasmid @ 32,030,000.00 ISK</v>
    <v>1</v>
    <v>2</v>
    <v>Market Order</v>
    <v>20</v>
    <v>90</v>
    <v>89</v>
    <v>22</v>
    <v>1</v>
    <v>90</v>
    <v>16</v>
    <v>1</v>
    <v>Buy 3 x Unstable Warp Disruptor Mutaplasmid @ 32,030,000.00 ISK</v>
    <v>89</v>
    <v>32030000</v>
    <v>station</v>
    <v>7</v>
    <v>Buy</v>
    <v>29</v>
    <v>3</v>
    <v>3</v>
  </rv>
  <rv s="0">
    <fb>6562024000</fb>
    <v>3</v>
  </rv>
  <rv s="0">
    <fb>45136.775879629626</fb>
    <v>4</v>
  </rv>
  <rv s="7">
    <v>0</v>
    <v>Buy 3 x Unstable Warp Disruptor Mutaplasmid @ 31,920,000.00 ISK</v>
    <v>1</v>
    <v>2</v>
    <v>Market Order</v>
    <v>20</v>
    <v>90</v>
    <v>92</v>
    <v>22</v>
    <v>1</v>
    <v>93</v>
    <v>16</v>
    <v>1</v>
    <v>Buy 3 x Unstable Warp Disruptor Mutaplasmid @ 31,920,000.00 ISK</v>
    <v>92</v>
    <v>31920000</v>
    <v>station</v>
    <v>7</v>
    <v>Buy</v>
    <v>29</v>
    <v>3</v>
    <v>5</v>
  </rv>
  <rv s="0">
    <fb>6561802851</fb>
    <v>3</v>
  </rv>
  <rv s="0">
    <fb>45135.947650462957</fb>
    <v>4</v>
  </rv>
  <rv s="7">
    <v>0</v>
    <v>Buy 3 x Unstable Warp Disruptor Mutaplasmid @ 30,830,000.00 ISK</v>
    <v>1</v>
    <v>2</v>
    <v>Market Order</v>
    <v>20</v>
    <v>90</v>
    <v>95</v>
    <v>22</v>
    <v>1</v>
    <v>96</v>
    <v>16</v>
    <v>1</v>
    <v>Buy 3 x Unstable Warp Disruptor Mutaplasmid @ 30,830,000.00 ISK</v>
    <v>95</v>
    <v>30830000</v>
    <v>station</v>
    <v>7</v>
    <v>Buy</v>
    <v>29</v>
    <v>3</v>
    <v>3</v>
  </rv>
  <rv s="0">
    <fb>6561743054</fb>
    <v>3</v>
  </rv>
  <rv s="0">
    <fb>45135.865277777775</fb>
    <v>4</v>
  </rv>
  <rv s="7">
    <v>0</v>
    <v>Buy 7 x Unstable Warp Disruptor Mutaplasmid @ 30,820,000.00 ISK</v>
    <v>1</v>
    <v>2</v>
    <v>Market Order</v>
    <v>20</v>
    <v>90</v>
    <v>98</v>
    <v>22</v>
    <v>1</v>
    <v>99</v>
    <v>16</v>
    <v>1</v>
    <v>Buy 7 x Unstable Warp Disruptor Mutaplasmid @ 30,820,000.00 ISK</v>
    <v>98</v>
    <v>30820000</v>
    <v>1</v>
    <v>7</v>
    <v>Buy</v>
    <v>29</v>
    <v>7</v>
    <v>7</v>
  </rv>
  <rv s="0">
    <fb>6560720834</fb>
    <v>3</v>
  </rv>
  <rv s="0">
    <fb>45135.242511574077</fb>
    <v>4</v>
  </rv>
  <rv s="7">
    <v>0</v>
    <v>Buy 10 x Unstable Warp Disruptor Mutaplasmid @ 30,620,000.00 ISK</v>
    <v>1</v>
    <v>2</v>
    <v>Market Order</v>
    <v>20</v>
    <v>90</v>
    <v>101</v>
    <v>22</v>
    <v>1</v>
    <v>102</v>
    <v>16</v>
    <v>1</v>
    <v>Buy 10 x Unstable Warp Disruptor Mutaplasmid @ 30,620,000.00 ISK</v>
    <v>101</v>
    <v>30620000</v>
    <v>station</v>
    <v>7</v>
    <v>Buy</v>
    <v>29</v>
    <v>10</v>
    <v>10</v>
  </rv>
  <rv s="0">
    <fb>6554428959</fb>
    <v>3</v>
  </rv>
  <rv s="0">
    <fb>45133.644745370373</fb>
    <v>4</v>
  </rv>
  <rv s="7">
    <v>0</v>
    <v>Buy 21 x Unstable Warp Disruptor Mutaplasmid @ 30,170,000.00 ISK</v>
    <v>1</v>
    <v>2</v>
    <v>Market Order</v>
    <v>20</v>
    <v>90</v>
    <v>104</v>
    <v>22</v>
    <v>1</v>
    <v>105</v>
    <v>16</v>
    <v>1</v>
    <v>Buy 21 x Unstable Warp Disruptor Mutaplasmid @ 30,170,000.00 ISK</v>
    <v>104</v>
    <v>30170000</v>
    <v>station</v>
    <v>7</v>
    <v>Buy</v>
    <v>29</v>
    <v>21</v>
    <v>30</v>
  </rv>
  <rv s="0">
    <fb>6554242087</fb>
    <v>3</v>
  </rv>
  <rv s="0">
    <fb>45130.922592592593</fb>
    <v>4</v>
  </rv>
  <rv s="7">
    <v>0</v>
    <v>Buy 10 x Unstable Warp Disruptor Mutaplasmid @ 29,820,000.00 ISK</v>
    <v>1</v>
    <v>2</v>
    <v>Market Order</v>
    <v>20</v>
    <v>90</v>
    <v>107</v>
    <v>22</v>
    <v>1</v>
    <v>108</v>
    <v>16</v>
    <v>1</v>
    <v>Buy 10 x Unstable Warp Disruptor Mutaplasmid @ 29,820,000.00 ISK</v>
    <v>107</v>
    <v>29820000</v>
    <v>station</v>
    <v>7</v>
    <v>Buy</v>
    <v>29</v>
    <v>10</v>
    <v>10</v>
  </rv>
  <rv s="0">
    <fb>6555369589</fb>
    <v>3</v>
  </rv>
  <rv s="0">
    <fb>45125.805567129632</fb>
    <v>4</v>
  </rv>
  <rv s="7">
    <v>0</v>
    <v>Buy 4 x Unstable Warp Disruptor Mutaplasmid @ 28,940,000.00 ISK</v>
    <v>1</v>
    <v>2</v>
    <v>Market Order</v>
    <v>20</v>
    <v>30</v>
    <v>110</v>
    <v>22</v>
    <v>1</v>
    <v>111</v>
    <v>16</v>
    <v>1</v>
    <v>Buy 4 x Unstable Warp Disruptor Mutaplasmid @ 28,940,000.00 ISK</v>
    <v>110</v>
    <v>28940000</v>
    <v>1</v>
    <v>7</v>
    <v>Buy</v>
    <v>29</v>
    <v>4</v>
    <v>4</v>
  </rv>
  <rv s="0">
    <fb>6554716183</fb>
    <v>3</v>
  </rv>
  <rv s="0">
    <fb>45124.772199074083</fb>
    <v>4</v>
  </rv>
  <rv s="7">
    <v>0</v>
    <v>Buy 1 x Unstable Warp Disruptor Mutaplasmid @ 28,450,000.00 ISK</v>
    <v>1</v>
    <v>2</v>
    <v>Market Order</v>
    <v>20</v>
    <v>90</v>
    <v>113</v>
    <v>22</v>
    <v>1</v>
    <v>114</v>
    <v>16</v>
    <v>1</v>
    <v>Buy 1 x Unstable Warp Disruptor Mutaplasmid @ 28,450,000.00 ISK</v>
    <v>113</v>
    <v>28450000</v>
    <v>station</v>
    <v>7</v>
    <v>Buy</v>
    <v>29</v>
    <v>1</v>
    <v>1</v>
  </rv>
  <rv s="0">
    <fb>6549129803</fb>
    <v>3</v>
  </rv>
  <rv s="0">
    <fb>45124.679918981477</fb>
    <v>4</v>
  </rv>
  <rv s="7">
    <v>0</v>
    <v>Buy 4 x Unstable Warp Disruptor Mutaplasmid @ 28,380,000.00 ISK</v>
    <v>1</v>
    <v>2</v>
    <v>Market Order</v>
    <v>20</v>
    <v>90</v>
    <v>116</v>
    <v>22</v>
    <v>1</v>
    <v>117</v>
    <v>16</v>
    <v>1</v>
    <v>Buy 4 x Unstable Warp Disruptor Mutaplasmid @ 28,380,000.00 ISK</v>
    <v>116</v>
    <v>28380000</v>
    <v>station</v>
    <v>7</v>
    <v>Buy</v>
    <v>29</v>
    <v>4</v>
    <v>5</v>
  </rv>
  <rv s="0">
    <fb>6512363072</fb>
    <v>3</v>
  </rv>
  <rv s="0">
    <fb>45065.616435185184</fb>
    <v>4</v>
  </rv>
  <rv s="7">
    <v>0</v>
    <v>Buy 4 x Unstable Warp Disruptor Mutaplasmid @ 26,210,000.00 ISK</v>
    <v>1</v>
    <v>2</v>
    <v>Market Order</v>
    <v>20</v>
    <v>90</v>
    <v>119</v>
    <v>22</v>
    <v>1</v>
    <v>120</v>
    <v>16</v>
    <v>1</v>
    <v>Buy 4 x Unstable Warp Disruptor Mutaplasmid @ 26,210,000.00 ISK</v>
    <v>119</v>
    <v>26210000</v>
    <v>station</v>
    <v>7</v>
    <v>Buy</v>
    <v>29</v>
    <v>4</v>
    <v>10</v>
  </rv>
  <rv s="0">
    <fb>6351884001</fb>
    <v>3</v>
  </rv>
  <rv s="0">
    <fb>45079.721574074079</fb>
    <v>4</v>
  </rv>
  <rv s="7">
    <v>0</v>
    <v>Buy 20 x Unstable Warp Disruptor Mutaplasmid @ 18,420,000.00 ISK</v>
    <v>1</v>
    <v>2</v>
    <v>Market Order</v>
    <v>20</v>
    <v>90</v>
    <v>122</v>
    <v>22</v>
    <v>1</v>
    <v>123</v>
    <v>16</v>
    <v>1</v>
    <v>Buy 20 x Unstable Warp Disruptor Mutaplasmid @ 18,420,000.00 ISK</v>
    <v>122</v>
    <v>18420000</v>
    <v>station</v>
    <v>7</v>
    <v>Buy</v>
    <v>29</v>
    <v>20</v>
    <v>20</v>
  </rv>
</rvData>
</file>

<file path=xl/richData/rdrichvaluestructure.xml><?xml version="1.0" encoding="utf-8"?>
<rvStructures xmlns="http://schemas.microsoft.com/office/spreadsheetml/2017/richdata" count="9">
  <s t="_formattednumber">
    <k n="_Format" t="spb"/>
  </s>
  <s t="_webimage">
    <k n="WebImageIdentifier" t="i"/>
    <k n="CalcOrigin" t="i"/>
    <k n="ComputedImage" t="b"/>
    <k n="Text" t="s"/>
  </s>
  <s t="_entity">
    <k n="_DisplayString" t="s"/>
    <k n="_Icon" t="s"/>
    <k n="_Provider" t="spb"/>
    <k n="border"/>
    <k n="constellationID" t="r"/>
    <k n="constellationName" t="s"/>
    <k n="corridor"/>
    <k n="data_type" t="s"/>
    <k n="factionID" t="r"/>
    <k n="fringe"/>
    <k n="hub"/>
    <k n="id" t="r"/>
    <k n="international"/>
    <k n="luminosity"/>
    <k n="radius"/>
    <k n="regional"/>
    <k n="regionID" t="r"/>
    <k n="regionName" t="s"/>
    <k n="security"/>
    <k n="securityClass" t="s"/>
    <k n="solarSystemName" t="s"/>
    <k n="sunTypeID" t="r"/>
  </s>
  <s t="_entity">
    <k n="_Display" t="spb"/>
    <k n="_DisplayString" t="s"/>
    <k n="_Format" t="spb"/>
    <k n="_Icon" t="s"/>
    <k n="_Provider" t="spb"/>
    <k n="basePrice"/>
    <k n="capacity"/>
    <k n="data_type" t="s"/>
    <k n="graphicID" t="r"/>
    <k n="groupID" t="r"/>
    <k n="iconID" t="s"/>
    <k n="id" t="r"/>
    <k n="image" t="r"/>
    <k n="marketGroupID" t="s"/>
    <k n="mass"/>
    <k n="name" t="s"/>
    <k n="portionSize"/>
    <k n="published" t="b"/>
    <k n="raceID" t="r"/>
    <k n="soundID" t="r"/>
    <k n="volume"/>
  </s>
  <s t="_entity">
    <k n="_Display" t="spb"/>
    <k n="_DisplayString" t="s"/>
    <k n="_Format" t="spb"/>
    <k n="_Provider" t="spb"/>
    <k n="constellationID" t="r"/>
    <k n="corporationID" t="r"/>
    <k n="data_type" t="s"/>
    <k n="dockingCostPerVolume"/>
    <k n="id" t="r"/>
    <k n="image" t="r"/>
    <k n="maxShipVolumeDockable"/>
    <k n="name" t="s"/>
    <k n="officeRentalCost"/>
    <k n="operationID" t="r"/>
    <k n="regionID" t="r"/>
    <k n="reprocessingEfficiency"/>
    <k n="reprocessingHangarFlag"/>
    <k n="reprocessingStationsTake"/>
    <k n="security"/>
    <k n="solarsystem" t="r"/>
    <k n="solarSystemID" t="r"/>
    <k n="type" t="r"/>
    <k n="x"/>
    <k n="y"/>
    <k n="z"/>
  </s>
  <s t="_error">
    <k n="errorType" t="i"/>
    <k n="propagated" t="b"/>
  </s>
  <s t="_entity">
    <k n="_Display" t="spb"/>
    <k n="_DisplayString" t="s"/>
    <k n="_Format" t="spb"/>
    <k n="_Icon" t="s"/>
    <k n="_Provider" t="spb"/>
    <k n="_SubLabel" t="spb"/>
    <k n="Average Price"/>
    <k n="basePrice"/>
    <k n="capacity"/>
    <k n="data_type" t="s"/>
    <k n="description" t="s"/>
    <k n="graphicID" t="r"/>
    <k n="groupID" t="r"/>
    <k n="iconID" t="r"/>
    <k n="id" t="r"/>
    <k n="image" t="r"/>
    <k n="marketGroupID" t="r"/>
    <k n="mass"/>
    <k n="name" t="s"/>
    <k n="portionSize"/>
    <k n="published" t="b"/>
    <k n="raceID" t="s"/>
    <k n="soundID" t="s"/>
    <k n="volume"/>
  </s>
  <s t="_entity">
    <k n="_Display" t="spb"/>
    <k n="_DisplayString" t="s"/>
    <k n="_Format" t="spb"/>
    <k n="_Provider" t="spb"/>
    <k n="data_type" t="s"/>
    <k n="data_updated" t="r"/>
    <k n="duration"/>
    <k n="id" t="r"/>
    <k n="image" t="r"/>
    <k n="is_buy_order" t="b"/>
    <k n="issued" t="r"/>
    <k n="location" t="r"/>
    <k n="min_volume"/>
    <k n="name" t="s"/>
    <k n="order_id" t="r"/>
    <k n="price"/>
    <k n="range" t="s"/>
    <k n="system_id" t="r"/>
    <k n="transaction_type" t="s"/>
    <k n="type" t="r"/>
    <k n="volume_remain"/>
    <k n="volume_total"/>
  </s>
  <s t="_error">
    <k n="errorType" t="i"/>
    <k n="field" t="s"/>
    <k n="subType" t="i"/>
  </s>
</rvStructures>
</file>

<file path=xl/richData/rdsupportingpropertybag.xml><?xml version="1.0" encoding="utf-8"?>
<supportingPropertyBags xmlns="http://schemas.microsoft.com/office/spreadsheetml/2017/richdata2">
  <spbData count="6">
    <spb s="0">
      <v>name</v>
    </spb>
    <spb s="1">
      <v>1</v>
    </spb>
    <spb s="2">
      <v>https://www.eveonline.com/</v>
      <v>https://excelprodstc.blob.core.windows.net/$web/app/assets/logo-filled.png</v>
      <v>Powered by EVE Online</v>
    </spb>
    <spb s="3">
      <v>2</v>
    </spb>
    <spb s="3">
      <v>3</v>
    </spb>
    <spb s="4">
      <v>ISK</v>
    </spb>
  </spbData>
</supportingPropertyBags>
</file>

<file path=xl/richData/rdsupportingpropertybagstructure.xml><?xml version="1.0" encoding="utf-8"?>
<spbStructures xmlns="http://schemas.microsoft.com/office/spreadsheetml/2017/richdata2" count="5">
  <s>
    <k n="TitleProperty" t="s"/>
  </s>
  <s>
    <k n="image" t="i"/>
  </s>
  <s>
    <k n="link" t="s"/>
    <k n="logo" t="s"/>
    <k n="name" t="s"/>
  </s>
  <s>
    <k n="_Self" t="i"/>
  </s>
  <s>
    <k n="Average Pric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0" formatCode="General"/>
    </x:dxf>
    <x:dxf>
      <x:numFmt numFmtId="27" formatCode="m/d/yyyy\ h:mm"/>
    </x:dxf>
  </dxfs>
  <richProperties>
    <rPr n="IsHeroField" t="b"/>
    <rPr n="NumberFormat" t="s"/>
  </richProperties>
  <richStyles>
    <rSty>
      <rpv i="0">1</rpv>
    </rSty>
    <rSty dxfid="0">
      <rpv i="1">##0</rpv>
    </rSty>
    <rSty dxfid="1">
      <rpv i="1">[$-en-US]m/d/yy h:mm AM/PM;@</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6221FC5-90D0-4D0E-A010-DC40A0414100}">
  <we:reference id="wa200005228" version="1.1.0.0" store="en-US" storeType="OMEX"/>
  <we:alternateReferences>
    <we:reference id="wa200005228"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_xldudf_EVEONLINE_ALLIANCE</we:customFunctionIds>
        <we:customFunctionIds>_xldudf_EVEONLINE_CHARACTER</we:customFunctionIds>
        <we:customFunctionIds>_xldudf_EVEONLINE_ACTIVE_CHARACTER</we:customFunctionIds>
        <we:customFunctionIds>_xldudf_EVEONLINE_CHARACTER_LP</we:customFunctionIds>
        <we:customFunctionIds>_xldudf_EVEONLINE_CHARACTER_STANDINGS</we:customFunctionIds>
        <we:customFunctionIds>_xldudf_EVEONLINE_CHARACTER_CLONES</we:customFunctionIds>
        <we:customFunctionIds>_xldudf_EVEONLINE_CHARACTER_FITTINGS</we:customFunctionIds>
        <we:customFunctionIds>_xldudf_EVEONLINE_CHARACTER_CORPORATION_ROLES</we:customFunctionIds>
        <we:customFunctionIds>_xldudf_EVEONLINE_CHARACTER_IMPLANTS</we:customFunctionIds>
        <we:customFunctionIds>_xldudf_EVEONLINE_CHARACTER_ASSETS</we:customFunctionIds>
        <we:customFunctionIds>_xldudf_EVEONLINE_CORPORATION_ASSETS</we:customFunctionIds>
        <we:customFunctionIds>_xldudf_EVEONLINE_CHARACTER_ORDERS</we:customFunctionIds>
        <we:customFunctionIds>_xldudf_EVEONLINE_CHARACTER_ORDERS_HISTORY</we:customFunctionIds>
        <we:customFunctionIds>_xldudf_EVEONLINE_CHARACTER_SKILLS</we:customFunctionIds>
        <we:customFunctionIds>_xldudf_EVEONLINE_CHARACTER_SKILL_QUEUE</we:customFunctionIds>
        <we:customFunctionIds>_xldudf_EVEONLINE_CHARACTER_ATTRIBUTES</we:customFunctionIds>
        <we:customFunctionIds>_xldudf_EVEONLINE_CORPORATION_CONTRACTS</we:customFunctionIds>
        <we:customFunctionIds>_xldudf_EVEONLINE_CHARACTER_CONTRACTS</we:customFunctionIds>
        <we:customFunctionIds>_xldudf_EVEONLINE_CHARACTER_WALLET_TRANSACTIONS</we:customFunctionIds>
        <we:customFunctionIds>_xldudf_EVEONLINE_CHARACTER_WALLET_JOURNAL</we:customFunctionIds>
        <we:customFunctionIds>_xldudf_EVEONLINE_CHARACTER_WALLET_BALANCE</we:customFunctionIds>
        <we:customFunctionIds>_xldudf_EVEONLINE_CHARACTER_INDUSTRY_JOBS</we:customFunctionIds>
        <we:customFunctionIds>_xldudf_EVEONLINE_CHARACTER_BLUEPRINTS</we:customFunctionIds>
        <we:customFunctionIds>_xldudf_EVEONLINE_BLUEPRINT</we:customFunctionIds>
        <we:customFunctionIds>_xldudf_EVEONLINE_BLUEPRINT_EXPLOSION</we:customFunctionIds>
        <we:customFunctionIds>_xldudf_EVEONLINE_CORPORATION</we:customFunctionIds>
        <we:customFunctionIds>_xldudf_EVEONLINE_CORPORATION_INDUSTRY_JOBS</we:customFunctionIds>
        <we:customFunctionIds>_xldudf_EVEONLINE_CORPORATION_BLUEPRINTS</we:customFunctionIds>
        <we:customFunctionIds>_xldudf_EVEONLINE_CORPORATION_STRUCTURES</we:customFunctionIds>
        <we:customFunctionIds>_xldudf_EVEONLINE_CORPORATION_CUSTOMS_OFFICES</we:customFunctionIds>
        <we:customFunctionIds>_xldudf_EVEONLINE_CORPORATION_ORDERS</we:customFunctionIds>
        <we:customFunctionIds>_xldudf_EVEONLINE_CORPORATION_ORDERS_HISTORY</we:customFunctionIds>
        <we:customFunctionIds>_xldudf_EVEONLINE_CORPORATION_WALLET_TRANSACTIONS</we:customFunctionIds>
        <we:customFunctionIds>_xldudf_EVEONLINE_CORPORATION_WALLET_JOURNAL</we:customFunctionIds>
        <we:customFunctionIds>_xldudf_EVEONLINE_CORPORATION_WALLETS</we:customFunctionIds>
        <we:customFunctionIds>_xldudf_EVEONLINE_CATEGORY</we:customFunctionIds>
        <we:customFunctionIds>_xldudf_EVEONLINE_GROUP</we:customFunctionIds>
        <we:customFunctionIds>_xldudf_EVEONLINE_CONSTELLATION</we:customFunctionIds>
        <we:customFunctionIds>_xldudf_EVEONLINE_REGION</we:customFunctionIds>
        <we:customFunctionIds>_xldudf_EVEONLINE_SOLARSYSTEM</we:customFunctionIds>
        <we:customFunctionIds>_xldudf_EVEONLINE_INDUSTRYINDEX</we:customFunctionIds>
        <we:customFunctionIds>_xldudf_EVEONLINE_SEARCHSOLARSYSTEM</we:customFunctionIds>
        <we:customFunctionIds>_xldudf_EVEONLINE_SEARCHREGION</we:customFunctionIds>
        <we:customFunctionIds>_xldudf_EVEONLINE_STATION</we:customFunctionIds>
        <we:customFunctionIds>_xldudf_EVEONLINE_STRUCTURE</we:customFunctionIds>
        <we:customFunctionIds>_xldudf_EVEONLINE_TYPE</we:customFunctionIds>
        <we:customFunctionIds>_xldudf_EVEONLINE_INVENTORYSEARCH</we:customFunctionIds>
        <we:customFunctionIds>_xldudf_EVEONLINE_CORPORATIONSEARCH</we:customFunctionIds>
        <we:customFunctionIds>_xldudf_EVEONLINE_ALLIANCESEARCH</we:customFunctionIds>
        <we:customFunctionIds>_xldudf_EVEONLINE_MARKET_ORDERS</we:customFunctionIds>
        <we:customFunctionIds>_xldudf_EVEONLINE_MARKET_HISTORY</we:customFunctionIds>
        <we:customFunctionIds>_xldudf_EVEONLINE_MARKET_ORDERS_STREAMING</we:customFunctionIds>
        <we:customFunctionIds>_xldudf_EVEONLINE_MARKET_STRUCTURE_ORDERS</we:customFunctionIds>
        <we:customFunctionIds>_xldudf_EVEONLINE_MARKET_STRUCTURE_ORDERS_STREAMING</we:customFunctionIds>
        <we:customFunctionIds>_xldudf_EVEONLINE_WARS</we:customFunctionIds>
        <we:customFunctionIds>_xldudf_EVEONLINE_WAR</we:customFunctionIds>
        <we:customFunctionIds>_xldudf_EVEONLINE_WAR_KILLMAILS</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hyperlink" Target="https://www.fuzzwork.co.uk/dump/latest/invTypes.csv.bz2"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5A1F-B99C-459E-BCA0-E85963AC16AF}">
  <sheetPr codeName="Sheet1">
    <tabColor rgb="FF92D050"/>
  </sheetPr>
  <dimension ref="A1:J26"/>
  <sheetViews>
    <sheetView tabSelected="1" workbookViewId="0">
      <selection activeCell="A12" sqref="A12"/>
    </sheetView>
  </sheetViews>
  <sheetFormatPr defaultColWidth="8.28515625" defaultRowHeight="15" x14ac:dyDescent="0.25"/>
  <cols>
    <col min="1" max="1" width="24.28515625" customWidth="1"/>
    <col min="2" max="2" width="7.7109375" customWidth="1"/>
    <col min="3" max="3" width="15" customWidth="1"/>
    <col min="4" max="4" width="19.28515625" customWidth="1"/>
    <col min="5" max="5" width="14.5703125" customWidth="1"/>
    <col min="6" max="6" width="23.140625" customWidth="1"/>
    <col min="7" max="7" width="17" customWidth="1"/>
    <col min="8" max="8" width="16.7109375" customWidth="1"/>
    <col min="10" max="10" width="13.140625" customWidth="1"/>
  </cols>
  <sheetData>
    <row r="1" spans="1:10" x14ac:dyDescent="0.25">
      <c r="B1" s="31" t="s">
        <v>31082</v>
      </c>
      <c r="C1" s="31"/>
      <c r="D1" t="s">
        <v>0</v>
      </c>
      <c r="F1" s="6"/>
    </row>
    <row r="4" spans="1:10" ht="15.75" thickBot="1" x14ac:dyDescent="0.3">
      <c r="C4" t="s">
        <v>31100</v>
      </c>
      <c r="D4" t="s">
        <v>20</v>
      </c>
      <c r="E4" t="s">
        <v>31085</v>
      </c>
      <c r="F4" t="s">
        <v>31086</v>
      </c>
      <c r="G4" t="s">
        <v>31087</v>
      </c>
      <c r="H4" t="s">
        <v>31088</v>
      </c>
    </row>
    <row r="5" spans="1:10" x14ac:dyDescent="0.25">
      <c r="D5" s="14" cm="1">
        <f t="array" aca="1" ref="D5:H14" ca="1">OFFSET(SellOrders!B1, SellScroll, 0, 10, 5)</f>
        <v>0</v>
      </c>
      <c r="E5" s="15">
        <f ca="1"/>
        <v>5</v>
      </c>
      <c r="F5" s="16">
        <f ca="1"/>
        <v>59970000</v>
      </c>
      <c r="G5" s="17" t="e" vm="1">
        <f ca="1"/>
        <v>#VALUE!</v>
      </c>
      <c r="H5" s="18" t="str">
        <f ca="1"/>
        <v>region</v>
      </c>
      <c r="J5" s="9"/>
    </row>
    <row r="6" spans="1:10" x14ac:dyDescent="0.25">
      <c r="A6" t="s">
        <v>31083</v>
      </c>
      <c r="D6" s="19">
        <f ca="1"/>
        <v>0</v>
      </c>
      <c r="E6" s="10">
        <f ca="1"/>
        <v>1</v>
      </c>
      <c r="F6" s="9">
        <f ca="1"/>
        <v>59980000</v>
      </c>
      <c r="G6" t="e" vm="1">
        <f ca="1"/>
        <v>#VALUE!</v>
      </c>
      <c r="H6" s="20" t="str">
        <f ca="1"/>
        <v>region</v>
      </c>
    </row>
    <row r="7" spans="1:10" x14ac:dyDescent="0.25">
      <c r="A7" t="s">
        <v>22705</v>
      </c>
      <c r="B7" s="31" t="e" cm="1" vm="2">
        <f t="array" ref="B7">_FV(_xldudf_EVEONLINE_TYPE(SelectedItemID),"IMAGE")</f>
        <v>#VALUE!</v>
      </c>
      <c r="D7" s="19">
        <f ca="1"/>
        <v>0</v>
      </c>
      <c r="E7" s="10">
        <f ca="1"/>
        <v>2</v>
      </c>
      <c r="F7" s="9">
        <f ca="1"/>
        <v>59990000</v>
      </c>
      <c r="G7" t="e" vm="1">
        <f ca="1"/>
        <v>#VALUE!</v>
      </c>
      <c r="H7" s="20" t="str">
        <f ca="1"/>
        <v>region</v>
      </c>
    </row>
    <row r="8" spans="1:10" x14ac:dyDescent="0.25">
      <c r="B8" s="31"/>
      <c r="D8" s="19">
        <f ca="1"/>
        <v>0</v>
      </c>
      <c r="E8" s="10">
        <f ca="1"/>
        <v>1</v>
      </c>
      <c r="F8" s="9">
        <f ca="1"/>
        <v>88880000</v>
      </c>
      <c r="G8" t="e" vm="1">
        <f ca="1"/>
        <v>#VALUE!</v>
      </c>
      <c r="H8" s="20" t="str">
        <f ca="1"/>
        <v>region</v>
      </c>
    </row>
    <row r="9" spans="1:10" x14ac:dyDescent="0.25">
      <c r="D9" s="19">
        <f ca="1"/>
        <v>0</v>
      </c>
      <c r="E9" s="10" t="e" vm="3">
        <f ca="1"/>
        <v>#VALUE!</v>
      </c>
      <c r="F9" s="9" t="e" vm="3">
        <f ca="1"/>
        <v>#VALUE!</v>
      </c>
      <c r="G9" t="e" vm="3">
        <f ca="1"/>
        <v>#VALUE!</v>
      </c>
      <c r="H9" s="20" t="e" vm="3">
        <f ca="1"/>
        <v>#VALUE!</v>
      </c>
    </row>
    <row r="10" spans="1:10" x14ac:dyDescent="0.25">
      <c r="D10" s="19">
        <f ca="1"/>
        <v>0</v>
      </c>
      <c r="E10" s="10" t="e" vm="3">
        <f ca="1"/>
        <v>#VALUE!</v>
      </c>
      <c r="F10" s="9" t="e" vm="3">
        <f ca="1"/>
        <v>#VALUE!</v>
      </c>
      <c r="G10" t="e" vm="3">
        <f ca="1"/>
        <v>#VALUE!</v>
      </c>
      <c r="H10" s="20" t="e" vm="3">
        <f ca="1"/>
        <v>#VALUE!</v>
      </c>
    </row>
    <row r="11" spans="1:10" x14ac:dyDescent="0.25">
      <c r="D11" s="19">
        <f ca="1"/>
        <v>0</v>
      </c>
      <c r="E11" s="10" t="e" vm="3">
        <f ca="1"/>
        <v>#VALUE!</v>
      </c>
      <c r="F11" s="9" t="e" vm="3">
        <f ca="1"/>
        <v>#VALUE!</v>
      </c>
      <c r="G11" t="e" vm="3">
        <f ca="1"/>
        <v>#VALUE!</v>
      </c>
      <c r="H11" s="20" t="e" vm="3">
        <f ca="1"/>
        <v>#VALUE!</v>
      </c>
    </row>
    <row r="12" spans="1:10" x14ac:dyDescent="0.25">
      <c r="D12" s="19">
        <f ca="1"/>
        <v>0</v>
      </c>
      <c r="E12" s="10" t="e" vm="3">
        <f ca="1"/>
        <v>#VALUE!</v>
      </c>
      <c r="F12" s="9" t="e" vm="3">
        <f ca="1"/>
        <v>#VALUE!</v>
      </c>
      <c r="G12" t="e" vm="3">
        <f ca="1"/>
        <v>#VALUE!</v>
      </c>
      <c r="H12" s="20" t="e" vm="3">
        <f ca="1"/>
        <v>#VALUE!</v>
      </c>
    </row>
    <row r="13" spans="1:10" x14ac:dyDescent="0.25">
      <c r="D13" s="19">
        <f ca="1"/>
        <v>0</v>
      </c>
      <c r="E13" s="10" t="e" vm="3">
        <f ca="1"/>
        <v>#VALUE!</v>
      </c>
      <c r="F13" s="9" t="e" vm="3">
        <f ca="1"/>
        <v>#VALUE!</v>
      </c>
      <c r="G13" t="e" vm="3">
        <f ca="1"/>
        <v>#VALUE!</v>
      </c>
      <c r="H13" s="20" t="e" vm="3">
        <f ca="1"/>
        <v>#VALUE!</v>
      </c>
    </row>
    <row r="14" spans="1:10" ht="15.75" thickBot="1" x14ac:dyDescent="0.3">
      <c r="D14" s="21">
        <f ca="1"/>
        <v>0</v>
      </c>
      <c r="E14" s="22" t="e" vm="3">
        <f ca="1"/>
        <v>#VALUE!</v>
      </c>
      <c r="F14" s="23" t="e" vm="3">
        <f ca="1"/>
        <v>#VALUE!</v>
      </c>
      <c r="G14" s="24" t="e" vm="3">
        <f ca="1"/>
        <v>#VALUE!</v>
      </c>
      <c r="H14" s="25" t="e" vm="3">
        <f ca="1"/>
        <v>#VALUE!</v>
      </c>
    </row>
    <row r="16" spans="1:10" ht="15.75" thickBot="1" x14ac:dyDescent="0.3">
      <c r="C16" t="s">
        <v>31103</v>
      </c>
      <c r="D16" t="s">
        <v>20</v>
      </c>
      <c r="E16" t="s">
        <v>31085</v>
      </c>
      <c r="F16" t="s">
        <v>31086</v>
      </c>
      <c r="G16" t="s">
        <v>31087</v>
      </c>
      <c r="H16" t="s">
        <v>31088</v>
      </c>
    </row>
    <row r="17" spans="4:8" x14ac:dyDescent="0.25">
      <c r="D17" s="14" cm="1">
        <f t="array" aca="1" ref="D17:H26" ca="1">OFFSET(BuyOrders!B1, BuyScroll, 0, 10, 5)</f>
        <v>0</v>
      </c>
      <c r="E17" s="15">
        <f ca="1"/>
        <v>6</v>
      </c>
      <c r="F17" s="16">
        <f ca="1"/>
        <v>32730000</v>
      </c>
      <c r="G17" s="17" t="e" vm="1">
        <f ca="1"/>
        <v>#VALUE!</v>
      </c>
      <c r="H17" s="18" t="str">
        <f ca="1"/>
        <v>station</v>
      </c>
    </row>
    <row r="18" spans="4:8" x14ac:dyDescent="0.25">
      <c r="D18" s="19">
        <f ca="1"/>
        <v>0</v>
      </c>
      <c r="E18" s="10">
        <f ca="1"/>
        <v>20</v>
      </c>
      <c r="F18" s="9">
        <f ca="1"/>
        <v>32720000</v>
      </c>
      <c r="G18" t="e" vm="1">
        <f ca="1"/>
        <v>#VALUE!</v>
      </c>
      <c r="H18" s="20" t="str">
        <f ca="1"/>
        <v>station</v>
      </c>
    </row>
    <row r="19" spans="4:8" x14ac:dyDescent="0.25">
      <c r="D19" s="19">
        <f ca="1"/>
        <v>0</v>
      </c>
      <c r="E19" s="10">
        <f ca="1"/>
        <v>2</v>
      </c>
      <c r="F19" s="9">
        <f ca="1"/>
        <v>32640000</v>
      </c>
      <c r="G19" t="e" vm="1">
        <f ca="1"/>
        <v>#VALUE!</v>
      </c>
      <c r="H19" s="20" t="str">
        <f ca="1"/>
        <v>station</v>
      </c>
    </row>
    <row r="20" spans="4:8" x14ac:dyDescent="0.25">
      <c r="D20" s="19">
        <f ca="1"/>
        <v>0</v>
      </c>
      <c r="E20" s="10">
        <f ca="1"/>
        <v>10</v>
      </c>
      <c r="F20" s="9">
        <f ca="1"/>
        <v>32630000</v>
      </c>
      <c r="G20" t="e" vm="1">
        <f ca="1"/>
        <v>#VALUE!</v>
      </c>
      <c r="H20" s="20" t="str">
        <f ca="1"/>
        <v>station</v>
      </c>
    </row>
    <row r="21" spans="4:8" x14ac:dyDescent="0.25">
      <c r="D21" s="19">
        <f ca="1"/>
        <v>0</v>
      </c>
      <c r="E21" s="10">
        <f ca="1"/>
        <v>2</v>
      </c>
      <c r="F21" s="9">
        <f ca="1"/>
        <v>32610000</v>
      </c>
      <c r="G21" t="e" vm="1">
        <f ca="1"/>
        <v>#VALUE!</v>
      </c>
      <c r="H21" s="20" t="str">
        <f ca="1"/>
        <v>1</v>
      </c>
    </row>
    <row r="22" spans="4:8" x14ac:dyDescent="0.25">
      <c r="D22" s="19">
        <f ca="1"/>
        <v>0</v>
      </c>
      <c r="E22" s="10">
        <f ca="1"/>
        <v>10</v>
      </c>
      <c r="F22" s="9">
        <f ca="1"/>
        <v>32600000</v>
      </c>
      <c r="G22" t="e" vm="1">
        <f ca="1"/>
        <v>#VALUE!</v>
      </c>
      <c r="H22" s="20" t="str">
        <f ca="1"/>
        <v>station</v>
      </c>
    </row>
    <row r="23" spans="4:8" x14ac:dyDescent="0.25">
      <c r="D23" s="19">
        <f ca="1"/>
        <v>0</v>
      </c>
      <c r="E23" s="10">
        <f ca="1"/>
        <v>8</v>
      </c>
      <c r="F23" s="9">
        <f ca="1"/>
        <v>32540000</v>
      </c>
      <c r="G23" t="e" vm="1">
        <f ca="1"/>
        <v>#VALUE!</v>
      </c>
      <c r="H23" s="20" t="str">
        <f ca="1"/>
        <v>station</v>
      </c>
    </row>
    <row r="24" spans="4:8" x14ac:dyDescent="0.25">
      <c r="D24" s="19">
        <f ca="1"/>
        <v>0</v>
      </c>
      <c r="E24" s="10">
        <f ca="1"/>
        <v>5</v>
      </c>
      <c r="F24" s="9">
        <f ca="1"/>
        <v>32540000</v>
      </c>
      <c r="G24" t="e" vm="1">
        <f ca="1"/>
        <v>#VALUE!</v>
      </c>
      <c r="H24" s="20" t="str">
        <f ca="1"/>
        <v>station</v>
      </c>
    </row>
    <row r="25" spans="4:8" x14ac:dyDescent="0.25">
      <c r="D25" s="19">
        <f ca="1"/>
        <v>0</v>
      </c>
      <c r="E25" s="10">
        <f ca="1"/>
        <v>5</v>
      </c>
      <c r="F25" s="9">
        <f ca="1"/>
        <v>32390000</v>
      </c>
      <c r="G25" t="e" vm="1">
        <f ca="1"/>
        <v>#VALUE!</v>
      </c>
      <c r="H25" s="20" t="str">
        <f ca="1"/>
        <v>station</v>
      </c>
    </row>
    <row r="26" spans="4:8" ht="15.75" thickBot="1" x14ac:dyDescent="0.3">
      <c r="D26" s="21">
        <f ca="1"/>
        <v>0</v>
      </c>
      <c r="E26" s="22">
        <f ca="1"/>
        <v>2</v>
      </c>
      <c r="F26" s="23">
        <f ca="1"/>
        <v>32340000</v>
      </c>
      <c r="G26" s="24" t="e" vm="1">
        <f ca="1"/>
        <v>#VALUE!</v>
      </c>
      <c r="H26" s="25" t="str">
        <f ca="1"/>
        <v>2</v>
      </c>
    </row>
  </sheetData>
  <mergeCells count="2">
    <mergeCell ref="B7:B8"/>
    <mergeCell ref="B1:C1"/>
  </mergeCells>
  <conditionalFormatting sqref="D1">
    <cfRule type="expression" dxfId="3" priority="1">
      <formula>$D$1="Jita Sell"</formula>
    </cfRule>
    <cfRule type="expression" dxfId="2" priority="2">
      <formula>$D$1="Amarr Sell"</formula>
    </cfRule>
    <cfRule type="expression" dxfId="1" priority="3">
      <formula>$D$1="Dodixie Sell"</formula>
    </cfRule>
    <cfRule type="expression" dxfId="0" priority="4">
      <formula>$D$1="Rens Sell"</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Scroll Bar 1">
              <controlPr defaultSize="0" autoPict="0">
                <anchor moveWithCells="1">
                  <from>
                    <xdr:col>2</xdr:col>
                    <xdr:colOff>752475</xdr:colOff>
                    <xdr:row>3</xdr:row>
                    <xdr:rowOff>180975</xdr:rowOff>
                  </from>
                  <to>
                    <xdr:col>2</xdr:col>
                    <xdr:colOff>962025</xdr:colOff>
                    <xdr:row>13</xdr:row>
                    <xdr:rowOff>180975</xdr:rowOff>
                  </to>
                </anchor>
              </controlPr>
            </control>
          </mc:Choice>
        </mc:AlternateContent>
        <mc:AlternateContent xmlns:mc="http://schemas.openxmlformats.org/markup-compatibility/2006">
          <mc:Choice Requires="x14">
            <control shapeId="2053" r:id="rId5" name="Scroll Bar 5">
              <controlPr defaultSize="0" autoPict="0">
                <anchor moveWithCells="1">
                  <from>
                    <xdr:col>2</xdr:col>
                    <xdr:colOff>742950</xdr:colOff>
                    <xdr:row>16</xdr:row>
                    <xdr:rowOff>9525</xdr:rowOff>
                  </from>
                  <to>
                    <xdr:col>2</xdr:col>
                    <xdr:colOff>952500</xdr:colOff>
                    <xdr:row>26</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xr:uid="{EAE47763-A2FC-4005-974D-AF70936D1AA5}">
          <x14:formula1>
            <xm:f>Formatting!$A$2:$A$5</xm:f>
          </x14:formula1>
          <xm:sqref>D1</xm:sqref>
        </x14:dataValidation>
        <x14:dataValidation type="list" allowBlank="1" xr:uid="{0F783227-E7A4-42C1-B3CC-1B4DC3DD911B}">
          <x14:formula1>
            <xm:f>invTypes!$C:$C</xm:f>
          </x14:formula1>
          <xm:sqref>A7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41B9-4BAA-4B46-8F3F-9F746ECCD3FE}">
  <sheetPr codeName="Sheet2"/>
  <dimension ref="A1:H10"/>
  <sheetViews>
    <sheetView workbookViewId="0">
      <selection activeCell="E8" sqref="E8"/>
    </sheetView>
  </sheetViews>
  <sheetFormatPr defaultRowHeight="15" x14ac:dyDescent="0.25"/>
  <cols>
    <col min="1" max="1" width="17.5703125" customWidth="1"/>
    <col min="2" max="2" width="18.7109375" customWidth="1"/>
    <col min="3" max="3" width="20.5703125" customWidth="1"/>
    <col min="7" max="7" width="22.28515625" customWidth="1"/>
    <col min="8" max="8" width="21.85546875" customWidth="1"/>
  </cols>
  <sheetData>
    <row r="1" spans="1:8" ht="15.75" thickBot="1" x14ac:dyDescent="0.3">
      <c r="B1" t="s">
        <v>31093</v>
      </c>
      <c r="C1" t="s">
        <v>31094</v>
      </c>
    </row>
    <row r="2" spans="1:8" ht="16.5" thickTop="1" thickBot="1" x14ac:dyDescent="0.3">
      <c r="A2" s="1" t="s">
        <v>0</v>
      </c>
      <c r="B2">
        <v>30000142</v>
      </c>
      <c r="C2">
        <v>10000002</v>
      </c>
      <c r="G2" s="32" t="s">
        <v>31104</v>
      </c>
      <c r="H2" s="32"/>
    </row>
    <row r="3" spans="1:8" ht="16.5" thickTop="1" thickBot="1" x14ac:dyDescent="0.3">
      <c r="A3" s="2" t="s">
        <v>1</v>
      </c>
      <c r="B3">
        <v>30002187</v>
      </c>
      <c r="C3">
        <v>10000043</v>
      </c>
      <c r="G3" s="32"/>
      <c r="H3" s="32"/>
    </row>
    <row r="4" spans="1:8" ht="15.75" thickTop="1" x14ac:dyDescent="0.25">
      <c r="A4" s="3" t="s">
        <v>2</v>
      </c>
      <c r="B4">
        <v>30002659</v>
      </c>
      <c r="C4">
        <v>30002659</v>
      </c>
    </row>
    <row r="5" spans="1:8" x14ac:dyDescent="0.25">
      <c r="A5" s="4" t="s">
        <v>3</v>
      </c>
      <c r="B5">
        <v>30002510</v>
      </c>
      <c r="C5" vm="4">
        <v>10000030</v>
      </c>
    </row>
    <row r="7" spans="1:8" ht="15.75" thickBot="1" x14ac:dyDescent="0.3">
      <c r="A7" t="s">
        <v>31091</v>
      </c>
      <c r="B7" t="s">
        <v>31092</v>
      </c>
      <c r="C7" t="s">
        <v>31095</v>
      </c>
    </row>
    <row r="8" spans="1:8" ht="16.5" thickTop="1" thickBot="1" x14ac:dyDescent="0.3">
      <c r="A8" s="26">
        <f>_xlfn.XLOOKUP('Market Browser'!A7, invTypes!C:C, invTypes!A:A, "Unknown", 0)</f>
        <v>47734</v>
      </c>
      <c r="B8" s="26">
        <f>_xlfn.XLOOKUP('Market Browser'!D1, Formatting!A2:A5, Formatting!B2:B5, "Bad System", 0)</f>
        <v>30000142</v>
      </c>
      <c r="C8" s="26">
        <f>_xlfn.XLOOKUP(SelectedSystemID,Formatting!B2:B5, C2:C5, "Bad System",0)</f>
        <v>10000002</v>
      </c>
      <c r="G8" t="s">
        <v>31101</v>
      </c>
      <c r="H8" t="s">
        <v>31102</v>
      </c>
    </row>
    <row r="9" spans="1:8" ht="16.5" thickTop="1" thickBot="1" x14ac:dyDescent="0.3">
      <c r="G9" s="26">
        <v>1</v>
      </c>
      <c r="H9" s="26">
        <v>1</v>
      </c>
    </row>
    <row r="10" spans="1:8" ht="15.75" thickTop="1" x14ac:dyDescent="0.25"/>
  </sheetData>
  <mergeCells count="1">
    <mergeCell ref="G2:H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5C44D-4123-40BD-96E0-73CDE4577778}">
  <sheetPr codeName="Sheet4"/>
  <dimension ref="A1:C16"/>
  <sheetViews>
    <sheetView workbookViewId="0">
      <selection activeCell="B14" sqref="B14"/>
    </sheetView>
  </sheetViews>
  <sheetFormatPr defaultRowHeight="15" x14ac:dyDescent="0.25"/>
  <cols>
    <col min="1" max="1" width="28.7109375" customWidth="1"/>
    <col min="2" max="2" width="58.5703125" customWidth="1"/>
    <col min="3" max="3" width="55.5703125" customWidth="1"/>
  </cols>
  <sheetData>
    <row r="1" spans="1:3" ht="15" customHeight="1" x14ac:dyDescent="0.25">
      <c r="A1" t="s">
        <v>31106</v>
      </c>
      <c r="B1" t="s">
        <v>31110</v>
      </c>
    </row>
    <row r="2" spans="1:3" ht="15" customHeight="1" x14ac:dyDescent="0.25">
      <c r="B2" t="s">
        <v>31108</v>
      </c>
      <c r="C2" s="29" t="s">
        <v>31107</v>
      </c>
    </row>
    <row r="3" spans="1:3" x14ac:dyDescent="0.25">
      <c r="B3" t="s">
        <v>31109</v>
      </c>
      <c r="C3" s="5"/>
    </row>
    <row r="4" spans="1:3" x14ac:dyDescent="0.25">
      <c r="B4" s="5" t="s">
        <v>31111</v>
      </c>
    </row>
    <row r="5" spans="1:3" ht="15" customHeight="1" x14ac:dyDescent="0.25">
      <c r="B5" t="s">
        <v>31123</v>
      </c>
    </row>
    <row r="6" spans="1:3" x14ac:dyDescent="0.25">
      <c r="B6" s="5" t="s">
        <v>31112</v>
      </c>
    </row>
    <row r="7" spans="1:3" x14ac:dyDescent="0.25">
      <c r="B7" s="5"/>
    </row>
    <row r="8" spans="1:3" ht="61.5" customHeight="1" x14ac:dyDescent="0.25">
      <c r="A8" s="27" t="s">
        <v>31105</v>
      </c>
      <c r="B8" s="33" t="s">
        <v>31113</v>
      </c>
      <c r="C8" s="33"/>
    </row>
    <row r="9" spans="1:3" ht="30" x14ac:dyDescent="0.25">
      <c r="B9" s="7" t="s">
        <v>31124</v>
      </c>
      <c r="C9" s="7"/>
    </row>
    <row r="10" spans="1:3" ht="15" customHeight="1" x14ac:dyDescent="0.25">
      <c r="B10" t="s">
        <v>31125</v>
      </c>
    </row>
    <row r="11" spans="1:3" x14ac:dyDescent="0.25">
      <c r="B11" t="s">
        <v>31126</v>
      </c>
    </row>
    <row r="12" spans="1:3" x14ac:dyDescent="0.25">
      <c r="B12" s="28" t="s">
        <v>31127</v>
      </c>
    </row>
    <row r="13" spans="1:3" x14ac:dyDescent="0.25">
      <c r="B13" s="28" t="s">
        <v>31112</v>
      </c>
    </row>
    <row r="14" spans="1:3" ht="15" customHeight="1" x14ac:dyDescent="0.25"/>
    <row r="16" spans="1:3" x14ac:dyDescent="0.25">
      <c r="B16" s="28"/>
    </row>
  </sheetData>
  <mergeCells count="1">
    <mergeCell ref="B8:C8"/>
  </mergeCells>
  <hyperlinks>
    <hyperlink ref="C2" r:id="rId1" xr:uid="{1C102ADE-F285-45E5-BE3E-647A069F25A3}"/>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56860-EE4A-4C36-9A2A-9EAA58E3B0D7}">
  <sheetPr codeName="Sheet3">
    <tabColor rgb="FF002060"/>
  </sheetPr>
  <dimension ref="A1:O23759"/>
  <sheetViews>
    <sheetView workbookViewId="0">
      <pane ySplit="1" topLeftCell="A2" activePane="bottomLeft" state="frozen"/>
      <selection activeCell="D228" sqref="D228"/>
      <selection pane="bottomLeft" activeCell="K2" sqref="K2"/>
    </sheetView>
  </sheetViews>
  <sheetFormatPr defaultRowHeight="15" x14ac:dyDescent="0.25"/>
  <cols>
    <col min="3" max="3" width="25.7109375" customWidth="1"/>
    <col min="4" max="4" width="54.42578125" customWidth="1"/>
    <col min="5" max="5" width="17" customWidth="1"/>
    <col min="11" max="11" width="12.5703125" customWidth="1"/>
  </cols>
  <sheetData>
    <row r="1" spans="1:15" x14ac:dyDescent="0.25">
      <c r="A1" t="s">
        <v>4</v>
      </c>
      <c r="B1" t="s">
        <v>5</v>
      </c>
      <c r="C1" t="s">
        <v>6</v>
      </c>
      <c r="D1" t="s">
        <v>7</v>
      </c>
      <c r="E1" t="s">
        <v>8</v>
      </c>
      <c r="F1" t="s">
        <v>9</v>
      </c>
      <c r="G1" t="s">
        <v>10</v>
      </c>
      <c r="H1" t="s">
        <v>11</v>
      </c>
      <c r="I1" t="s">
        <v>12</v>
      </c>
      <c r="J1" t="s">
        <v>13</v>
      </c>
      <c r="K1" t="s">
        <v>14</v>
      </c>
      <c r="L1" t="s">
        <v>15</v>
      </c>
      <c r="M1" t="s">
        <v>16</v>
      </c>
      <c r="N1" t="s">
        <v>17</v>
      </c>
      <c r="O1" t="s">
        <v>18</v>
      </c>
    </row>
    <row r="2" spans="1:15" ht="105" x14ac:dyDescent="0.25">
      <c r="A2">
        <v>18</v>
      </c>
      <c r="B2">
        <v>458</v>
      </c>
      <c r="C2" t="s">
        <v>21</v>
      </c>
      <c r="D2" s="7" t="s">
        <v>22</v>
      </c>
      <c r="E2">
        <v>9.9999999999999905E+34</v>
      </c>
      <c r="F2">
        <v>0.35</v>
      </c>
      <c r="G2" s="30">
        <v>0</v>
      </c>
      <c r="H2">
        <v>100</v>
      </c>
      <c r="I2" t="s">
        <v>19</v>
      </c>
      <c r="J2">
        <v>12800</v>
      </c>
      <c r="K2">
        <v>1</v>
      </c>
      <c r="L2">
        <v>516</v>
      </c>
      <c r="M2">
        <v>230</v>
      </c>
      <c r="N2" t="s">
        <v>19</v>
      </c>
      <c r="O2">
        <v>0</v>
      </c>
    </row>
    <row r="3" spans="1:15" x14ac:dyDescent="0.25">
      <c r="A3">
        <v>19</v>
      </c>
      <c r="B3">
        <v>461</v>
      </c>
      <c r="C3" t="s">
        <v>23</v>
      </c>
      <c r="D3" t="s">
        <v>24</v>
      </c>
      <c r="E3">
        <v>9.9999999999999905E+34</v>
      </c>
      <c r="F3">
        <v>16</v>
      </c>
      <c r="G3" s="30">
        <v>0</v>
      </c>
      <c r="H3">
        <v>100</v>
      </c>
      <c r="I3">
        <v>4</v>
      </c>
      <c r="J3">
        <v>1149400</v>
      </c>
      <c r="K3">
        <v>1</v>
      </c>
      <c r="L3">
        <v>517</v>
      </c>
      <c r="M3">
        <v>1274</v>
      </c>
      <c r="N3" t="s">
        <v>19</v>
      </c>
      <c r="O3">
        <v>0</v>
      </c>
    </row>
    <row r="4" spans="1:15" ht="90" x14ac:dyDescent="0.25">
      <c r="A4">
        <v>20</v>
      </c>
      <c r="B4">
        <v>457</v>
      </c>
      <c r="C4" t="s">
        <v>25</v>
      </c>
      <c r="D4" s="7" t="s">
        <v>26</v>
      </c>
      <c r="E4">
        <v>9.9999999999999905E+34</v>
      </c>
      <c r="F4">
        <v>1.2</v>
      </c>
      <c r="G4" s="30">
        <v>0</v>
      </c>
      <c r="H4">
        <v>100</v>
      </c>
      <c r="I4" t="s">
        <v>19</v>
      </c>
      <c r="J4">
        <v>74916</v>
      </c>
      <c r="K4">
        <v>1</v>
      </c>
      <c r="L4">
        <v>523</v>
      </c>
      <c r="M4">
        <v>1270</v>
      </c>
      <c r="N4" t="s">
        <v>19</v>
      </c>
      <c r="O4">
        <v>0</v>
      </c>
    </row>
    <row r="5" spans="1:15" ht="75" x14ac:dyDescent="0.25">
      <c r="A5">
        <v>21</v>
      </c>
      <c r="B5">
        <v>454</v>
      </c>
      <c r="C5" t="s">
        <v>27</v>
      </c>
      <c r="D5" s="7" t="s">
        <v>28</v>
      </c>
      <c r="E5">
        <v>9.9999999999999905E+34</v>
      </c>
      <c r="F5">
        <v>3</v>
      </c>
      <c r="G5" s="30">
        <v>0</v>
      </c>
      <c r="H5">
        <v>100</v>
      </c>
      <c r="I5">
        <v>4</v>
      </c>
      <c r="J5">
        <v>337408</v>
      </c>
      <c r="K5">
        <v>1</v>
      </c>
      <c r="L5">
        <v>527</v>
      </c>
      <c r="M5">
        <v>1269</v>
      </c>
      <c r="N5" t="s">
        <v>19</v>
      </c>
      <c r="O5">
        <v>0</v>
      </c>
    </row>
    <row r="6" spans="1:15" ht="135" x14ac:dyDescent="0.25">
      <c r="A6">
        <v>22</v>
      </c>
      <c r="B6">
        <v>450</v>
      </c>
      <c r="C6" t="s">
        <v>29</v>
      </c>
      <c r="D6" s="7" t="s">
        <v>30</v>
      </c>
      <c r="E6">
        <v>9.9999999999999905E+34</v>
      </c>
      <c r="F6">
        <v>16</v>
      </c>
      <c r="G6" s="30">
        <v>0</v>
      </c>
      <c r="H6">
        <v>100</v>
      </c>
      <c r="I6">
        <v>4</v>
      </c>
      <c r="J6">
        <v>3068504</v>
      </c>
      <c r="K6">
        <v>1</v>
      </c>
      <c r="L6">
        <v>512</v>
      </c>
      <c r="M6">
        <v>1277</v>
      </c>
      <c r="N6" t="s">
        <v>19</v>
      </c>
      <c r="O6">
        <v>0</v>
      </c>
    </row>
    <row r="7" spans="1:15" x14ac:dyDescent="0.25">
      <c r="A7">
        <v>25</v>
      </c>
      <c r="B7">
        <v>14</v>
      </c>
      <c r="C7" t="s">
        <v>31</v>
      </c>
      <c r="E7">
        <v>80</v>
      </c>
      <c r="F7">
        <v>2</v>
      </c>
      <c r="G7" s="30">
        <v>0</v>
      </c>
      <c r="H7">
        <v>1</v>
      </c>
      <c r="I7" t="s">
        <v>19</v>
      </c>
      <c r="J7" t="s">
        <v>19</v>
      </c>
      <c r="K7">
        <v>1</v>
      </c>
      <c r="L7" t="s">
        <v>19</v>
      </c>
      <c r="M7">
        <v>398</v>
      </c>
      <c r="N7" t="s">
        <v>19</v>
      </c>
      <c r="O7">
        <v>20373</v>
      </c>
    </row>
    <row r="8" spans="1:15" ht="270" x14ac:dyDescent="0.25">
      <c r="A8">
        <v>34</v>
      </c>
      <c r="B8">
        <v>18</v>
      </c>
      <c r="C8" t="s">
        <v>32</v>
      </c>
      <c r="D8" s="7" t="s">
        <v>33</v>
      </c>
      <c r="E8" s="30">
        <v>0</v>
      </c>
      <c r="F8">
        <v>0.01</v>
      </c>
      <c r="G8" s="30">
        <v>0</v>
      </c>
      <c r="H8">
        <v>1</v>
      </c>
      <c r="I8" t="s">
        <v>19</v>
      </c>
      <c r="J8">
        <v>2</v>
      </c>
      <c r="K8">
        <v>1</v>
      </c>
      <c r="L8">
        <v>1857</v>
      </c>
      <c r="M8">
        <v>22</v>
      </c>
      <c r="N8" t="s">
        <v>19</v>
      </c>
      <c r="O8">
        <v>0</v>
      </c>
    </row>
    <row r="9" spans="1:15" ht="409.5" x14ac:dyDescent="0.25">
      <c r="A9">
        <v>35</v>
      </c>
      <c r="B9">
        <v>18</v>
      </c>
      <c r="C9" t="s">
        <v>34</v>
      </c>
      <c r="D9" s="7" t="s">
        <v>35</v>
      </c>
      <c r="E9" s="30">
        <v>0</v>
      </c>
      <c r="F9">
        <v>0.01</v>
      </c>
      <c r="G9" s="30">
        <v>0</v>
      </c>
      <c r="H9">
        <v>1</v>
      </c>
      <c r="I9" t="s">
        <v>19</v>
      </c>
      <c r="J9">
        <v>8</v>
      </c>
      <c r="K9">
        <v>1</v>
      </c>
      <c r="L9">
        <v>1857</v>
      </c>
      <c r="M9">
        <v>400</v>
      </c>
      <c r="N9" t="s">
        <v>19</v>
      </c>
      <c r="O9">
        <v>0</v>
      </c>
    </row>
    <row r="10" spans="1:15" ht="409.5" x14ac:dyDescent="0.25">
      <c r="A10">
        <v>36</v>
      </c>
      <c r="B10">
        <v>18</v>
      </c>
      <c r="C10" t="s">
        <v>36</v>
      </c>
      <c r="D10" s="7" t="s">
        <v>37</v>
      </c>
      <c r="E10" s="30">
        <v>0</v>
      </c>
      <c r="F10">
        <v>0.01</v>
      </c>
      <c r="G10" s="30">
        <v>0</v>
      </c>
      <c r="H10">
        <v>1</v>
      </c>
      <c r="I10" t="s">
        <v>19</v>
      </c>
      <c r="J10">
        <v>32</v>
      </c>
      <c r="K10">
        <v>1</v>
      </c>
      <c r="L10">
        <v>1857</v>
      </c>
      <c r="M10">
        <v>401</v>
      </c>
      <c r="N10" t="s">
        <v>19</v>
      </c>
      <c r="O10">
        <v>0</v>
      </c>
    </row>
    <row r="11" spans="1:15" ht="409.5" x14ac:dyDescent="0.25">
      <c r="A11">
        <v>37</v>
      </c>
      <c r="B11">
        <v>18</v>
      </c>
      <c r="C11" t="s">
        <v>38</v>
      </c>
      <c r="D11" s="7" t="s">
        <v>39</v>
      </c>
      <c r="E11" s="30">
        <v>0</v>
      </c>
      <c r="F11">
        <v>0.01</v>
      </c>
      <c r="G11" s="30">
        <v>0</v>
      </c>
      <c r="H11">
        <v>1</v>
      </c>
      <c r="I11" t="s">
        <v>19</v>
      </c>
      <c r="J11">
        <v>128</v>
      </c>
      <c r="K11">
        <v>1</v>
      </c>
      <c r="L11">
        <v>1857</v>
      </c>
      <c r="M11">
        <v>402</v>
      </c>
      <c r="N11" t="s">
        <v>19</v>
      </c>
      <c r="O11">
        <v>0</v>
      </c>
    </row>
    <row r="12" spans="1:15" ht="240" x14ac:dyDescent="0.25">
      <c r="A12">
        <v>38</v>
      </c>
      <c r="B12">
        <v>18</v>
      </c>
      <c r="C12" t="s">
        <v>40</v>
      </c>
      <c r="D12" s="7" t="s">
        <v>41</v>
      </c>
      <c r="E12" s="30">
        <v>0</v>
      </c>
      <c r="F12">
        <v>0.01</v>
      </c>
      <c r="G12" s="30">
        <v>0</v>
      </c>
      <c r="H12">
        <v>1</v>
      </c>
      <c r="I12" t="s">
        <v>19</v>
      </c>
      <c r="J12">
        <v>512</v>
      </c>
      <c r="K12">
        <v>1</v>
      </c>
      <c r="L12">
        <v>1857</v>
      </c>
      <c r="M12">
        <v>1201</v>
      </c>
      <c r="N12" t="s">
        <v>19</v>
      </c>
      <c r="O12">
        <v>0</v>
      </c>
    </row>
    <row r="13" spans="1:15" ht="285" x14ac:dyDescent="0.25">
      <c r="A13">
        <v>39</v>
      </c>
      <c r="B13">
        <v>18</v>
      </c>
      <c r="C13" t="s">
        <v>42</v>
      </c>
      <c r="D13" s="7" t="s">
        <v>43</v>
      </c>
      <c r="E13" s="30">
        <v>0</v>
      </c>
      <c r="F13">
        <v>0.01</v>
      </c>
      <c r="G13" s="30">
        <v>0</v>
      </c>
      <c r="H13">
        <v>1</v>
      </c>
      <c r="I13" t="s">
        <v>19</v>
      </c>
      <c r="J13">
        <v>2048</v>
      </c>
      <c r="K13">
        <v>1</v>
      </c>
      <c r="L13">
        <v>1857</v>
      </c>
      <c r="M13">
        <v>404</v>
      </c>
      <c r="N13" t="s">
        <v>19</v>
      </c>
      <c r="O13">
        <v>0</v>
      </c>
    </row>
    <row r="14" spans="1:15" ht="300" x14ac:dyDescent="0.25">
      <c r="A14">
        <v>40</v>
      </c>
      <c r="B14">
        <v>18</v>
      </c>
      <c r="C14" t="s">
        <v>44</v>
      </c>
      <c r="D14" s="7" t="s">
        <v>45</v>
      </c>
      <c r="E14" s="30">
        <v>0</v>
      </c>
      <c r="F14">
        <v>0.01</v>
      </c>
      <c r="G14" s="30">
        <v>0</v>
      </c>
      <c r="H14">
        <v>1</v>
      </c>
      <c r="I14" t="s">
        <v>19</v>
      </c>
      <c r="J14">
        <v>8192</v>
      </c>
      <c r="K14">
        <v>1</v>
      </c>
      <c r="L14">
        <v>1857</v>
      </c>
      <c r="M14">
        <v>405</v>
      </c>
      <c r="N14" t="s">
        <v>19</v>
      </c>
      <c r="O14">
        <v>0</v>
      </c>
    </row>
    <row r="15" spans="1:15" x14ac:dyDescent="0.25">
      <c r="A15">
        <v>41</v>
      </c>
      <c r="B15">
        <v>280</v>
      </c>
      <c r="C15" t="s">
        <v>46</v>
      </c>
      <c r="D15" t="s">
        <v>47</v>
      </c>
      <c r="E15">
        <v>2500</v>
      </c>
      <c r="F15">
        <v>0.25</v>
      </c>
      <c r="G15" s="30">
        <v>0</v>
      </c>
      <c r="H15">
        <v>1</v>
      </c>
      <c r="I15" t="s">
        <v>19</v>
      </c>
      <c r="J15">
        <v>20</v>
      </c>
      <c r="K15">
        <v>1</v>
      </c>
      <c r="L15">
        <v>20</v>
      </c>
      <c r="M15">
        <v>1179</v>
      </c>
      <c r="N15" t="s">
        <v>19</v>
      </c>
      <c r="O15">
        <v>0</v>
      </c>
    </row>
    <row r="16" spans="1:15" x14ac:dyDescent="0.25">
      <c r="A16">
        <v>42</v>
      </c>
      <c r="B16">
        <v>280</v>
      </c>
      <c r="C16" t="s">
        <v>48</v>
      </c>
      <c r="D16" t="s">
        <v>49</v>
      </c>
      <c r="E16">
        <v>500</v>
      </c>
      <c r="F16">
        <v>0.5</v>
      </c>
      <c r="G16" s="30">
        <v>0</v>
      </c>
      <c r="H16">
        <v>1</v>
      </c>
      <c r="I16" t="s">
        <v>19</v>
      </c>
      <c r="J16">
        <v>1500</v>
      </c>
      <c r="K16">
        <v>1</v>
      </c>
      <c r="L16">
        <v>492</v>
      </c>
      <c r="M16">
        <v>27</v>
      </c>
      <c r="N16" t="s">
        <v>19</v>
      </c>
      <c r="O16">
        <v>0</v>
      </c>
    </row>
    <row r="17" spans="1:15" x14ac:dyDescent="0.25">
      <c r="A17">
        <v>43</v>
      </c>
      <c r="B17">
        <v>280</v>
      </c>
      <c r="C17" t="s">
        <v>50</v>
      </c>
      <c r="D17" t="s">
        <v>51</v>
      </c>
      <c r="E17">
        <v>5</v>
      </c>
      <c r="F17">
        <v>0.2</v>
      </c>
      <c r="G17" s="30">
        <v>0</v>
      </c>
      <c r="H17">
        <v>1</v>
      </c>
      <c r="I17" t="s">
        <v>19</v>
      </c>
      <c r="J17">
        <v>325</v>
      </c>
      <c r="K17">
        <v>1</v>
      </c>
      <c r="L17">
        <v>492</v>
      </c>
      <c r="M17">
        <v>28</v>
      </c>
      <c r="N17" t="s">
        <v>19</v>
      </c>
      <c r="O17">
        <v>0</v>
      </c>
    </row>
    <row r="18" spans="1:15" x14ac:dyDescent="0.25">
      <c r="A18">
        <v>44</v>
      </c>
      <c r="B18">
        <v>1034</v>
      </c>
      <c r="C18" t="s">
        <v>52</v>
      </c>
      <c r="D18" t="s">
        <v>53</v>
      </c>
      <c r="E18" s="30">
        <v>0</v>
      </c>
      <c r="F18">
        <v>0.75</v>
      </c>
      <c r="G18" s="30">
        <v>0</v>
      </c>
      <c r="H18">
        <v>1</v>
      </c>
      <c r="I18" t="s">
        <v>19</v>
      </c>
      <c r="J18">
        <v>5000</v>
      </c>
      <c r="K18">
        <v>1</v>
      </c>
      <c r="L18">
        <v>1335</v>
      </c>
      <c r="M18">
        <v>29</v>
      </c>
      <c r="N18" t="s">
        <v>19</v>
      </c>
      <c r="O18">
        <v>0</v>
      </c>
    </row>
    <row r="19" spans="1:15" x14ac:dyDescent="0.25">
      <c r="A19">
        <v>45</v>
      </c>
      <c r="B19">
        <v>281</v>
      </c>
      <c r="C19" t="s">
        <v>54</v>
      </c>
      <c r="D19" t="s">
        <v>55</v>
      </c>
      <c r="E19">
        <v>400</v>
      </c>
      <c r="F19">
        <v>0.5</v>
      </c>
      <c r="G19" s="30">
        <v>0</v>
      </c>
      <c r="H19">
        <v>1</v>
      </c>
      <c r="I19" t="s">
        <v>19</v>
      </c>
      <c r="J19">
        <v>75</v>
      </c>
      <c r="K19">
        <v>1</v>
      </c>
      <c r="L19">
        <v>492</v>
      </c>
      <c r="M19">
        <v>1200</v>
      </c>
      <c r="N19" t="s">
        <v>19</v>
      </c>
      <c r="O19">
        <v>0</v>
      </c>
    </row>
    <row r="20" spans="1:15" ht="105" x14ac:dyDescent="0.25">
      <c r="A20">
        <v>178</v>
      </c>
      <c r="B20">
        <v>83</v>
      </c>
      <c r="C20" t="s">
        <v>56</v>
      </c>
      <c r="D20" s="7" t="s">
        <v>57</v>
      </c>
      <c r="E20">
        <v>0.01</v>
      </c>
      <c r="F20">
        <v>2.5000000000000001E-3</v>
      </c>
      <c r="G20" s="30">
        <v>0</v>
      </c>
      <c r="H20">
        <v>100</v>
      </c>
      <c r="I20" t="s">
        <v>19</v>
      </c>
      <c r="J20">
        <v>200</v>
      </c>
      <c r="K20">
        <v>1</v>
      </c>
      <c r="L20">
        <v>113</v>
      </c>
      <c r="M20">
        <v>1004</v>
      </c>
      <c r="N20" t="s">
        <v>19</v>
      </c>
      <c r="O20">
        <v>1308</v>
      </c>
    </row>
    <row r="21" spans="1:15" ht="120" x14ac:dyDescent="0.25">
      <c r="A21">
        <v>179</v>
      </c>
      <c r="B21">
        <v>83</v>
      </c>
      <c r="C21" t="s">
        <v>58</v>
      </c>
      <c r="D21" s="7" t="s">
        <v>59</v>
      </c>
      <c r="E21">
        <v>0.01</v>
      </c>
      <c r="F21">
        <v>2.5000000000000001E-3</v>
      </c>
      <c r="G21" s="30">
        <v>0</v>
      </c>
      <c r="H21">
        <v>100</v>
      </c>
      <c r="I21" t="s">
        <v>19</v>
      </c>
      <c r="J21">
        <v>300</v>
      </c>
      <c r="K21">
        <v>1</v>
      </c>
      <c r="L21">
        <v>113</v>
      </c>
      <c r="M21">
        <v>1288</v>
      </c>
      <c r="N21" t="s">
        <v>19</v>
      </c>
      <c r="O21">
        <v>1288</v>
      </c>
    </row>
    <row r="22" spans="1:15" ht="90" x14ac:dyDescent="0.25">
      <c r="A22">
        <v>180</v>
      </c>
      <c r="B22">
        <v>83</v>
      </c>
      <c r="C22" t="s">
        <v>60</v>
      </c>
      <c r="D22" s="7" t="s">
        <v>61</v>
      </c>
      <c r="E22">
        <v>0.01</v>
      </c>
      <c r="F22">
        <v>2.5000000000000001E-3</v>
      </c>
      <c r="G22" s="30">
        <v>0</v>
      </c>
      <c r="H22">
        <v>100</v>
      </c>
      <c r="I22" t="s">
        <v>19</v>
      </c>
      <c r="J22">
        <v>400</v>
      </c>
      <c r="K22">
        <v>1</v>
      </c>
      <c r="L22">
        <v>113</v>
      </c>
      <c r="M22">
        <v>1290</v>
      </c>
      <c r="N22" t="s">
        <v>19</v>
      </c>
      <c r="O22">
        <v>1290</v>
      </c>
    </row>
    <row r="23" spans="1:15" ht="90" x14ac:dyDescent="0.25">
      <c r="A23">
        <v>181</v>
      </c>
      <c r="B23">
        <v>83</v>
      </c>
      <c r="C23" t="s">
        <v>62</v>
      </c>
      <c r="D23" s="7" t="s">
        <v>63</v>
      </c>
      <c r="E23">
        <v>0.01</v>
      </c>
      <c r="F23">
        <v>2.5000000000000001E-3</v>
      </c>
      <c r="G23" s="30">
        <v>0</v>
      </c>
      <c r="H23">
        <v>100</v>
      </c>
      <c r="I23" t="s">
        <v>19</v>
      </c>
      <c r="J23">
        <v>500</v>
      </c>
      <c r="K23">
        <v>1</v>
      </c>
      <c r="L23">
        <v>113</v>
      </c>
      <c r="M23">
        <v>1285</v>
      </c>
      <c r="N23" t="s">
        <v>19</v>
      </c>
      <c r="O23">
        <v>1285</v>
      </c>
    </row>
    <row r="24" spans="1:15" ht="120" x14ac:dyDescent="0.25">
      <c r="A24">
        <v>182</v>
      </c>
      <c r="B24">
        <v>83</v>
      </c>
      <c r="C24" t="s">
        <v>64</v>
      </c>
      <c r="D24" s="7" t="s">
        <v>65</v>
      </c>
      <c r="E24">
        <v>0.01</v>
      </c>
      <c r="F24">
        <v>2.5000000000000001E-3</v>
      </c>
      <c r="G24" s="30">
        <v>0</v>
      </c>
      <c r="H24">
        <v>100</v>
      </c>
      <c r="I24" t="s">
        <v>19</v>
      </c>
      <c r="J24">
        <v>600</v>
      </c>
      <c r="K24">
        <v>1</v>
      </c>
      <c r="L24">
        <v>113</v>
      </c>
      <c r="M24">
        <v>1291</v>
      </c>
      <c r="N24" t="s">
        <v>19</v>
      </c>
      <c r="O24">
        <v>1291</v>
      </c>
    </row>
    <row r="25" spans="1:15" ht="90" x14ac:dyDescent="0.25">
      <c r="A25">
        <v>183</v>
      </c>
      <c r="B25">
        <v>83</v>
      </c>
      <c r="C25" t="s">
        <v>66</v>
      </c>
      <c r="D25" s="7" t="s">
        <v>67</v>
      </c>
      <c r="E25">
        <v>0.01</v>
      </c>
      <c r="F25">
        <v>2.5000000000000001E-3</v>
      </c>
      <c r="G25" s="30">
        <v>0</v>
      </c>
      <c r="H25">
        <v>100</v>
      </c>
      <c r="I25" t="s">
        <v>19</v>
      </c>
      <c r="J25">
        <v>700</v>
      </c>
      <c r="K25">
        <v>1</v>
      </c>
      <c r="L25">
        <v>113</v>
      </c>
      <c r="M25">
        <v>1287</v>
      </c>
      <c r="N25" t="s">
        <v>19</v>
      </c>
      <c r="O25">
        <v>1287</v>
      </c>
    </row>
    <row r="26" spans="1:15" ht="75" x14ac:dyDescent="0.25">
      <c r="A26">
        <v>184</v>
      </c>
      <c r="B26">
        <v>83</v>
      </c>
      <c r="C26" t="s">
        <v>68</v>
      </c>
      <c r="D26" s="7" t="s">
        <v>69</v>
      </c>
      <c r="E26">
        <v>0.01</v>
      </c>
      <c r="F26">
        <v>2.5000000000000001E-3</v>
      </c>
      <c r="G26" s="30">
        <v>0</v>
      </c>
      <c r="H26">
        <v>100</v>
      </c>
      <c r="I26" t="s">
        <v>19</v>
      </c>
      <c r="J26">
        <v>800</v>
      </c>
      <c r="K26">
        <v>1</v>
      </c>
      <c r="L26">
        <v>113</v>
      </c>
      <c r="M26">
        <v>1289</v>
      </c>
      <c r="N26" t="s">
        <v>19</v>
      </c>
      <c r="O26">
        <v>1289</v>
      </c>
    </row>
    <row r="27" spans="1:15" ht="75" x14ac:dyDescent="0.25">
      <c r="A27">
        <v>185</v>
      </c>
      <c r="B27">
        <v>83</v>
      </c>
      <c r="C27" t="s">
        <v>70</v>
      </c>
      <c r="D27" s="7" t="s">
        <v>71</v>
      </c>
      <c r="E27">
        <v>0.01</v>
      </c>
      <c r="F27">
        <v>2.5000000000000001E-3</v>
      </c>
      <c r="G27" s="30">
        <v>0</v>
      </c>
      <c r="H27">
        <v>100</v>
      </c>
      <c r="I27" t="s">
        <v>19</v>
      </c>
      <c r="J27">
        <v>1000</v>
      </c>
      <c r="K27">
        <v>1</v>
      </c>
      <c r="L27">
        <v>113</v>
      </c>
      <c r="M27">
        <v>1286</v>
      </c>
      <c r="N27" t="s">
        <v>19</v>
      </c>
      <c r="O27">
        <v>1286</v>
      </c>
    </row>
    <row r="28" spans="1:15" ht="105" x14ac:dyDescent="0.25">
      <c r="A28">
        <v>186</v>
      </c>
      <c r="B28">
        <v>83</v>
      </c>
      <c r="C28" t="s">
        <v>72</v>
      </c>
      <c r="D28" s="7" t="s">
        <v>73</v>
      </c>
      <c r="E28">
        <v>1</v>
      </c>
      <c r="F28">
        <v>1.2500000000000001E-2</v>
      </c>
      <c r="G28" s="30">
        <v>0</v>
      </c>
      <c r="H28">
        <v>100</v>
      </c>
      <c r="I28" t="s">
        <v>19</v>
      </c>
      <c r="J28">
        <v>800</v>
      </c>
      <c r="K28">
        <v>1</v>
      </c>
      <c r="L28">
        <v>112</v>
      </c>
      <c r="M28">
        <v>1292</v>
      </c>
      <c r="N28" t="s">
        <v>19</v>
      </c>
      <c r="O28">
        <v>1292</v>
      </c>
    </row>
    <row r="29" spans="1:15" ht="120" x14ac:dyDescent="0.25">
      <c r="A29">
        <v>187</v>
      </c>
      <c r="B29">
        <v>83</v>
      </c>
      <c r="C29" t="s">
        <v>74</v>
      </c>
      <c r="D29" s="7" t="s">
        <v>75</v>
      </c>
      <c r="E29">
        <v>1</v>
      </c>
      <c r="F29">
        <v>1.2500000000000001E-2</v>
      </c>
      <c r="G29" s="30">
        <v>0</v>
      </c>
      <c r="H29">
        <v>100</v>
      </c>
      <c r="I29" t="s">
        <v>19</v>
      </c>
      <c r="J29">
        <v>1200</v>
      </c>
      <c r="K29">
        <v>1</v>
      </c>
      <c r="L29">
        <v>112</v>
      </c>
      <c r="M29">
        <v>1296</v>
      </c>
      <c r="N29" t="s">
        <v>19</v>
      </c>
      <c r="O29">
        <v>1296</v>
      </c>
    </row>
    <row r="30" spans="1:15" ht="90" x14ac:dyDescent="0.25">
      <c r="A30">
        <v>188</v>
      </c>
      <c r="B30">
        <v>83</v>
      </c>
      <c r="C30" t="s">
        <v>76</v>
      </c>
      <c r="D30" s="7" t="s">
        <v>77</v>
      </c>
      <c r="E30">
        <v>1</v>
      </c>
      <c r="F30">
        <v>1.2500000000000001E-2</v>
      </c>
      <c r="G30" s="30">
        <v>0</v>
      </c>
      <c r="H30">
        <v>100</v>
      </c>
      <c r="I30" t="s">
        <v>19</v>
      </c>
      <c r="J30">
        <v>1650</v>
      </c>
      <c r="K30">
        <v>1</v>
      </c>
      <c r="L30">
        <v>112</v>
      </c>
      <c r="M30">
        <v>1298</v>
      </c>
      <c r="N30" t="s">
        <v>19</v>
      </c>
      <c r="O30">
        <v>1298</v>
      </c>
    </row>
    <row r="31" spans="1:15" ht="90" x14ac:dyDescent="0.25">
      <c r="A31">
        <v>189</v>
      </c>
      <c r="B31">
        <v>83</v>
      </c>
      <c r="C31" t="s">
        <v>78</v>
      </c>
      <c r="D31" s="7" t="s">
        <v>79</v>
      </c>
      <c r="E31">
        <v>1</v>
      </c>
      <c r="F31">
        <v>1.2500000000000001E-2</v>
      </c>
      <c r="G31" s="30">
        <v>0</v>
      </c>
      <c r="H31">
        <v>100</v>
      </c>
      <c r="I31" t="s">
        <v>19</v>
      </c>
      <c r="J31">
        <v>2050</v>
      </c>
      <c r="K31">
        <v>1</v>
      </c>
      <c r="L31">
        <v>112</v>
      </c>
      <c r="M31">
        <v>1293</v>
      </c>
      <c r="N31" t="s">
        <v>19</v>
      </c>
      <c r="O31">
        <v>1293</v>
      </c>
    </row>
    <row r="32" spans="1:15" ht="120" x14ac:dyDescent="0.25">
      <c r="A32">
        <v>190</v>
      </c>
      <c r="B32">
        <v>83</v>
      </c>
      <c r="C32" t="s">
        <v>80</v>
      </c>
      <c r="D32" s="7" t="s">
        <v>81</v>
      </c>
      <c r="E32">
        <v>1</v>
      </c>
      <c r="F32">
        <v>1.2500000000000001E-2</v>
      </c>
      <c r="G32" s="30">
        <v>0</v>
      </c>
      <c r="H32">
        <v>100</v>
      </c>
      <c r="I32" t="s">
        <v>19</v>
      </c>
      <c r="J32">
        <v>2350</v>
      </c>
      <c r="K32">
        <v>1</v>
      </c>
      <c r="L32">
        <v>112</v>
      </c>
      <c r="M32">
        <v>1299</v>
      </c>
      <c r="N32" t="s">
        <v>19</v>
      </c>
      <c r="O32">
        <v>1299</v>
      </c>
    </row>
    <row r="33" spans="1:15" ht="90" x14ac:dyDescent="0.25">
      <c r="A33">
        <v>191</v>
      </c>
      <c r="B33">
        <v>83</v>
      </c>
      <c r="C33" t="s">
        <v>82</v>
      </c>
      <c r="D33" s="7" t="s">
        <v>83</v>
      </c>
      <c r="E33">
        <v>1</v>
      </c>
      <c r="F33">
        <v>1.2500000000000001E-2</v>
      </c>
      <c r="G33" s="30">
        <v>0</v>
      </c>
      <c r="H33">
        <v>100</v>
      </c>
      <c r="I33" t="s">
        <v>19</v>
      </c>
      <c r="J33">
        <v>2750</v>
      </c>
      <c r="K33">
        <v>1</v>
      </c>
      <c r="L33">
        <v>112</v>
      </c>
      <c r="M33">
        <v>1295</v>
      </c>
      <c r="N33" t="s">
        <v>19</v>
      </c>
      <c r="O33">
        <v>1295</v>
      </c>
    </row>
    <row r="34" spans="1:15" ht="75" x14ac:dyDescent="0.25">
      <c r="A34">
        <v>192</v>
      </c>
      <c r="B34">
        <v>83</v>
      </c>
      <c r="C34" t="s">
        <v>84</v>
      </c>
      <c r="D34" s="7" t="s">
        <v>85</v>
      </c>
      <c r="E34">
        <v>1</v>
      </c>
      <c r="F34">
        <v>1.2500000000000001E-2</v>
      </c>
      <c r="G34" s="30">
        <v>0</v>
      </c>
      <c r="H34">
        <v>100</v>
      </c>
      <c r="I34" t="s">
        <v>19</v>
      </c>
      <c r="J34">
        <v>3250</v>
      </c>
      <c r="K34">
        <v>1</v>
      </c>
      <c r="L34">
        <v>112</v>
      </c>
      <c r="M34">
        <v>1297</v>
      </c>
      <c r="N34" t="s">
        <v>19</v>
      </c>
      <c r="O34">
        <v>1297</v>
      </c>
    </row>
    <row r="35" spans="1:15" ht="75" x14ac:dyDescent="0.25">
      <c r="A35">
        <v>193</v>
      </c>
      <c r="B35">
        <v>83</v>
      </c>
      <c r="C35" t="s">
        <v>86</v>
      </c>
      <c r="D35" s="7" t="s">
        <v>87</v>
      </c>
      <c r="E35">
        <v>1</v>
      </c>
      <c r="F35">
        <v>1.2500000000000001E-2</v>
      </c>
      <c r="G35" s="30">
        <v>0</v>
      </c>
      <c r="H35">
        <v>100</v>
      </c>
      <c r="I35" t="s">
        <v>19</v>
      </c>
      <c r="J35">
        <v>4000</v>
      </c>
      <c r="K35">
        <v>1</v>
      </c>
      <c r="L35">
        <v>112</v>
      </c>
      <c r="M35">
        <v>1294</v>
      </c>
      <c r="N35" t="s">
        <v>19</v>
      </c>
      <c r="O35">
        <v>1294</v>
      </c>
    </row>
    <row r="36" spans="1:15" ht="105" x14ac:dyDescent="0.25">
      <c r="A36">
        <v>194</v>
      </c>
      <c r="B36">
        <v>83</v>
      </c>
      <c r="C36" t="s">
        <v>88</v>
      </c>
      <c r="D36" s="7" t="s">
        <v>89</v>
      </c>
      <c r="E36">
        <v>1</v>
      </c>
      <c r="F36">
        <v>2.5000000000000001E-2</v>
      </c>
      <c r="G36" s="30">
        <v>0</v>
      </c>
      <c r="H36">
        <v>100</v>
      </c>
      <c r="I36" t="s">
        <v>19</v>
      </c>
      <c r="J36">
        <v>2000</v>
      </c>
      <c r="K36">
        <v>1</v>
      </c>
      <c r="L36">
        <v>109</v>
      </c>
      <c r="M36">
        <v>1300</v>
      </c>
      <c r="N36" t="s">
        <v>19</v>
      </c>
      <c r="O36">
        <v>1300</v>
      </c>
    </row>
    <row r="37" spans="1:15" ht="120" x14ac:dyDescent="0.25">
      <c r="A37">
        <v>195</v>
      </c>
      <c r="B37">
        <v>83</v>
      </c>
      <c r="C37" t="s">
        <v>90</v>
      </c>
      <c r="D37" s="7" t="s">
        <v>91</v>
      </c>
      <c r="E37">
        <v>1</v>
      </c>
      <c r="F37">
        <v>2.5000000000000001E-2</v>
      </c>
      <c r="G37" s="30">
        <v>0</v>
      </c>
      <c r="H37">
        <v>100</v>
      </c>
      <c r="I37" t="s">
        <v>19</v>
      </c>
      <c r="J37">
        <v>3000</v>
      </c>
      <c r="K37">
        <v>1</v>
      </c>
      <c r="L37">
        <v>109</v>
      </c>
      <c r="M37">
        <v>1304</v>
      </c>
      <c r="N37" t="s">
        <v>19</v>
      </c>
      <c r="O37">
        <v>1304</v>
      </c>
    </row>
    <row r="38" spans="1:15" ht="90" x14ac:dyDescent="0.25">
      <c r="A38">
        <v>196</v>
      </c>
      <c r="B38">
        <v>83</v>
      </c>
      <c r="C38" t="s">
        <v>92</v>
      </c>
      <c r="D38" s="7" t="s">
        <v>93</v>
      </c>
      <c r="E38">
        <v>1</v>
      </c>
      <c r="F38">
        <v>2.5000000000000001E-2</v>
      </c>
      <c r="G38" s="30">
        <v>0</v>
      </c>
      <c r="H38">
        <v>100</v>
      </c>
      <c r="I38" t="s">
        <v>19</v>
      </c>
      <c r="J38">
        <v>4000</v>
      </c>
      <c r="K38">
        <v>1</v>
      </c>
      <c r="L38">
        <v>109</v>
      </c>
      <c r="M38">
        <v>1306</v>
      </c>
      <c r="N38" t="s">
        <v>19</v>
      </c>
      <c r="O38">
        <v>1306</v>
      </c>
    </row>
    <row r="39" spans="1:15" ht="90" x14ac:dyDescent="0.25">
      <c r="A39">
        <v>197</v>
      </c>
      <c r="B39">
        <v>83</v>
      </c>
      <c r="C39" t="s">
        <v>94</v>
      </c>
      <c r="D39" s="7" t="s">
        <v>95</v>
      </c>
      <c r="E39">
        <v>1</v>
      </c>
      <c r="F39">
        <v>2.5000000000000001E-2</v>
      </c>
      <c r="G39" s="30">
        <v>0</v>
      </c>
      <c r="H39">
        <v>100</v>
      </c>
      <c r="I39" t="s">
        <v>19</v>
      </c>
      <c r="J39">
        <v>5000</v>
      </c>
      <c r="K39">
        <v>1</v>
      </c>
      <c r="L39">
        <v>109</v>
      </c>
      <c r="M39">
        <v>1301</v>
      </c>
      <c r="N39" t="s">
        <v>19</v>
      </c>
      <c r="O39">
        <v>1301</v>
      </c>
    </row>
    <row r="40" spans="1:15" ht="120" x14ac:dyDescent="0.25">
      <c r="A40">
        <v>198</v>
      </c>
      <c r="B40">
        <v>83</v>
      </c>
      <c r="C40" t="s">
        <v>96</v>
      </c>
      <c r="D40" s="7" t="s">
        <v>97</v>
      </c>
      <c r="E40">
        <v>1</v>
      </c>
      <c r="F40">
        <v>2.5000000000000001E-2</v>
      </c>
      <c r="G40" s="30">
        <v>0</v>
      </c>
      <c r="H40">
        <v>100</v>
      </c>
      <c r="I40" t="s">
        <v>19</v>
      </c>
      <c r="J40">
        <v>6000</v>
      </c>
      <c r="K40">
        <v>1</v>
      </c>
      <c r="L40">
        <v>109</v>
      </c>
      <c r="M40">
        <v>1307</v>
      </c>
      <c r="N40" t="s">
        <v>19</v>
      </c>
      <c r="O40">
        <v>1307</v>
      </c>
    </row>
    <row r="41" spans="1:15" ht="90" x14ac:dyDescent="0.25">
      <c r="A41">
        <v>199</v>
      </c>
      <c r="B41">
        <v>83</v>
      </c>
      <c r="C41" t="s">
        <v>98</v>
      </c>
      <c r="D41" s="7" t="s">
        <v>99</v>
      </c>
      <c r="E41">
        <v>1</v>
      </c>
      <c r="F41">
        <v>2.5000000000000001E-2</v>
      </c>
      <c r="G41" s="30">
        <v>0</v>
      </c>
      <c r="H41">
        <v>100</v>
      </c>
      <c r="I41" t="s">
        <v>19</v>
      </c>
      <c r="J41">
        <v>7000</v>
      </c>
      <c r="K41">
        <v>1</v>
      </c>
      <c r="L41">
        <v>109</v>
      </c>
      <c r="M41">
        <v>1303</v>
      </c>
      <c r="N41" t="s">
        <v>19</v>
      </c>
      <c r="O41">
        <v>1303</v>
      </c>
    </row>
    <row r="42" spans="1:15" ht="75" x14ac:dyDescent="0.25">
      <c r="A42">
        <v>200</v>
      </c>
      <c r="B42">
        <v>83</v>
      </c>
      <c r="C42" t="s">
        <v>100</v>
      </c>
      <c r="D42" s="7" t="s">
        <v>101</v>
      </c>
      <c r="E42">
        <v>1</v>
      </c>
      <c r="F42">
        <v>2.5000000000000001E-2</v>
      </c>
      <c r="G42" s="30">
        <v>0</v>
      </c>
      <c r="H42">
        <v>100</v>
      </c>
      <c r="I42" t="s">
        <v>19</v>
      </c>
      <c r="J42">
        <v>8000</v>
      </c>
      <c r="K42">
        <v>1</v>
      </c>
      <c r="L42">
        <v>109</v>
      </c>
      <c r="M42">
        <v>1305</v>
      </c>
      <c r="N42" t="s">
        <v>19</v>
      </c>
      <c r="O42">
        <v>1305</v>
      </c>
    </row>
    <row r="43" spans="1:15" ht="75" x14ac:dyDescent="0.25">
      <c r="A43">
        <v>201</v>
      </c>
      <c r="B43">
        <v>83</v>
      </c>
      <c r="C43" t="s">
        <v>102</v>
      </c>
      <c r="D43" s="7" t="s">
        <v>103</v>
      </c>
      <c r="E43">
        <v>1</v>
      </c>
      <c r="F43">
        <v>2.5000000000000001E-2</v>
      </c>
      <c r="G43" s="30">
        <v>0</v>
      </c>
      <c r="H43">
        <v>100</v>
      </c>
      <c r="I43" t="s">
        <v>19</v>
      </c>
      <c r="J43">
        <v>10000</v>
      </c>
      <c r="K43">
        <v>1</v>
      </c>
      <c r="L43">
        <v>109</v>
      </c>
      <c r="M43">
        <v>1302</v>
      </c>
      <c r="N43" t="s">
        <v>19</v>
      </c>
      <c r="O43">
        <v>1302</v>
      </c>
    </row>
    <row r="44" spans="1:15" x14ac:dyDescent="0.25">
      <c r="A44">
        <v>202</v>
      </c>
      <c r="B44">
        <v>386</v>
      </c>
      <c r="C44" t="s">
        <v>104</v>
      </c>
      <c r="D44" t="s">
        <v>105</v>
      </c>
      <c r="E44">
        <v>1250</v>
      </c>
      <c r="F44">
        <v>0.05</v>
      </c>
      <c r="G44" s="30">
        <v>0</v>
      </c>
      <c r="H44">
        <v>100</v>
      </c>
      <c r="I44" t="s">
        <v>19</v>
      </c>
      <c r="J44">
        <v>15000</v>
      </c>
      <c r="K44">
        <v>1</v>
      </c>
      <c r="L44">
        <v>921</v>
      </c>
      <c r="M44">
        <v>182</v>
      </c>
      <c r="N44" t="s">
        <v>19</v>
      </c>
      <c r="O44">
        <v>20041</v>
      </c>
    </row>
    <row r="45" spans="1:15" x14ac:dyDescent="0.25">
      <c r="A45">
        <v>203</v>
      </c>
      <c r="B45">
        <v>386</v>
      </c>
      <c r="C45" t="s">
        <v>106</v>
      </c>
      <c r="D45" t="s">
        <v>107</v>
      </c>
      <c r="E45">
        <v>1250</v>
      </c>
      <c r="F45">
        <v>0.05</v>
      </c>
      <c r="G45" s="30">
        <v>0</v>
      </c>
      <c r="H45">
        <v>100</v>
      </c>
      <c r="I45" t="s">
        <v>19</v>
      </c>
      <c r="J45">
        <v>10000</v>
      </c>
      <c r="K45">
        <v>1</v>
      </c>
      <c r="L45">
        <v>921</v>
      </c>
      <c r="M45">
        <v>183</v>
      </c>
      <c r="N45" t="s">
        <v>19</v>
      </c>
      <c r="O45">
        <v>20043</v>
      </c>
    </row>
    <row r="46" spans="1:15" x14ac:dyDescent="0.25">
      <c r="A46">
        <v>204</v>
      </c>
      <c r="B46">
        <v>386</v>
      </c>
      <c r="C46" t="s">
        <v>108</v>
      </c>
      <c r="D46" t="s">
        <v>109</v>
      </c>
      <c r="E46">
        <v>1250</v>
      </c>
      <c r="F46">
        <v>0.05</v>
      </c>
      <c r="G46" s="30">
        <v>0</v>
      </c>
      <c r="H46">
        <v>100</v>
      </c>
      <c r="I46" t="s">
        <v>19</v>
      </c>
      <c r="J46">
        <v>12500</v>
      </c>
      <c r="K46">
        <v>1</v>
      </c>
      <c r="L46">
        <v>921</v>
      </c>
      <c r="M46">
        <v>184</v>
      </c>
      <c r="N46" t="s">
        <v>19</v>
      </c>
      <c r="O46">
        <v>20040</v>
      </c>
    </row>
    <row r="47" spans="1:15" x14ac:dyDescent="0.25">
      <c r="A47">
        <v>205</v>
      </c>
      <c r="B47">
        <v>386</v>
      </c>
      <c r="C47" t="s">
        <v>110</v>
      </c>
      <c r="D47" t="s">
        <v>111</v>
      </c>
      <c r="E47">
        <v>1250</v>
      </c>
      <c r="F47">
        <v>0.05</v>
      </c>
      <c r="G47" s="30">
        <v>0</v>
      </c>
      <c r="H47">
        <v>100</v>
      </c>
      <c r="I47" t="s">
        <v>19</v>
      </c>
      <c r="J47">
        <v>7500</v>
      </c>
      <c r="K47">
        <v>1</v>
      </c>
      <c r="L47">
        <v>921</v>
      </c>
      <c r="M47">
        <v>185</v>
      </c>
      <c r="N47" t="s">
        <v>19</v>
      </c>
      <c r="O47">
        <v>20042</v>
      </c>
    </row>
    <row r="48" spans="1:15" x14ac:dyDescent="0.25">
      <c r="A48">
        <v>206</v>
      </c>
      <c r="B48">
        <v>385</v>
      </c>
      <c r="C48" t="s">
        <v>112</v>
      </c>
      <c r="D48" t="s">
        <v>113</v>
      </c>
      <c r="E48">
        <v>1000</v>
      </c>
      <c r="F48">
        <v>0.03</v>
      </c>
      <c r="G48" s="30">
        <v>0</v>
      </c>
      <c r="H48">
        <v>100</v>
      </c>
      <c r="I48" t="s">
        <v>19</v>
      </c>
      <c r="J48">
        <v>2000</v>
      </c>
      <c r="K48">
        <v>1</v>
      </c>
      <c r="L48">
        <v>924</v>
      </c>
      <c r="M48">
        <v>186</v>
      </c>
      <c r="N48" t="s">
        <v>19</v>
      </c>
      <c r="O48">
        <v>20050</v>
      </c>
    </row>
    <row r="49" spans="1:15" x14ac:dyDescent="0.25">
      <c r="A49">
        <v>207</v>
      </c>
      <c r="B49">
        <v>385</v>
      </c>
      <c r="C49" t="s">
        <v>114</v>
      </c>
      <c r="D49" t="s">
        <v>115</v>
      </c>
      <c r="E49">
        <v>1000</v>
      </c>
      <c r="F49">
        <v>0.03</v>
      </c>
      <c r="G49" s="30">
        <v>0</v>
      </c>
      <c r="H49">
        <v>100</v>
      </c>
      <c r="I49" t="s">
        <v>19</v>
      </c>
      <c r="J49">
        <v>3500</v>
      </c>
      <c r="K49">
        <v>1</v>
      </c>
      <c r="L49">
        <v>924</v>
      </c>
      <c r="M49">
        <v>187</v>
      </c>
      <c r="N49" t="s">
        <v>19</v>
      </c>
      <c r="O49">
        <v>20049</v>
      </c>
    </row>
    <row r="50" spans="1:15" x14ac:dyDescent="0.25">
      <c r="A50">
        <v>208</v>
      </c>
      <c r="B50">
        <v>385</v>
      </c>
      <c r="C50" t="s">
        <v>116</v>
      </c>
      <c r="D50" t="s">
        <v>117</v>
      </c>
      <c r="E50">
        <v>1000</v>
      </c>
      <c r="F50">
        <v>0.03</v>
      </c>
      <c r="G50" s="30">
        <v>0</v>
      </c>
      <c r="H50">
        <v>100</v>
      </c>
      <c r="I50" t="s">
        <v>19</v>
      </c>
      <c r="J50">
        <v>3000</v>
      </c>
      <c r="K50">
        <v>1</v>
      </c>
      <c r="L50">
        <v>924</v>
      </c>
      <c r="M50">
        <v>188</v>
      </c>
      <c r="N50" t="s">
        <v>19</v>
      </c>
      <c r="O50">
        <v>20048</v>
      </c>
    </row>
    <row r="51" spans="1:15" x14ac:dyDescent="0.25">
      <c r="A51">
        <v>209</v>
      </c>
      <c r="B51">
        <v>385</v>
      </c>
      <c r="C51" t="s">
        <v>118</v>
      </c>
      <c r="D51" t="s">
        <v>119</v>
      </c>
      <c r="E51">
        <v>1000</v>
      </c>
      <c r="F51">
        <v>0.03</v>
      </c>
      <c r="G51" s="30">
        <v>0</v>
      </c>
      <c r="H51">
        <v>100</v>
      </c>
      <c r="I51" t="s">
        <v>19</v>
      </c>
      <c r="J51">
        <v>2500</v>
      </c>
      <c r="K51">
        <v>1</v>
      </c>
      <c r="L51">
        <v>924</v>
      </c>
      <c r="M51">
        <v>189</v>
      </c>
      <c r="N51" t="s">
        <v>19</v>
      </c>
      <c r="O51">
        <v>20051</v>
      </c>
    </row>
    <row r="52" spans="1:15" x14ac:dyDescent="0.25">
      <c r="A52">
        <v>210</v>
      </c>
      <c r="B52">
        <v>384</v>
      </c>
      <c r="C52" t="s">
        <v>120</v>
      </c>
      <c r="D52" t="s">
        <v>121</v>
      </c>
      <c r="E52">
        <v>700</v>
      </c>
      <c r="F52">
        <v>1.4999999999999999E-2</v>
      </c>
      <c r="G52" s="30">
        <v>0</v>
      </c>
      <c r="H52">
        <v>100</v>
      </c>
      <c r="I52" t="s">
        <v>19</v>
      </c>
      <c r="J52">
        <v>500</v>
      </c>
      <c r="K52">
        <v>1</v>
      </c>
      <c r="L52">
        <v>920</v>
      </c>
      <c r="M52">
        <v>190</v>
      </c>
      <c r="N52" t="s">
        <v>19</v>
      </c>
      <c r="O52">
        <v>20064</v>
      </c>
    </row>
    <row r="53" spans="1:15" x14ac:dyDescent="0.25">
      <c r="A53">
        <v>211</v>
      </c>
      <c r="B53">
        <v>384</v>
      </c>
      <c r="C53" t="s">
        <v>122</v>
      </c>
      <c r="D53" t="s">
        <v>123</v>
      </c>
      <c r="E53">
        <v>700</v>
      </c>
      <c r="F53">
        <v>1.4999999999999999E-2</v>
      </c>
      <c r="G53" s="30">
        <v>0</v>
      </c>
      <c r="H53">
        <v>100</v>
      </c>
      <c r="I53" t="s">
        <v>19</v>
      </c>
      <c r="J53">
        <v>624</v>
      </c>
      <c r="K53">
        <v>1</v>
      </c>
      <c r="L53">
        <v>920</v>
      </c>
      <c r="M53">
        <v>191</v>
      </c>
      <c r="N53" t="s">
        <v>19</v>
      </c>
      <c r="O53">
        <v>20061</v>
      </c>
    </row>
    <row r="54" spans="1:15" x14ac:dyDescent="0.25">
      <c r="A54">
        <v>212</v>
      </c>
      <c r="B54">
        <v>384</v>
      </c>
      <c r="C54" t="s">
        <v>124</v>
      </c>
      <c r="D54" t="s">
        <v>125</v>
      </c>
      <c r="E54">
        <v>700</v>
      </c>
      <c r="F54">
        <v>1.4999999999999999E-2</v>
      </c>
      <c r="G54" s="30">
        <v>0</v>
      </c>
      <c r="H54">
        <v>100</v>
      </c>
      <c r="I54" t="s">
        <v>19</v>
      </c>
      <c r="J54">
        <v>750</v>
      </c>
      <c r="K54">
        <v>1</v>
      </c>
      <c r="L54">
        <v>920</v>
      </c>
      <c r="M54">
        <v>192</v>
      </c>
      <c r="N54" t="s">
        <v>19</v>
      </c>
      <c r="O54">
        <v>20062</v>
      </c>
    </row>
    <row r="55" spans="1:15" x14ac:dyDescent="0.25">
      <c r="A55">
        <v>213</v>
      </c>
      <c r="B55">
        <v>384</v>
      </c>
      <c r="C55" t="s">
        <v>126</v>
      </c>
      <c r="D55" t="s">
        <v>127</v>
      </c>
      <c r="E55">
        <v>700</v>
      </c>
      <c r="F55">
        <v>1.4999999999999999E-2</v>
      </c>
      <c r="G55" s="30">
        <v>0</v>
      </c>
      <c r="H55">
        <v>100</v>
      </c>
      <c r="I55" t="s">
        <v>19</v>
      </c>
      <c r="J55">
        <v>370</v>
      </c>
      <c r="K55">
        <v>1</v>
      </c>
      <c r="L55">
        <v>920</v>
      </c>
      <c r="M55">
        <v>193</v>
      </c>
      <c r="N55" t="s">
        <v>19</v>
      </c>
      <c r="O55">
        <v>20063</v>
      </c>
    </row>
    <row r="56" spans="1:15" ht="120" x14ac:dyDescent="0.25">
      <c r="A56">
        <v>215</v>
      </c>
      <c r="B56">
        <v>85</v>
      </c>
      <c r="C56" t="s">
        <v>128</v>
      </c>
      <c r="D56" s="7" t="s">
        <v>129</v>
      </c>
      <c r="E56">
        <v>0.01</v>
      </c>
      <c r="F56">
        <v>2.5000000000000001E-3</v>
      </c>
      <c r="G56" s="30">
        <v>0</v>
      </c>
      <c r="H56">
        <v>100</v>
      </c>
      <c r="I56" t="s">
        <v>19</v>
      </c>
      <c r="J56">
        <v>200</v>
      </c>
      <c r="K56">
        <v>1</v>
      </c>
      <c r="L56">
        <v>107</v>
      </c>
      <c r="M56">
        <v>1311</v>
      </c>
      <c r="N56" t="s">
        <v>19</v>
      </c>
      <c r="O56">
        <v>1311</v>
      </c>
    </row>
    <row r="57" spans="1:15" ht="120" x14ac:dyDescent="0.25">
      <c r="A57">
        <v>216</v>
      </c>
      <c r="B57">
        <v>85</v>
      </c>
      <c r="C57" t="s">
        <v>130</v>
      </c>
      <c r="D57" s="7" t="s">
        <v>131</v>
      </c>
      <c r="E57">
        <v>0.01</v>
      </c>
      <c r="F57">
        <v>2.5000000000000001E-3</v>
      </c>
      <c r="G57" s="30">
        <v>0</v>
      </c>
      <c r="H57">
        <v>100</v>
      </c>
      <c r="I57" t="s">
        <v>19</v>
      </c>
      <c r="J57">
        <v>300</v>
      </c>
      <c r="K57">
        <v>1</v>
      </c>
      <c r="L57">
        <v>107</v>
      </c>
      <c r="M57">
        <v>1315</v>
      </c>
      <c r="N57" t="s">
        <v>19</v>
      </c>
      <c r="O57">
        <v>1315</v>
      </c>
    </row>
    <row r="58" spans="1:15" ht="120" x14ac:dyDescent="0.25">
      <c r="A58">
        <v>217</v>
      </c>
      <c r="B58">
        <v>85</v>
      </c>
      <c r="C58" t="s">
        <v>132</v>
      </c>
      <c r="D58" s="7" t="s">
        <v>133</v>
      </c>
      <c r="E58">
        <v>0.01</v>
      </c>
      <c r="F58">
        <v>2.5000000000000001E-3</v>
      </c>
      <c r="G58" s="30">
        <v>0</v>
      </c>
      <c r="H58">
        <v>100</v>
      </c>
      <c r="I58" t="s">
        <v>19</v>
      </c>
      <c r="J58">
        <v>400</v>
      </c>
      <c r="K58">
        <v>1</v>
      </c>
      <c r="L58">
        <v>107</v>
      </c>
      <c r="M58">
        <v>1310</v>
      </c>
      <c r="N58" t="s">
        <v>19</v>
      </c>
      <c r="O58">
        <v>1310</v>
      </c>
    </row>
    <row r="59" spans="1:15" ht="105" x14ac:dyDescent="0.25">
      <c r="A59">
        <v>218</v>
      </c>
      <c r="B59">
        <v>85</v>
      </c>
      <c r="C59" t="s">
        <v>134</v>
      </c>
      <c r="D59" s="7" t="s">
        <v>135</v>
      </c>
      <c r="E59">
        <v>0.01</v>
      </c>
      <c r="F59">
        <v>2.5000000000000001E-3</v>
      </c>
      <c r="G59" s="30">
        <v>0</v>
      </c>
      <c r="H59">
        <v>100</v>
      </c>
      <c r="I59" t="s">
        <v>19</v>
      </c>
      <c r="J59">
        <v>500</v>
      </c>
      <c r="K59">
        <v>1</v>
      </c>
      <c r="L59">
        <v>107</v>
      </c>
      <c r="M59">
        <v>1312</v>
      </c>
      <c r="N59" t="s">
        <v>19</v>
      </c>
      <c r="O59">
        <v>1312</v>
      </c>
    </row>
    <row r="60" spans="1:15" ht="120" x14ac:dyDescent="0.25">
      <c r="A60">
        <v>219</v>
      </c>
      <c r="B60">
        <v>85</v>
      </c>
      <c r="C60" t="s">
        <v>136</v>
      </c>
      <c r="D60" s="7" t="s">
        <v>137</v>
      </c>
      <c r="E60">
        <v>0.01</v>
      </c>
      <c r="F60">
        <v>2.5000000000000001E-3</v>
      </c>
      <c r="G60" s="30">
        <v>0</v>
      </c>
      <c r="H60">
        <v>100</v>
      </c>
      <c r="I60" t="s">
        <v>19</v>
      </c>
      <c r="J60">
        <v>600</v>
      </c>
      <c r="K60">
        <v>1</v>
      </c>
      <c r="L60">
        <v>107</v>
      </c>
      <c r="M60">
        <v>1314</v>
      </c>
      <c r="N60" t="s">
        <v>19</v>
      </c>
      <c r="O60">
        <v>1314</v>
      </c>
    </row>
    <row r="61" spans="1:15" ht="120" x14ac:dyDescent="0.25">
      <c r="A61">
        <v>220</v>
      </c>
      <c r="B61">
        <v>85</v>
      </c>
      <c r="C61" t="s">
        <v>138</v>
      </c>
      <c r="D61" s="7" t="s">
        <v>139</v>
      </c>
      <c r="E61">
        <v>0.01</v>
      </c>
      <c r="F61">
        <v>2.5000000000000001E-3</v>
      </c>
      <c r="G61" s="30">
        <v>0</v>
      </c>
      <c r="H61">
        <v>100</v>
      </c>
      <c r="I61" t="s">
        <v>19</v>
      </c>
      <c r="J61">
        <v>700</v>
      </c>
      <c r="K61">
        <v>1</v>
      </c>
      <c r="L61">
        <v>107</v>
      </c>
      <c r="M61">
        <v>1316</v>
      </c>
      <c r="N61" t="s">
        <v>19</v>
      </c>
      <c r="O61">
        <v>1316</v>
      </c>
    </row>
    <row r="62" spans="1:15" ht="120" x14ac:dyDescent="0.25">
      <c r="A62">
        <v>221</v>
      </c>
      <c r="B62">
        <v>85</v>
      </c>
      <c r="C62" t="s">
        <v>140</v>
      </c>
      <c r="D62" s="7" t="s">
        <v>141</v>
      </c>
      <c r="E62">
        <v>0.01</v>
      </c>
      <c r="F62">
        <v>2.5000000000000001E-3</v>
      </c>
      <c r="G62" s="30">
        <v>0</v>
      </c>
      <c r="H62">
        <v>100</v>
      </c>
      <c r="I62" t="s">
        <v>19</v>
      </c>
      <c r="J62">
        <v>800</v>
      </c>
      <c r="K62">
        <v>1</v>
      </c>
      <c r="L62">
        <v>107</v>
      </c>
      <c r="M62">
        <v>1313</v>
      </c>
      <c r="N62" t="s">
        <v>19</v>
      </c>
      <c r="O62">
        <v>1313</v>
      </c>
    </row>
    <row r="63" spans="1:15" ht="105" x14ac:dyDescent="0.25">
      <c r="A63">
        <v>222</v>
      </c>
      <c r="B63">
        <v>85</v>
      </c>
      <c r="C63" t="s">
        <v>142</v>
      </c>
      <c r="D63" s="7" t="s">
        <v>143</v>
      </c>
      <c r="E63">
        <v>0.01</v>
      </c>
      <c r="F63">
        <v>2.5000000000000001E-3</v>
      </c>
      <c r="G63" s="30">
        <v>0</v>
      </c>
      <c r="H63">
        <v>100</v>
      </c>
      <c r="I63" t="s">
        <v>19</v>
      </c>
      <c r="J63">
        <v>1000</v>
      </c>
      <c r="K63">
        <v>1</v>
      </c>
      <c r="L63">
        <v>107</v>
      </c>
      <c r="M63">
        <v>1047</v>
      </c>
      <c r="N63" t="s">
        <v>19</v>
      </c>
      <c r="O63">
        <v>1047</v>
      </c>
    </row>
    <row r="64" spans="1:15" ht="120" x14ac:dyDescent="0.25">
      <c r="A64">
        <v>223</v>
      </c>
      <c r="B64">
        <v>85</v>
      </c>
      <c r="C64" t="s">
        <v>144</v>
      </c>
      <c r="D64" s="7" t="s">
        <v>129</v>
      </c>
      <c r="E64">
        <v>0.05</v>
      </c>
      <c r="F64">
        <v>1.2500000000000001E-2</v>
      </c>
      <c r="G64" s="30">
        <v>0</v>
      </c>
      <c r="H64">
        <v>100</v>
      </c>
      <c r="I64" t="s">
        <v>19</v>
      </c>
      <c r="J64">
        <v>800</v>
      </c>
      <c r="K64">
        <v>1</v>
      </c>
      <c r="L64">
        <v>108</v>
      </c>
      <c r="M64">
        <v>1319</v>
      </c>
      <c r="N64" t="s">
        <v>19</v>
      </c>
      <c r="O64">
        <v>1319</v>
      </c>
    </row>
    <row r="65" spans="1:15" ht="120" x14ac:dyDescent="0.25">
      <c r="A65">
        <v>224</v>
      </c>
      <c r="B65">
        <v>85</v>
      </c>
      <c r="C65" t="s">
        <v>145</v>
      </c>
      <c r="D65" s="7" t="s">
        <v>131</v>
      </c>
      <c r="E65">
        <v>0.05</v>
      </c>
      <c r="F65">
        <v>1.2500000000000001E-2</v>
      </c>
      <c r="G65" s="30">
        <v>0</v>
      </c>
      <c r="H65">
        <v>100</v>
      </c>
      <c r="I65" t="s">
        <v>19</v>
      </c>
      <c r="J65">
        <v>1100</v>
      </c>
      <c r="K65">
        <v>1</v>
      </c>
      <c r="L65">
        <v>108</v>
      </c>
      <c r="M65">
        <v>1323</v>
      </c>
      <c r="N65" t="s">
        <v>19</v>
      </c>
      <c r="O65">
        <v>1323</v>
      </c>
    </row>
    <row r="66" spans="1:15" ht="120" x14ac:dyDescent="0.25">
      <c r="A66">
        <v>225</v>
      </c>
      <c r="B66">
        <v>85</v>
      </c>
      <c r="C66" t="s">
        <v>146</v>
      </c>
      <c r="D66" s="7" t="s">
        <v>133</v>
      </c>
      <c r="E66">
        <v>0.05</v>
      </c>
      <c r="F66">
        <v>1.2500000000000001E-2</v>
      </c>
      <c r="G66" s="30">
        <v>0</v>
      </c>
      <c r="H66">
        <v>100</v>
      </c>
      <c r="I66" t="s">
        <v>19</v>
      </c>
      <c r="J66">
        <v>1500</v>
      </c>
      <c r="K66">
        <v>1</v>
      </c>
      <c r="L66">
        <v>108</v>
      </c>
      <c r="M66">
        <v>1318</v>
      </c>
      <c r="N66" t="s">
        <v>19</v>
      </c>
      <c r="O66">
        <v>1318</v>
      </c>
    </row>
    <row r="67" spans="1:15" ht="105" x14ac:dyDescent="0.25">
      <c r="A67">
        <v>226</v>
      </c>
      <c r="B67">
        <v>85</v>
      </c>
      <c r="C67" t="s">
        <v>147</v>
      </c>
      <c r="D67" s="7" t="s">
        <v>135</v>
      </c>
      <c r="E67">
        <v>0.05</v>
      </c>
      <c r="F67">
        <v>1.2500000000000001E-2</v>
      </c>
      <c r="G67" s="30">
        <v>0</v>
      </c>
      <c r="H67">
        <v>100</v>
      </c>
      <c r="I67" t="s">
        <v>19</v>
      </c>
      <c r="J67">
        <v>1750</v>
      </c>
      <c r="K67">
        <v>1</v>
      </c>
      <c r="L67">
        <v>108</v>
      </c>
      <c r="M67">
        <v>1320</v>
      </c>
      <c r="N67" t="s">
        <v>19</v>
      </c>
      <c r="O67">
        <v>1320</v>
      </c>
    </row>
    <row r="68" spans="1:15" ht="120" x14ac:dyDescent="0.25">
      <c r="A68">
        <v>227</v>
      </c>
      <c r="B68">
        <v>85</v>
      </c>
      <c r="C68" t="s">
        <v>148</v>
      </c>
      <c r="D68" s="7" t="s">
        <v>137</v>
      </c>
      <c r="E68">
        <v>0.05</v>
      </c>
      <c r="F68">
        <v>1.2500000000000001E-2</v>
      </c>
      <c r="G68" s="30">
        <v>0</v>
      </c>
      <c r="H68">
        <v>100</v>
      </c>
      <c r="I68" t="s">
        <v>19</v>
      </c>
      <c r="J68">
        <v>2250</v>
      </c>
      <c r="K68">
        <v>1</v>
      </c>
      <c r="L68">
        <v>108</v>
      </c>
      <c r="M68">
        <v>1322</v>
      </c>
      <c r="N68" t="s">
        <v>19</v>
      </c>
      <c r="O68">
        <v>1322</v>
      </c>
    </row>
    <row r="69" spans="1:15" ht="120" x14ac:dyDescent="0.25">
      <c r="A69">
        <v>228</v>
      </c>
      <c r="B69">
        <v>85</v>
      </c>
      <c r="C69" t="s">
        <v>149</v>
      </c>
      <c r="D69" s="7" t="s">
        <v>139</v>
      </c>
      <c r="E69">
        <v>0.05</v>
      </c>
      <c r="F69">
        <v>1.2500000000000001E-2</v>
      </c>
      <c r="G69" s="30">
        <v>0</v>
      </c>
      <c r="H69">
        <v>100</v>
      </c>
      <c r="I69" t="s">
        <v>19</v>
      </c>
      <c r="J69">
        <v>2750</v>
      </c>
      <c r="K69">
        <v>1</v>
      </c>
      <c r="L69">
        <v>108</v>
      </c>
      <c r="M69">
        <v>1324</v>
      </c>
      <c r="N69" t="s">
        <v>19</v>
      </c>
      <c r="O69">
        <v>1324</v>
      </c>
    </row>
    <row r="70" spans="1:15" ht="120" x14ac:dyDescent="0.25">
      <c r="A70">
        <v>229</v>
      </c>
      <c r="B70">
        <v>85</v>
      </c>
      <c r="C70" t="s">
        <v>150</v>
      </c>
      <c r="D70" s="7" t="s">
        <v>141</v>
      </c>
      <c r="E70">
        <v>0.05</v>
      </c>
      <c r="F70">
        <v>1.2500000000000001E-2</v>
      </c>
      <c r="G70" s="30">
        <v>0</v>
      </c>
      <c r="H70">
        <v>100</v>
      </c>
      <c r="I70" t="s">
        <v>19</v>
      </c>
      <c r="J70">
        <v>3250</v>
      </c>
      <c r="K70">
        <v>1</v>
      </c>
      <c r="L70">
        <v>108</v>
      </c>
      <c r="M70">
        <v>1321</v>
      </c>
      <c r="N70" t="s">
        <v>19</v>
      </c>
      <c r="O70">
        <v>1321</v>
      </c>
    </row>
    <row r="71" spans="1:15" ht="105" x14ac:dyDescent="0.25">
      <c r="A71">
        <v>230</v>
      </c>
      <c r="B71">
        <v>85</v>
      </c>
      <c r="C71" t="s">
        <v>151</v>
      </c>
      <c r="D71" s="7" t="s">
        <v>143</v>
      </c>
      <c r="E71">
        <v>0.05</v>
      </c>
      <c r="F71">
        <v>1.2500000000000001E-2</v>
      </c>
      <c r="G71" s="30">
        <v>0</v>
      </c>
      <c r="H71">
        <v>100</v>
      </c>
      <c r="I71" t="s">
        <v>19</v>
      </c>
      <c r="J71">
        <v>4000</v>
      </c>
      <c r="K71">
        <v>1</v>
      </c>
      <c r="L71">
        <v>108</v>
      </c>
      <c r="M71">
        <v>1317</v>
      </c>
      <c r="N71" t="s">
        <v>19</v>
      </c>
      <c r="O71">
        <v>1317</v>
      </c>
    </row>
    <row r="72" spans="1:15" ht="120" x14ac:dyDescent="0.25">
      <c r="A72">
        <v>231</v>
      </c>
      <c r="B72">
        <v>85</v>
      </c>
      <c r="C72" t="s">
        <v>152</v>
      </c>
      <c r="D72" s="7" t="s">
        <v>129</v>
      </c>
      <c r="E72">
        <v>0.1</v>
      </c>
      <c r="F72">
        <v>2.5000000000000001E-2</v>
      </c>
      <c r="G72" s="30">
        <v>0</v>
      </c>
      <c r="H72">
        <v>100</v>
      </c>
      <c r="I72" t="s">
        <v>19</v>
      </c>
      <c r="J72">
        <v>2000</v>
      </c>
      <c r="K72">
        <v>1</v>
      </c>
      <c r="L72">
        <v>106</v>
      </c>
      <c r="M72">
        <v>1327</v>
      </c>
      <c r="N72" t="s">
        <v>19</v>
      </c>
      <c r="O72">
        <v>1327</v>
      </c>
    </row>
    <row r="73" spans="1:15" ht="120" x14ac:dyDescent="0.25">
      <c r="A73">
        <v>232</v>
      </c>
      <c r="B73">
        <v>85</v>
      </c>
      <c r="C73" t="s">
        <v>153</v>
      </c>
      <c r="D73" s="7" t="s">
        <v>131</v>
      </c>
      <c r="E73">
        <v>0.1</v>
      </c>
      <c r="F73">
        <v>2.5000000000000001E-2</v>
      </c>
      <c r="G73" s="30">
        <v>0</v>
      </c>
      <c r="H73">
        <v>100</v>
      </c>
      <c r="I73" t="s">
        <v>19</v>
      </c>
      <c r="J73">
        <v>3000</v>
      </c>
      <c r="K73">
        <v>1</v>
      </c>
      <c r="L73">
        <v>106</v>
      </c>
      <c r="M73">
        <v>1331</v>
      </c>
      <c r="N73" t="s">
        <v>19</v>
      </c>
      <c r="O73">
        <v>1331</v>
      </c>
    </row>
    <row r="74" spans="1:15" ht="120" x14ac:dyDescent="0.25">
      <c r="A74">
        <v>233</v>
      </c>
      <c r="B74">
        <v>85</v>
      </c>
      <c r="C74" t="s">
        <v>154</v>
      </c>
      <c r="D74" s="7" t="s">
        <v>133</v>
      </c>
      <c r="E74">
        <v>0.1</v>
      </c>
      <c r="F74">
        <v>2.5000000000000001E-2</v>
      </c>
      <c r="G74" s="30">
        <v>0</v>
      </c>
      <c r="H74">
        <v>100</v>
      </c>
      <c r="I74" t="s">
        <v>19</v>
      </c>
      <c r="J74">
        <v>4000</v>
      </c>
      <c r="K74">
        <v>1</v>
      </c>
      <c r="L74">
        <v>106</v>
      </c>
      <c r="M74">
        <v>1326</v>
      </c>
      <c r="N74" t="s">
        <v>19</v>
      </c>
      <c r="O74">
        <v>1326</v>
      </c>
    </row>
    <row r="75" spans="1:15" ht="105" x14ac:dyDescent="0.25">
      <c r="A75">
        <v>234</v>
      </c>
      <c r="B75">
        <v>85</v>
      </c>
      <c r="C75" t="s">
        <v>155</v>
      </c>
      <c r="D75" s="7" t="s">
        <v>135</v>
      </c>
      <c r="E75">
        <v>0.1</v>
      </c>
      <c r="F75">
        <v>2.5000000000000001E-2</v>
      </c>
      <c r="G75" s="30">
        <v>0</v>
      </c>
      <c r="H75">
        <v>100</v>
      </c>
      <c r="I75" t="s">
        <v>19</v>
      </c>
      <c r="J75">
        <v>5000</v>
      </c>
      <c r="K75">
        <v>1</v>
      </c>
      <c r="L75">
        <v>106</v>
      </c>
      <c r="M75">
        <v>1328</v>
      </c>
      <c r="N75" t="s">
        <v>19</v>
      </c>
      <c r="O75">
        <v>1328</v>
      </c>
    </row>
    <row r="76" spans="1:15" ht="120" x14ac:dyDescent="0.25">
      <c r="A76">
        <v>235</v>
      </c>
      <c r="B76">
        <v>85</v>
      </c>
      <c r="C76" t="s">
        <v>156</v>
      </c>
      <c r="D76" s="7" t="s">
        <v>137</v>
      </c>
      <c r="E76">
        <v>0.1</v>
      </c>
      <c r="F76">
        <v>2.5000000000000001E-2</v>
      </c>
      <c r="G76" s="30">
        <v>0</v>
      </c>
      <c r="H76">
        <v>100</v>
      </c>
      <c r="I76" t="s">
        <v>19</v>
      </c>
      <c r="J76">
        <v>6000</v>
      </c>
      <c r="K76">
        <v>1</v>
      </c>
      <c r="L76">
        <v>106</v>
      </c>
      <c r="M76">
        <v>1330</v>
      </c>
      <c r="N76" t="s">
        <v>19</v>
      </c>
      <c r="O76">
        <v>1330</v>
      </c>
    </row>
    <row r="77" spans="1:15" ht="120" x14ac:dyDescent="0.25">
      <c r="A77">
        <v>236</v>
      </c>
      <c r="B77">
        <v>85</v>
      </c>
      <c r="C77" t="s">
        <v>157</v>
      </c>
      <c r="D77" s="7" t="s">
        <v>139</v>
      </c>
      <c r="E77">
        <v>0.1</v>
      </c>
      <c r="F77">
        <v>2.5000000000000001E-2</v>
      </c>
      <c r="G77" s="30">
        <v>0</v>
      </c>
      <c r="H77">
        <v>100</v>
      </c>
      <c r="I77" t="s">
        <v>19</v>
      </c>
      <c r="J77">
        <v>7000</v>
      </c>
      <c r="K77">
        <v>1</v>
      </c>
      <c r="L77">
        <v>106</v>
      </c>
      <c r="M77">
        <v>1332</v>
      </c>
      <c r="N77" t="s">
        <v>19</v>
      </c>
      <c r="O77">
        <v>1332</v>
      </c>
    </row>
    <row r="78" spans="1:15" ht="120" x14ac:dyDescent="0.25">
      <c r="A78">
        <v>237</v>
      </c>
      <c r="B78">
        <v>85</v>
      </c>
      <c r="C78" t="s">
        <v>158</v>
      </c>
      <c r="D78" s="7" t="s">
        <v>141</v>
      </c>
      <c r="E78">
        <v>0.1</v>
      </c>
      <c r="F78">
        <v>2.5000000000000001E-2</v>
      </c>
      <c r="G78" s="30">
        <v>0</v>
      </c>
      <c r="H78">
        <v>100</v>
      </c>
      <c r="I78" t="s">
        <v>19</v>
      </c>
      <c r="J78">
        <v>8000</v>
      </c>
      <c r="K78">
        <v>1</v>
      </c>
      <c r="L78">
        <v>106</v>
      </c>
      <c r="M78">
        <v>1329</v>
      </c>
      <c r="N78" t="s">
        <v>19</v>
      </c>
      <c r="O78">
        <v>1329</v>
      </c>
    </row>
    <row r="79" spans="1:15" ht="105" x14ac:dyDescent="0.25">
      <c r="A79">
        <v>238</v>
      </c>
      <c r="B79">
        <v>85</v>
      </c>
      <c r="C79" t="s">
        <v>159</v>
      </c>
      <c r="D79" s="7" t="s">
        <v>143</v>
      </c>
      <c r="E79">
        <v>0.1</v>
      </c>
      <c r="F79">
        <v>2.5000000000000001E-2</v>
      </c>
      <c r="G79" s="30">
        <v>0</v>
      </c>
      <c r="H79">
        <v>100</v>
      </c>
      <c r="I79" t="s">
        <v>19</v>
      </c>
      <c r="J79">
        <v>10000</v>
      </c>
      <c r="K79">
        <v>1</v>
      </c>
      <c r="L79">
        <v>106</v>
      </c>
      <c r="M79">
        <v>1325</v>
      </c>
      <c r="N79" t="s">
        <v>19</v>
      </c>
      <c r="O79">
        <v>1325</v>
      </c>
    </row>
    <row r="80" spans="1:15" ht="135" x14ac:dyDescent="0.25">
      <c r="A80">
        <v>239</v>
      </c>
      <c r="B80">
        <v>86</v>
      </c>
      <c r="C80" t="s">
        <v>160</v>
      </c>
      <c r="D80" s="7" t="s">
        <v>161</v>
      </c>
      <c r="E80">
        <v>1</v>
      </c>
      <c r="F80">
        <v>1</v>
      </c>
      <c r="G80" s="30">
        <v>0</v>
      </c>
      <c r="H80">
        <v>1</v>
      </c>
      <c r="I80" t="s">
        <v>19</v>
      </c>
      <c r="J80" t="s">
        <v>19</v>
      </c>
      <c r="K80">
        <v>1</v>
      </c>
      <c r="L80">
        <v>102</v>
      </c>
      <c r="M80">
        <v>1145</v>
      </c>
      <c r="N80" t="s">
        <v>19</v>
      </c>
      <c r="O80">
        <v>1145</v>
      </c>
    </row>
    <row r="81" spans="1:15" ht="75" x14ac:dyDescent="0.25">
      <c r="A81">
        <v>240</v>
      </c>
      <c r="B81">
        <v>86</v>
      </c>
      <c r="C81" t="s">
        <v>162</v>
      </c>
      <c r="D81" s="7" t="s">
        <v>163</v>
      </c>
      <c r="E81">
        <v>1</v>
      </c>
      <c r="F81">
        <v>1</v>
      </c>
      <c r="G81" s="30">
        <v>0</v>
      </c>
      <c r="H81">
        <v>1</v>
      </c>
      <c r="I81" t="s">
        <v>19</v>
      </c>
      <c r="J81" t="s">
        <v>19</v>
      </c>
      <c r="K81">
        <v>1</v>
      </c>
      <c r="L81">
        <v>102</v>
      </c>
      <c r="M81">
        <v>1143</v>
      </c>
      <c r="N81" t="s">
        <v>19</v>
      </c>
      <c r="O81">
        <v>1143</v>
      </c>
    </row>
    <row r="82" spans="1:15" ht="90" x14ac:dyDescent="0.25">
      <c r="A82">
        <v>241</v>
      </c>
      <c r="B82">
        <v>86</v>
      </c>
      <c r="C82" t="s">
        <v>164</v>
      </c>
      <c r="D82" s="7" t="s">
        <v>165</v>
      </c>
      <c r="E82">
        <v>1</v>
      </c>
      <c r="F82">
        <v>1</v>
      </c>
      <c r="G82" s="30">
        <v>0</v>
      </c>
      <c r="H82">
        <v>1</v>
      </c>
      <c r="I82" t="s">
        <v>19</v>
      </c>
      <c r="J82" t="s">
        <v>19</v>
      </c>
      <c r="K82">
        <v>1</v>
      </c>
      <c r="L82">
        <v>102</v>
      </c>
      <c r="M82">
        <v>1144</v>
      </c>
      <c r="N82" t="s">
        <v>19</v>
      </c>
      <c r="O82">
        <v>1144</v>
      </c>
    </row>
    <row r="83" spans="1:15" ht="60" x14ac:dyDescent="0.25">
      <c r="A83">
        <v>242</v>
      </c>
      <c r="B83">
        <v>86</v>
      </c>
      <c r="C83" t="s">
        <v>166</v>
      </c>
      <c r="D83" s="7" t="s">
        <v>167</v>
      </c>
      <c r="E83">
        <v>1</v>
      </c>
      <c r="F83">
        <v>1</v>
      </c>
      <c r="G83" s="30">
        <v>0</v>
      </c>
      <c r="H83">
        <v>1</v>
      </c>
      <c r="I83" t="s">
        <v>19</v>
      </c>
      <c r="J83" t="s">
        <v>19</v>
      </c>
      <c r="K83">
        <v>1</v>
      </c>
      <c r="L83">
        <v>102</v>
      </c>
      <c r="M83">
        <v>1142</v>
      </c>
      <c r="N83" t="s">
        <v>19</v>
      </c>
      <c r="O83">
        <v>1142</v>
      </c>
    </row>
    <row r="84" spans="1:15" ht="90" x14ac:dyDescent="0.25">
      <c r="A84">
        <v>243</v>
      </c>
      <c r="B84">
        <v>86</v>
      </c>
      <c r="C84" t="s">
        <v>168</v>
      </c>
      <c r="D84" s="7" t="s">
        <v>169</v>
      </c>
      <c r="E84">
        <v>1</v>
      </c>
      <c r="F84">
        <v>1</v>
      </c>
      <c r="G84" s="30">
        <v>0</v>
      </c>
      <c r="H84">
        <v>1</v>
      </c>
      <c r="I84" t="s">
        <v>19</v>
      </c>
      <c r="J84" t="s">
        <v>19</v>
      </c>
      <c r="K84">
        <v>1</v>
      </c>
      <c r="L84">
        <v>102</v>
      </c>
      <c r="M84">
        <v>1141</v>
      </c>
      <c r="N84" t="s">
        <v>19</v>
      </c>
      <c r="O84">
        <v>1141</v>
      </c>
    </row>
    <row r="85" spans="1:15" ht="75" x14ac:dyDescent="0.25">
      <c r="A85">
        <v>244</v>
      </c>
      <c r="B85">
        <v>86</v>
      </c>
      <c r="C85" t="s">
        <v>170</v>
      </c>
      <c r="D85" s="7" t="s">
        <v>171</v>
      </c>
      <c r="E85">
        <v>1</v>
      </c>
      <c r="F85">
        <v>1</v>
      </c>
      <c r="G85" s="30">
        <v>0</v>
      </c>
      <c r="H85">
        <v>1</v>
      </c>
      <c r="I85" t="s">
        <v>19</v>
      </c>
      <c r="J85" t="s">
        <v>19</v>
      </c>
      <c r="K85">
        <v>1</v>
      </c>
      <c r="L85">
        <v>102</v>
      </c>
      <c r="M85">
        <v>1140</v>
      </c>
      <c r="N85" t="s">
        <v>19</v>
      </c>
      <c r="O85">
        <v>1140</v>
      </c>
    </row>
    <row r="86" spans="1:15" ht="90" x14ac:dyDescent="0.25">
      <c r="A86">
        <v>245</v>
      </c>
      <c r="B86">
        <v>86</v>
      </c>
      <c r="C86" t="s">
        <v>172</v>
      </c>
      <c r="D86" s="7" t="s">
        <v>173</v>
      </c>
      <c r="E86">
        <v>1</v>
      </c>
      <c r="F86">
        <v>1</v>
      </c>
      <c r="G86" s="30">
        <v>0</v>
      </c>
      <c r="H86">
        <v>1</v>
      </c>
      <c r="I86" t="s">
        <v>19</v>
      </c>
      <c r="J86" t="s">
        <v>19</v>
      </c>
      <c r="K86">
        <v>1</v>
      </c>
      <c r="L86">
        <v>102</v>
      </c>
      <c r="M86">
        <v>1139</v>
      </c>
      <c r="N86" t="s">
        <v>19</v>
      </c>
      <c r="O86">
        <v>1139</v>
      </c>
    </row>
    <row r="87" spans="1:15" ht="120" x14ac:dyDescent="0.25">
      <c r="A87">
        <v>246</v>
      </c>
      <c r="B87">
        <v>86</v>
      </c>
      <c r="C87" t="s">
        <v>174</v>
      </c>
      <c r="D87" s="7" t="s">
        <v>175</v>
      </c>
      <c r="E87">
        <v>1</v>
      </c>
      <c r="F87">
        <v>1</v>
      </c>
      <c r="G87" s="30">
        <v>0</v>
      </c>
      <c r="H87">
        <v>1</v>
      </c>
      <c r="I87" t="s">
        <v>19</v>
      </c>
      <c r="J87" t="s">
        <v>19</v>
      </c>
      <c r="K87">
        <v>1</v>
      </c>
      <c r="L87">
        <v>102</v>
      </c>
      <c r="M87">
        <v>1131</v>
      </c>
      <c r="N87" t="s">
        <v>19</v>
      </c>
      <c r="O87">
        <v>1131</v>
      </c>
    </row>
    <row r="88" spans="1:15" ht="135" x14ac:dyDescent="0.25">
      <c r="A88">
        <v>247</v>
      </c>
      <c r="B88">
        <v>86</v>
      </c>
      <c r="C88" t="s">
        <v>176</v>
      </c>
      <c r="D88" s="7" t="s">
        <v>161</v>
      </c>
      <c r="E88">
        <v>1</v>
      </c>
      <c r="F88">
        <v>1</v>
      </c>
      <c r="G88" s="30">
        <v>0</v>
      </c>
      <c r="H88">
        <v>1</v>
      </c>
      <c r="I88" t="s">
        <v>19</v>
      </c>
      <c r="J88" t="s">
        <v>19</v>
      </c>
      <c r="K88">
        <v>1</v>
      </c>
      <c r="L88">
        <v>103</v>
      </c>
      <c r="M88">
        <v>1145</v>
      </c>
      <c r="N88" t="s">
        <v>19</v>
      </c>
      <c r="O88">
        <v>1145</v>
      </c>
    </row>
    <row r="89" spans="1:15" ht="75" x14ac:dyDescent="0.25">
      <c r="A89">
        <v>248</v>
      </c>
      <c r="B89">
        <v>86</v>
      </c>
      <c r="C89" t="s">
        <v>177</v>
      </c>
      <c r="D89" s="7" t="s">
        <v>178</v>
      </c>
      <c r="E89">
        <v>1</v>
      </c>
      <c r="F89">
        <v>1</v>
      </c>
      <c r="G89" s="30">
        <v>0</v>
      </c>
      <c r="H89">
        <v>1</v>
      </c>
      <c r="I89" t="s">
        <v>19</v>
      </c>
      <c r="J89" t="s">
        <v>19</v>
      </c>
      <c r="K89">
        <v>1</v>
      </c>
      <c r="L89">
        <v>103</v>
      </c>
      <c r="M89">
        <v>1143</v>
      </c>
      <c r="N89" t="s">
        <v>19</v>
      </c>
      <c r="O89">
        <v>1143</v>
      </c>
    </row>
    <row r="90" spans="1:15" ht="75" x14ac:dyDescent="0.25">
      <c r="A90">
        <v>249</v>
      </c>
      <c r="B90">
        <v>86</v>
      </c>
      <c r="C90" t="s">
        <v>179</v>
      </c>
      <c r="D90" s="7" t="s">
        <v>180</v>
      </c>
      <c r="E90">
        <v>1</v>
      </c>
      <c r="F90">
        <v>1</v>
      </c>
      <c r="G90" s="30">
        <v>0</v>
      </c>
      <c r="H90">
        <v>1</v>
      </c>
      <c r="I90" t="s">
        <v>19</v>
      </c>
      <c r="J90" t="s">
        <v>19</v>
      </c>
      <c r="K90">
        <v>1</v>
      </c>
      <c r="L90">
        <v>103</v>
      </c>
      <c r="M90">
        <v>1144</v>
      </c>
      <c r="N90" t="s">
        <v>19</v>
      </c>
      <c r="O90">
        <v>1144</v>
      </c>
    </row>
    <row r="91" spans="1:15" ht="60" x14ac:dyDescent="0.25">
      <c r="A91">
        <v>250</v>
      </c>
      <c r="B91">
        <v>86</v>
      </c>
      <c r="C91" t="s">
        <v>181</v>
      </c>
      <c r="D91" s="7" t="s">
        <v>182</v>
      </c>
      <c r="E91">
        <v>1</v>
      </c>
      <c r="F91">
        <v>1</v>
      </c>
      <c r="G91" s="30">
        <v>0</v>
      </c>
      <c r="H91">
        <v>1</v>
      </c>
      <c r="I91" t="s">
        <v>19</v>
      </c>
      <c r="J91" t="s">
        <v>19</v>
      </c>
      <c r="K91">
        <v>1</v>
      </c>
      <c r="L91">
        <v>103</v>
      </c>
      <c r="M91">
        <v>1142</v>
      </c>
      <c r="N91" t="s">
        <v>19</v>
      </c>
      <c r="O91">
        <v>1142</v>
      </c>
    </row>
    <row r="92" spans="1:15" ht="90" x14ac:dyDescent="0.25">
      <c r="A92">
        <v>251</v>
      </c>
      <c r="B92">
        <v>86</v>
      </c>
      <c r="C92" t="s">
        <v>183</v>
      </c>
      <c r="D92" s="7" t="s">
        <v>184</v>
      </c>
      <c r="E92">
        <v>1</v>
      </c>
      <c r="F92">
        <v>1</v>
      </c>
      <c r="G92" s="30">
        <v>0</v>
      </c>
      <c r="H92">
        <v>1</v>
      </c>
      <c r="I92" t="s">
        <v>19</v>
      </c>
      <c r="J92" t="s">
        <v>19</v>
      </c>
      <c r="K92">
        <v>1</v>
      </c>
      <c r="L92">
        <v>103</v>
      </c>
      <c r="M92">
        <v>1141</v>
      </c>
      <c r="N92" t="s">
        <v>19</v>
      </c>
      <c r="O92">
        <v>1141</v>
      </c>
    </row>
    <row r="93" spans="1:15" ht="75" x14ac:dyDescent="0.25">
      <c r="A93">
        <v>252</v>
      </c>
      <c r="B93">
        <v>86</v>
      </c>
      <c r="C93" t="s">
        <v>185</v>
      </c>
      <c r="D93" s="7" t="s">
        <v>186</v>
      </c>
      <c r="E93">
        <v>1</v>
      </c>
      <c r="F93">
        <v>1</v>
      </c>
      <c r="G93" s="30">
        <v>0</v>
      </c>
      <c r="H93">
        <v>1</v>
      </c>
      <c r="I93" t="s">
        <v>19</v>
      </c>
      <c r="J93" t="s">
        <v>19</v>
      </c>
      <c r="K93">
        <v>1</v>
      </c>
      <c r="L93">
        <v>103</v>
      </c>
      <c r="M93">
        <v>1140</v>
      </c>
      <c r="N93" t="s">
        <v>19</v>
      </c>
      <c r="O93">
        <v>1140</v>
      </c>
    </row>
    <row r="94" spans="1:15" ht="90" x14ac:dyDescent="0.25">
      <c r="A94">
        <v>253</v>
      </c>
      <c r="B94">
        <v>86</v>
      </c>
      <c r="C94" t="s">
        <v>187</v>
      </c>
      <c r="D94" s="7" t="s">
        <v>188</v>
      </c>
      <c r="E94">
        <v>1</v>
      </c>
      <c r="F94">
        <v>1</v>
      </c>
      <c r="G94" s="30">
        <v>0</v>
      </c>
      <c r="H94">
        <v>1</v>
      </c>
      <c r="I94" t="s">
        <v>19</v>
      </c>
      <c r="J94" t="s">
        <v>19</v>
      </c>
      <c r="K94">
        <v>1</v>
      </c>
      <c r="L94">
        <v>103</v>
      </c>
      <c r="M94">
        <v>1139</v>
      </c>
      <c r="N94" t="s">
        <v>19</v>
      </c>
      <c r="O94">
        <v>1139</v>
      </c>
    </row>
    <row r="95" spans="1:15" ht="120" x14ac:dyDescent="0.25">
      <c r="A95">
        <v>254</v>
      </c>
      <c r="B95">
        <v>86</v>
      </c>
      <c r="C95" t="s">
        <v>189</v>
      </c>
      <c r="D95" s="7" t="s">
        <v>175</v>
      </c>
      <c r="E95">
        <v>1</v>
      </c>
      <c r="F95">
        <v>1</v>
      </c>
      <c r="G95" s="30">
        <v>0</v>
      </c>
      <c r="H95">
        <v>1</v>
      </c>
      <c r="I95" t="s">
        <v>19</v>
      </c>
      <c r="J95" t="s">
        <v>19</v>
      </c>
      <c r="K95">
        <v>1</v>
      </c>
      <c r="L95">
        <v>103</v>
      </c>
      <c r="M95">
        <v>1131</v>
      </c>
      <c r="N95" t="s">
        <v>19</v>
      </c>
      <c r="O95">
        <v>1131</v>
      </c>
    </row>
    <row r="96" spans="1:15" ht="135" x14ac:dyDescent="0.25">
      <c r="A96">
        <v>255</v>
      </c>
      <c r="B96">
        <v>86</v>
      </c>
      <c r="C96" t="s">
        <v>190</v>
      </c>
      <c r="D96" s="7" t="s">
        <v>161</v>
      </c>
      <c r="E96">
        <v>1</v>
      </c>
      <c r="F96">
        <v>1</v>
      </c>
      <c r="G96" s="30">
        <v>0</v>
      </c>
      <c r="H96">
        <v>1</v>
      </c>
      <c r="I96" t="s">
        <v>19</v>
      </c>
      <c r="J96" t="s">
        <v>19</v>
      </c>
      <c r="K96">
        <v>1</v>
      </c>
      <c r="L96">
        <v>105</v>
      </c>
      <c r="M96">
        <v>1145</v>
      </c>
      <c r="N96" t="s">
        <v>19</v>
      </c>
      <c r="O96">
        <v>1145</v>
      </c>
    </row>
    <row r="97" spans="1:15" ht="75" x14ac:dyDescent="0.25">
      <c r="A97">
        <v>256</v>
      </c>
      <c r="B97">
        <v>86</v>
      </c>
      <c r="C97" t="s">
        <v>191</v>
      </c>
      <c r="D97" s="7" t="s">
        <v>178</v>
      </c>
      <c r="E97">
        <v>1</v>
      </c>
      <c r="F97">
        <v>1</v>
      </c>
      <c r="G97" s="30">
        <v>0</v>
      </c>
      <c r="H97">
        <v>1</v>
      </c>
      <c r="I97" t="s">
        <v>19</v>
      </c>
      <c r="J97" t="s">
        <v>19</v>
      </c>
      <c r="K97">
        <v>1</v>
      </c>
      <c r="L97">
        <v>105</v>
      </c>
      <c r="M97">
        <v>1143</v>
      </c>
      <c r="N97" t="s">
        <v>19</v>
      </c>
      <c r="O97">
        <v>1143</v>
      </c>
    </row>
    <row r="98" spans="1:15" ht="75" x14ac:dyDescent="0.25">
      <c r="A98">
        <v>257</v>
      </c>
      <c r="B98">
        <v>86</v>
      </c>
      <c r="C98" t="s">
        <v>192</v>
      </c>
      <c r="D98" s="7" t="s">
        <v>180</v>
      </c>
      <c r="E98">
        <v>1</v>
      </c>
      <c r="F98">
        <v>1</v>
      </c>
      <c r="G98" s="30">
        <v>0</v>
      </c>
      <c r="H98">
        <v>1</v>
      </c>
      <c r="I98" t="s">
        <v>19</v>
      </c>
      <c r="J98" t="s">
        <v>19</v>
      </c>
      <c r="K98">
        <v>1</v>
      </c>
      <c r="L98">
        <v>105</v>
      </c>
      <c r="M98">
        <v>1144</v>
      </c>
      <c r="N98" t="s">
        <v>19</v>
      </c>
      <c r="O98">
        <v>1144</v>
      </c>
    </row>
    <row r="99" spans="1:15" ht="60" x14ac:dyDescent="0.25">
      <c r="A99">
        <v>258</v>
      </c>
      <c r="B99">
        <v>86</v>
      </c>
      <c r="C99" t="s">
        <v>193</v>
      </c>
      <c r="D99" s="7" t="s">
        <v>167</v>
      </c>
      <c r="E99">
        <v>1</v>
      </c>
      <c r="F99">
        <v>1</v>
      </c>
      <c r="G99" s="30">
        <v>0</v>
      </c>
      <c r="H99">
        <v>1</v>
      </c>
      <c r="I99" t="s">
        <v>19</v>
      </c>
      <c r="J99" t="s">
        <v>19</v>
      </c>
      <c r="K99">
        <v>1</v>
      </c>
      <c r="L99">
        <v>105</v>
      </c>
      <c r="M99">
        <v>1142</v>
      </c>
      <c r="N99" t="s">
        <v>19</v>
      </c>
      <c r="O99">
        <v>1142</v>
      </c>
    </row>
    <row r="100" spans="1:15" ht="90" x14ac:dyDescent="0.25">
      <c r="A100">
        <v>259</v>
      </c>
      <c r="B100">
        <v>86</v>
      </c>
      <c r="C100" t="s">
        <v>194</v>
      </c>
      <c r="D100" s="7" t="s">
        <v>184</v>
      </c>
      <c r="E100">
        <v>1</v>
      </c>
      <c r="F100">
        <v>1</v>
      </c>
      <c r="G100" s="30">
        <v>0</v>
      </c>
      <c r="H100">
        <v>1</v>
      </c>
      <c r="I100" t="s">
        <v>19</v>
      </c>
      <c r="J100" t="s">
        <v>19</v>
      </c>
      <c r="K100">
        <v>1</v>
      </c>
      <c r="L100">
        <v>105</v>
      </c>
      <c r="M100">
        <v>1141</v>
      </c>
      <c r="N100" t="s">
        <v>19</v>
      </c>
      <c r="O100">
        <v>1141</v>
      </c>
    </row>
    <row r="101" spans="1:15" ht="75" x14ac:dyDescent="0.25">
      <c r="A101">
        <v>260</v>
      </c>
      <c r="B101">
        <v>86</v>
      </c>
      <c r="C101" t="s">
        <v>195</v>
      </c>
      <c r="D101" s="7" t="s">
        <v>186</v>
      </c>
      <c r="E101">
        <v>1</v>
      </c>
      <c r="F101">
        <v>1</v>
      </c>
      <c r="G101" s="30">
        <v>0</v>
      </c>
      <c r="H101">
        <v>1</v>
      </c>
      <c r="I101" t="s">
        <v>19</v>
      </c>
      <c r="J101" t="s">
        <v>19</v>
      </c>
      <c r="K101">
        <v>1</v>
      </c>
      <c r="L101">
        <v>105</v>
      </c>
      <c r="M101">
        <v>1140</v>
      </c>
      <c r="N101" t="s">
        <v>19</v>
      </c>
      <c r="O101">
        <v>1140</v>
      </c>
    </row>
    <row r="102" spans="1:15" ht="90" x14ac:dyDescent="0.25">
      <c r="A102">
        <v>261</v>
      </c>
      <c r="B102">
        <v>86</v>
      </c>
      <c r="C102" t="s">
        <v>196</v>
      </c>
      <c r="D102" s="7" t="s">
        <v>188</v>
      </c>
      <c r="E102">
        <v>1</v>
      </c>
      <c r="F102">
        <v>1</v>
      </c>
      <c r="G102" s="30">
        <v>0</v>
      </c>
      <c r="H102">
        <v>1</v>
      </c>
      <c r="I102" t="s">
        <v>19</v>
      </c>
      <c r="J102" t="s">
        <v>19</v>
      </c>
      <c r="K102">
        <v>1</v>
      </c>
      <c r="L102">
        <v>105</v>
      </c>
      <c r="M102">
        <v>1139</v>
      </c>
      <c r="N102" t="s">
        <v>19</v>
      </c>
      <c r="O102">
        <v>1139</v>
      </c>
    </row>
    <row r="103" spans="1:15" ht="120" x14ac:dyDescent="0.25">
      <c r="A103">
        <v>262</v>
      </c>
      <c r="B103">
        <v>86</v>
      </c>
      <c r="C103" t="s">
        <v>197</v>
      </c>
      <c r="D103" s="7" t="s">
        <v>175</v>
      </c>
      <c r="E103">
        <v>1</v>
      </c>
      <c r="F103">
        <v>1</v>
      </c>
      <c r="G103" s="30">
        <v>0</v>
      </c>
      <c r="H103">
        <v>1</v>
      </c>
      <c r="I103" t="s">
        <v>19</v>
      </c>
      <c r="J103" t="s">
        <v>19</v>
      </c>
      <c r="K103">
        <v>1</v>
      </c>
      <c r="L103">
        <v>105</v>
      </c>
      <c r="M103">
        <v>1131</v>
      </c>
      <c r="N103" t="s">
        <v>19</v>
      </c>
      <c r="O103">
        <v>1131</v>
      </c>
    </row>
    <row r="104" spans="1:15" x14ac:dyDescent="0.25">
      <c r="A104">
        <v>263</v>
      </c>
      <c r="B104">
        <v>87</v>
      </c>
      <c r="C104" t="s">
        <v>198</v>
      </c>
      <c r="D104" t="s">
        <v>199</v>
      </c>
      <c r="E104">
        <v>2.5</v>
      </c>
      <c r="F104">
        <v>1</v>
      </c>
      <c r="G104" s="30">
        <v>0</v>
      </c>
      <c r="H104">
        <v>10</v>
      </c>
      <c r="I104" t="s">
        <v>19</v>
      </c>
      <c r="J104">
        <v>1000</v>
      </c>
      <c r="K104">
        <v>1</v>
      </c>
      <c r="L104">
        <v>139</v>
      </c>
      <c r="M104">
        <v>1033</v>
      </c>
      <c r="N104" t="s">
        <v>19</v>
      </c>
      <c r="O104">
        <v>0</v>
      </c>
    </row>
    <row r="105" spans="1:15" x14ac:dyDescent="0.25">
      <c r="A105">
        <v>264</v>
      </c>
      <c r="B105">
        <v>87</v>
      </c>
      <c r="C105" t="s">
        <v>200</v>
      </c>
      <c r="D105" t="s">
        <v>199</v>
      </c>
      <c r="E105">
        <v>5</v>
      </c>
      <c r="F105">
        <v>2</v>
      </c>
      <c r="G105" s="30">
        <v>0</v>
      </c>
      <c r="H105">
        <v>10</v>
      </c>
      <c r="I105" t="s">
        <v>19</v>
      </c>
      <c r="J105">
        <v>2500</v>
      </c>
      <c r="K105">
        <v>1</v>
      </c>
      <c r="L105">
        <v>139</v>
      </c>
      <c r="M105">
        <v>1033</v>
      </c>
      <c r="N105" t="s">
        <v>19</v>
      </c>
      <c r="O105">
        <v>0</v>
      </c>
    </row>
    <row r="106" spans="1:15" x14ac:dyDescent="0.25">
      <c r="A106">
        <v>266</v>
      </c>
      <c r="B106">
        <v>387</v>
      </c>
      <c r="C106" t="s">
        <v>201</v>
      </c>
      <c r="D106" t="s">
        <v>202</v>
      </c>
      <c r="E106">
        <v>100</v>
      </c>
      <c r="F106">
        <v>5.0000000000000001E-3</v>
      </c>
      <c r="G106" s="30">
        <v>0</v>
      </c>
      <c r="H106">
        <v>100</v>
      </c>
      <c r="I106" t="s">
        <v>19</v>
      </c>
      <c r="J106">
        <v>240</v>
      </c>
      <c r="K106">
        <v>1</v>
      </c>
      <c r="L106">
        <v>922</v>
      </c>
      <c r="M106">
        <v>1350</v>
      </c>
      <c r="N106" t="s">
        <v>19</v>
      </c>
      <c r="O106">
        <v>20060</v>
      </c>
    </row>
    <row r="107" spans="1:15" x14ac:dyDescent="0.25">
      <c r="A107">
        <v>267</v>
      </c>
      <c r="B107">
        <v>89</v>
      </c>
      <c r="C107" t="s">
        <v>203</v>
      </c>
      <c r="D107" t="s">
        <v>204</v>
      </c>
      <c r="E107">
        <v>1500</v>
      </c>
      <c r="F107">
        <v>0.05</v>
      </c>
      <c r="G107" s="30">
        <v>0</v>
      </c>
      <c r="H107">
        <v>100</v>
      </c>
      <c r="I107" t="s">
        <v>19</v>
      </c>
      <c r="J107">
        <v>30000</v>
      </c>
      <c r="K107">
        <v>1</v>
      </c>
      <c r="L107">
        <v>923</v>
      </c>
      <c r="M107">
        <v>1346</v>
      </c>
      <c r="N107" t="s">
        <v>19</v>
      </c>
      <c r="O107">
        <v>20014</v>
      </c>
    </row>
    <row r="108" spans="1:15" x14ac:dyDescent="0.25">
      <c r="A108">
        <v>269</v>
      </c>
      <c r="B108">
        <v>394</v>
      </c>
      <c r="C108" t="s">
        <v>205</v>
      </c>
      <c r="D108" t="s">
        <v>206</v>
      </c>
      <c r="E108">
        <v>700</v>
      </c>
      <c r="F108">
        <v>1.4999999999999999E-2</v>
      </c>
      <c r="G108" s="30">
        <v>0</v>
      </c>
      <c r="H108">
        <v>100</v>
      </c>
      <c r="I108">
        <v>4</v>
      </c>
      <c r="J108">
        <v>750</v>
      </c>
      <c r="K108">
        <v>1</v>
      </c>
      <c r="L108">
        <v>914</v>
      </c>
      <c r="M108">
        <v>1336</v>
      </c>
      <c r="N108" t="s">
        <v>19</v>
      </c>
      <c r="O108">
        <v>20062</v>
      </c>
    </row>
    <row r="109" spans="1:15" x14ac:dyDescent="0.25">
      <c r="A109">
        <v>377</v>
      </c>
      <c r="B109">
        <v>38</v>
      </c>
      <c r="C109" t="s">
        <v>207</v>
      </c>
      <c r="D109" t="s">
        <v>208</v>
      </c>
      <c r="E109" s="30">
        <v>0</v>
      </c>
      <c r="F109">
        <v>5</v>
      </c>
      <c r="G109" s="30">
        <v>0</v>
      </c>
      <c r="H109">
        <v>1</v>
      </c>
      <c r="I109" t="s">
        <v>19</v>
      </c>
      <c r="J109" t="s">
        <v>19</v>
      </c>
      <c r="K109">
        <v>1</v>
      </c>
      <c r="L109">
        <v>605</v>
      </c>
      <c r="M109">
        <v>1044</v>
      </c>
      <c r="N109" t="s">
        <v>19</v>
      </c>
      <c r="O109">
        <v>0</v>
      </c>
    </row>
    <row r="110" spans="1:15" x14ac:dyDescent="0.25">
      <c r="A110">
        <v>380</v>
      </c>
      <c r="B110">
        <v>38</v>
      </c>
      <c r="C110" t="s">
        <v>209</v>
      </c>
      <c r="D110" t="s">
        <v>208</v>
      </c>
      <c r="E110" s="30">
        <v>0</v>
      </c>
      <c r="F110">
        <v>5</v>
      </c>
      <c r="G110" s="30">
        <v>0</v>
      </c>
      <c r="H110">
        <v>1</v>
      </c>
      <c r="I110" t="s">
        <v>19</v>
      </c>
      <c r="J110" t="s">
        <v>19</v>
      </c>
      <c r="K110">
        <v>1</v>
      </c>
      <c r="L110">
        <v>605</v>
      </c>
      <c r="M110">
        <v>1044</v>
      </c>
      <c r="N110" t="s">
        <v>19</v>
      </c>
      <c r="O110">
        <v>0</v>
      </c>
    </row>
    <row r="111" spans="1:15" x14ac:dyDescent="0.25">
      <c r="A111">
        <v>393</v>
      </c>
      <c r="B111">
        <v>39</v>
      </c>
      <c r="C111" t="s">
        <v>210</v>
      </c>
      <c r="D111" t="s">
        <v>211</v>
      </c>
      <c r="E111" s="30">
        <v>0</v>
      </c>
      <c r="F111">
        <v>5</v>
      </c>
      <c r="G111">
        <v>1</v>
      </c>
      <c r="H111">
        <v>1</v>
      </c>
      <c r="I111" t="s">
        <v>19</v>
      </c>
      <c r="J111" t="s">
        <v>19</v>
      </c>
      <c r="K111">
        <v>1</v>
      </c>
      <c r="L111">
        <v>126</v>
      </c>
      <c r="M111">
        <v>83</v>
      </c>
      <c r="N111" t="s">
        <v>19</v>
      </c>
      <c r="O111">
        <v>0</v>
      </c>
    </row>
    <row r="112" spans="1:15" x14ac:dyDescent="0.25">
      <c r="A112">
        <v>394</v>
      </c>
      <c r="B112">
        <v>39</v>
      </c>
      <c r="C112" t="s">
        <v>212</v>
      </c>
      <c r="D112" t="s">
        <v>211</v>
      </c>
      <c r="E112" s="30">
        <v>0</v>
      </c>
      <c r="F112">
        <v>5</v>
      </c>
      <c r="G112">
        <v>1</v>
      </c>
      <c r="H112">
        <v>1</v>
      </c>
      <c r="I112" t="s">
        <v>19</v>
      </c>
      <c r="J112" t="s">
        <v>19</v>
      </c>
      <c r="K112">
        <v>1</v>
      </c>
      <c r="L112">
        <v>126</v>
      </c>
      <c r="M112">
        <v>83</v>
      </c>
      <c r="N112" t="s">
        <v>19</v>
      </c>
      <c r="O112">
        <v>0</v>
      </c>
    </row>
    <row r="113" spans="1:15" x14ac:dyDescent="0.25">
      <c r="A113">
        <v>399</v>
      </c>
      <c r="B113">
        <v>40</v>
      </c>
      <c r="C113" t="s">
        <v>213</v>
      </c>
      <c r="D113" t="s">
        <v>214</v>
      </c>
      <c r="E113" s="30">
        <v>0</v>
      </c>
      <c r="F113">
        <v>5</v>
      </c>
      <c r="G113" s="30">
        <v>0</v>
      </c>
      <c r="H113">
        <v>1</v>
      </c>
      <c r="I113" t="s">
        <v>19</v>
      </c>
      <c r="J113" t="s">
        <v>19</v>
      </c>
      <c r="K113">
        <v>1</v>
      </c>
      <c r="L113">
        <v>609</v>
      </c>
      <c r="M113">
        <v>84</v>
      </c>
      <c r="N113" t="s">
        <v>19</v>
      </c>
      <c r="O113">
        <v>0</v>
      </c>
    </row>
    <row r="114" spans="1:15" x14ac:dyDescent="0.25">
      <c r="A114">
        <v>400</v>
      </c>
      <c r="B114">
        <v>40</v>
      </c>
      <c r="C114" t="s">
        <v>215</v>
      </c>
      <c r="D114" t="s">
        <v>214</v>
      </c>
      <c r="E114" s="30">
        <v>0</v>
      </c>
      <c r="F114">
        <v>5</v>
      </c>
      <c r="G114" s="30">
        <v>0</v>
      </c>
      <c r="H114">
        <v>1</v>
      </c>
      <c r="I114" t="s">
        <v>19</v>
      </c>
      <c r="J114" t="s">
        <v>19</v>
      </c>
      <c r="K114">
        <v>1</v>
      </c>
      <c r="L114">
        <v>609</v>
      </c>
      <c r="M114">
        <v>84</v>
      </c>
      <c r="N114" t="s">
        <v>19</v>
      </c>
      <c r="O114">
        <v>0</v>
      </c>
    </row>
    <row r="115" spans="1:15" x14ac:dyDescent="0.25">
      <c r="A115">
        <v>405</v>
      </c>
      <c r="B115">
        <v>41</v>
      </c>
      <c r="C115" t="s">
        <v>216</v>
      </c>
      <c r="D115" t="s">
        <v>217</v>
      </c>
      <c r="E115" s="30">
        <v>0</v>
      </c>
      <c r="F115">
        <v>2.5</v>
      </c>
      <c r="G115" s="30">
        <v>0</v>
      </c>
      <c r="H115">
        <v>1</v>
      </c>
      <c r="I115" t="s">
        <v>19</v>
      </c>
      <c r="J115">
        <v>1998</v>
      </c>
      <c r="K115">
        <v>1</v>
      </c>
      <c r="L115">
        <v>603</v>
      </c>
      <c r="M115">
        <v>86</v>
      </c>
      <c r="N115" t="s">
        <v>19</v>
      </c>
      <c r="O115">
        <v>0</v>
      </c>
    </row>
    <row r="116" spans="1:15" x14ac:dyDescent="0.25">
      <c r="A116">
        <v>421</v>
      </c>
      <c r="B116">
        <v>43</v>
      </c>
      <c r="C116" t="s">
        <v>218</v>
      </c>
      <c r="D116" t="s">
        <v>219</v>
      </c>
      <c r="E116">
        <v>1</v>
      </c>
      <c r="F116">
        <v>5</v>
      </c>
      <c r="G116" s="30">
        <v>0</v>
      </c>
      <c r="H116">
        <v>1</v>
      </c>
      <c r="I116" t="s">
        <v>19</v>
      </c>
      <c r="J116" t="s">
        <v>19</v>
      </c>
      <c r="K116">
        <v>1</v>
      </c>
      <c r="L116">
        <v>665</v>
      </c>
      <c r="M116">
        <v>90</v>
      </c>
      <c r="N116" t="s">
        <v>19</v>
      </c>
      <c r="O116">
        <v>0</v>
      </c>
    </row>
    <row r="117" spans="1:15" ht="180" x14ac:dyDescent="0.25">
      <c r="A117">
        <v>434</v>
      </c>
      <c r="B117">
        <v>46</v>
      </c>
      <c r="C117" t="s">
        <v>220</v>
      </c>
      <c r="D117" s="7" t="s">
        <v>221</v>
      </c>
      <c r="E117" s="30">
        <v>0</v>
      </c>
      <c r="F117">
        <v>10</v>
      </c>
      <c r="G117" s="30">
        <v>0</v>
      </c>
      <c r="H117">
        <v>1</v>
      </c>
      <c r="I117">
        <v>4</v>
      </c>
      <c r="J117">
        <v>31636</v>
      </c>
      <c r="K117">
        <v>1</v>
      </c>
      <c r="L117">
        <v>131</v>
      </c>
      <c r="M117">
        <v>10149</v>
      </c>
      <c r="N117" t="s">
        <v>19</v>
      </c>
      <c r="O117">
        <v>0</v>
      </c>
    </row>
    <row r="118" spans="1:15" ht="90" x14ac:dyDescent="0.25">
      <c r="A118">
        <v>438</v>
      </c>
      <c r="B118">
        <v>46</v>
      </c>
      <c r="C118" t="s">
        <v>222</v>
      </c>
      <c r="D118" s="7" t="s">
        <v>223</v>
      </c>
      <c r="E118" s="30">
        <v>0</v>
      </c>
      <c r="F118">
        <v>5</v>
      </c>
      <c r="G118" s="30">
        <v>0</v>
      </c>
      <c r="H118">
        <v>1</v>
      </c>
      <c r="I118">
        <v>4</v>
      </c>
      <c r="J118">
        <v>40566</v>
      </c>
      <c r="K118">
        <v>1</v>
      </c>
      <c r="L118">
        <v>542</v>
      </c>
      <c r="M118">
        <v>96</v>
      </c>
      <c r="N118" t="s">
        <v>19</v>
      </c>
      <c r="O118">
        <v>0</v>
      </c>
    </row>
    <row r="119" spans="1:15" ht="90" x14ac:dyDescent="0.25">
      <c r="A119">
        <v>439</v>
      </c>
      <c r="B119">
        <v>46</v>
      </c>
      <c r="C119" t="s">
        <v>224</v>
      </c>
      <c r="D119" s="7" t="s">
        <v>223</v>
      </c>
      <c r="E119" s="30">
        <v>0</v>
      </c>
      <c r="F119">
        <v>5</v>
      </c>
      <c r="G119" s="30">
        <v>0</v>
      </c>
      <c r="H119">
        <v>1</v>
      </c>
      <c r="I119">
        <v>4</v>
      </c>
      <c r="J119">
        <v>6450</v>
      </c>
      <c r="K119">
        <v>1</v>
      </c>
      <c r="L119">
        <v>542</v>
      </c>
      <c r="M119">
        <v>96</v>
      </c>
      <c r="N119" t="s">
        <v>19</v>
      </c>
      <c r="O119">
        <v>0</v>
      </c>
    </row>
    <row r="120" spans="1:15" ht="180" x14ac:dyDescent="0.25">
      <c r="A120">
        <v>440</v>
      </c>
      <c r="B120">
        <v>46</v>
      </c>
      <c r="C120" t="s">
        <v>225</v>
      </c>
      <c r="D120" s="7" t="s">
        <v>221</v>
      </c>
      <c r="E120" s="30">
        <v>0</v>
      </c>
      <c r="F120">
        <v>10</v>
      </c>
      <c r="G120" s="30">
        <v>0</v>
      </c>
      <c r="H120">
        <v>1</v>
      </c>
      <c r="I120">
        <v>4</v>
      </c>
      <c r="J120">
        <v>134084</v>
      </c>
      <c r="K120">
        <v>1</v>
      </c>
      <c r="L120">
        <v>131</v>
      </c>
      <c r="M120">
        <v>10149</v>
      </c>
      <c r="N120" t="s">
        <v>19</v>
      </c>
      <c r="O120">
        <v>0</v>
      </c>
    </row>
    <row r="121" spans="1:15" x14ac:dyDescent="0.25">
      <c r="A121">
        <v>442</v>
      </c>
      <c r="B121">
        <v>47</v>
      </c>
      <c r="C121" t="s">
        <v>226</v>
      </c>
      <c r="D121" t="s">
        <v>227</v>
      </c>
      <c r="E121" s="30">
        <v>0</v>
      </c>
      <c r="F121">
        <v>5</v>
      </c>
      <c r="G121" s="30">
        <v>0</v>
      </c>
      <c r="H121">
        <v>1</v>
      </c>
      <c r="I121" t="s">
        <v>19</v>
      </c>
      <c r="J121" t="s">
        <v>19</v>
      </c>
      <c r="K121">
        <v>1</v>
      </c>
      <c r="L121">
        <v>711</v>
      </c>
      <c r="M121">
        <v>106</v>
      </c>
      <c r="N121" t="s">
        <v>19</v>
      </c>
      <c r="O121">
        <v>0</v>
      </c>
    </row>
    <row r="122" spans="1:15" x14ac:dyDescent="0.25">
      <c r="A122">
        <v>443</v>
      </c>
      <c r="B122">
        <v>48</v>
      </c>
      <c r="C122" t="s">
        <v>228</v>
      </c>
      <c r="D122" t="s">
        <v>229</v>
      </c>
      <c r="E122" s="30">
        <v>0</v>
      </c>
      <c r="F122">
        <v>5</v>
      </c>
      <c r="G122" s="30">
        <v>0</v>
      </c>
      <c r="H122">
        <v>1</v>
      </c>
      <c r="I122" t="s">
        <v>19</v>
      </c>
      <c r="J122" t="s">
        <v>19</v>
      </c>
      <c r="K122">
        <v>1</v>
      </c>
      <c r="L122">
        <v>713</v>
      </c>
      <c r="M122">
        <v>107</v>
      </c>
      <c r="N122" t="s">
        <v>19</v>
      </c>
      <c r="O122">
        <v>0</v>
      </c>
    </row>
    <row r="123" spans="1:15" x14ac:dyDescent="0.25">
      <c r="A123">
        <v>444</v>
      </c>
      <c r="B123">
        <v>49</v>
      </c>
      <c r="C123" t="s">
        <v>230</v>
      </c>
      <c r="D123" t="s">
        <v>231</v>
      </c>
      <c r="E123" s="30">
        <v>0</v>
      </c>
      <c r="F123">
        <v>5</v>
      </c>
      <c r="G123" s="30">
        <v>0</v>
      </c>
      <c r="H123">
        <v>1</v>
      </c>
      <c r="I123" t="s">
        <v>19</v>
      </c>
      <c r="J123" t="s">
        <v>19</v>
      </c>
      <c r="K123">
        <v>1</v>
      </c>
      <c r="L123">
        <v>714</v>
      </c>
      <c r="M123">
        <v>2732</v>
      </c>
      <c r="N123" t="s">
        <v>19</v>
      </c>
      <c r="O123">
        <v>0</v>
      </c>
    </row>
    <row r="124" spans="1:15" x14ac:dyDescent="0.25">
      <c r="A124">
        <v>447</v>
      </c>
      <c r="B124">
        <v>52</v>
      </c>
      <c r="C124" t="s">
        <v>232</v>
      </c>
      <c r="D124" t="s">
        <v>233</v>
      </c>
      <c r="E124" s="30">
        <v>0</v>
      </c>
      <c r="F124">
        <v>5</v>
      </c>
      <c r="G124" s="30">
        <v>0</v>
      </c>
      <c r="H124">
        <v>1</v>
      </c>
      <c r="I124" t="s">
        <v>19</v>
      </c>
      <c r="J124" t="s">
        <v>19</v>
      </c>
      <c r="K124">
        <v>1</v>
      </c>
      <c r="L124">
        <v>1936</v>
      </c>
      <c r="M124">
        <v>3433</v>
      </c>
      <c r="N124" t="s">
        <v>19</v>
      </c>
      <c r="O124">
        <v>0</v>
      </c>
    </row>
    <row r="125" spans="1:15" x14ac:dyDescent="0.25">
      <c r="A125">
        <v>448</v>
      </c>
      <c r="B125">
        <v>52</v>
      </c>
      <c r="C125" t="s">
        <v>234</v>
      </c>
      <c r="D125" t="s">
        <v>233</v>
      </c>
      <c r="E125" s="30">
        <v>0</v>
      </c>
      <c r="F125">
        <v>5</v>
      </c>
      <c r="G125" s="30">
        <v>0</v>
      </c>
      <c r="H125">
        <v>1</v>
      </c>
      <c r="I125" t="s">
        <v>19</v>
      </c>
      <c r="J125" t="s">
        <v>19</v>
      </c>
      <c r="K125">
        <v>1</v>
      </c>
      <c r="L125">
        <v>1936</v>
      </c>
      <c r="M125">
        <v>3433</v>
      </c>
      <c r="N125" t="s">
        <v>19</v>
      </c>
      <c r="O125">
        <v>0</v>
      </c>
    </row>
    <row r="126" spans="1:15" ht="90" x14ac:dyDescent="0.25">
      <c r="A126">
        <v>450</v>
      </c>
      <c r="B126">
        <v>53</v>
      </c>
      <c r="C126" t="s">
        <v>235</v>
      </c>
      <c r="D126" s="7" t="s">
        <v>236</v>
      </c>
      <c r="E126">
        <v>500</v>
      </c>
      <c r="F126">
        <v>5</v>
      </c>
      <c r="G126">
        <v>1</v>
      </c>
      <c r="H126">
        <v>1</v>
      </c>
      <c r="I126" t="s">
        <v>19</v>
      </c>
      <c r="J126" t="s">
        <v>19</v>
      </c>
      <c r="K126">
        <v>1</v>
      </c>
      <c r="L126">
        <v>570</v>
      </c>
      <c r="M126">
        <v>350</v>
      </c>
      <c r="N126" t="s">
        <v>19</v>
      </c>
      <c r="O126">
        <v>11118</v>
      </c>
    </row>
    <row r="127" spans="1:15" ht="105" x14ac:dyDescent="0.25">
      <c r="A127">
        <v>451</v>
      </c>
      <c r="B127">
        <v>53</v>
      </c>
      <c r="C127" t="s">
        <v>237</v>
      </c>
      <c r="D127" s="7" t="s">
        <v>238</v>
      </c>
      <c r="E127">
        <v>500</v>
      </c>
      <c r="F127">
        <v>5</v>
      </c>
      <c r="G127">
        <v>1</v>
      </c>
      <c r="H127">
        <v>1</v>
      </c>
      <c r="I127" t="s">
        <v>19</v>
      </c>
      <c r="J127" t="s">
        <v>19</v>
      </c>
      <c r="K127">
        <v>1</v>
      </c>
      <c r="L127">
        <v>570</v>
      </c>
      <c r="M127">
        <v>350</v>
      </c>
      <c r="N127" t="s">
        <v>19</v>
      </c>
      <c r="O127">
        <v>11117</v>
      </c>
    </row>
    <row r="128" spans="1:15" ht="105" x14ac:dyDescent="0.25">
      <c r="A128">
        <v>452</v>
      </c>
      <c r="B128">
        <v>53</v>
      </c>
      <c r="C128" t="s">
        <v>239</v>
      </c>
      <c r="D128" s="7" t="s">
        <v>240</v>
      </c>
      <c r="E128">
        <v>500</v>
      </c>
      <c r="F128">
        <v>5</v>
      </c>
      <c r="G128">
        <v>1</v>
      </c>
      <c r="H128">
        <v>1</v>
      </c>
      <c r="I128" t="s">
        <v>19</v>
      </c>
      <c r="J128" t="s">
        <v>19</v>
      </c>
      <c r="K128">
        <v>1</v>
      </c>
      <c r="L128">
        <v>567</v>
      </c>
      <c r="M128">
        <v>352</v>
      </c>
      <c r="N128" t="s">
        <v>19</v>
      </c>
      <c r="O128">
        <v>11110</v>
      </c>
    </row>
    <row r="129" spans="1:15" ht="90" x14ac:dyDescent="0.25">
      <c r="A129">
        <v>453</v>
      </c>
      <c r="B129">
        <v>53</v>
      </c>
      <c r="C129" t="s">
        <v>241</v>
      </c>
      <c r="D129" s="7" t="s">
        <v>242</v>
      </c>
      <c r="E129">
        <v>500</v>
      </c>
      <c r="F129">
        <v>5</v>
      </c>
      <c r="G129">
        <v>1</v>
      </c>
      <c r="H129">
        <v>1</v>
      </c>
      <c r="I129" t="s">
        <v>19</v>
      </c>
      <c r="J129" t="s">
        <v>19</v>
      </c>
      <c r="K129">
        <v>1</v>
      </c>
      <c r="L129">
        <v>570</v>
      </c>
      <c r="M129">
        <v>350</v>
      </c>
      <c r="N129" t="s">
        <v>19</v>
      </c>
      <c r="O129">
        <v>11119</v>
      </c>
    </row>
    <row r="130" spans="1:15" ht="90" x14ac:dyDescent="0.25">
      <c r="A130">
        <v>454</v>
      </c>
      <c r="B130">
        <v>53</v>
      </c>
      <c r="C130" t="s">
        <v>243</v>
      </c>
      <c r="D130" s="7" t="s">
        <v>244</v>
      </c>
      <c r="E130">
        <v>500</v>
      </c>
      <c r="F130">
        <v>5</v>
      </c>
      <c r="G130">
        <v>1</v>
      </c>
      <c r="H130">
        <v>1</v>
      </c>
      <c r="I130" t="s">
        <v>19</v>
      </c>
      <c r="J130" t="s">
        <v>19</v>
      </c>
      <c r="K130">
        <v>1</v>
      </c>
      <c r="L130">
        <v>567</v>
      </c>
      <c r="M130">
        <v>352</v>
      </c>
      <c r="N130" t="s">
        <v>19</v>
      </c>
      <c r="O130">
        <v>11111</v>
      </c>
    </row>
    <row r="131" spans="1:15" ht="90" x14ac:dyDescent="0.25">
      <c r="A131">
        <v>455</v>
      </c>
      <c r="B131">
        <v>53</v>
      </c>
      <c r="C131" t="s">
        <v>245</v>
      </c>
      <c r="D131" s="7" t="s">
        <v>246</v>
      </c>
      <c r="E131">
        <v>1000</v>
      </c>
      <c r="F131">
        <v>10</v>
      </c>
      <c r="G131">
        <v>1</v>
      </c>
      <c r="H131">
        <v>1</v>
      </c>
      <c r="I131" t="s">
        <v>19</v>
      </c>
      <c r="J131" t="s">
        <v>19</v>
      </c>
      <c r="K131">
        <v>1</v>
      </c>
      <c r="L131">
        <v>568</v>
      </c>
      <c r="M131">
        <v>355</v>
      </c>
      <c r="N131" t="s">
        <v>19</v>
      </c>
      <c r="O131">
        <v>11109</v>
      </c>
    </row>
    <row r="132" spans="1:15" ht="90" x14ac:dyDescent="0.25">
      <c r="A132">
        <v>456</v>
      </c>
      <c r="B132">
        <v>53</v>
      </c>
      <c r="C132" t="s">
        <v>247</v>
      </c>
      <c r="D132" s="7" t="s">
        <v>248</v>
      </c>
      <c r="E132">
        <v>1000</v>
      </c>
      <c r="F132">
        <v>10</v>
      </c>
      <c r="G132">
        <v>1</v>
      </c>
      <c r="H132">
        <v>1</v>
      </c>
      <c r="I132" t="s">
        <v>19</v>
      </c>
      <c r="J132" t="s">
        <v>19</v>
      </c>
      <c r="K132">
        <v>1</v>
      </c>
      <c r="L132">
        <v>572</v>
      </c>
      <c r="M132">
        <v>356</v>
      </c>
      <c r="N132" t="s">
        <v>19</v>
      </c>
      <c r="O132">
        <v>11115</v>
      </c>
    </row>
    <row r="133" spans="1:15" ht="90" x14ac:dyDescent="0.25">
      <c r="A133">
        <v>457</v>
      </c>
      <c r="B133">
        <v>53</v>
      </c>
      <c r="C133" t="s">
        <v>249</v>
      </c>
      <c r="D133" s="7" t="s">
        <v>250</v>
      </c>
      <c r="E133">
        <v>1000</v>
      </c>
      <c r="F133">
        <v>10</v>
      </c>
      <c r="G133">
        <v>1</v>
      </c>
      <c r="H133">
        <v>1</v>
      </c>
      <c r="I133" t="s">
        <v>19</v>
      </c>
      <c r="J133" t="s">
        <v>19</v>
      </c>
      <c r="K133">
        <v>1</v>
      </c>
      <c r="L133">
        <v>568</v>
      </c>
      <c r="M133">
        <v>355</v>
      </c>
      <c r="N133" t="s">
        <v>19</v>
      </c>
      <c r="O133">
        <v>11107</v>
      </c>
    </row>
    <row r="134" spans="1:15" ht="90" x14ac:dyDescent="0.25">
      <c r="A134">
        <v>458</v>
      </c>
      <c r="B134">
        <v>53</v>
      </c>
      <c r="C134" t="s">
        <v>251</v>
      </c>
      <c r="D134" s="7" t="s">
        <v>252</v>
      </c>
      <c r="E134">
        <v>1000</v>
      </c>
      <c r="F134">
        <v>25</v>
      </c>
      <c r="G134">
        <v>1</v>
      </c>
      <c r="H134">
        <v>1</v>
      </c>
      <c r="I134" t="s">
        <v>19</v>
      </c>
      <c r="J134" t="s">
        <v>19</v>
      </c>
      <c r="K134">
        <v>1</v>
      </c>
      <c r="L134">
        <v>572</v>
      </c>
      <c r="M134">
        <v>356</v>
      </c>
      <c r="N134" t="s">
        <v>19</v>
      </c>
      <c r="O134">
        <v>11116</v>
      </c>
    </row>
    <row r="135" spans="1:15" ht="90" x14ac:dyDescent="0.25">
      <c r="A135">
        <v>459</v>
      </c>
      <c r="B135">
        <v>53</v>
      </c>
      <c r="C135" t="s">
        <v>253</v>
      </c>
      <c r="D135" s="7" t="s">
        <v>254</v>
      </c>
      <c r="E135">
        <v>1000</v>
      </c>
      <c r="F135">
        <v>25</v>
      </c>
      <c r="G135">
        <v>1</v>
      </c>
      <c r="H135">
        <v>1</v>
      </c>
      <c r="I135" t="s">
        <v>19</v>
      </c>
      <c r="J135" t="s">
        <v>19</v>
      </c>
      <c r="K135">
        <v>1</v>
      </c>
      <c r="L135">
        <v>568</v>
      </c>
      <c r="M135">
        <v>355</v>
      </c>
      <c r="N135" t="s">
        <v>19</v>
      </c>
      <c r="O135">
        <v>11108</v>
      </c>
    </row>
    <row r="136" spans="1:15" ht="105" x14ac:dyDescent="0.25">
      <c r="A136">
        <v>460</v>
      </c>
      <c r="B136">
        <v>53</v>
      </c>
      <c r="C136" t="s">
        <v>255</v>
      </c>
      <c r="D136" s="7" t="s">
        <v>256</v>
      </c>
      <c r="E136">
        <v>2000</v>
      </c>
      <c r="F136">
        <v>20</v>
      </c>
      <c r="G136">
        <v>1</v>
      </c>
      <c r="H136">
        <v>1</v>
      </c>
      <c r="I136" t="s">
        <v>19</v>
      </c>
      <c r="J136" t="s">
        <v>19</v>
      </c>
      <c r="K136">
        <v>1</v>
      </c>
      <c r="L136">
        <v>573</v>
      </c>
      <c r="M136">
        <v>360</v>
      </c>
      <c r="N136" t="s">
        <v>19</v>
      </c>
      <c r="O136">
        <v>11113</v>
      </c>
    </row>
    <row r="137" spans="1:15" ht="105" x14ac:dyDescent="0.25">
      <c r="A137">
        <v>461</v>
      </c>
      <c r="B137">
        <v>53</v>
      </c>
      <c r="C137" t="s">
        <v>257</v>
      </c>
      <c r="D137" s="7" t="s">
        <v>258</v>
      </c>
      <c r="E137">
        <v>2000</v>
      </c>
      <c r="F137">
        <v>50</v>
      </c>
      <c r="G137">
        <v>1</v>
      </c>
      <c r="H137">
        <v>1</v>
      </c>
      <c r="I137" t="s">
        <v>19</v>
      </c>
      <c r="J137" t="s">
        <v>19</v>
      </c>
      <c r="K137">
        <v>1</v>
      </c>
      <c r="L137">
        <v>569</v>
      </c>
      <c r="M137">
        <v>361</v>
      </c>
      <c r="N137" t="s">
        <v>19</v>
      </c>
      <c r="O137">
        <v>11043</v>
      </c>
    </row>
    <row r="138" spans="1:15" ht="90" x14ac:dyDescent="0.25">
      <c r="A138">
        <v>462</v>
      </c>
      <c r="B138">
        <v>53</v>
      </c>
      <c r="C138" t="s">
        <v>259</v>
      </c>
      <c r="D138" s="7" t="s">
        <v>260</v>
      </c>
      <c r="E138">
        <v>2000</v>
      </c>
      <c r="F138">
        <v>50</v>
      </c>
      <c r="G138">
        <v>1</v>
      </c>
      <c r="H138">
        <v>1</v>
      </c>
      <c r="I138" t="s">
        <v>19</v>
      </c>
      <c r="J138" t="s">
        <v>19</v>
      </c>
      <c r="K138">
        <v>1</v>
      </c>
      <c r="L138">
        <v>573</v>
      </c>
      <c r="M138">
        <v>360</v>
      </c>
      <c r="N138" t="s">
        <v>19</v>
      </c>
      <c r="O138">
        <v>11114</v>
      </c>
    </row>
    <row r="139" spans="1:15" ht="90" x14ac:dyDescent="0.25">
      <c r="A139">
        <v>463</v>
      </c>
      <c r="B139">
        <v>53</v>
      </c>
      <c r="C139" t="s">
        <v>261</v>
      </c>
      <c r="D139" s="7" t="s">
        <v>262</v>
      </c>
      <c r="E139">
        <v>2000</v>
      </c>
      <c r="F139">
        <v>50</v>
      </c>
      <c r="G139">
        <v>1</v>
      </c>
      <c r="H139">
        <v>1</v>
      </c>
      <c r="I139" t="s">
        <v>19</v>
      </c>
      <c r="J139" t="s">
        <v>19</v>
      </c>
      <c r="K139">
        <v>1</v>
      </c>
      <c r="L139">
        <v>569</v>
      </c>
      <c r="M139">
        <v>361</v>
      </c>
      <c r="N139" t="s">
        <v>19</v>
      </c>
      <c r="O139">
        <v>11105</v>
      </c>
    </row>
    <row r="140" spans="1:15" ht="90" x14ac:dyDescent="0.25">
      <c r="A140">
        <v>464</v>
      </c>
      <c r="B140">
        <v>53</v>
      </c>
      <c r="C140" t="s">
        <v>263</v>
      </c>
      <c r="D140" s="7" t="s">
        <v>264</v>
      </c>
      <c r="E140">
        <v>2000</v>
      </c>
      <c r="F140">
        <v>50</v>
      </c>
      <c r="G140">
        <v>1</v>
      </c>
      <c r="H140">
        <v>1</v>
      </c>
      <c r="I140" t="s">
        <v>19</v>
      </c>
      <c r="J140" t="s">
        <v>19</v>
      </c>
      <c r="K140">
        <v>1</v>
      </c>
      <c r="L140">
        <v>569</v>
      </c>
      <c r="M140">
        <v>361</v>
      </c>
      <c r="N140" t="s">
        <v>19</v>
      </c>
      <c r="O140">
        <v>11106</v>
      </c>
    </row>
    <row r="141" spans="1:15" x14ac:dyDescent="0.25">
      <c r="A141">
        <v>482</v>
      </c>
      <c r="B141">
        <v>54</v>
      </c>
      <c r="C141" t="s">
        <v>265</v>
      </c>
      <c r="D141" t="s">
        <v>266</v>
      </c>
      <c r="E141" s="30">
        <v>0</v>
      </c>
      <c r="F141">
        <v>5</v>
      </c>
      <c r="G141" s="30">
        <v>0</v>
      </c>
      <c r="H141">
        <v>1</v>
      </c>
      <c r="I141" t="s">
        <v>19</v>
      </c>
      <c r="J141" t="s">
        <v>19</v>
      </c>
      <c r="K141">
        <v>1</v>
      </c>
      <c r="L141">
        <v>1039</v>
      </c>
      <c r="M141">
        <v>1061</v>
      </c>
      <c r="N141" t="s">
        <v>19</v>
      </c>
      <c r="O141">
        <v>11273</v>
      </c>
    </row>
    <row r="142" spans="1:15" x14ac:dyDescent="0.25">
      <c r="A142">
        <v>483</v>
      </c>
      <c r="B142">
        <v>54</v>
      </c>
      <c r="C142" t="s">
        <v>267</v>
      </c>
      <c r="D142" t="s">
        <v>268</v>
      </c>
      <c r="E142" s="30">
        <v>0</v>
      </c>
      <c r="F142">
        <v>5</v>
      </c>
      <c r="G142" s="30">
        <v>0</v>
      </c>
      <c r="H142">
        <v>1</v>
      </c>
      <c r="I142" t="s">
        <v>19</v>
      </c>
      <c r="J142" t="s">
        <v>19</v>
      </c>
      <c r="K142">
        <v>1</v>
      </c>
      <c r="L142">
        <v>1039</v>
      </c>
      <c r="M142">
        <v>1061</v>
      </c>
      <c r="N142" t="s">
        <v>19</v>
      </c>
      <c r="O142">
        <v>11146</v>
      </c>
    </row>
    <row r="143" spans="1:15" ht="90" x14ac:dyDescent="0.25">
      <c r="A143">
        <v>484</v>
      </c>
      <c r="B143">
        <v>55</v>
      </c>
      <c r="C143" t="s">
        <v>269</v>
      </c>
      <c r="D143" s="7" t="s">
        <v>270</v>
      </c>
      <c r="E143">
        <v>500</v>
      </c>
      <c r="F143">
        <v>5</v>
      </c>
      <c r="G143">
        <v>0.5</v>
      </c>
      <c r="H143">
        <v>1</v>
      </c>
      <c r="I143" t="s">
        <v>19</v>
      </c>
      <c r="J143">
        <v>2000</v>
      </c>
      <c r="K143">
        <v>1</v>
      </c>
      <c r="L143">
        <v>574</v>
      </c>
      <c r="M143">
        <v>387</v>
      </c>
      <c r="N143" t="s">
        <v>19</v>
      </c>
      <c r="O143">
        <v>11161</v>
      </c>
    </row>
    <row r="144" spans="1:15" ht="75" x14ac:dyDescent="0.25">
      <c r="A144">
        <v>485</v>
      </c>
      <c r="B144">
        <v>55</v>
      </c>
      <c r="C144" t="s">
        <v>271</v>
      </c>
      <c r="D144" s="7" t="s">
        <v>272</v>
      </c>
      <c r="E144">
        <v>500</v>
      </c>
      <c r="F144">
        <v>5</v>
      </c>
      <c r="G144">
        <v>0.4</v>
      </c>
      <c r="H144">
        <v>1</v>
      </c>
      <c r="I144" t="s">
        <v>19</v>
      </c>
      <c r="J144">
        <v>6000</v>
      </c>
      <c r="K144">
        <v>1</v>
      </c>
      <c r="L144">
        <v>574</v>
      </c>
      <c r="M144">
        <v>387</v>
      </c>
      <c r="N144" t="s">
        <v>19</v>
      </c>
      <c r="O144">
        <v>11162</v>
      </c>
    </row>
    <row r="145" spans="1:15" ht="90" x14ac:dyDescent="0.25">
      <c r="A145">
        <v>486</v>
      </c>
      <c r="B145">
        <v>55</v>
      </c>
      <c r="C145" t="s">
        <v>273</v>
      </c>
      <c r="D145" s="7" t="s">
        <v>274</v>
      </c>
      <c r="E145">
        <v>500</v>
      </c>
      <c r="F145">
        <v>5</v>
      </c>
      <c r="G145">
        <v>0.3</v>
      </c>
      <c r="H145">
        <v>1</v>
      </c>
      <c r="I145" t="s">
        <v>19</v>
      </c>
      <c r="J145">
        <v>9000</v>
      </c>
      <c r="K145">
        <v>1</v>
      </c>
      <c r="L145">
        <v>574</v>
      </c>
      <c r="M145">
        <v>387</v>
      </c>
      <c r="N145" t="s">
        <v>19</v>
      </c>
      <c r="O145">
        <v>11163</v>
      </c>
    </row>
    <row r="146" spans="1:15" ht="90" x14ac:dyDescent="0.25">
      <c r="A146">
        <v>487</v>
      </c>
      <c r="B146">
        <v>55</v>
      </c>
      <c r="C146" t="s">
        <v>275</v>
      </c>
      <c r="D146" s="7" t="s">
        <v>276</v>
      </c>
      <c r="E146">
        <v>500</v>
      </c>
      <c r="F146">
        <v>5</v>
      </c>
      <c r="G146">
        <v>0.1</v>
      </c>
      <c r="H146">
        <v>1</v>
      </c>
      <c r="I146" t="s">
        <v>19</v>
      </c>
      <c r="J146">
        <v>12000</v>
      </c>
      <c r="K146">
        <v>1</v>
      </c>
      <c r="L146">
        <v>577</v>
      </c>
      <c r="M146">
        <v>389</v>
      </c>
      <c r="N146" t="s">
        <v>19</v>
      </c>
      <c r="O146">
        <v>11152</v>
      </c>
    </row>
    <row r="147" spans="1:15" ht="105" x14ac:dyDescent="0.25">
      <c r="A147">
        <v>488</v>
      </c>
      <c r="B147">
        <v>55</v>
      </c>
      <c r="C147" t="s">
        <v>277</v>
      </c>
      <c r="D147" s="7" t="s">
        <v>278</v>
      </c>
      <c r="E147">
        <v>500</v>
      </c>
      <c r="F147">
        <v>5</v>
      </c>
      <c r="G147">
        <v>0.05</v>
      </c>
      <c r="H147">
        <v>1</v>
      </c>
      <c r="I147" t="s">
        <v>19</v>
      </c>
      <c r="J147">
        <v>15000</v>
      </c>
      <c r="K147">
        <v>1</v>
      </c>
      <c r="L147">
        <v>577</v>
      </c>
      <c r="M147">
        <v>389</v>
      </c>
      <c r="N147" t="s">
        <v>19</v>
      </c>
      <c r="O147">
        <v>11153</v>
      </c>
    </row>
    <row r="148" spans="1:15" ht="90" x14ac:dyDescent="0.25">
      <c r="A148">
        <v>489</v>
      </c>
      <c r="B148">
        <v>55</v>
      </c>
      <c r="C148" t="s">
        <v>279</v>
      </c>
      <c r="D148" s="7" t="s">
        <v>280</v>
      </c>
      <c r="E148">
        <v>1000</v>
      </c>
      <c r="F148">
        <v>10</v>
      </c>
      <c r="G148">
        <v>2.5</v>
      </c>
      <c r="H148">
        <v>1</v>
      </c>
      <c r="I148" t="s">
        <v>19</v>
      </c>
      <c r="J148">
        <v>20000</v>
      </c>
      <c r="K148">
        <v>1</v>
      </c>
      <c r="L148">
        <v>575</v>
      </c>
      <c r="M148">
        <v>386</v>
      </c>
      <c r="N148" t="s">
        <v>19</v>
      </c>
      <c r="O148">
        <v>11158</v>
      </c>
    </row>
    <row r="149" spans="1:15" ht="90" x14ac:dyDescent="0.25">
      <c r="A149">
        <v>490</v>
      </c>
      <c r="B149">
        <v>55</v>
      </c>
      <c r="C149" t="s">
        <v>281</v>
      </c>
      <c r="D149" s="7" t="s">
        <v>282</v>
      </c>
      <c r="E149">
        <v>1000</v>
      </c>
      <c r="F149">
        <v>10</v>
      </c>
      <c r="G149">
        <v>2</v>
      </c>
      <c r="H149">
        <v>1</v>
      </c>
      <c r="I149" t="s">
        <v>19</v>
      </c>
      <c r="J149">
        <v>60000</v>
      </c>
      <c r="K149">
        <v>1</v>
      </c>
      <c r="L149">
        <v>575</v>
      </c>
      <c r="M149">
        <v>386</v>
      </c>
      <c r="N149" t="s">
        <v>19</v>
      </c>
      <c r="O149">
        <v>11159</v>
      </c>
    </row>
    <row r="150" spans="1:15" ht="90" x14ac:dyDescent="0.25">
      <c r="A150">
        <v>491</v>
      </c>
      <c r="B150">
        <v>55</v>
      </c>
      <c r="C150" t="s">
        <v>283</v>
      </c>
      <c r="D150" s="7" t="s">
        <v>284</v>
      </c>
      <c r="E150">
        <v>1000</v>
      </c>
      <c r="F150">
        <v>10</v>
      </c>
      <c r="G150">
        <v>1.5</v>
      </c>
      <c r="H150">
        <v>1</v>
      </c>
      <c r="I150" t="s">
        <v>19</v>
      </c>
      <c r="J150">
        <v>90000</v>
      </c>
      <c r="K150">
        <v>1</v>
      </c>
      <c r="L150">
        <v>575</v>
      </c>
      <c r="M150">
        <v>386</v>
      </c>
      <c r="N150" t="s">
        <v>19</v>
      </c>
      <c r="O150">
        <v>11160</v>
      </c>
    </row>
    <row r="151" spans="1:15" ht="90" x14ac:dyDescent="0.25">
      <c r="A151">
        <v>492</v>
      </c>
      <c r="B151">
        <v>55</v>
      </c>
      <c r="C151" t="s">
        <v>285</v>
      </c>
      <c r="D151" s="7" t="s">
        <v>286</v>
      </c>
      <c r="E151">
        <v>125</v>
      </c>
      <c r="F151">
        <v>25</v>
      </c>
      <c r="G151">
        <v>0.5</v>
      </c>
      <c r="H151">
        <v>1</v>
      </c>
      <c r="I151" t="s">
        <v>19</v>
      </c>
      <c r="J151">
        <v>120000</v>
      </c>
      <c r="K151">
        <v>1</v>
      </c>
      <c r="L151">
        <v>578</v>
      </c>
      <c r="M151">
        <v>384</v>
      </c>
      <c r="N151" t="s">
        <v>19</v>
      </c>
      <c r="O151">
        <v>11150</v>
      </c>
    </row>
    <row r="152" spans="1:15" ht="90" x14ac:dyDescent="0.25">
      <c r="A152">
        <v>493</v>
      </c>
      <c r="B152">
        <v>55</v>
      </c>
      <c r="C152" t="s">
        <v>287</v>
      </c>
      <c r="D152" s="7" t="s">
        <v>288</v>
      </c>
      <c r="E152">
        <v>50</v>
      </c>
      <c r="F152">
        <v>25</v>
      </c>
      <c r="G152">
        <v>0.25</v>
      </c>
      <c r="H152">
        <v>1</v>
      </c>
      <c r="I152" t="s">
        <v>19</v>
      </c>
      <c r="J152">
        <v>150000</v>
      </c>
      <c r="K152">
        <v>1</v>
      </c>
      <c r="L152">
        <v>578</v>
      </c>
      <c r="M152">
        <v>384</v>
      </c>
      <c r="N152" t="s">
        <v>19</v>
      </c>
      <c r="O152">
        <v>11151</v>
      </c>
    </row>
    <row r="153" spans="1:15" ht="90" x14ac:dyDescent="0.25">
      <c r="A153">
        <v>494</v>
      </c>
      <c r="B153">
        <v>55</v>
      </c>
      <c r="C153" t="s">
        <v>289</v>
      </c>
      <c r="D153" s="7" t="s">
        <v>290</v>
      </c>
      <c r="E153">
        <v>200</v>
      </c>
      <c r="F153">
        <v>20</v>
      </c>
      <c r="G153">
        <v>5</v>
      </c>
      <c r="H153">
        <v>1</v>
      </c>
      <c r="I153" t="s">
        <v>19</v>
      </c>
      <c r="J153">
        <v>200000</v>
      </c>
      <c r="K153">
        <v>1</v>
      </c>
      <c r="L153">
        <v>576</v>
      </c>
      <c r="M153">
        <v>381</v>
      </c>
      <c r="N153" t="s">
        <v>19</v>
      </c>
      <c r="O153">
        <v>11155</v>
      </c>
    </row>
    <row r="154" spans="1:15" ht="90" x14ac:dyDescent="0.25">
      <c r="A154">
        <v>495</v>
      </c>
      <c r="B154">
        <v>55</v>
      </c>
      <c r="C154" t="s">
        <v>291</v>
      </c>
      <c r="D154" s="7" t="s">
        <v>292</v>
      </c>
      <c r="E154">
        <v>2000</v>
      </c>
      <c r="F154">
        <v>50</v>
      </c>
      <c r="G154">
        <v>4</v>
      </c>
      <c r="H154">
        <v>1</v>
      </c>
      <c r="I154" t="s">
        <v>19</v>
      </c>
      <c r="J154">
        <v>600000</v>
      </c>
      <c r="K154">
        <v>1</v>
      </c>
      <c r="L154">
        <v>576</v>
      </c>
      <c r="M154">
        <v>381</v>
      </c>
      <c r="N154" t="s">
        <v>19</v>
      </c>
      <c r="O154">
        <v>11156</v>
      </c>
    </row>
    <row r="155" spans="1:15" ht="90" x14ac:dyDescent="0.25">
      <c r="A155">
        <v>496</v>
      </c>
      <c r="B155">
        <v>55</v>
      </c>
      <c r="C155" t="s">
        <v>293</v>
      </c>
      <c r="D155" s="7" t="s">
        <v>294</v>
      </c>
      <c r="E155">
        <v>75</v>
      </c>
      <c r="F155">
        <v>25</v>
      </c>
      <c r="G155">
        <v>3</v>
      </c>
      <c r="H155">
        <v>1</v>
      </c>
      <c r="I155" t="s">
        <v>19</v>
      </c>
      <c r="J155">
        <v>900000</v>
      </c>
      <c r="K155">
        <v>1</v>
      </c>
      <c r="L155">
        <v>576</v>
      </c>
      <c r="M155">
        <v>381</v>
      </c>
      <c r="N155" t="s">
        <v>19</v>
      </c>
      <c r="O155">
        <v>11157</v>
      </c>
    </row>
    <row r="156" spans="1:15" ht="90" x14ac:dyDescent="0.25">
      <c r="A156">
        <v>497</v>
      </c>
      <c r="B156">
        <v>55</v>
      </c>
      <c r="C156" t="s">
        <v>295</v>
      </c>
      <c r="D156" s="7" t="s">
        <v>296</v>
      </c>
      <c r="E156">
        <v>2000</v>
      </c>
      <c r="F156">
        <v>50</v>
      </c>
      <c r="G156">
        <v>1</v>
      </c>
      <c r="H156">
        <v>1</v>
      </c>
      <c r="I156" t="s">
        <v>19</v>
      </c>
      <c r="J156">
        <v>1200000</v>
      </c>
      <c r="K156">
        <v>1</v>
      </c>
      <c r="L156">
        <v>579</v>
      </c>
      <c r="M156">
        <v>379</v>
      </c>
      <c r="N156" t="s">
        <v>19</v>
      </c>
      <c r="O156">
        <v>11148</v>
      </c>
    </row>
    <row r="157" spans="1:15" ht="90" x14ac:dyDescent="0.25">
      <c r="A157">
        <v>498</v>
      </c>
      <c r="B157">
        <v>55</v>
      </c>
      <c r="C157" t="s">
        <v>297</v>
      </c>
      <c r="D157" s="7" t="s">
        <v>298</v>
      </c>
      <c r="E157">
        <v>2000</v>
      </c>
      <c r="F157">
        <v>50</v>
      </c>
      <c r="G157">
        <v>0.5</v>
      </c>
      <c r="H157">
        <v>1</v>
      </c>
      <c r="I157" t="s">
        <v>19</v>
      </c>
      <c r="J157">
        <v>1500000</v>
      </c>
      <c r="K157">
        <v>1</v>
      </c>
      <c r="L157">
        <v>579</v>
      </c>
      <c r="M157">
        <v>379</v>
      </c>
      <c r="N157" t="s">
        <v>19</v>
      </c>
      <c r="O157">
        <v>11149</v>
      </c>
    </row>
    <row r="158" spans="1:15" x14ac:dyDescent="0.25">
      <c r="A158">
        <v>499</v>
      </c>
      <c r="B158">
        <v>509</v>
      </c>
      <c r="C158" t="s">
        <v>299</v>
      </c>
      <c r="D158" t="s">
        <v>300</v>
      </c>
      <c r="E158" s="30">
        <v>0</v>
      </c>
      <c r="F158">
        <v>5</v>
      </c>
      <c r="G158">
        <v>0.6</v>
      </c>
      <c r="H158">
        <v>1</v>
      </c>
      <c r="I158" t="s">
        <v>19</v>
      </c>
      <c r="J158">
        <v>6000</v>
      </c>
      <c r="K158">
        <v>1</v>
      </c>
      <c r="L158">
        <v>640</v>
      </c>
      <c r="M158">
        <v>168</v>
      </c>
      <c r="N158" t="s">
        <v>19</v>
      </c>
      <c r="O158">
        <v>20097</v>
      </c>
    </row>
    <row r="159" spans="1:15" x14ac:dyDescent="0.25">
      <c r="A159">
        <v>501</v>
      </c>
      <c r="B159">
        <v>510</v>
      </c>
      <c r="C159" t="s">
        <v>301</v>
      </c>
      <c r="D159" t="s">
        <v>302</v>
      </c>
      <c r="E159" s="30">
        <v>0</v>
      </c>
      <c r="F159">
        <v>10</v>
      </c>
      <c r="G159">
        <v>0.9</v>
      </c>
      <c r="H159">
        <v>1</v>
      </c>
      <c r="I159" t="s">
        <v>19</v>
      </c>
      <c r="J159">
        <v>30000</v>
      </c>
      <c r="K159">
        <v>1</v>
      </c>
      <c r="L159">
        <v>642</v>
      </c>
      <c r="M159">
        <v>169</v>
      </c>
      <c r="N159" t="s">
        <v>19</v>
      </c>
      <c r="O159">
        <v>20081</v>
      </c>
    </row>
    <row r="160" spans="1:15" x14ac:dyDescent="0.25">
      <c r="A160">
        <v>503</v>
      </c>
      <c r="B160">
        <v>508</v>
      </c>
      <c r="C160" t="s">
        <v>303</v>
      </c>
      <c r="D160" t="s">
        <v>304</v>
      </c>
      <c r="E160" s="30">
        <v>0</v>
      </c>
      <c r="F160">
        <v>20</v>
      </c>
      <c r="G160">
        <v>1.5</v>
      </c>
      <c r="H160">
        <v>1</v>
      </c>
      <c r="I160" t="s">
        <v>19</v>
      </c>
      <c r="J160">
        <v>99996</v>
      </c>
      <c r="K160">
        <v>1</v>
      </c>
      <c r="L160">
        <v>644</v>
      </c>
      <c r="M160">
        <v>170</v>
      </c>
      <c r="N160" t="s">
        <v>19</v>
      </c>
      <c r="O160">
        <v>170</v>
      </c>
    </row>
    <row r="161" spans="1:15" x14ac:dyDescent="0.25">
      <c r="A161">
        <v>506</v>
      </c>
      <c r="B161">
        <v>767</v>
      </c>
      <c r="C161" t="s">
        <v>305</v>
      </c>
      <c r="D161" t="s">
        <v>306</v>
      </c>
      <c r="E161">
        <v>20</v>
      </c>
      <c r="F161">
        <v>5</v>
      </c>
      <c r="G161" s="30">
        <v>0</v>
      </c>
      <c r="H161">
        <v>1</v>
      </c>
      <c r="I161" t="s">
        <v>19</v>
      </c>
      <c r="J161" t="s">
        <v>19</v>
      </c>
      <c r="K161">
        <v>1</v>
      </c>
      <c r="L161">
        <v>667</v>
      </c>
      <c r="M161">
        <v>90</v>
      </c>
      <c r="N161" t="s">
        <v>19</v>
      </c>
      <c r="O161">
        <v>0</v>
      </c>
    </row>
    <row r="162" spans="1:15" x14ac:dyDescent="0.25">
      <c r="A162">
        <v>508</v>
      </c>
      <c r="B162">
        <v>770</v>
      </c>
      <c r="C162" t="s">
        <v>307</v>
      </c>
      <c r="D162" t="s">
        <v>308</v>
      </c>
      <c r="E162">
        <v>20</v>
      </c>
      <c r="F162">
        <v>5</v>
      </c>
      <c r="G162" s="30">
        <v>0</v>
      </c>
      <c r="H162">
        <v>1</v>
      </c>
      <c r="I162" t="s">
        <v>19</v>
      </c>
      <c r="J162" t="s">
        <v>19</v>
      </c>
      <c r="K162">
        <v>1</v>
      </c>
      <c r="L162">
        <v>687</v>
      </c>
      <c r="M162">
        <v>83</v>
      </c>
      <c r="N162" t="s">
        <v>19</v>
      </c>
      <c r="O162">
        <v>0</v>
      </c>
    </row>
    <row r="163" spans="1:15" x14ac:dyDescent="0.25">
      <c r="A163">
        <v>509</v>
      </c>
      <c r="B163">
        <v>768</v>
      </c>
      <c r="C163" t="s">
        <v>309</v>
      </c>
      <c r="D163" t="s">
        <v>310</v>
      </c>
      <c r="E163">
        <v>20</v>
      </c>
      <c r="F163">
        <v>5</v>
      </c>
      <c r="G163" s="30">
        <v>0</v>
      </c>
      <c r="H163">
        <v>1</v>
      </c>
      <c r="I163" t="s">
        <v>19</v>
      </c>
      <c r="J163" t="s">
        <v>19</v>
      </c>
      <c r="K163">
        <v>1</v>
      </c>
      <c r="L163">
        <v>666</v>
      </c>
      <c r="M163">
        <v>90</v>
      </c>
      <c r="N163" t="s">
        <v>19</v>
      </c>
      <c r="O163">
        <v>0</v>
      </c>
    </row>
    <row r="164" spans="1:15" ht="90" x14ac:dyDescent="0.25">
      <c r="A164">
        <v>518</v>
      </c>
      <c r="B164">
        <v>59</v>
      </c>
      <c r="C164" t="s">
        <v>311</v>
      </c>
      <c r="D164" s="7" t="s">
        <v>312</v>
      </c>
      <c r="E164" s="30">
        <v>0</v>
      </c>
      <c r="F164">
        <v>5</v>
      </c>
      <c r="G164" s="30">
        <v>0</v>
      </c>
      <c r="H164">
        <v>1</v>
      </c>
      <c r="I164" t="s">
        <v>19</v>
      </c>
      <c r="J164" t="s">
        <v>19</v>
      </c>
      <c r="K164">
        <v>1</v>
      </c>
      <c r="L164">
        <v>646</v>
      </c>
      <c r="M164">
        <v>1046</v>
      </c>
      <c r="N164" t="s">
        <v>19</v>
      </c>
      <c r="O164">
        <v>0</v>
      </c>
    </row>
    <row r="165" spans="1:15" ht="90" x14ac:dyDescent="0.25">
      <c r="A165">
        <v>519</v>
      </c>
      <c r="B165">
        <v>59</v>
      </c>
      <c r="C165" t="s">
        <v>313</v>
      </c>
      <c r="D165" s="7" t="s">
        <v>314</v>
      </c>
      <c r="E165" s="30">
        <v>0</v>
      </c>
      <c r="F165">
        <v>5</v>
      </c>
      <c r="G165" s="30">
        <v>0</v>
      </c>
      <c r="H165">
        <v>1</v>
      </c>
      <c r="I165" t="s">
        <v>19</v>
      </c>
      <c r="J165" t="s">
        <v>19</v>
      </c>
      <c r="K165">
        <v>1</v>
      </c>
      <c r="L165">
        <v>646</v>
      </c>
      <c r="M165">
        <v>1046</v>
      </c>
      <c r="N165" t="s">
        <v>19</v>
      </c>
      <c r="O165">
        <v>0</v>
      </c>
    </row>
    <row r="166" spans="1:15" ht="90" x14ac:dyDescent="0.25">
      <c r="A166">
        <v>520</v>
      </c>
      <c r="B166">
        <v>59</v>
      </c>
      <c r="C166" t="s">
        <v>315</v>
      </c>
      <c r="D166" s="7" t="s">
        <v>314</v>
      </c>
      <c r="E166" s="30">
        <v>0</v>
      </c>
      <c r="F166">
        <v>5</v>
      </c>
      <c r="G166" s="30">
        <v>0</v>
      </c>
      <c r="H166">
        <v>1</v>
      </c>
      <c r="I166" t="s">
        <v>19</v>
      </c>
      <c r="J166" t="s">
        <v>19</v>
      </c>
      <c r="K166">
        <v>1</v>
      </c>
      <c r="L166">
        <v>646</v>
      </c>
      <c r="M166">
        <v>1046</v>
      </c>
      <c r="N166" t="s">
        <v>19</v>
      </c>
      <c r="O166">
        <v>0</v>
      </c>
    </row>
    <row r="167" spans="1:15" ht="105" x14ac:dyDescent="0.25">
      <c r="A167">
        <v>521</v>
      </c>
      <c r="B167">
        <v>60</v>
      </c>
      <c r="C167" t="s">
        <v>316</v>
      </c>
      <c r="D167" s="7" t="s">
        <v>317</v>
      </c>
      <c r="E167">
        <v>5000</v>
      </c>
      <c r="F167">
        <v>5</v>
      </c>
      <c r="G167" s="30">
        <v>0</v>
      </c>
      <c r="H167">
        <v>1</v>
      </c>
      <c r="I167" t="s">
        <v>19</v>
      </c>
      <c r="J167" t="s">
        <v>19</v>
      </c>
      <c r="K167">
        <v>1</v>
      </c>
      <c r="L167">
        <v>615</v>
      </c>
      <c r="M167">
        <v>77</v>
      </c>
      <c r="N167" t="s">
        <v>19</v>
      </c>
      <c r="O167">
        <v>0</v>
      </c>
    </row>
    <row r="168" spans="1:15" x14ac:dyDescent="0.25">
      <c r="A168">
        <v>522</v>
      </c>
      <c r="B168">
        <v>61</v>
      </c>
      <c r="C168" t="s">
        <v>318</v>
      </c>
      <c r="D168" t="s">
        <v>319</v>
      </c>
      <c r="E168" s="30">
        <v>0</v>
      </c>
      <c r="F168">
        <v>2.5</v>
      </c>
      <c r="G168" s="30">
        <v>0</v>
      </c>
      <c r="H168">
        <v>1</v>
      </c>
      <c r="I168" t="s">
        <v>19</v>
      </c>
      <c r="J168" t="s">
        <v>19</v>
      </c>
      <c r="K168">
        <v>1</v>
      </c>
      <c r="L168">
        <v>702</v>
      </c>
      <c r="M168">
        <v>89</v>
      </c>
      <c r="N168" t="s">
        <v>19</v>
      </c>
      <c r="O168">
        <v>0</v>
      </c>
    </row>
    <row r="169" spans="1:15" x14ac:dyDescent="0.25">
      <c r="A169">
        <v>523</v>
      </c>
      <c r="B169">
        <v>62</v>
      </c>
      <c r="C169" t="s">
        <v>320</v>
      </c>
      <c r="D169" t="s">
        <v>321</v>
      </c>
      <c r="E169">
        <v>500</v>
      </c>
      <c r="F169">
        <v>5</v>
      </c>
      <c r="G169" s="30">
        <v>0</v>
      </c>
      <c r="H169">
        <v>1</v>
      </c>
      <c r="I169" t="s">
        <v>19</v>
      </c>
      <c r="J169" t="s">
        <v>19</v>
      </c>
      <c r="K169">
        <v>1</v>
      </c>
      <c r="L169">
        <v>1049</v>
      </c>
      <c r="M169">
        <v>80</v>
      </c>
      <c r="N169" t="s">
        <v>19</v>
      </c>
      <c r="O169">
        <v>0</v>
      </c>
    </row>
    <row r="170" spans="1:15" x14ac:dyDescent="0.25">
      <c r="A170">
        <v>524</v>
      </c>
      <c r="B170">
        <v>63</v>
      </c>
      <c r="C170" t="s">
        <v>322</v>
      </c>
      <c r="D170" t="s">
        <v>323</v>
      </c>
      <c r="E170">
        <v>1000</v>
      </c>
      <c r="F170">
        <v>12.5</v>
      </c>
      <c r="G170" s="30">
        <v>0</v>
      </c>
      <c r="H170">
        <v>1</v>
      </c>
      <c r="I170" t="s">
        <v>19</v>
      </c>
      <c r="J170" t="s">
        <v>19</v>
      </c>
      <c r="K170">
        <v>1</v>
      </c>
      <c r="L170">
        <v>1053</v>
      </c>
      <c r="M170">
        <v>21378</v>
      </c>
      <c r="N170" t="s">
        <v>19</v>
      </c>
      <c r="O170">
        <v>0</v>
      </c>
    </row>
    <row r="171" spans="1:15" x14ac:dyDescent="0.25">
      <c r="A171">
        <v>526</v>
      </c>
      <c r="B171">
        <v>65</v>
      </c>
      <c r="C171" t="s">
        <v>324</v>
      </c>
      <c r="D171" t="s">
        <v>325</v>
      </c>
      <c r="E171" s="30">
        <v>0</v>
      </c>
      <c r="F171">
        <v>5</v>
      </c>
      <c r="G171" s="30">
        <v>0</v>
      </c>
      <c r="H171">
        <v>1</v>
      </c>
      <c r="I171" t="s">
        <v>19</v>
      </c>
      <c r="J171" t="s">
        <v>19</v>
      </c>
      <c r="K171">
        <v>1</v>
      </c>
      <c r="L171">
        <v>683</v>
      </c>
      <c r="M171">
        <v>1284</v>
      </c>
      <c r="N171" t="s">
        <v>19</v>
      </c>
      <c r="O171">
        <v>0</v>
      </c>
    </row>
    <row r="172" spans="1:15" x14ac:dyDescent="0.25">
      <c r="A172">
        <v>527</v>
      </c>
      <c r="B172">
        <v>65</v>
      </c>
      <c r="C172" t="s">
        <v>326</v>
      </c>
      <c r="D172" t="s">
        <v>325</v>
      </c>
      <c r="E172" s="30">
        <v>0</v>
      </c>
      <c r="F172">
        <v>5</v>
      </c>
      <c r="G172" s="30">
        <v>0</v>
      </c>
      <c r="H172">
        <v>1</v>
      </c>
      <c r="I172" t="s">
        <v>19</v>
      </c>
      <c r="J172" t="s">
        <v>19</v>
      </c>
      <c r="K172">
        <v>1</v>
      </c>
      <c r="L172">
        <v>683</v>
      </c>
      <c r="M172">
        <v>1284</v>
      </c>
      <c r="N172" t="s">
        <v>19</v>
      </c>
      <c r="O172">
        <v>0</v>
      </c>
    </row>
    <row r="173" spans="1:15" x14ac:dyDescent="0.25">
      <c r="A173">
        <v>529</v>
      </c>
      <c r="B173">
        <v>67</v>
      </c>
      <c r="C173" t="s">
        <v>327</v>
      </c>
      <c r="D173" t="s">
        <v>328</v>
      </c>
      <c r="E173">
        <v>1000</v>
      </c>
      <c r="F173">
        <v>5</v>
      </c>
      <c r="G173" s="30">
        <v>0</v>
      </c>
      <c r="H173">
        <v>1</v>
      </c>
      <c r="I173" t="s">
        <v>19</v>
      </c>
      <c r="J173">
        <v>30000</v>
      </c>
      <c r="K173">
        <v>1</v>
      </c>
      <c r="L173">
        <v>695</v>
      </c>
      <c r="M173">
        <v>1035</v>
      </c>
      <c r="N173" t="s">
        <v>19</v>
      </c>
      <c r="O173">
        <v>0</v>
      </c>
    </row>
    <row r="174" spans="1:15" ht="60" x14ac:dyDescent="0.25">
      <c r="A174">
        <v>530</v>
      </c>
      <c r="B174">
        <v>68</v>
      </c>
      <c r="C174" t="s">
        <v>329</v>
      </c>
      <c r="D174" s="7" t="s">
        <v>330</v>
      </c>
      <c r="E174">
        <v>1000</v>
      </c>
      <c r="F174">
        <v>5</v>
      </c>
      <c r="G174" s="30">
        <v>0</v>
      </c>
      <c r="H174">
        <v>1</v>
      </c>
      <c r="I174" t="s">
        <v>19</v>
      </c>
      <c r="J174" t="s">
        <v>19</v>
      </c>
      <c r="K174">
        <v>1</v>
      </c>
      <c r="L174">
        <v>692</v>
      </c>
      <c r="M174">
        <v>1029</v>
      </c>
      <c r="N174" t="s">
        <v>19</v>
      </c>
      <c r="O174">
        <v>0</v>
      </c>
    </row>
    <row r="175" spans="1:15" x14ac:dyDescent="0.25">
      <c r="A175">
        <v>533</v>
      </c>
      <c r="B175">
        <v>71</v>
      </c>
      <c r="C175" t="s">
        <v>331</v>
      </c>
      <c r="D175" t="s">
        <v>332</v>
      </c>
      <c r="E175">
        <v>2000</v>
      </c>
      <c r="F175">
        <v>5</v>
      </c>
      <c r="G175" s="30">
        <v>0</v>
      </c>
      <c r="H175">
        <v>1</v>
      </c>
      <c r="I175" t="s">
        <v>19</v>
      </c>
      <c r="J175" t="s">
        <v>19</v>
      </c>
      <c r="K175">
        <v>1</v>
      </c>
      <c r="L175">
        <v>689</v>
      </c>
      <c r="M175">
        <v>1283</v>
      </c>
      <c r="N175" t="s">
        <v>19</v>
      </c>
      <c r="O175">
        <v>0</v>
      </c>
    </row>
    <row r="176" spans="1:15" ht="135" x14ac:dyDescent="0.25">
      <c r="A176">
        <v>561</v>
      </c>
      <c r="B176">
        <v>74</v>
      </c>
      <c r="C176" t="s">
        <v>333</v>
      </c>
      <c r="D176" s="7" t="s">
        <v>334</v>
      </c>
      <c r="E176">
        <v>500</v>
      </c>
      <c r="F176">
        <v>5</v>
      </c>
      <c r="G176">
        <v>0.5</v>
      </c>
      <c r="H176">
        <v>1</v>
      </c>
      <c r="I176" t="s">
        <v>19</v>
      </c>
      <c r="J176">
        <v>2000</v>
      </c>
      <c r="K176">
        <v>1</v>
      </c>
      <c r="L176">
        <v>564</v>
      </c>
      <c r="M176">
        <v>349</v>
      </c>
      <c r="N176" t="s">
        <v>19</v>
      </c>
      <c r="O176">
        <v>11140</v>
      </c>
    </row>
    <row r="177" spans="1:15" ht="135" x14ac:dyDescent="0.25">
      <c r="A177">
        <v>562</v>
      </c>
      <c r="B177">
        <v>74</v>
      </c>
      <c r="C177" t="s">
        <v>335</v>
      </c>
      <c r="D177" s="7" t="s">
        <v>336</v>
      </c>
      <c r="E177">
        <v>500</v>
      </c>
      <c r="F177">
        <v>5</v>
      </c>
      <c r="G177">
        <v>0.5</v>
      </c>
      <c r="H177">
        <v>1</v>
      </c>
      <c r="I177" t="s">
        <v>19</v>
      </c>
      <c r="J177">
        <v>6000</v>
      </c>
      <c r="K177">
        <v>1</v>
      </c>
      <c r="L177">
        <v>561</v>
      </c>
      <c r="M177">
        <v>376</v>
      </c>
      <c r="N177" t="s">
        <v>19</v>
      </c>
      <c r="O177">
        <v>11127</v>
      </c>
    </row>
    <row r="178" spans="1:15" ht="135" x14ac:dyDescent="0.25">
      <c r="A178">
        <v>563</v>
      </c>
      <c r="B178">
        <v>74</v>
      </c>
      <c r="C178" t="s">
        <v>337</v>
      </c>
      <c r="D178" s="7" t="s">
        <v>336</v>
      </c>
      <c r="E178">
        <v>500</v>
      </c>
      <c r="F178">
        <v>5</v>
      </c>
      <c r="G178">
        <v>0.3</v>
      </c>
      <c r="H178">
        <v>1</v>
      </c>
      <c r="I178" t="s">
        <v>19</v>
      </c>
      <c r="J178">
        <v>9000</v>
      </c>
      <c r="K178">
        <v>1</v>
      </c>
      <c r="L178">
        <v>561</v>
      </c>
      <c r="M178">
        <v>376</v>
      </c>
      <c r="N178" t="s">
        <v>19</v>
      </c>
      <c r="O178">
        <v>11128</v>
      </c>
    </row>
    <row r="179" spans="1:15" ht="135" x14ac:dyDescent="0.25">
      <c r="A179">
        <v>564</v>
      </c>
      <c r="B179">
        <v>74</v>
      </c>
      <c r="C179" t="s">
        <v>338</v>
      </c>
      <c r="D179" s="7" t="s">
        <v>336</v>
      </c>
      <c r="E179">
        <v>500</v>
      </c>
      <c r="F179">
        <v>5</v>
      </c>
      <c r="G179">
        <v>0.2</v>
      </c>
      <c r="H179">
        <v>1</v>
      </c>
      <c r="I179" t="s">
        <v>19</v>
      </c>
      <c r="J179">
        <v>12000</v>
      </c>
      <c r="K179">
        <v>1</v>
      </c>
      <c r="L179">
        <v>561</v>
      </c>
      <c r="M179">
        <v>376</v>
      </c>
      <c r="N179" t="s">
        <v>19</v>
      </c>
      <c r="O179">
        <v>11129</v>
      </c>
    </row>
    <row r="180" spans="1:15" ht="135" x14ac:dyDescent="0.25">
      <c r="A180">
        <v>565</v>
      </c>
      <c r="B180">
        <v>74</v>
      </c>
      <c r="C180" t="s">
        <v>339</v>
      </c>
      <c r="D180" s="7" t="s">
        <v>340</v>
      </c>
      <c r="E180">
        <v>500</v>
      </c>
      <c r="F180">
        <v>5</v>
      </c>
      <c r="G180">
        <v>0.1</v>
      </c>
      <c r="H180">
        <v>1</v>
      </c>
      <c r="I180" t="s">
        <v>19</v>
      </c>
      <c r="J180">
        <v>15000</v>
      </c>
      <c r="K180">
        <v>1</v>
      </c>
      <c r="L180">
        <v>564</v>
      </c>
      <c r="M180">
        <v>349</v>
      </c>
      <c r="N180" t="s">
        <v>19</v>
      </c>
      <c r="O180">
        <v>11139</v>
      </c>
    </row>
    <row r="181" spans="1:15" ht="135" x14ac:dyDescent="0.25">
      <c r="A181">
        <v>566</v>
      </c>
      <c r="B181">
        <v>74</v>
      </c>
      <c r="C181" t="s">
        <v>341</v>
      </c>
      <c r="D181" s="7" t="s">
        <v>336</v>
      </c>
      <c r="E181">
        <v>2000</v>
      </c>
      <c r="F181">
        <v>10</v>
      </c>
      <c r="G181">
        <v>2.5</v>
      </c>
      <c r="H181">
        <v>1</v>
      </c>
      <c r="I181" t="s">
        <v>19</v>
      </c>
      <c r="J181">
        <v>60000</v>
      </c>
      <c r="K181">
        <v>1</v>
      </c>
      <c r="L181">
        <v>562</v>
      </c>
      <c r="M181">
        <v>371</v>
      </c>
      <c r="N181" t="s">
        <v>19</v>
      </c>
      <c r="O181">
        <v>11124</v>
      </c>
    </row>
    <row r="182" spans="1:15" ht="135" x14ac:dyDescent="0.25">
      <c r="A182">
        <v>567</v>
      </c>
      <c r="B182">
        <v>74</v>
      </c>
      <c r="C182" t="s">
        <v>342</v>
      </c>
      <c r="D182" s="7" t="s">
        <v>343</v>
      </c>
      <c r="E182">
        <v>1000</v>
      </c>
      <c r="F182">
        <v>10</v>
      </c>
      <c r="G182">
        <v>2</v>
      </c>
      <c r="H182">
        <v>1</v>
      </c>
      <c r="I182" t="s">
        <v>19</v>
      </c>
      <c r="J182">
        <v>20000</v>
      </c>
      <c r="K182">
        <v>1</v>
      </c>
      <c r="L182">
        <v>565</v>
      </c>
      <c r="M182">
        <v>370</v>
      </c>
      <c r="N182" t="s">
        <v>19</v>
      </c>
      <c r="O182">
        <v>11135</v>
      </c>
    </row>
    <row r="183" spans="1:15" ht="135" x14ac:dyDescent="0.25">
      <c r="A183">
        <v>568</v>
      </c>
      <c r="B183">
        <v>74</v>
      </c>
      <c r="C183" t="s">
        <v>344</v>
      </c>
      <c r="D183" s="7" t="s">
        <v>336</v>
      </c>
      <c r="E183">
        <v>1000</v>
      </c>
      <c r="F183">
        <v>25</v>
      </c>
      <c r="G183">
        <v>1</v>
      </c>
      <c r="H183">
        <v>1</v>
      </c>
      <c r="I183" t="s">
        <v>19</v>
      </c>
      <c r="J183">
        <v>120000</v>
      </c>
      <c r="K183">
        <v>1</v>
      </c>
      <c r="L183">
        <v>562</v>
      </c>
      <c r="M183">
        <v>371</v>
      </c>
      <c r="N183" t="s">
        <v>19</v>
      </c>
      <c r="O183">
        <v>11126</v>
      </c>
    </row>
    <row r="184" spans="1:15" ht="135" x14ac:dyDescent="0.25">
      <c r="A184">
        <v>569</v>
      </c>
      <c r="B184">
        <v>74</v>
      </c>
      <c r="C184" t="s">
        <v>345</v>
      </c>
      <c r="D184" s="7" t="s">
        <v>336</v>
      </c>
      <c r="E184">
        <v>1000</v>
      </c>
      <c r="F184">
        <v>10</v>
      </c>
      <c r="G184">
        <v>1.5</v>
      </c>
      <c r="H184">
        <v>1</v>
      </c>
      <c r="I184" t="s">
        <v>19</v>
      </c>
      <c r="J184">
        <v>90000</v>
      </c>
      <c r="K184">
        <v>1</v>
      </c>
      <c r="L184">
        <v>562</v>
      </c>
      <c r="M184">
        <v>371</v>
      </c>
      <c r="N184" t="s">
        <v>19</v>
      </c>
      <c r="O184">
        <v>11125</v>
      </c>
    </row>
    <row r="185" spans="1:15" ht="120" x14ac:dyDescent="0.25">
      <c r="A185">
        <v>570</v>
      </c>
      <c r="B185">
        <v>74</v>
      </c>
      <c r="C185" t="s">
        <v>346</v>
      </c>
      <c r="D185" s="7" t="s">
        <v>347</v>
      </c>
      <c r="E185">
        <v>1000</v>
      </c>
      <c r="F185">
        <v>25</v>
      </c>
      <c r="G185">
        <v>0.5</v>
      </c>
      <c r="H185">
        <v>1</v>
      </c>
      <c r="I185" t="s">
        <v>19</v>
      </c>
      <c r="J185">
        <v>150000</v>
      </c>
      <c r="K185">
        <v>1</v>
      </c>
      <c r="L185">
        <v>565</v>
      </c>
      <c r="M185">
        <v>370</v>
      </c>
      <c r="N185" t="s">
        <v>19</v>
      </c>
      <c r="O185">
        <v>11137</v>
      </c>
    </row>
    <row r="186" spans="1:15" ht="135" x14ac:dyDescent="0.25">
      <c r="A186">
        <v>571</v>
      </c>
      <c r="B186">
        <v>74</v>
      </c>
      <c r="C186" t="s">
        <v>348</v>
      </c>
      <c r="D186" s="7" t="s">
        <v>336</v>
      </c>
      <c r="E186">
        <v>2000</v>
      </c>
      <c r="F186">
        <v>50</v>
      </c>
      <c r="G186">
        <v>5</v>
      </c>
      <c r="H186">
        <v>1</v>
      </c>
      <c r="I186" t="s">
        <v>19</v>
      </c>
      <c r="J186">
        <v>600000</v>
      </c>
      <c r="K186">
        <v>1</v>
      </c>
      <c r="L186">
        <v>563</v>
      </c>
      <c r="M186">
        <v>365</v>
      </c>
      <c r="N186" t="s">
        <v>19</v>
      </c>
      <c r="O186">
        <v>11121</v>
      </c>
    </row>
    <row r="187" spans="1:15" ht="135" x14ac:dyDescent="0.25">
      <c r="A187">
        <v>572</v>
      </c>
      <c r="B187">
        <v>74</v>
      </c>
      <c r="C187" t="s">
        <v>349</v>
      </c>
      <c r="D187" s="7" t="s">
        <v>350</v>
      </c>
      <c r="E187">
        <v>2000</v>
      </c>
      <c r="F187">
        <v>20</v>
      </c>
      <c r="G187">
        <v>4</v>
      </c>
      <c r="H187">
        <v>1</v>
      </c>
      <c r="I187" t="s">
        <v>19</v>
      </c>
      <c r="J187">
        <v>200000</v>
      </c>
      <c r="K187">
        <v>1</v>
      </c>
      <c r="L187">
        <v>566</v>
      </c>
      <c r="M187">
        <v>366</v>
      </c>
      <c r="N187" t="s">
        <v>19</v>
      </c>
      <c r="O187">
        <v>11132</v>
      </c>
    </row>
    <row r="188" spans="1:15" ht="135" x14ac:dyDescent="0.25">
      <c r="A188">
        <v>573</v>
      </c>
      <c r="B188">
        <v>74</v>
      </c>
      <c r="C188" t="s">
        <v>351</v>
      </c>
      <c r="D188" s="7" t="s">
        <v>336</v>
      </c>
      <c r="E188">
        <v>2000</v>
      </c>
      <c r="F188">
        <v>50</v>
      </c>
      <c r="G188">
        <v>2</v>
      </c>
      <c r="H188">
        <v>1</v>
      </c>
      <c r="I188" t="s">
        <v>19</v>
      </c>
      <c r="J188">
        <v>1200000</v>
      </c>
      <c r="K188">
        <v>1</v>
      </c>
      <c r="L188">
        <v>563</v>
      </c>
      <c r="M188">
        <v>365</v>
      </c>
      <c r="N188" t="s">
        <v>19</v>
      </c>
      <c r="O188">
        <v>11123</v>
      </c>
    </row>
    <row r="189" spans="1:15" ht="135" x14ac:dyDescent="0.25">
      <c r="A189">
        <v>574</v>
      </c>
      <c r="B189">
        <v>74</v>
      </c>
      <c r="C189" t="s">
        <v>352</v>
      </c>
      <c r="D189" s="7" t="s">
        <v>353</v>
      </c>
      <c r="E189">
        <v>2000</v>
      </c>
      <c r="F189">
        <v>50</v>
      </c>
      <c r="G189">
        <v>1</v>
      </c>
      <c r="H189">
        <v>1</v>
      </c>
      <c r="I189" t="s">
        <v>19</v>
      </c>
      <c r="J189">
        <v>1500000</v>
      </c>
      <c r="K189">
        <v>1</v>
      </c>
      <c r="L189">
        <v>566</v>
      </c>
      <c r="M189">
        <v>366</v>
      </c>
      <c r="N189" t="s">
        <v>19</v>
      </c>
      <c r="O189">
        <v>11134</v>
      </c>
    </row>
    <row r="190" spans="1:15" ht="135" x14ac:dyDescent="0.25">
      <c r="A190">
        <v>575</v>
      </c>
      <c r="B190">
        <v>74</v>
      </c>
      <c r="C190" t="s">
        <v>354</v>
      </c>
      <c r="D190" s="7" t="s">
        <v>336</v>
      </c>
      <c r="E190">
        <v>2000</v>
      </c>
      <c r="F190">
        <v>50</v>
      </c>
      <c r="G190">
        <v>3</v>
      </c>
      <c r="H190">
        <v>1</v>
      </c>
      <c r="I190" t="s">
        <v>19</v>
      </c>
      <c r="J190">
        <v>900000</v>
      </c>
      <c r="K190">
        <v>1</v>
      </c>
      <c r="L190">
        <v>563</v>
      </c>
      <c r="M190">
        <v>365</v>
      </c>
      <c r="N190" t="s">
        <v>19</v>
      </c>
      <c r="O190">
        <v>11122</v>
      </c>
    </row>
    <row r="191" spans="1:15" x14ac:dyDescent="0.25">
      <c r="A191">
        <v>577</v>
      </c>
      <c r="B191">
        <v>76</v>
      </c>
      <c r="C191" t="s">
        <v>355</v>
      </c>
      <c r="D191" t="s">
        <v>356</v>
      </c>
      <c r="E191" s="30">
        <v>0</v>
      </c>
      <c r="F191">
        <v>10</v>
      </c>
      <c r="G191">
        <v>32</v>
      </c>
      <c r="H191">
        <v>1</v>
      </c>
      <c r="I191" t="s">
        <v>19</v>
      </c>
      <c r="J191">
        <v>28124</v>
      </c>
      <c r="K191">
        <v>1</v>
      </c>
      <c r="L191">
        <v>700</v>
      </c>
      <c r="M191">
        <v>1031</v>
      </c>
      <c r="N191" t="s">
        <v>19</v>
      </c>
      <c r="O191">
        <v>0</v>
      </c>
    </row>
    <row r="192" spans="1:15" x14ac:dyDescent="0.25">
      <c r="A192">
        <v>578</v>
      </c>
      <c r="B192">
        <v>77</v>
      </c>
      <c r="C192" t="s">
        <v>357</v>
      </c>
      <c r="D192" t="s">
        <v>358</v>
      </c>
      <c r="E192">
        <v>10000</v>
      </c>
      <c r="F192">
        <v>5</v>
      </c>
      <c r="G192" s="30">
        <v>0</v>
      </c>
      <c r="H192">
        <v>1</v>
      </c>
      <c r="I192" t="s">
        <v>19</v>
      </c>
      <c r="J192">
        <v>75000</v>
      </c>
      <c r="K192">
        <v>1</v>
      </c>
      <c r="L192">
        <v>1696</v>
      </c>
      <c r="M192">
        <v>81</v>
      </c>
      <c r="N192" t="s">
        <v>19</v>
      </c>
      <c r="O192">
        <v>0</v>
      </c>
    </row>
    <row r="193" spans="1:15" ht="165" x14ac:dyDescent="0.25">
      <c r="A193">
        <v>580</v>
      </c>
      <c r="B193">
        <v>80</v>
      </c>
      <c r="C193" t="s">
        <v>359</v>
      </c>
      <c r="D193" s="7" t="s">
        <v>360</v>
      </c>
      <c r="E193">
        <v>5000</v>
      </c>
      <c r="F193">
        <v>5</v>
      </c>
      <c r="G193" s="30">
        <v>0</v>
      </c>
      <c r="H193">
        <v>1</v>
      </c>
      <c r="I193" t="s">
        <v>19</v>
      </c>
      <c r="J193" t="s">
        <v>19</v>
      </c>
      <c r="K193">
        <v>1</v>
      </c>
      <c r="L193">
        <v>678</v>
      </c>
      <c r="M193">
        <v>109</v>
      </c>
      <c r="N193" t="s">
        <v>19</v>
      </c>
      <c r="O193">
        <v>0</v>
      </c>
    </row>
    <row r="194" spans="1:15" x14ac:dyDescent="0.25">
      <c r="A194">
        <v>581</v>
      </c>
      <c r="B194">
        <v>82</v>
      </c>
      <c r="C194" t="s">
        <v>361</v>
      </c>
      <c r="D194" t="s">
        <v>362</v>
      </c>
      <c r="E194">
        <v>2000</v>
      </c>
      <c r="F194">
        <v>25</v>
      </c>
      <c r="G194" s="30">
        <v>0</v>
      </c>
      <c r="H194">
        <v>1</v>
      </c>
      <c r="I194" t="s">
        <v>19</v>
      </c>
      <c r="J194" t="s">
        <v>19</v>
      </c>
      <c r="K194">
        <v>1</v>
      </c>
      <c r="L194">
        <v>672</v>
      </c>
      <c r="M194">
        <v>104</v>
      </c>
      <c r="N194" t="s">
        <v>19</v>
      </c>
      <c r="O194">
        <v>0</v>
      </c>
    </row>
    <row r="195" spans="1:15" ht="195" x14ac:dyDescent="0.25">
      <c r="A195">
        <v>582</v>
      </c>
      <c r="B195">
        <v>25</v>
      </c>
      <c r="C195" t="s">
        <v>363</v>
      </c>
      <c r="D195" s="7" t="s">
        <v>364</v>
      </c>
      <c r="E195">
        <v>1480000</v>
      </c>
      <c r="F195">
        <v>20000</v>
      </c>
      <c r="G195">
        <v>270</v>
      </c>
      <c r="H195">
        <v>1</v>
      </c>
      <c r="I195">
        <v>1</v>
      </c>
      <c r="J195">
        <v>300000</v>
      </c>
      <c r="K195">
        <v>1</v>
      </c>
      <c r="L195">
        <v>61</v>
      </c>
      <c r="M195" t="s">
        <v>19</v>
      </c>
      <c r="N195">
        <v>20070</v>
      </c>
      <c r="O195">
        <v>38</v>
      </c>
    </row>
    <row r="196" spans="1:15" x14ac:dyDescent="0.25">
      <c r="A196">
        <v>583</v>
      </c>
      <c r="B196">
        <v>25</v>
      </c>
      <c r="C196" t="s">
        <v>365</v>
      </c>
      <c r="D196" t="s">
        <v>366</v>
      </c>
      <c r="E196">
        <v>1100000</v>
      </c>
      <c r="F196">
        <v>18000</v>
      </c>
      <c r="G196">
        <v>130</v>
      </c>
      <c r="H196">
        <v>1</v>
      </c>
      <c r="I196">
        <v>1</v>
      </c>
      <c r="J196">
        <v>400000</v>
      </c>
      <c r="K196">
        <v>1</v>
      </c>
      <c r="L196">
        <v>61</v>
      </c>
      <c r="M196" t="s">
        <v>19</v>
      </c>
      <c r="N196">
        <v>20070</v>
      </c>
      <c r="O196">
        <v>39</v>
      </c>
    </row>
    <row r="197" spans="1:15" x14ac:dyDescent="0.25">
      <c r="A197">
        <v>584</v>
      </c>
      <c r="B197">
        <v>25</v>
      </c>
      <c r="C197" t="s">
        <v>367</v>
      </c>
      <c r="D197" t="s">
        <v>368</v>
      </c>
      <c r="E197">
        <v>1056000</v>
      </c>
      <c r="F197">
        <v>19400</v>
      </c>
      <c r="G197">
        <v>260</v>
      </c>
      <c r="H197">
        <v>1</v>
      </c>
      <c r="I197">
        <v>1</v>
      </c>
      <c r="J197">
        <v>300000</v>
      </c>
      <c r="K197">
        <v>1</v>
      </c>
      <c r="L197">
        <v>61</v>
      </c>
      <c r="M197" t="s">
        <v>19</v>
      </c>
      <c r="N197">
        <v>20070</v>
      </c>
      <c r="O197">
        <v>40</v>
      </c>
    </row>
    <row r="198" spans="1:15" x14ac:dyDescent="0.25">
      <c r="A198">
        <v>585</v>
      </c>
      <c r="B198">
        <v>25</v>
      </c>
      <c r="C198" t="s">
        <v>369</v>
      </c>
      <c r="D198" t="s">
        <v>370</v>
      </c>
      <c r="E198">
        <v>1075000</v>
      </c>
      <c r="F198">
        <v>17400</v>
      </c>
      <c r="G198">
        <v>120</v>
      </c>
      <c r="H198">
        <v>1</v>
      </c>
      <c r="I198">
        <v>2</v>
      </c>
      <c r="J198">
        <v>400000</v>
      </c>
      <c r="K198">
        <v>1</v>
      </c>
      <c r="L198">
        <v>64</v>
      </c>
      <c r="M198" t="s">
        <v>19</v>
      </c>
      <c r="N198">
        <v>20078</v>
      </c>
      <c r="O198">
        <v>44</v>
      </c>
    </row>
    <row r="199" spans="1:15" x14ac:dyDescent="0.25">
      <c r="A199">
        <v>586</v>
      </c>
      <c r="B199">
        <v>25</v>
      </c>
      <c r="C199" t="s">
        <v>371</v>
      </c>
      <c r="D199" t="s">
        <v>372</v>
      </c>
      <c r="E199">
        <v>1123000</v>
      </c>
      <c r="F199">
        <v>19500</v>
      </c>
      <c r="G199">
        <v>400</v>
      </c>
      <c r="H199">
        <v>1</v>
      </c>
      <c r="I199">
        <v>2</v>
      </c>
      <c r="J199">
        <v>400000</v>
      </c>
      <c r="K199">
        <v>1</v>
      </c>
      <c r="L199">
        <v>64</v>
      </c>
      <c r="M199" t="s">
        <v>19</v>
      </c>
      <c r="N199">
        <v>20078</v>
      </c>
      <c r="O199">
        <v>45</v>
      </c>
    </row>
    <row r="200" spans="1:15" x14ac:dyDescent="0.25">
      <c r="A200">
        <v>587</v>
      </c>
      <c r="B200">
        <v>25</v>
      </c>
      <c r="C200" t="s">
        <v>373</v>
      </c>
      <c r="D200" t="s">
        <v>374</v>
      </c>
      <c r="E200">
        <v>1067000</v>
      </c>
      <c r="F200">
        <v>27289</v>
      </c>
      <c r="G200">
        <v>140</v>
      </c>
      <c r="H200">
        <v>1</v>
      </c>
      <c r="I200">
        <v>2</v>
      </c>
      <c r="J200">
        <v>400000</v>
      </c>
      <c r="K200">
        <v>1</v>
      </c>
      <c r="L200">
        <v>64</v>
      </c>
      <c r="M200" t="s">
        <v>19</v>
      </c>
      <c r="N200">
        <v>20078</v>
      </c>
      <c r="O200">
        <v>46</v>
      </c>
    </row>
    <row r="201" spans="1:15" x14ac:dyDescent="0.25">
      <c r="A201">
        <v>588</v>
      </c>
      <c r="B201">
        <v>237</v>
      </c>
      <c r="C201" t="s">
        <v>375</v>
      </c>
      <c r="D201" t="s">
        <v>376</v>
      </c>
      <c r="E201">
        <v>1157000</v>
      </c>
      <c r="F201">
        <v>15800</v>
      </c>
      <c r="G201">
        <v>120</v>
      </c>
      <c r="H201">
        <v>1</v>
      </c>
      <c r="I201">
        <v>2</v>
      </c>
      <c r="J201" t="s">
        <v>19</v>
      </c>
      <c r="K201">
        <v>1</v>
      </c>
      <c r="L201">
        <v>1819</v>
      </c>
      <c r="M201" t="s">
        <v>19</v>
      </c>
      <c r="N201">
        <v>20078</v>
      </c>
      <c r="O201">
        <v>53</v>
      </c>
    </row>
    <row r="202" spans="1:15" x14ac:dyDescent="0.25">
      <c r="A202">
        <v>589</v>
      </c>
      <c r="B202">
        <v>25</v>
      </c>
      <c r="C202" t="s">
        <v>377</v>
      </c>
      <c r="D202" t="s">
        <v>378</v>
      </c>
      <c r="E202">
        <v>1090000</v>
      </c>
      <c r="F202">
        <v>28100</v>
      </c>
      <c r="G202">
        <v>115</v>
      </c>
      <c r="H202">
        <v>1</v>
      </c>
      <c r="I202">
        <v>4</v>
      </c>
      <c r="J202">
        <v>400000</v>
      </c>
      <c r="K202">
        <v>1</v>
      </c>
      <c r="L202">
        <v>72</v>
      </c>
      <c r="M202" t="s">
        <v>19</v>
      </c>
      <c r="N202">
        <v>20063</v>
      </c>
      <c r="O202">
        <v>54</v>
      </c>
    </row>
    <row r="203" spans="1:15" ht="210" x14ac:dyDescent="0.25">
      <c r="A203">
        <v>590</v>
      </c>
      <c r="B203">
        <v>25</v>
      </c>
      <c r="C203" t="s">
        <v>379</v>
      </c>
      <c r="D203" s="7" t="s">
        <v>380</v>
      </c>
      <c r="E203">
        <v>1630000</v>
      </c>
      <c r="F203">
        <v>28700</v>
      </c>
      <c r="G203">
        <v>250</v>
      </c>
      <c r="H203">
        <v>1</v>
      </c>
      <c r="I203">
        <v>4</v>
      </c>
      <c r="J203">
        <v>300000</v>
      </c>
      <c r="K203">
        <v>1</v>
      </c>
      <c r="L203">
        <v>72</v>
      </c>
      <c r="M203" t="s">
        <v>19</v>
      </c>
      <c r="N203">
        <v>20063</v>
      </c>
      <c r="O203">
        <v>55</v>
      </c>
    </row>
    <row r="204" spans="1:15" x14ac:dyDescent="0.25">
      <c r="A204">
        <v>591</v>
      </c>
      <c r="B204">
        <v>25</v>
      </c>
      <c r="C204" t="s">
        <v>381</v>
      </c>
      <c r="D204" t="s">
        <v>382</v>
      </c>
      <c r="E204">
        <v>1080000</v>
      </c>
      <c r="F204">
        <v>24398</v>
      </c>
      <c r="G204">
        <v>130</v>
      </c>
      <c r="H204">
        <v>1</v>
      </c>
      <c r="I204">
        <v>4</v>
      </c>
      <c r="J204">
        <v>400000</v>
      </c>
      <c r="K204">
        <v>1</v>
      </c>
      <c r="L204">
        <v>72</v>
      </c>
      <c r="M204" t="s">
        <v>19</v>
      </c>
      <c r="N204">
        <v>20063</v>
      </c>
      <c r="O204">
        <v>56</v>
      </c>
    </row>
    <row r="205" spans="1:15" ht="240" x14ac:dyDescent="0.25">
      <c r="A205">
        <v>592</v>
      </c>
      <c r="B205">
        <v>25</v>
      </c>
      <c r="C205" t="s">
        <v>383</v>
      </c>
      <c r="D205" s="7" t="s">
        <v>384</v>
      </c>
      <c r="E205">
        <v>1450000</v>
      </c>
      <c r="F205">
        <v>10000</v>
      </c>
      <c r="G205">
        <v>280</v>
      </c>
      <c r="H205">
        <v>1</v>
      </c>
      <c r="I205">
        <v>8</v>
      </c>
      <c r="J205">
        <v>300000</v>
      </c>
      <c r="K205">
        <v>1</v>
      </c>
      <c r="L205">
        <v>77</v>
      </c>
      <c r="M205" t="s">
        <v>19</v>
      </c>
      <c r="N205">
        <v>20074</v>
      </c>
      <c r="O205">
        <v>59</v>
      </c>
    </row>
    <row r="206" spans="1:15" x14ac:dyDescent="0.25">
      <c r="A206">
        <v>593</v>
      </c>
      <c r="B206">
        <v>25</v>
      </c>
      <c r="C206" t="s">
        <v>385</v>
      </c>
      <c r="D206" t="s">
        <v>386</v>
      </c>
      <c r="E206">
        <v>1044000</v>
      </c>
      <c r="F206">
        <v>26500</v>
      </c>
      <c r="G206">
        <v>140</v>
      </c>
      <c r="H206">
        <v>1</v>
      </c>
      <c r="I206">
        <v>8</v>
      </c>
      <c r="J206">
        <v>400000</v>
      </c>
      <c r="K206">
        <v>1</v>
      </c>
      <c r="L206">
        <v>77</v>
      </c>
      <c r="M206" t="s">
        <v>19</v>
      </c>
      <c r="N206">
        <v>20074</v>
      </c>
      <c r="O206">
        <v>60</v>
      </c>
    </row>
    <row r="207" spans="1:15" x14ac:dyDescent="0.25">
      <c r="A207">
        <v>594</v>
      </c>
      <c r="B207">
        <v>25</v>
      </c>
      <c r="C207" t="s">
        <v>387</v>
      </c>
      <c r="D207" t="s">
        <v>388</v>
      </c>
      <c r="E207">
        <v>1028000</v>
      </c>
      <c r="F207">
        <v>29500</v>
      </c>
      <c r="G207">
        <v>165</v>
      </c>
      <c r="H207">
        <v>1</v>
      </c>
      <c r="I207">
        <v>8</v>
      </c>
      <c r="J207">
        <v>400000</v>
      </c>
      <c r="K207">
        <v>1</v>
      </c>
      <c r="L207">
        <v>77</v>
      </c>
      <c r="M207" t="s">
        <v>19</v>
      </c>
      <c r="N207">
        <v>20074</v>
      </c>
      <c r="O207">
        <v>61</v>
      </c>
    </row>
    <row r="208" spans="1:15" x14ac:dyDescent="0.25">
      <c r="A208">
        <v>596</v>
      </c>
      <c r="B208">
        <v>237</v>
      </c>
      <c r="C208" t="s">
        <v>389</v>
      </c>
      <c r="D208" t="s">
        <v>390</v>
      </c>
      <c r="E208">
        <v>1148000</v>
      </c>
      <c r="F208">
        <v>28100</v>
      </c>
      <c r="G208">
        <v>115</v>
      </c>
      <c r="H208">
        <v>1</v>
      </c>
      <c r="I208">
        <v>4</v>
      </c>
      <c r="J208" t="s">
        <v>19</v>
      </c>
      <c r="K208">
        <v>1</v>
      </c>
      <c r="L208">
        <v>1816</v>
      </c>
      <c r="M208" t="s">
        <v>19</v>
      </c>
      <c r="N208">
        <v>20063</v>
      </c>
      <c r="O208">
        <v>299</v>
      </c>
    </row>
    <row r="209" spans="1:15" x14ac:dyDescent="0.25">
      <c r="A209">
        <v>597</v>
      </c>
      <c r="B209">
        <v>25</v>
      </c>
      <c r="C209" t="s">
        <v>391</v>
      </c>
      <c r="D209" t="s">
        <v>392</v>
      </c>
      <c r="E209">
        <v>1190000</v>
      </c>
      <c r="F209">
        <v>28600</v>
      </c>
      <c r="G209">
        <v>135</v>
      </c>
      <c r="H209">
        <v>1</v>
      </c>
      <c r="I209">
        <v>4</v>
      </c>
      <c r="J209">
        <v>400000</v>
      </c>
      <c r="K209">
        <v>1</v>
      </c>
      <c r="L209">
        <v>72</v>
      </c>
      <c r="M209" t="s">
        <v>19</v>
      </c>
      <c r="N209">
        <v>20063</v>
      </c>
      <c r="O209">
        <v>300</v>
      </c>
    </row>
    <row r="210" spans="1:15" x14ac:dyDescent="0.25">
      <c r="A210">
        <v>598</v>
      </c>
      <c r="B210">
        <v>25</v>
      </c>
      <c r="C210" t="s">
        <v>393</v>
      </c>
      <c r="D210" t="s">
        <v>394</v>
      </c>
      <c r="E210">
        <v>1087000</v>
      </c>
      <c r="F210">
        <v>20000</v>
      </c>
      <c r="G210">
        <v>175</v>
      </c>
      <c r="H210">
        <v>1</v>
      </c>
      <c r="I210">
        <v>2</v>
      </c>
      <c r="J210">
        <v>400000</v>
      </c>
      <c r="K210">
        <v>1</v>
      </c>
      <c r="L210">
        <v>64</v>
      </c>
      <c r="M210" t="s">
        <v>19</v>
      </c>
      <c r="N210">
        <v>20078</v>
      </c>
      <c r="O210">
        <v>305</v>
      </c>
    </row>
    <row r="211" spans="1:15" ht="195" x14ac:dyDescent="0.25">
      <c r="A211">
        <v>599</v>
      </c>
      <c r="B211">
        <v>25</v>
      </c>
      <c r="C211" t="s">
        <v>395</v>
      </c>
      <c r="D211" s="7" t="s">
        <v>396</v>
      </c>
      <c r="E211">
        <v>1420000</v>
      </c>
      <c r="F211">
        <v>17100</v>
      </c>
      <c r="G211">
        <v>260</v>
      </c>
      <c r="H211">
        <v>1</v>
      </c>
      <c r="I211">
        <v>2</v>
      </c>
      <c r="J211">
        <v>300000</v>
      </c>
      <c r="K211">
        <v>1</v>
      </c>
      <c r="L211">
        <v>64</v>
      </c>
      <c r="M211" t="s">
        <v>19</v>
      </c>
      <c r="N211">
        <v>20078</v>
      </c>
      <c r="O211">
        <v>306</v>
      </c>
    </row>
    <row r="212" spans="1:15" x14ac:dyDescent="0.25">
      <c r="A212">
        <v>601</v>
      </c>
      <c r="B212">
        <v>237</v>
      </c>
      <c r="C212" t="s">
        <v>397</v>
      </c>
      <c r="D212" t="s">
        <v>398</v>
      </c>
      <c r="E212">
        <v>1163000</v>
      </c>
      <c r="F212">
        <v>15000</v>
      </c>
      <c r="G212">
        <v>125</v>
      </c>
      <c r="H212">
        <v>1</v>
      </c>
      <c r="I212">
        <v>1</v>
      </c>
      <c r="J212" t="s">
        <v>19</v>
      </c>
      <c r="K212">
        <v>1</v>
      </c>
      <c r="L212">
        <v>1817</v>
      </c>
      <c r="M212" t="s">
        <v>19</v>
      </c>
      <c r="N212">
        <v>20070</v>
      </c>
      <c r="O212">
        <v>312</v>
      </c>
    </row>
    <row r="213" spans="1:15" x14ac:dyDescent="0.25">
      <c r="A213">
        <v>602</v>
      </c>
      <c r="B213">
        <v>25</v>
      </c>
      <c r="C213" t="s">
        <v>399</v>
      </c>
      <c r="D213" t="s">
        <v>400</v>
      </c>
      <c r="E213">
        <v>1113000</v>
      </c>
      <c r="F213">
        <v>19700</v>
      </c>
      <c r="G213">
        <v>160</v>
      </c>
      <c r="H213">
        <v>1</v>
      </c>
      <c r="I213">
        <v>1</v>
      </c>
      <c r="J213">
        <v>400000</v>
      </c>
      <c r="K213">
        <v>1</v>
      </c>
      <c r="L213">
        <v>61</v>
      </c>
      <c r="M213" t="s">
        <v>19</v>
      </c>
      <c r="N213">
        <v>20070</v>
      </c>
      <c r="O213">
        <v>313</v>
      </c>
    </row>
    <row r="214" spans="1:15" x14ac:dyDescent="0.25">
      <c r="A214">
        <v>603</v>
      </c>
      <c r="B214">
        <v>25</v>
      </c>
      <c r="C214" t="s">
        <v>401</v>
      </c>
      <c r="D214" t="s">
        <v>402</v>
      </c>
      <c r="E214">
        <v>997000</v>
      </c>
      <c r="F214">
        <v>16500</v>
      </c>
      <c r="G214">
        <v>150</v>
      </c>
      <c r="H214">
        <v>1</v>
      </c>
      <c r="I214">
        <v>1</v>
      </c>
      <c r="J214">
        <v>400000</v>
      </c>
      <c r="K214">
        <v>1</v>
      </c>
      <c r="L214">
        <v>61</v>
      </c>
      <c r="M214" t="s">
        <v>19</v>
      </c>
      <c r="N214">
        <v>20070</v>
      </c>
      <c r="O214">
        <v>314</v>
      </c>
    </row>
    <row r="215" spans="1:15" x14ac:dyDescent="0.25">
      <c r="A215">
        <v>605</v>
      </c>
      <c r="B215">
        <v>25</v>
      </c>
      <c r="C215" t="s">
        <v>403</v>
      </c>
      <c r="D215" t="s">
        <v>404</v>
      </c>
      <c r="E215">
        <v>1150000</v>
      </c>
      <c r="F215">
        <v>18900</v>
      </c>
      <c r="G215">
        <v>400</v>
      </c>
      <c r="H215">
        <v>1</v>
      </c>
      <c r="I215">
        <v>1</v>
      </c>
      <c r="J215">
        <v>400000</v>
      </c>
      <c r="K215">
        <v>1</v>
      </c>
      <c r="L215">
        <v>61</v>
      </c>
      <c r="M215" t="s">
        <v>19</v>
      </c>
      <c r="N215">
        <v>20070</v>
      </c>
      <c r="O215">
        <v>316</v>
      </c>
    </row>
    <row r="216" spans="1:15" x14ac:dyDescent="0.25">
      <c r="A216">
        <v>606</v>
      </c>
      <c r="B216">
        <v>237</v>
      </c>
      <c r="C216" t="s">
        <v>405</v>
      </c>
      <c r="D216" t="s">
        <v>406</v>
      </c>
      <c r="E216">
        <v>1148000</v>
      </c>
      <c r="F216">
        <v>24500</v>
      </c>
      <c r="G216">
        <v>135</v>
      </c>
      <c r="H216">
        <v>1</v>
      </c>
      <c r="I216">
        <v>8</v>
      </c>
      <c r="J216" t="s">
        <v>19</v>
      </c>
      <c r="K216">
        <v>1</v>
      </c>
      <c r="L216">
        <v>1818</v>
      </c>
      <c r="M216" t="s">
        <v>19</v>
      </c>
      <c r="N216">
        <v>20074</v>
      </c>
      <c r="O216">
        <v>321</v>
      </c>
    </row>
    <row r="217" spans="1:15" x14ac:dyDescent="0.25">
      <c r="A217">
        <v>607</v>
      </c>
      <c r="B217">
        <v>25</v>
      </c>
      <c r="C217" t="s">
        <v>407</v>
      </c>
      <c r="D217" t="s">
        <v>408</v>
      </c>
      <c r="E217">
        <v>997000</v>
      </c>
      <c r="F217">
        <v>21500</v>
      </c>
      <c r="G217">
        <v>400</v>
      </c>
      <c r="H217">
        <v>1</v>
      </c>
      <c r="I217">
        <v>8</v>
      </c>
      <c r="J217">
        <v>400000</v>
      </c>
      <c r="K217">
        <v>1</v>
      </c>
      <c r="L217">
        <v>77</v>
      </c>
      <c r="M217" t="s">
        <v>19</v>
      </c>
      <c r="N217">
        <v>20074</v>
      </c>
      <c r="O217">
        <v>322</v>
      </c>
    </row>
    <row r="218" spans="1:15" x14ac:dyDescent="0.25">
      <c r="A218">
        <v>608</v>
      </c>
      <c r="B218">
        <v>25</v>
      </c>
      <c r="C218" t="s">
        <v>409</v>
      </c>
      <c r="D218" t="s">
        <v>410</v>
      </c>
      <c r="E218">
        <v>1050000</v>
      </c>
      <c r="F218">
        <v>22500</v>
      </c>
      <c r="G218">
        <v>145</v>
      </c>
      <c r="H218">
        <v>1</v>
      </c>
      <c r="I218">
        <v>8</v>
      </c>
      <c r="J218">
        <v>400000</v>
      </c>
      <c r="K218">
        <v>1</v>
      </c>
      <c r="L218">
        <v>77</v>
      </c>
      <c r="M218" t="s">
        <v>19</v>
      </c>
      <c r="N218">
        <v>20074</v>
      </c>
      <c r="O218">
        <v>323</v>
      </c>
    </row>
    <row r="219" spans="1:15" x14ac:dyDescent="0.25">
      <c r="A219">
        <v>609</v>
      </c>
      <c r="B219">
        <v>25</v>
      </c>
      <c r="C219" t="s">
        <v>411</v>
      </c>
      <c r="D219" t="s">
        <v>412</v>
      </c>
      <c r="E219">
        <v>1063000</v>
      </c>
      <c r="F219">
        <v>23000</v>
      </c>
      <c r="G219">
        <v>275</v>
      </c>
      <c r="H219">
        <v>1</v>
      </c>
      <c r="I219">
        <v>8</v>
      </c>
      <c r="J219">
        <v>300000</v>
      </c>
      <c r="K219">
        <v>1</v>
      </c>
      <c r="L219">
        <v>77</v>
      </c>
      <c r="M219" t="s">
        <v>19</v>
      </c>
      <c r="N219">
        <v>20074</v>
      </c>
      <c r="O219">
        <v>324</v>
      </c>
    </row>
    <row r="220" spans="1:15" x14ac:dyDescent="0.25">
      <c r="A220">
        <v>615</v>
      </c>
      <c r="B220">
        <v>237</v>
      </c>
      <c r="C220" t="s">
        <v>413</v>
      </c>
      <c r="D220" t="s">
        <v>414</v>
      </c>
      <c r="E220">
        <v>1148000</v>
      </c>
      <c r="F220">
        <v>17400</v>
      </c>
      <c r="G220">
        <v>115</v>
      </c>
      <c r="H220">
        <v>1</v>
      </c>
      <c r="I220">
        <v>4</v>
      </c>
      <c r="J220" t="s">
        <v>19</v>
      </c>
      <c r="K220">
        <v>1</v>
      </c>
      <c r="L220">
        <v>2702</v>
      </c>
      <c r="M220" t="s">
        <v>19</v>
      </c>
      <c r="N220">
        <v>20078</v>
      </c>
      <c r="O220">
        <v>341</v>
      </c>
    </row>
    <row r="221" spans="1:15" x14ac:dyDescent="0.25">
      <c r="A221">
        <v>617</v>
      </c>
      <c r="B221">
        <v>237</v>
      </c>
      <c r="C221" t="s">
        <v>415</v>
      </c>
      <c r="D221" t="s">
        <v>416</v>
      </c>
      <c r="E221">
        <v>1157000</v>
      </c>
      <c r="F221">
        <v>17660</v>
      </c>
      <c r="G221">
        <v>120</v>
      </c>
      <c r="H221">
        <v>1</v>
      </c>
      <c r="I221">
        <v>2</v>
      </c>
      <c r="J221" t="s">
        <v>19</v>
      </c>
      <c r="K221">
        <v>1</v>
      </c>
      <c r="L221">
        <v>2702</v>
      </c>
      <c r="M221" t="s">
        <v>19</v>
      </c>
      <c r="N221">
        <v>20078</v>
      </c>
      <c r="O221">
        <v>343</v>
      </c>
    </row>
    <row r="222" spans="1:15" ht="255" x14ac:dyDescent="0.25">
      <c r="A222">
        <v>620</v>
      </c>
      <c r="B222">
        <v>26</v>
      </c>
      <c r="C222" t="s">
        <v>417</v>
      </c>
      <c r="D222" s="7" t="s">
        <v>418</v>
      </c>
      <c r="E222">
        <v>11100000</v>
      </c>
      <c r="F222">
        <v>107000</v>
      </c>
      <c r="G222">
        <v>485</v>
      </c>
      <c r="H222">
        <v>1</v>
      </c>
      <c r="I222">
        <v>1</v>
      </c>
      <c r="J222">
        <v>6400000</v>
      </c>
      <c r="K222">
        <v>1</v>
      </c>
      <c r="L222">
        <v>75</v>
      </c>
      <c r="M222" t="s">
        <v>19</v>
      </c>
      <c r="N222">
        <v>20070</v>
      </c>
      <c r="O222">
        <v>41</v>
      </c>
    </row>
    <row r="223" spans="1:15" x14ac:dyDescent="0.25">
      <c r="A223">
        <v>621</v>
      </c>
      <c r="B223">
        <v>26</v>
      </c>
      <c r="C223" t="s">
        <v>419</v>
      </c>
      <c r="D223" t="s">
        <v>420</v>
      </c>
      <c r="E223">
        <v>11910000</v>
      </c>
      <c r="F223">
        <v>92000</v>
      </c>
      <c r="G223">
        <v>450</v>
      </c>
      <c r="H223">
        <v>1</v>
      </c>
      <c r="I223">
        <v>1</v>
      </c>
      <c r="J223">
        <v>8000000</v>
      </c>
      <c r="K223">
        <v>1</v>
      </c>
      <c r="L223">
        <v>75</v>
      </c>
      <c r="M223" t="s">
        <v>19</v>
      </c>
      <c r="N223">
        <v>20070</v>
      </c>
      <c r="O223">
        <v>42</v>
      </c>
    </row>
    <row r="224" spans="1:15" x14ac:dyDescent="0.25">
      <c r="A224">
        <v>622</v>
      </c>
      <c r="B224">
        <v>26</v>
      </c>
      <c r="C224" t="s">
        <v>421</v>
      </c>
      <c r="D224" t="s">
        <v>422</v>
      </c>
      <c r="E224">
        <v>11400000</v>
      </c>
      <c r="F224">
        <v>80000</v>
      </c>
      <c r="G224">
        <v>420</v>
      </c>
      <c r="H224">
        <v>1</v>
      </c>
      <c r="I224">
        <v>2</v>
      </c>
      <c r="J224">
        <v>8000000</v>
      </c>
      <c r="K224">
        <v>1</v>
      </c>
      <c r="L224">
        <v>73</v>
      </c>
      <c r="M224" t="s">
        <v>19</v>
      </c>
      <c r="N224">
        <v>20078</v>
      </c>
      <c r="O224">
        <v>47</v>
      </c>
    </row>
    <row r="225" spans="1:15" x14ac:dyDescent="0.25">
      <c r="A225">
        <v>623</v>
      </c>
      <c r="B225">
        <v>26</v>
      </c>
      <c r="C225" t="s">
        <v>423</v>
      </c>
      <c r="D225" t="s">
        <v>424</v>
      </c>
      <c r="E225">
        <v>12000000</v>
      </c>
      <c r="F225">
        <v>101000</v>
      </c>
      <c r="G225">
        <v>450</v>
      </c>
      <c r="H225">
        <v>1</v>
      </c>
      <c r="I225">
        <v>1</v>
      </c>
      <c r="J225">
        <v>8000000</v>
      </c>
      <c r="K225">
        <v>1</v>
      </c>
      <c r="L225">
        <v>75</v>
      </c>
      <c r="M225" t="s">
        <v>19</v>
      </c>
      <c r="N225">
        <v>20070</v>
      </c>
      <c r="O225">
        <v>49</v>
      </c>
    </row>
    <row r="226" spans="1:15" x14ac:dyDescent="0.25">
      <c r="A226">
        <v>624</v>
      </c>
      <c r="B226">
        <v>26</v>
      </c>
      <c r="C226" t="s">
        <v>425</v>
      </c>
      <c r="D226" t="s">
        <v>426</v>
      </c>
      <c r="E226">
        <v>13150000</v>
      </c>
      <c r="F226">
        <v>118000</v>
      </c>
      <c r="G226">
        <v>480</v>
      </c>
      <c r="H226">
        <v>1</v>
      </c>
      <c r="I226">
        <v>4</v>
      </c>
      <c r="J226">
        <v>8000000</v>
      </c>
      <c r="K226">
        <v>1</v>
      </c>
      <c r="L226">
        <v>74</v>
      </c>
      <c r="M226" t="s">
        <v>19</v>
      </c>
      <c r="N226">
        <v>20063</v>
      </c>
      <c r="O226">
        <v>57</v>
      </c>
    </row>
    <row r="227" spans="1:15" ht="300" x14ac:dyDescent="0.25">
      <c r="A227">
        <v>625</v>
      </c>
      <c r="B227">
        <v>26</v>
      </c>
      <c r="C227" t="s">
        <v>427</v>
      </c>
      <c r="D227" s="7" t="s">
        <v>428</v>
      </c>
      <c r="E227">
        <v>12870000</v>
      </c>
      <c r="F227">
        <v>115000</v>
      </c>
      <c r="G227">
        <v>465</v>
      </c>
      <c r="H227">
        <v>1</v>
      </c>
      <c r="I227">
        <v>4</v>
      </c>
      <c r="J227">
        <v>6400000</v>
      </c>
      <c r="K227">
        <v>1</v>
      </c>
      <c r="L227">
        <v>74</v>
      </c>
      <c r="M227" t="s">
        <v>19</v>
      </c>
      <c r="N227">
        <v>20063</v>
      </c>
      <c r="O227">
        <v>58</v>
      </c>
    </row>
    <row r="228" spans="1:15" x14ac:dyDescent="0.25">
      <c r="A228">
        <v>626</v>
      </c>
      <c r="B228">
        <v>26</v>
      </c>
      <c r="C228" t="s">
        <v>429</v>
      </c>
      <c r="D228" t="s">
        <v>430</v>
      </c>
      <c r="E228">
        <v>11100000</v>
      </c>
      <c r="F228">
        <v>115000</v>
      </c>
      <c r="G228">
        <v>480</v>
      </c>
      <c r="H228">
        <v>1</v>
      </c>
      <c r="I228">
        <v>8</v>
      </c>
      <c r="J228">
        <v>8000000</v>
      </c>
      <c r="K228">
        <v>1</v>
      </c>
      <c r="L228">
        <v>76</v>
      </c>
      <c r="M228" t="s">
        <v>19</v>
      </c>
      <c r="N228">
        <v>20074</v>
      </c>
      <c r="O228">
        <v>62</v>
      </c>
    </row>
    <row r="229" spans="1:15" x14ac:dyDescent="0.25">
      <c r="A229">
        <v>627</v>
      </c>
      <c r="B229">
        <v>26</v>
      </c>
      <c r="C229" t="s">
        <v>431</v>
      </c>
      <c r="D229" t="s">
        <v>432</v>
      </c>
      <c r="E229">
        <v>11280000</v>
      </c>
      <c r="F229">
        <v>112000</v>
      </c>
      <c r="G229">
        <v>465</v>
      </c>
      <c r="H229">
        <v>1</v>
      </c>
      <c r="I229">
        <v>8</v>
      </c>
      <c r="J229">
        <v>8000000</v>
      </c>
      <c r="K229">
        <v>1</v>
      </c>
      <c r="L229">
        <v>76</v>
      </c>
      <c r="M229" t="s">
        <v>19</v>
      </c>
      <c r="N229">
        <v>20074</v>
      </c>
      <c r="O229">
        <v>63</v>
      </c>
    </row>
    <row r="230" spans="1:15" x14ac:dyDescent="0.25">
      <c r="A230">
        <v>628</v>
      </c>
      <c r="B230">
        <v>26</v>
      </c>
      <c r="C230" t="s">
        <v>433</v>
      </c>
      <c r="D230" t="s">
        <v>434</v>
      </c>
      <c r="E230">
        <v>11200000</v>
      </c>
      <c r="F230">
        <v>120000</v>
      </c>
      <c r="G230">
        <v>345</v>
      </c>
      <c r="H230">
        <v>1</v>
      </c>
      <c r="I230">
        <v>4</v>
      </c>
      <c r="J230">
        <v>6400000</v>
      </c>
      <c r="K230">
        <v>1</v>
      </c>
      <c r="L230">
        <v>74</v>
      </c>
      <c r="M230" t="s">
        <v>19</v>
      </c>
      <c r="N230">
        <v>20063</v>
      </c>
      <c r="O230">
        <v>298</v>
      </c>
    </row>
    <row r="231" spans="1:15" x14ac:dyDescent="0.25">
      <c r="A231">
        <v>629</v>
      </c>
      <c r="B231">
        <v>26</v>
      </c>
      <c r="C231" t="s">
        <v>435</v>
      </c>
      <c r="D231" t="s">
        <v>436</v>
      </c>
      <c r="E231">
        <v>12200000</v>
      </c>
      <c r="F231">
        <v>96000</v>
      </c>
      <c r="G231">
        <v>450</v>
      </c>
      <c r="H231">
        <v>1</v>
      </c>
      <c r="I231">
        <v>2</v>
      </c>
      <c r="J231">
        <v>8000000</v>
      </c>
      <c r="K231">
        <v>1</v>
      </c>
      <c r="L231">
        <v>73</v>
      </c>
      <c r="M231" t="s">
        <v>19</v>
      </c>
      <c r="N231">
        <v>20077</v>
      </c>
      <c r="O231">
        <v>302</v>
      </c>
    </row>
    <row r="232" spans="1:15" x14ac:dyDescent="0.25">
      <c r="A232">
        <v>630</v>
      </c>
      <c r="B232">
        <v>26</v>
      </c>
      <c r="C232" t="s">
        <v>437</v>
      </c>
      <c r="D232" t="s">
        <v>438</v>
      </c>
      <c r="E232">
        <v>11550000</v>
      </c>
      <c r="F232">
        <v>85000</v>
      </c>
      <c r="G232">
        <v>315</v>
      </c>
      <c r="H232">
        <v>1</v>
      </c>
      <c r="I232">
        <v>2</v>
      </c>
      <c r="J232">
        <v>8000000</v>
      </c>
      <c r="K232">
        <v>1</v>
      </c>
      <c r="L232">
        <v>73</v>
      </c>
      <c r="M232" t="s">
        <v>19</v>
      </c>
      <c r="N232">
        <v>20078</v>
      </c>
      <c r="O232">
        <v>303</v>
      </c>
    </row>
    <row r="233" spans="1:15" ht="255" x14ac:dyDescent="0.25">
      <c r="A233">
        <v>631</v>
      </c>
      <c r="B233">
        <v>26</v>
      </c>
      <c r="C233" t="s">
        <v>439</v>
      </c>
      <c r="D233" s="7" t="s">
        <v>440</v>
      </c>
      <c r="E233">
        <v>11110000</v>
      </c>
      <c r="F233">
        <v>89000</v>
      </c>
      <c r="G233">
        <v>475</v>
      </c>
      <c r="H233">
        <v>1</v>
      </c>
      <c r="I233">
        <v>2</v>
      </c>
      <c r="J233">
        <v>6400000</v>
      </c>
      <c r="K233">
        <v>1</v>
      </c>
      <c r="L233">
        <v>73</v>
      </c>
      <c r="M233" t="s">
        <v>19</v>
      </c>
      <c r="N233">
        <v>20078</v>
      </c>
      <c r="O233">
        <v>304</v>
      </c>
    </row>
    <row r="234" spans="1:15" x14ac:dyDescent="0.25">
      <c r="A234">
        <v>632</v>
      </c>
      <c r="B234">
        <v>26</v>
      </c>
      <c r="C234" t="s">
        <v>441</v>
      </c>
      <c r="D234" t="s">
        <v>442</v>
      </c>
      <c r="E234">
        <v>13190000</v>
      </c>
      <c r="F234">
        <v>96000</v>
      </c>
      <c r="G234">
        <v>305</v>
      </c>
      <c r="H234">
        <v>1</v>
      </c>
      <c r="I234">
        <v>1</v>
      </c>
      <c r="J234">
        <v>6400000</v>
      </c>
      <c r="K234">
        <v>1</v>
      </c>
      <c r="L234">
        <v>75</v>
      </c>
      <c r="M234" t="s">
        <v>19</v>
      </c>
      <c r="N234">
        <v>20070</v>
      </c>
      <c r="O234">
        <v>311</v>
      </c>
    </row>
    <row r="235" spans="1:15" x14ac:dyDescent="0.25">
      <c r="A235">
        <v>633</v>
      </c>
      <c r="B235">
        <v>26</v>
      </c>
      <c r="C235" t="s">
        <v>443</v>
      </c>
      <c r="D235" t="s">
        <v>444</v>
      </c>
      <c r="E235">
        <v>12070000</v>
      </c>
      <c r="F235">
        <v>116000</v>
      </c>
      <c r="G235">
        <v>320</v>
      </c>
      <c r="H235">
        <v>1</v>
      </c>
      <c r="I235">
        <v>8</v>
      </c>
      <c r="J235">
        <v>6400000</v>
      </c>
      <c r="K235">
        <v>1</v>
      </c>
      <c r="L235">
        <v>76</v>
      </c>
      <c r="M235" t="s">
        <v>19</v>
      </c>
      <c r="N235">
        <v>20074</v>
      </c>
      <c r="O235">
        <v>319</v>
      </c>
    </row>
    <row r="236" spans="1:15" ht="270" x14ac:dyDescent="0.25">
      <c r="A236">
        <v>634</v>
      </c>
      <c r="B236">
        <v>26</v>
      </c>
      <c r="C236" t="s">
        <v>445</v>
      </c>
      <c r="D236" s="7" t="s">
        <v>446</v>
      </c>
      <c r="E236">
        <v>11020000</v>
      </c>
      <c r="F236">
        <v>113000</v>
      </c>
      <c r="G236">
        <v>495</v>
      </c>
      <c r="H236">
        <v>1</v>
      </c>
      <c r="I236">
        <v>8</v>
      </c>
      <c r="J236">
        <v>6400000</v>
      </c>
      <c r="K236">
        <v>1</v>
      </c>
      <c r="L236">
        <v>76</v>
      </c>
      <c r="M236" t="s">
        <v>19</v>
      </c>
      <c r="N236">
        <v>20074</v>
      </c>
      <c r="O236">
        <v>320</v>
      </c>
    </row>
    <row r="237" spans="1:15" x14ac:dyDescent="0.25">
      <c r="A237">
        <v>635</v>
      </c>
      <c r="B237">
        <v>26</v>
      </c>
      <c r="C237" t="s">
        <v>447</v>
      </c>
      <c r="D237" t="s">
        <v>448</v>
      </c>
      <c r="E237">
        <v>13075000</v>
      </c>
      <c r="F237">
        <v>115000</v>
      </c>
      <c r="G237">
        <v>1750</v>
      </c>
      <c r="H237">
        <v>1</v>
      </c>
      <c r="I237">
        <v>8</v>
      </c>
      <c r="J237" t="s">
        <v>19</v>
      </c>
      <c r="K237">
        <v>1</v>
      </c>
      <c r="L237">
        <v>1699</v>
      </c>
      <c r="M237" t="s">
        <v>19</v>
      </c>
      <c r="N237">
        <v>20074</v>
      </c>
      <c r="O237">
        <v>330</v>
      </c>
    </row>
    <row r="238" spans="1:15" x14ac:dyDescent="0.25">
      <c r="A238">
        <v>638</v>
      </c>
      <c r="B238">
        <v>27</v>
      </c>
      <c r="C238" t="s">
        <v>449</v>
      </c>
      <c r="D238" t="s">
        <v>450</v>
      </c>
      <c r="E238">
        <v>99300000</v>
      </c>
      <c r="F238">
        <v>470000</v>
      </c>
      <c r="G238">
        <v>830</v>
      </c>
      <c r="H238">
        <v>1</v>
      </c>
      <c r="I238">
        <v>1</v>
      </c>
      <c r="J238">
        <v>153900000</v>
      </c>
      <c r="K238">
        <v>1</v>
      </c>
      <c r="L238">
        <v>80</v>
      </c>
      <c r="M238" t="s">
        <v>19</v>
      </c>
      <c r="N238">
        <v>20068</v>
      </c>
      <c r="O238">
        <v>43</v>
      </c>
    </row>
    <row r="239" spans="1:15" x14ac:dyDescent="0.25">
      <c r="A239">
        <v>639</v>
      </c>
      <c r="B239">
        <v>27</v>
      </c>
      <c r="C239" t="s">
        <v>451</v>
      </c>
      <c r="D239" t="s">
        <v>452</v>
      </c>
      <c r="E239">
        <v>99500000</v>
      </c>
      <c r="F239">
        <v>450000</v>
      </c>
      <c r="G239">
        <v>780</v>
      </c>
      <c r="H239">
        <v>1</v>
      </c>
      <c r="I239">
        <v>2</v>
      </c>
      <c r="J239">
        <v>153900000</v>
      </c>
      <c r="K239">
        <v>1</v>
      </c>
      <c r="L239">
        <v>78</v>
      </c>
      <c r="M239" t="s">
        <v>19</v>
      </c>
      <c r="N239">
        <v>20076</v>
      </c>
      <c r="O239">
        <v>48</v>
      </c>
    </row>
    <row r="240" spans="1:15" x14ac:dyDescent="0.25">
      <c r="A240">
        <v>640</v>
      </c>
      <c r="B240">
        <v>27</v>
      </c>
      <c r="C240" t="s">
        <v>453</v>
      </c>
      <c r="D240" t="s">
        <v>454</v>
      </c>
      <c r="E240">
        <v>103600000</v>
      </c>
      <c r="F240">
        <v>468000</v>
      </c>
      <c r="G240">
        <v>690</v>
      </c>
      <c r="H240">
        <v>1</v>
      </c>
      <c r="I240">
        <v>1</v>
      </c>
      <c r="J240">
        <v>123600000</v>
      </c>
      <c r="K240">
        <v>1</v>
      </c>
      <c r="L240">
        <v>80</v>
      </c>
      <c r="M240" t="s">
        <v>19</v>
      </c>
      <c r="N240">
        <v>20068</v>
      </c>
      <c r="O240">
        <v>50</v>
      </c>
    </row>
    <row r="241" spans="1:15" x14ac:dyDescent="0.25">
      <c r="A241">
        <v>641</v>
      </c>
      <c r="B241">
        <v>27</v>
      </c>
      <c r="C241" t="s">
        <v>455</v>
      </c>
      <c r="D241" t="s">
        <v>456</v>
      </c>
      <c r="E241">
        <v>98400000</v>
      </c>
      <c r="F241">
        <v>470000</v>
      </c>
      <c r="G241">
        <v>845</v>
      </c>
      <c r="H241">
        <v>1</v>
      </c>
      <c r="I241">
        <v>8</v>
      </c>
      <c r="J241">
        <v>153900000</v>
      </c>
      <c r="K241">
        <v>1</v>
      </c>
      <c r="L241">
        <v>81</v>
      </c>
      <c r="M241" t="s">
        <v>19</v>
      </c>
      <c r="N241">
        <v>20072</v>
      </c>
      <c r="O241">
        <v>64</v>
      </c>
    </row>
    <row r="242" spans="1:15" x14ac:dyDescent="0.25">
      <c r="A242">
        <v>642</v>
      </c>
      <c r="B242">
        <v>27</v>
      </c>
      <c r="C242" t="s">
        <v>457</v>
      </c>
      <c r="D242" t="s">
        <v>458</v>
      </c>
      <c r="E242">
        <v>97100000</v>
      </c>
      <c r="F242">
        <v>470000</v>
      </c>
      <c r="G242">
        <v>845</v>
      </c>
      <c r="H242">
        <v>1</v>
      </c>
      <c r="I242">
        <v>4</v>
      </c>
      <c r="J242">
        <v>153900000</v>
      </c>
      <c r="K242">
        <v>1</v>
      </c>
      <c r="L242">
        <v>79</v>
      </c>
      <c r="M242" t="s">
        <v>19</v>
      </c>
      <c r="N242">
        <v>20061</v>
      </c>
      <c r="O242">
        <v>296</v>
      </c>
    </row>
    <row r="243" spans="1:15" x14ac:dyDescent="0.25">
      <c r="A243">
        <v>643</v>
      </c>
      <c r="B243">
        <v>27</v>
      </c>
      <c r="C243" t="s">
        <v>459</v>
      </c>
      <c r="D243" t="s">
        <v>460</v>
      </c>
      <c r="E243">
        <v>105200000</v>
      </c>
      <c r="F243">
        <v>470000</v>
      </c>
      <c r="G243">
        <v>750</v>
      </c>
      <c r="H243">
        <v>1</v>
      </c>
      <c r="I243">
        <v>4</v>
      </c>
      <c r="J243">
        <v>153900000</v>
      </c>
      <c r="K243">
        <v>1</v>
      </c>
      <c r="L243">
        <v>79</v>
      </c>
      <c r="M243" t="s">
        <v>19</v>
      </c>
      <c r="N243">
        <v>20061</v>
      </c>
      <c r="O243">
        <v>297</v>
      </c>
    </row>
    <row r="244" spans="1:15" x14ac:dyDescent="0.25">
      <c r="A244">
        <v>644</v>
      </c>
      <c r="B244">
        <v>27</v>
      </c>
      <c r="C244" t="s">
        <v>461</v>
      </c>
      <c r="D244" t="s">
        <v>462</v>
      </c>
      <c r="E244">
        <v>100600000</v>
      </c>
      <c r="F244">
        <v>414000</v>
      </c>
      <c r="G244">
        <v>780</v>
      </c>
      <c r="H244">
        <v>1</v>
      </c>
      <c r="I244">
        <v>2</v>
      </c>
      <c r="J244">
        <v>153900000</v>
      </c>
      <c r="K244">
        <v>1</v>
      </c>
      <c r="L244">
        <v>78</v>
      </c>
      <c r="M244" t="s">
        <v>19</v>
      </c>
      <c r="N244">
        <v>20076</v>
      </c>
      <c r="O244">
        <v>301</v>
      </c>
    </row>
    <row r="245" spans="1:15" x14ac:dyDescent="0.25">
      <c r="A245">
        <v>645</v>
      </c>
      <c r="B245">
        <v>27</v>
      </c>
      <c r="C245" t="s">
        <v>463</v>
      </c>
      <c r="D245" t="s">
        <v>464</v>
      </c>
      <c r="E245">
        <v>100250000</v>
      </c>
      <c r="F245">
        <v>454500</v>
      </c>
      <c r="G245">
        <v>750</v>
      </c>
      <c r="H245">
        <v>1</v>
      </c>
      <c r="I245">
        <v>8</v>
      </c>
      <c r="J245">
        <v>153900000</v>
      </c>
      <c r="K245">
        <v>1</v>
      </c>
      <c r="L245">
        <v>81</v>
      </c>
      <c r="M245" t="s">
        <v>19</v>
      </c>
      <c r="N245">
        <v>20072</v>
      </c>
      <c r="O245">
        <v>318</v>
      </c>
    </row>
    <row r="246" spans="1:15" x14ac:dyDescent="0.25">
      <c r="A246">
        <v>648</v>
      </c>
      <c r="B246">
        <v>28</v>
      </c>
      <c r="C246" t="s">
        <v>465</v>
      </c>
      <c r="D246" t="s">
        <v>466</v>
      </c>
      <c r="E246">
        <v>10650000</v>
      </c>
      <c r="F246">
        <v>250000</v>
      </c>
      <c r="G246">
        <v>3900</v>
      </c>
      <c r="H246">
        <v>1</v>
      </c>
      <c r="I246">
        <v>1</v>
      </c>
      <c r="J246">
        <v>1400000</v>
      </c>
      <c r="K246">
        <v>1</v>
      </c>
      <c r="L246">
        <v>84</v>
      </c>
      <c r="M246" t="s">
        <v>19</v>
      </c>
      <c r="N246">
        <v>20070</v>
      </c>
      <c r="O246">
        <v>51</v>
      </c>
    </row>
    <row r="247" spans="1:15" x14ac:dyDescent="0.25">
      <c r="A247">
        <v>649</v>
      </c>
      <c r="B247">
        <v>28</v>
      </c>
      <c r="C247" t="s">
        <v>467</v>
      </c>
      <c r="D247" t="s">
        <v>468</v>
      </c>
      <c r="E247">
        <v>13000000</v>
      </c>
      <c r="F247">
        <v>270000</v>
      </c>
      <c r="G247">
        <v>7300</v>
      </c>
      <c r="H247">
        <v>1</v>
      </c>
      <c r="I247">
        <v>1</v>
      </c>
      <c r="J247">
        <v>1400000</v>
      </c>
      <c r="K247">
        <v>1</v>
      </c>
      <c r="L247">
        <v>84</v>
      </c>
      <c r="M247" t="s">
        <v>19</v>
      </c>
      <c r="N247">
        <v>20070</v>
      </c>
      <c r="O247">
        <v>52</v>
      </c>
    </row>
    <row r="248" spans="1:15" x14ac:dyDescent="0.25">
      <c r="A248">
        <v>650</v>
      </c>
      <c r="B248">
        <v>28</v>
      </c>
      <c r="C248" t="s">
        <v>469</v>
      </c>
      <c r="D248" t="s">
        <v>470</v>
      </c>
      <c r="E248">
        <v>11250000</v>
      </c>
      <c r="F248">
        <v>240000</v>
      </c>
      <c r="G248">
        <v>2700</v>
      </c>
      <c r="H248">
        <v>1</v>
      </c>
      <c r="I248">
        <v>8</v>
      </c>
      <c r="J248">
        <v>1400000</v>
      </c>
      <c r="K248">
        <v>1</v>
      </c>
      <c r="L248">
        <v>83</v>
      </c>
      <c r="M248" t="s">
        <v>19</v>
      </c>
      <c r="N248">
        <v>20074</v>
      </c>
      <c r="O248">
        <v>65</v>
      </c>
    </row>
    <row r="249" spans="1:15" x14ac:dyDescent="0.25">
      <c r="A249">
        <v>651</v>
      </c>
      <c r="B249">
        <v>28</v>
      </c>
      <c r="C249" t="s">
        <v>471</v>
      </c>
      <c r="D249" t="s">
        <v>472</v>
      </c>
      <c r="E249">
        <v>10625000</v>
      </c>
      <c r="F249">
        <v>400000</v>
      </c>
      <c r="G249">
        <v>500</v>
      </c>
      <c r="H249">
        <v>1</v>
      </c>
      <c r="I249">
        <v>2</v>
      </c>
      <c r="J249">
        <v>1400000</v>
      </c>
      <c r="K249">
        <v>1</v>
      </c>
      <c r="L249">
        <v>82</v>
      </c>
      <c r="M249" t="s">
        <v>19</v>
      </c>
      <c r="N249">
        <v>20078</v>
      </c>
      <c r="O249">
        <v>308</v>
      </c>
    </row>
    <row r="250" spans="1:15" x14ac:dyDescent="0.25">
      <c r="A250">
        <v>652</v>
      </c>
      <c r="B250">
        <v>28</v>
      </c>
      <c r="C250" t="s">
        <v>473</v>
      </c>
      <c r="D250" t="s">
        <v>474</v>
      </c>
      <c r="E250">
        <v>11500000</v>
      </c>
      <c r="F250">
        <v>255000</v>
      </c>
      <c r="G250">
        <v>5500</v>
      </c>
      <c r="H250">
        <v>1</v>
      </c>
      <c r="I250">
        <v>2</v>
      </c>
      <c r="J250">
        <v>1400000</v>
      </c>
      <c r="K250">
        <v>1</v>
      </c>
      <c r="L250">
        <v>82</v>
      </c>
      <c r="M250" t="s">
        <v>19</v>
      </c>
      <c r="N250">
        <v>20078</v>
      </c>
      <c r="O250">
        <v>309</v>
      </c>
    </row>
    <row r="251" spans="1:15" x14ac:dyDescent="0.25">
      <c r="A251">
        <v>653</v>
      </c>
      <c r="B251">
        <v>28</v>
      </c>
      <c r="C251" t="s">
        <v>475</v>
      </c>
      <c r="D251" t="s">
        <v>476</v>
      </c>
      <c r="E251">
        <v>10000000</v>
      </c>
      <c r="F251">
        <v>225000</v>
      </c>
      <c r="G251">
        <v>2900</v>
      </c>
      <c r="H251">
        <v>1</v>
      </c>
      <c r="I251">
        <v>2</v>
      </c>
      <c r="J251">
        <v>1400000</v>
      </c>
      <c r="K251">
        <v>1</v>
      </c>
      <c r="L251">
        <v>82</v>
      </c>
      <c r="M251" t="s">
        <v>19</v>
      </c>
      <c r="N251">
        <v>20078</v>
      </c>
      <c r="O251">
        <v>310</v>
      </c>
    </row>
    <row r="252" spans="1:15" x14ac:dyDescent="0.25">
      <c r="A252">
        <v>654</v>
      </c>
      <c r="B252">
        <v>28</v>
      </c>
      <c r="C252" t="s">
        <v>477</v>
      </c>
      <c r="D252" t="s">
        <v>478</v>
      </c>
      <c r="E252">
        <v>12625000</v>
      </c>
      <c r="F252">
        <v>245000</v>
      </c>
      <c r="G252">
        <v>550</v>
      </c>
      <c r="H252">
        <v>1</v>
      </c>
      <c r="I252">
        <v>8</v>
      </c>
      <c r="J252">
        <v>1400000</v>
      </c>
      <c r="K252">
        <v>1</v>
      </c>
      <c r="L252">
        <v>83</v>
      </c>
      <c r="M252" t="s">
        <v>19</v>
      </c>
      <c r="N252">
        <v>20074</v>
      </c>
      <c r="O252">
        <v>325</v>
      </c>
    </row>
    <row r="253" spans="1:15" x14ac:dyDescent="0.25">
      <c r="A253">
        <v>655</v>
      </c>
      <c r="B253">
        <v>28</v>
      </c>
      <c r="C253" t="s">
        <v>479</v>
      </c>
      <c r="D253" t="s">
        <v>480</v>
      </c>
      <c r="E253">
        <v>12800000</v>
      </c>
      <c r="F253">
        <v>250000</v>
      </c>
      <c r="G253">
        <v>550</v>
      </c>
      <c r="H253">
        <v>1</v>
      </c>
      <c r="I253">
        <v>8</v>
      </c>
      <c r="J253">
        <v>1400000</v>
      </c>
      <c r="K253">
        <v>1</v>
      </c>
      <c r="L253">
        <v>83</v>
      </c>
      <c r="M253" t="s">
        <v>19</v>
      </c>
      <c r="N253">
        <v>20074</v>
      </c>
      <c r="O253">
        <v>326</v>
      </c>
    </row>
    <row r="254" spans="1:15" x14ac:dyDescent="0.25">
      <c r="A254">
        <v>656</v>
      </c>
      <c r="B254">
        <v>28</v>
      </c>
      <c r="C254" t="s">
        <v>481</v>
      </c>
      <c r="D254" t="s">
        <v>482</v>
      </c>
      <c r="E254">
        <v>12975000</v>
      </c>
      <c r="F254">
        <v>265000</v>
      </c>
      <c r="G254">
        <v>550</v>
      </c>
      <c r="H254">
        <v>1</v>
      </c>
      <c r="I254">
        <v>8</v>
      </c>
      <c r="J254">
        <v>1400000</v>
      </c>
      <c r="K254">
        <v>1</v>
      </c>
      <c r="L254">
        <v>83</v>
      </c>
      <c r="M254" t="s">
        <v>19</v>
      </c>
      <c r="N254">
        <v>20074</v>
      </c>
      <c r="O254">
        <v>327</v>
      </c>
    </row>
    <row r="255" spans="1:15" x14ac:dyDescent="0.25">
      <c r="A255">
        <v>657</v>
      </c>
      <c r="B255">
        <v>28</v>
      </c>
      <c r="C255" t="s">
        <v>483</v>
      </c>
      <c r="D255" t="s">
        <v>484</v>
      </c>
      <c r="E255">
        <v>13500000</v>
      </c>
      <c r="F255">
        <v>275000</v>
      </c>
      <c r="G255">
        <v>5800</v>
      </c>
      <c r="H255">
        <v>1</v>
      </c>
      <c r="I255">
        <v>8</v>
      </c>
      <c r="J255">
        <v>1400000</v>
      </c>
      <c r="K255">
        <v>1</v>
      </c>
      <c r="L255">
        <v>83</v>
      </c>
      <c r="M255" t="s">
        <v>19</v>
      </c>
      <c r="N255">
        <v>20074</v>
      </c>
      <c r="O255">
        <v>328</v>
      </c>
    </row>
    <row r="256" spans="1:15" ht="240" x14ac:dyDescent="0.25">
      <c r="A256">
        <v>671</v>
      </c>
      <c r="B256">
        <v>30</v>
      </c>
      <c r="C256" t="s">
        <v>485</v>
      </c>
      <c r="D256" s="7" t="s">
        <v>486</v>
      </c>
      <c r="E256">
        <v>2100000000</v>
      </c>
      <c r="F256">
        <v>145500000</v>
      </c>
      <c r="G256">
        <v>16250</v>
      </c>
      <c r="H256">
        <v>1</v>
      </c>
      <c r="I256">
        <v>8</v>
      </c>
      <c r="J256">
        <v>178800000000</v>
      </c>
      <c r="K256">
        <v>1</v>
      </c>
      <c r="L256">
        <v>815</v>
      </c>
      <c r="M256" t="s">
        <v>19</v>
      </c>
      <c r="N256">
        <v>20075</v>
      </c>
      <c r="O256">
        <v>2942</v>
      </c>
    </row>
    <row r="257" spans="1:15" x14ac:dyDescent="0.25">
      <c r="A257">
        <v>672</v>
      </c>
      <c r="B257">
        <v>31</v>
      </c>
      <c r="C257" t="s">
        <v>487</v>
      </c>
      <c r="D257" t="s">
        <v>487</v>
      </c>
      <c r="E257">
        <v>1600000</v>
      </c>
      <c r="F257">
        <v>5000</v>
      </c>
      <c r="G257">
        <v>10</v>
      </c>
      <c r="H257">
        <v>1</v>
      </c>
      <c r="I257">
        <v>1</v>
      </c>
      <c r="J257">
        <v>7500</v>
      </c>
      <c r="K257">
        <v>1</v>
      </c>
      <c r="L257">
        <v>396</v>
      </c>
      <c r="M257" t="s">
        <v>19</v>
      </c>
      <c r="N257">
        <v>20080</v>
      </c>
      <c r="O257">
        <v>317</v>
      </c>
    </row>
    <row r="258" spans="1:15" x14ac:dyDescent="0.25">
      <c r="A258">
        <v>683</v>
      </c>
      <c r="B258">
        <v>105</v>
      </c>
      <c r="C258" t="s">
        <v>488</v>
      </c>
      <c r="E258" s="30">
        <v>0</v>
      </c>
      <c r="F258">
        <v>0.01</v>
      </c>
      <c r="G258" s="30">
        <v>0</v>
      </c>
      <c r="H258">
        <v>1</v>
      </c>
      <c r="I258" t="s">
        <v>19</v>
      </c>
      <c r="J258">
        <v>2550000</v>
      </c>
      <c r="K258">
        <v>1</v>
      </c>
      <c r="L258">
        <v>261</v>
      </c>
      <c r="M258" t="s">
        <v>19</v>
      </c>
      <c r="N258" t="s">
        <v>19</v>
      </c>
      <c r="O258">
        <v>38</v>
      </c>
    </row>
    <row r="259" spans="1:15" x14ac:dyDescent="0.25">
      <c r="A259">
        <v>684</v>
      </c>
      <c r="B259">
        <v>105</v>
      </c>
      <c r="C259" t="s">
        <v>489</v>
      </c>
      <c r="E259" s="30">
        <v>0</v>
      </c>
      <c r="F259">
        <v>0.01</v>
      </c>
      <c r="G259" s="30">
        <v>0</v>
      </c>
      <c r="H259">
        <v>1</v>
      </c>
      <c r="I259" t="s">
        <v>19</v>
      </c>
      <c r="J259">
        <v>2150000</v>
      </c>
      <c r="K259">
        <v>1</v>
      </c>
      <c r="L259">
        <v>261</v>
      </c>
      <c r="M259" t="s">
        <v>19</v>
      </c>
      <c r="N259" t="s">
        <v>19</v>
      </c>
      <c r="O259">
        <v>39</v>
      </c>
    </row>
    <row r="260" spans="1:15" x14ac:dyDescent="0.25">
      <c r="A260">
        <v>685</v>
      </c>
      <c r="B260">
        <v>105</v>
      </c>
      <c r="C260" t="s">
        <v>490</v>
      </c>
      <c r="E260" s="30">
        <v>0</v>
      </c>
      <c r="F260">
        <v>0.01</v>
      </c>
      <c r="G260" s="30">
        <v>0</v>
      </c>
      <c r="H260">
        <v>1</v>
      </c>
      <c r="I260" t="s">
        <v>19</v>
      </c>
      <c r="J260">
        <v>2350000</v>
      </c>
      <c r="K260">
        <v>1</v>
      </c>
      <c r="L260">
        <v>261</v>
      </c>
      <c r="M260" t="s">
        <v>19</v>
      </c>
      <c r="N260" t="s">
        <v>19</v>
      </c>
      <c r="O260">
        <v>40</v>
      </c>
    </row>
    <row r="261" spans="1:15" x14ac:dyDescent="0.25">
      <c r="A261">
        <v>686</v>
      </c>
      <c r="B261">
        <v>106</v>
      </c>
      <c r="C261" t="s">
        <v>491</v>
      </c>
      <c r="E261" s="30">
        <v>0</v>
      </c>
      <c r="F261">
        <v>0.01</v>
      </c>
      <c r="G261" s="30">
        <v>0</v>
      </c>
      <c r="H261">
        <v>1</v>
      </c>
      <c r="I261" t="s">
        <v>19</v>
      </c>
      <c r="J261">
        <v>80500000</v>
      </c>
      <c r="K261">
        <v>1</v>
      </c>
      <c r="L261">
        <v>275</v>
      </c>
      <c r="M261" t="s">
        <v>19</v>
      </c>
      <c r="N261" t="s">
        <v>19</v>
      </c>
      <c r="O261">
        <v>41</v>
      </c>
    </row>
    <row r="262" spans="1:15" x14ac:dyDescent="0.25">
      <c r="A262">
        <v>687</v>
      </c>
      <c r="B262">
        <v>106</v>
      </c>
      <c r="C262" t="s">
        <v>492</v>
      </c>
      <c r="E262" s="30">
        <v>0</v>
      </c>
      <c r="F262">
        <v>0.01</v>
      </c>
      <c r="G262" s="30">
        <v>0</v>
      </c>
      <c r="H262">
        <v>1</v>
      </c>
      <c r="I262" t="s">
        <v>19</v>
      </c>
      <c r="J262">
        <v>82500000</v>
      </c>
      <c r="K262">
        <v>1</v>
      </c>
      <c r="L262">
        <v>275</v>
      </c>
      <c r="M262" t="s">
        <v>19</v>
      </c>
      <c r="N262" t="s">
        <v>19</v>
      </c>
      <c r="O262">
        <v>42</v>
      </c>
    </row>
    <row r="263" spans="1:15" x14ac:dyDescent="0.25">
      <c r="A263">
        <v>688</v>
      </c>
      <c r="B263">
        <v>107</v>
      </c>
      <c r="C263" t="s">
        <v>493</v>
      </c>
      <c r="E263" s="30">
        <v>0</v>
      </c>
      <c r="F263">
        <v>0.01</v>
      </c>
      <c r="G263" s="30">
        <v>0</v>
      </c>
      <c r="H263">
        <v>1</v>
      </c>
      <c r="I263" t="s">
        <v>19</v>
      </c>
      <c r="J263">
        <v>1135000000</v>
      </c>
      <c r="K263">
        <v>1</v>
      </c>
      <c r="L263">
        <v>280</v>
      </c>
      <c r="M263" t="s">
        <v>19</v>
      </c>
      <c r="N263" t="s">
        <v>19</v>
      </c>
      <c r="O263">
        <v>43</v>
      </c>
    </row>
    <row r="264" spans="1:15" x14ac:dyDescent="0.25">
      <c r="A264">
        <v>689</v>
      </c>
      <c r="B264">
        <v>105</v>
      </c>
      <c r="C264" t="s">
        <v>494</v>
      </c>
      <c r="E264" s="30">
        <v>0</v>
      </c>
      <c r="F264">
        <v>0.01</v>
      </c>
      <c r="G264" s="30">
        <v>0</v>
      </c>
      <c r="H264">
        <v>1</v>
      </c>
      <c r="I264" t="s">
        <v>19</v>
      </c>
      <c r="J264">
        <v>2100000</v>
      </c>
      <c r="K264">
        <v>1</v>
      </c>
      <c r="L264">
        <v>264</v>
      </c>
      <c r="M264" t="s">
        <v>19</v>
      </c>
      <c r="N264" t="s">
        <v>19</v>
      </c>
      <c r="O264">
        <v>44</v>
      </c>
    </row>
    <row r="265" spans="1:15" x14ac:dyDescent="0.25">
      <c r="A265">
        <v>690</v>
      </c>
      <c r="B265">
        <v>105</v>
      </c>
      <c r="C265" t="s">
        <v>495</v>
      </c>
      <c r="E265" s="30">
        <v>0</v>
      </c>
      <c r="F265">
        <v>0.01</v>
      </c>
      <c r="G265" s="30">
        <v>0</v>
      </c>
      <c r="H265">
        <v>1</v>
      </c>
      <c r="I265" t="s">
        <v>19</v>
      </c>
      <c r="J265">
        <v>2700000</v>
      </c>
      <c r="K265">
        <v>1</v>
      </c>
      <c r="L265">
        <v>264</v>
      </c>
      <c r="M265" t="s">
        <v>19</v>
      </c>
      <c r="N265" t="s">
        <v>19</v>
      </c>
      <c r="O265">
        <v>45</v>
      </c>
    </row>
    <row r="266" spans="1:15" x14ac:dyDescent="0.25">
      <c r="A266">
        <v>691</v>
      </c>
      <c r="B266">
        <v>105</v>
      </c>
      <c r="C266" t="s">
        <v>496</v>
      </c>
      <c r="E266" s="30">
        <v>0</v>
      </c>
      <c r="F266">
        <v>0.01</v>
      </c>
      <c r="G266" s="30">
        <v>0</v>
      </c>
      <c r="H266">
        <v>1</v>
      </c>
      <c r="I266" t="s">
        <v>19</v>
      </c>
      <c r="J266">
        <v>2800000</v>
      </c>
      <c r="K266">
        <v>1</v>
      </c>
      <c r="L266">
        <v>264</v>
      </c>
      <c r="M266" t="s">
        <v>19</v>
      </c>
      <c r="N266" t="s">
        <v>19</v>
      </c>
      <c r="O266">
        <v>46</v>
      </c>
    </row>
    <row r="267" spans="1:15" x14ac:dyDescent="0.25">
      <c r="A267">
        <v>692</v>
      </c>
      <c r="B267">
        <v>106</v>
      </c>
      <c r="C267" t="s">
        <v>497</v>
      </c>
      <c r="E267" s="30">
        <v>0</v>
      </c>
      <c r="F267">
        <v>0.01</v>
      </c>
      <c r="G267" s="30">
        <v>0</v>
      </c>
      <c r="H267">
        <v>1</v>
      </c>
      <c r="I267" t="s">
        <v>19</v>
      </c>
      <c r="J267">
        <v>82000000</v>
      </c>
      <c r="K267">
        <v>1</v>
      </c>
      <c r="L267">
        <v>273</v>
      </c>
      <c r="M267" t="s">
        <v>19</v>
      </c>
      <c r="N267" t="s">
        <v>19</v>
      </c>
      <c r="O267">
        <v>47</v>
      </c>
    </row>
    <row r="268" spans="1:15" x14ac:dyDescent="0.25">
      <c r="A268">
        <v>693</v>
      </c>
      <c r="B268">
        <v>107</v>
      </c>
      <c r="C268" t="s">
        <v>498</v>
      </c>
      <c r="E268" s="30">
        <v>0</v>
      </c>
      <c r="F268">
        <v>0.01</v>
      </c>
      <c r="G268" s="30">
        <v>0</v>
      </c>
      <c r="H268">
        <v>1</v>
      </c>
      <c r="I268" t="s">
        <v>19</v>
      </c>
      <c r="J268">
        <v>1055000000</v>
      </c>
      <c r="K268">
        <v>1</v>
      </c>
      <c r="L268">
        <v>278</v>
      </c>
      <c r="M268" t="s">
        <v>19</v>
      </c>
      <c r="N268" t="s">
        <v>19</v>
      </c>
      <c r="O268">
        <v>48</v>
      </c>
    </row>
    <row r="269" spans="1:15" x14ac:dyDescent="0.25">
      <c r="A269">
        <v>784</v>
      </c>
      <c r="B269">
        <v>134</v>
      </c>
      <c r="C269" t="s">
        <v>499</v>
      </c>
      <c r="E269" s="30">
        <v>0</v>
      </c>
      <c r="F269">
        <v>0.01</v>
      </c>
      <c r="G269" s="30">
        <v>0</v>
      </c>
      <c r="H269">
        <v>1</v>
      </c>
      <c r="I269" t="s">
        <v>19</v>
      </c>
      <c r="J269">
        <v>10000000000</v>
      </c>
      <c r="K269">
        <v>1</v>
      </c>
      <c r="L269" t="s">
        <v>19</v>
      </c>
      <c r="M269">
        <v>1061</v>
      </c>
      <c r="N269" t="s">
        <v>19</v>
      </c>
      <c r="O269">
        <v>0</v>
      </c>
    </row>
    <row r="270" spans="1:15" x14ac:dyDescent="0.25">
      <c r="A270">
        <v>785</v>
      </c>
      <c r="B270">
        <v>134</v>
      </c>
      <c r="C270" t="s">
        <v>500</v>
      </c>
      <c r="E270" s="30">
        <v>0</v>
      </c>
      <c r="F270">
        <v>0.01</v>
      </c>
      <c r="G270" s="30">
        <v>0</v>
      </c>
      <c r="H270">
        <v>1</v>
      </c>
      <c r="I270" t="s">
        <v>19</v>
      </c>
      <c r="J270">
        <v>92720</v>
      </c>
      <c r="K270">
        <v>1</v>
      </c>
      <c r="L270">
        <v>338</v>
      </c>
      <c r="M270">
        <v>1061</v>
      </c>
      <c r="N270" t="s">
        <v>19</v>
      </c>
      <c r="O270">
        <v>0</v>
      </c>
    </row>
    <row r="271" spans="1:15" x14ac:dyDescent="0.25">
      <c r="A271">
        <v>786</v>
      </c>
      <c r="B271">
        <v>136</v>
      </c>
      <c r="C271" t="s">
        <v>501</v>
      </c>
      <c r="E271" s="30">
        <v>0</v>
      </c>
      <c r="F271">
        <v>0.01</v>
      </c>
      <c r="G271" s="30">
        <v>0</v>
      </c>
      <c r="H271">
        <v>1</v>
      </c>
      <c r="I271" t="s">
        <v>19</v>
      </c>
      <c r="J271">
        <v>60000</v>
      </c>
      <c r="K271">
        <v>1</v>
      </c>
      <c r="L271">
        <v>340</v>
      </c>
      <c r="M271">
        <v>168</v>
      </c>
      <c r="N271" t="s">
        <v>19</v>
      </c>
      <c r="O271">
        <v>0</v>
      </c>
    </row>
    <row r="272" spans="1:15" x14ac:dyDescent="0.25">
      <c r="A272">
        <v>788</v>
      </c>
      <c r="B272">
        <v>136</v>
      </c>
      <c r="C272" t="s">
        <v>502</v>
      </c>
      <c r="E272" s="30">
        <v>0</v>
      </c>
      <c r="F272">
        <v>0.01</v>
      </c>
      <c r="G272" s="30">
        <v>0</v>
      </c>
      <c r="H272">
        <v>1</v>
      </c>
      <c r="I272" t="s">
        <v>19</v>
      </c>
      <c r="J272">
        <v>300000</v>
      </c>
      <c r="K272">
        <v>1</v>
      </c>
      <c r="L272">
        <v>340</v>
      </c>
      <c r="M272">
        <v>169</v>
      </c>
      <c r="N272" t="s">
        <v>19</v>
      </c>
      <c r="O272">
        <v>20081</v>
      </c>
    </row>
    <row r="273" spans="1:15" x14ac:dyDescent="0.25">
      <c r="A273">
        <v>790</v>
      </c>
      <c r="B273">
        <v>136</v>
      </c>
      <c r="C273" t="s">
        <v>503</v>
      </c>
      <c r="E273" s="30">
        <v>0</v>
      </c>
      <c r="F273">
        <v>0.01</v>
      </c>
      <c r="G273" s="30">
        <v>0</v>
      </c>
      <c r="H273">
        <v>1</v>
      </c>
      <c r="I273" t="s">
        <v>19</v>
      </c>
      <c r="J273">
        <v>999960</v>
      </c>
      <c r="K273">
        <v>1</v>
      </c>
      <c r="L273">
        <v>340</v>
      </c>
      <c r="M273">
        <v>170</v>
      </c>
      <c r="N273" t="s">
        <v>19</v>
      </c>
      <c r="O273">
        <v>170</v>
      </c>
    </row>
    <row r="274" spans="1:15" x14ac:dyDescent="0.25">
      <c r="A274">
        <v>803</v>
      </c>
      <c r="B274">
        <v>166</v>
      </c>
      <c r="C274" t="s">
        <v>504</v>
      </c>
      <c r="E274">
        <v>1</v>
      </c>
      <c r="F274">
        <v>0.01</v>
      </c>
      <c r="G274" s="30">
        <v>0</v>
      </c>
      <c r="H274">
        <v>1</v>
      </c>
      <c r="I274" t="s">
        <v>19</v>
      </c>
      <c r="J274">
        <v>5000000</v>
      </c>
      <c r="K274">
        <v>1</v>
      </c>
      <c r="L274">
        <v>1526</v>
      </c>
      <c r="M274">
        <v>182</v>
      </c>
      <c r="N274" t="s">
        <v>19</v>
      </c>
      <c r="O274">
        <v>0</v>
      </c>
    </row>
    <row r="275" spans="1:15" x14ac:dyDescent="0.25">
      <c r="A275">
        <v>804</v>
      </c>
      <c r="B275">
        <v>166</v>
      </c>
      <c r="C275" t="s">
        <v>505</v>
      </c>
      <c r="E275">
        <v>1</v>
      </c>
      <c r="F275">
        <v>0.01</v>
      </c>
      <c r="G275" s="30">
        <v>0</v>
      </c>
      <c r="H275">
        <v>1</v>
      </c>
      <c r="I275" t="s">
        <v>19</v>
      </c>
      <c r="J275">
        <v>3000000</v>
      </c>
      <c r="K275">
        <v>1</v>
      </c>
      <c r="L275">
        <v>1526</v>
      </c>
      <c r="M275">
        <v>183</v>
      </c>
      <c r="N275" t="s">
        <v>19</v>
      </c>
      <c r="O275">
        <v>0</v>
      </c>
    </row>
    <row r="276" spans="1:15" x14ac:dyDescent="0.25">
      <c r="A276">
        <v>805</v>
      </c>
      <c r="B276">
        <v>166</v>
      </c>
      <c r="C276" t="s">
        <v>506</v>
      </c>
      <c r="E276">
        <v>1</v>
      </c>
      <c r="F276">
        <v>0.01</v>
      </c>
      <c r="G276" s="30">
        <v>0</v>
      </c>
      <c r="H276">
        <v>1</v>
      </c>
      <c r="I276" t="s">
        <v>19</v>
      </c>
      <c r="J276">
        <v>4000000</v>
      </c>
      <c r="K276">
        <v>1</v>
      </c>
      <c r="L276">
        <v>1526</v>
      </c>
      <c r="M276">
        <v>184</v>
      </c>
      <c r="N276" t="s">
        <v>19</v>
      </c>
      <c r="O276">
        <v>20040</v>
      </c>
    </row>
    <row r="277" spans="1:15" x14ac:dyDescent="0.25">
      <c r="A277">
        <v>806</v>
      </c>
      <c r="B277">
        <v>166</v>
      </c>
      <c r="C277" t="s">
        <v>507</v>
      </c>
      <c r="E277">
        <v>1</v>
      </c>
      <c r="F277">
        <v>0.01</v>
      </c>
      <c r="G277" s="30">
        <v>0</v>
      </c>
      <c r="H277">
        <v>1</v>
      </c>
      <c r="I277" t="s">
        <v>19</v>
      </c>
      <c r="J277">
        <v>2500000</v>
      </c>
      <c r="K277">
        <v>1</v>
      </c>
      <c r="L277">
        <v>1526</v>
      </c>
      <c r="M277">
        <v>185</v>
      </c>
      <c r="N277" t="s">
        <v>19</v>
      </c>
      <c r="O277">
        <v>0</v>
      </c>
    </row>
    <row r="278" spans="1:15" x14ac:dyDescent="0.25">
      <c r="A278">
        <v>807</v>
      </c>
      <c r="B278">
        <v>166</v>
      </c>
      <c r="C278" t="s">
        <v>508</v>
      </c>
      <c r="E278">
        <v>1</v>
      </c>
      <c r="F278">
        <v>0.01</v>
      </c>
      <c r="G278" s="30">
        <v>0</v>
      </c>
      <c r="H278">
        <v>1</v>
      </c>
      <c r="I278" t="s">
        <v>19</v>
      </c>
      <c r="J278">
        <v>700000</v>
      </c>
      <c r="K278">
        <v>1</v>
      </c>
      <c r="L278">
        <v>1527</v>
      </c>
      <c r="M278">
        <v>186</v>
      </c>
      <c r="N278" t="s">
        <v>19</v>
      </c>
      <c r="O278">
        <v>0</v>
      </c>
    </row>
    <row r="279" spans="1:15" x14ac:dyDescent="0.25">
      <c r="A279">
        <v>808</v>
      </c>
      <c r="B279">
        <v>166</v>
      </c>
      <c r="C279" t="s">
        <v>509</v>
      </c>
      <c r="E279">
        <v>1</v>
      </c>
      <c r="F279">
        <v>0.01</v>
      </c>
      <c r="G279" s="30">
        <v>0</v>
      </c>
      <c r="H279">
        <v>1</v>
      </c>
      <c r="I279" t="s">
        <v>19</v>
      </c>
      <c r="J279">
        <v>900000</v>
      </c>
      <c r="K279">
        <v>1</v>
      </c>
      <c r="L279">
        <v>1527</v>
      </c>
      <c r="M279">
        <v>187</v>
      </c>
      <c r="N279" t="s">
        <v>19</v>
      </c>
      <c r="O279">
        <v>0</v>
      </c>
    </row>
    <row r="280" spans="1:15" x14ac:dyDescent="0.25">
      <c r="A280">
        <v>809</v>
      </c>
      <c r="B280">
        <v>166</v>
      </c>
      <c r="C280" t="s">
        <v>510</v>
      </c>
      <c r="E280">
        <v>1</v>
      </c>
      <c r="F280">
        <v>0.01</v>
      </c>
      <c r="G280" s="30">
        <v>0</v>
      </c>
      <c r="H280">
        <v>1</v>
      </c>
      <c r="I280" t="s">
        <v>19</v>
      </c>
      <c r="J280">
        <v>800000</v>
      </c>
      <c r="K280">
        <v>1</v>
      </c>
      <c r="L280">
        <v>1527</v>
      </c>
      <c r="M280">
        <v>188</v>
      </c>
      <c r="N280" t="s">
        <v>19</v>
      </c>
      <c r="O280">
        <v>0</v>
      </c>
    </row>
    <row r="281" spans="1:15" x14ac:dyDescent="0.25">
      <c r="A281">
        <v>810</v>
      </c>
      <c r="B281">
        <v>166</v>
      </c>
      <c r="C281" t="s">
        <v>511</v>
      </c>
      <c r="E281">
        <v>1</v>
      </c>
      <c r="F281">
        <v>0.01</v>
      </c>
      <c r="G281" s="30">
        <v>0</v>
      </c>
      <c r="H281">
        <v>1</v>
      </c>
      <c r="I281" t="s">
        <v>19</v>
      </c>
      <c r="J281">
        <v>750000</v>
      </c>
      <c r="K281">
        <v>1</v>
      </c>
      <c r="L281">
        <v>1527</v>
      </c>
      <c r="M281">
        <v>189</v>
      </c>
      <c r="N281" t="s">
        <v>19</v>
      </c>
      <c r="O281">
        <v>0</v>
      </c>
    </row>
    <row r="282" spans="1:15" x14ac:dyDescent="0.25">
      <c r="A282">
        <v>811</v>
      </c>
      <c r="B282">
        <v>166</v>
      </c>
      <c r="C282" t="s">
        <v>512</v>
      </c>
      <c r="E282">
        <v>1</v>
      </c>
      <c r="F282">
        <v>0.01</v>
      </c>
      <c r="G282" s="30">
        <v>0</v>
      </c>
      <c r="H282">
        <v>1</v>
      </c>
      <c r="I282" t="s">
        <v>19</v>
      </c>
      <c r="J282">
        <v>150000</v>
      </c>
      <c r="K282">
        <v>1</v>
      </c>
      <c r="L282">
        <v>1528</v>
      </c>
      <c r="M282">
        <v>190</v>
      </c>
      <c r="N282" t="s">
        <v>19</v>
      </c>
      <c r="O282">
        <v>0</v>
      </c>
    </row>
    <row r="283" spans="1:15" x14ac:dyDescent="0.25">
      <c r="A283">
        <v>812</v>
      </c>
      <c r="B283">
        <v>166</v>
      </c>
      <c r="C283" t="s">
        <v>513</v>
      </c>
      <c r="E283">
        <v>1</v>
      </c>
      <c r="F283">
        <v>0.01</v>
      </c>
      <c r="G283" s="30">
        <v>0</v>
      </c>
      <c r="H283">
        <v>1</v>
      </c>
      <c r="I283" t="s">
        <v>19</v>
      </c>
      <c r="J283">
        <v>160000</v>
      </c>
      <c r="K283">
        <v>1</v>
      </c>
      <c r="L283">
        <v>1528</v>
      </c>
      <c r="M283">
        <v>191</v>
      </c>
      <c r="N283" t="s">
        <v>19</v>
      </c>
      <c r="O283">
        <v>0</v>
      </c>
    </row>
    <row r="284" spans="1:15" x14ac:dyDescent="0.25">
      <c r="A284">
        <v>813</v>
      </c>
      <c r="B284">
        <v>166</v>
      </c>
      <c r="C284" t="s">
        <v>514</v>
      </c>
      <c r="E284">
        <v>1</v>
      </c>
      <c r="F284">
        <v>0.01</v>
      </c>
      <c r="G284" s="30">
        <v>0</v>
      </c>
      <c r="H284">
        <v>1</v>
      </c>
      <c r="I284" t="s">
        <v>19</v>
      </c>
      <c r="J284">
        <v>180000</v>
      </c>
      <c r="K284">
        <v>1</v>
      </c>
      <c r="L284">
        <v>1528</v>
      </c>
      <c r="M284">
        <v>192</v>
      </c>
      <c r="N284" t="s">
        <v>19</v>
      </c>
      <c r="O284">
        <v>0</v>
      </c>
    </row>
    <row r="285" spans="1:15" x14ac:dyDescent="0.25">
      <c r="A285">
        <v>814</v>
      </c>
      <c r="B285">
        <v>166</v>
      </c>
      <c r="C285" t="s">
        <v>515</v>
      </c>
      <c r="E285">
        <v>1</v>
      </c>
      <c r="F285">
        <v>0.01</v>
      </c>
      <c r="G285" s="30">
        <v>0</v>
      </c>
      <c r="H285">
        <v>1</v>
      </c>
      <c r="I285" t="s">
        <v>19</v>
      </c>
      <c r="J285">
        <v>140000</v>
      </c>
      <c r="K285">
        <v>1</v>
      </c>
      <c r="L285">
        <v>1528</v>
      </c>
      <c r="M285">
        <v>193</v>
      </c>
      <c r="N285" t="s">
        <v>19</v>
      </c>
      <c r="O285">
        <v>0</v>
      </c>
    </row>
    <row r="286" spans="1:15" x14ac:dyDescent="0.25">
      <c r="A286">
        <v>819</v>
      </c>
      <c r="B286">
        <v>135</v>
      </c>
      <c r="C286" t="s">
        <v>516</v>
      </c>
      <c r="E286" s="30">
        <v>0</v>
      </c>
      <c r="F286">
        <v>0.01</v>
      </c>
      <c r="G286" s="30">
        <v>0</v>
      </c>
      <c r="H286">
        <v>1</v>
      </c>
      <c r="I286" t="s">
        <v>19</v>
      </c>
      <c r="J286">
        <v>20000</v>
      </c>
      <c r="K286">
        <v>1</v>
      </c>
      <c r="L286">
        <v>296</v>
      </c>
      <c r="M286">
        <v>387</v>
      </c>
      <c r="N286" t="s">
        <v>19</v>
      </c>
      <c r="O286">
        <v>0</v>
      </c>
    </row>
    <row r="287" spans="1:15" x14ac:dyDescent="0.25">
      <c r="A287">
        <v>820</v>
      </c>
      <c r="B287">
        <v>135</v>
      </c>
      <c r="C287" t="s">
        <v>517</v>
      </c>
      <c r="E287" s="30">
        <v>0</v>
      </c>
      <c r="F287">
        <v>0.01</v>
      </c>
      <c r="G287" s="30">
        <v>0</v>
      </c>
      <c r="H287">
        <v>1</v>
      </c>
      <c r="I287" t="s">
        <v>19</v>
      </c>
      <c r="J287">
        <v>60000</v>
      </c>
      <c r="K287">
        <v>1</v>
      </c>
      <c r="L287">
        <v>296</v>
      </c>
      <c r="M287">
        <v>387</v>
      </c>
      <c r="N287" t="s">
        <v>19</v>
      </c>
      <c r="O287">
        <v>0</v>
      </c>
    </row>
    <row r="288" spans="1:15" x14ac:dyDescent="0.25">
      <c r="A288">
        <v>821</v>
      </c>
      <c r="B288">
        <v>135</v>
      </c>
      <c r="C288" t="s">
        <v>518</v>
      </c>
      <c r="E288" s="30">
        <v>0</v>
      </c>
      <c r="F288">
        <v>0.01</v>
      </c>
      <c r="G288" s="30">
        <v>0</v>
      </c>
      <c r="H288">
        <v>1</v>
      </c>
      <c r="I288" t="s">
        <v>19</v>
      </c>
      <c r="J288">
        <v>90000</v>
      </c>
      <c r="K288">
        <v>1</v>
      </c>
      <c r="L288">
        <v>296</v>
      </c>
      <c r="M288">
        <v>387</v>
      </c>
      <c r="N288" t="s">
        <v>19</v>
      </c>
      <c r="O288">
        <v>0</v>
      </c>
    </row>
    <row r="289" spans="1:15" x14ac:dyDescent="0.25">
      <c r="A289">
        <v>822</v>
      </c>
      <c r="B289">
        <v>135</v>
      </c>
      <c r="C289" t="s">
        <v>519</v>
      </c>
      <c r="E289" s="30">
        <v>0</v>
      </c>
      <c r="F289">
        <v>0.01</v>
      </c>
      <c r="G289" s="30">
        <v>0</v>
      </c>
      <c r="H289">
        <v>1</v>
      </c>
      <c r="I289" t="s">
        <v>19</v>
      </c>
      <c r="J289">
        <v>120000</v>
      </c>
      <c r="K289">
        <v>1</v>
      </c>
      <c r="L289">
        <v>296</v>
      </c>
      <c r="M289">
        <v>389</v>
      </c>
      <c r="N289" t="s">
        <v>19</v>
      </c>
      <c r="O289">
        <v>0</v>
      </c>
    </row>
    <row r="290" spans="1:15" x14ac:dyDescent="0.25">
      <c r="A290">
        <v>823</v>
      </c>
      <c r="B290">
        <v>135</v>
      </c>
      <c r="C290" t="s">
        <v>520</v>
      </c>
      <c r="E290" s="30">
        <v>0</v>
      </c>
      <c r="F290">
        <v>0.01</v>
      </c>
      <c r="G290" s="30">
        <v>0</v>
      </c>
      <c r="H290">
        <v>1</v>
      </c>
      <c r="I290" t="s">
        <v>19</v>
      </c>
      <c r="J290">
        <v>150000</v>
      </c>
      <c r="K290">
        <v>1</v>
      </c>
      <c r="L290">
        <v>296</v>
      </c>
      <c r="M290">
        <v>389</v>
      </c>
      <c r="N290" t="s">
        <v>19</v>
      </c>
      <c r="O290">
        <v>0</v>
      </c>
    </row>
    <row r="291" spans="1:15" x14ac:dyDescent="0.25">
      <c r="A291">
        <v>824</v>
      </c>
      <c r="B291">
        <v>135</v>
      </c>
      <c r="C291" t="s">
        <v>521</v>
      </c>
      <c r="E291" s="30">
        <v>0</v>
      </c>
      <c r="F291">
        <v>0.01</v>
      </c>
      <c r="G291" s="30">
        <v>0</v>
      </c>
      <c r="H291">
        <v>1</v>
      </c>
      <c r="I291" t="s">
        <v>19</v>
      </c>
      <c r="J291">
        <v>200000</v>
      </c>
      <c r="K291">
        <v>1</v>
      </c>
      <c r="L291">
        <v>297</v>
      </c>
      <c r="M291">
        <v>386</v>
      </c>
      <c r="N291" t="s">
        <v>19</v>
      </c>
      <c r="O291">
        <v>0</v>
      </c>
    </row>
    <row r="292" spans="1:15" x14ac:dyDescent="0.25">
      <c r="A292">
        <v>825</v>
      </c>
      <c r="B292">
        <v>135</v>
      </c>
      <c r="C292" t="s">
        <v>522</v>
      </c>
      <c r="E292" s="30">
        <v>0</v>
      </c>
      <c r="F292">
        <v>0.01</v>
      </c>
      <c r="G292" s="30">
        <v>0</v>
      </c>
      <c r="H292">
        <v>1</v>
      </c>
      <c r="I292" t="s">
        <v>19</v>
      </c>
      <c r="J292">
        <v>600000</v>
      </c>
      <c r="K292">
        <v>1</v>
      </c>
      <c r="L292">
        <v>297</v>
      </c>
      <c r="M292">
        <v>386</v>
      </c>
      <c r="N292" t="s">
        <v>19</v>
      </c>
      <c r="O292">
        <v>0</v>
      </c>
    </row>
    <row r="293" spans="1:15" x14ac:dyDescent="0.25">
      <c r="A293">
        <v>826</v>
      </c>
      <c r="B293">
        <v>135</v>
      </c>
      <c r="C293" t="s">
        <v>523</v>
      </c>
      <c r="E293" s="30">
        <v>0</v>
      </c>
      <c r="F293">
        <v>0.01</v>
      </c>
      <c r="G293" s="30">
        <v>0</v>
      </c>
      <c r="H293">
        <v>1</v>
      </c>
      <c r="I293" t="s">
        <v>19</v>
      </c>
      <c r="J293">
        <v>900000</v>
      </c>
      <c r="K293">
        <v>1</v>
      </c>
      <c r="L293">
        <v>297</v>
      </c>
      <c r="M293">
        <v>386</v>
      </c>
      <c r="N293" t="s">
        <v>19</v>
      </c>
      <c r="O293">
        <v>0</v>
      </c>
    </row>
    <row r="294" spans="1:15" x14ac:dyDescent="0.25">
      <c r="A294">
        <v>827</v>
      </c>
      <c r="B294">
        <v>135</v>
      </c>
      <c r="C294" t="s">
        <v>524</v>
      </c>
      <c r="E294" s="30">
        <v>0</v>
      </c>
      <c r="F294">
        <v>0.01</v>
      </c>
      <c r="G294" s="30">
        <v>0</v>
      </c>
      <c r="H294">
        <v>1</v>
      </c>
      <c r="I294" t="s">
        <v>19</v>
      </c>
      <c r="J294">
        <v>1200000</v>
      </c>
      <c r="K294">
        <v>1</v>
      </c>
      <c r="L294">
        <v>297</v>
      </c>
      <c r="M294">
        <v>384</v>
      </c>
      <c r="N294" t="s">
        <v>19</v>
      </c>
      <c r="O294">
        <v>0</v>
      </c>
    </row>
    <row r="295" spans="1:15" x14ac:dyDescent="0.25">
      <c r="A295">
        <v>828</v>
      </c>
      <c r="B295">
        <v>135</v>
      </c>
      <c r="C295" t="s">
        <v>525</v>
      </c>
      <c r="E295" s="30">
        <v>0</v>
      </c>
      <c r="F295">
        <v>0.01</v>
      </c>
      <c r="G295" s="30">
        <v>0</v>
      </c>
      <c r="H295">
        <v>1</v>
      </c>
      <c r="I295" t="s">
        <v>19</v>
      </c>
      <c r="J295">
        <v>1500000</v>
      </c>
      <c r="K295">
        <v>1</v>
      </c>
      <c r="L295">
        <v>297</v>
      </c>
      <c r="M295">
        <v>384</v>
      </c>
      <c r="N295" t="s">
        <v>19</v>
      </c>
      <c r="O295">
        <v>0</v>
      </c>
    </row>
    <row r="296" spans="1:15" x14ac:dyDescent="0.25">
      <c r="A296">
        <v>829</v>
      </c>
      <c r="B296">
        <v>135</v>
      </c>
      <c r="C296" t="s">
        <v>526</v>
      </c>
      <c r="E296" s="30">
        <v>0</v>
      </c>
      <c r="F296">
        <v>0.01</v>
      </c>
      <c r="G296" s="30">
        <v>0</v>
      </c>
      <c r="H296">
        <v>1</v>
      </c>
      <c r="I296" t="s">
        <v>19</v>
      </c>
      <c r="J296">
        <v>2000000</v>
      </c>
      <c r="K296">
        <v>1</v>
      </c>
      <c r="L296">
        <v>298</v>
      </c>
      <c r="M296">
        <v>381</v>
      </c>
      <c r="N296" t="s">
        <v>19</v>
      </c>
      <c r="O296">
        <v>0</v>
      </c>
    </row>
    <row r="297" spans="1:15" x14ac:dyDescent="0.25">
      <c r="A297">
        <v>830</v>
      </c>
      <c r="B297">
        <v>135</v>
      </c>
      <c r="C297" t="s">
        <v>527</v>
      </c>
      <c r="E297" s="30">
        <v>0</v>
      </c>
      <c r="F297">
        <v>0.01</v>
      </c>
      <c r="G297" s="30">
        <v>0</v>
      </c>
      <c r="H297">
        <v>1</v>
      </c>
      <c r="I297" t="s">
        <v>19</v>
      </c>
      <c r="J297">
        <v>6000000</v>
      </c>
      <c r="K297">
        <v>1</v>
      </c>
      <c r="L297">
        <v>298</v>
      </c>
      <c r="M297">
        <v>381</v>
      </c>
      <c r="N297" t="s">
        <v>19</v>
      </c>
      <c r="O297">
        <v>0</v>
      </c>
    </row>
    <row r="298" spans="1:15" x14ac:dyDescent="0.25">
      <c r="A298">
        <v>831</v>
      </c>
      <c r="B298">
        <v>135</v>
      </c>
      <c r="C298" t="s">
        <v>528</v>
      </c>
      <c r="E298" s="30">
        <v>0</v>
      </c>
      <c r="F298">
        <v>0.01</v>
      </c>
      <c r="G298" s="30">
        <v>0</v>
      </c>
      <c r="H298">
        <v>1</v>
      </c>
      <c r="I298" t="s">
        <v>19</v>
      </c>
      <c r="J298">
        <v>9000000</v>
      </c>
      <c r="K298">
        <v>1</v>
      </c>
      <c r="L298">
        <v>298</v>
      </c>
      <c r="M298">
        <v>381</v>
      </c>
      <c r="N298" t="s">
        <v>19</v>
      </c>
      <c r="O298">
        <v>0</v>
      </c>
    </row>
    <row r="299" spans="1:15" x14ac:dyDescent="0.25">
      <c r="A299">
        <v>832</v>
      </c>
      <c r="B299">
        <v>135</v>
      </c>
      <c r="C299" t="s">
        <v>529</v>
      </c>
      <c r="E299" s="30">
        <v>0</v>
      </c>
      <c r="F299">
        <v>0.01</v>
      </c>
      <c r="G299" s="30">
        <v>0</v>
      </c>
      <c r="H299">
        <v>1</v>
      </c>
      <c r="I299" t="s">
        <v>19</v>
      </c>
      <c r="J299">
        <v>12000000</v>
      </c>
      <c r="K299">
        <v>1</v>
      </c>
      <c r="L299">
        <v>298</v>
      </c>
      <c r="M299">
        <v>379</v>
      </c>
      <c r="N299" t="s">
        <v>19</v>
      </c>
      <c r="O299">
        <v>0</v>
      </c>
    </row>
    <row r="300" spans="1:15" x14ac:dyDescent="0.25">
      <c r="A300">
        <v>833</v>
      </c>
      <c r="B300">
        <v>135</v>
      </c>
      <c r="C300" t="s">
        <v>530</v>
      </c>
      <c r="E300" s="30">
        <v>0</v>
      </c>
      <c r="F300">
        <v>0.01</v>
      </c>
      <c r="G300" s="30">
        <v>0</v>
      </c>
      <c r="H300">
        <v>1</v>
      </c>
      <c r="I300" t="s">
        <v>19</v>
      </c>
      <c r="J300">
        <v>15000000</v>
      </c>
      <c r="K300">
        <v>1</v>
      </c>
      <c r="L300">
        <v>298</v>
      </c>
      <c r="M300">
        <v>379</v>
      </c>
      <c r="N300" t="s">
        <v>19</v>
      </c>
      <c r="O300">
        <v>0</v>
      </c>
    </row>
    <row r="301" spans="1:15" x14ac:dyDescent="0.25">
      <c r="A301">
        <v>834</v>
      </c>
      <c r="B301">
        <v>133</v>
      </c>
      <c r="C301" t="s">
        <v>531</v>
      </c>
      <c r="E301" s="30">
        <v>0</v>
      </c>
      <c r="F301">
        <v>0.01</v>
      </c>
      <c r="G301" s="30">
        <v>0</v>
      </c>
      <c r="H301">
        <v>1</v>
      </c>
      <c r="I301" t="s">
        <v>19</v>
      </c>
      <c r="J301">
        <v>20000</v>
      </c>
      <c r="K301">
        <v>1</v>
      </c>
      <c r="L301">
        <v>292</v>
      </c>
      <c r="M301">
        <v>350</v>
      </c>
      <c r="N301" t="s">
        <v>19</v>
      </c>
      <c r="O301">
        <v>0</v>
      </c>
    </row>
    <row r="302" spans="1:15" x14ac:dyDescent="0.25">
      <c r="A302">
        <v>835</v>
      </c>
      <c r="B302">
        <v>133</v>
      </c>
      <c r="C302" t="s">
        <v>532</v>
      </c>
      <c r="E302" s="30">
        <v>0</v>
      </c>
      <c r="F302">
        <v>0.01</v>
      </c>
      <c r="G302" s="30">
        <v>0</v>
      </c>
      <c r="H302">
        <v>1</v>
      </c>
      <c r="I302" t="s">
        <v>19</v>
      </c>
      <c r="J302">
        <v>60000</v>
      </c>
      <c r="K302">
        <v>1</v>
      </c>
      <c r="L302">
        <v>292</v>
      </c>
      <c r="M302">
        <v>350</v>
      </c>
      <c r="N302" t="s">
        <v>19</v>
      </c>
      <c r="O302">
        <v>0</v>
      </c>
    </row>
    <row r="303" spans="1:15" x14ac:dyDescent="0.25">
      <c r="A303">
        <v>836</v>
      </c>
      <c r="B303">
        <v>133</v>
      </c>
      <c r="C303" t="s">
        <v>533</v>
      </c>
      <c r="E303" s="30">
        <v>0</v>
      </c>
      <c r="F303">
        <v>0.01</v>
      </c>
      <c r="G303" s="30">
        <v>0</v>
      </c>
      <c r="H303">
        <v>1</v>
      </c>
      <c r="I303" t="s">
        <v>19</v>
      </c>
      <c r="J303">
        <v>90000</v>
      </c>
      <c r="K303">
        <v>1</v>
      </c>
      <c r="L303">
        <v>292</v>
      </c>
      <c r="M303">
        <v>352</v>
      </c>
      <c r="N303" t="s">
        <v>19</v>
      </c>
      <c r="O303">
        <v>0</v>
      </c>
    </row>
    <row r="304" spans="1:15" x14ac:dyDescent="0.25">
      <c r="A304">
        <v>837</v>
      </c>
      <c r="B304">
        <v>133</v>
      </c>
      <c r="C304" t="s">
        <v>534</v>
      </c>
      <c r="E304" s="30">
        <v>0</v>
      </c>
      <c r="F304">
        <v>0.01</v>
      </c>
      <c r="G304" s="30">
        <v>0</v>
      </c>
      <c r="H304">
        <v>1</v>
      </c>
      <c r="I304" t="s">
        <v>19</v>
      </c>
      <c r="J304">
        <v>120000</v>
      </c>
      <c r="K304">
        <v>1</v>
      </c>
      <c r="L304">
        <v>292</v>
      </c>
      <c r="M304">
        <v>350</v>
      </c>
      <c r="N304" t="s">
        <v>19</v>
      </c>
      <c r="O304">
        <v>0</v>
      </c>
    </row>
    <row r="305" spans="1:15" x14ac:dyDescent="0.25">
      <c r="A305">
        <v>838</v>
      </c>
      <c r="B305">
        <v>133</v>
      </c>
      <c r="C305" t="s">
        <v>535</v>
      </c>
      <c r="E305" s="30">
        <v>0</v>
      </c>
      <c r="F305">
        <v>0.01</v>
      </c>
      <c r="G305" s="30">
        <v>0</v>
      </c>
      <c r="H305">
        <v>1</v>
      </c>
      <c r="I305" t="s">
        <v>19</v>
      </c>
      <c r="J305">
        <v>150000</v>
      </c>
      <c r="K305">
        <v>1</v>
      </c>
      <c r="L305">
        <v>292</v>
      </c>
      <c r="M305">
        <v>352</v>
      </c>
      <c r="N305" t="s">
        <v>19</v>
      </c>
      <c r="O305">
        <v>0</v>
      </c>
    </row>
    <row r="306" spans="1:15" x14ac:dyDescent="0.25">
      <c r="A306">
        <v>839</v>
      </c>
      <c r="B306">
        <v>133</v>
      </c>
      <c r="C306" t="s">
        <v>536</v>
      </c>
      <c r="E306" s="30">
        <v>0</v>
      </c>
      <c r="F306">
        <v>0.01</v>
      </c>
      <c r="G306" s="30">
        <v>0</v>
      </c>
      <c r="H306">
        <v>1</v>
      </c>
      <c r="I306" t="s">
        <v>19</v>
      </c>
      <c r="J306">
        <v>185280</v>
      </c>
      <c r="K306">
        <v>1</v>
      </c>
      <c r="L306">
        <v>293</v>
      </c>
      <c r="M306">
        <v>355</v>
      </c>
      <c r="N306" t="s">
        <v>19</v>
      </c>
      <c r="O306">
        <v>0</v>
      </c>
    </row>
    <row r="307" spans="1:15" x14ac:dyDescent="0.25">
      <c r="A307">
        <v>840</v>
      </c>
      <c r="B307">
        <v>133</v>
      </c>
      <c r="C307" t="s">
        <v>537</v>
      </c>
      <c r="E307" s="30">
        <v>0</v>
      </c>
      <c r="F307">
        <v>0.01</v>
      </c>
      <c r="G307" s="30">
        <v>0</v>
      </c>
      <c r="H307">
        <v>1</v>
      </c>
      <c r="I307" t="s">
        <v>19</v>
      </c>
      <c r="J307">
        <v>600000</v>
      </c>
      <c r="K307">
        <v>1</v>
      </c>
      <c r="L307">
        <v>293</v>
      </c>
      <c r="M307">
        <v>356</v>
      </c>
      <c r="N307" t="s">
        <v>19</v>
      </c>
      <c r="O307">
        <v>0</v>
      </c>
    </row>
    <row r="308" spans="1:15" x14ac:dyDescent="0.25">
      <c r="A308">
        <v>841</v>
      </c>
      <c r="B308">
        <v>133</v>
      </c>
      <c r="C308" t="s">
        <v>538</v>
      </c>
      <c r="E308" s="30">
        <v>0</v>
      </c>
      <c r="F308">
        <v>0.01</v>
      </c>
      <c r="G308" s="30">
        <v>0</v>
      </c>
      <c r="H308">
        <v>1</v>
      </c>
      <c r="I308" t="s">
        <v>19</v>
      </c>
      <c r="J308">
        <v>900000</v>
      </c>
      <c r="K308">
        <v>1</v>
      </c>
      <c r="L308">
        <v>293</v>
      </c>
      <c r="M308">
        <v>355</v>
      </c>
      <c r="N308" t="s">
        <v>19</v>
      </c>
      <c r="O308">
        <v>0</v>
      </c>
    </row>
    <row r="309" spans="1:15" x14ac:dyDescent="0.25">
      <c r="A309">
        <v>842</v>
      </c>
      <c r="B309">
        <v>133</v>
      </c>
      <c r="C309" t="s">
        <v>539</v>
      </c>
      <c r="E309" s="30">
        <v>0</v>
      </c>
      <c r="F309">
        <v>0.01</v>
      </c>
      <c r="G309" s="30">
        <v>0</v>
      </c>
      <c r="H309">
        <v>1</v>
      </c>
      <c r="I309" t="s">
        <v>19</v>
      </c>
      <c r="J309">
        <v>1200000</v>
      </c>
      <c r="K309">
        <v>1</v>
      </c>
      <c r="L309">
        <v>293</v>
      </c>
      <c r="M309">
        <v>356</v>
      </c>
      <c r="N309" t="s">
        <v>19</v>
      </c>
      <c r="O309">
        <v>0</v>
      </c>
    </row>
    <row r="310" spans="1:15" x14ac:dyDescent="0.25">
      <c r="A310">
        <v>843</v>
      </c>
      <c r="B310">
        <v>133</v>
      </c>
      <c r="C310" t="s">
        <v>540</v>
      </c>
      <c r="E310" s="30">
        <v>0</v>
      </c>
      <c r="F310">
        <v>0.01</v>
      </c>
      <c r="G310" s="30">
        <v>0</v>
      </c>
      <c r="H310">
        <v>1</v>
      </c>
      <c r="I310" t="s">
        <v>19</v>
      </c>
      <c r="J310">
        <v>1500000</v>
      </c>
      <c r="K310">
        <v>1</v>
      </c>
      <c r="L310">
        <v>293</v>
      </c>
      <c r="M310">
        <v>355</v>
      </c>
      <c r="N310" t="s">
        <v>19</v>
      </c>
      <c r="O310">
        <v>0</v>
      </c>
    </row>
    <row r="311" spans="1:15" x14ac:dyDescent="0.25">
      <c r="A311">
        <v>844</v>
      </c>
      <c r="B311">
        <v>133</v>
      </c>
      <c r="C311" t="s">
        <v>541</v>
      </c>
      <c r="E311" s="30">
        <v>0</v>
      </c>
      <c r="F311">
        <v>0.01</v>
      </c>
      <c r="G311" s="30">
        <v>0</v>
      </c>
      <c r="H311">
        <v>1</v>
      </c>
      <c r="I311" t="s">
        <v>19</v>
      </c>
      <c r="J311">
        <v>2000000</v>
      </c>
      <c r="K311">
        <v>1</v>
      </c>
      <c r="L311">
        <v>295</v>
      </c>
      <c r="M311">
        <v>360</v>
      </c>
      <c r="N311" t="s">
        <v>19</v>
      </c>
      <c r="O311">
        <v>0</v>
      </c>
    </row>
    <row r="312" spans="1:15" x14ac:dyDescent="0.25">
      <c r="A312">
        <v>845</v>
      </c>
      <c r="B312">
        <v>133</v>
      </c>
      <c r="C312" t="s">
        <v>542</v>
      </c>
      <c r="E312" s="30">
        <v>0</v>
      </c>
      <c r="F312">
        <v>0.01</v>
      </c>
      <c r="G312" s="30">
        <v>0</v>
      </c>
      <c r="H312">
        <v>1</v>
      </c>
      <c r="I312" t="s">
        <v>19</v>
      </c>
      <c r="J312">
        <v>6000000</v>
      </c>
      <c r="K312">
        <v>1</v>
      </c>
      <c r="L312">
        <v>295</v>
      </c>
      <c r="M312">
        <v>361</v>
      </c>
      <c r="N312" t="s">
        <v>19</v>
      </c>
      <c r="O312">
        <v>0</v>
      </c>
    </row>
    <row r="313" spans="1:15" x14ac:dyDescent="0.25">
      <c r="A313">
        <v>846</v>
      </c>
      <c r="B313">
        <v>133</v>
      </c>
      <c r="C313" t="s">
        <v>543</v>
      </c>
      <c r="E313" s="30">
        <v>0</v>
      </c>
      <c r="F313">
        <v>0.01</v>
      </c>
      <c r="G313" s="30">
        <v>0</v>
      </c>
      <c r="H313">
        <v>1</v>
      </c>
      <c r="I313" t="s">
        <v>19</v>
      </c>
      <c r="J313">
        <v>9000000</v>
      </c>
      <c r="K313">
        <v>1</v>
      </c>
      <c r="L313">
        <v>295</v>
      </c>
      <c r="M313">
        <v>360</v>
      </c>
      <c r="N313" t="s">
        <v>19</v>
      </c>
      <c r="O313">
        <v>0</v>
      </c>
    </row>
    <row r="314" spans="1:15" x14ac:dyDescent="0.25">
      <c r="A314">
        <v>847</v>
      </c>
      <c r="B314">
        <v>133</v>
      </c>
      <c r="C314" t="s">
        <v>544</v>
      </c>
      <c r="E314" s="30">
        <v>0</v>
      </c>
      <c r="F314">
        <v>0.01</v>
      </c>
      <c r="G314" s="30">
        <v>0</v>
      </c>
      <c r="H314">
        <v>1</v>
      </c>
      <c r="I314" t="s">
        <v>19</v>
      </c>
      <c r="J314">
        <v>12000000</v>
      </c>
      <c r="K314">
        <v>1</v>
      </c>
      <c r="L314">
        <v>295</v>
      </c>
      <c r="M314">
        <v>361</v>
      </c>
      <c r="N314" t="s">
        <v>19</v>
      </c>
      <c r="O314">
        <v>0</v>
      </c>
    </row>
    <row r="315" spans="1:15" x14ac:dyDescent="0.25">
      <c r="A315">
        <v>848</v>
      </c>
      <c r="B315">
        <v>133</v>
      </c>
      <c r="C315" t="s">
        <v>545</v>
      </c>
      <c r="E315" s="30">
        <v>0</v>
      </c>
      <c r="F315">
        <v>0.01</v>
      </c>
      <c r="G315" s="30">
        <v>0</v>
      </c>
      <c r="H315">
        <v>1</v>
      </c>
      <c r="I315" t="s">
        <v>19</v>
      </c>
      <c r="J315">
        <v>15000000</v>
      </c>
      <c r="K315">
        <v>1</v>
      </c>
      <c r="L315">
        <v>295</v>
      </c>
      <c r="M315">
        <v>361</v>
      </c>
      <c r="N315" t="s">
        <v>19</v>
      </c>
      <c r="O315">
        <v>0</v>
      </c>
    </row>
    <row r="316" spans="1:15" x14ac:dyDescent="0.25">
      <c r="A316">
        <v>879</v>
      </c>
      <c r="B316">
        <v>165</v>
      </c>
      <c r="C316" t="s">
        <v>546</v>
      </c>
      <c r="E316" s="30">
        <v>0</v>
      </c>
      <c r="F316">
        <v>0.01</v>
      </c>
      <c r="G316" s="30">
        <v>0</v>
      </c>
      <c r="H316">
        <v>1</v>
      </c>
      <c r="I316" t="s">
        <v>19</v>
      </c>
      <c r="J316">
        <v>20000</v>
      </c>
      <c r="K316">
        <v>1</v>
      </c>
      <c r="L316">
        <v>313</v>
      </c>
      <c r="M316">
        <v>1004</v>
      </c>
      <c r="N316" t="s">
        <v>19</v>
      </c>
      <c r="O316">
        <v>1308</v>
      </c>
    </row>
    <row r="317" spans="1:15" x14ac:dyDescent="0.25">
      <c r="A317">
        <v>880</v>
      </c>
      <c r="B317">
        <v>165</v>
      </c>
      <c r="C317" t="s">
        <v>547</v>
      </c>
      <c r="E317" s="30">
        <v>0</v>
      </c>
      <c r="F317">
        <v>0.01</v>
      </c>
      <c r="G317" s="30">
        <v>0</v>
      </c>
      <c r="H317">
        <v>1</v>
      </c>
      <c r="I317" t="s">
        <v>19</v>
      </c>
      <c r="J317">
        <v>30000</v>
      </c>
      <c r="K317">
        <v>1</v>
      </c>
      <c r="L317">
        <v>313</v>
      </c>
      <c r="M317">
        <v>1288</v>
      </c>
      <c r="N317" t="s">
        <v>19</v>
      </c>
      <c r="O317">
        <v>1288</v>
      </c>
    </row>
    <row r="318" spans="1:15" x14ac:dyDescent="0.25">
      <c r="A318">
        <v>881</v>
      </c>
      <c r="B318">
        <v>165</v>
      </c>
      <c r="C318" t="s">
        <v>548</v>
      </c>
      <c r="E318" s="30">
        <v>0</v>
      </c>
      <c r="F318">
        <v>0.01</v>
      </c>
      <c r="G318" s="30">
        <v>0</v>
      </c>
      <c r="H318">
        <v>1</v>
      </c>
      <c r="I318" t="s">
        <v>19</v>
      </c>
      <c r="J318">
        <v>40000</v>
      </c>
      <c r="K318">
        <v>1</v>
      </c>
      <c r="L318">
        <v>313</v>
      </c>
      <c r="M318">
        <v>1290</v>
      </c>
      <c r="N318" t="s">
        <v>19</v>
      </c>
      <c r="O318">
        <v>1290</v>
      </c>
    </row>
    <row r="319" spans="1:15" x14ac:dyDescent="0.25">
      <c r="A319">
        <v>882</v>
      </c>
      <c r="B319">
        <v>165</v>
      </c>
      <c r="C319" t="s">
        <v>549</v>
      </c>
      <c r="E319" s="30">
        <v>0</v>
      </c>
      <c r="F319">
        <v>0.01</v>
      </c>
      <c r="G319" s="30">
        <v>0</v>
      </c>
      <c r="H319">
        <v>1</v>
      </c>
      <c r="I319" t="s">
        <v>19</v>
      </c>
      <c r="J319">
        <v>50000</v>
      </c>
      <c r="K319">
        <v>1</v>
      </c>
      <c r="L319">
        <v>313</v>
      </c>
      <c r="M319">
        <v>1285</v>
      </c>
      <c r="N319" t="s">
        <v>19</v>
      </c>
      <c r="O319">
        <v>1285</v>
      </c>
    </row>
    <row r="320" spans="1:15" x14ac:dyDescent="0.25">
      <c r="A320">
        <v>883</v>
      </c>
      <c r="B320">
        <v>165</v>
      </c>
      <c r="C320" t="s">
        <v>550</v>
      </c>
      <c r="E320" s="30">
        <v>0</v>
      </c>
      <c r="F320">
        <v>0.01</v>
      </c>
      <c r="G320" s="30">
        <v>0</v>
      </c>
      <c r="H320">
        <v>1</v>
      </c>
      <c r="I320" t="s">
        <v>19</v>
      </c>
      <c r="J320">
        <v>60000</v>
      </c>
      <c r="K320">
        <v>1</v>
      </c>
      <c r="L320">
        <v>313</v>
      </c>
      <c r="M320">
        <v>1291</v>
      </c>
      <c r="N320" t="s">
        <v>19</v>
      </c>
      <c r="O320">
        <v>1291</v>
      </c>
    </row>
    <row r="321" spans="1:15" x14ac:dyDescent="0.25">
      <c r="A321">
        <v>884</v>
      </c>
      <c r="B321">
        <v>165</v>
      </c>
      <c r="C321" t="s">
        <v>551</v>
      </c>
      <c r="E321" s="30">
        <v>0</v>
      </c>
      <c r="F321">
        <v>0.01</v>
      </c>
      <c r="G321" s="30">
        <v>0</v>
      </c>
      <c r="H321">
        <v>1</v>
      </c>
      <c r="I321" t="s">
        <v>19</v>
      </c>
      <c r="J321">
        <v>70000</v>
      </c>
      <c r="K321">
        <v>1</v>
      </c>
      <c r="L321">
        <v>313</v>
      </c>
      <c r="M321">
        <v>1287</v>
      </c>
      <c r="N321" t="s">
        <v>19</v>
      </c>
      <c r="O321">
        <v>1287</v>
      </c>
    </row>
    <row r="322" spans="1:15" x14ac:dyDescent="0.25">
      <c r="A322">
        <v>885</v>
      </c>
      <c r="B322">
        <v>165</v>
      </c>
      <c r="C322" t="s">
        <v>552</v>
      </c>
      <c r="E322" s="30">
        <v>0</v>
      </c>
      <c r="F322">
        <v>0.01</v>
      </c>
      <c r="G322" s="30">
        <v>0</v>
      </c>
      <c r="H322">
        <v>1</v>
      </c>
      <c r="I322" t="s">
        <v>19</v>
      </c>
      <c r="J322">
        <v>80000</v>
      </c>
      <c r="K322">
        <v>1</v>
      </c>
      <c r="L322">
        <v>313</v>
      </c>
      <c r="M322">
        <v>1289</v>
      </c>
      <c r="N322" t="s">
        <v>19</v>
      </c>
      <c r="O322">
        <v>1289</v>
      </c>
    </row>
    <row r="323" spans="1:15" x14ac:dyDescent="0.25">
      <c r="A323">
        <v>886</v>
      </c>
      <c r="B323">
        <v>165</v>
      </c>
      <c r="C323" t="s">
        <v>553</v>
      </c>
      <c r="E323" s="30">
        <v>0</v>
      </c>
      <c r="F323">
        <v>0.01</v>
      </c>
      <c r="G323" s="30">
        <v>0</v>
      </c>
      <c r="H323">
        <v>1</v>
      </c>
      <c r="I323" t="s">
        <v>19</v>
      </c>
      <c r="J323">
        <v>100000</v>
      </c>
      <c r="K323">
        <v>1</v>
      </c>
      <c r="L323">
        <v>313</v>
      </c>
      <c r="M323">
        <v>1286</v>
      </c>
      <c r="N323" t="s">
        <v>19</v>
      </c>
      <c r="O323">
        <v>1286</v>
      </c>
    </row>
    <row r="324" spans="1:15" x14ac:dyDescent="0.25">
      <c r="A324">
        <v>887</v>
      </c>
      <c r="B324">
        <v>165</v>
      </c>
      <c r="C324" t="s">
        <v>554</v>
      </c>
      <c r="E324" s="30">
        <v>0</v>
      </c>
      <c r="F324">
        <v>0.01</v>
      </c>
      <c r="G324" s="30">
        <v>0</v>
      </c>
      <c r="H324">
        <v>1</v>
      </c>
      <c r="I324" t="s">
        <v>19</v>
      </c>
      <c r="J324">
        <v>80000</v>
      </c>
      <c r="K324">
        <v>1</v>
      </c>
      <c r="L324">
        <v>312</v>
      </c>
      <c r="M324">
        <v>1292</v>
      </c>
      <c r="N324" t="s">
        <v>19</v>
      </c>
      <c r="O324">
        <v>1292</v>
      </c>
    </row>
    <row r="325" spans="1:15" x14ac:dyDescent="0.25">
      <c r="A325">
        <v>888</v>
      </c>
      <c r="B325">
        <v>165</v>
      </c>
      <c r="C325" t="s">
        <v>555</v>
      </c>
      <c r="E325" s="30">
        <v>0</v>
      </c>
      <c r="F325">
        <v>0.01</v>
      </c>
      <c r="G325" s="30">
        <v>0</v>
      </c>
      <c r="H325">
        <v>1</v>
      </c>
      <c r="I325" t="s">
        <v>19</v>
      </c>
      <c r="J325">
        <v>120000</v>
      </c>
      <c r="K325">
        <v>1</v>
      </c>
      <c r="L325">
        <v>312</v>
      </c>
      <c r="M325">
        <v>1296</v>
      </c>
      <c r="N325" t="s">
        <v>19</v>
      </c>
      <c r="O325">
        <v>1296</v>
      </c>
    </row>
    <row r="326" spans="1:15" x14ac:dyDescent="0.25">
      <c r="A326">
        <v>889</v>
      </c>
      <c r="B326">
        <v>165</v>
      </c>
      <c r="C326" t="s">
        <v>556</v>
      </c>
      <c r="E326" s="30">
        <v>0</v>
      </c>
      <c r="F326">
        <v>0.01</v>
      </c>
      <c r="G326" s="30">
        <v>0</v>
      </c>
      <c r="H326">
        <v>1</v>
      </c>
      <c r="I326" t="s">
        <v>19</v>
      </c>
      <c r="J326">
        <v>165000</v>
      </c>
      <c r="K326">
        <v>1</v>
      </c>
      <c r="L326">
        <v>312</v>
      </c>
      <c r="M326">
        <v>1298</v>
      </c>
      <c r="N326" t="s">
        <v>19</v>
      </c>
      <c r="O326">
        <v>1298</v>
      </c>
    </row>
    <row r="327" spans="1:15" x14ac:dyDescent="0.25">
      <c r="A327">
        <v>890</v>
      </c>
      <c r="B327">
        <v>165</v>
      </c>
      <c r="C327" t="s">
        <v>557</v>
      </c>
      <c r="E327" s="30">
        <v>0</v>
      </c>
      <c r="F327">
        <v>0.01</v>
      </c>
      <c r="G327" s="30">
        <v>0</v>
      </c>
      <c r="H327">
        <v>1</v>
      </c>
      <c r="I327" t="s">
        <v>19</v>
      </c>
      <c r="J327">
        <v>205000</v>
      </c>
      <c r="K327">
        <v>1</v>
      </c>
      <c r="L327">
        <v>312</v>
      </c>
      <c r="M327">
        <v>1293</v>
      </c>
      <c r="N327" t="s">
        <v>19</v>
      </c>
      <c r="O327">
        <v>1293</v>
      </c>
    </row>
    <row r="328" spans="1:15" x14ac:dyDescent="0.25">
      <c r="A328">
        <v>891</v>
      </c>
      <c r="B328">
        <v>165</v>
      </c>
      <c r="C328" t="s">
        <v>558</v>
      </c>
      <c r="E328" s="30">
        <v>0</v>
      </c>
      <c r="F328">
        <v>0.01</v>
      </c>
      <c r="G328" s="30">
        <v>0</v>
      </c>
      <c r="H328">
        <v>1</v>
      </c>
      <c r="I328" t="s">
        <v>19</v>
      </c>
      <c r="J328">
        <v>235000</v>
      </c>
      <c r="K328">
        <v>1</v>
      </c>
      <c r="L328">
        <v>312</v>
      </c>
      <c r="M328">
        <v>1299</v>
      </c>
      <c r="N328" t="s">
        <v>19</v>
      </c>
      <c r="O328">
        <v>1299</v>
      </c>
    </row>
    <row r="329" spans="1:15" x14ac:dyDescent="0.25">
      <c r="A329">
        <v>892</v>
      </c>
      <c r="B329">
        <v>165</v>
      </c>
      <c r="C329" t="s">
        <v>559</v>
      </c>
      <c r="E329" s="30">
        <v>0</v>
      </c>
      <c r="F329">
        <v>0.01</v>
      </c>
      <c r="G329" s="30">
        <v>0</v>
      </c>
      <c r="H329">
        <v>1</v>
      </c>
      <c r="I329" t="s">
        <v>19</v>
      </c>
      <c r="J329">
        <v>275000</v>
      </c>
      <c r="K329">
        <v>1</v>
      </c>
      <c r="L329">
        <v>312</v>
      </c>
      <c r="M329">
        <v>1295</v>
      </c>
      <c r="N329" t="s">
        <v>19</v>
      </c>
      <c r="O329">
        <v>1295</v>
      </c>
    </row>
    <row r="330" spans="1:15" x14ac:dyDescent="0.25">
      <c r="A330">
        <v>893</v>
      </c>
      <c r="B330">
        <v>165</v>
      </c>
      <c r="C330" t="s">
        <v>560</v>
      </c>
      <c r="E330" s="30">
        <v>0</v>
      </c>
      <c r="F330">
        <v>0.01</v>
      </c>
      <c r="G330" s="30">
        <v>0</v>
      </c>
      <c r="H330">
        <v>1</v>
      </c>
      <c r="I330" t="s">
        <v>19</v>
      </c>
      <c r="J330">
        <v>325000</v>
      </c>
      <c r="K330">
        <v>1</v>
      </c>
      <c r="L330">
        <v>312</v>
      </c>
      <c r="M330">
        <v>1297</v>
      </c>
      <c r="N330" t="s">
        <v>19</v>
      </c>
      <c r="O330">
        <v>1297</v>
      </c>
    </row>
    <row r="331" spans="1:15" x14ac:dyDescent="0.25">
      <c r="A331">
        <v>894</v>
      </c>
      <c r="B331">
        <v>165</v>
      </c>
      <c r="C331" t="s">
        <v>561</v>
      </c>
      <c r="E331" s="30">
        <v>0</v>
      </c>
      <c r="F331">
        <v>0.01</v>
      </c>
      <c r="G331" s="30">
        <v>0</v>
      </c>
      <c r="H331">
        <v>1</v>
      </c>
      <c r="I331" t="s">
        <v>19</v>
      </c>
      <c r="J331">
        <v>400000</v>
      </c>
      <c r="K331">
        <v>1</v>
      </c>
      <c r="L331">
        <v>312</v>
      </c>
      <c r="M331">
        <v>1294</v>
      </c>
      <c r="N331" t="s">
        <v>19</v>
      </c>
      <c r="O331">
        <v>1294</v>
      </c>
    </row>
    <row r="332" spans="1:15" x14ac:dyDescent="0.25">
      <c r="A332">
        <v>895</v>
      </c>
      <c r="B332">
        <v>165</v>
      </c>
      <c r="C332" t="s">
        <v>562</v>
      </c>
      <c r="E332" s="30">
        <v>0</v>
      </c>
      <c r="F332">
        <v>0.01</v>
      </c>
      <c r="G332" s="30">
        <v>0</v>
      </c>
      <c r="H332">
        <v>1</v>
      </c>
      <c r="I332" t="s">
        <v>19</v>
      </c>
      <c r="J332">
        <v>200000</v>
      </c>
      <c r="K332">
        <v>1</v>
      </c>
      <c r="L332">
        <v>309</v>
      </c>
      <c r="M332">
        <v>1300</v>
      </c>
      <c r="N332" t="s">
        <v>19</v>
      </c>
      <c r="O332">
        <v>1300</v>
      </c>
    </row>
    <row r="333" spans="1:15" x14ac:dyDescent="0.25">
      <c r="A333">
        <v>896</v>
      </c>
      <c r="B333">
        <v>165</v>
      </c>
      <c r="C333" t="s">
        <v>563</v>
      </c>
      <c r="E333" s="30">
        <v>0</v>
      </c>
      <c r="F333">
        <v>0.01</v>
      </c>
      <c r="G333" s="30">
        <v>0</v>
      </c>
      <c r="H333">
        <v>1</v>
      </c>
      <c r="I333" t="s">
        <v>19</v>
      </c>
      <c r="J333">
        <v>300000</v>
      </c>
      <c r="K333">
        <v>1</v>
      </c>
      <c r="L333">
        <v>309</v>
      </c>
      <c r="M333">
        <v>1304</v>
      </c>
      <c r="N333" t="s">
        <v>19</v>
      </c>
      <c r="O333">
        <v>1304</v>
      </c>
    </row>
    <row r="334" spans="1:15" x14ac:dyDescent="0.25">
      <c r="A334">
        <v>897</v>
      </c>
      <c r="B334">
        <v>165</v>
      </c>
      <c r="C334" t="s">
        <v>564</v>
      </c>
      <c r="E334" s="30">
        <v>0</v>
      </c>
      <c r="F334">
        <v>0.01</v>
      </c>
      <c r="G334" s="30">
        <v>0</v>
      </c>
      <c r="H334">
        <v>1</v>
      </c>
      <c r="I334" t="s">
        <v>19</v>
      </c>
      <c r="J334">
        <v>400000</v>
      </c>
      <c r="K334">
        <v>1</v>
      </c>
      <c r="L334">
        <v>309</v>
      </c>
      <c r="M334">
        <v>1306</v>
      </c>
      <c r="N334" t="s">
        <v>19</v>
      </c>
      <c r="O334">
        <v>1306</v>
      </c>
    </row>
    <row r="335" spans="1:15" x14ac:dyDescent="0.25">
      <c r="A335">
        <v>898</v>
      </c>
      <c r="B335">
        <v>165</v>
      </c>
      <c r="C335" t="s">
        <v>565</v>
      </c>
      <c r="E335" s="30">
        <v>0</v>
      </c>
      <c r="F335">
        <v>0.01</v>
      </c>
      <c r="G335" s="30">
        <v>0</v>
      </c>
      <c r="H335">
        <v>1</v>
      </c>
      <c r="I335" t="s">
        <v>19</v>
      </c>
      <c r="J335">
        <v>500000</v>
      </c>
      <c r="K335">
        <v>1</v>
      </c>
      <c r="L335">
        <v>309</v>
      </c>
      <c r="M335">
        <v>1301</v>
      </c>
      <c r="N335" t="s">
        <v>19</v>
      </c>
      <c r="O335">
        <v>1301</v>
      </c>
    </row>
    <row r="336" spans="1:15" x14ac:dyDescent="0.25">
      <c r="A336">
        <v>899</v>
      </c>
      <c r="B336">
        <v>165</v>
      </c>
      <c r="C336" t="s">
        <v>566</v>
      </c>
      <c r="E336" s="30">
        <v>0</v>
      </c>
      <c r="F336">
        <v>0.01</v>
      </c>
      <c r="G336" s="30">
        <v>0</v>
      </c>
      <c r="H336">
        <v>1</v>
      </c>
      <c r="I336" t="s">
        <v>19</v>
      </c>
      <c r="J336">
        <v>600000</v>
      </c>
      <c r="K336">
        <v>1</v>
      </c>
      <c r="L336">
        <v>309</v>
      </c>
      <c r="M336">
        <v>1307</v>
      </c>
      <c r="N336" t="s">
        <v>19</v>
      </c>
      <c r="O336">
        <v>1307</v>
      </c>
    </row>
    <row r="337" spans="1:15" x14ac:dyDescent="0.25">
      <c r="A337">
        <v>900</v>
      </c>
      <c r="B337">
        <v>165</v>
      </c>
      <c r="C337" t="s">
        <v>567</v>
      </c>
      <c r="E337" s="30">
        <v>0</v>
      </c>
      <c r="F337">
        <v>0.01</v>
      </c>
      <c r="G337" s="30">
        <v>0</v>
      </c>
      <c r="H337">
        <v>1</v>
      </c>
      <c r="I337" t="s">
        <v>19</v>
      </c>
      <c r="J337">
        <v>700000</v>
      </c>
      <c r="K337">
        <v>1</v>
      </c>
      <c r="L337">
        <v>309</v>
      </c>
      <c r="M337">
        <v>1303</v>
      </c>
      <c r="N337" t="s">
        <v>19</v>
      </c>
      <c r="O337">
        <v>1303</v>
      </c>
    </row>
    <row r="338" spans="1:15" x14ac:dyDescent="0.25">
      <c r="A338">
        <v>901</v>
      </c>
      <c r="B338">
        <v>165</v>
      </c>
      <c r="C338" t="s">
        <v>568</v>
      </c>
      <c r="E338" s="30">
        <v>0</v>
      </c>
      <c r="F338">
        <v>0.01</v>
      </c>
      <c r="G338" s="30">
        <v>0</v>
      </c>
      <c r="H338">
        <v>1</v>
      </c>
      <c r="I338" t="s">
        <v>19</v>
      </c>
      <c r="J338">
        <v>800000</v>
      </c>
      <c r="K338">
        <v>1</v>
      </c>
      <c r="L338">
        <v>309</v>
      </c>
      <c r="M338">
        <v>1305</v>
      </c>
      <c r="N338" t="s">
        <v>19</v>
      </c>
      <c r="O338">
        <v>1305</v>
      </c>
    </row>
    <row r="339" spans="1:15" x14ac:dyDescent="0.25">
      <c r="A339">
        <v>902</v>
      </c>
      <c r="B339">
        <v>165</v>
      </c>
      <c r="C339" t="s">
        <v>569</v>
      </c>
      <c r="E339" s="30">
        <v>0</v>
      </c>
      <c r="F339">
        <v>0.01</v>
      </c>
      <c r="G339" s="30">
        <v>0</v>
      </c>
      <c r="H339">
        <v>1</v>
      </c>
      <c r="I339" t="s">
        <v>19</v>
      </c>
      <c r="J339">
        <v>1000000</v>
      </c>
      <c r="K339">
        <v>1</v>
      </c>
      <c r="L339">
        <v>309</v>
      </c>
      <c r="M339">
        <v>1302</v>
      </c>
      <c r="N339" t="s">
        <v>19</v>
      </c>
      <c r="O339">
        <v>1302</v>
      </c>
    </row>
    <row r="340" spans="1:15" x14ac:dyDescent="0.25">
      <c r="A340">
        <v>936</v>
      </c>
      <c r="B340">
        <v>105</v>
      </c>
      <c r="C340" t="s">
        <v>570</v>
      </c>
      <c r="E340" s="30">
        <v>0</v>
      </c>
      <c r="F340">
        <v>0.01</v>
      </c>
      <c r="G340" s="30">
        <v>0</v>
      </c>
      <c r="H340">
        <v>1</v>
      </c>
      <c r="I340" t="s">
        <v>19</v>
      </c>
      <c r="J340">
        <v>2175000</v>
      </c>
      <c r="K340">
        <v>1</v>
      </c>
      <c r="L340">
        <v>272</v>
      </c>
      <c r="M340" t="s">
        <v>19</v>
      </c>
      <c r="N340" t="s">
        <v>19</v>
      </c>
      <c r="O340">
        <v>54</v>
      </c>
    </row>
    <row r="341" spans="1:15" x14ac:dyDescent="0.25">
      <c r="A341">
        <v>937</v>
      </c>
      <c r="B341">
        <v>105</v>
      </c>
      <c r="C341" t="s">
        <v>571</v>
      </c>
      <c r="E341" s="30">
        <v>0</v>
      </c>
      <c r="F341">
        <v>0.01</v>
      </c>
      <c r="G341" s="30">
        <v>0</v>
      </c>
      <c r="H341">
        <v>1</v>
      </c>
      <c r="I341" t="s">
        <v>19</v>
      </c>
      <c r="J341">
        <v>2575000</v>
      </c>
      <c r="K341">
        <v>1</v>
      </c>
      <c r="L341">
        <v>272</v>
      </c>
      <c r="M341" t="s">
        <v>19</v>
      </c>
      <c r="N341" t="s">
        <v>19</v>
      </c>
      <c r="O341">
        <v>55</v>
      </c>
    </row>
    <row r="342" spans="1:15" x14ac:dyDescent="0.25">
      <c r="A342">
        <v>938</v>
      </c>
      <c r="B342">
        <v>105</v>
      </c>
      <c r="C342" t="s">
        <v>572</v>
      </c>
      <c r="E342" s="30">
        <v>0</v>
      </c>
      <c r="F342">
        <v>0.01</v>
      </c>
      <c r="G342" s="30">
        <v>0</v>
      </c>
      <c r="H342">
        <v>1</v>
      </c>
      <c r="I342" t="s">
        <v>19</v>
      </c>
      <c r="J342">
        <v>2875000</v>
      </c>
      <c r="K342">
        <v>1</v>
      </c>
      <c r="L342">
        <v>272</v>
      </c>
      <c r="M342" t="s">
        <v>19</v>
      </c>
      <c r="N342" t="s">
        <v>19</v>
      </c>
      <c r="O342">
        <v>56</v>
      </c>
    </row>
    <row r="343" spans="1:15" x14ac:dyDescent="0.25">
      <c r="A343">
        <v>939</v>
      </c>
      <c r="B343">
        <v>105</v>
      </c>
      <c r="C343" t="s">
        <v>573</v>
      </c>
      <c r="E343" s="30">
        <v>0</v>
      </c>
      <c r="F343">
        <v>0.01</v>
      </c>
      <c r="G343" s="30">
        <v>0</v>
      </c>
      <c r="H343">
        <v>1</v>
      </c>
      <c r="I343" t="s">
        <v>19</v>
      </c>
      <c r="J343">
        <v>2525000</v>
      </c>
      <c r="K343">
        <v>1</v>
      </c>
      <c r="L343">
        <v>277</v>
      </c>
      <c r="M343" t="s">
        <v>19</v>
      </c>
      <c r="N343" t="s">
        <v>19</v>
      </c>
      <c r="O343">
        <v>59</v>
      </c>
    </row>
    <row r="344" spans="1:15" x14ac:dyDescent="0.25">
      <c r="A344">
        <v>940</v>
      </c>
      <c r="B344">
        <v>105</v>
      </c>
      <c r="C344" t="s">
        <v>574</v>
      </c>
      <c r="E344" s="30">
        <v>0</v>
      </c>
      <c r="F344">
        <v>0.01</v>
      </c>
      <c r="G344" s="30">
        <v>0</v>
      </c>
      <c r="H344">
        <v>1</v>
      </c>
      <c r="I344" t="s">
        <v>19</v>
      </c>
      <c r="J344">
        <v>2825000</v>
      </c>
      <c r="K344">
        <v>1</v>
      </c>
      <c r="L344">
        <v>277</v>
      </c>
      <c r="M344" t="s">
        <v>19</v>
      </c>
      <c r="N344" t="s">
        <v>19</v>
      </c>
      <c r="O344">
        <v>60</v>
      </c>
    </row>
    <row r="345" spans="1:15" x14ac:dyDescent="0.25">
      <c r="A345">
        <v>941</v>
      </c>
      <c r="B345">
        <v>105</v>
      </c>
      <c r="C345" t="s">
        <v>575</v>
      </c>
      <c r="E345" s="30">
        <v>0</v>
      </c>
      <c r="F345">
        <v>0.01</v>
      </c>
      <c r="G345" s="30">
        <v>0</v>
      </c>
      <c r="H345">
        <v>1</v>
      </c>
      <c r="I345" t="s">
        <v>19</v>
      </c>
      <c r="J345">
        <v>2825000</v>
      </c>
      <c r="K345">
        <v>1</v>
      </c>
      <c r="L345">
        <v>277</v>
      </c>
      <c r="M345" t="s">
        <v>19</v>
      </c>
      <c r="N345" t="s">
        <v>19</v>
      </c>
      <c r="O345">
        <v>61</v>
      </c>
    </row>
    <row r="346" spans="1:15" x14ac:dyDescent="0.25">
      <c r="A346">
        <v>944</v>
      </c>
      <c r="B346">
        <v>105</v>
      </c>
      <c r="C346" t="s">
        <v>576</v>
      </c>
      <c r="E346" s="30">
        <v>0</v>
      </c>
      <c r="F346">
        <v>0.01</v>
      </c>
      <c r="G346" s="30">
        <v>0</v>
      </c>
      <c r="H346">
        <v>1</v>
      </c>
      <c r="I346" t="s">
        <v>19</v>
      </c>
      <c r="J346">
        <v>2875000</v>
      </c>
      <c r="K346">
        <v>1</v>
      </c>
      <c r="L346">
        <v>272</v>
      </c>
      <c r="M346" t="s">
        <v>19</v>
      </c>
      <c r="N346" t="s">
        <v>19</v>
      </c>
      <c r="O346">
        <v>300</v>
      </c>
    </row>
    <row r="347" spans="1:15" x14ac:dyDescent="0.25">
      <c r="A347">
        <v>945</v>
      </c>
      <c r="B347">
        <v>105</v>
      </c>
      <c r="C347" t="s">
        <v>577</v>
      </c>
      <c r="E347" s="30">
        <v>0</v>
      </c>
      <c r="F347">
        <v>0.01</v>
      </c>
      <c r="G347" s="30">
        <v>0</v>
      </c>
      <c r="H347">
        <v>1</v>
      </c>
      <c r="I347" t="s">
        <v>19</v>
      </c>
      <c r="J347">
        <v>2800000</v>
      </c>
      <c r="K347">
        <v>1</v>
      </c>
      <c r="L347">
        <v>264</v>
      </c>
      <c r="M347" t="s">
        <v>19</v>
      </c>
      <c r="N347" t="s">
        <v>19</v>
      </c>
      <c r="O347">
        <v>305</v>
      </c>
    </row>
    <row r="348" spans="1:15" x14ac:dyDescent="0.25">
      <c r="A348">
        <v>946</v>
      </c>
      <c r="B348">
        <v>105</v>
      </c>
      <c r="C348" t="s">
        <v>578</v>
      </c>
      <c r="E348" s="30">
        <v>0</v>
      </c>
      <c r="F348">
        <v>0.01</v>
      </c>
      <c r="G348" s="30">
        <v>0</v>
      </c>
      <c r="H348">
        <v>1</v>
      </c>
      <c r="I348" t="s">
        <v>19</v>
      </c>
      <c r="J348">
        <v>2500000</v>
      </c>
      <c r="K348">
        <v>1</v>
      </c>
      <c r="L348">
        <v>264</v>
      </c>
      <c r="M348" t="s">
        <v>19</v>
      </c>
      <c r="N348" t="s">
        <v>19</v>
      </c>
      <c r="O348">
        <v>306</v>
      </c>
    </row>
    <row r="349" spans="1:15" x14ac:dyDescent="0.25">
      <c r="A349">
        <v>949</v>
      </c>
      <c r="B349">
        <v>105</v>
      </c>
      <c r="C349" t="s">
        <v>579</v>
      </c>
      <c r="E349" s="30">
        <v>0</v>
      </c>
      <c r="F349">
        <v>0.01</v>
      </c>
      <c r="G349" s="30">
        <v>0</v>
      </c>
      <c r="H349">
        <v>1</v>
      </c>
      <c r="I349" t="s">
        <v>19</v>
      </c>
      <c r="J349">
        <v>2850000</v>
      </c>
      <c r="K349">
        <v>1</v>
      </c>
      <c r="L349">
        <v>261</v>
      </c>
      <c r="M349" t="s">
        <v>19</v>
      </c>
      <c r="N349" t="s">
        <v>19</v>
      </c>
      <c r="O349">
        <v>313</v>
      </c>
    </row>
    <row r="350" spans="1:15" x14ac:dyDescent="0.25">
      <c r="A350">
        <v>950</v>
      </c>
      <c r="B350">
        <v>105</v>
      </c>
      <c r="C350" t="s">
        <v>580</v>
      </c>
      <c r="E350" s="30">
        <v>0</v>
      </c>
      <c r="F350">
        <v>0.01</v>
      </c>
      <c r="G350" s="30">
        <v>0</v>
      </c>
      <c r="H350">
        <v>1</v>
      </c>
      <c r="I350" t="s">
        <v>19</v>
      </c>
      <c r="J350">
        <v>2850000</v>
      </c>
      <c r="K350">
        <v>1</v>
      </c>
      <c r="L350">
        <v>261</v>
      </c>
      <c r="M350" t="s">
        <v>19</v>
      </c>
      <c r="N350" t="s">
        <v>19</v>
      </c>
      <c r="O350">
        <v>314</v>
      </c>
    </row>
    <row r="351" spans="1:15" x14ac:dyDescent="0.25">
      <c r="A351">
        <v>952</v>
      </c>
      <c r="B351">
        <v>105</v>
      </c>
      <c r="C351" t="s">
        <v>581</v>
      </c>
      <c r="E351" s="30">
        <v>0</v>
      </c>
      <c r="F351">
        <v>0.01</v>
      </c>
      <c r="G351" s="30">
        <v>0</v>
      </c>
      <c r="H351">
        <v>1</v>
      </c>
      <c r="I351" t="s">
        <v>19</v>
      </c>
      <c r="J351">
        <v>2750000</v>
      </c>
      <c r="K351">
        <v>1</v>
      </c>
      <c r="L351">
        <v>261</v>
      </c>
      <c r="M351" t="s">
        <v>19</v>
      </c>
      <c r="N351" t="s">
        <v>19</v>
      </c>
      <c r="O351">
        <v>316</v>
      </c>
    </row>
    <row r="352" spans="1:15" x14ac:dyDescent="0.25">
      <c r="A352">
        <v>954</v>
      </c>
      <c r="B352">
        <v>105</v>
      </c>
      <c r="C352" t="s">
        <v>582</v>
      </c>
      <c r="E352" s="30">
        <v>0</v>
      </c>
      <c r="F352">
        <v>0.01</v>
      </c>
      <c r="G352" s="30">
        <v>0</v>
      </c>
      <c r="H352">
        <v>1</v>
      </c>
      <c r="I352" t="s">
        <v>19</v>
      </c>
      <c r="J352">
        <v>2725000</v>
      </c>
      <c r="K352">
        <v>1</v>
      </c>
      <c r="L352">
        <v>277</v>
      </c>
      <c r="M352" t="s">
        <v>19</v>
      </c>
      <c r="N352" t="s">
        <v>19</v>
      </c>
      <c r="O352">
        <v>322</v>
      </c>
    </row>
    <row r="353" spans="1:15" x14ac:dyDescent="0.25">
      <c r="A353">
        <v>955</v>
      </c>
      <c r="B353">
        <v>105</v>
      </c>
      <c r="C353" t="s">
        <v>583</v>
      </c>
      <c r="E353" s="30">
        <v>0</v>
      </c>
      <c r="F353">
        <v>0.01</v>
      </c>
      <c r="G353" s="30">
        <v>0</v>
      </c>
      <c r="H353">
        <v>1</v>
      </c>
      <c r="I353" t="s">
        <v>19</v>
      </c>
      <c r="J353">
        <v>2125000</v>
      </c>
      <c r="K353">
        <v>1</v>
      </c>
      <c r="L353">
        <v>277</v>
      </c>
      <c r="M353" t="s">
        <v>19</v>
      </c>
      <c r="N353" t="s">
        <v>19</v>
      </c>
      <c r="O353">
        <v>323</v>
      </c>
    </row>
    <row r="354" spans="1:15" x14ac:dyDescent="0.25">
      <c r="A354">
        <v>956</v>
      </c>
      <c r="B354">
        <v>105</v>
      </c>
      <c r="C354" t="s">
        <v>584</v>
      </c>
      <c r="E354" s="30">
        <v>0</v>
      </c>
      <c r="F354">
        <v>0.01</v>
      </c>
      <c r="G354" s="30">
        <v>0</v>
      </c>
      <c r="H354">
        <v>1</v>
      </c>
      <c r="I354" t="s">
        <v>19</v>
      </c>
      <c r="J354">
        <v>2325000</v>
      </c>
      <c r="K354">
        <v>1</v>
      </c>
      <c r="L354">
        <v>277</v>
      </c>
      <c r="M354" t="s">
        <v>19</v>
      </c>
      <c r="N354" t="s">
        <v>19</v>
      </c>
      <c r="O354">
        <v>324</v>
      </c>
    </row>
    <row r="355" spans="1:15" x14ac:dyDescent="0.25">
      <c r="A355">
        <v>967</v>
      </c>
      <c r="B355">
        <v>111</v>
      </c>
      <c r="C355" t="s">
        <v>585</v>
      </c>
      <c r="E355" s="30">
        <v>0</v>
      </c>
      <c r="F355">
        <v>0.01</v>
      </c>
      <c r="G355" s="30">
        <v>0</v>
      </c>
      <c r="H355">
        <v>1</v>
      </c>
      <c r="I355" t="s">
        <v>19</v>
      </c>
      <c r="J355">
        <v>50000</v>
      </c>
      <c r="K355">
        <v>1</v>
      </c>
      <c r="L355">
        <v>416</v>
      </c>
      <c r="M355" t="s">
        <v>19</v>
      </c>
      <c r="N355" t="s">
        <v>19</v>
      </c>
      <c r="O355">
        <v>317</v>
      </c>
    </row>
    <row r="356" spans="1:15" x14ac:dyDescent="0.25">
      <c r="A356">
        <v>968</v>
      </c>
      <c r="B356">
        <v>106</v>
      </c>
      <c r="C356" t="s">
        <v>586</v>
      </c>
      <c r="E356" s="30">
        <v>0</v>
      </c>
      <c r="F356">
        <v>0.01</v>
      </c>
      <c r="G356" s="30">
        <v>0</v>
      </c>
      <c r="H356">
        <v>1</v>
      </c>
      <c r="I356" t="s">
        <v>19</v>
      </c>
      <c r="J356">
        <v>83500000</v>
      </c>
      <c r="K356">
        <v>1</v>
      </c>
      <c r="L356">
        <v>275</v>
      </c>
      <c r="M356" t="s">
        <v>19</v>
      </c>
      <c r="N356" t="s">
        <v>19</v>
      </c>
      <c r="O356">
        <v>49</v>
      </c>
    </row>
    <row r="357" spans="1:15" x14ac:dyDescent="0.25">
      <c r="A357">
        <v>969</v>
      </c>
      <c r="B357">
        <v>106</v>
      </c>
      <c r="C357" t="s">
        <v>587</v>
      </c>
      <c r="E357" s="30">
        <v>0</v>
      </c>
      <c r="F357">
        <v>0.01</v>
      </c>
      <c r="G357" s="30">
        <v>0</v>
      </c>
      <c r="H357">
        <v>1</v>
      </c>
      <c r="I357" t="s">
        <v>19</v>
      </c>
      <c r="J357">
        <v>83750000</v>
      </c>
      <c r="K357">
        <v>1</v>
      </c>
      <c r="L357">
        <v>274</v>
      </c>
      <c r="M357" t="s">
        <v>19</v>
      </c>
      <c r="N357" t="s">
        <v>19</v>
      </c>
      <c r="O357">
        <v>57</v>
      </c>
    </row>
    <row r="358" spans="1:15" x14ac:dyDescent="0.25">
      <c r="A358">
        <v>970</v>
      </c>
      <c r="B358">
        <v>106</v>
      </c>
      <c r="C358" t="s">
        <v>588</v>
      </c>
      <c r="E358" s="30">
        <v>0</v>
      </c>
      <c r="F358">
        <v>0.01</v>
      </c>
      <c r="G358" s="30">
        <v>0</v>
      </c>
      <c r="H358">
        <v>1</v>
      </c>
      <c r="I358" t="s">
        <v>19</v>
      </c>
      <c r="J358">
        <v>80750000</v>
      </c>
      <c r="K358">
        <v>1</v>
      </c>
      <c r="L358">
        <v>274</v>
      </c>
      <c r="M358" t="s">
        <v>19</v>
      </c>
      <c r="N358" t="s">
        <v>19</v>
      </c>
      <c r="O358">
        <v>58</v>
      </c>
    </row>
    <row r="359" spans="1:15" x14ac:dyDescent="0.25">
      <c r="A359">
        <v>971</v>
      </c>
      <c r="B359">
        <v>106</v>
      </c>
      <c r="C359" t="s">
        <v>589</v>
      </c>
      <c r="E359" s="30">
        <v>0</v>
      </c>
      <c r="F359">
        <v>0.01</v>
      </c>
      <c r="G359" s="30">
        <v>0</v>
      </c>
      <c r="H359">
        <v>1</v>
      </c>
      <c r="I359" t="s">
        <v>19</v>
      </c>
      <c r="J359">
        <v>83250000</v>
      </c>
      <c r="K359">
        <v>1</v>
      </c>
      <c r="L359">
        <v>276</v>
      </c>
      <c r="M359" t="s">
        <v>19</v>
      </c>
      <c r="N359" t="s">
        <v>19</v>
      </c>
      <c r="O359">
        <v>62</v>
      </c>
    </row>
    <row r="360" spans="1:15" x14ac:dyDescent="0.25">
      <c r="A360">
        <v>972</v>
      </c>
      <c r="B360">
        <v>106</v>
      </c>
      <c r="C360" t="s">
        <v>590</v>
      </c>
      <c r="E360" s="30">
        <v>0</v>
      </c>
      <c r="F360">
        <v>0.01</v>
      </c>
      <c r="G360" s="30">
        <v>0</v>
      </c>
      <c r="H360">
        <v>1</v>
      </c>
      <c r="I360" t="s">
        <v>19</v>
      </c>
      <c r="J360">
        <v>82250000</v>
      </c>
      <c r="K360">
        <v>1</v>
      </c>
      <c r="L360">
        <v>276</v>
      </c>
      <c r="M360" t="s">
        <v>19</v>
      </c>
      <c r="N360" t="s">
        <v>19</v>
      </c>
      <c r="O360">
        <v>63</v>
      </c>
    </row>
    <row r="361" spans="1:15" x14ac:dyDescent="0.25">
      <c r="A361">
        <v>973</v>
      </c>
      <c r="B361">
        <v>106</v>
      </c>
      <c r="C361" t="s">
        <v>591</v>
      </c>
      <c r="E361" s="30">
        <v>0</v>
      </c>
      <c r="F361">
        <v>0.01</v>
      </c>
      <c r="G361" s="30">
        <v>0</v>
      </c>
      <c r="H361">
        <v>1</v>
      </c>
      <c r="I361" t="s">
        <v>19</v>
      </c>
      <c r="J361">
        <v>81750000</v>
      </c>
      <c r="K361">
        <v>1</v>
      </c>
      <c r="L361">
        <v>274</v>
      </c>
      <c r="M361" t="s">
        <v>19</v>
      </c>
      <c r="N361" t="s">
        <v>19</v>
      </c>
      <c r="O361">
        <v>298</v>
      </c>
    </row>
    <row r="362" spans="1:15" x14ac:dyDescent="0.25">
      <c r="A362">
        <v>974</v>
      </c>
      <c r="B362">
        <v>106</v>
      </c>
      <c r="C362" t="s">
        <v>592</v>
      </c>
      <c r="E362" s="30">
        <v>0</v>
      </c>
      <c r="F362">
        <v>0.01</v>
      </c>
      <c r="G362" s="30">
        <v>0</v>
      </c>
      <c r="H362">
        <v>1</v>
      </c>
      <c r="I362" t="s">
        <v>19</v>
      </c>
      <c r="J362">
        <v>83000000</v>
      </c>
      <c r="K362">
        <v>1</v>
      </c>
      <c r="L362">
        <v>273</v>
      </c>
      <c r="M362" t="s">
        <v>19</v>
      </c>
      <c r="N362" t="s">
        <v>19</v>
      </c>
      <c r="O362">
        <v>302</v>
      </c>
    </row>
    <row r="363" spans="1:15" x14ac:dyDescent="0.25">
      <c r="A363">
        <v>975</v>
      </c>
      <c r="B363">
        <v>106</v>
      </c>
      <c r="C363" t="s">
        <v>593</v>
      </c>
      <c r="E363" s="30">
        <v>0</v>
      </c>
      <c r="F363">
        <v>0.01</v>
      </c>
      <c r="G363" s="30">
        <v>0</v>
      </c>
      <c r="H363">
        <v>1</v>
      </c>
      <c r="I363" t="s">
        <v>19</v>
      </c>
      <c r="J363">
        <v>81000000</v>
      </c>
      <c r="K363">
        <v>1</v>
      </c>
      <c r="L363">
        <v>273</v>
      </c>
      <c r="M363" t="s">
        <v>19</v>
      </c>
      <c r="N363" t="s">
        <v>19</v>
      </c>
      <c r="O363">
        <v>303</v>
      </c>
    </row>
    <row r="364" spans="1:15" x14ac:dyDescent="0.25">
      <c r="A364">
        <v>976</v>
      </c>
      <c r="B364">
        <v>106</v>
      </c>
      <c r="C364" t="s">
        <v>594</v>
      </c>
      <c r="E364" s="30">
        <v>0</v>
      </c>
      <c r="F364">
        <v>0.01</v>
      </c>
      <c r="G364" s="30">
        <v>0</v>
      </c>
      <c r="H364">
        <v>1</v>
      </c>
      <c r="I364" t="s">
        <v>19</v>
      </c>
      <c r="J364">
        <v>80000000</v>
      </c>
      <c r="K364">
        <v>1</v>
      </c>
      <c r="L364">
        <v>273</v>
      </c>
      <c r="M364" t="s">
        <v>19</v>
      </c>
      <c r="N364" t="s">
        <v>19</v>
      </c>
      <c r="O364">
        <v>304</v>
      </c>
    </row>
    <row r="365" spans="1:15" x14ac:dyDescent="0.25">
      <c r="A365">
        <v>977</v>
      </c>
      <c r="B365">
        <v>106</v>
      </c>
      <c r="C365" t="s">
        <v>595</v>
      </c>
      <c r="E365" s="30">
        <v>0</v>
      </c>
      <c r="F365">
        <v>0.01</v>
      </c>
      <c r="G365" s="30">
        <v>0</v>
      </c>
      <c r="H365">
        <v>1</v>
      </c>
      <c r="I365" t="s">
        <v>19</v>
      </c>
      <c r="J365">
        <v>81500000</v>
      </c>
      <c r="K365">
        <v>1</v>
      </c>
      <c r="L365">
        <v>275</v>
      </c>
      <c r="M365" t="s">
        <v>19</v>
      </c>
      <c r="N365" t="s">
        <v>19</v>
      </c>
      <c r="O365">
        <v>311</v>
      </c>
    </row>
    <row r="366" spans="1:15" x14ac:dyDescent="0.25">
      <c r="A366">
        <v>978</v>
      </c>
      <c r="B366">
        <v>106</v>
      </c>
      <c r="C366" t="s">
        <v>596</v>
      </c>
      <c r="E366" s="30">
        <v>0</v>
      </c>
      <c r="F366">
        <v>0.01</v>
      </c>
      <c r="G366" s="30">
        <v>0</v>
      </c>
      <c r="H366">
        <v>1</v>
      </c>
      <c r="I366" t="s">
        <v>19</v>
      </c>
      <c r="J366">
        <v>81250000</v>
      </c>
      <c r="K366">
        <v>1</v>
      </c>
      <c r="L366">
        <v>276</v>
      </c>
      <c r="M366" t="s">
        <v>19</v>
      </c>
      <c r="N366" t="s">
        <v>19</v>
      </c>
      <c r="O366">
        <v>319</v>
      </c>
    </row>
    <row r="367" spans="1:15" x14ac:dyDescent="0.25">
      <c r="A367">
        <v>979</v>
      </c>
      <c r="B367">
        <v>106</v>
      </c>
      <c r="C367" t="s">
        <v>597</v>
      </c>
      <c r="E367" s="30">
        <v>0</v>
      </c>
      <c r="F367">
        <v>0.01</v>
      </c>
      <c r="G367" s="30">
        <v>0</v>
      </c>
      <c r="H367">
        <v>1</v>
      </c>
      <c r="I367" t="s">
        <v>19</v>
      </c>
      <c r="J367">
        <v>80250000</v>
      </c>
      <c r="K367">
        <v>1</v>
      </c>
      <c r="L367">
        <v>276</v>
      </c>
      <c r="M367" t="s">
        <v>19</v>
      </c>
      <c r="N367" t="s">
        <v>19</v>
      </c>
      <c r="O367">
        <v>320</v>
      </c>
    </row>
    <row r="368" spans="1:15" x14ac:dyDescent="0.25">
      <c r="A368">
        <v>983</v>
      </c>
      <c r="B368">
        <v>108</v>
      </c>
      <c r="C368" t="s">
        <v>598</v>
      </c>
      <c r="E368" s="30">
        <v>0</v>
      </c>
      <c r="F368">
        <v>0.01</v>
      </c>
      <c r="G368" s="30">
        <v>0</v>
      </c>
      <c r="H368">
        <v>1</v>
      </c>
      <c r="I368" t="s">
        <v>19</v>
      </c>
      <c r="J368">
        <v>3487500</v>
      </c>
      <c r="K368">
        <v>1</v>
      </c>
      <c r="L368">
        <v>284</v>
      </c>
      <c r="M368" t="s">
        <v>19</v>
      </c>
      <c r="N368" t="s">
        <v>19</v>
      </c>
      <c r="O368">
        <v>51</v>
      </c>
    </row>
    <row r="369" spans="1:15" x14ac:dyDescent="0.25">
      <c r="A369">
        <v>984</v>
      </c>
      <c r="B369">
        <v>108</v>
      </c>
      <c r="C369" t="s">
        <v>599</v>
      </c>
      <c r="E369" s="30">
        <v>0</v>
      </c>
      <c r="F369">
        <v>0.01</v>
      </c>
      <c r="G369" s="30">
        <v>0</v>
      </c>
      <c r="H369">
        <v>1</v>
      </c>
      <c r="I369" t="s">
        <v>19</v>
      </c>
      <c r="J369">
        <v>7425000</v>
      </c>
      <c r="K369">
        <v>1</v>
      </c>
      <c r="L369">
        <v>284</v>
      </c>
      <c r="M369" t="s">
        <v>19</v>
      </c>
      <c r="N369" t="s">
        <v>19</v>
      </c>
      <c r="O369">
        <v>52</v>
      </c>
    </row>
    <row r="370" spans="1:15" x14ac:dyDescent="0.25">
      <c r="A370">
        <v>985</v>
      </c>
      <c r="B370">
        <v>108</v>
      </c>
      <c r="C370" t="s">
        <v>600</v>
      </c>
      <c r="E370" s="30">
        <v>0</v>
      </c>
      <c r="F370">
        <v>0.01</v>
      </c>
      <c r="G370" s="30">
        <v>0</v>
      </c>
      <c r="H370">
        <v>1</v>
      </c>
      <c r="I370" t="s">
        <v>19</v>
      </c>
      <c r="J370">
        <v>3100000</v>
      </c>
      <c r="K370">
        <v>1</v>
      </c>
      <c r="L370">
        <v>283</v>
      </c>
      <c r="M370" t="s">
        <v>19</v>
      </c>
      <c r="N370" t="s">
        <v>19</v>
      </c>
      <c r="O370">
        <v>65</v>
      </c>
    </row>
    <row r="371" spans="1:15" x14ac:dyDescent="0.25">
      <c r="A371">
        <v>986</v>
      </c>
      <c r="B371">
        <v>108</v>
      </c>
      <c r="C371" t="s">
        <v>601</v>
      </c>
      <c r="E371" s="30">
        <v>0</v>
      </c>
      <c r="F371">
        <v>0.01</v>
      </c>
      <c r="G371" s="30">
        <v>0</v>
      </c>
      <c r="H371">
        <v>1</v>
      </c>
      <c r="I371" t="s">
        <v>19</v>
      </c>
      <c r="J371">
        <v>4525000</v>
      </c>
      <c r="K371">
        <v>1</v>
      </c>
      <c r="L371">
        <v>282</v>
      </c>
      <c r="M371" t="s">
        <v>19</v>
      </c>
      <c r="N371" t="s">
        <v>19</v>
      </c>
      <c r="O371">
        <v>308</v>
      </c>
    </row>
    <row r="372" spans="1:15" x14ac:dyDescent="0.25">
      <c r="A372">
        <v>987</v>
      </c>
      <c r="B372">
        <v>108</v>
      </c>
      <c r="C372" t="s">
        <v>602</v>
      </c>
      <c r="E372" s="30">
        <v>0</v>
      </c>
      <c r="F372">
        <v>0.01</v>
      </c>
      <c r="G372" s="30">
        <v>0</v>
      </c>
      <c r="H372">
        <v>1</v>
      </c>
      <c r="I372" t="s">
        <v>19</v>
      </c>
      <c r="J372">
        <v>9375000</v>
      </c>
      <c r="K372">
        <v>1</v>
      </c>
      <c r="L372">
        <v>282</v>
      </c>
      <c r="M372" t="s">
        <v>19</v>
      </c>
      <c r="N372" t="s">
        <v>19</v>
      </c>
      <c r="O372">
        <v>309</v>
      </c>
    </row>
    <row r="373" spans="1:15" x14ac:dyDescent="0.25">
      <c r="A373">
        <v>988</v>
      </c>
      <c r="B373">
        <v>108</v>
      </c>
      <c r="C373" t="s">
        <v>603</v>
      </c>
      <c r="E373" s="30">
        <v>0</v>
      </c>
      <c r="F373">
        <v>0.01</v>
      </c>
      <c r="G373" s="30">
        <v>0</v>
      </c>
      <c r="H373">
        <v>1</v>
      </c>
      <c r="I373" t="s">
        <v>19</v>
      </c>
      <c r="J373">
        <v>3225000</v>
      </c>
      <c r="K373">
        <v>1</v>
      </c>
      <c r="L373">
        <v>282</v>
      </c>
      <c r="M373" t="s">
        <v>19</v>
      </c>
      <c r="N373" t="s">
        <v>19</v>
      </c>
      <c r="O373">
        <v>310</v>
      </c>
    </row>
    <row r="374" spans="1:15" x14ac:dyDescent="0.25">
      <c r="A374">
        <v>989</v>
      </c>
      <c r="B374">
        <v>108</v>
      </c>
      <c r="C374" t="s">
        <v>604</v>
      </c>
      <c r="E374" s="30">
        <v>0</v>
      </c>
      <c r="F374">
        <v>0.01</v>
      </c>
      <c r="G374" s="30">
        <v>0</v>
      </c>
      <c r="H374">
        <v>1</v>
      </c>
      <c r="I374" t="s">
        <v>19</v>
      </c>
      <c r="J374">
        <v>3425000</v>
      </c>
      <c r="K374">
        <v>1</v>
      </c>
      <c r="L374">
        <v>283</v>
      </c>
      <c r="M374" t="s">
        <v>19</v>
      </c>
      <c r="N374" t="s">
        <v>19</v>
      </c>
      <c r="O374">
        <v>325</v>
      </c>
    </row>
    <row r="375" spans="1:15" x14ac:dyDescent="0.25">
      <c r="A375">
        <v>990</v>
      </c>
      <c r="B375">
        <v>108</v>
      </c>
      <c r="C375" t="s">
        <v>605</v>
      </c>
      <c r="E375" s="30">
        <v>0</v>
      </c>
      <c r="F375">
        <v>0.01</v>
      </c>
      <c r="G375" s="30">
        <v>0</v>
      </c>
      <c r="H375">
        <v>1</v>
      </c>
      <c r="I375" t="s">
        <v>19</v>
      </c>
      <c r="J375">
        <v>6000000</v>
      </c>
      <c r="K375">
        <v>1</v>
      </c>
      <c r="L375">
        <v>283</v>
      </c>
      <c r="M375" t="s">
        <v>19</v>
      </c>
      <c r="N375" t="s">
        <v>19</v>
      </c>
      <c r="O375">
        <v>326</v>
      </c>
    </row>
    <row r="376" spans="1:15" x14ac:dyDescent="0.25">
      <c r="A376">
        <v>991</v>
      </c>
      <c r="B376">
        <v>108</v>
      </c>
      <c r="C376" t="s">
        <v>606</v>
      </c>
      <c r="E376" s="30">
        <v>0</v>
      </c>
      <c r="F376">
        <v>0.01</v>
      </c>
      <c r="G376" s="30">
        <v>0</v>
      </c>
      <c r="H376">
        <v>1</v>
      </c>
      <c r="I376" t="s">
        <v>19</v>
      </c>
      <c r="J376">
        <v>4287500</v>
      </c>
      <c r="K376">
        <v>1</v>
      </c>
      <c r="L376">
        <v>283</v>
      </c>
      <c r="M376" t="s">
        <v>19</v>
      </c>
      <c r="N376" t="s">
        <v>19</v>
      </c>
      <c r="O376">
        <v>327</v>
      </c>
    </row>
    <row r="377" spans="1:15" x14ac:dyDescent="0.25">
      <c r="A377">
        <v>992</v>
      </c>
      <c r="B377">
        <v>108</v>
      </c>
      <c r="C377" t="s">
        <v>607</v>
      </c>
      <c r="E377" s="30">
        <v>0</v>
      </c>
      <c r="F377">
        <v>0.01</v>
      </c>
      <c r="G377" s="30">
        <v>0</v>
      </c>
      <c r="H377">
        <v>1</v>
      </c>
      <c r="I377" t="s">
        <v>19</v>
      </c>
      <c r="J377">
        <v>11250000</v>
      </c>
      <c r="K377">
        <v>1</v>
      </c>
      <c r="L377">
        <v>283</v>
      </c>
      <c r="M377" t="s">
        <v>19</v>
      </c>
      <c r="N377" t="s">
        <v>19</v>
      </c>
      <c r="O377">
        <v>328</v>
      </c>
    </row>
    <row r="378" spans="1:15" x14ac:dyDescent="0.25">
      <c r="A378">
        <v>994</v>
      </c>
      <c r="B378">
        <v>107</v>
      </c>
      <c r="C378" t="s">
        <v>608</v>
      </c>
      <c r="E378" s="30">
        <v>0</v>
      </c>
      <c r="F378">
        <v>0.01</v>
      </c>
      <c r="G378" s="30">
        <v>0</v>
      </c>
      <c r="H378">
        <v>1</v>
      </c>
      <c r="I378" t="s">
        <v>19</v>
      </c>
      <c r="J378">
        <v>1075000000</v>
      </c>
      <c r="K378">
        <v>1</v>
      </c>
      <c r="L378">
        <v>280</v>
      </c>
      <c r="M378" t="s">
        <v>19</v>
      </c>
      <c r="N378" t="s">
        <v>19</v>
      </c>
      <c r="O378">
        <v>50</v>
      </c>
    </row>
    <row r="379" spans="1:15" x14ac:dyDescent="0.25">
      <c r="A379">
        <v>995</v>
      </c>
      <c r="B379">
        <v>107</v>
      </c>
      <c r="C379" t="s">
        <v>609</v>
      </c>
      <c r="E379" s="30">
        <v>0</v>
      </c>
      <c r="F379">
        <v>0.01</v>
      </c>
      <c r="G379" s="30">
        <v>0</v>
      </c>
      <c r="H379">
        <v>1</v>
      </c>
      <c r="I379" t="s">
        <v>19</v>
      </c>
      <c r="J379">
        <v>1250000000</v>
      </c>
      <c r="K379">
        <v>1</v>
      </c>
      <c r="L379">
        <v>281</v>
      </c>
      <c r="M379" t="s">
        <v>19</v>
      </c>
      <c r="N379" t="s">
        <v>19</v>
      </c>
      <c r="O379">
        <v>64</v>
      </c>
    </row>
    <row r="380" spans="1:15" x14ac:dyDescent="0.25">
      <c r="A380">
        <v>996</v>
      </c>
      <c r="B380">
        <v>107</v>
      </c>
      <c r="C380" t="s">
        <v>610</v>
      </c>
      <c r="E380" s="30">
        <v>0</v>
      </c>
      <c r="F380">
        <v>0.01</v>
      </c>
      <c r="G380" s="30">
        <v>0</v>
      </c>
      <c r="H380">
        <v>1</v>
      </c>
      <c r="I380" t="s">
        <v>19</v>
      </c>
      <c r="J380">
        <v>1265000000</v>
      </c>
      <c r="K380">
        <v>1</v>
      </c>
      <c r="L380">
        <v>279</v>
      </c>
      <c r="M380" t="s">
        <v>19</v>
      </c>
      <c r="N380" t="s">
        <v>19</v>
      </c>
      <c r="O380">
        <v>296</v>
      </c>
    </row>
    <row r="381" spans="1:15" x14ac:dyDescent="0.25">
      <c r="A381">
        <v>997</v>
      </c>
      <c r="B381">
        <v>107</v>
      </c>
      <c r="C381" t="s">
        <v>611</v>
      </c>
      <c r="E381" s="30">
        <v>0</v>
      </c>
      <c r="F381">
        <v>0.01</v>
      </c>
      <c r="G381" s="30">
        <v>0</v>
      </c>
      <c r="H381">
        <v>1</v>
      </c>
      <c r="I381" t="s">
        <v>19</v>
      </c>
      <c r="J381">
        <v>1565000000</v>
      </c>
      <c r="K381">
        <v>1</v>
      </c>
      <c r="L381">
        <v>279</v>
      </c>
      <c r="M381" t="s">
        <v>19</v>
      </c>
      <c r="N381" t="s">
        <v>19</v>
      </c>
      <c r="O381">
        <v>297</v>
      </c>
    </row>
    <row r="382" spans="1:15" x14ac:dyDescent="0.25">
      <c r="A382">
        <v>998</v>
      </c>
      <c r="B382">
        <v>107</v>
      </c>
      <c r="C382" t="s">
        <v>612</v>
      </c>
      <c r="E382" s="30">
        <v>0</v>
      </c>
      <c r="F382">
        <v>0.01</v>
      </c>
      <c r="G382" s="30">
        <v>0</v>
      </c>
      <c r="H382">
        <v>1</v>
      </c>
      <c r="I382" t="s">
        <v>19</v>
      </c>
      <c r="J382">
        <v>975000000</v>
      </c>
      <c r="K382">
        <v>1</v>
      </c>
      <c r="L382">
        <v>278</v>
      </c>
      <c r="M382" t="s">
        <v>19</v>
      </c>
      <c r="N382" t="s">
        <v>19</v>
      </c>
      <c r="O382">
        <v>301</v>
      </c>
    </row>
    <row r="383" spans="1:15" x14ac:dyDescent="0.25">
      <c r="A383">
        <v>999</v>
      </c>
      <c r="B383">
        <v>107</v>
      </c>
      <c r="C383" t="s">
        <v>613</v>
      </c>
      <c r="E383" s="30">
        <v>0</v>
      </c>
      <c r="F383">
        <v>0.01</v>
      </c>
      <c r="G383" s="30">
        <v>0</v>
      </c>
      <c r="H383">
        <v>1</v>
      </c>
      <c r="I383" t="s">
        <v>19</v>
      </c>
      <c r="J383">
        <v>1660000000</v>
      </c>
      <c r="K383">
        <v>1</v>
      </c>
      <c r="L383">
        <v>281</v>
      </c>
      <c r="M383" t="s">
        <v>19</v>
      </c>
      <c r="N383" t="s">
        <v>19</v>
      </c>
      <c r="O383">
        <v>318</v>
      </c>
    </row>
    <row r="384" spans="1:15" x14ac:dyDescent="0.25">
      <c r="A384">
        <v>1002</v>
      </c>
      <c r="B384">
        <v>110</v>
      </c>
      <c r="C384" t="s">
        <v>614</v>
      </c>
      <c r="E384" s="30">
        <v>0</v>
      </c>
      <c r="F384">
        <v>0.01</v>
      </c>
      <c r="G384" s="30">
        <v>0</v>
      </c>
      <c r="H384">
        <v>1</v>
      </c>
      <c r="I384" t="s">
        <v>19</v>
      </c>
      <c r="J384">
        <v>72500000000</v>
      </c>
      <c r="K384">
        <v>1</v>
      </c>
      <c r="L384">
        <v>886</v>
      </c>
      <c r="M384" t="s">
        <v>19</v>
      </c>
      <c r="N384" t="s">
        <v>19</v>
      </c>
      <c r="O384">
        <v>2942</v>
      </c>
    </row>
    <row r="385" spans="1:15" x14ac:dyDescent="0.25">
      <c r="A385">
        <v>1010</v>
      </c>
      <c r="B385">
        <v>118</v>
      </c>
      <c r="C385" t="s">
        <v>615</v>
      </c>
      <c r="E385" s="30">
        <v>0</v>
      </c>
      <c r="F385">
        <v>0.01</v>
      </c>
      <c r="G385" s="30">
        <v>0</v>
      </c>
      <c r="H385">
        <v>1</v>
      </c>
      <c r="I385" t="s">
        <v>19</v>
      </c>
      <c r="J385">
        <v>49920</v>
      </c>
      <c r="K385">
        <v>1</v>
      </c>
      <c r="L385">
        <v>1549</v>
      </c>
      <c r="M385">
        <v>1044</v>
      </c>
      <c r="N385" t="s">
        <v>19</v>
      </c>
      <c r="O385">
        <v>0</v>
      </c>
    </row>
    <row r="386" spans="1:15" x14ac:dyDescent="0.25">
      <c r="A386">
        <v>1013</v>
      </c>
      <c r="B386">
        <v>118</v>
      </c>
      <c r="C386" t="s">
        <v>616</v>
      </c>
      <c r="E386" s="30">
        <v>0</v>
      </c>
      <c r="F386">
        <v>0.01</v>
      </c>
      <c r="G386" s="30">
        <v>0</v>
      </c>
      <c r="H386">
        <v>1</v>
      </c>
      <c r="I386" t="s">
        <v>19</v>
      </c>
      <c r="J386">
        <v>10000000000</v>
      </c>
      <c r="K386">
        <v>1</v>
      </c>
      <c r="L386" t="s">
        <v>19</v>
      </c>
      <c r="M386">
        <v>1044</v>
      </c>
      <c r="N386" t="s">
        <v>19</v>
      </c>
      <c r="O386">
        <v>0</v>
      </c>
    </row>
    <row r="387" spans="1:15" x14ac:dyDescent="0.25">
      <c r="A387">
        <v>1026</v>
      </c>
      <c r="B387">
        <v>119</v>
      </c>
      <c r="C387" t="s">
        <v>617</v>
      </c>
      <c r="E387" s="30">
        <v>0</v>
      </c>
      <c r="F387">
        <v>0.01</v>
      </c>
      <c r="G387" s="30">
        <v>0</v>
      </c>
      <c r="H387">
        <v>1</v>
      </c>
      <c r="I387" t="s">
        <v>19</v>
      </c>
      <c r="J387">
        <v>87360</v>
      </c>
      <c r="K387">
        <v>1</v>
      </c>
      <c r="L387">
        <v>1551</v>
      </c>
      <c r="M387">
        <v>83</v>
      </c>
      <c r="N387" t="s">
        <v>19</v>
      </c>
      <c r="O387">
        <v>0</v>
      </c>
    </row>
    <row r="388" spans="1:15" x14ac:dyDescent="0.25">
      <c r="A388">
        <v>1027</v>
      </c>
      <c r="B388">
        <v>119</v>
      </c>
      <c r="C388" t="s">
        <v>618</v>
      </c>
      <c r="E388" s="30">
        <v>0</v>
      </c>
      <c r="F388">
        <v>0.01</v>
      </c>
      <c r="G388" s="30">
        <v>0</v>
      </c>
      <c r="H388">
        <v>1</v>
      </c>
      <c r="I388" t="s">
        <v>19</v>
      </c>
      <c r="J388">
        <v>10000000000</v>
      </c>
      <c r="K388">
        <v>1</v>
      </c>
      <c r="L388" t="s">
        <v>19</v>
      </c>
      <c r="M388">
        <v>83</v>
      </c>
      <c r="N388" t="s">
        <v>19</v>
      </c>
      <c r="O388">
        <v>0</v>
      </c>
    </row>
    <row r="389" spans="1:15" x14ac:dyDescent="0.25">
      <c r="A389">
        <v>1032</v>
      </c>
      <c r="B389">
        <v>120</v>
      </c>
      <c r="C389" t="s">
        <v>619</v>
      </c>
      <c r="E389" s="30">
        <v>0</v>
      </c>
      <c r="F389">
        <v>0.01</v>
      </c>
      <c r="G389" s="30">
        <v>0</v>
      </c>
      <c r="H389">
        <v>1</v>
      </c>
      <c r="I389" t="s">
        <v>19</v>
      </c>
      <c r="J389">
        <v>91160</v>
      </c>
      <c r="K389">
        <v>1</v>
      </c>
      <c r="L389">
        <v>1552</v>
      </c>
      <c r="M389">
        <v>84</v>
      </c>
      <c r="N389" t="s">
        <v>19</v>
      </c>
      <c r="O389">
        <v>0</v>
      </c>
    </row>
    <row r="390" spans="1:15" x14ac:dyDescent="0.25">
      <c r="A390">
        <v>1033</v>
      </c>
      <c r="B390">
        <v>120</v>
      </c>
      <c r="C390" t="s">
        <v>620</v>
      </c>
      <c r="E390" s="30">
        <v>0</v>
      </c>
      <c r="F390">
        <v>0.01</v>
      </c>
      <c r="G390" s="30">
        <v>0</v>
      </c>
      <c r="H390">
        <v>1</v>
      </c>
      <c r="I390" t="s">
        <v>19</v>
      </c>
      <c r="J390">
        <v>10000000000</v>
      </c>
      <c r="K390">
        <v>1</v>
      </c>
      <c r="L390" t="s">
        <v>19</v>
      </c>
      <c r="M390">
        <v>84</v>
      </c>
      <c r="N390" t="s">
        <v>19</v>
      </c>
      <c r="O390">
        <v>0</v>
      </c>
    </row>
    <row r="391" spans="1:15" x14ac:dyDescent="0.25">
      <c r="A391">
        <v>1067</v>
      </c>
      <c r="B391">
        <v>126</v>
      </c>
      <c r="C391" t="s">
        <v>621</v>
      </c>
      <c r="E391" s="30">
        <v>0</v>
      </c>
      <c r="F391">
        <v>0.01</v>
      </c>
      <c r="G391" s="30">
        <v>0</v>
      </c>
      <c r="H391">
        <v>1</v>
      </c>
      <c r="I391">
        <v>4</v>
      </c>
      <c r="J391">
        <v>316360</v>
      </c>
      <c r="K391">
        <v>1</v>
      </c>
      <c r="L391">
        <v>331</v>
      </c>
      <c r="M391">
        <v>10149</v>
      </c>
      <c r="N391" t="s">
        <v>19</v>
      </c>
      <c r="O391">
        <v>0</v>
      </c>
    </row>
    <row r="392" spans="1:15" x14ac:dyDescent="0.25">
      <c r="A392">
        <v>1071</v>
      </c>
      <c r="B392">
        <v>126</v>
      </c>
      <c r="C392" t="s">
        <v>622</v>
      </c>
      <c r="E392" s="30">
        <v>0</v>
      </c>
      <c r="F392">
        <v>0.01</v>
      </c>
      <c r="G392" s="30">
        <v>0</v>
      </c>
      <c r="H392">
        <v>1</v>
      </c>
      <c r="I392" t="s">
        <v>19</v>
      </c>
      <c r="J392">
        <v>10000000000</v>
      </c>
      <c r="K392">
        <v>1</v>
      </c>
      <c r="L392" t="s">
        <v>19</v>
      </c>
      <c r="M392">
        <v>96</v>
      </c>
      <c r="N392" t="s">
        <v>19</v>
      </c>
      <c r="O392">
        <v>0</v>
      </c>
    </row>
    <row r="393" spans="1:15" x14ac:dyDescent="0.25">
      <c r="A393">
        <v>1072</v>
      </c>
      <c r="B393">
        <v>126</v>
      </c>
      <c r="C393" t="s">
        <v>623</v>
      </c>
      <c r="E393" s="30">
        <v>0</v>
      </c>
      <c r="F393">
        <v>0.01</v>
      </c>
      <c r="G393" s="30">
        <v>0</v>
      </c>
      <c r="H393">
        <v>1</v>
      </c>
      <c r="I393" t="s">
        <v>19</v>
      </c>
      <c r="J393">
        <v>64500</v>
      </c>
      <c r="K393">
        <v>1</v>
      </c>
      <c r="L393">
        <v>1525</v>
      </c>
      <c r="M393">
        <v>96</v>
      </c>
      <c r="N393" t="s">
        <v>19</v>
      </c>
      <c r="O393">
        <v>0</v>
      </c>
    </row>
    <row r="394" spans="1:15" x14ac:dyDescent="0.25">
      <c r="A394">
        <v>1073</v>
      </c>
      <c r="B394">
        <v>126</v>
      </c>
      <c r="C394" t="s">
        <v>624</v>
      </c>
      <c r="E394" s="30">
        <v>0</v>
      </c>
      <c r="F394">
        <v>0.01</v>
      </c>
      <c r="G394" s="30">
        <v>0</v>
      </c>
      <c r="H394">
        <v>1</v>
      </c>
      <c r="I394">
        <v>4</v>
      </c>
      <c r="J394">
        <v>10000000000</v>
      </c>
      <c r="K394">
        <v>1</v>
      </c>
      <c r="L394" t="s">
        <v>19</v>
      </c>
      <c r="M394">
        <v>10149</v>
      </c>
      <c r="N394" t="s">
        <v>19</v>
      </c>
      <c r="O394">
        <v>0</v>
      </c>
    </row>
    <row r="395" spans="1:15" x14ac:dyDescent="0.25">
      <c r="A395">
        <v>1074</v>
      </c>
      <c r="B395">
        <v>127</v>
      </c>
      <c r="C395" t="s">
        <v>625</v>
      </c>
      <c r="E395" s="30">
        <v>0</v>
      </c>
      <c r="F395">
        <v>0.01</v>
      </c>
      <c r="G395" s="30">
        <v>0</v>
      </c>
      <c r="H395">
        <v>1</v>
      </c>
      <c r="I395" t="s">
        <v>19</v>
      </c>
      <c r="J395">
        <v>15000</v>
      </c>
      <c r="K395">
        <v>1</v>
      </c>
      <c r="L395">
        <v>325</v>
      </c>
      <c r="M395">
        <v>106</v>
      </c>
      <c r="N395" t="s">
        <v>19</v>
      </c>
      <c r="O395">
        <v>0</v>
      </c>
    </row>
    <row r="396" spans="1:15" x14ac:dyDescent="0.25">
      <c r="A396">
        <v>1075</v>
      </c>
      <c r="B396">
        <v>128</v>
      </c>
      <c r="C396" t="s">
        <v>626</v>
      </c>
      <c r="E396" s="30">
        <v>0</v>
      </c>
      <c r="F396">
        <v>0.01</v>
      </c>
      <c r="G396" s="30">
        <v>0</v>
      </c>
      <c r="H396">
        <v>1</v>
      </c>
      <c r="I396" t="s">
        <v>19</v>
      </c>
      <c r="J396">
        <v>19840</v>
      </c>
      <c r="K396">
        <v>1</v>
      </c>
      <c r="L396">
        <v>325</v>
      </c>
      <c r="M396">
        <v>107</v>
      </c>
      <c r="N396" t="s">
        <v>19</v>
      </c>
      <c r="O396">
        <v>0</v>
      </c>
    </row>
    <row r="397" spans="1:15" x14ac:dyDescent="0.25">
      <c r="A397">
        <v>1076</v>
      </c>
      <c r="B397">
        <v>129</v>
      </c>
      <c r="C397" t="s">
        <v>627</v>
      </c>
      <c r="E397" s="30">
        <v>0</v>
      </c>
      <c r="F397">
        <v>0.01</v>
      </c>
      <c r="G397" s="30">
        <v>0</v>
      </c>
      <c r="H397">
        <v>1</v>
      </c>
      <c r="I397" t="s">
        <v>19</v>
      </c>
      <c r="J397">
        <v>20000</v>
      </c>
      <c r="K397">
        <v>1</v>
      </c>
      <c r="L397">
        <v>325</v>
      </c>
      <c r="M397">
        <v>2732</v>
      </c>
      <c r="N397" t="s">
        <v>19</v>
      </c>
      <c r="O397">
        <v>0</v>
      </c>
    </row>
    <row r="398" spans="1:15" x14ac:dyDescent="0.25">
      <c r="A398">
        <v>1079</v>
      </c>
      <c r="B398">
        <v>132</v>
      </c>
      <c r="C398" t="s">
        <v>628</v>
      </c>
      <c r="E398" s="30">
        <v>0</v>
      </c>
      <c r="F398">
        <v>0.01</v>
      </c>
      <c r="G398" s="30">
        <v>0</v>
      </c>
      <c r="H398">
        <v>1</v>
      </c>
      <c r="I398" t="s">
        <v>19</v>
      </c>
      <c r="J398">
        <v>394240</v>
      </c>
      <c r="K398">
        <v>1</v>
      </c>
      <c r="L398">
        <v>1939</v>
      </c>
      <c r="M398">
        <v>3433</v>
      </c>
      <c r="N398" t="s">
        <v>19</v>
      </c>
      <c r="O398">
        <v>0</v>
      </c>
    </row>
    <row r="399" spans="1:15" x14ac:dyDescent="0.25">
      <c r="A399">
        <v>1080</v>
      </c>
      <c r="B399">
        <v>132</v>
      </c>
      <c r="C399" t="s">
        <v>629</v>
      </c>
      <c r="E399" s="30">
        <v>0</v>
      </c>
      <c r="F399">
        <v>0.01</v>
      </c>
      <c r="G399" s="30">
        <v>0</v>
      </c>
      <c r="H399">
        <v>1</v>
      </c>
      <c r="I399" t="s">
        <v>19</v>
      </c>
      <c r="J399">
        <v>9999999</v>
      </c>
      <c r="K399">
        <v>1</v>
      </c>
      <c r="L399" t="s">
        <v>19</v>
      </c>
      <c r="M399">
        <v>3433</v>
      </c>
      <c r="N399" t="s">
        <v>19</v>
      </c>
      <c r="O399">
        <v>0</v>
      </c>
    </row>
    <row r="400" spans="1:15" x14ac:dyDescent="0.25">
      <c r="A400">
        <v>1095</v>
      </c>
      <c r="B400">
        <v>139</v>
      </c>
      <c r="C400" t="s">
        <v>630</v>
      </c>
      <c r="E400" s="30">
        <v>0</v>
      </c>
      <c r="F400">
        <v>0.01</v>
      </c>
      <c r="G400" s="30">
        <v>0</v>
      </c>
      <c r="H400">
        <v>1</v>
      </c>
      <c r="I400" t="s">
        <v>19</v>
      </c>
      <c r="J400">
        <v>10000000000</v>
      </c>
      <c r="K400">
        <v>1</v>
      </c>
      <c r="L400" t="s">
        <v>19</v>
      </c>
      <c r="M400">
        <v>1046</v>
      </c>
      <c r="N400" t="s">
        <v>19</v>
      </c>
      <c r="O400">
        <v>0</v>
      </c>
    </row>
    <row r="401" spans="1:15" x14ac:dyDescent="0.25">
      <c r="A401">
        <v>1096</v>
      </c>
      <c r="B401">
        <v>139</v>
      </c>
      <c r="C401" t="s">
        <v>631</v>
      </c>
      <c r="E401" s="30">
        <v>0</v>
      </c>
      <c r="F401">
        <v>0.01</v>
      </c>
      <c r="G401" s="30">
        <v>0</v>
      </c>
      <c r="H401">
        <v>1</v>
      </c>
      <c r="I401" t="s">
        <v>19</v>
      </c>
      <c r="J401">
        <v>243200</v>
      </c>
      <c r="K401">
        <v>1</v>
      </c>
      <c r="L401">
        <v>343</v>
      </c>
      <c r="M401">
        <v>1046</v>
      </c>
      <c r="N401" t="s">
        <v>19</v>
      </c>
      <c r="O401">
        <v>0</v>
      </c>
    </row>
    <row r="402" spans="1:15" x14ac:dyDescent="0.25">
      <c r="A402">
        <v>1099</v>
      </c>
      <c r="B402">
        <v>142</v>
      </c>
      <c r="C402" t="s">
        <v>632</v>
      </c>
      <c r="E402" s="30">
        <v>0</v>
      </c>
      <c r="F402">
        <v>0.01</v>
      </c>
      <c r="G402" s="30">
        <v>0</v>
      </c>
      <c r="H402">
        <v>1</v>
      </c>
      <c r="I402" t="s">
        <v>19</v>
      </c>
      <c r="J402">
        <v>200000</v>
      </c>
      <c r="K402">
        <v>1</v>
      </c>
      <c r="L402">
        <v>1536</v>
      </c>
      <c r="M402">
        <v>80</v>
      </c>
      <c r="N402" t="s">
        <v>19</v>
      </c>
      <c r="O402">
        <v>0</v>
      </c>
    </row>
    <row r="403" spans="1:15" x14ac:dyDescent="0.25">
      <c r="A403">
        <v>1100</v>
      </c>
      <c r="B403">
        <v>143</v>
      </c>
      <c r="C403" t="s">
        <v>633</v>
      </c>
      <c r="E403" s="30">
        <v>0</v>
      </c>
      <c r="F403">
        <v>0.01</v>
      </c>
      <c r="G403" s="30">
        <v>0</v>
      </c>
      <c r="H403">
        <v>1</v>
      </c>
      <c r="I403" t="s">
        <v>19</v>
      </c>
      <c r="J403">
        <v>499980</v>
      </c>
      <c r="K403">
        <v>1</v>
      </c>
      <c r="L403">
        <v>1537</v>
      </c>
      <c r="M403">
        <v>21378</v>
      </c>
      <c r="N403" t="s">
        <v>19</v>
      </c>
      <c r="O403">
        <v>0</v>
      </c>
    </row>
    <row r="404" spans="1:15" x14ac:dyDescent="0.25">
      <c r="A404">
        <v>1102</v>
      </c>
      <c r="B404">
        <v>145</v>
      </c>
      <c r="C404" t="s">
        <v>634</v>
      </c>
      <c r="E404" s="30">
        <v>0</v>
      </c>
      <c r="F404">
        <v>0.01</v>
      </c>
      <c r="G404" s="30">
        <v>0</v>
      </c>
      <c r="H404">
        <v>1</v>
      </c>
      <c r="I404" t="s">
        <v>19</v>
      </c>
      <c r="J404">
        <v>224880</v>
      </c>
      <c r="K404">
        <v>1</v>
      </c>
      <c r="L404">
        <v>1570</v>
      </c>
      <c r="M404">
        <v>1284</v>
      </c>
      <c r="N404" t="s">
        <v>19</v>
      </c>
      <c r="O404">
        <v>0</v>
      </c>
    </row>
    <row r="405" spans="1:15" x14ac:dyDescent="0.25">
      <c r="A405">
        <v>1103</v>
      </c>
      <c r="B405">
        <v>145</v>
      </c>
      <c r="C405" t="s">
        <v>635</v>
      </c>
      <c r="E405" s="30">
        <v>0</v>
      </c>
      <c r="F405">
        <v>0.01</v>
      </c>
      <c r="G405" s="30">
        <v>0</v>
      </c>
      <c r="H405">
        <v>1</v>
      </c>
      <c r="I405" t="s">
        <v>19</v>
      </c>
      <c r="J405">
        <v>9999999</v>
      </c>
      <c r="K405">
        <v>1</v>
      </c>
      <c r="L405" t="s">
        <v>19</v>
      </c>
      <c r="M405">
        <v>1284</v>
      </c>
      <c r="N405" t="s">
        <v>19</v>
      </c>
      <c r="O405">
        <v>0</v>
      </c>
    </row>
    <row r="406" spans="1:15" x14ac:dyDescent="0.25">
      <c r="A406">
        <v>1105</v>
      </c>
      <c r="B406">
        <v>147</v>
      </c>
      <c r="C406" t="s">
        <v>636</v>
      </c>
      <c r="E406" s="30">
        <v>0</v>
      </c>
      <c r="F406">
        <v>0.01</v>
      </c>
      <c r="G406" s="30">
        <v>0</v>
      </c>
      <c r="H406">
        <v>1</v>
      </c>
      <c r="I406" t="s">
        <v>19</v>
      </c>
      <c r="J406">
        <v>125000</v>
      </c>
      <c r="K406">
        <v>1</v>
      </c>
      <c r="L406">
        <v>1562</v>
      </c>
      <c r="M406">
        <v>1035</v>
      </c>
      <c r="N406" t="s">
        <v>19</v>
      </c>
      <c r="O406">
        <v>0</v>
      </c>
    </row>
    <row r="407" spans="1:15" x14ac:dyDescent="0.25">
      <c r="A407">
        <v>1106</v>
      </c>
      <c r="B407">
        <v>148</v>
      </c>
      <c r="C407" t="s">
        <v>637</v>
      </c>
      <c r="E407" s="30">
        <v>0</v>
      </c>
      <c r="F407">
        <v>0.01</v>
      </c>
      <c r="G407" s="30">
        <v>0</v>
      </c>
      <c r="H407">
        <v>1</v>
      </c>
      <c r="I407" t="s">
        <v>19</v>
      </c>
      <c r="J407">
        <v>395040</v>
      </c>
      <c r="K407">
        <v>1</v>
      </c>
      <c r="L407">
        <v>1564</v>
      </c>
      <c r="M407">
        <v>1029</v>
      </c>
      <c r="N407" t="s">
        <v>19</v>
      </c>
      <c r="O407">
        <v>0</v>
      </c>
    </row>
    <row r="408" spans="1:15" x14ac:dyDescent="0.25">
      <c r="A408">
        <v>1109</v>
      </c>
      <c r="B408">
        <v>151</v>
      </c>
      <c r="C408" t="s">
        <v>638</v>
      </c>
      <c r="E408" s="30">
        <v>0</v>
      </c>
      <c r="F408">
        <v>0.01</v>
      </c>
      <c r="G408" s="30">
        <v>0</v>
      </c>
      <c r="H408">
        <v>1</v>
      </c>
      <c r="I408" t="s">
        <v>19</v>
      </c>
      <c r="J408">
        <v>199680</v>
      </c>
      <c r="K408">
        <v>1</v>
      </c>
      <c r="L408">
        <v>1565</v>
      </c>
      <c r="M408">
        <v>1283</v>
      </c>
      <c r="N408" t="s">
        <v>19</v>
      </c>
      <c r="O408">
        <v>0</v>
      </c>
    </row>
    <row r="409" spans="1:15" x14ac:dyDescent="0.25">
      <c r="A409">
        <v>1112</v>
      </c>
      <c r="B409">
        <v>154</v>
      </c>
      <c r="C409" t="s">
        <v>639</v>
      </c>
      <c r="E409" s="30">
        <v>0</v>
      </c>
      <c r="F409">
        <v>0.01</v>
      </c>
      <c r="G409" s="30">
        <v>0</v>
      </c>
      <c r="H409">
        <v>1</v>
      </c>
      <c r="I409" t="s">
        <v>19</v>
      </c>
      <c r="J409">
        <v>20000</v>
      </c>
      <c r="K409">
        <v>1</v>
      </c>
      <c r="L409">
        <v>291</v>
      </c>
      <c r="M409">
        <v>349</v>
      </c>
      <c r="N409" t="s">
        <v>19</v>
      </c>
      <c r="O409">
        <v>0</v>
      </c>
    </row>
    <row r="410" spans="1:15" x14ac:dyDescent="0.25">
      <c r="A410">
        <v>1113</v>
      </c>
      <c r="B410">
        <v>154</v>
      </c>
      <c r="C410" t="s">
        <v>640</v>
      </c>
      <c r="E410" s="30">
        <v>0</v>
      </c>
      <c r="F410">
        <v>0.01</v>
      </c>
      <c r="G410" s="30">
        <v>0</v>
      </c>
      <c r="H410">
        <v>1</v>
      </c>
      <c r="I410" t="s">
        <v>19</v>
      </c>
      <c r="J410">
        <v>60000</v>
      </c>
      <c r="K410">
        <v>1</v>
      </c>
      <c r="L410">
        <v>291</v>
      </c>
      <c r="M410">
        <v>376</v>
      </c>
      <c r="N410" t="s">
        <v>19</v>
      </c>
      <c r="O410">
        <v>0</v>
      </c>
    </row>
    <row r="411" spans="1:15" x14ac:dyDescent="0.25">
      <c r="A411">
        <v>1114</v>
      </c>
      <c r="B411">
        <v>154</v>
      </c>
      <c r="C411" t="s">
        <v>641</v>
      </c>
      <c r="E411" s="30">
        <v>0</v>
      </c>
      <c r="F411">
        <v>0.01</v>
      </c>
      <c r="G411" s="30">
        <v>0</v>
      </c>
      <c r="H411">
        <v>1</v>
      </c>
      <c r="I411" t="s">
        <v>19</v>
      </c>
      <c r="J411">
        <v>90000</v>
      </c>
      <c r="K411">
        <v>1</v>
      </c>
      <c r="L411">
        <v>291</v>
      </c>
      <c r="M411">
        <v>376</v>
      </c>
      <c r="N411" t="s">
        <v>19</v>
      </c>
      <c r="O411">
        <v>0</v>
      </c>
    </row>
    <row r="412" spans="1:15" x14ac:dyDescent="0.25">
      <c r="A412">
        <v>1115</v>
      </c>
      <c r="B412">
        <v>154</v>
      </c>
      <c r="C412" t="s">
        <v>642</v>
      </c>
      <c r="E412" s="30">
        <v>0</v>
      </c>
      <c r="F412">
        <v>0.01</v>
      </c>
      <c r="G412" s="30">
        <v>0</v>
      </c>
      <c r="H412">
        <v>1</v>
      </c>
      <c r="I412" t="s">
        <v>19</v>
      </c>
      <c r="J412">
        <v>120000</v>
      </c>
      <c r="K412">
        <v>1</v>
      </c>
      <c r="L412">
        <v>291</v>
      </c>
      <c r="M412">
        <v>376</v>
      </c>
      <c r="N412" t="s">
        <v>19</v>
      </c>
      <c r="O412">
        <v>0</v>
      </c>
    </row>
    <row r="413" spans="1:15" x14ac:dyDescent="0.25">
      <c r="A413">
        <v>1116</v>
      </c>
      <c r="B413">
        <v>154</v>
      </c>
      <c r="C413" t="s">
        <v>643</v>
      </c>
      <c r="E413" s="30">
        <v>0</v>
      </c>
      <c r="F413">
        <v>0.01</v>
      </c>
      <c r="G413" s="30">
        <v>0</v>
      </c>
      <c r="H413">
        <v>1</v>
      </c>
      <c r="I413" t="s">
        <v>19</v>
      </c>
      <c r="J413">
        <v>150000</v>
      </c>
      <c r="K413">
        <v>1</v>
      </c>
      <c r="L413">
        <v>291</v>
      </c>
      <c r="M413">
        <v>349</v>
      </c>
      <c r="N413" t="s">
        <v>19</v>
      </c>
      <c r="O413">
        <v>0</v>
      </c>
    </row>
    <row r="414" spans="1:15" x14ac:dyDescent="0.25">
      <c r="A414">
        <v>1117</v>
      </c>
      <c r="B414">
        <v>154</v>
      </c>
      <c r="C414" t="s">
        <v>644</v>
      </c>
      <c r="E414" s="30">
        <v>0</v>
      </c>
      <c r="F414">
        <v>0.01</v>
      </c>
      <c r="G414" s="30">
        <v>0</v>
      </c>
      <c r="H414">
        <v>1</v>
      </c>
      <c r="I414" t="s">
        <v>19</v>
      </c>
      <c r="J414">
        <v>600000</v>
      </c>
      <c r="K414">
        <v>1</v>
      </c>
      <c r="L414">
        <v>290</v>
      </c>
      <c r="M414">
        <v>371</v>
      </c>
      <c r="N414" t="s">
        <v>19</v>
      </c>
      <c r="O414">
        <v>0</v>
      </c>
    </row>
    <row r="415" spans="1:15" x14ac:dyDescent="0.25">
      <c r="A415">
        <v>1118</v>
      </c>
      <c r="B415">
        <v>154</v>
      </c>
      <c r="C415" t="s">
        <v>645</v>
      </c>
      <c r="E415" s="30">
        <v>0</v>
      </c>
      <c r="F415">
        <v>0.01</v>
      </c>
      <c r="G415" s="30">
        <v>0</v>
      </c>
      <c r="H415">
        <v>1</v>
      </c>
      <c r="I415" t="s">
        <v>19</v>
      </c>
      <c r="J415">
        <v>200000</v>
      </c>
      <c r="K415">
        <v>1</v>
      </c>
      <c r="L415">
        <v>290</v>
      </c>
      <c r="M415">
        <v>370</v>
      </c>
      <c r="N415" t="s">
        <v>19</v>
      </c>
      <c r="O415">
        <v>0</v>
      </c>
    </row>
    <row r="416" spans="1:15" x14ac:dyDescent="0.25">
      <c r="A416">
        <v>1119</v>
      </c>
      <c r="B416">
        <v>154</v>
      </c>
      <c r="C416" t="s">
        <v>646</v>
      </c>
      <c r="E416" s="30">
        <v>0</v>
      </c>
      <c r="F416">
        <v>0.01</v>
      </c>
      <c r="G416" s="30">
        <v>0</v>
      </c>
      <c r="H416">
        <v>1</v>
      </c>
      <c r="I416" t="s">
        <v>19</v>
      </c>
      <c r="J416">
        <v>1200000</v>
      </c>
      <c r="K416">
        <v>1</v>
      </c>
      <c r="L416">
        <v>290</v>
      </c>
      <c r="M416">
        <v>371</v>
      </c>
      <c r="N416" t="s">
        <v>19</v>
      </c>
      <c r="O416">
        <v>0</v>
      </c>
    </row>
    <row r="417" spans="1:15" x14ac:dyDescent="0.25">
      <c r="A417">
        <v>1120</v>
      </c>
      <c r="B417">
        <v>154</v>
      </c>
      <c r="C417" t="s">
        <v>647</v>
      </c>
      <c r="E417" s="30">
        <v>0</v>
      </c>
      <c r="F417">
        <v>0.01</v>
      </c>
      <c r="G417" s="30">
        <v>0</v>
      </c>
      <c r="H417">
        <v>1</v>
      </c>
      <c r="I417" t="s">
        <v>19</v>
      </c>
      <c r="J417">
        <v>900000</v>
      </c>
      <c r="K417">
        <v>1</v>
      </c>
      <c r="L417">
        <v>290</v>
      </c>
      <c r="M417">
        <v>371</v>
      </c>
      <c r="N417" t="s">
        <v>19</v>
      </c>
      <c r="O417">
        <v>0</v>
      </c>
    </row>
    <row r="418" spans="1:15" x14ac:dyDescent="0.25">
      <c r="A418">
        <v>1121</v>
      </c>
      <c r="B418">
        <v>154</v>
      </c>
      <c r="C418" t="s">
        <v>648</v>
      </c>
      <c r="E418" s="30">
        <v>0</v>
      </c>
      <c r="F418">
        <v>0.01</v>
      </c>
      <c r="G418" s="30">
        <v>0</v>
      </c>
      <c r="H418">
        <v>1</v>
      </c>
      <c r="I418" t="s">
        <v>19</v>
      </c>
      <c r="J418">
        <v>1500000</v>
      </c>
      <c r="K418">
        <v>1</v>
      </c>
      <c r="L418">
        <v>290</v>
      </c>
      <c r="M418">
        <v>370</v>
      </c>
      <c r="N418" t="s">
        <v>19</v>
      </c>
      <c r="O418">
        <v>0</v>
      </c>
    </row>
    <row r="419" spans="1:15" x14ac:dyDescent="0.25">
      <c r="A419">
        <v>1122</v>
      </c>
      <c r="B419">
        <v>154</v>
      </c>
      <c r="C419" t="s">
        <v>649</v>
      </c>
      <c r="E419" s="30">
        <v>0</v>
      </c>
      <c r="F419">
        <v>0.01</v>
      </c>
      <c r="G419" s="30">
        <v>0</v>
      </c>
      <c r="H419">
        <v>1</v>
      </c>
      <c r="I419" t="s">
        <v>19</v>
      </c>
      <c r="J419">
        <v>6000000</v>
      </c>
      <c r="K419">
        <v>1</v>
      </c>
      <c r="L419">
        <v>289</v>
      </c>
      <c r="M419">
        <v>365</v>
      </c>
      <c r="N419" t="s">
        <v>19</v>
      </c>
      <c r="O419">
        <v>0</v>
      </c>
    </row>
    <row r="420" spans="1:15" x14ac:dyDescent="0.25">
      <c r="A420">
        <v>1123</v>
      </c>
      <c r="B420">
        <v>154</v>
      </c>
      <c r="C420" t="s">
        <v>650</v>
      </c>
      <c r="E420" s="30">
        <v>0</v>
      </c>
      <c r="F420">
        <v>0.01</v>
      </c>
      <c r="G420" s="30">
        <v>0</v>
      </c>
      <c r="H420">
        <v>1</v>
      </c>
      <c r="I420" t="s">
        <v>19</v>
      </c>
      <c r="J420">
        <v>2000000</v>
      </c>
      <c r="K420">
        <v>1</v>
      </c>
      <c r="L420">
        <v>289</v>
      </c>
      <c r="M420">
        <v>366</v>
      </c>
      <c r="N420" t="s">
        <v>19</v>
      </c>
      <c r="O420">
        <v>0</v>
      </c>
    </row>
    <row r="421" spans="1:15" x14ac:dyDescent="0.25">
      <c r="A421">
        <v>1124</v>
      </c>
      <c r="B421">
        <v>154</v>
      </c>
      <c r="C421" t="s">
        <v>651</v>
      </c>
      <c r="E421" s="30">
        <v>0</v>
      </c>
      <c r="F421">
        <v>0.01</v>
      </c>
      <c r="G421" s="30">
        <v>0</v>
      </c>
      <c r="H421">
        <v>1</v>
      </c>
      <c r="I421" t="s">
        <v>19</v>
      </c>
      <c r="J421">
        <v>12000000</v>
      </c>
      <c r="K421">
        <v>1</v>
      </c>
      <c r="L421">
        <v>289</v>
      </c>
      <c r="M421">
        <v>365</v>
      </c>
      <c r="N421" t="s">
        <v>19</v>
      </c>
      <c r="O421">
        <v>0</v>
      </c>
    </row>
    <row r="422" spans="1:15" x14ac:dyDescent="0.25">
      <c r="A422">
        <v>1125</v>
      </c>
      <c r="B422">
        <v>154</v>
      </c>
      <c r="C422" t="s">
        <v>652</v>
      </c>
      <c r="E422" s="30">
        <v>0</v>
      </c>
      <c r="F422">
        <v>0.01</v>
      </c>
      <c r="G422" s="30">
        <v>0</v>
      </c>
      <c r="H422">
        <v>1</v>
      </c>
      <c r="I422" t="s">
        <v>19</v>
      </c>
      <c r="J422">
        <v>15000000</v>
      </c>
      <c r="K422">
        <v>1</v>
      </c>
      <c r="L422">
        <v>289</v>
      </c>
      <c r="M422">
        <v>366</v>
      </c>
      <c r="N422" t="s">
        <v>19</v>
      </c>
      <c r="O422">
        <v>0</v>
      </c>
    </row>
    <row r="423" spans="1:15" x14ac:dyDescent="0.25">
      <c r="A423">
        <v>1126</v>
      </c>
      <c r="B423">
        <v>154</v>
      </c>
      <c r="C423" t="s">
        <v>653</v>
      </c>
      <c r="E423" s="30">
        <v>0</v>
      </c>
      <c r="F423">
        <v>0.01</v>
      </c>
      <c r="G423" s="30">
        <v>0</v>
      </c>
      <c r="H423">
        <v>1</v>
      </c>
      <c r="I423" t="s">
        <v>19</v>
      </c>
      <c r="J423">
        <v>9000000</v>
      </c>
      <c r="K423">
        <v>1</v>
      </c>
      <c r="L423">
        <v>289</v>
      </c>
      <c r="M423">
        <v>365</v>
      </c>
      <c r="N423" t="s">
        <v>19</v>
      </c>
      <c r="O423">
        <v>0</v>
      </c>
    </row>
    <row r="424" spans="1:15" x14ac:dyDescent="0.25">
      <c r="A424">
        <v>1128</v>
      </c>
      <c r="B424">
        <v>156</v>
      </c>
      <c r="C424" t="s">
        <v>654</v>
      </c>
      <c r="E424" s="30">
        <v>0</v>
      </c>
      <c r="F424">
        <v>0.01</v>
      </c>
      <c r="G424" s="30">
        <v>0</v>
      </c>
      <c r="H424">
        <v>1</v>
      </c>
      <c r="I424" t="s">
        <v>19</v>
      </c>
      <c r="J424">
        <v>281240</v>
      </c>
      <c r="K424">
        <v>1</v>
      </c>
      <c r="L424">
        <v>1563</v>
      </c>
      <c r="M424">
        <v>1031</v>
      </c>
      <c r="N424" t="s">
        <v>19</v>
      </c>
      <c r="O424">
        <v>0</v>
      </c>
    </row>
    <row r="425" spans="1:15" x14ac:dyDescent="0.25">
      <c r="A425">
        <v>1129</v>
      </c>
      <c r="B425">
        <v>157</v>
      </c>
      <c r="C425" t="s">
        <v>655</v>
      </c>
      <c r="E425" s="30">
        <v>0</v>
      </c>
      <c r="F425">
        <v>0.01</v>
      </c>
      <c r="G425" s="30">
        <v>0</v>
      </c>
      <c r="H425">
        <v>1</v>
      </c>
      <c r="I425" t="s">
        <v>19</v>
      </c>
      <c r="J425">
        <v>750000</v>
      </c>
      <c r="K425">
        <v>1</v>
      </c>
      <c r="L425">
        <v>1548</v>
      </c>
      <c r="M425">
        <v>81</v>
      </c>
      <c r="N425" t="s">
        <v>19</v>
      </c>
      <c r="O425">
        <v>0</v>
      </c>
    </row>
    <row r="426" spans="1:15" x14ac:dyDescent="0.25">
      <c r="A426">
        <v>1130</v>
      </c>
      <c r="B426">
        <v>167</v>
      </c>
      <c r="C426" t="s">
        <v>656</v>
      </c>
      <c r="E426" s="30">
        <v>0</v>
      </c>
      <c r="F426">
        <v>0.01</v>
      </c>
      <c r="G426" s="30">
        <v>0</v>
      </c>
      <c r="H426">
        <v>1</v>
      </c>
      <c r="I426" t="s">
        <v>19</v>
      </c>
      <c r="J426">
        <v>20000</v>
      </c>
      <c r="K426">
        <v>1</v>
      </c>
      <c r="L426">
        <v>307</v>
      </c>
      <c r="M426">
        <v>1311</v>
      </c>
      <c r="N426" t="s">
        <v>19</v>
      </c>
      <c r="O426">
        <v>1311</v>
      </c>
    </row>
    <row r="427" spans="1:15" x14ac:dyDescent="0.25">
      <c r="A427">
        <v>1131</v>
      </c>
      <c r="B427">
        <v>167</v>
      </c>
      <c r="C427" t="s">
        <v>657</v>
      </c>
      <c r="E427" s="30">
        <v>0</v>
      </c>
      <c r="F427">
        <v>0.01</v>
      </c>
      <c r="G427" s="30">
        <v>0</v>
      </c>
      <c r="H427">
        <v>1</v>
      </c>
      <c r="I427" t="s">
        <v>19</v>
      </c>
      <c r="J427">
        <v>30000</v>
      </c>
      <c r="K427">
        <v>1</v>
      </c>
      <c r="L427">
        <v>307</v>
      </c>
      <c r="M427">
        <v>1315</v>
      </c>
      <c r="N427" t="s">
        <v>19</v>
      </c>
      <c r="O427">
        <v>1315</v>
      </c>
    </row>
    <row r="428" spans="1:15" x14ac:dyDescent="0.25">
      <c r="A428">
        <v>1132</v>
      </c>
      <c r="B428">
        <v>167</v>
      </c>
      <c r="C428" t="s">
        <v>658</v>
      </c>
      <c r="E428" s="30">
        <v>0</v>
      </c>
      <c r="F428">
        <v>0.01</v>
      </c>
      <c r="G428" s="30">
        <v>0</v>
      </c>
      <c r="H428">
        <v>1</v>
      </c>
      <c r="I428" t="s">
        <v>19</v>
      </c>
      <c r="J428">
        <v>40000</v>
      </c>
      <c r="K428">
        <v>1</v>
      </c>
      <c r="L428">
        <v>307</v>
      </c>
      <c r="M428">
        <v>1310</v>
      </c>
      <c r="N428" t="s">
        <v>19</v>
      </c>
      <c r="O428">
        <v>1310</v>
      </c>
    </row>
    <row r="429" spans="1:15" x14ac:dyDescent="0.25">
      <c r="A429">
        <v>1133</v>
      </c>
      <c r="B429">
        <v>167</v>
      </c>
      <c r="C429" t="s">
        <v>659</v>
      </c>
      <c r="E429" s="30">
        <v>0</v>
      </c>
      <c r="F429">
        <v>0.01</v>
      </c>
      <c r="G429" s="30">
        <v>0</v>
      </c>
      <c r="H429">
        <v>1</v>
      </c>
      <c r="I429" t="s">
        <v>19</v>
      </c>
      <c r="J429">
        <v>50000</v>
      </c>
      <c r="K429">
        <v>1</v>
      </c>
      <c r="L429">
        <v>307</v>
      </c>
      <c r="M429">
        <v>1312</v>
      </c>
      <c r="N429" t="s">
        <v>19</v>
      </c>
      <c r="O429">
        <v>1312</v>
      </c>
    </row>
    <row r="430" spans="1:15" x14ac:dyDescent="0.25">
      <c r="A430">
        <v>1134</v>
      </c>
      <c r="B430">
        <v>167</v>
      </c>
      <c r="C430" t="s">
        <v>660</v>
      </c>
      <c r="E430" s="30">
        <v>0</v>
      </c>
      <c r="F430">
        <v>0.01</v>
      </c>
      <c r="G430" s="30">
        <v>0</v>
      </c>
      <c r="H430">
        <v>1</v>
      </c>
      <c r="I430" t="s">
        <v>19</v>
      </c>
      <c r="J430">
        <v>60000</v>
      </c>
      <c r="K430">
        <v>1</v>
      </c>
      <c r="L430">
        <v>307</v>
      </c>
      <c r="M430">
        <v>1314</v>
      </c>
      <c r="N430" t="s">
        <v>19</v>
      </c>
      <c r="O430">
        <v>1314</v>
      </c>
    </row>
    <row r="431" spans="1:15" x14ac:dyDescent="0.25">
      <c r="A431">
        <v>1135</v>
      </c>
      <c r="B431">
        <v>167</v>
      </c>
      <c r="C431" t="s">
        <v>661</v>
      </c>
      <c r="E431" s="30">
        <v>0</v>
      </c>
      <c r="F431">
        <v>0.01</v>
      </c>
      <c r="G431" s="30">
        <v>0</v>
      </c>
      <c r="H431">
        <v>1</v>
      </c>
      <c r="I431" t="s">
        <v>19</v>
      </c>
      <c r="J431">
        <v>70000</v>
      </c>
      <c r="K431">
        <v>1</v>
      </c>
      <c r="L431">
        <v>307</v>
      </c>
      <c r="M431">
        <v>1316</v>
      </c>
      <c r="N431" t="s">
        <v>19</v>
      </c>
      <c r="O431">
        <v>1316</v>
      </c>
    </row>
    <row r="432" spans="1:15" x14ac:dyDescent="0.25">
      <c r="A432">
        <v>1136</v>
      </c>
      <c r="B432">
        <v>167</v>
      </c>
      <c r="C432" t="s">
        <v>662</v>
      </c>
      <c r="E432" s="30">
        <v>0</v>
      </c>
      <c r="F432">
        <v>0.01</v>
      </c>
      <c r="G432" s="30">
        <v>0</v>
      </c>
      <c r="H432">
        <v>1</v>
      </c>
      <c r="I432" t="s">
        <v>19</v>
      </c>
      <c r="J432">
        <v>80000</v>
      </c>
      <c r="K432">
        <v>1</v>
      </c>
      <c r="L432">
        <v>307</v>
      </c>
      <c r="M432">
        <v>1313</v>
      </c>
      <c r="N432" t="s">
        <v>19</v>
      </c>
      <c r="O432">
        <v>1313</v>
      </c>
    </row>
    <row r="433" spans="1:15" x14ac:dyDescent="0.25">
      <c r="A433">
        <v>1137</v>
      </c>
      <c r="B433">
        <v>167</v>
      </c>
      <c r="C433" t="s">
        <v>663</v>
      </c>
      <c r="E433" s="30">
        <v>0</v>
      </c>
      <c r="F433">
        <v>0.01</v>
      </c>
      <c r="G433" s="30">
        <v>0</v>
      </c>
      <c r="H433">
        <v>1</v>
      </c>
      <c r="I433" t="s">
        <v>19</v>
      </c>
      <c r="J433">
        <v>100000</v>
      </c>
      <c r="K433">
        <v>1</v>
      </c>
      <c r="L433">
        <v>307</v>
      </c>
      <c r="M433">
        <v>1047</v>
      </c>
      <c r="N433" t="s">
        <v>19</v>
      </c>
      <c r="O433">
        <v>1047</v>
      </c>
    </row>
    <row r="434" spans="1:15" x14ac:dyDescent="0.25">
      <c r="A434">
        <v>1138</v>
      </c>
      <c r="B434">
        <v>167</v>
      </c>
      <c r="C434" t="s">
        <v>664</v>
      </c>
      <c r="E434" s="30">
        <v>0</v>
      </c>
      <c r="F434">
        <v>0.01</v>
      </c>
      <c r="G434" s="30">
        <v>0</v>
      </c>
      <c r="H434">
        <v>1</v>
      </c>
      <c r="I434" t="s">
        <v>19</v>
      </c>
      <c r="J434">
        <v>80000</v>
      </c>
      <c r="K434">
        <v>1</v>
      </c>
      <c r="L434">
        <v>308</v>
      </c>
      <c r="M434">
        <v>1319</v>
      </c>
      <c r="N434" t="s">
        <v>19</v>
      </c>
      <c r="O434">
        <v>1319</v>
      </c>
    </row>
    <row r="435" spans="1:15" x14ac:dyDescent="0.25">
      <c r="A435">
        <v>1139</v>
      </c>
      <c r="B435">
        <v>167</v>
      </c>
      <c r="C435" t="s">
        <v>665</v>
      </c>
      <c r="E435" s="30">
        <v>0</v>
      </c>
      <c r="F435">
        <v>0.01</v>
      </c>
      <c r="G435" s="30">
        <v>0</v>
      </c>
      <c r="H435">
        <v>1</v>
      </c>
      <c r="I435" t="s">
        <v>19</v>
      </c>
      <c r="J435">
        <v>110000</v>
      </c>
      <c r="K435">
        <v>1</v>
      </c>
      <c r="L435">
        <v>308</v>
      </c>
      <c r="M435">
        <v>1323</v>
      </c>
      <c r="N435" t="s">
        <v>19</v>
      </c>
      <c r="O435">
        <v>1323</v>
      </c>
    </row>
    <row r="436" spans="1:15" x14ac:dyDescent="0.25">
      <c r="A436">
        <v>1140</v>
      </c>
      <c r="B436">
        <v>167</v>
      </c>
      <c r="C436" t="s">
        <v>666</v>
      </c>
      <c r="E436" s="30">
        <v>0</v>
      </c>
      <c r="F436">
        <v>0.01</v>
      </c>
      <c r="G436" s="30">
        <v>0</v>
      </c>
      <c r="H436">
        <v>1</v>
      </c>
      <c r="I436" t="s">
        <v>19</v>
      </c>
      <c r="J436">
        <v>150000</v>
      </c>
      <c r="K436">
        <v>1</v>
      </c>
      <c r="L436">
        <v>308</v>
      </c>
      <c r="M436">
        <v>1318</v>
      </c>
      <c r="N436" t="s">
        <v>19</v>
      </c>
      <c r="O436">
        <v>1318</v>
      </c>
    </row>
    <row r="437" spans="1:15" x14ac:dyDescent="0.25">
      <c r="A437">
        <v>1141</v>
      </c>
      <c r="B437">
        <v>167</v>
      </c>
      <c r="C437" t="s">
        <v>667</v>
      </c>
      <c r="E437" s="30">
        <v>0</v>
      </c>
      <c r="F437">
        <v>0.01</v>
      </c>
      <c r="G437" s="30">
        <v>0</v>
      </c>
      <c r="H437">
        <v>1</v>
      </c>
      <c r="I437" t="s">
        <v>19</v>
      </c>
      <c r="J437">
        <v>175000</v>
      </c>
      <c r="K437">
        <v>1</v>
      </c>
      <c r="L437">
        <v>308</v>
      </c>
      <c r="M437">
        <v>1320</v>
      </c>
      <c r="N437" t="s">
        <v>19</v>
      </c>
      <c r="O437">
        <v>1320</v>
      </c>
    </row>
    <row r="438" spans="1:15" x14ac:dyDescent="0.25">
      <c r="A438">
        <v>1142</v>
      </c>
      <c r="B438">
        <v>167</v>
      </c>
      <c r="C438" t="s">
        <v>668</v>
      </c>
      <c r="E438" s="30">
        <v>0</v>
      </c>
      <c r="F438">
        <v>0.01</v>
      </c>
      <c r="G438" s="30">
        <v>0</v>
      </c>
      <c r="H438">
        <v>1</v>
      </c>
      <c r="I438" t="s">
        <v>19</v>
      </c>
      <c r="J438">
        <v>225000</v>
      </c>
      <c r="K438">
        <v>1</v>
      </c>
      <c r="L438">
        <v>308</v>
      </c>
      <c r="M438">
        <v>1322</v>
      </c>
      <c r="N438" t="s">
        <v>19</v>
      </c>
      <c r="O438">
        <v>1322</v>
      </c>
    </row>
    <row r="439" spans="1:15" x14ac:dyDescent="0.25">
      <c r="A439">
        <v>1143</v>
      </c>
      <c r="B439">
        <v>167</v>
      </c>
      <c r="C439" t="s">
        <v>669</v>
      </c>
      <c r="E439" s="30">
        <v>0</v>
      </c>
      <c r="F439">
        <v>0.01</v>
      </c>
      <c r="G439" s="30">
        <v>0</v>
      </c>
      <c r="H439">
        <v>1</v>
      </c>
      <c r="I439" t="s">
        <v>19</v>
      </c>
      <c r="J439">
        <v>275000</v>
      </c>
      <c r="K439">
        <v>1</v>
      </c>
      <c r="L439">
        <v>308</v>
      </c>
      <c r="M439">
        <v>1324</v>
      </c>
      <c r="N439" t="s">
        <v>19</v>
      </c>
      <c r="O439">
        <v>1324</v>
      </c>
    </row>
    <row r="440" spans="1:15" x14ac:dyDescent="0.25">
      <c r="A440">
        <v>1144</v>
      </c>
      <c r="B440">
        <v>167</v>
      </c>
      <c r="C440" t="s">
        <v>670</v>
      </c>
      <c r="E440" s="30">
        <v>0</v>
      </c>
      <c r="F440">
        <v>0.01</v>
      </c>
      <c r="G440" s="30">
        <v>0</v>
      </c>
      <c r="H440">
        <v>1</v>
      </c>
      <c r="I440" t="s">
        <v>19</v>
      </c>
      <c r="J440">
        <v>325000</v>
      </c>
      <c r="K440">
        <v>1</v>
      </c>
      <c r="L440">
        <v>308</v>
      </c>
      <c r="M440">
        <v>1321</v>
      </c>
      <c r="N440" t="s">
        <v>19</v>
      </c>
      <c r="O440">
        <v>1321</v>
      </c>
    </row>
    <row r="441" spans="1:15" x14ac:dyDescent="0.25">
      <c r="A441">
        <v>1145</v>
      </c>
      <c r="B441">
        <v>167</v>
      </c>
      <c r="C441" t="s">
        <v>671</v>
      </c>
      <c r="E441" s="30">
        <v>0</v>
      </c>
      <c r="F441">
        <v>0.01</v>
      </c>
      <c r="G441" s="30">
        <v>0</v>
      </c>
      <c r="H441">
        <v>1</v>
      </c>
      <c r="I441" t="s">
        <v>19</v>
      </c>
      <c r="J441">
        <v>400000</v>
      </c>
      <c r="K441">
        <v>1</v>
      </c>
      <c r="L441">
        <v>308</v>
      </c>
      <c r="M441">
        <v>1317</v>
      </c>
      <c r="N441" t="s">
        <v>19</v>
      </c>
      <c r="O441">
        <v>1317</v>
      </c>
    </row>
    <row r="442" spans="1:15" x14ac:dyDescent="0.25">
      <c r="A442">
        <v>1146</v>
      </c>
      <c r="B442">
        <v>167</v>
      </c>
      <c r="C442" t="s">
        <v>672</v>
      </c>
      <c r="E442" s="30">
        <v>0</v>
      </c>
      <c r="F442">
        <v>0.01</v>
      </c>
      <c r="G442" s="30">
        <v>0</v>
      </c>
      <c r="H442">
        <v>1</v>
      </c>
      <c r="I442" t="s">
        <v>19</v>
      </c>
      <c r="J442">
        <v>200000</v>
      </c>
      <c r="K442">
        <v>1</v>
      </c>
      <c r="L442">
        <v>306</v>
      </c>
      <c r="M442">
        <v>1327</v>
      </c>
      <c r="N442" t="s">
        <v>19</v>
      </c>
      <c r="O442">
        <v>1327</v>
      </c>
    </row>
    <row r="443" spans="1:15" x14ac:dyDescent="0.25">
      <c r="A443">
        <v>1147</v>
      </c>
      <c r="B443">
        <v>167</v>
      </c>
      <c r="C443" t="s">
        <v>673</v>
      </c>
      <c r="E443" s="30">
        <v>0</v>
      </c>
      <c r="F443">
        <v>0.01</v>
      </c>
      <c r="G443" s="30">
        <v>0</v>
      </c>
      <c r="H443">
        <v>1</v>
      </c>
      <c r="I443" t="s">
        <v>19</v>
      </c>
      <c r="J443">
        <v>300000</v>
      </c>
      <c r="K443">
        <v>1</v>
      </c>
      <c r="L443">
        <v>306</v>
      </c>
      <c r="M443">
        <v>1331</v>
      </c>
      <c r="N443" t="s">
        <v>19</v>
      </c>
      <c r="O443">
        <v>1331</v>
      </c>
    </row>
    <row r="444" spans="1:15" x14ac:dyDescent="0.25">
      <c r="A444">
        <v>1148</v>
      </c>
      <c r="B444">
        <v>167</v>
      </c>
      <c r="C444" t="s">
        <v>674</v>
      </c>
      <c r="E444" s="30">
        <v>0</v>
      </c>
      <c r="F444">
        <v>0.01</v>
      </c>
      <c r="G444" s="30">
        <v>0</v>
      </c>
      <c r="H444">
        <v>1</v>
      </c>
      <c r="I444" t="s">
        <v>19</v>
      </c>
      <c r="J444">
        <v>400000</v>
      </c>
      <c r="K444">
        <v>1</v>
      </c>
      <c r="L444">
        <v>306</v>
      </c>
      <c r="M444">
        <v>1326</v>
      </c>
      <c r="N444" t="s">
        <v>19</v>
      </c>
      <c r="O444">
        <v>1326</v>
      </c>
    </row>
    <row r="445" spans="1:15" x14ac:dyDescent="0.25">
      <c r="A445">
        <v>1149</v>
      </c>
      <c r="B445">
        <v>167</v>
      </c>
      <c r="C445" t="s">
        <v>675</v>
      </c>
      <c r="E445" s="30">
        <v>0</v>
      </c>
      <c r="F445">
        <v>0.01</v>
      </c>
      <c r="G445" s="30">
        <v>0</v>
      </c>
      <c r="H445">
        <v>1</v>
      </c>
      <c r="I445" t="s">
        <v>19</v>
      </c>
      <c r="J445">
        <v>500000</v>
      </c>
      <c r="K445">
        <v>1</v>
      </c>
      <c r="L445">
        <v>306</v>
      </c>
      <c r="M445">
        <v>1328</v>
      </c>
      <c r="N445" t="s">
        <v>19</v>
      </c>
      <c r="O445">
        <v>1328</v>
      </c>
    </row>
    <row r="446" spans="1:15" x14ac:dyDescent="0.25">
      <c r="A446">
        <v>1150</v>
      </c>
      <c r="B446">
        <v>167</v>
      </c>
      <c r="C446" t="s">
        <v>676</v>
      </c>
      <c r="E446" s="30">
        <v>0</v>
      </c>
      <c r="F446">
        <v>0.01</v>
      </c>
      <c r="G446" s="30">
        <v>0</v>
      </c>
      <c r="H446">
        <v>1</v>
      </c>
      <c r="I446" t="s">
        <v>19</v>
      </c>
      <c r="J446">
        <v>600000</v>
      </c>
      <c r="K446">
        <v>1</v>
      </c>
      <c r="L446">
        <v>306</v>
      </c>
      <c r="M446">
        <v>1330</v>
      </c>
      <c r="N446" t="s">
        <v>19</v>
      </c>
      <c r="O446">
        <v>1330</v>
      </c>
    </row>
    <row r="447" spans="1:15" x14ac:dyDescent="0.25">
      <c r="A447">
        <v>1151</v>
      </c>
      <c r="B447">
        <v>167</v>
      </c>
      <c r="C447" t="s">
        <v>677</v>
      </c>
      <c r="E447" s="30">
        <v>0</v>
      </c>
      <c r="F447">
        <v>0.01</v>
      </c>
      <c r="G447" s="30">
        <v>0</v>
      </c>
      <c r="H447">
        <v>1</v>
      </c>
      <c r="I447" t="s">
        <v>19</v>
      </c>
      <c r="J447">
        <v>700000</v>
      </c>
      <c r="K447">
        <v>1</v>
      </c>
      <c r="L447">
        <v>306</v>
      </c>
      <c r="M447">
        <v>1332</v>
      </c>
      <c r="N447" t="s">
        <v>19</v>
      </c>
      <c r="O447">
        <v>1332</v>
      </c>
    </row>
    <row r="448" spans="1:15" x14ac:dyDescent="0.25">
      <c r="A448">
        <v>1152</v>
      </c>
      <c r="B448">
        <v>167</v>
      </c>
      <c r="C448" t="s">
        <v>678</v>
      </c>
      <c r="E448" s="30">
        <v>0</v>
      </c>
      <c r="F448">
        <v>0.01</v>
      </c>
      <c r="G448" s="30">
        <v>0</v>
      </c>
      <c r="H448">
        <v>1</v>
      </c>
      <c r="I448" t="s">
        <v>19</v>
      </c>
      <c r="J448">
        <v>800000</v>
      </c>
      <c r="K448">
        <v>1</v>
      </c>
      <c r="L448">
        <v>306</v>
      </c>
      <c r="M448">
        <v>1329</v>
      </c>
      <c r="N448" t="s">
        <v>19</v>
      </c>
      <c r="O448">
        <v>1329</v>
      </c>
    </row>
    <row r="449" spans="1:15" x14ac:dyDescent="0.25">
      <c r="A449">
        <v>1153</v>
      </c>
      <c r="B449">
        <v>167</v>
      </c>
      <c r="C449" t="s">
        <v>679</v>
      </c>
      <c r="E449" s="30">
        <v>0</v>
      </c>
      <c r="F449">
        <v>0.01</v>
      </c>
      <c r="G449" s="30">
        <v>0</v>
      </c>
      <c r="H449">
        <v>1</v>
      </c>
      <c r="I449" t="s">
        <v>19</v>
      </c>
      <c r="J449">
        <v>1000000</v>
      </c>
      <c r="K449">
        <v>1</v>
      </c>
      <c r="L449">
        <v>306</v>
      </c>
      <c r="M449">
        <v>1325</v>
      </c>
      <c r="N449" t="s">
        <v>19</v>
      </c>
      <c r="O449">
        <v>1325</v>
      </c>
    </row>
    <row r="450" spans="1:15" x14ac:dyDescent="0.25">
      <c r="A450">
        <v>1154</v>
      </c>
      <c r="B450">
        <v>168</v>
      </c>
      <c r="C450" t="s">
        <v>680</v>
      </c>
      <c r="E450" s="30">
        <v>0</v>
      </c>
      <c r="F450">
        <v>0.01</v>
      </c>
      <c r="G450" s="30">
        <v>0</v>
      </c>
      <c r="H450">
        <v>1</v>
      </c>
      <c r="I450" t="s">
        <v>19</v>
      </c>
      <c r="J450">
        <v>30000</v>
      </c>
      <c r="K450">
        <v>1</v>
      </c>
      <c r="L450">
        <v>302</v>
      </c>
      <c r="M450">
        <v>1145</v>
      </c>
      <c r="N450" t="s">
        <v>19</v>
      </c>
      <c r="O450">
        <v>1145</v>
      </c>
    </row>
    <row r="451" spans="1:15" x14ac:dyDescent="0.25">
      <c r="A451">
        <v>1155</v>
      </c>
      <c r="B451">
        <v>168</v>
      </c>
      <c r="C451" t="s">
        <v>681</v>
      </c>
      <c r="E451" s="30">
        <v>0</v>
      </c>
      <c r="F451">
        <v>0.01</v>
      </c>
      <c r="G451" s="30">
        <v>0</v>
      </c>
      <c r="H451">
        <v>1</v>
      </c>
      <c r="I451" t="s">
        <v>19</v>
      </c>
      <c r="J451">
        <v>20000</v>
      </c>
      <c r="K451">
        <v>1</v>
      </c>
      <c r="L451">
        <v>302</v>
      </c>
      <c r="M451">
        <v>1143</v>
      </c>
      <c r="N451" t="s">
        <v>19</v>
      </c>
      <c r="O451">
        <v>1143</v>
      </c>
    </row>
    <row r="452" spans="1:15" x14ac:dyDescent="0.25">
      <c r="A452">
        <v>1156</v>
      </c>
      <c r="B452">
        <v>168</v>
      </c>
      <c r="C452" t="s">
        <v>682</v>
      </c>
      <c r="E452" s="30">
        <v>0</v>
      </c>
      <c r="F452">
        <v>0.01</v>
      </c>
      <c r="G452" s="30">
        <v>0</v>
      </c>
      <c r="H452">
        <v>1</v>
      </c>
      <c r="I452" t="s">
        <v>19</v>
      </c>
      <c r="J452">
        <v>10000</v>
      </c>
      <c r="K452">
        <v>1</v>
      </c>
      <c r="L452">
        <v>302</v>
      </c>
      <c r="M452">
        <v>1144</v>
      </c>
      <c r="N452" t="s">
        <v>19</v>
      </c>
      <c r="O452">
        <v>1144</v>
      </c>
    </row>
    <row r="453" spans="1:15" x14ac:dyDescent="0.25">
      <c r="A453">
        <v>1157</v>
      </c>
      <c r="B453">
        <v>168</v>
      </c>
      <c r="C453" t="s">
        <v>683</v>
      </c>
      <c r="E453" s="30">
        <v>0</v>
      </c>
      <c r="F453">
        <v>0.01</v>
      </c>
      <c r="G453" s="30">
        <v>0</v>
      </c>
      <c r="H453">
        <v>1</v>
      </c>
      <c r="I453" t="s">
        <v>19</v>
      </c>
      <c r="J453">
        <v>12500</v>
      </c>
      <c r="K453">
        <v>1</v>
      </c>
      <c r="L453">
        <v>302</v>
      </c>
      <c r="M453">
        <v>1142</v>
      </c>
      <c r="N453" t="s">
        <v>19</v>
      </c>
      <c r="O453">
        <v>1142</v>
      </c>
    </row>
    <row r="454" spans="1:15" x14ac:dyDescent="0.25">
      <c r="A454">
        <v>1158</v>
      </c>
      <c r="B454">
        <v>168</v>
      </c>
      <c r="C454" t="s">
        <v>684</v>
      </c>
      <c r="E454" s="30">
        <v>0</v>
      </c>
      <c r="F454">
        <v>0.01</v>
      </c>
      <c r="G454" s="30">
        <v>0</v>
      </c>
      <c r="H454">
        <v>1</v>
      </c>
      <c r="I454" t="s">
        <v>19</v>
      </c>
      <c r="J454">
        <v>15000</v>
      </c>
      <c r="K454">
        <v>1</v>
      </c>
      <c r="L454">
        <v>302</v>
      </c>
      <c r="M454">
        <v>1141</v>
      </c>
      <c r="N454" t="s">
        <v>19</v>
      </c>
      <c r="O454">
        <v>1141</v>
      </c>
    </row>
    <row r="455" spans="1:15" x14ac:dyDescent="0.25">
      <c r="A455">
        <v>1159</v>
      </c>
      <c r="B455">
        <v>168</v>
      </c>
      <c r="C455" t="s">
        <v>685</v>
      </c>
      <c r="E455" s="30">
        <v>0</v>
      </c>
      <c r="F455">
        <v>0.01</v>
      </c>
      <c r="G455" s="30">
        <v>0</v>
      </c>
      <c r="H455">
        <v>1</v>
      </c>
      <c r="I455" t="s">
        <v>19</v>
      </c>
      <c r="J455">
        <v>25000</v>
      </c>
      <c r="K455">
        <v>1</v>
      </c>
      <c r="L455">
        <v>302</v>
      </c>
      <c r="M455">
        <v>1140</v>
      </c>
      <c r="N455" t="s">
        <v>19</v>
      </c>
      <c r="O455">
        <v>1140</v>
      </c>
    </row>
    <row r="456" spans="1:15" x14ac:dyDescent="0.25">
      <c r="A456">
        <v>1160</v>
      </c>
      <c r="B456">
        <v>168</v>
      </c>
      <c r="C456" t="s">
        <v>686</v>
      </c>
      <c r="E456" s="30">
        <v>0</v>
      </c>
      <c r="F456">
        <v>0.01</v>
      </c>
      <c r="G456" s="30">
        <v>0</v>
      </c>
      <c r="H456">
        <v>1</v>
      </c>
      <c r="I456" t="s">
        <v>19</v>
      </c>
      <c r="J456">
        <v>35000</v>
      </c>
      <c r="K456">
        <v>1</v>
      </c>
      <c r="L456">
        <v>302</v>
      </c>
      <c r="M456">
        <v>1139</v>
      </c>
      <c r="N456" t="s">
        <v>19</v>
      </c>
      <c r="O456">
        <v>1139</v>
      </c>
    </row>
    <row r="457" spans="1:15" x14ac:dyDescent="0.25">
      <c r="A457">
        <v>1161</v>
      </c>
      <c r="B457">
        <v>168</v>
      </c>
      <c r="C457" t="s">
        <v>687</v>
      </c>
      <c r="E457" s="30">
        <v>0</v>
      </c>
      <c r="F457">
        <v>0.01</v>
      </c>
      <c r="G457" s="30">
        <v>0</v>
      </c>
      <c r="H457">
        <v>1</v>
      </c>
      <c r="I457" t="s">
        <v>19</v>
      </c>
      <c r="J457">
        <v>40000</v>
      </c>
      <c r="K457">
        <v>1</v>
      </c>
      <c r="L457">
        <v>302</v>
      </c>
      <c r="M457">
        <v>1131</v>
      </c>
      <c r="N457" t="s">
        <v>19</v>
      </c>
      <c r="O457">
        <v>1131</v>
      </c>
    </row>
    <row r="458" spans="1:15" x14ac:dyDescent="0.25">
      <c r="A458">
        <v>1162</v>
      </c>
      <c r="B458">
        <v>168</v>
      </c>
      <c r="C458" t="s">
        <v>688</v>
      </c>
      <c r="E458" s="30">
        <v>0</v>
      </c>
      <c r="F458">
        <v>0.01</v>
      </c>
      <c r="G458" s="30">
        <v>0</v>
      </c>
      <c r="H458">
        <v>1</v>
      </c>
      <c r="I458" t="s">
        <v>19</v>
      </c>
      <c r="J458">
        <v>300000</v>
      </c>
      <c r="K458">
        <v>1</v>
      </c>
      <c r="L458">
        <v>303</v>
      </c>
      <c r="M458">
        <v>1145</v>
      </c>
      <c r="N458" t="s">
        <v>19</v>
      </c>
      <c r="O458">
        <v>1145</v>
      </c>
    </row>
    <row r="459" spans="1:15" x14ac:dyDescent="0.25">
      <c r="A459">
        <v>1163</v>
      </c>
      <c r="B459">
        <v>168</v>
      </c>
      <c r="C459" t="s">
        <v>689</v>
      </c>
      <c r="E459" s="30">
        <v>0</v>
      </c>
      <c r="F459">
        <v>0.01</v>
      </c>
      <c r="G459" s="30">
        <v>0</v>
      </c>
      <c r="H459">
        <v>1</v>
      </c>
      <c r="I459" t="s">
        <v>19</v>
      </c>
      <c r="J459">
        <v>200000</v>
      </c>
      <c r="K459">
        <v>1</v>
      </c>
      <c r="L459">
        <v>303</v>
      </c>
      <c r="M459">
        <v>1143</v>
      </c>
      <c r="N459" t="s">
        <v>19</v>
      </c>
      <c r="O459">
        <v>1143</v>
      </c>
    </row>
    <row r="460" spans="1:15" x14ac:dyDescent="0.25">
      <c r="A460">
        <v>1164</v>
      </c>
      <c r="B460">
        <v>168</v>
      </c>
      <c r="C460" t="s">
        <v>690</v>
      </c>
      <c r="E460" s="30">
        <v>0</v>
      </c>
      <c r="F460">
        <v>0.01</v>
      </c>
      <c r="G460" s="30">
        <v>0</v>
      </c>
      <c r="H460">
        <v>1</v>
      </c>
      <c r="I460" t="s">
        <v>19</v>
      </c>
      <c r="J460">
        <v>100000</v>
      </c>
      <c r="K460">
        <v>1</v>
      </c>
      <c r="L460">
        <v>303</v>
      </c>
      <c r="M460">
        <v>1144</v>
      </c>
      <c r="N460" t="s">
        <v>19</v>
      </c>
      <c r="O460">
        <v>1144</v>
      </c>
    </row>
    <row r="461" spans="1:15" x14ac:dyDescent="0.25">
      <c r="A461">
        <v>1165</v>
      </c>
      <c r="B461">
        <v>168</v>
      </c>
      <c r="C461" t="s">
        <v>691</v>
      </c>
      <c r="E461" s="30">
        <v>0</v>
      </c>
      <c r="F461">
        <v>0.01</v>
      </c>
      <c r="G461" s="30">
        <v>0</v>
      </c>
      <c r="H461">
        <v>1</v>
      </c>
      <c r="I461" t="s">
        <v>19</v>
      </c>
      <c r="J461">
        <v>125000</v>
      </c>
      <c r="K461">
        <v>1</v>
      </c>
      <c r="L461">
        <v>303</v>
      </c>
      <c r="M461">
        <v>1142</v>
      </c>
      <c r="N461" t="s">
        <v>19</v>
      </c>
      <c r="O461">
        <v>1142</v>
      </c>
    </row>
    <row r="462" spans="1:15" x14ac:dyDescent="0.25">
      <c r="A462">
        <v>1166</v>
      </c>
      <c r="B462">
        <v>168</v>
      </c>
      <c r="C462" t="s">
        <v>692</v>
      </c>
      <c r="E462" s="30">
        <v>0</v>
      </c>
      <c r="F462">
        <v>0.01</v>
      </c>
      <c r="G462" s="30">
        <v>0</v>
      </c>
      <c r="H462">
        <v>1</v>
      </c>
      <c r="I462" t="s">
        <v>19</v>
      </c>
      <c r="J462">
        <v>150000</v>
      </c>
      <c r="K462">
        <v>1</v>
      </c>
      <c r="L462">
        <v>303</v>
      </c>
      <c r="M462">
        <v>1141</v>
      </c>
      <c r="N462" t="s">
        <v>19</v>
      </c>
      <c r="O462">
        <v>1141</v>
      </c>
    </row>
    <row r="463" spans="1:15" x14ac:dyDescent="0.25">
      <c r="A463">
        <v>1167</v>
      </c>
      <c r="B463">
        <v>168</v>
      </c>
      <c r="C463" t="s">
        <v>693</v>
      </c>
      <c r="E463" s="30">
        <v>0</v>
      </c>
      <c r="F463">
        <v>0.01</v>
      </c>
      <c r="G463" s="30">
        <v>0</v>
      </c>
      <c r="H463">
        <v>1</v>
      </c>
      <c r="I463" t="s">
        <v>19</v>
      </c>
      <c r="J463">
        <v>250000</v>
      </c>
      <c r="K463">
        <v>1</v>
      </c>
      <c r="L463">
        <v>303</v>
      </c>
      <c r="M463">
        <v>1140</v>
      </c>
      <c r="N463" t="s">
        <v>19</v>
      </c>
      <c r="O463">
        <v>1140</v>
      </c>
    </row>
    <row r="464" spans="1:15" x14ac:dyDescent="0.25">
      <c r="A464">
        <v>1168</v>
      </c>
      <c r="B464">
        <v>168</v>
      </c>
      <c r="C464" t="s">
        <v>694</v>
      </c>
      <c r="E464" s="30">
        <v>0</v>
      </c>
      <c r="F464">
        <v>0.01</v>
      </c>
      <c r="G464" s="30">
        <v>0</v>
      </c>
      <c r="H464">
        <v>1</v>
      </c>
      <c r="I464" t="s">
        <v>19</v>
      </c>
      <c r="J464">
        <v>350000</v>
      </c>
      <c r="K464">
        <v>1</v>
      </c>
      <c r="L464">
        <v>303</v>
      </c>
      <c r="M464">
        <v>1139</v>
      </c>
      <c r="N464" t="s">
        <v>19</v>
      </c>
      <c r="O464">
        <v>1139</v>
      </c>
    </row>
    <row r="465" spans="1:15" x14ac:dyDescent="0.25">
      <c r="A465">
        <v>1169</v>
      </c>
      <c r="B465">
        <v>168</v>
      </c>
      <c r="C465" t="s">
        <v>695</v>
      </c>
      <c r="E465" s="30">
        <v>0</v>
      </c>
      <c r="F465">
        <v>0.01</v>
      </c>
      <c r="G465" s="30">
        <v>0</v>
      </c>
      <c r="H465">
        <v>1</v>
      </c>
      <c r="I465" t="s">
        <v>19</v>
      </c>
      <c r="J465">
        <v>400000</v>
      </c>
      <c r="K465">
        <v>1</v>
      </c>
      <c r="L465">
        <v>303</v>
      </c>
      <c r="M465">
        <v>1131</v>
      </c>
      <c r="N465" t="s">
        <v>19</v>
      </c>
      <c r="O465">
        <v>1131</v>
      </c>
    </row>
    <row r="466" spans="1:15" x14ac:dyDescent="0.25">
      <c r="A466">
        <v>1170</v>
      </c>
      <c r="B466">
        <v>168</v>
      </c>
      <c r="C466" t="s">
        <v>696</v>
      </c>
      <c r="E466" s="30">
        <v>0</v>
      </c>
      <c r="F466">
        <v>0.01</v>
      </c>
      <c r="G466" s="30">
        <v>0</v>
      </c>
      <c r="H466">
        <v>1</v>
      </c>
      <c r="I466" t="s">
        <v>19</v>
      </c>
      <c r="J466">
        <v>3000000</v>
      </c>
      <c r="K466">
        <v>1</v>
      </c>
      <c r="L466">
        <v>305</v>
      </c>
      <c r="M466">
        <v>1145</v>
      </c>
      <c r="N466" t="s">
        <v>19</v>
      </c>
      <c r="O466">
        <v>1145</v>
      </c>
    </row>
    <row r="467" spans="1:15" x14ac:dyDescent="0.25">
      <c r="A467">
        <v>1171</v>
      </c>
      <c r="B467">
        <v>168</v>
      </c>
      <c r="C467" t="s">
        <v>697</v>
      </c>
      <c r="E467" s="30">
        <v>0</v>
      </c>
      <c r="F467">
        <v>0.01</v>
      </c>
      <c r="G467" s="30">
        <v>0</v>
      </c>
      <c r="H467">
        <v>1</v>
      </c>
      <c r="I467" t="s">
        <v>19</v>
      </c>
      <c r="J467">
        <v>2000000</v>
      </c>
      <c r="K467">
        <v>1</v>
      </c>
      <c r="L467">
        <v>305</v>
      </c>
      <c r="M467">
        <v>1143</v>
      </c>
      <c r="N467" t="s">
        <v>19</v>
      </c>
      <c r="O467">
        <v>1143</v>
      </c>
    </row>
    <row r="468" spans="1:15" x14ac:dyDescent="0.25">
      <c r="A468">
        <v>1172</v>
      </c>
      <c r="B468">
        <v>168</v>
      </c>
      <c r="C468" t="s">
        <v>698</v>
      </c>
      <c r="E468" s="30">
        <v>0</v>
      </c>
      <c r="F468">
        <v>0.01</v>
      </c>
      <c r="G468" s="30">
        <v>0</v>
      </c>
      <c r="H468">
        <v>1</v>
      </c>
      <c r="I468" t="s">
        <v>19</v>
      </c>
      <c r="J468">
        <v>1000000</v>
      </c>
      <c r="K468">
        <v>1</v>
      </c>
      <c r="L468">
        <v>305</v>
      </c>
      <c r="M468">
        <v>1144</v>
      </c>
      <c r="N468" t="s">
        <v>19</v>
      </c>
      <c r="O468">
        <v>1144</v>
      </c>
    </row>
    <row r="469" spans="1:15" x14ac:dyDescent="0.25">
      <c r="A469">
        <v>1173</v>
      </c>
      <c r="B469">
        <v>168</v>
      </c>
      <c r="C469" t="s">
        <v>699</v>
      </c>
      <c r="E469" s="30">
        <v>0</v>
      </c>
      <c r="F469">
        <v>0.01</v>
      </c>
      <c r="G469" s="30">
        <v>0</v>
      </c>
      <c r="H469">
        <v>1</v>
      </c>
      <c r="I469" t="s">
        <v>19</v>
      </c>
      <c r="J469">
        <v>1250000</v>
      </c>
      <c r="K469">
        <v>1</v>
      </c>
      <c r="L469">
        <v>305</v>
      </c>
      <c r="M469">
        <v>1142</v>
      </c>
      <c r="N469" t="s">
        <v>19</v>
      </c>
      <c r="O469">
        <v>1142</v>
      </c>
    </row>
    <row r="470" spans="1:15" x14ac:dyDescent="0.25">
      <c r="A470">
        <v>1174</v>
      </c>
      <c r="B470">
        <v>168</v>
      </c>
      <c r="C470" t="s">
        <v>700</v>
      </c>
      <c r="E470" s="30">
        <v>0</v>
      </c>
      <c r="F470">
        <v>0.01</v>
      </c>
      <c r="G470" s="30">
        <v>0</v>
      </c>
      <c r="H470">
        <v>1</v>
      </c>
      <c r="I470" t="s">
        <v>19</v>
      </c>
      <c r="J470">
        <v>1500000</v>
      </c>
      <c r="K470">
        <v>1</v>
      </c>
      <c r="L470">
        <v>305</v>
      </c>
      <c r="M470">
        <v>1141</v>
      </c>
      <c r="N470" t="s">
        <v>19</v>
      </c>
      <c r="O470">
        <v>1141</v>
      </c>
    </row>
    <row r="471" spans="1:15" x14ac:dyDescent="0.25">
      <c r="A471">
        <v>1175</v>
      </c>
      <c r="B471">
        <v>168</v>
      </c>
      <c r="C471" t="s">
        <v>701</v>
      </c>
      <c r="E471" s="30">
        <v>0</v>
      </c>
      <c r="F471">
        <v>0.01</v>
      </c>
      <c r="G471" s="30">
        <v>0</v>
      </c>
      <c r="H471">
        <v>1</v>
      </c>
      <c r="I471" t="s">
        <v>19</v>
      </c>
      <c r="J471">
        <v>2500000</v>
      </c>
      <c r="K471">
        <v>1</v>
      </c>
      <c r="L471">
        <v>305</v>
      </c>
      <c r="M471">
        <v>1140</v>
      </c>
      <c r="N471" t="s">
        <v>19</v>
      </c>
      <c r="O471">
        <v>1140</v>
      </c>
    </row>
    <row r="472" spans="1:15" x14ac:dyDescent="0.25">
      <c r="A472">
        <v>1176</v>
      </c>
      <c r="B472">
        <v>168</v>
      </c>
      <c r="C472" t="s">
        <v>702</v>
      </c>
      <c r="E472" s="30">
        <v>0</v>
      </c>
      <c r="F472">
        <v>0.01</v>
      </c>
      <c r="G472" s="30">
        <v>0</v>
      </c>
      <c r="H472">
        <v>1</v>
      </c>
      <c r="I472" t="s">
        <v>19</v>
      </c>
      <c r="J472">
        <v>3500000</v>
      </c>
      <c r="K472">
        <v>1</v>
      </c>
      <c r="L472">
        <v>305</v>
      </c>
      <c r="M472">
        <v>1139</v>
      </c>
      <c r="N472" t="s">
        <v>19</v>
      </c>
      <c r="O472">
        <v>1139</v>
      </c>
    </row>
    <row r="473" spans="1:15" x14ac:dyDescent="0.25">
      <c r="A473">
        <v>1177</v>
      </c>
      <c r="B473">
        <v>168</v>
      </c>
      <c r="C473" t="s">
        <v>703</v>
      </c>
      <c r="E473" s="30">
        <v>0</v>
      </c>
      <c r="F473">
        <v>0.01</v>
      </c>
      <c r="G473" s="30">
        <v>0</v>
      </c>
      <c r="H473">
        <v>1</v>
      </c>
      <c r="I473" t="s">
        <v>19</v>
      </c>
      <c r="J473">
        <v>4000000</v>
      </c>
      <c r="K473">
        <v>1</v>
      </c>
      <c r="L473">
        <v>305</v>
      </c>
      <c r="M473">
        <v>1131</v>
      </c>
      <c r="N473" t="s">
        <v>19</v>
      </c>
      <c r="O473">
        <v>1131</v>
      </c>
    </row>
    <row r="474" spans="1:15" x14ac:dyDescent="0.25">
      <c r="A474">
        <v>1178</v>
      </c>
      <c r="B474">
        <v>169</v>
      </c>
      <c r="C474" t="s">
        <v>704</v>
      </c>
      <c r="E474" s="30">
        <v>0</v>
      </c>
      <c r="F474">
        <v>0.01</v>
      </c>
      <c r="G474" s="30">
        <v>0</v>
      </c>
      <c r="H474">
        <v>1</v>
      </c>
      <c r="I474" t="s">
        <v>19</v>
      </c>
      <c r="J474">
        <v>100000</v>
      </c>
      <c r="K474">
        <v>1</v>
      </c>
      <c r="L474">
        <v>339</v>
      </c>
      <c r="M474">
        <v>1033</v>
      </c>
      <c r="N474" t="s">
        <v>19</v>
      </c>
      <c r="O474">
        <v>0</v>
      </c>
    </row>
    <row r="475" spans="1:15" x14ac:dyDescent="0.25">
      <c r="A475">
        <v>1179</v>
      </c>
      <c r="B475">
        <v>169</v>
      </c>
      <c r="C475" t="s">
        <v>705</v>
      </c>
      <c r="E475" s="30">
        <v>0</v>
      </c>
      <c r="F475">
        <v>0.01</v>
      </c>
      <c r="G475" s="30">
        <v>0</v>
      </c>
      <c r="H475">
        <v>1</v>
      </c>
      <c r="I475" t="s">
        <v>19</v>
      </c>
      <c r="J475">
        <v>250000</v>
      </c>
      <c r="K475">
        <v>1</v>
      </c>
      <c r="L475">
        <v>339</v>
      </c>
      <c r="M475">
        <v>1033</v>
      </c>
      <c r="N475" t="s">
        <v>19</v>
      </c>
      <c r="O475">
        <v>0</v>
      </c>
    </row>
    <row r="476" spans="1:15" x14ac:dyDescent="0.25">
      <c r="A476">
        <v>1182</v>
      </c>
      <c r="B476">
        <v>96</v>
      </c>
      <c r="C476" t="s">
        <v>706</v>
      </c>
      <c r="D476" t="s">
        <v>707</v>
      </c>
      <c r="E476">
        <v>30</v>
      </c>
      <c r="F476">
        <v>5</v>
      </c>
      <c r="G476" s="30">
        <v>0</v>
      </c>
      <c r="H476">
        <v>1</v>
      </c>
      <c r="I476" t="s">
        <v>19</v>
      </c>
      <c r="J476" t="s">
        <v>19</v>
      </c>
      <c r="K476">
        <v>1</v>
      </c>
      <c r="L476">
        <v>670</v>
      </c>
      <c r="M476">
        <v>104</v>
      </c>
      <c r="N476" t="s">
        <v>19</v>
      </c>
      <c r="O476">
        <v>0</v>
      </c>
    </row>
    <row r="477" spans="1:15" x14ac:dyDescent="0.25">
      <c r="A477">
        <v>1183</v>
      </c>
      <c r="B477">
        <v>62</v>
      </c>
      <c r="C477" t="s">
        <v>708</v>
      </c>
      <c r="D477" t="s">
        <v>321</v>
      </c>
      <c r="E477">
        <v>500</v>
      </c>
      <c r="F477">
        <v>5</v>
      </c>
      <c r="G477" s="30">
        <v>0</v>
      </c>
      <c r="H477">
        <v>1</v>
      </c>
      <c r="I477" t="s">
        <v>19</v>
      </c>
      <c r="J477" t="s">
        <v>19</v>
      </c>
      <c r="K477">
        <v>1</v>
      </c>
      <c r="L477">
        <v>1049</v>
      </c>
      <c r="M477">
        <v>80</v>
      </c>
      <c r="N477" t="s">
        <v>19</v>
      </c>
      <c r="O477">
        <v>0</v>
      </c>
    </row>
    <row r="478" spans="1:15" x14ac:dyDescent="0.25">
      <c r="A478">
        <v>1184</v>
      </c>
      <c r="B478">
        <v>142</v>
      </c>
      <c r="C478" t="s">
        <v>709</v>
      </c>
      <c r="E478" s="30">
        <v>0</v>
      </c>
      <c r="F478">
        <v>0.01</v>
      </c>
      <c r="G478" s="30">
        <v>0</v>
      </c>
      <c r="H478">
        <v>1</v>
      </c>
      <c r="I478" t="s">
        <v>19</v>
      </c>
      <c r="J478">
        <v>10000000000</v>
      </c>
      <c r="K478">
        <v>1</v>
      </c>
      <c r="L478" t="s">
        <v>19</v>
      </c>
      <c r="M478">
        <v>80</v>
      </c>
      <c r="N478" t="s">
        <v>19</v>
      </c>
      <c r="O478">
        <v>0</v>
      </c>
    </row>
    <row r="479" spans="1:15" x14ac:dyDescent="0.25">
      <c r="A479">
        <v>1185</v>
      </c>
      <c r="B479">
        <v>61</v>
      </c>
      <c r="C479" t="s">
        <v>710</v>
      </c>
      <c r="D479" t="s">
        <v>319</v>
      </c>
      <c r="E479" s="30">
        <v>0</v>
      </c>
      <c r="F479">
        <v>5</v>
      </c>
      <c r="G479" s="30">
        <v>0</v>
      </c>
      <c r="H479">
        <v>1</v>
      </c>
      <c r="I479" t="s">
        <v>19</v>
      </c>
      <c r="J479" t="s">
        <v>19</v>
      </c>
      <c r="K479">
        <v>1</v>
      </c>
      <c r="L479">
        <v>703</v>
      </c>
      <c r="M479">
        <v>89</v>
      </c>
      <c r="N479" t="s">
        <v>19</v>
      </c>
      <c r="O479">
        <v>0</v>
      </c>
    </row>
    <row r="480" spans="1:15" x14ac:dyDescent="0.25">
      <c r="A480">
        <v>1186</v>
      </c>
      <c r="B480">
        <v>141</v>
      </c>
      <c r="C480" t="s">
        <v>711</v>
      </c>
      <c r="E480" s="30">
        <v>0</v>
      </c>
      <c r="F480">
        <v>0.01</v>
      </c>
      <c r="G480" s="30">
        <v>0</v>
      </c>
      <c r="H480">
        <v>1</v>
      </c>
      <c r="I480" t="s">
        <v>19</v>
      </c>
      <c r="J480">
        <v>100000</v>
      </c>
      <c r="K480">
        <v>1</v>
      </c>
      <c r="L480">
        <v>1558</v>
      </c>
      <c r="M480">
        <v>89</v>
      </c>
      <c r="N480" t="s">
        <v>19</v>
      </c>
      <c r="O480">
        <v>0</v>
      </c>
    </row>
    <row r="481" spans="1:15" x14ac:dyDescent="0.25">
      <c r="A481">
        <v>1190</v>
      </c>
      <c r="B481">
        <v>67</v>
      </c>
      <c r="C481" t="s">
        <v>712</v>
      </c>
      <c r="D481" t="s">
        <v>328</v>
      </c>
      <c r="E481">
        <v>10000</v>
      </c>
      <c r="F481">
        <v>5</v>
      </c>
      <c r="G481" s="30">
        <v>0</v>
      </c>
      <c r="H481">
        <v>1</v>
      </c>
      <c r="I481" t="s">
        <v>19</v>
      </c>
      <c r="J481">
        <v>140108</v>
      </c>
      <c r="K481">
        <v>1</v>
      </c>
      <c r="L481">
        <v>695</v>
      </c>
      <c r="M481">
        <v>1035</v>
      </c>
      <c r="N481" t="s">
        <v>19</v>
      </c>
      <c r="O481">
        <v>0</v>
      </c>
    </row>
    <row r="482" spans="1:15" x14ac:dyDescent="0.25">
      <c r="A482">
        <v>1191</v>
      </c>
      <c r="B482">
        <v>147</v>
      </c>
      <c r="C482" t="s">
        <v>713</v>
      </c>
      <c r="E482" s="30">
        <v>0</v>
      </c>
      <c r="F482">
        <v>0.01</v>
      </c>
      <c r="G482" s="30">
        <v>0</v>
      </c>
      <c r="H482">
        <v>1</v>
      </c>
      <c r="I482" t="s">
        <v>19</v>
      </c>
      <c r="J482">
        <v>10000000000</v>
      </c>
      <c r="K482">
        <v>1</v>
      </c>
      <c r="L482" t="s">
        <v>19</v>
      </c>
      <c r="M482">
        <v>1035</v>
      </c>
      <c r="N482" t="s">
        <v>19</v>
      </c>
      <c r="O482">
        <v>0</v>
      </c>
    </row>
    <row r="483" spans="1:15" ht="90" x14ac:dyDescent="0.25">
      <c r="A483">
        <v>1192</v>
      </c>
      <c r="B483">
        <v>764</v>
      </c>
      <c r="C483" t="s">
        <v>714</v>
      </c>
      <c r="D483" s="7" t="s">
        <v>715</v>
      </c>
      <c r="E483">
        <v>50</v>
      </c>
      <c r="F483">
        <v>5</v>
      </c>
      <c r="G483" s="30">
        <v>0</v>
      </c>
      <c r="H483">
        <v>1</v>
      </c>
      <c r="I483">
        <v>4</v>
      </c>
      <c r="J483" t="s">
        <v>19</v>
      </c>
      <c r="K483">
        <v>1</v>
      </c>
      <c r="L483">
        <v>1087</v>
      </c>
      <c r="M483">
        <v>98</v>
      </c>
      <c r="N483" t="s">
        <v>19</v>
      </c>
      <c r="O483">
        <v>0</v>
      </c>
    </row>
    <row r="484" spans="1:15" ht="105" x14ac:dyDescent="0.25">
      <c r="A484">
        <v>1193</v>
      </c>
      <c r="B484">
        <v>98</v>
      </c>
      <c r="C484" t="s">
        <v>716</v>
      </c>
      <c r="D484" s="7" t="s">
        <v>717</v>
      </c>
      <c r="E484">
        <v>1</v>
      </c>
      <c r="F484">
        <v>5</v>
      </c>
      <c r="G484" s="30">
        <v>0</v>
      </c>
      <c r="H484">
        <v>1</v>
      </c>
      <c r="I484">
        <v>1</v>
      </c>
      <c r="J484" t="s">
        <v>19</v>
      </c>
      <c r="K484">
        <v>1</v>
      </c>
      <c r="L484">
        <v>1668</v>
      </c>
      <c r="M484">
        <v>20956</v>
      </c>
      <c r="N484" t="s">
        <v>19</v>
      </c>
      <c r="O484">
        <v>0</v>
      </c>
    </row>
    <row r="485" spans="1:15" x14ac:dyDescent="0.25">
      <c r="A485">
        <v>1195</v>
      </c>
      <c r="B485">
        <v>43</v>
      </c>
      <c r="C485" t="s">
        <v>718</v>
      </c>
      <c r="D485" t="s">
        <v>219</v>
      </c>
      <c r="E485">
        <v>1</v>
      </c>
      <c r="F485">
        <v>5</v>
      </c>
      <c r="G485" s="30">
        <v>0</v>
      </c>
      <c r="H485">
        <v>1</v>
      </c>
      <c r="I485" t="s">
        <v>19</v>
      </c>
      <c r="J485" t="s">
        <v>19</v>
      </c>
      <c r="K485">
        <v>1</v>
      </c>
      <c r="L485">
        <v>665</v>
      </c>
      <c r="M485">
        <v>90</v>
      </c>
      <c r="N485" t="s">
        <v>19</v>
      </c>
      <c r="O485">
        <v>0</v>
      </c>
    </row>
    <row r="486" spans="1:15" x14ac:dyDescent="0.25">
      <c r="A486">
        <v>1196</v>
      </c>
      <c r="B486">
        <v>123</v>
      </c>
      <c r="C486" t="s">
        <v>719</v>
      </c>
      <c r="E486" s="30">
        <v>0</v>
      </c>
      <c r="F486">
        <v>0.01</v>
      </c>
      <c r="G486" s="30">
        <v>0</v>
      </c>
      <c r="H486">
        <v>1</v>
      </c>
      <c r="I486" t="s">
        <v>19</v>
      </c>
      <c r="J486">
        <v>237500</v>
      </c>
      <c r="K486">
        <v>1</v>
      </c>
      <c r="L486">
        <v>1555</v>
      </c>
      <c r="M486">
        <v>90</v>
      </c>
      <c r="N486" t="s">
        <v>19</v>
      </c>
      <c r="O486">
        <v>0</v>
      </c>
    </row>
    <row r="487" spans="1:15" ht="105" x14ac:dyDescent="0.25">
      <c r="A487">
        <v>1197</v>
      </c>
      <c r="B487">
        <v>98</v>
      </c>
      <c r="C487" t="s">
        <v>720</v>
      </c>
      <c r="D487" s="7" t="s">
        <v>717</v>
      </c>
      <c r="E487">
        <v>1</v>
      </c>
      <c r="F487">
        <v>5</v>
      </c>
      <c r="G487" s="30">
        <v>0</v>
      </c>
      <c r="H487">
        <v>1</v>
      </c>
      <c r="I487" t="s">
        <v>19</v>
      </c>
      <c r="J487" t="s">
        <v>19</v>
      </c>
      <c r="K487">
        <v>1</v>
      </c>
      <c r="L487">
        <v>1668</v>
      </c>
      <c r="M487">
        <v>20956</v>
      </c>
      <c r="N487" t="s">
        <v>19</v>
      </c>
      <c r="O487">
        <v>0</v>
      </c>
    </row>
    <row r="488" spans="1:15" ht="105" x14ac:dyDescent="0.25">
      <c r="A488">
        <v>1198</v>
      </c>
      <c r="B488">
        <v>98</v>
      </c>
      <c r="C488" t="s">
        <v>721</v>
      </c>
      <c r="D488" s="7" t="s">
        <v>717</v>
      </c>
      <c r="E488">
        <v>1</v>
      </c>
      <c r="F488">
        <v>5</v>
      </c>
      <c r="G488" s="30">
        <v>0</v>
      </c>
      <c r="H488">
        <v>1</v>
      </c>
      <c r="I488" t="s">
        <v>19</v>
      </c>
      <c r="J488" t="s">
        <v>19</v>
      </c>
      <c r="K488">
        <v>1</v>
      </c>
      <c r="L488">
        <v>1668</v>
      </c>
      <c r="M488">
        <v>20956</v>
      </c>
      <c r="N488" t="s">
        <v>19</v>
      </c>
      <c r="O488">
        <v>0</v>
      </c>
    </row>
    <row r="489" spans="1:15" x14ac:dyDescent="0.25">
      <c r="A489">
        <v>1201</v>
      </c>
      <c r="B489">
        <v>100</v>
      </c>
      <c r="C489" t="s">
        <v>722</v>
      </c>
      <c r="D489" t="s">
        <v>723</v>
      </c>
      <c r="E489">
        <v>10000</v>
      </c>
      <c r="F489">
        <v>25</v>
      </c>
      <c r="G489" s="30">
        <v>0</v>
      </c>
      <c r="H489">
        <v>1</v>
      </c>
      <c r="I489">
        <v>1</v>
      </c>
      <c r="J489">
        <v>50000</v>
      </c>
      <c r="K489">
        <v>1</v>
      </c>
      <c r="L489">
        <v>839</v>
      </c>
      <c r="M489" t="s">
        <v>19</v>
      </c>
      <c r="N489" t="s">
        <v>19</v>
      </c>
      <c r="O489">
        <v>1079</v>
      </c>
    </row>
    <row r="490" spans="1:15" x14ac:dyDescent="0.25">
      <c r="A490">
        <v>1202</v>
      </c>
      <c r="B490">
        <v>101</v>
      </c>
      <c r="C490" t="s">
        <v>724</v>
      </c>
      <c r="D490" t="s">
        <v>724</v>
      </c>
      <c r="E490" s="30">
        <v>0</v>
      </c>
      <c r="F490">
        <v>5</v>
      </c>
      <c r="G490" s="30">
        <v>0</v>
      </c>
      <c r="H490">
        <v>1</v>
      </c>
      <c r="I490" t="s">
        <v>19</v>
      </c>
      <c r="J490" t="s">
        <v>19</v>
      </c>
      <c r="K490">
        <v>1</v>
      </c>
      <c r="L490">
        <v>158</v>
      </c>
      <c r="M490" t="s">
        <v>19</v>
      </c>
      <c r="N490" t="s">
        <v>19</v>
      </c>
      <c r="O490">
        <v>1009</v>
      </c>
    </row>
    <row r="491" spans="1:15" x14ac:dyDescent="0.25">
      <c r="A491">
        <v>1204</v>
      </c>
      <c r="B491">
        <v>163</v>
      </c>
      <c r="C491" t="s">
        <v>725</v>
      </c>
      <c r="E491" s="30">
        <v>0</v>
      </c>
      <c r="F491">
        <v>0.01</v>
      </c>
      <c r="G491" s="30">
        <v>0</v>
      </c>
      <c r="H491">
        <v>1</v>
      </c>
      <c r="I491" t="s">
        <v>19</v>
      </c>
      <c r="J491">
        <v>49740</v>
      </c>
      <c r="K491">
        <v>1</v>
      </c>
      <c r="L491">
        <v>1544</v>
      </c>
      <c r="M491">
        <v>20956</v>
      </c>
      <c r="N491" t="s">
        <v>19</v>
      </c>
      <c r="O491">
        <v>0</v>
      </c>
    </row>
    <row r="492" spans="1:15" x14ac:dyDescent="0.25">
      <c r="A492">
        <v>1205</v>
      </c>
      <c r="B492">
        <v>163</v>
      </c>
      <c r="C492" t="s">
        <v>726</v>
      </c>
      <c r="E492" s="30">
        <v>0</v>
      </c>
      <c r="F492">
        <v>0.01</v>
      </c>
      <c r="G492" s="30">
        <v>0</v>
      </c>
      <c r="H492">
        <v>1</v>
      </c>
      <c r="I492" t="s">
        <v>19</v>
      </c>
      <c r="J492">
        <v>10000000000</v>
      </c>
      <c r="K492">
        <v>1</v>
      </c>
      <c r="L492" t="s">
        <v>19</v>
      </c>
      <c r="M492">
        <v>20956</v>
      </c>
      <c r="N492" t="s">
        <v>19</v>
      </c>
      <c r="O492">
        <v>0</v>
      </c>
    </row>
    <row r="493" spans="1:15" x14ac:dyDescent="0.25">
      <c r="A493">
        <v>1208</v>
      </c>
      <c r="B493">
        <v>162</v>
      </c>
      <c r="C493" t="s">
        <v>727</v>
      </c>
      <c r="E493" s="30">
        <v>0</v>
      </c>
      <c r="F493">
        <v>0.01</v>
      </c>
      <c r="G493" s="30">
        <v>0</v>
      </c>
      <c r="H493">
        <v>1</v>
      </c>
      <c r="I493" t="s">
        <v>19</v>
      </c>
      <c r="J493">
        <v>29440</v>
      </c>
      <c r="K493">
        <v>1</v>
      </c>
      <c r="L493">
        <v>1579</v>
      </c>
      <c r="M493">
        <v>104</v>
      </c>
      <c r="N493" t="s">
        <v>19</v>
      </c>
      <c r="O493">
        <v>0</v>
      </c>
    </row>
    <row r="494" spans="1:15" x14ac:dyDescent="0.25">
      <c r="A494">
        <v>1210</v>
      </c>
      <c r="B494">
        <v>160</v>
      </c>
      <c r="C494" t="s">
        <v>728</v>
      </c>
      <c r="E494" s="30">
        <v>0</v>
      </c>
      <c r="F494">
        <v>0.01</v>
      </c>
      <c r="G494" s="30">
        <v>0</v>
      </c>
      <c r="H494">
        <v>1</v>
      </c>
      <c r="I494" t="s">
        <v>19</v>
      </c>
      <c r="J494">
        <v>416640</v>
      </c>
      <c r="K494">
        <v>1</v>
      </c>
      <c r="L494">
        <v>1568</v>
      </c>
      <c r="M494">
        <v>109</v>
      </c>
      <c r="N494" t="s">
        <v>19</v>
      </c>
      <c r="O494">
        <v>0</v>
      </c>
    </row>
    <row r="495" spans="1:15" x14ac:dyDescent="0.25">
      <c r="A495">
        <v>1212</v>
      </c>
      <c r="B495">
        <v>161</v>
      </c>
      <c r="C495" t="s">
        <v>729</v>
      </c>
      <c r="E495" s="30">
        <v>0</v>
      </c>
      <c r="F495">
        <v>0.01</v>
      </c>
      <c r="G495" s="30">
        <v>0</v>
      </c>
      <c r="H495">
        <v>1</v>
      </c>
      <c r="I495" t="s">
        <v>19</v>
      </c>
      <c r="J495">
        <v>250000</v>
      </c>
      <c r="K495">
        <v>1</v>
      </c>
      <c r="L495">
        <v>1582</v>
      </c>
      <c r="M495">
        <v>104</v>
      </c>
      <c r="N495" t="s">
        <v>19</v>
      </c>
      <c r="O495">
        <v>0</v>
      </c>
    </row>
    <row r="496" spans="1:15" x14ac:dyDescent="0.25">
      <c r="A496">
        <v>1214</v>
      </c>
      <c r="B496">
        <v>176</v>
      </c>
      <c r="C496" t="s">
        <v>730</v>
      </c>
      <c r="E496" s="30">
        <v>0</v>
      </c>
      <c r="F496">
        <v>0.01</v>
      </c>
      <c r="G496" s="30">
        <v>0</v>
      </c>
      <c r="H496">
        <v>1</v>
      </c>
      <c r="I496" t="s">
        <v>19</v>
      </c>
      <c r="J496">
        <v>5000000</v>
      </c>
      <c r="K496">
        <v>1</v>
      </c>
      <c r="L496">
        <v>359</v>
      </c>
      <c r="M496" t="s">
        <v>19</v>
      </c>
      <c r="N496" t="s">
        <v>19</v>
      </c>
      <c r="O496">
        <v>1079</v>
      </c>
    </row>
    <row r="497" spans="1:15" x14ac:dyDescent="0.25">
      <c r="A497">
        <v>1216</v>
      </c>
      <c r="B497">
        <v>166</v>
      </c>
      <c r="C497" t="s">
        <v>731</v>
      </c>
      <c r="E497">
        <v>1</v>
      </c>
      <c r="F497">
        <v>0.01</v>
      </c>
      <c r="G497" s="30">
        <v>0</v>
      </c>
      <c r="H497">
        <v>1</v>
      </c>
      <c r="I497" t="s">
        <v>19</v>
      </c>
      <c r="J497">
        <v>180000</v>
      </c>
      <c r="K497">
        <v>1</v>
      </c>
      <c r="L497">
        <v>315</v>
      </c>
      <c r="M497">
        <v>1336</v>
      </c>
      <c r="N497" t="s">
        <v>19</v>
      </c>
      <c r="O497">
        <v>0</v>
      </c>
    </row>
    <row r="498" spans="1:15" x14ac:dyDescent="0.25">
      <c r="A498">
        <v>1218</v>
      </c>
      <c r="B498">
        <v>177</v>
      </c>
      <c r="C498" t="s">
        <v>732</v>
      </c>
      <c r="D498" t="s">
        <v>732</v>
      </c>
      <c r="E498" s="30">
        <v>0</v>
      </c>
      <c r="F498">
        <v>0.01</v>
      </c>
      <c r="G498" s="30">
        <v>0</v>
      </c>
      <c r="H498">
        <v>1</v>
      </c>
      <c r="I498" t="s">
        <v>19</v>
      </c>
      <c r="J498">
        <v>1498600</v>
      </c>
      <c r="K498">
        <v>1</v>
      </c>
      <c r="L498">
        <v>358</v>
      </c>
      <c r="M498" t="s">
        <v>19</v>
      </c>
      <c r="N498" t="s">
        <v>19</v>
      </c>
      <c r="O498">
        <v>1009</v>
      </c>
    </row>
    <row r="499" spans="1:15" x14ac:dyDescent="0.25">
      <c r="A499">
        <v>1220</v>
      </c>
      <c r="B499">
        <v>166</v>
      </c>
      <c r="C499" t="s">
        <v>733</v>
      </c>
      <c r="E499">
        <v>1</v>
      </c>
      <c r="F499">
        <v>0.01</v>
      </c>
      <c r="G499" s="30">
        <v>0</v>
      </c>
      <c r="H499">
        <v>1</v>
      </c>
      <c r="I499" t="s">
        <v>19</v>
      </c>
      <c r="J499">
        <v>45000</v>
      </c>
      <c r="K499">
        <v>1</v>
      </c>
      <c r="L499">
        <v>318</v>
      </c>
      <c r="M499">
        <v>1350</v>
      </c>
      <c r="N499" t="s">
        <v>19</v>
      </c>
      <c r="O499">
        <v>0</v>
      </c>
    </row>
    <row r="500" spans="1:15" x14ac:dyDescent="0.25">
      <c r="A500">
        <v>1221</v>
      </c>
      <c r="B500">
        <v>166</v>
      </c>
      <c r="C500" t="s">
        <v>734</v>
      </c>
      <c r="E500">
        <v>1</v>
      </c>
      <c r="F500">
        <v>0.01</v>
      </c>
      <c r="G500" s="30">
        <v>0</v>
      </c>
      <c r="H500">
        <v>1</v>
      </c>
      <c r="I500" t="s">
        <v>19</v>
      </c>
      <c r="J500">
        <v>9000000</v>
      </c>
      <c r="K500">
        <v>1</v>
      </c>
      <c r="L500">
        <v>390</v>
      </c>
      <c r="M500">
        <v>1346</v>
      </c>
      <c r="N500" t="s">
        <v>19</v>
      </c>
      <c r="O500">
        <v>0</v>
      </c>
    </row>
    <row r="501" spans="1:15" ht="105" x14ac:dyDescent="0.25">
      <c r="A501">
        <v>1223</v>
      </c>
      <c r="B501">
        <v>451</v>
      </c>
      <c r="C501" t="s">
        <v>735</v>
      </c>
      <c r="D501" s="7" t="s">
        <v>736</v>
      </c>
      <c r="E501">
        <v>9.9999999999999905E+34</v>
      </c>
      <c r="F501">
        <v>16</v>
      </c>
      <c r="G501" s="30">
        <v>0</v>
      </c>
      <c r="H501">
        <v>100</v>
      </c>
      <c r="I501">
        <v>4</v>
      </c>
      <c r="J501">
        <v>2092368</v>
      </c>
      <c r="K501">
        <v>1</v>
      </c>
      <c r="L501">
        <v>514</v>
      </c>
      <c r="M501">
        <v>1273</v>
      </c>
      <c r="N501" t="s">
        <v>19</v>
      </c>
      <c r="O501">
        <v>0</v>
      </c>
    </row>
    <row r="502" spans="1:15" ht="90" x14ac:dyDescent="0.25">
      <c r="A502">
        <v>1224</v>
      </c>
      <c r="B502">
        <v>459</v>
      </c>
      <c r="C502" t="s">
        <v>737</v>
      </c>
      <c r="D502" s="7" t="s">
        <v>738</v>
      </c>
      <c r="E502">
        <v>9.9999999999999905E+34</v>
      </c>
      <c r="F502">
        <v>0.3</v>
      </c>
      <c r="G502" s="30">
        <v>0</v>
      </c>
      <c r="H502">
        <v>100</v>
      </c>
      <c r="I502" t="s">
        <v>19</v>
      </c>
      <c r="J502">
        <v>11632</v>
      </c>
      <c r="K502">
        <v>1</v>
      </c>
      <c r="L502">
        <v>515</v>
      </c>
      <c r="M502">
        <v>231</v>
      </c>
      <c r="N502" t="s">
        <v>19</v>
      </c>
      <c r="O502">
        <v>0</v>
      </c>
    </row>
    <row r="503" spans="1:15" ht="135" x14ac:dyDescent="0.25">
      <c r="A503">
        <v>1225</v>
      </c>
      <c r="B503">
        <v>452</v>
      </c>
      <c r="C503" t="s">
        <v>739</v>
      </c>
      <c r="D503" s="7" t="s">
        <v>740</v>
      </c>
      <c r="E503">
        <v>9.9999999999999905E+34</v>
      </c>
      <c r="F503">
        <v>16</v>
      </c>
      <c r="G503" s="30">
        <v>0</v>
      </c>
      <c r="H503">
        <v>100</v>
      </c>
      <c r="I503">
        <v>4</v>
      </c>
      <c r="J503">
        <v>1527958</v>
      </c>
      <c r="K503">
        <v>1</v>
      </c>
      <c r="L503">
        <v>521</v>
      </c>
      <c r="M503">
        <v>1272</v>
      </c>
      <c r="N503" t="s">
        <v>19</v>
      </c>
      <c r="O503">
        <v>0</v>
      </c>
    </row>
    <row r="504" spans="1:15" ht="90" x14ac:dyDescent="0.25">
      <c r="A504">
        <v>1226</v>
      </c>
      <c r="B504">
        <v>456</v>
      </c>
      <c r="C504" t="s">
        <v>741</v>
      </c>
      <c r="D504" s="7" t="s">
        <v>742</v>
      </c>
      <c r="E504">
        <v>9.9999999999999905E+34</v>
      </c>
      <c r="F504">
        <v>2</v>
      </c>
      <c r="G504" s="30">
        <v>0</v>
      </c>
      <c r="H504">
        <v>100</v>
      </c>
      <c r="I504">
        <v>4</v>
      </c>
      <c r="J504">
        <v>168158</v>
      </c>
      <c r="K504">
        <v>1</v>
      </c>
      <c r="L504">
        <v>529</v>
      </c>
      <c r="M504">
        <v>1279</v>
      </c>
      <c r="N504" t="s">
        <v>19</v>
      </c>
      <c r="O504">
        <v>0</v>
      </c>
    </row>
    <row r="505" spans="1:15" ht="120" x14ac:dyDescent="0.25">
      <c r="A505">
        <v>1227</v>
      </c>
      <c r="B505">
        <v>469</v>
      </c>
      <c r="C505" t="s">
        <v>743</v>
      </c>
      <c r="D505" s="7" t="s">
        <v>744</v>
      </c>
      <c r="E505">
        <v>9.9999999999999905E+34</v>
      </c>
      <c r="F505">
        <v>0.6</v>
      </c>
      <c r="G505" s="30">
        <v>0</v>
      </c>
      <c r="H505">
        <v>100</v>
      </c>
      <c r="I505" t="s">
        <v>19</v>
      </c>
      <c r="J505">
        <v>40894</v>
      </c>
      <c r="K505">
        <v>1</v>
      </c>
      <c r="L505">
        <v>526</v>
      </c>
      <c r="M505">
        <v>1271</v>
      </c>
      <c r="N505" t="s">
        <v>19</v>
      </c>
      <c r="O505">
        <v>0</v>
      </c>
    </row>
    <row r="506" spans="1:15" ht="105" x14ac:dyDescent="0.25">
      <c r="A506">
        <v>1228</v>
      </c>
      <c r="B506">
        <v>460</v>
      </c>
      <c r="C506" t="s">
        <v>745</v>
      </c>
      <c r="D506" s="7" t="s">
        <v>746</v>
      </c>
      <c r="E506">
        <v>9.9999999999999905E+34</v>
      </c>
      <c r="F506">
        <v>0.15</v>
      </c>
      <c r="G506" s="30">
        <v>0</v>
      </c>
      <c r="H506">
        <v>100</v>
      </c>
      <c r="I506" t="s">
        <v>19</v>
      </c>
      <c r="J506">
        <v>4994</v>
      </c>
      <c r="K506">
        <v>1</v>
      </c>
      <c r="L506">
        <v>519</v>
      </c>
      <c r="M506">
        <v>1356</v>
      </c>
      <c r="N506" t="s">
        <v>19</v>
      </c>
      <c r="O506">
        <v>0</v>
      </c>
    </row>
    <row r="507" spans="1:15" ht="135" x14ac:dyDescent="0.25">
      <c r="A507">
        <v>1229</v>
      </c>
      <c r="B507">
        <v>467</v>
      </c>
      <c r="C507" t="s">
        <v>747</v>
      </c>
      <c r="D507" s="7" t="s">
        <v>748</v>
      </c>
      <c r="E507">
        <v>9.9999999999999905E+34</v>
      </c>
      <c r="F507">
        <v>5</v>
      </c>
      <c r="G507" s="30">
        <v>0</v>
      </c>
      <c r="H507">
        <v>100</v>
      </c>
      <c r="I507">
        <v>4</v>
      </c>
      <c r="J507">
        <v>399926</v>
      </c>
      <c r="K507">
        <v>1</v>
      </c>
      <c r="L507">
        <v>525</v>
      </c>
      <c r="M507">
        <v>1377</v>
      </c>
      <c r="N507" t="s">
        <v>19</v>
      </c>
      <c r="O507">
        <v>0</v>
      </c>
    </row>
    <row r="508" spans="1:15" ht="90" x14ac:dyDescent="0.25">
      <c r="A508">
        <v>1230</v>
      </c>
      <c r="B508">
        <v>462</v>
      </c>
      <c r="C508" t="s">
        <v>749</v>
      </c>
      <c r="D508" s="7" t="s">
        <v>750</v>
      </c>
      <c r="E508">
        <v>4000</v>
      </c>
      <c r="F508">
        <v>0.1</v>
      </c>
      <c r="G508" s="30">
        <v>0</v>
      </c>
      <c r="H508">
        <v>100</v>
      </c>
      <c r="I508" t="s">
        <v>19</v>
      </c>
      <c r="J508">
        <v>2000</v>
      </c>
      <c r="K508">
        <v>1</v>
      </c>
      <c r="L508">
        <v>518</v>
      </c>
      <c r="M508">
        <v>232</v>
      </c>
      <c r="N508" t="s">
        <v>19</v>
      </c>
      <c r="O508">
        <v>0</v>
      </c>
    </row>
    <row r="509" spans="1:15" ht="105" x14ac:dyDescent="0.25">
      <c r="A509">
        <v>1231</v>
      </c>
      <c r="B509">
        <v>455</v>
      </c>
      <c r="C509" t="s">
        <v>751</v>
      </c>
      <c r="D509" s="7" t="s">
        <v>752</v>
      </c>
      <c r="E509">
        <v>9.9999999999999905E+34</v>
      </c>
      <c r="F509">
        <v>3</v>
      </c>
      <c r="G509" s="30">
        <v>0</v>
      </c>
      <c r="H509">
        <v>100</v>
      </c>
      <c r="I509">
        <v>4</v>
      </c>
      <c r="J509">
        <v>301992</v>
      </c>
      <c r="K509">
        <v>1</v>
      </c>
      <c r="L509">
        <v>528</v>
      </c>
      <c r="M509">
        <v>1282</v>
      </c>
      <c r="N509" t="s">
        <v>19</v>
      </c>
      <c r="O509">
        <v>0</v>
      </c>
    </row>
    <row r="510" spans="1:15" ht="135" x14ac:dyDescent="0.25">
      <c r="A510">
        <v>1232</v>
      </c>
      <c r="B510">
        <v>453</v>
      </c>
      <c r="C510" t="s">
        <v>753</v>
      </c>
      <c r="D510" s="7" t="s">
        <v>754</v>
      </c>
      <c r="E510">
        <v>9.9999999999999905E+34</v>
      </c>
      <c r="F510">
        <v>8</v>
      </c>
      <c r="G510" s="30">
        <v>0</v>
      </c>
      <c r="H510">
        <v>100</v>
      </c>
      <c r="I510">
        <v>4</v>
      </c>
      <c r="J510">
        <v>768500</v>
      </c>
      <c r="K510">
        <v>1</v>
      </c>
      <c r="L510">
        <v>522</v>
      </c>
      <c r="M510">
        <v>1275</v>
      </c>
      <c r="N510" t="s">
        <v>19</v>
      </c>
      <c r="O510">
        <v>0</v>
      </c>
    </row>
    <row r="511" spans="1:15" ht="90" x14ac:dyDescent="0.25">
      <c r="A511">
        <v>1236</v>
      </c>
      <c r="B511">
        <v>764</v>
      </c>
      <c r="C511" t="s">
        <v>755</v>
      </c>
      <c r="D511" s="7" t="s">
        <v>756</v>
      </c>
      <c r="E511">
        <v>100</v>
      </c>
      <c r="F511">
        <v>5</v>
      </c>
      <c r="G511" s="30">
        <v>0</v>
      </c>
      <c r="H511">
        <v>1</v>
      </c>
      <c r="I511" t="s">
        <v>19</v>
      </c>
      <c r="J511" t="s">
        <v>19</v>
      </c>
      <c r="K511">
        <v>1</v>
      </c>
      <c r="L511">
        <v>1087</v>
      </c>
      <c r="M511">
        <v>98</v>
      </c>
      <c r="N511" t="s">
        <v>19</v>
      </c>
      <c r="O511">
        <v>0</v>
      </c>
    </row>
    <row r="512" spans="1:15" x14ac:dyDescent="0.25">
      <c r="A512">
        <v>1237</v>
      </c>
      <c r="B512">
        <v>158</v>
      </c>
      <c r="C512" t="s">
        <v>757</v>
      </c>
      <c r="E512" s="30">
        <v>0</v>
      </c>
      <c r="F512">
        <v>0.01</v>
      </c>
      <c r="G512" s="30">
        <v>0</v>
      </c>
      <c r="H512">
        <v>1</v>
      </c>
      <c r="I512" t="s">
        <v>19</v>
      </c>
      <c r="J512">
        <v>10000000000</v>
      </c>
      <c r="K512">
        <v>1</v>
      </c>
      <c r="L512" t="s">
        <v>19</v>
      </c>
      <c r="M512">
        <v>98</v>
      </c>
      <c r="N512" t="s">
        <v>19</v>
      </c>
      <c r="O512">
        <v>0</v>
      </c>
    </row>
    <row r="513" spans="1:15" x14ac:dyDescent="0.25">
      <c r="A513">
        <v>1240</v>
      </c>
      <c r="B513">
        <v>78</v>
      </c>
      <c r="C513" t="s">
        <v>758</v>
      </c>
      <c r="D513" t="s">
        <v>759</v>
      </c>
      <c r="E513">
        <v>200</v>
      </c>
      <c r="F513">
        <v>5</v>
      </c>
      <c r="G513" s="30">
        <v>0</v>
      </c>
      <c r="H513">
        <v>1</v>
      </c>
      <c r="I513">
        <v>4</v>
      </c>
      <c r="J513" t="s">
        <v>19</v>
      </c>
      <c r="K513">
        <v>1</v>
      </c>
      <c r="L513">
        <v>1195</v>
      </c>
      <c r="M513">
        <v>76</v>
      </c>
      <c r="N513" t="s">
        <v>19</v>
      </c>
      <c r="O513">
        <v>0</v>
      </c>
    </row>
    <row r="514" spans="1:15" ht="120" x14ac:dyDescent="0.25">
      <c r="A514">
        <v>1242</v>
      </c>
      <c r="B514">
        <v>763</v>
      </c>
      <c r="C514" t="s">
        <v>760</v>
      </c>
      <c r="D514" s="7" t="s">
        <v>761</v>
      </c>
      <c r="E514">
        <v>100</v>
      </c>
      <c r="F514">
        <v>5</v>
      </c>
      <c r="G514" s="30">
        <v>0</v>
      </c>
      <c r="H514">
        <v>1</v>
      </c>
      <c r="I514">
        <v>4</v>
      </c>
      <c r="J514" t="s">
        <v>19</v>
      </c>
      <c r="K514">
        <v>1</v>
      </c>
      <c r="L514">
        <v>1196</v>
      </c>
      <c r="M514">
        <v>1042</v>
      </c>
      <c r="N514" t="s">
        <v>19</v>
      </c>
      <c r="O514">
        <v>0</v>
      </c>
    </row>
    <row r="515" spans="1:15" ht="90" x14ac:dyDescent="0.25">
      <c r="A515">
        <v>1244</v>
      </c>
      <c r="B515">
        <v>764</v>
      </c>
      <c r="C515" t="s">
        <v>762</v>
      </c>
      <c r="D515" s="7" t="s">
        <v>756</v>
      </c>
      <c r="E515">
        <v>50</v>
      </c>
      <c r="F515">
        <v>5</v>
      </c>
      <c r="G515" s="30">
        <v>0</v>
      </c>
      <c r="H515">
        <v>1</v>
      </c>
      <c r="I515" t="s">
        <v>19</v>
      </c>
      <c r="J515" t="s">
        <v>19</v>
      </c>
      <c r="K515">
        <v>1</v>
      </c>
      <c r="L515">
        <v>1087</v>
      </c>
      <c r="M515">
        <v>98</v>
      </c>
      <c r="N515" t="s">
        <v>19</v>
      </c>
      <c r="O515">
        <v>0</v>
      </c>
    </row>
    <row r="516" spans="1:15" x14ac:dyDescent="0.25">
      <c r="A516">
        <v>1245</v>
      </c>
      <c r="B516">
        <v>158</v>
      </c>
      <c r="C516" t="s">
        <v>763</v>
      </c>
      <c r="E516" s="30">
        <v>0</v>
      </c>
      <c r="F516">
        <v>0.01</v>
      </c>
      <c r="G516" s="30">
        <v>0</v>
      </c>
      <c r="H516">
        <v>1</v>
      </c>
      <c r="I516" t="s">
        <v>19</v>
      </c>
      <c r="J516">
        <v>249980</v>
      </c>
      <c r="K516">
        <v>1</v>
      </c>
      <c r="L516">
        <v>332</v>
      </c>
      <c r="M516">
        <v>98</v>
      </c>
      <c r="N516" t="s">
        <v>19</v>
      </c>
      <c r="O516">
        <v>0</v>
      </c>
    </row>
    <row r="517" spans="1:15" x14ac:dyDescent="0.25">
      <c r="A517">
        <v>1246</v>
      </c>
      <c r="B517">
        <v>768</v>
      </c>
      <c r="C517" t="s">
        <v>764</v>
      </c>
      <c r="D517" t="s">
        <v>310</v>
      </c>
      <c r="E517">
        <v>20</v>
      </c>
      <c r="F517">
        <v>5</v>
      </c>
      <c r="G517" s="30">
        <v>0</v>
      </c>
      <c r="H517">
        <v>1</v>
      </c>
      <c r="I517" t="s">
        <v>19</v>
      </c>
      <c r="J517" t="s">
        <v>19</v>
      </c>
      <c r="K517">
        <v>1</v>
      </c>
      <c r="L517">
        <v>666</v>
      </c>
      <c r="M517">
        <v>90</v>
      </c>
      <c r="N517" t="s">
        <v>19</v>
      </c>
      <c r="O517">
        <v>0</v>
      </c>
    </row>
    <row r="518" spans="1:15" x14ac:dyDescent="0.25">
      <c r="A518">
        <v>1247</v>
      </c>
      <c r="B518">
        <v>137</v>
      </c>
      <c r="C518" t="s">
        <v>765</v>
      </c>
      <c r="E518" s="30">
        <v>0</v>
      </c>
      <c r="F518">
        <v>0.01</v>
      </c>
      <c r="G518" s="30">
        <v>0</v>
      </c>
      <c r="H518">
        <v>1</v>
      </c>
      <c r="I518" t="s">
        <v>19</v>
      </c>
      <c r="J518">
        <v>41600</v>
      </c>
      <c r="K518">
        <v>1</v>
      </c>
      <c r="L518">
        <v>1556</v>
      </c>
      <c r="M518">
        <v>90</v>
      </c>
      <c r="N518" t="s">
        <v>19</v>
      </c>
      <c r="O518">
        <v>0</v>
      </c>
    </row>
    <row r="519" spans="1:15" x14ac:dyDescent="0.25">
      <c r="A519">
        <v>1248</v>
      </c>
      <c r="B519">
        <v>768</v>
      </c>
      <c r="C519" t="s">
        <v>766</v>
      </c>
      <c r="D519" t="s">
        <v>310</v>
      </c>
      <c r="E519">
        <v>20</v>
      </c>
      <c r="F519">
        <v>5</v>
      </c>
      <c r="G519" s="30">
        <v>0</v>
      </c>
      <c r="H519">
        <v>1</v>
      </c>
      <c r="I519" t="s">
        <v>19</v>
      </c>
      <c r="J519" t="s">
        <v>19</v>
      </c>
      <c r="K519">
        <v>1</v>
      </c>
      <c r="L519">
        <v>666</v>
      </c>
      <c r="M519">
        <v>90</v>
      </c>
      <c r="N519" t="s">
        <v>19</v>
      </c>
      <c r="O519">
        <v>0</v>
      </c>
    </row>
    <row r="520" spans="1:15" x14ac:dyDescent="0.25">
      <c r="A520">
        <v>1249</v>
      </c>
      <c r="B520">
        <v>137</v>
      </c>
      <c r="C520" t="s">
        <v>767</v>
      </c>
      <c r="E520" s="30">
        <v>0</v>
      </c>
      <c r="F520">
        <v>0.01</v>
      </c>
      <c r="G520" s="30">
        <v>0</v>
      </c>
      <c r="H520">
        <v>1</v>
      </c>
      <c r="I520" t="s">
        <v>19</v>
      </c>
      <c r="J520">
        <v>9999999</v>
      </c>
      <c r="K520">
        <v>1</v>
      </c>
      <c r="L520" t="s">
        <v>19</v>
      </c>
      <c r="M520">
        <v>90</v>
      </c>
      <c r="N520" t="s">
        <v>19</v>
      </c>
      <c r="O520">
        <v>0</v>
      </c>
    </row>
    <row r="521" spans="1:15" x14ac:dyDescent="0.25">
      <c r="A521">
        <v>1254</v>
      </c>
      <c r="B521">
        <v>770</v>
      </c>
      <c r="C521" t="s">
        <v>768</v>
      </c>
      <c r="D521" t="s">
        <v>308</v>
      </c>
      <c r="E521">
        <v>20</v>
      </c>
      <c r="F521">
        <v>5</v>
      </c>
      <c r="G521" s="30">
        <v>0</v>
      </c>
      <c r="H521">
        <v>1</v>
      </c>
      <c r="I521" t="s">
        <v>19</v>
      </c>
      <c r="J521" t="s">
        <v>19</v>
      </c>
      <c r="K521">
        <v>1</v>
      </c>
      <c r="L521">
        <v>687</v>
      </c>
      <c r="M521">
        <v>83</v>
      </c>
      <c r="N521" t="s">
        <v>19</v>
      </c>
      <c r="O521">
        <v>0</v>
      </c>
    </row>
    <row r="522" spans="1:15" x14ac:dyDescent="0.25">
      <c r="A522">
        <v>1255</v>
      </c>
      <c r="B522">
        <v>137</v>
      </c>
      <c r="C522" t="s">
        <v>769</v>
      </c>
      <c r="E522" s="30">
        <v>0</v>
      </c>
      <c r="F522">
        <v>0.01</v>
      </c>
      <c r="G522" s="30">
        <v>0</v>
      </c>
      <c r="H522">
        <v>1</v>
      </c>
      <c r="I522" t="s">
        <v>19</v>
      </c>
      <c r="J522">
        <v>41600</v>
      </c>
      <c r="K522">
        <v>1</v>
      </c>
      <c r="L522">
        <v>1547</v>
      </c>
      <c r="M522">
        <v>83</v>
      </c>
      <c r="N522" t="s">
        <v>19</v>
      </c>
      <c r="O522">
        <v>0</v>
      </c>
    </row>
    <row r="523" spans="1:15" x14ac:dyDescent="0.25">
      <c r="A523">
        <v>1256</v>
      </c>
      <c r="B523">
        <v>770</v>
      </c>
      <c r="C523" t="s">
        <v>770</v>
      </c>
      <c r="D523" t="s">
        <v>308</v>
      </c>
      <c r="E523">
        <v>20</v>
      </c>
      <c r="F523">
        <v>5</v>
      </c>
      <c r="G523" s="30">
        <v>0</v>
      </c>
      <c r="H523">
        <v>1</v>
      </c>
      <c r="I523" t="s">
        <v>19</v>
      </c>
      <c r="J523" t="s">
        <v>19</v>
      </c>
      <c r="K523">
        <v>1</v>
      </c>
      <c r="L523">
        <v>687</v>
      </c>
      <c r="M523">
        <v>83</v>
      </c>
      <c r="N523" t="s">
        <v>19</v>
      </c>
      <c r="O523">
        <v>0</v>
      </c>
    </row>
    <row r="524" spans="1:15" x14ac:dyDescent="0.25">
      <c r="A524">
        <v>1257</v>
      </c>
      <c r="B524">
        <v>137</v>
      </c>
      <c r="C524" t="s">
        <v>771</v>
      </c>
      <c r="E524" s="30">
        <v>0</v>
      </c>
      <c r="F524">
        <v>0.01</v>
      </c>
      <c r="G524" s="30">
        <v>0</v>
      </c>
      <c r="H524">
        <v>1</v>
      </c>
      <c r="I524" t="s">
        <v>19</v>
      </c>
      <c r="J524">
        <v>9999999</v>
      </c>
      <c r="K524">
        <v>1</v>
      </c>
      <c r="L524" t="s">
        <v>19</v>
      </c>
      <c r="M524">
        <v>83</v>
      </c>
      <c r="N524" t="s">
        <v>19</v>
      </c>
      <c r="O524">
        <v>0</v>
      </c>
    </row>
    <row r="525" spans="1:15" ht="120" x14ac:dyDescent="0.25">
      <c r="A525">
        <v>1262</v>
      </c>
      <c r="B525">
        <v>98</v>
      </c>
      <c r="C525" t="s">
        <v>772</v>
      </c>
      <c r="D525" s="7" t="s">
        <v>773</v>
      </c>
      <c r="E525">
        <v>1</v>
      </c>
      <c r="F525">
        <v>5</v>
      </c>
      <c r="G525" s="30">
        <v>0</v>
      </c>
      <c r="H525">
        <v>1</v>
      </c>
      <c r="I525">
        <v>1</v>
      </c>
      <c r="J525" t="s">
        <v>19</v>
      </c>
      <c r="K525">
        <v>1</v>
      </c>
      <c r="L525">
        <v>1667</v>
      </c>
      <c r="M525">
        <v>20955</v>
      </c>
      <c r="N525" t="s">
        <v>19</v>
      </c>
      <c r="O525">
        <v>0</v>
      </c>
    </row>
    <row r="526" spans="1:15" ht="120" x14ac:dyDescent="0.25">
      <c r="A526">
        <v>1264</v>
      </c>
      <c r="B526">
        <v>98</v>
      </c>
      <c r="C526" t="s">
        <v>774</v>
      </c>
      <c r="D526" s="7" t="s">
        <v>773</v>
      </c>
      <c r="E526">
        <v>1</v>
      </c>
      <c r="F526">
        <v>5</v>
      </c>
      <c r="G526" s="30">
        <v>0</v>
      </c>
      <c r="H526">
        <v>1</v>
      </c>
      <c r="I526" t="s">
        <v>19</v>
      </c>
      <c r="J526" t="s">
        <v>19</v>
      </c>
      <c r="K526">
        <v>1</v>
      </c>
      <c r="L526">
        <v>1667</v>
      </c>
      <c r="M526">
        <v>20955</v>
      </c>
      <c r="N526" t="s">
        <v>19</v>
      </c>
      <c r="O526">
        <v>0</v>
      </c>
    </row>
    <row r="527" spans="1:15" x14ac:dyDescent="0.25">
      <c r="A527">
        <v>1265</v>
      </c>
      <c r="B527">
        <v>163</v>
      </c>
      <c r="C527" t="s">
        <v>775</v>
      </c>
      <c r="E527" s="30">
        <v>0</v>
      </c>
      <c r="F527">
        <v>0.01</v>
      </c>
      <c r="G527" s="30">
        <v>0</v>
      </c>
      <c r="H527">
        <v>1</v>
      </c>
      <c r="I527" t="s">
        <v>19</v>
      </c>
      <c r="J527">
        <v>49740</v>
      </c>
      <c r="K527">
        <v>1</v>
      </c>
      <c r="L527">
        <v>1544</v>
      </c>
      <c r="M527">
        <v>20955</v>
      </c>
      <c r="N527" t="s">
        <v>19</v>
      </c>
      <c r="O527">
        <v>0</v>
      </c>
    </row>
    <row r="528" spans="1:15" ht="120" x14ac:dyDescent="0.25">
      <c r="A528">
        <v>1266</v>
      </c>
      <c r="B528">
        <v>98</v>
      </c>
      <c r="C528" t="s">
        <v>776</v>
      </c>
      <c r="D528" s="7" t="s">
        <v>773</v>
      </c>
      <c r="E528">
        <v>1</v>
      </c>
      <c r="F528">
        <v>5</v>
      </c>
      <c r="G528" s="30">
        <v>0</v>
      </c>
      <c r="H528">
        <v>1</v>
      </c>
      <c r="I528" t="s">
        <v>19</v>
      </c>
      <c r="J528" t="s">
        <v>19</v>
      </c>
      <c r="K528">
        <v>1</v>
      </c>
      <c r="L528">
        <v>1667</v>
      </c>
      <c r="M528">
        <v>20955</v>
      </c>
      <c r="N528" t="s">
        <v>19</v>
      </c>
      <c r="O528">
        <v>0</v>
      </c>
    </row>
    <row r="529" spans="1:15" x14ac:dyDescent="0.25">
      <c r="A529">
        <v>1267</v>
      </c>
      <c r="B529">
        <v>163</v>
      </c>
      <c r="C529" t="s">
        <v>777</v>
      </c>
      <c r="E529" s="30">
        <v>0</v>
      </c>
      <c r="F529">
        <v>0.01</v>
      </c>
      <c r="G529" s="30">
        <v>0</v>
      </c>
      <c r="H529">
        <v>1</v>
      </c>
      <c r="I529" t="s">
        <v>19</v>
      </c>
      <c r="J529">
        <v>10000000000</v>
      </c>
      <c r="K529">
        <v>1</v>
      </c>
      <c r="L529" t="s">
        <v>19</v>
      </c>
      <c r="M529">
        <v>20955</v>
      </c>
      <c r="N529" t="s">
        <v>19</v>
      </c>
      <c r="O529">
        <v>0</v>
      </c>
    </row>
    <row r="530" spans="1:15" x14ac:dyDescent="0.25">
      <c r="A530">
        <v>1272</v>
      </c>
      <c r="B530">
        <v>98</v>
      </c>
      <c r="C530" t="s">
        <v>778</v>
      </c>
      <c r="D530" t="s">
        <v>779</v>
      </c>
      <c r="E530">
        <v>1</v>
      </c>
      <c r="F530">
        <v>5</v>
      </c>
      <c r="G530" s="30">
        <v>0</v>
      </c>
      <c r="H530">
        <v>1</v>
      </c>
      <c r="I530">
        <v>1</v>
      </c>
      <c r="J530" t="s">
        <v>19</v>
      </c>
      <c r="K530">
        <v>1</v>
      </c>
      <c r="L530">
        <v>1669</v>
      </c>
      <c r="M530">
        <v>1030</v>
      </c>
      <c r="N530" t="s">
        <v>19</v>
      </c>
      <c r="O530">
        <v>0</v>
      </c>
    </row>
    <row r="531" spans="1:15" x14ac:dyDescent="0.25">
      <c r="A531">
        <v>1274</v>
      </c>
      <c r="B531">
        <v>98</v>
      </c>
      <c r="C531" t="s">
        <v>780</v>
      </c>
      <c r="D531" t="s">
        <v>779</v>
      </c>
      <c r="E531">
        <v>1</v>
      </c>
      <c r="F531">
        <v>5</v>
      </c>
      <c r="G531" s="30">
        <v>0</v>
      </c>
      <c r="H531">
        <v>1</v>
      </c>
      <c r="I531" t="s">
        <v>19</v>
      </c>
      <c r="J531" t="s">
        <v>19</v>
      </c>
      <c r="K531">
        <v>1</v>
      </c>
      <c r="L531">
        <v>1669</v>
      </c>
      <c r="M531">
        <v>1030</v>
      </c>
      <c r="N531" t="s">
        <v>19</v>
      </c>
      <c r="O531">
        <v>0</v>
      </c>
    </row>
    <row r="532" spans="1:15" x14ac:dyDescent="0.25">
      <c r="A532">
        <v>1275</v>
      </c>
      <c r="B532">
        <v>163</v>
      </c>
      <c r="C532" t="s">
        <v>781</v>
      </c>
      <c r="E532" s="30">
        <v>0</v>
      </c>
      <c r="F532">
        <v>0.01</v>
      </c>
      <c r="G532" s="30">
        <v>0</v>
      </c>
      <c r="H532">
        <v>1</v>
      </c>
      <c r="I532" t="s">
        <v>19</v>
      </c>
      <c r="J532">
        <v>49740</v>
      </c>
      <c r="K532">
        <v>1</v>
      </c>
      <c r="L532">
        <v>1544</v>
      </c>
      <c r="M532">
        <v>1030</v>
      </c>
      <c r="N532" t="s">
        <v>19</v>
      </c>
      <c r="O532">
        <v>0</v>
      </c>
    </row>
    <row r="533" spans="1:15" x14ac:dyDescent="0.25">
      <c r="A533">
        <v>1276</v>
      </c>
      <c r="B533">
        <v>98</v>
      </c>
      <c r="C533" t="s">
        <v>782</v>
      </c>
      <c r="D533" t="s">
        <v>779</v>
      </c>
      <c r="E533">
        <v>1</v>
      </c>
      <c r="F533">
        <v>5</v>
      </c>
      <c r="G533" s="30">
        <v>0</v>
      </c>
      <c r="H533">
        <v>1</v>
      </c>
      <c r="I533" t="s">
        <v>19</v>
      </c>
      <c r="J533" t="s">
        <v>19</v>
      </c>
      <c r="K533">
        <v>1</v>
      </c>
      <c r="L533">
        <v>1669</v>
      </c>
      <c r="M533">
        <v>1030</v>
      </c>
      <c r="N533" t="s">
        <v>19</v>
      </c>
      <c r="O533">
        <v>0</v>
      </c>
    </row>
    <row r="534" spans="1:15" x14ac:dyDescent="0.25">
      <c r="A534">
        <v>1277</v>
      </c>
      <c r="B534">
        <v>163</v>
      </c>
      <c r="C534" t="s">
        <v>783</v>
      </c>
      <c r="E534" s="30">
        <v>0</v>
      </c>
      <c r="F534">
        <v>0.01</v>
      </c>
      <c r="G534" s="30">
        <v>0</v>
      </c>
      <c r="H534">
        <v>1</v>
      </c>
      <c r="I534" t="s">
        <v>19</v>
      </c>
      <c r="J534">
        <v>10000000000</v>
      </c>
      <c r="K534">
        <v>1</v>
      </c>
      <c r="L534" t="s">
        <v>19</v>
      </c>
      <c r="M534">
        <v>1030</v>
      </c>
      <c r="N534" t="s">
        <v>19</v>
      </c>
      <c r="O534">
        <v>0</v>
      </c>
    </row>
    <row r="535" spans="1:15" ht="90" x14ac:dyDescent="0.25">
      <c r="A535">
        <v>1282</v>
      </c>
      <c r="B535">
        <v>98</v>
      </c>
      <c r="C535" t="s">
        <v>784</v>
      </c>
      <c r="D535" s="7" t="s">
        <v>785</v>
      </c>
      <c r="E535">
        <v>1</v>
      </c>
      <c r="F535">
        <v>5</v>
      </c>
      <c r="G535" s="30">
        <v>0</v>
      </c>
      <c r="H535">
        <v>1</v>
      </c>
      <c r="I535">
        <v>1</v>
      </c>
      <c r="J535" t="s">
        <v>19</v>
      </c>
      <c r="K535">
        <v>1</v>
      </c>
      <c r="L535">
        <v>1666</v>
      </c>
      <c r="M535">
        <v>20957</v>
      </c>
      <c r="N535" t="s">
        <v>19</v>
      </c>
      <c r="O535">
        <v>0</v>
      </c>
    </row>
    <row r="536" spans="1:15" ht="90" x14ac:dyDescent="0.25">
      <c r="A536">
        <v>1284</v>
      </c>
      <c r="B536">
        <v>98</v>
      </c>
      <c r="C536" t="s">
        <v>786</v>
      </c>
      <c r="D536" s="7" t="s">
        <v>785</v>
      </c>
      <c r="E536">
        <v>1</v>
      </c>
      <c r="F536">
        <v>5</v>
      </c>
      <c r="G536" s="30">
        <v>0</v>
      </c>
      <c r="H536">
        <v>1</v>
      </c>
      <c r="I536" t="s">
        <v>19</v>
      </c>
      <c r="J536" t="s">
        <v>19</v>
      </c>
      <c r="K536">
        <v>1</v>
      </c>
      <c r="L536">
        <v>1666</v>
      </c>
      <c r="M536">
        <v>20957</v>
      </c>
      <c r="N536" t="s">
        <v>19</v>
      </c>
      <c r="O536">
        <v>0</v>
      </c>
    </row>
    <row r="537" spans="1:15" x14ac:dyDescent="0.25">
      <c r="A537">
        <v>1285</v>
      </c>
      <c r="B537">
        <v>163</v>
      </c>
      <c r="C537" t="s">
        <v>787</v>
      </c>
      <c r="E537" s="30">
        <v>0</v>
      </c>
      <c r="F537">
        <v>0.01</v>
      </c>
      <c r="G537" s="30">
        <v>0</v>
      </c>
      <c r="H537">
        <v>1</v>
      </c>
      <c r="I537" t="s">
        <v>19</v>
      </c>
      <c r="J537">
        <v>49740</v>
      </c>
      <c r="K537">
        <v>1</v>
      </c>
      <c r="L537">
        <v>1544</v>
      </c>
      <c r="M537">
        <v>20957</v>
      </c>
      <c r="N537" t="s">
        <v>19</v>
      </c>
      <c r="O537">
        <v>0</v>
      </c>
    </row>
    <row r="538" spans="1:15" ht="90" x14ac:dyDescent="0.25">
      <c r="A538">
        <v>1286</v>
      </c>
      <c r="B538">
        <v>98</v>
      </c>
      <c r="C538" t="s">
        <v>788</v>
      </c>
      <c r="D538" s="7" t="s">
        <v>785</v>
      </c>
      <c r="E538">
        <v>1</v>
      </c>
      <c r="F538">
        <v>5</v>
      </c>
      <c r="G538" s="30">
        <v>0</v>
      </c>
      <c r="H538">
        <v>1</v>
      </c>
      <c r="I538" t="s">
        <v>19</v>
      </c>
      <c r="J538" t="s">
        <v>19</v>
      </c>
      <c r="K538">
        <v>1</v>
      </c>
      <c r="L538">
        <v>1666</v>
      </c>
      <c r="M538">
        <v>20957</v>
      </c>
      <c r="N538" t="s">
        <v>19</v>
      </c>
      <c r="O538">
        <v>0</v>
      </c>
    </row>
    <row r="539" spans="1:15" x14ac:dyDescent="0.25">
      <c r="A539">
        <v>1287</v>
      </c>
      <c r="B539">
        <v>163</v>
      </c>
      <c r="C539" t="s">
        <v>789</v>
      </c>
      <c r="E539" s="30">
        <v>0</v>
      </c>
      <c r="F539">
        <v>0.01</v>
      </c>
      <c r="G539" s="30">
        <v>0</v>
      </c>
      <c r="H539">
        <v>1</v>
      </c>
      <c r="I539" t="s">
        <v>19</v>
      </c>
      <c r="J539">
        <v>10000000000</v>
      </c>
      <c r="K539">
        <v>1</v>
      </c>
      <c r="L539" t="s">
        <v>19</v>
      </c>
      <c r="M539">
        <v>20957</v>
      </c>
      <c r="N539" t="s">
        <v>19</v>
      </c>
      <c r="O539">
        <v>0</v>
      </c>
    </row>
    <row r="540" spans="1:15" ht="105" x14ac:dyDescent="0.25">
      <c r="A540">
        <v>1292</v>
      </c>
      <c r="B540">
        <v>98</v>
      </c>
      <c r="C540" t="s">
        <v>790</v>
      </c>
      <c r="D540" s="7" t="s">
        <v>791</v>
      </c>
      <c r="E540">
        <v>1</v>
      </c>
      <c r="F540">
        <v>5</v>
      </c>
      <c r="G540" s="30">
        <v>0</v>
      </c>
      <c r="H540">
        <v>1</v>
      </c>
      <c r="I540">
        <v>1</v>
      </c>
      <c r="J540" t="s">
        <v>19</v>
      </c>
      <c r="K540">
        <v>1</v>
      </c>
      <c r="L540">
        <v>1665</v>
      </c>
      <c r="M540">
        <v>20958</v>
      </c>
      <c r="N540" t="s">
        <v>19</v>
      </c>
      <c r="O540">
        <v>0</v>
      </c>
    </row>
    <row r="541" spans="1:15" ht="105" x14ac:dyDescent="0.25">
      <c r="A541">
        <v>1294</v>
      </c>
      <c r="B541">
        <v>98</v>
      </c>
      <c r="C541" t="s">
        <v>792</v>
      </c>
      <c r="D541" s="7" t="s">
        <v>791</v>
      </c>
      <c r="E541">
        <v>1</v>
      </c>
      <c r="F541">
        <v>5</v>
      </c>
      <c r="G541" s="30">
        <v>0</v>
      </c>
      <c r="H541">
        <v>1</v>
      </c>
      <c r="I541" t="s">
        <v>19</v>
      </c>
      <c r="J541" t="s">
        <v>19</v>
      </c>
      <c r="K541">
        <v>1</v>
      </c>
      <c r="L541">
        <v>1665</v>
      </c>
      <c r="M541">
        <v>20958</v>
      </c>
      <c r="N541" t="s">
        <v>19</v>
      </c>
      <c r="O541">
        <v>0</v>
      </c>
    </row>
    <row r="542" spans="1:15" x14ac:dyDescent="0.25">
      <c r="A542">
        <v>1295</v>
      </c>
      <c r="B542">
        <v>163</v>
      </c>
      <c r="C542" t="s">
        <v>793</v>
      </c>
      <c r="E542" s="30">
        <v>0</v>
      </c>
      <c r="F542">
        <v>0.01</v>
      </c>
      <c r="G542" s="30">
        <v>0</v>
      </c>
      <c r="H542">
        <v>1</v>
      </c>
      <c r="I542" t="s">
        <v>19</v>
      </c>
      <c r="J542">
        <v>49740</v>
      </c>
      <c r="K542">
        <v>1</v>
      </c>
      <c r="L542">
        <v>1544</v>
      </c>
      <c r="M542">
        <v>20958</v>
      </c>
      <c r="N542" t="s">
        <v>19</v>
      </c>
      <c r="O542">
        <v>0</v>
      </c>
    </row>
    <row r="543" spans="1:15" ht="105" x14ac:dyDescent="0.25">
      <c r="A543">
        <v>1296</v>
      </c>
      <c r="B543">
        <v>98</v>
      </c>
      <c r="C543" t="s">
        <v>794</v>
      </c>
      <c r="D543" s="7" t="s">
        <v>791</v>
      </c>
      <c r="E543">
        <v>1</v>
      </c>
      <c r="F543">
        <v>5</v>
      </c>
      <c r="G543" s="30">
        <v>0</v>
      </c>
      <c r="H543">
        <v>1</v>
      </c>
      <c r="I543" t="s">
        <v>19</v>
      </c>
      <c r="J543" t="s">
        <v>19</v>
      </c>
      <c r="K543">
        <v>1</v>
      </c>
      <c r="L543">
        <v>1665</v>
      </c>
      <c r="M543">
        <v>20958</v>
      </c>
      <c r="N543" t="s">
        <v>19</v>
      </c>
      <c r="O543">
        <v>0</v>
      </c>
    </row>
    <row r="544" spans="1:15" x14ac:dyDescent="0.25">
      <c r="A544">
        <v>1297</v>
      </c>
      <c r="B544">
        <v>163</v>
      </c>
      <c r="C544" t="s">
        <v>795</v>
      </c>
      <c r="E544" s="30">
        <v>0</v>
      </c>
      <c r="F544">
        <v>0.01</v>
      </c>
      <c r="G544" s="30">
        <v>0</v>
      </c>
      <c r="H544">
        <v>1</v>
      </c>
      <c r="I544" t="s">
        <v>19</v>
      </c>
      <c r="J544">
        <v>10000000000</v>
      </c>
      <c r="K544">
        <v>1</v>
      </c>
      <c r="L544" t="s">
        <v>19</v>
      </c>
      <c r="M544">
        <v>20958</v>
      </c>
      <c r="N544" t="s">
        <v>19</v>
      </c>
      <c r="O544">
        <v>0</v>
      </c>
    </row>
    <row r="545" spans="1:15" ht="120" x14ac:dyDescent="0.25">
      <c r="A545">
        <v>1302</v>
      </c>
      <c r="B545">
        <v>98</v>
      </c>
      <c r="C545" t="s">
        <v>796</v>
      </c>
      <c r="D545" s="7" t="s">
        <v>797</v>
      </c>
      <c r="E545">
        <v>1</v>
      </c>
      <c r="F545">
        <v>5</v>
      </c>
      <c r="G545" s="30">
        <v>0</v>
      </c>
      <c r="H545">
        <v>1</v>
      </c>
      <c r="I545">
        <v>1</v>
      </c>
      <c r="J545" t="s">
        <v>19</v>
      </c>
      <c r="K545">
        <v>1</v>
      </c>
      <c r="L545">
        <v>1670</v>
      </c>
      <c r="M545">
        <v>1030</v>
      </c>
      <c r="N545" t="s">
        <v>19</v>
      </c>
      <c r="O545">
        <v>0</v>
      </c>
    </row>
    <row r="546" spans="1:15" ht="120" x14ac:dyDescent="0.25">
      <c r="A546">
        <v>1304</v>
      </c>
      <c r="B546">
        <v>98</v>
      </c>
      <c r="C546" t="s">
        <v>798</v>
      </c>
      <c r="D546" s="7" t="s">
        <v>797</v>
      </c>
      <c r="E546">
        <v>1</v>
      </c>
      <c r="F546">
        <v>5</v>
      </c>
      <c r="G546" s="30">
        <v>0</v>
      </c>
      <c r="H546">
        <v>1</v>
      </c>
      <c r="I546" t="s">
        <v>19</v>
      </c>
      <c r="J546" t="s">
        <v>19</v>
      </c>
      <c r="K546">
        <v>1</v>
      </c>
      <c r="L546">
        <v>1670</v>
      </c>
      <c r="M546">
        <v>1030</v>
      </c>
      <c r="N546" t="s">
        <v>19</v>
      </c>
      <c r="O546">
        <v>0</v>
      </c>
    </row>
    <row r="547" spans="1:15" x14ac:dyDescent="0.25">
      <c r="A547">
        <v>1305</v>
      </c>
      <c r="B547">
        <v>163</v>
      </c>
      <c r="C547" t="s">
        <v>799</v>
      </c>
      <c r="E547" s="30">
        <v>0</v>
      </c>
      <c r="F547">
        <v>0.01</v>
      </c>
      <c r="G547" s="30">
        <v>0</v>
      </c>
      <c r="H547">
        <v>1</v>
      </c>
      <c r="I547" t="s">
        <v>19</v>
      </c>
      <c r="J547">
        <v>74680</v>
      </c>
      <c r="K547">
        <v>1</v>
      </c>
      <c r="L547">
        <v>1544</v>
      </c>
      <c r="M547">
        <v>1030</v>
      </c>
      <c r="N547" t="s">
        <v>19</v>
      </c>
      <c r="O547">
        <v>0</v>
      </c>
    </row>
    <row r="548" spans="1:15" ht="120" x14ac:dyDescent="0.25">
      <c r="A548">
        <v>1306</v>
      </c>
      <c r="B548">
        <v>98</v>
      </c>
      <c r="C548" t="s">
        <v>800</v>
      </c>
      <c r="D548" s="7" t="s">
        <v>797</v>
      </c>
      <c r="E548">
        <v>1</v>
      </c>
      <c r="F548">
        <v>5</v>
      </c>
      <c r="G548" s="30">
        <v>0</v>
      </c>
      <c r="H548">
        <v>1</v>
      </c>
      <c r="I548" t="s">
        <v>19</v>
      </c>
      <c r="J548" t="s">
        <v>19</v>
      </c>
      <c r="K548">
        <v>1</v>
      </c>
      <c r="L548">
        <v>1670</v>
      </c>
      <c r="M548">
        <v>1030</v>
      </c>
      <c r="N548" t="s">
        <v>19</v>
      </c>
      <c r="O548">
        <v>0</v>
      </c>
    </row>
    <row r="549" spans="1:15" x14ac:dyDescent="0.25">
      <c r="A549">
        <v>1307</v>
      </c>
      <c r="B549">
        <v>163</v>
      </c>
      <c r="C549" t="s">
        <v>801</v>
      </c>
      <c r="E549" s="30">
        <v>0</v>
      </c>
      <c r="F549">
        <v>0.01</v>
      </c>
      <c r="G549" s="30">
        <v>0</v>
      </c>
      <c r="H549">
        <v>1</v>
      </c>
      <c r="I549" t="s">
        <v>19</v>
      </c>
      <c r="J549">
        <v>10000000000</v>
      </c>
      <c r="K549">
        <v>1</v>
      </c>
      <c r="L549" t="s">
        <v>19</v>
      </c>
      <c r="M549">
        <v>1030</v>
      </c>
      <c r="N549" t="s">
        <v>19</v>
      </c>
      <c r="O549">
        <v>0</v>
      </c>
    </row>
    <row r="550" spans="1:15" x14ac:dyDescent="0.25">
      <c r="A550">
        <v>1315</v>
      </c>
      <c r="B550">
        <v>765</v>
      </c>
      <c r="C550" t="s">
        <v>802</v>
      </c>
      <c r="D550" t="s">
        <v>803</v>
      </c>
      <c r="E550">
        <v>50</v>
      </c>
      <c r="F550">
        <v>5</v>
      </c>
      <c r="G550" s="30">
        <v>0</v>
      </c>
      <c r="H550">
        <v>1</v>
      </c>
      <c r="I550">
        <v>4</v>
      </c>
      <c r="J550" t="s">
        <v>19</v>
      </c>
      <c r="K550">
        <v>1</v>
      </c>
      <c r="L550">
        <v>1197</v>
      </c>
      <c r="M550">
        <v>92</v>
      </c>
      <c r="N550" t="s">
        <v>19</v>
      </c>
      <c r="O550">
        <v>0</v>
      </c>
    </row>
    <row r="551" spans="1:15" x14ac:dyDescent="0.25">
      <c r="A551">
        <v>1317</v>
      </c>
      <c r="B551">
        <v>765</v>
      </c>
      <c r="C551" t="s">
        <v>804</v>
      </c>
      <c r="D551" t="s">
        <v>803</v>
      </c>
      <c r="E551">
        <v>50</v>
      </c>
      <c r="F551">
        <v>5</v>
      </c>
      <c r="G551" s="30">
        <v>0</v>
      </c>
      <c r="H551">
        <v>1</v>
      </c>
      <c r="I551" t="s">
        <v>19</v>
      </c>
      <c r="J551" t="s">
        <v>19</v>
      </c>
      <c r="K551">
        <v>1</v>
      </c>
      <c r="L551">
        <v>1197</v>
      </c>
      <c r="M551">
        <v>92</v>
      </c>
      <c r="N551" t="s">
        <v>19</v>
      </c>
      <c r="O551">
        <v>0</v>
      </c>
    </row>
    <row r="552" spans="1:15" x14ac:dyDescent="0.25">
      <c r="A552">
        <v>1318</v>
      </c>
      <c r="B552">
        <v>158</v>
      </c>
      <c r="C552" t="s">
        <v>805</v>
      </c>
      <c r="E552" s="30">
        <v>0</v>
      </c>
      <c r="F552">
        <v>0.01</v>
      </c>
      <c r="G552" s="30">
        <v>0</v>
      </c>
      <c r="H552">
        <v>1</v>
      </c>
      <c r="I552" t="s">
        <v>19</v>
      </c>
      <c r="J552">
        <v>16640</v>
      </c>
      <c r="K552">
        <v>1</v>
      </c>
      <c r="L552">
        <v>335</v>
      </c>
      <c r="M552">
        <v>92</v>
      </c>
      <c r="N552" t="s">
        <v>19</v>
      </c>
      <c r="O552">
        <v>0</v>
      </c>
    </row>
    <row r="553" spans="1:15" x14ac:dyDescent="0.25">
      <c r="A553">
        <v>1319</v>
      </c>
      <c r="B553">
        <v>765</v>
      </c>
      <c r="C553" t="s">
        <v>806</v>
      </c>
      <c r="D553" t="s">
        <v>803</v>
      </c>
      <c r="E553">
        <v>50</v>
      </c>
      <c r="F553">
        <v>5</v>
      </c>
      <c r="G553" s="30">
        <v>0</v>
      </c>
      <c r="H553">
        <v>1</v>
      </c>
      <c r="I553" t="s">
        <v>19</v>
      </c>
      <c r="J553" t="s">
        <v>19</v>
      </c>
      <c r="K553">
        <v>1</v>
      </c>
      <c r="L553">
        <v>1197</v>
      </c>
      <c r="M553">
        <v>92</v>
      </c>
      <c r="N553" t="s">
        <v>19</v>
      </c>
      <c r="O553">
        <v>0</v>
      </c>
    </row>
    <row r="554" spans="1:15" x14ac:dyDescent="0.25">
      <c r="A554">
        <v>1320</v>
      </c>
      <c r="B554">
        <v>158</v>
      </c>
      <c r="C554" t="s">
        <v>807</v>
      </c>
      <c r="E554" s="30">
        <v>0</v>
      </c>
      <c r="F554">
        <v>0.01</v>
      </c>
      <c r="G554" s="30">
        <v>0</v>
      </c>
      <c r="H554">
        <v>1</v>
      </c>
      <c r="I554" t="s">
        <v>19</v>
      </c>
      <c r="J554">
        <v>10000000000</v>
      </c>
      <c r="K554">
        <v>1</v>
      </c>
      <c r="L554" t="s">
        <v>19</v>
      </c>
      <c r="M554">
        <v>92</v>
      </c>
      <c r="N554" t="s">
        <v>19</v>
      </c>
      <c r="O554">
        <v>0</v>
      </c>
    </row>
    <row r="555" spans="1:15" x14ac:dyDescent="0.25">
      <c r="A555">
        <v>1333</v>
      </c>
      <c r="B555">
        <v>78</v>
      </c>
      <c r="C555" t="s">
        <v>808</v>
      </c>
      <c r="D555" t="s">
        <v>759</v>
      </c>
      <c r="E555">
        <v>200</v>
      </c>
      <c r="F555">
        <v>25</v>
      </c>
      <c r="G555" s="30">
        <v>0</v>
      </c>
      <c r="H555">
        <v>1</v>
      </c>
      <c r="I555" t="s">
        <v>19</v>
      </c>
      <c r="J555" t="s">
        <v>19</v>
      </c>
      <c r="K555">
        <v>1</v>
      </c>
      <c r="L555">
        <v>1195</v>
      </c>
      <c r="M555">
        <v>76</v>
      </c>
      <c r="N555" t="s">
        <v>19</v>
      </c>
      <c r="O555">
        <v>0</v>
      </c>
    </row>
    <row r="556" spans="1:15" x14ac:dyDescent="0.25">
      <c r="A556">
        <v>1334</v>
      </c>
      <c r="B556">
        <v>158</v>
      </c>
      <c r="C556" t="s">
        <v>809</v>
      </c>
      <c r="E556" s="30">
        <v>0</v>
      </c>
      <c r="F556">
        <v>0.01</v>
      </c>
      <c r="G556" s="30">
        <v>0</v>
      </c>
      <c r="H556">
        <v>1</v>
      </c>
      <c r="I556" t="s">
        <v>19</v>
      </c>
      <c r="J556">
        <v>125000</v>
      </c>
      <c r="K556">
        <v>1</v>
      </c>
      <c r="L556">
        <v>335</v>
      </c>
      <c r="M556">
        <v>76</v>
      </c>
      <c r="N556" t="s">
        <v>19</v>
      </c>
      <c r="O556">
        <v>0</v>
      </c>
    </row>
    <row r="557" spans="1:15" x14ac:dyDescent="0.25">
      <c r="A557">
        <v>1335</v>
      </c>
      <c r="B557">
        <v>78</v>
      </c>
      <c r="C557" t="s">
        <v>810</v>
      </c>
      <c r="D557" t="s">
        <v>759</v>
      </c>
      <c r="E557">
        <v>200</v>
      </c>
      <c r="F557">
        <v>5</v>
      </c>
      <c r="G557" s="30">
        <v>0</v>
      </c>
      <c r="H557">
        <v>1</v>
      </c>
      <c r="I557" t="s">
        <v>19</v>
      </c>
      <c r="J557" t="s">
        <v>19</v>
      </c>
      <c r="K557">
        <v>1</v>
      </c>
      <c r="L557">
        <v>1195</v>
      </c>
      <c r="M557">
        <v>76</v>
      </c>
      <c r="N557" t="s">
        <v>19</v>
      </c>
      <c r="O557">
        <v>0</v>
      </c>
    </row>
    <row r="558" spans="1:15" x14ac:dyDescent="0.25">
      <c r="A558">
        <v>1336</v>
      </c>
      <c r="B558">
        <v>158</v>
      </c>
      <c r="C558" t="s">
        <v>811</v>
      </c>
      <c r="E558" s="30">
        <v>0</v>
      </c>
      <c r="F558">
        <v>0.01</v>
      </c>
      <c r="G558" s="30">
        <v>0</v>
      </c>
      <c r="H558">
        <v>1</v>
      </c>
      <c r="I558" t="s">
        <v>19</v>
      </c>
      <c r="J558">
        <v>9999999</v>
      </c>
      <c r="K558">
        <v>1</v>
      </c>
      <c r="L558" t="s">
        <v>19</v>
      </c>
      <c r="M558">
        <v>76</v>
      </c>
      <c r="N558" t="s">
        <v>19</v>
      </c>
      <c r="O558">
        <v>0</v>
      </c>
    </row>
    <row r="559" spans="1:15" x14ac:dyDescent="0.25">
      <c r="A559">
        <v>1351</v>
      </c>
      <c r="B559">
        <v>769</v>
      </c>
      <c r="C559" t="s">
        <v>812</v>
      </c>
      <c r="D559" t="s">
        <v>813</v>
      </c>
      <c r="E559">
        <v>20</v>
      </c>
      <c r="F559">
        <v>5</v>
      </c>
      <c r="G559" s="30">
        <v>0</v>
      </c>
      <c r="H559">
        <v>1</v>
      </c>
      <c r="I559" t="s">
        <v>19</v>
      </c>
      <c r="J559" t="s">
        <v>19</v>
      </c>
      <c r="K559">
        <v>1</v>
      </c>
      <c r="L559">
        <v>659</v>
      </c>
      <c r="M559">
        <v>70</v>
      </c>
      <c r="N559" t="s">
        <v>19</v>
      </c>
      <c r="O559">
        <v>0</v>
      </c>
    </row>
    <row r="560" spans="1:15" x14ac:dyDescent="0.25">
      <c r="A560">
        <v>1353</v>
      </c>
      <c r="B560">
        <v>769</v>
      </c>
      <c r="C560" t="s">
        <v>814</v>
      </c>
      <c r="D560" t="s">
        <v>813</v>
      </c>
      <c r="E560">
        <v>20</v>
      </c>
      <c r="F560">
        <v>5</v>
      </c>
      <c r="G560" s="30">
        <v>0</v>
      </c>
      <c r="H560">
        <v>1</v>
      </c>
      <c r="I560" t="s">
        <v>19</v>
      </c>
      <c r="J560" t="s">
        <v>19</v>
      </c>
      <c r="K560">
        <v>1</v>
      </c>
      <c r="L560">
        <v>659</v>
      </c>
      <c r="M560">
        <v>70</v>
      </c>
      <c r="N560" t="s">
        <v>19</v>
      </c>
      <c r="O560">
        <v>0</v>
      </c>
    </row>
    <row r="561" spans="1:15" x14ac:dyDescent="0.25">
      <c r="A561">
        <v>1354</v>
      </c>
      <c r="B561">
        <v>137</v>
      </c>
      <c r="C561" t="s">
        <v>815</v>
      </c>
      <c r="E561" s="30">
        <v>0</v>
      </c>
      <c r="F561">
        <v>0.01</v>
      </c>
      <c r="G561" s="30">
        <v>0</v>
      </c>
      <c r="H561">
        <v>1</v>
      </c>
      <c r="I561" t="s">
        <v>19</v>
      </c>
      <c r="J561">
        <v>99200</v>
      </c>
      <c r="K561">
        <v>1</v>
      </c>
      <c r="L561">
        <v>1561</v>
      </c>
      <c r="M561">
        <v>70</v>
      </c>
      <c r="N561" t="s">
        <v>19</v>
      </c>
      <c r="O561">
        <v>0</v>
      </c>
    </row>
    <row r="562" spans="1:15" x14ac:dyDescent="0.25">
      <c r="A562">
        <v>1355</v>
      </c>
      <c r="B562">
        <v>769</v>
      </c>
      <c r="C562" t="s">
        <v>816</v>
      </c>
      <c r="D562" t="s">
        <v>813</v>
      </c>
      <c r="E562">
        <v>20</v>
      </c>
      <c r="F562">
        <v>5</v>
      </c>
      <c r="G562" s="30">
        <v>0</v>
      </c>
      <c r="H562">
        <v>1</v>
      </c>
      <c r="I562" t="s">
        <v>19</v>
      </c>
      <c r="J562" t="s">
        <v>19</v>
      </c>
      <c r="K562">
        <v>1</v>
      </c>
      <c r="L562">
        <v>659</v>
      </c>
      <c r="M562">
        <v>70</v>
      </c>
      <c r="N562" t="s">
        <v>19</v>
      </c>
      <c r="O562">
        <v>0</v>
      </c>
    </row>
    <row r="563" spans="1:15" x14ac:dyDescent="0.25">
      <c r="A563">
        <v>1356</v>
      </c>
      <c r="B563">
        <v>137</v>
      </c>
      <c r="C563" t="s">
        <v>817</v>
      </c>
      <c r="E563" s="30">
        <v>0</v>
      </c>
      <c r="F563">
        <v>0.01</v>
      </c>
      <c r="G563" s="30">
        <v>0</v>
      </c>
      <c r="H563">
        <v>1</v>
      </c>
      <c r="I563" t="s">
        <v>19</v>
      </c>
      <c r="J563">
        <v>10000000000</v>
      </c>
      <c r="K563">
        <v>1</v>
      </c>
      <c r="L563" t="s">
        <v>19</v>
      </c>
      <c r="M563">
        <v>70</v>
      </c>
      <c r="N563" t="s">
        <v>19</v>
      </c>
      <c r="O563">
        <v>0</v>
      </c>
    </row>
    <row r="564" spans="1:15" ht="75" x14ac:dyDescent="0.25">
      <c r="A564">
        <v>1401</v>
      </c>
      <c r="B564">
        <v>762</v>
      </c>
      <c r="C564" t="s">
        <v>819</v>
      </c>
      <c r="D564" s="7" t="s">
        <v>820</v>
      </c>
      <c r="E564">
        <v>200</v>
      </c>
      <c r="F564">
        <v>5</v>
      </c>
      <c r="G564" s="30">
        <v>0</v>
      </c>
      <c r="H564">
        <v>1</v>
      </c>
      <c r="I564">
        <v>4</v>
      </c>
      <c r="J564" t="s">
        <v>19</v>
      </c>
      <c r="K564">
        <v>1</v>
      </c>
      <c r="L564">
        <v>1086</v>
      </c>
      <c r="M564">
        <v>1041</v>
      </c>
      <c r="N564" t="s">
        <v>19</v>
      </c>
      <c r="O564">
        <v>0</v>
      </c>
    </row>
    <row r="565" spans="1:15" ht="75" x14ac:dyDescent="0.25">
      <c r="A565">
        <v>1403</v>
      </c>
      <c r="B565">
        <v>762</v>
      </c>
      <c r="C565" t="s">
        <v>821</v>
      </c>
      <c r="D565" s="7" t="s">
        <v>820</v>
      </c>
      <c r="E565">
        <v>200</v>
      </c>
      <c r="F565">
        <v>5</v>
      </c>
      <c r="G565" s="30">
        <v>0</v>
      </c>
      <c r="H565">
        <v>1</v>
      </c>
      <c r="I565">
        <v>4</v>
      </c>
      <c r="J565" t="s">
        <v>19</v>
      </c>
      <c r="K565">
        <v>1</v>
      </c>
      <c r="L565">
        <v>1086</v>
      </c>
      <c r="M565">
        <v>1041</v>
      </c>
      <c r="N565" t="s">
        <v>19</v>
      </c>
      <c r="O565">
        <v>0</v>
      </c>
    </row>
    <row r="566" spans="1:15" x14ac:dyDescent="0.25">
      <c r="A566">
        <v>1404</v>
      </c>
      <c r="B566">
        <v>158</v>
      </c>
      <c r="C566" t="s">
        <v>822</v>
      </c>
      <c r="E566" s="30">
        <v>0</v>
      </c>
      <c r="F566">
        <v>0.01</v>
      </c>
      <c r="G566" s="30">
        <v>0</v>
      </c>
      <c r="H566">
        <v>1</v>
      </c>
      <c r="I566">
        <v>4</v>
      </c>
      <c r="J566">
        <v>54380</v>
      </c>
      <c r="K566">
        <v>1</v>
      </c>
      <c r="L566">
        <v>332</v>
      </c>
      <c r="M566">
        <v>1041</v>
      </c>
      <c r="N566" t="s">
        <v>19</v>
      </c>
      <c r="O566">
        <v>0</v>
      </c>
    </row>
    <row r="567" spans="1:15" ht="75" x14ac:dyDescent="0.25">
      <c r="A567">
        <v>1405</v>
      </c>
      <c r="B567">
        <v>762</v>
      </c>
      <c r="C567" t="s">
        <v>823</v>
      </c>
      <c r="D567" s="7" t="s">
        <v>820</v>
      </c>
      <c r="E567">
        <v>200</v>
      </c>
      <c r="F567">
        <v>5</v>
      </c>
      <c r="G567" s="30">
        <v>0</v>
      </c>
      <c r="H567">
        <v>1</v>
      </c>
      <c r="I567">
        <v>4</v>
      </c>
      <c r="J567" t="s">
        <v>19</v>
      </c>
      <c r="K567">
        <v>1</v>
      </c>
      <c r="L567">
        <v>1086</v>
      </c>
      <c r="M567">
        <v>1041</v>
      </c>
      <c r="N567" t="s">
        <v>19</v>
      </c>
      <c r="O567">
        <v>0</v>
      </c>
    </row>
    <row r="568" spans="1:15" x14ac:dyDescent="0.25">
      <c r="A568">
        <v>1406</v>
      </c>
      <c r="B568">
        <v>158</v>
      </c>
      <c r="C568" t="s">
        <v>824</v>
      </c>
      <c r="E568" s="30">
        <v>0</v>
      </c>
      <c r="F568">
        <v>0.01</v>
      </c>
      <c r="G568" s="30">
        <v>0</v>
      </c>
      <c r="H568">
        <v>1</v>
      </c>
      <c r="I568">
        <v>4</v>
      </c>
      <c r="J568">
        <v>9999999</v>
      </c>
      <c r="K568">
        <v>1</v>
      </c>
      <c r="L568" t="s">
        <v>19</v>
      </c>
      <c r="M568">
        <v>1041</v>
      </c>
      <c r="N568" t="s">
        <v>19</v>
      </c>
      <c r="O568">
        <v>0</v>
      </c>
    </row>
    <row r="569" spans="1:15" x14ac:dyDescent="0.25">
      <c r="A569">
        <v>1419</v>
      </c>
      <c r="B569">
        <v>57</v>
      </c>
      <c r="C569" t="s">
        <v>825</v>
      </c>
      <c r="D569" t="s">
        <v>826</v>
      </c>
      <c r="E569">
        <v>20</v>
      </c>
      <c r="F569">
        <v>5</v>
      </c>
      <c r="G569" s="30">
        <v>0</v>
      </c>
      <c r="H569">
        <v>1</v>
      </c>
      <c r="I569" t="s">
        <v>19</v>
      </c>
      <c r="J569" t="s">
        <v>19</v>
      </c>
      <c r="K569">
        <v>1</v>
      </c>
      <c r="L569">
        <v>688</v>
      </c>
      <c r="M569">
        <v>83</v>
      </c>
      <c r="N569" t="s">
        <v>19</v>
      </c>
      <c r="O569">
        <v>0</v>
      </c>
    </row>
    <row r="570" spans="1:15" x14ac:dyDescent="0.25">
      <c r="A570">
        <v>1422</v>
      </c>
      <c r="B570">
        <v>57</v>
      </c>
      <c r="C570" t="s">
        <v>827</v>
      </c>
      <c r="D570" t="s">
        <v>826</v>
      </c>
      <c r="E570">
        <v>20</v>
      </c>
      <c r="F570">
        <v>5</v>
      </c>
      <c r="G570" s="30">
        <v>0</v>
      </c>
      <c r="H570">
        <v>1</v>
      </c>
      <c r="I570" t="s">
        <v>19</v>
      </c>
      <c r="J570" t="s">
        <v>19</v>
      </c>
      <c r="K570">
        <v>1</v>
      </c>
      <c r="L570">
        <v>688</v>
      </c>
      <c r="M570">
        <v>83</v>
      </c>
      <c r="N570" t="s">
        <v>19</v>
      </c>
      <c r="O570">
        <v>0</v>
      </c>
    </row>
    <row r="571" spans="1:15" x14ac:dyDescent="0.25">
      <c r="A571">
        <v>1423</v>
      </c>
      <c r="B571">
        <v>137</v>
      </c>
      <c r="C571" t="s">
        <v>828</v>
      </c>
      <c r="E571" s="30">
        <v>0</v>
      </c>
      <c r="F571">
        <v>0.01</v>
      </c>
      <c r="G571" s="30">
        <v>0</v>
      </c>
      <c r="H571">
        <v>1</v>
      </c>
      <c r="I571" t="s">
        <v>19</v>
      </c>
      <c r="J571">
        <v>9999999</v>
      </c>
      <c r="K571">
        <v>1</v>
      </c>
      <c r="L571" t="s">
        <v>19</v>
      </c>
      <c r="M571">
        <v>83</v>
      </c>
      <c r="N571" t="s">
        <v>19</v>
      </c>
      <c r="O571">
        <v>0</v>
      </c>
    </row>
    <row r="572" spans="1:15" x14ac:dyDescent="0.25">
      <c r="A572">
        <v>1436</v>
      </c>
      <c r="B572">
        <v>96</v>
      </c>
      <c r="C572" t="s">
        <v>829</v>
      </c>
      <c r="D572" t="s">
        <v>830</v>
      </c>
      <c r="E572">
        <v>40</v>
      </c>
      <c r="F572">
        <v>5</v>
      </c>
      <c r="G572" s="30">
        <v>0</v>
      </c>
      <c r="H572">
        <v>1</v>
      </c>
      <c r="I572" t="s">
        <v>19</v>
      </c>
      <c r="J572" t="s">
        <v>19</v>
      </c>
      <c r="K572">
        <v>1</v>
      </c>
      <c r="L572">
        <v>670</v>
      </c>
      <c r="M572">
        <v>104</v>
      </c>
      <c r="N572" t="s">
        <v>19</v>
      </c>
      <c r="O572">
        <v>0</v>
      </c>
    </row>
    <row r="573" spans="1:15" x14ac:dyDescent="0.25">
      <c r="A573">
        <v>1437</v>
      </c>
      <c r="B573">
        <v>162</v>
      </c>
      <c r="C573" t="s">
        <v>831</v>
      </c>
      <c r="E573" s="30">
        <v>0</v>
      </c>
      <c r="F573">
        <v>0.01</v>
      </c>
      <c r="G573" s="30">
        <v>0</v>
      </c>
      <c r="H573">
        <v>1</v>
      </c>
      <c r="I573" t="s">
        <v>19</v>
      </c>
      <c r="J573">
        <v>9999999</v>
      </c>
      <c r="K573">
        <v>1</v>
      </c>
      <c r="L573" t="s">
        <v>19</v>
      </c>
      <c r="M573">
        <v>104</v>
      </c>
      <c r="N573" t="s">
        <v>19</v>
      </c>
      <c r="O573">
        <v>0</v>
      </c>
    </row>
    <row r="574" spans="1:15" x14ac:dyDescent="0.25">
      <c r="A574">
        <v>1445</v>
      </c>
      <c r="B574">
        <v>767</v>
      </c>
      <c r="C574" t="s">
        <v>832</v>
      </c>
      <c r="D574" t="s">
        <v>306</v>
      </c>
      <c r="E574">
        <v>20</v>
      </c>
      <c r="F574">
        <v>5</v>
      </c>
      <c r="G574" s="30">
        <v>0</v>
      </c>
      <c r="H574">
        <v>1</v>
      </c>
      <c r="I574" t="s">
        <v>19</v>
      </c>
      <c r="J574" t="s">
        <v>19</v>
      </c>
      <c r="K574">
        <v>1</v>
      </c>
      <c r="L574">
        <v>667</v>
      </c>
      <c r="M574">
        <v>90</v>
      </c>
      <c r="N574" t="s">
        <v>19</v>
      </c>
      <c r="O574">
        <v>0</v>
      </c>
    </row>
    <row r="575" spans="1:15" x14ac:dyDescent="0.25">
      <c r="A575">
        <v>1446</v>
      </c>
      <c r="B575">
        <v>137</v>
      </c>
      <c r="C575" t="s">
        <v>833</v>
      </c>
      <c r="E575" s="30">
        <v>0</v>
      </c>
      <c r="F575">
        <v>0.01</v>
      </c>
      <c r="G575" s="30">
        <v>0</v>
      </c>
      <c r="H575">
        <v>1</v>
      </c>
      <c r="I575" t="s">
        <v>19</v>
      </c>
      <c r="J575">
        <v>97440</v>
      </c>
      <c r="K575">
        <v>1</v>
      </c>
      <c r="L575">
        <v>1557</v>
      </c>
      <c r="M575">
        <v>90</v>
      </c>
      <c r="N575" t="s">
        <v>19</v>
      </c>
      <c r="O575">
        <v>0</v>
      </c>
    </row>
    <row r="576" spans="1:15" x14ac:dyDescent="0.25">
      <c r="A576">
        <v>1447</v>
      </c>
      <c r="B576">
        <v>767</v>
      </c>
      <c r="C576" t="s">
        <v>834</v>
      </c>
      <c r="D576" t="s">
        <v>306</v>
      </c>
      <c r="E576">
        <v>20</v>
      </c>
      <c r="F576">
        <v>5</v>
      </c>
      <c r="G576" s="30">
        <v>0</v>
      </c>
      <c r="H576">
        <v>1</v>
      </c>
      <c r="I576" t="s">
        <v>19</v>
      </c>
      <c r="J576" t="s">
        <v>19</v>
      </c>
      <c r="K576">
        <v>1</v>
      </c>
      <c r="L576">
        <v>667</v>
      </c>
      <c r="M576">
        <v>90</v>
      </c>
      <c r="N576" t="s">
        <v>19</v>
      </c>
      <c r="O576">
        <v>0</v>
      </c>
    </row>
    <row r="577" spans="1:15" x14ac:dyDescent="0.25">
      <c r="A577">
        <v>1448</v>
      </c>
      <c r="B577">
        <v>137</v>
      </c>
      <c r="C577" t="s">
        <v>835</v>
      </c>
      <c r="E577" s="30">
        <v>0</v>
      </c>
      <c r="F577">
        <v>0.01</v>
      </c>
      <c r="G577" s="30">
        <v>0</v>
      </c>
      <c r="H577">
        <v>1</v>
      </c>
      <c r="I577" t="s">
        <v>19</v>
      </c>
      <c r="J577">
        <v>9999999</v>
      </c>
      <c r="K577">
        <v>1</v>
      </c>
      <c r="L577" t="s">
        <v>19</v>
      </c>
      <c r="M577">
        <v>90</v>
      </c>
      <c r="N577" t="s">
        <v>19</v>
      </c>
      <c r="O577">
        <v>0</v>
      </c>
    </row>
    <row r="578" spans="1:15" x14ac:dyDescent="0.25">
      <c r="A578">
        <v>1537</v>
      </c>
      <c r="B578">
        <v>766</v>
      </c>
      <c r="C578" t="s">
        <v>836</v>
      </c>
      <c r="D578" t="s">
        <v>837</v>
      </c>
      <c r="E578">
        <v>20</v>
      </c>
      <c r="F578">
        <v>5</v>
      </c>
      <c r="G578" s="30">
        <v>0</v>
      </c>
      <c r="H578">
        <v>1</v>
      </c>
      <c r="I578" t="s">
        <v>19</v>
      </c>
      <c r="J578" t="s">
        <v>19</v>
      </c>
      <c r="K578">
        <v>1</v>
      </c>
      <c r="L578">
        <v>658</v>
      </c>
      <c r="M578">
        <v>70</v>
      </c>
      <c r="N578" t="s">
        <v>19</v>
      </c>
      <c r="O578">
        <v>0</v>
      </c>
    </row>
    <row r="579" spans="1:15" x14ac:dyDescent="0.25">
      <c r="A579">
        <v>1539</v>
      </c>
      <c r="B579">
        <v>766</v>
      </c>
      <c r="C579" t="s">
        <v>838</v>
      </c>
      <c r="D579" t="s">
        <v>837</v>
      </c>
      <c r="E579">
        <v>20</v>
      </c>
      <c r="F579">
        <v>5</v>
      </c>
      <c r="G579" s="30">
        <v>0</v>
      </c>
      <c r="H579">
        <v>1</v>
      </c>
      <c r="I579" t="s">
        <v>19</v>
      </c>
      <c r="J579" t="s">
        <v>19</v>
      </c>
      <c r="K579">
        <v>1</v>
      </c>
      <c r="L579">
        <v>658</v>
      </c>
      <c r="M579">
        <v>70</v>
      </c>
      <c r="N579" t="s">
        <v>19</v>
      </c>
      <c r="O579">
        <v>0</v>
      </c>
    </row>
    <row r="580" spans="1:15" x14ac:dyDescent="0.25">
      <c r="A580">
        <v>1540</v>
      </c>
      <c r="B580">
        <v>137</v>
      </c>
      <c r="C580" t="s">
        <v>839</v>
      </c>
      <c r="E580" s="30">
        <v>0</v>
      </c>
      <c r="F580">
        <v>0.01</v>
      </c>
      <c r="G580" s="30">
        <v>0</v>
      </c>
      <c r="H580">
        <v>1</v>
      </c>
      <c r="I580" t="s">
        <v>19</v>
      </c>
      <c r="J580">
        <v>99200</v>
      </c>
      <c r="K580">
        <v>1</v>
      </c>
      <c r="L580">
        <v>1560</v>
      </c>
      <c r="M580">
        <v>70</v>
      </c>
      <c r="N580" t="s">
        <v>19</v>
      </c>
      <c r="O580">
        <v>0</v>
      </c>
    </row>
    <row r="581" spans="1:15" x14ac:dyDescent="0.25">
      <c r="A581">
        <v>1541</v>
      </c>
      <c r="B581">
        <v>766</v>
      </c>
      <c r="C581" t="s">
        <v>840</v>
      </c>
      <c r="D581" t="s">
        <v>837</v>
      </c>
      <c r="E581">
        <v>20</v>
      </c>
      <c r="F581">
        <v>5</v>
      </c>
      <c r="G581" s="30">
        <v>0</v>
      </c>
      <c r="H581">
        <v>1</v>
      </c>
      <c r="I581" t="s">
        <v>19</v>
      </c>
      <c r="J581" t="s">
        <v>19</v>
      </c>
      <c r="K581">
        <v>1</v>
      </c>
      <c r="L581">
        <v>658</v>
      </c>
      <c r="M581">
        <v>70</v>
      </c>
      <c r="N581" t="s">
        <v>19</v>
      </c>
      <c r="O581">
        <v>0</v>
      </c>
    </row>
    <row r="582" spans="1:15" x14ac:dyDescent="0.25">
      <c r="A582">
        <v>1542</v>
      </c>
      <c r="B582">
        <v>137</v>
      </c>
      <c r="C582" t="s">
        <v>841</v>
      </c>
      <c r="E582" s="30">
        <v>0</v>
      </c>
      <c r="F582">
        <v>0.01</v>
      </c>
      <c r="G582" s="30">
        <v>0</v>
      </c>
      <c r="H582">
        <v>1</v>
      </c>
      <c r="I582" t="s">
        <v>19</v>
      </c>
      <c r="J582">
        <v>10000000000</v>
      </c>
      <c r="K582">
        <v>1</v>
      </c>
      <c r="L582" t="s">
        <v>19</v>
      </c>
      <c r="M582">
        <v>70</v>
      </c>
      <c r="N582" t="s">
        <v>19</v>
      </c>
      <c r="O582">
        <v>0</v>
      </c>
    </row>
    <row r="583" spans="1:15" x14ac:dyDescent="0.25">
      <c r="A583">
        <v>1547</v>
      </c>
      <c r="B583">
        <v>72</v>
      </c>
      <c r="C583" t="s">
        <v>842</v>
      </c>
      <c r="D583" t="s">
        <v>843</v>
      </c>
      <c r="E583">
        <v>10</v>
      </c>
      <c r="F583">
        <v>12.5</v>
      </c>
      <c r="G583" s="30">
        <v>0</v>
      </c>
      <c r="H583">
        <v>1</v>
      </c>
      <c r="I583" t="s">
        <v>19</v>
      </c>
      <c r="J583" t="s">
        <v>19</v>
      </c>
      <c r="K583">
        <v>1</v>
      </c>
      <c r="L583">
        <v>382</v>
      </c>
      <c r="M583">
        <v>112</v>
      </c>
      <c r="N583" t="s">
        <v>19</v>
      </c>
      <c r="O583">
        <v>2034</v>
      </c>
    </row>
    <row r="584" spans="1:15" x14ac:dyDescent="0.25">
      <c r="A584">
        <v>1548</v>
      </c>
      <c r="B584">
        <v>152</v>
      </c>
      <c r="C584" t="s">
        <v>844</v>
      </c>
      <c r="E584" s="30">
        <v>0</v>
      </c>
      <c r="F584">
        <v>0.01</v>
      </c>
      <c r="G584" s="30">
        <v>0</v>
      </c>
      <c r="H584">
        <v>1</v>
      </c>
      <c r="I584" t="s">
        <v>19</v>
      </c>
      <c r="J584">
        <v>500000</v>
      </c>
      <c r="K584">
        <v>1</v>
      </c>
      <c r="L584">
        <v>341</v>
      </c>
      <c r="M584">
        <v>112</v>
      </c>
      <c r="N584" t="s">
        <v>19</v>
      </c>
      <c r="O584">
        <v>0</v>
      </c>
    </row>
    <row r="585" spans="1:15" x14ac:dyDescent="0.25">
      <c r="A585">
        <v>1549</v>
      </c>
      <c r="B585">
        <v>72</v>
      </c>
      <c r="C585" t="s">
        <v>845</v>
      </c>
      <c r="D585" t="s">
        <v>843</v>
      </c>
      <c r="E585">
        <v>40</v>
      </c>
      <c r="F585">
        <v>5</v>
      </c>
      <c r="G585" s="30">
        <v>0</v>
      </c>
      <c r="H585">
        <v>1</v>
      </c>
      <c r="I585" t="s">
        <v>19</v>
      </c>
      <c r="J585" t="s">
        <v>19</v>
      </c>
      <c r="K585">
        <v>1</v>
      </c>
      <c r="L585">
        <v>382</v>
      </c>
      <c r="M585">
        <v>112</v>
      </c>
      <c r="N585" t="s">
        <v>19</v>
      </c>
      <c r="O585">
        <v>2034</v>
      </c>
    </row>
    <row r="586" spans="1:15" x14ac:dyDescent="0.25">
      <c r="A586">
        <v>1550</v>
      </c>
      <c r="B586">
        <v>152</v>
      </c>
      <c r="C586" t="s">
        <v>846</v>
      </c>
      <c r="E586" s="30">
        <v>0</v>
      </c>
      <c r="F586">
        <v>0.01</v>
      </c>
      <c r="G586" s="30">
        <v>0</v>
      </c>
      <c r="H586">
        <v>1</v>
      </c>
      <c r="I586" t="s">
        <v>19</v>
      </c>
      <c r="J586">
        <v>10000000000</v>
      </c>
      <c r="K586">
        <v>1</v>
      </c>
      <c r="L586" t="s">
        <v>19</v>
      </c>
      <c r="M586">
        <v>112</v>
      </c>
      <c r="N586" t="s">
        <v>19</v>
      </c>
      <c r="O586">
        <v>0</v>
      </c>
    </row>
    <row r="587" spans="1:15" x14ac:dyDescent="0.25">
      <c r="A587">
        <v>1551</v>
      </c>
      <c r="B587">
        <v>72</v>
      </c>
      <c r="C587" t="s">
        <v>847</v>
      </c>
      <c r="D587" t="s">
        <v>848</v>
      </c>
      <c r="E587">
        <v>10</v>
      </c>
      <c r="F587">
        <v>12.5</v>
      </c>
      <c r="G587" s="30">
        <v>0</v>
      </c>
      <c r="H587">
        <v>1</v>
      </c>
      <c r="I587" t="s">
        <v>19</v>
      </c>
      <c r="J587" t="s">
        <v>19</v>
      </c>
      <c r="K587">
        <v>1</v>
      </c>
      <c r="L587">
        <v>382</v>
      </c>
      <c r="M587">
        <v>112</v>
      </c>
      <c r="N587" t="s">
        <v>19</v>
      </c>
      <c r="O587">
        <v>2033</v>
      </c>
    </row>
    <row r="588" spans="1:15" x14ac:dyDescent="0.25">
      <c r="A588">
        <v>1552</v>
      </c>
      <c r="B588">
        <v>152</v>
      </c>
      <c r="C588" t="s">
        <v>849</v>
      </c>
      <c r="E588" s="30">
        <v>0</v>
      </c>
      <c r="F588">
        <v>0.01</v>
      </c>
      <c r="G588" s="30">
        <v>0</v>
      </c>
      <c r="H588">
        <v>1</v>
      </c>
      <c r="I588" t="s">
        <v>19</v>
      </c>
      <c r="J588">
        <v>550000</v>
      </c>
      <c r="K588">
        <v>1</v>
      </c>
      <c r="L588">
        <v>341</v>
      </c>
      <c r="M588">
        <v>112</v>
      </c>
      <c r="N588" t="s">
        <v>19</v>
      </c>
      <c r="O588">
        <v>0</v>
      </c>
    </row>
    <row r="589" spans="1:15" x14ac:dyDescent="0.25">
      <c r="A589">
        <v>1553</v>
      </c>
      <c r="B589">
        <v>72</v>
      </c>
      <c r="C589" t="s">
        <v>850</v>
      </c>
      <c r="D589" t="s">
        <v>848</v>
      </c>
      <c r="E589">
        <v>40</v>
      </c>
      <c r="F589">
        <v>5</v>
      </c>
      <c r="G589" s="30">
        <v>0</v>
      </c>
      <c r="H589">
        <v>1</v>
      </c>
      <c r="I589" t="s">
        <v>19</v>
      </c>
      <c r="J589" t="s">
        <v>19</v>
      </c>
      <c r="K589">
        <v>1</v>
      </c>
      <c r="L589">
        <v>382</v>
      </c>
      <c r="M589">
        <v>112</v>
      </c>
      <c r="N589" t="s">
        <v>19</v>
      </c>
      <c r="O589">
        <v>2033</v>
      </c>
    </row>
    <row r="590" spans="1:15" x14ac:dyDescent="0.25">
      <c r="A590">
        <v>1554</v>
      </c>
      <c r="B590">
        <v>152</v>
      </c>
      <c r="C590" t="s">
        <v>851</v>
      </c>
      <c r="E590" s="30">
        <v>0</v>
      </c>
      <c r="F590">
        <v>0.01</v>
      </c>
      <c r="G590" s="30">
        <v>0</v>
      </c>
      <c r="H590">
        <v>1</v>
      </c>
      <c r="I590" t="s">
        <v>19</v>
      </c>
      <c r="J590">
        <v>10000000000</v>
      </c>
      <c r="K590">
        <v>1</v>
      </c>
      <c r="L590" t="s">
        <v>19</v>
      </c>
      <c r="M590">
        <v>112</v>
      </c>
      <c r="N590" t="s">
        <v>19</v>
      </c>
      <c r="O590">
        <v>0</v>
      </c>
    </row>
    <row r="591" spans="1:15" x14ac:dyDescent="0.25">
      <c r="A591">
        <v>1557</v>
      </c>
      <c r="B591">
        <v>72</v>
      </c>
      <c r="C591" t="s">
        <v>852</v>
      </c>
      <c r="D591" t="s">
        <v>853</v>
      </c>
      <c r="E591">
        <v>10</v>
      </c>
      <c r="F591">
        <v>12.5</v>
      </c>
      <c r="G591" s="30">
        <v>0</v>
      </c>
      <c r="H591">
        <v>1</v>
      </c>
      <c r="I591" t="s">
        <v>19</v>
      </c>
      <c r="J591" t="s">
        <v>19</v>
      </c>
      <c r="K591">
        <v>1</v>
      </c>
      <c r="L591">
        <v>382</v>
      </c>
      <c r="M591">
        <v>112</v>
      </c>
      <c r="N591" t="s">
        <v>19</v>
      </c>
      <c r="O591">
        <v>2035</v>
      </c>
    </row>
    <row r="592" spans="1:15" x14ac:dyDescent="0.25">
      <c r="A592">
        <v>1558</v>
      </c>
      <c r="B592">
        <v>152</v>
      </c>
      <c r="C592" t="s">
        <v>854</v>
      </c>
      <c r="E592" s="30">
        <v>0</v>
      </c>
      <c r="F592">
        <v>0.01</v>
      </c>
      <c r="G592" s="30">
        <v>0</v>
      </c>
      <c r="H592">
        <v>1</v>
      </c>
      <c r="I592" t="s">
        <v>19</v>
      </c>
      <c r="J592">
        <v>600000</v>
      </c>
      <c r="K592">
        <v>1</v>
      </c>
      <c r="L592">
        <v>341</v>
      </c>
      <c r="M592">
        <v>112</v>
      </c>
      <c r="N592" t="s">
        <v>19</v>
      </c>
      <c r="O592">
        <v>0</v>
      </c>
    </row>
    <row r="593" spans="1:15" x14ac:dyDescent="0.25">
      <c r="A593">
        <v>1559</v>
      </c>
      <c r="B593">
        <v>72</v>
      </c>
      <c r="C593" t="s">
        <v>855</v>
      </c>
      <c r="D593" t="s">
        <v>853</v>
      </c>
      <c r="E593">
        <v>40</v>
      </c>
      <c r="F593">
        <v>5</v>
      </c>
      <c r="G593" s="30">
        <v>0</v>
      </c>
      <c r="H593">
        <v>1</v>
      </c>
      <c r="I593" t="s">
        <v>19</v>
      </c>
      <c r="J593" t="s">
        <v>19</v>
      </c>
      <c r="K593">
        <v>1</v>
      </c>
      <c r="L593">
        <v>382</v>
      </c>
      <c r="M593">
        <v>112</v>
      </c>
      <c r="N593" t="s">
        <v>19</v>
      </c>
      <c r="O593">
        <v>2035</v>
      </c>
    </row>
    <row r="594" spans="1:15" x14ac:dyDescent="0.25">
      <c r="A594">
        <v>1560</v>
      </c>
      <c r="B594">
        <v>152</v>
      </c>
      <c r="C594" t="s">
        <v>856</v>
      </c>
      <c r="E594" s="30">
        <v>0</v>
      </c>
      <c r="F594">
        <v>0.01</v>
      </c>
      <c r="G594" s="30">
        <v>0</v>
      </c>
      <c r="H594">
        <v>1</v>
      </c>
      <c r="I594" t="s">
        <v>19</v>
      </c>
      <c r="J594">
        <v>10000000000</v>
      </c>
      <c r="K594">
        <v>1</v>
      </c>
      <c r="L594" t="s">
        <v>19</v>
      </c>
      <c r="M594">
        <v>112</v>
      </c>
      <c r="N594" t="s">
        <v>19</v>
      </c>
      <c r="O594">
        <v>0</v>
      </c>
    </row>
    <row r="595" spans="1:15" x14ac:dyDescent="0.25">
      <c r="A595">
        <v>1563</v>
      </c>
      <c r="B595">
        <v>72</v>
      </c>
      <c r="C595" t="s">
        <v>857</v>
      </c>
      <c r="D595" t="s">
        <v>858</v>
      </c>
      <c r="E595">
        <v>10</v>
      </c>
      <c r="F595">
        <v>12.5</v>
      </c>
      <c r="G595" s="30">
        <v>0</v>
      </c>
      <c r="H595">
        <v>1</v>
      </c>
      <c r="I595" t="s">
        <v>19</v>
      </c>
      <c r="J595" t="s">
        <v>19</v>
      </c>
      <c r="K595">
        <v>1</v>
      </c>
      <c r="L595">
        <v>382</v>
      </c>
      <c r="M595">
        <v>112</v>
      </c>
      <c r="N595" t="s">
        <v>19</v>
      </c>
      <c r="O595">
        <v>2032</v>
      </c>
    </row>
    <row r="596" spans="1:15" x14ac:dyDescent="0.25">
      <c r="A596">
        <v>1564</v>
      </c>
      <c r="B596">
        <v>152</v>
      </c>
      <c r="C596" t="s">
        <v>859</v>
      </c>
      <c r="E596" s="30">
        <v>0</v>
      </c>
      <c r="F596">
        <v>0.01</v>
      </c>
      <c r="G596" s="30">
        <v>0</v>
      </c>
      <c r="H596">
        <v>1</v>
      </c>
      <c r="I596" t="s">
        <v>19</v>
      </c>
      <c r="J596">
        <v>650000</v>
      </c>
      <c r="K596">
        <v>1</v>
      </c>
      <c r="L596">
        <v>341</v>
      </c>
      <c r="M596">
        <v>112</v>
      </c>
      <c r="N596" t="s">
        <v>19</v>
      </c>
      <c r="O596">
        <v>0</v>
      </c>
    </row>
    <row r="597" spans="1:15" x14ac:dyDescent="0.25">
      <c r="A597">
        <v>1565</v>
      </c>
      <c r="B597">
        <v>72</v>
      </c>
      <c r="C597" t="s">
        <v>860</v>
      </c>
      <c r="D597" t="s">
        <v>858</v>
      </c>
      <c r="E597">
        <v>40</v>
      </c>
      <c r="F597">
        <v>5</v>
      </c>
      <c r="G597" s="30">
        <v>0</v>
      </c>
      <c r="H597">
        <v>1</v>
      </c>
      <c r="I597" t="s">
        <v>19</v>
      </c>
      <c r="J597" t="s">
        <v>19</v>
      </c>
      <c r="K597">
        <v>1</v>
      </c>
      <c r="L597">
        <v>382</v>
      </c>
      <c r="M597">
        <v>112</v>
      </c>
      <c r="N597" t="s">
        <v>19</v>
      </c>
      <c r="O597">
        <v>2032</v>
      </c>
    </row>
    <row r="598" spans="1:15" x14ac:dyDescent="0.25">
      <c r="A598">
        <v>1566</v>
      </c>
      <c r="B598">
        <v>152</v>
      </c>
      <c r="C598" t="s">
        <v>861</v>
      </c>
      <c r="E598" s="30">
        <v>0</v>
      </c>
      <c r="F598">
        <v>0.01</v>
      </c>
      <c r="G598" s="30">
        <v>0</v>
      </c>
      <c r="H598">
        <v>1</v>
      </c>
      <c r="I598" t="s">
        <v>19</v>
      </c>
      <c r="J598">
        <v>10000000000</v>
      </c>
      <c r="K598">
        <v>1</v>
      </c>
      <c r="L598" t="s">
        <v>19</v>
      </c>
      <c r="M598">
        <v>112</v>
      </c>
      <c r="N598" t="s">
        <v>19</v>
      </c>
      <c r="O598">
        <v>0</v>
      </c>
    </row>
    <row r="599" spans="1:15" x14ac:dyDescent="0.25">
      <c r="A599">
        <v>1798</v>
      </c>
      <c r="B599">
        <v>295</v>
      </c>
      <c r="C599" t="s">
        <v>862</v>
      </c>
      <c r="D599" t="s">
        <v>863</v>
      </c>
      <c r="E599" s="30">
        <v>0</v>
      </c>
      <c r="F599">
        <v>5</v>
      </c>
      <c r="G599" s="30">
        <v>0</v>
      </c>
      <c r="H599">
        <v>1</v>
      </c>
      <c r="I599">
        <v>1</v>
      </c>
      <c r="J599" t="s">
        <v>19</v>
      </c>
      <c r="K599">
        <v>1</v>
      </c>
      <c r="L599">
        <v>1691</v>
      </c>
      <c r="M599">
        <v>20942</v>
      </c>
      <c r="N599" t="s">
        <v>19</v>
      </c>
      <c r="O599">
        <v>0</v>
      </c>
    </row>
    <row r="600" spans="1:15" x14ac:dyDescent="0.25">
      <c r="A600">
        <v>1800</v>
      </c>
      <c r="B600">
        <v>295</v>
      </c>
      <c r="C600" t="s">
        <v>864</v>
      </c>
      <c r="D600" t="s">
        <v>865</v>
      </c>
      <c r="E600" s="30">
        <v>0</v>
      </c>
      <c r="F600">
        <v>5</v>
      </c>
      <c r="G600" s="30">
        <v>0</v>
      </c>
      <c r="H600">
        <v>1</v>
      </c>
      <c r="I600">
        <v>1</v>
      </c>
      <c r="J600" t="s">
        <v>19</v>
      </c>
      <c r="K600">
        <v>1</v>
      </c>
      <c r="L600">
        <v>1688</v>
      </c>
      <c r="M600">
        <v>20940</v>
      </c>
      <c r="N600" t="s">
        <v>19</v>
      </c>
      <c r="O600">
        <v>0</v>
      </c>
    </row>
    <row r="601" spans="1:15" x14ac:dyDescent="0.25">
      <c r="A601">
        <v>1802</v>
      </c>
      <c r="B601">
        <v>295</v>
      </c>
      <c r="C601" t="s">
        <v>866</v>
      </c>
      <c r="D601" t="s">
        <v>867</v>
      </c>
      <c r="E601" s="30">
        <v>0</v>
      </c>
      <c r="F601">
        <v>5</v>
      </c>
      <c r="G601" s="30">
        <v>0</v>
      </c>
      <c r="H601">
        <v>1</v>
      </c>
      <c r="I601">
        <v>1</v>
      </c>
      <c r="J601" t="s">
        <v>19</v>
      </c>
      <c r="K601">
        <v>1</v>
      </c>
      <c r="L601">
        <v>1689</v>
      </c>
      <c r="M601">
        <v>20939</v>
      </c>
      <c r="N601" t="s">
        <v>19</v>
      </c>
      <c r="O601">
        <v>0</v>
      </c>
    </row>
    <row r="602" spans="1:15" x14ac:dyDescent="0.25">
      <c r="A602">
        <v>1804</v>
      </c>
      <c r="B602">
        <v>295</v>
      </c>
      <c r="C602" t="s">
        <v>868</v>
      </c>
      <c r="D602" t="s">
        <v>869</v>
      </c>
      <c r="E602" s="30">
        <v>0</v>
      </c>
      <c r="F602">
        <v>5</v>
      </c>
      <c r="G602" s="30">
        <v>0</v>
      </c>
      <c r="H602">
        <v>1</v>
      </c>
      <c r="I602">
        <v>1</v>
      </c>
      <c r="J602" t="s">
        <v>19</v>
      </c>
      <c r="K602">
        <v>1</v>
      </c>
      <c r="L602">
        <v>1690</v>
      </c>
      <c r="M602">
        <v>20941</v>
      </c>
      <c r="N602" t="s">
        <v>19</v>
      </c>
      <c r="O602">
        <v>0</v>
      </c>
    </row>
    <row r="603" spans="1:15" x14ac:dyDescent="0.25">
      <c r="A603">
        <v>1808</v>
      </c>
      <c r="B603">
        <v>295</v>
      </c>
      <c r="C603" t="s">
        <v>870</v>
      </c>
      <c r="D603" t="s">
        <v>863</v>
      </c>
      <c r="E603" s="30">
        <v>0</v>
      </c>
      <c r="F603">
        <v>5</v>
      </c>
      <c r="G603" s="30">
        <v>0</v>
      </c>
      <c r="H603">
        <v>1</v>
      </c>
      <c r="I603" t="s">
        <v>19</v>
      </c>
      <c r="J603" t="s">
        <v>19</v>
      </c>
      <c r="K603">
        <v>1</v>
      </c>
      <c r="L603">
        <v>1691</v>
      </c>
      <c r="M603">
        <v>20942</v>
      </c>
      <c r="N603" t="s">
        <v>19</v>
      </c>
      <c r="O603">
        <v>0</v>
      </c>
    </row>
    <row r="604" spans="1:15" x14ac:dyDescent="0.25">
      <c r="A604">
        <v>1809</v>
      </c>
      <c r="B604">
        <v>296</v>
      </c>
      <c r="C604" t="s">
        <v>871</v>
      </c>
      <c r="E604" s="30">
        <v>0</v>
      </c>
      <c r="F604">
        <v>0.01</v>
      </c>
      <c r="G604" s="30">
        <v>0</v>
      </c>
      <c r="H604">
        <v>1</v>
      </c>
      <c r="I604" t="s">
        <v>19</v>
      </c>
      <c r="J604">
        <v>187420</v>
      </c>
      <c r="K604">
        <v>1</v>
      </c>
      <c r="L604">
        <v>1554</v>
      </c>
      <c r="M604">
        <v>20942</v>
      </c>
      <c r="N604" t="s">
        <v>19</v>
      </c>
      <c r="O604">
        <v>0</v>
      </c>
    </row>
    <row r="605" spans="1:15" x14ac:dyDescent="0.25">
      <c r="A605">
        <v>1810</v>
      </c>
      <c r="B605">
        <v>394</v>
      </c>
      <c r="C605" t="s">
        <v>872</v>
      </c>
      <c r="D605" t="s">
        <v>873</v>
      </c>
      <c r="E605">
        <v>700</v>
      </c>
      <c r="F605">
        <v>1.4999999999999999E-2</v>
      </c>
      <c r="G605" s="30">
        <v>0</v>
      </c>
      <c r="H605">
        <v>100</v>
      </c>
      <c r="I605" t="s">
        <v>19</v>
      </c>
      <c r="J605">
        <v>500</v>
      </c>
      <c r="K605">
        <v>1</v>
      </c>
      <c r="L605">
        <v>914</v>
      </c>
      <c r="M605">
        <v>1333</v>
      </c>
      <c r="N605" t="s">
        <v>19</v>
      </c>
      <c r="O605">
        <v>20064</v>
      </c>
    </row>
    <row r="606" spans="1:15" x14ac:dyDescent="0.25">
      <c r="A606">
        <v>1811</v>
      </c>
      <c r="B606">
        <v>166</v>
      </c>
      <c r="C606" t="s">
        <v>874</v>
      </c>
      <c r="E606">
        <v>1</v>
      </c>
      <c r="F606">
        <v>0.01</v>
      </c>
      <c r="G606" s="30">
        <v>0</v>
      </c>
      <c r="H606">
        <v>1</v>
      </c>
      <c r="I606" t="s">
        <v>19</v>
      </c>
      <c r="J606">
        <v>150000</v>
      </c>
      <c r="K606">
        <v>1</v>
      </c>
      <c r="L606">
        <v>315</v>
      </c>
      <c r="M606">
        <v>1333</v>
      </c>
      <c r="N606" t="s">
        <v>19</v>
      </c>
      <c r="O606">
        <v>20064</v>
      </c>
    </row>
    <row r="607" spans="1:15" x14ac:dyDescent="0.25">
      <c r="A607">
        <v>1814</v>
      </c>
      <c r="B607">
        <v>394</v>
      </c>
      <c r="C607" t="s">
        <v>875</v>
      </c>
      <c r="D607" t="s">
        <v>876</v>
      </c>
      <c r="E607">
        <v>700</v>
      </c>
      <c r="F607">
        <v>1.4999999999999999E-2</v>
      </c>
      <c r="G607" s="30">
        <v>0</v>
      </c>
      <c r="H607">
        <v>100</v>
      </c>
      <c r="I607" t="s">
        <v>19</v>
      </c>
      <c r="J607">
        <v>370</v>
      </c>
      <c r="K607">
        <v>1</v>
      </c>
      <c r="L607">
        <v>914</v>
      </c>
      <c r="M607">
        <v>1335</v>
      </c>
      <c r="N607" t="s">
        <v>19</v>
      </c>
      <c r="O607">
        <v>20063</v>
      </c>
    </row>
    <row r="608" spans="1:15" x14ac:dyDescent="0.25">
      <c r="A608">
        <v>1815</v>
      </c>
      <c r="B608">
        <v>166</v>
      </c>
      <c r="C608" t="s">
        <v>877</v>
      </c>
      <c r="E608">
        <v>1</v>
      </c>
      <c r="F608">
        <v>0.01</v>
      </c>
      <c r="G608" s="30">
        <v>0</v>
      </c>
      <c r="H608">
        <v>1</v>
      </c>
      <c r="I608" t="s">
        <v>19</v>
      </c>
      <c r="J608">
        <v>140000</v>
      </c>
      <c r="K608">
        <v>1</v>
      </c>
      <c r="L608">
        <v>315</v>
      </c>
      <c r="M608">
        <v>1335</v>
      </c>
      <c r="N608" t="s">
        <v>19</v>
      </c>
      <c r="O608">
        <v>0</v>
      </c>
    </row>
    <row r="609" spans="1:15" x14ac:dyDescent="0.25">
      <c r="A609">
        <v>1816</v>
      </c>
      <c r="B609">
        <v>394</v>
      </c>
      <c r="C609" t="s">
        <v>878</v>
      </c>
      <c r="D609" t="s">
        <v>879</v>
      </c>
      <c r="E609">
        <v>700</v>
      </c>
      <c r="F609">
        <v>1.4999999999999999E-2</v>
      </c>
      <c r="G609" s="30">
        <v>0</v>
      </c>
      <c r="H609">
        <v>100</v>
      </c>
      <c r="I609">
        <v>8</v>
      </c>
      <c r="J609">
        <v>624</v>
      </c>
      <c r="K609">
        <v>1</v>
      </c>
      <c r="L609">
        <v>914</v>
      </c>
      <c r="M609">
        <v>1334</v>
      </c>
      <c r="N609" t="s">
        <v>19</v>
      </c>
      <c r="O609">
        <v>20061</v>
      </c>
    </row>
    <row r="610" spans="1:15" x14ac:dyDescent="0.25">
      <c r="A610">
        <v>1817</v>
      </c>
      <c r="B610">
        <v>166</v>
      </c>
      <c r="C610" t="s">
        <v>880</v>
      </c>
      <c r="E610">
        <v>1</v>
      </c>
      <c r="F610">
        <v>0.01</v>
      </c>
      <c r="G610" s="30">
        <v>0</v>
      </c>
      <c r="H610">
        <v>1</v>
      </c>
      <c r="I610" t="s">
        <v>19</v>
      </c>
      <c r="J610">
        <v>160000</v>
      </c>
      <c r="K610">
        <v>1</v>
      </c>
      <c r="L610">
        <v>315</v>
      </c>
      <c r="M610">
        <v>1334</v>
      </c>
      <c r="N610" t="s">
        <v>19</v>
      </c>
      <c r="O610">
        <v>0</v>
      </c>
    </row>
    <row r="611" spans="1:15" x14ac:dyDescent="0.25">
      <c r="A611">
        <v>1818</v>
      </c>
      <c r="B611">
        <v>395</v>
      </c>
      <c r="C611" t="s">
        <v>881</v>
      </c>
      <c r="D611" t="s">
        <v>882</v>
      </c>
      <c r="E611">
        <v>1000</v>
      </c>
      <c r="F611">
        <v>0.03</v>
      </c>
      <c r="G611" s="30">
        <v>0</v>
      </c>
      <c r="H611">
        <v>100</v>
      </c>
      <c r="I611" t="s">
        <v>19</v>
      </c>
      <c r="J611">
        <v>2500</v>
      </c>
      <c r="K611">
        <v>1</v>
      </c>
      <c r="L611">
        <v>914</v>
      </c>
      <c r="M611">
        <v>1340</v>
      </c>
      <c r="N611" t="s">
        <v>19</v>
      </c>
      <c r="O611">
        <v>20051</v>
      </c>
    </row>
    <row r="612" spans="1:15" x14ac:dyDescent="0.25">
      <c r="A612">
        <v>1819</v>
      </c>
      <c r="B612">
        <v>166</v>
      </c>
      <c r="C612" t="s">
        <v>883</v>
      </c>
      <c r="E612">
        <v>1</v>
      </c>
      <c r="F612">
        <v>0.01</v>
      </c>
      <c r="G612" s="30">
        <v>0</v>
      </c>
      <c r="H612">
        <v>1</v>
      </c>
      <c r="I612" t="s">
        <v>19</v>
      </c>
      <c r="J612">
        <v>750000</v>
      </c>
      <c r="K612">
        <v>1</v>
      </c>
      <c r="L612">
        <v>315</v>
      </c>
      <c r="M612">
        <v>1340</v>
      </c>
      <c r="N612" t="s">
        <v>19</v>
      </c>
      <c r="O612">
        <v>0</v>
      </c>
    </row>
    <row r="613" spans="1:15" x14ac:dyDescent="0.25">
      <c r="A613">
        <v>1820</v>
      </c>
      <c r="B613">
        <v>395</v>
      </c>
      <c r="C613" t="s">
        <v>884</v>
      </c>
      <c r="D613" t="s">
        <v>885</v>
      </c>
      <c r="E613">
        <v>1000</v>
      </c>
      <c r="F613">
        <v>0.03</v>
      </c>
      <c r="G613" s="30">
        <v>0</v>
      </c>
      <c r="H613">
        <v>100</v>
      </c>
      <c r="I613" t="s">
        <v>19</v>
      </c>
      <c r="J613">
        <v>3500</v>
      </c>
      <c r="K613">
        <v>1</v>
      </c>
      <c r="L613">
        <v>914</v>
      </c>
      <c r="M613">
        <v>1339</v>
      </c>
      <c r="N613" t="s">
        <v>19</v>
      </c>
      <c r="O613">
        <v>20049</v>
      </c>
    </row>
    <row r="614" spans="1:15" x14ac:dyDescent="0.25">
      <c r="A614">
        <v>1821</v>
      </c>
      <c r="B614">
        <v>166</v>
      </c>
      <c r="C614" t="s">
        <v>886</v>
      </c>
      <c r="E614">
        <v>1</v>
      </c>
      <c r="F614">
        <v>0.01</v>
      </c>
      <c r="G614" s="30">
        <v>0</v>
      </c>
      <c r="H614">
        <v>1</v>
      </c>
      <c r="I614" t="s">
        <v>19</v>
      </c>
      <c r="J614">
        <v>900000</v>
      </c>
      <c r="K614">
        <v>1</v>
      </c>
      <c r="L614">
        <v>315</v>
      </c>
      <c r="M614">
        <v>1339</v>
      </c>
      <c r="N614" t="s">
        <v>19</v>
      </c>
      <c r="O614">
        <v>0</v>
      </c>
    </row>
    <row r="615" spans="1:15" x14ac:dyDescent="0.25">
      <c r="A615">
        <v>1822</v>
      </c>
      <c r="B615">
        <v>395</v>
      </c>
      <c r="C615" t="s">
        <v>887</v>
      </c>
      <c r="D615" t="s">
        <v>888</v>
      </c>
      <c r="E615">
        <v>1000</v>
      </c>
      <c r="F615">
        <v>0.03</v>
      </c>
      <c r="G615" s="30">
        <v>0</v>
      </c>
      <c r="H615">
        <v>100</v>
      </c>
      <c r="I615">
        <v>2</v>
      </c>
      <c r="J615">
        <v>2000</v>
      </c>
      <c r="K615">
        <v>1</v>
      </c>
      <c r="L615">
        <v>914</v>
      </c>
      <c r="M615">
        <v>1338</v>
      </c>
      <c r="N615" t="s">
        <v>19</v>
      </c>
      <c r="O615">
        <v>20050</v>
      </c>
    </row>
    <row r="616" spans="1:15" x14ac:dyDescent="0.25">
      <c r="A616">
        <v>1823</v>
      </c>
      <c r="B616">
        <v>166</v>
      </c>
      <c r="C616" t="s">
        <v>889</v>
      </c>
      <c r="E616">
        <v>1</v>
      </c>
      <c r="F616">
        <v>0.01</v>
      </c>
      <c r="G616" s="30">
        <v>0</v>
      </c>
      <c r="H616">
        <v>1</v>
      </c>
      <c r="I616" t="s">
        <v>19</v>
      </c>
      <c r="J616">
        <v>700000</v>
      </c>
      <c r="K616">
        <v>1</v>
      </c>
      <c r="L616">
        <v>315</v>
      </c>
      <c r="M616">
        <v>1338</v>
      </c>
      <c r="N616" t="s">
        <v>19</v>
      </c>
      <c r="O616">
        <v>0</v>
      </c>
    </row>
    <row r="617" spans="1:15" x14ac:dyDescent="0.25">
      <c r="A617">
        <v>1824</v>
      </c>
      <c r="B617">
        <v>395</v>
      </c>
      <c r="C617" t="s">
        <v>890</v>
      </c>
      <c r="D617" t="s">
        <v>891</v>
      </c>
      <c r="E617">
        <v>1000</v>
      </c>
      <c r="F617">
        <v>0.03</v>
      </c>
      <c r="G617" s="30">
        <v>0</v>
      </c>
      <c r="H617">
        <v>100</v>
      </c>
      <c r="I617" t="s">
        <v>19</v>
      </c>
      <c r="J617">
        <v>3000</v>
      </c>
      <c r="K617">
        <v>1</v>
      </c>
      <c r="L617">
        <v>914</v>
      </c>
      <c r="M617">
        <v>1337</v>
      </c>
      <c r="N617" t="s">
        <v>19</v>
      </c>
      <c r="O617">
        <v>20048</v>
      </c>
    </row>
    <row r="618" spans="1:15" x14ac:dyDescent="0.25">
      <c r="A618">
        <v>1825</v>
      </c>
      <c r="B618">
        <v>166</v>
      </c>
      <c r="C618" t="s">
        <v>892</v>
      </c>
      <c r="E618">
        <v>1</v>
      </c>
      <c r="F618">
        <v>0.01</v>
      </c>
      <c r="G618" s="30">
        <v>0</v>
      </c>
      <c r="H618">
        <v>1</v>
      </c>
      <c r="I618" t="s">
        <v>19</v>
      </c>
      <c r="J618">
        <v>800000</v>
      </c>
      <c r="K618">
        <v>1</v>
      </c>
      <c r="L618">
        <v>315</v>
      </c>
      <c r="M618">
        <v>1337</v>
      </c>
      <c r="N618" t="s">
        <v>19</v>
      </c>
      <c r="O618">
        <v>0</v>
      </c>
    </row>
    <row r="619" spans="1:15" x14ac:dyDescent="0.25">
      <c r="A619">
        <v>1826</v>
      </c>
      <c r="B619">
        <v>396</v>
      </c>
      <c r="C619" t="s">
        <v>893</v>
      </c>
      <c r="D619" t="s">
        <v>894</v>
      </c>
      <c r="E619">
        <v>1250</v>
      </c>
      <c r="F619">
        <v>0.05</v>
      </c>
      <c r="G619" s="30">
        <v>0</v>
      </c>
      <c r="H619">
        <v>100</v>
      </c>
      <c r="I619">
        <v>1</v>
      </c>
      <c r="J619">
        <v>12500</v>
      </c>
      <c r="K619">
        <v>1</v>
      </c>
      <c r="L619">
        <v>914</v>
      </c>
      <c r="M619">
        <v>1341</v>
      </c>
      <c r="N619" t="s">
        <v>19</v>
      </c>
      <c r="O619">
        <v>20043</v>
      </c>
    </row>
    <row r="620" spans="1:15" x14ac:dyDescent="0.25">
      <c r="A620">
        <v>1827</v>
      </c>
      <c r="B620">
        <v>166</v>
      </c>
      <c r="C620" t="s">
        <v>895</v>
      </c>
      <c r="E620">
        <v>1</v>
      </c>
      <c r="F620">
        <v>0.01</v>
      </c>
      <c r="G620" s="30">
        <v>0</v>
      </c>
      <c r="H620">
        <v>1</v>
      </c>
      <c r="I620" t="s">
        <v>19</v>
      </c>
      <c r="J620">
        <v>3000000</v>
      </c>
      <c r="K620">
        <v>1</v>
      </c>
      <c r="L620">
        <v>315</v>
      </c>
      <c r="M620">
        <v>1341</v>
      </c>
      <c r="N620" t="s">
        <v>19</v>
      </c>
      <c r="O620">
        <v>0</v>
      </c>
    </row>
    <row r="621" spans="1:15" x14ac:dyDescent="0.25">
      <c r="A621">
        <v>1828</v>
      </c>
      <c r="B621">
        <v>396</v>
      </c>
      <c r="C621" t="s">
        <v>896</v>
      </c>
      <c r="D621" t="s">
        <v>897</v>
      </c>
      <c r="E621">
        <v>1250</v>
      </c>
      <c r="F621">
        <v>0.05</v>
      </c>
      <c r="G621" s="30">
        <v>0</v>
      </c>
      <c r="H621">
        <v>100</v>
      </c>
      <c r="I621" t="s">
        <v>19</v>
      </c>
      <c r="J621">
        <v>15000</v>
      </c>
      <c r="K621">
        <v>1</v>
      </c>
      <c r="L621">
        <v>914</v>
      </c>
      <c r="M621">
        <v>1344</v>
      </c>
      <c r="N621" t="s">
        <v>19</v>
      </c>
      <c r="O621">
        <v>20041</v>
      </c>
    </row>
    <row r="622" spans="1:15" x14ac:dyDescent="0.25">
      <c r="A622">
        <v>1829</v>
      </c>
      <c r="B622">
        <v>166</v>
      </c>
      <c r="C622" t="s">
        <v>898</v>
      </c>
      <c r="E622">
        <v>1</v>
      </c>
      <c r="F622">
        <v>0.01</v>
      </c>
      <c r="G622" s="30">
        <v>0</v>
      </c>
      <c r="H622">
        <v>1</v>
      </c>
      <c r="I622" t="s">
        <v>19</v>
      </c>
      <c r="J622">
        <v>5000000</v>
      </c>
      <c r="K622">
        <v>1</v>
      </c>
      <c r="L622">
        <v>315</v>
      </c>
      <c r="M622">
        <v>1344</v>
      </c>
      <c r="N622" t="s">
        <v>19</v>
      </c>
      <c r="O622">
        <v>20041</v>
      </c>
    </row>
    <row r="623" spans="1:15" x14ac:dyDescent="0.25">
      <c r="A623">
        <v>1830</v>
      </c>
      <c r="B623">
        <v>396</v>
      </c>
      <c r="C623" t="s">
        <v>899</v>
      </c>
      <c r="D623" t="s">
        <v>900</v>
      </c>
      <c r="E623">
        <v>1250</v>
      </c>
      <c r="F623">
        <v>0.05</v>
      </c>
      <c r="G623" s="30">
        <v>0</v>
      </c>
      <c r="H623">
        <v>100</v>
      </c>
      <c r="I623" t="s">
        <v>19</v>
      </c>
      <c r="J623">
        <v>7500</v>
      </c>
      <c r="K623">
        <v>1</v>
      </c>
      <c r="L623">
        <v>914</v>
      </c>
      <c r="M623">
        <v>1343</v>
      </c>
      <c r="N623" t="s">
        <v>19</v>
      </c>
      <c r="O623">
        <v>20042</v>
      </c>
    </row>
    <row r="624" spans="1:15" x14ac:dyDescent="0.25">
      <c r="A624">
        <v>1831</v>
      </c>
      <c r="B624">
        <v>166</v>
      </c>
      <c r="C624" t="s">
        <v>901</v>
      </c>
      <c r="E624">
        <v>1</v>
      </c>
      <c r="F624">
        <v>0.01</v>
      </c>
      <c r="G624" s="30">
        <v>0</v>
      </c>
      <c r="H624">
        <v>1</v>
      </c>
      <c r="I624" t="s">
        <v>19</v>
      </c>
      <c r="J624">
        <v>2500000</v>
      </c>
      <c r="K624">
        <v>1</v>
      </c>
      <c r="L624">
        <v>315</v>
      </c>
      <c r="M624">
        <v>1343</v>
      </c>
      <c r="N624" t="s">
        <v>19</v>
      </c>
      <c r="O624">
        <v>0</v>
      </c>
    </row>
    <row r="625" spans="1:15" x14ac:dyDescent="0.25">
      <c r="A625">
        <v>1832</v>
      </c>
      <c r="B625">
        <v>396</v>
      </c>
      <c r="C625" t="s">
        <v>902</v>
      </c>
      <c r="D625" t="s">
        <v>903</v>
      </c>
      <c r="E625">
        <v>1250</v>
      </c>
      <c r="F625">
        <v>0.05</v>
      </c>
      <c r="G625" s="30">
        <v>0</v>
      </c>
      <c r="H625">
        <v>100</v>
      </c>
      <c r="I625" t="s">
        <v>19</v>
      </c>
      <c r="J625">
        <v>40000</v>
      </c>
      <c r="K625">
        <v>1</v>
      </c>
      <c r="L625">
        <v>914</v>
      </c>
      <c r="M625">
        <v>1342</v>
      </c>
      <c r="N625" t="s">
        <v>19</v>
      </c>
      <c r="O625">
        <v>20040</v>
      </c>
    </row>
    <row r="626" spans="1:15" x14ac:dyDescent="0.25">
      <c r="A626">
        <v>1833</v>
      </c>
      <c r="B626">
        <v>166</v>
      </c>
      <c r="C626" t="s">
        <v>904</v>
      </c>
      <c r="E626">
        <v>1</v>
      </c>
      <c r="F626">
        <v>0.01</v>
      </c>
      <c r="G626" s="30">
        <v>0</v>
      </c>
      <c r="H626">
        <v>1</v>
      </c>
      <c r="I626" t="s">
        <v>19</v>
      </c>
      <c r="J626">
        <v>4000000</v>
      </c>
      <c r="K626">
        <v>1</v>
      </c>
      <c r="L626">
        <v>315</v>
      </c>
      <c r="M626">
        <v>1342</v>
      </c>
      <c r="N626" t="s">
        <v>19</v>
      </c>
      <c r="O626">
        <v>0</v>
      </c>
    </row>
    <row r="627" spans="1:15" x14ac:dyDescent="0.25">
      <c r="A627">
        <v>1855</v>
      </c>
      <c r="B627">
        <v>48</v>
      </c>
      <c r="C627" t="s">
        <v>905</v>
      </c>
      <c r="D627" t="s">
        <v>229</v>
      </c>
      <c r="E627" s="30">
        <v>0</v>
      </c>
      <c r="F627">
        <v>5</v>
      </c>
      <c r="G627" s="30">
        <v>0</v>
      </c>
      <c r="H627">
        <v>1</v>
      </c>
      <c r="I627" t="s">
        <v>19</v>
      </c>
      <c r="J627" t="s">
        <v>19</v>
      </c>
      <c r="K627">
        <v>1</v>
      </c>
      <c r="L627">
        <v>713</v>
      </c>
      <c r="M627">
        <v>107</v>
      </c>
      <c r="N627" t="s">
        <v>19</v>
      </c>
      <c r="O627">
        <v>0</v>
      </c>
    </row>
    <row r="628" spans="1:15" x14ac:dyDescent="0.25">
      <c r="A628">
        <v>1856</v>
      </c>
      <c r="B628">
        <v>128</v>
      </c>
      <c r="C628" t="s">
        <v>906</v>
      </c>
      <c r="E628" s="30">
        <v>0</v>
      </c>
      <c r="F628">
        <v>0.01</v>
      </c>
      <c r="G628" s="30">
        <v>0</v>
      </c>
      <c r="H628">
        <v>1</v>
      </c>
      <c r="I628" t="s">
        <v>19</v>
      </c>
      <c r="J628">
        <v>9999999</v>
      </c>
      <c r="K628">
        <v>1</v>
      </c>
      <c r="L628" t="s">
        <v>19</v>
      </c>
      <c r="M628">
        <v>107</v>
      </c>
      <c r="N628" t="s">
        <v>19</v>
      </c>
      <c r="O628">
        <v>0</v>
      </c>
    </row>
    <row r="629" spans="1:15" x14ac:dyDescent="0.25">
      <c r="A629">
        <v>1875</v>
      </c>
      <c r="B629">
        <v>511</v>
      </c>
      <c r="C629" t="s">
        <v>907</v>
      </c>
      <c r="D629" t="s">
        <v>908</v>
      </c>
      <c r="E629" s="30">
        <v>0</v>
      </c>
      <c r="F629">
        <v>10</v>
      </c>
      <c r="G629">
        <v>0.28499999999999998</v>
      </c>
      <c r="H629">
        <v>1</v>
      </c>
      <c r="I629" t="s">
        <v>19</v>
      </c>
      <c r="J629">
        <v>9000</v>
      </c>
      <c r="K629">
        <v>1</v>
      </c>
      <c r="L629">
        <v>641</v>
      </c>
      <c r="M629">
        <v>1345</v>
      </c>
      <c r="N629" t="s">
        <v>19</v>
      </c>
      <c r="O629">
        <v>20092</v>
      </c>
    </row>
    <row r="630" spans="1:15" x14ac:dyDescent="0.25">
      <c r="A630">
        <v>1876</v>
      </c>
      <c r="B630">
        <v>136</v>
      </c>
      <c r="C630" t="s">
        <v>909</v>
      </c>
      <c r="E630" s="30">
        <v>0</v>
      </c>
      <c r="F630">
        <v>0.01</v>
      </c>
      <c r="G630" s="30">
        <v>0</v>
      </c>
      <c r="H630">
        <v>1</v>
      </c>
      <c r="I630" t="s">
        <v>19</v>
      </c>
      <c r="J630">
        <v>90000</v>
      </c>
      <c r="K630">
        <v>1</v>
      </c>
      <c r="L630">
        <v>340</v>
      </c>
      <c r="M630">
        <v>1345</v>
      </c>
      <c r="N630" t="s">
        <v>19</v>
      </c>
      <c r="O630">
        <v>0</v>
      </c>
    </row>
    <row r="631" spans="1:15" x14ac:dyDescent="0.25">
      <c r="A631">
        <v>1877</v>
      </c>
      <c r="B631">
        <v>511</v>
      </c>
      <c r="C631" t="s">
        <v>910</v>
      </c>
      <c r="D631" t="s">
        <v>911</v>
      </c>
      <c r="E631" s="30">
        <v>0</v>
      </c>
      <c r="F631">
        <v>10</v>
      </c>
      <c r="G631">
        <v>0.3</v>
      </c>
      <c r="H631">
        <v>1</v>
      </c>
      <c r="I631" t="s">
        <v>19</v>
      </c>
      <c r="J631">
        <v>76908</v>
      </c>
      <c r="K631">
        <v>1</v>
      </c>
      <c r="L631">
        <v>641</v>
      </c>
      <c r="M631">
        <v>1345</v>
      </c>
      <c r="N631" t="s">
        <v>19</v>
      </c>
      <c r="O631">
        <v>20093</v>
      </c>
    </row>
    <row r="632" spans="1:15" x14ac:dyDescent="0.25">
      <c r="A632">
        <v>1878</v>
      </c>
      <c r="B632">
        <v>136</v>
      </c>
      <c r="C632" t="s">
        <v>912</v>
      </c>
      <c r="E632" s="30">
        <v>0</v>
      </c>
      <c r="F632">
        <v>0.01</v>
      </c>
      <c r="G632" s="30">
        <v>0</v>
      </c>
      <c r="H632">
        <v>1</v>
      </c>
      <c r="I632" t="s">
        <v>19</v>
      </c>
      <c r="J632">
        <v>10000000000</v>
      </c>
      <c r="K632">
        <v>1</v>
      </c>
      <c r="L632" t="s">
        <v>19</v>
      </c>
      <c r="M632">
        <v>1345</v>
      </c>
      <c r="N632" t="s">
        <v>19</v>
      </c>
      <c r="O632">
        <v>0</v>
      </c>
    </row>
    <row r="633" spans="1:15" ht="90" x14ac:dyDescent="0.25">
      <c r="A633">
        <v>1893</v>
      </c>
      <c r="B633">
        <v>205</v>
      </c>
      <c r="C633" t="s">
        <v>913</v>
      </c>
      <c r="D633" s="7" t="s">
        <v>914</v>
      </c>
      <c r="E633">
        <v>1</v>
      </c>
      <c r="F633">
        <v>5</v>
      </c>
      <c r="G633" s="30">
        <v>0</v>
      </c>
      <c r="H633">
        <v>1</v>
      </c>
      <c r="I633" t="s">
        <v>19</v>
      </c>
      <c r="J633" t="s">
        <v>19</v>
      </c>
      <c r="K633">
        <v>1</v>
      </c>
      <c r="L633">
        <v>647</v>
      </c>
      <c r="M633">
        <v>1046</v>
      </c>
      <c r="N633" t="s">
        <v>19</v>
      </c>
      <c r="O633">
        <v>0</v>
      </c>
    </row>
    <row r="634" spans="1:15" x14ac:dyDescent="0.25">
      <c r="A634">
        <v>1944</v>
      </c>
      <c r="B634">
        <v>28</v>
      </c>
      <c r="C634" t="s">
        <v>915</v>
      </c>
      <c r="D634" t="s">
        <v>916</v>
      </c>
      <c r="E634">
        <v>13500000</v>
      </c>
      <c r="F634">
        <v>260000</v>
      </c>
      <c r="G634">
        <v>4800</v>
      </c>
      <c r="H634">
        <v>1</v>
      </c>
      <c r="I634">
        <v>4</v>
      </c>
      <c r="J634">
        <v>1400000</v>
      </c>
      <c r="K634">
        <v>1</v>
      </c>
      <c r="L634">
        <v>85</v>
      </c>
      <c r="M634" t="s">
        <v>19</v>
      </c>
      <c r="N634">
        <v>20063</v>
      </c>
      <c r="O634">
        <v>1064</v>
      </c>
    </row>
    <row r="635" spans="1:15" x14ac:dyDescent="0.25">
      <c r="A635">
        <v>1945</v>
      </c>
      <c r="B635">
        <v>108</v>
      </c>
      <c r="C635" t="s">
        <v>917</v>
      </c>
      <c r="E635" s="30">
        <v>0</v>
      </c>
      <c r="F635">
        <v>0.01</v>
      </c>
      <c r="G635" s="30">
        <v>0</v>
      </c>
      <c r="H635">
        <v>1</v>
      </c>
      <c r="I635" t="s">
        <v>19</v>
      </c>
      <c r="J635">
        <v>4977500</v>
      </c>
      <c r="K635">
        <v>1</v>
      </c>
      <c r="L635">
        <v>285</v>
      </c>
      <c r="M635" t="s">
        <v>19</v>
      </c>
      <c r="N635" t="s">
        <v>19</v>
      </c>
      <c r="O635">
        <v>1064</v>
      </c>
    </row>
    <row r="636" spans="1:15" x14ac:dyDescent="0.25">
      <c r="A636">
        <v>1948</v>
      </c>
      <c r="B636">
        <v>201</v>
      </c>
      <c r="C636" t="s">
        <v>918</v>
      </c>
      <c r="D636" t="s">
        <v>919</v>
      </c>
      <c r="E636" s="30">
        <v>0</v>
      </c>
      <c r="F636">
        <v>5</v>
      </c>
      <c r="G636" s="30">
        <v>0</v>
      </c>
      <c r="H636">
        <v>1</v>
      </c>
      <c r="I636" t="s">
        <v>19</v>
      </c>
      <c r="J636">
        <v>20000</v>
      </c>
      <c r="K636">
        <v>1</v>
      </c>
      <c r="L636">
        <v>715</v>
      </c>
      <c r="M636">
        <v>3227</v>
      </c>
      <c r="N636" t="s">
        <v>19</v>
      </c>
      <c r="O636">
        <v>0</v>
      </c>
    </row>
    <row r="637" spans="1:15" ht="105" x14ac:dyDescent="0.25">
      <c r="A637">
        <v>1949</v>
      </c>
      <c r="B637">
        <v>210</v>
      </c>
      <c r="C637" t="s">
        <v>920</v>
      </c>
      <c r="D637" s="7" t="s">
        <v>921</v>
      </c>
      <c r="E637" s="30">
        <v>0</v>
      </c>
      <c r="F637">
        <v>5</v>
      </c>
      <c r="G637" s="30">
        <v>0</v>
      </c>
      <c r="H637">
        <v>1</v>
      </c>
      <c r="I637" t="s">
        <v>19</v>
      </c>
      <c r="J637" t="s">
        <v>19</v>
      </c>
      <c r="K637">
        <v>1</v>
      </c>
      <c r="L637">
        <v>669</v>
      </c>
      <c r="M637">
        <v>104</v>
      </c>
      <c r="N637" t="s">
        <v>19</v>
      </c>
      <c r="O637">
        <v>0</v>
      </c>
    </row>
    <row r="638" spans="1:15" ht="90" x14ac:dyDescent="0.25">
      <c r="A638">
        <v>1951</v>
      </c>
      <c r="B638">
        <v>211</v>
      </c>
      <c r="C638" t="s">
        <v>922</v>
      </c>
      <c r="D638" s="7" t="s">
        <v>923</v>
      </c>
      <c r="E638">
        <v>10</v>
      </c>
      <c r="F638">
        <v>5</v>
      </c>
      <c r="G638" s="30">
        <v>0</v>
      </c>
      <c r="H638">
        <v>1</v>
      </c>
      <c r="I638" t="s">
        <v>19</v>
      </c>
      <c r="J638" t="s">
        <v>19</v>
      </c>
      <c r="K638">
        <v>1</v>
      </c>
      <c r="L638">
        <v>707</v>
      </c>
      <c r="M638">
        <v>1640</v>
      </c>
      <c r="N638" t="s">
        <v>19</v>
      </c>
      <c r="O638">
        <v>0</v>
      </c>
    </row>
    <row r="639" spans="1:15" ht="105" x14ac:dyDescent="0.25">
      <c r="A639">
        <v>1952</v>
      </c>
      <c r="B639">
        <v>212</v>
      </c>
      <c r="C639" t="s">
        <v>924</v>
      </c>
      <c r="D639" s="7" t="s">
        <v>925</v>
      </c>
      <c r="E639" s="30">
        <v>0</v>
      </c>
      <c r="F639">
        <v>5</v>
      </c>
      <c r="G639">
        <v>1</v>
      </c>
      <c r="H639">
        <v>1</v>
      </c>
      <c r="I639" t="s">
        <v>19</v>
      </c>
      <c r="J639">
        <v>76244</v>
      </c>
      <c r="K639">
        <v>1</v>
      </c>
      <c r="L639">
        <v>671</v>
      </c>
      <c r="M639">
        <v>74</v>
      </c>
      <c r="N639" t="s">
        <v>19</v>
      </c>
      <c r="O639">
        <v>0</v>
      </c>
    </row>
    <row r="640" spans="1:15" x14ac:dyDescent="0.25">
      <c r="A640">
        <v>1955</v>
      </c>
      <c r="B640">
        <v>201</v>
      </c>
      <c r="C640" t="s">
        <v>926</v>
      </c>
      <c r="D640" t="s">
        <v>927</v>
      </c>
      <c r="E640" s="30">
        <v>0</v>
      </c>
      <c r="F640">
        <v>5</v>
      </c>
      <c r="G640" s="30">
        <v>0</v>
      </c>
      <c r="H640">
        <v>1</v>
      </c>
      <c r="I640" t="s">
        <v>19</v>
      </c>
      <c r="J640">
        <v>20000</v>
      </c>
      <c r="K640">
        <v>1</v>
      </c>
      <c r="L640">
        <v>717</v>
      </c>
      <c r="M640">
        <v>3226</v>
      </c>
      <c r="N640" t="s">
        <v>19</v>
      </c>
      <c r="O640">
        <v>0</v>
      </c>
    </row>
    <row r="641" spans="1:15" x14ac:dyDescent="0.25">
      <c r="A641">
        <v>1956</v>
      </c>
      <c r="B641">
        <v>201</v>
      </c>
      <c r="C641" t="s">
        <v>928</v>
      </c>
      <c r="D641" t="s">
        <v>929</v>
      </c>
      <c r="E641" s="30">
        <v>0</v>
      </c>
      <c r="F641">
        <v>5</v>
      </c>
      <c r="G641" s="30">
        <v>0</v>
      </c>
      <c r="H641">
        <v>1</v>
      </c>
      <c r="I641" t="s">
        <v>19</v>
      </c>
      <c r="J641">
        <v>20000</v>
      </c>
      <c r="K641">
        <v>1</v>
      </c>
      <c r="L641">
        <v>718</v>
      </c>
      <c r="M641">
        <v>3229</v>
      </c>
      <c r="N641" t="s">
        <v>19</v>
      </c>
      <c r="O641">
        <v>0</v>
      </c>
    </row>
    <row r="642" spans="1:15" x14ac:dyDescent="0.25">
      <c r="A642">
        <v>1957</v>
      </c>
      <c r="B642">
        <v>201</v>
      </c>
      <c r="C642" t="s">
        <v>930</v>
      </c>
      <c r="D642" t="s">
        <v>931</v>
      </c>
      <c r="E642" s="30">
        <v>0</v>
      </c>
      <c r="F642">
        <v>5</v>
      </c>
      <c r="G642" s="30">
        <v>0</v>
      </c>
      <c r="H642">
        <v>1</v>
      </c>
      <c r="I642" t="s">
        <v>19</v>
      </c>
      <c r="J642">
        <v>29696</v>
      </c>
      <c r="K642">
        <v>1</v>
      </c>
      <c r="L642">
        <v>719</v>
      </c>
      <c r="M642">
        <v>109</v>
      </c>
      <c r="N642" t="s">
        <v>19</v>
      </c>
      <c r="O642">
        <v>0</v>
      </c>
    </row>
    <row r="643" spans="1:15" x14ac:dyDescent="0.25">
      <c r="A643">
        <v>1958</v>
      </c>
      <c r="B643">
        <v>201</v>
      </c>
      <c r="C643" t="s">
        <v>932</v>
      </c>
      <c r="D643" t="s">
        <v>933</v>
      </c>
      <c r="E643" s="30">
        <v>0</v>
      </c>
      <c r="F643">
        <v>5</v>
      </c>
      <c r="G643" s="30">
        <v>0</v>
      </c>
      <c r="H643">
        <v>1</v>
      </c>
      <c r="I643" t="s">
        <v>19</v>
      </c>
      <c r="J643">
        <v>20000</v>
      </c>
      <c r="K643">
        <v>1</v>
      </c>
      <c r="L643">
        <v>716</v>
      </c>
      <c r="M643">
        <v>3228</v>
      </c>
      <c r="N643" t="s">
        <v>19</v>
      </c>
      <c r="O643">
        <v>0</v>
      </c>
    </row>
    <row r="644" spans="1:15" ht="120" x14ac:dyDescent="0.25">
      <c r="A644">
        <v>1963</v>
      </c>
      <c r="B644">
        <v>290</v>
      </c>
      <c r="C644" t="s">
        <v>934</v>
      </c>
      <c r="D644" s="7" t="s">
        <v>935</v>
      </c>
      <c r="E644" s="30">
        <v>0</v>
      </c>
      <c r="F644">
        <v>25</v>
      </c>
      <c r="G644">
        <v>1</v>
      </c>
      <c r="H644">
        <v>1</v>
      </c>
      <c r="I644" t="s">
        <v>19</v>
      </c>
      <c r="J644">
        <v>39968</v>
      </c>
      <c r="K644">
        <v>1</v>
      </c>
      <c r="L644">
        <v>673</v>
      </c>
      <c r="M644">
        <v>74</v>
      </c>
      <c r="N644" t="s">
        <v>19</v>
      </c>
      <c r="O644">
        <v>0</v>
      </c>
    </row>
    <row r="645" spans="1:15" ht="120" x14ac:dyDescent="0.25">
      <c r="A645">
        <v>1964</v>
      </c>
      <c r="B645">
        <v>290</v>
      </c>
      <c r="C645" t="s">
        <v>936</v>
      </c>
      <c r="D645" s="7" t="s">
        <v>935</v>
      </c>
      <c r="E645" s="30">
        <v>0</v>
      </c>
      <c r="F645">
        <v>5</v>
      </c>
      <c r="G645">
        <v>1</v>
      </c>
      <c r="H645">
        <v>1</v>
      </c>
      <c r="I645" t="s">
        <v>19</v>
      </c>
      <c r="J645">
        <v>176196</v>
      </c>
      <c r="K645">
        <v>1</v>
      </c>
      <c r="L645">
        <v>673</v>
      </c>
      <c r="M645">
        <v>74</v>
      </c>
      <c r="N645" t="s">
        <v>19</v>
      </c>
      <c r="O645">
        <v>0</v>
      </c>
    </row>
    <row r="646" spans="1:15" ht="105" x14ac:dyDescent="0.25">
      <c r="A646">
        <v>1968</v>
      </c>
      <c r="B646">
        <v>208</v>
      </c>
      <c r="C646" t="s">
        <v>937</v>
      </c>
      <c r="D646" s="7" t="s">
        <v>938</v>
      </c>
      <c r="E646" s="30">
        <v>0</v>
      </c>
      <c r="F646">
        <v>5</v>
      </c>
      <c r="G646">
        <v>1</v>
      </c>
      <c r="H646">
        <v>1</v>
      </c>
      <c r="I646" t="s">
        <v>19</v>
      </c>
      <c r="J646">
        <v>49998</v>
      </c>
      <c r="K646">
        <v>1</v>
      </c>
      <c r="L646">
        <v>679</v>
      </c>
      <c r="M646">
        <v>105</v>
      </c>
      <c r="N646" t="s">
        <v>19</v>
      </c>
      <c r="O646">
        <v>0</v>
      </c>
    </row>
    <row r="647" spans="1:15" ht="105" x14ac:dyDescent="0.25">
      <c r="A647">
        <v>1969</v>
      </c>
      <c r="B647">
        <v>208</v>
      </c>
      <c r="C647" t="s">
        <v>939</v>
      </c>
      <c r="D647" s="7" t="s">
        <v>938</v>
      </c>
      <c r="E647" s="30">
        <v>0</v>
      </c>
      <c r="F647">
        <v>5</v>
      </c>
      <c r="G647">
        <v>1</v>
      </c>
      <c r="H647">
        <v>1</v>
      </c>
      <c r="I647" t="s">
        <v>19</v>
      </c>
      <c r="J647">
        <v>223452</v>
      </c>
      <c r="K647">
        <v>1</v>
      </c>
      <c r="L647">
        <v>679</v>
      </c>
      <c r="M647">
        <v>105</v>
      </c>
      <c r="N647" t="s">
        <v>19</v>
      </c>
      <c r="O647">
        <v>0</v>
      </c>
    </row>
    <row r="648" spans="1:15" ht="105" x14ac:dyDescent="0.25">
      <c r="A648">
        <v>1973</v>
      </c>
      <c r="B648">
        <v>212</v>
      </c>
      <c r="C648" t="s">
        <v>940</v>
      </c>
      <c r="D648" s="7" t="s">
        <v>925</v>
      </c>
      <c r="E648" s="30">
        <v>0</v>
      </c>
      <c r="F648">
        <v>5</v>
      </c>
      <c r="G648">
        <v>1</v>
      </c>
      <c r="H648">
        <v>1</v>
      </c>
      <c r="I648" t="s">
        <v>19</v>
      </c>
      <c r="J648">
        <v>9870</v>
      </c>
      <c r="K648">
        <v>1</v>
      </c>
      <c r="L648">
        <v>671</v>
      </c>
      <c r="M648">
        <v>74</v>
      </c>
      <c r="N648" t="s">
        <v>19</v>
      </c>
      <c r="O648">
        <v>0</v>
      </c>
    </row>
    <row r="649" spans="1:15" ht="120" x14ac:dyDescent="0.25">
      <c r="A649">
        <v>1977</v>
      </c>
      <c r="B649">
        <v>213</v>
      </c>
      <c r="C649" t="s">
        <v>941</v>
      </c>
      <c r="D649" s="7" t="s">
        <v>942</v>
      </c>
      <c r="E649" s="30">
        <v>0</v>
      </c>
      <c r="F649">
        <v>5</v>
      </c>
      <c r="G649">
        <v>1</v>
      </c>
      <c r="H649">
        <v>1</v>
      </c>
      <c r="I649" t="s">
        <v>19</v>
      </c>
      <c r="J649">
        <v>9900</v>
      </c>
      <c r="K649">
        <v>1</v>
      </c>
      <c r="L649">
        <v>706</v>
      </c>
      <c r="M649">
        <v>3346</v>
      </c>
      <c r="N649" t="s">
        <v>19</v>
      </c>
      <c r="O649">
        <v>0</v>
      </c>
    </row>
    <row r="650" spans="1:15" ht="120" x14ac:dyDescent="0.25">
      <c r="A650">
        <v>1978</v>
      </c>
      <c r="B650">
        <v>213</v>
      </c>
      <c r="C650" t="s">
        <v>943</v>
      </c>
      <c r="D650" s="7" t="s">
        <v>942</v>
      </c>
      <c r="E650" s="30">
        <v>0</v>
      </c>
      <c r="F650">
        <v>5</v>
      </c>
      <c r="G650">
        <v>1</v>
      </c>
      <c r="H650">
        <v>1</v>
      </c>
      <c r="I650" t="s">
        <v>19</v>
      </c>
      <c r="J650">
        <v>83760</v>
      </c>
      <c r="K650">
        <v>1</v>
      </c>
      <c r="L650">
        <v>706</v>
      </c>
      <c r="M650">
        <v>3346</v>
      </c>
      <c r="N650" t="s">
        <v>19</v>
      </c>
      <c r="O650">
        <v>0</v>
      </c>
    </row>
    <row r="651" spans="1:15" ht="105" x14ac:dyDescent="0.25">
      <c r="A651">
        <v>1986</v>
      </c>
      <c r="B651">
        <v>210</v>
      </c>
      <c r="C651" t="s">
        <v>944</v>
      </c>
      <c r="D651" s="7" t="s">
        <v>921</v>
      </c>
      <c r="E651" s="30">
        <v>0</v>
      </c>
      <c r="F651">
        <v>5</v>
      </c>
      <c r="G651" s="30">
        <v>0</v>
      </c>
      <c r="H651">
        <v>1</v>
      </c>
      <c r="I651" t="s">
        <v>19</v>
      </c>
      <c r="J651" t="s">
        <v>19</v>
      </c>
      <c r="K651">
        <v>1</v>
      </c>
      <c r="L651">
        <v>669</v>
      </c>
      <c r="M651">
        <v>104</v>
      </c>
      <c r="N651" t="s">
        <v>19</v>
      </c>
      <c r="O651">
        <v>0</v>
      </c>
    </row>
    <row r="652" spans="1:15" ht="105" x14ac:dyDescent="0.25">
      <c r="A652">
        <v>1987</v>
      </c>
      <c r="B652">
        <v>210</v>
      </c>
      <c r="C652" t="s">
        <v>945</v>
      </c>
      <c r="D652" s="7" t="s">
        <v>921</v>
      </c>
      <c r="E652" s="30">
        <v>0</v>
      </c>
      <c r="F652">
        <v>5</v>
      </c>
      <c r="G652" s="30">
        <v>0</v>
      </c>
      <c r="H652">
        <v>1</v>
      </c>
      <c r="I652" t="s">
        <v>19</v>
      </c>
      <c r="J652" t="s">
        <v>19</v>
      </c>
      <c r="K652">
        <v>1</v>
      </c>
      <c r="L652">
        <v>669</v>
      </c>
      <c r="M652">
        <v>104</v>
      </c>
      <c r="N652" t="s">
        <v>19</v>
      </c>
      <c r="O652">
        <v>0</v>
      </c>
    </row>
    <row r="653" spans="1:15" ht="90" x14ac:dyDescent="0.25">
      <c r="A653">
        <v>1998</v>
      </c>
      <c r="B653">
        <v>211</v>
      </c>
      <c r="C653" t="s">
        <v>946</v>
      </c>
      <c r="D653" s="7" t="s">
        <v>923</v>
      </c>
      <c r="E653">
        <v>20</v>
      </c>
      <c r="F653">
        <v>5</v>
      </c>
      <c r="G653" s="30">
        <v>0</v>
      </c>
      <c r="H653">
        <v>1</v>
      </c>
      <c r="I653" t="s">
        <v>19</v>
      </c>
      <c r="J653" t="s">
        <v>19</v>
      </c>
      <c r="K653">
        <v>1</v>
      </c>
      <c r="L653">
        <v>707</v>
      </c>
      <c r="M653">
        <v>1640</v>
      </c>
      <c r="N653" t="s">
        <v>19</v>
      </c>
      <c r="O653">
        <v>0</v>
      </c>
    </row>
    <row r="654" spans="1:15" ht="90" x14ac:dyDescent="0.25">
      <c r="A654">
        <v>1999</v>
      </c>
      <c r="B654">
        <v>211</v>
      </c>
      <c r="C654" t="s">
        <v>947</v>
      </c>
      <c r="D654" s="7" t="s">
        <v>923</v>
      </c>
      <c r="E654">
        <v>30</v>
      </c>
      <c r="F654">
        <v>5</v>
      </c>
      <c r="G654" s="30">
        <v>0</v>
      </c>
      <c r="H654">
        <v>1</v>
      </c>
      <c r="I654" t="s">
        <v>19</v>
      </c>
      <c r="J654" t="s">
        <v>19</v>
      </c>
      <c r="K654">
        <v>1</v>
      </c>
      <c r="L654">
        <v>707</v>
      </c>
      <c r="M654">
        <v>1640</v>
      </c>
      <c r="N654" t="s">
        <v>19</v>
      </c>
      <c r="O654">
        <v>0</v>
      </c>
    </row>
    <row r="655" spans="1:15" x14ac:dyDescent="0.25">
      <c r="A655">
        <v>2001</v>
      </c>
      <c r="B655">
        <v>1016</v>
      </c>
      <c r="C655" t="s">
        <v>948</v>
      </c>
      <c r="D655" t="s">
        <v>949</v>
      </c>
      <c r="E655">
        <v>1000</v>
      </c>
      <c r="F655">
        <v>200000</v>
      </c>
      <c r="G655" s="30">
        <v>0</v>
      </c>
      <c r="H655">
        <v>1</v>
      </c>
      <c r="I655" t="s">
        <v>19</v>
      </c>
      <c r="J655">
        <v>200000000</v>
      </c>
      <c r="K655">
        <v>1</v>
      </c>
      <c r="L655">
        <v>1282</v>
      </c>
      <c r="M655">
        <v>3945</v>
      </c>
      <c r="N655" t="s">
        <v>19</v>
      </c>
      <c r="O655">
        <v>0</v>
      </c>
    </row>
    <row r="656" spans="1:15" x14ac:dyDescent="0.25">
      <c r="A656">
        <v>2006</v>
      </c>
      <c r="B656">
        <v>26</v>
      </c>
      <c r="C656" t="s">
        <v>950</v>
      </c>
      <c r="D656" t="s">
        <v>951</v>
      </c>
      <c r="E656">
        <v>13000000</v>
      </c>
      <c r="F656">
        <v>118000</v>
      </c>
      <c r="G656">
        <v>400</v>
      </c>
      <c r="H656">
        <v>1</v>
      </c>
      <c r="I656">
        <v>4</v>
      </c>
      <c r="J656">
        <v>8000000</v>
      </c>
      <c r="K656">
        <v>1</v>
      </c>
      <c r="L656">
        <v>74</v>
      </c>
      <c r="M656" t="s">
        <v>19</v>
      </c>
      <c r="N656">
        <v>20063</v>
      </c>
      <c r="O656">
        <v>1065</v>
      </c>
    </row>
    <row r="657" spans="1:15" x14ac:dyDescent="0.25">
      <c r="A657">
        <v>2007</v>
      </c>
      <c r="B657">
        <v>106</v>
      </c>
      <c r="C657" t="s">
        <v>952</v>
      </c>
      <c r="E657" s="30">
        <v>0</v>
      </c>
      <c r="F657">
        <v>0.01</v>
      </c>
      <c r="G657" s="30">
        <v>0</v>
      </c>
      <c r="H657">
        <v>1</v>
      </c>
      <c r="I657" t="s">
        <v>19</v>
      </c>
      <c r="J657">
        <v>82750000</v>
      </c>
      <c r="K657">
        <v>1</v>
      </c>
      <c r="L657">
        <v>274</v>
      </c>
      <c r="M657" t="s">
        <v>19</v>
      </c>
      <c r="N657" t="s">
        <v>19</v>
      </c>
      <c r="O657">
        <v>1065</v>
      </c>
    </row>
    <row r="658" spans="1:15" x14ac:dyDescent="0.25">
      <c r="A658">
        <v>2008</v>
      </c>
      <c r="B658">
        <v>1016</v>
      </c>
      <c r="C658" t="s">
        <v>953</v>
      </c>
      <c r="D658" t="s">
        <v>954</v>
      </c>
      <c r="E658">
        <v>1000</v>
      </c>
      <c r="F658">
        <v>200000</v>
      </c>
      <c r="G658" s="30">
        <v>0</v>
      </c>
      <c r="H658">
        <v>1</v>
      </c>
      <c r="I658" t="s">
        <v>19</v>
      </c>
      <c r="J658">
        <v>100000000</v>
      </c>
      <c r="K658">
        <v>1</v>
      </c>
      <c r="L658">
        <v>1282</v>
      </c>
      <c r="M658">
        <v>3946</v>
      </c>
      <c r="N658" t="s">
        <v>19</v>
      </c>
      <c r="O658">
        <v>0</v>
      </c>
    </row>
    <row r="659" spans="1:15" x14ac:dyDescent="0.25">
      <c r="A659">
        <v>2009</v>
      </c>
      <c r="B659">
        <v>1016</v>
      </c>
      <c r="C659" t="s">
        <v>955</v>
      </c>
      <c r="D659" t="s">
        <v>956</v>
      </c>
      <c r="E659">
        <v>1000</v>
      </c>
      <c r="F659">
        <v>200000</v>
      </c>
      <c r="G659" s="30">
        <v>0</v>
      </c>
      <c r="H659">
        <v>1</v>
      </c>
      <c r="I659" t="s">
        <v>19</v>
      </c>
      <c r="J659">
        <v>50000000</v>
      </c>
      <c r="K659">
        <v>1</v>
      </c>
      <c r="L659">
        <v>1282</v>
      </c>
      <c r="M659">
        <v>3950</v>
      </c>
      <c r="N659" t="s">
        <v>19</v>
      </c>
      <c r="O659">
        <v>0</v>
      </c>
    </row>
    <row r="660" spans="1:15" x14ac:dyDescent="0.25">
      <c r="A660">
        <v>2013</v>
      </c>
      <c r="B660">
        <v>283</v>
      </c>
      <c r="C660" t="s">
        <v>957</v>
      </c>
      <c r="D660" t="s">
        <v>958</v>
      </c>
      <c r="E660">
        <v>80</v>
      </c>
      <c r="F660">
        <v>1</v>
      </c>
      <c r="G660" s="30">
        <v>0</v>
      </c>
      <c r="H660">
        <v>1</v>
      </c>
      <c r="I660" t="s">
        <v>19</v>
      </c>
      <c r="J660" t="s">
        <v>19</v>
      </c>
      <c r="K660">
        <v>1</v>
      </c>
      <c r="L660" t="s">
        <v>19</v>
      </c>
      <c r="M660">
        <v>2545</v>
      </c>
      <c r="N660" t="s">
        <v>19</v>
      </c>
      <c r="O660">
        <v>0</v>
      </c>
    </row>
    <row r="661" spans="1:15" x14ac:dyDescent="0.25">
      <c r="A661">
        <v>2018</v>
      </c>
      <c r="B661">
        <v>61</v>
      </c>
      <c r="C661" t="s">
        <v>959</v>
      </c>
      <c r="D661" t="s">
        <v>319</v>
      </c>
      <c r="E661" s="30">
        <v>0</v>
      </c>
      <c r="F661">
        <v>10</v>
      </c>
      <c r="G661" s="30">
        <v>0</v>
      </c>
      <c r="H661">
        <v>1</v>
      </c>
      <c r="I661" t="s">
        <v>19</v>
      </c>
      <c r="J661" t="s">
        <v>19</v>
      </c>
      <c r="K661">
        <v>1</v>
      </c>
      <c r="L661">
        <v>704</v>
      </c>
      <c r="M661">
        <v>89</v>
      </c>
      <c r="N661" t="s">
        <v>19</v>
      </c>
      <c r="O661">
        <v>0</v>
      </c>
    </row>
    <row r="662" spans="1:15" x14ac:dyDescent="0.25">
      <c r="A662">
        <v>2019</v>
      </c>
      <c r="B662">
        <v>141</v>
      </c>
      <c r="C662" t="s">
        <v>960</v>
      </c>
      <c r="E662" s="30">
        <v>0</v>
      </c>
      <c r="F662">
        <v>0.01</v>
      </c>
      <c r="G662" s="30">
        <v>0</v>
      </c>
      <c r="H662">
        <v>1</v>
      </c>
      <c r="I662" t="s">
        <v>19</v>
      </c>
      <c r="J662">
        <v>250000</v>
      </c>
      <c r="K662">
        <v>1</v>
      </c>
      <c r="L662">
        <v>1558</v>
      </c>
      <c r="M662">
        <v>89</v>
      </c>
      <c r="N662" t="s">
        <v>19</v>
      </c>
      <c r="O662">
        <v>0</v>
      </c>
    </row>
    <row r="663" spans="1:15" x14ac:dyDescent="0.25">
      <c r="A663">
        <v>2020</v>
      </c>
      <c r="B663">
        <v>61</v>
      </c>
      <c r="C663" t="s">
        <v>961</v>
      </c>
      <c r="D663" t="s">
        <v>319</v>
      </c>
      <c r="E663" s="30">
        <v>0</v>
      </c>
      <c r="F663">
        <v>15</v>
      </c>
      <c r="G663" s="30">
        <v>0</v>
      </c>
      <c r="H663">
        <v>1</v>
      </c>
      <c r="I663" t="s">
        <v>19</v>
      </c>
      <c r="J663" t="s">
        <v>19</v>
      </c>
      <c r="K663">
        <v>1</v>
      </c>
      <c r="L663">
        <v>705</v>
      </c>
      <c r="M663">
        <v>89</v>
      </c>
      <c r="N663" t="s">
        <v>19</v>
      </c>
      <c r="O663">
        <v>0</v>
      </c>
    </row>
    <row r="664" spans="1:15" x14ac:dyDescent="0.25">
      <c r="A664">
        <v>2021</v>
      </c>
      <c r="B664">
        <v>141</v>
      </c>
      <c r="C664" t="s">
        <v>962</v>
      </c>
      <c r="E664" s="30">
        <v>0</v>
      </c>
      <c r="F664">
        <v>0.01</v>
      </c>
      <c r="G664" s="30">
        <v>0</v>
      </c>
      <c r="H664">
        <v>1</v>
      </c>
      <c r="I664" t="s">
        <v>19</v>
      </c>
      <c r="J664">
        <v>624500</v>
      </c>
      <c r="K664">
        <v>1</v>
      </c>
      <c r="L664">
        <v>1558</v>
      </c>
      <c r="M664">
        <v>89</v>
      </c>
      <c r="N664" t="s">
        <v>19</v>
      </c>
      <c r="O664">
        <v>0</v>
      </c>
    </row>
    <row r="665" spans="1:15" x14ac:dyDescent="0.25">
      <c r="A665">
        <v>2024</v>
      </c>
      <c r="B665">
        <v>76</v>
      </c>
      <c r="C665" t="s">
        <v>963</v>
      </c>
      <c r="D665" t="s">
        <v>356</v>
      </c>
      <c r="E665" s="30">
        <v>0</v>
      </c>
      <c r="F665">
        <v>10</v>
      </c>
      <c r="G665">
        <v>40</v>
      </c>
      <c r="H665">
        <v>1</v>
      </c>
      <c r="I665" t="s">
        <v>19</v>
      </c>
      <c r="J665">
        <v>98844</v>
      </c>
      <c r="K665">
        <v>1</v>
      </c>
      <c r="L665">
        <v>700</v>
      </c>
      <c r="M665">
        <v>1031</v>
      </c>
      <c r="N665" t="s">
        <v>19</v>
      </c>
      <c r="O665">
        <v>0</v>
      </c>
    </row>
    <row r="666" spans="1:15" x14ac:dyDescent="0.25">
      <c r="A666">
        <v>2025</v>
      </c>
      <c r="B666">
        <v>156</v>
      </c>
      <c r="C666" t="s">
        <v>964</v>
      </c>
      <c r="E666" s="30">
        <v>0</v>
      </c>
      <c r="F666">
        <v>0.01</v>
      </c>
      <c r="G666" s="30">
        <v>0</v>
      </c>
      <c r="H666">
        <v>1</v>
      </c>
      <c r="I666" t="s">
        <v>19</v>
      </c>
      <c r="J666">
        <v>10000000000</v>
      </c>
      <c r="K666">
        <v>1</v>
      </c>
      <c r="L666" t="s">
        <v>19</v>
      </c>
      <c r="M666">
        <v>1031</v>
      </c>
      <c r="N666" t="s">
        <v>19</v>
      </c>
      <c r="O666">
        <v>0</v>
      </c>
    </row>
    <row r="667" spans="1:15" x14ac:dyDescent="0.25">
      <c r="A667">
        <v>2026</v>
      </c>
      <c r="B667">
        <v>1021</v>
      </c>
      <c r="C667" t="s">
        <v>965</v>
      </c>
      <c r="D667" t="s">
        <v>966</v>
      </c>
      <c r="E667">
        <v>1000</v>
      </c>
      <c r="F667">
        <v>5000</v>
      </c>
      <c r="G667" s="30">
        <v>0</v>
      </c>
      <c r="H667">
        <v>1</v>
      </c>
      <c r="I667" t="s">
        <v>19</v>
      </c>
      <c r="J667">
        <v>50000000</v>
      </c>
      <c r="K667">
        <v>1</v>
      </c>
      <c r="L667">
        <v>1284</v>
      </c>
      <c r="M667">
        <v>3951</v>
      </c>
      <c r="N667" t="s">
        <v>19</v>
      </c>
      <c r="O667">
        <v>0</v>
      </c>
    </row>
    <row r="668" spans="1:15" x14ac:dyDescent="0.25">
      <c r="A668">
        <v>2027</v>
      </c>
      <c r="B668">
        <v>1021</v>
      </c>
      <c r="C668" t="s">
        <v>967</v>
      </c>
      <c r="D668" t="s">
        <v>966</v>
      </c>
      <c r="E668">
        <v>1000</v>
      </c>
      <c r="F668">
        <v>10000</v>
      </c>
      <c r="G668" s="30">
        <v>0</v>
      </c>
      <c r="H668">
        <v>1</v>
      </c>
      <c r="I668" t="s">
        <v>19</v>
      </c>
      <c r="J668">
        <v>100000000</v>
      </c>
      <c r="K668">
        <v>1</v>
      </c>
      <c r="L668">
        <v>1284</v>
      </c>
      <c r="M668">
        <v>3951</v>
      </c>
      <c r="N668" t="s">
        <v>19</v>
      </c>
      <c r="O668">
        <v>0</v>
      </c>
    </row>
    <row r="669" spans="1:15" x14ac:dyDescent="0.25">
      <c r="A669">
        <v>2028</v>
      </c>
      <c r="B669">
        <v>1021</v>
      </c>
      <c r="C669" t="s">
        <v>968</v>
      </c>
      <c r="D669" t="s">
        <v>966</v>
      </c>
      <c r="E669">
        <v>1000</v>
      </c>
      <c r="F669">
        <v>20000</v>
      </c>
      <c r="G669" s="30">
        <v>0</v>
      </c>
      <c r="H669">
        <v>1</v>
      </c>
      <c r="I669" t="s">
        <v>19</v>
      </c>
      <c r="J669">
        <v>150000000</v>
      </c>
      <c r="K669">
        <v>1</v>
      </c>
      <c r="L669">
        <v>1284</v>
      </c>
      <c r="M669">
        <v>3951</v>
      </c>
      <c r="N669" t="s">
        <v>19</v>
      </c>
      <c r="O669">
        <v>0</v>
      </c>
    </row>
    <row r="670" spans="1:15" x14ac:dyDescent="0.25">
      <c r="A670">
        <v>2029</v>
      </c>
      <c r="B670">
        <v>1021</v>
      </c>
      <c r="C670" t="s">
        <v>969</v>
      </c>
      <c r="D670" t="s">
        <v>966</v>
      </c>
      <c r="E670">
        <v>1000</v>
      </c>
      <c r="F670">
        <v>40000</v>
      </c>
      <c r="G670" s="30">
        <v>0</v>
      </c>
      <c r="H670">
        <v>1</v>
      </c>
      <c r="I670" t="s">
        <v>19</v>
      </c>
      <c r="J670">
        <v>200000000</v>
      </c>
      <c r="K670">
        <v>1</v>
      </c>
      <c r="L670">
        <v>1284</v>
      </c>
      <c r="M670">
        <v>3951</v>
      </c>
      <c r="N670" t="s">
        <v>19</v>
      </c>
      <c r="O670">
        <v>0</v>
      </c>
    </row>
    <row r="671" spans="1:15" x14ac:dyDescent="0.25">
      <c r="A671">
        <v>2030</v>
      </c>
      <c r="B671">
        <v>1021</v>
      </c>
      <c r="C671" t="s">
        <v>970</v>
      </c>
      <c r="D671" t="s">
        <v>966</v>
      </c>
      <c r="E671">
        <v>1000</v>
      </c>
      <c r="F671">
        <v>60000</v>
      </c>
      <c r="G671" s="30">
        <v>0</v>
      </c>
      <c r="H671">
        <v>1</v>
      </c>
      <c r="I671" t="s">
        <v>19</v>
      </c>
      <c r="J671">
        <v>250000000</v>
      </c>
      <c r="K671">
        <v>1</v>
      </c>
      <c r="L671">
        <v>1284</v>
      </c>
      <c r="M671">
        <v>3951</v>
      </c>
      <c r="N671" t="s">
        <v>19</v>
      </c>
      <c r="O671">
        <v>0</v>
      </c>
    </row>
    <row r="672" spans="1:15" x14ac:dyDescent="0.25">
      <c r="A672">
        <v>2031</v>
      </c>
      <c r="B672">
        <v>1021</v>
      </c>
      <c r="C672" t="s">
        <v>971</v>
      </c>
      <c r="D672" t="s">
        <v>972</v>
      </c>
      <c r="E672">
        <v>1000</v>
      </c>
      <c r="F672">
        <v>5000</v>
      </c>
      <c r="G672" s="30">
        <v>0</v>
      </c>
      <c r="H672">
        <v>1</v>
      </c>
      <c r="I672" t="s">
        <v>19</v>
      </c>
      <c r="J672">
        <v>100000000</v>
      </c>
      <c r="K672">
        <v>1</v>
      </c>
      <c r="L672">
        <v>1284</v>
      </c>
      <c r="M672">
        <v>3947</v>
      </c>
      <c r="N672" t="s">
        <v>19</v>
      </c>
      <c r="O672">
        <v>0</v>
      </c>
    </row>
    <row r="673" spans="1:15" x14ac:dyDescent="0.25">
      <c r="A673">
        <v>2032</v>
      </c>
      <c r="B673">
        <v>43</v>
      </c>
      <c r="C673" t="s">
        <v>973</v>
      </c>
      <c r="D673" t="s">
        <v>219</v>
      </c>
      <c r="E673">
        <v>1</v>
      </c>
      <c r="F673">
        <v>5</v>
      </c>
      <c r="G673" s="30">
        <v>0</v>
      </c>
      <c r="H673">
        <v>1</v>
      </c>
      <c r="I673" t="s">
        <v>19</v>
      </c>
      <c r="J673" t="s">
        <v>19</v>
      </c>
      <c r="K673">
        <v>1</v>
      </c>
      <c r="L673">
        <v>665</v>
      </c>
      <c r="M673">
        <v>90</v>
      </c>
      <c r="N673" t="s">
        <v>19</v>
      </c>
      <c r="O673">
        <v>0</v>
      </c>
    </row>
    <row r="674" spans="1:15" x14ac:dyDescent="0.25">
      <c r="A674">
        <v>2033</v>
      </c>
      <c r="B674">
        <v>123</v>
      </c>
      <c r="C674" t="s">
        <v>974</v>
      </c>
      <c r="E674" s="30">
        <v>0</v>
      </c>
      <c r="F674">
        <v>0.01</v>
      </c>
      <c r="G674" s="30">
        <v>0</v>
      </c>
      <c r="H674">
        <v>1</v>
      </c>
      <c r="I674" t="s">
        <v>19</v>
      </c>
      <c r="J674">
        <v>10000000000</v>
      </c>
      <c r="K674">
        <v>1</v>
      </c>
      <c r="L674" t="s">
        <v>19</v>
      </c>
      <c r="M674">
        <v>90</v>
      </c>
      <c r="N674" t="s">
        <v>19</v>
      </c>
      <c r="O674">
        <v>0</v>
      </c>
    </row>
    <row r="675" spans="1:15" x14ac:dyDescent="0.25">
      <c r="A675">
        <v>2034</v>
      </c>
      <c r="B675">
        <v>1021</v>
      </c>
      <c r="C675" t="s">
        <v>975</v>
      </c>
      <c r="D675" t="s">
        <v>972</v>
      </c>
      <c r="E675">
        <v>1000</v>
      </c>
      <c r="F675">
        <v>10000</v>
      </c>
      <c r="G675" s="30">
        <v>0</v>
      </c>
      <c r="H675">
        <v>1</v>
      </c>
      <c r="I675" t="s">
        <v>19</v>
      </c>
      <c r="J675">
        <v>200000000</v>
      </c>
      <c r="K675">
        <v>1</v>
      </c>
      <c r="L675">
        <v>1284</v>
      </c>
      <c r="M675">
        <v>3947</v>
      </c>
      <c r="N675" t="s">
        <v>19</v>
      </c>
      <c r="O675">
        <v>0</v>
      </c>
    </row>
    <row r="676" spans="1:15" x14ac:dyDescent="0.25">
      <c r="A676">
        <v>2035</v>
      </c>
      <c r="B676">
        <v>1021</v>
      </c>
      <c r="C676" t="s">
        <v>976</v>
      </c>
      <c r="D676" t="s">
        <v>972</v>
      </c>
      <c r="E676">
        <v>1000</v>
      </c>
      <c r="F676">
        <v>20000</v>
      </c>
      <c r="G676" s="30">
        <v>0</v>
      </c>
      <c r="H676">
        <v>1</v>
      </c>
      <c r="I676" t="s">
        <v>19</v>
      </c>
      <c r="J676">
        <v>300000000</v>
      </c>
      <c r="K676">
        <v>1</v>
      </c>
      <c r="L676">
        <v>1284</v>
      </c>
      <c r="M676">
        <v>3947</v>
      </c>
      <c r="N676" t="s">
        <v>19</v>
      </c>
      <c r="O676">
        <v>0</v>
      </c>
    </row>
    <row r="677" spans="1:15" x14ac:dyDescent="0.25">
      <c r="A677">
        <v>2036</v>
      </c>
      <c r="B677">
        <v>1021</v>
      </c>
      <c r="C677" t="s">
        <v>977</v>
      </c>
      <c r="D677" t="s">
        <v>972</v>
      </c>
      <c r="E677">
        <v>1000</v>
      </c>
      <c r="F677">
        <v>40000</v>
      </c>
      <c r="G677" s="30">
        <v>0</v>
      </c>
      <c r="H677">
        <v>1</v>
      </c>
      <c r="I677" t="s">
        <v>19</v>
      </c>
      <c r="J677">
        <v>400000000</v>
      </c>
      <c r="K677">
        <v>1</v>
      </c>
      <c r="L677">
        <v>1284</v>
      </c>
      <c r="M677">
        <v>3947</v>
      </c>
      <c r="N677" t="s">
        <v>19</v>
      </c>
      <c r="O677">
        <v>0</v>
      </c>
    </row>
    <row r="678" spans="1:15" x14ac:dyDescent="0.25">
      <c r="A678">
        <v>2037</v>
      </c>
      <c r="B678">
        <v>1021</v>
      </c>
      <c r="C678" t="s">
        <v>978</v>
      </c>
      <c r="D678" t="s">
        <v>972</v>
      </c>
      <c r="E678">
        <v>1000</v>
      </c>
      <c r="F678">
        <v>60000</v>
      </c>
      <c r="G678" s="30">
        <v>0</v>
      </c>
      <c r="H678">
        <v>1</v>
      </c>
      <c r="I678" t="s">
        <v>19</v>
      </c>
      <c r="J678">
        <v>500000000</v>
      </c>
      <c r="K678">
        <v>1</v>
      </c>
      <c r="L678">
        <v>1284</v>
      </c>
      <c r="M678">
        <v>3947</v>
      </c>
      <c r="N678" t="s">
        <v>19</v>
      </c>
      <c r="O678">
        <v>0</v>
      </c>
    </row>
    <row r="679" spans="1:15" x14ac:dyDescent="0.25">
      <c r="A679">
        <v>2038</v>
      </c>
      <c r="B679">
        <v>47</v>
      </c>
      <c r="C679" t="s">
        <v>979</v>
      </c>
      <c r="D679" t="s">
        <v>227</v>
      </c>
      <c r="E679" s="30">
        <v>0</v>
      </c>
      <c r="F679">
        <v>5</v>
      </c>
      <c r="G679" s="30">
        <v>0</v>
      </c>
      <c r="H679">
        <v>1</v>
      </c>
      <c r="I679" t="s">
        <v>19</v>
      </c>
      <c r="J679" t="s">
        <v>19</v>
      </c>
      <c r="K679">
        <v>1</v>
      </c>
      <c r="L679">
        <v>711</v>
      </c>
      <c r="M679">
        <v>106</v>
      </c>
      <c r="N679" t="s">
        <v>19</v>
      </c>
      <c r="O679">
        <v>0</v>
      </c>
    </row>
    <row r="680" spans="1:15" x14ac:dyDescent="0.25">
      <c r="A680">
        <v>2039</v>
      </c>
      <c r="B680">
        <v>127</v>
      </c>
      <c r="C680" t="s">
        <v>980</v>
      </c>
      <c r="E680" s="30">
        <v>0</v>
      </c>
      <c r="F680">
        <v>0.01</v>
      </c>
      <c r="G680" s="30">
        <v>0</v>
      </c>
      <c r="H680">
        <v>1</v>
      </c>
      <c r="I680" t="s">
        <v>19</v>
      </c>
      <c r="J680">
        <v>9999999</v>
      </c>
      <c r="K680">
        <v>1</v>
      </c>
      <c r="L680" t="s">
        <v>19</v>
      </c>
      <c r="M680">
        <v>106</v>
      </c>
      <c r="N680" t="s">
        <v>19</v>
      </c>
      <c r="O680">
        <v>0</v>
      </c>
    </row>
    <row r="681" spans="1:15" x14ac:dyDescent="0.25">
      <c r="A681">
        <v>2040</v>
      </c>
      <c r="B681">
        <v>1020</v>
      </c>
      <c r="C681" t="s">
        <v>981</v>
      </c>
      <c r="D681" t="s">
        <v>982</v>
      </c>
      <c r="E681">
        <v>1000</v>
      </c>
      <c r="F681">
        <v>5000</v>
      </c>
      <c r="G681" s="30">
        <v>0</v>
      </c>
      <c r="H681">
        <v>1</v>
      </c>
      <c r="I681" t="s">
        <v>19</v>
      </c>
      <c r="J681">
        <v>50000000</v>
      </c>
      <c r="K681">
        <v>1</v>
      </c>
      <c r="L681">
        <v>1283</v>
      </c>
      <c r="M681">
        <v>3948</v>
      </c>
      <c r="N681" t="s">
        <v>19</v>
      </c>
      <c r="O681">
        <v>0</v>
      </c>
    </row>
    <row r="682" spans="1:15" x14ac:dyDescent="0.25">
      <c r="A682">
        <v>2041</v>
      </c>
      <c r="B682">
        <v>1020</v>
      </c>
      <c r="C682" t="s">
        <v>983</v>
      </c>
      <c r="D682" t="s">
        <v>982</v>
      </c>
      <c r="E682">
        <v>1000</v>
      </c>
      <c r="F682">
        <v>10000</v>
      </c>
      <c r="G682" s="30">
        <v>0</v>
      </c>
      <c r="H682">
        <v>1</v>
      </c>
      <c r="I682" t="s">
        <v>19</v>
      </c>
      <c r="J682">
        <v>75000000</v>
      </c>
      <c r="K682">
        <v>1</v>
      </c>
      <c r="L682">
        <v>1283</v>
      </c>
      <c r="M682">
        <v>3948</v>
      </c>
      <c r="N682" t="s">
        <v>19</v>
      </c>
      <c r="O682">
        <v>0</v>
      </c>
    </row>
    <row r="683" spans="1:15" x14ac:dyDescent="0.25">
      <c r="A683">
        <v>2042</v>
      </c>
      <c r="B683">
        <v>1020</v>
      </c>
      <c r="C683" t="s">
        <v>984</v>
      </c>
      <c r="D683" t="s">
        <v>982</v>
      </c>
      <c r="E683">
        <v>1000</v>
      </c>
      <c r="F683">
        <v>20000</v>
      </c>
      <c r="G683" s="30">
        <v>0</v>
      </c>
      <c r="H683">
        <v>1</v>
      </c>
      <c r="I683" t="s">
        <v>19</v>
      </c>
      <c r="J683">
        <v>100000000</v>
      </c>
      <c r="K683">
        <v>1</v>
      </c>
      <c r="L683">
        <v>1283</v>
      </c>
      <c r="M683">
        <v>3948</v>
      </c>
      <c r="N683" t="s">
        <v>19</v>
      </c>
      <c r="O683">
        <v>0</v>
      </c>
    </row>
    <row r="684" spans="1:15" x14ac:dyDescent="0.25">
      <c r="A684">
        <v>2043</v>
      </c>
      <c r="B684">
        <v>1020</v>
      </c>
      <c r="C684" t="s">
        <v>985</v>
      </c>
      <c r="D684" t="s">
        <v>982</v>
      </c>
      <c r="E684">
        <v>1000</v>
      </c>
      <c r="F684">
        <v>40000</v>
      </c>
      <c r="G684" s="30">
        <v>0</v>
      </c>
      <c r="H684">
        <v>1</v>
      </c>
      <c r="I684" t="s">
        <v>19</v>
      </c>
      <c r="J684">
        <v>125000000</v>
      </c>
      <c r="K684">
        <v>1</v>
      </c>
      <c r="L684">
        <v>1283</v>
      </c>
      <c r="M684">
        <v>3948</v>
      </c>
      <c r="N684" t="s">
        <v>19</v>
      </c>
      <c r="O684">
        <v>0</v>
      </c>
    </row>
    <row r="685" spans="1:15" x14ac:dyDescent="0.25">
      <c r="A685">
        <v>2044</v>
      </c>
      <c r="B685">
        <v>1020</v>
      </c>
      <c r="C685" t="s">
        <v>986</v>
      </c>
      <c r="D685" t="s">
        <v>982</v>
      </c>
      <c r="E685">
        <v>1000</v>
      </c>
      <c r="F685">
        <v>60000</v>
      </c>
      <c r="G685" s="30">
        <v>0</v>
      </c>
      <c r="H685">
        <v>1</v>
      </c>
      <c r="I685" t="s">
        <v>19</v>
      </c>
      <c r="J685">
        <v>250000000</v>
      </c>
      <c r="K685">
        <v>1</v>
      </c>
      <c r="L685">
        <v>1283</v>
      </c>
      <c r="M685">
        <v>3948</v>
      </c>
      <c r="N685" t="s">
        <v>19</v>
      </c>
      <c r="O685">
        <v>0</v>
      </c>
    </row>
    <row r="686" spans="1:15" ht="105" x14ac:dyDescent="0.25">
      <c r="A686">
        <v>2046</v>
      </c>
      <c r="B686">
        <v>60</v>
      </c>
      <c r="C686" t="s">
        <v>987</v>
      </c>
      <c r="D686" s="7" t="s">
        <v>317</v>
      </c>
      <c r="E686">
        <v>5000</v>
      </c>
      <c r="F686">
        <v>5</v>
      </c>
      <c r="G686" s="30">
        <v>0</v>
      </c>
      <c r="H686">
        <v>1</v>
      </c>
      <c r="I686" t="s">
        <v>19</v>
      </c>
      <c r="J686" t="s">
        <v>19</v>
      </c>
      <c r="K686">
        <v>1</v>
      </c>
      <c r="L686">
        <v>615</v>
      </c>
      <c r="M686">
        <v>77</v>
      </c>
      <c r="N686" t="s">
        <v>19</v>
      </c>
      <c r="O686">
        <v>0</v>
      </c>
    </row>
    <row r="687" spans="1:15" x14ac:dyDescent="0.25">
      <c r="A687">
        <v>2047</v>
      </c>
      <c r="B687">
        <v>140</v>
      </c>
      <c r="C687" t="s">
        <v>988</v>
      </c>
      <c r="E687" s="30">
        <v>0</v>
      </c>
      <c r="F687">
        <v>0.01</v>
      </c>
      <c r="G687" s="30">
        <v>0</v>
      </c>
      <c r="H687">
        <v>1</v>
      </c>
      <c r="I687" t="s">
        <v>19</v>
      </c>
      <c r="J687">
        <v>50000</v>
      </c>
      <c r="K687">
        <v>1</v>
      </c>
      <c r="L687">
        <v>1542</v>
      </c>
      <c r="M687">
        <v>77</v>
      </c>
      <c r="N687" t="s">
        <v>19</v>
      </c>
      <c r="O687">
        <v>0</v>
      </c>
    </row>
    <row r="688" spans="1:15" ht="105" x14ac:dyDescent="0.25">
      <c r="A688">
        <v>2048</v>
      </c>
      <c r="B688">
        <v>60</v>
      </c>
      <c r="C688" t="s">
        <v>989</v>
      </c>
      <c r="D688" s="7" t="s">
        <v>317</v>
      </c>
      <c r="E688">
        <v>5000</v>
      </c>
      <c r="F688">
        <v>5</v>
      </c>
      <c r="G688" s="30">
        <v>0</v>
      </c>
      <c r="H688">
        <v>1</v>
      </c>
      <c r="I688" t="s">
        <v>19</v>
      </c>
      <c r="J688" t="s">
        <v>19</v>
      </c>
      <c r="K688">
        <v>1</v>
      </c>
      <c r="L688">
        <v>615</v>
      </c>
      <c r="M688">
        <v>77</v>
      </c>
      <c r="N688" t="s">
        <v>19</v>
      </c>
      <c r="O688">
        <v>0</v>
      </c>
    </row>
    <row r="689" spans="1:15" x14ac:dyDescent="0.25">
      <c r="A689">
        <v>2049</v>
      </c>
      <c r="B689">
        <v>140</v>
      </c>
      <c r="C689" t="s">
        <v>990</v>
      </c>
      <c r="E689" s="30">
        <v>0</v>
      </c>
      <c r="F689">
        <v>0.01</v>
      </c>
      <c r="G689" s="30">
        <v>0</v>
      </c>
      <c r="H689">
        <v>1</v>
      </c>
      <c r="I689" t="s">
        <v>19</v>
      </c>
      <c r="J689">
        <v>10000000000</v>
      </c>
      <c r="K689">
        <v>1</v>
      </c>
      <c r="L689" t="s">
        <v>19</v>
      </c>
      <c r="M689">
        <v>77</v>
      </c>
      <c r="N689" t="s">
        <v>19</v>
      </c>
      <c r="O689">
        <v>0</v>
      </c>
    </row>
    <row r="690" spans="1:15" x14ac:dyDescent="0.25">
      <c r="A690">
        <v>2050</v>
      </c>
      <c r="B690">
        <v>77</v>
      </c>
      <c r="C690" t="s">
        <v>991</v>
      </c>
      <c r="D690" t="s">
        <v>358</v>
      </c>
      <c r="E690">
        <v>10000</v>
      </c>
      <c r="F690">
        <v>5</v>
      </c>
      <c r="G690" s="30">
        <v>0</v>
      </c>
      <c r="H690">
        <v>1</v>
      </c>
      <c r="I690">
        <v>1</v>
      </c>
      <c r="J690">
        <v>63062</v>
      </c>
      <c r="K690">
        <v>1</v>
      </c>
      <c r="L690">
        <v>1696</v>
      </c>
      <c r="M690">
        <v>81</v>
      </c>
      <c r="N690" t="s">
        <v>19</v>
      </c>
      <c r="O690">
        <v>0</v>
      </c>
    </row>
    <row r="691" spans="1:15" x14ac:dyDescent="0.25">
      <c r="A691">
        <v>2053</v>
      </c>
      <c r="B691">
        <v>1020</v>
      </c>
      <c r="C691" t="s">
        <v>992</v>
      </c>
      <c r="D691" t="s">
        <v>993</v>
      </c>
      <c r="E691">
        <v>1000</v>
      </c>
      <c r="F691">
        <v>5000</v>
      </c>
      <c r="G691" s="30">
        <v>0</v>
      </c>
      <c r="H691">
        <v>1</v>
      </c>
      <c r="I691" t="s">
        <v>19</v>
      </c>
      <c r="J691">
        <v>50000000</v>
      </c>
      <c r="K691">
        <v>1</v>
      </c>
      <c r="L691">
        <v>1283</v>
      </c>
      <c r="M691">
        <v>3953</v>
      </c>
      <c r="N691" t="s">
        <v>19</v>
      </c>
      <c r="O691">
        <v>0</v>
      </c>
    </row>
    <row r="692" spans="1:15" x14ac:dyDescent="0.25">
      <c r="A692">
        <v>2054</v>
      </c>
      <c r="B692">
        <v>1020</v>
      </c>
      <c r="C692" t="s">
        <v>994</v>
      </c>
      <c r="D692" t="s">
        <v>993</v>
      </c>
      <c r="E692">
        <v>1000</v>
      </c>
      <c r="F692">
        <v>10000</v>
      </c>
      <c r="G692" s="30">
        <v>0</v>
      </c>
      <c r="H692">
        <v>1</v>
      </c>
      <c r="I692" t="s">
        <v>19</v>
      </c>
      <c r="J692">
        <v>100000000</v>
      </c>
      <c r="K692">
        <v>1</v>
      </c>
      <c r="L692">
        <v>1283</v>
      </c>
      <c r="M692">
        <v>3953</v>
      </c>
      <c r="N692" t="s">
        <v>19</v>
      </c>
      <c r="O692">
        <v>0</v>
      </c>
    </row>
    <row r="693" spans="1:15" x14ac:dyDescent="0.25">
      <c r="A693">
        <v>2055</v>
      </c>
      <c r="B693">
        <v>1020</v>
      </c>
      <c r="C693" t="s">
        <v>995</v>
      </c>
      <c r="D693" t="s">
        <v>993</v>
      </c>
      <c r="E693">
        <v>1000</v>
      </c>
      <c r="F693">
        <v>20000</v>
      </c>
      <c r="G693" s="30">
        <v>0</v>
      </c>
      <c r="H693">
        <v>1</v>
      </c>
      <c r="I693" t="s">
        <v>19</v>
      </c>
      <c r="J693">
        <v>150000000</v>
      </c>
      <c r="K693">
        <v>1</v>
      </c>
      <c r="L693">
        <v>1283</v>
      </c>
      <c r="M693">
        <v>3953</v>
      </c>
      <c r="N693" t="s">
        <v>19</v>
      </c>
      <c r="O693">
        <v>0</v>
      </c>
    </row>
    <row r="694" spans="1:15" x14ac:dyDescent="0.25">
      <c r="A694">
        <v>2056</v>
      </c>
      <c r="B694">
        <v>1020</v>
      </c>
      <c r="C694" t="s">
        <v>996</v>
      </c>
      <c r="D694" t="s">
        <v>993</v>
      </c>
      <c r="E694">
        <v>1000</v>
      </c>
      <c r="F694">
        <v>40000</v>
      </c>
      <c r="G694" s="30">
        <v>0</v>
      </c>
      <c r="H694">
        <v>1</v>
      </c>
      <c r="I694" t="s">
        <v>19</v>
      </c>
      <c r="J694">
        <v>200000000</v>
      </c>
      <c r="K694">
        <v>1</v>
      </c>
      <c r="L694">
        <v>1283</v>
      </c>
      <c r="M694">
        <v>3953</v>
      </c>
      <c r="N694" t="s">
        <v>19</v>
      </c>
      <c r="O694">
        <v>0</v>
      </c>
    </row>
    <row r="695" spans="1:15" x14ac:dyDescent="0.25">
      <c r="A695">
        <v>2057</v>
      </c>
      <c r="B695">
        <v>1020</v>
      </c>
      <c r="C695" t="s">
        <v>997</v>
      </c>
      <c r="D695" t="s">
        <v>993</v>
      </c>
      <c r="E695">
        <v>1000</v>
      </c>
      <c r="F695">
        <v>60000</v>
      </c>
      <c r="G695" s="30">
        <v>0</v>
      </c>
      <c r="H695">
        <v>1</v>
      </c>
      <c r="I695" t="s">
        <v>19</v>
      </c>
      <c r="J695">
        <v>250000000</v>
      </c>
      <c r="K695">
        <v>1</v>
      </c>
      <c r="L695">
        <v>1283</v>
      </c>
      <c r="M695">
        <v>3953</v>
      </c>
      <c r="N695" t="s">
        <v>19</v>
      </c>
      <c r="O695">
        <v>0</v>
      </c>
    </row>
    <row r="696" spans="1:15" x14ac:dyDescent="0.25">
      <c r="A696">
        <v>2058</v>
      </c>
      <c r="B696">
        <v>1021</v>
      </c>
      <c r="C696" t="s">
        <v>998</v>
      </c>
      <c r="D696" t="s">
        <v>999</v>
      </c>
      <c r="E696">
        <v>1000</v>
      </c>
      <c r="F696">
        <v>5000</v>
      </c>
      <c r="G696" s="30">
        <v>0</v>
      </c>
      <c r="H696">
        <v>1</v>
      </c>
      <c r="I696" t="s">
        <v>19</v>
      </c>
      <c r="J696">
        <v>50000000</v>
      </c>
      <c r="K696">
        <v>1</v>
      </c>
      <c r="L696">
        <v>1284</v>
      </c>
      <c r="M696">
        <v>3943</v>
      </c>
      <c r="N696" t="s">
        <v>19</v>
      </c>
      <c r="O696">
        <v>0</v>
      </c>
    </row>
    <row r="697" spans="1:15" x14ac:dyDescent="0.25">
      <c r="A697">
        <v>2059</v>
      </c>
      <c r="B697">
        <v>1021</v>
      </c>
      <c r="C697" t="s">
        <v>1000</v>
      </c>
      <c r="D697" t="s">
        <v>999</v>
      </c>
      <c r="E697">
        <v>1000</v>
      </c>
      <c r="F697">
        <v>10000</v>
      </c>
      <c r="G697" s="30">
        <v>0</v>
      </c>
      <c r="H697">
        <v>1</v>
      </c>
      <c r="I697" t="s">
        <v>19</v>
      </c>
      <c r="J697">
        <v>100000000</v>
      </c>
      <c r="K697">
        <v>1</v>
      </c>
      <c r="L697">
        <v>1284</v>
      </c>
      <c r="M697">
        <v>3943</v>
      </c>
      <c r="N697" t="s">
        <v>19</v>
      </c>
      <c r="O697">
        <v>0</v>
      </c>
    </row>
    <row r="698" spans="1:15" x14ac:dyDescent="0.25">
      <c r="A698">
        <v>2060</v>
      </c>
      <c r="B698">
        <v>1021</v>
      </c>
      <c r="C698" t="s">
        <v>1001</v>
      </c>
      <c r="D698" t="s">
        <v>999</v>
      </c>
      <c r="E698">
        <v>1000</v>
      </c>
      <c r="F698">
        <v>20000</v>
      </c>
      <c r="G698" s="30">
        <v>0</v>
      </c>
      <c r="H698">
        <v>1</v>
      </c>
      <c r="I698" t="s">
        <v>19</v>
      </c>
      <c r="J698">
        <v>150000000</v>
      </c>
      <c r="K698">
        <v>1</v>
      </c>
      <c r="L698">
        <v>1284</v>
      </c>
      <c r="M698">
        <v>3943</v>
      </c>
      <c r="N698" t="s">
        <v>19</v>
      </c>
      <c r="O698">
        <v>0</v>
      </c>
    </row>
    <row r="699" spans="1:15" x14ac:dyDescent="0.25">
      <c r="A699">
        <v>2061</v>
      </c>
      <c r="B699">
        <v>1021</v>
      </c>
      <c r="C699" t="s">
        <v>1002</v>
      </c>
      <c r="D699" t="s">
        <v>999</v>
      </c>
      <c r="E699">
        <v>1000</v>
      </c>
      <c r="F699">
        <v>40000</v>
      </c>
      <c r="G699" s="30">
        <v>0</v>
      </c>
      <c r="H699">
        <v>1</v>
      </c>
      <c r="I699" t="s">
        <v>19</v>
      </c>
      <c r="J699">
        <v>200000000</v>
      </c>
      <c r="K699">
        <v>1</v>
      </c>
      <c r="L699">
        <v>1284</v>
      </c>
      <c r="M699">
        <v>3943</v>
      </c>
      <c r="N699" t="s">
        <v>19</v>
      </c>
      <c r="O699">
        <v>0</v>
      </c>
    </row>
    <row r="700" spans="1:15" x14ac:dyDescent="0.25">
      <c r="A700">
        <v>2062</v>
      </c>
      <c r="B700">
        <v>1021</v>
      </c>
      <c r="C700" t="s">
        <v>1003</v>
      </c>
      <c r="D700" t="s">
        <v>999</v>
      </c>
      <c r="E700">
        <v>1000</v>
      </c>
      <c r="F700">
        <v>60000</v>
      </c>
      <c r="G700" s="30">
        <v>0</v>
      </c>
      <c r="H700">
        <v>1</v>
      </c>
      <c r="I700" t="s">
        <v>19</v>
      </c>
      <c r="J700">
        <v>250000000</v>
      </c>
      <c r="K700">
        <v>1</v>
      </c>
      <c r="L700">
        <v>1284</v>
      </c>
      <c r="M700">
        <v>3943</v>
      </c>
      <c r="N700" t="s">
        <v>19</v>
      </c>
      <c r="O700">
        <v>0</v>
      </c>
    </row>
    <row r="701" spans="1:15" x14ac:dyDescent="0.25">
      <c r="A701">
        <v>2073</v>
      </c>
      <c r="B701">
        <v>1035</v>
      </c>
      <c r="C701" t="s">
        <v>1004</v>
      </c>
      <c r="D701" t="s">
        <v>1005</v>
      </c>
      <c r="E701" s="30">
        <v>0</v>
      </c>
      <c r="F701">
        <v>5.0000000000000001E-3</v>
      </c>
      <c r="G701" s="30">
        <v>0</v>
      </c>
      <c r="H701">
        <v>1</v>
      </c>
      <c r="I701" t="s">
        <v>19</v>
      </c>
      <c r="J701" t="s">
        <v>19</v>
      </c>
      <c r="K701">
        <v>1</v>
      </c>
      <c r="L701">
        <v>1333</v>
      </c>
      <c r="M701">
        <v>10034</v>
      </c>
      <c r="N701" t="s">
        <v>19</v>
      </c>
      <c r="O701">
        <v>0</v>
      </c>
    </row>
    <row r="702" spans="1:15" x14ac:dyDescent="0.25">
      <c r="A702">
        <v>2074</v>
      </c>
      <c r="B702">
        <v>314</v>
      </c>
      <c r="C702" t="s">
        <v>1006</v>
      </c>
      <c r="D702" t="s">
        <v>1007</v>
      </c>
      <c r="E702">
        <v>1</v>
      </c>
      <c r="F702">
        <v>0.1</v>
      </c>
      <c r="G702" s="30">
        <v>0</v>
      </c>
      <c r="H702">
        <v>1</v>
      </c>
      <c r="I702" t="s">
        <v>19</v>
      </c>
      <c r="J702" t="s">
        <v>19</v>
      </c>
      <c r="K702">
        <v>1</v>
      </c>
      <c r="L702" t="s">
        <v>19</v>
      </c>
      <c r="M702">
        <v>2302</v>
      </c>
      <c r="N702" t="s">
        <v>19</v>
      </c>
      <c r="O702">
        <v>0</v>
      </c>
    </row>
    <row r="703" spans="1:15" x14ac:dyDescent="0.25">
      <c r="A703">
        <v>2075</v>
      </c>
      <c r="B703">
        <v>314</v>
      </c>
      <c r="C703" t="s">
        <v>1008</v>
      </c>
      <c r="D703" t="s">
        <v>1009</v>
      </c>
      <c r="E703">
        <v>0.01</v>
      </c>
      <c r="F703">
        <v>0.01</v>
      </c>
      <c r="G703" s="30">
        <v>0</v>
      </c>
      <c r="H703">
        <v>1</v>
      </c>
      <c r="I703" t="s">
        <v>19</v>
      </c>
      <c r="J703" t="s">
        <v>19</v>
      </c>
      <c r="K703">
        <v>1</v>
      </c>
      <c r="L703" t="s">
        <v>19</v>
      </c>
      <c r="M703">
        <v>2038</v>
      </c>
      <c r="N703" t="s">
        <v>19</v>
      </c>
      <c r="O703">
        <v>0</v>
      </c>
    </row>
    <row r="704" spans="1:15" x14ac:dyDescent="0.25">
      <c r="A704">
        <v>2076</v>
      </c>
      <c r="B704">
        <v>474</v>
      </c>
      <c r="C704" t="s">
        <v>1010</v>
      </c>
      <c r="D704" t="s">
        <v>1011</v>
      </c>
      <c r="E704">
        <v>1</v>
      </c>
      <c r="F704">
        <v>0.1</v>
      </c>
      <c r="G704" s="30">
        <v>0</v>
      </c>
      <c r="H704">
        <v>1</v>
      </c>
      <c r="I704" t="s">
        <v>19</v>
      </c>
      <c r="J704" t="s">
        <v>19</v>
      </c>
      <c r="K704">
        <v>1</v>
      </c>
      <c r="L704" t="s">
        <v>19</v>
      </c>
      <c r="M704">
        <v>2038</v>
      </c>
      <c r="N704" t="s">
        <v>19</v>
      </c>
      <c r="O704">
        <v>0</v>
      </c>
    </row>
    <row r="705" spans="1:15" ht="255" x14ac:dyDescent="0.25">
      <c r="A705">
        <v>2078</v>
      </c>
      <c r="B705">
        <v>1022</v>
      </c>
      <c r="C705" t="s">
        <v>1012</v>
      </c>
      <c r="D705" s="7" t="s">
        <v>1013</v>
      </c>
      <c r="E705">
        <v>5000</v>
      </c>
      <c r="F705">
        <v>5000</v>
      </c>
      <c r="G705">
        <v>10</v>
      </c>
      <c r="H705">
        <v>1</v>
      </c>
      <c r="I705">
        <v>8</v>
      </c>
      <c r="J705">
        <v>17000</v>
      </c>
      <c r="K705">
        <v>1</v>
      </c>
      <c r="L705">
        <v>1619</v>
      </c>
      <c r="M705" t="s">
        <v>19</v>
      </c>
      <c r="N705">
        <v>20073</v>
      </c>
      <c r="O705">
        <v>4517</v>
      </c>
    </row>
    <row r="706" spans="1:15" x14ac:dyDescent="0.25">
      <c r="A706">
        <v>2082</v>
      </c>
      <c r="B706">
        <v>1730</v>
      </c>
      <c r="C706" t="s">
        <v>1014</v>
      </c>
      <c r="D706" t="s">
        <v>1015</v>
      </c>
      <c r="E706" s="30">
        <v>0</v>
      </c>
      <c r="F706">
        <v>1</v>
      </c>
      <c r="G706" s="30">
        <v>0</v>
      </c>
      <c r="H706">
        <v>1</v>
      </c>
      <c r="I706" t="s">
        <v>19</v>
      </c>
      <c r="J706">
        <v>800000</v>
      </c>
      <c r="K706">
        <v>1</v>
      </c>
      <c r="L706">
        <v>618</v>
      </c>
      <c r="M706">
        <v>2053</v>
      </c>
      <c r="N706" t="s">
        <v>19</v>
      </c>
      <c r="O706">
        <v>0</v>
      </c>
    </row>
    <row r="707" spans="1:15" ht="120" x14ac:dyDescent="0.25">
      <c r="A707">
        <v>2083</v>
      </c>
      <c r="B707">
        <v>481</v>
      </c>
      <c r="C707" t="s">
        <v>1016</v>
      </c>
      <c r="D707" s="7" t="s">
        <v>1017</v>
      </c>
      <c r="E707">
        <v>5</v>
      </c>
      <c r="F707">
        <v>5</v>
      </c>
      <c r="G707">
        <v>0.8</v>
      </c>
      <c r="H707">
        <v>1</v>
      </c>
      <c r="I707" t="s">
        <v>19</v>
      </c>
      <c r="J707">
        <v>6000</v>
      </c>
      <c r="K707">
        <v>1</v>
      </c>
      <c r="L707" t="s">
        <v>19</v>
      </c>
      <c r="M707">
        <v>2677</v>
      </c>
      <c r="N707" t="s">
        <v>19</v>
      </c>
      <c r="O707">
        <v>0</v>
      </c>
    </row>
    <row r="708" spans="1:15" x14ac:dyDescent="0.25">
      <c r="A708">
        <v>2093</v>
      </c>
      <c r="B708">
        <v>283</v>
      </c>
      <c r="C708" t="s">
        <v>1018</v>
      </c>
      <c r="D708" t="s">
        <v>1019</v>
      </c>
      <c r="E708">
        <v>5</v>
      </c>
      <c r="F708">
        <v>1</v>
      </c>
      <c r="G708" s="30">
        <v>0</v>
      </c>
      <c r="H708">
        <v>1</v>
      </c>
      <c r="I708">
        <v>8</v>
      </c>
      <c r="J708" t="s">
        <v>19</v>
      </c>
      <c r="K708">
        <v>1</v>
      </c>
      <c r="L708" t="s">
        <v>19</v>
      </c>
      <c r="M708">
        <v>2539</v>
      </c>
      <c r="N708" t="s">
        <v>19</v>
      </c>
      <c r="O708">
        <v>0</v>
      </c>
    </row>
    <row r="709" spans="1:15" x14ac:dyDescent="0.25">
      <c r="A709">
        <v>2100</v>
      </c>
      <c r="B709">
        <v>314</v>
      </c>
      <c r="C709" t="s">
        <v>1020</v>
      </c>
      <c r="D709" t="s">
        <v>1021</v>
      </c>
      <c r="E709">
        <v>1</v>
      </c>
      <c r="F709">
        <v>0.1</v>
      </c>
      <c r="G709" s="30">
        <v>0</v>
      </c>
      <c r="H709">
        <v>1</v>
      </c>
      <c r="I709" t="s">
        <v>19</v>
      </c>
      <c r="J709" t="s">
        <v>19</v>
      </c>
      <c r="K709">
        <v>1</v>
      </c>
      <c r="L709" t="s">
        <v>19</v>
      </c>
      <c r="M709">
        <v>2302</v>
      </c>
      <c r="N709" t="s">
        <v>19</v>
      </c>
      <c r="O709">
        <v>0</v>
      </c>
    </row>
    <row r="710" spans="1:15" ht="120" x14ac:dyDescent="0.25">
      <c r="A710">
        <v>2103</v>
      </c>
      <c r="B710">
        <v>209</v>
      </c>
      <c r="C710" t="s">
        <v>1022</v>
      </c>
      <c r="D710" s="7" t="s">
        <v>1023</v>
      </c>
      <c r="E710" s="30">
        <v>0</v>
      </c>
      <c r="F710">
        <v>25</v>
      </c>
      <c r="G710">
        <v>1</v>
      </c>
      <c r="H710">
        <v>1</v>
      </c>
      <c r="I710" t="s">
        <v>19</v>
      </c>
      <c r="J710">
        <v>23900</v>
      </c>
      <c r="K710">
        <v>1</v>
      </c>
      <c r="L710">
        <v>708</v>
      </c>
      <c r="M710">
        <v>3346</v>
      </c>
      <c r="N710" t="s">
        <v>19</v>
      </c>
      <c r="O710">
        <v>0</v>
      </c>
    </row>
    <row r="711" spans="1:15" ht="120" x14ac:dyDescent="0.25">
      <c r="A711">
        <v>2104</v>
      </c>
      <c r="B711">
        <v>209</v>
      </c>
      <c r="C711" t="s">
        <v>1024</v>
      </c>
      <c r="D711" s="7" t="s">
        <v>1023</v>
      </c>
      <c r="E711" s="30">
        <v>0</v>
      </c>
      <c r="F711">
        <v>5</v>
      </c>
      <c r="G711">
        <v>1</v>
      </c>
      <c r="H711">
        <v>1</v>
      </c>
      <c r="I711" t="s">
        <v>19</v>
      </c>
      <c r="J711">
        <v>130220</v>
      </c>
      <c r="K711">
        <v>1</v>
      </c>
      <c r="L711">
        <v>708</v>
      </c>
      <c r="M711">
        <v>3346</v>
      </c>
      <c r="N711" t="s">
        <v>19</v>
      </c>
      <c r="O711">
        <v>0</v>
      </c>
    </row>
    <row r="712" spans="1:15" ht="105" x14ac:dyDescent="0.25">
      <c r="A712">
        <v>2108</v>
      </c>
      <c r="B712">
        <v>291</v>
      </c>
      <c r="C712" t="s">
        <v>1025</v>
      </c>
      <c r="D712" s="7" t="s">
        <v>1026</v>
      </c>
      <c r="E712" s="30">
        <v>0</v>
      </c>
      <c r="F712">
        <v>5</v>
      </c>
      <c r="G712">
        <v>1</v>
      </c>
      <c r="H712">
        <v>1</v>
      </c>
      <c r="I712" t="s">
        <v>19</v>
      </c>
      <c r="J712">
        <v>29824</v>
      </c>
      <c r="K712">
        <v>1</v>
      </c>
      <c r="L712">
        <v>680</v>
      </c>
      <c r="M712">
        <v>1639</v>
      </c>
      <c r="N712" t="s">
        <v>19</v>
      </c>
      <c r="O712">
        <v>0</v>
      </c>
    </row>
    <row r="713" spans="1:15" ht="105" x14ac:dyDescent="0.25">
      <c r="A713">
        <v>2109</v>
      </c>
      <c r="B713">
        <v>291</v>
      </c>
      <c r="C713" t="s">
        <v>1027</v>
      </c>
      <c r="D713" s="7" t="s">
        <v>1026</v>
      </c>
      <c r="E713" s="30">
        <v>0</v>
      </c>
      <c r="F713">
        <v>5</v>
      </c>
      <c r="G713">
        <v>1</v>
      </c>
      <c r="H713">
        <v>1</v>
      </c>
      <c r="I713" t="s">
        <v>19</v>
      </c>
      <c r="J713">
        <v>205296</v>
      </c>
      <c r="K713">
        <v>1</v>
      </c>
      <c r="L713">
        <v>680</v>
      </c>
      <c r="M713">
        <v>1639</v>
      </c>
      <c r="N713" t="s">
        <v>19</v>
      </c>
      <c r="O713">
        <v>0</v>
      </c>
    </row>
    <row r="714" spans="1:15" ht="165" x14ac:dyDescent="0.25">
      <c r="A714">
        <v>2117</v>
      </c>
      <c r="B714">
        <v>80</v>
      </c>
      <c r="C714" t="s">
        <v>1028</v>
      </c>
      <c r="D714" s="7" t="s">
        <v>360</v>
      </c>
      <c r="E714">
        <v>5000</v>
      </c>
      <c r="F714">
        <v>5</v>
      </c>
      <c r="G714" s="30">
        <v>0</v>
      </c>
      <c r="H714">
        <v>1</v>
      </c>
      <c r="I714" t="s">
        <v>19</v>
      </c>
      <c r="J714" t="s">
        <v>19</v>
      </c>
      <c r="K714">
        <v>1</v>
      </c>
      <c r="L714">
        <v>678</v>
      </c>
      <c r="M714">
        <v>109</v>
      </c>
      <c r="N714" t="s">
        <v>19</v>
      </c>
      <c r="O714">
        <v>0</v>
      </c>
    </row>
    <row r="715" spans="1:15" x14ac:dyDescent="0.25">
      <c r="A715">
        <v>2118</v>
      </c>
      <c r="B715">
        <v>160</v>
      </c>
      <c r="C715" t="s">
        <v>1029</v>
      </c>
      <c r="E715" s="30">
        <v>0</v>
      </c>
      <c r="F715">
        <v>0.01</v>
      </c>
      <c r="G715" s="30">
        <v>0</v>
      </c>
      <c r="H715">
        <v>1</v>
      </c>
      <c r="I715" t="s">
        <v>19</v>
      </c>
      <c r="J715">
        <v>10000000000</v>
      </c>
      <c r="K715">
        <v>1</v>
      </c>
      <c r="L715" t="s">
        <v>19</v>
      </c>
      <c r="M715">
        <v>109</v>
      </c>
      <c r="N715" t="s">
        <v>19</v>
      </c>
      <c r="O715">
        <v>0</v>
      </c>
    </row>
    <row r="716" spans="1:15" x14ac:dyDescent="0.25">
      <c r="A716">
        <v>2161</v>
      </c>
      <c r="B716">
        <v>25</v>
      </c>
      <c r="C716" t="s">
        <v>1034</v>
      </c>
      <c r="D716" t="s">
        <v>1035</v>
      </c>
      <c r="E716">
        <v>1064000</v>
      </c>
      <c r="F716">
        <v>28100</v>
      </c>
      <c r="G716">
        <v>265</v>
      </c>
      <c r="H716">
        <v>1</v>
      </c>
      <c r="I716">
        <v>4</v>
      </c>
      <c r="J716">
        <v>300000</v>
      </c>
      <c r="K716">
        <v>1</v>
      </c>
      <c r="L716">
        <v>72</v>
      </c>
      <c r="M716" t="s">
        <v>19</v>
      </c>
      <c r="N716">
        <v>20063</v>
      </c>
      <c r="O716">
        <v>1066</v>
      </c>
    </row>
    <row r="717" spans="1:15" x14ac:dyDescent="0.25">
      <c r="A717">
        <v>2162</v>
      </c>
      <c r="B717">
        <v>105</v>
      </c>
      <c r="C717" t="s">
        <v>1036</v>
      </c>
      <c r="E717" s="30">
        <v>0</v>
      </c>
      <c r="F717">
        <v>0.01</v>
      </c>
      <c r="G717" s="30">
        <v>0</v>
      </c>
      <c r="H717">
        <v>1</v>
      </c>
      <c r="I717" t="s">
        <v>19</v>
      </c>
      <c r="J717">
        <v>2375000</v>
      </c>
      <c r="K717">
        <v>1</v>
      </c>
      <c r="L717">
        <v>272</v>
      </c>
      <c r="M717" t="s">
        <v>19</v>
      </c>
      <c r="N717" t="s">
        <v>19</v>
      </c>
      <c r="O717">
        <v>1066</v>
      </c>
    </row>
    <row r="718" spans="1:15" x14ac:dyDescent="0.25">
      <c r="A718">
        <v>2173</v>
      </c>
      <c r="B718">
        <v>100</v>
      </c>
      <c r="C718" t="s">
        <v>1037</v>
      </c>
      <c r="D718" t="s">
        <v>1038</v>
      </c>
      <c r="E718">
        <v>5000</v>
      </c>
      <c r="F718">
        <v>10</v>
      </c>
      <c r="G718" s="30">
        <v>0</v>
      </c>
      <c r="H718">
        <v>1</v>
      </c>
      <c r="I718">
        <v>4</v>
      </c>
      <c r="J718">
        <v>17000</v>
      </c>
      <c r="K718">
        <v>1</v>
      </c>
      <c r="L718">
        <v>838</v>
      </c>
      <c r="M718" t="s">
        <v>19</v>
      </c>
      <c r="N718" t="s">
        <v>19</v>
      </c>
      <c r="O718">
        <v>2778</v>
      </c>
    </row>
    <row r="719" spans="1:15" x14ac:dyDescent="0.25">
      <c r="A719">
        <v>2174</v>
      </c>
      <c r="B719">
        <v>176</v>
      </c>
      <c r="C719" t="s">
        <v>1039</v>
      </c>
      <c r="E719" s="30">
        <v>0</v>
      </c>
      <c r="F719">
        <v>0.01</v>
      </c>
      <c r="G719" s="30">
        <v>0</v>
      </c>
      <c r="H719">
        <v>1</v>
      </c>
      <c r="I719" t="s">
        <v>19</v>
      </c>
      <c r="J719">
        <v>1700000</v>
      </c>
      <c r="K719">
        <v>1</v>
      </c>
      <c r="L719">
        <v>1532</v>
      </c>
      <c r="M719" t="s">
        <v>19</v>
      </c>
      <c r="N719" t="s">
        <v>19</v>
      </c>
      <c r="O719">
        <v>2778</v>
      </c>
    </row>
    <row r="720" spans="1:15" x14ac:dyDescent="0.25">
      <c r="A720">
        <v>2175</v>
      </c>
      <c r="B720">
        <v>100</v>
      </c>
      <c r="C720" t="s">
        <v>1040</v>
      </c>
      <c r="D720" t="s">
        <v>1038</v>
      </c>
      <c r="E720">
        <v>5000</v>
      </c>
      <c r="F720">
        <v>10</v>
      </c>
      <c r="G720" s="30">
        <v>0</v>
      </c>
      <c r="H720">
        <v>1</v>
      </c>
      <c r="I720">
        <v>4</v>
      </c>
      <c r="J720">
        <v>101536</v>
      </c>
      <c r="K720">
        <v>1</v>
      </c>
      <c r="L720">
        <v>838</v>
      </c>
      <c r="M720" t="s">
        <v>19</v>
      </c>
      <c r="N720" t="s">
        <v>19</v>
      </c>
      <c r="O720">
        <v>1109</v>
      </c>
    </row>
    <row r="721" spans="1:15" x14ac:dyDescent="0.25">
      <c r="A721">
        <v>2176</v>
      </c>
      <c r="B721">
        <v>176</v>
      </c>
      <c r="C721" t="s">
        <v>1041</v>
      </c>
      <c r="E721" s="30">
        <v>0</v>
      </c>
      <c r="F721">
        <v>0.01</v>
      </c>
      <c r="G721" s="30">
        <v>0</v>
      </c>
      <c r="H721">
        <v>1</v>
      </c>
      <c r="I721" t="s">
        <v>19</v>
      </c>
      <c r="J721">
        <v>20000000000</v>
      </c>
      <c r="K721">
        <v>1</v>
      </c>
      <c r="L721" t="s">
        <v>19</v>
      </c>
      <c r="M721" t="s">
        <v>19</v>
      </c>
      <c r="N721" t="s">
        <v>19</v>
      </c>
      <c r="O721">
        <v>1109</v>
      </c>
    </row>
    <row r="722" spans="1:15" ht="120" x14ac:dyDescent="0.25">
      <c r="A722">
        <v>2178</v>
      </c>
      <c r="B722">
        <v>1019</v>
      </c>
      <c r="C722" t="s">
        <v>1042</v>
      </c>
      <c r="D722" s="7" t="s">
        <v>1043</v>
      </c>
      <c r="E722">
        <v>1500</v>
      </c>
      <c r="F722">
        <v>0.3</v>
      </c>
      <c r="G722" s="30">
        <v>0</v>
      </c>
      <c r="H722">
        <v>100</v>
      </c>
      <c r="I722" t="s">
        <v>19</v>
      </c>
      <c r="J722">
        <v>250000</v>
      </c>
      <c r="K722">
        <v>1</v>
      </c>
      <c r="L722">
        <v>1317</v>
      </c>
      <c r="M722">
        <v>185</v>
      </c>
      <c r="N722" t="s">
        <v>19</v>
      </c>
      <c r="O722">
        <v>20046</v>
      </c>
    </row>
    <row r="723" spans="1:15" x14ac:dyDescent="0.25">
      <c r="A723">
        <v>2179</v>
      </c>
      <c r="B723">
        <v>166</v>
      </c>
      <c r="C723" t="s">
        <v>1044</v>
      </c>
      <c r="E723">
        <v>1</v>
      </c>
      <c r="F723">
        <v>0.01</v>
      </c>
      <c r="G723" s="30">
        <v>0</v>
      </c>
      <c r="H723">
        <v>1</v>
      </c>
      <c r="I723" t="s">
        <v>19</v>
      </c>
      <c r="J723">
        <v>3000000</v>
      </c>
      <c r="K723">
        <v>1</v>
      </c>
      <c r="L723" t="s">
        <v>19</v>
      </c>
      <c r="M723">
        <v>183</v>
      </c>
      <c r="N723" t="s">
        <v>19</v>
      </c>
      <c r="O723">
        <v>0</v>
      </c>
    </row>
    <row r="724" spans="1:15" ht="120" x14ac:dyDescent="0.25">
      <c r="A724">
        <v>2180</v>
      </c>
      <c r="B724">
        <v>1019</v>
      </c>
      <c r="C724" t="s">
        <v>1045</v>
      </c>
      <c r="D724" s="7" t="s">
        <v>1046</v>
      </c>
      <c r="E724">
        <v>1500</v>
      </c>
      <c r="F724">
        <v>0.3</v>
      </c>
      <c r="G724" s="30">
        <v>0</v>
      </c>
      <c r="H724">
        <v>100</v>
      </c>
      <c r="I724" t="s">
        <v>19</v>
      </c>
      <c r="J724">
        <v>300000</v>
      </c>
      <c r="K724">
        <v>1</v>
      </c>
      <c r="L724">
        <v>1317</v>
      </c>
      <c r="M724">
        <v>183</v>
      </c>
      <c r="N724" t="s">
        <v>19</v>
      </c>
      <c r="O724">
        <v>20047</v>
      </c>
    </row>
    <row r="725" spans="1:15" ht="105" x14ac:dyDescent="0.25">
      <c r="A725">
        <v>2182</v>
      </c>
      <c r="B725">
        <v>1019</v>
      </c>
      <c r="C725" t="s">
        <v>1047</v>
      </c>
      <c r="D725" s="7" t="s">
        <v>1048</v>
      </c>
      <c r="E725">
        <v>1500</v>
      </c>
      <c r="F725">
        <v>0.3</v>
      </c>
      <c r="G725" s="30">
        <v>0</v>
      </c>
      <c r="H725">
        <v>100</v>
      </c>
      <c r="I725" t="s">
        <v>19</v>
      </c>
      <c r="J725">
        <v>325000</v>
      </c>
      <c r="K725">
        <v>1</v>
      </c>
      <c r="L725">
        <v>1317</v>
      </c>
      <c r="M725">
        <v>184</v>
      </c>
      <c r="N725" t="s">
        <v>19</v>
      </c>
      <c r="O725">
        <v>20044</v>
      </c>
    </row>
    <row r="726" spans="1:15" x14ac:dyDescent="0.25">
      <c r="A726">
        <v>2183</v>
      </c>
      <c r="B726">
        <v>100</v>
      </c>
      <c r="C726" t="s">
        <v>1049</v>
      </c>
      <c r="D726" t="s">
        <v>1038</v>
      </c>
      <c r="E726">
        <v>5000</v>
      </c>
      <c r="F726">
        <v>10</v>
      </c>
      <c r="G726" s="30">
        <v>0</v>
      </c>
      <c r="H726">
        <v>1</v>
      </c>
      <c r="I726">
        <v>8</v>
      </c>
      <c r="J726">
        <v>18000</v>
      </c>
      <c r="K726">
        <v>1</v>
      </c>
      <c r="L726">
        <v>838</v>
      </c>
      <c r="M726" t="s">
        <v>19</v>
      </c>
      <c r="N726" t="s">
        <v>19</v>
      </c>
      <c r="O726">
        <v>2774</v>
      </c>
    </row>
    <row r="727" spans="1:15" x14ac:dyDescent="0.25">
      <c r="A727">
        <v>2184</v>
      </c>
      <c r="B727">
        <v>176</v>
      </c>
      <c r="C727" t="s">
        <v>1050</v>
      </c>
      <c r="E727" s="30">
        <v>0</v>
      </c>
      <c r="F727">
        <v>0.01</v>
      </c>
      <c r="G727" s="30">
        <v>0</v>
      </c>
      <c r="H727">
        <v>1</v>
      </c>
      <c r="I727" t="s">
        <v>19</v>
      </c>
      <c r="J727">
        <v>1800000</v>
      </c>
      <c r="K727">
        <v>1</v>
      </c>
      <c r="L727">
        <v>1532</v>
      </c>
      <c r="M727" t="s">
        <v>19</v>
      </c>
      <c r="N727" t="s">
        <v>19</v>
      </c>
      <c r="O727">
        <v>2774</v>
      </c>
    </row>
    <row r="728" spans="1:15" x14ac:dyDescent="0.25">
      <c r="A728">
        <v>2185</v>
      </c>
      <c r="B728">
        <v>100</v>
      </c>
      <c r="C728" t="s">
        <v>1051</v>
      </c>
      <c r="D728" t="s">
        <v>1038</v>
      </c>
      <c r="E728">
        <v>5000</v>
      </c>
      <c r="F728">
        <v>10</v>
      </c>
      <c r="G728" s="30">
        <v>0</v>
      </c>
      <c r="H728">
        <v>1</v>
      </c>
      <c r="I728">
        <v>8</v>
      </c>
      <c r="J728">
        <v>95536</v>
      </c>
      <c r="K728">
        <v>1</v>
      </c>
      <c r="L728">
        <v>838</v>
      </c>
      <c r="M728" t="s">
        <v>19</v>
      </c>
      <c r="N728" t="s">
        <v>19</v>
      </c>
      <c r="O728">
        <v>1095</v>
      </c>
    </row>
    <row r="729" spans="1:15" x14ac:dyDescent="0.25">
      <c r="A729">
        <v>2186</v>
      </c>
      <c r="B729">
        <v>176</v>
      </c>
      <c r="C729" t="s">
        <v>1052</v>
      </c>
      <c r="E729" s="30">
        <v>0</v>
      </c>
      <c r="F729">
        <v>0.01</v>
      </c>
      <c r="G729" s="30">
        <v>0</v>
      </c>
      <c r="H729">
        <v>1</v>
      </c>
      <c r="I729" t="s">
        <v>19</v>
      </c>
      <c r="J729">
        <v>20000000000</v>
      </c>
      <c r="K729">
        <v>1</v>
      </c>
      <c r="L729" t="s">
        <v>19</v>
      </c>
      <c r="M729" t="s">
        <v>19</v>
      </c>
      <c r="N729" t="s">
        <v>19</v>
      </c>
      <c r="O729">
        <v>1095</v>
      </c>
    </row>
    <row r="730" spans="1:15" ht="135" x14ac:dyDescent="0.25">
      <c r="A730">
        <v>2188</v>
      </c>
      <c r="B730">
        <v>1019</v>
      </c>
      <c r="C730" t="s">
        <v>1053</v>
      </c>
      <c r="D730" s="7" t="s">
        <v>1054</v>
      </c>
      <c r="E730">
        <v>1500</v>
      </c>
      <c r="F730">
        <v>0.3</v>
      </c>
      <c r="G730" s="30">
        <v>0</v>
      </c>
      <c r="H730">
        <v>100</v>
      </c>
      <c r="I730" t="s">
        <v>19</v>
      </c>
      <c r="J730">
        <v>350000</v>
      </c>
      <c r="K730">
        <v>1</v>
      </c>
      <c r="L730">
        <v>1317</v>
      </c>
      <c r="M730">
        <v>182</v>
      </c>
      <c r="N730" t="s">
        <v>19</v>
      </c>
      <c r="O730">
        <v>20045</v>
      </c>
    </row>
    <row r="731" spans="1:15" x14ac:dyDescent="0.25">
      <c r="A731">
        <v>2193</v>
      </c>
      <c r="B731">
        <v>100</v>
      </c>
      <c r="C731" t="s">
        <v>1055</v>
      </c>
      <c r="D731" t="s">
        <v>723</v>
      </c>
      <c r="E731">
        <v>10000</v>
      </c>
      <c r="F731">
        <v>25</v>
      </c>
      <c r="G731" s="30">
        <v>0</v>
      </c>
      <c r="H731">
        <v>1</v>
      </c>
      <c r="I731">
        <v>4</v>
      </c>
      <c r="J731">
        <v>60000</v>
      </c>
      <c r="K731">
        <v>1</v>
      </c>
      <c r="L731">
        <v>839</v>
      </c>
      <c r="M731" t="s">
        <v>19</v>
      </c>
      <c r="N731" t="s">
        <v>19</v>
      </c>
      <c r="O731">
        <v>1119</v>
      </c>
    </row>
    <row r="732" spans="1:15" x14ac:dyDescent="0.25">
      <c r="A732">
        <v>2194</v>
      </c>
      <c r="B732">
        <v>176</v>
      </c>
      <c r="C732" t="s">
        <v>1056</v>
      </c>
      <c r="E732" s="30">
        <v>0</v>
      </c>
      <c r="F732">
        <v>0.01</v>
      </c>
      <c r="G732" s="30">
        <v>0</v>
      </c>
      <c r="H732">
        <v>1</v>
      </c>
      <c r="I732" t="s">
        <v>19</v>
      </c>
      <c r="J732">
        <v>6000000</v>
      </c>
      <c r="K732">
        <v>1</v>
      </c>
      <c r="L732">
        <v>359</v>
      </c>
      <c r="M732" t="s">
        <v>19</v>
      </c>
      <c r="N732" t="s">
        <v>19</v>
      </c>
      <c r="O732">
        <v>1119</v>
      </c>
    </row>
    <row r="733" spans="1:15" x14ac:dyDescent="0.25">
      <c r="A733">
        <v>2195</v>
      </c>
      <c r="B733">
        <v>100</v>
      </c>
      <c r="C733" t="s">
        <v>1057</v>
      </c>
      <c r="D733" t="s">
        <v>723</v>
      </c>
      <c r="E733">
        <v>10000</v>
      </c>
      <c r="F733">
        <v>25</v>
      </c>
      <c r="G733" s="30">
        <v>0</v>
      </c>
      <c r="H733">
        <v>1</v>
      </c>
      <c r="I733">
        <v>4</v>
      </c>
      <c r="J733">
        <v>251072</v>
      </c>
      <c r="K733">
        <v>1</v>
      </c>
      <c r="L733">
        <v>839</v>
      </c>
      <c r="M733" t="s">
        <v>19</v>
      </c>
      <c r="N733" t="s">
        <v>19</v>
      </c>
      <c r="O733">
        <v>1120</v>
      </c>
    </row>
    <row r="734" spans="1:15" x14ac:dyDescent="0.25">
      <c r="A734">
        <v>2196</v>
      </c>
      <c r="B734">
        <v>176</v>
      </c>
      <c r="C734" t="s">
        <v>1058</v>
      </c>
      <c r="E734" s="30">
        <v>0</v>
      </c>
      <c r="F734">
        <v>0.01</v>
      </c>
      <c r="G734" s="30">
        <v>0</v>
      </c>
      <c r="H734">
        <v>1</v>
      </c>
      <c r="I734" t="s">
        <v>19</v>
      </c>
      <c r="J734">
        <v>20000000000</v>
      </c>
      <c r="K734">
        <v>1</v>
      </c>
      <c r="L734" t="s">
        <v>19</v>
      </c>
      <c r="M734" t="s">
        <v>19</v>
      </c>
      <c r="N734" t="s">
        <v>19</v>
      </c>
      <c r="O734">
        <v>1120</v>
      </c>
    </row>
    <row r="735" spans="1:15" x14ac:dyDescent="0.25">
      <c r="A735">
        <v>2197</v>
      </c>
      <c r="B735">
        <v>314</v>
      </c>
      <c r="C735" t="s">
        <v>1059</v>
      </c>
      <c r="D735" t="s">
        <v>1060</v>
      </c>
      <c r="E735">
        <v>70</v>
      </c>
      <c r="F735">
        <v>32</v>
      </c>
      <c r="G735" s="30">
        <v>0</v>
      </c>
      <c r="H735">
        <v>1</v>
      </c>
      <c r="I735" t="s">
        <v>19</v>
      </c>
      <c r="J735" t="s">
        <v>19</v>
      </c>
      <c r="K735">
        <v>1</v>
      </c>
      <c r="L735" t="s">
        <v>19</v>
      </c>
      <c r="M735">
        <v>2852</v>
      </c>
      <c r="N735" t="s">
        <v>19</v>
      </c>
      <c r="O735">
        <v>0</v>
      </c>
    </row>
    <row r="736" spans="1:15" x14ac:dyDescent="0.25">
      <c r="A736">
        <v>2198</v>
      </c>
      <c r="B736">
        <v>314</v>
      </c>
      <c r="C736" t="s">
        <v>1061</v>
      </c>
      <c r="D736" t="s">
        <v>1060</v>
      </c>
      <c r="E736">
        <v>210</v>
      </c>
      <c r="F736">
        <v>450</v>
      </c>
      <c r="G736" s="30">
        <v>0</v>
      </c>
      <c r="H736">
        <v>1</v>
      </c>
      <c r="I736" t="s">
        <v>19</v>
      </c>
      <c r="J736" t="s">
        <v>19</v>
      </c>
      <c r="K736">
        <v>1</v>
      </c>
      <c r="L736" t="s">
        <v>19</v>
      </c>
      <c r="M736">
        <v>2852</v>
      </c>
      <c r="N736" t="s">
        <v>19</v>
      </c>
      <c r="O736">
        <v>0</v>
      </c>
    </row>
    <row r="737" spans="1:15" x14ac:dyDescent="0.25">
      <c r="A737">
        <v>2199</v>
      </c>
      <c r="B737">
        <v>314</v>
      </c>
      <c r="C737" t="s">
        <v>1062</v>
      </c>
      <c r="D737" t="s">
        <v>1063</v>
      </c>
      <c r="E737">
        <v>50</v>
      </c>
      <c r="F737">
        <v>20</v>
      </c>
      <c r="G737" s="30">
        <v>0</v>
      </c>
      <c r="H737">
        <v>1</v>
      </c>
      <c r="I737" t="s">
        <v>19</v>
      </c>
      <c r="J737" t="s">
        <v>19</v>
      </c>
      <c r="K737">
        <v>1</v>
      </c>
      <c r="L737" t="s">
        <v>19</v>
      </c>
      <c r="M737">
        <v>1189</v>
      </c>
      <c r="N737" t="s">
        <v>19</v>
      </c>
      <c r="O737">
        <v>0</v>
      </c>
    </row>
    <row r="738" spans="1:15" x14ac:dyDescent="0.25">
      <c r="A738">
        <v>2200</v>
      </c>
      <c r="B738">
        <v>314</v>
      </c>
      <c r="C738" t="s">
        <v>1064</v>
      </c>
      <c r="D738" t="s">
        <v>1063</v>
      </c>
      <c r="E738">
        <v>5000</v>
      </c>
      <c r="F738">
        <v>2000</v>
      </c>
      <c r="G738" s="30">
        <v>0</v>
      </c>
      <c r="H738">
        <v>1</v>
      </c>
      <c r="I738" t="s">
        <v>19</v>
      </c>
      <c r="J738" t="s">
        <v>19</v>
      </c>
      <c r="K738">
        <v>1</v>
      </c>
      <c r="L738" t="s">
        <v>19</v>
      </c>
      <c r="M738">
        <v>1189</v>
      </c>
      <c r="N738" t="s">
        <v>19</v>
      </c>
      <c r="O738">
        <v>0</v>
      </c>
    </row>
    <row r="739" spans="1:15" x14ac:dyDescent="0.25">
      <c r="A739">
        <v>2201</v>
      </c>
      <c r="B739">
        <v>314</v>
      </c>
      <c r="C739" t="s">
        <v>1065</v>
      </c>
      <c r="D739" t="s">
        <v>1066</v>
      </c>
      <c r="E739">
        <v>30</v>
      </c>
      <c r="F739">
        <v>30</v>
      </c>
      <c r="G739" s="30">
        <v>0</v>
      </c>
      <c r="H739">
        <v>1</v>
      </c>
      <c r="I739" t="s">
        <v>19</v>
      </c>
      <c r="J739" t="s">
        <v>19</v>
      </c>
      <c r="K739">
        <v>1</v>
      </c>
      <c r="L739" t="s">
        <v>19</v>
      </c>
      <c r="M739">
        <v>2549</v>
      </c>
      <c r="N739" t="s">
        <v>19</v>
      </c>
      <c r="O739">
        <v>0</v>
      </c>
    </row>
    <row r="740" spans="1:15" x14ac:dyDescent="0.25">
      <c r="A740">
        <v>2202</v>
      </c>
      <c r="B740">
        <v>314</v>
      </c>
      <c r="C740" t="s">
        <v>1067</v>
      </c>
      <c r="D740" t="s">
        <v>1066</v>
      </c>
      <c r="E740">
        <v>500</v>
      </c>
      <c r="F740">
        <v>300</v>
      </c>
      <c r="G740" s="30">
        <v>0</v>
      </c>
      <c r="H740">
        <v>1</v>
      </c>
      <c r="I740" t="s">
        <v>19</v>
      </c>
      <c r="J740" t="s">
        <v>19</v>
      </c>
      <c r="K740">
        <v>1</v>
      </c>
      <c r="L740" t="s">
        <v>19</v>
      </c>
      <c r="M740">
        <v>2549</v>
      </c>
      <c r="N740" t="s">
        <v>19</v>
      </c>
      <c r="O740">
        <v>0</v>
      </c>
    </row>
    <row r="741" spans="1:15" x14ac:dyDescent="0.25">
      <c r="A741">
        <v>2203</v>
      </c>
      <c r="B741">
        <v>100</v>
      </c>
      <c r="C741" t="s">
        <v>1068</v>
      </c>
      <c r="D741" t="s">
        <v>1069</v>
      </c>
      <c r="E741">
        <v>3000</v>
      </c>
      <c r="F741">
        <v>5</v>
      </c>
      <c r="G741" s="30">
        <v>0</v>
      </c>
      <c r="H741">
        <v>1</v>
      </c>
      <c r="I741">
        <v>4</v>
      </c>
      <c r="J741">
        <v>2000</v>
      </c>
      <c r="K741">
        <v>1</v>
      </c>
      <c r="L741">
        <v>837</v>
      </c>
      <c r="M741">
        <v>1084</v>
      </c>
      <c r="N741" t="s">
        <v>19</v>
      </c>
      <c r="O741">
        <v>1084</v>
      </c>
    </row>
    <row r="742" spans="1:15" x14ac:dyDescent="0.25">
      <c r="A742">
        <v>2204</v>
      </c>
      <c r="B742">
        <v>176</v>
      </c>
      <c r="C742" t="s">
        <v>1070</v>
      </c>
      <c r="E742" s="30">
        <v>0</v>
      </c>
      <c r="F742">
        <v>0.01</v>
      </c>
      <c r="G742" s="30">
        <v>0</v>
      </c>
      <c r="H742">
        <v>1</v>
      </c>
      <c r="I742" t="s">
        <v>19</v>
      </c>
      <c r="J742">
        <v>200000</v>
      </c>
      <c r="K742">
        <v>1</v>
      </c>
      <c r="L742">
        <v>1531</v>
      </c>
      <c r="M742">
        <v>1084</v>
      </c>
      <c r="N742" t="s">
        <v>19</v>
      </c>
      <c r="O742">
        <v>1084</v>
      </c>
    </row>
    <row r="743" spans="1:15" x14ac:dyDescent="0.25">
      <c r="A743">
        <v>2205</v>
      </c>
      <c r="B743">
        <v>100</v>
      </c>
      <c r="C743" t="s">
        <v>1071</v>
      </c>
      <c r="D743" t="s">
        <v>1069</v>
      </c>
      <c r="E743">
        <v>3000</v>
      </c>
      <c r="F743">
        <v>5</v>
      </c>
      <c r="G743" s="30">
        <v>0</v>
      </c>
      <c r="H743">
        <v>1</v>
      </c>
      <c r="I743">
        <v>4</v>
      </c>
      <c r="J743">
        <v>36768</v>
      </c>
      <c r="K743">
        <v>1</v>
      </c>
      <c r="L743">
        <v>837</v>
      </c>
      <c r="M743" t="s">
        <v>19</v>
      </c>
      <c r="N743" t="s">
        <v>19</v>
      </c>
      <c r="O743">
        <v>2764</v>
      </c>
    </row>
    <row r="744" spans="1:15" x14ac:dyDescent="0.25">
      <c r="A744">
        <v>2206</v>
      </c>
      <c r="B744">
        <v>176</v>
      </c>
      <c r="C744" t="s">
        <v>1072</v>
      </c>
      <c r="E744" s="30">
        <v>0</v>
      </c>
      <c r="F744">
        <v>0.01</v>
      </c>
      <c r="G744" s="30">
        <v>0</v>
      </c>
      <c r="H744">
        <v>1</v>
      </c>
      <c r="I744" t="s">
        <v>19</v>
      </c>
      <c r="J744">
        <v>20000000000</v>
      </c>
      <c r="K744">
        <v>1</v>
      </c>
      <c r="L744" t="s">
        <v>19</v>
      </c>
      <c r="M744" t="s">
        <v>19</v>
      </c>
      <c r="N744" t="s">
        <v>19</v>
      </c>
      <c r="O744">
        <v>2764</v>
      </c>
    </row>
    <row r="745" spans="1:15" x14ac:dyDescent="0.25">
      <c r="A745">
        <v>2211</v>
      </c>
      <c r="B745">
        <v>166</v>
      </c>
      <c r="C745" t="s">
        <v>1073</v>
      </c>
      <c r="E745">
        <v>1</v>
      </c>
      <c r="F745">
        <v>0.01</v>
      </c>
      <c r="G745" s="30">
        <v>0</v>
      </c>
      <c r="H745">
        <v>1</v>
      </c>
      <c r="I745" t="s">
        <v>19</v>
      </c>
      <c r="J745">
        <v>9000000</v>
      </c>
      <c r="K745">
        <v>1</v>
      </c>
      <c r="L745" t="s">
        <v>19</v>
      </c>
      <c r="M745">
        <v>1346</v>
      </c>
      <c r="N745" t="s">
        <v>19</v>
      </c>
      <c r="O745">
        <v>0</v>
      </c>
    </row>
    <row r="746" spans="1:15" x14ac:dyDescent="0.25">
      <c r="A746">
        <v>2215</v>
      </c>
      <c r="B746">
        <v>314</v>
      </c>
      <c r="C746" t="s">
        <v>1074</v>
      </c>
      <c r="D746" t="s">
        <v>1075</v>
      </c>
      <c r="E746">
        <v>1</v>
      </c>
      <c r="F746">
        <v>12</v>
      </c>
      <c r="G746" s="30">
        <v>0</v>
      </c>
      <c r="H746">
        <v>1</v>
      </c>
      <c r="I746" t="s">
        <v>19</v>
      </c>
      <c r="J746" t="s">
        <v>19</v>
      </c>
      <c r="K746">
        <v>1</v>
      </c>
      <c r="L746" t="s">
        <v>19</v>
      </c>
      <c r="M746">
        <v>2038</v>
      </c>
      <c r="N746" t="s">
        <v>19</v>
      </c>
      <c r="O746">
        <v>0</v>
      </c>
    </row>
    <row r="747" spans="1:15" x14ac:dyDescent="0.25">
      <c r="A747">
        <v>2216</v>
      </c>
      <c r="B747">
        <v>314</v>
      </c>
      <c r="C747" t="s">
        <v>1076</v>
      </c>
      <c r="D747" t="s">
        <v>1075</v>
      </c>
      <c r="E747">
        <v>10</v>
      </c>
      <c r="F747">
        <v>120</v>
      </c>
      <c r="G747" s="30">
        <v>0</v>
      </c>
      <c r="H747">
        <v>1</v>
      </c>
      <c r="I747" t="s">
        <v>19</v>
      </c>
      <c r="J747" t="s">
        <v>19</v>
      </c>
      <c r="K747">
        <v>1</v>
      </c>
      <c r="L747" t="s">
        <v>19</v>
      </c>
      <c r="M747">
        <v>2038</v>
      </c>
      <c r="N747" t="s">
        <v>19</v>
      </c>
      <c r="O747">
        <v>0</v>
      </c>
    </row>
    <row r="748" spans="1:15" x14ac:dyDescent="0.25">
      <c r="A748">
        <v>2217</v>
      </c>
      <c r="B748">
        <v>283</v>
      </c>
      <c r="C748" t="s">
        <v>1077</v>
      </c>
      <c r="D748" t="s">
        <v>1078</v>
      </c>
      <c r="E748">
        <v>65</v>
      </c>
      <c r="F748">
        <v>1</v>
      </c>
      <c r="G748" s="30">
        <v>0</v>
      </c>
      <c r="H748">
        <v>1</v>
      </c>
      <c r="I748" t="s">
        <v>19</v>
      </c>
      <c r="J748" t="s">
        <v>19</v>
      </c>
      <c r="K748">
        <v>1</v>
      </c>
      <c r="L748" t="s">
        <v>19</v>
      </c>
      <c r="M748">
        <v>3036</v>
      </c>
      <c r="N748" t="s">
        <v>19</v>
      </c>
      <c r="O748">
        <v>0</v>
      </c>
    </row>
    <row r="749" spans="1:15" x14ac:dyDescent="0.25">
      <c r="A749">
        <v>2219</v>
      </c>
      <c r="B749">
        <v>314</v>
      </c>
      <c r="C749" t="s">
        <v>1079</v>
      </c>
      <c r="D749" t="s">
        <v>1080</v>
      </c>
      <c r="E749">
        <v>110</v>
      </c>
      <c r="F749">
        <v>125</v>
      </c>
      <c r="G749" s="30">
        <v>0</v>
      </c>
      <c r="H749">
        <v>1</v>
      </c>
      <c r="I749" t="s">
        <v>19</v>
      </c>
      <c r="J749" t="s">
        <v>19</v>
      </c>
      <c r="K749">
        <v>1</v>
      </c>
      <c r="L749" t="s">
        <v>19</v>
      </c>
      <c r="M749">
        <v>2539</v>
      </c>
      <c r="N749" t="s">
        <v>19</v>
      </c>
      <c r="O749">
        <v>0</v>
      </c>
    </row>
    <row r="750" spans="1:15" x14ac:dyDescent="0.25">
      <c r="A750">
        <v>2220</v>
      </c>
      <c r="B750">
        <v>314</v>
      </c>
      <c r="C750" t="s">
        <v>1081</v>
      </c>
      <c r="D750" t="s">
        <v>1080</v>
      </c>
      <c r="E750">
        <v>11</v>
      </c>
      <c r="F750">
        <v>12</v>
      </c>
      <c r="G750" s="30">
        <v>0</v>
      </c>
      <c r="H750">
        <v>1</v>
      </c>
      <c r="I750" t="s">
        <v>19</v>
      </c>
      <c r="J750" t="s">
        <v>19</v>
      </c>
      <c r="K750">
        <v>1</v>
      </c>
      <c r="L750" t="s">
        <v>19</v>
      </c>
      <c r="M750">
        <v>2539</v>
      </c>
      <c r="N750" t="s">
        <v>19</v>
      </c>
      <c r="O750">
        <v>0</v>
      </c>
    </row>
    <row r="751" spans="1:15" x14ac:dyDescent="0.25">
      <c r="A751">
        <v>2221</v>
      </c>
      <c r="B751">
        <v>314</v>
      </c>
      <c r="C751" t="s">
        <v>1082</v>
      </c>
      <c r="D751" t="s">
        <v>1083</v>
      </c>
      <c r="E751">
        <v>25</v>
      </c>
      <c r="F751">
        <v>25</v>
      </c>
      <c r="G751" s="30">
        <v>0</v>
      </c>
      <c r="H751">
        <v>1</v>
      </c>
      <c r="I751" t="s">
        <v>19</v>
      </c>
      <c r="J751" t="s">
        <v>19</v>
      </c>
      <c r="K751">
        <v>1</v>
      </c>
      <c r="L751" t="s">
        <v>19</v>
      </c>
      <c r="M751">
        <v>1362</v>
      </c>
      <c r="N751" t="s">
        <v>19</v>
      </c>
      <c r="O751">
        <v>0</v>
      </c>
    </row>
    <row r="752" spans="1:15" x14ac:dyDescent="0.25">
      <c r="A752">
        <v>2226</v>
      </c>
      <c r="B752">
        <v>283</v>
      </c>
      <c r="C752" t="s">
        <v>1084</v>
      </c>
      <c r="D752" t="s">
        <v>1085</v>
      </c>
      <c r="E752">
        <v>85</v>
      </c>
      <c r="F752">
        <v>1</v>
      </c>
      <c r="G752" s="30">
        <v>0</v>
      </c>
      <c r="H752">
        <v>1</v>
      </c>
      <c r="I752" t="s">
        <v>19</v>
      </c>
      <c r="J752" t="s">
        <v>19</v>
      </c>
      <c r="K752">
        <v>1</v>
      </c>
      <c r="L752" t="s">
        <v>19</v>
      </c>
      <c r="M752">
        <v>2538</v>
      </c>
      <c r="N752" t="s">
        <v>19</v>
      </c>
      <c r="O752">
        <v>0</v>
      </c>
    </row>
    <row r="753" spans="1:15" x14ac:dyDescent="0.25">
      <c r="A753">
        <v>2239</v>
      </c>
      <c r="B753">
        <v>283</v>
      </c>
      <c r="C753" t="s">
        <v>1086</v>
      </c>
      <c r="D753" t="s">
        <v>1087</v>
      </c>
      <c r="E753">
        <v>85</v>
      </c>
      <c r="F753">
        <v>1</v>
      </c>
      <c r="G753" s="30">
        <v>0</v>
      </c>
      <c r="H753">
        <v>1</v>
      </c>
      <c r="I753" t="s">
        <v>19</v>
      </c>
      <c r="J753" t="s">
        <v>19</v>
      </c>
      <c r="K753">
        <v>1</v>
      </c>
      <c r="L753" t="s">
        <v>19</v>
      </c>
      <c r="M753">
        <v>2537</v>
      </c>
      <c r="N753" t="s">
        <v>19</v>
      </c>
      <c r="O753">
        <v>0</v>
      </c>
    </row>
    <row r="754" spans="1:15" x14ac:dyDescent="0.25">
      <c r="A754">
        <v>2240</v>
      </c>
      <c r="B754">
        <v>283</v>
      </c>
      <c r="C754" t="s">
        <v>1088</v>
      </c>
      <c r="D754" t="s">
        <v>1089</v>
      </c>
      <c r="E754">
        <v>85</v>
      </c>
      <c r="F754">
        <v>3</v>
      </c>
      <c r="G754" s="30">
        <v>0</v>
      </c>
      <c r="H754">
        <v>1</v>
      </c>
      <c r="I754" t="s">
        <v>19</v>
      </c>
      <c r="J754" t="s">
        <v>19</v>
      </c>
      <c r="K754">
        <v>1</v>
      </c>
      <c r="L754" t="s">
        <v>19</v>
      </c>
      <c r="M754">
        <v>2536</v>
      </c>
      <c r="N754" t="s">
        <v>19</v>
      </c>
      <c r="O754">
        <v>0</v>
      </c>
    </row>
    <row r="755" spans="1:15" x14ac:dyDescent="0.25">
      <c r="A755">
        <v>2244</v>
      </c>
      <c r="B755">
        <v>283</v>
      </c>
      <c r="C755" t="s">
        <v>1090</v>
      </c>
      <c r="D755" t="s">
        <v>1091</v>
      </c>
      <c r="E755">
        <v>85</v>
      </c>
      <c r="F755">
        <v>1</v>
      </c>
      <c r="G755" s="30">
        <v>0</v>
      </c>
      <c r="H755">
        <v>1</v>
      </c>
      <c r="I755" t="s">
        <v>19</v>
      </c>
      <c r="J755" t="s">
        <v>19</v>
      </c>
      <c r="K755">
        <v>1</v>
      </c>
      <c r="L755" t="s">
        <v>19</v>
      </c>
      <c r="M755">
        <v>2891</v>
      </c>
      <c r="N755" t="s">
        <v>19</v>
      </c>
      <c r="O755">
        <v>0</v>
      </c>
    </row>
    <row r="756" spans="1:15" x14ac:dyDescent="0.25">
      <c r="A756">
        <v>2250</v>
      </c>
      <c r="B756">
        <v>314</v>
      </c>
      <c r="C756" t="s">
        <v>1092</v>
      </c>
      <c r="D756" t="s">
        <v>1093</v>
      </c>
      <c r="E756">
        <v>1</v>
      </c>
      <c r="F756">
        <v>0.1</v>
      </c>
      <c r="G756" s="30">
        <v>0</v>
      </c>
      <c r="H756">
        <v>1</v>
      </c>
      <c r="I756" t="s">
        <v>19</v>
      </c>
      <c r="J756" t="s">
        <v>19</v>
      </c>
      <c r="K756">
        <v>1</v>
      </c>
      <c r="L756" t="s">
        <v>19</v>
      </c>
      <c r="M756">
        <v>2037</v>
      </c>
      <c r="N756" t="s">
        <v>19</v>
      </c>
      <c r="O756">
        <v>0</v>
      </c>
    </row>
    <row r="757" spans="1:15" x14ac:dyDescent="0.25">
      <c r="A757">
        <v>2254</v>
      </c>
      <c r="B757">
        <v>1027</v>
      </c>
      <c r="C757" t="s">
        <v>1094</v>
      </c>
      <c r="D757" t="s">
        <v>1030</v>
      </c>
      <c r="E757">
        <v>5000</v>
      </c>
      <c r="F757">
        <v>1000</v>
      </c>
      <c r="G757">
        <v>500</v>
      </c>
      <c r="H757">
        <v>1</v>
      </c>
      <c r="I757" t="s">
        <v>19</v>
      </c>
      <c r="J757">
        <v>90000</v>
      </c>
      <c r="K757">
        <v>1</v>
      </c>
      <c r="L757">
        <v>1322</v>
      </c>
      <c r="M757" t="s">
        <v>19</v>
      </c>
      <c r="N757" t="s">
        <v>19</v>
      </c>
      <c r="O757">
        <v>4566</v>
      </c>
    </row>
    <row r="758" spans="1:15" x14ac:dyDescent="0.25">
      <c r="A758">
        <v>2256</v>
      </c>
      <c r="B758">
        <v>1030</v>
      </c>
      <c r="C758" t="s">
        <v>1095</v>
      </c>
      <c r="D758" t="s">
        <v>1096</v>
      </c>
      <c r="E758" s="30">
        <v>0</v>
      </c>
      <c r="F758" s="30">
        <v>0</v>
      </c>
      <c r="G758">
        <v>10000</v>
      </c>
      <c r="H758">
        <v>1</v>
      </c>
      <c r="I758" t="s">
        <v>19</v>
      </c>
      <c r="J758">
        <v>900000</v>
      </c>
      <c r="K758">
        <v>1</v>
      </c>
      <c r="L758" t="s">
        <v>19</v>
      </c>
      <c r="M758" t="s">
        <v>19</v>
      </c>
      <c r="N758" t="s">
        <v>19</v>
      </c>
      <c r="O758">
        <v>4559</v>
      </c>
    </row>
    <row r="759" spans="1:15" x14ac:dyDescent="0.25">
      <c r="A759">
        <v>2257</v>
      </c>
      <c r="B759">
        <v>1029</v>
      </c>
      <c r="C759" t="s">
        <v>1097</v>
      </c>
      <c r="D759" t="s">
        <v>1098</v>
      </c>
      <c r="E759" s="30">
        <v>0</v>
      </c>
      <c r="F759" s="30">
        <v>0</v>
      </c>
      <c r="G759">
        <v>12000</v>
      </c>
      <c r="H759">
        <v>1</v>
      </c>
      <c r="I759" t="s">
        <v>19</v>
      </c>
      <c r="J759">
        <v>250000</v>
      </c>
      <c r="K759">
        <v>1</v>
      </c>
      <c r="L759" t="s">
        <v>19</v>
      </c>
      <c r="M759" t="s">
        <v>19</v>
      </c>
      <c r="N759" t="s">
        <v>19</v>
      </c>
      <c r="O759">
        <v>4572</v>
      </c>
    </row>
    <row r="760" spans="1:15" x14ac:dyDescent="0.25">
      <c r="A760">
        <v>2267</v>
      </c>
      <c r="B760">
        <v>1032</v>
      </c>
      <c r="C760" t="s">
        <v>1099</v>
      </c>
      <c r="D760" t="s">
        <v>1100</v>
      </c>
      <c r="E760" s="30">
        <v>0</v>
      </c>
      <c r="F760">
        <v>5.0000000000000001E-3</v>
      </c>
      <c r="G760" s="30">
        <v>0</v>
      </c>
      <c r="H760">
        <v>1</v>
      </c>
      <c r="I760" t="s">
        <v>19</v>
      </c>
      <c r="J760" t="s">
        <v>19</v>
      </c>
      <c r="K760">
        <v>1</v>
      </c>
      <c r="L760">
        <v>1333</v>
      </c>
      <c r="M760">
        <v>10024</v>
      </c>
      <c r="N760" t="s">
        <v>19</v>
      </c>
      <c r="O760">
        <v>0</v>
      </c>
    </row>
    <row r="761" spans="1:15" x14ac:dyDescent="0.25">
      <c r="A761">
        <v>2268</v>
      </c>
      <c r="B761">
        <v>1033</v>
      </c>
      <c r="C761" t="s">
        <v>1101</v>
      </c>
      <c r="D761" t="s">
        <v>1102</v>
      </c>
      <c r="E761" s="30">
        <v>0</v>
      </c>
      <c r="F761">
        <v>5.0000000000000001E-3</v>
      </c>
      <c r="G761" s="30">
        <v>0</v>
      </c>
      <c r="H761">
        <v>1</v>
      </c>
      <c r="I761" t="s">
        <v>19</v>
      </c>
      <c r="J761" t="s">
        <v>19</v>
      </c>
      <c r="K761">
        <v>1</v>
      </c>
      <c r="L761">
        <v>1333</v>
      </c>
      <c r="M761">
        <v>10012</v>
      </c>
      <c r="N761" t="s">
        <v>19</v>
      </c>
      <c r="O761">
        <v>0</v>
      </c>
    </row>
    <row r="762" spans="1:15" x14ac:dyDescent="0.25">
      <c r="A762">
        <v>2270</v>
      </c>
      <c r="B762">
        <v>1032</v>
      </c>
      <c r="C762" t="s">
        <v>1103</v>
      </c>
      <c r="D762" t="s">
        <v>1104</v>
      </c>
      <c r="E762" s="30">
        <v>0</v>
      </c>
      <c r="F762">
        <v>5.0000000000000001E-3</v>
      </c>
      <c r="G762" s="30">
        <v>0</v>
      </c>
      <c r="H762">
        <v>1</v>
      </c>
      <c r="I762" t="s">
        <v>19</v>
      </c>
      <c r="J762" t="s">
        <v>19</v>
      </c>
      <c r="K762">
        <v>1</v>
      </c>
      <c r="L762">
        <v>1333</v>
      </c>
      <c r="M762">
        <v>10025</v>
      </c>
      <c r="N762" t="s">
        <v>19</v>
      </c>
      <c r="O762">
        <v>0</v>
      </c>
    </row>
    <row r="763" spans="1:15" x14ac:dyDescent="0.25">
      <c r="A763">
        <v>2272</v>
      </c>
      <c r="B763">
        <v>1032</v>
      </c>
      <c r="C763" t="s">
        <v>1105</v>
      </c>
      <c r="D763" t="s">
        <v>1106</v>
      </c>
      <c r="E763" s="30">
        <v>0</v>
      </c>
      <c r="F763">
        <v>5.0000000000000001E-3</v>
      </c>
      <c r="G763" s="30">
        <v>0</v>
      </c>
      <c r="H763">
        <v>1</v>
      </c>
      <c r="I763" t="s">
        <v>19</v>
      </c>
      <c r="J763" t="s">
        <v>19</v>
      </c>
      <c r="K763">
        <v>1</v>
      </c>
      <c r="L763">
        <v>1333</v>
      </c>
      <c r="M763">
        <v>10026</v>
      </c>
      <c r="N763" t="s">
        <v>19</v>
      </c>
      <c r="O763">
        <v>0</v>
      </c>
    </row>
    <row r="764" spans="1:15" x14ac:dyDescent="0.25">
      <c r="A764">
        <v>2280</v>
      </c>
      <c r="B764">
        <v>1036</v>
      </c>
      <c r="C764" t="s">
        <v>1107</v>
      </c>
      <c r="E764" s="30">
        <v>0</v>
      </c>
      <c r="F764" s="30">
        <v>0</v>
      </c>
      <c r="G764">
        <v>1000</v>
      </c>
      <c r="H764">
        <v>1</v>
      </c>
      <c r="I764" t="s">
        <v>19</v>
      </c>
      <c r="J764" t="s">
        <v>19</v>
      </c>
      <c r="K764">
        <v>1</v>
      </c>
      <c r="L764" t="s">
        <v>19</v>
      </c>
      <c r="M764" t="s">
        <v>19</v>
      </c>
      <c r="N764" t="s">
        <v>19</v>
      </c>
      <c r="O764">
        <v>0</v>
      </c>
    </row>
    <row r="765" spans="1:15" x14ac:dyDescent="0.25">
      <c r="A765">
        <v>2281</v>
      </c>
      <c r="B765">
        <v>77</v>
      </c>
      <c r="C765" t="s">
        <v>1108</v>
      </c>
      <c r="D765" t="s">
        <v>358</v>
      </c>
      <c r="E765">
        <v>10000</v>
      </c>
      <c r="F765">
        <v>5</v>
      </c>
      <c r="G765" s="30">
        <v>0</v>
      </c>
      <c r="H765">
        <v>1</v>
      </c>
      <c r="I765" t="s">
        <v>19</v>
      </c>
      <c r="J765">
        <v>362408</v>
      </c>
      <c r="K765">
        <v>1</v>
      </c>
      <c r="L765">
        <v>1696</v>
      </c>
      <c r="M765">
        <v>81</v>
      </c>
      <c r="N765" t="s">
        <v>19</v>
      </c>
      <c r="O765">
        <v>0</v>
      </c>
    </row>
    <row r="766" spans="1:15" x14ac:dyDescent="0.25">
      <c r="A766">
        <v>2282</v>
      </c>
      <c r="B766">
        <v>157</v>
      </c>
      <c r="C766" t="s">
        <v>1109</v>
      </c>
      <c r="E766" s="30">
        <v>0</v>
      </c>
      <c r="F766">
        <v>0.01</v>
      </c>
      <c r="G766" s="30">
        <v>0</v>
      </c>
      <c r="H766">
        <v>1</v>
      </c>
      <c r="I766" t="s">
        <v>19</v>
      </c>
      <c r="J766">
        <v>10000000000</v>
      </c>
      <c r="K766">
        <v>1</v>
      </c>
      <c r="L766" t="s">
        <v>19</v>
      </c>
      <c r="M766">
        <v>81</v>
      </c>
      <c r="N766" t="s">
        <v>19</v>
      </c>
      <c r="O766">
        <v>0</v>
      </c>
    </row>
    <row r="767" spans="1:15" x14ac:dyDescent="0.25">
      <c r="A767">
        <v>2286</v>
      </c>
      <c r="B767">
        <v>1035</v>
      </c>
      <c r="C767" t="s">
        <v>1110</v>
      </c>
      <c r="D767" t="s">
        <v>1111</v>
      </c>
      <c r="E767" s="30">
        <v>0</v>
      </c>
      <c r="F767">
        <v>5.0000000000000001E-3</v>
      </c>
      <c r="G767" s="30">
        <v>0</v>
      </c>
      <c r="H767">
        <v>1</v>
      </c>
      <c r="I767" t="s">
        <v>19</v>
      </c>
      <c r="J767" t="s">
        <v>19</v>
      </c>
      <c r="K767">
        <v>1</v>
      </c>
      <c r="L767">
        <v>1333</v>
      </c>
      <c r="M767">
        <v>10035</v>
      </c>
      <c r="N767" t="s">
        <v>19</v>
      </c>
      <c r="O767">
        <v>0</v>
      </c>
    </row>
    <row r="768" spans="1:15" x14ac:dyDescent="0.25">
      <c r="A768">
        <v>2287</v>
      </c>
      <c r="B768">
        <v>1035</v>
      </c>
      <c r="C768" t="s">
        <v>1112</v>
      </c>
      <c r="D768" t="s">
        <v>1113</v>
      </c>
      <c r="E768" s="30">
        <v>0</v>
      </c>
      <c r="F768">
        <v>5.0000000000000001E-3</v>
      </c>
      <c r="G768" s="30">
        <v>0</v>
      </c>
      <c r="H768">
        <v>1</v>
      </c>
      <c r="I768" t="s">
        <v>19</v>
      </c>
      <c r="J768" t="s">
        <v>19</v>
      </c>
      <c r="K768">
        <v>1</v>
      </c>
      <c r="L768">
        <v>1333</v>
      </c>
      <c r="M768">
        <v>10036</v>
      </c>
      <c r="N768" t="s">
        <v>19</v>
      </c>
      <c r="O768">
        <v>0</v>
      </c>
    </row>
    <row r="769" spans="1:15" x14ac:dyDescent="0.25">
      <c r="A769">
        <v>2288</v>
      </c>
      <c r="B769">
        <v>1035</v>
      </c>
      <c r="C769" t="s">
        <v>1114</v>
      </c>
      <c r="D769" t="s">
        <v>1115</v>
      </c>
      <c r="E769" s="30">
        <v>0</v>
      </c>
      <c r="F769">
        <v>5.0000000000000001E-3</v>
      </c>
      <c r="G769" s="30">
        <v>0</v>
      </c>
      <c r="H769">
        <v>1</v>
      </c>
      <c r="I769" t="s">
        <v>19</v>
      </c>
      <c r="J769" t="s">
        <v>19</v>
      </c>
      <c r="K769">
        <v>1</v>
      </c>
      <c r="L769">
        <v>1333</v>
      </c>
      <c r="M769">
        <v>10037</v>
      </c>
      <c r="N769" t="s">
        <v>19</v>
      </c>
      <c r="O769">
        <v>0</v>
      </c>
    </row>
    <row r="770" spans="1:15" x14ac:dyDescent="0.25">
      <c r="A770">
        <v>2289</v>
      </c>
      <c r="B770">
        <v>77</v>
      </c>
      <c r="C770" t="s">
        <v>1116</v>
      </c>
      <c r="D770" t="s">
        <v>1117</v>
      </c>
      <c r="E770">
        <v>10000</v>
      </c>
      <c r="F770">
        <v>5</v>
      </c>
      <c r="G770" s="30">
        <v>0</v>
      </c>
      <c r="H770">
        <v>1</v>
      </c>
      <c r="I770" t="s">
        <v>19</v>
      </c>
      <c r="J770">
        <v>75000</v>
      </c>
      <c r="K770">
        <v>1</v>
      </c>
      <c r="L770">
        <v>1694</v>
      </c>
      <c r="M770">
        <v>20947</v>
      </c>
      <c r="N770" t="s">
        <v>19</v>
      </c>
      <c r="O770">
        <v>0</v>
      </c>
    </row>
    <row r="771" spans="1:15" x14ac:dyDescent="0.25">
      <c r="A771">
        <v>2290</v>
      </c>
      <c r="B771">
        <v>157</v>
      </c>
      <c r="C771" t="s">
        <v>1118</v>
      </c>
      <c r="E771" s="30">
        <v>0</v>
      </c>
      <c r="F771">
        <v>0.01</v>
      </c>
      <c r="G771" s="30">
        <v>0</v>
      </c>
      <c r="H771">
        <v>1</v>
      </c>
      <c r="I771" t="s">
        <v>19</v>
      </c>
      <c r="J771">
        <v>750000</v>
      </c>
      <c r="K771">
        <v>1</v>
      </c>
      <c r="L771">
        <v>1548</v>
      </c>
      <c r="M771">
        <v>20947</v>
      </c>
      <c r="N771" t="s">
        <v>19</v>
      </c>
      <c r="O771">
        <v>0</v>
      </c>
    </row>
    <row r="772" spans="1:15" x14ac:dyDescent="0.25">
      <c r="A772">
        <v>2291</v>
      </c>
      <c r="B772">
        <v>77</v>
      </c>
      <c r="C772" t="s">
        <v>1119</v>
      </c>
      <c r="D772" t="s">
        <v>1120</v>
      </c>
      <c r="E772">
        <v>10000</v>
      </c>
      <c r="F772">
        <v>5</v>
      </c>
      <c r="G772" s="30">
        <v>0</v>
      </c>
      <c r="H772">
        <v>1</v>
      </c>
      <c r="I772" t="s">
        <v>19</v>
      </c>
      <c r="J772">
        <v>75000</v>
      </c>
      <c r="K772">
        <v>1</v>
      </c>
      <c r="L772">
        <v>1693</v>
      </c>
      <c r="M772">
        <v>20949</v>
      </c>
      <c r="N772" t="s">
        <v>19</v>
      </c>
      <c r="O772">
        <v>0</v>
      </c>
    </row>
    <row r="773" spans="1:15" x14ac:dyDescent="0.25">
      <c r="A773">
        <v>2292</v>
      </c>
      <c r="B773">
        <v>157</v>
      </c>
      <c r="C773" t="s">
        <v>1121</v>
      </c>
      <c r="E773" s="30">
        <v>0</v>
      </c>
      <c r="F773">
        <v>0.01</v>
      </c>
      <c r="G773" s="30">
        <v>0</v>
      </c>
      <c r="H773">
        <v>1</v>
      </c>
      <c r="I773" t="s">
        <v>19</v>
      </c>
      <c r="J773">
        <v>750000</v>
      </c>
      <c r="K773">
        <v>1</v>
      </c>
      <c r="L773">
        <v>1548</v>
      </c>
      <c r="M773">
        <v>20949</v>
      </c>
      <c r="N773" t="s">
        <v>19</v>
      </c>
      <c r="O773">
        <v>0</v>
      </c>
    </row>
    <row r="774" spans="1:15" x14ac:dyDescent="0.25">
      <c r="A774">
        <v>2293</v>
      </c>
      <c r="B774">
        <v>77</v>
      </c>
      <c r="C774" t="s">
        <v>1122</v>
      </c>
      <c r="D774" t="s">
        <v>1123</v>
      </c>
      <c r="E774">
        <v>10000</v>
      </c>
      <c r="F774">
        <v>5</v>
      </c>
      <c r="G774" s="30">
        <v>0</v>
      </c>
      <c r="H774">
        <v>1</v>
      </c>
      <c r="I774" t="s">
        <v>19</v>
      </c>
      <c r="J774">
        <v>75000</v>
      </c>
      <c r="K774">
        <v>1</v>
      </c>
      <c r="L774">
        <v>1695</v>
      </c>
      <c r="M774">
        <v>20948</v>
      </c>
      <c r="N774" t="s">
        <v>19</v>
      </c>
      <c r="O774">
        <v>0</v>
      </c>
    </row>
    <row r="775" spans="1:15" x14ac:dyDescent="0.25">
      <c r="A775">
        <v>2294</v>
      </c>
      <c r="B775">
        <v>157</v>
      </c>
      <c r="C775" t="s">
        <v>1124</v>
      </c>
      <c r="E775" s="30">
        <v>0</v>
      </c>
      <c r="F775">
        <v>0.01</v>
      </c>
      <c r="G775" s="30">
        <v>0</v>
      </c>
      <c r="H775">
        <v>1</v>
      </c>
      <c r="I775" t="s">
        <v>19</v>
      </c>
      <c r="J775">
        <v>750000</v>
      </c>
      <c r="K775">
        <v>1</v>
      </c>
      <c r="L775">
        <v>1548</v>
      </c>
      <c r="M775">
        <v>20948</v>
      </c>
      <c r="N775" t="s">
        <v>19</v>
      </c>
      <c r="O775">
        <v>0</v>
      </c>
    </row>
    <row r="776" spans="1:15" x14ac:dyDescent="0.25">
      <c r="A776">
        <v>2295</v>
      </c>
      <c r="B776">
        <v>77</v>
      </c>
      <c r="C776" t="s">
        <v>1125</v>
      </c>
      <c r="D776" t="s">
        <v>1126</v>
      </c>
      <c r="E776">
        <v>10000</v>
      </c>
      <c r="F776">
        <v>5</v>
      </c>
      <c r="G776" s="30">
        <v>0</v>
      </c>
      <c r="H776">
        <v>1</v>
      </c>
      <c r="I776" t="s">
        <v>19</v>
      </c>
      <c r="J776">
        <v>75000</v>
      </c>
      <c r="K776">
        <v>1</v>
      </c>
      <c r="L776">
        <v>1692</v>
      </c>
      <c r="M776">
        <v>20950</v>
      </c>
      <c r="N776" t="s">
        <v>19</v>
      </c>
      <c r="O776">
        <v>0</v>
      </c>
    </row>
    <row r="777" spans="1:15" x14ac:dyDescent="0.25">
      <c r="A777">
        <v>2296</v>
      </c>
      <c r="B777">
        <v>157</v>
      </c>
      <c r="C777" t="s">
        <v>1127</v>
      </c>
      <c r="E777" s="30">
        <v>0</v>
      </c>
      <c r="F777">
        <v>0.01</v>
      </c>
      <c r="G777" s="30">
        <v>0</v>
      </c>
      <c r="H777">
        <v>1</v>
      </c>
      <c r="I777" t="s">
        <v>19</v>
      </c>
      <c r="J777">
        <v>750000</v>
      </c>
      <c r="K777">
        <v>1</v>
      </c>
      <c r="L777">
        <v>1548</v>
      </c>
      <c r="M777">
        <v>20950</v>
      </c>
      <c r="N777" t="s">
        <v>19</v>
      </c>
      <c r="O777">
        <v>0</v>
      </c>
    </row>
    <row r="778" spans="1:15" x14ac:dyDescent="0.25">
      <c r="A778">
        <v>2297</v>
      </c>
      <c r="B778">
        <v>77</v>
      </c>
      <c r="C778" t="s">
        <v>1128</v>
      </c>
      <c r="D778" t="s">
        <v>1117</v>
      </c>
      <c r="E778">
        <v>10000</v>
      </c>
      <c r="F778">
        <v>5</v>
      </c>
      <c r="G778" s="30">
        <v>0</v>
      </c>
      <c r="H778">
        <v>1</v>
      </c>
      <c r="I778" t="s">
        <v>19</v>
      </c>
      <c r="J778">
        <v>271744</v>
      </c>
      <c r="K778">
        <v>1</v>
      </c>
      <c r="L778">
        <v>1694</v>
      </c>
      <c r="M778">
        <v>20947</v>
      </c>
      <c r="N778" t="s">
        <v>19</v>
      </c>
      <c r="O778">
        <v>0</v>
      </c>
    </row>
    <row r="779" spans="1:15" x14ac:dyDescent="0.25">
      <c r="A779">
        <v>2298</v>
      </c>
      <c r="B779">
        <v>157</v>
      </c>
      <c r="C779" t="s">
        <v>1129</v>
      </c>
      <c r="E779" s="30">
        <v>0</v>
      </c>
      <c r="F779">
        <v>0.01</v>
      </c>
      <c r="G779" s="30">
        <v>0</v>
      </c>
      <c r="H779">
        <v>1</v>
      </c>
      <c r="I779" t="s">
        <v>19</v>
      </c>
      <c r="J779">
        <v>10000000000</v>
      </c>
      <c r="K779">
        <v>1</v>
      </c>
      <c r="L779" t="s">
        <v>19</v>
      </c>
      <c r="M779">
        <v>20947</v>
      </c>
      <c r="N779" t="s">
        <v>19</v>
      </c>
      <c r="O779">
        <v>0</v>
      </c>
    </row>
    <row r="780" spans="1:15" x14ac:dyDescent="0.25">
      <c r="A780">
        <v>2299</v>
      </c>
      <c r="B780">
        <v>77</v>
      </c>
      <c r="C780" t="s">
        <v>1130</v>
      </c>
      <c r="D780" t="s">
        <v>1120</v>
      </c>
      <c r="E780">
        <v>10000</v>
      </c>
      <c r="F780">
        <v>5</v>
      </c>
      <c r="G780" s="30">
        <v>0</v>
      </c>
      <c r="H780">
        <v>1</v>
      </c>
      <c r="I780" t="s">
        <v>19</v>
      </c>
      <c r="J780">
        <v>269248</v>
      </c>
      <c r="K780">
        <v>1</v>
      </c>
      <c r="L780">
        <v>1693</v>
      </c>
      <c r="M780">
        <v>20949</v>
      </c>
      <c r="N780" t="s">
        <v>19</v>
      </c>
      <c r="O780">
        <v>0</v>
      </c>
    </row>
    <row r="781" spans="1:15" x14ac:dyDescent="0.25">
      <c r="A781">
        <v>2300</v>
      </c>
      <c r="B781">
        <v>157</v>
      </c>
      <c r="C781" t="s">
        <v>1131</v>
      </c>
      <c r="E781" s="30">
        <v>0</v>
      </c>
      <c r="F781">
        <v>0.01</v>
      </c>
      <c r="G781" s="30">
        <v>0</v>
      </c>
      <c r="H781">
        <v>1</v>
      </c>
      <c r="I781" t="s">
        <v>19</v>
      </c>
      <c r="J781">
        <v>10000000000</v>
      </c>
      <c r="K781">
        <v>1</v>
      </c>
      <c r="L781" t="s">
        <v>19</v>
      </c>
      <c r="M781">
        <v>20949</v>
      </c>
      <c r="N781" t="s">
        <v>19</v>
      </c>
      <c r="O781">
        <v>0</v>
      </c>
    </row>
    <row r="782" spans="1:15" x14ac:dyDescent="0.25">
      <c r="A782">
        <v>2301</v>
      </c>
      <c r="B782">
        <v>77</v>
      </c>
      <c r="C782" t="s">
        <v>1132</v>
      </c>
      <c r="D782" t="s">
        <v>1123</v>
      </c>
      <c r="E782">
        <v>10000</v>
      </c>
      <c r="F782">
        <v>5</v>
      </c>
      <c r="G782" s="30">
        <v>0</v>
      </c>
      <c r="H782">
        <v>1</v>
      </c>
      <c r="I782" t="s">
        <v>19</v>
      </c>
      <c r="J782">
        <v>261376</v>
      </c>
      <c r="K782">
        <v>1</v>
      </c>
      <c r="L782">
        <v>1695</v>
      </c>
      <c r="M782">
        <v>20948</v>
      </c>
      <c r="N782" t="s">
        <v>19</v>
      </c>
      <c r="O782">
        <v>0</v>
      </c>
    </row>
    <row r="783" spans="1:15" x14ac:dyDescent="0.25">
      <c r="A783">
        <v>2302</v>
      </c>
      <c r="B783">
        <v>157</v>
      </c>
      <c r="C783" t="s">
        <v>1133</v>
      </c>
      <c r="E783" s="30">
        <v>0</v>
      </c>
      <c r="F783">
        <v>0.01</v>
      </c>
      <c r="G783" s="30">
        <v>0</v>
      </c>
      <c r="H783">
        <v>1</v>
      </c>
      <c r="I783" t="s">
        <v>19</v>
      </c>
      <c r="J783">
        <v>10000000000</v>
      </c>
      <c r="K783">
        <v>1</v>
      </c>
      <c r="L783" t="s">
        <v>19</v>
      </c>
      <c r="M783">
        <v>20948</v>
      </c>
      <c r="N783" t="s">
        <v>19</v>
      </c>
      <c r="O783">
        <v>0</v>
      </c>
    </row>
    <row r="784" spans="1:15" x14ac:dyDescent="0.25">
      <c r="A784">
        <v>2303</v>
      </c>
      <c r="B784">
        <v>77</v>
      </c>
      <c r="C784" t="s">
        <v>1134</v>
      </c>
      <c r="D784" t="s">
        <v>1126</v>
      </c>
      <c r="E784">
        <v>10000</v>
      </c>
      <c r="F784">
        <v>5</v>
      </c>
      <c r="G784" s="30">
        <v>0</v>
      </c>
      <c r="H784">
        <v>1</v>
      </c>
      <c r="I784" t="s">
        <v>19</v>
      </c>
      <c r="J784">
        <v>273696</v>
      </c>
      <c r="K784">
        <v>1</v>
      </c>
      <c r="L784">
        <v>1692</v>
      </c>
      <c r="M784">
        <v>20950</v>
      </c>
      <c r="N784" t="s">
        <v>19</v>
      </c>
      <c r="O784">
        <v>0</v>
      </c>
    </row>
    <row r="785" spans="1:15" x14ac:dyDescent="0.25">
      <c r="A785">
        <v>2304</v>
      </c>
      <c r="B785">
        <v>157</v>
      </c>
      <c r="C785" t="s">
        <v>1135</v>
      </c>
      <c r="E785" s="30">
        <v>0</v>
      </c>
      <c r="F785">
        <v>0.01</v>
      </c>
      <c r="G785" s="30">
        <v>0</v>
      </c>
      <c r="H785">
        <v>1</v>
      </c>
      <c r="I785" t="s">
        <v>19</v>
      </c>
      <c r="J785">
        <v>10000000000</v>
      </c>
      <c r="K785">
        <v>1</v>
      </c>
      <c r="L785" t="s">
        <v>19</v>
      </c>
      <c r="M785">
        <v>20950</v>
      </c>
      <c r="N785" t="s">
        <v>19</v>
      </c>
      <c r="O785">
        <v>0</v>
      </c>
    </row>
    <row r="786" spans="1:15" x14ac:dyDescent="0.25">
      <c r="A786">
        <v>2305</v>
      </c>
      <c r="B786">
        <v>1035</v>
      </c>
      <c r="C786" t="s">
        <v>1136</v>
      </c>
      <c r="D786" t="s">
        <v>1137</v>
      </c>
      <c r="E786" s="30">
        <v>0</v>
      </c>
      <c r="F786">
        <v>5.0000000000000001E-3</v>
      </c>
      <c r="G786" s="30">
        <v>0</v>
      </c>
      <c r="H786">
        <v>1</v>
      </c>
      <c r="I786" t="s">
        <v>19</v>
      </c>
      <c r="J786" t="s">
        <v>19</v>
      </c>
      <c r="K786">
        <v>1</v>
      </c>
      <c r="L786">
        <v>1333</v>
      </c>
      <c r="M786">
        <v>10038</v>
      </c>
      <c r="N786" t="s">
        <v>19</v>
      </c>
      <c r="O786">
        <v>0</v>
      </c>
    </row>
    <row r="787" spans="1:15" x14ac:dyDescent="0.25">
      <c r="A787">
        <v>2306</v>
      </c>
      <c r="B787">
        <v>1032</v>
      </c>
      <c r="C787" t="s">
        <v>1138</v>
      </c>
      <c r="D787" t="s">
        <v>1139</v>
      </c>
      <c r="E787" s="30">
        <v>0</v>
      </c>
      <c r="F787">
        <v>5.0000000000000001E-3</v>
      </c>
      <c r="G787" s="30">
        <v>0</v>
      </c>
      <c r="H787">
        <v>1</v>
      </c>
      <c r="I787" t="s">
        <v>19</v>
      </c>
      <c r="J787" t="s">
        <v>19</v>
      </c>
      <c r="K787">
        <v>1</v>
      </c>
      <c r="L787">
        <v>1333</v>
      </c>
      <c r="M787">
        <v>10027</v>
      </c>
      <c r="N787" t="s">
        <v>19</v>
      </c>
      <c r="O787">
        <v>0</v>
      </c>
    </row>
    <row r="788" spans="1:15" x14ac:dyDescent="0.25">
      <c r="A788">
        <v>2307</v>
      </c>
      <c r="B788">
        <v>1032</v>
      </c>
      <c r="C788" t="s">
        <v>1140</v>
      </c>
      <c r="D788" t="s">
        <v>1141</v>
      </c>
      <c r="E788" s="30">
        <v>0</v>
      </c>
      <c r="F788">
        <v>5.0000000000000001E-3</v>
      </c>
      <c r="G788" s="30">
        <v>0</v>
      </c>
      <c r="H788">
        <v>1</v>
      </c>
      <c r="I788" t="s">
        <v>19</v>
      </c>
      <c r="J788" t="s">
        <v>19</v>
      </c>
      <c r="K788">
        <v>1</v>
      </c>
      <c r="L788">
        <v>1333</v>
      </c>
      <c r="M788">
        <v>10028</v>
      </c>
      <c r="N788" t="s">
        <v>19</v>
      </c>
      <c r="O788">
        <v>0</v>
      </c>
    </row>
    <row r="789" spans="1:15" x14ac:dyDescent="0.25">
      <c r="A789">
        <v>2308</v>
      </c>
      <c r="B789">
        <v>1033</v>
      </c>
      <c r="C789" t="s">
        <v>1142</v>
      </c>
      <c r="D789" t="s">
        <v>1143</v>
      </c>
      <c r="E789" s="30">
        <v>0</v>
      </c>
      <c r="F789">
        <v>5.0000000000000001E-3</v>
      </c>
      <c r="G789" s="30">
        <v>0</v>
      </c>
      <c r="H789">
        <v>1</v>
      </c>
      <c r="I789" t="s">
        <v>19</v>
      </c>
      <c r="J789" t="s">
        <v>19</v>
      </c>
      <c r="K789">
        <v>1</v>
      </c>
      <c r="L789">
        <v>1333</v>
      </c>
      <c r="M789">
        <v>10013</v>
      </c>
      <c r="N789" t="s">
        <v>19</v>
      </c>
      <c r="O789">
        <v>0</v>
      </c>
    </row>
    <row r="790" spans="1:15" x14ac:dyDescent="0.25">
      <c r="A790">
        <v>2309</v>
      </c>
      <c r="B790">
        <v>1033</v>
      </c>
      <c r="C790" t="s">
        <v>1144</v>
      </c>
      <c r="D790" t="s">
        <v>1145</v>
      </c>
      <c r="E790" s="30">
        <v>0</v>
      </c>
      <c r="F790">
        <v>5.0000000000000001E-3</v>
      </c>
      <c r="G790" s="30">
        <v>0</v>
      </c>
      <c r="H790">
        <v>1</v>
      </c>
      <c r="I790" t="s">
        <v>19</v>
      </c>
      <c r="J790" t="s">
        <v>19</v>
      </c>
      <c r="K790">
        <v>1</v>
      </c>
      <c r="L790">
        <v>1333</v>
      </c>
      <c r="M790">
        <v>10014</v>
      </c>
      <c r="N790" t="s">
        <v>19</v>
      </c>
      <c r="O790">
        <v>0</v>
      </c>
    </row>
    <row r="791" spans="1:15" x14ac:dyDescent="0.25">
      <c r="A791">
        <v>2310</v>
      </c>
      <c r="B791">
        <v>1033</v>
      </c>
      <c r="C791" t="s">
        <v>1146</v>
      </c>
      <c r="D791" t="s">
        <v>1147</v>
      </c>
      <c r="E791" s="30">
        <v>0</v>
      </c>
      <c r="F791">
        <v>5.0000000000000001E-3</v>
      </c>
      <c r="G791" s="30">
        <v>0</v>
      </c>
      <c r="H791">
        <v>1</v>
      </c>
      <c r="I791" t="s">
        <v>19</v>
      </c>
      <c r="J791" t="s">
        <v>19</v>
      </c>
      <c r="K791">
        <v>1</v>
      </c>
      <c r="L791">
        <v>1333</v>
      </c>
      <c r="M791">
        <v>10015</v>
      </c>
      <c r="N791" t="s">
        <v>19</v>
      </c>
      <c r="O791">
        <v>0</v>
      </c>
    </row>
    <row r="792" spans="1:15" x14ac:dyDescent="0.25">
      <c r="A792">
        <v>2311</v>
      </c>
      <c r="B792">
        <v>1033</v>
      </c>
      <c r="C792" t="s">
        <v>1148</v>
      </c>
      <c r="D792" t="s">
        <v>1149</v>
      </c>
      <c r="E792" s="30">
        <v>0</v>
      </c>
      <c r="F792">
        <v>5.0000000000000001E-3</v>
      </c>
      <c r="G792" s="30">
        <v>0</v>
      </c>
      <c r="H792">
        <v>1</v>
      </c>
      <c r="I792" t="s">
        <v>19</v>
      </c>
      <c r="J792" t="s">
        <v>19</v>
      </c>
      <c r="K792">
        <v>1</v>
      </c>
      <c r="L792">
        <v>1333</v>
      </c>
      <c r="M792">
        <v>10016</v>
      </c>
      <c r="N792" t="s">
        <v>19</v>
      </c>
      <c r="O792">
        <v>0</v>
      </c>
    </row>
    <row r="793" spans="1:15" x14ac:dyDescent="0.25">
      <c r="A793">
        <v>2312</v>
      </c>
      <c r="B793">
        <v>1034</v>
      </c>
      <c r="C793" t="s">
        <v>1150</v>
      </c>
      <c r="D793" t="s">
        <v>1151</v>
      </c>
      <c r="E793" s="30">
        <v>0</v>
      </c>
      <c r="F793">
        <v>0.75</v>
      </c>
      <c r="G793" s="30">
        <v>0</v>
      </c>
      <c r="H793">
        <v>1</v>
      </c>
      <c r="I793" t="s">
        <v>19</v>
      </c>
      <c r="J793">
        <v>1</v>
      </c>
      <c r="K793">
        <v>1</v>
      </c>
      <c r="L793">
        <v>1335</v>
      </c>
      <c r="M793">
        <v>10057</v>
      </c>
      <c r="N793" t="s">
        <v>19</v>
      </c>
      <c r="O793">
        <v>0</v>
      </c>
    </row>
    <row r="794" spans="1:15" x14ac:dyDescent="0.25">
      <c r="A794">
        <v>2317</v>
      </c>
      <c r="B794">
        <v>1034</v>
      </c>
      <c r="C794" t="s">
        <v>1152</v>
      </c>
      <c r="D794" t="s">
        <v>1153</v>
      </c>
      <c r="E794" s="30">
        <v>0</v>
      </c>
      <c r="F794">
        <v>0.75</v>
      </c>
      <c r="G794" s="30">
        <v>0</v>
      </c>
      <c r="H794">
        <v>1</v>
      </c>
      <c r="I794" t="s">
        <v>19</v>
      </c>
      <c r="J794">
        <v>1</v>
      </c>
      <c r="K794">
        <v>1</v>
      </c>
      <c r="L794">
        <v>1335</v>
      </c>
      <c r="M794">
        <v>10051</v>
      </c>
      <c r="N794" t="s">
        <v>19</v>
      </c>
      <c r="O794">
        <v>0</v>
      </c>
    </row>
    <row r="795" spans="1:15" x14ac:dyDescent="0.25">
      <c r="A795">
        <v>2319</v>
      </c>
      <c r="B795">
        <v>1034</v>
      </c>
      <c r="C795" t="s">
        <v>1154</v>
      </c>
      <c r="D795" t="s">
        <v>1155</v>
      </c>
      <c r="E795" s="30">
        <v>0</v>
      </c>
      <c r="F795">
        <v>0.75</v>
      </c>
      <c r="G795" s="30">
        <v>0</v>
      </c>
      <c r="H795">
        <v>1</v>
      </c>
      <c r="I795" t="s">
        <v>19</v>
      </c>
      <c r="J795">
        <v>1</v>
      </c>
      <c r="K795">
        <v>1</v>
      </c>
      <c r="L795">
        <v>1335</v>
      </c>
      <c r="M795">
        <v>10056</v>
      </c>
      <c r="N795" t="s">
        <v>19</v>
      </c>
      <c r="O795">
        <v>0</v>
      </c>
    </row>
    <row r="796" spans="1:15" x14ac:dyDescent="0.25">
      <c r="A796">
        <v>2321</v>
      </c>
      <c r="B796">
        <v>1034</v>
      </c>
      <c r="C796" t="s">
        <v>1156</v>
      </c>
      <c r="D796" t="s">
        <v>1157</v>
      </c>
      <c r="E796" s="30">
        <v>0</v>
      </c>
      <c r="F796">
        <v>0.75</v>
      </c>
      <c r="G796" s="30">
        <v>0</v>
      </c>
      <c r="H796">
        <v>1</v>
      </c>
      <c r="I796" t="s">
        <v>19</v>
      </c>
      <c r="J796">
        <v>1</v>
      </c>
      <c r="K796">
        <v>1</v>
      </c>
      <c r="L796">
        <v>1335</v>
      </c>
      <c r="M796">
        <v>10058</v>
      </c>
      <c r="N796" t="s">
        <v>19</v>
      </c>
      <c r="O796">
        <v>0</v>
      </c>
    </row>
    <row r="797" spans="1:15" x14ac:dyDescent="0.25">
      <c r="A797">
        <v>2327</v>
      </c>
      <c r="B797">
        <v>1034</v>
      </c>
      <c r="C797" t="s">
        <v>1158</v>
      </c>
      <c r="D797" t="s">
        <v>1159</v>
      </c>
      <c r="E797" s="30">
        <v>0</v>
      </c>
      <c r="F797">
        <v>0.75</v>
      </c>
      <c r="G797" s="30">
        <v>0</v>
      </c>
      <c r="H797">
        <v>1</v>
      </c>
      <c r="I797" t="s">
        <v>19</v>
      </c>
      <c r="J797">
        <v>1</v>
      </c>
      <c r="K797">
        <v>1</v>
      </c>
      <c r="L797">
        <v>1335</v>
      </c>
      <c r="M797">
        <v>10055</v>
      </c>
      <c r="N797" t="s">
        <v>19</v>
      </c>
      <c r="O797">
        <v>0</v>
      </c>
    </row>
    <row r="798" spans="1:15" x14ac:dyDescent="0.25">
      <c r="A798">
        <v>2328</v>
      </c>
      <c r="B798">
        <v>1034</v>
      </c>
      <c r="C798" t="s">
        <v>1160</v>
      </c>
      <c r="D798" t="s">
        <v>1161</v>
      </c>
      <c r="E798" s="30">
        <v>0</v>
      </c>
      <c r="F798">
        <v>0.75</v>
      </c>
      <c r="G798" s="30">
        <v>0</v>
      </c>
      <c r="H798">
        <v>1</v>
      </c>
      <c r="I798" t="s">
        <v>19</v>
      </c>
      <c r="J798">
        <v>1</v>
      </c>
      <c r="K798">
        <v>1</v>
      </c>
      <c r="L798">
        <v>1335</v>
      </c>
      <c r="M798">
        <v>10052</v>
      </c>
      <c r="N798" t="s">
        <v>19</v>
      </c>
      <c r="O798">
        <v>0</v>
      </c>
    </row>
    <row r="799" spans="1:15" x14ac:dyDescent="0.25">
      <c r="A799">
        <v>2329</v>
      </c>
      <c r="B799">
        <v>1034</v>
      </c>
      <c r="C799" t="s">
        <v>1162</v>
      </c>
      <c r="D799" t="s">
        <v>1163</v>
      </c>
      <c r="E799" s="30">
        <v>0</v>
      </c>
      <c r="F799">
        <v>0.75</v>
      </c>
      <c r="G799" s="30">
        <v>0</v>
      </c>
      <c r="H799">
        <v>1</v>
      </c>
      <c r="I799" t="s">
        <v>19</v>
      </c>
      <c r="J799">
        <v>1</v>
      </c>
      <c r="K799">
        <v>1</v>
      </c>
      <c r="L799">
        <v>1335</v>
      </c>
      <c r="M799">
        <v>10054</v>
      </c>
      <c r="N799" t="s">
        <v>19</v>
      </c>
      <c r="O799">
        <v>0</v>
      </c>
    </row>
    <row r="800" spans="1:15" x14ac:dyDescent="0.25">
      <c r="A800">
        <v>2331</v>
      </c>
      <c r="B800">
        <v>57</v>
      </c>
      <c r="C800" t="s">
        <v>1164</v>
      </c>
      <c r="D800" t="s">
        <v>826</v>
      </c>
      <c r="E800">
        <v>20</v>
      </c>
      <c r="F800">
        <v>5</v>
      </c>
      <c r="G800" s="30">
        <v>0</v>
      </c>
      <c r="H800">
        <v>1</v>
      </c>
      <c r="I800" t="s">
        <v>19</v>
      </c>
      <c r="J800" t="s">
        <v>19</v>
      </c>
      <c r="K800">
        <v>1</v>
      </c>
      <c r="L800">
        <v>688</v>
      </c>
      <c r="M800">
        <v>83</v>
      </c>
      <c r="N800" t="s">
        <v>19</v>
      </c>
      <c r="O800">
        <v>0</v>
      </c>
    </row>
    <row r="801" spans="1:15" x14ac:dyDescent="0.25">
      <c r="A801">
        <v>2332</v>
      </c>
      <c r="B801">
        <v>137</v>
      </c>
      <c r="C801" t="s">
        <v>1165</v>
      </c>
      <c r="E801" s="30">
        <v>0</v>
      </c>
      <c r="F801">
        <v>0.01</v>
      </c>
      <c r="G801" s="30">
        <v>0</v>
      </c>
      <c r="H801">
        <v>1</v>
      </c>
      <c r="I801" t="s">
        <v>19</v>
      </c>
      <c r="J801">
        <v>97440</v>
      </c>
      <c r="K801">
        <v>1</v>
      </c>
      <c r="L801">
        <v>1550</v>
      </c>
      <c r="M801">
        <v>83</v>
      </c>
      <c r="N801" t="s">
        <v>19</v>
      </c>
      <c r="O801">
        <v>0</v>
      </c>
    </row>
    <row r="802" spans="1:15" x14ac:dyDescent="0.25">
      <c r="A802">
        <v>2333</v>
      </c>
      <c r="B802">
        <v>49</v>
      </c>
      <c r="C802" t="s">
        <v>1166</v>
      </c>
      <c r="D802" t="s">
        <v>231</v>
      </c>
      <c r="E802" s="30">
        <v>0</v>
      </c>
      <c r="F802">
        <v>5</v>
      </c>
      <c r="G802" s="30">
        <v>0</v>
      </c>
      <c r="H802">
        <v>1</v>
      </c>
      <c r="I802" t="s">
        <v>19</v>
      </c>
      <c r="J802" t="s">
        <v>19</v>
      </c>
      <c r="K802">
        <v>1</v>
      </c>
      <c r="L802">
        <v>714</v>
      </c>
      <c r="M802">
        <v>2732</v>
      </c>
      <c r="N802" t="s">
        <v>19</v>
      </c>
      <c r="O802">
        <v>0</v>
      </c>
    </row>
    <row r="803" spans="1:15" x14ac:dyDescent="0.25">
      <c r="A803">
        <v>2334</v>
      </c>
      <c r="B803">
        <v>129</v>
      </c>
      <c r="C803" t="s">
        <v>1167</v>
      </c>
      <c r="E803" s="30">
        <v>0</v>
      </c>
      <c r="F803">
        <v>0.01</v>
      </c>
      <c r="G803" s="30">
        <v>0</v>
      </c>
      <c r="H803">
        <v>1</v>
      </c>
      <c r="I803" t="s">
        <v>19</v>
      </c>
      <c r="J803">
        <v>9999999</v>
      </c>
      <c r="K803">
        <v>1</v>
      </c>
      <c r="L803" t="s">
        <v>19</v>
      </c>
      <c r="M803">
        <v>2732</v>
      </c>
      <c r="N803" t="s">
        <v>19</v>
      </c>
      <c r="O803">
        <v>0</v>
      </c>
    </row>
    <row r="804" spans="1:15" x14ac:dyDescent="0.25">
      <c r="A804">
        <v>2341</v>
      </c>
      <c r="B804">
        <v>82</v>
      </c>
      <c r="C804" t="s">
        <v>1168</v>
      </c>
      <c r="D804" t="s">
        <v>362</v>
      </c>
      <c r="E804">
        <v>2000</v>
      </c>
      <c r="F804">
        <v>5</v>
      </c>
      <c r="G804" s="30">
        <v>0</v>
      </c>
      <c r="H804">
        <v>1</v>
      </c>
      <c r="I804" t="s">
        <v>19</v>
      </c>
      <c r="J804" t="s">
        <v>19</v>
      </c>
      <c r="K804">
        <v>1</v>
      </c>
      <c r="L804">
        <v>672</v>
      </c>
      <c r="M804">
        <v>104</v>
      </c>
      <c r="N804" t="s">
        <v>19</v>
      </c>
      <c r="O804">
        <v>0</v>
      </c>
    </row>
    <row r="805" spans="1:15" x14ac:dyDescent="0.25">
      <c r="A805">
        <v>2342</v>
      </c>
      <c r="B805">
        <v>161</v>
      </c>
      <c r="C805" t="s">
        <v>1169</v>
      </c>
      <c r="E805" s="30">
        <v>0</v>
      </c>
      <c r="F805">
        <v>0.01</v>
      </c>
      <c r="G805" s="30">
        <v>0</v>
      </c>
      <c r="H805">
        <v>1</v>
      </c>
      <c r="I805" t="s">
        <v>19</v>
      </c>
      <c r="J805">
        <v>9999999</v>
      </c>
      <c r="K805">
        <v>1</v>
      </c>
      <c r="L805" t="s">
        <v>19</v>
      </c>
      <c r="M805">
        <v>104</v>
      </c>
      <c r="N805" t="s">
        <v>19</v>
      </c>
      <c r="O805">
        <v>0</v>
      </c>
    </row>
    <row r="806" spans="1:15" x14ac:dyDescent="0.25">
      <c r="A806">
        <v>2344</v>
      </c>
      <c r="B806">
        <v>1040</v>
      </c>
      <c r="C806" t="s">
        <v>1170</v>
      </c>
      <c r="D806" t="s">
        <v>1171</v>
      </c>
      <c r="E806" s="30">
        <v>0</v>
      </c>
      <c r="F806">
        <v>3</v>
      </c>
      <c r="G806" s="30">
        <v>0</v>
      </c>
      <c r="H806">
        <v>1</v>
      </c>
      <c r="I806" t="s">
        <v>19</v>
      </c>
      <c r="J806">
        <v>1</v>
      </c>
      <c r="K806">
        <v>1</v>
      </c>
      <c r="L806">
        <v>1336</v>
      </c>
      <c r="M806">
        <v>10039</v>
      </c>
      <c r="N806" t="s">
        <v>19</v>
      </c>
      <c r="O806">
        <v>0</v>
      </c>
    </row>
    <row r="807" spans="1:15" x14ac:dyDescent="0.25">
      <c r="A807">
        <v>2345</v>
      </c>
      <c r="B807">
        <v>1040</v>
      </c>
      <c r="C807" t="s">
        <v>1172</v>
      </c>
      <c r="D807" t="s">
        <v>1173</v>
      </c>
      <c r="E807" s="30">
        <v>0</v>
      </c>
      <c r="F807">
        <v>3</v>
      </c>
      <c r="G807" s="30">
        <v>0</v>
      </c>
      <c r="H807">
        <v>1</v>
      </c>
      <c r="I807" t="s">
        <v>19</v>
      </c>
      <c r="J807">
        <v>1</v>
      </c>
      <c r="K807">
        <v>1</v>
      </c>
      <c r="L807">
        <v>1336</v>
      </c>
      <c r="M807">
        <v>10040</v>
      </c>
      <c r="N807" t="s">
        <v>19</v>
      </c>
      <c r="O807">
        <v>0</v>
      </c>
    </row>
    <row r="808" spans="1:15" x14ac:dyDescent="0.25">
      <c r="A808">
        <v>2346</v>
      </c>
      <c r="B808">
        <v>1040</v>
      </c>
      <c r="C808" t="s">
        <v>1174</v>
      </c>
      <c r="D808" t="s">
        <v>1175</v>
      </c>
      <c r="E808" s="30">
        <v>0</v>
      </c>
      <c r="F808">
        <v>3</v>
      </c>
      <c r="G808" s="30">
        <v>0</v>
      </c>
      <c r="H808">
        <v>1</v>
      </c>
      <c r="I808" t="s">
        <v>19</v>
      </c>
      <c r="J808">
        <v>1</v>
      </c>
      <c r="K808">
        <v>1</v>
      </c>
      <c r="L808">
        <v>1336</v>
      </c>
      <c r="M808">
        <v>10041</v>
      </c>
      <c r="N808" t="s">
        <v>19</v>
      </c>
      <c r="O808">
        <v>0</v>
      </c>
    </row>
    <row r="809" spans="1:15" x14ac:dyDescent="0.25">
      <c r="A809">
        <v>2348</v>
      </c>
      <c r="B809">
        <v>1040</v>
      </c>
      <c r="C809" t="s">
        <v>1176</v>
      </c>
      <c r="D809" t="s">
        <v>1177</v>
      </c>
      <c r="E809" s="30">
        <v>0</v>
      </c>
      <c r="F809">
        <v>3</v>
      </c>
      <c r="G809" s="30">
        <v>0</v>
      </c>
      <c r="H809">
        <v>1</v>
      </c>
      <c r="I809" t="s">
        <v>19</v>
      </c>
      <c r="J809">
        <v>1</v>
      </c>
      <c r="K809">
        <v>1</v>
      </c>
      <c r="L809">
        <v>1336</v>
      </c>
      <c r="M809">
        <v>10042</v>
      </c>
      <c r="N809" t="s">
        <v>19</v>
      </c>
      <c r="O809">
        <v>0</v>
      </c>
    </row>
    <row r="810" spans="1:15" x14ac:dyDescent="0.25">
      <c r="A810">
        <v>2349</v>
      </c>
      <c r="B810">
        <v>1040</v>
      </c>
      <c r="C810" t="s">
        <v>1178</v>
      </c>
      <c r="D810" t="s">
        <v>1179</v>
      </c>
      <c r="E810" s="30">
        <v>0</v>
      </c>
      <c r="F810">
        <v>3</v>
      </c>
      <c r="G810" s="30">
        <v>0</v>
      </c>
      <c r="H810">
        <v>1</v>
      </c>
      <c r="I810" t="s">
        <v>19</v>
      </c>
      <c r="J810">
        <v>1</v>
      </c>
      <c r="K810">
        <v>1</v>
      </c>
      <c r="L810">
        <v>1336</v>
      </c>
      <c r="M810">
        <v>10043</v>
      </c>
      <c r="N810" t="s">
        <v>19</v>
      </c>
      <c r="O810">
        <v>0</v>
      </c>
    </row>
    <row r="811" spans="1:15" x14ac:dyDescent="0.25">
      <c r="A811">
        <v>2351</v>
      </c>
      <c r="B811">
        <v>1040</v>
      </c>
      <c r="C811" t="s">
        <v>1180</v>
      </c>
      <c r="D811" t="s">
        <v>1181</v>
      </c>
      <c r="E811" s="30">
        <v>0</v>
      </c>
      <c r="F811">
        <v>3</v>
      </c>
      <c r="G811" s="30">
        <v>0</v>
      </c>
      <c r="H811">
        <v>1</v>
      </c>
      <c r="I811" t="s">
        <v>19</v>
      </c>
      <c r="J811">
        <v>1</v>
      </c>
      <c r="K811">
        <v>1</v>
      </c>
      <c r="L811">
        <v>1336</v>
      </c>
      <c r="M811">
        <v>10044</v>
      </c>
      <c r="N811" t="s">
        <v>19</v>
      </c>
      <c r="O811">
        <v>0</v>
      </c>
    </row>
    <row r="812" spans="1:15" x14ac:dyDescent="0.25">
      <c r="A812">
        <v>2352</v>
      </c>
      <c r="B812">
        <v>1040</v>
      </c>
      <c r="C812" t="s">
        <v>1182</v>
      </c>
      <c r="D812" t="s">
        <v>1183</v>
      </c>
      <c r="E812" s="30">
        <v>0</v>
      </c>
      <c r="F812">
        <v>3</v>
      </c>
      <c r="G812" s="30">
        <v>0</v>
      </c>
      <c r="H812">
        <v>1</v>
      </c>
      <c r="I812" t="s">
        <v>19</v>
      </c>
      <c r="J812">
        <v>1</v>
      </c>
      <c r="K812">
        <v>1</v>
      </c>
      <c r="L812">
        <v>1336</v>
      </c>
      <c r="M812">
        <v>10045</v>
      </c>
      <c r="N812" t="s">
        <v>19</v>
      </c>
      <c r="O812">
        <v>0</v>
      </c>
    </row>
    <row r="813" spans="1:15" x14ac:dyDescent="0.25">
      <c r="A813">
        <v>2354</v>
      </c>
      <c r="B813">
        <v>1040</v>
      </c>
      <c r="C813" t="s">
        <v>1184</v>
      </c>
      <c r="D813" t="s">
        <v>1185</v>
      </c>
      <c r="E813" s="30">
        <v>0</v>
      </c>
      <c r="F813">
        <v>3</v>
      </c>
      <c r="G813" s="30">
        <v>0</v>
      </c>
      <c r="H813">
        <v>1</v>
      </c>
      <c r="I813" t="s">
        <v>19</v>
      </c>
      <c r="J813">
        <v>1</v>
      </c>
      <c r="K813">
        <v>1</v>
      </c>
      <c r="L813">
        <v>1336</v>
      </c>
      <c r="M813">
        <v>10046</v>
      </c>
      <c r="N813" t="s">
        <v>19</v>
      </c>
      <c r="O813">
        <v>0</v>
      </c>
    </row>
    <row r="814" spans="1:15" x14ac:dyDescent="0.25">
      <c r="A814">
        <v>2355</v>
      </c>
      <c r="B814">
        <v>63</v>
      </c>
      <c r="C814" t="s">
        <v>1186</v>
      </c>
      <c r="D814" t="s">
        <v>323</v>
      </c>
      <c r="E814">
        <v>1000</v>
      </c>
      <c r="F814">
        <v>5</v>
      </c>
      <c r="G814" s="30">
        <v>0</v>
      </c>
      <c r="H814">
        <v>1</v>
      </c>
      <c r="I814" t="s">
        <v>19</v>
      </c>
      <c r="J814" t="s">
        <v>19</v>
      </c>
      <c r="K814">
        <v>1</v>
      </c>
      <c r="L814">
        <v>1053</v>
      </c>
      <c r="M814">
        <v>21378</v>
      </c>
      <c r="N814" t="s">
        <v>19</v>
      </c>
      <c r="O814">
        <v>0</v>
      </c>
    </row>
    <row r="815" spans="1:15" x14ac:dyDescent="0.25">
      <c r="A815">
        <v>2356</v>
      </c>
      <c r="B815">
        <v>143</v>
      </c>
      <c r="C815" t="s">
        <v>1187</v>
      </c>
      <c r="E815" s="30">
        <v>0</v>
      </c>
      <c r="F815">
        <v>0.01</v>
      </c>
      <c r="G815" s="30">
        <v>0</v>
      </c>
      <c r="H815">
        <v>1</v>
      </c>
      <c r="I815" t="s">
        <v>19</v>
      </c>
      <c r="J815">
        <v>9999999</v>
      </c>
      <c r="K815">
        <v>1</v>
      </c>
      <c r="L815" t="s">
        <v>19</v>
      </c>
      <c r="M815">
        <v>21378</v>
      </c>
      <c r="N815" t="s">
        <v>19</v>
      </c>
      <c r="O815">
        <v>0</v>
      </c>
    </row>
    <row r="816" spans="1:15" x14ac:dyDescent="0.25">
      <c r="A816">
        <v>2358</v>
      </c>
      <c r="B816">
        <v>1040</v>
      </c>
      <c r="C816" t="s">
        <v>1188</v>
      </c>
      <c r="D816" t="s">
        <v>1189</v>
      </c>
      <c r="E816" s="30">
        <v>0</v>
      </c>
      <c r="F816">
        <v>3</v>
      </c>
      <c r="G816" s="30">
        <v>0</v>
      </c>
      <c r="H816">
        <v>1</v>
      </c>
      <c r="I816" t="s">
        <v>19</v>
      </c>
      <c r="J816">
        <v>1</v>
      </c>
      <c r="K816">
        <v>1</v>
      </c>
      <c r="L816">
        <v>1336</v>
      </c>
      <c r="M816">
        <v>10132</v>
      </c>
      <c r="N816" t="s">
        <v>19</v>
      </c>
      <c r="O816">
        <v>0</v>
      </c>
    </row>
    <row r="817" spans="1:15" x14ac:dyDescent="0.25">
      <c r="A817">
        <v>2360</v>
      </c>
      <c r="B817">
        <v>1040</v>
      </c>
      <c r="C817" t="s">
        <v>1190</v>
      </c>
      <c r="D817" t="s">
        <v>1191</v>
      </c>
      <c r="E817" s="30">
        <v>0</v>
      </c>
      <c r="F817">
        <v>3</v>
      </c>
      <c r="G817" s="30">
        <v>0</v>
      </c>
      <c r="H817">
        <v>1</v>
      </c>
      <c r="I817" t="s">
        <v>19</v>
      </c>
      <c r="J817">
        <v>1</v>
      </c>
      <c r="K817">
        <v>1</v>
      </c>
      <c r="L817">
        <v>1336</v>
      </c>
      <c r="M817">
        <v>10047</v>
      </c>
      <c r="N817" t="s">
        <v>19</v>
      </c>
      <c r="O817">
        <v>0</v>
      </c>
    </row>
    <row r="818" spans="1:15" x14ac:dyDescent="0.25">
      <c r="A818">
        <v>2361</v>
      </c>
      <c r="B818">
        <v>1040</v>
      </c>
      <c r="C818" t="s">
        <v>1192</v>
      </c>
      <c r="D818" t="s">
        <v>1193</v>
      </c>
      <c r="E818" s="30">
        <v>0</v>
      </c>
      <c r="F818">
        <v>3</v>
      </c>
      <c r="G818" s="30">
        <v>0</v>
      </c>
      <c r="H818">
        <v>1</v>
      </c>
      <c r="I818" t="s">
        <v>19</v>
      </c>
      <c r="J818">
        <v>1</v>
      </c>
      <c r="K818">
        <v>1</v>
      </c>
      <c r="L818">
        <v>1336</v>
      </c>
      <c r="M818">
        <v>10048</v>
      </c>
      <c r="N818" t="s">
        <v>19</v>
      </c>
      <c r="O818">
        <v>0</v>
      </c>
    </row>
    <row r="819" spans="1:15" ht="90" x14ac:dyDescent="0.25">
      <c r="A819">
        <v>2363</v>
      </c>
      <c r="B819">
        <v>205</v>
      </c>
      <c r="C819" t="s">
        <v>1194</v>
      </c>
      <c r="D819" s="7" t="s">
        <v>914</v>
      </c>
      <c r="E819">
        <v>1</v>
      </c>
      <c r="F819">
        <v>5</v>
      </c>
      <c r="G819" s="30">
        <v>0</v>
      </c>
      <c r="H819">
        <v>1</v>
      </c>
      <c r="I819" t="s">
        <v>19</v>
      </c>
      <c r="J819" t="s">
        <v>19</v>
      </c>
      <c r="K819">
        <v>1</v>
      </c>
      <c r="L819">
        <v>647</v>
      </c>
      <c r="M819">
        <v>1046</v>
      </c>
      <c r="N819" t="s">
        <v>19</v>
      </c>
      <c r="O819">
        <v>0</v>
      </c>
    </row>
    <row r="820" spans="1:15" ht="90" x14ac:dyDescent="0.25">
      <c r="A820">
        <v>2364</v>
      </c>
      <c r="B820">
        <v>205</v>
      </c>
      <c r="C820" t="s">
        <v>1195</v>
      </c>
      <c r="D820" s="7" t="s">
        <v>914</v>
      </c>
      <c r="E820">
        <v>1</v>
      </c>
      <c r="F820">
        <v>5</v>
      </c>
      <c r="G820" s="30">
        <v>0</v>
      </c>
      <c r="H820">
        <v>1</v>
      </c>
      <c r="I820" t="s">
        <v>19</v>
      </c>
      <c r="J820" t="s">
        <v>19</v>
      </c>
      <c r="K820">
        <v>1</v>
      </c>
      <c r="L820">
        <v>647</v>
      </c>
      <c r="M820">
        <v>1046</v>
      </c>
      <c r="N820" t="s">
        <v>19</v>
      </c>
      <c r="O820">
        <v>0</v>
      </c>
    </row>
    <row r="821" spans="1:15" x14ac:dyDescent="0.25">
      <c r="A821">
        <v>2366</v>
      </c>
      <c r="B821">
        <v>1040</v>
      </c>
      <c r="C821" t="s">
        <v>1196</v>
      </c>
      <c r="D821" t="s">
        <v>1197</v>
      </c>
      <c r="E821" s="30">
        <v>0</v>
      </c>
      <c r="F821">
        <v>3</v>
      </c>
      <c r="G821" s="30">
        <v>0</v>
      </c>
      <c r="H821">
        <v>1</v>
      </c>
      <c r="I821" t="s">
        <v>19</v>
      </c>
      <c r="J821">
        <v>1</v>
      </c>
      <c r="K821">
        <v>1</v>
      </c>
      <c r="L821">
        <v>1336</v>
      </c>
      <c r="M821">
        <v>10049</v>
      </c>
      <c r="N821" t="s">
        <v>19</v>
      </c>
      <c r="O821">
        <v>0</v>
      </c>
    </row>
    <row r="822" spans="1:15" x14ac:dyDescent="0.25">
      <c r="A822">
        <v>2367</v>
      </c>
      <c r="B822">
        <v>1040</v>
      </c>
      <c r="C822" t="s">
        <v>1198</v>
      </c>
      <c r="D822" t="s">
        <v>1199</v>
      </c>
      <c r="E822" s="30">
        <v>0</v>
      </c>
      <c r="F822">
        <v>3</v>
      </c>
      <c r="G822" s="30">
        <v>0</v>
      </c>
      <c r="H822">
        <v>1</v>
      </c>
      <c r="I822" t="s">
        <v>19</v>
      </c>
      <c r="J822">
        <v>1</v>
      </c>
      <c r="K822">
        <v>1</v>
      </c>
      <c r="L822">
        <v>1336</v>
      </c>
      <c r="M822">
        <v>10050</v>
      </c>
      <c r="N822" t="s">
        <v>19</v>
      </c>
      <c r="O822">
        <v>0</v>
      </c>
    </row>
    <row r="823" spans="1:15" x14ac:dyDescent="0.25">
      <c r="A823">
        <v>2368</v>
      </c>
      <c r="B823">
        <v>314</v>
      </c>
      <c r="C823" t="s">
        <v>1200</v>
      </c>
      <c r="D823" t="s">
        <v>1201</v>
      </c>
      <c r="E823" s="30">
        <v>0</v>
      </c>
      <c r="F823">
        <v>100</v>
      </c>
      <c r="G823" s="30">
        <v>0</v>
      </c>
      <c r="H823">
        <v>1</v>
      </c>
      <c r="I823" t="s">
        <v>19</v>
      </c>
      <c r="J823">
        <v>25000</v>
      </c>
      <c r="K823">
        <v>1</v>
      </c>
      <c r="L823">
        <v>20</v>
      </c>
      <c r="M823">
        <v>3250</v>
      </c>
      <c r="N823" t="s">
        <v>19</v>
      </c>
      <c r="O823">
        <v>0</v>
      </c>
    </row>
    <row r="824" spans="1:15" x14ac:dyDescent="0.25">
      <c r="A824">
        <v>2369</v>
      </c>
      <c r="B824">
        <v>314</v>
      </c>
      <c r="C824" t="s">
        <v>1202</v>
      </c>
      <c r="D824" t="s">
        <v>1203</v>
      </c>
      <c r="E824" s="30">
        <v>0</v>
      </c>
      <c r="F824">
        <v>100</v>
      </c>
      <c r="G824" s="30">
        <v>0</v>
      </c>
      <c r="H824">
        <v>1</v>
      </c>
      <c r="I824" t="s">
        <v>19</v>
      </c>
      <c r="J824">
        <v>25000</v>
      </c>
      <c r="K824">
        <v>1</v>
      </c>
      <c r="L824">
        <v>20</v>
      </c>
      <c r="M824">
        <v>3250</v>
      </c>
      <c r="N824" t="s">
        <v>19</v>
      </c>
      <c r="O824">
        <v>0</v>
      </c>
    </row>
    <row r="825" spans="1:15" x14ac:dyDescent="0.25">
      <c r="A825">
        <v>2371</v>
      </c>
      <c r="B825">
        <v>314</v>
      </c>
      <c r="C825" t="s">
        <v>1204</v>
      </c>
      <c r="D825" t="s">
        <v>1205</v>
      </c>
      <c r="E825" s="30">
        <v>0</v>
      </c>
      <c r="F825">
        <v>100</v>
      </c>
      <c r="G825" s="30">
        <v>0</v>
      </c>
      <c r="H825">
        <v>1</v>
      </c>
      <c r="I825" t="s">
        <v>19</v>
      </c>
      <c r="J825">
        <v>25000</v>
      </c>
      <c r="K825">
        <v>1</v>
      </c>
      <c r="L825">
        <v>20</v>
      </c>
      <c r="M825">
        <v>3250</v>
      </c>
      <c r="N825" t="s">
        <v>19</v>
      </c>
      <c r="O825">
        <v>0</v>
      </c>
    </row>
    <row r="826" spans="1:15" x14ac:dyDescent="0.25">
      <c r="A826">
        <v>2373</v>
      </c>
      <c r="B826">
        <v>314</v>
      </c>
      <c r="C826" t="s">
        <v>1206</v>
      </c>
      <c r="D826" t="s">
        <v>1207</v>
      </c>
      <c r="E826" s="30">
        <v>0</v>
      </c>
      <c r="F826">
        <v>100</v>
      </c>
      <c r="G826" s="30">
        <v>0</v>
      </c>
      <c r="H826">
        <v>1</v>
      </c>
      <c r="I826" t="s">
        <v>19</v>
      </c>
      <c r="J826">
        <v>25000</v>
      </c>
      <c r="K826">
        <v>1</v>
      </c>
      <c r="L826">
        <v>20</v>
      </c>
      <c r="M826">
        <v>3250</v>
      </c>
      <c r="N826" t="s">
        <v>19</v>
      </c>
      <c r="O826">
        <v>0</v>
      </c>
    </row>
    <row r="827" spans="1:15" x14ac:dyDescent="0.25">
      <c r="A827">
        <v>2374</v>
      </c>
      <c r="B827">
        <v>314</v>
      </c>
      <c r="C827" t="s">
        <v>1208</v>
      </c>
      <c r="D827" t="s">
        <v>1209</v>
      </c>
      <c r="E827" s="30">
        <v>0</v>
      </c>
      <c r="F827">
        <v>100</v>
      </c>
      <c r="G827" s="30">
        <v>0</v>
      </c>
      <c r="H827">
        <v>1</v>
      </c>
      <c r="I827" t="s">
        <v>19</v>
      </c>
      <c r="J827">
        <v>25000</v>
      </c>
      <c r="K827">
        <v>1</v>
      </c>
      <c r="L827">
        <v>20</v>
      </c>
      <c r="M827">
        <v>3250</v>
      </c>
      <c r="N827" t="s">
        <v>19</v>
      </c>
      <c r="O827">
        <v>0</v>
      </c>
    </row>
    <row r="828" spans="1:15" x14ac:dyDescent="0.25">
      <c r="A828">
        <v>2375</v>
      </c>
      <c r="B828">
        <v>314</v>
      </c>
      <c r="C828" t="s">
        <v>1210</v>
      </c>
      <c r="D828" t="s">
        <v>1211</v>
      </c>
      <c r="E828" s="30">
        <v>0</v>
      </c>
      <c r="F828">
        <v>100</v>
      </c>
      <c r="G828" s="30">
        <v>0</v>
      </c>
      <c r="H828">
        <v>1</v>
      </c>
      <c r="I828" t="s">
        <v>19</v>
      </c>
      <c r="J828">
        <v>25000</v>
      </c>
      <c r="K828">
        <v>1</v>
      </c>
      <c r="L828">
        <v>20</v>
      </c>
      <c r="M828">
        <v>3250</v>
      </c>
      <c r="N828" t="s">
        <v>19</v>
      </c>
      <c r="O828">
        <v>0</v>
      </c>
    </row>
    <row r="829" spans="1:15" x14ac:dyDescent="0.25">
      <c r="A829">
        <v>2376</v>
      </c>
      <c r="B829">
        <v>314</v>
      </c>
      <c r="C829" t="s">
        <v>1212</v>
      </c>
      <c r="D829" t="s">
        <v>1213</v>
      </c>
      <c r="E829" s="30">
        <v>0</v>
      </c>
      <c r="F829">
        <v>100</v>
      </c>
      <c r="G829" s="30">
        <v>0</v>
      </c>
      <c r="H829">
        <v>1</v>
      </c>
      <c r="I829" t="s">
        <v>19</v>
      </c>
      <c r="J829">
        <v>25000</v>
      </c>
      <c r="K829">
        <v>1</v>
      </c>
      <c r="L829">
        <v>20</v>
      </c>
      <c r="M829">
        <v>3250</v>
      </c>
      <c r="N829" t="s">
        <v>19</v>
      </c>
      <c r="O829">
        <v>0</v>
      </c>
    </row>
    <row r="830" spans="1:15" x14ac:dyDescent="0.25">
      <c r="A830">
        <v>2377</v>
      </c>
      <c r="B830">
        <v>314</v>
      </c>
      <c r="C830" t="s">
        <v>1214</v>
      </c>
      <c r="D830" t="s">
        <v>1215</v>
      </c>
      <c r="E830" s="30">
        <v>0</v>
      </c>
      <c r="F830">
        <v>100</v>
      </c>
      <c r="G830" s="30">
        <v>0</v>
      </c>
      <c r="H830">
        <v>1</v>
      </c>
      <c r="I830" t="s">
        <v>19</v>
      </c>
      <c r="J830">
        <v>25000</v>
      </c>
      <c r="K830">
        <v>1</v>
      </c>
      <c r="L830">
        <v>20</v>
      </c>
      <c r="M830">
        <v>3250</v>
      </c>
      <c r="N830" t="s">
        <v>19</v>
      </c>
      <c r="O830">
        <v>0</v>
      </c>
    </row>
    <row r="831" spans="1:15" x14ac:dyDescent="0.25">
      <c r="A831">
        <v>2389</v>
      </c>
      <c r="B831">
        <v>1042</v>
      </c>
      <c r="C831" t="s">
        <v>1216</v>
      </c>
      <c r="D831" t="s">
        <v>1217</v>
      </c>
      <c r="E831" s="30">
        <v>0</v>
      </c>
      <c r="F831">
        <v>0.19</v>
      </c>
      <c r="G831" s="30">
        <v>0</v>
      </c>
      <c r="H831">
        <v>1</v>
      </c>
      <c r="I831" t="s">
        <v>19</v>
      </c>
      <c r="J831">
        <v>1</v>
      </c>
      <c r="K831">
        <v>1</v>
      </c>
      <c r="L831">
        <v>1334</v>
      </c>
      <c r="M831">
        <v>10017</v>
      </c>
      <c r="N831" t="s">
        <v>19</v>
      </c>
      <c r="O831">
        <v>0</v>
      </c>
    </row>
    <row r="832" spans="1:15" x14ac:dyDescent="0.25">
      <c r="A832">
        <v>2390</v>
      </c>
      <c r="B832">
        <v>1042</v>
      </c>
      <c r="C832" t="s">
        <v>1218</v>
      </c>
      <c r="D832" t="s">
        <v>1219</v>
      </c>
      <c r="E832" s="30">
        <v>0</v>
      </c>
      <c r="F832">
        <v>0.19</v>
      </c>
      <c r="G832" s="30">
        <v>0</v>
      </c>
      <c r="H832">
        <v>1</v>
      </c>
      <c r="I832" t="s">
        <v>19</v>
      </c>
      <c r="J832">
        <v>1</v>
      </c>
      <c r="K832">
        <v>1</v>
      </c>
      <c r="L832">
        <v>1334</v>
      </c>
      <c r="M832">
        <v>10019</v>
      </c>
      <c r="N832" t="s">
        <v>19</v>
      </c>
      <c r="O832">
        <v>0</v>
      </c>
    </row>
    <row r="833" spans="1:15" x14ac:dyDescent="0.25">
      <c r="A833">
        <v>2392</v>
      </c>
      <c r="B833">
        <v>1042</v>
      </c>
      <c r="C833" t="s">
        <v>1220</v>
      </c>
      <c r="D833" t="s">
        <v>1221</v>
      </c>
      <c r="E833" s="30">
        <v>0</v>
      </c>
      <c r="F833">
        <v>0.19</v>
      </c>
      <c r="G833" s="30">
        <v>0</v>
      </c>
      <c r="H833">
        <v>1</v>
      </c>
      <c r="I833" t="s">
        <v>19</v>
      </c>
      <c r="J833">
        <v>1</v>
      </c>
      <c r="K833">
        <v>1</v>
      </c>
      <c r="L833">
        <v>1334</v>
      </c>
      <c r="M833">
        <v>10018</v>
      </c>
      <c r="N833" t="s">
        <v>19</v>
      </c>
      <c r="O833">
        <v>0</v>
      </c>
    </row>
    <row r="834" spans="1:15" x14ac:dyDescent="0.25">
      <c r="A834">
        <v>2393</v>
      </c>
      <c r="B834">
        <v>1042</v>
      </c>
      <c r="C834" t="s">
        <v>1222</v>
      </c>
      <c r="D834" t="s">
        <v>1223</v>
      </c>
      <c r="E834" s="30">
        <v>0</v>
      </c>
      <c r="F834">
        <v>0.19</v>
      </c>
      <c r="G834" s="30">
        <v>0</v>
      </c>
      <c r="H834">
        <v>1</v>
      </c>
      <c r="I834" t="s">
        <v>19</v>
      </c>
      <c r="J834">
        <v>1</v>
      </c>
      <c r="K834">
        <v>1</v>
      </c>
      <c r="L834">
        <v>1334</v>
      </c>
      <c r="M834">
        <v>10029</v>
      </c>
      <c r="N834" t="s">
        <v>19</v>
      </c>
      <c r="O834">
        <v>0</v>
      </c>
    </row>
    <row r="835" spans="1:15" x14ac:dyDescent="0.25">
      <c r="A835">
        <v>2395</v>
      </c>
      <c r="B835">
        <v>1042</v>
      </c>
      <c r="C835" t="s">
        <v>1224</v>
      </c>
      <c r="D835" t="s">
        <v>1225</v>
      </c>
      <c r="E835" s="30">
        <v>0</v>
      </c>
      <c r="F835">
        <v>0.19</v>
      </c>
      <c r="G835" s="30">
        <v>0</v>
      </c>
      <c r="H835">
        <v>1</v>
      </c>
      <c r="I835" t="s">
        <v>19</v>
      </c>
      <c r="J835">
        <v>1</v>
      </c>
      <c r="K835">
        <v>1</v>
      </c>
      <c r="L835">
        <v>1334</v>
      </c>
      <c r="M835">
        <v>10031</v>
      </c>
      <c r="N835" t="s">
        <v>19</v>
      </c>
      <c r="O835">
        <v>0</v>
      </c>
    </row>
    <row r="836" spans="1:15" x14ac:dyDescent="0.25">
      <c r="A836">
        <v>2396</v>
      </c>
      <c r="B836">
        <v>1042</v>
      </c>
      <c r="C836" t="s">
        <v>1226</v>
      </c>
      <c r="D836" t="s">
        <v>1227</v>
      </c>
      <c r="E836" s="30">
        <v>0</v>
      </c>
      <c r="F836">
        <v>0.19</v>
      </c>
      <c r="G836" s="30">
        <v>0</v>
      </c>
      <c r="H836">
        <v>1</v>
      </c>
      <c r="I836" t="s">
        <v>19</v>
      </c>
      <c r="J836">
        <v>1</v>
      </c>
      <c r="K836">
        <v>1</v>
      </c>
      <c r="L836">
        <v>1334</v>
      </c>
      <c r="M836">
        <v>10032</v>
      </c>
      <c r="N836" t="s">
        <v>19</v>
      </c>
      <c r="O836">
        <v>0</v>
      </c>
    </row>
    <row r="837" spans="1:15" x14ac:dyDescent="0.25">
      <c r="A837">
        <v>2397</v>
      </c>
      <c r="B837">
        <v>1042</v>
      </c>
      <c r="C837" t="s">
        <v>1228</v>
      </c>
      <c r="D837" t="s">
        <v>1229</v>
      </c>
      <c r="E837" s="30">
        <v>0</v>
      </c>
      <c r="F837">
        <v>0.19</v>
      </c>
      <c r="G837" s="30">
        <v>0</v>
      </c>
      <c r="H837">
        <v>1</v>
      </c>
      <c r="I837" t="s">
        <v>19</v>
      </c>
      <c r="J837">
        <v>1</v>
      </c>
      <c r="K837">
        <v>1</v>
      </c>
      <c r="L837">
        <v>1334</v>
      </c>
      <c r="M837">
        <v>10033</v>
      </c>
      <c r="N837" t="s">
        <v>19</v>
      </c>
      <c r="O837">
        <v>0</v>
      </c>
    </row>
    <row r="838" spans="1:15" x14ac:dyDescent="0.25">
      <c r="A838">
        <v>2398</v>
      </c>
      <c r="B838">
        <v>1042</v>
      </c>
      <c r="C838" t="s">
        <v>1230</v>
      </c>
      <c r="D838" t="s">
        <v>1231</v>
      </c>
      <c r="E838" s="30">
        <v>0</v>
      </c>
      <c r="F838">
        <v>0.19</v>
      </c>
      <c r="G838" s="30">
        <v>0</v>
      </c>
      <c r="H838">
        <v>1</v>
      </c>
      <c r="I838" t="s">
        <v>19</v>
      </c>
      <c r="J838">
        <v>1</v>
      </c>
      <c r="K838">
        <v>1</v>
      </c>
      <c r="L838">
        <v>1334</v>
      </c>
      <c r="M838">
        <v>10020</v>
      </c>
      <c r="N838" t="s">
        <v>19</v>
      </c>
      <c r="O838">
        <v>0</v>
      </c>
    </row>
    <row r="839" spans="1:15" x14ac:dyDescent="0.25">
      <c r="A839">
        <v>2399</v>
      </c>
      <c r="B839">
        <v>1042</v>
      </c>
      <c r="C839" t="s">
        <v>1232</v>
      </c>
      <c r="D839" t="s">
        <v>1233</v>
      </c>
      <c r="E839" s="30">
        <v>0</v>
      </c>
      <c r="F839">
        <v>0.19</v>
      </c>
      <c r="G839" s="30">
        <v>0</v>
      </c>
      <c r="H839">
        <v>1</v>
      </c>
      <c r="I839" t="s">
        <v>19</v>
      </c>
      <c r="J839">
        <v>1</v>
      </c>
      <c r="K839">
        <v>1</v>
      </c>
      <c r="L839">
        <v>1334</v>
      </c>
      <c r="M839">
        <v>10021</v>
      </c>
      <c r="N839" t="s">
        <v>19</v>
      </c>
      <c r="O839">
        <v>0</v>
      </c>
    </row>
    <row r="840" spans="1:15" x14ac:dyDescent="0.25">
      <c r="A840">
        <v>2400</v>
      </c>
      <c r="B840">
        <v>1042</v>
      </c>
      <c r="C840" t="s">
        <v>1234</v>
      </c>
      <c r="D840" t="s">
        <v>1235</v>
      </c>
      <c r="E840" s="30">
        <v>0</v>
      </c>
      <c r="F840">
        <v>0.19</v>
      </c>
      <c r="G840" s="30">
        <v>0</v>
      </c>
      <c r="H840">
        <v>1</v>
      </c>
      <c r="I840" t="s">
        <v>19</v>
      </c>
      <c r="J840">
        <v>1</v>
      </c>
      <c r="K840">
        <v>1</v>
      </c>
      <c r="L840">
        <v>1334</v>
      </c>
      <c r="M840">
        <v>10022</v>
      </c>
      <c r="N840" t="s">
        <v>19</v>
      </c>
      <c r="O840">
        <v>0</v>
      </c>
    </row>
    <row r="841" spans="1:15" x14ac:dyDescent="0.25">
      <c r="A841">
        <v>2401</v>
      </c>
      <c r="B841">
        <v>1042</v>
      </c>
      <c r="C841" t="s">
        <v>1236</v>
      </c>
      <c r="D841" t="s">
        <v>1237</v>
      </c>
      <c r="E841" s="30">
        <v>0</v>
      </c>
      <c r="F841">
        <v>0.19</v>
      </c>
      <c r="G841" s="30">
        <v>0</v>
      </c>
      <c r="H841">
        <v>1</v>
      </c>
      <c r="I841" t="s">
        <v>19</v>
      </c>
      <c r="J841">
        <v>1</v>
      </c>
      <c r="K841">
        <v>1</v>
      </c>
      <c r="L841">
        <v>1334</v>
      </c>
      <c r="M841">
        <v>10023</v>
      </c>
      <c r="N841" t="s">
        <v>19</v>
      </c>
      <c r="O841">
        <v>0</v>
      </c>
    </row>
    <row r="842" spans="1:15" ht="105" x14ac:dyDescent="0.25">
      <c r="A842">
        <v>2403</v>
      </c>
      <c r="B842">
        <v>1241</v>
      </c>
      <c r="C842" t="s">
        <v>1238</v>
      </c>
      <c r="D842" s="7" t="s">
        <v>1239</v>
      </c>
      <c r="E842" s="30">
        <v>0</v>
      </c>
      <c r="F842">
        <v>0.01</v>
      </c>
      <c r="G842" s="30">
        <v>0</v>
      </c>
      <c r="H842">
        <v>1</v>
      </c>
      <c r="I842" t="s">
        <v>19</v>
      </c>
      <c r="J842">
        <v>10000000</v>
      </c>
      <c r="K842">
        <v>1</v>
      </c>
      <c r="L842">
        <v>1823</v>
      </c>
      <c r="M842">
        <v>33</v>
      </c>
      <c r="N842" t="s">
        <v>19</v>
      </c>
      <c r="O842">
        <v>0</v>
      </c>
    </row>
    <row r="843" spans="1:15" x14ac:dyDescent="0.25">
      <c r="A843">
        <v>2404</v>
      </c>
      <c r="B843">
        <v>509</v>
      </c>
      <c r="C843" t="s">
        <v>1240</v>
      </c>
      <c r="D843" t="s">
        <v>300</v>
      </c>
      <c r="E843" s="30">
        <v>0</v>
      </c>
      <c r="F843">
        <v>5</v>
      </c>
      <c r="G843">
        <v>0.79500000000000004</v>
      </c>
      <c r="H843">
        <v>1</v>
      </c>
      <c r="I843" t="s">
        <v>19</v>
      </c>
      <c r="J843">
        <v>72806</v>
      </c>
      <c r="K843">
        <v>1</v>
      </c>
      <c r="L843">
        <v>640</v>
      </c>
      <c r="M843">
        <v>168</v>
      </c>
      <c r="N843" t="s">
        <v>19</v>
      </c>
      <c r="O843">
        <v>20098</v>
      </c>
    </row>
    <row r="844" spans="1:15" x14ac:dyDescent="0.25">
      <c r="A844">
        <v>2405</v>
      </c>
      <c r="B844">
        <v>136</v>
      </c>
      <c r="C844" t="s">
        <v>1241</v>
      </c>
      <c r="E844" s="30">
        <v>0</v>
      </c>
      <c r="F844">
        <v>0.01</v>
      </c>
      <c r="G844" s="30">
        <v>0</v>
      </c>
      <c r="H844">
        <v>1</v>
      </c>
      <c r="I844" t="s">
        <v>19</v>
      </c>
      <c r="J844">
        <v>10000000000</v>
      </c>
      <c r="K844">
        <v>1</v>
      </c>
      <c r="L844" t="s">
        <v>19</v>
      </c>
      <c r="M844">
        <v>168</v>
      </c>
      <c r="N844" t="s">
        <v>19</v>
      </c>
      <c r="O844">
        <v>0</v>
      </c>
    </row>
    <row r="845" spans="1:15" ht="90" x14ac:dyDescent="0.25">
      <c r="A845">
        <v>2406</v>
      </c>
      <c r="B845">
        <v>1241</v>
      </c>
      <c r="C845" t="s">
        <v>1242</v>
      </c>
      <c r="D845" s="7" t="s">
        <v>1243</v>
      </c>
      <c r="E845" s="30">
        <v>0</v>
      </c>
      <c r="F845">
        <v>0.01</v>
      </c>
      <c r="G845" s="30">
        <v>0</v>
      </c>
      <c r="H845">
        <v>1</v>
      </c>
      <c r="I845" t="s">
        <v>19</v>
      </c>
      <c r="J845">
        <v>1000000</v>
      </c>
      <c r="K845">
        <v>1</v>
      </c>
      <c r="L845">
        <v>1823</v>
      </c>
      <c r="M845">
        <v>33</v>
      </c>
      <c r="N845" t="s">
        <v>19</v>
      </c>
      <c r="O845">
        <v>0</v>
      </c>
    </row>
    <row r="846" spans="1:15" x14ac:dyDescent="0.25">
      <c r="A846">
        <v>2409</v>
      </c>
      <c r="B846">
        <v>1026</v>
      </c>
      <c r="C846" t="s">
        <v>1244</v>
      </c>
      <c r="D846" t="s">
        <v>1245</v>
      </c>
      <c r="E846" s="30">
        <v>0</v>
      </c>
      <c r="F846" s="30">
        <v>0</v>
      </c>
      <c r="G846" s="30">
        <v>0</v>
      </c>
      <c r="H846">
        <v>1</v>
      </c>
      <c r="I846" t="s">
        <v>19</v>
      </c>
      <c r="J846">
        <v>45000</v>
      </c>
      <c r="K846">
        <v>1</v>
      </c>
      <c r="L846" t="s">
        <v>19</v>
      </c>
      <c r="M846" t="s">
        <v>19</v>
      </c>
      <c r="N846" t="s">
        <v>19</v>
      </c>
      <c r="O846">
        <v>4544</v>
      </c>
    </row>
    <row r="847" spans="1:15" x14ac:dyDescent="0.25">
      <c r="A847">
        <v>2410</v>
      </c>
      <c r="B847">
        <v>510</v>
      </c>
      <c r="C847" t="s">
        <v>1246</v>
      </c>
      <c r="D847" t="s">
        <v>302</v>
      </c>
      <c r="E847" s="30">
        <v>0</v>
      </c>
      <c r="F847">
        <v>10</v>
      </c>
      <c r="G847">
        <v>1.2</v>
      </c>
      <c r="H847">
        <v>1</v>
      </c>
      <c r="I847" t="s">
        <v>19</v>
      </c>
      <c r="J847">
        <v>167560</v>
      </c>
      <c r="K847">
        <v>1</v>
      </c>
      <c r="L847">
        <v>642</v>
      </c>
      <c r="M847">
        <v>169</v>
      </c>
      <c r="N847" t="s">
        <v>19</v>
      </c>
      <c r="O847">
        <v>20082</v>
      </c>
    </row>
    <row r="848" spans="1:15" x14ac:dyDescent="0.25">
      <c r="A848">
        <v>2411</v>
      </c>
      <c r="B848">
        <v>136</v>
      </c>
      <c r="C848" t="s">
        <v>1247</v>
      </c>
      <c r="E848" s="30">
        <v>0</v>
      </c>
      <c r="F848">
        <v>0.01</v>
      </c>
      <c r="G848" s="30">
        <v>0</v>
      </c>
      <c r="H848">
        <v>1</v>
      </c>
      <c r="I848" t="s">
        <v>19</v>
      </c>
      <c r="J848">
        <v>10000000000</v>
      </c>
      <c r="K848">
        <v>1</v>
      </c>
      <c r="L848" t="s">
        <v>19</v>
      </c>
      <c r="M848">
        <v>169</v>
      </c>
      <c r="N848" t="s">
        <v>19</v>
      </c>
      <c r="O848">
        <v>20082</v>
      </c>
    </row>
    <row r="849" spans="1:15" x14ac:dyDescent="0.25">
      <c r="A849">
        <v>2412</v>
      </c>
      <c r="B849">
        <v>1026</v>
      </c>
      <c r="C849" t="s">
        <v>1248</v>
      </c>
      <c r="D849" t="s">
        <v>1245</v>
      </c>
      <c r="E849" s="30">
        <v>0</v>
      </c>
      <c r="F849" s="30">
        <v>0</v>
      </c>
      <c r="G849" s="30">
        <v>0</v>
      </c>
      <c r="H849">
        <v>1</v>
      </c>
      <c r="I849" t="s">
        <v>19</v>
      </c>
      <c r="J849">
        <v>45000</v>
      </c>
      <c r="K849">
        <v>1</v>
      </c>
      <c r="L849" t="s">
        <v>19</v>
      </c>
      <c r="M849" t="s">
        <v>19</v>
      </c>
      <c r="N849" t="s">
        <v>19</v>
      </c>
      <c r="O849">
        <v>4544</v>
      </c>
    </row>
    <row r="850" spans="1:15" x14ac:dyDescent="0.25">
      <c r="A850">
        <v>2413</v>
      </c>
      <c r="B850">
        <v>1026</v>
      </c>
      <c r="C850" t="s">
        <v>1249</v>
      </c>
      <c r="D850" t="s">
        <v>1245</v>
      </c>
      <c r="E850" s="30">
        <v>0</v>
      </c>
      <c r="F850" s="30">
        <v>0</v>
      </c>
      <c r="G850" s="30">
        <v>0</v>
      </c>
      <c r="H850">
        <v>1</v>
      </c>
      <c r="I850" t="s">
        <v>19</v>
      </c>
      <c r="J850">
        <v>45000</v>
      </c>
      <c r="K850">
        <v>1</v>
      </c>
      <c r="L850" t="s">
        <v>19</v>
      </c>
      <c r="M850" t="s">
        <v>19</v>
      </c>
      <c r="N850" t="s">
        <v>19</v>
      </c>
      <c r="O850">
        <v>4553</v>
      </c>
    </row>
    <row r="851" spans="1:15" x14ac:dyDescent="0.25">
      <c r="A851">
        <v>2414</v>
      </c>
      <c r="B851">
        <v>1026</v>
      </c>
      <c r="C851" t="s">
        <v>1250</v>
      </c>
      <c r="D851" t="s">
        <v>1251</v>
      </c>
      <c r="E851" s="30">
        <v>0</v>
      </c>
      <c r="F851" s="30">
        <v>0</v>
      </c>
      <c r="G851" s="30">
        <v>0</v>
      </c>
      <c r="H851">
        <v>1</v>
      </c>
      <c r="I851" t="s">
        <v>19</v>
      </c>
      <c r="J851">
        <v>45000</v>
      </c>
      <c r="K851">
        <v>1</v>
      </c>
      <c r="L851" t="s">
        <v>19</v>
      </c>
      <c r="M851" t="s">
        <v>19</v>
      </c>
      <c r="N851" t="s">
        <v>19</v>
      </c>
      <c r="O851">
        <v>4548</v>
      </c>
    </row>
    <row r="852" spans="1:15" x14ac:dyDescent="0.25">
      <c r="A852">
        <v>2415</v>
      </c>
      <c r="B852">
        <v>1026</v>
      </c>
      <c r="C852" t="s">
        <v>1252</v>
      </c>
      <c r="D852" t="s">
        <v>1245</v>
      </c>
      <c r="E852" s="30">
        <v>0</v>
      </c>
      <c r="F852" s="30">
        <v>0</v>
      </c>
      <c r="G852" s="30">
        <v>0</v>
      </c>
      <c r="H852">
        <v>1</v>
      </c>
      <c r="I852" t="s">
        <v>19</v>
      </c>
      <c r="J852">
        <v>45000</v>
      </c>
      <c r="K852">
        <v>1</v>
      </c>
      <c r="L852" t="s">
        <v>19</v>
      </c>
      <c r="M852" t="s">
        <v>19</v>
      </c>
      <c r="N852" t="s">
        <v>19</v>
      </c>
      <c r="O852">
        <v>4553</v>
      </c>
    </row>
    <row r="853" spans="1:15" x14ac:dyDescent="0.25">
      <c r="A853">
        <v>2416</v>
      </c>
      <c r="B853">
        <v>1026</v>
      </c>
      <c r="C853" t="s">
        <v>1253</v>
      </c>
      <c r="D853" t="s">
        <v>1254</v>
      </c>
      <c r="E853" s="30">
        <v>0</v>
      </c>
      <c r="F853" s="30">
        <v>0</v>
      </c>
      <c r="G853" s="30">
        <v>0</v>
      </c>
      <c r="H853">
        <v>1</v>
      </c>
      <c r="I853" t="s">
        <v>19</v>
      </c>
      <c r="J853">
        <v>45000</v>
      </c>
      <c r="K853">
        <v>1</v>
      </c>
      <c r="L853" t="s">
        <v>19</v>
      </c>
      <c r="M853" t="s">
        <v>19</v>
      </c>
      <c r="N853" t="s">
        <v>19</v>
      </c>
      <c r="O853">
        <v>4555</v>
      </c>
    </row>
    <row r="854" spans="1:15" x14ac:dyDescent="0.25">
      <c r="A854">
        <v>2417</v>
      </c>
      <c r="B854">
        <v>1026</v>
      </c>
      <c r="C854" t="s">
        <v>1255</v>
      </c>
      <c r="D854" t="s">
        <v>1245</v>
      </c>
      <c r="E854" s="30">
        <v>0</v>
      </c>
      <c r="F854" s="30">
        <v>0</v>
      </c>
      <c r="G854" s="30">
        <v>0</v>
      </c>
      <c r="H854">
        <v>1</v>
      </c>
      <c r="I854" t="s">
        <v>19</v>
      </c>
      <c r="J854">
        <v>45000</v>
      </c>
      <c r="K854">
        <v>1</v>
      </c>
      <c r="L854" t="s">
        <v>19</v>
      </c>
      <c r="M854" t="s">
        <v>19</v>
      </c>
      <c r="N854" t="s">
        <v>19</v>
      </c>
      <c r="O854">
        <v>4551</v>
      </c>
    </row>
    <row r="855" spans="1:15" x14ac:dyDescent="0.25">
      <c r="A855">
        <v>2418</v>
      </c>
      <c r="B855">
        <v>1026</v>
      </c>
      <c r="C855" t="s">
        <v>1256</v>
      </c>
      <c r="D855" t="s">
        <v>1245</v>
      </c>
      <c r="E855" s="30">
        <v>0</v>
      </c>
      <c r="F855" s="30">
        <v>0</v>
      </c>
      <c r="G855" s="30">
        <v>0</v>
      </c>
      <c r="H855">
        <v>1</v>
      </c>
      <c r="I855" t="s">
        <v>19</v>
      </c>
      <c r="J855">
        <v>45000</v>
      </c>
      <c r="K855">
        <v>1</v>
      </c>
      <c r="L855" t="s">
        <v>19</v>
      </c>
      <c r="M855" t="s">
        <v>19</v>
      </c>
      <c r="N855" t="s">
        <v>19</v>
      </c>
      <c r="O855">
        <v>4551</v>
      </c>
    </row>
    <row r="856" spans="1:15" x14ac:dyDescent="0.25">
      <c r="A856">
        <v>2419</v>
      </c>
      <c r="B856">
        <v>1026</v>
      </c>
      <c r="C856" t="s">
        <v>1257</v>
      </c>
      <c r="D856" t="s">
        <v>1245</v>
      </c>
      <c r="E856" s="30">
        <v>0</v>
      </c>
      <c r="F856" s="30">
        <v>0</v>
      </c>
      <c r="G856" s="30">
        <v>0</v>
      </c>
      <c r="H856">
        <v>1</v>
      </c>
      <c r="I856" t="s">
        <v>19</v>
      </c>
      <c r="J856">
        <v>45000</v>
      </c>
      <c r="K856">
        <v>1</v>
      </c>
      <c r="L856" t="s">
        <v>19</v>
      </c>
      <c r="M856" t="s">
        <v>19</v>
      </c>
      <c r="N856" t="s">
        <v>19</v>
      </c>
      <c r="O856">
        <v>4551</v>
      </c>
    </row>
    <row r="857" spans="1:15" x14ac:dyDescent="0.25">
      <c r="A857">
        <v>2420</v>
      </c>
      <c r="B857">
        <v>508</v>
      </c>
      <c r="C857" t="s">
        <v>1258</v>
      </c>
      <c r="D857" t="s">
        <v>304</v>
      </c>
      <c r="E857" s="30">
        <v>0</v>
      </c>
      <c r="F857">
        <v>20</v>
      </c>
      <c r="G857">
        <v>2</v>
      </c>
      <c r="H857">
        <v>1</v>
      </c>
      <c r="I857" t="s">
        <v>19</v>
      </c>
      <c r="J857">
        <v>655792</v>
      </c>
      <c r="K857">
        <v>1</v>
      </c>
      <c r="L857">
        <v>644</v>
      </c>
      <c r="M857">
        <v>170</v>
      </c>
      <c r="N857" t="s">
        <v>19</v>
      </c>
      <c r="O857">
        <v>20074</v>
      </c>
    </row>
    <row r="858" spans="1:15" x14ac:dyDescent="0.25">
      <c r="A858">
        <v>2421</v>
      </c>
      <c r="B858">
        <v>136</v>
      </c>
      <c r="C858" t="s">
        <v>1259</v>
      </c>
      <c r="E858" s="30">
        <v>0</v>
      </c>
      <c r="F858">
        <v>0.01</v>
      </c>
      <c r="G858" s="30">
        <v>0</v>
      </c>
      <c r="H858">
        <v>1</v>
      </c>
      <c r="I858" t="s">
        <v>19</v>
      </c>
      <c r="J858">
        <v>10000000000</v>
      </c>
      <c r="K858">
        <v>1</v>
      </c>
      <c r="L858" t="s">
        <v>19</v>
      </c>
      <c r="M858">
        <v>170</v>
      </c>
      <c r="N858" t="s">
        <v>19</v>
      </c>
      <c r="O858">
        <v>20074</v>
      </c>
    </row>
    <row r="859" spans="1:15" x14ac:dyDescent="0.25">
      <c r="A859">
        <v>2422</v>
      </c>
      <c r="B859">
        <v>1026</v>
      </c>
      <c r="C859" t="s">
        <v>1260</v>
      </c>
      <c r="D859" t="s">
        <v>1245</v>
      </c>
      <c r="E859" s="30">
        <v>0</v>
      </c>
      <c r="F859" s="30">
        <v>0</v>
      </c>
      <c r="G859" s="30">
        <v>0</v>
      </c>
      <c r="H859">
        <v>1</v>
      </c>
      <c r="I859" t="s">
        <v>19</v>
      </c>
      <c r="J859">
        <v>45000</v>
      </c>
      <c r="K859">
        <v>1</v>
      </c>
      <c r="L859" t="s">
        <v>19</v>
      </c>
      <c r="M859" t="s">
        <v>19</v>
      </c>
      <c r="N859" t="s">
        <v>19</v>
      </c>
      <c r="O859">
        <v>4553</v>
      </c>
    </row>
    <row r="860" spans="1:15" x14ac:dyDescent="0.25">
      <c r="A860">
        <v>2423</v>
      </c>
      <c r="B860">
        <v>1026</v>
      </c>
      <c r="C860" t="s">
        <v>1261</v>
      </c>
      <c r="D860" t="s">
        <v>1245</v>
      </c>
      <c r="E860" s="30">
        <v>0</v>
      </c>
      <c r="F860" s="30">
        <v>0</v>
      </c>
      <c r="G860" s="30">
        <v>0</v>
      </c>
      <c r="H860">
        <v>1</v>
      </c>
      <c r="I860" t="s">
        <v>19</v>
      </c>
      <c r="J860">
        <v>45000</v>
      </c>
      <c r="K860">
        <v>1</v>
      </c>
      <c r="L860" t="s">
        <v>19</v>
      </c>
      <c r="M860" t="s">
        <v>19</v>
      </c>
      <c r="N860" t="s">
        <v>19</v>
      </c>
      <c r="O860">
        <v>4553</v>
      </c>
    </row>
    <row r="861" spans="1:15" x14ac:dyDescent="0.25">
      <c r="A861">
        <v>2424</v>
      </c>
      <c r="B861">
        <v>1026</v>
      </c>
      <c r="C861" t="s">
        <v>1262</v>
      </c>
      <c r="D861" t="s">
        <v>1254</v>
      </c>
      <c r="E861" s="30">
        <v>0</v>
      </c>
      <c r="F861" s="30">
        <v>0</v>
      </c>
      <c r="G861" s="30">
        <v>0</v>
      </c>
      <c r="H861">
        <v>1</v>
      </c>
      <c r="I861" t="s">
        <v>19</v>
      </c>
      <c r="J861">
        <v>45000</v>
      </c>
      <c r="K861">
        <v>1</v>
      </c>
      <c r="L861" t="s">
        <v>19</v>
      </c>
      <c r="M861" t="s">
        <v>19</v>
      </c>
      <c r="N861" t="s">
        <v>19</v>
      </c>
      <c r="O861">
        <v>4555</v>
      </c>
    </row>
    <row r="862" spans="1:15" x14ac:dyDescent="0.25">
      <c r="A862">
        <v>2425</v>
      </c>
      <c r="B862">
        <v>1026</v>
      </c>
      <c r="C862" t="s">
        <v>1263</v>
      </c>
      <c r="D862" t="s">
        <v>1245</v>
      </c>
      <c r="E862" s="30">
        <v>0</v>
      </c>
      <c r="F862" s="30">
        <v>0</v>
      </c>
      <c r="G862" s="30">
        <v>0</v>
      </c>
      <c r="H862">
        <v>1</v>
      </c>
      <c r="I862" t="s">
        <v>19</v>
      </c>
      <c r="J862">
        <v>45000</v>
      </c>
      <c r="K862">
        <v>1</v>
      </c>
      <c r="L862" t="s">
        <v>19</v>
      </c>
      <c r="M862" t="s">
        <v>19</v>
      </c>
      <c r="N862" t="s">
        <v>19</v>
      </c>
      <c r="O862">
        <v>4551</v>
      </c>
    </row>
    <row r="863" spans="1:15" x14ac:dyDescent="0.25">
      <c r="A863">
        <v>2426</v>
      </c>
      <c r="B863">
        <v>1026</v>
      </c>
      <c r="C863" t="s">
        <v>1264</v>
      </c>
      <c r="D863" t="s">
        <v>1265</v>
      </c>
      <c r="E863" s="30">
        <v>0</v>
      </c>
      <c r="F863" s="30">
        <v>0</v>
      </c>
      <c r="G863" s="30">
        <v>0</v>
      </c>
      <c r="H863">
        <v>1</v>
      </c>
      <c r="I863" t="s">
        <v>19</v>
      </c>
      <c r="J863">
        <v>45000</v>
      </c>
      <c r="K863">
        <v>1</v>
      </c>
      <c r="L863" t="s">
        <v>19</v>
      </c>
      <c r="M863" t="s">
        <v>19</v>
      </c>
      <c r="N863" t="s">
        <v>19</v>
      </c>
      <c r="O863">
        <v>4555</v>
      </c>
    </row>
    <row r="864" spans="1:15" x14ac:dyDescent="0.25">
      <c r="A864">
        <v>2427</v>
      </c>
      <c r="B864">
        <v>1026</v>
      </c>
      <c r="C864" t="s">
        <v>1266</v>
      </c>
      <c r="D864" t="s">
        <v>1265</v>
      </c>
      <c r="E864" s="30">
        <v>0</v>
      </c>
      <c r="F864" s="30">
        <v>0</v>
      </c>
      <c r="G864" s="30">
        <v>0</v>
      </c>
      <c r="H864">
        <v>1</v>
      </c>
      <c r="I864" t="s">
        <v>19</v>
      </c>
      <c r="J864">
        <v>45000</v>
      </c>
      <c r="K864">
        <v>1</v>
      </c>
      <c r="L864" t="s">
        <v>19</v>
      </c>
      <c r="M864" t="s">
        <v>19</v>
      </c>
      <c r="N864" t="s">
        <v>19</v>
      </c>
      <c r="O864">
        <v>4555</v>
      </c>
    </row>
    <row r="865" spans="1:15" x14ac:dyDescent="0.25">
      <c r="A865">
        <v>2428</v>
      </c>
      <c r="B865">
        <v>1026</v>
      </c>
      <c r="C865" t="s">
        <v>1267</v>
      </c>
      <c r="D865" t="s">
        <v>1268</v>
      </c>
      <c r="E865" s="30">
        <v>0</v>
      </c>
      <c r="F865" s="30">
        <v>0</v>
      </c>
      <c r="G865" s="30">
        <v>0</v>
      </c>
      <c r="H865">
        <v>1</v>
      </c>
      <c r="I865" t="s">
        <v>19</v>
      </c>
      <c r="J865">
        <v>45000</v>
      </c>
      <c r="K865">
        <v>1</v>
      </c>
      <c r="L865" t="s">
        <v>19</v>
      </c>
      <c r="M865" t="s">
        <v>19</v>
      </c>
      <c r="N865" t="s">
        <v>19</v>
      </c>
      <c r="O865">
        <v>4552</v>
      </c>
    </row>
    <row r="866" spans="1:15" x14ac:dyDescent="0.25">
      <c r="A866">
        <v>2429</v>
      </c>
      <c r="B866">
        <v>1026</v>
      </c>
      <c r="C866" t="s">
        <v>1269</v>
      </c>
      <c r="D866" t="s">
        <v>1268</v>
      </c>
      <c r="E866" s="30">
        <v>0</v>
      </c>
      <c r="F866" s="30">
        <v>0</v>
      </c>
      <c r="G866" s="30">
        <v>0</v>
      </c>
      <c r="H866">
        <v>1</v>
      </c>
      <c r="I866" t="s">
        <v>19</v>
      </c>
      <c r="J866">
        <v>45000</v>
      </c>
      <c r="K866">
        <v>1</v>
      </c>
      <c r="L866" t="s">
        <v>19</v>
      </c>
      <c r="M866" t="s">
        <v>19</v>
      </c>
      <c r="N866" t="s">
        <v>19</v>
      </c>
      <c r="O866">
        <v>4552</v>
      </c>
    </row>
    <row r="867" spans="1:15" x14ac:dyDescent="0.25">
      <c r="A867">
        <v>2430</v>
      </c>
      <c r="B867">
        <v>1026</v>
      </c>
      <c r="C867" t="s">
        <v>1270</v>
      </c>
      <c r="D867" t="s">
        <v>1271</v>
      </c>
      <c r="E867" s="30">
        <v>0</v>
      </c>
      <c r="F867" s="30">
        <v>0</v>
      </c>
      <c r="G867" s="30">
        <v>0</v>
      </c>
      <c r="H867">
        <v>1</v>
      </c>
      <c r="I867" t="s">
        <v>19</v>
      </c>
      <c r="J867">
        <v>45000</v>
      </c>
      <c r="K867">
        <v>1</v>
      </c>
      <c r="L867" t="s">
        <v>19</v>
      </c>
      <c r="M867" t="s">
        <v>19</v>
      </c>
      <c r="N867" t="s">
        <v>19</v>
      </c>
      <c r="O867">
        <v>4543</v>
      </c>
    </row>
    <row r="868" spans="1:15" x14ac:dyDescent="0.25">
      <c r="A868">
        <v>2431</v>
      </c>
      <c r="B868">
        <v>1026</v>
      </c>
      <c r="C868" t="s">
        <v>1272</v>
      </c>
      <c r="D868" t="s">
        <v>1268</v>
      </c>
      <c r="E868" s="30">
        <v>0</v>
      </c>
      <c r="F868" s="30">
        <v>0</v>
      </c>
      <c r="G868" s="30">
        <v>0</v>
      </c>
      <c r="H868">
        <v>1</v>
      </c>
      <c r="I868" t="s">
        <v>19</v>
      </c>
      <c r="J868">
        <v>45000</v>
      </c>
      <c r="K868">
        <v>1</v>
      </c>
      <c r="L868" t="s">
        <v>19</v>
      </c>
      <c r="M868" t="s">
        <v>19</v>
      </c>
      <c r="N868" t="s">
        <v>19</v>
      </c>
      <c r="O868">
        <v>4552</v>
      </c>
    </row>
    <row r="869" spans="1:15" x14ac:dyDescent="0.25">
      <c r="A869">
        <v>2432</v>
      </c>
      <c r="B869">
        <v>1026</v>
      </c>
      <c r="C869" t="s">
        <v>1273</v>
      </c>
      <c r="D869" t="s">
        <v>1274</v>
      </c>
      <c r="E869" s="30">
        <v>0</v>
      </c>
      <c r="F869" s="30">
        <v>0</v>
      </c>
      <c r="G869" s="30">
        <v>0</v>
      </c>
      <c r="H869">
        <v>1</v>
      </c>
      <c r="I869" t="s">
        <v>19</v>
      </c>
      <c r="J869">
        <v>45000</v>
      </c>
      <c r="K869">
        <v>1</v>
      </c>
      <c r="L869" t="s">
        <v>19</v>
      </c>
      <c r="M869" t="s">
        <v>19</v>
      </c>
      <c r="N869" t="s">
        <v>19</v>
      </c>
      <c r="O869">
        <v>4552</v>
      </c>
    </row>
    <row r="870" spans="1:15" x14ac:dyDescent="0.25">
      <c r="A870">
        <v>2433</v>
      </c>
      <c r="B870">
        <v>1026</v>
      </c>
      <c r="C870" t="s">
        <v>1275</v>
      </c>
      <c r="D870" t="s">
        <v>1265</v>
      </c>
      <c r="E870" s="30">
        <v>0</v>
      </c>
      <c r="F870" s="30">
        <v>0</v>
      </c>
      <c r="G870" s="30">
        <v>0</v>
      </c>
      <c r="H870">
        <v>1</v>
      </c>
      <c r="I870" t="s">
        <v>19</v>
      </c>
      <c r="J870">
        <v>45000</v>
      </c>
      <c r="K870">
        <v>1</v>
      </c>
      <c r="L870" t="s">
        <v>19</v>
      </c>
      <c r="M870" t="s">
        <v>19</v>
      </c>
      <c r="N870" t="s">
        <v>19</v>
      </c>
      <c r="O870">
        <v>4555</v>
      </c>
    </row>
    <row r="871" spans="1:15" x14ac:dyDescent="0.25">
      <c r="A871">
        <v>2434</v>
      </c>
      <c r="B871">
        <v>1026</v>
      </c>
      <c r="C871" t="s">
        <v>1276</v>
      </c>
      <c r="D871" t="s">
        <v>1268</v>
      </c>
      <c r="E871" s="30">
        <v>0</v>
      </c>
      <c r="F871" s="30">
        <v>0</v>
      </c>
      <c r="G871" s="30">
        <v>0</v>
      </c>
      <c r="H871">
        <v>1</v>
      </c>
      <c r="I871" t="s">
        <v>19</v>
      </c>
      <c r="J871">
        <v>45000</v>
      </c>
      <c r="K871">
        <v>1</v>
      </c>
      <c r="L871" t="s">
        <v>19</v>
      </c>
      <c r="M871" t="s">
        <v>19</v>
      </c>
      <c r="N871" t="s">
        <v>19</v>
      </c>
      <c r="O871">
        <v>4552</v>
      </c>
    </row>
    <row r="872" spans="1:15" x14ac:dyDescent="0.25">
      <c r="A872">
        <v>2435</v>
      </c>
      <c r="B872">
        <v>1026</v>
      </c>
      <c r="C872" t="s">
        <v>1277</v>
      </c>
      <c r="D872" t="s">
        <v>1271</v>
      </c>
      <c r="E872" s="30">
        <v>0</v>
      </c>
      <c r="F872" s="30">
        <v>0</v>
      </c>
      <c r="G872" s="30">
        <v>0</v>
      </c>
      <c r="H872">
        <v>1</v>
      </c>
      <c r="I872" t="s">
        <v>19</v>
      </c>
      <c r="J872">
        <v>45000</v>
      </c>
      <c r="K872">
        <v>1</v>
      </c>
      <c r="L872" t="s">
        <v>19</v>
      </c>
      <c r="M872" t="s">
        <v>19</v>
      </c>
      <c r="N872" t="s">
        <v>19</v>
      </c>
      <c r="O872">
        <v>4543</v>
      </c>
    </row>
    <row r="873" spans="1:15" x14ac:dyDescent="0.25">
      <c r="A873">
        <v>2436</v>
      </c>
      <c r="B873">
        <v>100</v>
      </c>
      <c r="C873" t="s">
        <v>1278</v>
      </c>
      <c r="D873" t="s">
        <v>723</v>
      </c>
      <c r="E873">
        <v>10000</v>
      </c>
      <c r="F873">
        <v>25</v>
      </c>
      <c r="G873" s="30">
        <v>0</v>
      </c>
      <c r="H873">
        <v>1</v>
      </c>
      <c r="I873">
        <v>1</v>
      </c>
      <c r="J873">
        <v>231072</v>
      </c>
      <c r="K873">
        <v>1</v>
      </c>
      <c r="L873">
        <v>839</v>
      </c>
      <c r="M873" t="s">
        <v>19</v>
      </c>
      <c r="N873" t="s">
        <v>19</v>
      </c>
      <c r="O873">
        <v>1080</v>
      </c>
    </row>
    <row r="874" spans="1:15" x14ac:dyDescent="0.25">
      <c r="A874">
        <v>2437</v>
      </c>
      <c r="B874">
        <v>176</v>
      </c>
      <c r="C874" t="s">
        <v>1279</v>
      </c>
      <c r="E874" s="30">
        <v>0</v>
      </c>
      <c r="F874">
        <v>0.01</v>
      </c>
      <c r="G874" s="30">
        <v>0</v>
      </c>
      <c r="H874">
        <v>1</v>
      </c>
      <c r="I874" t="s">
        <v>19</v>
      </c>
      <c r="J874">
        <v>20000000000</v>
      </c>
      <c r="K874">
        <v>1</v>
      </c>
      <c r="L874" t="s">
        <v>19</v>
      </c>
      <c r="M874" t="s">
        <v>19</v>
      </c>
      <c r="N874" t="s">
        <v>19</v>
      </c>
      <c r="O874">
        <v>1080</v>
      </c>
    </row>
    <row r="875" spans="1:15" x14ac:dyDescent="0.25">
      <c r="A875">
        <v>2438</v>
      </c>
      <c r="B875">
        <v>1026</v>
      </c>
      <c r="C875" t="s">
        <v>1280</v>
      </c>
      <c r="D875" t="s">
        <v>1281</v>
      </c>
      <c r="E875" s="30">
        <v>0</v>
      </c>
      <c r="F875" s="30">
        <v>0</v>
      </c>
      <c r="G875" s="30">
        <v>0</v>
      </c>
      <c r="H875">
        <v>1</v>
      </c>
      <c r="I875" t="s">
        <v>19</v>
      </c>
      <c r="J875">
        <v>45000</v>
      </c>
      <c r="K875">
        <v>1</v>
      </c>
      <c r="L875" t="s">
        <v>19</v>
      </c>
      <c r="M875" t="s">
        <v>19</v>
      </c>
      <c r="N875" t="s">
        <v>19</v>
      </c>
      <c r="O875">
        <v>4552</v>
      </c>
    </row>
    <row r="876" spans="1:15" x14ac:dyDescent="0.25">
      <c r="A876">
        <v>2439</v>
      </c>
      <c r="B876">
        <v>1026</v>
      </c>
      <c r="C876" t="s">
        <v>1282</v>
      </c>
      <c r="D876" t="s">
        <v>1268</v>
      </c>
      <c r="E876" s="30">
        <v>0</v>
      </c>
      <c r="F876" s="30">
        <v>0</v>
      </c>
      <c r="G876" s="30">
        <v>0</v>
      </c>
      <c r="H876">
        <v>1</v>
      </c>
      <c r="I876" t="s">
        <v>19</v>
      </c>
      <c r="J876">
        <v>45000</v>
      </c>
      <c r="K876">
        <v>1</v>
      </c>
      <c r="L876" t="s">
        <v>19</v>
      </c>
      <c r="M876" t="s">
        <v>19</v>
      </c>
      <c r="N876" t="s">
        <v>19</v>
      </c>
      <c r="O876">
        <v>4552</v>
      </c>
    </row>
    <row r="877" spans="1:15" x14ac:dyDescent="0.25">
      <c r="A877">
        <v>2440</v>
      </c>
      <c r="B877">
        <v>1026</v>
      </c>
      <c r="C877" t="s">
        <v>1283</v>
      </c>
      <c r="D877" t="s">
        <v>1268</v>
      </c>
      <c r="E877" s="30">
        <v>0</v>
      </c>
      <c r="F877" s="30">
        <v>0</v>
      </c>
      <c r="G877" s="30">
        <v>0</v>
      </c>
      <c r="H877">
        <v>1</v>
      </c>
      <c r="I877" t="s">
        <v>19</v>
      </c>
      <c r="J877">
        <v>45000</v>
      </c>
      <c r="K877">
        <v>1</v>
      </c>
      <c r="L877" t="s">
        <v>19</v>
      </c>
      <c r="M877" t="s">
        <v>19</v>
      </c>
      <c r="N877" t="s">
        <v>19</v>
      </c>
      <c r="O877">
        <v>4552</v>
      </c>
    </row>
    <row r="878" spans="1:15" x14ac:dyDescent="0.25">
      <c r="A878">
        <v>2441</v>
      </c>
      <c r="B878">
        <v>1026</v>
      </c>
      <c r="C878" t="s">
        <v>1284</v>
      </c>
      <c r="D878" t="s">
        <v>1268</v>
      </c>
      <c r="E878" s="30">
        <v>0</v>
      </c>
      <c r="F878" s="30">
        <v>0</v>
      </c>
      <c r="G878" s="30">
        <v>0</v>
      </c>
      <c r="H878">
        <v>1</v>
      </c>
      <c r="I878" t="s">
        <v>19</v>
      </c>
      <c r="J878">
        <v>45000</v>
      </c>
      <c r="K878">
        <v>1</v>
      </c>
      <c r="L878" t="s">
        <v>19</v>
      </c>
      <c r="M878" t="s">
        <v>19</v>
      </c>
      <c r="N878" t="s">
        <v>19</v>
      </c>
      <c r="O878">
        <v>4552</v>
      </c>
    </row>
    <row r="879" spans="1:15" x14ac:dyDescent="0.25">
      <c r="A879">
        <v>2442</v>
      </c>
      <c r="B879">
        <v>1026</v>
      </c>
      <c r="C879" t="s">
        <v>1285</v>
      </c>
      <c r="D879" t="s">
        <v>1268</v>
      </c>
      <c r="E879" s="30">
        <v>0</v>
      </c>
      <c r="F879" s="30">
        <v>0</v>
      </c>
      <c r="G879" s="30">
        <v>0</v>
      </c>
      <c r="H879">
        <v>1</v>
      </c>
      <c r="I879" t="s">
        <v>19</v>
      </c>
      <c r="J879">
        <v>45000</v>
      </c>
      <c r="K879">
        <v>1</v>
      </c>
      <c r="L879" t="s">
        <v>19</v>
      </c>
      <c r="M879" t="s">
        <v>19</v>
      </c>
      <c r="N879" t="s">
        <v>19</v>
      </c>
      <c r="O879">
        <v>4552</v>
      </c>
    </row>
    <row r="880" spans="1:15" x14ac:dyDescent="0.25">
      <c r="A880">
        <v>2443</v>
      </c>
      <c r="B880">
        <v>1026</v>
      </c>
      <c r="C880" t="s">
        <v>1286</v>
      </c>
      <c r="D880" t="s">
        <v>1268</v>
      </c>
      <c r="E880" s="30">
        <v>0</v>
      </c>
      <c r="F880" s="30">
        <v>0</v>
      </c>
      <c r="G880" s="30">
        <v>0</v>
      </c>
      <c r="H880">
        <v>1</v>
      </c>
      <c r="I880" t="s">
        <v>19</v>
      </c>
      <c r="J880">
        <v>45000</v>
      </c>
      <c r="K880">
        <v>1</v>
      </c>
      <c r="L880" t="s">
        <v>19</v>
      </c>
      <c r="M880" t="s">
        <v>19</v>
      </c>
      <c r="N880" t="s">
        <v>19</v>
      </c>
      <c r="O880">
        <v>4552</v>
      </c>
    </row>
    <row r="881" spans="1:15" x14ac:dyDescent="0.25">
      <c r="A881">
        <v>2444</v>
      </c>
      <c r="B881">
        <v>100</v>
      </c>
      <c r="C881" t="s">
        <v>1287</v>
      </c>
      <c r="D881" t="s">
        <v>723</v>
      </c>
      <c r="E881">
        <v>12000</v>
      </c>
      <c r="F881">
        <v>25</v>
      </c>
      <c r="G881" s="30">
        <v>0</v>
      </c>
      <c r="H881">
        <v>1</v>
      </c>
      <c r="I881">
        <v>8</v>
      </c>
      <c r="J881">
        <v>70000</v>
      </c>
      <c r="K881">
        <v>1</v>
      </c>
      <c r="L881">
        <v>839</v>
      </c>
      <c r="M881" t="s">
        <v>19</v>
      </c>
      <c r="N881" t="s">
        <v>19</v>
      </c>
      <c r="O881">
        <v>20250</v>
      </c>
    </row>
    <row r="882" spans="1:15" x14ac:dyDescent="0.25">
      <c r="A882">
        <v>2445</v>
      </c>
      <c r="B882">
        <v>176</v>
      </c>
      <c r="C882" t="s">
        <v>1288</v>
      </c>
      <c r="E882" s="30">
        <v>0</v>
      </c>
      <c r="F882">
        <v>0.01</v>
      </c>
      <c r="G882" s="30">
        <v>0</v>
      </c>
      <c r="H882">
        <v>1</v>
      </c>
      <c r="I882" t="s">
        <v>19</v>
      </c>
      <c r="J882">
        <v>7000000</v>
      </c>
      <c r="K882">
        <v>1</v>
      </c>
      <c r="L882">
        <v>359</v>
      </c>
      <c r="M882" t="s">
        <v>19</v>
      </c>
      <c r="N882" t="s">
        <v>19</v>
      </c>
      <c r="O882">
        <v>20250</v>
      </c>
    </row>
    <row r="883" spans="1:15" x14ac:dyDescent="0.25">
      <c r="A883">
        <v>2446</v>
      </c>
      <c r="B883">
        <v>100</v>
      </c>
      <c r="C883" t="s">
        <v>1289</v>
      </c>
      <c r="D883" t="s">
        <v>723</v>
      </c>
      <c r="E883">
        <v>12000</v>
      </c>
      <c r="F883">
        <v>25</v>
      </c>
      <c r="G883" s="30">
        <v>0</v>
      </c>
      <c r="H883">
        <v>1</v>
      </c>
      <c r="I883">
        <v>8</v>
      </c>
      <c r="J883">
        <v>271072</v>
      </c>
      <c r="K883">
        <v>1</v>
      </c>
      <c r="L883">
        <v>839</v>
      </c>
      <c r="M883" t="s">
        <v>19</v>
      </c>
      <c r="N883" t="s">
        <v>19</v>
      </c>
      <c r="O883">
        <v>1115</v>
      </c>
    </row>
    <row r="884" spans="1:15" x14ac:dyDescent="0.25">
      <c r="A884">
        <v>2447</v>
      </c>
      <c r="B884">
        <v>176</v>
      </c>
      <c r="C884" t="s">
        <v>1290</v>
      </c>
      <c r="E884" s="30">
        <v>0</v>
      </c>
      <c r="F884">
        <v>0.01</v>
      </c>
      <c r="G884" s="30">
        <v>0</v>
      </c>
      <c r="H884">
        <v>1</v>
      </c>
      <c r="I884" t="s">
        <v>19</v>
      </c>
      <c r="J884">
        <v>20000000000</v>
      </c>
      <c r="K884">
        <v>1</v>
      </c>
      <c r="L884" t="s">
        <v>19</v>
      </c>
      <c r="M884" t="s">
        <v>19</v>
      </c>
      <c r="N884" t="s">
        <v>19</v>
      </c>
      <c r="O884">
        <v>1115</v>
      </c>
    </row>
    <row r="885" spans="1:15" x14ac:dyDescent="0.25">
      <c r="A885">
        <v>2448</v>
      </c>
      <c r="B885">
        <v>1026</v>
      </c>
      <c r="C885" t="s">
        <v>1291</v>
      </c>
      <c r="D885" t="s">
        <v>1268</v>
      </c>
      <c r="E885" s="30">
        <v>0</v>
      </c>
      <c r="F885" s="30">
        <v>0</v>
      </c>
      <c r="G885" s="30">
        <v>0</v>
      </c>
      <c r="H885">
        <v>1</v>
      </c>
      <c r="I885" t="s">
        <v>19</v>
      </c>
      <c r="J885">
        <v>45000</v>
      </c>
      <c r="K885">
        <v>1</v>
      </c>
      <c r="L885" t="s">
        <v>19</v>
      </c>
      <c r="M885" t="s">
        <v>19</v>
      </c>
      <c r="N885" t="s">
        <v>19</v>
      </c>
      <c r="O885">
        <v>4551</v>
      </c>
    </row>
    <row r="886" spans="1:15" x14ac:dyDescent="0.25">
      <c r="A886">
        <v>2449</v>
      </c>
      <c r="B886">
        <v>1026</v>
      </c>
      <c r="C886" t="s">
        <v>1292</v>
      </c>
      <c r="D886" t="s">
        <v>1274</v>
      </c>
      <c r="E886" s="30">
        <v>0</v>
      </c>
      <c r="F886" s="30">
        <v>0</v>
      </c>
      <c r="G886" s="30">
        <v>0</v>
      </c>
      <c r="H886">
        <v>1</v>
      </c>
      <c r="I886" t="s">
        <v>19</v>
      </c>
      <c r="J886">
        <v>45000</v>
      </c>
      <c r="K886">
        <v>1</v>
      </c>
      <c r="L886" t="s">
        <v>19</v>
      </c>
      <c r="M886" t="s">
        <v>19</v>
      </c>
      <c r="N886" t="s">
        <v>19</v>
      </c>
      <c r="O886">
        <v>4545</v>
      </c>
    </row>
    <row r="887" spans="1:15" x14ac:dyDescent="0.25">
      <c r="A887">
        <v>2450</v>
      </c>
      <c r="B887">
        <v>1026</v>
      </c>
      <c r="C887" t="s">
        <v>1293</v>
      </c>
      <c r="D887" t="s">
        <v>1274</v>
      </c>
      <c r="E887" s="30">
        <v>0</v>
      </c>
      <c r="F887" s="30">
        <v>0</v>
      </c>
      <c r="G887" s="30">
        <v>0</v>
      </c>
      <c r="H887">
        <v>1</v>
      </c>
      <c r="I887" t="s">
        <v>19</v>
      </c>
      <c r="J887">
        <v>45000</v>
      </c>
      <c r="K887">
        <v>1</v>
      </c>
      <c r="L887" t="s">
        <v>19</v>
      </c>
      <c r="M887" t="s">
        <v>19</v>
      </c>
      <c r="N887" t="s">
        <v>19</v>
      </c>
      <c r="O887">
        <v>4545</v>
      </c>
    </row>
    <row r="888" spans="1:15" x14ac:dyDescent="0.25">
      <c r="A888">
        <v>2451</v>
      </c>
      <c r="B888">
        <v>1026</v>
      </c>
      <c r="C888" t="s">
        <v>1294</v>
      </c>
      <c r="D888" t="s">
        <v>1295</v>
      </c>
      <c r="E888" s="30">
        <v>0</v>
      </c>
      <c r="F888" s="30">
        <v>0</v>
      </c>
      <c r="G888" s="30">
        <v>0</v>
      </c>
      <c r="H888">
        <v>1</v>
      </c>
      <c r="I888" t="s">
        <v>19</v>
      </c>
      <c r="J888">
        <v>45000</v>
      </c>
      <c r="K888">
        <v>1</v>
      </c>
      <c r="L888" t="s">
        <v>19</v>
      </c>
      <c r="M888" t="s">
        <v>19</v>
      </c>
      <c r="N888" t="s">
        <v>19</v>
      </c>
      <c r="O888">
        <v>4549</v>
      </c>
    </row>
    <row r="889" spans="1:15" x14ac:dyDescent="0.25">
      <c r="A889">
        <v>2452</v>
      </c>
      <c r="B889">
        <v>1026</v>
      </c>
      <c r="C889" t="s">
        <v>1296</v>
      </c>
      <c r="D889" t="s">
        <v>1295</v>
      </c>
      <c r="E889" s="30">
        <v>0</v>
      </c>
      <c r="F889" s="30">
        <v>0</v>
      </c>
      <c r="G889" s="30">
        <v>0</v>
      </c>
      <c r="H889">
        <v>1</v>
      </c>
      <c r="I889" t="s">
        <v>19</v>
      </c>
      <c r="J889">
        <v>45000</v>
      </c>
      <c r="K889">
        <v>1</v>
      </c>
      <c r="L889" t="s">
        <v>19</v>
      </c>
      <c r="M889" t="s">
        <v>19</v>
      </c>
      <c r="N889" t="s">
        <v>19</v>
      </c>
      <c r="O889">
        <v>4549</v>
      </c>
    </row>
    <row r="890" spans="1:15" x14ac:dyDescent="0.25">
      <c r="A890">
        <v>2453</v>
      </c>
      <c r="B890">
        <v>1026</v>
      </c>
      <c r="C890" t="s">
        <v>1297</v>
      </c>
      <c r="D890" t="s">
        <v>1281</v>
      </c>
      <c r="E890" s="30">
        <v>0</v>
      </c>
      <c r="F890" s="30">
        <v>0</v>
      </c>
      <c r="G890" s="30">
        <v>0</v>
      </c>
      <c r="H890">
        <v>1</v>
      </c>
      <c r="I890" t="s">
        <v>19</v>
      </c>
      <c r="J890">
        <v>45000</v>
      </c>
      <c r="K890">
        <v>1</v>
      </c>
      <c r="L890" t="s">
        <v>19</v>
      </c>
      <c r="M890" t="s">
        <v>19</v>
      </c>
      <c r="N890" t="s">
        <v>19</v>
      </c>
      <c r="O890">
        <v>4546</v>
      </c>
    </row>
    <row r="891" spans="1:15" x14ac:dyDescent="0.25">
      <c r="A891">
        <v>2454</v>
      </c>
      <c r="B891">
        <v>100</v>
      </c>
      <c r="C891" t="s">
        <v>1298</v>
      </c>
      <c r="D891" t="s">
        <v>1069</v>
      </c>
      <c r="E891">
        <v>3000</v>
      </c>
      <c r="F891">
        <v>5</v>
      </c>
      <c r="G891" s="30">
        <v>0</v>
      </c>
      <c r="H891">
        <v>1</v>
      </c>
      <c r="I891">
        <v>8</v>
      </c>
      <c r="J891">
        <v>2500</v>
      </c>
      <c r="K891">
        <v>1</v>
      </c>
      <c r="L891">
        <v>837</v>
      </c>
      <c r="M891" t="s">
        <v>19</v>
      </c>
      <c r="N891" t="s">
        <v>19</v>
      </c>
      <c r="O891">
        <v>1099</v>
      </c>
    </row>
    <row r="892" spans="1:15" x14ac:dyDescent="0.25">
      <c r="A892">
        <v>2455</v>
      </c>
      <c r="B892">
        <v>176</v>
      </c>
      <c r="C892" t="s">
        <v>1299</v>
      </c>
      <c r="E892" s="30">
        <v>0</v>
      </c>
      <c r="F892">
        <v>0.01</v>
      </c>
      <c r="G892" s="30">
        <v>0</v>
      </c>
      <c r="H892">
        <v>1</v>
      </c>
      <c r="I892" t="s">
        <v>19</v>
      </c>
      <c r="J892">
        <v>250000</v>
      </c>
      <c r="K892">
        <v>1</v>
      </c>
      <c r="L892">
        <v>1531</v>
      </c>
      <c r="M892" t="s">
        <v>19</v>
      </c>
      <c r="N892" t="s">
        <v>19</v>
      </c>
      <c r="O892">
        <v>1099</v>
      </c>
    </row>
    <row r="893" spans="1:15" x14ac:dyDescent="0.25">
      <c r="A893">
        <v>2456</v>
      </c>
      <c r="B893">
        <v>100</v>
      </c>
      <c r="C893" t="s">
        <v>1300</v>
      </c>
      <c r="D893" t="s">
        <v>1069</v>
      </c>
      <c r="E893">
        <v>3000</v>
      </c>
      <c r="F893">
        <v>5</v>
      </c>
      <c r="G893" s="30">
        <v>0</v>
      </c>
      <c r="H893">
        <v>1</v>
      </c>
      <c r="I893">
        <v>8</v>
      </c>
      <c r="J893">
        <v>36184</v>
      </c>
      <c r="K893">
        <v>1</v>
      </c>
      <c r="L893">
        <v>837</v>
      </c>
      <c r="M893" t="s">
        <v>19</v>
      </c>
      <c r="N893" t="s">
        <v>19</v>
      </c>
      <c r="O893">
        <v>1100</v>
      </c>
    </row>
    <row r="894" spans="1:15" x14ac:dyDescent="0.25">
      <c r="A894">
        <v>2457</v>
      </c>
      <c r="B894">
        <v>176</v>
      </c>
      <c r="C894" t="s">
        <v>1301</v>
      </c>
      <c r="E894" s="30">
        <v>0</v>
      </c>
      <c r="F894">
        <v>0.01</v>
      </c>
      <c r="G894" s="30">
        <v>0</v>
      </c>
      <c r="H894">
        <v>1</v>
      </c>
      <c r="I894" t="s">
        <v>19</v>
      </c>
      <c r="J894">
        <v>20000000000</v>
      </c>
      <c r="K894">
        <v>1</v>
      </c>
      <c r="L894" t="s">
        <v>19</v>
      </c>
      <c r="M894" t="s">
        <v>19</v>
      </c>
      <c r="N894" t="s">
        <v>19</v>
      </c>
      <c r="O894">
        <v>1100</v>
      </c>
    </row>
    <row r="895" spans="1:15" x14ac:dyDescent="0.25">
      <c r="A895">
        <v>2458</v>
      </c>
      <c r="B895">
        <v>1026</v>
      </c>
      <c r="C895" t="s">
        <v>1302</v>
      </c>
      <c r="D895" t="s">
        <v>1295</v>
      </c>
      <c r="E895" s="30">
        <v>0</v>
      </c>
      <c r="F895" s="30">
        <v>0</v>
      </c>
      <c r="G895" s="30">
        <v>0</v>
      </c>
      <c r="H895">
        <v>1</v>
      </c>
      <c r="I895" t="s">
        <v>19</v>
      </c>
      <c r="J895">
        <v>45000</v>
      </c>
      <c r="K895">
        <v>1</v>
      </c>
      <c r="L895" t="s">
        <v>19</v>
      </c>
      <c r="M895" t="s">
        <v>19</v>
      </c>
      <c r="N895" t="s">
        <v>19</v>
      </c>
      <c r="O895">
        <v>4550</v>
      </c>
    </row>
    <row r="896" spans="1:15" x14ac:dyDescent="0.25">
      <c r="A896">
        <v>2459</v>
      </c>
      <c r="B896">
        <v>1026</v>
      </c>
      <c r="C896" t="s">
        <v>1303</v>
      </c>
      <c r="D896" t="s">
        <v>1281</v>
      </c>
      <c r="E896" s="30">
        <v>0</v>
      </c>
      <c r="F896" s="30">
        <v>0</v>
      </c>
      <c r="G896" s="30">
        <v>0</v>
      </c>
      <c r="H896">
        <v>1</v>
      </c>
      <c r="I896" t="s">
        <v>19</v>
      </c>
      <c r="J896">
        <v>45000</v>
      </c>
      <c r="K896">
        <v>1</v>
      </c>
      <c r="L896" t="s">
        <v>19</v>
      </c>
      <c r="M896" t="s">
        <v>19</v>
      </c>
      <c r="N896" t="s">
        <v>19</v>
      </c>
      <c r="O896">
        <v>4546</v>
      </c>
    </row>
    <row r="897" spans="1:15" x14ac:dyDescent="0.25">
      <c r="A897">
        <v>2460</v>
      </c>
      <c r="B897">
        <v>1026</v>
      </c>
      <c r="C897" t="s">
        <v>1304</v>
      </c>
      <c r="D897" t="s">
        <v>1281</v>
      </c>
      <c r="E897" s="30">
        <v>0</v>
      </c>
      <c r="F897" s="30">
        <v>0</v>
      </c>
      <c r="G897" s="30">
        <v>0</v>
      </c>
      <c r="H897">
        <v>1</v>
      </c>
      <c r="I897" t="s">
        <v>19</v>
      </c>
      <c r="J897">
        <v>45000</v>
      </c>
      <c r="K897">
        <v>1</v>
      </c>
      <c r="L897" t="s">
        <v>19</v>
      </c>
      <c r="M897" t="s">
        <v>19</v>
      </c>
      <c r="N897" t="s">
        <v>19</v>
      </c>
      <c r="O897">
        <v>4546</v>
      </c>
    </row>
    <row r="898" spans="1:15" x14ac:dyDescent="0.25">
      <c r="A898">
        <v>2461</v>
      </c>
      <c r="B898">
        <v>1026</v>
      </c>
      <c r="C898" t="s">
        <v>1305</v>
      </c>
      <c r="D898" t="s">
        <v>1251</v>
      </c>
      <c r="E898" s="30">
        <v>0</v>
      </c>
      <c r="F898" s="30">
        <v>0</v>
      </c>
      <c r="G898" s="30">
        <v>0</v>
      </c>
      <c r="H898">
        <v>1</v>
      </c>
      <c r="I898" t="s">
        <v>19</v>
      </c>
      <c r="J898">
        <v>45000</v>
      </c>
      <c r="K898">
        <v>1</v>
      </c>
      <c r="L898" t="s">
        <v>19</v>
      </c>
      <c r="M898" t="s">
        <v>19</v>
      </c>
      <c r="N898" t="s">
        <v>19</v>
      </c>
      <c r="O898">
        <v>4550</v>
      </c>
    </row>
    <row r="899" spans="1:15" x14ac:dyDescent="0.25">
      <c r="A899">
        <v>2462</v>
      </c>
      <c r="B899">
        <v>1026</v>
      </c>
      <c r="C899" t="s">
        <v>1306</v>
      </c>
      <c r="D899" t="s">
        <v>1281</v>
      </c>
      <c r="E899" s="30">
        <v>0</v>
      </c>
      <c r="F899" s="30">
        <v>0</v>
      </c>
      <c r="G899" s="30">
        <v>0</v>
      </c>
      <c r="H899">
        <v>1</v>
      </c>
      <c r="I899" t="s">
        <v>19</v>
      </c>
      <c r="J899">
        <v>45000</v>
      </c>
      <c r="K899">
        <v>1</v>
      </c>
      <c r="L899" t="s">
        <v>19</v>
      </c>
      <c r="M899" t="s">
        <v>19</v>
      </c>
      <c r="N899" t="s">
        <v>19</v>
      </c>
      <c r="O899">
        <v>4546</v>
      </c>
    </row>
    <row r="900" spans="1:15" x14ac:dyDescent="0.25">
      <c r="A900">
        <v>2463</v>
      </c>
      <c r="B900">
        <v>1034</v>
      </c>
      <c r="C900" t="s">
        <v>1307</v>
      </c>
      <c r="D900" t="s">
        <v>1308</v>
      </c>
      <c r="E900" s="30">
        <v>0</v>
      </c>
      <c r="F900">
        <v>0.75</v>
      </c>
      <c r="G900" s="30">
        <v>0</v>
      </c>
      <c r="H900">
        <v>1</v>
      </c>
      <c r="I900" t="s">
        <v>19</v>
      </c>
      <c r="J900">
        <v>1</v>
      </c>
      <c r="K900">
        <v>1</v>
      </c>
      <c r="L900">
        <v>1335</v>
      </c>
      <c r="M900">
        <v>10053</v>
      </c>
      <c r="N900" t="s">
        <v>19</v>
      </c>
      <c r="O900">
        <v>0</v>
      </c>
    </row>
    <row r="901" spans="1:15" x14ac:dyDescent="0.25">
      <c r="A901">
        <v>2464</v>
      </c>
      <c r="B901">
        <v>100</v>
      </c>
      <c r="C901" t="s">
        <v>1309</v>
      </c>
      <c r="D901" t="s">
        <v>1069</v>
      </c>
      <c r="E901">
        <v>3500</v>
      </c>
      <c r="F901">
        <v>5</v>
      </c>
      <c r="G901" s="30">
        <v>0</v>
      </c>
      <c r="H901">
        <v>1</v>
      </c>
      <c r="I901">
        <v>1</v>
      </c>
      <c r="J901">
        <v>3000</v>
      </c>
      <c r="K901">
        <v>1</v>
      </c>
      <c r="L901">
        <v>837</v>
      </c>
      <c r="M901" t="s">
        <v>19</v>
      </c>
      <c r="N901" t="s">
        <v>19</v>
      </c>
      <c r="O901">
        <v>1104</v>
      </c>
    </row>
    <row r="902" spans="1:15" x14ac:dyDescent="0.25">
      <c r="A902">
        <v>2465</v>
      </c>
      <c r="B902">
        <v>176</v>
      </c>
      <c r="C902" t="s">
        <v>1310</v>
      </c>
      <c r="E902" s="30">
        <v>0</v>
      </c>
      <c r="F902">
        <v>0.01</v>
      </c>
      <c r="G902" s="30">
        <v>0</v>
      </c>
      <c r="H902">
        <v>1</v>
      </c>
      <c r="I902" t="s">
        <v>19</v>
      </c>
      <c r="J902">
        <v>300000</v>
      </c>
      <c r="K902">
        <v>1</v>
      </c>
      <c r="L902">
        <v>1531</v>
      </c>
      <c r="M902" t="s">
        <v>19</v>
      </c>
      <c r="N902" t="s">
        <v>19</v>
      </c>
      <c r="O902">
        <v>1104</v>
      </c>
    </row>
    <row r="903" spans="1:15" x14ac:dyDescent="0.25">
      <c r="A903">
        <v>2466</v>
      </c>
      <c r="B903">
        <v>100</v>
      </c>
      <c r="C903" t="s">
        <v>1311</v>
      </c>
      <c r="D903" t="s">
        <v>1069</v>
      </c>
      <c r="E903">
        <v>3500</v>
      </c>
      <c r="F903">
        <v>5</v>
      </c>
      <c r="G903" s="30">
        <v>0</v>
      </c>
      <c r="H903">
        <v>1</v>
      </c>
      <c r="I903">
        <v>1</v>
      </c>
      <c r="J903">
        <v>37232</v>
      </c>
      <c r="K903">
        <v>1</v>
      </c>
      <c r="L903">
        <v>837</v>
      </c>
      <c r="M903" t="s">
        <v>19</v>
      </c>
      <c r="N903" t="s">
        <v>19</v>
      </c>
      <c r="O903">
        <v>20261</v>
      </c>
    </row>
    <row r="904" spans="1:15" x14ac:dyDescent="0.25">
      <c r="A904">
        <v>2467</v>
      </c>
      <c r="B904">
        <v>176</v>
      </c>
      <c r="C904" t="s">
        <v>1312</v>
      </c>
      <c r="E904" s="30">
        <v>0</v>
      </c>
      <c r="F904">
        <v>0.01</v>
      </c>
      <c r="G904" s="30">
        <v>0</v>
      </c>
      <c r="H904">
        <v>1</v>
      </c>
      <c r="I904" t="s">
        <v>19</v>
      </c>
      <c r="J904">
        <v>20000000000</v>
      </c>
      <c r="K904">
        <v>1</v>
      </c>
      <c r="L904" t="s">
        <v>19</v>
      </c>
      <c r="M904" t="s">
        <v>19</v>
      </c>
      <c r="N904" t="s">
        <v>19</v>
      </c>
      <c r="O904">
        <v>20261</v>
      </c>
    </row>
    <row r="905" spans="1:15" x14ac:dyDescent="0.25">
      <c r="A905">
        <v>2469</v>
      </c>
      <c r="B905">
        <v>1028</v>
      </c>
      <c r="C905" t="s">
        <v>1313</v>
      </c>
      <c r="D905" t="s">
        <v>1314</v>
      </c>
      <c r="E905" s="30">
        <v>0</v>
      </c>
      <c r="F905" s="30">
        <v>0</v>
      </c>
      <c r="G905" s="30">
        <v>0</v>
      </c>
      <c r="H905">
        <v>1</v>
      </c>
      <c r="I905" t="s">
        <v>19</v>
      </c>
      <c r="J905">
        <v>75000</v>
      </c>
      <c r="K905">
        <v>1</v>
      </c>
      <c r="L905" t="s">
        <v>19</v>
      </c>
      <c r="M905" t="s">
        <v>19</v>
      </c>
      <c r="N905" t="s">
        <v>19</v>
      </c>
      <c r="O905">
        <v>4533</v>
      </c>
    </row>
    <row r="906" spans="1:15" x14ac:dyDescent="0.25">
      <c r="A906">
        <v>2470</v>
      </c>
      <c r="B906">
        <v>1028</v>
      </c>
      <c r="C906" t="s">
        <v>1315</v>
      </c>
      <c r="D906" t="s">
        <v>1314</v>
      </c>
      <c r="E906" s="30">
        <v>0</v>
      </c>
      <c r="F906" s="30">
        <v>0</v>
      </c>
      <c r="G906" s="30">
        <v>0</v>
      </c>
      <c r="H906">
        <v>1</v>
      </c>
      <c r="I906" t="s">
        <v>19</v>
      </c>
      <c r="J906">
        <v>250000</v>
      </c>
      <c r="K906">
        <v>1</v>
      </c>
      <c r="L906" t="s">
        <v>19</v>
      </c>
      <c r="M906" t="s">
        <v>19</v>
      </c>
      <c r="N906" t="s">
        <v>19</v>
      </c>
      <c r="O906">
        <v>4534</v>
      </c>
    </row>
    <row r="907" spans="1:15" x14ac:dyDescent="0.25">
      <c r="A907">
        <v>2471</v>
      </c>
      <c r="B907">
        <v>1028</v>
      </c>
      <c r="C907" t="s">
        <v>1316</v>
      </c>
      <c r="D907" t="s">
        <v>1314</v>
      </c>
      <c r="E907" s="30">
        <v>0</v>
      </c>
      <c r="F907" s="30">
        <v>0</v>
      </c>
      <c r="G907" s="30">
        <v>0</v>
      </c>
      <c r="H907">
        <v>1</v>
      </c>
      <c r="I907" t="s">
        <v>19</v>
      </c>
      <c r="J907">
        <v>75000</v>
      </c>
      <c r="K907">
        <v>1</v>
      </c>
      <c r="L907" t="s">
        <v>19</v>
      </c>
      <c r="M907" t="s">
        <v>19</v>
      </c>
      <c r="N907" t="s">
        <v>19</v>
      </c>
      <c r="O907">
        <v>4533</v>
      </c>
    </row>
    <row r="908" spans="1:15" x14ac:dyDescent="0.25">
      <c r="A908">
        <v>2472</v>
      </c>
      <c r="B908">
        <v>1028</v>
      </c>
      <c r="C908" t="s">
        <v>1317</v>
      </c>
      <c r="D908" t="s">
        <v>1314</v>
      </c>
      <c r="E908" s="30">
        <v>0</v>
      </c>
      <c r="F908" s="30">
        <v>0</v>
      </c>
      <c r="G908" s="30">
        <v>0</v>
      </c>
      <c r="H908">
        <v>1</v>
      </c>
      <c r="I908" t="s">
        <v>19</v>
      </c>
      <c r="J908">
        <v>250000</v>
      </c>
      <c r="K908">
        <v>1</v>
      </c>
      <c r="L908" t="s">
        <v>19</v>
      </c>
      <c r="M908" t="s">
        <v>19</v>
      </c>
      <c r="N908" t="s">
        <v>19</v>
      </c>
      <c r="O908">
        <v>4534</v>
      </c>
    </row>
    <row r="909" spans="1:15" x14ac:dyDescent="0.25">
      <c r="A909">
        <v>2473</v>
      </c>
      <c r="B909">
        <v>1028</v>
      </c>
      <c r="C909" t="s">
        <v>1318</v>
      </c>
      <c r="D909" t="s">
        <v>1319</v>
      </c>
      <c r="E909" s="30">
        <v>0</v>
      </c>
      <c r="F909" s="30">
        <v>0</v>
      </c>
      <c r="G909" s="30">
        <v>0</v>
      </c>
      <c r="H909">
        <v>1</v>
      </c>
      <c r="I909" t="s">
        <v>19</v>
      </c>
      <c r="J909">
        <v>75000</v>
      </c>
      <c r="K909">
        <v>1</v>
      </c>
      <c r="L909" t="s">
        <v>19</v>
      </c>
      <c r="M909" t="s">
        <v>19</v>
      </c>
      <c r="N909" t="s">
        <v>19</v>
      </c>
      <c r="O909">
        <v>4522</v>
      </c>
    </row>
    <row r="910" spans="1:15" x14ac:dyDescent="0.25">
      <c r="A910">
        <v>2474</v>
      </c>
      <c r="B910">
        <v>1028</v>
      </c>
      <c r="C910" t="s">
        <v>1320</v>
      </c>
      <c r="D910" t="s">
        <v>1319</v>
      </c>
      <c r="E910" s="30">
        <v>0</v>
      </c>
      <c r="F910" s="30">
        <v>0</v>
      </c>
      <c r="G910" s="30">
        <v>0</v>
      </c>
      <c r="H910">
        <v>1</v>
      </c>
      <c r="I910" t="s">
        <v>19</v>
      </c>
      <c r="J910">
        <v>250000</v>
      </c>
      <c r="K910">
        <v>1</v>
      </c>
      <c r="L910" t="s">
        <v>19</v>
      </c>
      <c r="M910" t="s">
        <v>19</v>
      </c>
      <c r="N910" t="s">
        <v>19</v>
      </c>
      <c r="O910">
        <v>4523</v>
      </c>
    </row>
    <row r="911" spans="1:15" x14ac:dyDescent="0.25">
      <c r="A911">
        <v>2475</v>
      </c>
      <c r="B911">
        <v>1028</v>
      </c>
      <c r="C911" t="s">
        <v>1321</v>
      </c>
      <c r="D911" t="s">
        <v>1319</v>
      </c>
      <c r="E911" s="30">
        <v>0</v>
      </c>
      <c r="F911" s="30">
        <v>0</v>
      </c>
      <c r="G911" s="30">
        <v>0</v>
      </c>
      <c r="H911">
        <v>1</v>
      </c>
      <c r="I911" t="s">
        <v>19</v>
      </c>
      <c r="J911">
        <v>525000</v>
      </c>
      <c r="K911">
        <v>1</v>
      </c>
      <c r="L911" t="s">
        <v>19</v>
      </c>
      <c r="M911" t="s">
        <v>19</v>
      </c>
      <c r="N911" t="s">
        <v>19</v>
      </c>
      <c r="O911">
        <v>4525</v>
      </c>
    </row>
    <row r="912" spans="1:15" x14ac:dyDescent="0.25">
      <c r="A912">
        <v>2476</v>
      </c>
      <c r="B912">
        <v>100</v>
      </c>
      <c r="C912" t="s">
        <v>1322</v>
      </c>
      <c r="D912" t="s">
        <v>723</v>
      </c>
      <c r="E912">
        <v>10000</v>
      </c>
      <c r="F912">
        <v>25</v>
      </c>
      <c r="G912" s="30">
        <v>0</v>
      </c>
      <c r="H912">
        <v>1</v>
      </c>
      <c r="I912">
        <v>2</v>
      </c>
      <c r="J912">
        <v>40000</v>
      </c>
      <c r="K912">
        <v>1</v>
      </c>
      <c r="L912">
        <v>839</v>
      </c>
      <c r="M912" t="s">
        <v>19</v>
      </c>
      <c r="N912" t="s">
        <v>19</v>
      </c>
      <c r="O912">
        <v>1089</v>
      </c>
    </row>
    <row r="913" spans="1:15" x14ac:dyDescent="0.25">
      <c r="A913">
        <v>2477</v>
      </c>
      <c r="B913">
        <v>176</v>
      </c>
      <c r="C913" t="s">
        <v>1323</v>
      </c>
      <c r="E913" s="30">
        <v>0</v>
      </c>
      <c r="F913">
        <v>0.01</v>
      </c>
      <c r="G913" s="30">
        <v>0</v>
      </c>
      <c r="H913">
        <v>1</v>
      </c>
      <c r="I913" t="s">
        <v>19</v>
      </c>
      <c r="J913">
        <v>4000000</v>
      </c>
      <c r="K913">
        <v>1</v>
      </c>
      <c r="L913">
        <v>359</v>
      </c>
      <c r="M913" t="s">
        <v>19</v>
      </c>
      <c r="N913" t="s">
        <v>19</v>
      </c>
      <c r="O913">
        <v>1089</v>
      </c>
    </row>
    <row r="914" spans="1:15" x14ac:dyDescent="0.25">
      <c r="A914">
        <v>2478</v>
      </c>
      <c r="B914">
        <v>100</v>
      </c>
      <c r="C914" t="s">
        <v>1324</v>
      </c>
      <c r="D914" t="s">
        <v>723</v>
      </c>
      <c r="E914">
        <v>10000</v>
      </c>
      <c r="F914">
        <v>25</v>
      </c>
      <c r="G914" s="30">
        <v>0</v>
      </c>
      <c r="H914">
        <v>1</v>
      </c>
      <c r="I914">
        <v>2</v>
      </c>
      <c r="J914">
        <v>211072</v>
      </c>
      <c r="K914">
        <v>1</v>
      </c>
      <c r="L914">
        <v>839</v>
      </c>
      <c r="M914" t="s">
        <v>19</v>
      </c>
      <c r="N914" t="s">
        <v>19</v>
      </c>
      <c r="O914">
        <v>2765</v>
      </c>
    </row>
    <row r="915" spans="1:15" x14ac:dyDescent="0.25">
      <c r="A915">
        <v>2479</v>
      </c>
      <c r="B915">
        <v>176</v>
      </c>
      <c r="C915" t="s">
        <v>1325</v>
      </c>
      <c r="E915" s="30">
        <v>0</v>
      </c>
      <c r="F915">
        <v>0.01</v>
      </c>
      <c r="G915" s="30">
        <v>0</v>
      </c>
      <c r="H915">
        <v>1</v>
      </c>
      <c r="I915" t="s">
        <v>19</v>
      </c>
      <c r="J915">
        <v>20000000000</v>
      </c>
      <c r="K915">
        <v>1</v>
      </c>
      <c r="L915" t="s">
        <v>19</v>
      </c>
      <c r="M915" t="s">
        <v>19</v>
      </c>
      <c r="N915" t="s">
        <v>19</v>
      </c>
      <c r="O915">
        <v>2765</v>
      </c>
    </row>
    <row r="916" spans="1:15" x14ac:dyDescent="0.25">
      <c r="A916">
        <v>2480</v>
      </c>
      <c r="B916">
        <v>1028</v>
      </c>
      <c r="C916" t="s">
        <v>1326</v>
      </c>
      <c r="D916" t="s">
        <v>1319</v>
      </c>
      <c r="E916" s="30">
        <v>0</v>
      </c>
      <c r="F916" s="30">
        <v>0</v>
      </c>
      <c r="G916" s="30">
        <v>0</v>
      </c>
      <c r="H916">
        <v>1</v>
      </c>
      <c r="I916" t="s">
        <v>19</v>
      </c>
      <c r="J916">
        <v>250000</v>
      </c>
      <c r="K916">
        <v>1</v>
      </c>
      <c r="L916" t="s">
        <v>19</v>
      </c>
      <c r="M916" t="s">
        <v>19</v>
      </c>
      <c r="N916" t="s">
        <v>19</v>
      </c>
      <c r="O916">
        <v>4523</v>
      </c>
    </row>
    <row r="917" spans="1:15" x14ac:dyDescent="0.25">
      <c r="A917">
        <v>2481</v>
      </c>
      <c r="B917">
        <v>1028</v>
      </c>
      <c r="C917" t="s">
        <v>1327</v>
      </c>
      <c r="D917" t="s">
        <v>1319</v>
      </c>
      <c r="E917" s="30">
        <v>0</v>
      </c>
      <c r="F917" s="30">
        <v>0</v>
      </c>
      <c r="G917" s="30">
        <v>0</v>
      </c>
      <c r="H917">
        <v>1</v>
      </c>
      <c r="I917" t="s">
        <v>19</v>
      </c>
      <c r="J917">
        <v>75000</v>
      </c>
      <c r="K917">
        <v>1</v>
      </c>
      <c r="L917" t="s">
        <v>19</v>
      </c>
      <c r="M917" t="s">
        <v>19</v>
      </c>
      <c r="N917" t="s">
        <v>19</v>
      </c>
      <c r="O917">
        <v>4522</v>
      </c>
    </row>
    <row r="918" spans="1:15" x14ac:dyDescent="0.25">
      <c r="A918">
        <v>2482</v>
      </c>
      <c r="B918">
        <v>1028</v>
      </c>
      <c r="C918" t="s">
        <v>1328</v>
      </c>
      <c r="D918" t="s">
        <v>1319</v>
      </c>
      <c r="E918" s="30">
        <v>0</v>
      </c>
      <c r="F918" s="30">
        <v>0</v>
      </c>
      <c r="G918" s="30">
        <v>0</v>
      </c>
      <c r="H918">
        <v>1</v>
      </c>
      <c r="I918" t="s">
        <v>19</v>
      </c>
      <c r="J918">
        <v>525000</v>
      </c>
      <c r="K918">
        <v>1</v>
      </c>
      <c r="L918" t="s">
        <v>19</v>
      </c>
      <c r="M918" t="s">
        <v>19</v>
      </c>
      <c r="N918" t="s">
        <v>19</v>
      </c>
      <c r="O918">
        <v>4525</v>
      </c>
    </row>
    <row r="919" spans="1:15" x14ac:dyDescent="0.25">
      <c r="A919">
        <v>2483</v>
      </c>
      <c r="B919">
        <v>1028</v>
      </c>
      <c r="C919" t="s">
        <v>1329</v>
      </c>
      <c r="D919" t="s">
        <v>1314</v>
      </c>
      <c r="E919" s="30">
        <v>0</v>
      </c>
      <c r="F919" s="30">
        <v>0</v>
      </c>
      <c r="G919" s="30">
        <v>0</v>
      </c>
      <c r="H919">
        <v>1</v>
      </c>
      <c r="I919" t="s">
        <v>19</v>
      </c>
      <c r="J919">
        <v>75000</v>
      </c>
      <c r="K919">
        <v>1</v>
      </c>
      <c r="L919" t="s">
        <v>19</v>
      </c>
      <c r="M919" t="s">
        <v>19</v>
      </c>
      <c r="N919" t="s">
        <v>19</v>
      </c>
      <c r="O919">
        <v>4533</v>
      </c>
    </row>
    <row r="920" spans="1:15" x14ac:dyDescent="0.25">
      <c r="A920">
        <v>2484</v>
      </c>
      <c r="B920">
        <v>1028</v>
      </c>
      <c r="C920" t="s">
        <v>1330</v>
      </c>
      <c r="D920" t="s">
        <v>1314</v>
      </c>
      <c r="E920" s="30">
        <v>0</v>
      </c>
      <c r="F920" s="30">
        <v>0</v>
      </c>
      <c r="G920" s="30">
        <v>0</v>
      </c>
      <c r="H920">
        <v>1</v>
      </c>
      <c r="I920" t="s">
        <v>19</v>
      </c>
      <c r="J920">
        <v>250000</v>
      </c>
      <c r="K920">
        <v>1</v>
      </c>
      <c r="L920" t="s">
        <v>19</v>
      </c>
      <c r="M920" t="s">
        <v>19</v>
      </c>
      <c r="N920" t="s">
        <v>19</v>
      </c>
      <c r="O920">
        <v>4534</v>
      </c>
    </row>
    <row r="921" spans="1:15" x14ac:dyDescent="0.25">
      <c r="A921">
        <v>2485</v>
      </c>
      <c r="B921">
        <v>1028</v>
      </c>
      <c r="C921" t="s">
        <v>1331</v>
      </c>
      <c r="D921" t="s">
        <v>1332</v>
      </c>
      <c r="E921" s="30">
        <v>0</v>
      </c>
      <c r="F921" s="30">
        <v>0</v>
      </c>
      <c r="G921" s="30">
        <v>0</v>
      </c>
      <c r="H921">
        <v>1</v>
      </c>
      <c r="I921" t="s">
        <v>19</v>
      </c>
      <c r="J921">
        <v>250000</v>
      </c>
      <c r="K921">
        <v>1</v>
      </c>
      <c r="L921" t="s">
        <v>19</v>
      </c>
      <c r="M921" t="s">
        <v>19</v>
      </c>
      <c r="N921" t="s">
        <v>19</v>
      </c>
      <c r="O921">
        <v>4529</v>
      </c>
    </row>
    <row r="922" spans="1:15" x14ac:dyDescent="0.25">
      <c r="A922">
        <v>2486</v>
      </c>
      <c r="B922">
        <v>100</v>
      </c>
      <c r="C922" t="s">
        <v>1333</v>
      </c>
      <c r="D922" t="s">
        <v>1069</v>
      </c>
      <c r="E922">
        <v>4000</v>
      </c>
      <c r="F922">
        <v>5</v>
      </c>
      <c r="G922" s="30">
        <v>0</v>
      </c>
      <c r="H922">
        <v>1</v>
      </c>
      <c r="I922">
        <v>2</v>
      </c>
      <c r="J922">
        <v>4000</v>
      </c>
      <c r="K922">
        <v>1</v>
      </c>
      <c r="L922">
        <v>837</v>
      </c>
      <c r="M922" t="s">
        <v>19</v>
      </c>
      <c r="N922" t="s">
        <v>19</v>
      </c>
      <c r="O922">
        <v>1124</v>
      </c>
    </row>
    <row r="923" spans="1:15" x14ac:dyDescent="0.25">
      <c r="A923">
        <v>2487</v>
      </c>
      <c r="B923">
        <v>176</v>
      </c>
      <c r="C923" t="s">
        <v>1334</v>
      </c>
      <c r="E923" s="30">
        <v>0</v>
      </c>
      <c r="F923">
        <v>0.01</v>
      </c>
      <c r="G923" s="30">
        <v>0</v>
      </c>
      <c r="H923">
        <v>1</v>
      </c>
      <c r="I923" t="s">
        <v>19</v>
      </c>
      <c r="J923">
        <v>400000</v>
      </c>
      <c r="K923">
        <v>1</v>
      </c>
      <c r="L923">
        <v>1531</v>
      </c>
      <c r="M923" t="s">
        <v>19</v>
      </c>
      <c r="N923" t="s">
        <v>19</v>
      </c>
      <c r="O923">
        <v>1124</v>
      </c>
    </row>
    <row r="924" spans="1:15" x14ac:dyDescent="0.25">
      <c r="A924">
        <v>2488</v>
      </c>
      <c r="B924">
        <v>100</v>
      </c>
      <c r="C924" t="s">
        <v>1335</v>
      </c>
      <c r="D924" t="s">
        <v>1069</v>
      </c>
      <c r="E924">
        <v>4000</v>
      </c>
      <c r="F924">
        <v>5</v>
      </c>
      <c r="G924" s="30">
        <v>0</v>
      </c>
      <c r="H924">
        <v>1</v>
      </c>
      <c r="I924">
        <v>2</v>
      </c>
      <c r="J924">
        <v>40768</v>
      </c>
      <c r="K924">
        <v>1</v>
      </c>
      <c r="L924">
        <v>837</v>
      </c>
      <c r="M924" t="s">
        <v>19</v>
      </c>
      <c r="N924" t="s">
        <v>19</v>
      </c>
      <c r="O924">
        <v>1125</v>
      </c>
    </row>
    <row r="925" spans="1:15" x14ac:dyDescent="0.25">
      <c r="A925">
        <v>2489</v>
      </c>
      <c r="B925">
        <v>176</v>
      </c>
      <c r="C925" t="s">
        <v>1336</v>
      </c>
      <c r="E925" s="30">
        <v>0</v>
      </c>
      <c r="F925">
        <v>0.01</v>
      </c>
      <c r="G925" s="30">
        <v>0</v>
      </c>
      <c r="H925">
        <v>1</v>
      </c>
      <c r="I925" t="s">
        <v>19</v>
      </c>
      <c r="J925">
        <v>20000000000</v>
      </c>
      <c r="K925">
        <v>1</v>
      </c>
      <c r="L925" t="s">
        <v>19</v>
      </c>
      <c r="M925" t="s">
        <v>19</v>
      </c>
      <c r="N925" t="s">
        <v>19</v>
      </c>
      <c r="O925">
        <v>1125</v>
      </c>
    </row>
    <row r="926" spans="1:15" x14ac:dyDescent="0.25">
      <c r="A926">
        <v>2490</v>
      </c>
      <c r="B926">
        <v>1028</v>
      </c>
      <c r="C926" t="s">
        <v>1337</v>
      </c>
      <c r="D926" t="s">
        <v>1332</v>
      </c>
      <c r="E926" s="30">
        <v>0</v>
      </c>
      <c r="F926" s="30">
        <v>0</v>
      </c>
      <c r="G926" s="30">
        <v>0</v>
      </c>
      <c r="H926">
        <v>1</v>
      </c>
      <c r="I926" t="s">
        <v>19</v>
      </c>
      <c r="J926">
        <v>75000</v>
      </c>
      <c r="K926">
        <v>1</v>
      </c>
      <c r="L926" t="s">
        <v>19</v>
      </c>
      <c r="M926" t="s">
        <v>19</v>
      </c>
      <c r="N926" t="s">
        <v>19</v>
      </c>
      <c r="O926">
        <v>4528</v>
      </c>
    </row>
    <row r="927" spans="1:15" x14ac:dyDescent="0.25">
      <c r="A927">
        <v>2491</v>
      </c>
      <c r="B927">
        <v>1028</v>
      </c>
      <c r="C927" t="s">
        <v>1338</v>
      </c>
      <c r="D927" t="s">
        <v>1314</v>
      </c>
      <c r="E927" s="30">
        <v>0</v>
      </c>
      <c r="F927" s="30">
        <v>0</v>
      </c>
      <c r="G927" s="30">
        <v>0</v>
      </c>
      <c r="H927">
        <v>1</v>
      </c>
      <c r="I927" t="s">
        <v>19</v>
      </c>
      <c r="J927">
        <v>250000</v>
      </c>
      <c r="K927">
        <v>1</v>
      </c>
      <c r="L927" t="s">
        <v>19</v>
      </c>
      <c r="M927" t="s">
        <v>19</v>
      </c>
      <c r="N927" t="s">
        <v>19</v>
      </c>
      <c r="O927">
        <v>4534</v>
      </c>
    </row>
    <row r="928" spans="1:15" x14ac:dyDescent="0.25">
      <c r="A928">
        <v>2492</v>
      </c>
      <c r="B928">
        <v>1028</v>
      </c>
      <c r="C928" t="s">
        <v>1339</v>
      </c>
      <c r="D928" t="s">
        <v>1340</v>
      </c>
      <c r="E928" s="30">
        <v>0</v>
      </c>
      <c r="F928" s="30">
        <v>0</v>
      </c>
      <c r="G928" s="30">
        <v>0</v>
      </c>
      <c r="H928">
        <v>1</v>
      </c>
      <c r="I928" t="s">
        <v>19</v>
      </c>
      <c r="J928">
        <v>75000</v>
      </c>
      <c r="K928">
        <v>1</v>
      </c>
      <c r="L928" t="s">
        <v>19</v>
      </c>
      <c r="M928" t="s">
        <v>19</v>
      </c>
      <c r="N928" t="s">
        <v>19</v>
      </c>
      <c r="O928">
        <v>4538</v>
      </c>
    </row>
    <row r="929" spans="1:15" x14ac:dyDescent="0.25">
      <c r="A929">
        <v>2493</v>
      </c>
      <c r="B929">
        <v>1028</v>
      </c>
      <c r="C929" t="s">
        <v>1341</v>
      </c>
      <c r="D929" t="s">
        <v>1314</v>
      </c>
      <c r="E929" s="30">
        <v>0</v>
      </c>
      <c r="F929" s="30">
        <v>0</v>
      </c>
      <c r="G929" s="30">
        <v>0</v>
      </c>
      <c r="H929">
        <v>1</v>
      </c>
      <c r="I929" t="s">
        <v>19</v>
      </c>
      <c r="J929">
        <v>75000</v>
      </c>
      <c r="K929">
        <v>1</v>
      </c>
      <c r="L929" t="s">
        <v>19</v>
      </c>
      <c r="M929" t="s">
        <v>19</v>
      </c>
      <c r="N929" t="s">
        <v>19</v>
      </c>
      <c r="O929">
        <v>4533</v>
      </c>
    </row>
    <row r="930" spans="1:15" x14ac:dyDescent="0.25">
      <c r="A930">
        <v>2494</v>
      </c>
      <c r="B930">
        <v>1028</v>
      </c>
      <c r="C930" t="s">
        <v>1342</v>
      </c>
      <c r="D930" t="s">
        <v>1343</v>
      </c>
      <c r="E930" s="30">
        <v>0</v>
      </c>
      <c r="F930" s="30">
        <v>0</v>
      </c>
      <c r="G930" s="30">
        <v>0</v>
      </c>
      <c r="H930">
        <v>1</v>
      </c>
      <c r="I930" t="s">
        <v>19</v>
      </c>
      <c r="J930">
        <v>250000</v>
      </c>
      <c r="K930">
        <v>1</v>
      </c>
      <c r="L930" t="s">
        <v>19</v>
      </c>
      <c r="M930" t="s">
        <v>19</v>
      </c>
      <c r="N930" t="s">
        <v>19</v>
      </c>
      <c r="O930">
        <v>4539</v>
      </c>
    </row>
    <row r="931" spans="1:15" x14ac:dyDescent="0.25">
      <c r="A931">
        <v>2495</v>
      </c>
      <c r="B931">
        <v>1241</v>
      </c>
      <c r="C931" t="s">
        <v>1344</v>
      </c>
      <c r="D931" t="s">
        <v>1345</v>
      </c>
      <c r="E931" s="30">
        <v>0</v>
      </c>
      <c r="F931">
        <v>0.01</v>
      </c>
      <c r="G931" s="30">
        <v>0</v>
      </c>
      <c r="H931">
        <v>1</v>
      </c>
      <c r="I931" t="s">
        <v>19</v>
      </c>
      <c r="J931">
        <v>500000</v>
      </c>
      <c r="K931">
        <v>1</v>
      </c>
      <c r="L931">
        <v>1823</v>
      </c>
      <c r="M931">
        <v>33</v>
      </c>
      <c r="N931" t="s">
        <v>19</v>
      </c>
      <c r="O931">
        <v>0</v>
      </c>
    </row>
    <row r="932" spans="1:15" x14ac:dyDescent="0.25">
      <c r="A932">
        <v>2505</v>
      </c>
      <c r="B932">
        <v>1241</v>
      </c>
      <c r="C932" t="s">
        <v>1346</v>
      </c>
      <c r="D932" t="s">
        <v>1347</v>
      </c>
      <c r="E932" s="30">
        <v>0</v>
      </c>
      <c r="F932">
        <v>0.01</v>
      </c>
      <c r="G932" s="30">
        <v>0</v>
      </c>
      <c r="H932">
        <v>1</v>
      </c>
      <c r="I932" t="s">
        <v>19</v>
      </c>
      <c r="J932">
        <v>500000</v>
      </c>
      <c r="K932">
        <v>1</v>
      </c>
      <c r="L932">
        <v>1823</v>
      </c>
      <c r="M932">
        <v>33</v>
      </c>
      <c r="N932" t="s">
        <v>19</v>
      </c>
      <c r="O932">
        <v>0</v>
      </c>
    </row>
    <row r="933" spans="1:15" x14ac:dyDescent="0.25">
      <c r="A933">
        <v>2506</v>
      </c>
      <c r="B933">
        <v>89</v>
      </c>
      <c r="C933" t="s">
        <v>1348</v>
      </c>
      <c r="D933" t="s">
        <v>1349</v>
      </c>
      <c r="E933">
        <v>1500</v>
      </c>
      <c r="F933">
        <v>0.05</v>
      </c>
      <c r="G933" s="30">
        <v>0</v>
      </c>
      <c r="H933">
        <v>100</v>
      </c>
      <c r="I933" t="s">
        <v>19</v>
      </c>
      <c r="J933">
        <v>35000</v>
      </c>
      <c r="K933">
        <v>1</v>
      </c>
      <c r="L933">
        <v>923</v>
      </c>
      <c r="M933">
        <v>1349</v>
      </c>
      <c r="N933" t="s">
        <v>19</v>
      </c>
      <c r="O933">
        <v>20015</v>
      </c>
    </row>
    <row r="934" spans="1:15" x14ac:dyDescent="0.25">
      <c r="A934">
        <v>2507</v>
      </c>
      <c r="B934">
        <v>166</v>
      </c>
      <c r="C934" t="s">
        <v>1350</v>
      </c>
      <c r="E934">
        <v>1</v>
      </c>
      <c r="F934">
        <v>0.01</v>
      </c>
      <c r="G934" s="30">
        <v>0</v>
      </c>
      <c r="H934">
        <v>1</v>
      </c>
      <c r="I934" t="s">
        <v>19</v>
      </c>
      <c r="J934">
        <v>7000000</v>
      </c>
      <c r="K934">
        <v>1</v>
      </c>
      <c r="L934">
        <v>390</v>
      </c>
      <c r="M934">
        <v>1349</v>
      </c>
      <c r="N934" t="s">
        <v>19</v>
      </c>
      <c r="O934">
        <v>20015</v>
      </c>
    </row>
    <row r="935" spans="1:15" x14ac:dyDescent="0.25">
      <c r="A935">
        <v>2508</v>
      </c>
      <c r="B935">
        <v>89</v>
      </c>
      <c r="C935" t="s">
        <v>1351</v>
      </c>
      <c r="D935" t="s">
        <v>1352</v>
      </c>
      <c r="E935">
        <v>1500</v>
      </c>
      <c r="F935">
        <v>0.05</v>
      </c>
      <c r="G935" s="30">
        <v>0</v>
      </c>
      <c r="H935">
        <v>100</v>
      </c>
      <c r="I935" t="s">
        <v>19</v>
      </c>
      <c r="J935">
        <v>25000</v>
      </c>
      <c r="K935">
        <v>1</v>
      </c>
      <c r="L935">
        <v>923</v>
      </c>
      <c r="M935">
        <v>1348</v>
      </c>
      <c r="N935" t="s">
        <v>19</v>
      </c>
      <c r="O935">
        <v>20016</v>
      </c>
    </row>
    <row r="936" spans="1:15" x14ac:dyDescent="0.25">
      <c r="A936">
        <v>2509</v>
      </c>
      <c r="B936">
        <v>166</v>
      </c>
      <c r="C936" t="s">
        <v>1353</v>
      </c>
      <c r="E936">
        <v>1</v>
      </c>
      <c r="F936">
        <v>0.01</v>
      </c>
      <c r="G936" s="30">
        <v>0</v>
      </c>
      <c r="H936">
        <v>1</v>
      </c>
      <c r="I936" t="s">
        <v>19</v>
      </c>
      <c r="J936">
        <v>10000000</v>
      </c>
      <c r="K936">
        <v>1</v>
      </c>
      <c r="L936">
        <v>390</v>
      </c>
      <c r="M936">
        <v>1348</v>
      </c>
      <c r="N936" t="s">
        <v>19</v>
      </c>
      <c r="O936">
        <v>0</v>
      </c>
    </row>
    <row r="937" spans="1:15" x14ac:dyDescent="0.25">
      <c r="A937">
        <v>2510</v>
      </c>
      <c r="B937">
        <v>89</v>
      </c>
      <c r="C937" t="s">
        <v>1354</v>
      </c>
      <c r="D937" t="s">
        <v>1355</v>
      </c>
      <c r="E937">
        <v>1500</v>
      </c>
      <c r="F937">
        <v>0.05</v>
      </c>
      <c r="G937" s="30">
        <v>0</v>
      </c>
      <c r="H937">
        <v>100</v>
      </c>
      <c r="I937" t="s">
        <v>19</v>
      </c>
      <c r="J937">
        <v>32500</v>
      </c>
      <c r="K937">
        <v>1</v>
      </c>
      <c r="L937">
        <v>923</v>
      </c>
      <c r="M937">
        <v>1347</v>
      </c>
      <c r="N937" t="s">
        <v>19</v>
      </c>
      <c r="O937">
        <v>20017</v>
      </c>
    </row>
    <row r="938" spans="1:15" x14ac:dyDescent="0.25">
      <c r="A938">
        <v>2511</v>
      </c>
      <c r="B938">
        <v>166</v>
      </c>
      <c r="C938" t="s">
        <v>1356</v>
      </c>
      <c r="E938">
        <v>1</v>
      </c>
      <c r="F938">
        <v>0.01</v>
      </c>
      <c r="G938" s="30">
        <v>0</v>
      </c>
      <c r="H938">
        <v>1</v>
      </c>
      <c r="I938" t="s">
        <v>19</v>
      </c>
      <c r="J938">
        <v>8000000</v>
      </c>
      <c r="K938">
        <v>1</v>
      </c>
      <c r="L938">
        <v>390</v>
      </c>
      <c r="M938">
        <v>1347</v>
      </c>
      <c r="N938" t="s">
        <v>19</v>
      </c>
      <c r="O938">
        <v>0</v>
      </c>
    </row>
    <row r="939" spans="1:15" x14ac:dyDescent="0.25">
      <c r="A939">
        <v>2512</v>
      </c>
      <c r="B939">
        <v>387</v>
      </c>
      <c r="C939" t="s">
        <v>1357</v>
      </c>
      <c r="D939" t="s">
        <v>1358</v>
      </c>
      <c r="E939">
        <v>100</v>
      </c>
      <c r="F939">
        <v>5.0000000000000001E-3</v>
      </c>
      <c r="G939" s="30">
        <v>0</v>
      </c>
      <c r="H939">
        <v>100</v>
      </c>
      <c r="I939" t="s">
        <v>19</v>
      </c>
      <c r="J939">
        <v>350</v>
      </c>
      <c r="K939">
        <v>1</v>
      </c>
      <c r="L939">
        <v>922</v>
      </c>
      <c r="M939">
        <v>1352</v>
      </c>
      <c r="N939" t="s">
        <v>19</v>
      </c>
      <c r="O939">
        <v>20058</v>
      </c>
    </row>
    <row r="940" spans="1:15" x14ac:dyDescent="0.25">
      <c r="A940">
        <v>2513</v>
      </c>
      <c r="B940">
        <v>166</v>
      </c>
      <c r="C940" t="s">
        <v>1359</v>
      </c>
      <c r="E940">
        <v>1</v>
      </c>
      <c r="F940">
        <v>0.01</v>
      </c>
      <c r="G940" s="30">
        <v>0</v>
      </c>
      <c r="H940">
        <v>1</v>
      </c>
      <c r="I940" t="s">
        <v>19</v>
      </c>
      <c r="J940">
        <v>35000</v>
      </c>
      <c r="K940">
        <v>1</v>
      </c>
      <c r="L940">
        <v>318</v>
      </c>
      <c r="M940">
        <v>1352</v>
      </c>
      <c r="N940" t="s">
        <v>19</v>
      </c>
      <c r="O940">
        <v>0</v>
      </c>
    </row>
    <row r="941" spans="1:15" x14ac:dyDescent="0.25">
      <c r="A941">
        <v>2514</v>
      </c>
      <c r="B941">
        <v>387</v>
      </c>
      <c r="C941" t="s">
        <v>1360</v>
      </c>
      <c r="D941" t="s">
        <v>1361</v>
      </c>
      <c r="E941">
        <v>100</v>
      </c>
      <c r="F941">
        <v>5.0000000000000001E-3</v>
      </c>
      <c r="G941" s="30">
        <v>0</v>
      </c>
      <c r="H941">
        <v>100</v>
      </c>
      <c r="I941" t="s">
        <v>19</v>
      </c>
      <c r="J941">
        <v>260</v>
      </c>
      <c r="K941">
        <v>1</v>
      </c>
      <c r="L941">
        <v>922</v>
      </c>
      <c r="M941">
        <v>1351</v>
      </c>
      <c r="N941" t="s">
        <v>19</v>
      </c>
      <c r="O941">
        <v>20057</v>
      </c>
    </row>
    <row r="942" spans="1:15" x14ac:dyDescent="0.25">
      <c r="A942">
        <v>2515</v>
      </c>
      <c r="B942">
        <v>166</v>
      </c>
      <c r="C942" t="s">
        <v>1362</v>
      </c>
      <c r="E942">
        <v>1</v>
      </c>
      <c r="F942">
        <v>0.01</v>
      </c>
      <c r="G942" s="30">
        <v>0</v>
      </c>
      <c r="H942">
        <v>1</v>
      </c>
      <c r="I942" t="s">
        <v>19</v>
      </c>
      <c r="J942">
        <v>40000</v>
      </c>
      <c r="K942">
        <v>1</v>
      </c>
      <c r="L942">
        <v>318</v>
      </c>
      <c r="M942">
        <v>1351</v>
      </c>
      <c r="N942" t="s">
        <v>19</v>
      </c>
      <c r="O942">
        <v>0</v>
      </c>
    </row>
    <row r="943" spans="1:15" x14ac:dyDescent="0.25">
      <c r="A943">
        <v>2516</v>
      </c>
      <c r="B943">
        <v>387</v>
      </c>
      <c r="C943" t="s">
        <v>1363</v>
      </c>
      <c r="D943" t="s">
        <v>1364</v>
      </c>
      <c r="E943">
        <v>100</v>
      </c>
      <c r="F943">
        <v>5.0000000000000001E-3</v>
      </c>
      <c r="G943" s="30">
        <v>0</v>
      </c>
      <c r="H943">
        <v>100</v>
      </c>
      <c r="I943" t="s">
        <v>19</v>
      </c>
      <c r="J943">
        <v>180</v>
      </c>
      <c r="K943">
        <v>1</v>
      </c>
      <c r="L943">
        <v>922</v>
      </c>
      <c r="M943">
        <v>1353</v>
      </c>
      <c r="N943" t="s">
        <v>19</v>
      </c>
      <c r="O943">
        <v>20059</v>
      </c>
    </row>
    <row r="944" spans="1:15" x14ac:dyDescent="0.25">
      <c r="A944">
        <v>2517</v>
      </c>
      <c r="B944">
        <v>166</v>
      </c>
      <c r="C944" t="s">
        <v>1365</v>
      </c>
      <c r="E944">
        <v>1</v>
      </c>
      <c r="F944">
        <v>0.01</v>
      </c>
      <c r="G944" s="30">
        <v>0</v>
      </c>
      <c r="H944">
        <v>1</v>
      </c>
      <c r="I944" t="s">
        <v>19</v>
      </c>
      <c r="J944">
        <v>50000</v>
      </c>
      <c r="K944">
        <v>1</v>
      </c>
      <c r="L944">
        <v>318</v>
      </c>
      <c r="M944">
        <v>1353</v>
      </c>
      <c r="N944" t="s">
        <v>19</v>
      </c>
      <c r="O944">
        <v>0</v>
      </c>
    </row>
    <row r="945" spans="1:15" x14ac:dyDescent="0.25">
      <c r="A945">
        <v>2524</v>
      </c>
      <c r="B945">
        <v>1027</v>
      </c>
      <c r="C945" t="s">
        <v>1366</v>
      </c>
      <c r="D945" t="s">
        <v>1030</v>
      </c>
      <c r="E945">
        <v>5000</v>
      </c>
      <c r="F945">
        <v>1000</v>
      </c>
      <c r="G945">
        <v>500</v>
      </c>
      <c r="H945">
        <v>1</v>
      </c>
      <c r="I945" t="s">
        <v>19</v>
      </c>
      <c r="J945">
        <v>90000</v>
      </c>
      <c r="K945">
        <v>1</v>
      </c>
      <c r="L945">
        <v>1322</v>
      </c>
      <c r="M945" t="s">
        <v>19</v>
      </c>
      <c r="N945" t="s">
        <v>19</v>
      </c>
      <c r="O945">
        <v>4566</v>
      </c>
    </row>
    <row r="946" spans="1:15" x14ac:dyDescent="0.25">
      <c r="A946">
        <v>2525</v>
      </c>
      <c r="B946">
        <v>1027</v>
      </c>
      <c r="C946" t="s">
        <v>1367</v>
      </c>
      <c r="D946" t="s">
        <v>1033</v>
      </c>
      <c r="E946">
        <v>5000</v>
      </c>
      <c r="F946">
        <v>1000</v>
      </c>
      <c r="G946">
        <v>500</v>
      </c>
      <c r="H946">
        <v>1</v>
      </c>
      <c r="I946" t="s">
        <v>19</v>
      </c>
      <c r="J946">
        <v>90000</v>
      </c>
      <c r="K946">
        <v>1</v>
      </c>
      <c r="L946">
        <v>1322</v>
      </c>
      <c r="M946" t="s">
        <v>19</v>
      </c>
      <c r="N946" t="s">
        <v>19</v>
      </c>
      <c r="O946">
        <v>4567</v>
      </c>
    </row>
    <row r="947" spans="1:15" x14ac:dyDescent="0.25">
      <c r="A947">
        <v>2529</v>
      </c>
      <c r="B947">
        <v>295</v>
      </c>
      <c r="C947" t="s">
        <v>1368</v>
      </c>
      <c r="D947" t="s">
        <v>869</v>
      </c>
      <c r="E947" s="30">
        <v>0</v>
      </c>
      <c r="F947">
        <v>5</v>
      </c>
      <c r="G947" s="30">
        <v>0</v>
      </c>
      <c r="H947">
        <v>1</v>
      </c>
      <c r="I947" t="s">
        <v>19</v>
      </c>
      <c r="J947" t="s">
        <v>19</v>
      </c>
      <c r="K947">
        <v>1</v>
      </c>
      <c r="L947">
        <v>1690</v>
      </c>
      <c r="M947">
        <v>20941</v>
      </c>
      <c r="N947" t="s">
        <v>19</v>
      </c>
      <c r="O947">
        <v>0</v>
      </c>
    </row>
    <row r="948" spans="1:15" x14ac:dyDescent="0.25">
      <c r="A948">
        <v>2530</v>
      </c>
      <c r="B948">
        <v>296</v>
      </c>
      <c r="C948" t="s">
        <v>1369</v>
      </c>
      <c r="E948" s="30">
        <v>0</v>
      </c>
      <c r="F948">
        <v>0.01</v>
      </c>
      <c r="G948" s="30">
        <v>0</v>
      </c>
      <c r="H948">
        <v>1</v>
      </c>
      <c r="I948" t="s">
        <v>19</v>
      </c>
      <c r="J948">
        <v>187420</v>
      </c>
      <c r="K948">
        <v>1</v>
      </c>
      <c r="L948">
        <v>1554</v>
      </c>
      <c r="M948">
        <v>20941</v>
      </c>
      <c r="N948" t="s">
        <v>19</v>
      </c>
      <c r="O948">
        <v>0</v>
      </c>
    </row>
    <row r="949" spans="1:15" x14ac:dyDescent="0.25">
      <c r="A949">
        <v>2531</v>
      </c>
      <c r="B949">
        <v>295</v>
      </c>
      <c r="C949" t="s">
        <v>1370</v>
      </c>
      <c r="D949" t="s">
        <v>869</v>
      </c>
      <c r="E949" s="30">
        <v>0</v>
      </c>
      <c r="F949">
        <v>5</v>
      </c>
      <c r="G949" s="30">
        <v>0</v>
      </c>
      <c r="H949">
        <v>1</v>
      </c>
      <c r="I949" t="s">
        <v>19</v>
      </c>
      <c r="J949" t="s">
        <v>19</v>
      </c>
      <c r="K949">
        <v>1</v>
      </c>
      <c r="L949">
        <v>1690</v>
      </c>
      <c r="M949">
        <v>20941</v>
      </c>
      <c r="N949" t="s">
        <v>19</v>
      </c>
      <c r="O949">
        <v>0</v>
      </c>
    </row>
    <row r="950" spans="1:15" x14ac:dyDescent="0.25">
      <c r="A950">
        <v>2532</v>
      </c>
      <c r="B950">
        <v>296</v>
      </c>
      <c r="C950" t="s">
        <v>1371</v>
      </c>
      <c r="E950" s="30">
        <v>0</v>
      </c>
      <c r="F950">
        <v>0.01</v>
      </c>
      <c r="G950" s="30">
        <v>0</v>
      </c>
      <c r="H950">
        <v>1</v>
      </c>
      <c r="I950" t="s">
        <v>19</v>
      </c>
      <c r="J950">
        <v>10000000000</v>
      </c>
      <c r="K950">
        <v>1</v>
      </c>
      <c r="L950" t="s">
        <v>19</v>
      </c>
      <c r="M950">
        <v>20941</v>
      </c>
      <c r="N950" t="s">
        <v>19</v>
      </c>
      <c r="O950">
        <v>0</v>
      </c>
    </row>
    <row r="951" spans="1:15" x14ac:dyDescent="0.25">
      <c r="A951">
        <v>2533</v>
      </c>
      <c r="B951">
        <v>1027</v>
      </c>
      <c r="C951" t="s">
        <v>1372</v>
      </c>
      <c r="D951" t="s">
        <v>1032</v>
      </c>
      <c r="E951">
        <v>5000</v>
      </c>
      <c r="F951">
        <v>1000</v>
      </c>
      <c r="G951">
        <v>500</v>
      </c>
      <c r="H951">
        <v>1</v>
      </c>
      <c r="I951" t="s">
        <v>19</v>
      </c>
      <c r="J951">
        <v>90000</v>
      </c>
      <c r="K951">
        <v>1</v>
      </c>
      <c r="L951">
        <v>1322</v>
      </c>
      <c r="M951" t="s">
        <v>19</v>
      </c>
      <c r="N951" t="s">
        <v>19</v>
      </c>
      <c r="O951">
        <v>4568</v>
      </c>
    </row>
    <row r="952" spans="1:15" x14ac:dyDescent="0.25">
      <c r="A952">
        <v>2534</v>
      </c>
      <c r="B952">
        <v>1027</v>
      </c>
      <c r="C952" t="s">
        <v>1373</v>
      </c>
      <c r="D952" t="s">
        <v>1031</v>
      </c>
      <c r="E952">
        <v>5000</v>
      </c>
      <c r="F952">
        <v>1000</v>
      </c>
      <c r="G952">
        <v>500</v>
      </c>
      <c r="H952">
        <v>1</v>
      </c>
      <c r="I952" t="s">
        <v>19</v>
      </c>
      <c r="J952">
        <v>90000</v>
      </c>
      <c r="K952">
        <v>1</v>
      </c>
      <c r="L952">
        <v>1322</v>
      </c>
      <c r="M952" t="s">
        <v>19</v>
      </c>
      <c r="N952" t="s">
        <v>19</v>
      </c>
      <c r="O952">
        <v>4569</v>
      </c>
    </row>
    <row r="953" spans="1:15" x14ac:dyDescent="0.25">
      <c r="A953">
        <v>2535</v>
      </c>
      <c r="B953">
        <v>1029</v>
      </c>
      <c r="C953" t="s">
        <v>1374</v>
      </c>
      <c r="D953" t="s">
        <v>1375</v>
      </c>
      <c r="E953" s="30">
        <v>0</v>
      </c>
      <c r="F953" s="30">
        <v>0</v>
      </c>
      <c r="G953">
        <v>12000</v>
      </c>
      <c r="H953">
        <v>1</v>
      </c>
      <c r="I953" t="s">
        <v>19</v>
      </c>
      <c r="J953">
        <v>250000</v>
      </c>
      <c r="K953">
        <v>1</v>
      </c>
      <c r="L953" t="s">
        <v>19</v>
      </c>
      <c r="M953" t="s">
        <v>19</v>
      </c>
      <c r="N953" t="s">
        <v>19</v>
      </c>
      <c r="O953">
        <v>4571</v>
      </c>
    </row>
    <row r="954" spans="1:15" x14ac:dyDescent="0.25">
      <c r="A954">
        <v>2536</v>
      </c>
      <c r="B954">
        <v>1029</v>
      </c>
      <c r="C954" t="s">
        <v>1376</v>
      </c>
      <c r="D954" t="s">
        <v>1377</v>
      </c>
      <c r="E954" s="30">
        <v>0</v>
      </c>
      <c r="F954" s="30">
        <v>0</v>
      </c>
      <c r="G954">
        <v>12000</v>
      </c>
      <c r="H954">
        <v>1</v>
      </c>
      <c r="I954" t="s">
        <v>19</v>
      </c>
      <c r="J954">
        <v>250000</v>
      </c>
      <c r="K954">
        <v>1</v>
      </c>
      <c r="L954" t="s">
        <v>19</v>
      </c>
      <c r="M954" t="s">
        <v>19</v>
      </c>
      <c r="N954" t="s">
        <v>19</v>
      </c>
      <c r="O954">
        <v>4573</v>
      </c>
    </row>
    <row r="955" spans="1:15" x14ac:dyDescent="0.25">
      <c r="A955">
        <v>2537</v>
      </c>
      <c r="B955">
        <v>295</v>
      </c>
      <c r="C955" t="s">
        <v>1378</v>
      </c>
      <c r="D955" t="s">
        <v>865</v>
      </c>
      <c r="E955" s="30">
        <v>0</v>
      </c>
      <c r="F955">
        <v>5</v>
      </c>
      <c r="G955" s="30">
        <v>0</v>
      </c>
      <c r="H955">
        <v>1</v>
      </c>
      <c r="I955" t="s">
        <v>19</v>
      </c>
      <c r="J955" t="s">
        <v>19</v>
      </c>
      <c r="K955">
        <v>1</v>
      </c>
      <c r="L955">
        <v>1688</v>
      </c>
      <c r="M955">
        <v>20940</v>
      </c>
      <c r="N955" t="s">
        <v>19</v>
      </c>
      <c r="O955">
        <v>0</v>
      </c>
    </row>
    <row r="956" spans="1:15" x14ac:dyDescent="0.25">
      <c r="A956">
        <v>2538</v>
      </c>
      <c r="B956">
        <v>296</v>
      </c>
      <c r="C956" t="s">
        <v>1379</v>
      </c>
      <c r="E956" s="30">
        <v>0</v>
      </c>
      <c r="F956">
        <v>0.01</v>
      </c>
      <c r="G956" s="30">
        <v>0</v>
      </c>
      <c r="H956">
        <v>1</v>
      </c>
      <c r="I956" t="s">
        <v>19</v>
      </c>
      <c r="J956">
        <v>187420</v>
      </c>
      <c r="K956">
        <v>1</v>
      </c>
      <c r="L956">
        <v>1554</v>
      </c>
      <c r="M956">
        <v>20940</v>
      </c>
      <c r="N956" t="s">
        <v>19</v>
      </c>
      <c r="O956">
        <v>0</v>
      </c>
    </row>
    <row r="957" spans="1:15" x14ac:dyDescent="0.25">
      <c r="A957">
        <v>2539</v>
      </c>
      <c r="B957">
        <v>295</v>
      </c>
      <c r="C957" t="s">
        <v>1380</v>
      </c>
      <c r="D957" t="s">
        <v>865</v>
      </c>
      <c r="E957" s="30">
        <v>0</v>
      </c>
      <c r="F957">
        <v>5</v>
      </c>
      <c r="G957" s="30">
        <v>0</v>
      </c>
      <c r="H957">
        <v>1</v>
      </c>
      <c r="I957" t="s">
        <v>19</v>
      </c>
      <c r="J957" t="s">
        <v>19</v>
      </c>
      <c r="K957">
        <v>1</v>
      </c>
      <c r="L957">
        <v>1688</v>
      </c>
      <c r="M957">
        <v>20940</v>
      </c>
      <c r="N957" t="s">
        <v>19</v>
      </c>
      <c r="O957">
        <v>0</v>
      </c>
    </row>
    <row r="958" spans="1:15" x14ac:dyDescent="0.25">
      <c r="A958">
        <v>2540</v>
      </c>
      <c r="B958">
        <v>296</v>
      </c>
      <c r="C958" t="s">
        <v>1381</v>
      </c>
      <c r="E958" s="30">
        <v>0</v>
      </c>
      <c r="F958">
        <v>0.01</v>
      </c>
      <c r="G958" s="30">
        <v>0</v>
      </c>
      <c r="H958">
        <v>1</v>
      </c>
      <c r="I958" t="s">
        <v>19</v>
      </c>
      <c r="J958">
        <v>10000000000</v>
      </c>
      <c r="K958">
        <v>1</v>
      </c>
      <c r="L958" t="s">
        <v>19</v>
      </c>
      <c r="M958">
        <v>20940</v>
      </c>
      <c r="N958" t="s">
        <v>19</v>
      </c>
      <c r="O958">
        <v>0</v>
      </c>
    </row>
    <row r="959" spans="1:15" x14ac:dyDescent="0.25">
      <c r="A959">
        <v>2541</v>
      </c>
      <c r="B959">
        <v>1029</v>
      </c>
      <c r="C959" t="s">
        <v>1382</v>
      </c>
      <c r="D959" t="s">
        <v>1383</v>
      </c>
      <c r="E959" s="30">
        <v>0</v>
      </c>
      <c r="F959" s="30">
        <v>0</v>
      </c>
      <c r="G959">
        <v>12000</v>
      </c>
      <c r="H959">
        <v>1</v>
      </c>
      <c r="I959" t="s">
        <v>19</v>
      </c>
      <c r="J959">
        <v>250000</v>
      </c>
      <c r="K959">
        <v>1</v>
      </c>
      <c r="L959" t="s">
        <v>19</v>
      </c>
      <c r="M959" t="s">
        <v>19</v>
      </c>
      <c r="N959" t="s">
        <v>19</v>
      </c>
      <c r="O959">
        <v>4570</v>
      </c>
    </row>
    <row r="960" spans="1:15" x14ac:dyDescent="0.25">
      <c r="A960">
        <v>2542</v>
      </c>
      <c r="B960">
        <v>1030</v>
      </c>
      <c r="C960" t="s">
        <v>1384</v>
      </c>
      <c r="D960" t="s">
        <v>1385</v>
      </c>
      <c r="E960" s="30">
        <v>0</v>
      </c>
      <c r="F960" s="30">
        <v>0</v>
      </c>
      <c r="G960">
        <v>10000</v>
      </c>
      <c r="H960">
        <v>1</v>
      </c>
      <c r="I960" t="s">
        <v>19</v>
      </c>
      <c r="J960">
        <v>900000</v>
      </c>
      <c r="K960">
        <v>1</v>
      </c>
      <c r="L960" t="s">
        <v>19</v>
      </c>
      <c r="M960" t="s">
        <v>19</v>
      </c>
      <c r="N960" t="s">
        <v>19</v>
      </c>
      <c r="O960">
        <v>4561</v>
      </c>
    </row>
    <row r="961" spans="1:15" x14ac:dyDescent="0.25">
      <c r="A961">
        <v>2543</v>
      </c>
      <c r="B961">
        <v>1030</v>
      </c>
      <c r="C961" t="s">
        <v>1386</v>
      </c>
      <c r="D961" t="s">
        <v>1387</v>
      </c>
      <c r="E961" s="30">
        <v>0</v>
      </c>
      <c r="F961" s="30">
        <v>0</v>
      </c>
      <c r="G961">
        <v>10000</v>
      </c>
      <c r="H961">
        <v>1</v>
      </c>
      <c r="I961" t="s">
        <v>19</v>
      </c>
      <c r="J961">
        <v>900000</v>
      </c>
      <c r="K961">
        <v>1</v>
      </c>
      <c r="L961" t="s">
        <v>19</v>
      </c>
      <c r="M961" t="s">
        <v>19</v>
      </c>
      <c r="N961" t="s">
        <v>19</v>
      </c>
      <c r="O961">
        <v>4563</v>
      </c>
    </row>
    <row r="962" spans="1:15" x14ac:dyDescent="0.25">
      <c r="A962">
        <v>2544</v>
      </c>
      <c r="B962">
        <v>1030</v>
      </c>
      <c r="C962" t="s">
        <v>1388</v>
      </c>
      <c r="D962" t="s">
        <v>1389</v>
      </c>
      <c r="E962" s="30">
        <v>0</v>
      </c>
      <c r="F962" s="30">
        <v>0</v>
      </c>
      <c r="G962">
        <v>10000</v>
      </c>
      <c r="H962">
        <v>1</v>
      </c>
      <c r="I962" t="s">
        <v>19</v>
      </c>
      <c r="J962">
        <v>900000</v>
      </c>
      <c r="K962">
        <v>1</v>
      </c>
      <c r="L962" t="s">
        <v>19</v>
      </c>
      <c r="M962" t="s">
        <v>19</v>
      </c>
      <c r="N962" t="s">
        <v>19</v>
      </c>
      <c r="O962">
        <v>4559</v>
      </c>
    </row>
    <row r="963" spans="1:15" x14ac:dyDescent="0.25">
      <c r="A963">
        <v>2545</v>
      </c>
      <c r="B963">
        <v>295</v>
      </c>
      <c r="C963" t="s">
        <v>1390</v>
      </c>
      <c r="D963" t="s">
        <v>867</v>
      </c>
      <c r="E963" s="30">
        <v>0</v>
      </c>
      <c r="F963">
        <v>5</v>
      </c>
      <c r="G963" s="30">
        <v>0</v>
      </c>
      <c r="H963">
        <v>1</v>
      </c>
      <c r="I963" t="s">
        <v>19</v>
      </c>
      <c r="J963" t="s">
        <v>19</v>
      </c>
      <c r="K963">
        <v>1</v>
      </c>
      <c r="L963">
        <v>1689</v>
      </c>
      <c r="M963">
        <v>20939</v>
      </c>
      <c r="N963" t="s">
        <v>19</v>
      </c>
      <c r="O963">
        <v>0</v>
      </c>
    </row>
    <row r="964" spans="1:15" x14ac:dyDescent="0.25">
      <c r="A964">
        <v>2546</v>
      </c>
      <c r="B964">
        <v>296</v>
      </c>
      <c r="C964" t="s">
        <v>1391</v>
      </c>
      <c r="E964" s="30">
        <v>0</v>
      </c>
      <c r="F964">
        <v>0.01</v>
      </c>
      <c r="G964" s="30">
        <v>0</v>
      </c>
      <c r="H964">
        <v>1</v>
      </c>
      <c r="I964" t="s">
        <v>19</v>
      </c>
      <c r="J964">
        <v>187420</v>
      </c>
      <c r="K964">
        <v>1</v>
      </c>
      <c r="L964">
        <v>1554</v>
      </c>
      <c r="M964">
        <v>20939</v>
      </c>
      <c r="N964" t="s">
        <v>19</v>
      </c>
      <c r="O964">
        <v>0</v>
      </c>
    </row>
    <row r="965" spans="1:15" x14ac:dyDescent="0.25">
      <c r="A965">
        <v>2547</v>
      </c>
      <c r="B965">
        <v>295</v>
      </c>
      <c r="C965" t="s">
        <v>1392</v>
      </c>
      <c r="D965" t="s">
        <v>867</v>
      </c>
      <c r="E965" s="30">
        <v>0</v>
      </c>
      <c r="F965">
        <v>5</v>
      </c>
      <c r="G965" s="30">
        <v>0</v>
      </c>
      <c r="H965">
        <v>1</v>
      </c>
      <c r="I965" t="s">
        <v>19</v>
      </c>
      <c r="J965" t="s">
        <v>19</v>
      </c>
      <c r="K965">
        <v>1</v>
      </c>
      <c r="L965">
        <v>1689</v>
      </c>
      <c r="M965">
        <v>20939</v>
      </c>
      <c r="N965" t="s">
        <v>19</v>
      </c>
      <c r="O965">
        <v>0</v>
      </c>
    </row>
    <row r="966" spans="1:15" x14ac:dyDescent="0.25">
      <c r="A966">
        <v>2548</v>
      </c>
      <c r="B966">
        <v>296</v>
      </c>
      <c r="C966" t="s">
        <v>1393</v>
      </c>
      <c r="E966" s="30">
        <v>0</v>
      </c>
      <c r="F966">
        <v>0.01</v>
      </c>
      <c r="G966" s="30">
        <v>0</v>
      </c>
      <c r="H966">
        <v>1</v>
      </c>
      <c r="I966" t="s">
        <v>19</v>
      </c>
      <c r="J966">
        <v>10000000000</v>
      </c>
      <c r="K966">
        <v>1</v>
      </c>
      <c r="L966" t="s">
        <v>19</v>
      </c>
      <c r="M966">
        <v>20939</v>
      </c>
      <c r="N966" t="s">
        <v>19</v>
      </c>
      <c r="O966">
        <v>0</v>
      </c>
    </row>
    <row r="967" spans="1:15" x14ac:dyDescent="0.25">
      <c r="A967">
        <v>2549</v>
      </c>
      <c r="B967">
        <v>1027</v>
      </c>
      <c r="C967" t="s">
        <v>1394</v>
      </c>
      <c r="D967" t="s">
        <v>1032</v>
      </c>
      <c r="E967">
        <v>5000</v>
      </c>
      <c r="F967">
        <v>1000</v>
      </c>
      <c r="G967">
        <v>500</v>
      </c>
      <c r="H967">
        <v>1</v>
      </c>
      <c r="I967" t="s">
        <v>19</v>
      </c>
      <c r="J967">
        <v>90000</v>
      </c>
      <c r="K967">
        <v>1</v>
      </c>
      <c r="L967">
        <v>1322</v>
      </c>
      <c r="M967" t="s">
        <v>19</v>
      </c>
      <c r="N967" t="s">
        <v>19</v>
      </c>
      <c r="O967">
        <v>4568</v>
      </c>
    </row>
    <row r="968" spans="1:15" x14ac:dyDescent="0.25">
      <c r="A968">
        <v>2550</v>
      </c>
      <c r="B968">
        <v>1027</v>
      </c>
      <c r="C968" t="s">
        <v>1395</v>
      </c>
      <c r="D968" t="s">
        <v>1032</v>
      </c>
      <c r="E968">
        <v>5000</v>
      </c>
      <c r="F968">
        <v>1000</v>
      </c>
      <c r="G968">
        <v>500</v>
      </c>
      <c r="H968">
        <v>1</v>
      </c>
      <c r="I968" t="s">
        <v>19</v>
      </c>
      <c r="J968">
        <v>90000</v>
      </c>
      <c r="K968">
        <v>1</v>
      </c>
      <c r="L968">
        <v>1322</v>
      </c>
      <c r="M968" t="s">
        <v>19</v>
      </c>
      <c r="N968" t="s">
        <v>19</v>
      </c>
      <c r="O968">
        <v>4568</v>
      </c>
    </row>
    <row r="969" spans="1:15" x14ac:dyDescent="0.25">
      <c r="A969">
        <v>2551</v>
      </c>
      <c r="B969">
        <v>1027</v>
      </c>
      <c r="C969" t="s">
        <v>1396</v>
      </c>
      <c r="D969" t="s">
        <v>1032</v>
      </c>
      <c r="E969">
        <v>5000</v>
      </c>
      <c r="F969">
        <v>1000</v>
      </c>
      <c r="G969">
        <v>500</v>
      </c>
      <c r="H969">
        <v>1</v>
      </c>
      <c r="I969" t="s">
        <v>19</v>
      </c>
      <c r="J969">
        <v>90000</v>
      </c>
      <c r="K969">
        <v>1</v>
      </c>
      <c r="L969">
        <v>1322</v>
      </c>
      <c r="M969" t="s">
        <v>19</v>
      </c>
      <c r="N969" t="s">
        <v>19</v>
      </c>
      <c r="O969">
        <v>4568</v>
      </c>
    </row>
    <row r="970" spans="1:15" x14ac:dyDescent="0.25">
      <c r="A970">
        <v>2552</v>
      </c>
      <c r="B970">
        <v>1030</v>
      </c>
      <c r="C970" t="s">
        <v>1397</v>
      </c>
      <c r="D970" t="s">
        <v>1398</v>
      </c>
      <c r="E970" s="30">
        <v>0</v>
      </c>
      <c r="F970" s="30">
        <v>0</v>
      </c>
      <c r="G970">
        <v>10000</v>
      </c>
      <c r="H970">
        <v>1</v>
      </c>
      <c r="I970" t="s">
        <v>19</v>
      </c>
      <c r="J970">
        <v>900000</v>
      </c>
      <c r="K970">
        <v>1</v>
      </c>
      <c r="L970" t="s">
        <v>19</v>
      </c>
      <c r="M970" t="s">
        <v>19</v>
      </c>
      <c r="N970" t="s">
        <v>19</v>
      </c>
      <c r="O970">
        <v>4564</v>
      </c>
    </row>
    <row r="971" spans="1:15" x14ac:dyDescent="0.25">
      <c r="A971">
        <v>2553</v>
      </c>
      <c r="B971">
        <v>295</v>
      </c>
      <c r="C971" t="s">
        <v>1399</v>
      </c>
      <c r="D971" t="s">
        <v>863</v>
      </c>
      <c r="E971" s="30">
        <v>0</v>
      </c>
      <c r="F971">
        <v>5</v>
      </c>
      <c r="G971" s="30">
        <v>0</v>
      </c>
      <c r="H971">
        <v>1</v>
      </c>
      <c r="I971" t="s">
        <v>19</v>
      </c>
      <c r="J971" t="s">
        <v>19</v>
      </c>
      <c r="K971">
        <v>1</v>
      </c>
      <c r="L971">
        <v>1691</v>
      </c>
      <c r="M971">
        <v>20942</v>
      </c>
      <c r="N971" t="s">
        <v>19</v>
      </c>
      <c r="O971">
        <v>0</v>
      </c>
    </row>
    <row r="972" spans="1:15" x14ac:dyDescent="0.25">
      <c r="A972">
        <v>2554</v>
      </c>
      <c r="B972">
        <v>296</v>
      </c>
      <c r="C972" t="s">
        <v>1400</v>
      </c>
      <c r="E972" s="30">
        <v>0</v>
      </c>
      <c r="F972">
        <v>0.01</v>
      </c>
      <c r="G972" s="30">
        <v>0</v>
      </c>
      <c r="H972">
        <v>1</v>
      </c>
      <c r="I972" t="s">
        <v>19</v>
      </c>
      <c r="J972">
        <v>10000000000</v>
      </c>
      <c r="K972">
        <v>1</v>
      </c>
      <c r="L972" t="s">
        <v>19</v>
      </c>
      <c r="M972">
        <v>20942</v>
      </c>
      <c r="N972" t="s">
        <v>19</v>
      </c>
      <c r="O972">
        <v>0</v>
      </c>
    </row>
    <row r="973" spans="1:15" x14ac:dyDescent="0.25">
      <c r="A973">
        <v>2555</v>
      </c>
      <c r="B973">
        <v>1030</v>
      </c>
      <c r="C973" t="s">
        <v>1401</v>
      </c>
      <c r="D973" t="s">
        <v>1398</v>
      </c>
      <c r="E973" s="30">
        <v>0</v>
      </c>
      <c r="F973" s="30">
        <v>0</v>
      </c>
      <c r="G973">
        <v>10000</v>
      </c>
      <c r="H973">
        <v>1</v>
      </c>
      <c r="I973" t="s">
        <v>19</v>
      </c>
      <c r="J973">
        <v>900000</v>
      </c>
      <c r="K973">
        <v>1</v>
      </c>
      <c r="L973" t="s">
        <v>19</v>
      </c>
      <c r="M973" t="s">
        <v>19</v>
      </c>
      <c r="N973" t="s">
        <v>19</v>
      </c>
      <c r="O973">
        <v>4564</v>
      </c>
    </row>
    <row r="974" spans="1:15" x14ac:dyDescent="0.25">
      <c r="A974">
        <v>2556</v>
      </c>
      <c r="B974">
        <v>1030</v>
      </c>
      <c r="C974" t="s">
        <v>1402</v>
      </c>
      <c r="D974" t="s">
        <v>1398</v>
      </c>
      <c r="E974" s="30">
        <v>0</v>
      </c>
      <c r="F974" s="30">
        <v>0</v>
      </c>
      <c r="G974">
        <v>10000</v>
      </c>
      <c r="H974">
        <v>1</v>
      </c>
      <c r="I974" t="s">
        <v>19</v>
      </c>
      <c r="J974">
        <v>900000</v>
      </c>
      <c r="K974">
        <v>1</v>
      </c>
      <c r="L974" t="s">
        <v>19</v>
      </c>
      <c r="M974" t="s">
        <v>19</v>
      </c>
      <c r="N974" t="s">
        <v>19</v>
      </c>
      <c r="O974">
        <v>4564</v>
      </c>
    </row>
    <row r="975" spans="1:15" x14ac:dyDescent="0.25">
      <c r="A975">
        <v>2557</v>
      </c>
      <c r="B975">
        <v>1030</v>
      </c>
      <c r="C975" t="s">
        <v>1403</v>
      </c>
      <c r="D975" t="s">
        <v>1398</v>
      </c>
      <c r="E975" s="30">
        <v>0</v>
      </c>
      <c r="F975" s="30">
        <v>0</v>
      </c>
      <c r="G975">
        <v>10000</v>
      </c>
      <c r="H975">
        <v>1</v>
      </c>
      <c r="I975" t="s">
        <v>19</v>
      </c>
      <c r="J975">
        <v>900000</v>
      </c>
      <c r="K975">
        <v>1</v>
      </c>
      <c r="L975" t="s">
        <v>19</v>
      </c>
      <c r="M975" t="s">
        <v>19</v>
      </c>
      <c r="N975" t="s">
        <v>19</v>
      </c>
      <c r="O975">
        <v>4564</v>
      </c>
    </row>
    <row r="976" spans="1:15" x14ac:dyDescent="0.25">
      <c r="A976">
        <v>2558</v>
      </c>
      <c r="B976">
        <v>1029</v>
      </c>
      <c r="C976" t="s">
        <v>1404</v>
      </c>
      <c r="D976" t="s">
        <v>1098</v>
      </c>
      <c r="E976" s="30">
        <v>0</v>
      </c>
      <c r="F976" s="30">
        <v>0</v>
      </c>
      <c r="G976">
        <v>12000</v>
      </c>
      <c r="H976">
        <v>1</v>
      </c>
      <c r="I976" t="s">
        <v>19</v>
      </c>
      <c r="J976">
        <v>250000</v>
      </c>
      <c r="K976">
        <v>1</v>
      </c>
      <c r="L976" t="s">
        <v>19</v>
      </c>
      <c r="M976" t="s">
        <v>19</v>
      </c>
      <c r="N976" t="s">
        <v>19</v>
      </c>
      <c r="O976">
        <v>4572</v>
      </c>
    </row>
    <row r="977" spans="1:15" x14ac:dyDescent="0.25">
      <c r="A977">
        <v>2559</v>
      </c>
      <c r="B977">
        <v>201</v>
      </c>
      <c r="C977" t="s">
        <v>1405</v>
      </c>
      <c r="D977" t="s">
        <v>933</v>
      </c>
      <c r="E977" s="30">
        <v>0</v>
      </c>
      <c r="F977">
        <v>5</v>
      </c>
      <c r="G977" s="30">
        <v>0</v>
      </c>
      <c r="H977">
        <v>1</v>
      </c>
      <c r="I977" t="s">
        <v>19</v>
      </c>
      <c r="J977">
        <v>193826</v>
      </c>
      <c r="K977">
        <v>1</v>
      </c>
      <c r="L977">
        <v>716</v>
      </c>
      <c r="M977">
        <v>3228</v>
      </c>
      <c r="N977" t="s">
        <v>19</v>
      </c>
      <c r="O977">
        <v>0</v>
      </c>
    </row>
    <row r="978" spans="1:15" x14ac:dyDescent="0.25">
      <c r="A978">
        <v>2560</v>
      </c>
      <c r="B978">
        <v>1029</v>
      </c>
      <c r="C978" t="s">
        <v>1406</v>
      </c>
      <c r="D978" t="s">
        <v>1098</v>
      </c>
      <c r="E978" s="30">
        <v>0</v>
      </c>
      <c r="F978" s="30">
        <v>0</v>
      </c>
      <c r="G978">
        <v>12000</v>
      </c>
      <c r="H978">
        <v>1</v>
      </c>
      <c r="I978" t="s">
        <v>19</v>
      </c>
      <c r="J978">
        <v>250000</v>
      </c>
      <c r="K978">
        <v>1</v>
      </c>
      <c r="L978" t="s">
        <v>19</v>
      </c>
      <c r="M978" t="s">
        <v>19</v>
      </c>
      <c r="N978" t="s">
        <v>19</v>
      </c>
      <c r="O978">
        <v>4572</v>
      </c>
    </row>
    <row r="979" spans="1:15" x14ac:dyDescent="0.25">
      <c r="A979">
        <v>2561</v>
      </c>
      <c r="B979">
        <v>1029</v>
      </c>
      <c r="C979" t="s">
        <v>1407</v>
      </c>
      <c r="D979" t="s">
        <v>1098</v>
      </c>
      <c r="E979" s="30">
        <v>0</v>
      </c>
      <c r="F979" s="30">
        <v>0</v>
      </c>
      <c r="G979">
        <v>12000</v>
      </c>
      <c r="H979">
        <v>1</v>
      </c>
      <c r="I979" t="s">
        <v>19</v>
      </c>
      <c r="J979">
        <v>250000</v>
      </c>
      <c r="K979">
        <v>1</v>
      </c>
      <c r="L979" t="s">
        <v>19</v>
      </c>
      <c r="M979" t="s">
        <v>19</v>
      </c>
      <c r="N979" t="s">
        <v>19</v>
      </c>
      <c r="O979">
        <v>4572</v>
      </c>
    </row>
    <row r="980" spans="1:15" x14ac:dyDescent="0.25">
      <c r="A980">
        <v>2562</v>
      </c>
      <c r="B980">
        <v>1029</v>
      </c>
      <c r="C980" t="s">
        <v>1408</v>
      </c>
      <c r="D980" t="s">
        <v>1409</v>
      </c>
      <c r="E980" s="30">
        <v>0</v>
      </c>
      <c r="F980" s="30">
        <v>0</v>
      </c>
      <c r="G980">
        <v>12000</v>
      </c>
      <c r="H980">
        <v>1</v>
      </c>
      <c r="I980" t="s">
        <v>19</v>
      </c>
      <c r="J980">
        <v>250000</v>
      </c>
      <c r="K980">
        <v>1</v>
      </c>
      <c r="L980" t="s">
        <v>19</v>
      </c>
      <c r="M980" t="s">
        <v>19</v>
      </c>
      <c r="N980" t="s">
        <v>19</v>
      </c>
      <c r="O980">
        <v>4570</v>
      </c>
    </row>
    <row r="981" spans="1:15" x14ac:dyDescent="0.25">
      <c r="A981">
        <v>2563</v>
      </c>
      <c r="B981">
        <v>201</v>
      </c>
      <c r="C981" t="s">
        <v>1410</v>
      </c>
      <c r="D981" t="s">
        <v>919</v>
      </c>
      <c r="E981" s="30">
        <v>0</v>
      </c>
      <c r="F981">
        <v>5</v>
      </c>
      <c r="G981" s="30">
        <v>0</v>
      </c>
      <c r="H981">
        <v>1</v>
      </c>
      <c r="I981" t="s">
        <v>19</v>
      </c>
      <c r="J981">
        <v>194778</v>
      </c>
      <c r="K981">
        <v>1</v>
      </c>
      <c r="L981">
        <v>715</v>
      </c>
      <c r="M981">
        <v>3227</v>
      </c>
      <c r="N981" t="s">
        <v>19</v>
      </c>
      <c r="O981">
        <v>0</v>
      </c>
    </row>
    <row r="982" spans="1:15" x14ac:dyDescent="0.25">
      <c r="A982">
        <v>2567</v>
      </c>
      <c r="B982">
        <v>201</v>
      </c>
      <c r="C982" t="s">
        <v>1411</v>
      </c>
      <c r="D982" t="s">
        <v>931</v>
      </c>
      <c r="E982" s="30">
        <v>0</v>
      </c>
      <c r="F982">
        <v>5</v>
      </c>
      <c r="G982" s="30">
        <v>0</v>
      </c>
      <c r="H982">
        <v>1</v>
      </c>
      <c r="I982" t="s">
        <v>19</v>
      </c>
      <c r="J982">
        <v>232064</v>
      </c>
      <c r="K982">
        <v>1</v>
      </c>
      <c r="L982">
        <v>719</v>
      </c>
      <c r="M982">
        <v>109</v>
      </c>
      <c r="N982" t="s">
        <v>19</v>
      </c>
      <c r="O982">
        <v>0</v>
      </c>
    </row>
    <row r="983" spans="1:15" x14ac:dyDescent="0.25">
      <c r="A983">
        <v>2571</v>
      </c>
      <c r="B983">
        <v>201</v>
      </c>
      <c r="C983" t="s">
        <v>1412</v>
      </c>
      <c r="D983" t="s">
        <v>927</v>
      </c>
      <c r="E983" s="30">
        <v>0</v>
      </c>
      <c r="F983">
        <v>5</v>
      </c>
      <c r="G983" s="30">
        <v>0</v>
      </c>
      <c r="H983">
        <v>1</v>
      </c>
      <c r="I983" t="s">
        <v>19</v>
      </c>
      <c r="J983">
        <v>184600</v>
      </c>
      <c r="K983">
        <v>1</v>
      </c>
      <c r="L983">
        <v>717</v>
      </c>
      <c r="M983">
        <v>3226</v>
      </c>
      <c r="N983" t="s">
        <v>19</v>
      </c>
      <c r="O983">
        <v>0</v>
      </c>
    </row>
    <row r="984" spans="1:15" x14ac:dyDescent="0.25">
      <c r="A984">
        <v>2575</v>
      </c>
      <c r="B984">
        <v>201</v>
      </c>
      <c r="C984" t="s">
        <v>1413</v>
      </c>
      <c r="D984" t="s">
        <v>929</v>
      </c>
      <c r="E984" s="30">
        <v>0</v>
      </c>
      <c r="F984">
        <v>5</v>
      </c>
      <c r="G984" s="30">
        <v>0</v>
      </c>
      <c r="H984">
        <v>1</v>
      </c>
      <c r="I984" t="s">
        <v>19</v>
      </c>
      <c r="J984">
        <v>192450</v>
      </c>
      <c r="K984">
        <v>1</v>
      </c>
      <c r="L984">
        <v>718</v>
      </c>
      <c r="M984">
        <v>3229</v>
      </c>
      <c r="N984" t="s">
        <v>19</v>
      </c>
      <c r="O984">
        <v>0</v>
      </c>
    </row>
    <row r="985" spans="1:15" x14ac:dyDescent="0.25">
      <c r="A985">
        <v>2589</v>
      </c>
      <c r="B985">
        <v>1730</v>
      </c>
      <c r="C985" t="s">
        <v>1414</v>
      </c>
      <c r="D985" t="s">
        <v>1415</v>
      </c>
      <c r="E985" s="30">
        <v>0</v>
      </c>
      <c r="F985">
        <v>1</v>
      </c>
      <c r="G985" s="30">
        <v>0</v>
      </c>
      <c r="H985">
        <v>1</v>
      </c>
      <c r="I985" t="s">
        <v>19</v>
      </c>
      <c r="J985">
        <v>800000</v>
      </c>
      <c r="K985">
        <v>1</v>
      </c>
      <c r="L985">
        <v>621</v>
      </c>
      <c r="M985">
        <v>2062</v>
      </c>
      <c r="N985" t="s">
        <v>19</v>
      </c>
      <c r="O985">
        <v>0</v>
      </c>
    </row>
    <row r="986" spans="1:15" x14ac:dyDescent="0.25">
      <c r="A986">
        <v>2595</v>
      </c>
      <c r="B986">
        <v>314</v>
      </c>
      <c r="C986" t="s">
        <v>1416</v>
      </c>
      <c r="D986" t="s">
        <v>1417</v>
      </c>
      <c r="E986">
        <v>10</v>
      </c>
      <c r="F986">
        <v>0.1</v>
      </c>
      <c r="G986" s="30">
        <v>0</v>
      </c>
      <c r="H986">
        <v>1</v>
      </c>
      <c r="I986" t="s">
        <v>19</v>
      </c>
      <c r="J986" t="s">
        <v>19</v>
      </c>
      <c r="K986">
        <v>1</v>
      </c>
      <c r="L986" t="s">
        <v>19</v>
      </c>
      <c r="M986">
        <v>2038</v>
      </c>
      <c r="N986" t="s">
        <v>19</v>
      </c>
      <c r="O986">
        <v>0</v>
      </c>
    </row>
    <row r="987" spans="1:15" x14ac:dyDescent="0.25">
      <c r="A987">
        <v>2596</v>
      </c>
      <c r="B987">
        <v>314</v>
      </c>
      <c r="C987" t="s">
        <v>1418</v>
      </c>
      <c r="D987" t="s">
        <v>1419</v>
      </c>
      <c r="E987">
        <v>60000</v>
      </c>
      <c r="F987">
        <v>60</v>
      </c>
      <c r="G987" s="30">
        <v>0</v>
      </c>
      <c r="H987">
        <v>1</v>
      </c>
      <c r="I987" t="s">
        <v>19</v>
      </c>
      <c r="J987" t="s">
        <v>19</v>
      </c>
      <c r="K987">
        <v>1</v>
      </c>
      <c r="L987" t="s">
        <v>19</v>
      </c>
      <c r="M987">
        <v>1209</v>
      </c>
      <c r="N987" t="s">
        <v>19</v>
      </c>
      <c r="O987">
        <v>1176</v>
      </c>
    </row>
    <row r="988" spans="1:15" x14ac:dyDescent="0.25">
      <c r="A988">
        <v>2597</v>
      </c>
      <c r="B988">
        <v>314</v>
      </c>
      <c r="C988" t="s">
        <v>1420</v>
      </c>
      <c r="D988" t="s">
        <v>1421</v>
      </c>
      <c r="E988">
        <v>40000</v>
      </c>
      <c r="F988">
        <v>40</v>
      </c>
      <c r="G988" s="30">
        <v>0</v>
      </c>
      <c r="H988">
        <v>1</v>
      </c>
      <c r="I988" t="s">
        <v>19</v>
      </c>
      <c r="J988" t="s">
        <v>19</v>
      </c>
      <c r="K988">
        <v>1</v>
      </c>
      <c r="L988" t="s">
        <v>19</v>
      </c>
      <c r="M988">
        <v>1192</v>
      </c>
      <c r="N988" t="s">
        <v>19</v>
      </c>
      <c r="O988">
        <v>0</v>
      </c>
    </row>
    <row r="989" spans="1:15" x14ac:dyDescent="0.25">
      <c r="A989">
        <v>2598</v>
      </c>
      <c r="B989">
        <v>314</v>
      </c>
      <c r="C989" t="s">
        <v>1422</v>
      </c>
      <c r="D989" t="s">
        <v>1423</v>
      </c>
      <c r="E989">
        <v>80000</v>
      </c>
      <c r="F989">
        <v>80</v>
      </c>
      <c r="G989" s="30">
        <v>0</v>
      </c>
      <c r="H989">
        <v>1</v>
      </c>
      <c r="I989" t="s">
        <v>19</v>
      </c>
      <c r="J989" t="s">
        <v>19</v>
      </c>
      <c r="K989">
        <v>1</v>
      </c>
      <c r="L989" t="s">
        <v>19</v>
      </c>
      <c r="M989">
        <v>1360</v>
      </c>
      <c r="N989" t="s">
        <v>19</v>
      </c>
      <c r="O989">
        <v>0</v>
      </c>
    </row>
    <row r="990" spans="1:15" x14ac:dyDescent="0.25">
      <c r="A990">
        <v>2599</v>
      </c>
      <c r="B990">
        <v>314</v>
      </c>
      <c r="C990" t="s">
        <v>1424</v>
      </c>
      <c r="D990" t="s">
        <v>1425</v>
      </c>
      <c r="E990">
        <v>40000</v>
      </c>
      <c r="F990">
        <v>40</v>
      </c>
      <c r="G990" s="30">
        <v>0</v>
      </c>
      <c r="H990">
        <v>1</v>
      </c>
      <c r="I990" t="s">
        <v>19</v>
      </c>
      <c r="J990" t="s">
        <v>19</v>
      </c>
      <c r="K990">
        <v>1</v>
      </c>
      <c r="L990" t="s">
        <v>19</v>
      </c>
      <c r="M990">
        <v>1192</v>
      </c>
      <c r="N990" t="s">
        <v>19</v>
      </c>
      <c r="O990">
        <v>0</v>
      </c>
    </row>
    <row r="991" spans="1:15" x14ac:dyDescent="0.25">
      <c r="A991">
        <v>2601</v>
      </c>
      <c r="B991">
        <v>314</v>
      </c>
      <c r="C991" t="s">
        <v>1426</v>
      </c>
      <c r="D991" t="s">
        <v>1427</v>
      </c>
      <c r="E991">
        <v>40000</v>
      </c>
      <c r="F991">
        <v>40</v>
      </c>
      <c r="G991" s="30">
        <v>0</v>
      </c>
      <c r="H991">
        <v>1</v>
      </c>
      <c r="I991" t="s">
        <v>19</v>
      </c>
      <c r="J991" t="s">
        <v>19</v>
      </c>
      <c r="K991">
        <v>1</v>
      </c>
      <c r="L991" t="s">
        <v>19</v>
      </c>
      <c r="M991">
        <v>1192</v>
      </c>
      <c r="N991" t="s">
        <v>19</v>
      </c>
      <c r="O991">
        <v>0</v>
      </c>
    </row>
    <row r="992" spans="1:15" x14ac:dyDescent="0.25">
      <c r="A992">
        <v>2602</v>
      </c>
      <c r="B992">
        <v>314</v>
      </c>
      <c r="C992" t="s">
        <v>1428</v>
      </c>
      <c r="D992" t="s">
        <v>1429</v>
      </c>
      <c r="E992">
        <v>90000</v>
      </c>
      <c r="F992">
        <v>90</v>
      </c>
      <c r="G992" s="30">
        <v>0</v>
      </c>
      <c r="H992">
        <v>1</v>
      </c>
      <c r="I992" t="s">
        <v>19</v>
      </c>
      <c r="J992" t="s">
        <v>19</v>
      </c>
      <c r="K992">
        <v>1</v>
      </c>
      <c r="L992" t="s">
        <v>19</v>
      </c>
      <c r="M992">
        <v>1171</v>
      </c>
      <c r="N992" t="s">
        <v>19</v>
      </c>
      <c r="O992">
        <v>1171</v>
      </c>
    </row>
    <row r="993" spans="1:15" ht="120" x14ac:dyDescent="0.25">
      <c r="A993">
        <v>2603</v>
      </c>
      <c r="B993">
        <v>763</v>
      </c>
      <c r="C993" t="s">
        <v>1430</v>
      </c>
      <c r="D993" s="7" t="s">
        <v>761</v>
      </c>
      <c r="E993">
        <v>100</v>
      </c>
      <c r="F993">
        <v>5</v>
      </c>
      <c r="G993" s="30">
        <v>0</v>
      </c>
      <c r="H993">
        <v>1</v>
      </c>
      <c r="I993" t="s">
        <v>19</v>
      </c>
      <c r="J993" t="s">
        <v>19</v>
      </c>
      <c r="K993">
        <v>1</v>
      </c>
      <c r="L993">
        <v>1196</v>
      </c>
      <c r="M993">
        <v>1042</v>
      </c>
      <c r="N993" t="s">
        <v>19</v>
      </c>
      <c r="O993">
        <v>0</v>
      </c>
    </row>
    <row r="994" spans="1:15" x14ac:dyDescent="0.25">
      <c r="A994">
        <v>2604</v>
      </c>
      <c r="B994">
        <v>158</v>
      </c>
      <c r="C994" t="s">
        <v>1431</v>
      </c>
      <c r="E994" s="30">
        <v>0</v>
      </c>
      <c r="F994">
        <v>0.01</v>
      </c>
      <c r="G994" s="30">
        <v>0</v>
      </c>
      <c r="H994">
        <v>1</v>
      </c>
      <c r="I994" t="s">
        <v>19</v>
      </c>
      <c r="J994">
        <v>16640</v>
      </c>
      <c r="K994">
        <v>1</v>
      </c>
      <c r="L994">
        <v>335</v>
      </c>
      <c r="M994">
        <v>1042</v>
      </c>
      <c r="N994" t="s">
        <v>19</v>
      </c>
      <c r="O994">
        <v>0</v>
      </c>
    </row>
    <row r="995" spans="1:15" ht="120" x14ac:dyDescent="0.25">
      <c r="A995">
        <v>2605</v>
      </c>
      <c r="B995">
        <v>763</v>
      </c>
      <c r="C995" t="s">
        <v>1432</v>
      </c>
      <c r="D995" s="7" t="s">
        <v>761</v>
      </c>
      <c r="E995">
        <v>100</v>
      </c>
      <c r="F995">
        <v>5</v>
      </c>
      <c r="G995" s="30">
        <v>0</v>
      </c>
      <c r="H995">
        <v>1</v>
      </c>
      <c r="I995" t="s">
        <v>19</v>
      </c>
      <c r="J995" t="s">
        <v>19</v>
      </c>
      <c r="K995">
        <v>1</v>
      </c>
      <c r="L995">
        <v>1196</v>
      </c>
      <c r="M995">
        <v>1042</v>
      </c>
      <c r="N995" t="s">
        <v>19</v>
      </c>
      <c r="O995">
        <v>0</v>
      </c>
    </row>
    <row r="996" spans="1:15" x14ac:dyDescent="0.25">
      <c r="A996">
        <v>2606</v>
      </c>
      <c r="B996">
        <v>158</v>
      </c>
      <c r="C996" t="s">
        <v>1433</v>
      </c>
      <c r="E996" s="30">
        <v>0</v>
      </c>
      <c r="F996">
        <v>0.01</v>
      </c>
      <c r="G996" s="30">
        <v>0</v>
      </c>
      <c r="H996">
        <v>1</v>
      </c>
      <c r="I996" t="s">
        <v>19</v>
      </c>
      <c r="J996">
        <v>10000000000</v>
      </c>
      <c r="K996">
        <v>1</v>
      </c>
      <c r="L996" t="s">
        <v>19</v>
      </c>
      <c r="M996">
        <v>1042</v>
      </c>
      <c r="N996" t="s">
        <v>19</v>
      </c>
      <c r="O996">
        <v>0</v>
      </c>
    </row>
    <row r="997" spans="1:15" x14ac:dyDescent="0.25">
      <c r="A997">
        <v>2608</v>
      </c>
      <c r="B997">
        <v>314</v>
      </c>
      <c r="C997" t="s">
        <v>1434</v>
      </c>
      <c r="D997" t="s">
        <v>1435</v>
      </c>
      <c r="E997">
        <v>80000</v>
      </c>
      <c r="F997">
        <v>80</v>
      </c>
      <c r="G997" s="30">
        <v>0</v>
      </c>
      <c r="H997">
        <v>1</v>
      </c>
      <c r="I997" t="s">
        <v>19</v>
      </c>
      <c r="J997" t="s">
        <v>19</v>
      </c>
      <c r="K997">
        <v>1</v>
      </c>
      <c r="L997" t="s">
        <v>19</v>
      </c>
      <c r="M997">
        <v>1188</v>
      </c>
      <c r="N997" t="s">
        <v>19</v>
      </c>
      <c r="O997">
        <v>0</v>
      </c>
    </row>
    <row r="998" spans="1:15" x14ac:dyDescent="0.25">
      <c r="A998">
        <v>2610</v>
      </c>
      <c r="B998">
        <v>314</v>
      </c>
      <c r="C998" t="s">
        <v>1436</v>
      </c>
      <c r="D998" t="s">
        <v>1437</v>
      </c>
      <c r="E998">
        <v>40000</v>
      </c>
      <c r="F998">
        <v>40</v>
      </c>
      <c r="G998" s="30">
        <v>0</v>
      </c>
      <c r="H998">
        <v>1</v>
      </c>
      <c r="I998" t="s">
        <v>19</v>
      </c>
      <c r="J998" t="s">
        <v>19</v>
      </c>
      <c r="K998">
        <v>1</v>
      </c>
      <c r="L998" t="s">
        <v>19</v>
      </c>
      <c r="M998">
        <v>30</v>
      </c>
      <c r="N998" t="s">
        <v>19</v>
      </c>
      <c r="O998">
        <v>0</v>
      </c>
    </row>
    <row r="999" spans="1:15" ht="120" x14ac:dyDescent="0.25">
      <c r="A999">
        <v>2613</v>
      </c>
      <c r="B999">
        <v>653</v>
      </c>
      <c r="C999" t="s">
        <v>1438</v>
      </c>
      <c r="D999" s="7" t="s">
        <v>1439</v>
      </c>
      <c r="E999">
        <v>700</v>
      </c>
      <c r="F999">
        <v>1.4999999999999999E-2</v>
      </c>
      <c r="G999" s="30">
        <v>0</v>
      </c>
      <c r="H999">
        <v>5000</v>
      </c>
      <c r="I999" t="s">
        <v>19</v>
      </c>
      <c r="J999">
        <v>101160</v>
      </c>
      <c r="K999">
        <v>1</v>
      </c>
      <c r="L999">
        <v>927</v>
      </c>
      <c r="M999">
        <v>192</v>
      </c>
      <c r="N999" t="s">
        <v>19</v>
      </c>
      <c r="O999">
        <v>20062</v>
      </c>
    </row>
    <row r="1000" spans="1:15" x14ac:dyDescent="0.25">
      <c r="A1000">
        <v>2614</v>
      </c>
      <c r="B1000">
        <v>166</v>
      </c>
      <c r="C1000" t="s">
        <v>1440</v>
      </c>
      <c r="E1000">
        <v>1</v>
      </c>
      <c r="F1000">
        <v>0.01</v>
      </c>
      <c r="G1000" s="30">
        <v>0</v>
      </c>
      <c r="H1000">
        <v>1</v>
      </c>
      <c r="I1000" t="s">
        <v>19</v>
      </c>
      <c r="J1000">
        <v>10000000000</v>
      </c>
      <c r="K1000">
        <v>1</v>
      </c>
      <c r="L1000" t="s">
        <v>19</v>
      </c>
      <c r="M1000">
        <v>192</v>
      </c>
      <c r="N1000" t="s">
        <v>19</v>
      </c>
      <c r="O1000">
        <v>0</v>
      </c>
    </row>
    <row r="1001" spans="1:15" x14ac:dyDescent="0.25">
      <c r="A1001">
        <v>2615</v>
      </c>
      <c r="B1001">
        <v>314</v>
      </c>
      <c r="C1001" t="s">
        <v>1441</v>
      </c>
      <c r="D1001" t="s">
        <v>47</v>
      </c>
      <c r="E1001">
        <v>90000</v>
      </c>
      <c r="F1001">
        <v>90</v>
      </c>
      <c r="G1001" s="30">
        <v>0</v>
      </c>
      <c r="H1001">
        <v>1</v>
      </c>
      <c r="I1001" t="s">
        <v>19</v>
      </c>
      <c r="J1001" t="s">
        <v>19</v>
      </c>
      <c r="K1001">
        <v>1</v>
      </c>
      <c r="L1001" t="s">
        <v>19</v>
      </c>
      <c r="M1001">
        <v>1179</v>
      </c>
      <c r="N1001" t="s">
        <v>19</v>
      </c>
      <c r="O1001">
        <v>0</v>
      </c>
    </row>
    <row r="1002" spans="1:15" x14ac:dyDescent="0.25">
      <c r="A1002">
        <v>2616</v>
      </c>
      <c r="B1002">
        <v>314</v>
      </c>
      <c r="C1002" t="s">
        <v>1442</v>
      </c>
      <c r="D1002" t="s">
        <v>1423</v>
      </c>
      <c r="E1002">
        <v>800000</v>
      </c>
      <c r="F1002">
        <v>800</v>
      </c>
      <c r="G1002" s="30">
        <v>0</v>
      </c>
      <c r="H1002">
        <v>1</v>
      </c>
      <c r="I1002" t="s">
        <v>19</v>
      </c>
      <c r="J1002" t="s">
        <v>19</v>
      </c>
      <c r="K1002">
        <v>1</v>
      </c>
      <c r="L1002" t="s">
        <v>19</v>
      </c>
      <c r="M1002">
        <v>1360</v>
      </c>
      <c r="N1002" t="s">
        <v>19</v>
      </c>
      <c r="O1002">
        <v>0</v>
      </c>
    </row>
    <row r="1003" spans="1:15" x14ac:dyDescent="0.25">
      <c r="A1003">
        <v>2617</v>
      </c>
      <c r="B1003">
        <v>314</v>
      </c>
      <c r="C1003" t="s">
        <v>1443</v>
      </c>
      <c r="D1003" t="s">
        <v>1444</v>
      </c>
      <c r="E1003">
        <v>100000</v>
      </c>
      <c r="F1003">
        <v>100</v>
      </c>
      <c r="G1003" s="30">
        <v>0</v>
      </c>
      <c r="H1003">
        <v>1</v>
      </c>
      <c r="I1003" t="s">
        <v>19</v>
      </c>
      <c r="J1003" t="s">
        <v>19</v>
      </c>
      <c r="K1003">
        <v>1</v>
      </c>
      <c r="L1003" t="s">
        <v>19</v>
      </c>
      <c r="M1003">
        <v>1361</v>
      </c>
      <c r="N1003" t="s">
        <v>19</v>
      </c>
      <c r="O1003">
        <v>0</v>
      </c>
    </row>
    <row r="1004" spans="1:15" x14ac:dyDescent="0.25">
      <c r="A1004">
        <v>2618</v>
      </c>
      <c r="B1004">
        <v>314</v>
      </c>
      <c r="C1004" t="s">
        <v>1445</v>
      </c>
      <c r="D1004" t="s">
        <v>1446</v>
      </c>
      <c r="E1004">
        <v>40000</v>
      </c>
      <c r="F1004">
        <v>40</v>
      </c>
      <c r="G1004" s="30">
        <v>0</v>
      </c>
      <c r="H1004">
        <v>1</v>
      </c>
      <c r="I1004" t="s">
        <v>19</v>
      </c>
      <c r="J1004" t="s">
        <v>19</v>
      </c>
      <c r="K1004">
        <v>1</v>
      </c>
      <c r="L1004" t="s">
        <v>19</v>
      </c>
      <c r="M1004">
        <v>1209</v>
      </c>
      <c r="N1004" t="s">
        <v>19</v>
      </c>
      <c r="O1004">
        <v>1176</v>
      </c>
    </row>
    <row r="1005" spans="1:15" ht="135" x14ac:dyDescent="0.25">
      <c r="A1005">
        <v>2619</v>
      </c>
      <c r="B1005">
        <v>314</v>
      </c>
      <c r="C1005" t="s">
        <v>1447</v>
      </c>
      <c r="D1005" s="7" t="s">
        <v>1448</v>
      </c>
      <c r="E1005">
        <v>80000</v>
      </c>
      <c r="F1005">
        <v>80</v>
      </c>
      <c r="G1005" s="30">
        <v>0</v>
      </c>
      <c r="H1005">
        <v>1</v>
      </c>
      <c r="I1005" t="s">
        <v>19</v>
      </c>
      <c r="J1005" t="s">
        <v>19</v>
      </c>
      <c r="K1005">
        <v>1</v>
      </c>
      <c r="L1005" t="s">
        <v>19</v>
      </c>
      <c r="M1005">
        <v>1366</v>
      </c>
      <c r="N1005" t="s">
        <v>19</v>
      </c>
      <c r="O1005">
        <v>0</v>
      </c>
    </row>
    <row r="1006" spans="1:15" x14ac:dyDescent="0.25">
      <c r="A1006">
        <v>2620</v>
      </c>
      <c r="B1006">
        <v>314</v>
      </c>
      <c r="C1006" t="s">
        <v>1449</v>
      </c>
      <c r="D1006" t="s">
        <v>1450</v>
      </c>
      <c r="E1006">
        <v>100000</v>
      </c>
      <c r="F1006">
        <v>100</v>
      </c>
      <c r="G1006" s="30">
        <v>0</v>
      </c>
      <c r="H1006">
        <v>1</v>
      </c>
      <c r="I1006" t="s">
        <v>19</v>
      </c>
      <c r="J1006" t="s">
        <v>19</v>
      </c>
      <c r="K1006">
        <v>1</v>
      </c>
      <c r="L1006" t="s">
        <v>19</v>
      </c>
      <c r="M1006">
        <v>1209</v>
      </c>
      <c r="N1006" t="s">
        <v>19</v>
      </c>
      <c r="O1006">
        <v>1176</v>
      </c>
    </row>
    <row r="1007" spans="1:15" ht="135" x14ac:dyDescent="0.25">
      <c r="A1007">
        <v>2621</v>
      </c>
      <c r="B1007">
        <v>656</v>
      </c>
      <c r="C1007" t="s">
        <v>1451</v>
      </c>
      <c r="D1007" s="7" t="s">
        <v>1452</v>
      </c>
      <c r="E1007">
        <v>1250</v>
      </c>
      <c r="F1007">
        <v>0.05</v>
      </c>
      <c r="G1007" s="30">
        <v>0</v>
      </c>
      <c r="H1007">
        <v>5000</v>
      </c>
      <c r="I1007" t="s">
        <v>19</v>
      </c>
      <c r="J1007">
        <v>837360</v>
      </c>
      <c r="K1007">
        <v>1</v>
      </c>
      <c r="L1007">
        <v>925</v>
      </c>
      <c r="M1007">
        <v>184</v>
      </c>
      <c r="N1007" t="s">
        <v>19</v>
      </c>
      <c r="O1007">
        <v>20040</v>
      </c>
    </row>
    <row r="1008" spans="1:15" x14ac:dyDescent="0.25">
      <c r="A1008">
        <v>2622</v>
      </c>
      <c r="B1008">
        <v>166</v>
      </c>
      <c r="C1008" t="s">
        <v>1453</v>
      </c>
      <c r="E1008">
        <v>1</v>
      </c>
      <c r="F1008">
        <v>0.01</v>
      </c>
      <c r="G1008" s="30">
        <v>0</v>
      </c>
      <c r="H1008">
        <v>1</v>
      </c>
      <c r="I1008" t="s">
        <v>19</v>
      </c>
      <c r="J1008">
        <v>10000000000</v>
      </c>
      <c r="K1008">
        <v>1</v>
      </c>
      <c r="L1008" t="s">
        <v>19</v>
      </c>
      <c r="M1008">
        <v>184</v>
      </c>
      <c r="N1008" t="s">
        <v>19</v>
      </c>
      <c r="O1008">
        <v>20040</v>
      </c>
    </row>
    <row r="1009" spans="1:15" x14ac:dyDescent="0.25">
      <c r="A1009">
        <v>2623</v>
      </c>
      <c r="B1009">
        <v>314</v>
      </c>
      <c r="C1009" t="s">
        <v>1454</v>
      </c>
      <c r="D1009" t="s">
        <v>1455</v>
      </c>
      <c r="E1009">
        <v>40000</v>
      </c>
      <c r="F1009">
        <v>40</v>
      </c>
      <c r="G1009" s="30">
        <v>0</v>
      </c>
      <c r="H1009">
        <v>1</v>
      </c>
      <c r="I1009" t="s">
        <v>19</v>
      </c>
      <c r="J1009" t="s">
        <v>19</v>
      </c>
      <c r="K1009">
        <v>1</v>
      </c>
      <c r="L1009" t="s">
        <v>19</v>
      </c>
      <c r="M1009">
        <v>2038</v>
      </c>
      <c r="N1009" t="s">
        <v>19</v>
      </c>
      <c r="O1009">
        <v>0</v>
      </c>
    </row>
    <row r="1010" spans="1:15" x14ac:dyDescent="0.25">
      <c r="A1010">
        <v>2624</v>
      </c>
      <c r="B1010">
        <v>314</v>
      </c>
      <c r="C1010" t="s">
        <v>1456</v>
      </c>
      <c r="D1010" t="s">
        <v>1457</v>
      </c>
      <c r="E1010">
        <v>100000</v>
      </c>
      <c r="F1010">
        <v>100</v>
      </c>
      <c r="G1010" s="30">
        <v>0</v>
      </c>
      <c r="H1010">
        <v>1</v>
      </c>
      <c r="I1010" t="s">
        <v>19</v>
      </c>
      <c r="J1010" t="s">
        <v>19</v>
      </c>
      <c r="K1010">
        <v>1</v>
      </c>
      <c r="L1010" t="s">
        <v>19</v>
      </c>
      <c r="M1010">
        <v>1186</v>
      </c>
      <c r="N1010" t="s">
        <v>19</v>
      </c>
      <c r="O1010">
        <v>0</v>
      </c>
    </row>
    <row r="1011" spans="1:15" x14ac:dyDescent="0.25">
      <c r="A1011">
        <v>2626</v>
      </c>
      <c r="B1011">
        <v>314</v>
      </c>
      <c r="C1011" t="s">
        <v>1458</v>
      </c>
      <c r="D1011" t="s">
        <v>1459</v>
      </c>
      <c r="E1011">
        <v>90000</v>
      </c>
      <c r="F1011">
        <v>90</v>
      </c>
      <c r="G1011" s="30">
        <v>0</v>
      </c>
      <c r="H1011">
        <v>1</v>
      </c>
      <c r="I1011" t="s">
        <v>19</v>
      </c>
      <c r="J1011" t="s">
        <v>19</v>
      </c>
      <c r="K1011">
        <v>1</v>
      </c>
      <c r="L1011" t="s">
        <v>19</v>
      </c>
      <c r="M1011">
        <v>1361</v>
      </c>
      <c r="N1011" t="s">
        <v>19</v>
      </c>
      <c r="O1011">
        <v>0</v>
      </c>
    </row>
    <row r="1012" spans="1:15" x14ac:dyDescent="0.25">
      <c r="A1012">
        <v>2627</v>
      </c>
      <c r="B1012">
        <v>314</v>
      </c>
      <c r="C1012" t="s">
        <v>1460</v>
      </c>
      <c r="D1012" t="s">
        <v>1461</v>
      </c>
      <c r="E1012">
        <v>80000</v>
      </c>
      <c r="F1012">
        <v>80</v>
      </c>
      <c r="G1012" s="30">
        <v>0</v>
      </c>
      <c r="H1012">
        <v>1</v>
      </c>
      <c r="I1012" t="s">
        <v>19</v>
      </c>
      <c r="J1012" t="s">
        <v>19</v>
      </c>
      <c r="K1012">
        <v>1</v>
      </c>
      <c r="L1012" t="s">
        <v>19</v>
      </c>
      <c r="M1012">
        <v>1184</v>
      </c>
      <c r="N1012" t="s">
        <v>19</v>
      </c>
      <c r="O1012">
        <v>0</v>
      </c>
    </row>
    <row r="1013" spans="1:15" x14ac:dyDescent="0.25">
      <c r="A1013">
        <v>2628</v>
      </c>
      <c r="B1013">
        <v>314</v>
      </c>
      <c r="C1013" t="s">
        <v>1462</v>
      </c>
      <c r="D1013" t="s">
        <v>1463</v>
      </c>
      <c r="E1013">
        <v>40000</v>
      </c>
      <c r="F1013">
        <v>40</v>
      </c>
      <c r="G1013" s="30">
        <v>0</v>
      </c>
      <c r="H1013">
        <v>1</v>
      </c>
      <c r="I1013" t="s">
        <v>19</v>
      </c>
      <c r="J1013" t="s">
        <v>19</v>
      </c>
      <c r="K1013">
        <v>1</v>
      </c>
      <c r="L1013" t="s">
        <v>19</v>
      </c>
      <c r="M1013">
        <v>1209</v>
      </c>
      <c r="N1013" t="s">
        <v>19</v>
      </c>
      <c r="O1013">
        <v>1176</v>
      </c>
    </row>
    <row r="1014" spans="1:15" ht="120" x14ac:dyDescent="0.25">
      <c r="A1014">
        <v>2629</v>
      </c>
      <c r="B1014">
        <v>655</v>
      </c>
      <c r="C1014" t="s">
        <v>1464</v>
      </c>
      <c r="D1014" s="7" t="s">
        <v>1465</v>
      </c>
      <c r="E1014">
        <v>1000</v>
      </c>
      <c r="F1014">
        <v>0.03</v>
      </c>
      <c r="G1014" s="30">
        <v>0</v>
      </c>
      <c r="H1014">
        <v>5000</v>
      </c>
      <c r="I1014" t="s">
        <v>19</v>
      </c>
      <c r="J1014">
        <v>600080</v>
      </c>
      <c r="K1014">
        <v>1</v>
      </c>
      <c r="L1014">
        <v>926</v>
      </c>
      <c r="M1014">
        <v>189</v>
      </c>
      <c r="N1014" t="s">
        <v>19</v>
      </c>
      <c r="O1014">
        <v>20051</v>
      </c>
    </row>
    <row r="1015" spans="1:15" x14ac:dyDescent="0.25">
      <c r="A1015">
        <v>2630</v>
      </c>
      <c r="B1015">
        <v>166</v>
      </c>
      <c r="C1015" t="s">
        <v>1466</v>
      </c>
      <c r="E1015">
        <v>1</v>
      </c>
      <c r="F1015">
        <v>0.01</v>
      </c>
      <c r="G1015" s="30">
        <v>0</v>
      </c>
      <c r="H1015">
        <v>1</v>
      </c>
      <c r="I1015" t="s">
        <v>19</v>
      </c>
      <c r="J1015">
        <v>10000000000</v>
      </c>
      <c r="K1015">
        <v>1</v>
      </c>
      <c r="L1015" t="s">
        <v>19</v>
      </c>
      <c r="M1015">
        <v>189</v>
      </c>
      <c r="N1015" t="s">
        <v>19</v>
      </c>
      <c r="O1015">
        <v>0</v>
      </c>
    </row>
    <row r="1016" spans="1:15" x14ac:dyDescent="0.25">
      <c r="A1016">
        <v>2631</v>
      </c>
      <c r="B1016">
        <v>314</v>
      </c>
      <c r="C1016" t="s">
        <v>1467</v>
      </c>
      <c r="D1016" t="s">
        <v>1468</v>
      </c>
      <c r="E1016">
        <v>60000</v>
      </c>
      <c r="F1016">
        <v>60</v>
      </c>
      <c r="G1016" s="30">
        <v>0</v>
      </c>
      <c r="H1016">
        <v>1</v>
      </c>
      <c r="I1016" t="s">
        <v>19</v>
      </c>
      <c r="J1016" t="s">
        <v>19</v>
      </c>
      <c r="K1016">
        <v>1</v>
      </c>
      <c r="L1016" t="s">
        <v>19</v>
      </c>
      <c r="M1016">
        <v>1187</v>
      </c>
      <c r="N1016" t="s">
        <v>19</v>
      </c>
      <c r="O1016">
        <v>0</v>
      </c>
    </row>
    <row r="1017" spans="1:15" x14ac:dyDescent="0.25">
      <c r="A1017">
        <v>2632</v>
      </c>
      <c r="B1017">
        <v>314</v>
      </c>
      <c r="C1017" t="s">
        <v>1469</v>
      </c>
      <c r="D1017" t="s">
        <v>1470</v>
      </c>
      <c r="E1017">
        <v>70000</v>
      </c>
      <c r="F1017">
        <v>70</v>
      </c>
      <c r="G1017" s="30">
        <v>0</v>
      </c>
      <c r="H1017">
        <v>1</v>
      </c>
      <c r="I1017" t="s">
        <v>19</v>
      </c>
      <c r="J1017" t="s">
        <v>19</v>
      </c>
      <c r="K1017">
        <v>1</v>
      </c>
      <c r="L1017" t="s">
        <v>19</v>
      </c>
      <c r="M1017">
        <v>1183</v>
      </c>
      <c r="N1017" t="s">
        <v>19</v>
      </c>
      <c r="O1017">
        <v>0</v>
      </c>
    </row>
    <row r="1018" spans="1:15" x14ac:dyDescent="0.25">
      <c r="A1018">
        <v>2633</v>
      </c>
      <c r="B1018">
        <v>314</v>
      </c>
      <c r="C1018" t="s">
        <v>1471</v>
      </c>
      <c r="D1018" t="s">
        <v>1472</v>
      </c>
      <c r="E1018">
        <v>40000</v>
      </c>
      <c r="F1018">
        <v>40</v>
      </c>
      <c r="G1018" s="30">
        <v>0</v>
      </c>
      <c r="H1018">
        <v>1</v>
      </c>
      <c r="I1018" t="s">
        <v>19</v>
      </c>
      <c r="J1018" t="s">
        <v>19</v>
      </c>
      <c r="K1018">
        <v>1</v>
      </c>
      <c r="L1018" t="s">
        <v>19</v>
      </c>
      <c r="M1018">
        <v>1367</v>
      </c>
      <c r="N1018" t="s">
        <v>19</v>
      </c>
      <c r="O1018">
        <v>0</v>
      </c>
    </row>
    <row r="1019" spans="1:15" x14ac:dyDescent="0.25">
      <c r="A1019">
        <v>2635</v>
      </c>
      <c r="B1019">
        <v>314</v>
      </c>
      <c r="C1019" t="s">
        <v>1473</v>
      </c>
      <c r="D1019" t="s">
        <v>1474</v>
      </c>
      <c r="E1019">
        <v>70000</v>
      </c>
      <c r="F1019">
        <v>70</v>
      </c>
      <c r="G1019" s="30">
        <v>0</v>
      </c>
      <c r="H1019">
        <v>1</v>
      </c>
      <c r="I1019" t="s">
        <v>19</v>
      </c>
      <c r="J1019" t="s">
        <v>19</v>
      </c>
      <c r="K1019">
        <v>1</v>
      </c>
      <c r="L1019" t="s">
        <v>19</v>
      </c>
      <c r="M1019">
        <v>398</v>
      </c>
      <c r="N1019" t="s">
        <v>19</v>
      </c>
      <c r="O1019">
        <v>0</v>
      </c>
    </row>
    <row r="1020" spans="1:15" x14ac:dyDescent="0.25">
      <c r="A1020">
        <v>2636</v>
      </c>
      <c r="B1020">
        <v>314</v>
      </c>
      <c r="C1020" t="s">
        <v>1475</v>
      </c>
      <c r="D1020" t="s">
        <v>1476</v>
      </c>
      <c r="E1020">
        <v>40000</v>
      </c>
      <c r="F1020">
        <v>40</v>
      </c>
      <c r="G1020" s="30">
        <v>0</v>
      </c>
      <c r="H1020">
        <v>1</v>
      </c>
      <c r="I1020" t="s">
        <v>19</v>
      </c>
      <c r="J1020" t="s">
        <v>19</v>
      </c>
      <c r="K1020">
        <v>1</v>
      </c>
      <c r="L1020" t="s">
        <v>19</v>
      </c>
      <c r="M1020">
        <v>2992</v>
      </c>
      <c r="N1020" t="s">
        <v>19</v>
      </c>
      <c r="O1020">
        <v>0</v>
      </c>
    </row>
    <row r="1021" spans="1:15" ht="120" x14ac:dyDescent="0.25">
      <c r="A1021">
        <v>2637</v>
      </c>
      <c r="B1021">
        <v>656</v>
      </c>
      <c r="C1021" t="s">
        <v>1477</v>
      </c>
      <c r="D1021" s="7" t="s">
        <v>1478</v>
      </c>
      <c r="E1021">
        <v>1250</v>
      </c>
      <c r="F1021">
        <v>0.05</v>
      </c>
      <c r="G1021" s="30">
        <v>0</v>
      </c>
      <c r="H1021">
        <v>5000</v>
      </c>
      <c r="I1021" t="s">
        <v>19</v>
      </c>
      <c r="J1021">
        <v>837360</v>
      </c>
      <c r="K1021">
        <v>1</v>
      </c>
      <c r="L1021">
        <v>918</v>
      </c>
      <c r="M1021">
        <v>184</v>
      </c>
      <c r="N1021" t="s">
        <v>19</v>
      </c>
      <c r="O1021">
        <v>20040</v>
      </c>
    </row>
    <row r="1022" spans="1:15" x14ac:dyDescent="0.25">
      <c r="A1022">
        <v>2638</v>
      </c>
      <c r="B1022">
        <v>166</v>
      </c>
      <c r="C1022" t="s">
        <v>1479</v>
      </c>
      <c r="E1022">
        <v>1</v>
      </c>
      <c r="F1022">
        <v>0.01</v>
      </c>
      <c r="G1022" s="30">
        <v>0</v>
      </c>
      <c r="H1022">
        <v>1</v>
      </c>
      <c r="I1022" t="s">
        <v>19</v>
      </c>
      <c r="J1022">
        <v>10000000000</v>
      </c>
      <c r="K1022">
        <v>1</v>
      </c>
      <c r="L1022" t="s">
        <v>19</v>
      </c>
      <c r="M1022">
        <v>184</v>
      </c>
      <c r="N1022" t="s">
        <v>19</v>
      </c>
      <c r="O1022">
        <v>0</v>
      </c>
    </row>
    <row r="1023" spans="1:15" x14ac:dyDescent="0.25">
      <c r="A1023">
        <v>2639</v>
      </c>
      <c r="B1023">
        <v>314</v>
      </c>
      <c r="C1023" t="s">
        <v>1480</v>
      </c>
      <c r="D1023" t="s">
        <v>1481</v>
      </c>
      <c r="E1023">
        <v>70000</v>
      </c>
      <c r="F1023">
        <v>70</v>
      </c>
      <c r="G1023" s="30">
        <v>0</v>
      </c>
      <c r="H1023">
        <v>1</v>
      </c>
      <c r="I1023" t="s">
        <v>19</v>
      </c>
      <c r="J1023" t="s">
        <v>19</v>
      </c>
      <c r="K1023">
        <v>1</v>
      </c>
      <c r="L1023" t="s">
        <v>19</v>
      </c>
      <c r="M1023">
        <v>1186</v>
      </c>
      <c r="N1023" t="s">
        <v>19</v>
      </c>
      <c r="O1023">
        <v>0</v>
      </c>
    </row>
    <row r="1024" spans="1:15" x14ac:dyDescent="0.25">
      <c r="A1024">
        <v>2640</v>
      </c>
      <c r="B1024">
        <v>314</v>
      </c>
      <c r="C1024" t="s">
        <v>1482</v>
      </c>
      <c r="D1024" t="s">
        <v>1483</v>
      </c>
      <c r="E1024">
        <v>40000</v>
      </c>
      <c r="F1024">
        <v>40</v>
      </c>
      <c r="G1024" s="30">
        <v>0</v>
      </c>
      <c r="H1024">
        <v>1</v>
      </c>
      <c r="I1024" t="s">
        <v>19</v>
      </c>
      <c r="J1024" t="s">
        <v>19</v>
      </c>
      <c r="K1024">
        <v>1</v>
      </c>
      <c r="L1024" t="s">
        <v>19</v>
      </c>
      <c r="M1024">
        <v>1186</v>
      </c>
      <c r="N1024" t="s">
        <v>19</v>
      </c>
      <c r="O1024">
        <v>0</v>
      </c>
    </row>
    <row r="1025" spans="1:15" x14ac:dyDescent="0.25">
      <c r="A1025">
        <v>2641</v>
      </c>
      <c r="B1025">
        <v>314</v>
      </c>
      <c r="C1025" t="s">
        <v>1484</v>
      </c>
      <c r="D1025" t="s">
        <v>1485</v>
      </c>
      <c r="E1025">
        <v>40000</v>
      </c>
      <c r="F1025">
        <v>40</v>
      </c>
      <c r="G1025" s="30">
        <v>0</v>
      </c>
      <c r="H1025">
        <v>1</v>
      </c>
      <c r="I1025" t="s">
        <v>19</v>
      </c>
      <c r="J1025" t="s">
        <v>19</v>
      </c>
      <c r="K1025">
        <v>1</v>
      </c>
      <c r="L1025" t="s">
        <v>19</v>
      </c>
      <c r="M1025">
        <v>1192</v>
      </c>
      <c r="N1025" t="s">
        <v>19</v>
      </c>
      <c r="O1025">
        <v>0</v>
      </c>
    </row>
    <row r="1026" spans="1:15" x14ac:dyDescent="0.25">
      <c r="A1026">
        <v>2642</v>
      </c>
      <c r="B1026">
        <v>314</v>
      </c>
      <c r="C1026" t="s">
        <v>1486</v>
      </c>
      <c r="D1026" t="s">
        <v>1487</v>
      </c>
      <c r="E1026">
        <v>70000</v>
      </c>
      <c r="F1026">
        <v>70</v>
      </c>
      <c r="G1026" s="30">
        <v>0</v>
      </c>
      <c r="H1026">
        <v>1</v>
      </c>
      <c r="I1026" t="s">
        <v>19</v>
      </c>
      <c r="J1026" t="s">
        <v>19</v>
      </c>
      <c r="K1026">
        <v>1</v>
      </c>
      <c r="L1026" t="s">
        <v>19</v>
      </c>
      <c r="M1026">
        <v>1368</v>
      </c>
      <c r="N1026" t="s">
        <v>19</v>
      </c>
      <c r="O1026">
        <v>0</v>
      </c>
    </row>
    <row r="1027" spans="1:15" x14ac:dyDescent="0.25">
      <c r="A1027">
        <v>2644</v>
      </c>
      <c r="B1027">
        <v>314</v>
      </c>
      <c r="C1027" t="s">
        <v>1488</v>
      </c>
      <c r="D1027" t="s">
        <v>1489</v>
      </c>
      <c r="E1027">
        <v>60000</v>
      </c>
      <c r="F1027">
        <v>60</v>
      </c>
      <c r="G1027" s="30">
        <v>0</v>
      </c>
      <c r="H1027">
        <v>1</v>
      </c>
      <c r="I1027" t="s">
        <v>19</v>
      </c>
      <c r="J1027" t="s">
        <v>19</v>
      </c>
      <c r="K1027">
        <v>1</v>
      </c>
      <c r="L1027" t="s">
        <v>19</v>
      </c>
      <c r="M1027">
        <v>1366</v>
      </c>
      <c r="N1027" t="s">
        <v>19</v>
      </c>
      <c r="O1027">
        <v>0</v>
      </c>
    </row>
    <row r="1028" spans="1:15" x14ac:dyDescent="0.25">
      <c r="A1028">
        <v>2645</v>
      </c>
      <c r="B1028">
        <v>314</v>
      </c>
      <c r="C1028" t="s">
        <v>1490</v>
      </c>
      <c r="D1028" t="s">
        <v>1491</v>
      </c>
      <c r="E1028">
        <v>50000</v>
      </c>
      <c r="F1028">
        <v>50</v>
      </c>
      <c r="G1028" s="30">
        <v>0</v>
      </c>
      <c r="H1028">
        <v>1</v>
      </c>
      <c r="I1028" t="s">
        <v>19</v>
      </c>
      <c r="J1028" t="s">
        <v>19</v>
      </c>
      <c r="K1028">
        <v>1</v>
      </c>
      <c r="L1028" t="s">
        <v>19</v>
      </c>
      <c r="M1028">
        <v>1181</v>
      </c>
      <c r="N1028" t="s">
        <v>19</v>
      </c>
      <c r="O1028">
        <v>0</v>
      </c>
    </row>
    <row r="1029" spans="1:15" x14ac:dyDescent="0.25">
      <c r="A1029">
        <v>2646</v>
      </c>
      <c r="B1029">
        <v>314</v>
      </c>
      <c r="C1029" t="s">
        <v>1492</v>
      </c>
      <c r="D1029" t="s">
        <v>49</v>
      </c>
      <c r="E1029">
        <v>90000</v>
      </c>
      <c r="F1029">
        <v>90</v>
      </c>
      <c r="G1029" s="30">
        <v>0</v>
      </c>
      <c r="H1029">
        <v>1</v>
      </c>
      <c r="I1029" t="s">
        <v>19</v>
      </c>
      <c r="J1029" t="s">
        <v>19</v>
      </c>
      <c r="K1029">
        <v>1</v>
      </c>
      <c r="L1029" t="s">
        <v>19</v>
      </c>
      <c r="M1029">
        <v>27</v>
      </c>
      <c r="N1029" t="s">
        <v>19</v>
      </c>
      <c r="O1029">
        <v>0</v>
      </c>
    </row>
    <row r="1030" spans="1:15" ht="105" x14ac:dyDescent="0.25">
      <c r="A1030">
        <v>2647</v>
      </c>
      <c r="B1030">
        <v>653</v>
      </c>
      <c r="C1030" t="s">
        <v>1493</v>
      </c>
      <c r="D1030" s="7" t="s">
        <v>1494</v>
      </c>
      <c r="E1030">
        <v>700</v>
      </c>
      <c r="F1030">
        <v>1.4999999999999999E-2</v>
      </c>
      <c r="G1030" s="30">
        <v>0</v>
      </c>
      <c r="H1030">
        <v>5000</v>
      </c>
      <c r="I1030" t="s">
        <v>19</v>
      </c>
      <c r="J1030">
        <v>101160</v>
      </c>
      <c r="K1030">
        <v>1</v>
      </c>
      <c r="L1030">
        <v>917</v>
      </c>
      <c r="M1030">
        <v>191</v>
      </c>
      <c r="N1030" t="s">
        <v>19</v>
      </c>
      <c r="O1030">
        <v>20061</v>
      </c>
    </row>
    <row r="1031" spans="1:15" x14ac:dyDescent="0.25">
      <c r="A1031">
        <v>2648</v>
      </c>
      <c r="B1031">
        <v>166</v>
      </c>
      <c r="C1031" t="s">
        <v>1495</v>
      </c>
      <c r="E1031">
        <v>1</v>
      </c>
      <c r="F1031">
        <v>0.01</v>
      </c>
      <c r="G1031" s="30">
        <v>0</v>
      </c>
      <c r="H1031">
        <v>1</v>
      </c>
      <c r="I1031" t="s">
        <v>19</v>
      </c>
      <c r="J1031">
        <v>10000000000</v>
      </c>
      <c r="K1031">
        <v>1</v>
      </c>
      <c r="L1031" t="s">
        <v>19</v>
      </c>
      <c r="M1031">
        <v>191</v>
      </c>
      <c r="N1031" t="s">
        <v>19</v>
      </c>
      <c r="O1031">
        <v>0</v>
      </c>
    </row>
    <row r="1032" spans="1:15" x14ac:dyDescent="0.25">
      <c r="A1032">
        <v>2652</v>
      </c>
      <c r="B1032">
        <v>314</v>
      </c>
      <c r="C1032" t="s">
        <v>1496</v>
      </c>
      <c r="D1032" t="s">
        <v>1497</v>
      </c>
      <c r="E1032">
        <v>60000</v>
      </c>
      <c r="F1032">
        <v>60</v>
      </c>
      <c r="G1032" s="30">
        <v>0</v>
      </c>
      <c r="H1032">
        <v>1</v>
      </c>
      <c r="I1032" t="s">
        <v>19</v>
      </c>
      <c r="J1032" t="s">
        <v>19</v>
      </c>
      <c r="K1032">
        <v>1</v>
      </c>
      <c r="L1032" t="s">
        <v>19</v>
      </c>
      <c r="M1032">
        <v>1187</v>
      </c>
      <c r="N1032" t="s">
        <v>19</v>
      </c>
      <c r="O1032">
        <v>0</v>
      </c>
    </row>
    <row r="1033" spans="1:15" x14ac:dyDescent="0.25">
      <c r="A1033">
        <v>2653</v>
      </c>
      <c r="B1033">
        <v>314</v>
      </c>
      <c r="C1033" t="s">
        <v>1498</v>
      </c>
      <c r="D1033" t="s">
        <v>1499</v>
      </c>
      <c r="E1033">
        <v>90000</v>
      </c>
      <c r="F1033">
        <v>90</v>
      </c>
      <c r="G1033" s="30">
        <v>0</v>
      </c>
      <c r="H1033">
        <v>1</v>
      </c>
      <c r="I1033" t="s">
        <v>19</v>
      </c>
      <c r="J1033" t="s">
        <v>19</v>
      </c>
      <c r="K1033">
        <v>1</v>
      </c>
      <c r="L1033" t="s">
        <v>19</v>
      </c>
      <c r="M1033">
        <v>28</v>
      </c>
      <c r="N1033" t="s">
        <v>19</v>
      </c>
      <c r="O1033">
        <v>0</v>
      </c>
    </row>
    <row r="1034" spans="1:15" x14ac:dyDescent="0.25">
      <c r="A1034">
        <v>2654</v>
      </c>
      <c r="B1034">
        <v>314</v>
      </c>
      <c r="C1034" t="s">
        <v>1500</v>
      </c>
      <c r="D1034" t="s">
        <v>1501</v>
      </c>
      <c r="E1034">
        <v>80000</v>
      </c>
      <c r="F1034">
        <v>80</v>
      </c>
      <c r="G1034" s="30">
        <v>0</v>
      </c>
      <c r="H1034">
        <v>1</v>
      </c>
      <c r="I1034" t="s">
        <v>19</v>
      </c>
      <c r="J1034" t="s">
        <v>19</v>
      </c>
      <c r="K1034">
        <v>1</v>
      </c>
      <c r="L1034" t="s">
        <v>19</v>
      </c>
      <c r="M1034">
        <v>1199</v>
      </c>
      <c r="N1034" t="s">
        <v>19</v>
      </c>
      <c r="O1034">
        <v>0</v>
      </c>
    </row>
    <row r="1035" spans="1:15" ht="105" x14ac:dyDescent="0.25">
      <c r="A1035">
        <v>2655</v>
      </c>
      <c r="B1035">
        <v>655</v>
      </c>
      <c r="C1035" t="s">
        <v>1502</v>
      </c>
      <c r="D1035" s="7" t="s">
        <v>1503</v>
      </c>
      <c r="E1035">
        <v>1000</v>
      </c>
      <c r="F1035">
        <v>0.03</v>
      </c>
      <c r="G1035" s="30">
        <v>0</v>
      </c>
      <c r="H1035">
        <v>5000</v>
      </c>
      <c r="I1035" t="s">
        <v>19</v>
      </c>
      <c r="J1035">
        <v>600080</v>
      </c>
      <c r="K1035">
        <v>1</v>
      </c>
      <c r="L1035">
        <v>919</v>
      </c>
      <c r="M1035">
        <v>186</v>
      </c>
      <c r="N1035" t="s">
        <v>19</v>
      </c>
      <c r="O1035">
        <v>20050</v>
      </c>
    </row>
    <row r="1036" spans="1:15" x14ac:dyDescent="0.25">
      <c r="A1036">
        <v>2656</v>
      </c>
      <c r="B1036">
        <v>166</v>
      </c>
      <c r="C1036" t="s">
        <v>1504</v>
      </c>
      <c r="E1036">
        <v>1</v>
      </c>
      <c r="F1036">
        <v>0.01</v>
      </c>
      <c r="G1036" s="30">
        <v>0</v>
      </c>
      <c r="H1036">
        <v>1</v>
      </c>
      <c r="I1036" t="s">
        <v>19</v>
      </c>
      <c r="J1036">
        <v>10000000000</v>
      </c>
      <c r="K1036">
        <v>1</v>
      </c>
      <c r="L1036" t="s">
        <v>19</v>
      </c>
      <c r="M1036">
        <v>186</v>
      </c>
      <c r="N1036" t="s">
        <v>19</v>
      </c>
      <c r="O1036">
        <v>0</v>
      </c>
    </row>
    <row r="1037" spans="1:15" x14ac:dyDescent="0.25">
      <c r="A1037">
        <v>2657</v>
      </c>
      <c r="B1037">
        <v>314</v>
      </c>
      <c r="C1037" t="s">
        <v>1505</v>
      </c>
      <c r="D1037" t="s">
        <v>1506</v>
      </c>
      <c r="E1037">
        <v>70000</v>
      </c>
      <c r="F1037">
        <v>70</v>
      </c>
      <c r="G1037" s="30">
        <v>0</v>
      </c>
      <c r="H1037">
        <v>1</v>
      </c>
      <c r="I1037" t="s">
        <v>19</v>
      </c>
      <c r="J1037" t="s">
        <v>19</v>
      </c>
      <c r="K1037">
        <v>1</v>
      </c>
      <c r="L1037" t="s">
        <v>19</v>
      </c>
      <c r="M1037">
        <v>1207</v>
      </c>
      <c r="N1037" t="s">
        <v>19</v>
      </c>
      <c r="O1037">
        <v>0</v>
      </c>
    </row>
    <row r="1038" spans="1:15" x14ac:dyDescent="0.25">
      <c r="A1038">
        <v>2659</v>
      </c>
      <c r="B1038">
        <v>314</v>
      </c>
      <c r="C1038" t="s">
        <v>1507</v>
      </c>
      <c r="D1038" t="s">
        <v>1508</v>
      </c>
      <c r="E1038">
        <v>60000</v>
      </c>
      <c r="F1038">
        <v>60</v>
      </c>
      <c r="G1038" s="30">
        <v>0</v>
      </c>
      <c r="H1038">
        <v>1</v>
      </c>
      <c r="I1038" t="s">
        <v>19</v>
      </c>
      <c r="J1038" t="s">
        <v>19</v>
      </c>
      <c r="K1038">
        <v>1</v>
      </c>
      <c r="L1038" t="s">
        <v>19</v>
      </c>
      <c r="M1038">
        <v>1178</v>
      </c>
      <c r="N1038" t="s">
        <v>19</v>
      </c>
      <c r="O1038">
        <v>0</v>
      </c>
    </row>
    <row r="1039" spans="1:15" x14ac:dyDescent="0.25">
      <c r="A1039">
        <v>2660</v>
      </c>
      <c r="B1039">
        <v>314</v>
      </c>
      <c r="C1039" t="s">
        <v>1509</v>
      </c>
      <c r="D1039" t="s">
        <v>1510</v>
      </c>
      <c r="E1039">
        <v>40000</v>
      </c>
      <c r="F1039">
        <v>40</v>
      </c>
      <c r="G1039" s="30">
        <v>0</v>
      </c>
      <c r="H1039">
        <v>1</v>
      </c>
      <c r="I1039" t="s">
        <v>19</v>
      </c>
      <c r="J1039" t="s">
        <v>19</v>
      </c>
      <c r="K1039">
        <v>1</v>
      </c>
      <c r="L1039" t="s">
        <v>19</v>
      </c>
      <c r="M1039">
        <v>28</v>
      </c>
      <c r="N1039" t="s">
        <v>19</v>
      </c>
      <c r="O1039">
        <v>0</v>
      </c>
    </row>
    <row r="1040" spans="1:15" x14ac:dyDescent="0.25">
      <c r="A1040">
        <v>2662</v>
      </c>
      <c r="B1040">
        <v>283</v>
      </c>
      <c r="C1040" t="s">
        <v>1511</v>
      </c>
      <c r="D1040" t="s">
        <v>1512</v>
      </c>
      <c r="E1040">
        <v>60000</v>
      </c>
      <c r="F1040">
        <v>60</v>
      </c>
      <c r="G1040" s="30">
        <v>0</v>
      </c>
      <c r="H1040">
        <v>1</v>
      </c>
      <c r="I1040" t="s">
        <v>19</v>
      </c>
      <c r="J1040" t="s">
        <v>19</v>
      </c>
      <c r="K1040">
        <v>1</v>
      </c>
      <c r="L1040" t="s">
        <v>19</v>
      </c>
      <c r="M1040">
        <v>2540</v>
      </c>
      <c r="N1040" t="s">
        <v>19</v>
      </c>
      <c r="O1040">
        <v>0</v>
      </c>
    </row>
    <row r="1041" spans="1:15" x14ac:dyDescent="0.25">
      <c r="A1041">
        <v>2663</v>
      </c>
      <c r="B1041">
        <v>283</v>
      </c>
      <c r="C1041" t="s">
        <v>1513</v>
      </c>
      <c r="D1041" t="s">
        <v>1514</v>
      </c>
      <c r="E1041">
        <v>100000</v>
      </c>
      <c r="F1041">
        <v>100</v>
      </c>
      <c r="G1041" s="30">
        <v>0</v>
      </c>
      <c r="H1041">
        <v>1</v>
      </c>
      <c r="I1041" t="s">
        <v>19</v>
      </c>
      <c r="J1041" t="s">
        <v>19</v>
      </c>
      <c r="K1041">
        <v>1</v>
      </c>
      <c r="L1041" t="s">
        <v>19</v>
      </c>
      <c r="M1041">
        <v>2854</v>
      </c>
      <c r="N1041" t="s">
        <v>19</v>
      </c>
      <c r="O1041">
        <v>0</v>
      </c>
    </row>
    <row r="1042" spans="1:15" x14ac:dyDescent="0.25">
      <c r="A1042">
        <v>2665</v>
      </c>
      <c r="B1042">
        <v>283</v>
      </c>
      <c r="C1042" t="s">
        <v>1515</v>
      </c>
      <c r="D1042" t="s">
        <v>1516</v>
      </c>
      <c r="E1042">
        <v>60000</v>
      </c>
      <c r="F1042">
        <v>60</v>
      </c>
      <c r="G1042" s="30">
        <v>0</v>
      </c>
      <c r="H1042">
        <v>1</v>
      </c>
      <c r="I1042" t="s">
        <v>19</v>
      </c>
      <c r="J1042" t="s">
        <v>19</v>
      </c>
      <c r="K1042">
        <v>1</v>
      </c>
      <c r="L1042" t="s">
        <v>19</v>
      </c>
      <c r="M1042">
        <v>2541</v>
      </c>
      <c r="N1042" t="s">
        <v>19</v>
      </c>
      <c r="O1042">
        <v>0</v>
      </c>
    </row>
    <row r="1043" spans="1:15" x14ac:dyDescent="0.25">
      <c r="A1043">
        <v>2666</v>
      </c>
      <c r="B1043">
        <v>283</v>
      </c>
      <c r="C1043" t="s">
        <v>1517</v>
      </c>
      <c r="D1043" t="s">
        <v>1518</v>
      </c>
      <c r="E1043">
        <v>40000</v>
      </c>
      <c r="F1043">
        <v>40</v>
      </c>
      <c r="G1043" s="30">
        <v>0</v>
      </c>
      <c r="H1043">
        <v>1</v>
      </c>
      <c r="I1043" t="s">
        <v>19</v>
      </c>
      <c r="J1043" t="s">
        <v>19</v>
      </c>
      <c r="K1043">
        <v>1</v>
      </c>
      <c r="L1043" t="s">
        <v>19</v>
      </c>
      <c r="M1043">
        <v>2543</v>
      </c>
      <c r="N1043" t="s">
        <v>19</v>
      </c>
      <c r="O1043">
        <v>0</v>
      </c>
    </row>
    <row r="1044" spans="1:15" x14ac:dyDescent="0.25">
      <c r="A1044">
        <v>2668</v>
      </c>
      <c r="B1044">
        <v>283</v>
      </c>
      <c r="C1044" t="s">
        <v>1519</v>
      </c>
      <c r="D1044" t="s">
        <v>1520</v>
      </c>
      <c r="E1044">
        <v>100000</v>
      </c>
      <c r="F1044">
        <v>100</v>
      </c>
      <c r="G1044" s="30">
        <v>0</v>
      </c>
      <c r="H1044">
        <v>1</v>
      </c>
      <c r="I1044" t="s">
        <v>19</v>
      </c>
      <c r="J1044" t="s">
        <v>19</v>
      </c>
      <c r="K1044">
        <v>1</v>
      </c>
      <c r="L1044" t="s">
        <v>19</v>
      </c>
      <c r="M1044">
        <v>2551</v>
      </c>
      <c r="N1044" t="s">
        <v>19</v>
      </c>
      <c r="O1044">
        <v>0</v>
      </c>
    </row>
    <row r="1045" spans="1:15" x14ac:dyDescent="0.25">
      <c r="A1045">
        <v>2669</v>
      </c>
      <c r="B1045">
        <v>283</v>
      </c>
      <c r="C1045" t="s">
        <v>1521</v>
      </c>
      <c r="D1045" t="s">
        <v>1522</v>
      </c>
      <c r="E1045">
        <v>70000</v>
      </c>
      <c r="F1045">
        <v>70</v>
      </c>
      <c r="G1045" s="30">
        <v>0</v>
      </c>
      <c r="H1045">
        <v>1</v>
      </c>
      <c r="I1045" t="s">
        <v>19</v>
      </c>
      <c r="J1045" t="s">
        <v>19</v>
      </c>
      <c r="K1045">
        <v>1</v>
      </c>
      <c r="L1045" t="s">
        <v>19</v>
      </c>
      <c r="M1045">
        <v>2549</v>
      </c>
      <c r="N1045" t="s">
        <v>19</v>
      </c>
      <c r="O1045">
        <v>0</v>
      </c>
    </row>
    <row r="1046" spans="1:15" x14ac:dyDescent="0.25">
      <c r="A1046">
        <v>2670</v>
      </c>
      <c r="B1046">
        <v>283</v>
      </c>
      <c r="C1046" t="s">
        <v>1523</v>
      </c>
      <c r="D1046" t="s">
        <v>1524</v>
      </c>
      <c r="E1046">
        <v>60000</v>
      </c>
      <c r="F1046">
        <v>60</v>
      </c>
      <c r="G1046" s="30">
        <v>0</v>
      </c>
      <c r="H1046">
        <v>1</v>
      </c>
      <c r="I1046" t="s">
        <v>19</v>
      </c>
      <c r="J1046" t="s">
        <v>19</v>
      </c>
      <c r="K1046">
        <v>1</v>
      </c>
      <c r="L1046" t="s">
        <v>19</v>
      </c>
      <c r="M1046">
        <v>2540</v>
      </c>
      <c r="N1046" t="s">
        <v>19</v>
      </c>
      <c r="O1046">
        <v>0</v>
      </c>
    </row>
    <row r="1047" spans="1:15" x14ac:dyDescent="0.25">
      <c r="A1047">
        <v>2671</v>
      </c>
      <c r="B1047">
        <v>283</v>
      </c>
      <c r="C1047" t="s">
        <v>1525</v>
      </c>
      <c r="D1047" t="s">
        <v>1526</v>
      </c>
      <c r="E1047">
        <v>60000</v>
      </c>
      <c r="F1047">
        <v>60</v>
      </c>
      <c r="G1047" s="30">
        <v>0</v>
      </c>
      <c r="H1047">
        <v>1</v>
      </c>
      <c r="I1047" t="s">
        <v>19</v>
      </c>
      <c r="J1047" t="s">
        <v>19</v>
      </c>
      <c r="K1047">
        <v>1</v>
      </c>
      <c r="L1047" t="s">
        <v>19</v>
      </c>
      <c r="M1047">
        <v>2540</v>
      </c>
      <c r="N1047" t="s">
        <v>19</v>
      </c>
      <c r="O1047">
        <v>0</v>
      </c>
    </row>
    <row r="1048" spans="1:15" x14ac:dyDescent="0.25">
      <c r="A1048">
        <v>2672</v>
      </c>
      <c r="B1048">
        <v>283</v>
      </c>
      <c r="C1048" t="s">
        <v>1527</v>
      </c>
      <c r="D1048" t="s">
        <v>1528</v>
      </c>
      <c r="E1048">
        <v>50000</v>
      </c>
      <c r="F1048">
        <v>50</v>
      </c>
      <c r="G1048" s="30">
        <v>0</v>
      </c>
      <c r="H1048">
        <v>1</v>
      </c>
      <c r="I1048" t="s">
        <v>19</v>
      </c>
      <c r="J1048" t="s">
        <v>19</v>
      </c>
      <c r="K1048">
        <v>1</v>
      </c>
      <c r="L1048" t="s">
        <v>19</v>
      </c>
      <c r="M1048">
        <v>2536</v>
      </c>
      <c r="N1048" t="s">
        <v>19</v>
      </c>
      <c r="O1048">
        <v>0</v>
      </c>
    </row>
    <row r="1049" spans="1:15" x14ac:dyDescent="0.25">
      <c r="A1049">
        <v>2673</v>
      </c>
      <c r="B1049">
        <v>314</v>
      </c>
      <c r="C1049" t="s">
        <v>1529</v>
      </c>
      <c r="D1049" t="s">
        <v>1427</v>
      </c>
      <c r="E1049">
        <v>400000</v>
      </c>
      <c r="F1049">
        <v>400</v>
      </c>
      <c r="G1049" s="30">
        <v>0</v>
      </c>
      <c r="H1049">
        <v>1</v>
      </c>
      <c r="I1049" t="s">
        <v>19</v>
      </c>
      <c r="J1049" t="s">
        <v>19</v>
      </c>
      <c r="K1049">
        <v>1</v>
      </c>
      <c r="L1049" t="s">
        <v>19</v>
      </c>
      <c r="M1049">
        <v>1192</v>
      </c>
      <c r="N1049" t="s">
        <v>19</v>
      </c>
      <c r="O1049">
        <v>0</v>
      </c>
    </row>
    <row r="1050" spans="1:15" x14ac:dyDescent="0.25">
      <c r="A1050">
        <v>2674</v>
      </c>
      <c r="B1050">
        <v>283</v>
      </c>
      <c r="C1050" t="s">
        <v>1530</v>
      </c>
      <c r="D1050" t="s">
        <v>1531</v>
      </c>
      <c r="E1050">
        <v>40000</v>
      </c>
      <c r="F1050">
        <v>40</v>
      </c>
      <c r="G1050" s="30">
        <v>0</v>
      </c>
      <c r="H1050">
        <v>1</v>
      </c>
      <c r="I1050" t="s">
        <v>19</v>
      </c>
      <c r="J1050" t="s">
        <v>19</v>
      </c>
      <c r="K1050">
        <v>1</v>
      </c>
      <c r="L1050" t="s">
        <v>19</v>
      </c>
      <c r="M1050">
        <v>2542</v>
      </c>
      <c r="N1050" t="s">
        <v>19</v>
      </c>
      <c r="O1050">
        <v>0</v>
      </c>
    </row>
    <row r="1051" spans="1:15" x14ac:dyDescent="0.25">
      <c r="A1051">
        <v>2675</v>
      </c>
      <c r="B1051">
        <v>283</v>
      </c>
      <c r="C1051" t="s">
        <v>1532</v>
      </c>
      <c r="D1051" t="s">
        <v>1533</v>
      </c>
      <c r="E1051">
        <v>50000</v>
      </c>
      <c r="F1051">
        <v>50</v>
      </c>
      <c r="G1051" s="30">
        <v>0</v>
      </c>
      <c r="H1051">
        <v>1</v>
      </c>
      <c r="I1051" t="s">
        <v>19</v>
      </c>
      <c r="J1051" t="s">
        <v>19</v>
      </c>
      <c r="K1051">
        <v>1</v>
      </c>
      <c r="L1051" t="s">
        <v>19</v>
      </c>
      <c r="M1051">
        <v>2891</v>
      </c>
      <c r="N1051" t="s">
        <v>19</v>
      </c>
      <c r="O1051">
        <v>0</v>
      </c>
    </row>
    <row r="1052" spans="1:15" x14ac:dyDescent="0.25">
      <c r="A1052">
        <v>2676</v>
      </c>
      <c r="B1052">
        <v>283</v>
      </c>
      <c r="C1052" t="s">
        <v>1534</v>
      </c>
      <c r="D1052" t="s">
        <v>1535</v>
      </c>
      <c r="E1052">
        <v>60000</v>
      </c>
      <c r="F1052">
        <v>60</v>
      </c>
      <c r="G1052" s="30">
        <v>0</v>
      </c>
      <c r="H1052">
        <v>1</v>
      </c>
      <c r="I1052" t="s">
        <v>19</v>
      </c>
      <c r="J1052" t="s">
        <v>19</v>
      </c>
      <c r="K1052">
        <v>1</v>
      </c>
      <c r="L1052" t="s">
        <v>19</v>
      </c>
      <c r="M1052">
        <v>2540</v>
      </c>
      <c r="N1052" t="s">
        <v>19</v>
      </c>
      <c r="O1052">
        <v>0</v>
      </c>
    </row>
    <row r="1053" spans="1:15" x14ac:dyDescent="0.25">
      <c r="A1053">
        <v>2677</v>
      </c>
      <c r="B1053">
        <v>283</v>
      </c>
      <c r="C1053" t="s">
        <v>1536</v>
      </c>
      <c r="D1053" t="s">
        <v>1537</v>
      </c>
      <c r="E1053">
        <v>50000</v>
      </c>
      <c r="F1053">
        <v>50</v>
      </c>
      <c r="G1053" s="30">
        <v>0</v>
      </c>
      <c r="H1053">
        <v>1</v>
      </c>
      <c r="I1053" t="s">
        <v>19</v>
      </c>
      <c r="J1053" t="s">
        <v>19</v>
      </c>
      <c r="K1053">
        <v>1</v>
      </c>
      <c r="L1053" t="s">
        <v>19</v>
      </c>
      <c r="M1053">
        <v>2541</v>
      </c>
      <c r="N1053" t="s">
        <v>19</v>
      </c>
      <c r="O1053">
        <v>0</v>
      </c>
    </row>
    <row r="1054" spans="1:15" x14ac:dyDescent="0.25">
      <c r="A1054">
        <v>2678</v>
      </c>
      <c r="B1054">
        <v>283</v>
      </c>
      <c r="C1054" t="s">
        <v>1538</v>
      </c>
      <c r="D1054" t="s">
        <v>1539</v>
      </c>
      <c r="E1054">
        <v>50000</v>
      </c>
      <c r="F1054">
        <v>50</v>
      </c>
      <c r="G1054" s="30">
        <v>0</v>
      </c>
      <c r="H1054">
        <v>1</v>
      </c>
      <c r="I1054" t="s">
        <v>19</v>
      </c>
      <c r="J1054" t="s">
        <v>19</v>
      </c>
      <c r="K1054">
        <v>1</v>
      </c>
      <c r="L1054" t="s">
        <v>19</v>
      </c>
      <c r="M1054">
        <v>2539</v>
      </c>
      <c r="N1054" t="s">
        <v>19</v>
      </c>
      <c r="O1054">
        <v>0</v>
      </c>
    </row>
    <row r="1055" spans="1:15" ht="150" x14ac:dyDescent="0.25">
      <c r="A1055">
        <v>2679</v>
      </c>
      <c r="B1055">
        <v>654</v>
      </c>
      <c r="C1055" t="s">
        <v>1540</v>
      </c>
      <c r="D1055" s="7" t="s">
        <v>1541</v>
      </c>
      <c r="E1055">
        <v>700</v>
      </c>
      <c r="F1055">
        <v>1.4999999999999999E-2</v>
      </c>
      <c r="G1055" s="30">
        <v>0</v>
      </c>
      <c r="H1055">
        <v>5000</v>
      </c>
      <c r="I1055" t="s">
        <v>19</v>
      </c>
      <c r="J1055">
        <v>126160</v>
      </c>
      <c r="K1055">
        <v>1</v>
      </c>
      <c r="L1055">
        <v>973</v>
      </c>
      <c r="M1055">
        <v>3234</v>
      </c>
      <c r="N1055" t="s">
        <v>19</v>
      </c>
      <c r="O1055">
        <v>20055</v>
      </c>
    </row>
    <row r="1056" spans="1:15" x14ac:dyDescent="0.25">
      <c r="A1056">
        <v>2680</v>
      </c>
      <c r="B1056">
        <v>166</v>
      </c>
      <c r="C1056" t="s">
        <v>1542</v>
      </c>
      <c r="E1056">
        <v>1</v>
      </c>
      <c r="F1056">
        <v>0.01</v>
      </c>
      <c r="G1056" s="30">
        <v>0</v>
      </c>
      <c r="H1056">
        <v>1</v>
      </c>
      <c r="I1056" t="s">
        <v>19</v>
      </c>
      <c r="J1056">
        <v>10000000000</v>
      </c>
      <c r="K1056">
        <v>1</v>
      </c>
      <c r="L1056" t="s">
        <v>19</v>
      </c>
      <c r="M1056">
        <v>3234</v>
      </c>
      <c r="N1056" t="s">
        <v>19</v>
      </c>
      <c r="O1056">
        <v>0</v>
      </c>
    </row>
    <row r="1057" spans="1:15" x14ac:dyDescent="0.25">
      <c r="A1057">
        <v>2681</v>
      </c>
      <c r="B1057">
        <v>283</v>
      </c>
      <c r="C1057" t="s">
        <v>1543</v>
      </c>
      <c r="D1057" t="s">
        <v>1544</v>
      </c>
      <c r="E1057">
        <v>50000</v>
      </c>
      <c r="F1057">
        <v>50</v>
      </c>
      <c r="G1057" s="30">
        <v>0</v>
      </c>
      <c r="H1057">
        <v>1</v>
      </c>
      <c r="I1057" t="s">
        <v>19</v>
      </c>
      <c r="J1057" t="s">
        <v>19</v>
      </c>
      <c r="K1057">
        <v>1</v>
      </c>
      <c r="L1057" t="s">
        <v>19</v>
      </c>
      <c r="M1057">
        <v>2538</v>
      </c>
      <c r="N1057" t="s">
        <v>19</v>
      </c>
      <c r="O1057">
        <v>0</v>
      </c>
    </row>
    <row r="1058" spans="1:15" ht="165" x14ac:dyDescent="0.25">
      <c r="A1058">
        <v>2682</v>
      </c>
      <c r="B1058">
        <v>314</v>
      </c>
      <c r="C1058" t="s">
        <v>1545</v>
      </c>
      <c r="D1058" s="7" t="s">
        <v>1546</v>
      </c>
      <c r="E1058">
        <v>1000000</v>
      </c>
      <c r="F1058">
        <v>1000</v>
      </c>
      <c r="G1058" s="30">
        <v>0</v>
      </c>
      <c r="H1058">
        <v>1</v>
      </c>
      <c r="I1058" t="s">
        <v>19</v>
      </c>
      <c r="J1058" t="s">
        <v>19</v>
      </c>
      <c r="K1058">
        <v>1</v>
      </c>
      <c r="L1058" t="s">
        <v>19</v>
      </c>
      <c r="M1058">
        <v>28</v>
      </c>
      <c r="N1058" t="s">
        <v>19</v>
      </c>
      <c r="O1058">
        <v>0</v>
      </c>
    </row>
    <row r="1059" spans="1:15" x14ac:dyDescent="0.25">
      <c r="A1059">
        <v>2683</v>
      </c>
      <c r="B1059">
        <v>314</v>
      </c>
      <c r="C1059" t="s">
        <v>1547</v>
      </c>
      <c r="D1059" t="s">
        <v>1444</v>
      </c>
      <c r="E1059">
        <v>1000000</v>
      </c>
      <c r="F1059">
        <v>1000</v>
      </c>
      <c r="G1059" s="30">
        <v>0</v>
      </c>
      <c r="H1059">
        <v>1</v>
      </c>
      <c r="I1059" t="s">
        <v>19</v>
      </c>
      <c r="J1059" t="s">
        <v>19</v>
      </c>
      <c r="K1059">
        <v>1</v>
      </c>
      <c r="L1059" t="s">
        <v>19</v>
      </c>
      <c r="M1059">
        <v>1361</v>
      </c>
      <c r="N1059" t="s">
        <v>19</v>
      </c>
      <c r="O1059">
        <v>0</v>
      </c>
    </row>
    <row r="1060" spans="1:15" x14ac:dyDescent="0.25">
      <c r="A1060">
        <v>2684</v>
      </c>
      <c r="B1060">
        <v>314</v>
      </c>
      <c r="C1060" t="s">
        <v>1548</v>
      </c>
      <c r="D1060" t="s">
        <v>1446</v>
      </c>
      <c r="E1060">
        <v>400000</v>
      </c>
      <c r="F1060">
        <v>400</v>
      </c>
      <c r="G1060" s="30">
        <v>0</v>
      </c>
      <c r="H1060">
        <v>1</v>
      </c>
      <c r="I1060" t="s">
        <v>19</v>
      </c>
      <c r="J1060" t="s">
        <v>19</v>
      </c>
      <c r="K1060">
        <v>1</v>
      </c>
      <c r="L1060" t="s">
        <v>19</v>
      </c>
      <c r="M1060">
        <v>1171</v>
      </c>
      <c r="N1060" t="s">
        <v>19</v>
      </c>
      <c r="O1060">
        <v>1171</v>
      </c>
    </row>
    <row r="1061" spans="1:15" x14ac:dyDescent="0.25">
      <c r="A1061">
        <v>2685</v>
      </c>
      <c r="B1061">
        <v>314</v>
      </c>
      <c r="C1061" t="s">
        <v>1549</v>
      </c>
      <c r="D1061" t="s">
        <v>1550</v>
      </c>
      <c r="E1061">
        <v>100000</v>
      </c>
      <c r="F1061">
        <v>500</v>
      </c>
      <c r="G1061" s="30">
        <v>0</v>
      </c>
      <c r="H1061">
        <v>1</v>
      </c>
      <c r="I1061" t="s">
        <v>19</v>
      </c>
      <c r="J1061">
        <v>250</v>
      </c>
      <c r="K1061">
        <v>1</v>
      </c>
      <c r="L1061" t="s">
        <v>19</v>
      </c>
      <c r="M1061">
        <v>1177</v>
      </c>
      <c r="N1061" t="s">
        <v>19</v>
      </c>
      <c r="O1061">
        <v>0</v>
      </c>
    </row>
    <row r="1062" spans="1:15" x14ac:dyDescent="0.25">
      <c r="A1062">
        <v>2686</v>
      </c>
      <c r="B1062">
        <v>314</v>
      </c>
      <c r="C1062" t="s">
        <v>1551</v>
      </c>
      <c r="D1062" t="s">
        <v>1450</v>
      </c>
      <c r="E1062">
        <v>1000000</v>
      </c>
      <c r="F1062">
        <v>1000</v>
      </c>
      <c r="G1062" s="30">
        <v>0</v>
      </c>
      <c r="H1062">
        <v>1</v>
      </c>
      <c r="I1062" t="s">
        <v>19</v>
      </c>
      <c r="J1062" t="s">
        <v>19</v>
      </c>
      <c r="K1062">
        <v>1</v>
      </c>
      <c r="L1062" t="s">
        <v>19</v>
      </c>
      <c r="M1062">
        <v>1171</v>
      </c>
      <c r="N1062" t="s">
        <v>19</v>
      </c>
      <c r="O1062">
        <v>1171</v>
      </c>
    </row>
    <row r="1063" spans="1:15" x14ac:dyDescent="0.25">
      <c r="A1063">
        <v>2687</v>
      </c>
      <c r="B1063">
        <v>314</v>
      </c>
      <c r="C1063" t="s">
        <v>1552</v>
      </c>
      <c r="D1063" t="s">
        <v>1457</v>
      </c>
      <c r="E1063">
        <v>1000000</v>
      </c>
      <c r="F1063">
        <v>1000</v>
      </c>
      <c r="G1063" s="30">
        <v>0</v>
      </c>
      <c r="H1063">
        <v>1</v>
      </c>
      <c r="I1063" t="s">
        <v>19</v>
      </c>
      <c r="J1063" t="s">
        <v>19</v>
      </c>
      <c r="K1063">
        <v>1</v>
      </c>
      <c r="L1063" t="s">
        <v>19</v>
      </c>
      <c r="M1063">
        <v>1186</v>
      </c>
      <c r="N1063" t="s">
        <v>19</v>
      </c>
      <c r="O1063">
        <v>0</v>
      </c>
    </row>
    <row r="1064" spans="1:15" x14ac:dyDescent="0.25">
      <c r="A1064">
        <v>2688</v>
      </c>
      <c r="B1064">
        <v>314</v>
      </c>
      <c r="C1064" t="s">
        <v>1553</v>
      </c>
      <c r="D1064" t="s">
        <v>1461</v>
      </c>
      <c r="E1064">
        <v>800000</v>
      </c>
      <c r="F1064">
        <v>800</v>
      </c>
      <c r="G1064" s="30">
        <v>0</v>
      </c>
      <c r="H1064">
        <v>1</v>
      </c>
      <c r="I1064" t="s">
        <v>19</v>
      </c>
      <c r="J1064" t="s">
        <v>19</v>
      </c>
      <c r="K1064">
        <v>1</v>
      </c>
      <c r="L1064" t="s">
        <v>19</v>
      </c>
      <c r="M1064">
        <v>1184</v>
      </c>
      <c r="N1064" t="s">
        <v>19</v>
      </c>
      <c r="O1064">
        <v>0</v>
      </c>
    </row>
    <row r="1065" spans="1:15" x14ac:dyDescent="0.25">
      <c r="A1065">
        <v>2689</v>
      </c>
      <c r="B1065">
        <v>314</v>
      </c>
      <c r="C1065" t="s">
        <v>1554</v>
      </c>
      <c r="D1065" t="s">
        <v>1470</v>
      </c>
      <c r="E1065">
        <v>700000</v>
      </c>
      <c r="F1065">
        <v>700</v>
      </c>
      <c r="G1065" s="30">
        <v>0</v>
      </c>
      <c r="H1065">
        <v>1</v>
      </c>
      <c r="I1065" t="s">
        <v>19</v>
      </c>
      <c r="J1065" t="s">
        <v>19</v>
      </c>
      <c r="K1065">
        <v>1</v>
      </c>
      <c r="L1065" t="s">
        <v>19</v>
      </c>
      <c r="M1065">
        <v>1183</v>
      </c>
      <c r="N1065" t="s">
        <v>19</v>
      </c>
      <c r="O1065">
        <v>0</v>
      </c>
    </row>
    <row r="1066" spans="1:15" x14ac:dyDescent="0.25">
      <c r="A1066">
        <v>2690</v>
      </c>
      <c r="B1066">
        <v>314</v>
      </c>
      <c r="C1066" t="s">
        <v>1555</v>
      </c>
      <c r="D1066" t="s">
        <v>1472</v>
      </c>
      <c r="E1066">
        <v>400000</v>
      </c>
      <c r="F1066">
        <v>400</v>
      </c>
      <c r="G1066" s="30">
        <v>0</v>
      </c>
      <c r="H1066">
        <v>1</v>
      </c>
      <c r="I1066" t="s">
        <v>19</v>
      </c>
      <c r="J1066" t="s">
        <v>19</v>
      </c>
      <c r="K1066">
        <v>1</v>
      </c>
      <c r="L1066" t="s">
        <v>19</v>
      </c>
      <c r="M1066">
        <v>1367</v>
      </c>
      <c r="N1066" t="s">
        <v>19</v>
      </c>
      <c r="O1066">
        <v>0</v>
      </c>
    </row>
    <row r="1067" spans="1:15" x14ac:dyDescent="0.25">
      <c r="A1067">
        <v>2691</v>
      </c>
      <c r="B1067">
        <v>314</v>
      </c>
      <c r="C1067" t="s">
        <v>1556</v>
      </c>
      <c r="D1067" t="s">
        <v>1557</v>
      </c>
      <c r="E1067">
        <v>500000</v>
      </c>
      <c r="F1067">
        <v>500</v>
      </c>
      <c r="G1067" s="30">
        <v>0</v>
      </c>
      <c r="H1067">
        <v>1</v>
      </c>
      <c r="I1067" t="s">
        <v>19</v>
      </c>
      <c r="J1067" t="s">
        <v>19</v>
      </c>
      <c r="K1067">
        <v>1</v>
      </c>
      <c r="L1067" t="s">
        <v>19</v>
      </c>
      <c r="M1067">
        <v>1189</v>
      </c>
      <c r="N1067" t="s">
        <v>19</v>
      </c>
      <c r="O1067">
        <v>0</v>
      </c>
    </row>
    <row r="1068" spans="1:15" x14ac:dyDescent="0.25">
      <c r="A1068">
        <v>2692</v>
      </c>
      <c r="B1068">
        <v>314</v>
      </c>
      <c r="C1068" t="s">
        <v>1558</v>
      </c>
      <c r="D1068" t="s">
        <v>1474</v>
      </c>
      <c r="E1068">
        <v>700000</v>
      </c>
      <c r="F1068">
        <v>700</v>
      </c>
      <c r="G1068" s="30">
        <v>0</v>
      </c>
      <c r="H1068">
        <v>1</v>
      </c>
      <c r="I1068" t="s">
        <v>19</v>
      </c>
      <c r="J1068" t="s">
        <v>19</v>
      </c>
      <c r="K1068">
        <v>1</v>
      </c>
      <c r="L1068" t="s">
        <v>19</v>
      </c>
      <c r="M1068">
        <v>1171</v>
      </c>
      <c r="N1068" t="s">
        <v>19</v>
      </c>
      <c r="O1068">
        <v>1171</v>
      </c>
    </row>
    <row r="1069" spans="1:15" x14ac:dyDescent="0.25">
      <c r="A1069">
        <v>2693</v>
      </c>
      <c r="B1069">
        <v>314</v>
      </c>
      <c r="C1069" t="s">
        <v>1559</v>
      </c>
      <c r="D1069" t="s">
        <v>1485</v>
      </c>
      <c r="E1069">
        <v>400000</v>
      </c>
      <c r="F1069">
        <v>400</v>
      </c>
      <c r="G1069" s="30">
        <v>0</v>
      </c>
      <c r="H1069">
        <v>1</v>
      </c>
      <c r="I1069" t="s">
        <v>19</v>
      </c>
      <c r="J1069" t="s">
        <v>19</v>
      </c>
      <c r="K1069">
        <v>1</v>
      </c>
      <c r="L1069" t="s">
        <v>19</v>
      </c>
      <c r="M1069">
        <v>1192</v>
      </c>
      <c r="N1069" t="s">
        <v>19</v>
      </c>
      <c r="O1069">
        <v>0</v>
      </c>
    </row>
    <row r="1070" spans="1:15" x14ac:dyDescent="0.25">
      <c r="A1070">
        <v>2694</v>
      </c>
      <c r="B1070">
        <v>314</v>
      </c>
      <c r="C1070" t="s">
        <v>1560</v>
      </c>
      <c r="D1070" t="s">
        <v>1489</v>
      </c>
      <c r="E1070">
        <v>600000</v>
      </c>
      <c r="F1070">
        <v>600</v>
      </c>
      <c r="G1070" s="30">
        <v>0</v>
      </c>
      <c r="H1070">
        <v>1</v>
      </c>
      <c r="I1070" t="s">
        <v>19</v>
      </c>
      <c r="J1070" t="s">
        <v>19</v>
      </c>
      <c r="K1070">
        <v>1</v>
      </c>
      <c r="L1070" t="s">
        <v>19</v>
      </c>
      <c r="M1070">
        <v>1366</v>
      </c>
      <c r="N1070" t="s">
        <v>19</v>
      </c>
      <c r="O1070">
        <v>0</v>
      </c>
    </row>
    <row r="1071" spans="1:15" x14ac:dyDescent="0.25">
      <c r="A1071">
        <v>2695</v>
      </c>
      <c r="B1071">
        <v>314</v>
      </c>
      <c r="C1071" t="s">
        <v>1561</v>
      </c>
      <c r="D1071" t="s">
        <v>1491</v>
      </c>
      <c r="E1071">
        <v>500000</v>
      </c>
      <c r="F1071">
        <v>500</v>
      </c>
      <c r="G1071" s="30">
        <v>0</v>
      </c>
      <c r="H1071">
        <v>1</v>
      </c>
      <c r="I1071" t="s">
        <v>19</v>
      </c>
      <c r="J1071" t="s">
        <v>19</v>
      </c>
      <c r="K1071">
        <v>1</v>
      </c>
      <c r="L1071" t="s">
        <v>19</v>
      </c>
      <c r="M1071">
        <v>1181</v>
      </c>
      <c r="N1071" t="s">
        <v>19</v>
      </c>
      <c r="O1071">
        <v>0</v>
      </c>
    </row>
    <row r="1072" spans="1:15" x14ac:dyDescent="0.25">
      <c r="A1072">
        <v>2696</v>
      </c>
      <c r="B1072">
        <v>314</v>
      </c>
      <c r="C1072" t="s">
        <v>1562</v>
      </c>
      <c r="D1072" t="s">
        <v>1563</v>
      </c>
      <c r="E1072">
        <v>250000</v>
      </c>
      <c r="F1072">
        <v>600</v>
      </c>
      <c r="G1072" s="30">
        <v>0</v>
      </c>
      <c r="H1072">
        <v>1</v>
      </c>
      <c r="I1072" t="s">
        <v>19</v>
      </c>
      <c r="J1072">
        <v>455</v>
      </c>
      <c r="K1072">
        <v>1</v>
      </c>
      <c r="L1072" t="s">
        <v>19</v>
      </c>
      <c r="M1072">
        <v>1369</v>
      </c>
      <c r="N1072" t="s">
        <v>19</v>
      </c>
      <c r="O1072">
        <v>0</v>
      </c>
    </row>
    <row r="1073" spans="1:15" x14ac:dyDescent="0.25">
      <c r="A1073">
        <v>2697</v>
      </c>
      <c r="B1073">
        <v>314</v>
      </c>
      <c r="C1073" t="s">
        <v>1564</v>
      </c>
      <c r="D1073" t="s">
        <v>1497</v>
      </c>
      <c r="E1073">
        <v>600000</v>
      </c>
      <c r="F1073">
        <v>600</v>
      </c>
      <c r="G1073" s="30">
        <v>0</v>
      </c>
      <c r="H1073">
        <v>1</v>
      </c>
      <c r="I1073" t="s">
        <v>19</v>
      </c>
      <c r="J1073" t="s">
        <v>19</v>
      </c>
      <c r="K1073">
        <v>1</v>
      </c>
      <c r="L1073" t="s">
        <v>19</v>
      </c>
      <c r="M1073">
        <v>1187</v>
      </c>
      <c r="N1073" t="s">
        <v>19</v>
      </c>
      <c r="O1073">
        <v>0</v>
      </c>
    </row>
    <row r="1074" spans="1:15" x14ac:dyDescent="0.25">
      <c r="A1074">
        <v>2698</v>
      </c>
      <c r="B1074">
        <v>314</v>
      </c>
      <c r="C1074" t="s">
        <v>1565</v>
      </c>
      <c r="D1074" t="s">
        <v>1506</v>
      </c>
      <c r="E1074">
        <v>700000</v>
      </c>
      <c r="F1074">
        <v>700</v>
      </c>
      <c r="G1074" s="30">
        <v>0</v>
      </c>
      <c r="H1074">
        <v>1</v>
      </c>
      <c r="I1074" t="s">
        <v>19</v>
      </c>
      <c r="J1074" t="s">
        <v>19</v>
      </c>
      <c r="K1074">
        <v>1</v>
      </c>
      <c r="L1074" t="s">
        <v>19</v>
      </c>
      <c r="M1074">
        <v>1207</v>
      </c>
      <c r="N1074" t="s">
        <v>19</v>
      </c>
      <c r="O1074">
        <v>0</v>
      </c>
    </row>
    <row r="1075" spans="1:15" x14ac:dyDescent="0.25">
      <c r="A1075">
        <v>2699</v>
      </c>
      <c r="B1075">
        <v>283</v>
      </c>
      <c r="C1075" t="s">
        <v>1566</v>
      </c>
      <c r="D1075" t="s">
        <v>1567</v>
      </c>
      <c r="E1075">
        <v>500000</v>
      </c>
      <c r="F1075">
        <v>500</v>
      </c>
      <c r="G1075" s="30">
        <v>0</v>
      </c>
      <c r="H1075">
        <v>1</v>
      </c>
      <c r="I1075" t="s">
        <v>19</v>
      </c>
      <c r="J1075" t="s">
        <v>19</v>
      </c>
      <c r="K1075">
        <v>1</v>
      </c>
      <c r="L1075" t="s">
        <v>19</v>
      </c>
      <c r="M1075">
        <v>2536</v>
      </c>
      <c r="N1075" t="s">
        <v>19</v>
      </c>
      <c r="O1075">
        <v>0</v>
      </c>
    </row>
    <row r="1076" spans="1:15" x14ac:dyDescent="0.25">
      <c r="A1076">
        <v>2700</v>
      </c>
      <c r="B1076">
        <v>283</v>
      </c>
      <c r="C1076" t="s">
        <v>1568</v>
      </c>
      <c r="D1076" t="s">
        <v>1518</v>
      </c>
      <c r="E1076">
        <v>400000</v>
      </c>
      <c r="F1076">
        <v>400</v>
      </c>
      <c r="G1076" s="30">
        <v>0</v>
      </c>
      <c r="H1076">
        <v>1</v>
      </c>
      <c r="I1076" t="s">
        <v>19</v>
      </c>
      <c r="J1076" t="s">
        <v>19</v>
      </c>
      <c r="K1076">
        <v>1</v>
      </c>
      <c r="L1076" t="s">
        <v>19</v>
      </c>
      <c r="M1076">
        <v>2543</v>
      </c>
      <c r="N1076" t="s">
        <v>19</v>
      </c>
      <c r="O1076">
        <v>0</v>
      </c>
    </row>
    <row r="1077" spans="1:15" x14ac:dyDescent="0.25">
      <c r="A1077">
        <v>2701</v>
      </c>
      <c r="B1077">
        <v>283</v>
      </c>
      <c r="C1077" t="s">
        <v>1569</v>
      </c>
      <c r="D1077" t="s">
        <v>1520</v>
      </c>
      <c r="E1077">
        <v>1000000</v>
      </c>
      <c r="F1077">
        <v>1000</v>
      </c>
      <c r="G1077" s="30">
        <v>0</v>
      </c>
      <c r="H1077">
        <v>1</v>
      </c>
      <c r="I1077" t="s">
        <v>19</v>
      </c>
      <c r="J1077" t="s">
        <v>19</v>
      </c>
      <c r="K1077">
        <v>1</v>
      </c>
      <c r="L1077" t="s">
        <v>19</v>
      </c>
      <c r="M1077">
        <v>2551</v>
      </c>
      <c r="N1077" t="s">
        <v>19</v>
      </c>
      <c r="O1077">
        <v>0</v>
      </c>
    </row>
    <row r="1078" spans="1:15" x14ac:dyDescent="0.25">
      <c r="A1078">
        <v>2702</v>
      </c>
      <c r="B1078">
        <v>283</v>
      </c>
      <c r="C1078" t="s">
        <v>1570</v>
      </c>
      <c r="D1078" t="s">
        <v>1571</v>
      </c>
      <c r="E1078">
        <v>60000</v>
      </c>
      <c r="F1078">
        <v>400</v>
      </c>
      <c r="G1078" s="30">
        <v>0</v>
      </c>
      <c r="H1078">
        <v>1</v>
      </c>
      <c r="I1078" t="s">
        <v>19</v>
      </c>
      <c r="J1078" t="s">
        <v>19</v>
      </c>
      <c r="K1078">
        <v>1</v>
      </c>
      <c r="L1078" t="s">
        <v>19</v>
      </c>
      <c r="M1078">
        <v>2542</v>
      </c>
      <c r="N1078" t="s">
        <v>19</v>
      </c>
      <c r="O1078">
        <v>0</v>
      </c>
    </row>
    <row r="1079" spans="1:15" x14ac:dyDescent="0.25">
      <c r="A1079">
        <v>2703</v>
      </c>
      <c r="B1079">
        <v>283</v>
      </c>
      <c r="C1079" t="s">
        <v>1572</v>
      </c>
      <c r="D1079" t="s">
        <v>1522</v>
      </c>
      <c r="E1079">
        <v>700000</v>
      </c>
      <c r="F1079">
        <v>700</v>
      </c>
      <c r="G1079" s="30">
        <v>0</v>
      </c>
      <c r="H1079">
        <v>1</v>
      </c>
      <c r="I1079" t="s">
        <v>19</v>
      </c>
      <c r="J1079" t="s">
        <v>19</v>
      </c>
      <c r="K1079">
        <v>1</v>
      </c>
      <c r="L1079" t="s">
        <v>19</v>
      </c>
      <c r="M1079">
        <v>2549</v>
      </c>
      <c r="N1079" t="s">
        <v>19</v>
      </c>
      <c r="O1079">
        <v>0</v>
      </c>
    </row>
    <row r="1080" spans="1:15" x14ac:dyDescent="0.25">
      <c r="A1080">
        <v>2704</v>
      </c>
      <c r="B1080">
        <v>283</v>
      </c>
      <c r="C1080" t="s">
        <v>1573</v>
      </c>
      <c r="D1080" t="s">
        <v>1524</v>
      </c>
      <c r="E1080">
        <v>600000</v>
      </c>
      <c r="F1080">
        <v>600</v>
      </c>
      <c r="G1080" s="30">
        <v>0</v>
      </c>
      <c r="H1080">
        <v>1</v>
      </c>
      <c r="I1080" t="s">
        <v>19</v>
      </c>
      <c r="J1080" t="s">
        <v>19</v>
      </c>
      <c r="K1080">
        <v>1</v>
      </c>
      <c r="L1080" t="s">
        <v>19</v>
      </c>
      <c r="M1080">
        <v>2540</v>
      </c>
      <c r="N1080" t="s">
        <v>19</v>
      </c>
      <c r="O1080">
        <v>0</v>
      </c>
    </row>
    <row r="1081" spans="1:15" x14ac:dyDescent="0.25">
      <c r="A1081">
        <v>2705</v>
      </c>
      <c r="B1081">
        <v>283</v>
      </c>
      <c r="C1081" t="s">
        <v>1574</v>
      </c>
      <c r="D1081" t="s">
        <v>1526</v>
      </c>
      <c r="E1081">
        <v>600000</v>
      </c>
      <c r="F1081">
        <v>600</v>
      </c>
      <c r="G1081" s="30">
        <v>0</v>
      </c>
      <c r="H1081">
        <v>1</v>
      </c>
      <c r="I1081" t="s">
        <v>19</v>
      </c>
      <c r="J1081" t="s">
        <v>19</v>
      </c>
      <c r="K1081">
        <v>1</v>
      </c>
      <c r="L1081" t="s">
        <v>19</v>
      </c>
      <c r="M1081">
        <v>2540</v>
      </c>
      <c r="N1081" t="s">
        <v>19</v>
      </c>
      <c r="O1081">
        <v>0</v>
      </c>
    </row>
    <row r="1082" spans="1:15" x14ac:dyDescent="0.25">
      <c r="A1082">
        <v>2706</v>
      </c>
      <c r="B1082">
        <v>283</v>
      </c>
      <c r="C1082" t="s">
        <v>1575</v>
      </c>
      <c r="D1082" t="s">
        <v>1533</v>
      </c>
      <c r="E1082">
        <v>500000</v>
      </c>
      <c r="F1082">
        <v>500</v>
      </c>
      <c r="G1082" s="30">
        <v>0</v>
      </c>
      <c r="H1082">
        <v>1</v>
      </c>
      <c r="I1082" t="s">
        <v>19</v>
      </c>
      <c r="J1082" t="s">
        <v>19</v>
      </c>
      <c r="K1082">
        <v>1</v>
      </c>
      <c r="L1082" t="s">
        <v>19</v>
      </c>
      <c r="M1082">
        <v>2891</v>
      </c>
      <c r="N1082" t="s">
        <v>19</v>
      </c>
      <c r="O1082">
        <v>0</v>
      </c>
    </row>
    <row r="1083" spans="1:15" x14ac:dyDescent="0.25">
      <c r="A1083">
        <v>2707</v>
      </c>
      <c r="B1083">
        <v>283</v>
      </c>
      <c r="C1083" t="s">
        <v>1576</v>
      </c>
      <c r="D1083" t="s">
        <v>1537</v>
      </c>
      <c r="E1083">
        <v>500000</v>
      </c>
      <c r="F1083">
        <v>500</v>
      </c>
      <c r="G1083" s="30">
        <v>0</v>
      </c>
      <c r="H1083">
        <v>1</v>
      </c>
      <c r="I1083" t="s">
        <v>19</v>
      </c>
      <c r="J1083" t="s">
        <v>19</v>
      </c>
      <c r="K1083">
        <v>1</v>
      </c>
      <c r="L1083" t="s">
        <v>19</v>
      </c>
      <c r="M1083">
        <v>2541</v>
      </c>
      <c r="N1083" t="s">
        <v>19</v>
      </c>
      <c r="O1083">
        <v>0</v>
      </c>
    </row>
    <row r="1084" spans="1:15" x14ac:dyDescent="0.25">
      <c r="A1084">
        <v>2708</v>
      </c>
      <c r="B1084">
        <v>283</v>
      </c>
      <c r="C1084" t="s">
        <v>1577</v>
      </c>
      <c r="D1084" t="s">
        <v>1539</v>
      </c>
      <c r="E1084">
        <v>500000</v>
      </c>
      <c r="F1084">
        <v>500</v>
      </c>
      <c r="G1084" s="30">
        <v>0</v>
      </c>
      <c r="H1084">
        <v>1</v>
      </c>
      <c r="I1084" t="s">
        <v>19</v>
      </c>
      <c r="J1084" t="s">
        <v>19</v>
      </c>
      <c r="K1084">
        <v>1</v>
      </c>
      <c r="L1084" t="s">
        <v>19</v>
      </c>
      <c r="M1084">
        <v>2539</v>
      </c>
      <c r="N1084" t="s">
        <v>19</v>
      </c>
      <c r="O1084">
        <v>0</v>
      </c>
    </row>
    <row r="1085" spans="1:15" x14ac:dyDescent="0.25">
      <c r="A1085">
        <v>2709</v>
      </c>
      <c r="B1085">
        <v>283</v>
      </c>
      <c r="C1085" t="s">
        <v>1578</v>
      </c>
      <c r="D1085" t="s">
        <v>1544</v>
      </c>
      <c r="E1085">
        <v>500000</v>
      </c>
      <c r="F1085">
        <v>500</v>
      </c>
      <c r="G1085" s="30">
        <v>0</v>
      </c>
      <c r="H1085">
        <v>1</v>
      </c>
      <c r="I1085" t="s">
        <v>19</v>
      </c>
      <c r="J1085" t="s">
        <v>19</v>
      </c>
      <c r="K1085">
        <v>1</v>
      </c>
      <c r="L1085" t="s">
        <v>19</v>
      </c>
      <c r="M1085">
        <v>2538</v>
      </c>
      <c r="N1085" t="s">
        <v>19</v>
      </c>
      <c r="O1085">
        <v>0</v>
      </c>
    </row>
    <row r="1086" spans="1:15" x14ac:dyDescent="0.25">
      <c r="A1086">
        <v>2710</v>
      </c>
      <c r="B1086">
        <v>314</v>
      </c>
      <c r="C1086" t="s">
        <v>1579</v>
      </c>
      <c r="D1086" t="s">
        <v>1580</v>
      </c>
      <c r="E1086">
        <v>10000000</v>
      </c>
      <c r="F1086">
        <v>700</v>
      </c>
      <c r="G1086" s="30">
        <v>0</v>
      </c>
      <c r="H1086">
        <v>1</v>
      </c>
      <c r="I1086" t="s">
        <v>19</v>
      </c>
      <c r="J1086">
        <v>500</v>
      </c>
      <c r="K1086">
        <v>1</v>
      </c>
      <c r="L1086" t="s">
        <v>19</v>
      </c>
      <c r="M1086">
        <v>26</v>
      </c>
      <c r="N1086" t="s">
        <v>19</v>
      </c>
      <c r="O1086">
        <v>0</v>
      </c>
    </row>
    <row r="1087" spans="1:15" x14ac:dyDescent="0.25">
      <c r="A1087">
        <v>2711</v>
      </c>
      <c r="B1087">
        <v>313</v>
      </c>
      <c r="C1087" t="s">
        <v>1581</v>
      </c>
      <c r="D1087" t="s">
        <v>1582</v>
      </c>
      <c r="E1087">
        <v>500000</v>
      </c>
      <c r="F1087">
        <v>500</v>
      </c>
      <c r="G1087" s="30">
        <v>0</v>
      </c>
      <c r="H1087">
        <v>1</v>
      </c>
      <c r="I1087" t="s">
        <v>19</v>
      </c>
      <c r="J1087">
        <v>5000</v>
      </c>
      <c r="K1087">
        <v>1</v>
      </c>
      <c r="L1087" t="s">
        <v>19</v>
      </c>
      <c r="M1087">
        <v>1195</v>
      </c>
      <c r="N1087" t="s">
        <v>19</v>
      </c>
      <c r="O1087">
        <v>0</v>
      </c>
    </row>
    <row r="1088" spans="1:15" x14ac:dyDescent="0.25">
      <c r="A1088">
        <v>2712</v>
      </c>
      <c r="B1088">
        <v>314</v>
      </c>
      <c r="C1088" t="s">
        <v>1583</v>
      </c>
      <c r="D1088" t="s">
        <v>1429</v>
      </c>
      <c r="E1088">
        <v>900000</v>
      </c>
      <c r="F1088">
        <v>900</v>
      </c>
      <c r="G1088" s="30">
        <v>0</v>
      </c>
      <c r="H1088">
        <v>1</v>
      </c>
      <c r="I1088" t="s">
        <v>19</v>
      </c>
      <c r="J1088" t="s">
        <v>19</v>
      </c>
      <c r="K1088">
        <v>1</v>
      </c>
      <c r="L1088" t="s">
        <v>19</v>
      </c>
      <c r="M1088">
        <v>1171</v>
      </c>
      <c r="N1088" t="s">
        <v>19</v>
      </c>
      <c r="O1088">
        <v>1171</v>
      </c>
    </row>
    <row r="1089" spans="1:15" x14ac:dyDescent="0.25">
      <c r="A1089">
        <v>2713</v>
      </c>
      <c r="B1089">
        <v>314</v>
      </c>
      <c r="C1089" t="s">
        <v>1584</v>
      </c>
      <c r="D1089" t="s">
        <v>1585</v>
      </c>
      <c r="E1089">
        <v>400000</v>
      </c>
      <c r="F1089">
        <v>400</v>
      </c>
      <c r="G1089" s="30">
        <v>0</v>
      </c>
      <c r="H1089">
        <v>1</v>
      </c>
      <c r="I1089" t="s">
        <v>19</v>
      </c>
      <c r="J1089">
        <v>750</v>
      </c>
      <c r="K1089">
        <v>1</v>
      </c>
      <c r="L1089" t="s">
        <v>19</v>
      </c>
      <c r="M1089">
        <v>1185</v>
      </c>
      <c r="N1089" t="s">
        <v>19</v>
      </c>
      <c r="O1089">
        <v>0</v>
      </c>
    </row>
    <row r="1090" spans="1:15" x14ac:dyDescent="0.25">
      <c r="A1090">
        <v>2714</v>
      </c>
      <c r="B1090">
        <v>314</v>
      </c>
      <c r="C1090" t="s">
        <v>1586</v>
      </c>
      <c r="D1090" t="s">
        <v>1435</v>
      </c>
      <c r="E1090">
        <v>800000</v>
      </c>
      <c r="F1090">
        <v>800</v>
      </c>
      <c r="G1090" s="30">
        <v>0</v>
      </c>
      <c r="H1090">
        <v>1</v>
      </c>
      <c r="I1090" t="s">
        <v>19</v>
      </c>
      <c r="J1090" t="s">
        <v>19</v>
      </c>
      <c r="K1090">
        <v>1</v>
      </c>
      <c r="L1090" t="s">
        <v>19</v>
      </c>
      <c r="M1090">
        <v>1188</v>
      </c>
      <c r="N1090" t="s">
        <v>19</v>
      </c>
      <c r="O1090">
        <v>0</v>
      </c>
    </row>
    <row r="1091" spans="1:15" x14ac:dyDescent="0.25">
      <c r="A1091">
        <v>2715</v>
      </c>
      <c r="B1091">
        <v>314</v>
      </c>
      <c r="C1091" t="s">
        <v>1587</v>
      </c>
      <c r="D1091" t="s">
        <v>1437</v>
      </c>
      <c r="E1091">
        <v>400000</v>
      </c>
      <c r="F1091">
        <v>400</v>
      </c>
      <c r="G1091" s="30">
        <v>0</v>
      </c>
      <c r="H1091">
        <v>1</v>
      </c>
      <c r="I1091" t="s">
        <v>19</v>
      </c>
      <c r="J1091" t="s">
        <v>19</v>
      </c>
      <c r="K1091">
        <v>1</v>
      </c>
      <c r="L1091" t="s">
        <v>19</v>
      </c>
      <c r="M1091">
        <v>30</v>
      </c>
      <c r="N1091" t="s">
        <v>19</v>
      </c>
      <c r="O1091">
        <v>0</v>
      </c>
    </row>
    <row r="1092" spans="1:15" x14ac:dyDescent="0.25">
      <c r="A1092">
        <v>2716</v>
      </c>
      <c r="B1092">
        <v>314</v>
      </c>
      <c r="C1092" t="s">
        <v>1588</v>
      </c>
      <c r="D1092" t="s">
        <v>55</v>
      </c>
      <c r="E1092">
        <v>40000</v>
      </c>
      <c r="F1092">
        <v>500</v>
      </c>
      <c r="G1092" s="30">
        <v>0</v>
      </c>
      <c r="H1092">
        <v>1</v>
      </c>
      <c r="I1092" t="s">
        <v>19</v>
      </c>
      <c r="J1092">
        <v>75</v>
      </c>
      <c r="K1092">
        <v>1</v>
      </c>
      <c r="L1092" t="s">
        <v>19</v>
      </c>
      <c r="M1092">
        <v>1200</v>
      </c>
      <c r="N1092" t="s">
        <v>19</v>
      </c>
      <c r="O1092">
        <v>0</v>
      </c>
    </row>
    <row r="1093" spans="1:15" x14ac:dyDescent="0.25">
      <c r="A1093">
        <v>2717</v>
      </c>
      <c r="B1093">
        <v>314</v>
      </c>
      <c r="C1093" t="s">
        <v>1589</v>
      </c>
      <c r="D1093" t="s">
        <v>47</v>
      </c>
      <c r="E1093">
        <v>900000</v>
      </c>
      <c r="F1093">
        <v>900</v>
      </c>
      <c r="G1093" s="30">
        <v>0</v>
      </c>
      <c r="H1093">
        <v>1</v>
      </c>
      <c r="I1093" t="s">
        <v>19</v>
      </c>
      <c r="J1093" t="s">
        <v>19</v>
      </c>
      <c r="K1093">
        <v>1</v>
      </c>
      <c r="L1093" t="s">
        <v>19</v>
      </c>
      <c r="M1093">
        <v>1179</v>
      </c>
      <c r="N1093" t="s">
        <v>19</v>
      </c>
      <c r="O1093">
        <v>0</v>
      </c>
    </row>
    <row r="1094" spans="1:15" x14ac:dyDescent="0.25">
      <c r="A1094">
        <v>2718</v>
      </c>
      <c r="B1094">
        <v>314</v>
      </c>
      <c r="C1094" t="s">
        <v>1590</v>
      </c>
      <c r="D1094" t="s">
        <v>1591</v>
      </c>
      <c r="E1094">
        <v>400000</v>
      </c>
      <c r="F1094">
        <v>1000</v>
      </c>
      <c r="G1094" s="30">
        <v>0</v>
      </c>
      <c r="H1094">
        <v>1</v>
      </c>
      <c r="I1094" t="s">
        <v>19</v>
      </c>
      <c r="J1094">
        <v>2400</v>
      </c>
      <c r="K1094">
        <v>1</v>
      </c>
      <c r="L1094" t="s">
        <v>19</v>
      </c>
      <c r="M1094">
        <v>1406</v>
      </c>
      <c r="N1094" t="s">
        <v>19</v>
      </c>
      <c r="O1094">
        <v>0</v>
      </c>
    </row>
    <row r="1095" spans="1:15" x14ac:dyDescent="0.25">
      <c r="A1095">
        <v>2719</v>
      </c>
      <c r="B1095">
        <v>314</v>
      </c>
      <c r="C1095" t="s">
        <v>1592</v>
      </c>
      <c r="D1095" t="s">
        <v>1476</v>
      </c>
      <c r="E1095">
        <v>400000</v>
      </c>
      <c r="F1095">
        <v>400</v>
      </c>
      <c r="G1095" s="30">
        <v>0</v>
      </c>
      <c r="H1095">
        <v>1</v>
      </c>
      <c r="I1095" t="s">
        <v>19</v>
      </c>
      <c r="J1095" t="s">
        <v>19</v>
      </c>
      <c r="K1095">
        <v>1</v>
      </c>
      <c r="L1095" t="s">
        <v>19</v>
      </c>
      <c r="M1095">
        <v>2992</v>
      </c>
      <c r="N1095" t="s">
        <v>19</v>
      </c>
      <c r="O1095">
        <v>0</v>
      </c>
    </row>
    <row r="1096" spans="1:15" x14ac:dyDescent="0.25">
      <c r="A1096">
        <v>2720</v>
      </c>
      <c r="B1096">
        <v>314</v>
      </c>
      <c r="C1096" t="s">
        <v>1593</v>
      </c>
      <c r="D1096" t="s">
        <v>1594</v>
      </c>
      <c r="E1096">
        <v>50000</v>
      </c>
      <c r="F1096">
        <v>400</v>
      </c>
      <c r="G1096" s="30">
        <v>0</v>
      </c>
      <c r="H1096">
        <v>1</v>
      </c>
      <c r="I1096" t="s">
        <v>19</v>
      </c>
      <c r="J1096">
        <v>505</v>
      </c>
      <c r="K1096">
        <v>1</v>
      </c>
      <c r="L1096" t="s">
        <v>19</v>
      </c>
      <c r="M1096">
        <v>1359</v>
      </c>
      <c r="N1096" t="s">
        <v>19</v>
      </c>
      <c r="O1096">
        <v>0</v>
      </c>
    </row>
    <row r="1097" spans="1:15" x14ac:dyDescent="0.25">
      <c r="A1097">
        <v>2721</v>
      </c>
      <c r="B1097">
        <v>314</v>
      </c>
      <c r="C1097" t="s">
        <v>1595</v>
      </c>
      <c r="D1097" t="s">
        <v>1596</v>
      </c>
      <c r="E1097">
        <v>2500000</v>
      </c>
      <c r="F1097">
        <v>400</v>
      </c>
      <c r="G1097" s="30">
        <v>0</v>
      </c>
      <c r="H1097">
        <v>1</v>
      </c>
      <c r="I1097" t="s">
        <v>19</v>
      </c>
      <c r="J1097">
        <v>48</v>
      </c>
      <c r="K1097">
        <v>1</v>
      </c>
      <c r="L1097" t="s">
        <v>19</v>
      </c>
      <c r="M1097">
        <v>1370</v>
      </c>
      <c r="N1097" t="s">
        <v>19</v>
      </c>
      <c r="O1097">
        <v>0</v>
      </c>
    </row>
    <row r="1098" spans="1:15" x14ac:dyDescent="0.25">
      <c r="A1098">
        <v>2722</v>
      </c>
      <c r="B1098">
        <v>314</v>
      </c>
      <c r="C1098" t="s">
        <v>1597</v>
      </c>
      <c r="D1098" t="s">
        <v>1598</v>
      </c>
      <c r="E1098">
        <v>650000</v>
      </c>
      <c r="F1098">
        <v>600</v>
      </c>
      <c r="G1098" s="30">
        <v>0</v>
      </c>
      <c r="H1098">
        <v>1</v>
      </c>
      <c r="I1098" t="s">
        <v>19</v>
      </c>
      <c r="J1098">
        <v>313</v>
      </c>
      <c r="K1098">
        <v>1</v>
      </c>
      <c r="L1098" t="s">
        <v>19</v>
      </c>
      <c r="M1098">
        <v>1364</v>
      </c>
      <c r="N1098" t="s">
        <v>19</v>
      </c>
      <c r="O1098">
        <v>0</v>
      </c>
    </row>
    <row r="1099" spans="1:15" x14ac:dyDescent="0.25">
      <c r="A1099">
        <v>2723</v>
      </c>
      <c r="B1099">
        <v>314</v>
      </c>
      <c r="C1099" t="s">
        <v>1599</v>
      </c>
      <c r="D1099" t="s">
        <v>1501</v>
      </c>
      <c r="E1099">
        <v>800000</v>
      </c>
      <c r="F1099">
        <v>800</v>
      </c>
      <c r="G1099" s="30">
        <v>0</v>
      </c>
      <c r="H1099">
        <v>1</v>
      </c>
      <c r="I1099" t="s">
        <v>19</v>
      </c>
      <c r="J1099" t="s">
        <v>19</v>
      </c>
      <c r="K1099">
        <v>1</v>
      </c>
      <c r="L1099" t="s">
        <v>19</v>
      </c>
      <c r="M1099">
        <v>1199</v>
      </c>
      <c r="N1099" t="s">
        <v>19</v>
      </c>
      <c r="O1099">
        <v>0</v>
      </c>
    </row>
    <row r="1100" spans="1:15" x14ac:dyDescent="0.25">
      <c r="A1100">
        <v>2724</v>
      </c>
      <c r="B1100">
        <v>314</v>
      </c>
      <c r="C1100" t="s">
        <v>1600</v>
      </c>
      <c r="D1100" t="s">
        <v>1508</v>
      </c>
      <c r="E1100">
        <v>600000</v>
      </c>
      <c r="F1100">
        <v>600</v>
      </c>
      <c r="G1100" s="30">
        <v>0</v>
      </c>
      <c r="H1100">
        <v>1</v>
      </c>
      <c r="I1100" t="s">
        <v>19</v>
      </c>
      <c r="J1100" t="s">
        <v>19</v>
      </c>
      <c r="K1100">
        <v>1</v>
      </c>
      <c r="L1100" t="s">
        <v>19</v>
      </c>
      <c r="M1100">
        <v>1178</v>
      </c>
      <c r="N1100" t="s">
        <v>19</v>
      </c>
      <c r="O1100">
        <v>0</v>
      </c>
    </row>
    <row r="1101" spans="1:15" x14ac:dyDescent="0.25">
      <c r="A1101">
        <v>2725</v>
      </c>
      <c r="B1101">
        <v>283</v>
      </c>
      <c r="C1101" t="s">
        <v>1601</v>
      </c>
      <c r="D1101" t="s">
        <v>1514</v>
      </c>
      <c r="E1101">
        <v>1000000</v>
      </c>
      <c r="F1101">
        <v>1000</v>
      </c>
      <c r="G1101" s="30">
        <v>0</v>
      </c>
      <c r="H1101">
        <v>1</v>
      </c>
      <c r="I1101" t="s">
        <v>19</v>
      </c>
      <c r="J1101" t="s">
        <v>19</v>
      </c>
      <c r="K1101">
        <v>1</v>
      </c>
      <c r="L1101" t="s">
        <v>19</v>
      </c>
      <c r="M1101">
        <v>2854</v>
      </c>
      <c r="N1101" t="s">
        <v>19</v>
      </c>
      <c r="O1101">
        <v>0</v>
      </c>
    </row>
    <row r="1102" spans="1:15" x14ac:dyDescent="0.25">
      <c r="A1102">
        <v>2726</v>
      </c>
      <c r="B1102">
        <v>283</v>
      </c>
      <c r="C1102" t="s">
        <v>1602</v>
      </c>
      <c r="D1102" t="s">
        <v>1603</v>
      </c>
      <c r="E1102">
        <v>100000</v>
      </c>
      <c r="F1102">
        <v>500</v>
      </c>
      <c r="G1102" s="30">
        <v>0</v>
      </c>
      <c r="H1102">
        <v>1</v>
      </c>
      <c r="I1102" t="s">
        <v>19</v>
      </c>
      <c r="J1102" t="s">
        <v>19</v>
      </c>
      <c r="K1102">
        <v>1</v>
      </c>
      <c r="L1102" t="s">
        <v>19</v>
      </c>
      <c r="M1102">
        <v>2536</v>
      </c>
      <c r="N1102" t="s">
        <v>19</v>
      </c>
      <c r="O1102">
        <v>0</v>
      </c>
    </row>
    <row r="1103" spans="1:15" x14ac:dyDescent="0.25">
      <c r="A1103">
        <v>2727</v>
      </c>
      <c r="B1103">
        <v>283</v>
      </c>
      <c r="C1103" t="s">
        <v>1604</v>
      </c>
      <c r="D1103" t="s">
        <v>1528</v>
      </c>
      <c r="E1103">
        <v>500000</v>
      </c>
      <c r="F1103">
        <v>500</v>
      </c>
      <c r="G1103" s="30">
        <v>0</v>
      </c>
      <c r="H1103">
        <v>1</v>
      </c>
      <c r="I1103" t="s">
        <v>19</v>
      </c>
      <c r="J1103" t="s">
        <v>19</v>
      </c>
      <c r="K1103">
        <v>1</v>
      </c>
      <c r="L1103" t="s">
        <v>19</v>
      </c>
      <c r="M1103">
        <v>2536</v>
      </c>
      <c r="N1103" t="s">
        <v>19</v>
      </c>
      <c r="O1103">
        <v>0</v>
      </c>
    </row>
    <row r="1104" spans="1:15" x14ac:dyDescent="0.25">
      <c r="A1104">
        <v>2728</v>
      </c>
      <c r="B1104">
        <v>283</v>
      </c>
      <c r="C1104" t="s">
        <v>1605</v>
      </c>
      <c r="D1104" t="s">
        <v>1531</v>
      </c>
      <c r="E1104">
        <v>400000</v>
      </c>
      <c r="F1104">
        <v>400</v>
      </c>
      <c r="G1104" s="30">
        <v>0</v>
      </c>
      <c r="H1104">
        <v>1</v>
      </c>
      <c r="I1104" t="s">
        <v>19</v>
      </c>
      <c r="J1104" t="s">
        <v>19</v>
      </c>
      <c r="K1104">
        <v>1</v>
      </c>
      <c r="L1104" t="s">
        <v>19</v>
      </c>
      <c r="M1104">
        <v>2542</v>
      </c>
      <c r="N1104" t="s">
        <v>19</v>
      </c>
      <c r="O1104">
        <v>0</v>
      </c>
    </row>
    <row r="1105" spans="1:15" x14ac:dyDescent="0.25">
      <c r="A1105">
        <v>2729</v>
      </c>
      <c r="B1105">
        <v>314</v>
      </c>
      <c r="C1105" t="s">
        <v>1606</v>
      </c>
      <c r="D1105" t="s">
        <v>1607</v>
      </c>
      <c r="E1105">
        <v>40000</v>
      </c>
      <c r="F1105">
        <v>40</v>
      </c>
      <c r="G1105" s="30">
        <v>0</v>
      </c>
      <c r="H1105">
        <v>1</v>
      </c>
      <c r="I1105" t="s">
        <v>19</v>
      </c>
      <c r="J1105">
        <v>750</v>
      </c>
      <c r="K1105">
        <v>1</v>
      </c>
      <c r="L1105" t="s">
        <v>19</v>
      </c>
      <c r="M1105">
        <v>1362</v>
      </c>
      <c r="N1105" t="s">
        <v>19</v>
      </c>
      <c r="O1105">
        <v>0</v>
      </c>
    </row>
    <row r="1106" spans="1:15" x14ac:dyDescent="0.25">
      <c r="A1106">
        <v>2730</v>
      </c>
      <c r="B1106">
        <v>314</v>
      </c>
      <c r="C1106" t="s">
        <v>1608</v>
      </c>
      <c r="D1106" t="s">
        <v>53</v>
      </c>
      <c r="E1106">
        <v>1000000</v>
      </c>
      <c r="F1106">
        <v>70</v>
      </c>
      <c r="G1106" s="30">
        <v>0</v>
      </c>
      <c r="H1106">
        <v>1</v>
      </c>
      <c r="I1106" t="s">
        <v>19</v>
      </c>
      <c r="J1106">
        <v>500</v>
      </c>
      <c r="K1106">
        <v>1</v>
      </c>
      <c r="L1106" t="s">
        <v>19</v>
      </c>
      <c r="M1106">
        <v>29</v>
      </c>
      <c r="N1106" t="s">
        <v>19</v>
      </c>
      <c r="O1106">
        <v>0</v>
      </c>
    </row>
    <row r="1107" spans="1:15" x14ac:dyDescent="0.25">
      <c r="A1107">
        <v>2731</v>
      </c>
      <c r="B1107">
        <v>314</v>
      </c>
      <c r="C1107" t="s">
        <v>1609</v>
      </c>
      <c r="D1107" t="s">
        <v>1610</v>
      </c>
      <c r="E1107">
        <v>1000000</v>
      </c>
      <c r="F1107">
        <v>50</v>
      </c>
      <c r="G1107" s="30">
        <v>0</v>
      </c>
      <c r="H1107">
        <v>1</v>
      </c>
      <c r="I1107" t="s">
        <v>19</v>
      </c>
      <c r="J1107">
        <v>500</v>
      </c>
      <c r="K1107">
        <v>1</v>
      </c>
      <c r="L1107" t="s">
        <v>19</v>
      </c>
      <c r="M1107">
        <v>1358</v>
      </c>
      <c r="N1107" t="s">
        <v>19</v>
      </c>
      <c r="O1107">
        <v>0</v>
      </c>
    </row>
    <row r="1108" spans="1:15" x14ac:dyDescent="0.25">
      <c r="A1108">
        <v>2732</v>
      </c>
      <c r="B1108">
        <v>314</v>
      </c>
      <c r="C1108" t="s">
        <v>1611</v>
      </c>
      <c r="D1108" t="s">
        <v>1612</v>
      </c>
      <c r="E1108">
        <v>1000000</v>
      </c>
      <c r="F1108">
        <v>50</v>
      </c>
      <c r="G1108" s="30">
        <v>0</v>
      </c>
      <c r="H1108">
        <v>1</v>
      </c>
      <c r="I1108" t="s">
        <v>19</v>
      </c>
      <c r="J1108">
        <v>500</v>
      </c>
      <c r="K1108">
        <v>1</v>
      </c>
      <c r="L1108" t="s">
        <v>19</v>
      </c>
      <c r="M1108">
        <v>1190</v>
      </c>
      <c r="N1108" t="s">
        <v>19</v>
      </c>
      <c r="O1108">
        <v>0</v>
      </c>
    </row>
    <row r="1109" spans="1:15" x14ac:dyDescent="0.25">
      <c r="A1109">
        <v>2735</v>
      </c>
      <c r="B1109">
        <v>1045</v>
      </c>
      <c r="C1109" t="s">
        <v>1613</v>
      </c>
      <c r="E1109" s="30">
        <v>0</v>
      </c>
      <c r="F1109">
        <v>0.01</v>
      </c>
      <c r="G1109" s="30">
        <v>0</v>
      </c>
      <c r="H1109">
        <v>1</v>
      </c>
      <c r="I1109" t="s">
        <v>19</v>
      </c>
      <c r="J1109">
        <v>500000000</v>
      </c>
      <c r="K1109">
        <v>1</v>
      </c>
      <c r="L1109">
        <v>1356</v>
      </c>
      <c r="M1109" t="s">
        <v>19</v>
      </c>
      <c r="N1109" t="s">
        <v>19</v>
      </c>
      <c r="O1109">
        <v>3827</v>
      </c>
    </row>
    <row r="1110" spans="1:15" x14ac:dyDescent="0.25">
      <c r="A1110">
        <v>2736</v>
      </c>
      <c r="B1110">
        <v>857</v>
      </c>
      <c r="C1110" t="s">
        <v>1614</v>
      </c>
      <c r="E1110" s="30">
        <v>0</v>
      </c>
      <c r="F1110">
        <v>0.01</v>
      </c>
      <c r="G1110" s="30">
        <v>0</v>
      </c>
      <c r="H1110">
        <v>1</v>
      </c>
      <c r="I1110" t="s">
        <v>19</v>
      </c>
      <c r="J1110">
        <v>50000000</v>
      </c>
      <c r="K1110">
        <v>1</v>
      </c>
      <c r="L1110">
        <v>1344</v>
      </c>
      <c r="M1110">
        <v>0</v>
      </c>
      <c r="N1110" t="s">
        <v>19</v>
      </c>
      <c r="O1110">
        <v>2615</v>
      </c>
    </row>
    <row r="1111" spans="1:15" x14ac:dyDescent="0.25">
      <c r="A1111">
        <v>2737</v>
      </c>
      <c r="B1111">
        <v>1045</v>
      </c>
      <c r="C1111" t="s">
        <v>1615</v>
      </c>
      <c r="E1111" s="30">
        <v>0</v>
      </c>
      <c r="F1111">
        <v>0.01</v>
      </c>
      <c r="G1111" s="30">
        <v>0</v>
      </c>
      <c r="H1111">
        <v>1</v>
      </c>
      <c r="I1111" t="s">
        <v>19</v>
      </c>
      <c r="J1111">
        <v>250000000</v>
      </c>
      <c r="K1111">
        <v>1</v>
      </c>
      <c r="L1111">
        <v>1356</v>
      </c>
      <c r="M1111">
        <v>0</v>
      </c>
      <c r="N1111" t="s">
        <v>19</v>
      </c>
      <c r="O1111">
        <v>3822</v>
      </c>
    </row>
    <row r="1112" spans="1:15" x14ac:dyDescent="0.25">
      <c r="A1112">
        <v>2739</v>
      </c>
      <c r="B1112">
        <v>912</v>
      </c>
      <c r="C1112" t="s">
        <v>1616</v>
      </c>
      <c r="E1112" s="30">
        <v>0</v>
      </c>
      <c r="F1112">
        <v>0.01</v>
      </c>
      <c r="G1112" s="30">
        <v>0</v>
      </c>
      <c r="H1112">
        <v>1</v>
      </c>
      <c r="I1112" t="s">
        <v>19</v>
      </c>
      <c r="J1112">
        <v>50000000</v>
      </c>
      <c r="K1112">
        <v>1</v>
      </c>
      <c r="L1112">
        <v>1358</v>
      </c>
      <c r="M1112">
        <v>3302</v>
      </c>
      <c r="N1112" t="s">
        <v>19</v>
      </c>
      <c r="O1112">
        <v>0</v>
      </c>
    </row>
    <row r="1113" spans="1:15" x14ac:dyDescent="0.25">
      <c r="A1113">
        <v>2740</v>
      </c>
      <c r="B1113">
        <v>857</v>
      </c>
      <c r="C1113" t="s">
        <v>1617</v>
      </c>
      <c r="E1113" s="30">
        <v>0</v>
      </c>
      <c r="F1113">
        <v>0.01</v>
      </c>
      <c r="G1113" s="30">
        <v>0</v>
      </c>
      <c r="H1113">
        <v>1</v>
      </c>
      <c r="I1113" t="s">
        <v>19</v>
      </c>
      <c r="J1113">
        <v>50000000</v>
      </c>
      <c r="K1113">
        <v>1</v>
      </c>
      <c r="L1113">
        <v>1344</v>
      </c>
      <c r="M1113">
        <v>0</v>
      </c>
      <c r="N1113" t="s">
        <v>19</v>
      </c>
      <c r="O1113">
        <v>2615</v>
      </c>
    </row>
    <row r="1114" spans="1:15" x14ac:dyDescent="0.25">
      <c r="A1114">
        <v>2741</v>
      </c>
      <c r="B1114">
        <v>858</v>
      </c>
      <c r="C1114" t="s">
        <v>1618</v>
      </c>
      <c r="E1114" s="30">
        <v>0</v>
      </c>
      <c r="F1114">
        <v>0.01</v>
      </c>
      <c r="G1114" s="30">
        <v>0</v>
      </c>
      <c r="H1114">
        <v>1</v>
      </c>
      <c r="I1114" t="s">
        <v>19</v>
      </c>
      <c r="J1114">
        <v>50000000</v>
      </c>
      <c r="K1114">
        <v>1</v>
      </c>
      <c r="L1114">
        <v>1344</v>
      </c>
      <c r="M1114">
        <v>0</v>
      </c>
      <c r="N1114" t="s">
        <v>19</v>
      </c>
      <c r="O1114">
        <v>2613</v>
      </c>
    </row>
    <row r="1115" spans="1:15" x14ac:dyDescent="0.25">
      <c r="A1115">
        <v>2742</v>
      </c>
      <c r="B1115">
        <v>1048</v>
      </c>
      <c r="C1115" t="s">
        <v>1619</v>
      </c>
      <c r="D1115" t="s">
        <v>1620</v>
      </c>
      <c r="E1115" s="30">
        <v>0</v>
      </c>
      <c r="F1115">
        <v>0.01</v>
      </c>
      <c r="G1115" s="30">
        <v>0</v>
      </c>
      <c r="H1115">
        <v>1</v>
      </c>
      <c r="I1115" t="s">
        <v>19</v>
      </c>
      <c r="J1115">
        <v>50000000</v>
      </c>
      <c r="K1115">
        <v>1</v>
      </c>
      <c r="L1115" t="s">
        <v>19</v>
      </c>
      <c r="M1115" t="s">
        <v>19</v>
      </c>
      <c r="N1115" t="s">
        <v>19</v>
      </c>
      <c r="O1115">
        <v>2598</v>
      </c>
    </row>
    <row r="1116" spans="1:15" x14ac:dyDescent="0.25">
      <c r="A1116">
        <v>2743</v>
      </c>
      <c r="B1116">
        <v>1048</v>
      </c>
      <c r="C1116" t="s">
        <v>1621</v>
      </c>
      <c r="D1116" t="s">
        <v>1620</v>
      </c>
      <c r="E1116" s="30">
        <v>0</v>
      </c>
      <c r="F1116">
        <v>0.01</v>
      </c>
      <c r="G1116" s="30">
        <v>0</v>
      </c>
      <c r="H1116">
        <v>1</v>
      </c>
      <c r="I1116" t="s">
        <v>19</v>
      </c>
      <c r="J1116">
        <v>50000000</v>
      </c>
      <c r="K1116">
        <v>1</v>
      </c>
      <c r="L1116" t="s">
        <v>19</v>
      </c>
      <c r="M1116" t="s">
        <v>19</v>
      </c>
      <c r="N1116" t="s">
        <v>19</v>
      </c>
      <c r="O1116">
        <v>2598</v>
      </c>
    </row>
    <row r="1117" spans="1:15" x14ac:dyDescent="0.25">
      <c r="A1117">
        <v>2744</v>
      </c>
      <c r="B1117">
        <v>1048</v>
      </c>
      <c r="C1117" t="s">
        <v>1622</v>
      </c>
      <c r="D1117" t="s">
        <v>1623</v>
      </c>
      <c r="E1117" s="30">
        <v>0</v>
      </c>
      <c r="F1117">
        <v>0.01</v>
      </c>
      <c r="G1117" s="30">
        <v>0</v>
      </c>
      <c r="H1117">
        <v>1</v>
      </c>
      <c r="I1117" t="s">
        <v>19</v>
      </c>
      <c r="J1117">
        <v>50000000</v>
      </c>
      <c r="K1117">
        <v>1</v>
      </c>
      <c r="L1117" t="s">
        <v>19</v>
      </c>
      <c r="M1117" t="s">
        <v>19</v>
      </c>
      <c r="N1117" t="s">
        <v>19</v>
      </c>
      <c r="O1117">
        <v>2598</v>
      </c>
    </row>
    <row r="1118" spans="1:15" x14ac:dyDescent="0.25">
      <c r="A1118">
        <v>2745</v>
      </c>
      <c r="B1118">
        <v>1048</v>
      </c>
      <c r="C1118" t="s">
        <v>1624</v>
      </c>
      <c r="D1118" t="s">
        <v>1620</v>
      </c>
      <c r="E1118" s="30">
        <v>0</v>
      </c>
      <c r="F1118">
        <v>0.01</v>
      </c>
      <c r="G1118" s="30">
        <v>0</v>
      </c>
      <c r="H1118">
        <v>1</v>
      </c>
      <c r="I1118" t="s">
        <v>19</v>
      </c>
      <c r="J1118">
        <v>50000000</v>
      </c>
      <c r="K1118">
        <v>1</v>
      </c>
      <c r="L1118" t="s">
        <v>19</v>
      </c>
      <c r="M1118" t="s">
        <v>19</v>
      </c>
      <c r="N1118" t="s">
        <v>19</v>
      </c>
      <c r="O1118">
        <v>2598</v>
      </c>
    </row>
    <row r="1119" spans="1:15" x14ac:dyDescent="0.25">
      <c r="A1119">
        <v>2746</v>
      </c>
      <c r="B1119">
        <v>1048</v>
      </c>
      <c r="C1119" t="s">
        <v>1625</v>
      </c>
      <c r="D1119" t="s">
        <v>1620</v>
      </c>
      <c r="E1119" s="30">
        <v>0</v>
      </c>
      <c r="F1119">
        <v>0.01</v>
      </c>
      <c r="G1119" s="30">
        <v>0</v>
      </c>
      <c r="H1119">
        <v>1</v>
      </c>
      <c r="I1119" t="s">
        <v>19</v>
      </c>
      <c r="J1119">
        <v>50000000</v>
      </c>
      <c r="K1119">
        <v>1</v>
      </c>
      <c r="L1119" t="s">
        <v>19</v>
      </c>
      <c r="M1119" t="s">
        <v>19</v>
      </c>
      <c r="N1119" t="s">
        <v>19</v>
      </c>
      <c r="O1119">
        <v>2598</v>
      </c>
    </row>
    <row r="1120" spans="1:15" x14ac:dyDescent="0.25">
      <c r="A1120">
        <v>2747</v>
      </c>
      <c r="B1120">
        <v>1048</v>
      </c>
      <c r="C1120" t="s">
        <v>1626</v>
      </c>
      <c r="D1120" t="s">
        <v>1620</v>
      </c>
      <c r="E1120" s="30">
        <v>0</v>
      </c>
      <c r="F1120">
        <v>0.01</v>
      </c>
      <c r="G1120" s="30">
        <v>0</v>
      </c>
      <c r="H1120">
        <v>1</v>
      </c>
      <c r="I1120" t="s">
        <v>19</v>
      </c>
      <c r="J1120">
        <v>50000000</v>
      </c>
      <c r="K1120">
        <v>1</v>
      </c>
      <c r="L1120" t="s">
        <v>19</v>
      </c>
      <c r="M1120" t="s">
        <v>19</v>
      </c>
      <c r="N1120" t="s">
        <v>19</v>
      </c>
      <c r="O1120">
        <v>2598</v>
      </c>
    </row>
    <row r="1121" spans="1:15" x14ac:dyDescent="0.25">
      <c r="A1121">
        <v>2748</v>
      </c>
      <c r="B1121">
        <v>1048</v>
      </c>
      <c r="C1121" t="s">
        <v>1627</v>
      </c>
      <c r="D1121" t="s">
        <v>1620</v>
      </c>
      <c r="E1121" s="30">
        <v>0</v>
      </c>
      <c r="F1121">
        <v>0.01</v>
      </c>
      <c r="G1121" s="30">
        <v>0</v>
      </c>
      <c r="H1121">
        <v>1</v>
      </c>
      <c r="I1121" t="s">
        <v>19</v>
      </c>
      <c r="J1121">
        <v>50000000</v>
      </c>
      <c r="K1121">
        <v>1</v>
      </c>
      <c r="L1121" t="s">
        <v>19</v>
      </c>
      <c r="M1121" t="s">
        <v>19</v>
      </c>
      <c r="N1121" t="s">
        <v>19</v>
      </c>
      <c r="O1121">
        <v>2598</v>
      </c>
    </row>
    <row r="1122" spans="1:15" x14ac:dyDescent="0.25">
      <c r="A1122">
        <v>2749</v>
      </c>
      <c r="B1122">
        <v>1048</v>
      </c>
      <c r="C1122" t="s">
        <v>1628</v>
      </c>
      <c r="E1122" s="30">
        <v>0</v>
      </c>
      <c r="F1122">
        <v>0.01</v>
      </c>
      <c r="G1122" s="30">
        <v>0</v>
      </c>
      <c r="H1122">
        <v>1</v>
      </c>
      <c r="I1122" t="s">
        <v>19</v>
      </c>
      <c r="J1122">
        <v>250000000</v>
      </c>
      <c r="K1122">
        <v>1</v>
      </c>
      <c r="L1122" t="s">
        <v>19</v>
      </c>
      <c r="M1122" t="s">
        <v>19</v>
      </c>
      <c r="N1122" t="s">
        <v>19</v>
      </c>
      <c r="O1122">
        <v>2625</v>
      </c>
    </row>
    <row r="1123" spans="1:15" x14ac:dyDescent="0.25">
      <c r="A1123">
        <v>2750</v>
      </c>
      <c r="B1123">
        <v>1048</v>
      </c>
      <c r="C1123" t="s">
        <v>1629</v>
      </c>
      <c r="E1123" s="30">
        <v>0</v>
      </c>
      <c r="F1123">
        <v>0.01</v>
      </c>
      <c r="G1123" s="30">
        <v>0</v>
      </c>
      <c r="H1123">
        <v>1</v>
      </c>
      <c r="I1123" t="s">
        <v>19</v>
      </c>
      <c r="J1123">
        <v>500000000</v>
      </c>
      <c r="K1123">
        <v>1</v>
      </c>
      <c r="L1123">
        <v>1535</v>
      </c>
      <c r="M1123">
        <v>0</v>
      </c>
      <c r="N1123" t="s">
        <v>19</v>
      </c>
      <c r="O1123">
        <v>2977</v>
      </c>
    </row>
    <row r="1124" spans="1:15" x14ac:dyDescent="0.25">
      <c r="A1124">
        <v>2751</v>
      </c>
      <c r="B1124">
        <v>1048</v>
      </c>
      <c r="C1124" t="s">
        <v>1630</v>
      </c>
      <c r="E1124" s="30">
        <v>0</v>
      </c>
      <c r="F1124">
        <v>0.01</v>
      </c>
      <c r="G1124" s="30">
        <v>0</v>
      </c>
      <c r="H1124">
        <v>1</v>
      </c>
      <c r="I1124" t="s">
        <v>19</v>
      </c>
      <c r="J1124">
        <v>150000000</v>
      </c>
      <c r="K1124">
        <v>1</v>
      </c>
      <c r="L1124" t="s">
        <v>19</v>
      </c>
      <c r="M1124" t="s">
        <v>19</v>
      </c>
      <c r="N1124" t="s">
        <v>19</v>
      </c>
      <c r="O1124">
        <v>2625</v>
      </c>
    </row>
    <row r="1125" spans="1:15" x14ac:dyDescent="0.25">
      <c r="A1125">
        <v>2752</v>
      </c>
      <c r="B1125">
        <v>1048</v>
      </c>
      <c r="C1125" t="s">
        <v>1631</v>
      </c>
      <c r="E1125" s="30">
        <v>0</v>
      </c>
      <c r="F1125">
        <v>0.01</v>
      </c>
      <c r="G1125" s="30">
        <v>0</v>
      </c>
      <c r="H1125">
        <v>1</v>
      </c>
      <c r="I1125" t="s">
        <v>19</v>
      </c>
      <c r="J1125">
        <v>100000000</v>
      </c>
      <c r="K1125">
        <v>1</v>
      </c>
      <c r="L1125">
        <v>1535</v>
      </c>
      <c r="M1125">
        <v>0</v>
      </c>
      <c r="N1125" t="s">
        <v>19</v>
      </c>
      <c r="O1125">
        <v>2595</v>
      </c>
    </row>
    <row r="1126" spans="1:15" x14ac:dyDescent="0.25">
      <c r="A1126">
        <v>2753</v>
      </c>
      <c r="B1126">
        <v>1048</v>
      </c>
      <c r="C1126" t="s">
        <v>1632</v>
      </c>
      <c r="E1126" s="30">
        <v>0</v>
      </c>
      <c r="F1126">
        <v>0.01</v>
      </c>
      <c r="G1126" s="30">
        <v>0</v>
      </c>
      <c r="H1126">
        <v>1</v>
      </c>
      <c r="I1126" t="s">
        <v>19</v>
      </c>
      <c r="J1126">
        <v>75000000</v>
      </c>
      <c r="K1126">
        <v>1</v>
      </c>
      <c r="L1126" t="s">
        <v>19</v>
      </c>
      <c r="M1126" t="s">
        <v>19</v>
      </c>
      <c r="N1126" t="s">
        <v>19</v>
      </c>
      <c r="O1126">
        <v>2625</v>
      </c>
    </row>
    <row r="1127" spans="1:15" x14ac:dyDescent="0.25">
      <c r="A1127">
        <v>2754</v>
      </c>
      <c r="B1127">
        <v>1048</v>
      </c>
      <c r="C1127" t="s">
        <v>1633</v>
      </c>
      <c r="E1127" s="30">
        <v>0</v>
      </c>
      <c r="F1127">
        <v>0.01</v>
      </c>
      <c r="G1127" s="30">
        <v>0</v>
      </c>
      <c r="H1127">
        <v>1</v>
      </c>
      <c r="I1127" t="s">
        <v>19</v>
      </c>
      <c r="J1127">
        <v>50000000</v>
      </c>
      <c r="K1127">
        <v>1</v>
      </c>
      <c r="L1127" t="s">
        <v>19</v>
      </c>
      <c r="M1127" t="s">
        <v>19</v>
      </c>
      <c r="N1127" t="s">
        <v>19</v>
      </c>
      <c r="O1127">
        <v>2377</v>
      </c>
    </row>
    <row r="1128" spans="1:15" x14ac:dyDescent="0.25">
      <c r="A1128">
        <v>2755</v>
      </c>
      <c r="B1128">
        <v>1048</v>
      </c>
      <c r="C1128" t="s">
        <v>1634</v>
      </c>
      <c r="E1128" s="30">
        <v>0</v>
      </c>
      <c r="F1128">
        <v>0.01</v>
      </c>
      <c r="G1128" s="30">
        <v>0</v>
      </c>
      <c r="H1128">
        <v>1</v>
      </c>
      <c r="I1128" t="s">
        <v>19</v>
      </c>
      <c r="J1128">
        <v>50000000</v>
      </c>
      <c r="K1128">
        <v>1</v>
      </c>
      <c r="L1128">
        <v>1354</v>
      </c>
      <c r="M1128">
        <v>0</v>
      </c>
      <c r="N1128" t="s">
        <v>19</v>
      </c>
      <c r="O1128">
        <v>2380</v>
      </c>
    </row>
    <row r="1129" spans="1:15" x14ac:dyDescent="0.25">
      <c r="A1129">
        <v>2756</v>
      </c>
      <c r="B1129">
        <v>1048</v>
      </c>
      <c r="C1129" t="s">
        <v>1635</v>
      </c>
      <c r="E1129" s="30">
        <v>0</v>
      </c>
      <c r="F1129">
        <v>0.01</v>
      </c>
      <c r="G1129" s="30">
        <v>0</v>
      </c>
      <c r="H1129">
        <v>1</v>
      </c>
      <c r="I1129" t="s">
        <v>19</v>
      </c>
      <c r="J1129">
        <v>500000000</v>
      </c>
      <c r="K1129">
        <v>1</v>
      </c>
      <c r="L1129" t="s">
        <v>19</v>
      </c>
      <c r="M1129" t="s">
        <v>19</v>
      </c>
      <c r="N1129" t="s">
        <v>19</v>
      </c>
      <c r="O1129">
        <v>2977</v>
      </c>
    </row>
    <row r="1130" spans="1:15" x14ac:dyDescent="0.25">
      <c r="A1130">
        <v>2757</v>
      </c>
      <c r="B1130">
        <v>1048</v>
      </c>
      <c r="C1130" t="s">
        <v>1636</v>
      </c>
      <c r="E1130" s="30">
        <v>0</v>
      </c>
      <c r="F1130">
        <v>0.01</v>
      </c>
      <c r="G1130" s="30">
        <v>0</v>
      </c>
      <c r="H1130">
        <v>1</v>
      </c>
      <c r="I1130" t="s">
        <v>19</v>
      </c>
      <c r="J1130">
        <v>50000000</v>
      </c>
      <c r="K1130">
        <v>1</v>
      </c>
      <c r="L1130">
        <v>1354</v>
      </c>
      <c r="M1130">
        <v>0</v>
      </c>
      <c r="N1130" t="s">
        <v>19</v>
      </c>
      <c r="O1130">
        <v>2380</v>
      </c>
    </row>
    <row r="1131" spans="1:15" x14ac:dyDescent="0.25">
      <c r="A1131">
        <v>2758</v>
      </c>
      <c r="B1131">
        <v>1048</v>
      </c>
      <c r="C1131" t="s">
        <v>1637</v>
      </c>
      <c r="E1131" s="30">
        <v>0</v>
      </c>
      <c r="F1131">
        <v>0.01</v>
      </c>
      <c r="G1131" s="30">
        <v>0</v>
      </c>
      <c r="H1131">
        <v>1</v>
      </c>
      <c r="I1131" t="s">
        <v>19</v>
      </c>
      <c r="J1131">
        <v>50000000</v>
      </c>
      <c r="K1131">
        <v>1</v>
      </c>
      <c r="L1131" t="s">
        <v>19</v>
      </c>
      <c r="M1131" t="s">
        <v>19</v>
      </c>
      <c r="N1131" t="s">
        <v>19</v>
      </c>
      <c r="O1131">
        <v>2377</v>
      </c>
    </row>
    <row r="1132" spans="1:15" x14ac:dyDescent="0.25">
      <c r="A1132">
        <v>2759</v>
      </c>
      <c r="B1132">
        <v>1048</v>
      </c>
      <c r="C1132" t="s">
        <v>1638</v>
      </c>
      <c r="E1132" s="30">
        <v>0</v>
      </c>
      <c r="F1132">
        <v>0.01</v>
      </c>
      <c r="G1132" s="30">
        <v>0</v>
      </c>
      <c r="H1132">
        <v>1</v>
      </c>
      <c r="I1132" t="s">
        <v>19</v>
      </c>
      <c r="J1132">
        <v>50000000</v>
      </c>
      <c r="K1132">
        <v>1</v>
      </c>
      <c r="L1132">
        <v>1354</v>
      </c>
      <c r="M1132">
        <v>0</v>
      </c>
      <c r="N1132" t="s">
        <v>19</v>
      </c>
      <c r="O1132">
        <v>2380</v>
      </c>
    </row>
    <row r="1133" spans="1:15" x14ac:dyDescent="0.25">
      <c r="A1133">
        <v>2760</v>
      </c>
      <c r="B1133">
        <v>1048</v>
      </c>
      <c r="C1133" t="s">
        <v>1639</v>
      </c>
      <c r="E1133" s="30">
        <v>0</v>
      </c>
      <c r="F1133">
        <v>0.01</v>
      </c>
      <c r="G1133" s="30">
        <v>0</v>
      </c>
      <c r="H1133">
        <v>1</v>
      </c>
      <c r="I1133" t="s">
        <v>19</v>
      </c>
      <c r="J1133">
        <v>50000000</v>
      </c>
      <c r="K1133">
        <v>1</v>
      </c>
      <c r="L1133" t="s">
        <v>19</v>
      </c>
      <c r="M1133" t="s">
        <v>19</v>
      </c>
      <c r="N1133" t="s">
        <v>19</v>
      </c>
      <c r="O1133">
        <v>2377</v>
      </c>
    </row>
    <row r="1134" spans="1:15" x14ac:dyDescent="0.25">
      <c r="A1134">
        <v>2761</v>
      </c>
      <c r="B1134">
        <v>1048</v>
      </c>
      <c r="C1134" t="s">
        <v>1640</v>
      </c>
      <c r="E1134" s="30">
        <v>0</v>
      </c>
      <c r="F1134">
        <v>0.01</v>
      </c>
      <c r="G1134" s="30">
        <v>0</v>
      </c>
      <c r="H1134">
        <v>1</v>
      </c>
      <c r="I1134" t="s">
        <v>19</v>
      </c>
      <c r="J1134">
        <v>50000000</v>
      </c>
      <c r="K1134">
        <v>1</v>
      </c>
      <c r="L1134">
        <v>1354</v>
      </c>
      <c r="M1134">
        <v>0</v>
      </c>
      <c r="N1134" t="s">
        <v>19</v>
      </c>
      <c r="O1134">
        <v>2380</v>
      </c>
    </row>
    <row r="1135" spans="1:15" x14ac:dyDescent="0.25">
      <c r="A1135">
        <v>2763</v>
      </c>
      <c r="B1135">
        <v>1048</v>
      </c>
      <c r="C1135" t="s">
        <v>1641</v>
      </c>
      <c r="E1135" s="30">
        <v>0</v>
      </c>
      <c r="F1135">
        <v>0.01</v>
      </c>
      <c r="G1135" s="30">
        <v>0</v>
      </c>
      <c r="H1135">
        <v>1</v>
      </c>
      <c r="I1135" t="s">
        <v>19</v>
      </c>
      <c r="J1135">
        <v>50000000</v>
      </c>
      <c r="K1135">
        <v>1</v>
      </c>
      <c r="L1135">
        <v>1344</v>
      </c>
      <c r="M1135">
        <v>0</v>
      </c>
      <c r="N1135" t="s">
        <v>19</v>
      </c>
      <c r="O1135">
        <v>2613</v>
      </c>
    </row>
    <row r="1136" spans="1:15" x14ac:dyDescent="0.25">
      <c r="A1136">
        <v>2764</v>
      </c>
      <c r="B1136">
        <v>1048</v>
      </c>
      <c r="C1136" t="s">
        <v>1642</v>
      </c>
      <c r="E1136" s="30">
        <v>0</v>
      </c>
      <c r="F1136">
        <v>0.01</v>
      </c>
      <c r="G1136" s="30">
        <v>0</v>
      </c>
      <c r="H1136">
        <v>1</v>
      </c>
      <c r="I1136" t="s">
        <v>19</v>
      </c>
      <c r="J1136">
        <v>50000000</v>
      </c>
      <c r="K1136">
        <v>1</v>
      </c>
      <c r="L1136" t="s">
        <v>19</v>
      </c>
      <c r="M1136" t="s">
        <v>19</v>
      </c>
      <c r="N1136" t="s">
        <v>19</v>
      </c>
      <c r="O1136">
        <v>2366</v>
      </c>
    </row>
    <row r="1137" spans="1:15" x14ac:dyDescent="0.25">
      <c r="A1137">
        <v>2765</v>
      </c>
      <c r="B1137">
        <v>1048</v>
      </c>
      <c r="C1137" t="s">
        <v>1643</v>
      </c>
      <c r="E1137" s="30">
        <v>0</v>
      </c>
      <c r="F1137">
        <v>0.01</v>
      </c>
      <c r="G1137" s="30">
        <v>0</v>
      </c>
      <c r="H1137">
        <v>1</v>
      </c>
      <c r="I1137" t="s">
        <v>19</v>
      </c>
      <c r="J1137">
        <v>50000000</v>
      </c>
      <c r="K1137">
        <v>1</v>
      </c>
      <c r="L1137" t="s">
        <v>19</v>
      </c>
      <c r="M1137" t="s">
        <v>19</v>
      </c>
      <c r="N1137" t="s">
        <v>19</v>
      </c>
      <c r="O1137">
        <v>2300</v>
      </c>
    </row>
    <row r="1138" spans="1:15" x14ac:dyDescent="0.25">
      <c r="A1138">
        <v>2766</v>
      </c>
      <c r="B1138">
        <v>1048</v>
      </c>
      <c r="C1138" t="s">
        <v>1644</v>
      </c>
      <c r="E1138" s="30">
        <v>0</v>
      </c>
      <c r="F1138">
        <v>0.01</v>
      </c>
      <c r="G1138" s="30">
        <v>0</v>
      </c>
      <c r="H1138">
        <v>1</v>
      </c>
      <c r="I1138" t="s">
        <v>19</v>
      </c>
      <c r="J1138">
        <v>100000000</v>
      </c>
      <c r="K1138">
        <v>1</v>
      </c>
      <c r="L1138" t="s">
        <v>19</v>
      </c>
      <c r="M1138" t="s">
        <v>19</v>
      </c>
      <c r="N1138" t="s">
        <v>19</v>
      </c>
      <c r="O1138">
        <v>2625</v>
      </c>
    </row>
    <row r="1139" spans="1:15" x14ac:dyDescent="0.25">
      <c r="A1139">
        <v>2767</v>
      </c>
      <c r="B1139">
        <v>1048</v>
      </c>
      <c r="C1139" t="s">
        <v>1645</v>
      </c>
      <c r="E1139" s="30">
        <v>0</v>
      </c>
      <c r="F1139">
        <v>0.01</v>
      </c>
      <c r="G1139" s="30">
        <v>0</v>
      </c>
      <c r="H1139">
        <v>1</v>
      </c>
      <c r="I1139" t="s">
        <v>19</v>
      </c>
      <c r="J1139">
        <v>50000000</v>
      </c>
      <c r="K1139">
        <v>1</v>
      </c>
      <c r="L1139" t="s">
        <v>19</v>
      </c>
      <c r="M1139" t="s">
        <v>19</v>
      </c>
      <c r="N1139" t="s">
        <v>19</v>
      </c>
      <c r="O1139">
        <v>2300</v>
      </c>
    </row>
    <row r="1140" spans="1:15" x14ac:dyDescent="0.25">
      <c r="A1140">
        <v>2768</v>
      </c>
      <c r="B1140">
        <v>1048</v>
      </c>
      <c r="C1140" t="s">
        <v>1646</v>
      </c>
      <c r="E1140" s="30">
        <v>0</v>
      </c>
      <c r="F1140">
        <v>0.01</v>
      </c>
      <c r="G1140" s="30">
        <v>0</v>
      </c>
      <c r="H1140">
        <v>1</v>
      </c>
      <c r="I1140" t="s">
        <v>19</v>
      </c>
      <c r="J1140">
        <v>50000000</v>
      </c>
      <c r="K1140">
        <v>1</v>
      </c>
      <c r="L1140" t="s">
        <v>19</v>
      </c>
      <c r="M1140" t="s">
        <v>19</v>
      </c>
      <c r="N1140" t="s">
        <v>19</v>
      </c>
      <c r="O1140">
        <v>2625</v>
      </c>
    </row>
    <row r="1141" spans="1:15" x14ac:dyDescent="0.25">
      <c r="A1141">
        <v>2769</v>
      </c>
      <c r="B1141">
        <v>1048</v>
      </c>
      <c r="C1141" t="s">
        <v>1647</v>
      </c>
      <c r="E1141" s="30">
        <v>0</v>
      </c>
      <c r="F1141">
        <v>0.01</v>
      </c>
      <c r="G1141" s="30">
        <v>0</v>
      </c>
      <c r="H1141">
        <v>1</v>
      </c>
      <c r="I1141" t="s">
        <v>19</v>
      </c>
      <c r="J1141">
        <v>50000000</v>
      </c>
      <c r="K1141">
        <v>1</v>
      </c>
      <c r="L1141" t="s">
        <v>19</v>
      </c>
      <c r="M1141" t="s">
        <v>19</v>
      </c>
      <c r="N1141" t="s">
        <v>19</v>
      </c>
      <c r="O1141">
        <v>2300</v>
      </c>
    </row>
    <row r="1142" spans="1:15" x14ac:dyDescent="0.25">
      <c r="A1142">
        <v>2770</v>
      </c>
      <c r="B1142">
        <v>1048</v>
      </c>
      <c r="C1142" t="s">
        <v>1648</v>
      </c>
      <c r="E1142" s="30">
        <v>0</v>
      </c>
      <c r="F1142">
        <v>0.01</v>
      </c>
      <c r="G1142" s="30">
        <v>0</v>
      </c>
      <c r="H1142">
        <v>1</v>
      </c>
      <c r="I1142" t="s">
        <v>19</v>
      </c>
      <c r="J1142">
        <v>50000000</v>
      </c>
      <c r="K1142">
        <v>1</v>
      </c>
      <c r="L1142" t="s">
        <v>19</v>
      </c>
      <c r="M1142" t="s">
        <v>19</v>
      </c>
      <c r="N1142" t="s">
        <v>19</v>
      </c>
      <c r="O1142">
        <v>2377</v>
      </c>
    </row>
    <row r="1143" spans="1:15" x14ac:dyDescent="0.25">
      <c r="A1143">
        <v>2771</v>
      </c>
      <c r="B1143">
        <v>1048</v>
      </c>
      <c r="C1143" t="s">
        <v>1649</v>
      </c>
      <c r="E1143" s="30">
        <v>0</v>
      </c>
      <c r="F1143">
        <v>0.01</v>
      </c>
      <c r="G1143" s="30">
        <v>0</v>
      </c>
      <c r="H1143">
        <v>1</v>
      </c>
      <c r="I1143" t="s">
        <v>19</v>
      </c>
      <c r="J1143">
        <v>50000000</v>
      </c>
      <c r="K1143">
        <v>1</v>
      </c>
      <c r="L1143" t="s">
        <v>19</v>
      </c>
      <c r="M1143" t="s">
        <v>19</v>
      </c>
      <c r="N1143" t="s">
        <v>19</v>
      </c>
      <c r="O1143">
        <v>2625</v>
      </c>
    </row>
    <row r="1144" spans="1:15" x14ac:dyDescent="0.25">
      <c r="A1144">
        <v>2772</v>
      </c>
      <c r="B1144">
        <v>1048</v>
      </c>
      <c r="C1144" t="s">
        <v>1650</v>
      </c>
      <c r="E1144" s="30">
        <v>0</v>
      </c>
      <c r="F1144">
        <v>0.01</v>
      </c>
      <c r="G1144" s="30">
        <v>0</v>
      </c>
      <c r="H1144">
        <v>1</v>
      </c>
      <c r="I1144" t="s">
        <v>19</v>
      </c>
      <c r="J1144">
        <v>50000000</v>
      </c>
      <c r="K1144">
        <v>1</v>
      </c>
      <c r="L1144" t="s">
        <v>19</v>
      </c>
      <c r="M1144" t="s">
        <v>19</v>
      </c>
      <c r="N1144" t="s">
        <v>19</v>
      </c>
      <c r="O1144">
        <v>2625</v>
      </c>
    </row>
    <row r="1145" spans="1:15" x14ac:dyDescent="0.25">
      <c r="A1145">
        <v>2773</v>
      </c>
      <c r="B1145">
        <v>1048</v>
      </c>
      <c r="C1145" t="s">
        <v>1651</v>
      </c>
      <c r="E1145" s="30">
        <v>0</v>
      </c>
      <c r="F1145">
        <v>0.01</v>
      </c>
      <c r="G1145" s="30">
        <v>0</v>
      </c>
      <c r="H1145">
        <v>1</v>
      </c>
      <c r="I1145" t="s">
        <v>19</v>
      </c>
      <c r="J1145">
        <v>300000000</v>
      </c>
      <c r="K1145">
        <v>1</v>
      </c>
      <c r="L1145" t="s">
        <v>19</v>
      </c>
      <c r="M1145" t="s">
        <v>19</v>
      </c>
      <c r="N1145" t="s">
        <v>19</v>
      </c>
      <c r="O1145">
        <v>2625</v>
      </c>
    </row>
    <row r="1146" spans="1:15" x14ac:dyDescent="0.25">
      <c r="A1146">
        <v>2774</v>
      </c>
      <c r="B1146">
        <v>841</v>
      </c>
      <c r="C1146" t="s">
        <v>1652</v>
      </c>
      <c r="E1146" s="30">
        <v>0</v>
      </c>
      <c r="F1146">
        <v>0.01</v>
      </c>
      <c r="G1146" s="30">
        <v>0</v>
      </c>
      <c r="H1146">
        <v>1</v>
      </c>
      <c r="I1146" t="s">
        <v>19</v>
      </c>
      <c r="J1146">
        <v>500000000</v>
      </c>
      <c r="K1146">
        <v>1</v>
      </c>
      <c r="L1146">
        <v>1339</v>
      </c>
      <c r="M1146">
        <v>0</v>
      </c>
      <c r="N1146" t="s">
        <v>19</v>
      </c>
      <c r="O1146">
        <v>2593</v>
      </c>
    </row>
    <row r="1147" spans="1:15" x14ac:dyDescent="0.25">
      <c r="A1147">
        <v>2775</v>
      </c>
      <c r="B1147">
        <v>841</v>
      </c>
      <c r="C1147" t="s">
        <v>1653</v>
      </c>
      <c r="E1147" s="30">
        <v>0</v>
      </c>
      <c r="F1147">
        <v>0.01</v>
      </c>
      <c r="G1147" s="30">
        <v>0</v>
      </c>
      <c r="H1147">
        <v>1</v>
      </c>
      <c r="I1147" t="s">
        <v>19</v>
      </c>
      <c r="J1147">
        <v>250000000</v>
      </c>
      <c r="K1147">
        <v>1</v>
      </c>
      <c r="L1147">
        <v>1339</v>
      </c>
      <c r="M1147">
        <v>0</v>
      </c>
      <c r="N1147" t="s">
        <v>19</v>
      </c>
      <c r="O1147">
        <v>2593</v>
      </c>
    </row>
    <row r="1148" spans="1:15" x14ac:dyDescent="0.25">
      <c r="A1148">
        <v>2776</v>
      </c>
      <c r="B1148">
        <v>841</v>
      </c>
      <c r="C1148" t="s">
        <v>1654</v>
      </c>
      <c r="E1148" s="30">
        <v>0</v>
      </c>
      <c r="F1148">
        <v>0.01</v>
      </c>
      <c r="G1148" s="30">
        <v>0</v>
      </c>
      <c r="H1148">
        <v>1</v>
      </c>
      <c r="I1148" t="s">
        <v>19</v>
      </c>
      <c r="J1148">
        <v>125000000</v>
      </c>
      <c r="K1148">
        <v>1</v>
      </c>
      <c r="L1148">
        <v>1339</v>
      </c>
      <c r="M1148">
        <v>0</v>
      </c>
      <c r="N1148" t="s">
        <v>19</v>
      </c>
      <c r="O1148">
        <v>2593</v>
      </c>
    </row>
    <row r="1149" spans="1:15" x14ac:dyDescent="0.25">
      <c r="A1149">
        <v>2777</v>
      </c>
      <c r="B1149">
        <v>841</v>
      </c>
      <c r="C1149" t="s">
        <v>1655</v>
      </c>
      <c r="E1149" s="30">
        <v>0</v>
      </c>
      <c r="F1149">
        <v>0.01</v>
      </c>
      <c r="G1149" s="30">
        <v>0</v>
      </c>
      <c r="H1149">
        <v>1</v>
      </c>
      <c r="I1149" t="s">
        <v>19</v>
      </c>
      <c r="J1149">
        <v>500000000</v>
      </c>
      <c r="K1149">
        <v>1</v>
      </c>
      <c r="L1149">
        <v>1339</v>
      </c>
      <c r="M1149">
        <v>0</v>
      </c>
      <c r="N1149" t="s">
        <v>19</v>
      </c>
      <c r="O1149">
        <v>2599</v>
      </c>
    </row>
    <row r="1150" spans="1:15" x14ac:dyDescent="0.25">
      <c r="A1150">
        <v>2778</v>
      </c>
      <c r="B1150">
        <v>841</v>
      </c>
      <c r="C1150" t="s">
        <v>1656</v>
      </c>
      <c r="E1150" s="30">
        <v>0</v>
      </c>
      <c r="F1150">
        <v>0.01</v>
      </c>
      <c r="G1150" s="30">
        <v>0</v>
      </c>
      <c r="H1150">
        <v>1</v>
      </c>
      <c r="I1150" t="s">
        <v>19</v>
      </c>
      <c r="J1150">
        <v>250000000</v>
      </c>
      <c r="K1150">
        <v>1</v>
      </c>
      <c r="L1150">
        <v>1339</v>
      </c>
      <c r="M1150">
        <v>0</v>
      </c>
      <c r="N1150" t="s">
        <v>19</v>
      </c>
      <c r="O1150">
        <v>2599</v>
      </c>
    </row>
    <row r="1151" spans="1:15" x14ac:dyDescent="0.25">
      <c r="A1151">
        <v>2779</v>
      </c>
      <c r="B1151">
        <v>841</v>
      </c>
      <c r="C1151" t="s">
        <v>1657</v>
      </c>
      <c r="E1151" s="30">
        <v>0</v>
      </c>
      <c r="F1151">
        <v>0.01</v>
      </c>
      <c r="G1151" s="30">
        <v>0</v>
      </c>
      <c r="H1151">
        <v>1</v>
      </c>
      <c r="I1151" t="s">
        <v>19</v>
      </c>
      <c r="J1151">
        <v>125000000</v>
      </c>
      <c r="K1151">
        <v>1</v>
      </c>
      <c r="L1151">
        <v>1339</v>
      </c>
      <c r="M1151">
        <v>0</v>
      </c>
      <c r="N1151" t="s">
        <v>19</v>
      </c>
      <c r="O1151">
        <v>2599</v>
      </c>
    </row>
    <row r="1152" spans="1:15" x14ac:dyDescent="0.25">
      <c r="A1152">
        <v>2780</v>
      </c>
      <c r="B1152">
        <v>841</v>
      </c>
      <c r="C1152" t="s">
        <v>1658</v>
      </c>
      <c r="E1152" s="30">
        <v>0</v>
      </c>
      <c r="F1152">
        <v>0.01</v>
      </c>
      <c r="G1152" s="30">
        <v>0</v>
      </c>
      <c r="H1152">
        <v>1</v>
      </c>
      <c r="I1152" t="s">
        <v>19</v>
      </c>
      <c r="J1152">
        <v>500000000</v>
      </c>
      <c r="K1152">
        <v>1</v>
      </c>
      <c r="L1152">
        <v>1339</v>
      </c>
      <c r="M1152">
        <v>0</v>
      </c>
      <c r="N1152" t="s">
        <v>19</v>
      </c>
      <c r="O1152">
        <v>2594</v>
      </c>
    </row>
    <row r="1153" spans="1:15" x14ac:dyDescent="0.25">
      <c r="A1153">
        <v>2781</v>
      </c>
      <c r="B1153">
        <v>841</v>
      </c>
      <c r="C1153" t="s">
        <v>1659</v>
      </c>
      <c r="E1153" s="30">
        <v>0</v>
      </c>
      <c r="F1153">
        <v>0.01</v>
      </c>
      <c r="G1153" s="30">
        <v>0</v>
      </c>
      <c r="H1153">
        <v>1</v>
      </c>
      <c r="I1153" t="s">
        <v>19</v>
      </c>
      <c r="J1153">
        <v>250000000</v>
      </c>
      <c r="K1153">
        <v>1</v>
      </c>
      <c r="L1153">
        <v>1339</v>
      </c>
      <c r="M1153">
        <v>0</v>
      </c>
      <c r="N1153" t="s">
        <v>19</v>
      </c>
      <c r="O1153">
        <v>2594</v>
      </c>
    </row>
    <row r="1154" spans="1:15" x14ac:dyDescent="0.25">
      <c r="A1154">
        <v>2782</v>
      </c>
      <c r="B1154">
        <v>841</v>
      </c>
      <c r="C1154" t="s">
        <v>1660</v>
      </c>
      <c r="E1154" s="30">
        <v>0</v>
      </c>
      <c r="F1154">
        <v>0.01</v>
      </c>
      <c r="G1154" s="30">
        <v>0</v>
      </c>
      <c r="H1154">
        <v>1</v>
      </c>
      <c r="I1154" t="s">
        <v>19</v>
      </c>
      <c r="J1154">
        <v>125000000</v>
      </c>
      <c r="K1154">
        <v>1</v>
      </c>
      <c r="L1154">
        <v>1339</v>
      </c>
      <c r="M1154">
        <v>0</v>
      </c>
      <c r="N1154" t="s">
        <v>19</v>
      </c>
      <c r="O1154">
        <v>2594</v>
      </c>
    </row>
    <row r="1155" spans="1:15" x14ac:dyDescent="0.25">
      <c r="A1155">
        <v>2783</v>
      </c>
      <c r="B1155">
        <v>841</v>
      </c>
      <c r="C1155" t="s">
        <v>1661</v>
      </c>
      <c r="E1155" s="30">
        <v>0</v>
      </c>
      <c r="F1155">
        <v>0.01</v>
      </c>
      <c r="G1155" s="30">
        <v>0</v>
      </c>
      <c r="H1155">
        <v>1</v>
      </c>
      <c r="I1155" t="s">
        <v>19</v>
      </c>
      <c r="J1155">
        <v>500000000</v>
      </c>
      <c r="K1155">
        <v>1</v>
      </c>
      <c r="L1155">
        <v>1339</v>
      </c>
      <c r="M1155">
        <v>0</v>
      </c>
      <c r="N1155" t="s">
        <v>19</v>
      </c>
      <c r="O1155">
        <v>2600</v>
      </c>
    </row>
    <row r="1156" spans="1:15" x14ac:dyDescent="0.25">
      <c r="A1156">
        <v>2784</v>
      </c>
      <c r="B1156">
        <v>841</v>
      </c>
      <c r="C1156" t="s">
        <v>1662</v>
      </c>
      <c r="E1156" s="30">
        <v>0</v>
      </c>
      <c r="F1156">
        <v>0.01</v>
      </c>
      <c r="G1156" s="30">
        <v>0</v>
      </c>
      <c r="H1156">
        <v>1</v>
      </c>
      <c r="I1156" t="s">
        <v>19</v>
      </c>
      <c r="J1156">
        <v>250000000</v>
      </c>
      <c r="K1156">
        <v>1</v>
      </c>
      <c r="L1156">
        <v>1339</v>
      </c>
      <c r="M1156">
        <v>0</v>
      </c>
      <c r="N1156" t="s">
        <v>19</v>
      </c>
      <c r="O1156">
        <v>2600</v>
      </c>
    </row>
    <row r="1157" spans="1:15" x14ac:dyDescent="0.25">
      <c r="A1157">
        <v>2785</v>
      </c>
      <c r="B1157">
        <v>841</v>
      </c>
      <c r="C1157" t="s">
        <v>1663</v>
      </c>
      <c r="E1157" s="30">
        <v>0</v>
      </c>
      <c r="F1157">
        <v>0.01</v>
      </c>
      <c r="G1157" s="30">
        <v>0</v>
      </c>
      <c r="H1157">
        <v>1</v>
      </c>
      <c r="I1157" t="s">
        <v>19</v>
      </c>
      <c r="J1157">
        <v>125000000</v>
      </c>
      <c r="K1157">
        <v>1</v>
      </c>
      <c r="L1157">
        <v>1339</v>
      </c>
      <c r="M1157">
        <v>0</v>
      </c>
      <c r="N1157" t="s">
        <v>19</v>
      </c>
      <c r="O1157">
        <v>2600</v>
      </c>
    </row>
    <row r="1158" spans="1:15" x14ac:dyDescent="0.25">
      <c r="A1158">
        <v>2786</v>
      </c>
      <c r="B1158">
        <v>1048</v>
      </c>
      <c r="C1158" t="s">
        <v>1664</v>
      </c>
      <c r="D1158" t="s">
        <v>1620</v>
      </c>
      <c r="E1158" s="30">
        <v>0</v>
      </c>
      <c r="F1158">
        <v>0.01</v>
      </c>
      <c r="G1158" s="30">
        <v>0</v>
      </c>
      <c r="H1158">
        <v>1</v>
      </c>
      <c r="I1158" t="s">
        <v>19</v>
      </c>
      <c r="J1158">
        <v>100000000</v>
      </c>
      <c r="K1158">
        <v>1</v>
      </c>
      <c r="L1158" t="s">
        <v>19</v>
      </c>
      <c r="M1158" t="s">
        <v>19</v>
      </c>
      <c r="N1158" t="s">
        <v>19</v>
      </c>
      <c r="O1158">
        <v>2378</v>
      </c>
    </row>
    <row r="1159" spans="1:15" x14ac:dyDescent="0.25">
      <c r="A1159">
        <v>2787</v>
      </c>
      <c r="B1159">
        <v>1048</v>
      </c>
      <c r="C1159" t="s">
        <v>1665</v>
      </c>
      <c r="E1159" s="30">
        <v>0</v>
      </c>
      <c r="F1159">
        <v>0.01</v>
      </c>
      <c r="G1159" s="30">
        <v>0</v>
      </c>
      <c r="H1159">
        <v>1</v>
      </c>
      <c r="I1159" t="s">
        <v>19</v>
      </c>
      <c r="J1159">
        <v>100000000</v>
      </c>
      <c r="K1159">
        <v>1</v>
      </c>
      <c r="L1159">
        <v>1341</v>
      </c>
      <c r="M1159">
        <v>0</v>
      </c>
      <c r="N1159" t="s">
        <v>19</v>
      </c>
      <c r="O1159">
        <v>2301</v>
      </c>
    </row>
    <row r="1160" spans="1:15" x14ac:dyDescent="0.25">
      <c r="A1160">
        <v>2788</v>
      </c>
      <c r="B1160">
        <v>1048</v>
      </c>
      <c r="C1160" t="s">
        <v>1666</v>
      </c>
      <c r="E1160" s="30">
        <v>0</v>
      </c>
      <c r="F1160">
        <v>0.01</v>
      </c>
      <c r="G1160" s="30">
        <v>0</v>
      </c>
      <c r="H1160">
        <v>1</v>
      </c>
      <c r="I1160" t="s">
        <v>19</v>
      </c>
      <c r="J1160">
        <v>250000000</v>
      </c>
      <c r="K1160">
        <v>1</v>
      </c>
      <c r="L1160" t="s">
        <v>19</v>
      </c>
      <c r="M1160">
        <v>0</v>
      </c>
      <c r="N1160" t="s">
        <v>19</v>
      </c>
      <c r="O1160">
        <v>2613</v>
      </c>
    </row>
    <row r="1161" spans="1:15" x14ac:dyDescent="0.25">
      <c r="A1161">
        <v>2789</v>
      </c>
      <c r="B1161">
        <v>1048</v>
      </c>
      <c r="C1161" t="s">
        <v>1667</v>
      </c>
      <c r="E1161" s="30">
        <v>0</v>
      </c>
      <c r="F1161">
        <v>0.01</v>
      </c>
      <c r="G1161" s="30">
        <v>0</v>
      </c>
      <c r="H1161">
        <v>1</v>
      </c>
      <c r="I1161" t="s">
        <v>19</v>
      </c>
      <c r="J1161">
        <v>250000000</v>
      </c>
      <c r="K1161">
        <v>1</v>
      </c>
      <c r="L1161" t="s">
        <v>19</v>
      </c>
      <c r="M1161">
        <v>0</v>
      </c>
      <c r="N1161" t="s">
        <v>19</v>
      </c>
      <c r="O1161">
        <v>2615</v>
      </c>
    </row>
    <row r="1162" spans="1:15" x14ac:dyDescent="0.25">
      <c r="A1162">
        <v>2790</v>
      </c>
      <c r="B1162">
        <v>1048</v>
      </c>
      <c r="C1162" t="s">
        <v>1668</v>
      </c>
      <c r="D1162" t="s">
        <v>1620</v>
      </c>
      <c r="E1162" s="30">
        <v>0</v>
      </c>
      <c r="F1162">
        <v>0.01</v>
      </c>
      <c r="G1162" s="30">
        <v>0</v>
      </c>
      <c r="H1162">
        <v>1</v>
      </c>
      <c r="I1162" t="s">
        <v>19</v>
      </c>
      <c r="J1162">
        <v>50000000</v>
      </c>
      <c r="K1162">
        <v>1</v>
      </c>
      <c r="L1162" t="s">
        <v>19</v>
      </c>
      <c r="M1162" t="s">
        <v>19</v>
      </c>
      <c r="N1162" t="s">
        <v>19</v>
      </c>
      <c r="O1162">
        <v>2377</v>
      </c>
    </row>
    <row r="1163" spans="1:15" x14ac:dyDescent="0.25">
      <c r="A1163">
        <v>2791</v>
      </c>
      <c r="B1163">
        <v>1048</v>
      </c>
      <c r="C1163" t="s">
        <v>1669</v>
      </c>
      <c r="D1163" t="s">
        <v>1620</v>
      </c>
      <c r="E1163" s="30">
        <v>0</v>
      </c>
      <c r="F1163">
        <v>0.01</v>
      </c>
      <c r="G1163" s="30">
        <v>0</v>
      </c>
      <c r="H1163">
        <v>1</v>
      </c>
      <c r="I1163" t="s">
        <v>19</v>
      </c>
      <c r="J1163">
        <v>50000000</v>
      </c>
      <c r="K1163">
        <v>1</v>
      </c>
      <c r="L1163" t="s">
        <v>19</v>
      </c>
      <c r="M1163" t="s">
        <v>19</v>
      </c>
      <c r="N1163" t="s">
        <v>19</v>
      </c>
      <c r="O1163">
        <v>2377</v>
      </c>
    </row>
    <row r="1164" spans="1:15" x14ac:dyDescent="0.25">
      <c r="A1164">
        <v>2792</v>
      </c>
      <c r="B1164">
        <v>856</v>
      </c>
      <c r="C1164" t="s">
        <v>1670</v>
      </c>
      <c r="E1164" s="30">
        <v>0</v>
      </c>
      <c r="F1164">
        <v>0.01</v>
      </c>
      <c r="G1164" s="30">
        <v>0</v>
      </c>
      <c r="H1164">
        <v>1</v>
      </c>
      <c r="I1164" t="s">
        <v>19</v>
      </c>
      <c r="J1164">
        <v>50000000</v>
      </c>
      <c r="K1164">
        <v>1</v>
      </c>
      <c r="L1164">
        <v>1344</v>
      </c>
      <c r="M1164">
        <v>0</v>
      </c>
      <c r="N1164" t="s">
        <v>19</v>
      </c>
      <c r="O1164">
        <v>2613</v>
      </c>
    </row>
    <row r="1165" spans="1:15" x14ac:dyDescent="0.25">
      <c r="A1165">
        <v>2793</v>
      </c>
      <c r="B1165">
        <v>1048</v>
      </c>
      <c r="C1165" t="s">
        <v>1671</v>
      </c>
      <c r="D1165" t="s">
        <v>1620</v>
      </c>
      <c r="E1165" s="30">
        <v>0</v>
      </c>
      <c r="F1165">
        <v>0.01</v>
      </c>
      <c r="G1165" s="30">
        <v>0</v>
      </c>
      <c r="H1165">
        <v>1</v>
      </c>
      <c r="I1165" t="s">
        <v>19</v>
      </c>
      <c r="J1165">
        <v>50000000</v>
      </c>
      <c r="K1165">
        <v>1</v>
      </c>
      <c r="L1165" t="s">
        <v>19</v>
      </c>
      <c r="M1165" t="s">
        <v>19</v>
      </c>
      <c r="N1165" t="s">
        <v>19</v>
      </c>
      <c r="O1165">
        <v>2377</v>
      </c>
    </row>
    <row r="1166" spans="1:15" x14ac:dyDescent="0.25">
      <c r="A1166">
        <v>2794</v>
      </c>
      <c r="B1166">
        <v>856</v>
      </c>
      <c r="C1166" t="s">
        <v>1672</v>
      </c>
      <c r="E1166" s="30">
        <v>0</v>
      </c>
      <c r="F1166">
        <v>0.01</v>
      </c>
      <c r="G1166" s="30">
        <v>0</v>
      </c>
      <c r="H1166">
        <v>1</v>
      </c>
      <c r="I1166" t="s">
        <v>19</v>
      </c>
      <c r="J1166">
        <v>50000000</v>
      </c>
      <c r="K1166">
        <v>1</v>
      </c>
      <c r="L1166">
        <v>1344</v>
      </c>
      <c r="M1166">
        <v>0</v>
      </c>
      <c r="N1166" t="s">
        <v>19</v>
      </c>
      <c r="O1166">
        <v>2613</v>
      </c>
    </row>
    <row r="1167" spans="1:15" x14ac:dyDescent="0.25">
      <c r="A1167">
        <v>2795</v>
      </c>
      <c r="B1167">
        <v>1048</v>
      </c>
      <c r="C1167" t="s">
        <v>1673</v>
      </c>
      <c r="D1167" t="s">
        <v>1620</v>
      </c>
      <c r="E1167" s="30">
        <v>0</v>
      </c>
      <c r="F1167">
        <v>0.01</v>
      </c>
      <c r="G1167" s="30">
        <v>0</v>
      </c>
      <c r="H1167">
        <v>1</v>
      </c>
      <c r="I1167" t="s">
        <v>19</v>
      </c>
      <c r="J1167">
        <v>50000000</v>
      </c>
      <c r="K1167">
        <v>1</v>
      </c>
      <c r="L1167" t="s">
        <v>19</v>
      </c>
      <c r="M1167" t="s">
        <v>19</v>
      </c>
      <c r="N1167" t="s">
        <v>19</v>
      </c>
      <c r="O1167">
        <v>2377</v>
      </c>
    </row>
    <row r="1168" spans="1:15" x14ac:dyDescent="0.25">
      <c r="A1168">
        <v>2796</v>
      </c>
      <c r="B1168">
        <v>856</v>
      </c>
      <c r="C1168" t="s">
        <v>1674</v>
      </c>
      <c r="E1168" s="30">
        <v>0</v>
      </c>
      <c r="F1168">
        <v>0.01</v>
      </c>
      <c r="G1168" s="30">
        <v>0</v>
      </c>
      <c r="H1168">
        <v>1</v>
      </c>
      <c r="I1168" t="s">
        <v>19</v>
      </c>
      <c r="J1168">
        <v>50000000</v>
      </c>
      <c r="K1168">
        <v>1</v>
      </c>
      <c r="L1168">
        <v>1344</v>
      </c>
      <c r="M1168">
        <v>0</v>
      </c>
      <c r="N1168" t="s">
        <v>19</v>
      </c>
      <c r="O1168">
        <v>2613</v>
      </c>
    </row>
    <row r="1169" spans="1:15" x14ac:dyDescent="0.25">
      <c r="A1169">
        <v>2797</v>
      </c>
      <c r="B1169">
        <v>1048</v>
      </c>
      <c r="C1169" t="s">
        <v>1675</v>
      </c>
      <c r="D1169" t="s">
        <v>1620</v>
      </c>
      <c r="E1169" s="30">
        <v>0</v>
      </c>
      <c r="F1169">
        <v>0.01</v>
      </c>
      <c r="G1169" s="30">
        <v>0</v>
      </c>
      <c r="H1169">
        <v>1</v>
      </c>
      <c r="I1169" t="s">
        <v>19</v>
      </c>
      <c r="J1169">
        <v>50000000</v>
      </c>
      <c r="K1169">
        <v>1</v>
      </c>
      <c r="L1169" t="s">
        <v>19</v>
      </c>
      <c r="M1169" t="s">
        <v>19</v>
      </c>
      <c r="N1169" t="s">
        <v>19</v>
      </c>
      <c r="O1169">
        <v>2377</v>
      </c>
    </row>
    <row r="1170" spans="1:15" x14ac:dyDescent="0.25">
      <c r="A1170">
        <v>2798</v>
      </c>
      <c r="B1170">
        <v>856</v>
      </c>
      <c r="C1170" t="s">
        <v>1676</v>
      </c>
      <c r="E1170" s="30">
        <v>0</v>
      </c>
      <c r="F1170">
        <v>0.01</v>
      </c>
      <c r="G1170" s="30">
        <v>0</v>
      </c>
      <c r="H1170">
        <v>1</v>
      </c>
      <c r="I1170" t="s">
        <v>19</v>
      </c>
      <c r="J1170">
        <v>50000000</v>
      </c>
      <c r="K1170">
        <v>1</v>
      </c>
      <c r="L1170">
        <v>1344</v>
      </c>
      <c r="M1170">
        <v>0</v>
      </c>
      <c r="N1170" t="s">
        <v>19</v>
      </c>
      <c r="O1170">
        <v>2613</v>
      </c>
    </row>
    <row r="1171" spans="1:15" x14ac:dyDescent="0.25">
      <c r="A1171">
        <v>2799</v>
      </c>
      <c r="B1171">
        <v>860</v>
      </c>
      <c r="C1171" t="s">
        <v>1677</v>
      </c>
      <c r="E1171" s="30">
        <v>0</v>
      </c>
      <c r="F1171">
        <v>0.01</v>
      </c>
      <c r="G1171" s="30">
        <v>0</v>
      </c>
      <c r="H1171">
        <v>1</v>
      </c>
      <c r="I1171" t="s">
        <v>19</v>
      </c>
      <c r="J1171">
        <v>50000000</v>
      </c>
      <c r="K1171">
        <v>1</v>
      </c>
      <c r="L1171">
        <v>1345</v>
      </c>
      <c r="M1171">
        <v>0</v>
      </c>
      <c r="N1171" t="s">
        <v>19</v>
      </c>
      <c r="O1171">
        <v>2613</v>
      </c>
    </row>
    <row r="1172" spans="1:15" x14ac:dyDescent="0.25">
      <c r="A1172">
        <v>2800</v>
      </c>
      <c r="B1172">
        <v>1048</v>
      </c>
      <c r="C1172" t="s">
        <v>1678</v>
      </c>
      <c r="E1172" s="30">
        <v>0</v>
      </c>
      <c r="F1172">
        <v>0.01</v>
      </c>
      <c r="G1172" s="30">
        <v>0</v>
      </c>
      <c r="H1172">
        <v>1</v>
      </c>
      <c r="I1172" t="s">
        <v>19</v>
      </c>
      <c r="J1172">
        <v>250000000</v>
      </c>
      <c r="K1172">
        <v>1</v>
      </c>
      <c r="L1172" t="s">
        <v>19</v>
      </c>
      <c r="M1172">
        <v>0</v>
      </c>
      <c r="N1172" t="s">
        <v>19</v>
      </c>
      <c r="O1172">
        <v>2374</v>
      </c>
    </row>
    <row r="1173" spans="1:15" ht="90" x14ac:dyDescent="0.25">
      <c r="A1173">
        <v>2801</v>
      </c>
      <c r="B1173">
        <v>657</v>
      </c>
      <c r="C1173" t="s">
        <v>1679</v>
      </c>
      <c r="D1173" s="7" t="s">
        <v>1680</v>
      </c>
      <c r="E1173">
        <v>1500</v>
      </c>
      <c r="F1173">
        <v>0.05</v>
      </c>
      <c r="G1173" s="30">
        <v>0</v>
      </c>
      <c r="H1173">
        <v>5000</v>
      </c>
      <c r="I1173" t="s">
        <v>19</v>
      </c>
      <c r="J1173">
        <v>1500245</v>
      </c>
      <c r="K1173">
        <v>1</v>
      </c>
      <c r="L1173">
        <v>929</v>
      </c>
      <c r="M1173">
        <v>1348</v>
      </c>
      <c r="N1173" t="s">
        <v>19</v>
      </c>
      <c r="O1173">
        <v>20016</v>
      </c>
    </row>
    <row r="1174" spans="1:15" x14ac:dyDescent="0.25">
      <c r="A1174">
        <v>2802</v>
      </c>
      <c r="B1174">
        <v>166</v>
      </c>
      <c r="C1174" t="s">
        <v>1681</v>
      </c>
      <c r="E1174">
        <v>1</v>
      </c>
      <c r="F1174">
        <v>0.01</v>
      </c>
      <c r="G1174" s="30">
        <v>0</v>
      </c>
      <c r="H1174">
        <v>1</v>
      </c>
      <c r="I1174" t="s">
        <v>19</v>
      </c>
      <c r="J1174">
        <v>10000000000</v>
      </c>
      <c r="K1174">
        <v>1</v>
      </c>
      <c r="L1174" t="s">
        <v>19</v>
      </c>
      <c r="M1174">
        <v>1348</v>
      </c>
      <c r="N1174" t="s">
        <v>19</v>
      </c>
      <c r="O1174">
        <v>0</v>
      </c>
    </row>
    <row r="1175" spans="1:15" x14ac:dyDescent="0.25">
      <c r="A1175">
        <v>2803</v>
      </c>
      <c r="B1175">
        <v>855</v>
      </c>
      <c r="C1175" t="s">
        <v>1682</v>
      </c>
      <c r="E1175" s="30">
        <v>0</v>
      </c>
      <c r="F1175">
        <v>0.01</v>
      </c>
      <c r="G1175" s="30">
        <v>0</v>
      </c>
      <c r="H1175">
        <v>1</v>
      </c>
      <c r="I1175" t="s">
        <v>19</v>
      </c>
      <c r="J1175">
        <v>75000000</v>
      </c>
      <c r="K1175">
        <v>1</v>
      </c>
      <c r="L1175">
        <v>1347</v>
      </c>
      <c r="M1175">
        <v>0</v>
      </c>
      <c r="N1175" t="s">
        <v>19</v>
      </c>
      <c r="O1175">
        <v>2751</v>
      </c>
    </row>
    <row r="1176" spans="1:15" x14ac:dyDescent="0.25">
      <c r="A1176">
        <v>2804</v>
      </c>
      <c r="B1176">
        <v>855</v>
      </c>
      <c r="C1176" t="s">
        <v>1683</v>
      </c>
      <c r="E1176" s="30">
        <v>0</v>
      </c>
      <c r="F1176">
        <v>0.01</v>
      </c>
      <c r="G1176" s="30">
        <v>0</v>
      </c>
      <c r="H1176">
        <v>1</v>
      </c>
      <c r="I1176" t="s">
        <v>19</v>
      </c>
      <c r="J1176">
        <v>75000000</v>
      </c>
      <c r="K1176">
        <v>1</v>
      </c>
      <c r="L1176">
        <v>1347</v>
      </c>
      <c r="M1176">
        <v>0</v>
      </c>
      <c r="N1176" t="s">
        <v>19</v>
      </c>
      <c r="O1176">
        <v>2751</v>
      </c>
    </row>
    <row r="1177" spans="1:15" x14ac:dyDescent="0.25">
      <c r="A1177">
        <v>2805</v>
      </c>
      <c r="B1177">
        <v>854</v>
      </c>
      <c r="C1177" t="s">
        <v>1684</v>
      </c>
      <c r="E1177" s="30">
        <v>0</v>
      </c>
      <c r="F1177">
        <v>0.01</v>
      </c>
      <c r="G1177" s="30">
        <v>0</v>
      </c>
      <c r="H1177">
        <v>1</v>
      </c>
      <c r="I1177" t="s">
        <v>19</v>
      </c>
      <c r="J1177">
        <v>100000000</v>
      </c>
      <c r="K1177">
        <v>1</v>
      </c>
      <c r="L1177">
        <v>1350</v>
      </c>
      <c r="M1177">
        <v>0</v>
      </c>
      <c r="N1177" t="s">
        <v>19</v>
      </c>
      <c r="O1177">
        <v>2751</v>
      </c>
    </row>
    <row r="1178" spans="1:15" x14ac:dyDescent="0.25">
      <c r="A1178">
        <v>2806</v>
      </c>
      <c r="B1178">
        <v>855</v>
      </c>
      <c r="C1178" t="s">
        <v>1685</v>
      </c>
      <c r="E1178" s="30">
        <v>0</v>
      </c>
      <c r="F1178">
        <v>0.01</v>
      </c>
      <c r="G1178" s="30">
        <v>0</v>
      </c>
      <c r="H1178">
        <v>1</v>
      </c>
      <c r="I1178" t="s">
        <v>19</v>
      </c>
      <c r="J1178">
        <v>50000000</v>
      </c>
      <c r="K1178">
        <v>1</v>
      </c>
      <c r="L1178">
        <v>1347</v>
      </c>
      <c r="M1178">
        <v>0</v>
      </c>
      <c r="N1178" t="s">
        <v>19</v>
      </c>
      <c r="O1178">
        <v>1213</v>
      </c>
    </row>
    <row r="1179" spans="1:15" x14ac:dyDescent="0.25">
      <c r="A1179">
        <v>2807</v>
      </c>
      <c r="B1179">
        <v>854</v>
      </c>
      <c r="C1179" t="s">
        <v>1686</v>
      </c>
      <c r="E1179" s="30">
        <v>0</v>
      </c>
      <c r="F1179">
        <v>0.01</v>
      </c>
      <c r="G1179" s="30">
        <v>0</v>
      </c>
      <c r="H1179">
        <v>1</v>
      </c>
      <c r="I1179" t="s">
        <v>19</v>
      </c>
      <c r="J1179">
        <v>100000000</v>
      </c>
      <c r="K1179">
        <v>1</v>
      </c>
      <c r="L1179">
        <v>1350</v>
      </c>
      <c r="M1179">
        <v>0</v>
      </c>
      <c r="N1179" t="s">
        <v>19</v>
      </c>
      <c r="O1179">
        <v>2751</v>
      </c>
    </row>
    <row r="1180" spans="1:15" x14ac:dyDescent="0.25">
      <c r="A1180">
        <v>2808</v>
      </c>
      <c r="B1180">
        <v>855</v>
      </c>
      <c r="C1180" t="s">
        <v>1687</v>
      </c>
      <c r="E1180" s="30">
        <v>0</v>
      </c>
      <c r="F1180">
        <v>0.01</v>
      </c>
      <c r="G1180" s="30">
        <v>0</v>
      </c>
      <c r="H1180">
        <v>1</v>
      </c>
      <c r="I1180" t="s">
        <v>19</v>
      </c>
      <c r="J1180">
        <v>50000000</v>
      </c>
      <c r="K1180">
        <v>1</v>
      </c>
      <c r="L1180">
        <v>1347</v>
      </c>
      <c r="M1180">
        <v>0</v>
      </c>
      <c r="N1180" t="s">
        <v>19</v>
      </c>
      <c r="O1180">
        <v>1213</v>
      </c>
    </row>
    <row r="1181" spans="1:15" x14ac:dyDescent="0.25">
      <c r="A1181">
        <v>2810</v>
      </c>
      <c r="B1181">
        <v>854</v>
      </c>
      <c r="C1181" t="s">
        <v>1688</v>
      </c>
      <c r="E1181" s="30">
        <v>0</v>
      </c>
      <c r="F1181">
        <v>0.01</v>
      </c>
      <c r="G1181" s="30">
        <v>0</v>
      </c>
      <c r="H1181">
        <v>1</v>
      </c>
      <c r="I1181" t="s">
        <v>19</v>
      </c>
      <c r="J1181">
        <v>50000000</v>
      </c>
      <c r="K1181">
        <v>1</v>
      </c>
      <c r="L1181">
        <v>1350</v>
      </c>
      <c r="M1181">
        <v>0</v>
      </c>
      <c r="N1181" t="s">
        <v>19</v>
      </c>
      <c r="O1181">
        <v>1216</v>
      </c>
    </row>
    <row r="1182" spans="1:15" ht="120" x14ac:dyDescent="0.25">
      <c r="A1182">
        <v>2811</v>
      </c>
      <c r="B1182">
        <v>657</v>
      </c>
      <c r="C1182" t="s">
        <v>1689</v>
      </c>
      <c r="D1182" s="7" t="s">
        <v>1690</v>
      </c>
      <c r="E1182">
        <v>1000</v>
      </c>
      <c r="F1182">
        <v>0.05</v>
      </c>
      <c r="G1182" s="30">
        <v>0</v>
      </c>
      <c r="H1182">
        <v>5000</v>
      </c>
      <c r="I1182" t="s">
        <v>19</v>
      </c>
      <c r="J1182">
        <v>1500245</v>
      </c>
      <c r="K1182">
        <v>1</v>
      </c>
      <c r="L1182">
        <v>931</v>
      </c>
      <c r="M1182">
        <v>1347</v>
      </c>
      <c r="N1182" t="s">
        <v>19</v>
      </c>
      <c r="O1182">
        <v>20017</v>
      </c>
    </row>
    <row r="1183" spans="1:15" x14ac:dyDescent="0.25">
      <c r="A1183">
        <v>2812</v>
      </c>
      <c r="B1183">
        <v>166</v>
      </c>
      <c r="C1183" t="s">
        <v>1691</v>
      </c>
      <c r="E1183">
        <v>1</v>
      </c>
      <c r="F1183">
        <v>0.01</v>
      </c>
      <c r="G1183" s="30">
        <v>0</v>
      </c>
      <c r="H1183">
        <v>1</v>
      </c>
      <c r="I1183" t="s">
        <v>19</v>
      </c>
      <c r="J1183">
        <v>10000000000</v>
      </c>
      <c r="K1183">
        <v>1</v>
      </c>
      <c r="L1183" t="s">
        <v>19</v>
      </c>
      <c r="M1183">
        <v>1347</v>
      </c>
      <c r="N1183" t="s">
        <v>19</v>
      </c>
      <c r="O1183">
        <v>0</v>
      </c>
    </row>
    <row r="1184" spans="1:15" x14ac:dyDescent="0.25">
      <c r="A1184">
        <v>2813</v>
      </c>
      <c r="B1184">
        <v>855</v>
      </c>
      <c r="C1184" t="s">
        <v>1692</v>
      </c>
      <c r="E1184" s="30">
        <v>0</v>
      </c>
      <c r="F1184">
        <v>0.01</v>
      </c>
      <c r="G1184" s="30">
        <v>0</v>
      </c>
      <c r="H1184">
        <v>1</v>
      </c>
      <c r="I1184" t="s">
        <v>19</v>
      </c>
      <c r="J1184">
        <v>25000000</v>
      </c>
      <c r="K1184">
        <v>1</v>
      </c>
      <c r="L1184">
        <v>1347</v>
      </c>
      <c r="M1184">
        <v>0</v>
      </c>
      <c r="N1184" t="s">
        <v>19</v>
      </c>
      <c r="O1184">
        <v>1213</v>
      </c>
    </row>
    <row r="1185" spans="1:15" x14ac:dyDescent="0.25">
      <c r="A1185">
        <v>2814</v>
      </c>
      <c r="B1185">
        <v>854</v>
      </c>
      <c r="C1185" t="s">
        <v>1693</v>
      </c>
      <c r="E1185" s="30">
        <v>0</v>
      </c>
      <c r="F1185">
        <v>0.01</v>
      </c>
      <c r="G1185" s="30">
        <v>0</v>
      </c>
      <c r="H1185">
        <v>1</v>
      </c>
      <c r="I1185" t="s">
        <v>19</v>
      </c>
      <c r="J1185">
        <v>50000000</v>
      </c>
      <c r="K1185">
        <v>1</v>
      </c>
      <c r="L1185">
        <v>1350</v>
      </c>
      <c r="M1185">
        <v>0</v>
      </c>
      <c r="N1185" t="s">
        <v>19</v>
      </c>
      <c r="O1185">
        <v>1216</v>
      </c>
    </row>
    <row r="1186" spans="1:15" x14ac:dyDescent="0.25">
      <c r="A1186">
        <v>2815</v>
      </c>
      <c r="B1186">
        <v>855</v>
      </c>
      <c r="C1186" t="s">
        <v>1694</v>
      </c>
      <c r="E1186" s="30">
        <v>0</v>
      </c>
      <c r="F1186">
        <v>0.01</v>
      </c>
      <c r="G1186" s="30">
        <v>0</v>
      </c>
      <c r="H1186">
        <v>1</v>
      </c>
      <c r="I1186" t="s">
        <v>19</v>
      </c>
      <c r="J1186">
        <v>25000000</v>
      </c>
      <c r="K1186">
        <v>1</v>
      </c>
      <c r="L1186">
        <v>1347</v>
      </c>
      <c r="M1186">
        <v>0</v>
      </c>
      <c r="N1186" t="s">
        <v>19</v>
      </c>
      <c r="O1186">
        <v>1213</v>
      </c>
    </row>
    <row r="1187" spans="1:15" x14ac:dyDescent="0.25">
      <c r="A1187">
        <v>2816</v>
      </c>
      <c r="B1187">
        <v>854</v>
      </c>
      <c r="C1187" t="s">
        <v>1695</v>
      </c>
      <c r="E1187" s="30">
        <v>0</v>
      </c>
      <c r="F1187">
        <v>0.01</v>
      </c>
      <c r="G1187" s="30">
        <v>0</v>
      </c>
      <c r="H1187">
        <v>1</v>
      </c>
      <c r="I1187" t="s">
        <v>19</v>
      </c>
      <c r="J1187">
        <v>25000000</v>
      </c>
      <c r="K1187">
        <v>1</v>
      </c>
      <c r="L1187">
        <v>1350</v>
      </c>
      <c r="M1187">
        <v>0</v>
      </c>
      <c r="N1187" t="s">
        <v>19</v>
      </c>
      <c r="O1187">
        <v>1216</v>
      </c>
    </row>
    <row r="1188" spans="1:15" ht="105" x14ac:dyDescent="0.25">
      <c r="A1188">
        <v>2817</v>
      </c>
      <c r="B1188">
        <v>648</v>
      </c>
      <c r="C1188" t="s">
        <v>1696</v>
      </c>
      <c r="D1188" s="7" t="s">
        <v>1697</v>
      </c>
      <c r="E1188">
        <v>100</v>
      </c>
      <c r="F1188">
        <v>5.0000000000000001E-3</v>
      </c>
      <c r="G1188" s="30">
        <v>0</v>
      </c>
      <c r="H1188">
        <v>5000</v>
      </c>
      <c r="I1188" t="s">
        <v>19</v>
      </c>
      <c r="J1188">
        <v>62340</v>
      </c>
      <c r="K1188">
        <v>1</v>
      </c>
      <c r="L1188">
        <v>930</v>
      </c>
      <c r="M1188">
        <v>1352</v>
      </c>
      <c r="N1188" t="s">
        <v>19</v>
      </c>
      <c r="O1188">
        <v>20058</v>
      </c>
    </row>
    <row r="1189" spans="1:15" x14ac:dyDescent="0.25">
      <c r="A1189">
        <v>2818</v>
      </c>
      <c r="B1189">
        <v>166</v>
      </c>
      <c r="C1189" t="s">
        <v>1698</v>
      </c>
      <c r="E1189">
        <v>1</v>
      </c>
      <c r="F1189">
        <v>0.01</v>
      </c>
      <c r="G1189" s="30">
        <v>0</v>
      </c>
      <c r="H1189">
        <v>1</v>
      </c>
      <c r="I1189" t="s">
        <v>19</v>
      </c>
      <c r="J1189">
        <v>10000000000</v>
      </c>
      <c r="K1189">
        <v>1</v>
      </c>
      <c r="L1189" t="s">
        <v>19</v>
      </c>
      <c r="M1189">
        <v>1352</v>
      </c>
      <c r="N1189" t="s">
        <v>19</v>
      </c>
      <c r="O1189">
        <v>0</v>
      </c>
    </row>
    <row r="1190" spans="1:15" x14ac:dyDescent="0.25">
      <c r="A1190">
        <v>2819</v>
      </c>
      <c r="B1190">
        <v>854</v>
      </c>
      <c r="C1190" t="s">
        <v>1699</v>
      </c>
      <c r="E1190" s="30">
        <v>0</v>
      </c>
      <c r="F1190">
        <v>0.01</v>
      </c>
      <c r="G1190" s="30">
        <v>0</v>
      </c>
      <c r="H1190">
        <v>1</v>
      </c>
      <c r="I1190" t="s">
        <v>19</v>
      </c>
      <c r="J1190">
        <v>25000000</v>
      </c>
      <c r="K1190">
        <v>1</v>
      </c>
      <c r="L1190">
        <v>1350</v>
      </c>
      <c r="M1190">
        <v>0</v>
      </c>
      <c r="N1190" t="s">
        <v>19</v>
      </c>
      <c r="O1190">
        <v>1216</v>
      </c>
    </row>
    <row r="1191" spans="1:15" x14ac:dyDescent="0.25">
      <c r="A1191">
        <v>2820</v>
      </c>
      <c r="B1191">
        <v>891</v>
      </c>
      <c r="C1191" t="s">
        <v>1700</v>
      </c>
      <c r="E1191" s="30">
        <v>0</v>
      </c>
      <c r="F1191">
        <v>0.01</v>
      </c>
      <c r="G1191" s="30">
        <v>0</v>
      </c>
      <c r="H1191">
        <v>1</v>
      </c>
      <c r="I1191" t="s">
        <v>19</v>
      </c>
      <c r="J1191">
        <v>75000000</v>
      </c>
      <c r="K1191">
        <v>1</v>
      </c>
      <c r="L1191" t="s">
        <v>19</v>
      </c>
      <c r="M1191" t="s">
        <v>19</v>
      </c>
      <c r="N1191" t="s">
        <v>19</v>
      </c>
      <c r="O1191">
        <v>2373</v>
      </c>
    </row>
    <row r="1192" spans="1:15" x14ac:dyDescent="0.25">
      <c r="A1192">
        <v>2821</v>
      </c>
      <c r="B1192">
        <v>891</v>
      </c>
      <c r="C1192" t="s">
        <v>1701</v>
      </c>
      <c r="E1192" s="30">
        <v>0</v>
      </c>
      <c r="F1192">
        <v>0.01</v>
      </c>
      <c r="G1192" s="30">
        <v>0</v>
      </c>
      <c r="H1192">
        <v>1</v>
      </c>
      <c r="I1192" t="s">
        <v>19</v>
      </c>
      <c r="J1192">
        <v>75000000</v>
      </c>
      <c r="K1192">
        <v>1</v>
      </c>
      <c r="L1192" t="s">
        <v>19</v>
      </c>
      <c r="M1192" t="s">
        <v>19</v>
      </c>
      <c r="N1192" t="s">
        <v>19</v>
      </c>
      <c r="O1192">
        <v>2373</v>
      </c>
    </row>
    <row r="1193" spans="1:15" x14ac:dyDescent="0.25">
      <c r="A1193">
        <v>2822</v>
      </c>
      <c r="B1193">
        <v>871</v>
      </c>
      <c r="C1193" t="s">
        <v>1702</v>
      </c>
      <c r="E1193" s="30">
        <v>0</v>
      </c>
      <c r="F1193">
        <v>0.01</v>
      </c>
      <c r="G1193" s="30">
        <v>0</v>
      </c>
      <c r="H1193">
        <v>1</v>
      </c>
      <c r="I1193" t="s">
        <v>19</v>
      </c>
      <c r="J1193">
        <v>100000000</v>
      </c>
      <c r="K1193">
        <v>1</v>
      </c>
      <c r="L1193">
        <v>1349</v>
      </c>
      <c r="M1193">
        <v>0</v>
      </c>
      <c r="N1193" t="s">
        <v>19</v>
      </c>
      <c r="O1193">
        <v>2603</v>
      </c>
    </row>
    <row r="1194" spans="1:15" x14ac:dyDescent="0.25">
      <c r="A1194">
        <v>2823</v>
      </c>
      <c r="B1194">
        <v>871</v>
      </c>
      <c r="C1194" t="s">
        <v>1703</v>
      </c>
      <c r="E1194" s="30">
        <v>0</v>
      </c>
      <c r="F1194">
        <v>0.01</v>
      </c>
      <c r="G1194" s="30">
        <v>0</v>
      </c>
      <c r="H1194">
        <v>1</v>
      </c>
      <c r="I1194" t="s">
        <v>19</v>
      </c>
      <c r="J1194">
        <v>50000000</v>
      </c>
      <c r="K1194">
        <v>1</v>
      </c>
      <c r="L1194">
        <v>1349</v>
      </c>
      <c r="M1194">
        <v>0</v>
      </c>
      <c r="N1194" t="s">
        <v>19</v>
      </c>
      <c r="O1194">
        <v>2603</v>
      </c>
    </row>
    <row r="1195" spans="1:15" x14ac:dyDescent="0.25">
      <c r="A1195">
        <v>2824</v>
      </c>
      <c r="B1195">
        <v>871</v>
      </c>
      <c r="C1195" t="s">
        <v>1704</v>
      </c>
      <c r="E1195" s="30">
        <v>0</v>
      </c>
      <c r="F1195">
        <v>0.01</v>
      </c>
      <c r="G1195" s="30">
        <v>0</v>
      </c>
      <c r="H1195">
        <v>1</v>
      </c>
      <c r="I1195" t="s">
        <v>19</v>
      </c>
      <c r="J1195">
        <v>50000000</v>
      </c>
      <c r="K1195">
        <v>1</v>
      </c>
      <c r="L1195">
        <v>1349</v>
      </c>
      <c r="M1195">
        <v>0</v>
      </c>
      <c r="N1195" t="s">
        <v>19</v>
      </c>
      <c r="O1195">
        <v>2603</v>
      </c>
    </row>
    <row r="1196" spans="1:15" x14ac:dyDescent="0.25">
      <c r="A1196">
        <v>2825</v>
      </c>
      <c r="B1196">
        <v>853</v>
      </c>
      <c r="C1196" t="s">
        <v>1705</v>
      </c>
      <c r="E1196" s="30">
        <v>0</v>
      </c>
      <c r="F1196">
        <v>0.01</v>
      </c>
      <c r="G1196" s="30">
        <v>0</v>
      </c>
      <c r="H1196">
        <v>1</v>
      </c>
      <c r="I1196" t="s">
        <v>19</v>
      </c>
      <c r="J1196">
        <v>25000000</v>
      </c>
      <c r="K1196">
        <v>1</v>
      </c>
      <c r="L1196">
        <v>1348</v>
      </c>
      <c r="M1196">
        <v>0</v>
      </c>
      <c r="N1196" t="s">
        <v>19</v>
      </c>
      <c r="O1196">
        <v>1006</v>
      </c>
    </row>
    <row r="1197" spans="1:15" x14ac:dyDescent="0.25">
      <c r="A1197">
        <v>2826</v>
      </c>
      <c r="B1197">
        <v>853</v>
      </c>
      <c r="C1197" t="s">
        <v>1706</v>
      </c>
      <c r="E1197" s="30">
        <v>0</v>
      </c>
      <c r="F1197">
        <v>0.01</v>
      </c>
      <c r="G1197" s="30">
        <v>0</v>
      </c>
      <c r="H1197">
        <v>1</v>
      </c>
      <c r="I1197" t="s">
        <v>19</v>
      </c>
      <c r="J1197">
        <v>25000000</v>
      </c>
      <c r="K1197">
        <v>1</v>
      </c>
      <c r="L1197">
        <v>1348</v>
      </c>
      <c r="M1197">
        <v>0</v>
      </c>
      <c r="N1197" t="s">
        <v>19</v>
      </c>
      <c r="O1197">
        <v>1006</v>
      </c>
    </row>
    <row r="1198" spans="1:15" x14ac:dyDescent="0.25">
      <c r="A1198">
        <v>2827</v>
      </c>
      <c r="B1198">
        <v>853</v>
      </c>
      <c r="C1198" t="s">
        <v>1707</v>
      </c>
      <c r="E1198" s="30">
        <v>0</v>
      </c>
      <c r="F1198">
        <v>0.01</v>
      </c>
      <c r="G1198" s="30">
        <v>0</v>
      </c>
      <c r="H1198">
        <v>1</v>
      </c>
      <c r="I1198" t="s">
        <v>19</v>
      </c>
      <c r="J1198">
        <v>50000000</v>
      </c>
      <c r="K1198">
        <v>1</v>
      </c>
      <c r="L1198">
        <v>1348</v>
      </c>
      <c r="M1198">
        <v>0</v>
      </c>
      <c r="N1198" t="s">
        <v>19</v>
      </c>
      <c r="O1198">
        <v>1006</v>
      </c>
    </row>
    <row r="1199" spans="1:15" x14ac:dyDescent="0.25">
      <c r="A1199">
        <v>2828</v>
      </c>
      <c r="B1199">
        <v>853</v>
      </c>
      <c r="C1199" t="s">
        <v>1708</v>
      </c>
      <c r="E1199" s="30">
        <v>0</v>
      </c>
      <c r="F1199">
        <v>0.01</v>
      </c>
      <c r="G1199" s="30">
        <v>0</v>
      </c>
      <c r="H1199">
        <v>1</v>
      </c>
      <c r="I1199" t="s">
        <v>19</v>
      </c>
      <c r="J1199">
        <v>50000000</v>
      </c>
      <c r="K1199">
        <v>1</v>
      </c>
      <c r="L1199">
        <v>1348</v>
      </c>
      <c r="M1199">
        <v>0</v>
      </c>
      <c r="N1199" t="s">
        <v>19</v>
      </c>
      <c r="O1199">
        <v>1006</v>
      </c>
    </row>
    <row r="1200" spans="1:15" x14ac:dyDescent="0.25">
      <c r="A1200">
        <v>2829</v>
      </c>
      <c r="B1200">
        <v>853</v>
      </c>
      <c r="C1200" t="s">
        <v>1709</v>
      </c>
      <c r="E1200" s="30">
        <v>0</v>
      </c>
      <c r="F1200">
        <v>0.01</v>
      </c>
      <c r="G1200" s="30">
        <v>0</v>
      </c>
      <c r="H1200">
        <v>1</v>
      </c>
      <c r="I1200" t="s">
        <v>19</v>
      </c>
      <c r="J1200">
        <v>100000000</v>
      </c>
      <c r="K1200">
        <v>1</v>
      </c>
      <c r="L1200">
        <v>1348</v>
      </c>
      <c r="M1200">
        <v>0</v>
      </c>
      <c r="N1200" t="s">
        <v>19</v>
      </c>
      <c r="O1200">
        <v>2751</v>
      </c>
    </row>
    <row r="1201" spans="1:15" x14ac:dyDescent="0.25">
      <c r="A1201">
        <v>2830</v>
      </c>
      <c r="B1201">
        <v>853</v>
      </c>
      <c r="C1201" t="s">
        <v>1710</v>
      </c>
      <c r="E1201" s="30">
        <v>0</v>
      </c>
      <c r="F1201">
        <v>0.01</v>
      </c>
      <c r="G1201" s="30">
        <v>0</v>
      </c>
      <c r="H1201">
        <v>1</v>
      </c>
      <c r="I1201" t="s">
        <v>19</v>
      </c>
      <c r="J1201">
        <v>100000000</v>
      </c>
      <c r="K1201">
        <v>1</v>
      </c>
      <c r="L1201">
        <v>1348</v>
      </c>
      <c r="M1201">
        <v>0</v>
      </c>
      <c r="N1201" t="s">
        <v>19</v>
      </c>
      <c r="O1201">
        <v>2751</v>
      </c>
    </row>
    <row r="1202" spans="1:15" x14ac:dyDescent="0.25">
      <c r="A1202">
        <v>2833</v>
      </c>
      <c r="B1202">
        <v>943</v>
      </c>
      <c r="C1202" t="s">
        <v>1711</v>
      </c>
      <c r="D1202" t="s">
        <v>1712</v>
      </c>
      <c r="E1202" s="30">
        <v>0</v>
      </c>
      <c r="F1202">
        <v>0.01</v>
      </c>
      <c r="G1202" s="30">
        <v>0</v>
      </c>
      <c r="H1202">
        <v>1</v>
      </c>
      <c r="I1202" t="s">
        <v>19</v>
      </c>
      <c r="J1202" t="s">
        <v>19</v>
      </c>
      <c r="K1202">
        <v>1</v>
      </c>
      <c r="L1202">
        <v>1427</v>
      </c>
      <c r="M1202">
        <v>10831</v>
      </c>
      <c r="N1202" t="s">
        <v>19</v>
      </c>
      <c r="O1202">
        <v>0</v>
      </c>
    </row>
    <row r="1203" spans="1:15" ht="165" x14ac:dyDescent="0.25">
      <c r="A1203">
        <v>2834</v>
      </c>
      <c r="B1203">
        <v>324</v>
      </c>
      <c r="C1203" t="s">
        <v>1713</v>
      </c>
      <c r="D1203" s="7" t="s">
        <v>1714</v>
      </c>
      <c r="E1203">
        <v>1216000</v>
      </c>
      <c r="F1203">
        <v>29500</v>
      </c>
      <c r="G1203">
        <v>165</v>
      </c>
      <c r="H1203">
        <v>1</v>
      </c>
      <c r="I1203">
        <v>8</v>
      </c>
      <c r="J1203">
        <v>200000</v>
      </c>
      <c r="K1203">
        <v>1</v>
      </c>
      <c r="L1203">
        <v>1623</v>
      </c>
      <c r="M1203" t="s">
        <v>19</v>
      </c>
      <c r="N1203">
        <v>20074</v>
      </c>
      <c r="O1203">
        <v>21766</v>
      </c>
    </row>
    <row r="1204" spans="1:15" x14ac:dyDescent="0.25">
      <c r="A1204">
        <v>2836</v>
      </c>
      <c r="B1204">
        <v>358</v>
      </c>
      <c r="C1204" t="s">
        <v>1715</v>
      </c>
      <c r="D1204" t="s">
        <v>1716</v>
      </c>
      <c r="E1204">
        <v>11100000</v>
      </c>
      <c r="F1204">
        <v>112000</v>
      </c>
      <c r="G1204">
        <v>440</v>
      </c>
      <c r="H1204">
        <v>1</v>
      </c>
      <c r="I1204">
        <v>8</v>
      </c>
      <c r="J1204">
        <v>4500000</v>
      </c>
      <c r="K1204">
        <v>1</v>
      </c>
      <c r="L1204">
        <v>1621</v>
      </c>
      <c r="M1204" t="s">
        <v>19</v>
      </c>
      <c r="N1204">
        <v>20072</v>
      </c>
      <c r="O1204">
        <v>10006</v>
      </c>
    </row>
    <row r="1205" spans="1:15" ht="255" x14ac:dyDescent="0.25">
      <c r="A1205">
        <v>2838</v>
      </c>
      <c r="B1205">
        <v>303</v>
      </c>
      <c r="C1205" t="s">
        <v>1717</v>
      </c>
      <c r="D1205" s="7" t="s">
        <v>1718</v>
      </c>
      <c r="E1205">
        <v>1</v>
      </c>
      <c r="F1205">
        <v>1</v>
      </c>
      <c r="G1205" s="30">
        <v>0</v>
      </c>
      <c r="H1205">
        <v>1</v>
      </c>
      <c r="I1205" t="s">
        <v>19</v>
      </c>
      <c r="J1205">
        <v>32768</v>
      </c>
      <c r="K1205">
        <v>1</v>
      </c>
      <c r="L1205" t="s">
        <v>19</v>
      </c>
      <c r="M1205">
        <v>10144</v>
      </c>
      <c r="N1205" t="s">
        <v>19</v>
      </c>
      <c r="O1205">
        <v>0</v>
      </c>
    </row>
    <row r="1206" spans="1:15" x14ac:dyDescent="0.25">
      <c r="A1206">
        <v>2848</v>
      </c>
      <c r="B1206">
        <v>1063</v>
      </c>
      <c r="C1206" t="s">
        <v>1719</v>
      </c>
      <c r="D1206" t="s">
        <v>1245</v>
      </c>
      <c r="E1206" s="30">
        <v>0</v>
      </c>
      <c r="F1206" s="30">
        <v>0</v>
      </c>
      <c r="G1206" s="30">
        <v>0</v>
      </c>
      <c r="H1206">
        <v>1</v>
      </c>
      <c r="I1206" t="s">
        <v>19</v>
      </c>
      <c r="J1206">
        <v>45000</v>
      </c>
      <c r="K1206">
        <v>1</v>
      </c>
      <c r="L1206" t="s">
        <v>19</v>
      </c>
      <c r="M1206" t="s">
        <v>19</v>
      </c>
      <c r="N1206" t="s">
        <v>19</v>
      </c>
      <c r="O1206">
        <v>4544</v>
      </c>
    </row>
    <row r="1207" spans="1:15" x14ac:dyDescent="0.25">
      <c r="A1207">
        <v>2851</v>
      </c>
      <c r="B1207">
        <v>314</v>
      </c>
      <c r="C1207" t="s">
        <v>1720</v>
      </c>
      <c r="D1207" t="s">
        <v>1721</v>
      </c>
      <c r="E1207">
        <v>5</v>
      </c>
      <c r="F1207">
        <v>1</v>
      </c>
      <c r="G1207" s="30">
        <v>0</v>
      </c>
      <c r="H1207">
        <v>1</v>
      </c>
      <c r="I1207" t="s">
        <v>19</v>
      </c>
      <c r="J1207" t="s">
        <v>19</v>
      </c>
      <c r="K1207">
        <v>1</v>
      </c>
      <c r="L1207" t="s">
        <v>19</v>
      </c>
      <c r="M1207">
        <v>2886</v>
      </c>
      <c r="N1207" t="s">
        <v>19</v>
      </c>
      <c r="O1207">
        <v>0</v>
      </c>
    </row>
    <row r="1208" spans="1:15" x14ac:dyDescent="0.25">
      <c r="A1208">
        <v>2853</v>
      </c>
      <c r="B1208">
        <v>314</v>
      </c>
      <c r="C1208" t="s">
        <v>1722</v>
      </c>
      <c r="D1208" t="s">
        <v>1723</v>
      </c>
      <c r="E1208">
        <v>10</v>
      </c>
      <c r="F1208">
        <v>20</v>
      </c>
      <c r="G1208" s="30">
        <v>0</v>
      </c>
      <c r="H1208">
        <v>1</v>
      </c>
      <c r="I1208" t="s">
        <v>19</v>
      </c>
      <c r="J1208" t="s">
        <v>19</v>
      </c>
      <c r="K1208">
        <v>1</v>
      </c>
      <c r="L1208" t="s">
        <v>19</v>
      </c>
      <c r="M1208">
        <v>3265</v>
      </c>
      <c r="N1208" t="s">
        <v>19</v>
      </c>
      <c r="O1208">
        <v>0</v>
      </c>
    </row>
    <row r="1209" spans="1:15" x14ac:dyDescent="0.25">
      <c r="A1209">
        <v>2861</v>
      </c>
      <c r="B1209">
        <v>314</v>
      </c>
      <c r="C1209" t="s">
        <v>1724</v>
      </c>
      <c r="D1209" t="s">
        <v>1083</v>
      </c>
      <c r="E1209">
        <v>250</v>
      </c>
      <c r="F1209">
        <v>250</v>
      </c>
      <c r="G1209" s="30">
        <v>0</v>
      </c>
      <c r="H1209">
        <v>1</v>
      </c>
      <c r="I1209" t="s">
        <v>19</v>
      </c>
      <c r="J1209" t="s">
        <v>19</v>
      </c>
      <c r="K1209">
        <v>1</v>
      </c>
      <c r="L1209" t="s">
        <v>19</v>
      </c>
      <c r="M1209">
        <v>1362</v>
      </c>
      <c r="N1209" t="s">
        <v>19</v>
      </c>
      <c r="O1209">
        <v>0</v>
      </c>
    </row>
    <row r="1210" spans="1:15" x14ac:dyDescent="0.25">
      <c r="A1210">
        <v>2862</v>
      </c>
      <c r="B1210">
        <v>314</v>
      </c>
      <c r="C1210" t="s">
        <v>1725</v>
      </c>
      <c r="D1210" t="s">
        <v>1726</v>
      </c>
      <c r="E1210">
        <v>25</v>
      </c>
      <c r="F1210">
        <v>25</v>
      </c>
      <c r="G1210" s="30">
        <v>0</v>
      </c>
      <c r="H1210">
        <v>1</v>
      </c>
      <c r="I1210" t="s">
        <v>19</v>
      </c>
      <c r="J1210" t="s">
        <v>19</v>
      </c>
      <c r="K1210">
        <v>1</v>
      </c>
      <c r="L1210" t="s">
        <v>19</v>
      </c>
      <c r="M1210">
        <v>1366</v>
      </c>
      <c r="N1210" t="s">
        <v>19</v>
      </c>
      <c r="O1210">
        <v>0</v>
      </c>
    </row>
    <row r="1211" spans="1:15" x14ac:dyDescent="0.25">
      <c r="A1211">
        <v>2863</v>
      </c>
      <c r="B1211">
        <v>28</v>
      </c>
      <c r="C1211" t="s">
        <v>1727</v>
      </c>
      <c r="D1211" t="s">
        <v>1728</v>
      </c>
      <c r="E1211">
        <v>15000000</v>
      </c>
      <c r="F1211">
        <v>270000</v>
      </c>
      <c r="G1211">
        <v>100</v>
      </c>
      <c r="H1211">
        <v>1</v>
      </c>
      <c r="I1211">
        <v>128</v>
      </c>
      <c r="J1211">
        <v>1000</v>
      </c>
      <c r="K1211">
        <v>1</v>
      </c>
      <c r="L1211">
        <v>1614</v>
      </c>
      <c r="M1211" t="s">
        <v>19</v>
      </c>
      <c r="N1211">
        <v>20066</v>
      </c>
      <c r="O1211">
        <v>10013</v>
      </c>
    </row>
    <row r="1212" spans="1:15" x14ac:dyDescent="0.25">
      <c r="A1212">
        <v>2864</v>
      </c>
      <c r="B1212">
        <v>108</v>
      </c>
      <c r="C1212" t="s">
        <v>1729</v>
      </c>
      <c r="E1212" s="30">
        <v>0</v>
      </c>
      <c r="F1212">
        <v>0.01</v>
      </c>
      <c r="G1212" s="30">
        <v>0</v>
      </c>
      <c r="H1212">
        <v>1</v>
      </c>
      <c r="I1212" t="s">
        <v>19</v>
      </c>
      <c r="J1212">
        <v>9999999</v>
      </c>
      <c r="K1212">
        <v>1</v>
      </c>
      <c r="L1212" t="s">
        <v>19</v>
      </c>
      <c r="M1212" t="s">
        <v>19</v>
      </c>
      <c r="N1212" t="s">
        <v>19</v>
      </c>
      <c r="O1212">
        <v>0</v>
      </c>
    </row>
    <row r="1213" spans="1:15" ht="105" x14ac:dyDescent="0.25">
      <c r="A1213">
        <v>2865</v>
      </c>
      <c r="B1213">
        <v>55</v>
      </c>
      <c r="C1213" t="s">
        <v>1730</v>
      </c>
      <c r="D1213" s="7" t="s">
        <v>1731</v>
      </c>
      <c r="E1213">
        <v>2000</v>
      </c>
      <c r="F1213">
        <v>20</v>
      </c>
      <c r="G1213">
        <v>1</v>
      </c>
      <c r="H1213">
        <v>1</v>
      </c>
      <c r="I1213" t="s">
        <v>19</v>
      </c>
      <c r="J1213">
        <v>1987540</v>
      </c>
      <c r="K1213">
        <v>1</v>
      </c>
      <c r="L1213">
        <v>579</v>
      </c>
      <c r="M1213">
        <v>379</v>
      </c>
      <c r="N1213" t="s">
        <v>19</v>
      </c>
      <c r="O1213">
        <v>11277</v>
      </c>
    </row>
    <row r="1214" spans="1:15" x14ac:dyDescent="0.25">
      <c r="A1214">
        <v>2866</v>
      </c>
      <c r="B1214">
        <v>135</v>
      </c>
      <c r="C1214" t="s">
        <v>1732</v>
      </c>
      <c r="E1214" s="30">
        <v>0</v>
      </c>
      <c r="F1214">
        <v>0.01</v>
      </c>
      <c r="G1214" s="30">
        <v>0</v>
      </c>
      <c r="H1214">
        <v>1</v>
      </c>
      <c r="I1214" t="s">
        <v>19</v>
      </c>
      <c r="J1214">
        <v>10000000000</v>
      </c>
      <c r="K1214">
        <v>1</v>
      </c>
      <c r="L1214" t="s">
        <v>19</v>
      </c>
      <c r="M1214">
        <v>379</v>
      </c>
      <c r="N1214" t="s">
        <v>19</v>
      </c>
      <c r="O1214">
        <v>0</v>
      </c>
    </row>
    <row r="1215" spans="1:15" x14ac:dyDescent="0.25">
      <c r="A1215">
        <v>2867</v>
      </c>
      <c r="B1215">
        <v>1041</v>
      </c>
      <c r="C1215" t="s">
        <v>1733</v>
      </c>
      <c r="D1215" t="s">
        <v>1211</v>
      </c>
      <c r="E1215" s="30">
        <v>0</v>
      </c>
      <c r="F1215">
        <v>50</v>
      </c>
      <c r="G1215" s="30">
        <v>0</v>
      </c>
      <c r="H1215">
        <v>1</v>
      </c>
      <c r="I1215" t="s">
        <v>19</v>
      </c>
      <c r="J1215" t="s">
        <v>19</v>
      </c>
      <c r="K1215">
        <v>1</v>
      </c>
      <c r="L1215">
        <v>1337</v>
      </c>
      <c r="M1215">
        <v>10073</v>
      </c>
      <c r="N1215" t="s">
        <v>19</v>
      </c>
      <c r="O1215">
        <v>0</v>
      </c>
    </row>
    <row r="1216" spans="1:15" x14ac:dyDescent="0.25">
      <c r="A1216">
        <v>2868</v>
      </c>
      <c r="B1216">
        <v>1041</v>
      </c>
      <c r="C1216" t="s">
        <v>1734</v>
      </c>
      <c r="D1216" t="s">
        <v>1213</v>
      </c>
      <c r="E1216" s="30">
        <v>0</v>
      </c>
      <c r="F1216">
        <v>50</v>
      </c>
      <c r="G1216" s="30">
        <v>0</v>
      </c>
      <c r="H1216">
        <v>1</v>
      </c>
      <c r="I1216" t="s">
        <v>19</v>
      </c>
      <c r="J1216" t="s">
        <v>19</v>
      </c>
      <c r="K1216">
        <v>1</v>
      </c>
      <c r="L1216">
        <v>1337</v>
      </c>
      <c r="M1216">
        <v>10074</v>
      </c>
      <c r="N1216" t="s">
        <v>19</v>
      </c>
      <c r="O1216">
        <v>0</v>
      </c>
    </row>
    <row r="1217" spans="1:15" x14ac:dyDescent="0.25">
      <c r="A1217">
        <v>2869</v>
      </c>
      <c r="B1217">
        <v>1041</v>
      </c>
      <c r="C1217" t="s">
        <v>1735</v>
      </c>
      <c r="D1217" t="s">
        <v>1205</v>
      </c>
      <c r="E1217" s="30">
        <v>0</v>
      </c>
      <c r="F1217">
        <v>50</v>
      </c>
      <c r="G1217" s="30">
        <v>0</v>
      </c>
      <c r="H1217">
        <v>1</v>
      </c>
      <c r="I1217" t="s">
        <v>19</v>
      </c>
      <c r="J1217" t="s">
        <v>19</v>
      </c>
      <c r="K1217">
        <v>1</v>
      </c>
      <c r="L1217">
        <v>1337</v>
      </c>
      <c r="M1217">
        <v>10075</v>
      </c>
      <c r="N1217" t="s">
        <v>19</v>
      </c>
      <c r="O1217">
        <v>0</v>
      </c>
    </row>
    <row r="1218" spans="1:15" x14ac:dyDescent="0.25">
      <c r="A1218">
        <v>2870</v>
      </c>
      <c r="B1218">
        <v>1041</v>
      </c>
      <c r="C1218" t="s">
        <v>1736</v>
      </c>
      <c r="D1218" t="s">
        <v>1201</v>
      </c>
      <c r="E1218" s="30">
        <v>0</v>
      </c>
      <c r="F1218">
        <v>50</v>
      </c>
      <c r="G1218" s="30">
        <v>0</v>
      </c>
      <c r="H1218">
        <v>1</v>
      </c>
      <c r="I1218" t="s">
        <v>19</v>
      </c>
      <c r="J1218" t="s">
        <v>19</v>
      </c>
      <c r="K1218">
        <v>1</v>
      </c>
      <c r="L1218">
        <v>1337</v>
      </c>
      <c r="M1218">
        <v>10076</v>
      </c>
      <c r="N1218" t="s">
        <v>19</v>
      </c>
      <c r="O1218">
        <v>0</v>
      </c>
    </row>
    <row r="1219" spans="1:15" x14ac:dyDescent="0.25">
      <c r="A1219">
        <v>2871</v>
      </c>
      <c r="B1219">
        <v>1041</v>
      </c>
      <c r="C1219" t="s">
        <v>1737</v>
      </c>
      <c r="D1219" t="s">
        <v>1209</v>
      </c>
      <c r="E1219" s="30">
        <v>0</v>
      </c>
      <c r="F1219">
        <v>50</v>
      </c>
      <c r="G1219" s="30">
        <v>0</v>
      </c>
      <c r="H1219">
        <v>1</v>
      </c>
      <c r="I1219" t="s">
        <v>19</v>
      </c>
      <c r="J1219" t="s">
        <v>19</v>
      </c>
      <c r="K1219">
        <v>1</v>
      </c>
      <c r="L1219">
        <v>1337</v>
      </c>
      <c r="M1219">
        <v>10071</v>
      </c>
      <c r="N1219" t="s">
        <v>19</v>
      </c>
      <c r="O1219">
        <v>0</v>
      </c>
    </row>
    <row r="1220" spans="1:15" x14ac:dyDescent="0.25">
      <c r="A1220">
        <v>2872</v>
      </c>
      <c r="B1220">
        <v>1041</v>
      </c>
      <c r="C1220" t="s">
        <v>1738</v>
      </c>
      <c r="D1220" t="s">
        <v>1739</v>
      </c>
      <c r="E1220" s="30">
        <v>0</v>
      </c>
      <c r="F1220">
        <v>50</v>
      </c>
      <c r="G1220" s="30">
        <v>0</v>
      </c>
      <c r="H1220">
        <v>1</v>
      </c>
      <c r="I1220" t="s">
        <v>19</v>
      </c>
      <c r="J1220" t="s">
        <v>19</v>
      </c>
      <c r="K1220">
        <v>1</v>
      </c>
      <c r="L1220">
        <v>1337</v>
      </c>
      <c r="M1220">
        <v>10078</v>
      </c>
      <c r="N1220" t="s">
        <v>19</v>
      </c>
      <c r="O1220">
        <v>0</v>
      </c>
    </row>
    <row r="1221" spans="1:15" ht="105" x14ac:dyDescent="0.25">
      <c r="A1221">
        <v>2873</v>
      </c>
      <c r="B1221">
        <v>55</v>
      </c>
      <c r="C1221" t="s">
        <v>1740</v>
      </c>
      <c r="D1221" s="7" t="s">
        <v>1741</v>
      </c>
      <c r="E1221">
        <v>500</v>
      </c>
      <c r="F1221">
        <v>5</v>
      </c>
      <c r="G1221">
        <v>0.5</v>
      </c>
      <c r="H1221">
        <v>1</v>
      </c>
      <c r="I1221" t="s">
        <v>19</v>
      </c>
      <c r="J1221">
        <v>35400</v>
      </c>
      <c r="K1221">
        <v>1</v>
      </c>
      <c r="L1221">
        <v>574</v>
      </c>
      <c r="M1221">
        <v>387</v>
      </c>
      <c r="N1221" t="s">
        <v>19</v>
      </c>
      <c r="O1221">
        <v>11303</v>
      </c>
    </row>
    <row r="1222" spans="1:15" x14ac:dyDescent="0.25">
      <c r="A1222">
        <v>2874</v>
      </c>
      <c r="B1222">
        <v>135</v>
      </c>
      <c r="C1222" t="s">
        <v>1742</v>
      </c>
      <c r="E1222" s="30">
        <v>0</v>
      </c>
      <c r="F1222">
        <v>0.01</v>
      </c>
      <c r="G1222" s="30">
        <v>0</v>
      </c>
      <c r="H1222">
        <v>1</v>
      </c>
      <c r="I1222" t="s">
        <v>19</v>
      </c>
      <c r="J1222">
        <v>10000000000</v>
      </c>
      <c r="K1222">
        <v>1</v>
      </c>
      <c r="L1222" t="s">
        <v>19</v>
      </c>
      <c r="M1222">
        <v>387</v>
      </c>
      <c r="N1222" t="s">
        <v>19</v>
      </c>
      <c r="O1222">
        <v>0</v>
      </c>
    </row>
    <row r="1223" spans="1:15" x14ac:dyDescent="0.25">
      <c r="A1223">
        <v>2875</v>
      </c>
      <c r="B1223">
        <v>1041</v>
      </c>
      <c r="C1223" t="s">
        <v>1743</v>
      </c>
      <c r="D1223" t="s">
        <v>1203</v>
      </c>
      <c r="E1223" s="30">
        <v>0</v>
      </c>
      <c r="F1223">
        <v>50</v>
      </c>
      <c r="G1223" s="30">
        <v>0</v>
      </c>
      <c r="H1223">
        <v>1</v>
      </c>
      <c r="I1223" t="s">
        <v>19</v>
      </c>
      <c r="J1223" t="s">
        <v>19</v>
      </c>
      <c r="K1223">
        <v>1</v>
      </c>
      <c r="L1223">
        <v>1337</v>
      </c>
      <c r="M1223">
        <v>10079</v>
      </c>
      <c r="N1223" t="s">
        <v>19</v>
      </c>
      <c r="O1223">
        <v>0</v>
      </c>
    </row>
    <row r="1224" spans="1:15" x14ac:dyDescent="0.25">
      <c r="A1224">
        <v>2876</v>
      </c>
      <c r="B1224">
        <v>1041</v>
      </c>
      <c r="C1224" t="s">
        <v>1744</v>
      </c>
      <c r="D1224" t="s">
        <v>1215</v>
      </c>
      <c r="E1224" s="30">
        <v>0</v>
      </c>
      <c r="F1224">
        <v>50</v>
      </c>
      <c r="G1224" s="30">
        <v>0</v>
      </c>
      <c r="H1224">
        <v>1</v>
      </c>
      <c r="I1224" t="s">
        <v>19</v>
      </c>
      <c r="J1224" t="s">
        <v>19</v>
      </c>
      <c r="K1224">
        <v>1</v>
      </c>
      <c r="L1224">
        <v>1337</v>
      </c>
      <c r="M1224">
        <v>10077</v>
      </c>
      <c r="N1224" t="s">
        <v>19</v>
      </c>
      <c r="O1224">
        <v>0</v>
      </c>
    </row>
    <row r="1225" spans="1:15" x14ac:dyDescent="0.25">
      <c r="A1225">
        <v>2880</v>
      </c>
      <c r="B1225">
        <v>314</v>
      </c>
      <c r="C1225" t="s">
        <v>1745</v>
      </c>
      <c r="D1225" t="s">
        <v>1746</v>
      </c>
      <c r="E1225">
        <v>80</v>
      </c>
      <c r="F1225">
        <v>1</v>
      </c>
      <c r="G1225" s="30">
        <v>0</v>
      </c>
      <c r="H1225">
        <v>1</v>
      </c>
      <c r="I1225" t="s">
        <v>19</v>
      </c>
      <c r="J1225" t="s">
        <v>19</v>
      </c>
      <c r="K1225">
        <v>1</v>
      </c>
      <c r="L1225" t="s">
        <v>19</v>
      </c>
      <c r="M1225">
        <v>2855</v>
      </c>
      <c r="N1225" t="s">
        <v>19</v>
      </c>
      <c r="O1225">
        <v>0</v>
      </c>
    </row>
    <row r="1226" spans="1:15" ht="90" x14ac:dyDescent="0.25">
      <c r="A1226">
        <v>2881</v>
      </c>
      <c r="B1226">
        <v>55</v>
      </c>
      <c r="C1226" t="s">
        <v>1747</v>
      </c>
      <c r="D1226" s="7" t="s">
        <v>1748</v>
      </c>
      <c r="E1226">
        <v>500</v>
      </c>
      <c r="F1226">
        <v>5</v>
      </c>
      <c r="G1226">
        <v>0.4</v>
      </c>
      <c r="H1226">
        <v>1</v>
      </c>
      <c r="I1226" t="s">
        <v>19</v>
      </c>
      <c r="J1226">
        <v>74212</v>
      </c>
      <c r="K1226">
        <v>1</v>
      </c>
      <c r="L1226">
        <v>574</v>
      </c>
      <c r="M1226">
        <v>387</v>
      </c>
      <c r="N1226" t="s">
        <v>19</v>
      </c>
      <c r="O1226">
        <v>11305</v>
      </c>
    </row>
    <row r="1227" spans="1:15" x14ac:dyDescent="0.25">
      <c r="A1227">
        <v>2887</v>
      </c>
      <c r="B1227">
        <v>526</v>
      </c>
      <c r="C1227" t="s">
        <v>1749</v>
      </c>
      <c r="D1227" t="s">
        <v>1750</v>
      </c>
      <c r="E1227">
        <v>80</v>
      </c>
      <c r="F1227">
        <v>1</v>
      </c>
      <c r="G1227" s="30">
        <v>0</v>
      </c>
      <c r="H1227">
        <v>1</v>
      </c>
      <c r="I1227" t="s">
        <v>19</v>
      </c>
      <c r="J1227" t="s">
        <v>19</v>
      </c>
      <c r="K1227">
        <v>1</v>
      </c>
      <c r="L1227" t="s">
        <v>19</v>
      </c>
      <c r="M1227">
        <v>2855</v>
      </c>
      <c r="N1227" t="s">
        <v>19</v>
      </c>
      <c r="O1227">
        <v>0</v>
      </c>
    </row>
    <row r="1228" spans="1:15" x14ac:dyDescent="0.25">
      <c r="A1228">
        <v>2888</v>
      </c>
      <c r="B1228">
        <v>314</v>
      </c>
      <c r="C1228" t="s">
        <v>1751</v>
      </c>
      <c r="D1228" t="s">
        <v>1752</v>
      </c>
      <c r="E1228">
        <v>50</v>
      </c>
      <c r="F1228">
        <v>1</v>
      </c>
      <c r="G1228" s="30">
        <v>0</v>
      </c>
      <c r="H1228">
        <v>1</v>
      </c>
      <c r="I1228" t="s">
        <v>19</v>
      </c>
      <c r="J1228" t="s">
        <v>19</v>
      </c>
      <c r="K1228">
        <v>1</v>
      </c>
      <c r="L1228" t="s">
        <v>19</v>
      </c>
      <c r="M1228">
        <v>2038</v>
      </c>
      <c r="N1228" t="s">
        <v>19</v>
      </c>
      <c r="O1228">
        <v>0</v>
      </c>
    </row>
    <row r="1229" spans="1:15" ht="105" x14ac:dyDescent="0.25">
      <c r="A1229">
        <v>2889</v>
      </c>
      <c r="B1229">
        <v>55</v>
      </c>
      <c r="C1229" t="s">
        <v>1753</v>
      </c>
      <c r="D1229" s="7" t="s">
        <v>1754</v>
      </c>
      <c r="E1229">
        <v>500</v>
      </c>
      <c r="F1229">
        <v>5</v>
      </c>
      <c r="G1229">
        <v>0.3</v>
      </c>
      <c r="H1229">
        <v>1</v>
      </c>
      <c r="I1229" t="s">
        <v>19</v>
      </c>
      <c r="J1229">
        <v>109744</v>
      </c>
      <c r="K1229">
        <v>1</v>
      </c>
      <c r="L1229">
        <v>574</v>
      </c>
      <c r="M1229">
        <v>387</v>
      </c>
      <c r="N1229" t="s">
        <v>19</v>
      </c>
      <c r="O1229">
        <v>11307</v>
      </c>
    </row>
    <row r="1230" spans="1:15" x14ac:dyDescent="0.25">
      <c r="A1230">
        <v>2890</v>
      </c>
      <c r="B1230">
        <v>135</v>
      </c>
      <c r="C1230" t="s">
        <v>1755</v>
      </c>
      <c r="E1230" s="30">
        <v>0</v>
      </c>
      <c r="F1230">
        <v>0.01</v>
      </c>
      <c r="G1230" s="30">
        <v>0</v>
      </c>
      <c r="H1230">
        <v>1</v>
      </c>
      <c r="I1230" t="s">
        <v>19</v>
      </c>
      <c r="J1230">
        <v>10000000000</v>
      </c>
      <c r="K1230">
        <v>1</v>
      </c>
      <c r="L1230" t="s">
        <v>19</v>
      </c>
      <c r="M1230">
        <v>387</v>
      </c>
      <c r="N1230" t="s">
        <v>19</v>
      </c>
      <c r="O1230">
        <v>0</v>
      </c>
    </row>
    <row r="1231" spans="1:15" x14ac:dyDescent="0.25">
      <c r="A1231">
        <v>2893</v>
      </c>
      <c r="B1231">
        <v>314</v>
      </c>
      <c r="C1231" t="s">
        <v>1756</v>
      </c>
      <c r="D1231" t="s">
        <v>1757</v>
      </c>
      <c r="E1231">
        <v>1</v>
      </c>
      <c r="F1231">
        <v>1</v>
      </c>
      <c r="G1231" s="30">
        <v>0</v>
      </c>
      <c r="H1231">
        <v>1</v>
      </c>
      <c r="I1231" t="s">
        <v>19</v>
      </c>
      <c r="J1231">
        <v>150</v>
      </c>
      <c r="K1231">
        <v>1</v>
      </c>
      <c r="L1231" t="s">
        <v>19</v>
      </c>
      <c r="M1231">
        <v>1192</v>
      </c>
      <c r="N1231" t="s">
        <v>19</v>
      </c>
      <c r="O1231">
        <v>0</v>
      </c>
    </row>
    <row r="1232" spans="1:15" ht="105" x14ac:dyDescent="0.25">
      <c r="A1232">
        <v>2897</v>
      </c>
      <c r="B1232">
        <v>55</v>
      </c>
      <c r="C1232" t="s">
        <v>1758</v>
      </c>
      <c r="D1232" s="7" t="s">
        <v>1759</v>
      </c>
      <c r="E1232">
        <v>1000</v>
      </c>
      <c r="F1232">
        <v>10</v>
      </c>
      <c r="G1232">
        <v>2</v>
      </c>
      <c r="H1232">
        <v>1</v>
      </c>
      <c r="I1232" t="s">
        <v>19</v>
      </c>
      <c r="J1232">
        <v>305136</v>
      </c>
      <c r="K1232">
        <v>1</v>
      </c>
      <c r="L1232">
        <v>575</v>
      </c>
      <c r="M1232">
        <v>386</v>
      </c>
      <c r="N1232" t="s">
        <v>19</v>
      </c>
      <c r="O1232">
        <v>21639</v>
      </c>
    </row>
    <row r="1233" spans="1:15" x14ac:dyDescent="0.25">
      <c r="A1233">
        <v>2898</v>
      </c>
      <c r="B1233">
        <v>135</v>
      </c>
      <c r="C1233" t="s">
        <v>1760</v>
      </c>
      <c r="E1233" s="30">
        <v>0</v>
      </c>
      <c r="F1233">
        <v>0.01</v>
      </c>
      <c r="G1233" s="30">
        <v>0</v>
      </c>
      <c r="H1233">
        <v>1</v>
      </c>
      <c r="I1233" t="s">
        <v>19</v>
      </c>
      <c r="J1233">
        <v>10000000000</v>
      </c>
      <c r="K1233">
        <v>1</v>
      </c>
      <c r="L1233" t="s">
        <v>19</v>
      </c>
      <c r="M1233">
        <v>386</v>
      </c>
      <c r="N1233" t="s">
        <v>19</v>
      </c>
      <c r="O1233">
        <v>0</v>
      </c>
    </row>
    <row r="1234" spans="1:15" x14ac:dyDescent="0.25">
      <c r="A1234">
        <v>2899</v>
      </c>
      <c r="B1234">
        <v>314</v>
      </c>
      <c r="C1234" t="s">
        <v>1761</v>
      </c>
      <c r="D1234" t="s">
        <v>1762</v>
      </c>
      <c r="E1234">
        <v>1</v>
      </c>
      <c r="F1234">
        <v>0.1</v>
      </c>
      <c r="G1234" s="30">
        <v>0</v>
      </c>
      <c r="H1234">
        <v>1</v>
      </c>
      <c r="I1234" t="s">
        <v>19</v>
      </c>
      <c r="J1234">
        <v>8000000</v>
      </c>
      <c r="K1234">
        <v>1</v>
      </c>
      <c r="L1234" t="s">
        <v>19</v>
      </c>
      <c r="M1234">
        <v>3265</v>
      </c>
      <c r="N1234" t="s">
        <v>19</v>
      </c>
      <c r="O1234">
        <v>0</v>
      </c>
    </row>
    <row r="1235" spans="1:15" x14ac:dyDescent="0.25">
      <c r="A1235">
        <v>2900</v>
      </c>
      <c r="B1235">
        <v>314</v>
      </c>
      <c r="C1235" t="s">
        <v>1763</v>
      </c>
      <c r="D1235" t="s">
        <v>1764</v>
      </c>
      <c r="E1235">
        <v>1</v>
      </c>
      <c r="F1235">
        <v>1</v>
      </c>
      <c r="G1235" s="30">
        <v>0</v>
      </c>
      <c r="H1235">
        <v>1</v>
      </c>
      <c r="I1235" t="s">
        <v>19</v>
      </c>
      <c r="J1235">
        <v>1</v>
      </c>
      <c r="K1235">
        <v>1</v>
      </c>
      <c r="L1235" t="s">
        <v>19</v>
      </c>
      <c r="M1235">
        <v>2038</v>
      </c>
      <c r="N1235" t="s">
        <v>19</v>
      </c>
      <c r="O1235">
        <v>0</v>
      </c>
    </row>
    <row r="1236" spans="1:15" x14ac:dyDescent="0.25">
      <c r="A1236">
        <v>2904</v>
      </c>
      <c r="B1236">
        <v>314</v>
      </c>
      <c r="C1236" t="s">
        <v>1765</v>
      </c>
      <c r="D1236" t="s">
        <v>1766</v>
      </c>
      <c r="E1236">
        <v>400</v>
      </c>
      <c r="F1236">
        <v>10</v>
      </c>
      <c r="G1236" s="30">
        <v>0</v>
      </c>
      <c r="H1236">
        <v>1</v>
      </c>
      <c r="I1236" t="s">
        <v>19</v>
      </c>
      <c r="J1236" t="s">
        <v>19</v>
      </c>
      <c r="K1236">
        <v>1</v>
      </c>
      <c r="L1236" t="s">
        <v>19</v>
      </c>
      <c r="M1236">
        <v>1204</v>
      </c>
      <c r="N1236" t="s">
        <v>19</v>
      </c>
      <c r="O1236">
        <v>0</v>
      </c>
    </row>
    <row r="1237" spans="1:15" ht="105" x14ac:dyDescent="0.25">
      <c r="A1237">
        <v>2905</v>
      </c>
      <c r="B1237">
        <v>55</v>
      </c>
      <c r="C1237" t="s">
        <v>1767</v>
      </c>
      <c r="D1237" s="7" t="s">
        <v>1768</v>
      </c>
      <c r="E1237">
        <v>500</v>
      </c>
      <c r="F1237">
        <v>5</v>
      </c>
      <c r="G1237">
        <v>0.1</v>
      </c>
      <c r="H1237">
        <v>1</v>
      </c>
      <c r="I1237" t="s">
        <v>19</v>
      </c>
      <c r="J1237">
        <v>132664</v>
      </c>
      <c r="K1237">
        <v>1</v>
      </c>
      <c r="L1237">
        <v>577</v>
      </c>
      <c r="M1237">
        <v>389</v>
      </c>
      <c r="N1237" t="s">
        <v>19</v>
      </c>
      <c r="O1237">
        <v>11285</v>
      </c>
    </row>
    <row r="1238" spans="1:15" x14ac:dyDescent="0.25">
      <c r="A1238">
        <v>2906</v>
      </c>
      <c r="B1238">
        <v>135</v>
      </c>
      <c r="C1238" t="s">
        <v>1769</v>
      </c>
      <c r="E1238" s="30">
        <v>0</v>
      </c>
      <c r="F1238">
        <v>0.01</v>
      </c>
      <c r="G1238" s="30">
        <v>0</v>
      </c>
      <c r="H1238">
        <v>1</v>
      </c>
      <c r="I1238" t="s">
        <v>19</v>
      </c>
      <c r="J1238">
        <v>10000000000</v>
      </c>
      <c r="K1238">
        <v>1</v>
      </c>
      <c r="L1238" t="s">
        <v>19</v>
      </c>
      <c r="M1238">
        <v>389</v>
      </c>
      <c r="N1238" t="s">
        <v>19</v>
      </c>
      <c r="O1238">
        <v>0</v>
      </c>
    </row>
    <row r="1239" spans="1:15" x14ac:dyDescent="0.25">
      <c r="A1239">
        <v>2912</v>
      </c>
      <c r="B1239">
        <v>526</v>
      </c>
      <c r="C1239" t="s">
        <v>1770</v>
      </c>
      <c r="D1239" t="s">
        <v>1771</v>
      </c>
      <c r="E1239">
        <v>80</v>
      </c>
      <c r="F1239">
        <v>1</v>
      </c>
      <c r="G1239" s="30">
        <v>0</v>
      </c>
      <c r="H1239">
        <v>1</v>
      </c>
      <c r="I1239" t="s">
        <v>19</v>
      </c>
      <c r="J1239" t="s">
        <v>19</v>
      </c>
      <c r="K1239">
        <v>1</v>
      </c>
      <c r="L1239" t="s">
        <v>19</v>
      </c>
      <c r="M1239">
        <v>2855</v>
      </c>
      <c r="N1239" t="s">
        <v>19</v>
      </c>
      <c r="O1239">
        <v>0</v>
      </c>
    </row>
    <row r="1240" spans="1:15" ht="105" x14ac:dyDescent="0.25">
      <c r="A1240">
        <v>2913</v>
      </c>
      <c r="B1240">
        <v>55</v>
      </c>
      <c r="C1240" t="s">
        <v>1772</v>
      </c>
      <c r="D1240" s="7" t="s">
        <v>1773</v>
      </c>
      <c r="E1240">
        <v>1000</v>
      </c>
      <c r="F1240">
        <v>10</v>
      </c>
      <c r="G1240">
        <v>1.5</v>
      </c>
      <c r="H1240">
        <v>1</v>
      </c>
      <c r="I1240" t="s">
        <v>19</v>
      </c>
      <c r="J1240">
        <v>373210</v>
      </c>
      <c r="K1240">
        <v>1</v>
      </c>
      <c r="L1240">
        <v>575</v>
      </c>
      <c r="M1240">
        <v>386</v>
      </c>
      <c r="N1240" t="s">
        <v>19</v>
      </c>
      <c r="O1240">
        <v>11301</v>
      </c>
    </row>
    <row r="1241" spans="1:15" x14ac:dyDescent="0.25">
      <c r="A1241">
        <v>2914</v>
      </c>
      <c r="B1241">
        <v>135</v>
      </c>
      <c r="C1241" t="s">
        <v>1774</v>
      </c>
      <c r="E1241" s="30">
        <v>0</v>
      </c>
      <c r="F1241">
        <v>0.01</v>
      </c>
      <c r="G1241" s="30">
        <v>0</v>
      </c>
      <c r="H1241">
        <v>1</v>
      </c>
      <c r="I1241" t="s">
        <v>19</v>
      </c>
      <c r="J1241">
        <v>10000000000</v>
      </c>
      <c r="K1241">
        <v>1</v>
      </c>
      <c r="L1241" t="s">
        <v>19</v>
      </c>
      <c r="M1241">
        <v>386</v>
      </c>
      <c r="N1241" t="s">
        <v>19</v>
      </c>
      <c r="O1241">
        <v>0</v>
      </c>
    </row>
    <row r="1242" spans="1:15" x14ac:dyDescent="0.25">
      <c r="A1242">
        <v>2917</v>
      </c>
      <c r="B1242">
        <v>314</v>
      </c>
      <c r="C1242" t="s">
        <v>1775</v>
      </c>
      <c r="D1242" t="s">
        <v>1776</v>
      </c>
      <c r="E1242">
        <v>50</v>
      </c>
      <c r="F1242">
        <v>50</v>
      </c>
      <c r="G1242" s="30">
        <v>0</v>
      </c>
      <c r="H1242">
        <v>1</v>
      </c>
      <c r="I1242" t="s">
        <v>19</v>
      </c>
      <c r="J1242" t="s">
        <v>19</v>
      </c>
      <c r="K1242">
        <v>1</v>
      </c>
      <c r="L1242" t="s">
        <v>19</v>
      </c>
      <c r="M1242">
        <v>2545</v>
      </c>
      <c r="N1242" t="s">
        <v>19</v>
      </c>
      <c r="O1242">
        <v>0</v>
      </c>
    </row>
    <row r="1243" spans="1:15" x14ac:dyDescent="0.25">
      <c r="A1243">
        <v>2919</v>
      </c>
      <c r="B1243">
        <v>283</v>
      </c>
      <c r="C1243" t="s">
        <v>1777</v>
      </c>
      <c r="D1243" t="s">
        <v>1778</v>
      </c>
      <c r="E1243">
        <v>60</v>
      </c>
      <c r="F1243">
        <v>0.1</v>
      </c>
      <c r="G1243" s="30">
        <v>0</v>
      </c>
      <c r="H1243">
        <v>1</v>
      </c>
      <c r="I1243" t="s">
        <v>19</v>
      </c>
      <c r="J1243" t="s">
        <v>19</v>
      </c>
      <c r="K1243">
        <v>1</v>
      </c>
      <c r="L1243" t="s">
        <v>19</v>
      </c>
      <c r="M1243">
        <v>2538</v>
      </c>
      <c r="N1243" t="s">
        <v>19</v>
      </c>
      <c r="O1243">
        <v>0</v>
      </c>
    </row>
    <row r="1244" spans="1:15" ht="105" x14ac:dyDescent="0.25">
      <c r="A1244">
        <v>2921</v>
      </c>
      <c r="B1244">
        <v>55</v>
      </c>
      <c r="C1244" t="s">
        <v>1779</v>
      </c>
      <c r="D1244" s="7" t="s">
        <v>1780</v>
      </c>
      <c r="E1244">
        <v>125</v>
      </c>
      <c r="F1244">
        <v>10</v>
      </c>
      <c r="G1244">
        <v>0.5</v>
      </c>
      <c r="H1244">
        <v>1</v>
      </c>
      <c r="I1244" t="s">
        <v>19</v>
      </c>
      <c r="J1244">
        <v>436976</v>
      </c>
      <c r="K1244">
        <v>1</v>
      </c>
      <c r="L1244">
        <v>578</v>
      </c>
      <c r="M1244">
        <v>384</v>
      </c>
      <c r="N1244" t="s">
        <v>19</v>
      </c>
      <c r="O1244">
        <v>11281</v>
      </c>
    </row>
    <row r="1245" spans="1:15" x14ac:dyDescent="0.25">
      <c r="A1245">
        <v>2922</v>
      </c>
      <c r="B1245">
        <v>135</v>
      </c>
      <c r="C1245" t="s">
        <v>1781</v>
      </c>
      <c r="E1245" s="30">
        <v>0</v>
      </c>
      <c r="F1245">
        <v>0.01</v>
      </c>
      <c r="G1245" s="30">
        <v>0</v>
      </c>
      <c r="H1245">
        <v>1</v>
      </c>
      <c r="I1245" t="s">
        <v>19</v>
      </c>
      <c r="J1245">
        <v>10000000000</v>
      </c>
      <c r="K1245">
        <v>1</v>
      </c>
      <c r="L1245" t="s">
        <v>19</v>
      </c>
      <c r="M1245">
        <v>384</v>
      </c>
      <c r="N1245" t="s">
        <v>19</v>
      </c>
      <c r="O1245">
        <v>0</v>
      </c>
    </row>
    <row r="1246" spans="1:15" ht="105" x14ac:dyDescent="0.25">
      <c r="A1246">
        <v>2929</v>
      </c>
      <c r="B1246">
        <v>55</v>
      </c>
      <c r="C1246" t="s">
        <v>1782</v>
      </c>
      <c r="D1246" s="7" t="s">
        <v>1783</v>
      </c>
      <c r="E1246">
        <v>75</v>
      </c>
      <c r="F1246">
        <v>20</v>
      </c>
      <c r="G1246">
        <v>3</v>
      </c>
      <c r="H1246">
        <v>1</v>
      </c>
      <c r="I1246" t="s">
        <v>19</v>
      </c>
      <c r="J1246">
        <v>1484776</v>
      </c>
      <c r="K1246">
        <v>1</v>
      </c>
      <c r="L1246">
        <v>576</v>
      </c>
      <c r="M1246">
        <v>381</v>
      </c>
      <c r="N1246" t="s">
        <v>19</v>
      </c>
      <c r="O1246">
        <v>11295</v>
      </c>
    </row>
    <row r="1247" spans="1:15" x14ac:dyDescent="0.25">
      <c r="A1247">
        <v>2930</v>
      </c>
      <c r="B1247">
        <v>314</v>
      </c>
      <c r="C1247" t="s">
        <v>1784</v>
      </c>
      <c r="D1247" t="s">
        <v>1726</v>
      </c>
      <c r="E1247">
        <v>250</v>
      </c>
      <c r="F1247">
        <v>250</v>
      </c>
      <c r="G1247" s="30">
        <v>0</v>
      </c>
      <c r="H1247">
        <v>1</v>
      </c>
      <c r="I1247" t="s">
        <v>19</v>
      </c>
      <c r="J1247" t="s">
        <v>19</v>
      </c>
      <c r="K1247">
        <v>1</v>
      </c>
      <c r="L1247" t="s">
        <v>19</v>
      </c>
      <c r="M1247">
        <v>1366</v>
      </c>
      <c r="N1247" t="s">
        <v>19</v>
      </c>
      <c r="O1247">
        <v>0</v>
      </c>
    </row>
    <row r="1248" spans="1:15" x14ac:dyDescent="0.25">
      <c r="A1248">
        <v>2934</v>
      </c>
      <c r="B1248">
        <v>314</v>
      </c>
      <c r="C1248" t="s">
        <v>1785</v>
      </c>
      <c r="D1248" t="s">
        <v>1786</v>
      </c>
      <c r="E1248">
        <v>20</v>
      </c>
      <c r="F1248">
        <v>20</v>
      </c>
      <c r="G1248" s="30">
        <v>0</v>
      </c>
      <c r="H1248">
        <v>1</v>
      </c>
      <c r="I1248" t="s">
        <v>19</v>
      </c>
      <c r="J1248" t="s">
        <v>19</v>
      </c>
      <c r="K1248">
        <v>1</v>
      </c>
      <c r="L1248" t="s">
        <v>19</v>
      </c>
      <c r="M1248">
        <v>1207</v>
      </c>
      <c r="N1248" t="s">
        <v>19</v>
      </c>
      <c r="O1248">
        <v>0</v>
      </c>
    </row>
    <row r="1249" spans="1:15" ht="105" x14ac:dyDescent="0.25">
      <c r="A1249">
        <v>2937</v>
      </c>
      <c r="B1249">
        <v>55</v>
      </c>
      <c r="C1249" t="s">
        <v>1787</v>
      </c>
      <c r="D1249" s="7" t="s">
        <v>1788</v>
      </c>
      <c r="E1249">
        <v>1000</v>
      </c>
      <c r="F1249">
        <v>10</v>
      </c>
      <c r="G1249">
        <v>2.5</v>
      </c>
      <c r="H1249">
        <v>1</v>
      </c>
      <c r="I1249" t="s">
        <v>19</v>
      </c>
      <c r="J1249">
        <v>220508</v>
      </c>
      <c r="K1249">
        <v>1</v>
      </c>
      <c r="L1249">
        <v>575</v>
      </c>
      <c r="M1249">
        <v>386</v>
      </c>
      <c r="N1249" t="s">
        <v>19</v>
      </c>
      <c r="O1249">
        <v>11297</v>
      </c>
    </row>
    <row r="1250" spans="1:15" x14ac:dyDescent="0.25">
      <c r="A1250">
        <v>2938</v>
      </c>
      <c r="B1250">
        <v>135</v>
      </c>
      <c r="C1250" t="s">
        <v>1789</v>
      </c>
      <c r="E1250" s="30">
        <v>0</v>
      </c>
      <c r="F1250">
        <v>0.01</v>
      </c>
      <c r="G1250" s="30">
        <v>0</v>
      </c>
      <c r="H1250">
        <v>1</v>
      </c>
      <c r="I1250" t="s">
        <v>19</v>
      </c>
      <c r="J1250">
        <v>10000000000</v>
      </c>
      <c r="K1250">
        <v>1</v>
      </c>
      <c r="L1250" t="s">
        <v>19</v>
      </c>
      <c r="M1250">
        <v>386</v>
      </c>
      <c r="N1250" t="s">
        <v>19</v>
      </c>
      <c r="O1250">
        <v>0</v>
      </c>
    </row>
    <row r="1251" spans="1:15" x14ac:dyDescent="0.25">
      <c r="A1251">
        <v>2942</v>
      </c>
      <c r="B1251">
        <v>283</v>
      </c>
      <c r="C1251" t="s">
        <v>1790</v>
      </c>
      <c r="D1251" t="s">
        <v>1791</v>
      </c>
      <c r="E1251">
        <v>130</v>
      </c>
      <c r="F1251">
        <v>3</v>
      </c>
      <c r="G1251" s="30">
        <v>0</v>
      </c>
      <c r="H1251">
        <v>1</v>
      </c>
      <c r="I1251" t="s">
        <v>19</v>
      </c>
      <c r="J1251">
        <v>1000</v>
      </c>
      <c r="K1251">
        <v>1</v>
      </c>
      <c r="L1251" t="s">
        <v>19</v>
      </c>
      <c r="M1251">
        <v>2538</v>
      </c>
      <c r="N1251" t="s">
        <v>19</v>
      </c>
      <c r="O1251">
        <v>0</v>
      </c>
    </row>
    <row r="1252" spans="1:15" x14ac:dyDescent="0.25">
      <c r="A1252">
        <v>2943</v>
      </c>
      <c r="B1252">
        <v>314</v>
      </c>
      <c r="C1252" t="s">
        <v>1792</v>
      </c>
      <c r="D1252" t="s">
        <v>1793</v>
      </c>
      <c r="E1252">
        <v>28</v>
      </c>
      <c r="F1252">
        <v>20</v>
      </c>
      <c r="G1252" s="30">
        <v>0</v>
      </c>
      <c r="H1252">
        <v>1</v>
      </c>
      <c r="I1252" t="s">
        <v>19</v>
      </c>
      <c r="J1252" t="s">
        <v>19</v>
      </c>
      <c r="K1252">
        <v>1</v>
      </c>
      <c r="L1252" t="s">
        <v>19</v>
      </c>
      <c r="M1252">
        <v>1180</v>
      </c>
      <c r="N1252" t="s">
        <v>19</v>
      </c>
      <c r="O1252">
        <v>0</v>
      </c>
    </row>
    <row r="1253" spans="1:15" x14ac:dyDescent="0.25">
      <c r="A1253">
        <v>2944</v>
      </c>
      <c r="B1253">
        <v>314</v>
      </c>
      <c r="C1253" t="s">
        <v>1794</v>
      </c>
      <c r="D1253" t="s">
        <v>1793</v>
      </c>
      <c r="E1253">
        <v>280</v>
      </c>
      <c r="F1253">
        <v>200</v>
      </c>
      <c r="G1253" s="30">
        <v>0</v>
      </c>
      <c r="H1253">
        <v>1</v>
      </c>
      <c r="I1253" t="s">
        <v>19</v>
      </c>
      <c r="J1253" t="s">
        <v>19</v>
      </c>
      <c r="K1253">
        <v>1</v>
      </c>
      <c r="L1253" t="s">
        <v>19</v>
      </c>
      <c r="M1253">
        <v>1180</v>
      </c>
      <c r="N1253" t="s">
        <v>19</v>
      </c>
      <c r="O1253">
        <v>0</v>
      </c>
    </row>
    <row r="1254" spans="1:15" ht="105" x14ac:dyDescent="0.25">
      <c r="A1254">
        <v>2945</v>
      </c>
      <c r="B1254">
        <v>55</v>
      </c>
      <c r="C1254" t="s">
        <v>1795</v>
      </c>
      <c r="D1254" s="7" t="s">
        <v>1796</v>
      </c>
      <c r="E1254">
        <v>200</v>
      </c>
      <c r="F1254">
        <v>20</v>
      </c>
      <c r="G1254">
        <v>5</v>
      </c>
      <c r="H1254">
        <v>1</v>
      </c>
      <c r="I1254" t="s">
        <v>19</v>
      </c>
      <c r="J1254">
        <v>605200</v>
      </c>
      <c r="K1254">
        <v>1</v>
      </c>
      <c r="L1254">
        <v>576</v>
      </c>
      <c r="M1254">
        <v>381</v>
      </c>
      <c r="N1254" t="s">
        <v>19</v>
      </c>
      <c r="O1254">
        <v>11291</v>
      </c>
    </row>
    <row r="1255" spans="1:15" x14ac:dyDescent="0.25">
      <c r="A1255">
        <v>2946</v>
      </c>
      <c r="B1255">
        <v>135</v>
      </c>
      <c r="C1255" t="s">
        <v>1797</v>
      </c>
      <c r="E1255" s="30">
        <v>0</v>
      </c>
      <c r="F1255">
        <v>0.01</v>
      </c>
      <c r="G1255" s="30">
        <v>0</v>
      </c>
      <c r="H1255">
        <v>1</v>
      </c>
      <c r="I1255" t="s">
        <v>19</v>
      </c>
      <c r="J1255">
        <v>10000000000</v>
      </c>
      <c r="K1255">
        <v>1</v>
      </c>
      <c r="L1255" t="s">
        <v>19</v>
      </c>
      <c r="M1255">
        <v>381</v>
      </c>
      <c r="N1255" t="s">
        <v>19</v>
      </c>
      <c r="O1255">
        <v>0</v>
      </c>
    </row>
    <row r="1256" spans="1:15" ht="285" x14ac:dyDescent="0.25">
      <c r="A1256">
        <v>2948</v>
      </c>
      <c r="B1256">
        <v>1653</v>
      </c>
      <c r="C1256" t="s">
        <v>1798</v>
      </c>
      <c r="D1256" s="7" t="s">
        <v>1799</v>
      </c>
      <c r="E1256">
        <v>2000</v>
      </c>
      <c r="F1256">
        <v>1800</v>
      </c>
      <c r="G1256" s="30">
        <v>0</v>
      </c>
      <c r="H1256">
        <v>1</v>
      </c>
      <c r="I1256" t="s">
        <v>19</v>
      </c>
      <c r="J1256">
        <v>20336332</v>
      </c>
      <c r="K1256">
        <v>1</v>
      </c>
      <c r="L1256">
        <v>1310</v>
      </c>
      <c r="M1256" t="s">
        <v>19</v>
      </c>
      <c r="N1256" t="s">
        <v>19</v>
      </c>
      <c r="O1256">
        <v>10039</v>
      </c>
    </row>
    <row r="1257" spans="1:15" x14ac:dyDescent="0.25">
      <c r="A1257">
        <v>2949</v>
      </c>
      <c r="B1257">
        <v>1145</v>
      </c>
      <c r="C1257" t="s">
        <v>1800</v>
      </c>
      <c r="E1257" s="30">
        <v>0</v>
      </c>
      <c r="F1257">
        <v>0.01</v>
      </c>
      <c r="G1257" s="30">
        <v>0</v>
      </c>
      <c r="H1257">
        <v>1</v>
      </c>
      <c r="I1257" t="s">
        <v>19</v>
      </c>
      <c r="J1257">
        <v>300000000</v>
      </c>
      <c r="K1257">
        <v>1</v>
      </c>
      <c r="L1257" t="s">
        <v>19</v>
      </c>
      <c r="M1257" t="s">
        <v>19</v>
      </c>
      <c r="N1257" t="s">
        <v>19</v>
      </c>
      <c r="O1257">
        <v>10039</v>
      </c>
    </row>
    <row r="1258" spans="1:15" x14ac:dyDescent="0.25">
      <c r="A1258">
        <v>2951</v>
      </c>
      <c r="B1258">
        <v>314</v>
      </c>
      <c r="C1258" t="s">
        <v>1801</v>
      </c>
      <c r="D1258" t="s">
        <v>1802</v>
      </c>
      <c r="E1258">
        <v>100</v>
      </c>
      <c r="F1258">
        <v>100</v>
      </c>
      <c r="G1258" s="30">
        <v>0</v>
      </c>
      <c r="H1258">
        <v>1</v>
      </c>
      <c r="I1258" t="s">
        <v>19</v>
      </c>
      <c r="J1258" t="s">
        <v>19</v>
      </c>
      <c r="K1258">
        <v>1</v>
      </c>
      <c r="L1258" t="s">
        <v>19</v>
      </c>
      <c r="M1258">
        <v>3196</v>
      </c>
      <c r="N1258" t="s">
        <v>19</v>
      </c>
      <c r="O1258">
        <v>0</v>
      </c>
    </row>
    <row r="1259" spans="1:15" x14ac:dyDescent="0.25">
      <c r="A1259">
        <v>2952</v>
      </c>
      <c r="B1259">
        <v>314</v>
      </c>
      <c r="C1259" t="s">
        <v>1803</v>
      </c>
      <c r="D1259" t="s">
        <v>1804</v>
      </c>
      <c r="E1259">
        <v>10</v>
      </c>
      <c r="F1259">
        <v>10</v>
      </c>
      <c r="G1259" s="30">
        <v>0</v>
      </c>
      <c r="H1259">
        <v>1</v>
      </c>
      <c r="I1259" t="s">
        <v>19</v>
      </c>
      <c r="J1259" t="s">
        <v>19</v>
      </c>
      <c r="K1259">
        <v>1</v>
      </c>
      <c r="L1259" t="s">
        <v>19</v>
      </c>
      <c r="M1259">
        <v>2210</v>
      </c>
      <c r="N1259" t="s">
        <v>19</v>
      </c>
      <c r="O1259">
        <v>0</v>
      </c>
    </row>
    <row r="1260" spans="1:15" ht="105" x14ac:dyDescent="0.25">
      <c r="A1260">
        <v>2953</v>
      </c>
      <c r="B1260">
        <v>55</v>
      </c>
      <c r="C1260" t="s">
        <v>1805</v>
      </c>
      <c r="D1260" s="7" t="s">
        <v>1806</v>
      </c>
      <c r="E1260">
        <v>2000</v>
      </c>
      <c r="F1260">
        <v>20</v>
      </c>
      <c r="G1260">
        <v>4</v>
      </c>
      <c r="H1260">
        <v>1</v>
      </c>
      <c r="I1260" t="s">
        <v>19</v>
      </c>
      <c r="J1260">
        <v>1109234</v>
      </c>
      <c r="K1260">
        <v>1</v>
      </c>
      <c r="L1260">
        <v>576</v>
      </c>
      <c r="M1260">
        <v>381</v>
      </c>
      <c r="N1260" t="s">
        <v>19</v>
      </c>
      <c r="O1260">
        <v>11293</v>
      </c>
    </row>
    <row r="1261" spans="1:15" x14ac:dyDescent="0.25">
      <c r="A1261">
        <v>2954</v>
      </c>
      <c r="B1261">
        <v>135</v>
      </c>
      <c r="C1261" t="s">
        <v>1807</v>
      </c>
      <c r="E1261" s="30">
        <v>0</v>
      </c>
      <c r="F1261">
        <v>0.01</v>
      </c>
      <c r="G1261" s="30">
        <v>0</v>
      </c>
      <c r="H1261">
        <v>1</v>
      </c>
      <c r="I1261" t="s">
        <v>19</v>
      </c>
      <c r="J1261">
        <v>10000000000</v>
      </c>
      <c r="K1261">
        <v>1</v>
      </c>
      <c r="L1261" t="s">
        <v>19</v>
      </c>
      <c r="M1261">
        <v>381</v>
      </c>
      <c r="N1261" t="s">
        <v>19</v>
      </c>
      <c r="O1261">
        <v>0</v>
      </c>
    </row>
    <row r="1262" spans="1:15" x14ac:dyDescent="0.25">
      <c r="A1262">
        <v>2955</v>
      </c>
      <c r="B1262">
        <v>314</v>
      </c>
      <c r="C1262" t="s">
        <v>1808</v>
      </c>
      <c r="D1262" t="s">
        <v>1804</v>
      </c>
      <c r="E1262">
        <v>100</v>
      </c>
      <c r="F1262">
        <v>100</v>
      </c>
      <c r="G1262" s="30">
        <v>0</v>
      </c>
      <c r="H1262">
        <v>1</v>
      </c>
      <c r="I1262" t="s">
        <v>19</v>
      </c>
      <c r="J1262" t="s">
        <v>19</v>
      </c>
      <c r="K1262">
        <v>1</v>
      </c>
      <c r="L1262" t="s">
        <v>19</v>
      </c>
      <c r="M1262">
        <v>2210</v>
      </c>
      <c r="N1262" t="s">
        <v>19</v>
      </c>
      <c r="O1262">
        <v>0</v>
      </c>
    </row>
    <row r="1263" spans="1:15" x14ac:dyDescent="0.25">
      <c r="A1263">
        <v>2956</v>
      </c>
      <c r="B1263">
        <v>314</v>
      </c>
      <c r="C1263" t="s">
        <v>1809</v>
      </c>
      <c r="D1263" t="s">
        <v>1810</v>
      </c>
      <c r="E1263">
        <v>100</v>
      </c>
      <c r="F1263">
        <v>100</v>
      </c>
      <c r="G1263" s="30">
        <v>0</v>
      </c>
      <c r="H1263">
        <v>1</v>
      </c>
      <c r="I1263" t="s">
        <v>19</v>
      </c>
      <c r="J1263" t="s">
        <v>19</v>
      </c>
      <c r="K1263">
        <v>1</v>
      </c>
      <c r="L1263" t="s">
        <v>19</v>
      </c>
      <c r="M1263">
        <v>1084</v>
      </c>
      <c r="N1263" t="s">
        <v>19</v>
      </c>
      <c r="O1263">
        <v>0</v>
      </c>
    </row>
    <row r="1264" spans="1:15" x14ac:dyDescent="0.25">
      <c r="A1264">
        <v>2957</v>
      </c>
      <c r="B1264">
        <v>314</v>
      </c>
      <c r="C1264" t="s">
        <v>1811</v>
      </c>
      <c r="D1264" t="s">
        <v>1810</v>
      </c>
      <c r="E1264">
        <v>10</v>
      </c>
      <c r="F1264">
        <v>10</v>
      </c>
      <c r="G1264" s="30">
        <v>0</v>
      </c>
      <c r="H1264">
        <v>1</v>
      </c>
      <c r="I1264" t="s">
        <v>19</v>
      </c>
      <c r="J1264" t="s">
        <v>19</v>
      </c>
      <c r="K1264">
        <v>1</v>
      </c>
      <c r="L1264" t="s">
        <v>19</v>
      </c>
      <c r="M1264">
        <v>1084</v>
      </c>
      <c r="N1264" t="s">
        <v>19</v>
      </c>
      <c r="O1264">
        <v>0</v>
      </c>
    </row>
    <row r="1265" spans="1:15" x14ac:dyDescent="0.25">
      <c r="A1265">
        <v>2958</v>
      </c>
      <c r="B1265">
        <v>283</v>
      </c>
      <c r="C1265" t="s">
        <v>1812</v>
      </c>
      <c r="D1265" t="s">
        <v>1813</v>
      </c>
      <c r="E1265">
        <v>30</v>
      </c>
      <c r="F1265">
        <v>30</v>
      </c>
      <c r="G1265" s="30">
        <v>0</v>
      </c>
      <c r="H1265">
        <v>1</v>
      </c>
      <c r="I1265" t="s">
        <v>19</v>
      </c>
      <c r="J1265" t="s">
        <v>19</v>
      </c>
      <c r="K1265">
        <v>1</v>
      </c>
      <c r="L1265" t="s">
        <v>19</v>
      </c>
      <c r="M1265">
        <v>2537</v>
      </c>
      <c r="N1265" t="s">
        <v>19</v>
      </c>
      <c r="O1265">
        <v>0</v>
      </c>
    </row>
    <row r="1266" spans="1:15" x14ac:dyDescent="0.25">
      <c r="A1266">
        <v>2959</v>
      </c>
      <c r="B1266">
        <v>283</v>
      </c>
      <c r="C1266" t="s">
        <v>1814</v>
      </c>
      <c r="D1266" t="s">
        <v>1813</v>
      </c>
      <c r="E1266">
        <v>300</v>
      </c>
      <c r="F1266">
        <v>300</v>
      </c>
      <c r="G1266" s="30">
        <v>0</v>
      </c>
      <c r="H1266">
        <v>1</v>
      </c>
      <c r="I1266" t="s">
        <v>19</v>
      </c>
      <c r="J1266" t="s">
        <v>19</v>
      </c>
      <c r="K1266">
        <v>1</v>
      </c>
      <c r="L1266" t="s">
        <v>19</v>
      </c>
      <c r="M1266">
        <v>2537</v>
      </c>
      <c r="N1266" t="s">
        <v>19</v>
      </c>
      <c r="O1266">
        <v>0</v>
      </c>
    </row>
    <row r="1267" spans="1:15" x14ac:dyDescent="0.25">
      <c r="A1267">
        <v>2960</v>
      </c>
      <c r="B1267">
        <v>314</v>
      </c>
      <c r="C1267" t="s">
        <v>1815</v>
      </c>
      <c r="D1267" t="s">
        <v>1816</v>
      </c>
      <c r="E1267">
        <v>300</v>
      </c>
      <c r="F1267">
        <v>300</v>
      </c>
      <c r="G1267" s="30">
        <v>0</v>
      </c>
      <c r="H1267">
        <v>1</v>
      </c>
      <c r="I1267" t="s">
        <v>19</v>
      </c>
      <c r="J1267" t="s">
        <v>19</v>
      </c>
      <c r="K1267">
        <v>1</v>
      </c>
      <c r="L1267" t="s">
        <v>19</v>
      </c>
      <c r="M1267">
        <v>1363</v>
      </c>
      <c r="N1267" t="s">
        <v>19</v>
      </c>
      <c r="O1267">
        <v>0</v>
      </c>
    </row>
    <row r="1268" spans="1:15" ht="105" x14ac:dyDescent="0.25">
      <c r="A1268">
        <v>2961</v>
      </c>
      <c r="B1268">
        <v>55</v>
      </c>
      <c r="C1268" t="s">
        <v>1817</v>
      </c>
      <c r="D1268" s="7" t="s">
        <v>1818</v>
      </c>
      <c r="E1268">
        <v>2000</v>
      </c>
      <c r="F1268">
        <v>20</v>
      </c>
      <c r="G1268">
        <v>0.5</v>
      </c>
      <c r="H1268">
        <v>1</v>
      </c>
      <c r="I1268" t="s">
        <v>19</v>
      </c>
      <c r="J1268">
        <v>2320888</v>
      </c>
      <c r="K1268">
        <v>1</v>
      </c>
      <c r="L1268">
        <v>579</v>
      </c>
      <c r="M1268">
        <v>379</v>
      </c>
      <c r="N1268" t="s">
        <v>19</v>
      </c>
      <c r="O1268">
        <v>11279</v>
      </c>
    </row>
    <row r="1269" spans="1:15" x14ac:dyDescent="0.25">
      <c r="A1269">
        <v>2962</v>
      </c>
      <c r="B1269">
        <v>135</v>
      </c>
      <c r="C1269" t="s">
        <v>1819</v>
      </c>
      <c r="E1269" s="30">
        <v>0</v>
      </c>
      <c r="F1269">
        <v>0.01</v>
      </c>
      <c r="G1269" s="30">
        <v>0</v>
      </c>
      <c r="H1269">
        <v>1</v>
      </c>
      <c r="I1269" t="s">
        <v>19</v>
      </c>
      <c r="J1269">
        <v>10000000000</v>
      </c>
      <c r="K1269">
        <v>1</v>
      </c>
      <c r="L1269" t="s">
        <v>19</v>
      </c>
      <c r="M1269">
        <v>379</v>
      </c>
      <c r="N1269" t="s">
        <v>19</v>
      </c>
      <c r="O1269">
        <v>0</v>
      </c>
    </row>
    <row r="1270" spans="1:15" x14ac:dyDescent="0.25">
      <c r="A1270">
        <v>2963</v>
      </c>
      <c r="B1270">
        <v>314</v>
      </c>
      <c r="C1270" t="s">
        <v>1820</v>
      </c>
      <c r="D1270" t="s">
        <v>1816</v>
      </c>
      <c r="E1270">
        <v>30</v>
      </c>
      <c r="F1270">
        <v>30</v>
      </c>
      <c r="G1270" s="30">
        <v>0</v>
      </c>
      <c r="H1270">
        <v>1</v>
      </c>
      <c r="I1270" t="s">
        <v>19</v>
      </c>
      <c r="J1270" t="s">
        <v>19</v>
      </c>
      <c r="K1270">
        <v>1</v>
      </c>
      <c r="L1270" t="s">
        <v>19</v>
      </c>
      <c r="M1270">
        <v>1363</v>
      </c>
      <c r="N1270" t="s">
        <v>19</v>
      </c>
      <c r="O1270">
        <v>0</v>
      </c>
    </row>
    <row r="1271" spans="1:15" x14ac:dyDescent="0.25">
      <c r="A1271">
        <v>2964</v>
      </c>
      <c r="B1271">
        <v>314</v>
      </c>
      <c r="C1271" t="s">
        <v>1821</v>
      </c>
      <c r="D1271" t="s">
        <v>1822</v>
      </c>
      <c r="E1271">
        <v>30</v>
      </c>
      <c r="F1271">
        <v>30</v>
      </c>
      <c r="G1271" s="30">
        <v>0</v>
      </c>
      <c r="H1271">
        <v>1</v>
      </c>
      <c r="I1271" t="s">
        <v>19</v>
      </c>
      <c r="J1271" t="s">
        <v>19</v>
      </c>
      <c r="K1271">
        <v>1</v>
      </c>
      <c r="L1271" t="s">
        <v>19</v>
      </c>
      <c r="M1271">
        <v>1173</v>
      </c>
      <c r="N1271" t="s">
        <v>19</v>
      </c>
      <c r="O1271">
        <v>0</v>
      </c>
    </row>
    <row r="1272" spans="1:15" x14ac:dyDescent="0.25">
      <c r="A1272">
        <v>2965</v>
      </c>
      <c r="B1272">
        <v>314</v>
      </c>
      <c r="C1272" t="s">
        <v>1823</v>
      </c>
      <c r="D1272" t="s">
        <v>1822</v>
      </c>
      <c r="E1272">
        <v>300</v>
      </c>
      <c r="F1272">
        <v>300</v>
      </c>
      <c r="G1272" s="30">
        <v>0</v>
      </c>
      <c r="H1272">
        <v>1</v>
      </c>
      <c r="I1272" t="s">
        <v>19</v>
      </c>
      <c r="J1272" t="s">
        <v>19</v>
      </c>
      <c r="K1272">
        <v>1</v>
      </c>
      <c r="L1272" t="s">
        <v>19</v>
      </c>
      <c r="M1272">
        <v>1173</v>
      </c>
      <c r="N1272" t="s">
        <v>19</v>
      </c>
      <c r="O1272">
        <v>0</v>
      </c>
    </row>
    <row r="1273" spans="1:15" x14ac:dyDescent="0.25">
      <c r="A1273">
        <v>2967</v>
      </c>
      <c r="B1273">
        <v>314</v>
      </c>
      <c r="C1273" t="s">
        <v>1824</v>
      </c>
      <c r="D1273" t="s">
        <v>1825</v>
      </c>
      <c r="E1273">
        <v>10</v>
      </c>
      <c r="F1273">
        <v>10</v>
      </c>
      <c r="G1273" s="30">
        <v>0</v>
      </c>
      <c r="H1273">
        <v>1</v>
      </c>
      <c r="I1273" t="s">
        <v>19</v>
      </c>
      <c r="J1273" t="s">
        <v>19</v>
      </c>
      <c r="K1273">
        <v>1</v>
      </c>
      <c r="L1273" t="s">
        <v>19</v>
      </c>
      <c r="M1273">
        <v>2192</v>
      </c>
      <c r="N1273" t="s">
        <v>19</v>
      </c>
      <c r="O1273">
        <v>0</v>
      </c>
    </row>
    <row r="1274" spans="1:15" x14ac:dyDescent="0.25">
      <c r="A1274">
        <v>2968</v>
      </c>
      <c r="B1274">
        <v>314</v>
      </c>
      <c r="C1274" t="s">
        <v>1826</v>
      </c>
      <c r="D1274" t="s">
        <v>1825</v>
      </c>
      <c r="E1274">
        <v>100</v>
      </c>
      <c r="F1274">
        <v>100</v>
      </c>
      <c r="G1274" s="30">
        <v>0</v>
      </c>
      <c r="H1274">
        <v>1</v>
      </c>
      <c r="I1274" t="s">
        <v>19</v>
      </c>
      <c r="J1274" t="s">
        <v>19</v>
      </c>
      <c r="K1274">
        <v>1</v>
      </c>
      <c r="L1274" t="s">
        <v>19</v>
      </c>
      <c r="M1274">
        <v>2192</v>
      </c>
      <c r="N1274" t="s">
        <v>19</v>
      </c>
      <c r="O1274">
        <v>0</v>
      </c>
    </row>
    <row r="1275" spans="1:15" ht="105" x14ac:dyDescent="0.25">
      <c r="A1275">
        <v>2969</v>
      </c>
      <c r="B1275">
        <v>55</v>
      </c>
      <c r="C1275" t="s">
        <v>1827</v>
      </c>
      <c r="D1275" s="7" t="s">
        <v>1828</v>
      </c>
      <c r="E1275">
        <v>50</v>
      </c>
      <c r="F1275">
        <v>10</v>
      </c>
      <c r="G1275">
        <v>0.25</v>
      </c>
      <c r="H1275">
        <v>1</v>
      </c>
      <c r="I1275" t="s">
        <v>19</v>
      </c>
      <c r="J1275">
        <v>517456</v>
      </c>
      <c r="K1275">
        <v>1</v>
      </c>
      <c r="L1275">
        <v>578</v>
      </c>
      <c r="M1275">
        <v>384</v>
      </c>
      <c r="N1275" t="s">
        <v>19</v>
      </c>
      <c r="O1275">
        <v>11283</v>
      </c>
    </row>
    <row r="1276" spans="1:15" x14ac:dyDescent="0.25">
      <c r="A1276">
        <v>2970</v>
      </c>
      <c r="B1276">
        <v>135</v>
      </c>
      <c r="C1276" t="s">
        <v>1829</v>
      </c>
      <c r="E1276" s="30">
        <v>0</v>
      </c>
      <c r="F1276">
        <v>0.01</v>
      </c>
      <c r="G1276" s="30">
        <v>0</v>
      </c>
      <c r="H1276">
        <v>1</v>
      </c>
      <c r="I1276" t="s">
        <v>19</v>
      </c>
      <c r="J1276">
        <v>10000000000</v>
      </c>
      <c r="K1276">
        <v>1</v>
      </c>
      <c r="L1276" t="s">
        <v>19</v>
      </c>
      <c r="M1276">
        <v>384</v>
      </c>
      <c r="N1276" t="s">
        <v>19</v>
      </c>
      <c r="O1276">
        <v>0</v>
      </c>
    </row>
    <row r="1277" spans="1:15" x14ac:dyDescent="0.25">
      <c r="A1277">
        <v>2971</v>
      </c>
      <c r="B1277">
        <v>314</v>
      </c>
      <c r="C1277" t="s">
        <v>1830</v>
      </c>
      <c r="D1277" t="s">
        <v>1831</v>
      </c>
      <c r="E1277">
        <v>1000</v>
      </c>
      <c r="F1277">
        <v>10</v>
      </c>
      <c r="G1277" s="30">
        <v>0</v>
      </c>
      <c r="H1277">
        <v>1</v>
      </c>
      <c r="I1277" t="s">
        <v>19</v>
      </c>
      <c r="J1277" t="s">
        <v>19</v>
      </c>
      <c r="K1277">
        <v>1</v>
      </c>
      <c r="L1277" t="s">
        <v>19</v>
      </c>
      <c r="M1277">
        <v>2544</v>
      </c>
      <c r="N1277" t="s">
        <v>19</v>
      </c>
      <c r="O1277">
        <v>0</v>
      </c>
    </row>
    <row r="1278" spans="1:15" x14ac:dyDescent="0.25">
      <c r="A1278">
        <v>2972</v>
      </c>
      <c r="B1278">
        <v>314</v>
      </c>
      <c r="C1278" t="s">
        <v>1832</v>
      </c>
      <c r="D1278" t="s">
        <v>1822</v>
      </c>
      <c r="E1278">
        <v>30</v>
      </c>
      <c r="F1278">
        <v>30</v>
      </c>
      <c r="G1278" s="30">
        <v>0</v>
      </c>
      <c r="H1278">
        <v>1</v>
      </c>
      <c r="I1278" t="s">
        <v>19</v>
      </c>
      <c r="J1278" t="s">
        <v>19</v>
      </c>
      <c r="K1278">
        <v>1</v>
      </c>
      <c r="L1278" t="s">
        <v>19</v>
      </c>
      <c r="M1278">
        <v>1173</v>
      </c>
      <c r="N1278" t="s">
        <v>19</v>
      </c>
      <c r="O1278">
        <v>0</v>
      </c>
    </row>
    <row r="1279" spans="1:15" x14ac:dyDescent="0.25">
      <c r="A1279">
        <v>2973</v>
      </c>
      <c r="B1279">
        <v>314</v>
      </c>
      <c r="C1279" t="s">
        <v>1833</v>
      </c>
      <c r="D1279" t="s">
        <v>1822</v>
      </c>
      <c r="E1279">
        <v>300</v>
      </c>
      <c r="F1279">
        <v>300</v>
      </c>
      <c r="G1279" s="30">
        <v>0</v>
      </c>
      <c r="H1279">
        <v>1</v>
      </c>
      <c r="I1279" t="s">
        <v>19</v>
      </c>
      <c r="J1279" t="s">
        <v>19</v>
      </c>
      <c r="K1279">
        <v>1</v>
      </c>
      <c r="L1279" t="s">
        <v>19</v>
      </c>
      <c r="M1279">
        <v>1173</v>
      </c>
      <c r="N1279" t="s">
        <v>19</v>
      </c>
      <c r="O1279">
        <v>0</v>
      </c>
    </row>
    <row r="1280" spans="1:15" x14ac:dyDescent="0.25">
      <c r="A1280">
        <v>2974</v>
      </c>
      <c r="B1280">
        <v>314</v>
      </c>
      <c r="C1280" t="s">
        <v>1834</v>
      </c>
      <c r="D1280" t="s">
        <v>1835</v>
      </c>
      <c r="E1280">
        <v>100</v>
      </c>
      <c r="F1280">
        <v>100</v>
      </c>
      <c r="G1280" s="30">
        <v>0</v>
      </c>
      <c r="H1280">
        <v>1</v>
      </c>
      <c r="I1280" t="s">
        <v>19</v>
      </c>
      <c r="J1280" t="s">
        <v>19</v>
      </c>
      <c r="K1280">
        <v>1</v>
      </c>
      <c r="L1280" t="s">
        <v>19</v>
      </c>
      <c r="M1280">
        <v>2544</v>
      </c>
      <c r="N1280" t="s">
        <v>19</v>
      </c>
      <c r="O1280">
        <v>0</v>
      </c>
    </row>
    <row r="1281" spans="1:15" x14ac:dyDescent="0.25">
      <c r="A1281">
        <v>2975</v>
      </c>
      <c r="B1281">
        <v>283</v>
      </c>
      <c r="C1281" t="s">
        <v>1836</v>
      </c>
      <c r="D1281" t="s">
        <v>1837</v>
      </c>
      <c r="E1281">
        <v>32</v>
      </c>
      <c r="F1281">
        <v>32</v>
      </c>
      <c r="G1281" s="30">
        <v>0</v>
      </c>
      <c r="H1281">
        <v>1</v>
      </c>
      <c r="I1281" t="s">
        <v>19</v>
      </c>
      <c r="J1281">
        <v>50000</v>
      </c>
      <c r="K1281">
        <v>1</v>
      </c>
      <c r="L1281" t="s">
        <v>19</v>
      </c>
      <c r="M1281">
        <v>2549</v>
      </c>
      <c r="N1281" t="s">
        <v>19</v>
      </c>
      <c r="O1281">
        <v>0</v>
      </c>
    </row>
    <row r="1282" spans="1:15" x14ac:dyDescent="0.25">
      <c r="A1282">
        <v>2976</v>
      </c>
      <c r="B1282">
        <v>283</v>
      </c>
      <c r="C1282" t="s">
        <v>1838</v>
      </c>
      <c r="D1282" t="s">
        <v>1837</v>
      </c>
      <c r="E1282">
        <v>320</v>
      </c>
      <c r="F1282">
        <v>320</v>
      </c>
      <c r="G1282" s="30">
        <v>0</v>
      </c>
      <c r="H1282">
        <v>1</v>
      </c>
      <c r="I1282" t="s">
        <v>19</v>
      </c>
      <c r="J1282">
        <v>50000</v>
      </c>
      <c r="K1282">
        <v>1</v>
      </c>
      <c r="L1282" t="s">
        <v>19</v>
      </c>
      <c r="M1282">
        <v>2549</v>
      </c>
      <c r="N1282" t="s">
        <v>19</v>
      </c>
      <c r="O1282">
        <v>0</v>
      </c>
    </row>
    <row r="1283" spans="1:15" ht="120" x14ac:dyDescent="0.25">
      <c r="A1283">
        <v>2977</v>
      </c>
      <c r="B1283">
        <v>55</v>
      </c>
      <c r="C1283" t="s">
        <v>1839</v>
      </c>
      <c r="D1283" s="7" t="s">
        <v>1840</v>
      </c>
      <c r="E1283">
        <v>500</v>
      </c>
      <c r="F1283">
        <v>5</v>
      </c>
      <c r="G1283">
        <v>0.05</v>
      </c>
      <c r="H1283">
        <v>1</v>
      </c>
      <c r="I1283" t="s">
        <v>19</v>
      </c>
      <c r="J1283">
        <v>1976</v>
      </c>
      <c r="K1283">
        <v>1</v>
      </c>
      <c r="L1283">
        <v>577</v>
      </c>
      <c r="M1283">
        <v>389</v>
      </c>
      <c r="N1283" t="s">
        <v>19</v>
      </c>
      <c r="O1283">
        <v>11287</v>
      </c>
    </row>
    <row r="1284" spans="1:15" x14ac:dyDescent="0.25">
      <c r="A1284">
        <v>2978</v>
      </c>
      <c r="B1284">
        <v>135</v>
      </c>
      <c r="C1284" t="s">
        <v>1841</v>
      </c>
      <c r="E1284" s="30">
        <v>0</v>
      </c>
      <c r="F1284">
        <v>0.01</v>
      </c>
      <c r="G1284" s="30">
        <v>0</v>
      </c>
      <c r="H1284">
        <v>1</v>
      </c>
      <c r="I1284" t="s">
        <v>19</v>
      </c>
      <c r="J1284">
        <v>10000000000</v>
      </c>
      <c r="K1284">
        <v>1</v>
      </c>
      <c r="L1284" t="s">
        <v>19</v>
      </c>
      <c r="M1284">
        <v>389</v>
      </c>
      <c r="N1284" t="s">
        <v>19</v>
      </c>
      <c r="O1284">
        <v>0</v>
      </c>
    </row>
    <row r="1285" spans="1:15" x14ac:dyDescent="0.25">
      <c r="A1285">
        <v>2979</v>
      </c>
      <c r="B1285">
        <v>314</v>
      </c>
      <c r="C1285" t="s">
        <v>1842</v>
      </c>
      <c r="D1285" t="s">
        <v>1843</v>
      </c>
      <c r="E1285">
        <v>10</v>
      </c>
      <c r="F1285">
        <v>10</v>
      </c>
      <c r="G1285" s="30">
        <v>0</v>
      </c>
      <c r="H1285">
        <v>1</v>
      </c>
      <c r="I1285" t="s">
        <v>19</v>
      </c>
      <c r="J1285" t="s">
        <v>19</v>
      </c>
      <c r="K1285">
        <v>1</v>
      </c>
      <c r="L1285" t="s">
        <v>19</v>
      </c>
      <c r="M1285">
        <v>2529</v>
      </c>
      <c r="N1285" t="s">
        <v>19</v>
      </c>
      <c r="O1285">
        <v>0</v>
      </c>
    </row>
    <row r="1286" spans="1:15" x14ac:dyDescent="0.25">
      <c r="A1286">
        <v>2980</v>
      </c>
      <c r="B1286">
        <v>314</v>
      </c>
      <c r="C1286" t="s">
        <v>1844</v>
      </c>
      <c r="D1286" t="s">
        <v>1843</v>
      </c>
      <c r="E1286">
        <v>100</v>
      </c>
      <c r="F1286">
        <v>100</v>
      </c>
      <c r="G1286" s="30">
        <v>0</v>
      </c>
      <c r="H1286">
        <v>1</v>
      </c>
      <c r="I1286" t="s">
        <v>19</v>
      </c>
      <c r="J1286" t="s">
        <v>19</v>
      </c>
      <c r="K1286">
        <v>1</v>
      </c>
      <c r="L1286" t="s">
        <v>19</v>
      </c>
      <c r="M1286">
        <v>2529</v>
      </c>
      <c r="N1286" t="s">
        <v>19</v>
      </c>
      <c r="O1286">
        <v>0</v>
      </c>
    </row>
    <row r="1287" spans="1:15" x14ac:dyDescent="0.25">
      <c r="A1287">
        <v>2981</v>
      </c>
      <c r="B1287">
        <v>314</v>
      </c>
      <c r="C1287" t="s">
        <v>1845</v>
      </c>
      <c r="D1287" t="s">
        <v>1846</v>
      </c>
      <c r="E1287">
        <v>10</v>
      </c>
      <c r="F1287">
        <v>10</v>
      </c>
      <c r="G1287" s="30">
        <v>0</v>
      </c>
      <c r="H1287">
        <v>1</v>
      </c>
      <c r="I1287" t="s">
        <v>19</v>
      </c>
      <c r="J1287" t="s">
        <v>19</v>
      </c>
      <c r="K1287">
        <v>1</v>
      </c>
      <c r="L1287" t="s">
        <v>19</v>
      </c>
      <c r="M1287">
        <v>3320</v>
      </c>
      <c r="N1287" t="s">
        <v>19</v>
      </c>
      <c r="O1287">
        <v>0</v>
      </c>
    </row>
    <row r="1288" spans="1:15" x14ac:dyDescent="0.25">
      <c r="A1288">
        <v>2982</v>
      </c>
      <c r="B1288">
        <v>314</v>
      </c>
      <c r="C1288" t="s">
        <v>1847</v>
      </c>
      <c r="D1288" t="s">
        <v>1846</v>
      </c>
      <c r="E1288">
        <v>100</v>
      </c>
      <c r="F1288">
        <v>100</v>
      </c>
      <c r="G1288" s="30">
        <v>0</v>
      </c>
      <c r="H1288">
        <v>1</v>
      </c>
      <c r="I1288" t="s">
        <v>19</v>
      </c>
      <c r="J1288" t="s">
        <v>19</v>
      </c>
      <c r="K1288">
        <v>1</v>
      </c>
      <c r="L1288" t="s">
        <v>19</v>
      </c>
      <c r="M1288">
        <v>3320</v>
      </c>
      <c r="N1288" t="s">
        <v>19</v>
      </c>
      <c r="O1288">
        <v>0</v>
      </c>
    </row>
    <row r="1289" spans="1:15" x14ac:dyDescent="0.25">
      <c r="A1289">
        <v>2983</v>
      </c>
      <c r="B1289">
        <v>283</v>
      </c>
      <c r="C1289" t="s">
        <v>1848</v>
      </c>
      <c r="D1289" t="s">
        <v>1849</v>
      </c>
      <c r="E1289">
        <v>200</v>
      </c>
      <c r="F1289">
        <v>30</v>
      </c>
      <c r="G1289" s="30">
        <v>0</v>
      </c>
      <c r="H1289">
        <v>1</v>
      </c>
      <c r="I1289" t="s">
        <v>19</v>
      </c>
      <c r="J1289">
        <v>100</v>
      </c>
      <c r="K1289">
        <v>1</v>
      </c>
      <c r="L1289" t="s">
        <v>19</v>
      </c>
      <c r="M1289">
        <v>2539</v>
      </c>
      <c r="N1289" t="s">
        <v>19</v>
      </c>
      <c r="O1289">
        <v>0</v>
      </c>
    </row>
    <row r="1290" spans="1:15" x14ac:dyDescent="0.25">
      <c r="A1290">
        <v>2984</v>
      </c>
      <c r="B1290">
        <v>283</v>
      </c>
      <c r="C1290" t="s">
        <v>1850</v>
      </c>
      <c r="D1290" t="s">
        <v>1849</v>
      </c>
      <c r="E1290">
        <v>200</v>
      </c>
      <c r="F1290">
        <v>300</v>
      </c>
      <c r="G1290" s="30">
        <v>0</v>
      </c>
      <c r="H1290">
        <v>1</v>
      </c>
      <c r="I1290" t="s">
        <v>19</v>
      </c>
      <c r="J1290">
        <v>100</v>
      </c>
      <c r="K1290">
        <v>1</v>
      </c>
      <c r="L1290" t="s">
        <v>19</v>
      </c>
      <c r="M1290">
        <v>2539</v>
      </c>
      <c r="N1290" t="s">
        <v>19</v>
      </c>
      <c r="O1290">
        <v>0</v>
      </c>
    </row>
    <row r="1291" spans="1:15" ht="120" x14ac:dyDescent="0.25">
      <c r="A1291">
        <v>2985</v>
      </c>
      <c r="B1291">
        <v>53</v>
      </c>
      <c r="C1291" t="s">
        <v>1851</v>
      </c>
      <c r="D1291" s="7" t="s">
        <v>1852</v>
      </c>
      <c r="E1291">
        <v>2000</v>
      </c>
      <c r="F1291">
        <v>20</v>
      </c>
      <c r="G1291">
        <v>1</v>
      </c>
      <c r="H1291">
        <v>1</v>
      </c>
      <c r="I1291" t="s">
        <v>19</v>
      </c>
      <c r="J1291" t="s">
        <v>19</v>
      </c>
      <c r="K1291">
        <v>1</v>
      </c>
      <c r="L1291">
        <v>569</v>
      </c>
      <c r="M1291">
        <v>361</v>
      </c>
      <c r="N1291" t="s">
        <v>19</v>
      </c>
      <c r="O1291">
        <v>11189</v>
      </c>
    </row>
    <row r="1292" spans="1:15" x14ac:dyDescent="0.25">
      <c r="A1292">
        <v>2986</v>
      </c>
      <c r="B1292">
        <v>133</v>
      </c>
      <c r="C1292" t="s">
        <v>1853</v>
      </c>
      <c r="E1292" s="30">
        <v>0</v>
      </c>
      <c r="F1292">
        <v>0.01</v>
      </c>
      <c r="G1292" s="30">
        <v>0</v>
      </c>
      <c r="H1292">
        <v>1</v>
      </c>
      <c r="I1292" t="s">
        <v>19</v>
      </c>
      <c r="J1292">
        <v>10000000000</v>
      </c>
      <c r="K1292">
        <v>1</v>
      </c>
      <c r="L1292" t="s">
        <v>19</v>
      </c>
      <c r="M1292">
        <v>361</v>
      </c>
      <c r="N1292" t="s">
        <v>19</v>
      </c>
      <c r="O1292">
        <v>0</v>
      </c>
    </row>
    <row r="1293" spans="1:15" x14ac:dyDescent="0.25">
      <c r="A1293">
        <v>2987</v>
      </c>
      <c r="B1293">
        <v>314</v>
      </c>
      <c r="C1293" t="s">
        <v>1854</v>
      </c>
      <c r="D1293" t="s">
        <v>1855</v>
      </c>
      <c r="E1293">
        <v>10</v>
      </c>
      <c r="F1293">
        <v>10</v>
      </c>
      <c r="G1293" s="30">
        <v>0</v>
      </c>
      <c r="H1293">
        <v>1</v>
      </c>
      <c r="I1293" t="s">
        <v>19</v>
      </c>
      <c r="J1293" t="s">
        <v>19</v>
      </c>
      <c r="K1293">
        <v>1</v>
      </c>
      <c r="L1293" t="s">
        <v>19</v>
      </c>
      <c r="M1293">
        <v>1186</v>
      </c>
      <c r="N1293" t="s">
        <v>19</v>
      </c>
      <c r="O1293">
        <v>0</v>
      </c>
    </row>
    <row r="1294" spans="1:15" x14ac:dyDescent="0.25">
      <c r="A1294">
        <v>2988</v>
      </c>
      <c r="B1294">
        <v>314</v>
      </c>
      <c r="C1294" t="s">
        <v>1856</v>
      </c>
      <c r="D1294" t="s">
        <v>1855</v>
      </c>
      <c r="E1294">
        <v>100</v>
      </c>
      <c r="F1294">
        <v>100</v>
      </c>
      <c r="G1294" s="30">
        <v>0</v>
      </c>
      <c r="H1294">
        <v>1</v>
      </c>
      <c r="I1294" t="s">
        <v>19</v>
      </c>
      <c r="J1294" t="s">
        <v>19</v>
      </c>
      <c r="K1294">
        <v>1</v>
      </c>
      <c r="L1294" t="s">
        <v>19</v>
      </c>
      <c r="M1294">
        <v>1186</v>
      </c>
      <c r="N1294" t="s">
        <v>19</v>
      </c>
      <c r="O1294">
        <v>0</v>
      </c>
    </row>
    <row r="1295" spans="1:15" x14ac:dyDescent="0.25">
      <c r="A1295">
        <v>2989</v>
      </c>
      <c r="B1295">
        <v>314</v>
      </c>
      <c r="C1295" t="s">
        <v>1857</v>
      </c>
      <c r="D1295" t="s">
        <v>1858</v>
      </c>
      <c r="E1295">
        <v>60</v>
      </c>
      <c r="F1295">
        <v>60</v>
      </c>
      <c r="G1295" s="30">
        <v>0</v>
      </c>
      <c r="H1295">
        <v>1</v>
      </c>
      <c r="I1295" t="s">
        <v>19</v>
      </c>
      <c r="J1295" t="s">
        <v>19</v>
      </c>
      <c r="K1295">
        <v>1</v>
      </c>
      <c r="L1295" t="s">
        <v>19</v>
      </c>
      <c r="M1295">
        <v>2106</v>
      </c>
      <c r="N1295" t="s">
        <v>19</v>
      </c>
      <c r="O1295">
        <v>0</v>
      </c>
    </row>
    <row r="1296" spans="1:15" x14ac:dyDescent="0.25">
      <c r="A1296">
        <v>2990</v>
      </c>
      <c r="B1296">
        <v>314</v>
      </c>
      <c r="C1296" t="s">
        <v>1859</v>
      </c>
      <c r="D1296" t="s">
        <v>1858</v>
      </c>
      <c r="E1296">
        <v>500</v>
      </c>
      <c r="F1296">
        <v>500</v>
      </c>
      <c r="G1296" s="30">
        <v>0</v>
      </c>
      <c r="H1296">
        <v>1</v>
      </c>
      <c r="I1296" t="s">
        <v>19</v>
      </c>
      <c r="J1296" t="s">
        <v>19</v>
      </c>
      <c r="K1296">
        <v>1</v>
      </c>
      <c r="L1296" t="s">
        <v>19</v>
      </c>
      <c r="M1296">
        <v>2106</v>
      </c>
      <c r="N1296" t="s">
        <v>19</v>
      </c>
      <c r="O1296">
        <v>0</v>
      </c>
    </row>
    <row r="1297" spans="1:15" ht="150" x14ac:dyDescent="0.25">
      <c r="A1297">
        <v>2991</v>
      </c>
      <c r="B1297">
        <v>314</v>
      </c>
      <c r="C1297" t="s">
        <v>1860</v>
      </c>
      <c r="D1297" s="7" t="s">
        <v>1861</v>
      </c>
      <c r="E1297">
        <v>10</v>
      </c>
      <c r="F1297">
        <v>10</v>
      </c>
      <c r="G1297" s="30">
        <v>0</v>
      </c>
      <c r="H1297">
        <v>1</v>
      </c>
      <c r="I1297" t="s">
        <v>19</v>
      </c>
      <c r="J1297" t="s">
        <v>19</v>
      </c>
      <c r="K1297">
        <v>1</v>
      </c>
      <c r="L1297" t="s">
        <v>19</v>
      </c>
      <c r="M1297">
        <v>33</v>
      </c>
      <c r="N1297" t="s">
        <v>19</v>
      </c>
      <c r="O1297">
        <v>0</v>
      </c>
    </row>
    <row r="1298" spans="1:15" ht="150" x14ac:dyDescent="0.25">
      <c r="A1298">
        <v>2992</v>
      </c>
      <c r="B1298">
        <v>314</v>
      </c>
      <c r="C1298" t="s">
        <v>1862</v>
      </c>
      <c r="D1298" s="7" t="s">
        <v>1861</v>
      </c>
      <c r="E1298">
        <v>100</v>
      </c>
      <c r="F1298">
        <v>100</v>
      </c>
      <c r="G1298" s="30">
        <v>0</v>
      </c>
      <c r="H1298">
        <v>1</v>
      </c>
      <c r="I1298" t="s">
        <v>19</v>
      </c>
      <c r="J1298" t="s">
        <v>19</v>
      </c>
      <c r="K1298">
        <v>1</v>
      </c>
      <c r="L1298" t="s">
        <v>19</v>
      </c>
      <c r="M1298">
        <v>33</v>
      </c>
      <c r="N1298" t="s">
        <v>19</v>
      </c>
      <c r="O1298">
        <v>0</v>
      </c>
    </row>
    <row r="1299" spans="1:15" ht="120" x14ac:dyDescent="0.25">
      <c r="A1299">
        <v>2993</v>
      </c>
      <c r="B1299">
        <v>53</v>
      </c>
      <c r="C1299" t="s">
        <v>1863</v>
      </c>
      <c r="D1299" s="7" t="s">
        <v>1864</v>
      </c>
      <c r="E1299">
        <v>500</v>
      </c>
      <c r="F1299">
        <v>5</v>
      </c>
      <c r="G1299">
        <v>1</v>
      </c>
      <c r="H1299">
        <v>1</v>
      </c>
      <c r="I1299" t="s">
        <v>19</v>
      </c>
      <c r="J1299" t="s">
        <v>19</v>
      </c>
      <c r="K1299">
        <v>1</v>
      </c>
      <c r="L1299">
        <v>567</v>
      </c>
      <c r="M1299">
        <v>352</v>
      </c>
      <c r="N1299" t="s">
        <v>19</v>
      </c>
      <c r="O1299">
        <v>11201</v>
      </c>
    </row>
    <row r="1300" spans="1:15" x14ac:dyDescent="0.25">
      <c r="A1300">
        <v>2994</v>
      </c>
      <c r="B1300">
        <v>133</v>
      </c>
      <c r="C1300" t="s">
        <v>1865</v>
      </c>
      <c r="E1300" s="30">
        <v>0</v>
      </c>
      <c r="F1300">
        <v>0.01</v>
      </c>
      <c r="G1300" s="30">
        <v>0</v>
      </c>
      <c r="H1300">
        <v>1</v>
      </c>
      <c r="I1300" t="s">
        <v>19</v>
      </c>
      <c r="J1300">
        <v>10000000000</v>
      </c>
      <c r="K1300">
        <v>1</v>
      </c>
      <c r="L1300" t="s">
        <v>19</v>
      </c>
      <c r="M1300">
        <v>352</v>
      </c>
      <c r="N1300" t="s">
        <v>19</v>
      </c>
      <c r="O1300">
        <v>0</v>
      </c>
    </row>
    <row r="1301" spans="1:15" x14ac:dyDescent="0.25">
      <c r="A1301">
        <v>2995</v>
      </c>
      <c r="B1301">
        <v>314</v>
      </c>
      <c r="C1301" t="s">
        <v>1866</v>
      </c>
      <c r="D1301" t="s">
        <v>1867</v>
      </c>
      <c r="E1301">
        <v>60</v>
      </c>
      <c r="F1301">
        <v>60</v>
      </c>
      <c r="G1301" s="30">
        <v>0</v>
      </c>
      <c r="H1301">
        <v>1</v>
      </c>
      <c r="I1301" t="s">
        <v>19</v>
      </c>
      <c r="J1301" t="s">
        <v>19</v>
      </c>
      <c r="K1301">
        <v>1</v>
      </c>
      <c r="L1301" t="s">
        <v>19</v>
      </c>
      <c r="M1301">
        <v>3215</v>
      </c>
      <c r="N1301" t="s">
        <v>19</v>
      </c>
      <c r="O1301">
        <v>0</v>
      </c>
    </row>
    <row r="1302" spans="1:15" x14ac:dyDescent="0.25">
      <c r="A1302">
        <v>2996</v>
      </c>
      <c r="B1302">
        <v>314</v>
      </c>
      <c r="C1302" t="s">
        <v>1868</v>
      </c>
      <c r="D1302" t="s">
        <v>1867</v>
      </c>
      <c r="E1302">
        <v>500</v>
      </c>
      <c r="F1302">
        <v>500</v>
      </c>
      <c r="G1302" s="30">
        <v>0</v>
      </c>
      <c r="H1302">
        <v>1</v>
      </c>
      <c r="I1302" t="s">
        <v>19</v>
      </c>
      <c r="J1302" t="s">
        <v>19</v>
      </c>
      <c r="K1302">
        <v>1</v>
      </c>
      <c r="L1302" t="s">
        <v>19</v>
      </c>
      <c r="M1302">
        <v>3215</v>
      </c>
      <c r="N1302" t="s">
        <v>19</v>
      </c>
      <c r="O1302">
        <v>0</v>
      </c>
    </row>
    <row r="1303" spans="1:15" x14ac:dyDescent="0.25">
      <c r="A1303">
        <v>2997</v>
      </c>
      <c r="B1303">
        <v>314</v>
      </c>
      <c r="C1303" t="s">
        <v>1869</v>
      </c>
      <c r="D1303" t="s">
        <v>1870</v>
      </c>
      <c r="E1303">
        <v>10</v>
      </c>
      <c r="F1303">
        <v>10</v>
      </c>
      <c r="G1303" s="30">
        <v>0</v>
      </c>
      <c r="H1303">
        <v>1</v>
      </c>
      <c r="I1303" t="s">
        <v>19</v>
      </c>
      <c r="J1303" t="s">
        <v>19</v>
      </c>
      <c r="K1303">
        <v>1</v>
      </c>
      <c r="L1303" t="s">
        <v>19</v>
      </c>
      <c r="M1303">
        <v>3750</v>
      </c>
      <c r="N1303" t="s">
        <v>19</v>
      </c>
      <c r="O1303">
        <v>0</v>
      </c>
    </row>
    <row r="1304" spans="1:15" x14ac:dyDescent="0.25">
      <c r="A1304">
        <v>2998</v>
      </c>
      <c r="B1304">
        <v>28</v>
      </c>
      <c r="C1304" t="s">
        <v>1871</v>
      </c>
      <c r="D1304" t="s">
        <v>1872</v>
      </c>
      <c r="E1304">
        <v>14640000</v>
      </c>
      <c r="F1304">
        <v>270000</v>
      </c>
      <c r="G1304">
        <v>1460</v>
      </c>
      <c r="H1304">
        <v>1</v>
      </c>
      <c r="I1304">
        <v>128</v>
      </c>
      <c r="J1304">
        <v>64700000</v>
      </c>
      <c r="K1304">
        <v>1</v>
      </c>
      <c r="L1304">
        <v>1390</v>
      </c>
      <c r="M1304" t="s">
        <v>19</v>
      </c>
      <c r="N1304">
        <v>20066</v>
      </c>
      <c r="O1304">
        <v>10040</v>
      </c>
    </row>
    <row r="1305" spans="1:15" x14ac:dyDescent="0.25">
      <c r="A1305">
        <v>2999</v>
      </c>
      <c r="B1305">
        <v>283</v>
      </c>
      <c r="C1305" t="s">
        <v>1873</v>
      </c>
      <c r="D1305" t="s">
        <v>1874</v>
      </c>
      <c r="E1305">
        <v>90</v>
      </c>
      <c r="F1305">
        <v>30</v>
      </c>
      <c r="G1305" s="30">
        <v>0</v>
      </c>
      <c r="H1305">
        <v>1</v>
      </c>
      <c r="I1305" t="s">
        <v>19</v>
      </c>
      <c r="J1305">
        <v>50000</v>
      </c>
      <c r="K1305">
        <v>1</v>
      </c>
      <c r="L1305" t="s">
        <v>19</v>
      </c>
      <c r="M1305">
        <v>2549</v>
      </c>
      <c r="N1305" t="s">
        <v>19</v>
      </c>
      <c r="O1305">
        <v>0</v>
      </c>
    </row>
    <row r="1306" spans="1:15" x14ac:dyDescent="0.25">
      <c r="A1306">
        <v>3000</v>
      </c>
      <c r="B1306">
        <v>314</v>
      </c>
      <c r="C1306" t="s">
        <v>1875</v>
      </c>
      <c r="D1306" t="s">
        <v>1876</v>
      </c>
      <c r="E1306">
        <v>10</v>
      </c>
      <c r="F1306">
        <v>10</v>
      </c>
      <c r="G1306" s="30">
        <v>0</v>
      </c>
      <c r="H1306">
        <v>1</v>
      </c>
      <c r="I1306" t="s">
        <v>19</v>
      </c>
      <c r="J1306" t="s">
        <v>19</v>
      </c>
      <c r="K1306">
        <v>1</v>
      </c>
      <c r="L1306" t="s">
        <v>19</v>
      </c>
      <c r="M1306">
        <v>2538</v>
      </c>
      <c r="N1306" t="s">
        <v>19</v>
      </c>
      <c r="O1306">
        <v>0</v>
      </c>
    </row>
    <row r="1307" spans="1:15" ht="120" x14ac:dyDescent="0.25">
      <c r="A1307">
        <v>3001</v>
      </c>
      <c r="B1307">
        <v>53</v>
      </c>
      <c r="C1307" t="s">
        <v>1877</v>
      </c>
      <c r="D1307" s="7" t="s">
        <v>1878</v>
      </c>
      <c r="E1307">
        <v>500</v>
      </c>
      <c r="F1307">
        <v>5</v>
      </c>
      <c r="G1307">
        <v>1</v>
      </c>
      <c r="H1307">
        <v>1</v>
      </c>
      <c r="I1307" t="s">
        <v>19</v>
      </c>
      <c r="J1307" t="s">
        <v>19</v>
      </c>
      <c r="K1307">
        <v>1</v>
      </c>
      <c r="L1307">
        <v>570</v>
      </c>
      <c r="M1307">
        <v>350</v>
      </c>
      <c r="N1307" t="s">
        <v>19</v>
      </c>
      <c r="O1307">
        <v>11215</v>
      </c>
    </row>
    <row r="1308" spans="1:15" x14ac:dyDescent="0.25">
      <c r="A1308">
        <v>3002</v>
      </c>
      <c r="B1308">
        <v>133</v>
      </c>
      <c r="C1308" t="s">
        <v>1879</v>
      </c>
      <c r="E1308" s="30">
        <v>0</v>
      </c>
      <c r="F1308">
        <v>0.01</v>
      </c>
      <c r="G1308" s="30">
        <v>0</v>
      </c>
      <c r="H1308">
        <v>1</v>
      </c>
      <c r="I1308" t="s">
        <v>19</v>
      </c>
      <c r="J1308">
        <v>10000000000</v>
      </c>
      <c r="K1308">
        <v>1</v>
      </c>
      <c r="L1308" t="s">
        <v>19</v>
      </c>
      <c r="M1308">
        <v>350</v>
      </c>
      <c r="N1308" t="s">
        <v>19</v>
      </c>
      <c r="O1308">
        <v>0</v>
      </c>
    </row>
    <row r="1309" spans="1:15" x14ac:dyDescent="0.25">
      <c r="A1309">
        <v>3003</v>
      </c>
      <c r="B1309">
        <v>314</v>
      </c>
      <c r="C1309" t="s">
        <v>1880</v>
      </c>
      <c r="D1309" t="s">
        <v>1876</v>
      </c>
      <c r="E1309">
        <v>100</v>
      </c>
      <c r="F1309">
        <v>100</v>
      </c>
      <c r="G1309" s="30">
        <v>0</v>
      </c>
      <c r="H1309">
        <v>1</v>
      </c>
      <c r="I1309" t="s">
        <v>19</v>
      </c>
      <c r="J1309" t="s">
        <v>19</v>
      </c>
      <c r="K1309">
        <v>1</v>
      </c>
      <c r="L1309" t="s">
        <v>19</v>
      </c>
      <c r="M1309">
        <v>2538</v>
      </c>
      <c r="N1309" t="s">
        <v>19</v>
      </c>
      <c r="O1309">
        <v>0</v>
      </c>
    </row>
    <row r="1310" spans="1:15" x14ac:dyDescent="0.25">
      <c r="A1310">
        <v>3004</v>
      </c>
      <c r="B1310">
        <v>283</v>
      </c>
      <c r="C1310" t="s">
        <v>1881</v>
      </c>
      <c r="D1310" t="s">
        <v>1874</v>
      </c>
      <c r="E1310">
        <v>900</v>
      </c>
      <c r="F1310">
        <v>300</v>
      </c>
      <c r="G1310" s="30">
        <v>0</v>
      </c>
      <c r="H1310">
        <v>1</v>
      </c>
      <c r="I1310" t="s">
        <v>19</v>
      </c>
      <c r="J1310">
        <v>50000</v>
      </c>
      <c r="K1310">
        <v>1</v>
      </c>
      <c r="L1310" t="s">
        <v>19</v>
      </c>
      <c r="M1310">
        <v>2549</v>
      </c>
      <c r="N1310" t="s">
        <v>19</v>
      </c>
      <c r="O1310">
        <v>0</v>
      </c>
    </row>
    <row r="1311" spans="1:15" ht="135" x14ac:dyDescent="0.25">
      <c r="A1311">
        <v>3005</v>
      </c>
      <c r="B1311">
        <v>314</v>
      </c>
      <c r="C1311" t="s">
        <v>1882</v>
      </c>
      <c r="D1311" s="7" t="s">
        <v>1883</v>
      </c>
      <c r="E1311">
        <v>10</v>
      </c>
      <c r="F1311">
        <v>10</v>
      </c>
      <c r="G1311" s="30">
        <v>0</v>
      </c>
      <c r="H1311">
        <v>1</v>
      </c>
      <c r="I1311" t="s">
        <v>19</v>
      </c>
      <c r="J1311" t="s">
        <v>19</v>
      </c>
      <c r="K1311">
        <v>1</v>
      </c>
      <c r="L1311" t="s">
        <v>19</v>
      </c>
      <c r="M1311">
        <v>27</v>
      </c>
      <c r="N1311" t="s">
        <v>19</v>
      </c>
      <c r="O1311">
        <v>0</v>
      </c>
    </row>
    <row r="1312" spans="1:15" x14ac:dyDescent="0.25">
      <c r="A1312">
        <v>3006</v>
      </c>
      <c r="B1312">
        <v>283</v>
      </c>
      <c r="C1312" t="s">
        <v>1884</v>
      </c>
      <c r="D1312" t="s">
        <v>1885</v>
      </c>
      <c r="E1312">
        <v>300</v>
      </c>
      <c r="F1312">
        <v>30</v>
      </c>
      <c r="G1312" s="30">
        <v>0</v>
      </c>
      <c r="H1312">
        <v>1</v>
      </c>
      <c r="I1312" t="s">
        <v>19</v>
      </c>
      <c r="J1312">
        <v>4000</v>
      </c>
      <c r="K1312">
        <v>1</v>
      </c>
      <c r="L1312" t="s">
        <v>19</v>
      </c>
      <c r="M1312">
        <v>2538</v>
      </c>
      <c r="N1312" t="s">
        <v>19</v>
      </c>
      <c r="O1312">
        <v>0</v>
      </c>
    </row>
    <row r="1313" spans="1:15" ht="135" x14ac:dyDescent="0.25">
      <c r="A1313">
        <v>3007</v>
      </c>
      <c r="B1313">
        <v>314</v>
      </c>
      <c r="C1313" t="s">
        <v>1886</v>
      </c>
      <c r="D1313" s="7" t="s">
        <v>1883</v>
      </c>
      <c r="E1313">
        <v>100</v>
      </c>
      <c r="F1313">
        <v>100</v>
      </c>
      <c r="G1313" s="30">
        <v>0</v>
      </c>
      <c r="H1313">
        <v>1</v>
      </c>
      <c r="I1313" t="s">
        <v>19</v>
      </c>
      <c r="J1313" t="s">
        <v>19</v>
      </c>
      <c r="K1313">
        <v>1</v>
      </c>
      <c r="L1313" t="s">
        <v>19</v>
      </c>
      <c r="M1313">
        <v>27</v>
      </c>
      <c r="N1313" t="s">
        <v>19</v>
      </c>
      <c r="O1313">
        <v>0</v>
      </c>
    </row>
    <row r="1314" spans="1:15" x14ac:dyDescent="0.25">
      <c r="A1314">
        <v>3008</v>
      </c>
      <c r="B1314">
        <v>283</v>
      </c>
      <c r="C1314" t="s">
        <v>1887</v>
      </c>
      <c r="D1314" t="s">
        <v>1885</v>
      </c>
      <c r="E1314">
        <v>3000</v>
      </c>
      <c r="F1314">
        <v>300</v>
      </c>
      <c r="G1314" s="30">
        <v>0</v>
      </c>
      <c r="H1314">
        <v>1</v>
      </c>
      <c r="I1314" t="s">
        <v>19</v>
      </c>
      <c r="J1314">
        <v>4000</v>
      </c>
      <c r="K1314">
        <v>1</v>
      </c>
      <c r="L1314" t="s">
        <v>19</v>
      </c>
      <c r="M1314">
        <v>2538</v>
      </c>
      <c r="N1314" t="s">
        <v>19</v>
      </c>
      <c r="O1314">
        <v>0</v>
      </c>
    </row>
    <row r="1315" spans="1:15" ht="105" x14ac:dyDescent="0.25">
      <c r="A1315">
        <v>3009</v>
      </c>
      <c r="B1315">
        <v>53</v>
      </c>
      <c r="C1315" t="s">
        <v>1888</v>
      </c>
      <c r="D1315" s="7" t="s">
        <v>1889</v>
      </c>
      <c r="E1315">
        <v>1000</v>
      </c>
      <c r="F1315">
        <v>10</v>
      </c>
      <c r="G1315">
        <v>1</v>
      </c>
      <c r="H1315">
        <v>1</v>
      </c>
      <c r="I1315" t="s">
        <v>19</v>
      </c>
      <c r="J1315" t="s">
        <v>19</v>
      </c>
      <c r="K1315">
        <v>1</v>
      </c>
      <c r="L1315">
        <v>568</v>
      </c>
      <c r="M1315">
        <v>355</v>
      </c>
      <c r="N1315" t="s">
        <v>19</v>
      </c>
      <c r="O1315">
        <v>11195</v>
      </c>
    </row>
    <row r="1316" spans="1:15" x14ac:dyDescent="0.25">
      <c r="A1316">
        <v>3010</v>
      </c>
      <c r="B1316">
        <v>133</v>
      </c>
      <c r="C1316" t="s">
        <v>1890</v>
      </c>
      <c r="E1316" s="30">
        <v>0</v>
      </c>
      <c r="F1316">
        <v>0.01</v>
      </c>
      <c r="G1316" s="30">
        <v>0</v>
      </c>
      <c r="H1316">
        <v>1</v>
      </c>
      <c r="I1316" t="s">
        <v>19</v>
      </c>
      <c r="J1316">
        <v>10000000000</v>
      </c>
      <c r="K1316">
        <v>1</v>
      </c>
      <c r="L1316" t="s">
        <v>19</v>
      </c>
      <c r="M1316">
        <v>355</v>
      </c>
      <c r="N1316" t="s">
        <v>19</v>
      </c>
      <c r="O1316">
        <v>0</v>
      </c>
    </row>
    <row r="1317" spans="1:15" ht="135" x14ac:dyDescent="0.25">
      <c r="A1317">
        <v>3011</v>
      </c>
      <c r="B1317">
        <v>314</v>
      </c>
      <c r="C1317" t="s">
        <v>1891</v>
      </c>
      <c r="D1317" s="7" t="s">
        <v>1892</v>
      </c>
      <c r="E1317">
        <v>10</v>
      </c>
      <c r="F1317">
        <v>10</v>
      </c>
      <c r="G1317" s="30">
        <v>0</v>
      </c>
      <c r="H1317">
        <v>1</v>
      </c>
      <c r="I1317" t="s">
        <v>19</v>
      </c>
      <c r="J1317" t="s">
        <v>19</v>
      </c>
      <c r="K1317">
        <v>1</v>
      </c>
      <c r="L1317" t="s">
        <v>19</v>
      </c>
      <c r="M1317">
        <v>1177</v>
      </c>
      <c r="N1317" t="s">
        <v>19</v>
      </c>
      <c r="O1317">
        <v>0</v>
      </c>
    </row>
    <row r="1318" spans="1:15" ht="195" x14ac:dyDescent="0.25">
      <c r="A1318">
        <v>3012</v>
      </c>
      <c r="B1318">
        <v>314</v>
      </c>
      <c r="C1318" t="s">
        <v>1893</v>
      </c>
      <c r="D1318" s="7" t="s">
        <v>1894</v>
      </c>
      <c r="E1318">
        <v>100</v>
      </c>
      <c r="F1318">
        <v>100</v>
      </c>
      <c r="G1318" s="30">
        <v>0</v>
      </c>
      <c r="H1318">
        <v>1</v>
      </c>
      <c r="I1318" t="s">
        <v>19</v>
      </c>
      <c r="J1318" t="s">
        <v>19</v>
      </c>
      <c r="K1318">
        <v>1</v>
      </c>
      <c r="L1318" t="s">
        <v>19</v>
      </c>
      <c r="M1318">
        <v>1177</v>
      </c>
      <c r="N1318" t="s">
        <v>19</v>
      </c>
      <c r="O1318">
        <v>0</v>
      </c>
    </row>
    <row r="1319" spans="1:15" x14ac:dyDescent="0.25">
      <c r="A1319">
        <v>3013</v>
      </c>
      <c r="B1319">
        <v>314</v>
      </c>
      <c r="C1319" t="s">
        <v>1895</v>
      </c>
      <c r="D1319" t="s">
        <v>1896</v>
      </c>
      <c r="E1319">
        <v>100</v>
      </c>
      <c r="F1319">
        <v>10</v>
      </c>
      <c r="G1319" s="30">
        <v>0</v>
      </c>
      <c r="H1319">
        <v>1</v>
      </c>
      <c r="I1319" t="s">
        <v>19</v>
      </c>
      <c r="J1319" t="s">
        <v>19</v>
      </c>
      <c r="K1319">
        <v>1</v>
      </c>
      <c r="L1319" t="s">
        <v>19</v>
      </c>
      <c r="M1319">
        <v>1177</v>
      </c>
      <c r="N1319" t="s">
        <v>19</v>
      </c>
      <c r="O1319">
        <v>0</v>
      </c>
    </row>
    <row r="1320" spans="1:15" x14ac:dyDescent="0.25">
      <c r="A1320">
        <v>3014</v>
      </c>
      <c r="B1320">
        <v>314</v>
      </c>
      <c r="C1320" t="s">
        <v>1897</v>
      </c>
      <c r="D1320" t="s">
        <v>1896</v>
      </c>
      <c r="E1320">
        <v>100</v>
      </c>
      <c r="F1320">
        <v>100</v>
      </c>
      <c r="G1320" s="30">
        <v>0</v>
      </c>
      <c r="H1320">
        <v>1</v>
      </c>
      <c r="I1320" t="s">
        <v>19</v>
      </c>
      <c r="J1320" t="s">
        <v>19</v>
      </c>
      <c r="K1320">
        <v>1</v>
      </c>
      <c r="L1320" t="s">
        <v>19</v>
      </c>
      <c r="M1320">
        <v>1177</v>
      </c>
      <c r="N1320" t="s">
        <v>19</v>
      </c>
      <c r="O1320">
        <v>0</v>
      </c>
    </row>
    <row r="1321" spans="1:15" x14ac:dyDescent="0.25">
      <c r="A1321">
        <v>3015</v>
      </c>
      <c r="B1321">
        <v>314</v>
      </c>
      <c r="C1321" t="s">
        <v>1898</v>
      </c>
      <c r="D1321" t="s">
        <v>1899</v>
      </c>
      <c r="E1321">
        <v>10</v>
      </c>
      <c r="F1321">
        <v>10</v>
      </c>
      <c r="G1321" s="30">
        <v>0</v>
      </c>
      <c r="H1321">
        <v>1</v>
      </c>
      <c r="I1321" t="s">
        <v>19</v>
      </c>
      <c r="J1321" t="s">
        <v>19</v>
      </c>
      <c r="K1321">
        <v>1</v>
      </c>
      <c r="L1321" t="s">
        <v>19</v>
      </c>
      <c r="M1321">
        <v>1159</v>
      </c>
      <c r="N1321" t="s">
        <v>19</v>
      </c>
      <c r="O1321">
        <v>0</v>
      </c>
    </row>
    <row r="1322" spans="1:15" x14ac:dyDescent="0.25">
      <c r="A1322">
        <v>3016</v>
      </c>
      <c r="B1322">
        <v>314</v>
      </c>
      <c r="C1322" t="s">
        <v>1900</v>
      </c>
      <c r="D1322" t="s">
        <v>1899</v>
      </c>
      <c r="E1322">
        <v>100</v>
      </c>
      <c r="F1322">
        <v>100</v>
      </c>
      <c r="G1322" s="30">
        <v>0</v>
      </c>
      <c r="H1322">
        <v>1</v>
      </c>
      <c r="I1322" t="s">
        <v>19</v>
      </c>
      <c r="J1322" t="s">
        <v>19</v>
      </c>
      <c r="K1322">
        <v>1</v>
      </c>
      <c r="L1322" t="s">
        <v>19</v>
      </c>
      <c r="M1322">
        <v>1159</v>
      </c>
      <c r="N1322" t="s">
        <v>19</v>
      </c>
      <c r="O1322">
        <v>0</v>
      </c>
    </row>
    <row r="1323" spans="1:15" ht="105" x14ac:dyDescent="0.25">
      <c r="A1323">
        <v>3017</v>
      </c>
      <c r="B1323">
        <v>53</v>
      </c>
      <c r="C1323" t="s">
        <v>1901</v>
      </c>
      <c r="D1323" s="7" t="s">
        <v>1902</v>
      </c>
      <c r="E1323">
        <v>500</v>
      </c>
      <c r="F1323">
        <v>5</v>
      </c>
      <c r="G1323">
        <v>1</v>
      </c>
      <c r="H1323">
        <v>1</v>
      </c>
      <c r="I1323" t="s">
        <v>19</v>
      </c>
      <c r="J1323" t="s">
        <v>19</v>
      </c>
      <c r="K1323">
        <v>1</v>
      </c>
      <c r="L1323">
        <v>570</v>
      </c>
      <c r="M1323">
        <v>350</v>
      </c>
      <c r="N1323" t="s">
        <v>19</v>
      </c>
      <c r="O1323">
        <v>11217</v>
      </c>
    </row>
    <row r="1324" spans="1:15" x14ac:dyDescent="0.25">
      <c r="A1324">
        <v>3018</v>
      </c>
      <c r="B1324">
        <v>133</v>
      </c>
      <c r="C1324" t="s">
        <v>1903</v>
      </c>
      <c r="E1324" s="30">
        <v>0</v>
      </c>
      <c r="F1324">
        <v>0.01</v>
      </c>
      <c r="G1324" s="30">
        <v>0</v>
      </c>
      <c r="H1324">
        <v>1</v>
      </c>
      <c r="I1324" t="s">
        <v>19</v>
      </c>
      <c r="J1324">
        <v>10000000000</v>
      </c>
      <c r="K1324">
        <v>1</v>
      </c>
      <c r="L1324" t="s">
        <v>19</v>
      </c>
      <c r="M1324">
        <v>350</v>
      </c>
      <c r="N1324" t="s">
        <v>19</v>
      </c>
      <c r="O1324">
        <v>0</v>
      </c>
    </row>
    <row r="1325" spans="1:15" ht="270" x14ac:dyDescent="0.25">
      <c r="A1325">
        <v>3019</v>
      </c>
      <c r="B1325">
        <v>314</v>
      </c>
      <c r="C1325" t="s">
        <v>1904</v>
      </c>
      <c r="D1325" s="7" t="s">
        <v>1905</v>
      </c>
      <c r="E1325">
        <v>10</v>
      </c>
      <c r="F1325">
        <v>10</v>
      </c>
      <c r="G1325" s="30">
        <v>0</v>
      </c>
      <c r="H1325">
        <v>1</v>
      </c>
      <c r="I1325" t="s">
        <v>19</v>
      </c>
      <c r="J1325" t="s">
        <v>19</v>
      </c>
      <c r="K1325">
        <v>1</v>
      </c>
      <c r="L1325" t="s">
        <v>19</v>
      </c>
      <c r="M1325">
        <v>2889</v>
      </c>
      <c r="N1325" t="s">
        <v>19</v>
      </c>
      <c r="O1325">
        <v>0</v>
      </c>
    </row>
    <row r="1326" spans="1:15" ht="210" x14ac:dyDescent="0.25">
      <c r="A1326">
        <v>3020</v>
      </c>
      <c r="B1326">
        <v>314</v>
      </c>
      <c r="C1326" t="s">
        <v>1906</v>
      </c>
      <c r="D1326" s="7" t="s">
        <v>1907</v>
      </c>
      <c r="E1326">
        <v>100</v>
      </c>
      <c r="F1326">
        <v>100</v>
      </c>
      <c r="G1326" s="30">
        <v>0</v>
      </c>
      <c r="H1326">
        <v>1</v>
      </c>
      <c r="I1326" t="s">
        <v>19</v>
      </c>
      <c r="J1326" t="s">
        <v>19</v>
      </c>
      <c r="K1326">
        <v>1</v>
      </c>
      <c r="L1326" t="s">
        <v>19</v>
      </c>
      <c r="M1326">
        <v>2889</v>
      </c>
      <c r="N1326" t="s">
        <v>19</v>
      </c>
      <c r="O1326">
        <v>0</v>
      </c>
    </row>
    <row r="1327" spans="1:15" x14ac:dyDescent="0.25">
      <c r="A1327">
        <v>3021</v>
      </c>
      <c r="B1327">
        <v>314</v>
      </c>
      <c r="C1327" t="s">
        <v>1908</v>
      </c>
      <c r="D1327" t="s">
        <v>1909</v>
      </c>
      <c r="E1327">
        <v>10</v>
      </c>
      <c r="F1327">
        <v>10</v>
      </c>
      <c r="G1327" s="30">
        <v>0</v>
      </c>
      <c r="H1327">
        <v>1</v>
      </c>
      <c r="I1327" t="s">
        <v>19</v>
      </c>
      <c r="J1327" t="s">
        <v>19</v>
      </c>
      <c r="K1327">
        <v>1</v>
      </c>
      <c r="L1327" t="s">
        <v>19</v>
      </c>
      <c r="M1327">
        <v>2042</v>
      </c>
      <c r="N1327" t="s">
        <v>19</v>
      </c>
      <c r="O1327">
        <v>0</v>
      </c>
    </row>
    <row r="1328" spans="1:15" x14ac:dyDescent="0.25">
      <c r="A1328">
        <v>3022</v>
      </c>
      <c r="B1328">
        <v>314</v>
      </c>
      <c r="C1328" t="s">
        <v>1910</v>
      </c>
      <c r="D1328" t="s">
        <v>1909</v>
      </c>
      <c r="E1328">
        <v>100</v>
      </c>
      <c r="F1328">
        <v>100</v>
      </c>
      <c r="G1328" s="30">
        <v>0</v>
      </c>
      <c r="H1328">
        <v>1</v>
      </c>
      <c r="I1328" t="s">
        <v>19</v>
      </c>
      <c r="J1328" t="s">
        <v>19</v>
      </c>
      <c r="K1328">
        <v>1</v>
      </c>
      <c r="L1328" t="s">
        <v>19</v>
      </c>
      <c r="M1328">
        <v>2042</v>
      </c>
      <c r="N1328" t="s">
        <v>19</v>
      </c>
      <c r="O1328">
        <v>0</v>
      </c>
    </row>
    <row r="1329" spans="1:15" x14ac:dyDescent="0.25">
      <c r="A1329">
        <v>3023</v>
      </c>
      <c r="B1329">
        <v>314</v>
      </c>
      <c r="C1329" t="s">
        <v>1911</v>
      </c>
      <c r="D1329" t="s">
        <v>1912</v>
      </c>
      <c r="E1329">
        <v>10</v>
      </c>
      <c r="F1329">
        <v>10</v>
      </c>
      <c r="G1329" s="30">
        <v>0</v>
      </c>
      <c r="H1329">
        <v>1</v>
      </c>
      <c r="I1329" t="s">
        <v>19</v>
      </c>
      <c r="J1329" t="s">
        <v>19</v>
      </c>
      <c r="K1329">
        <v>1</v>
      </c>
      <c r="L1329" t="s">
        <v>19</v>
      </c>
      <c r="M1329">
        <v>2529</v>
      </c>
      <c r="N1329" t="s">
        <v>19</v>
      </c>
      <c r="O1329">
        <v>0</v>
      </c>
    </row>
    <row r="1330" spans="1:15" x14ac:dyDescent="0.25">
      <c r="A1330">
        <v>3024</v>
      </c>
      <c r="B1330">
        <v>314</v>
      </c>
      <c r="C1330" t="s">
        <v>1913</v>
      </c>
      <c r="D1330" t="s">
        <v>1914</v>
      </c>
      <c r="E1330">
        <v>100</v>
      </c>
      <c r="F1330">
        <v>100</v>
      </c>
      <c r="G1330" s="30">
        <v>0</v>
      </c>
      <c r="H1330">
        <v>1</v>
      </c>
      <c r="I1330" t="s">
        <v>19</v>
      </c>
      <c r="J1330" t="s">
        <v>19</v>
      </c>
      <c r="K1330">
        <v>1</v>
      </c>
      <c r="L1330" t="s">
        <v>19</v>
      </c>
      <c r="M1330">
        <v>2529</v>
      </c>
      <c r="N1330" t="s">
        <v>19</v>
      </c>
      <c r="O1330">
        <v>0</v>
      </c>
    </row>
    <row r="1331" spans="1:15" ht="105" x14ac:dyDescent="0.25">
      <c r="A1331">
        <v>3025</v>
      </c>
      <c r="B1331">
        <v>53</v>
      </c>
      <c r="C1331" t="s">
        <v>1915</v>
      </c>
      <c r="D1331" s="7" t="s">
        <v>1916</v>
      </c>
      <c r="E1331">
        <v>1000</v>
      </c>
      <c r="F1331">
        <v>10</v>
      </c>
      <c r="G1331">
        <v>1</v>
      </c>
      <c r="H1331">
        <v>1</v>
      </c>
      <c r="I1331" t="s">
        <v>19</v>
      </c>
      <c r="J1331" t="s">
        <v>19</v>
      </c>
      <c r="K1331">
        <v>1</v>
      </c>
      <c r="L1331">
        <v>568</v>
      </c>
      <c r="M1331">
        <v>355</v>
      </c>
      <c r="N1331" t="s">
        <v>19</v>
      </c>
      <c r="O1331">
        <v>11197</v>
      </c>
    </row>
    <row r="1332" spans="1:15" x14ac:dyDescent="0.25">
      <c r="A1332">
        <v>3026</v>
      </c>
      <c r="B1332">
        <v>133</v>
      </c>
      <c r="C1332" t="s">
        <v>1917</v>
      </c>
      <c r="E1332" s="30">
        <v>0</v>
      </c>
      <c r="F1332">
        <v>0.01</v>
      </c>
      <c r="G1332" s="30">
        <v>0</v>
      </c>
      <c r="H1332">
        <v>1</v>
      </c>
      <c r="I1332" t="s">
        <v>19</v>
      </c>
      <c r="J1332">
        <v>10000000000</v>
      </c>
      <c r="K1332">
        <v>1</v>
      </c>
      <c r="L1332" t="s">
        <v>19</v>
      </c>
      <c r="M1332">
        <v>355</v>
      </c>
      <c r="N1332" t="s">
        <v>19</v>
      </c>
      <c r="O1332">
        <v>0</v>
      </c>
    </row>
    <row r="1333" spans="1:15" ht="120" x14ac:dyDescent="0.25">
      <c r="A1333">
        <v>3027</v>
      </c>
      <c r="B1333">
        <v>314</v>
      </c>
      <c r="C1333" t="s">
        <v>1918</v>
      </c>
      <c r="D1333" s="7" t="s">
        <v>1919</v>
      </c>
      <c r="E1333">
        <v>10</v>
      </c>
      <c r="F1333">
        <v>10</v>
      </c>
      <c r="G1333" s="30">
        <v>0</v>
      </c>
      <c r="H1333">
        <v>1</v>
      </c>
      <c r="I1333" t="s">
        <v>19</v>
      </c>
      <c r="J1333" t="s">
        <v>19</v>
      </c>
      <c r="K1333">
        <v>1</v>
      </c>
      <c r="L1333" t="s">
        <v>19</v>
      </c>
      <c r="M1333">
        <v>94</v>
      </c>
      <c r="N1333" t="s">
        <v>19</v>
      </c>
      <c r="O1333">
        <v>0</v>
      </c>
    </row>
    <row r="1334" spans="1:15" ht="120" x14ac:dyDescent="0.25">
      <c r="A1334">
        <v>3028</v>
      </c>
      <c r="B1334">
        <v>314</v>
      </c>
      <c r="C1334" t="s">
        <v>1920</v>
      </c>
      <c r="D1334" s="7" t="s">
        <v>1921</v>
      </c>
      <c r="E1334">
        <v>100</v>
      </c>
      <c r="F1334">
        <v>100</v>
      </c>
      <c r="G1334" s="30">
        <v>0</v>
      </c>
      <c r="H1334">
        <v>1</v>
      </c>
      <c r="I1334" t="s">
        <v>19</v>
      </c>
      <c r="J1334" t="s">
        <v>19</v>
      </c>
      <c r="K1334">
        <v>1</v>
      </c>
      <c r="L1334" t="s">
        <v>19</v>
      </c>
      <c r="M1334">
        <v>94</v>
      </c>
      <c r="N1334" t="s">
        <v>19</v>
      </c>
      <c r="O1334">
        <v>0</v>
      </c>
    </row>
    <row r="1335" spans="1:15" ht="285" x14ac:dyDescent="0.25">
      <c r="A1335">
        <v>3029</v>
      </c>
      <c r="B1335">
        <v>314</v>
      </c>
      <c r="C1335" t="s">
        <v>1922</v>
      </c>
      <c r="D1335" s="7" t="s">
        <v>1923</v>
      </c>
      <c r="E1335">
        <v>10</v>
      </c>
      <c r="F1335">
        <v>10</v>
      </c>
      <c r="G1335" s="30">
        <v>0</v>
      </c>
      <c r="H1335">
        <v>1</v>
      </c>
      <c r="I1335" t="s">
        <v>19</v>
      </c>
      <c r="J1335" t="s">
        <v>19</v>
      </c>
      <c r="K1335">
        <v>1</v>
      </c>
      <c r="L1335" t="s">
        <v>19</v>
      </c>
      <c r="M1335">
        <v>2543</v>
      </c>
      <c r="N1335" t="s">
        <v>19</v>
      </c>
      <c r="O1335">
        <v>0</v>
      </c>
    </row>
    <row r="1336" spans="1:15" x14ac:dyDescent="0.25">
      <c r="A1336">
        <v>3030</v>
      </c>
      <c r="B1336">
        <v>314</v>
      </c>
      <c r="C1336" t="s">
        <v>1924</v>
      </c>
      <c r="D1336" t="s">
        <v>1925</v>
      </c>
      <c r="E1336">
        <v>100</v>
      </c>
      <c r="F1336">
        <v>100</v>
      </c>
      <c r="G1336" s="30">
        <v>0</v>
      </c>
      <c r="H1336">
        <v>1</v>
      </c>
      <c r="I1336" t="s">
        <v>19</v>
      </c>
      <c r="J1336" t="s">
        <v>19</v>
      </c>
      <c r="K1336">
        <v>1</v>
      </c>
      <c r="L1336" t="s">
        <v>19</v>
      </c>
      <c r="M1336">
        <v>2537</v>
      </c>
      <c r="N1336" t="s">
        <v>19</v>
      </c>
      <c r="O1336">
        <v>0</v>
      </c>
    </row>
    <row r="1337" spans="1:15" ht="195" x14ac:dyDescent="0.25">
      <c r="A1337">
        <v>3031</v>
      </c>
      <c r="B1337">
        <v>314</v>
      </c>
      <c r="C1337" t="s">
        <v>1926</v>
      </c>
      <c r="D1337" s="7" t="s">
        <v>1927</v>
      </c>
      <c r="E1337">
        <v>10</v>
      </c>
      <c r="F1337">
        <v>10</v>
      </c>
      <c r="G1337" s="30">
        <v>0</v>
      </c>
      <c r="H1337">
        <v>1</v>
      </c>
      <c r="I1337" t="s">
        <v>19</v>
      </c>
      <c r="J1337" t="s">
        <v>19</v>
      </c>
      <c r="K1337">
        <v>1</v>
      </c>
      <c r="L1337" t="s">
        <v>19</v>
      </c>
      <c r="M1337">
        <v>1177</v>
      </c>
      <c r="N1337" t="s">
        <v>19</v>
      </c>
      <c r="O1337">
        <v>0</v>
      </c>
    </row>
    <row r="1338" spans="1:15" x14ac:dyDescent="0.25">
      <c r="A1338">
        <v>3032</v>
      </c>
      <c r="B1338">
        <v>283</v>
      </c>
      <c r="C1338" t="s">
        <v>1928</v>
      </c>
      <c r="D1338" t="s">
        <v>1929</v>
      </c>
      <c r="E1338">
        <v>65</v>
      </c>
      <c r="F1338">
        <v>65</v>
      </c>
      <c r="G1338" s="30">
        <v>0</v>
      </c>
      <c r="H1338">
        <v>1</v>
      </c>
      <c r="I1338" t="s">
        <v>19</v>
      </c>
      <c r="J1338" t="s">
        <v>19</v>
      </c>
      <c r="K1338">
        <v>1</v>
      </c>
      <c r="L1338" t="s">
        <v>19</v>
      </c>
      <c r="M1338">
        <v>2891</v>
      </c>
      <c r="N1338" t="s">
        <v>19</v>
      </c>
      <c r="O1338">
        <v>0</v>
      </c>
    </row>
    <row r="1339" spans="1:15" ht="105" x14ac:dyDescent="0.25">
      <c r="A1339">
        <v>3033</v>
      </c>
      <c r="B1339">
        <v>53</v>
      </c>
      <c r="C1339" t="s">
        <v>1930</v>
      </c>
      <c r="D1339" s="7" t="s">
        <v>1931</v>
      </c>
      <c r="E1339">
        <v>500</v>
      </c>
      <c r="F1339">
        <v>5</v>
      </c>
      <c r="G1339">
        <v>1</v>
      </c>
      <c r="H1339">
        <v>1</v>
      </c>
      <c r="I1339" t="s">
        <v>19</v>
      </c>
      <c r="J1339" t="s">
        <v>19</v>
      </c>
      <c r="K1339">
        <v>1</v>
      </c>
      <c r="L1339">
        <v>567</v>
      </c>
      <c r="M1339">
        <v>352</v>
      </c>
      <c r="N1339" t="s">
        <v>19</v>
      </c>
      <c r="O1339">
        <v>11203</v>
      </c>
    </row>
    <row r="1340" spans="1:15" x14ac:dyDescent="0.25">
      <c r="A1340">
        <v>3034</v>
      </c>
      <c r="B1340">
        <v>133</v>
      </c>
      <c r="C1340" t="s">
        <v>1932</v>
      </c>
      <c r="E1340" s="30">
        <v>0</v>
      </c>
      <c r="F1340">
        <v>0.01</v>
      </c>
      <c r="G1340" s="30">
        <v>0</v>
      </c>
      <c r="H1340">
        <v>1</v>
      </c>
      <c r="I1340" t="s">
        <v>19</v>
      </c>
      <c r="J1340">
        <v>10000000000</v>
      </c>
      <c r="K1340">
        <v>1</v>
      </c>
      <c r="L1340" t="s">
        <v>19</v>
      </c>
      <c r="M1340">
        <v>352</v>
      </c>
      <c r="N1340" t="s">
        <v>19</v>
      </c>
      <c r="O1340">
        <v>0</v>
      </c>
    </row>
    <row r="1341" spans="1:15" ht="195" x14ac:dyDescent="0.25">
      <c r="A1341">
        <v>3035</v>
      </c>
      <c r="B1341">
        <v>314</v>
      </c>
      <c r="C1341" t="s">
        <v>1933</v>
      </c>
      <c r="D1341" s="7" t="s">
        <v>1927</v>
      </c>
      <c r="E1341">
        <v>100</v>
      </c>
      <c r="F1341">
        <v>100</v>
      </c>
      <c r="G1341" s="30">
        <v>0</v>
      </c>
      <c r="H1341">
        <v>1</v>
      </c>
      <c r="I1341" t="s">
        <v>19</v>
      </c>
      <c r="J1341" t="s">
        <v>19</v>
      </c>
      <c r="K1341">
        <v>1</v>
      </c>
      <c r="L1341" t="s">
        <v>19</v>
      </c>
      <c r="M1341">
        <v>1177</v>
      </c>
      <c r="N1341" t="s">
        <v>19</v>
      </c>
      <c r="O1341">
        <v>0</v>
      </c>
    </row>
    <row r="1342" spans="1:15" x14ac:dyDescent="0.25">
      <c r="A1342">
        <v>3036</v>
      </c>
      <c r="B1342">
        <v>283</v>
      </c>
      <c r="C1342" t="s">
        <v>1934</v>
      </c>
      <c r="D1342" t="s">
        <v>1929</v>
      </c>
      <c r="E1342">
        <v>400</v>
      </c>
      <c r="F1342">
        <v>400</v>
      </c>
      <c r="G1342" s="30">
        <v>0</v>
      </c>
      <c r="H1342">
        <v>1</v>
      </c>
      <c r="I1342" t="s">
        <v>19</v>
      </c>
      <c r="J1342" t="s">
        <v>19</v>
      </c>
      <c r="K1342">
        <v>1</v>
      </c>
      <c r="L1342" t="s">
        <v>19</v>
      </c>
      <c r="M1342">
        <v>2891</v>
      </c>
      <c r="N1342" t="s">
        <v>19</v>
      </c>
      <c r="O1342">
        <v>0</v>
      </c>
    </row>
    <row r="1343" spans="1:15" x14ac:dyDescent="0.25">
      <c r="A1343">
        <v>3037</v>
      </c>
      <c r="B1343">
        <v>314</v>
      </c>
      <c r="C1343" t="s">
        <v>1935</v>
      </c>
      <c r="D1343" t="s">
        <v>1936</v>
      </c>
      <c r="E1343">
        <v>10</v>
      </c>
      <c r="F1343">
        <v>10</v>
      </c>
      <c r="G1343" s="30">
        <v>0</v>
      </c>
      <c r="H1343">
        <v>1</v>
      </c>
      <c r="I1343" t="s">
        <v>19</v>
      </c>
      <c r="J1343" t="s">
        <v>19</v>
      </c>
      <c r="K1343">
        <v>1</v>
      </c>
      <c r="L1343" t="s">
        <v>19</v>
      </c>
      <c r="M1343">
        <v>1323</v>
      </c>
      <c r="N1343" t="s">
        <v>19</v>
      </c>
      <c r="O1343">
        <v>0</v>
      </c>
    </row>
    <row r="1344" spans="1:15" x14ac:dyDescent="0.25">
      <c r="A1344">
        <v>3038</v>
      </c>
      <c r="B1344">
        <v>314</v>
      </c>
      <c r="C1344" t="s">
        <v>1937</v>
      </c>
      <c r="D1344" t="s">
        <v>1936</v>
      </c>
      <c r="E1344">
        <v>100</v>
      </c>
      <c r="F1344">
        <v>100</v>
      </c>
      <c r="G1344" s="30">
        <v>0</v>
      </c>
      <c r="H1344">
        <v>1</v>
      </c>
      <c r="I1344" t="s">
        <v>19</v>
      </c>
      <c r="J1344" t="s">
        <v>19</v>
      </c>
      <c r="K1344">
        <v>1</v>
      </c>
      <c r="L1344" t="s">
        <v>19</v>
      </c>
      <c r="M1344">
        <v>1323</v>
      </c>
      <c r="N1344" t="s">
        <v>19</v>
      </c>
      <c r="O1344">
        <v>0</v>
      </c>
    </row>
    <row r="1345" spans="1:15" x14ac:dyDescent="0.25">
      <c r="A1345">
        <v>3039</v>
      </c>
      <c r="B1345">
        <v>108</v>
      </c>
      <c r="C1345" t="s">
        <v>1938</v>
      </c>
      <c r="E1345" s="30">
        <v>0</v>
      </c>
      <c r="F1345">
        <v>0.01</v>
      </c>
      <c r="G1345" s="30">
        <v>0</v>
      </c>
      <c r="H1345">
        <v>1</v>
      </c>
      <c r="I1345" t="s">
        <v>19</v>
      </c>
      <c r="J1345">
        <v>390000000</v>
      </c>
      <c r="K1345">
        <v>1</v>
      </c>
      <c r="L1345">
        <v>1389</v>
      </c>
      <c r="M1345" t="s">
        <v>19</v>
      </c>
      <c r="N1345" t="s">
        <v>19</v>
      </c>
      <c r="O1345">
        <v>10040</v>
      </c>
    </row>
    <row r="1346" spans="1:15" ht="105" x14ac:dyDescent="0.25">
      <c r="A1346">
        <v>3041</v>
      </c>
      <c r="B1346">
        <v>53</v>
      </c>
      <c r="C1346" t="s">
        <v>1939</v>
      </c>
      <c r="D1346" s="7" t="s">
        <v>1940</v>
      </c>
      <c r="E1346">
        <v>500</v>
      </c>
      <c r="F1346">
        <v>5</v>
      </c>
      <c r="G1346">
        <v>1</v>
      </c>
      <c r="H1346">
        <v>1</v>
      </c>
      <c r="I1346" t="s">
        <v>19</v>
      </c>
      <c r="J1346" t="s">
        <v>19</v>
      </c>
      <c r="K1346">
        <v>1</v>
      </c>
      <c r="L1346">
        <v>570</v>
      </c>
      <c r="M1346">
        <v>350</v>
      </c>
      <c r="N1346" t="s">
        <v>19</v>
      </c>
      <c r="O1346">
        <v>11219</v>
      </c>
    </row>
    <row r="1347" spans="1:15" x14ac:dyDescent="0.25">
      <c r="A1347">
        <v>3042</v>
      </c>
      <c r="B1347">
        <v>133</v>
      </c>
      <c r="C1347" t="s">
        <v>1941</v>
      </c>
      <c r="E1347" s="30">
        <v>0</v>
      </c>
      <c r="F1347">
        <v>0.01</v>
      </c>
      <c r="G1347" s="30">
        <v>0</v>
      </c>
      <c r="H1347">
        <v>1</v>
      </c>
      <c r="I1347" t="s">
        <v>19</v>
      </c>
      <c r="J1347">
        <v>10000000000</v>
      </c>
      <c r="K1347">
        <v>1</v>
      </c>
      <c r="L1347" t="s">
        <v>19</v>
      </c>
      <c r="M1347">
        <v>350</v>
      </c>
      <c r="N1347" t="s">
        <v>19</v>
      </c>
      <c r="O1347">
        <v>0</v>
      </c>
    </row>
    <row r="1348" spans="1:15" ht="105" x14ac:dyDescent="0.25">
      <c r="A1348">
        <v>3049</v>
      </c>
      <c r="B1348">
        <v>53</v>
      </c>
      <c r="C1348" t="s">
        <v>1942</v>
      </c>
      <c r="D1348" s="7" t="s">
        <v>1943</v>
      </c>
      <c r="E1348">
        <v>2000</v>
      </c>
      <c r="F1348">
        <v>20</v>
      </c>
      <c r="G1348">
        <v>1</v>
      </c>
      <c r="H1348">
        <v>1</v>
      </c>
      <c r="I1348" t="s">
        <v>19</v>
      </c>
      <c r="J1348" t="s">
        <v>19</v>
      </c>
      <c r="K1348">
        <v>1</v>
      </c>
      <c r="L1348">
        <v>569</v>
      </c>
      <c r="M1348">
        <v>361</v>
      </c>
      <c r="N1348" t="s">
        <v>19</v>
      </c>
      <c r="O1348">
        <v>11191</v>
      </c>
    </row>
    <row r="1349" spans="1:15" x14ac:dyDescent="0.25">
      <c r="A1349">
        <v>3050</v>
      </c>
      <c r="B1349">
        <v>133</v>
      </c>
      <c r="C1349" t="s">
        <v>1944</v>
      </c>
      <c r="E1349" s="30">
        <v>0</v>
      </c>
      <c r="F1349">
        <v>0.01</v>
      </c>
      <c r="G1349" s="30">
        <v>0</v>
      </c>
      <c r="H1349">
        <v>1</v>
      </c>
      <c r="I1349" t="s">
        <v>19</v>
      </c>
      <c r="J1349">
        <v>10000000000</v>
      </c>
      <c r="K1349">
        <v>1</v>
      </c>
      <c r="L1349" t="s">
        <v>19</v>
      </c>
      <c r="M1349">
        <v>361</v>
      </c>
      <c r="N1349" t="s">
        <v>19</v>
      </c>
      <c r="O1349">
        <v>0</v>
      </c>
    </row>
    <row r="1350" spans="1:15" ht="105" x14ac:dyDescent="0.25">
      <c r="A1350">
        <v>3057</v>
      </c>
      <c r="B1350">
        <v>53</v>
      </c>
      <c r="C1350" t="s">
        <v>1945</v>
      </c>
      <c r="D1350" s="7" t="s">
        <v>1946</v>
      </c>
      <c r="E1350">
        <v>2000</v>
      </c>
      <c r="F1350">
        <v>20</v>
      </c>
      <c r="G1350">
        <v>1</v>
      </c>
      <c r="H1350">
        <v>1</v>
      </c>
      <c r="I1350" t="s">
        <v>19</v>
      </c>
      <c r="J1350" t="s">
        <v>19</v>
      </c>
      <c r="K1350">
        <v>1</v>
      </c>
      <c r="L1350">
        <v>573</v>
      </c>
      <c r="M1350">
        <v>360</v>
      </c>
      <c r="N1350" t="s">
        <v>19</v>
      </c>
      <c r="O1350">
        <v>11209</v>
      </c>
    </row>
    <row r="1351" spans="1:15" x14ac:dyDescent="0.25">
      <c r="A1351">
        <v>3058</v>
      </c>
      <c r="B1351">
        <v>133</v>
      </c>
      <c r="C1351" t="s">
        <v>1947</v>
      </c>
      <c r="E1351" s="30">
        <v>0</v>
      </c>
      <c r="F1351">
        <v>0.01</v>
      </c>
      <c r="G1351" s="30">
        <v>0</v>
      </c>
      <c r="H1351">
        <v>1</v>
      </c>
      <c r="I1351" t="s">
        <v>19</v>
      </c>
      <c r="J1351">
        <v>10000000000</v>
      </c>
      <c r="K1351">
        <v>1</v>
      </c>
      <c r="L1351" t="s">
        <v>19</v>
      </c>
      <c r="M1351">
        <v>360</v>
      </c>
      <c r="N1351" t="s">
        <v>19</v>
      </c>
      <c r="O1351">
        <v>0</v>
      </c>
    </row>
    <row r="1352" spans="1:15" x14ac:dyDescent="0.25">
      <c r="A1352">
        <v>3060</v>
      </c>
      <c r="B1352">
        <v>1063</v>
      </c>
      <c r="C1352" t="s">
        <v>1948</v>
      </c>
      <c r="D1352" t="s">
        <v>1254</v>
      </c>
      <c r="E1352" s="30">
        <v>0</v>
      </c>
      <c r="F1352" s="30">
        <v>0</v>
      </c>
      <c r="G1352" s="30">
        <v>0</v>
      </c>
      <c r="H1352">
        <v>1</v>
      </c>
      <c r="I1352" t="s">
        <v>19</v>
      </c>
      <c r="J1352">
        <v>45000</v>
      </c>
      <c r="K1352">
        <v>1</v>
      </c>
      <c r="L1352" t="s">
        <v>19</v>
      </c>
      <c r="M1352" t="s">
        <v>19</v>
      </c>
      <c r="N1352" t="s">
        <v>19</v>
      </c>
      <c r="O1352">
        <v>4555</v>
      </c>
    </row>
    <row r="1353" spans="1:15" x14ac:dyDescent="0.25">
      <c r="A1353">
        <v>3061</v>
      </c>
      <c r="B1353">
        <v>1063</v>
      </c>
      <c r="C1353" t="s">
        <v>1949</v>
      </c>
      <c r="D1353" t="s">
        <v>1245</v>
      </c>
      <c r="E1353" s="30">
        <v>0</v>
      </c>
      <c r="F1353" s="30">
        <v>0</v>
      </c>
      <c r="G1353" s="30">
        <v>0</v>
      </c>
      <c r="H1353">
        <v>1</v>
      </c>
      <c r="I1353" t="s">
        <v>19</v>
      </c>
      <c r="J1353">
        <v>45000</v>
      </c>
      <c r="K1353">
        <v>1</v>
      </c>
      <c r="L1353" t="s">
        <v>19</v>
      </c>
      <c r="M1353" t="s">
        <v>19</v>
      </c>
      <c r="N1353" t="s">
        <v>19</v>
      </c>
      <c r="O1353">
        <v>4553</v>
      </c>
    </row>
    <row r="1354" spans="1:15" x14ac:dyDescent="0.25">
      <c r="A1354">
        <v>3062</v>
      </c>
      <c r="B1354">
        <v>1063</v>
      </c>
      <c r="C1354" t="s">
        <v>1950</v>
      </c>
      <c r="D1354" t="s">
        <v>1268</v>
      </c>
      <c r="E1354" s="30">
        <v>0</v>
      </c>
      <c r="F1354" s="30">
        <v>0</v>
      </c>
      <c r="G1354" s="30">
        <v>0</v>
      </c>
      <c r="H1354">
        <v>1</v>
      </c>
      <c r="I1354" t="s">
        <v>19</v>
      </c>
      <c r="J1354">
        <v>45000</v>
      </c>
      <c r="K1354">
        <v>1</v>
      </c>
      <c r="L1354" t="s">
        <v>19</v>
      </c>
      <c r="M1354" t="s">
        <v>19</v>
      </c>
      <c r="N1354" t="s">
        <v>19</v>
      </c>
      <c r="O1354">
        <v>4552</v>
      </c>
    </row>
    <row r="1355" spans="1:15" x14ac:dyDescent="0.25">
      <c r="A1355">
        <v>3063</v>
      </c>
      <c r="B1355">
        <v>1063</v>
      </c>
      <c r="C1355" t="s">
        <v>1951</v>
      </c>
      <c r="D1355" t="s">
        <v>1251</v>
      </c>
      <c r="E1355" s="30">
        <v>0</v>
      </c>
      <c r="F1355" s="30">
        <v>0</v>
      </c>
      <c r="G1355" s="30">
        <v>0</v>
      </c>
      <c r="H1355">
        <v>1</v>
      </c>
      <c r="I1355" t="s">
        <v>19</v>
      </c>
      <c r="J1355">
        <v>45000</v>
      </c>
      <c r="K1355">
        <v>1</v>
      </c>
      <c r="L1355" t="s">
        <v>19</v>
      </c>
      <c r="M1355" t="s">
        <v>19</v>
      </c>
      <c r="N1355" t="s">
        <v>19</v>
      </c>
      <c r="O1355">
        <v>4548</v>
      </c>
    </row>
    <row r="1356" spans="1:15" x14ac:dyDescent="0.25">
      <c r="A1356">
        <v>3064</v>
      </c>
      <c r="B1356">
        <v>1063</v>
      </c>
      <c r="C1356" t="s">
        <v>1952</v>
      </c>
      <c r="D1356" t="s">
        <v>1268</v>
      </c>
      <c r="E1356" s="30">
        <v>0</v>
      </c>
      <c r="F1356" s="30">
        <v>0</v>
      </c>
      <c r="G1356" s="30">
        <v>0</v>
      </c>
      <c r="H1356">
        <v>1</v>
      </c>
      <c r="I1356" t="s">
        <v>19</v>
      </c>
      <c r="J1356">
        <v>45000</v>
      </c>
      <c r="K1356">
        <v>1</v>
      </c>
      <c r="L1356" t="s">
        <v>19</v>
      </c>
      <c r="M1356" t="s">
        <v>19</v>
      </c>
      <c r="N1356" t="s">
        <v>19</v>
      </c>
      <c r="O1356">
        <v>4552</v>
      </c>
    </row>
    <row r="1357" spans="1:15" ht="105" x14ac:dyDescent="0.25">
      <c r="A1357">
        <v>3065</v>
      </c>
      <c r="B1357">
        <v>53</v>
      </c>
      <c r="C1357" t="s">
        <v>1953</v>
      </c>
      <c r="D1357" s="7" t="s">
        <v>1954</v>
      </c>
      <c r="E1357">
        <v>2000</v>
      </c>
      <c r="F1357">
        <v>20</v>
      </c>
      <c r="G1357">
        <v>1</v>
      </c>
      <c r="H1357">
        <v>1</v>
      </c>
      <c r="I1357" t="s">
        <v>19</v>
      </c>
      <c r="J1357" t="s">
        <v>19</v>
      </c>
      <c r="K1357">
        <v>1</v>
      </c>
      <c r="L1357">
        <v>569</v>
      </c>
      <c r="M1357">
        <v>361</v>
      </c>
      <c r="N1357" t="s">
        <v>19</v>
      </c>
      <c r="O1357">
        <v>11193</v>
      </c>
    </row>
    <row r="1358" spans="1:15" x14ac:dyDescent="0.25">
      <c r="A1358">
        <v>3066</v>
      </c>
      <c r="B1358">
        <v>133</v>
      </c>
      <c r="C1358" t="s">
        <v>1955</v>
      </c>
      <c r="E1358" s="30">
        <v>0</v>
      </c>
      <c r="F1358">
        <v>0.01</v>
      </c>
      <c r="G1358" s="30">
        <v>0</v>
      </c>
      <c r="H1358">
        <v>1</v>
      </c>
      <c r="I1358" t="s">
        <v>19</v>
      </c>
      <c r="J1358">
        <v>10000000000</v>
      </c>
      <c r="K1358">
        <v>1</v>
      </c>
      <c r="L1358" t="s">
        <v>19</v>
      </c>
      <c r="M1358">
        <v>361</v>
      </c>
      <c r="N1358" t="s">
        <v>19</v>
      </c>
      <c r="O1358">
        <v>0</v>
      </c>
    </row>
    <row r="1359" spans="1:15" x14ac:dyDescent="0.25">
      <c r="A1359">
        <v>3067</v>
      </c>
      <c r="B1359">
        <v>1063</v>
      </c>
      <c r="C1359" t="s">
        <v>1956</v>
      </c>
      <c r="D1359" t="s">
        <v>1245</v>
      </c>
      <c r="E1359" s="30">
        <v>0</v>
      </c>
      <c r="F1359" s="30">
        <v>0</v>
      </c>
      <c r="G1359" s="30">
        <v>0</v>
      </c>
      <c r="H1359">
        <v>1</v>
      </c>
      <c r="I1359" t="s">
        <v>19</v>
      </c>
      <c r="J1359">
        <v>45000</v>
      </c>
      <c r="K1359">
        <v>1</v>
      </c>
      <c r="L1359" t="s">
        <v>19</v>
      </c>
      <c r="M1359" t="s">
        <v>19</v>
      </c>
      <c r="N1359" t="s">
        <v>19</v>
      </c>
      <c r="O1359">
        <v>4553</v>
      </c>
    </row>
    <row r="1360" spans="1:15" x14ac:dyDescent="0.25">
      <c r="A1360">
        <v>3068</v>
      </c>
      <c r="B1360">
        <v>1063</v>
      </c>
      <c r="C1360" t="s">
        <v>1957</v>
      </c>
      <c r="D1360" t="s">
        <v>1245</v>
      </c>
      <c r="E1360" s="30">
        <v>0</v>
      </c>
      <c r="F1360" s="30">
        <v>0</v>
      </c>
      <c r="G1360" s="30">
        <v>0</v>
      </c>
      <c r="H1360">
        <v>1</v>
      </c>
      <c r="I1360" t="s">
        <v>19</v>
      </c>
      <c r="J1360">
        <v>45000</v>
      </c>
      <c r="K1360">
        <v>1</v>
      </c>
      <c r="L1360" t="s">
        <v>19</v>
      </c>
      <c r="M1360" t="s">
        <v>19</v>
      </c>
      <c r="N1360" t="s">
        <v>19</v>
      </c>
      <c r="O1360">
        <v>4544</v>
      </c>
    </row>
    <row r="1361" spans="1:15" x14ac:dyDescent="0.25">
      <c r="A1361">
        <v>3069</v>
      </c>
      <c r="B1361">
        <v>920</v>
      </c>
      <c r="C1361" t="s">
        <v>1958</v>
      </c>
      <c r="E1361">
        <v>1</v>
      </c>
      <c r="F1361">
        <v>20</v>
      </c>
      <c r="G1361" s="30">
        <v>0</v>
      </c>
      <c r="H1361">
        <v>250</v>
      </c>
      <c r="I1361" t="s">
        <v>19</v>
      </c>
      <c r="J1361" t="s">
        <v>19</v>
      </c>
      <c r="K1361">
        <v>1</v>
      </c>
      <c r="L1361" t="s">
        <v>19</v>
      </c>
      <c r="M1361" t="s">
        <v>19</v>
      </c>
      <c r="N1361" t="s">
        <v>19</v>
      </c>
      <c r="O1361">
        <v>1217</v>
      </c>
    </row>
    <row r="1362" spans="1:15" x14ac:dyDescent="0.25">
      <c r="A1362">
        <v>3072</v>
      </c>
      <c r="B1362">
        <v>920</v>
      </c>
      <c r="C1362" t="s">
        <v>1959</v>
      </c>
      <c r="E1362">
        <v>1</v>
      </c>
      <c r="F1362">
        <v>20</v>
      </c>
      <c r="G1362" s="30">
        <v>0</v>
      </c>
      <c r="H1362">
        <v>250</v>
      </c>
      <c r="I1362" t="s">
        <v>19</v>
      </c>
      <c r="J1362" t="s">
        <v>19</v>
      </c>
      <c r="K1362">
        <v>1</v>
      </c>
      <c r="L1362" t="s">
        <v>19</v>
      </c>
      <c r="M1362" t="s">
        <v>19</v>
      </c>
      <c r="N1362" t="s">
        <v>19</v>
      </c>
      <c r="O1362">
        <v>1217</v>
      </c>
    </row>
    <row r="1363" spans="1:15" ht="150" x14ac:dyDescent="0.25">
      <c r="A1363">
        <v>3074</v>
      </c>
      <c r="B1363">
        <v>74</v>
      </c>
      <c r="C1363" t="s">
        <v>1960</v>
      </c>
      <c r="D1363" s="7" t="s">
        <v>1961</v>
      </c>
      <c r="E1363">
        <v>500</v>
      </c>
      <c r="F1363">
        <v>5</v>
      </c>
      <c r="G1363">
        <v>0.1</v>
      </c>
      <c r="H1363">
        <v>1</v>
      </c>
      <c r="I1363" t="s">
        <v>19</v>
      </c>
      <c r="J1363">
        <v>183136</v>
      </c>
      <c r="K1363">
        <v>1</v>
      </c>
      <c r="L1363">
        <v>564</v>
      </c>
      <c r="M1363">
        <v>349</v>
      </c>
      <c r="N1363" t="s">
        <v>19</v>
      </c>
      <c r="O1363">
        <v>11259</v>
      </c>
    </row>
    <row r="1364" spans="1:15" x14ac:dyDescent="0.25">
      <c r="A1364">
        <v>3075</v>
      </c>
      <c r="B1364">
        <v>154</v>
      </c>
      <c r="C1364" t="s">
        <v>1962</v>
      </c>
      <c r="E1364" s="30">
        <v>0</v>
      </c>
      <c r="F1364">
        <v>0.01</v>
      </c>
      <c r="G1364" s="30">
        <v>0</v>
      </c>
      <c r="H1364">
        <v>1</v>
      </c>
      <c r="I1364" t="s">
        <v>19</v>
      </c>
      <c r="J1364">
        <v>10000000000</v>
      </c>
      <c r="K1364">
        <v>1</v>
      </c>
      <c r="L1364" t="s">
        <v>19</v>
      </c>
      <c r="M1364">
        <v>349</v>
      </c>
      <c r="N1364" t="s">
        <v>19</v>
      </c>
      <c r="O1364">
        <v>0</v>
      </c>
    </row>
    <row r="1365" spans="1:15" x14ac:dyDescent="0.25">
      <c r="A1365">
        <v>3076</v>
      </c>
      <c r="B1365">
        <v>920</v>
      </c>
      <c r="C1365" t="s">
        <v>1963</v>
      </c>
      <c r="E1365">
        <v>1</v>
      </c>
      <c r="F1365">
        <v>20</v>
      </c>
      <c r="G1365" s="30">
        <v>0</v>
      </c>
      <c r="H1365">
        <v>250</v>
      </c>
      <c r="I1365" t="s">
        <v>19</v>
      </c>
      <c r="J1365" t="s">
        <v>19</v>
      </c>
      <c r="K1365">
        <v>1</v>
      </c>
      <c r="L1365" t="s">
        <v>19</v>
      </c>
      <c r="M1365" t="s">
        <v>19</v>
      </c>
      <c r="N1365" t="s">
        <v>19</v>
      </c>
      <c r="O1365">
        <v>1217</v>
      </c>
    </row>
    <row r="1366" spans="1:15" ht="75" x14ac:dyDescent="0.25">
      <c r="A1366">
        <v>3077</v>
      </c>
      <c r="B1366">
        <v>749</v>
      </c>
      <c r="C1366" t="s">
        <v>1964</v>
      </c>
      <c r="D1366" s="7" t="s">
        <v>1965</v>
      </c>
      <c r="E1366" s="30">
        <v>0</v>
      </c>
      <c r="F1366">
        <v>1</v>
      </c>
      <c r="G1366" s="30">
        <v>0</v>
      </c>
      <c r="H1366">
        <v>1</v>
      </c>
      <c r="I1366" t="s">
        <v>19</v>
      </c>
      <c r="J1366">
        <v>200000</v>
      </c>
      <c r="K1366">
        <v>1</v>
      </c>
      <c r="L1366">
        <v>1480</v>
      </c>
      <c r="M1366">
        <v>2224</v>
      </c>
      <c r="N1366" t="s">
        <v>19</v>
      </c>
      <c r="O1366">
        <v>0</v>
      </c>
    </row>
    <row r="1367" spans="1:15" ht="75" x14ac:dyDescent="0.25">
      <c r="A1367">
        <v>3078</v>
      </c>
      <c r="B1367">
        <v>749</v>
      </c>
      <c r="C1367" t="s">
        <v>1966</v>
      </c>
      <c r="D1367" s="7" t="s">
        <v>1967</v>
      </c>
      <c r="E1367" s="30">
        <v>0</v>
      </c>
      <c r="F1367">
        <v>1</v>
      </c>
      <c r="G1367" s="30">
        <v>0</v>
      </c>
      <c r="H1367">
        <v>1</v>
      </c>
      <c r="I1367" t="s">
        <v>19</v>
      </c>
      <c r="J1367">
        <v>200000</v>
      </c>
      <c r="K1367">
        <v>1</v>
      </c>
      <c r="L1367">
        <v>1480</v>
      </c>
      <c r="M1367">
        <v>2224</v>
      </c>
      <c r="N1367" t="s">
        <v>19</v>
      </c>
      <c r="O1367">
        <v>0</v>
      </c>
    </row>
    <row r="1368" spans="1:15" ht="75" x14ac:dyDescent="0.25">
      <c r="A1368">
        <v>3079</v>
      </c>
      <c r="B1368">
        <v>749</v>
      </c>
      <c r="C1368" t="s">
        <v>1968</v>
      </c>
      <c r="D1368" s="7" t="s">
        <v>1969</v>
      </c>
      <c r="E1368" s="30">
        <v>0</v>
      </c>
      <c r="F1368">
        <v>1</v>
      </c>
      <c r="G1368" s="30">
        <v>0</v>
      </c>
      <c r="H1368">
        <v>1</v>
      </c>
      <c r="I1368" t="s">
        <v>19</v>
      </c>
      <c r="J1368">
        <v>200000</v>
      </c>
      <c r="K1368">
        <v>1</v>
      </c>
      <c r="L1368">
        <v>1480</v>
      </c>
      <c r="M1368">
        <v>2224</v>
      </c>
      <c r="N1368" t="s">
        <v>19</v>
      </c>
      <c r="O1368">
        <v>0</v>
      </c>
    </row>
    <row r="1369" spans="1:15" ht="45" x14ac:dyDescent="0.25">
      <c r="A1369">
        <v>3080</v>
      </c>
      <c r="B1369">
        <v>749</v>
      </c>
      <c r="C1369" t="s">
        <v>1970</v>
      </c>
      <c r="D1369" s="7" t="s">
        <v>1971</v>
      </c>
      <c r="E1369" s="30">
        <v>0</v>
      </c>
      <c r="F1369">
        <v>1</v>
      </c>
      <c r="G1369" s="30">
        <v>0</v>
      </c>
      <c r="H1369">
        <v>1</v>
      </c>
      <c r="I1369" t="s">
        <v>19</v>
      </c>
      <c r="J1369">
        <v>200000</v>
      </c>
      <c r="K1369">
        <v>1</v>
      </c>
      <c r="L1369">
        <v>1481</v>
      </c>
      <c r="M1369">
        <v>2224</v>
      </c>
      <c r="N1369" t="s">
        <v>19</v>
      </c>
      <c r="O1369">
        <v>0</v>
      </c>
    </row>
    <row r="1370" spans="1:15" ht="45" x14ac:dyDescent="0.25">
      <c r="A1370">
        <v>3081</v>
      </c>
      <c r="B1370">
        <v>749</v>
      </c>
      <c r="C1370" t="s">
        <v>1972</v>
      </c>
      <c r="D1370" s="7" t="s">
        <v>1973</v>
      </c>
      <c r="E1370" s="30">
        <v>0</v>
      </c>
      <c r="F1370">
        <v>1</v>
      </c>
      <c r="G1370" s="30">
        <v>0</v>
      </c>
      <c r="H1370">
        <v>1</v>
      </c>
      <c r="I1370" t="s">
        <v>19</v>
      </c>
      <c r="J1370">
        <v>200000</v>
      </c>
      <c r="K1370">
        <v>1</v>
      </c>
      <c r="L1370">
        <v>1481</v>
      </c>
      <c r="M1370">
        <v>2224</v>
      </c>
      <c r="N1370" t="s">
        <v>19</v>
      </c>
      <c r="O1370">
        <v>0</v>
      </c>
    </row>
    <row r="1371" spans="1:15" ht="135" x14ac:dyDescent="0.25">
      <c r="A1371">
        <v>3082</v>
      </c>
      <c r="B1371">
        <v>74</v>
      </c>
      <c r="C1371" t="s">
        <v>1974</v>
      </c>
      <c r="D1371" s="7" t="s">
        <v>1975</v>
      </c>
      <c r="E1371">
        <v>1000</v>
      </c>
      <c r="F1371">
        <v>10</v>
      </c>
      <c r="G1371">
        <v>0.5</v>
      </c>
      <c r="H1371">
        <v>1</v>
      </c>
      <c r="I1371" t="s">
        <v>19</v>
      </c>
      <c r="J1371">
        <v>505832</v>
      </c>
      <c r="K1371">
        <v>1</v>
      </c>
      <c r="L1371">
        <v>565</v>
      </c>
      <c r="M1371">
        <v>370</v>
      </c>
      <c r="N1371" t="s">
        <v>19</v>
      </c>
      <c r="O1371">
        <v>11255</v>
      </c>
    </row>
    <row r="1372" spans="1:15" x14ac:dyDescent="0.25">
      <c r="A1372">
        <v>3083</v>
      </c>
      <c r="B1372">
        <v>154</v>
      </c>
      <c r="C1372" t="s">
        <v>1976</v>
      </c>
      <c r="E1372" s="30">
        <v>0</v>
      </c>
      <c r="F1372">
        <v>0.01</v>
      </c>
      <c r="G1372" s="30">
        <v>0</v>
      </c>
      <c r="H1372">
        <v>1</v>
      </c>
      <c r="I1372" t="s">
        <v>19</v>
      </c>
      <c r="J1372">
        <v>10000000000</v>
      </c>
      <c r="K1372">
        <v>1</v>
      </c>
      <c r="L1372" t="s">
        <v>19</v>
      </c>
      <c r="M1372">
        <v>370</v>
      </c>
      <c r="N1372" t="s">
        <v>19</v>
      </c>
      <c r="O1372">
        <v>0</v>
      </c>
    </row>
    <row r="1373" spans="1:15" ht="45" x14ac:dyDescent="0.25">
      <c r="A1373">
        <v>3084</v>
      </c>
      <c r="B1373">
        <v>749</v>
      </c>
      <c r="C1373" t="s">
        <v>1977</v>
      </c>
      <c r="D1373" s="7" t="s">
        <v>1978</v>
      </c>
      <c r="E1373" s="30">
        <v>0</v>
      </c>
      <c r="F1373">
        <v>1</v>
      </c>
      <c r="G1373" s="30">
        <v>0</v>
      </c>
      <c r="H1373">
        <v>1</v>
      </c>
      <c r="I1373" t="s">
        <v>19</v>
      </c>
      <c r="J1373">
        <v>200000</v>
      </c>
      <c r="K1373">
        <v>1</v>
      </c>
      <c r="L1373">
        <v>1481</v>
      </c>
      <c r="M1373">
        <v>2224</v>
      </c>
      <c r="N1373" t="s">
        <v>19</v>
      </c>
      <c r="O1373">
        <v>0</v>
      </c>
    </row>
    <row r="1374" spans="1:15" ht="90" x14ac:dyDescent="0.25">
      <c r="A1374">
        <v>3085</v>
      </c>
      <c r="B1374">
        <v>749</v>
      </c>
      <c r="C1374" t="s">
        <v>1979</v>
      </c>
      <c r="D1374" s="7" t="s">
        <v>1980</v>
      </c>
      <c r="E1374" s="30">
        <v>0</v>
      </c>
      <c r="F1374">
        <v>1</v>
      </c>
      <c r="G1374" s="30">
        <v>0</v>
      </c>
      <c r="H1374">
        <v>1</v>
      </c>
      <c r="I1374" t="s">
        <v>19</v>
      </c>
      <c r="J1374">
        <v>200000</v>
      </c>
      <c r="K1374">
        <v>1</v>
      </c>
      <c r="L1374">
        <v>1482</v>
      </c>
      <c r="M1374">
        <v>2224</v>
      </c>
      <c r="N1374" t="s">
        <v>19</v>
      </c>
      <c r="O1374">
        <v>0</v>
      </c>
    </row>
    <row r="1375" spans="1:15" ht="90" x14ac:dyDescent="0.25">
      <c r="A1375">
        <v>3086</v>
      </c>
      <c r="B1375">
        <v>749</v>
      </c>
      <c r="C1375" t="s">
        <v>1981</v>
      </c>
      <c r="D1375" s="7" t="s">
        <v>1982</v>
      </c>
      <c r="E1375" s="30">
        <v>0</v>
      </c>
      <c r="F1375">
        <v>1</v>
      </c>
      <c r="G1375" s="30">
        <v>0</v>
      </c>
      <c r="H1375">
        <v>1</v>
      </c>
      <c r="I1375" t="s">
        <v>19</v>
      </c>
      <c r="J1375">
        <v>200000</v>
      </c>
      <c r="K1375">
        <v>1</v>
      </c>
      <c r="L1375">
        <v>1482</v>
      </c>
      <c r="M1375">
        <v>2224</v>
      </c>
      <c r="N1375" t="s">
        <v>19</v>
      </c>
      <c r="O1375">
        <v>0</v>
      </c>
    </row>
    <row r="1376" spans="1:15" ht="90" x14ac:dyDescent="0.25">
      <c r="A1376">
        <v>3087</v>
      </c>
      <c r="B1376">
        <v>749</v>
      </c>
      <c r="C1376" t="s">
        <v>1983</v>
      </c>
      <c r="D1376" s="7" t="s">
        <v>1984</v>
      </c>
      <c r="E1376" s="30">
        <v>0</v>
      </c>
      <c r="F1376">
        <v>1</v>
      </c>
      <c r="G1376" s="30">
        <v>0</v>
      </c>
      <c r="H1376">
        <v>1</v>
      </c>
      <c r="I1376" t="s">
        <v>19</v>
      </c>
      <c r="J1376">
        <v>200000</v>
      </c>
      <c r="K1376">
        <v>1</v>
      </c>
      <c r="L1376">
        <v>1482</v>
      </c>
      <c r="M1376">
        <v>2224</v>
      </c>
      <c r="N1376" t="s">
        <v>19</v>
      </c>
      <c r="O1376">
        <v>0</v>
      </c>
    </row>
    <row r="1377" spans="1:15" ht="60" x14ac:dyDescent="0.25">
      <c r="A1377">
        <v>3088</v>
      </c>
      <c r="B1377">
        <v>749</v>
      </c>
      <c r="C1377" t="s">
        <v>1985</v>
      </c>
      <c r="D1377" s="7" t="s">
        <v>1986</v>
      </c>
      <c r="E1377" s="30">
        <v>0</v>
      </c>
      <c r="F1377">
        <v>1</v>
      </c>
      <c r="G1377" s="30">
        <v>0</v>
      </c>
      <c r="H1377">
        <v>1</v>
      </c>
      <c r="I1377" t="s">
        <v>19</v>
      </c>
      <c r="J1377">
        <v>200000</v>
      </c>
      <c r="K1377">
        <v>1</v>
      </c>
      <c r="L1377">
        <v>1483</v>
      </c>
      <c r="M1377">
        <v>2224</v>
      </c>
      <c r="N1377" t="s">
        <v>19</v>
      </c>
      <c r="O1377">
        <v>0</v>
      </c>
    </row>
    <row r="1378" spans="1:15" ht="60" x14ac:dyDescent="0.25">
      <c r="A1378">
        <v>3089</v>
      </c>
      <c r="B1378">
        <v>749</v>
      </c>
      <c r="C1378" t="s">
        <v>1987</v>
      </c>
      <c r="D1378" s="7" t="s">
        <v>1988</v>
      </c>
      <c r="E1378" s="30">
        <v>0</v>
      </c>
      <c r="F1378">
        <v>1</v>
      </c>
      <c r="G1378" s="30">
        <v>0</v>
      </c>
      <c r="H1378">
        <v>1</v>
      </c>
      <c r="I1378" t="s">
        <v>19</v>
      </c>
      <c r="J1378">
        <v>200000</v>
      </c>
      <c r="K1378">
        <v>1</v>
      </c>
      <c r="L1378">
        <v>1483</v>
      </c>
      <c r="M1378">
        <v>2224</v>
      </c>
      <c r="N1378" t="s">
        <v>19</v>
      </c>
      <c r="O1378">
        <v>0</v>
      </c>
    </row>
    <row r="1379" spans="1:15" ht="150" x14ac:dyDescent="0.25">
      <c r="A1379">
        <v>3090</v>
      </c>
      <c r="B1379">
        <v>74</v>
      </c>
      <c r="C1379" t="s">
        <v>1989</v>
      </c>
      <c r="D1379" s="7" t="s">
        <v>1990</v>
      </c>
      <c r="E1379">
        <v>2000</v>
      </c>
      <c r="F1379">
        <v>20</v>
      </c>
      <c r="G1379">
        <v>1</v>
      </c>
      <c r="H1379">
        <v>1</v>
      </c>
      <c r="I1379" t="s">
        <v>19</v>
      </c>
      <c r="J1379">
        <v>930592</v>
      </c>
      <c r="K1379">
        <v>1</v>
      </c>
      <c r="L1379">
        <v>566</v>
      </c>
      <c r="M1379">
        <v>366</v>
      </c>
      <c r="N1379" t="s">
        <v>19</v>
      </c>
      <c r="O1379">
        <v>11249</v>
      </c>
    </row>
    <row r="1380" spans="1:15" x14ac:dyDescent="0.25">
      <c r="A1380">
        <v>3091</v>
      </c>
      <c r="B1380">
        <v>154</v>
      </c>
      <c r="C1380" t="s">
        <v>1991</v>
      </c>
      <c r="E1380" s="30">
        <v>0</v>
      </c>
      <c r="F1380">
        <v>0.01</v>
      </c>
      <c r="G1380" s="30">
        <v>0</v>
      </c>
      <c r="H1380">
        <v>1</v>
      </c>
      <c r="I1380" t="s">
        <v>19</v>
      </c>
      <c r="J1380">
        <v>10000000000</v>
      </c>
      <c r="K1380">
        <v>1</v>
      </c>
      <c r="L1380" t="s">
        <v>19</v>
      </c>
      <c r="M1380">
        <v>366</v>
      </c>
      <c r="N1380" t="s">
        <v>19</v>
      </c>
      <c r="O1380">
        <v>0</v>
      </c>
    </row>
    <row r="1381" spans="1:15" ht="60" x14ac:dyDescent="0.25">
      <c r="A1381">
        <v>3092</v>
      </c>
      <c r="B1381">
        <v>749</v>
      </c>
      <c r="C1381" t="s">
        <v>1992</v>
      </c>
      <c r="D1381" s="7" t="s">
        <v>1993</v>
      </c>
      <c r="E1381" s="30">
        <v>0</v>
      </c>
      <c r="F1381">
        <v>1</v>
      </c>
      <c r="G1381" s="30">
        <v>0</v>
      </c>
      <c r="H1381">
        <v>1</v>
      </c>
      <c r="I1381" t="s">
        <v>19</v>
      </c>
      <c r="J1381">
        <v>200000</v>
      </c>
      <c r="K1381">
        <v>1</v>
      </c>
      <c r="L1381">
        <v>1483</v>
      </c>
      <c r="M1381">
        <v>2224</v>
      </c>
      <c r="N1381" t="s">
        <v>19</v>
      </c>
      <c r="O1381">
        <v>0</v>
      </c>
    </row>
    <row r="1382" spans="1:15" ht="60" x14ac:dyDescent="0.25">
      <c r="A1382">
        <v>3093</v>
      </c>
      <c r="B1382">
        <v>747</v>
      </c>
      <c r="C1382" t="s">
        <v>1994</v>
      </c>
      <c r="D1382" s="7" t="s">
        <v>1995</v>
      </c>
      <c r="E1382" s="30">
        <v>0</v>
      </c>
      <c r="F1382">
        <v>1</v>
      </c>
      <c r="G1382" s="30">
        <v>0</v>
      </c>
      <c r="H1382">
        <v>1</v>
      </c>
      <c r="I1382" t="s">
        <v>19</v>
      </c>
      <c r="J1382">
        <v>200000</v>
      </c>
      <c r="K1382">
        <v>1</v>
      </c>
      <c r="L1382">
        <v>1490</v>
      </c>
      <c r="M1382">
        <v>2224</v>
      </c>
      <c r="N1382" t="s">
        <v>19</v>
      </c>
      <c r="O1382">
        <v>0</v>
      </c>
    </row>
    <row r="1383" spans="1:15" ht="60" x14ac:dyDescent="0.25">
      <c r="A1383">
        <v>3094</v>
      </c>
      <c r="B1383">
        <v>747</v>
      </c>
      <c r="C1383" t="s">
        <v>1996</v>
      </c>
      <c r="D1383" s="7" t="s">
        <v>1997</v>
      </c>
      <c r="E1383" s="30">
        <v>0</v>
      </c>
      <c r="F1383">
        <v>1</v>
      </c>
      <c r="G1383" s="30">
        <v>0</v>
      </c>
      <c r="H1383">
        <v>1</v>
      </c>
      <c r="I1383" t="s">
        <v>19</v>
      </c>
      <c r="J1383">
        <v>200000</v>
      </c>
      <c r="K1383">
        <v>1</v>
      </c>
      <c r="L1383">
        <v>1490</v>
      </c>
      <c r="M1383">
        <v>2224</v>
      </c>
      <c r="N1383" t="s">
        <v>19</v>
      </c>
      <c r="O1383">
        <v>0</v>
      </c>
    </row>
    <row r="1384" spans="1:15" ht="60" x14ac:dyDescent="0.25">
      <c r="A1384">
        <v>3095</v>
      </c>
      <c r="B1384">
        <v>747</v>
      </c>
      <c r="C1384" t="s">
        <v>1998</v>
      </c>
      <c r="D1384" s="7" t="s">
        <v>1999</v>
      </c>
      <c r="E1384" s="30">
        <v>0</v>
      </c>
      <c r="F1384">
        <v>1</v>
      </c>
      <c r="G1384" s="30">
        <v>0</v>
      </c>
      <c r="H1384">
        <v>1</v>
      </c>
      <c r="I1384" t="s">
        <v>19</v>
      </c>
      <c r="J1384">
        <v>200000</v>
      </c>
      <c r="K1384">
        <v>1</v>
      </c>
      <c r="L1384">
        <v>1490</v>
      </c>
      <c r="M1384">
        <v>2224</v>
      </c>
      <c r="N1384" t="s">
        <v>19</v>
      </c>
      <c r="O1384">
        <v>0</v>
      </c>
    </row>
    <row r="1385" spans="1:15" ht="60" x14ac:dyDescent="0.25">
      <c r="A1385">
        <v>3096</v>
      </c>
      <c r="B1385">
        <v>747</v>
      </c>
      <c r="C1385" t="s">
        <v>2000</v>
      </c>
      <c r="D1385" s="7" t="s">
        <v>2001</v>
      </c>
      <c r="E1385" s="30">
        <v>0</v>
      </c>
      <c r="F1385">
        <v>1</v>
      </c>
      <c r="G1385" s="30">
        <v>0</v>
      </c>
      <c r="H1385">
        <v>1</v>
      </c>
      <c r="I1385" t="s">
        <v>19</v>
      </c>
      <c r="J1385">
        <v>200000</v>
      </c>
      <c r="K1385">
        <v>1</v>
      </c>
      <c r="L1385">
        <v>1489</v>
      </c>
      <c r="M1385">
        <v>2224</v>
      </c>
      <c r="N1385" t="s">
        <v>19</v>
      </c>
      <c r="O1385">
        <v>0</v>
      </c>
    </row>
    <row r="1386" spans="1:15" ht="60" x14ac:dyDescent="0.25">
      <c r="A1386">
        <v>3097</v>
      </c>
      <c r="B1386">
        <v>747</v>
      </c>
      <c r="C1386" t="s">
        <v>2002</v>
      </c>
      <c r="D1386" s="7" t="s">
        <v>2003</v>
      </c>
      <c r="E1386" s="30">
        <v>0</v>
      </c>
      <c r="F1386">
        <v>1</v>
      </c>
      <c r="G1386" s="30">
        <v>0</v>
      </c>
      <c r="H1386">
        <v>1</v>
      </c>
      <c r="I1386" t="s">
        <v>19</v>
      </c>
      <c r="J1386">
        <v>200000</v>
      </c>
      <c r="K1386">
        <v>1</v>
      </c>
      <c r="L1386">
        <v>1489</v>
      </c>
      <c r="M1386">
        <v>2224</v>
      </c>
      <c r="N1386" t="s">
        <v>19</v>
      </c>
      <c r="O1386">
        <v>0</v>
      </c>
    </row>
    <row r="1387" spans="1:15" ht="150" x14ac:dyDescent="0.25">
      <c r="A1387">
        <v>3098</v>
      </c>
      <c r="B1387">
        <v>74</v>
      </c>
      <c r="C1387" t="s">
        <v>2004</v>
      </c>
      <c r="D1387" s="7" t="s">
        <v>2005</v>
      </c>
      <c r="E1387">
        <v>500</v>
      </c>
      <c r="F1387">
        <v>5</v>
      </c>
      <c r="G1387">
        <v>0.5</v>
      </c>
      <c r="H1387">
        <v>1</v>
      </c>
      <c r="I1387" t="s">
        <v>19</v>
      </c>
      <c r="J1387">
        <v>35028</v>
      </c>
      <c r="K1387">
        <v>1</v>
      </c>
      <c r="L1387">
        <v>564</v>
      </c>
      <c r="M1387">
        <v>349</v>
      </c>
      <c r="N1387" t="s">
        <v>19</v>
      </c>
      <c r="O1387">
        <v>11261</v>
      </c>
    </row>
    <row r="1388" spans="1:15" x14ac:dyDescent="0.25">
      <c r="A1388">
        <v>3099</v>
      </c>
      <c r="B1388">
        <v>154</v>
      </c>
      <c r="C1388" t="s">
        <v>2006</v>
      </c>
      <c r="E1388" s="30">
        <v>0</v>
      </c>
      <c r="F1388">
        <v>0.01</v>
      </c>
      <c r="G1388" s="30">
        <v>0</v>
      </c>
      <c r="H1388">
        <v>1</v>
      </c>
      <c r="I1388" t="s">
        <v>19</v>
      </c>
      <c r="J1388">
        <v>10000000000</v>
      </c>
      <c r="K1388">
        <v>1</v>
      </c>
      <c r="L1388" t="s">
        <v>19</v>
      </c>
      <c r="M1388">
        <v>349</v>
      </c>
      <c r="N1388" t="s">
        <v>19</v>
      </c>
      <c r="O1388">
        <v>0</v>
      </c>
    </row>
    <row r="1389" spans="1:15" ht="60" x14ac:dyDescent="0.25">
      <c r="A1389">
        <v>3100</v>
      </c>
      <c r="B1389">
        <v>747</v>
      </c>
      <c r="C1389" t="s">
        <v>2007</v>
      </c>
      <c r="D1389" s="7" t="s">
        <v>2008</v>
      </c>
      <c r="E1389" s="30">
        <v>0</v>
      </c>
      <c r="F1389">
        <v>1</v>
      </c>
      <c r="G1389" s="30">
        <v>0</v>
      </c>
      <c r="H1389">
        <v>1</v>
      </c>
      <c r="I1389" t="s">
        <v>19</v>
      </c>
      <c r="J1389">
        <v>200000</v>
      </c>
      <c r="K1389">
        <v>1</v>
      </c>
      <c r="L1389">
        <v>1489</v>
      </c>
      <c r="M1389">
        <v>2224</v>
      </c>
      <c r="N1389" t="s">
        <v>19</v>
      </c>
      <c r="O1389">
        <v>0</v>
      </c>
    </row>
    <row r="1390" spans="1:15" ht="45" x14ac:dyDescent="0.25">
      <c r="A1390">
        <v>3101</v>
      </c>
      <c r="B1390">
        <v>747</v>
      </c>
      <c r="C1390" t="s">
        <v>2009</v>
      </c>
      <c r="D1390" s="7" t="s">
        <v>2010</v>
      </c>
      <c r="E1390" s="30">
        <v>0</v>
      </c>
      <c r="F1390">
        <v>1</v>
      </c>
      <c r="G1390" s="30">
        <v>0</v>
      </c>
      <c r="H1390">
        <v>1</v>
      </c>
      <c r="I1390" t="s">
        <v>19</v>
      </c>
      <c r="J1390">
        <v>200000</v>
      </c>
      <c r="K1390">
        <v>1</v>
      </c>
      <c r="L1390">
        <v>1491</v>
      </c>
      <c r="M1390">
        <v>2224</v>
      </c>
      <c r="N1390" t="s">
        <v>19</v>
      </c>
      <c r="O1390">
        <v>0</v>
      </c>
    </row>
    <row r="1391" spans="1:15" ht="45" x14ac:dyDescent="0.25">
      <c r="A1391">
        <v>3102</v>
      </c>
      <c r="B1391">
        <v>747</v>
      </c>
      <c r="C1391" t="s">
        <v>2011</v>
      </c>
      <c r="D1391" s="7" t="s">
        <v>2012</v>
      </c>
      <c r="E1391" s="30">
        <v>0</v>
      </c>
      <c r="F1391">
        <v>1</v>
      </c>
      <c r="G1391" s="30">
        <v>0</v>
      </c>
      <c r="H1391">
        <v>1</v>
      </c>
      <c r="I1391" t="s">
        <v>19</v>
      </c>
      <c r="J1391">
        <v>200000</v>
      </c>
      <c r="K1391">
        <v>1</v>
      </c>
      <c r="L1391">
        <v>1491</v>
      </c>
      <c r="M1391">
        <v>2224</v>
      </c>
      <c r="N1391" t="s">
        <v>19</v>
      </c>
      <c r="O1391">
        <v>0</v>
      </c>
    </row>
    <row r="1392" spans="1:15" ht="45" x14ac:dyDescent="0.25">
      <c r="A1392">
        <v>3103</v>
      </c>
      <c r="B1392">
        <v>747</v>
      </c>
      <c r="C1392" t="s">
        <v>2013</v>
      </c>
      <c r="D1392" s="7" t="s">
        <v>2014</v>
      </c>
      <c r="E1392" s="30">
        <v>0</v>
      </c>
      <c r="F1392">
        <v>1</v>
      </c>
      <c r="G1392" s="30">
        <v>0</v>
      </c>
      <c r="H1392">
        <v>1</v>
      </c>
      <c r="I1392" t="s">
        <v>19</v>
      </c>
      <c r="J1392">
        <v>200000</v>
      </c>
      <c r="K1392">
        <v>1</v>
      </c>
      <c r="L1392">
        <v>1491</v>
      </c>
      <c r="M1392">
        <v>2224</v>
      </c>
      <c r="N1392" t="s">
        <v>19</v>
      </c>
      <c r="O1392">
        <v>0</v>
      </c>
    </row>
    <row r="1393" spans="1:15" ht="60" x14ac:dyDescent="0.25">
      <c r="A1393">
        <v>3104</v>
      </c>
      <c r="B1393">
        <v>747</v>
      </c>
      <c r="C1393" t="s">
        <v>2015</v>
      </c>
      <c r="D1393" s="7" t="s">
        <v>2016</v>
      </c>
      <c r="E1393" s="30">
        <v>0</v>
      </c>
      <c r="F1393">
        <v>1</v>
      </c>
      <c r="G1393" s="30">
        <v>0</v>
      </c>
      <c r="H1393">
        <v>1</v>
      </c>
      <c r="I1393" t="s">
        <v>19</v>
      </c>
      <c r="J1393">
        <v>200000</v>
      </c>
      <c r="K1393">
        <v>1</v>
      </c>
      <c r="L1393">
        <v>1489</v>
      </c>
      <c r="M1393">
        <v>2224</v>
      </c>
      <c r="N1393" t="s">
        <v>19</v>
      </c>
      <c r="O1393">
        <v>0</v>
      </c>
    </row>
    <row r="1394" spans="1:15" ht="60" x14ac:dyDescent="0.25">
      <c r="A1394">
        <v>3105</v>
      </c>
      <c r="B1394">
        <v>747</v>
      </c>
      <c r="C1394" t="s">
        <v>2017</v>
      </c>
      <c r="D1394" s="7" t="s">
        <v>2018</v>
      </c>
      <c r="E1394" s="30">
        <v>0</v>
      </c>
      <c r="F1394">
        <v>1</v>
      </c>
      <c r="G1394" s="30">
        <v>0</v>
      </c>
      <c r="H1394">
        <v>1</v>
      </c>
      <c r="I1394" t="s">
        <v>19</v>
      </c>
      <c r="J1394">
        <v>200000</v>
      </c>
      <c r="K1394">
        <v>1</v>
      </c>
      <c r="L1394">
        <v>1489</v>
      </c>
      <c r="M1394">
        <v>2224</v>
      </c>
      <c r="N1394" t="s">
        <v>19</v>
      </c>
      <c r="O1394">
        <v>0</v>
      </c>
    </row>
    <row r="1395" spans="1:15" ht="150" x14ac:dyDescent="0.25">
      <c r="A1395">
        <v>3106</v>
      </c>
      <c r="B1395">
        <v>74</v>
      </c>
      <c r="C1395" t="s">
        <v>2019</v>
      </c>
      <c r="D1395" s="7" t="s">
        <v>2020</v>
      </c>
      <c r="E1395">
        <v>1000</v>
      </c>
      <c r="F1395">
        <v>10</v>
      </c>
      <c r="G1395">
        <v>2</v>
      </c>
      <c r="H1395">
        <v>1</v>
      </c>
      <c r="I1395" t="s">
        <v>19</v>
      </c>
      <c r="J1395">
        <v>253296</v>
      </c>
      <c r="K1395">
        <v>1</v>
      </c>
      <c r="L1395">
        <v>565</v>
      </c>
      <c r="M1395">
        <v>370</v>
      </c>
      <c r="N1395" t="s">
        <v>19</v>
      </c>
      <c r="O1395">
        <v>11251</v>
      </c>
    </row>
    <row r="1396" spans="1:15" x14ac:dyDescent="0.25">
      <c r="A1396">
        <v>3107</v>
      </c>
      <c r="B1396">
        <v>154</v>
      </c>
      <c r="C1396" t="s">
        <v>2021</v>
      </c>
      <c r="E1396" s="30">
        <v>0</v>
      </c>
      <c r="F1396">
        <v>0.01</v>
      </c>
      <c r="G1396" s="30">
        <v>0</v>
      </c>
      <c r="H1396">
        <v>1</v>
      </c>
      <c r="I1396" t="s">
        <v>19</v>
      </c>
      <c r="J1396">
        <v>10000000000</v>
      </c>
      <c r="K1396">
        <v>1</v>
      </c>
      <c r="L1396" t="s">
        <v>19</v>
      </c>
      <c r="M1396">
        <v>370</v>
      </c>
      <c r="N1396" t="s">
        <v>19</v>
      </c>
      <c r="O1396">
        <v>0</v>
      </c>
    </row>
    <row r="1397" spans="1:15" ht="60" x14ac:dyDescent="0.25">
      <c r="A1397">
        <v>3108</v>
      </c>
      <c r="B1397">
        <v>747</v>
      </c>
      <c r="C1397" t="s">
        <v>2022</v>
      </c>
      <c r="D1397" s="7" t="s">
        <v>2023</v>
      </c>
      <c r="E1397" s="30">
        <v>0</v>
      </c>
      <c r="F1397">
        <v>1</v>
      </c>
      <c r="G1397" s="30">
        <v>0</v>
      </c>
      <c r="H1397">
        <v>1</v>
      </c>
      <c r="I1397" t="s">
        <v>19</v>
      </c>
      <c r="J1397">
        <v>200000</v>
      </c>
      <c r="K1397">
        <v>1</v>
      </c>
      <c r="L1397">
        <v>1489</v>
      </c>
      <c r="M1397">
        <v>2224</v>
      </c>
      <c r="N1397" t="s">
        <v>19</v>
      </c>
      <c r="O1397">
        <v>0</v>
      </c>
    </row>
    <row r="1398" spans="1:15" ht="60" x14ac:dyDescent="0.25">
      <c r="A1398">
        <v>3109</v>
      </c>
      <c r="B1398">
        <v>747</v>
      </c>
      <c r="C1398" t="s">
        <v>2024</v>
      </c>
      <c r="D1398" s="7" t="s">
        <v>2025</v>
      </c>
      <c r="E1398" s="30">
        <v>0</v>
      </c>
      <c r="F1398">
        <v>1</v>
      </c>
      <c r="G1398" s="30">
        <v>0</v>
      </c>
      <c r="H1398">
        <v>1</v>
      </c>
      <c r="I1398" t="s">
        <v>19</v>
      </c>
      <c r="J1398">
        <v>200000</v>
      </c>
      <c r="K1398">
        <v>1</v>
      </c>
      <c r="L1398">
        <v>1489</v>
      </c>
      <c r="M1398">
        <v>2224</v>
      </c>
      <c r="N1398" t="s">
        <v>19</v>
      </c>
      <c r="O1398">
        <v>0</v>
      </c>
    </row>
    <row r="1399" spans="1:15" ht="60" x14ac:dyDescent="0.25">
      <c r="A1399">
        <v>3110</v>
      </c>
      <c r="B1399">
        <v>747</v>
      </c>
      <c r="C1399" t="s">
        <v>2026</v>
      </c>
      <c r="D1399" s="7" t="s">
        <v>2027</v>
      </c>
      <c r="E1399" s="30">
        <v>0</v>
      </c>
      <c r="F1399">
        <v>1</v>
      </c>
      <c r="G1399" s="30">
        <v>0</v>
      </c>
      <c r="H1399">
        <v>1</v>
      </c>
      <c r="I1399" t="s">
        <v>19</v>
      </c>
      <c r="J1399">
        <v>200000</v>
      </c>
      <c r="K1399">
        <v>1</v>
      </c>
      <c r="L1399">
        <v>1489</v>
      </c>
      <c r="M1399">
        <v>2224</v>
      </c>
      <c r="N1399" t="s">
        <v>19</v>
      </c>
      <c r="O1399">
        <v>0</v>
      </c>
    </row>
    <row r="1400" spans="1:15" ht="60" x14ac:dyDescent="0.25">
      <c r="A1400">
        <v>3111</v>
      </c>
      <c r="B1400">
        <v>747</v>
      </c>
      <c r="C1400" t="s">
        <v>2028</v>
      </c>
      <c r="D1400" s="7" t="s">
        <v>2029</v>
      </c>
      <c r="E1400" s="30">
        <v>0</v>
      </c>
      <c r="F1400">
        <v>1</v>
      </c>
      <c r="G1400" s="30">
        <v>0</v>
      </c>
      <c r="H1400">
        <v>1</v>
      </c>
      <c r="I1400" t="s">
        <v>19</v>
      </c>
      <c r="J1400">
        <v>200000</v>
      </c>
      <c r="K1400">
        <v>1</v>
      </c>
      <c r="L1400">
        <v>1489</v>
      </c>
      <c r="M1400">
        <v>2224</v>
      </c>
      <c r="N1400" t="s">
        <v>19</v>
      </c>
      <c r="O1400">
        <v>0</v>
      </c>
    </row>
    <row r="1401" spans="1:15" ht="60" x14ac:dyDescent="0.25">
      <c r="A1401">
        <v>3112</v>
      </c>
      <c r="B1401">
        <v>747</v>
      </c>
      <c r="C1401" t="s">
        <v>2030</v>
      </c>
      <c r="D1401" s="7" t="s">
        <v>2031</v>
      </c>
      <c r="E1401" s="30">
        <v>0</v>
      </c>
      <c r="F1401">
        <v>1</v>
      </c>
      <c r="G1401" s="30">
        <v>0</v>
      </c>
      <c r="H1401">
        <v>1</v>
      </c>
      <c r="I1401" t="s">
        <v>19</v>
      </c>
      <c r="J1401">
        <v>200000</v>
      </c>
      <c r="K1401">
        <v>1</v>
      </c>
      <c r="L1401">
        <v>1492</v>
      </c>
      <c r="M1401">
        <v>2224</v>
      </c>
      <c r="N1401" t="s">
        <v>19</v>
      </c>
      <c r="O1401">
        <v>0</v>
      </c>
    </row>
    <row r="1402" spans="1:15" ht="60" x14ac:dyDescent="0.25">
      <c r="A1402">
        <v>3113</v>
      </c>
      <c r="B1402">
        <v>747</v>
      </c>
      <c r="C1402" t="s">
        <v>2032</v>
      </c>
      <c r="D1402" s="7" t="s">
        <v>2033</v>
      </c>
      <c r="E1402" s="30">
        <v>0</v>
      </c>
      <c r="F1402">
        <v>1</v>
      </c>
      <c r="G1402" s="30">
        <v>0</v>
      </c>
      <c r="H1402">
        <v>1</v>
      </c>
      <c r="I1402" t="s">
        <v>19</v>
      </c>
      <c r="J1402">
        <v>200000</v>
      </c>
      <c r="K1402">
        <v>1</v>
      </c>
      <c r="L1402">
        <v>1492</v>
      </c>
      <c r="M1402">
        <v>2224</v>
      </c>
      <c r="N1402" t="s">
        <v>19</v>
      </c>
      <c r="O1402">
        <v>0</v>
      </c>
    </row>
    <row r="1403" spans="1:15" ht="150" x14ac:dyDescent="0.25">
      <c r="A1403">
        <v>3114</v>
      </c>
      <c r="B1403">
        <v>74</v>
      </c>
      <c r="C1403" t="s">
        <v>2034</v>
      </c>
      <c r="D1403" s="7" t="s">
        <v>2035</v>
      </c>
      <c r="E1403">
        <v>2000</v>
      </c>
      <c r="F1403">
        <v>20</v>
      </c>
      <c r="G1403">
        <v>4</v>
      </c>
      <c r="H1403">
        <v>1</v>
      </c>
      <c r="I1403" t="s">
        <v>19</v>
      </c>
      <c r="J1403">
        <v>583032</v>
      </c>
      <c r="K1403">
        <v>1</v>
      </c>
      <c r="L1403">
        <v>566</v>
      </c>
      <c r="M1403">
        <v>366</v>
      </c>
      <c r="N1403" t="s">
        <v>19</v>
      </c>
      <c r="O1403">
        <v>11245</v>
      </c>
    </row>
    <row r="1404" spans="1:15" x14ac:dyDescent="0.25">
      <c r="A1404">
        <v>3115</v>
      </c>
      <c r="B1404">
        <v>154</v>
      </c>
      <c r="C1404" t="s">
        <v>2036</v>
      </c>
      <c r="E1404" s="30">
        <v>0</v>
      </c>
      <c r="F1404">
        <v>0.01</v>
      </c>
      <c r="G1404" s="30">
        <v>0</v>
      </c>
      <c r="H1404">
        <v>1</v>
      </c>
      <c r="I1404" t="s">
        <v>19</v>
      </c>
      <c r="J1404">
        <v>10000000000</v>
      </c>
      <c r="K1404">
        <v>1</v>
      </c>
      <c r="L1404" t="s">
        <v>19</v>
      </c>
      <c r="M1404">
        <v>366</v>
      </c>
      <c r="N1404" t="s">
        <v>19</v>
      </c>
      <c r="O1404">
        <v>0</v>
      </c>
    </row>
    <row r="1405" spans="1:15" ht="60" x14ac:dyDescent="0.25">
      <c r="A1405">
        <v>3116</v>
      </c>
      <c r="B1405">
        <v>747</v>
      </c>
      <c r="C1405" t="s">
        <v>2037</v>
      </c>
      <c r="D1405" s="7" t="s">
        <v>2038</v>
      </c>
      <c r="E1405" s="30">
        <v>0</v>
      </c>
      <c r="F1405">
        <v>1</v>
      </c>
      <c r="G1405" s="30">
        <v>0</v>
      </c>
      <c r="H1405">
        <v>1</v>
      </c>
      <c r="I1405" t="s">
        <v>19</v>
      </c>
      <c r="J1405">
        <v>200000</v>
      </c>
      <c r="K1405">
        <v>1</v>
      </c>
      <c r="L1405">
        <v>1492</v>
      </c>
      <c r="M1405">
        <v>2224</v>
      </c>
      <c r="N1405" t="s">
        <v>19</v>
      </c>
      <c r="O1405">
        <v>0</v>
      </c>
    </row>
    <row r="1406" spans="1:15" ht="60" x14ac:dyDescent="0.25">
      <c r="A1406">
        <v>3117</v>
      </c>
      <c r="B1406">
        <v>747</v>
      </c>
      <c r="C1406" t="s">
        <v>2039</v>
      </c>
      <c r="D1406" s="7" t="s">
        <v>2040</v>
      </c>
      <c r="E1406" s="30">
        <v>0</v>
      </c>
      <c r="F1406">
        <v>1</v>
      </c>
      <c r="G1406" s="30">
        <v>0</v>
      </c>
      <c r="H1406">
        <v>1</v>
      </c>
      <c r="I1406" t="s">
        <v>19</v>
      </c>
      <c r="J1406">
        <v>200000</v>
      </c>
      <c r="K1406">
        <v>1</v>
      </c>
      <c r="L1406">
        <v>1489</v>
      </c>
      <c r="M1406">
        <v>2224</v>
      </c>
      <c r="N1406" t="s">
        <v>19</v>
      </c>
      <c r="O1406">
        <v>0</v>
      </c>
    </row>
    <row r="1407" spans="1:15" ht="60" x14ac:dyDescent="0.25">
      <c r="A1407">
        <v>3118</v>
      </c>
      <c r="B1407">
        <v>747</v>
      </c>
      <c r="C1407" t="s">
        <v>2041</v>
      </c>
      <c r="D1407" s="7" t="s">
        <v>2042</v>
      </c>
      <c r="E1407" s="30">
        <v>0</v>
      </c>
      <c r="F1407">
        <v>1</v>
      </c>
      <c r="G1407" s="30">
        <v>0</v>
      </c>
      <c r="H1407">
        <v>1</v>
      </c>
      <c r="I1407" t="s">
        <v>19</v>
      </c>
      <c r="J1407">
        <v>200000</v>
      </c>
      <c r="K1407">
        <v>1</v>
      </c>
      <c r="L1407">
        <v>1489</v>
      </c>
      <c r="M1407">
        <v>2224</v>
      </c>
      <c r="N1407" t="s">
        <v>19</v>
      </c>
      <c r="O1407">
        <v>0</v>
      </c>
    </row>
    <row r="1408" spans="1:15" ht="60" x14ac:dyDescent="0.25">
      <c r="A1408">
        <v>3119</v>
      </c>
      <c r="B1408">
        <v>747</v>
      </c>
      <c r="C1408" t="s">
        <v>2043</v>
      </c>
      <c r="D1408" s="7" t="s">
        <v>2044</v>
      </c>
      <c r="E1408" s="30">
        <v>0</v>
      </c>
      <c r="F1408">
        <v>1</v>
      </c>
      <c r="G1408" s="30">
        <v>0</v>
      </c>
      <c r="H1408">
        <v>1</v>
      </c>
      <c r="I1408" t="s">
        <v>19</v>
      </c>
      <c r="J1408">
        <v>200000</v>
      </c>
      <c r="K1408">
        <v>1</v>
      </c>
      <c r="L1408">
        <v>1489</v>
      </c>
      <c r="M1408">
        <v>2224</v>
      </c>
      <c r="N1408" t="s">
        <v>19</v>
      </c>
      <c r="O1408">
        <v>0</v>
      </c>
    </row>
    <row r="1409" spans="1:15" ht="60" x14ac:dyDescent="0.25">
      <c r="A1409">
        <v>3120</v>
      </c>
      <c r="B1409">
        <v>747</v>
      </c>
      <c r="C1409" t="s">
        <v>2045</v>
      </c>
      <c r="D1409" s="7" t="s">
        <v>2046</v>
      </c>
      <c r="E1409" s="30">
        <v>0</v>
      </c>
      <c r="F1409">
        <v>1</v>
      </c>
      <c r="G1409" s="30">
        <v>0</v>
      </c>
      <c r="H1409">
        <v>1</v>
      </c>
      <c r="I1409" t="s">
        <v>19</v>
      </c>
      <c r="J1409" t="s">
        <v>19</v>
      </c>
      <c r="K1409">
        <v>1</v>
      </c>
      <c r="L1409">
        <v>1489</v>
      </c>
      <c r="M1409">
        <v>2224</v>
      </c>
      <c r="N1409" t="s">
        <v>19</v>
      </c>
      <c r="O1409">
        <v>0</v>
      </c>
    </row>
    <row r="1410" spans="1:15" ht="60" x14ac:dyDescent="0.25">
      <c r="A1410">
        <v>3121</v>
      </c>
      <c r="B1410">
        <v>747</v>
      </c>
      <c r="C1410" t="s">
        <v>2047</v>
      </c>
      <c r="D1410" s="7" t="s">
        <v>2048</v>
      </c>
      <c r="E1410" s="30">
        <v>0</v>
      </c>
      <c r="F1410">
        <v>1</v>
      </c>
      <c r="G1410" s="30">
        <v>0</v>
      </c>
      <c r="H1410">
        <v>1</v>
      </c>
      <c r="I1410" t="s">
        <v>19</v>
      </c>
      <c r="J1410" t="s">
        <v>19</v>
      </c>
      <c r="K1410">
        <v>1</v>
      </c>
      <c r="L1410">
        <v>1489</v>
      </c>
      <c r="M1410">
        <v>2224</v>
      </c>
      <c r="N1410" t="s">
        <v>19</v>
      </c>
      <c r="O1410">
        <v>0</v>
      </c>
    </row>
    <row r="1411" spans="1:15" ht="150" x14ac:dyDescent="0.25">
      <c r="A1411">
        <v>3122</v>
      </c>
      <c r="B1411">
        <v>74</v>
      </c>
      <c r="C1411" t="s">
        <v>2049</v>
      </c>
      <c r="D1411" s="7" t="s">
        <v>2050</v>
      </c>
      <c r="E1411">
        <v>2000</v>
      </c>
      <c r="F1411">
        <v>20</v>
      </c>
      <c r="G1411">
        <v>5</v>
      </c>
      <c r="H1411">
        <v>1</v>
      </c>
      <c r="I1411" t="s">
        <v>19</v>
      </c>
      <c r="J1411">
        <v>1147680</v>
      </c>
      <c r="K1411">
        <v>1</v>
      </c>
      <c r="L1411">
        <v>563</v>
      </c>
      <c r="M1411">
        <v>365</v>
      </c>
      <c r="N1411" t="s">
        <v>19</v>
      </c>
      <c r="O1411">
        <v>11223</v>
      </c>
    </row>
    <row r="1412" spans="1:15" x14ac:dyDescent="0.25">
      <c r="A1412">
        <v>3123</v>
      </c>
      <c r="B1412">
        <v>154</v>
      </c>
      <c r="C1412" t="s">
        <v>2051</v>
      </c>
      <c r="E1412" s="30">
        <v>0</v>
      </c>
      <c r="F1412">
        <v>0.01</v>
      </c>
      <c r="G1412" s="30">
        <v>0</v>
      </c>
      <c r="H1412">
        <v>1</v>
      </c>
      <c r="I1412" t="s">
        <v>19</v>
      </c>
      <c r="J1412">
        <v>10000000000</v>
      </c>
      <c r="K1412">
        <v>1</v>
      </c>
      <c r="L1412" t="s">
        <v>19</v>
      </c>
      <c r="M1412">
        <v>365</v>
      </c>
      <c r="N1412" t="s">
        <v>19</v>
      </c>
      <c r="O1412">
        <v>0</v>
      </c>
    </row>
    <row r="1413" spans="1:15" ht="60" x14ac:dyDescent="0.25">
      <c r="A1413">
        <v>3124</v>
      </c>
      <c r="B1413">
        <v>747</v>
      </c>
      <c r="C1413" t="s">
        <v>2052</v>
      </c>
      <c r="D1413" s="7" t="s">
        <v>2053</v>
      </c>
      <c r="E1413" s="30">
        <v>0</v>
      </c>
      <c r="F1413">
        <v>1</v>
      </c>
      <c r="G1413" s="30">
        <v>0</v>
      </c>
      <c r="H1413">
        <v>1</v>
      </c>
      <c r="I1413" t="s">
        <v>19</v>
      </c>
      <c r="J1413" t="s">
        <v>19</v>
      </c>
      <c r="K1413">
        <v>1</v>
      </c>
      <c r="L1413">
        <v>1489</v>
      </c>
      <c r="M1413">
        <v>2224</v>
      </c>
      <c r="N1413" t="s">
        <v>19</v>
      </c>
      <c r="O1413">
        <v>0</v>
      </c>
    </row>
    <row r="1414" spans="1:15" ht="75" x14ac:dyDescent="0.25">
      <c r="A1414">
        <v>3125</v>
      </c>
      <c r="B1414">
        <v>746</v>
      </c>
      <c r="C1414" t="s">
        <v>2054</v>
      </c>
      <c r="D1414" s="7" t="s">
        <v>2055</v>
      </c>
      <c r="E1414" s="30">
        <v>0</v>
      </c>
      <c r="F1414">
        <v>1</v>
      </c>
      <c r="G1414" s="30">
        <v>0</v>
      </c>
      <c r="H1414">
        <v>1</v>
      </c>
      <c r="I1414" t="s">
        <v>19</v>
      </c>
      <c r="J1414">
        <v>200000</v>
      </c>
      <c r="K1414">
        <v>1</v>
      </c>
      <c r="L1414">
        <v>1495</v>
      </c>
      <c r="M1414">
        <v>2224</v>
      </c>
      <c r="N1414" t="s">
        <v>19</v>
      </c>
      <c r="O1414">
        <v>0</v>
      </c>
    </row>
    <row r="1415" spans="1:15" ht="75" x14ac:dyDescent="0.25">
      <c r="A1415">
        <v>3126</v>
      </c>
      <c r="B1415">
        <v>746</v>
      </c>
      <c r="C1415" t="s">
        <v>2056</v>
      </c>
      <c r="D1415" s="7" t="s">
        <v>2057</v>
      </c>
      <c r="E1415" s="30">
        <v>0</v>
      </c>
      <c r="F1415">
        <v>1</v>
      </c>
      <c r="G1415" s="30">
        <v>0</v>
      </c>
      <c r="H1415">
        <v>1</v>
      </c>
      <c r="I1415" t="s">
        <v>19</v>
      </c>
      <c r="J1415">
        <v>200000</v>
      </c>
      <c r="K1415">
        <v>1</v>
      </c>
      <c r="L1415">
        <v>1495</v>
      </c>
      <c r="M1415">
        <v>2224</v>
      </c>
      <c r="N1415" t="s">
        <v>19</v>
      </c>
      <c r="O1415">
        <v>0</v>
      </c>
    </row>
    <row r="1416" spans="1:15" ht="75" x14ac:dyDescent="0.25">
      <c r="A1416">
        <v>3127</v>
      </c>
      <c r="B1416">
        <v>746</v>
      </c>
      <c r="C1416" t="s">
        <v>2058</v>
      </c>
      <c r="D1416" s="7" t="s">
        <v>2059</v>
      </c>
      <c r="E1416" s="30">
        <v>0</v>
      </c>
      <c r="F1416">
        <v>1</v>
      </c>
      <c r="G1416" s="30">
        <v>0</v>
      </c>
      <c r="H1416">
        <v>1</v>
      </c>
      <c r="I1416" t="s">
        <v>19</v>
      </c>
      <c r="J1416">
        <v>200000</v>
      </c>
      <c r="K1416">
        <v>1</v>
      </c>
      <c r="L1416">
        <v>1495</v>
      </c>
      <c r="M1416">
        <v>2224</v>
      </c>
      <c r="N1416" t="s">
        <v>19</v>
      </c>
      <c r="O1416">
        <v>0</v>
      </c>
    </row>
    <row r="1417" spans="1:15" ht="60" x14ac:dyDescent="0.25">
      <c r="A1417">
        <v>3128</v>
      </c>
      <c r="B1417">
        <v>746</v>
      </c>
      <c r="C1417" t="s">
        <v>2060</v>
      </c>
      <c r="D1417" s="7" t="s">
        <v>2061</v>
      </c>
      <c r="E1417" s="30">
        <v>0</v>
      </c>
      <c r="F1417">
        <v>1</v>
      </c>
      <c r="G1417" s="30">
        <v>0</v>
      </c>
      <c r="H1417">
        <v>1</v>
      </c>
      <c r="I1417" t="s">
        <v>19</v>
      </c>
      <c r="J1417">
        <v>200000</v>
      </c>
      <c r="K1417">
        <v>1</v>
      </c>
      <c r="L1417">
        <v>1494</v>
      </c>
      <c r="M1417">
        <v>2224</v>
      </c>
      <c r="N1417" t="s">
        <v>19</v>
      </c>
      <c r="O1417">
        <v>0</v>
      </c>
    </row>
    <row r="1418" spans="1:15" ht="60" x14ac:dyDescent="0.25">
      <c r="A1418">
        <v>3129</v>
      </c>
      <c r="B1418">
        <v>746</v>
      </c>
      <c r="C1418" t="s">
        <v>2062</v>
      </c>
      <c r="D1418" s="7" t="s">
        <v>2063</v>
      </c>
      <c r="E1418" s="30">
        <v>0</v>
      </c>
      <c r="F1418">
        <v>1</v>
      </c>
      <c r="G1418" s="30">
        <v>0</v>
      </c>
      <c r="H1418">
        <v>1</v>
      </c>
      <c r="I1418" t="s">
        <v>19</v>
      </c>
      <c r="J1418">
        <v>200000</v>
      </c>
      <c r="K1418">
        <v>1</v>
      </c>
      <c r="L1418">
        <v>1494</v>
      </c>
      <c r="M1418">
        <v>2224</v>
      </c>
      <c r="N1418" t="s">
        <v>19</v>
      </c>
      <c r="O1418">
        <v>0</v>
      </c>
    </row>
    <row r="1419" spans="1:15" ht="150" x14ac:dyDescent="0.25">
      <c r="A1419">
        <v>3130</v>
      </c>
      <c r="B1419">
        <v>74</v>
      </c>
      <c r="C1419" t="s">
        <v>2064</v>
      </c>
      <c r="D1419" s="7" t="s">
        <v>2050</v>
      </c>
      <c r="E1419">
        <v>2000</v>
      </c>
      <c r="F1419">
        <v>10</v>
      </c>
      <c r="G1419">
        <v>2.5</v>
      </c>
      <c r="H1419">
        <v>1</v>
      </c>
      <c r="I1419" t="s">
        <v>19</v>
      </c>
      <c r="J1419">
        <v>262752</v>
      </c>
      <c r="K1419">
        <v>1</v>
      </c>
      <c r="L1419">
        <v>562</v>
      </c>
      <c r="M1419">
        <v>371</v>
      </c>
      <c r="N1419" t="s">
        <v>19</v>
      </c>
      <c r="O1419">
        <v>11229</v>
      </c>
    </row>
    <row r="1420" spans="1:15" x14ac:dyDescent="0.25">
      <c r="A1420">
        <v>3131</v>
      </c>
      <c r="B1420">
        <v>154</v>
      </c>
      <c r="C1420" t="s">
        <v>2065</v>
      </c>
      <c r="E1420" s="30">
        <v>0</v>
      </c>
      <c r="F1420">
        <v>0.01</v>
      </c>
      <c r="G1420" s="30">
        <v>0</v>
      </c>
      <c r="H1420">
        <v>1</v>
      </c>
      <c r="I1420" t="s">
        <v>19</v>
      </c>
      <c r="J1420">
        <v>10000000000</v>
      </c>
      <c r="K1420">
        <v>1</v>
      </c>
      <c r="L1420" t="s">
        <v>19</v>
      </c>
      <c r="M1420">
        <v>371</v>
      </c>
      <c r="N1420" t="s">
        <v>19</v>
      </c>
      <c r="O1420">
        <v>0</v>
      </c>
    </row>
    <row r="1421" spans="1:15" ht="60" x14ac:dyDescent="0.25">
      <c r="A1421">
        <v>3132</v>
      </c>
      <c r="B1421">
        <v>746</v>
      </c>
      <c r="C1421" t="s">
        <v>2066</v>
      </c>
      <c r="D1421" s="7" t="s">
        <v>2067</v>
      </c>
      <c r="E1421" s="30">
        <v>0</v>
      </c>
      <c r="F1421">
        <v>1</v>
      </c>
      <c r="G1421" s="30">
        <v>0</v>
      </c>
      <c r="H1421">
        <v>1</v>
      </c>
      <c r="I1421" t="s">
        <v>19</v>
      </c>
      <c r="J1421">
        <v>200000</v>
      </c>
      <c r="K1421">
        <v>1</v>
      </c>
      <c r="L1421">
        <v>1494</v>
      </c>
      <c r="M1421">
        <v>2224</v>
      </c>
      <c r="N1421" t="s">
        <v>19</v>
      </c>
      <c r="O1421">
        <v>0</v>
      </c>
    </row>
    <row r="1422" spans="1:15" ht="60" x14ac:dyDescent="0.25">
      <c r="A1422">
        <v>3133</v>
      </c>
      <c r="B1422">
        <v>746</v>
      </c>
      <c r="C1422" t="s">
        <v>2068</v>
      </c>
      <c r="D1422" s="7" t="s">
        <v>2069</v>
      </c>
      <c r="E1422" s="30">
        <v>0</v>
      </c>
      <c r="F1422">
        <v>1</v>
      </c>
      <c r="G1422" s="30">
        <v>0</v>
      </c>
      <c r="H1422">
        <v>1</v>
      </c>
      <c r="I1422" t="s">
        <v>19</v>
      </c>
      <c r="J1422">
        <v>200000</v>
      </c>
      <c r="K1422">
        <v>1</v>
      </c>
      <c r="L1422">
        <v>1494</v>
      </c>
      <c r="M1422">
        <v>2224</v>
      </c>
      <c r="N1422" t="s">
        <v>19</v>
      </c>
      <c r="O1422">
        <v>0</v>
      </c>
    </row>
    <row r="1423" spans="1:15" ht="60" x14ac:dyDescent="0.25">
      <c r="A1423">
        <v>3134</v>
      </c>
      <c r="B1423">
        <v>746</v>
      </c>
      <c r="C1423" t="s">
        <v>2070</v>
      </c>
      <c r="D1423" s="7" t="s">
        <v>2071</v>
      </c>
      <c r="E1423" s="30">
        <v>0</v>
      </c>
      <c r="F1423">
        <v>1</v>
      </c>
      <c r="G1423" s="30">
        <v>0</v>
      </c>
      <c r="H1423">
        <v>1</v>
      </c>
      <c r="I1423" t="s">
        <v>19</v>
      </c>
      <c r="J1423">
        <v>200000</v>
      </c>
      <c r="K1423">
        <v>1</v>
      </c>
      <c r="L1423">
        <v>1494</v>
      </c>
      <c r="M1423">
        <v>2224</v>
      </c>
      <c r="N1423" t="s">
        <v>19</v>
      </c>
      <c r="O1423">
        <v>0</v>
      </c>
    </row>
    <row r="1424" spans="1:15" ht="60" x14ac:dyDescent="0.25">
      <c r="A1424">
        <v>3135</v>
      </c>
      <c r="B1424">
        <v>746</v>
      </c>
      <c r="C1424" t="s">
        <v>2072</v>
      </c>
      <c r="D1424" s="7" t="s">
        <v>2073</v>
      </c>
      <c r="E1424" s="30">
        <v>0</v>
      </c>
      <c r="F1424">
        <v>1</v>
      </c>
      <c r="G1424" s="30">
        <v>0</v>
      </c>
      <c r="H1424">
        <v>1</v>
      </c>
      <c r="I1424" t="s">
        <v>19</v>
      </c>
      <c r="J1424">
        <v>200000</v>
      </c>
      <c r="K1424">
        <v>1</v>
      </c>
      <c r="L1424">
        <v>1494</v>
      </c>
      <c r="M1424">
        <v>2224</v>
      </c>
      <c r="N1424" t="s">
        <v>19</v>
      </c>
      <c r="O1424">
        <v>0</v>
      </c>
    </row>
    <row r="1425" spans="1:15" ht="60" x14ac:dyDescent="0.25">
      <c r="A1425">
        <v>3136</v>
      </c>
      <c r="B1425">
        <v>746</v>
      </c>
      <c r="C1425" t="s">
        <v>2074</v>
      </c>
      <c r="D1425" s="7" t="s">
        <v>2075</v>
      </c>
      <c r="E1425" s="30">
        <v>0</v>
      </c>
      <c r="F1425">
        <v>1</v>
      </c>
      <c r="G1425" s="30">
        <v>0</v>
      </c>
      <c r="H1425">
        <v>1</v>
      </c>
      <c r="I1425" t="s">
        <v>19</v>
      </c>
      <c r="J1425">
        <v>200000</v>
      </c>
      <c r="K1425">
        <v>1</v>
      </c>
      <c r="L1425">
        <v>1497</v>
      </c>
      <c r="M1425">
        <v>2224</v>
      </c>
      <c r="N1425" t="s">
        <v>19</v>
      </c>
      <c r="O1425">
        <v>0</v>
      </c>
    </row>
    <row r="1426" spans="1:15" ht="60" x14ac:dyDescent="0.25">
      <c r="A1426">
        <v>3137</v>
      </c>
      <c r="B1426">
        <v>746</v>
      </c>
      <c r="C1426" t="s">
        <v>2076</v>
      </c>
      <c r="D1426" s="7" t="s">
        <v>2077</v>
      </c>
      <c r="E1426" s="30">
        <v>0</v>
      </c>
      <c r="F1426">
        <v>1</v>
      </c>
      <c r="G1426" s="30">
        <v>0</v>
      </c>
      <c r="H1426">
        <v>1</v>
      </c>
      <c r="I1426" t="s">
        <v>19</v>
      </c>
      <c r="J1426">
        <v>200000</v>
      </c>
      <c r="K1426">
        <v>1</v>
      </c>
      <c r="L1426">
        <v>1497</v>
      </c>
      <c r="M1426">
        <v>2224</v>
      </c>
      <c r="N1426" t="s">
        <v>19</v>
      </c>
      <c r="O1426">
        <v>0</v>
      </c>
    </row>
    <row r="1427" spans="1:15" ht="150" x14ac:dyDescent="0.25">
      <c r="A1427">
        <v>3138</v>
      </c>
      <c r="B1427">
        <v>74</v>
      </c>
      <c r="C1427" t="s">
        <v>2078</v>
      </c>
      <c r="D1427" s="7" t="s">
        <v>2050</v>
      </c>
      <c r="E1427">
        <v>1000</v>
      </c>
      <c r="F1427">
        <v>10</v>
      </c>
      <c r="G1427">
        <v>1.5</v>
      </c>
      <c r="H1427">
        <v>1</v>
      </c>
      <c r="I1427" t="s">
        <v>19</v>
      </c>
      <c r="J1427">
        <v>370268</v>
      </c>
      <c r="K1427">
        <v>1</v>
      </c>
      <c r="L1427">
        <v>562</v>
      </c>
      <c r="M1427">
        <v>371</v>
      </c>
      <c r="N1427" t="s">
        <v>19</v>
      </c>
      <c r="O1427">
        <v>11125</v>
      </c>
    </row>
    <row r="1428" spans="1:15" x14ac:dyDescent="0.25">
      <c r="A1428">
        <v>3139</v>
      </c>
      <c r="B1428">
        <v>154</v>
      </c>
      <c r="C1428" t="s">
        <v>2079</v>
      </c>
      <c r="E1428" s="30">
        <v>0</v>
      </c>
      <c r="F1428">
        <v>0.01</v>
      </c>
      <c r="G1428" s="30">
        <v>0</v>
      </c>
      <c r="H1428">
        <v>1</v>
      </c>
      <c r="I1428" t="s">
        <v>19</v>
      </c>
      <c r="J1428">
        <v>10000000000</v>
      </c>
      <c r="K1428">
        <v>1</v>
      </c>
      <c r="L1428" t="s">
        <v>19</v>
      </c>
      <c r="M1428">
        <v>371</v>
      </c>
      <c r="N1428" t="s">
        <v>19</v>
      </c>
      <c r="O1428">
        <v>0</v>
      </c>
    </row>
    <row r="1429" spans="1:15" ht="60" x14ac:dyDescent="0.25">
      <c r="A1429">
        <v>3140</v>
      </c>
      <c r="B1429">
        <v>746</v>
      </c>
      <c r="C1429" t="s">
        <v>2080</v>
      </c>
      <c r="D1429" s="7" t="s">
        <v>2081</v>
      </c>
      <c r="E1429" s="30">
        <v>0</v>
      </c>
      <c r="F1429">
        <v>1</v>
      </c>
      <c r="G1429" s="30">
        <v>0</v>
      </c>
      <c r="H1429">
        <v>1</v>
      </c>
      <c r="I1429" t="s">
        <v>19</v>
      </c>
      <c r="J1429">
        <v>200000</v>
      </c>
      <c r="K1429">
        <v>1</v>
      </c>
      <c r="L1429">
        <v>1497</v>
      </c>
      <c r="M1429">
        <v>2224</v>
      </c>
      <c r="N1429" t="s">
        <v>19</v>
      </c>
      <c r="O1429">
        <v>0</v>
      </c>
    </row>
    <row r="1430" spans="1:15" ht="60" x14ac:dyDescent="0.25">
      <c r="A1430">
        <v>3141</v>
      </c>
      <c r="B1430">
        <v>746</v>
      </c>
      <c r="C1430" t="s">
        <v>2082</v>
      </c>
      <c r="D1430" s="7" t="s">
        <v>2083</v>
      </c>
      <c r="E1430" s="30">
        <v>0</v>
      </c>
      <c r="F1430">
        <v>1</v>
      </c>
      <c r="G1430" s="30">
        <v>0</v>
      </c>
      <c r="H1430">
        <v>1</v>
      </c>
      <c r="I1430" t="s">
        <v>19</v>
      </c>
      <c r="J1430">
        <v>200000</v>
      </c>
      <c r="K1430">
        <v>1</v>
      </c>
      <c r="L1430">
        <v>1496</v>
      </c>
      <c r="M1430">
        <v>2224</v>
      </c>
      <c r="N1430" t="s">
        <v>19</v>
      </c>
      <c r="O1430">
        <v>0</v>
      </c>
    </row>
    <row r="1431" spans="1:15" ht="60" x14ac:dyDescent="0.25">
      <c r="A1431">
        <v>3142</v>
      </c>
      <c r="B1431">
        <v>746</v>
      </c>
      <c r="C1431" t="s">
        <v>2084</v>
      </c>
      <c r="D1431" s="7" t="s">
        <v>2085</v>
      </c>
      <c r="E1431" s="30">
        <v>0</v>
      </c>
      <c r="F1431">
        <v>1</v>
      </c>
      <c r="G1431" s="30">
        <v>0</v>
      </c>
      <c r="H1431">
        <v>1</v>
      </c>
      <c r="I1431" t="s">
        <v>19</v>
      </c>
      <c r="J1431">
        <v>200000</v>
      </c>
      <c r="K1431">
        <v>1</v>
      </c>
      <c r="L1431">
        <v>1496</v>
      </c>
      <c r="M1431">
        <v>2224</v>
      </c>
      <c r="N1431" t="s">
        <v>19</v>
      </c>
      <c r="O1431">
        <v>0</v>
      </c>
    </row>
    <row r="1432" spans="1:15" ht="60" x14ac:dyDescent="0.25">
      <c r="A1432">
        <v>3143</v>
      </c>
      <c r="B1432">
        <v>746</v>
      </c>
      <c r="C1432" t="s">
        <v>2086</v>
      </c>
      <c r="D1432" s="7" t="s">
        <v>2087</v>
      </c>
      <c r="E1432" s="30">
        <v>0</v>
      </c>
      <c r="F1432">
        <v>1</v>
      </c>
      <c r="G1432" s="30">
        <v>0</v>
      </c>
      <c r="H1432">
        <v>1</v>
      </c>
      <c r="I1432" t="s">
        <v>19</v>
      </c>
      <c r="J1432">
        <v>200000</v>
      </c>
      <c r="K1432">
        <v>1</v>
      </c>
      <c r="L1432">
        <v>1496</v>
      </c>
      <c r="M1432">
        <v>2224</v>
      </c>
      <c r="N1432" t="s">
        <v>19</v>
      </c>
      <c r="O1432">
        <v>0</v>
      </c>
    </row>
    <row r="1433" spans="1:15" x14ac:dyDescent="0.25">
      <c r="A1433">
        <v>3144</v>
      </c>
      <c r="B1433">
        <v>746</v>
      </c>
      <c r="C1433" t="s">
        <v>2088</v>
      </c>
      <c r="D1433" t="s">
        <v>2089</v>
      </c>
      <c r="E1433" s="30">
        <v>0</v>
      </c>
      <c r="F1433">
        <v>1</v>
      </c>
      <c r="G1433" s="30">
        <v>0</v>
      </c>
      <c r="H1433">
        <v>1</v>
      </c>
      <c r="I1433" t="s">
        <v>19</v>
      </c>
      <c r="J1433" t="s">
        <v>19</v>
      </c>
      <c r="K1433">
        <v>1</v>
      </c>
      <c r="L1433">
        <v>1493</v>
      </c>
      <c r="M1433">
        <v>2224</v>
      </c>
      <c r="N1433" t="s">
        <v>19</v>
      </c>
      <c r="O1433">
        <v>0</v>
      </c>
    </row>
    <row r="1434" spans="1:15" x14ac:dyDescent="0.25">
      <c r="A1434">
        <v>3145</v>
      </c>
      <c r="B1434">
        <v>746</v>
      </c>
      <c r="C1434" t="s">
        <v>2090</v>
      </c>
      <c r="D1434" t="s">
        <v>2091</v>
      </c>
      <c r="E1434" s="30">
        <v>0</v>
      </c>
      <c r="F1434">
        <v>1</v>
      </c>
      <c r="G1434" s="30">
        <v>0</v>
      </c>
      <c r="H1434">
        <v>1</v>
      </c>
      <c r="I1434" t="s">
        <v>19</v>
      </c>
      <c r="J1434" t="s">
        <v>19</v>
      </c>
      <c r="K1434">
        <v>1</v>
      </c>
      <c r="L1434">
        <v>1493</v>
      </c>
      <c r="M1434">
        <v>2224</v>
      </c>
      <c r="N1434" t="s">
        <v>19</v>
      </c>
      <c r="O1434">
        <v>0</v>
      </c>
    </row>
    <row r="1435" spans="1:15" ht="150" x14ac:dyDescent="0.25">
      <c r="A1435">
        <v>3146</v>
      </c>
      <c r="B1435">
        <v>74</v>
      </c>
      <c r="C1435" t="s">
        <v>2092</v>
      </c>
      <c r="D1435" s="7" t="s">
        <v>2050</v>
      </c>
      <c r="E1435">
        <v>1000</v>
      </c>
      <c r="F1435">
        <v>10</v>
      </c>
      <c r="G1435">
        <v>1</v>
      </c>
      <c r="H1435">
        <v>1</v>
      </c>
      <c r="I1435" t="s">
        <v>19</v>
      </c>
      <c r="J1435">
        <v>443112</v>
      </c>
      <c r="K1435">
        <v>1</v>
      </c>
      <c r="L1435">
        <v>562</v>
      </c>
      <c r="M1435">
        <v>371</v>
      </c>
      <c r="N1435" t="s">
        <v>19</v>
      </c>
      <c r="O1435">
        <v>11233</v>
      </c>
    </row>
    <row r="1436" spans="1:15" x14ac:dyDescent="0.25">
      <c r="A1436">
        <v>3147</v>
      </c>
      <c r="B1436">
        <v>154</v>
      </c>
      <c r="C1436" t="s">
        <v>2093</v>
      </c>
      <c r="E1436" s="30">
        <v>0</v>
      </c>
      <c r="F1436">
        <v>0.01</v>
      </c>
      <c r="G1436" s="30">
        <v>0</v>
      </c>
      <c r="H1436">
        <v>1</v>
      </c>
      <c r="I1436" t="s">
        <v>19</v>
      </c>
      <c r="J1436">
        <v>10000000000</v>
      </c>
      <c r="K1436">
        <v>1</v>
      </c>
      <c r="L1436" t="s">
        <v>19</v>
      </c>
      <c r="M1436">
        <v>371</v>
      </c>
      <c r="N1436" t="s">
        <v>19</v>
      </c>
      <c r="O1436">
        <v>0</v>
      </c>
    </row>
    <row r="1437" spans="1:15" x14ac:dyDescent="0.25">
      <c r="A1437">
        <v>3148</v>
      </c>
      <c r="B1437">
        <v>746</v>
      </c>
      <c r="C1437" t="s">
        <v>2094</v>
      </c>
      <c r="D1437" t="s">
        <v>2095</v>
      </c>
      <c r="E1437" s="30">
        <v>0</v>
      </c>
      <c r="F1437">
        <v>1</v>
      </c>
      <c r="G1437" s="30">
        <v>0</v>
      </c>
      <c r="H1437">
        <v>1</v>
      </c>
      <c r="I1437" t="s">
        <v>19</v>
      </c>
      <c r="J1437" t="s">
        <v>19</v>
      </c>
      <c r="K1437">
        <v>1</v>
      </c>
      <c r="L1437">
        <v>1493</v>
      </c>
      <c r="M1437">
        <v>2224</v>
      </c>
      <c r="N1437" t="s">
        <v>19</v>
      </c>
      <c r="O1437">
        <v>0</v>
      </c>
    </row>
    <row r="1438" spans="1:15" x14ac:dyDescent="0.25">
      <c r="A1438">
        <v>3149</v>
      </c>
      <c r="B1438">
        <v>746</v>
      </c>
      <c r="C1438" t="s">
        <v>2096</v>
      </c>
      <c r="D1438" t="s">
        <v>2097</v>
      </c>
      <c r="E1438" s="30">
        <v>0</v>
      </c>
      <c r="F1438">
        <v>1</v>
      </c>
      <c r="G1438" s="30">
        <v>0</v>
      </c>
      <c r="H1438">
        <v>1</v>
      </c>
      <c r="I1438" t="s">
        <v>19</v>
      </c>
      <c r="J1438">
        <v>200000</v>
      </c>
      <c r="K1438">
        <v>1</v>
      </c>
      <c r="L1438">
        <v>1493</v>
      </c>
      <c r="M1438">
        <v>2224</v>
      </c>
      <c r="N1438" t="s">
        <v>19</v>
      </c>
      <c r="O1438">
        <v>0</v>
      </c>
    </row>
    <row r="1439" spans="1:15" x14ac:dyDescent="0.25">
      <c r="A1439">
        <v>3150</v>
      </c>
      <c r="B1439">
        <v>746</v>
      </c>
      <c r="C1439" t="s">
        <v>2098</v>
      </c>
      <c r="D1439" t="s">
        <v>2099</v>
      </c>
      <c r="E1439" s="30">
        <v>0</v>
      </c>
      <c r="F1439">
        <v>1</v>
      </c>
      <c r="G1439" s="30">
        <v>0</v>
      </c>
      <c r="H1439">
        <v>1</v>
      </c>
      <c r="I1439" t="s">
        <v>19</v>
      </c>
      <c r="J1439">
        <v>200000</v>
      </c>
      <c r="K1439">
        <v>1</v>
      </c>
      <c r="L1439">
        <v>1493</v>
      </c>
      <c r="M1439">
        <v>2224</v>
      </c>
      <c r="N1439" t="s">
        <v>19</v>
      </c>
      <c r="O1439">
        <v>0</v>
      </c>
    </row>
    <row r="1440" spans="1:15" x14ac:dyDescent="0.25">
      <c r="A1440">
        <v>3151</v>
      </c>
      <c r="B1440">
        <v>746</v>
      </c>
      <c r="C1440" t="s">
        <v>2100</v>
      </c>
      <c r="D1440" t="s">
        <v>2101</v>
      </c>
      <c r="E1440" s="30">
        <v>0</v>
      </c>
      <c r="F1440">
        <v>1</v>
      </c>
      <c r="G1440" s="30">
        <v>0</v>
      </c>
      <c r="H1440">
        <v>1</v>
      </c>
      <c r="I1440" t="s">
        <v>19</v>
      </c>
      <c r="J1440">
        <v>200000</v>
      </c>
      <c r="K1440">
        <v>1</v>
      </c>
      <c r="L1440">
        <v>1493</v>
      </c>
      <c r="M1440">
        <v>2224</v>
      </c>
      <c r="N1440" t="s">
        <v>19</v>
      </c>
      <c r="O1440">
        <v>0</v>
      </c>
    </row>
    <row r="1441" spans="1:15" ht="60" x14ac:dyDescent="0.25">
      <c r="A1441">
        <v>3152</v>
      </c>
      <c r="B1441">
        <v>746</v>
      </c>
      <c r="C1441" t="s">
        <v>2102</v>
      </c>
      <c r="D1441" s="7" t="s">
        <v>2103</v>
      </c>
      <c r="E1441" s="30">
        <v>0</v>
      </c>
      <c r="F1441">
        <v>1</v>
      </c>
      <c r="G1441" s="30">
        <v>0</v>
      </c>
      <c r="H1441">
        <v>1</v>
      </c>
      <c r="I1441" t="s">
        <v>19</v>
      </c>
      <c r="J1441">
        <v>200000</v>
      </c>
      <c r="K1441">
        <v>1</v>
      </c>
      <c r="L1441">
        <v>1495</v>
      </c>
      <c r="M1441">
        <v>2224</v>
      </c>
      <c r="N1441" t="s">
        <v>19</v>
      </c>
      <c r="O1441">
        <v>0</v>
      </c>
    </row>
    <row r="1442" spans="1:15" ht="60" x14ac:dyDescent="0.25">
      <c r="A1442">
        <v>3153</v>
      </c>
      <c r="B1442">
        <v>746</v>
      </c>
      <c r="C1442" t="s">
        <v>2104</v>
      </c>
      <c r="D1442" s="7" t="s">
        <v>2105</v>
      </c>
      <c r="E1442" s="30">
        <v>0</v>
      </c>
      <c r="F1442">
        <v>1</v>
      </c>
      <c r="G1442" s="30">
        <v>0</v>
      </c>
      <c r="H1442">
        <v>1</v>
      </c>
      <c r="I1442" t="s">
        <v>19</v>
      </c>
      <c r="J1442">
        <v>200000</v>
      </c>
      <c r="K1442">
        <v>1</v>
      </c>
      <c r="L1442">
        <v>1495</v>
      </c>
      <c r="M1442">
        <v>2224</v>
      </c>
      <c r="N1442" t="s">
        <v>19</v>
      </c>
      <c r="O1442">
        <v>0</v>
      </c>
    </row>
    <row r="1443" spans="1:15" ht="150" x14ac:dyDescent="0.25">
      <c r="A1443">
        <v>3154</v>
      </c>
      <c r="B1443">
        <v>74</v>
      </c>
      <c r="C1443" t="s">
        <v>2106</v>
      </c>
      <c r="D1443" s="7" t="s">
        <v>2050</v>
      </c>
      <c r="E1443">
        <v>2000</v>
      </c>
      <c r="F1443">
        <v>20</v>
      </c>
      <c r="G1443">
        <v>3</v>
      </c>
      <c r="H1443">
        <v>1</v>
      </c>
      <c r="I1443" t="s">
        <v>19</v>
      </c>
      <c r="J1443">
        <v>1475200</v>
      </c>
      <c r="K1443">
        <v>1</v>
      </c>
      <c r="L1443">
        <v>563</v>
      </c>
      <c r="M1443">
        <v>365</v>
      </c>
      <c r="N1443" t="s">
        <v>19</v>
      </c>
      <c r="O1443">
        <v>11225</v>
      </c>
    </row>
    <row r="1444" spans="1:15" x14ac:dyDescent="0.25">
      <c r="A1444">
        <v>3155</v>
      </c>
      <c r="B1444">
        <v>154</v>
      </c>
      <c r="C1444" t="s">
        <v>2107</v>
      </c>
      <c r="E1444" s="30">
        <v>0</v>
      </c>
      <c r="F1444">
        <v>0.01</v>
      </c>
      <c r="G1444" s="30">
        <v>0</v>
      </c>
      <c r="H1444">
        <v>1</v>
      </c>
      <c r="I1444" t="s">
        <v>19</v>
      </c>
      <c r="J1444">
        <v>10000000000</v>
      </c>
      <c r="K1444">
        <v>1</v>
      </c>
      <c r="L1444" t="s">
        <v>19</v>
      </c>
      <c r="M1444">
        <v>365</v>
      </c>
      <c r="N1444" t="s">
        <v>19</v>
      </c>
      <c r="O1444">
        <v>0</v>
      </c>
    </row>
    <row r="1445" spans="1:15" ht="60" x14ac:dyDescent="0.25">
      <c r="A1445">
        <v>3156</v>
      </c>
      <c r="B1445">
        <v>746</v>
      </c>
      <c r="C1445" t="s">
        <v>2108</v>
      </c>
      <c r="D1445" s="7" t="s">
        <v>2109</v>
      </c>
      <c r="E1445" s="30">
        <v>0</v>
      </c>
      <c r="F1445">
        <v>1</v>
      </c>
      <c r="G1445" s="30">
        <v>0</v>
      </c>
      <c r="H1445">
        <v>1</v>
      </c>
      <c r="I1445" t="s">
        <v>19</v>
      </c>
      <c r="J1445">
        <v>200000</v>
      </c>
      <c r="K1445">
        <v>1</v>
      </c>
      <c r="L1445">
        <v>1495</v>
      </c>
      <c r="M1445">
        <v>2224</v>
      </c>
      <c r="N1445" t="s">
        <v>19</v>
      </c>
      <c r="O1445">
        <v>0</v>
      </c>
    </row>
    <row r="1446" spans="1:15" ht="60" x14ac:dyDescent="0.25">
      <c r="A1446">
        <v>3157</v>
      </c>
      <c r="B1446">
        <v>746</v>
      </c>
      <c r="C1446" t="s">
        <v>2110</v>
      </c>
      <c r="D1446" s="7" t="s">
        <v>2111</v>
      </c>
      <c r="E1446" s="30">
        <v>0</v>
      </c>
      <c r="F1446">
        <v>1</v>
      </c>
      <c r="G1446" s="30">
        <v>0</v>
      </c>
      <c r="H1446">
        <v>1</v>
      </c>
      <c r="I1446" t="s">
        <v>19</v>
      </c>
      <c r="J1446">
        <v>200000</v>
      </c>
      <c r="K1446">
        <v>1</v>
      </c>
      <c r="L1446">
        <v>1494</v>
      </c>
      <c r="M1446">
        <v>2224</v>
      </c>
      <c r="N1446" t="s">
        <v>19</v>
      </c>
      <c r="O1446">
        <v>0</v>
      </c>
    </row>
    <row r="1447" spans="1:15" ht="60" x14ac:dyDescent="0.25">
      <c r="A1447">
        <v>3158</v>
      </c>
      <c r="B1447">
        <v>746</v>
      </c>
      <c r="C1447" t="s">
        <v>2112</v>
      </c>
      <c r="D1447" s="7" t="s">
        <v>2113</v>
      </c>
      <c r="E1447" s="30">
        <v>0</v>
      </c>
      <c r="F1447">
        <v>1</v>
      </c>
      <c r="G1447" s="30">
        <v>0</v>
      </c>
      <c r="H1447">
        <v>1</v>
      </c>
      <c r="I1447" t="s">
        <v>19</v>
      </c>
      <c r="J1447">
        <v>200000</v>
      </c>
      <c r="K1447">
        <v>1</v>
      </c>
      <c r="L1447">
        <v>1494</v>
      </c>
      <c r="M1447">
        <v>2224</v>
      </c>
      <c r="N1447" t="s">
        <v>19</v>
      </c>
      <c r="O1447">
        <v>0</v>
      </c>
    </row>
    <row r="1448" spans="1:15" ht="60" x14ac:dyDescent="0.25">
      <c r="A1448">
        <v>3159</v>
      </c>
      <c r="B1448">
        <v>746</v>
      </c>
      <c r="C1448" t="s">
        <v>2114</v>
      </c>
      <c r="D1448" s="7" t="s">
        <v>2115</v>
      </c>
      <c r="E1448" s="30">
        <v>0</v>
      </c>
      <c r="F1448">
        <v>1</v>
      </c>
      <c r="G1448" s="30">
        <v>0</v>
      </c>
      <c r="H1448">
        <v>1</v>
      </c>
      <c r="I1448" t="s">
        <v>19</v>
      </c>
      <c r="J1448">
        <v>200000</v>
      </c>
      <c r="K1448">
        <v>1</v>
      </c>
      <c r="L1448">
        <v>1494</v>
      </c>
      <c r="M1448">
        <v>2224</v>
      </c>
      <c r="N1448" t="s">
        <v>19</v>
      </c>
      <c r="O1448">
        <v>0</v>
      </c>
    </row>
    <row r="1449" spans="1:15" ht="60" x14ac:dyDescent="0.25">
      <c r="A1449">
        <v>3160</v>
      </c>
      <c r="B1449">
        <v>746</v>
      </c>
      <c r="C1449" t="s">
        <v>2116</v>
      </c>
      <c r="D1449" s="7" t="s">
        <v>2117</v>
      </c>
      <c r="E1449" s="30">
        <v>0</v>
      </c>
      <c r="F1449">
        <v>1</v>
      </c>
      <c r="G1449" s="30">
        <v>0</v>
      </c>
      <c r="H1449">
        <v>1</v>
      </c>
      <c r="I1449" t="s">
        <v>19</v>
      </c>
      <c r="J1449">
        <v>200000</v>
      </c>
      <c r="K1449">
        <v>1</v>
      </c>
      <c r="L1449">
        <v>1497</v>
      </c>
      <c r="M1449">
        <v>2224</v>
      </c>
      <c r="N1449" t="s">
        <v>19</v>
      </c>
      <c r="O1449">
        <v>0</v>
      </c>
    </row>
    <row r="1450" spans="1:15" ht="60" x14ac:dyDescent="0.25">
      <c r="A1450">
        <v>3161</v>
      </c>
      <c r="B1450">
        <v>746</v>
      </c>
      <c r="C1450" t="s">
        <v>2118</v>
      </c>
      <c r="D1450" s="7" t="s">
        <v>2119</v>
      </c>
      <c r="E1450" s="30">
        <v>0</v>
      </c>
      <c r="F1450">
        <v>1</v>
      </c>
      <c r="G1450" s="30">
        <v>0</v>
      </c>
      <c r="H1450">
        <v>1</v>
      </c>
      <c r="I1450" t="s">
        <v>19</v>
      </c>
      <c r="J1450">
        <v>200000</v>
      </c>
      <c r="K1450">
        <v>1</v>
      </c>
      <c r="L1450">
        <v>1497</v>
      </c>
      <c r="M1450">
        <v>2224</v>
      </c>
      <c r="N1450" t="s">
        <v>19</v>
      </c>
      <c r="O1450">
        <v>0</v>
      </c>
    </row>
    <row r="1451" spans="1:15" ht="150" x14ac:dyDescent="0.25">
      <c r="A1451">
        <v>3162</v>
      </c>
      <c r="B1451">
        <v>74</v>
      </c>
      <c r="C1451" t="s">
        <v>2120</v>
      </c>
      <c r="D1451" s="7" t="s">
        <v>2050</v>
      </c>
      <c r="E1451">
        <v>500</v>
      </c>
      <c r="F1451">
        <v>5</v>
      </c>
      <c r="G1451">
        <v>0.5</v>
      </c>
      <c r="H1451">
        <v>1</v>
      </c>
      <c r="I1451" t="s">
        <v>19</v>
      </c>
      <c r="J1451">
        <v>74064</v>
      </c>
      <c r="K1451">
        <v>1</v>
      </c>
      <c r="L1451">
        <v>561</v>
      </c>
      <c r="M1451">
        <v>376</v>
      </c>
      <c r="N1451" t="s">
        <v>19</v>
      </c>
      <c r="O1451">
        <v>11235</v>
      </c>
    </row>
    <row r="1452" spans="1:15" x14ac:dyDescent="0.25">
      <c r="A1452">
        <v>3163</v>
      </c>
      <c r="B1452">
        <v>154</v>
      </c>
      <c r="C1452" t="s">
        <v>2121</v>
      </c>
      <c r="E1452" s="30">
        <v>0</v>
      </c>
      <c r="F1452">
        <v>0.01</v>
      </c>
      <c r="G1452" s="30">
        <v>0</v>
      </c>
      <c r="H1452">
        <v>1</v>
      </c>
      <c r="I1452" t="s">
        <v>19</v>
      </c>
      <c r="J1452">
        <v>10000000000</v>
      </c>
      <c r="K1452">
        <v>1</v>
      </c>
      <c r="L1452" t="s">
        <v>19</v>
      </c>
      <c r="M1452">
        <v>376</v>
      </c>
      <c r="N1452" t="s">
        <v>19</v>
      </c>
      <c r="O1452">
        <v>0</v>
      </c>
    </row>
    <row r="1453" spans="1:15" ht="60" x14ac:dyDescent="0.25">
      <c r="A1453">
        <v>3164</v>
      </c>
      <c r="B1453">
        <v>746</v>
      </c>
      <c r="C1453" t="s">
        <v>2122</v>
      </c>
      <c r="D1453" s="7" t="s">
        <v>2123</v>
      </c>
      <c r="E1453" s="30">
        <v>0</v>
      </c>
      <c r="F1453">
        <v>1</v>
      </c>
      <c r="G1453" s="30">
        <v>0</v>
      </c>
      <c r="H1453">
        <v>1</v>
      </c>
      <c r="I1453" t="s">
        <v>19</v>
      </c>
      <c r="J1453">
        <v>200000</v>
      </c>
      <c r="K1453">
        <v>1</v>
      </c>
      <c r="L1453">
        <v>1497</v>
      </c>
      <c r="M1453">
        <v>2224</v>
      </c>
      <c r="N1453" t="s">
        <v>19</v>
      </c>
      <c r="O1453">
        <v>0</v>
      </c>
    </row>
    <row r="1454" spans="1:15" ht="60" x14ac:dyDescent="0.25">
      <c r="A1454">
        <v>3165</v>
      </c>
      <c r="B1454">
        <v>746</v>
      </c>
      <c r="C1454" t="s">
        <v>2124</v>
      </c>
      <c r="D1454" s="7" t="s">
        <v>2125</v>
      </c>
      <c r="E1454" s="30">
        <v>0</v>
      </c>
      <c r="F1454">
        <v>1</v>
      </c>
      <c r="G1454" s="30">
        <v>0</v>
      </c>
      <c r="H1454">
        <v>1</v>
      </c>
      <c r="I1454" t="s">
        <v>19</v>
      </c>
      <c r="J1454">
        <v>200000</v>
      </c>
      <c r="K1454">
        <v>1</v>
      </c>
      <c r="L1454">
        <v>1494</v>
      </c>
      <c r="M1454">
        <v>2224</v>
      </c>
      <c r="N1454" t="s">
        <v>19</v>
      </c>
      <c r="O1454">
        <v>0</v>
      </c>
    </row>
    <row r="1455" spans="1:15" ht="60" x14ac:dyDescent="0.25">
      <c r="A1455">
        <v>3166</v>
      </c>
      <c r="B1455">
        <v>746</v>
      </c>
      <c r="C1455" t="s">
        <v>2126</v>
      </c>
      <c r="D1455" s="7" t="s">
        <v>2127</v>
      </c>
      <c r="E1455" s="30">
        <v>0</v>
      </c>
      <c r="F1455">
        <v>1</v>
      </c>
      <c r="G1455" s="30">
        <v>0</v>
      </c>
      <c r="H1455">
        <v>1</v>
      </c>
      <c r="I1455" t="s">
        <v>19</v>
      </c>
      <c r="J1455">
        <v>200000</v>
      </c>
      <c r="K1455">
        <v>1</v>
      </c>
      <c r="L1455">
        <v>1494</v>
      </c>
      <c r="M1455">
        <v>2224</v>
      </c>
      <c r="N1455" t="s">
        <v>19</v>
      </c>
      <c r="O1455">
        <v>0</v>
      </c>
    </row>
    <row r="1456" spans="1:15" ht="60" x14ac:dyDescent="0.25">
      <c r="A1456">
        <v>3167</v>
      </c>
      <c r="B1456">
        <v>746</v>
      </c>
      <c r="C1456" t="s">
        <v>2128</v>
      </c>
      <c r="D1456" s="7" t="s">
        <v>2129</v>
      </c>
      <c r="E1456" s="30">
        <v>0</v>
      </c>
      <c r="F1456">
        <v>1</v>
      </c>
      <c r="G1456" s="30">
        <v>0</v>
      </c>
      <c r="H1456">
        <v>1</v>
      </c>
      <c r="I1456" t="s">
        <v>19</v>
      </c>
      <c r="J1456">
        <v>200000</v>
      </c>
      <c r="K1456">
        <v>1</v>
      </c>
      <c r="L1456">
        <v>1494</v>
      </c>
      <c r="M1456">
        <v>2224</v>
      </c>
      <c r="N1456" t="s">
        <v>19</v>
      </c>
      <c r="O1456">
        <v>0</v>
      </c>
    </row>
    <row r="1457" spans="1:15" ht="60" x14ac:dyDescent="0.25">
      <c r="A1457">
        <v>3168</v>
      </c>
      <c r="B1457">
        <v>746</v>
      </c>
      <c r="C1457" t="s">
        <v>2130</v>
      </c>
      <c r="D1457" s="7" t="s">
        <v>2131</v>
      </c>
      <c r="E1457" s="30">
        <v>0</v>
      </c>
      <c r="F1457">
        <v>1</v>
      </c>
      <c r="G1457" s="30">
        <v>0</v>
      </c>
      <c r="H1457">
        <v>1</v>
      </c>
      <c r="I1457" t="s">
        <v>19</v>
      </c>
      <c r="J1457">
        <v>200000</v>
      </c>
      <c r="K1457">
        <v>1</v>
      </c>
      <c r="L1457">
        <v>1496</v>
      </c>
      <c r="M1457">
        <v>2224</v>
      </c>
      <c r="N1457" t="s">
        <v>19</v>
      </c>
      <c r="O1457">
        <v>0</v>
      </c>
    </row>
    <row r="1458" spans="1:15" ht="60" x14ac:dyDescent="0.25">
      <c r="A1458">
        <v>3169</v>
      </c>
      <c r="B1458">
        <v>746</v>
      </c>
      <c r="C1458" t="s">
        <v>2132</v>
      </c>
      <c r="D1458" s="7" t="s">
        <v>2133</v>
      </c>
      <c r="E1458" s="30">
        <v>0</v>
      </c>
      <c r="F1458">
        <v>1</v>
      </c>
      <c r="G1458" s="30">
        <v>0</v>
      </c>
      <c r="H1458">
        <v>1</v>
      </c>
      <c r="I1458" t="s">
        <v>19</v>
      </c>
      <c r="J1458">
        <v>200000</v>
      </c>
      <c r="K1458">
        <v>1</v>
      </c>
      <c r="L1458">
        <v>1496</v>
      </c>
      <c r="M1458">
        <v>2224</v>
      </c>
      <c r="N1458" t="s">
        <v>19</v>
      </c>
      <c r="O1458">
        <v>0</v>
      </c>
    </row>
    <row r="1459" spans="1:15" ht="150" x14ac:dyDescent="0.25">
      <c r="A1459">
        <v>3170</v>
      </c>
      <c r="B1459">
        <v>74</v>
      </c>
      <c r="C1459" t="s">
        <v>2134</v>
      </c>
      <c r="D1459" s="7" t="s">
        <v>2050</v>
      </c>
      <c r="E1459">
        <v>500</v>
      </c>
      <c r="F1459">
        <v>5</v>
      </c>
      <c r="G1459">
        <v>0.3</v>
      </c>
      <c r="H1459">
        <v>1</v>
      </c>
      <c r="I1459" t="s">
        <v>19</v>
      </c>
      <c r="J1459">
        <v>109676</v>
      </c>
      <c r="K1459">
        <v>1</v>
      </c>
      <c r="L1459">
        <v>561</v>
      </c>
      <c r="M1459">
        <v>376</v>
      </c>
      <c r="N1459" t="s">
        <v>19</v>
      </c>
      <c r="O1459">
        <v>11237</v>
      </c>
    </row>
    <row r="1460" spans="1:15" x14ac:dyDescent="0.25">
      <c r="A1460">
        <v>3171</v>
      </c>
      <c r="B1460">
        <v>154</v>
      </c>
      <c r="C1460" t="s">
        <v>2135</v>
      </c>
      <c r="E1460" s="30">
        <v>0</v>
      </c>
      <c r="F1460">
        <v>0.01</v>
      </c>
      <c r="G1460" s="30">
        <v>0</v>
      </c>
      <c r="H1460">
        <v>1</v>
      </c>
      <c r="I1460" t="s">
        <v>19</v>
      </c>
      <c r="J1460">
        <v>10000000000</v>
      </c>
      <c r="K1460">
        <v>1</v>
      </c>
      <c r="L1460" t="s">
        <v>19</v>
      </c>
      <c r="M1460">
        <v>376</v>
      </c>
      <c r="N1460" t="s">
        <v>19</v>
      </c>
      <c r="O1460">
        <v>0</v>
      </c>
    </row>
    <row r="1461" spans="1:15" ht="60" x14ac:dyDescent="0.25">
      <c r="A1461">
        <v>3172</v>
      </c>
      <c r="B1461">
        <v>746</v>
      </c>
      <c r="C1461" t="s">
        <v>2136</v>
      </c>
      <c r="D1461" s="7" t="s">
        <v>2137</v>
      </c>
      <c r="E1461" s="30">
        <v>0</v>
      </c>
      <c r="F1461">
        <v>1</v>
      </c>
      <c r="G1461" s="30">
        <v>0</v>
      </c>
      <c r="H1461">
        <v>1</v>
      </c>
      <c r="I1461" t="s">
        <v>19</v>
      </c>
      <c r="J1461">
        <v>200000</v>
      </c>
      <c r="K1461">
        <v>1</v>
      </c>
      <c r="L1461">
        <v>1496</v>
      </c>
      <c r="M1461">
        <v>2224</v>
      </c>
      <c r="N1461" t="s">
        <v>19</v>
      </c>
      <c r="O1461">
        <v>0</v>
      </c>
    </row>
    <row r="1462" spans="1:15" ht="60" x14ac:dyDescent="0.25">
      <c r="A1462">
        <v>3173</v>
      </c>
      <c r="B1462">
        <v>746</v>
      </c>
      <c r="C1462" t="s">
        <v>2138</v>
      </c>
      <c r="D1462" s="7" t="s">
        <v>2139</v>
      </c>
      <c r="E1462" s="30">
        <v>0</v>
      </c>
      <c r="F1462">
        <v>1</v>
      </c>
      <c r="G1462" s="30">
        <v>0</v>
      </c>
      <c r="H1462">
        <v>1</v>
      </c>
      <c r="I1462" t="s">
        <v>19</v>
      </c>
      <c r="J1462">
        <v>200000</v>
      </c>
      <c r="K1462">
        <v>1</v>
      </c>
      <c r="L1462">
        <v>1496</v>
      </c>
      <c r="M1462">
        <v>2224</v>
      </c>
      <c r="N1462" t="s">
        <v>19</v>
      </c>
      <c r="O1462">
        <v>0</v>
      </c>
    </row>
    <row r="1463" spans="1:15" ht="60" x14ac:dyDescent="0.25">
      <c r="A1463">
        <v>3174</v>
      </c>
      <c r="B1463">
        <v>746</v>
      </c>
      <c r="C1463" t="s">
        <v>2140</v>
      </c>
      <c r="D1463" s="7" t="s">
        <v>2141</v>
      </c>
      <c r="E1463" s="30">
        <v>0</v>
      </c>
      <c r="F1463">
        <v>1</v>
      </c>
      <c r="G1463" s="30">
        <v>0</v>
      </c>
      <c r="H1463">
        <v>1</v>
      </c>
      <c r="I1463" t="s">
        <v>19</v>
      </c>
      <c r="J1463">
        <v>200000</v>
      </c>
      <c r="K1463">
        <v>1</v>
      </c>
      <c r="L1463">
        <v>1496</v>
      </c>
      <c r="M1463">
        <v>2224</v>
      </c>
      <c r="N1463" t="s">
        <v>19</v>
      </c>
      <c r="O1463">
        <v>0</v>
      </c>
    </row>
    <row r="1464" spans="1:15" ht="60" x14ac:dyDescent="0.25">
      <c r="A1464">
        <v>3175</v>
      </c>
      <c r="B1464">
        <v>746</v>
      </c>
      <c r="C1464" t="s">
        <v>2142</v>
      </c>
      <c r="D1464" s="7" t="s">
        <v>2143</v>
      </c>
      <c r="E1464" s="30">
        <v>0</v>
      </c>
      <c r="F1464">
        <v>1</v>
      </c>
      <c r="G1464" s="30">
        <v>0</v>
      </c>
      <c r="H1464">
        <v>1</v>
      </c>
      <c r="I1464" t="s">
        <v>19</v>
      </c>
      <c r="J1464">
        <v>200000</v>
      </c>
      <c r="K1464">
        <v>1</v>
      </c>
      <c r="L1464">
        <v>1496</v>
      </c>
      <c r="M1464">
        <v>2224</v>
      </c>
      <c r="N1464" t="s">
        <v>19</v>
      </c>
      <c r="O1464">
        <v>0</v>
      </c>
    </row>
    <row r="1465" spans="1:15" ht="60" x14ac:dyDescent="0.25">
      <c r="A1465">
        <v>3176</v>
      </c>
      <c r="B1465">
        <v>746</v>
      </c>
      <c r="C1465" t="s">
        <v>2144</v>
      </c>
      <c r="D1465" s="7" t="s">
        <v>2145</v>
      </c>
      <c r="E1465" s="30">
        <v>0</v>
      </c>
      <c r="F1465">
        <v>1</v>
      </c>
      <c r="G1465" s="30">
        <v>0</v>
      </c>
      <c r="H1465">
        <v>1</v>
      </c>
      <c r="I1465" t="s">
        <v>19</v>
      </c>
      <c r="J1465">
        <v>200000</v>
      </c>
      <c r="K1465">
        <v>1</v>
      </c>
      <c r="L1465">
        <v>1493</v>
      </c>
      <c r="M1465">
        <v>2224</v>
      </c>
      <c r="N1465" t="s">
        <v>19</v>
      </c>
      <c r="O1465">
        <v>0</v>
      </c>
    </row>
    <row r="1466" spans="1:15" ht="60" x14ac:dyDescent="0.25">
      <c r="A1466">
        <v>3177</v>
      </c>
      <c r="B1466">
        <v>746</v>
      </c>
      <c r="C1466" t="s">
        <v>2146</v>
      </c>
      <c r="D1466" s="7" t="s">
        <v>2147</v>
      </c>
      <c r="E1466" s="30">
        <v>0</v>
      </c>
      <c r="F1466">
        <v>1</v>
      </c>
      <c r="G1466" s="30">
        <v>0</v>
      </c>
      <c r="H1466">
        <v>1</v>
      </c>
      <c r="I1466" t="s">
        <v>19</v>
      </c>
      <c r="J1466">
        <v>200000</v>
      </c>
      <c r="K1466">
        <v>1</v>
      </c>
      <c r="L1466">
        <v>1493</v>
      </c>
      <c r="M1466">
        <v>2224</v>
      </c>
      <c r="N1466" t="s">
        <v>19</v>
      </c>
      <c r="O1466">
        <v>0</v>
      </c>
    </row>
    <row r="1467" spans="1:15" ht="150" x14ac:dyDescent="0.25">
      <c r="A1467">
        <v>3178</v>
      </c>
      <c r="B1467">
        <v>74</v>
      </c>
      <c r="C1467" t="s">
        <v>2148</v>
      </c>
      <c r="D1467" s="7" t="s">
        <v>2050</v>
      </c>
      <c r="E1467">
        <v>500</v>
      </c>
      <c r="F1467">
        <v>5</v>
      </c>
      <c r="G1467">
        <v>0.2</v>
      </c>
      <c r="H1467">
        <v>1</v>
      </c>
      <c r="I1467" t="s">
        <v>19</v>
      </c>
      <c r="J1467">
        <v>148538</v>
      </c>
      <c r="K1467">
        <v>1</v>
      </c>
      <c r="L1467">
        <v>561</v>
      </c>
      <c r="M1467">
        <v>376</v>
      </c>
      <c r="N1467" t="s">
        <v>19</v>
      </c>
      <c r="O1467">
        <v>11239</v>
      </c>
    </row>
    <row r="1468" spans="1:15" x14ac:dyDescent="0.25">
      <c r="A1468">
        <v>3179</v>
      </c>
      <c r="B1468">
        <v>154</v>
      </c>
      <c r="C1468" t="s">
        <v>2149</v>
      </c>
      <c r="E1468" s="30">
        <v>0</v>
      </c>
      <c r="F1468">
        <v>0.01</v>
      </c>
      <c r="G1468" s="30">
        <v>0</v>
      </c>
      <c r="H1468">
        <v>1</v>
      </c>
      <c r="I1468" t="s">
        <v>19</v>
      </c>
      <c r="J1468">
        <v>10000000000</v>
      </c>
      <c r="K1468">
        <v>1</v>
      </c>
      <c r="L1468" t="s">
        <v>19</v>
      </c>
      <c r="M1468">
        <v>376</v>
      </c>
      <c r="N1468" t="s">
        <v>19</v>
      </c>
      <c r="O1468">
        <v>0</v>
      </c>
    </row>
    <row r="1469" spans="1:15" ht="60" x14ac:dyDescent="0.25">
      <c r="A1469">
        <v>3180</v>
      </c>
      <c r="B1469">
        <v>746</v>
      </c>
      <c r="C1469" t="s">
        <v>2150</v>
      </c>
      <c r="D1469" s="7" t="s">
        <v>2151</v>
      </c>
      <c r="E1469" s="30">
        <v>0</v>
      </c>
      <c r="F1469">
        <v>1</v>
      </c>
      <c r="G1469" s="30">
        <v>0</v>
      </c>
      <c r="H1469">
        <v>1</v>
      </c>
      <c r="I1469" t="s">
        <v>19</v>
      </c>
      <c r="J1469">
        <v>200000</v>
      </c>
      <c r="K1469">
        <v>1</v>
      </c>
      <c r="L1469">
        <v>1493</v>
      </c>
      <c r="M1469">
        <v>2224</v>
      </c>
      <c r="N1469" t="s">
        <v>19</v>
      </c>
      <c r="O1469">
        <v>0</v>
      </c>
    </row>
    <row r="1470" spans="1:15" ht="60" x14ac:dyDescent="0.25">
      <c r="A1470">
        <v>3181</v>
      </c>
      <c r="B1470">
        <v>746</v>
      </c>
      <c r="C1470" t="s">
        <v>2152</v>
      </c>
      <c r="D1470" s="7" t="s">
        <v>2153</v>
      </c>
      <c r="E1470" s="30">
        <v>0</v>
      </c>
      <c r="F1470">
        <v>1</v>
      </c>
      <c r="G1470" s="30">
        <v>0</v>
      </c>
      <c r="H1470">
        <v>1</v>
      </c>
      <c r="I1470" t="s">
        <v>19</v>
      </c>
      <c r="J1470">
        <v>200000</v>
      </c>
      <c r="K1470">
        <v>1</v>
      </c>
      <c r="L1470">
        <v>1493</v>
      </c>
      <c r="M1470">
        <v>2224</v>
      </c>
      <c r="N1470" t="s">
        <v>19</v>
      </c>
      <c r="O1470">
        <v>0</v>
      </c>
    </row>
    <row r="1471" spans="1:15" ht="60" x14ac:dyDescent="0.25">
      <c r="A1471">
        <v>3182</v>
      </c>
      <c r="B1471">
        <v>746</v>
      </c>
      <c r="C1471" t="s">
        <v>2154</v>
      </c>
      <c r="D1471" s="7" t="s">
        <v>2155</v>
      </c>
      <c r="E1471" s="30">
        <v>0</v>
      </c>
      <c r="F1471">
        <v>1</v>
      </c>
      <c r="G1471" s="30">
        <v>0</v>
      </c>
      <c r="H1471">
        <v>1</v>
      </c>
      <c r="I1471" t="s">
        <v>19</v>
      </c>
      <c r="J1471">
        <v>200000</v>
      </c>
      <c r="K1471">
        <v>1</v>
      </c>
      <c r="L1471">
        <v>1493</v>
      </c>
      <c r="M1471">
        <v>2224</v>
      </c>
      <c r="N1471" t="s">
        <v>19</v>
      </c>
      <c r="O1471">
        <v>0</v>
      </c>
    </row>
    <row r="1472" spans="1:15" ht="60" x14ac:dyDescent="0.25">
      <c r="A1472">
        <v>3183</v>
      </c>
      <c r="B1472">
        <v>746</v>
      </c>
      <c r="C1472" t="s">
        <v>2156</v>
      </c>
      <c r="D1472" s="7" t="s">
        <v>2157</v>
      </c>
      <c r="E1472" s="30">
        <v>0</v>
      </c>
      <c r="F1472">
        <v>1</v>
      </c>
      <c r="G1472" s="30">
        <v>0</v>
      </c>
      <c r="H1472">
        <v>1</v>
      </c>
      <c r="I1472" t="s">
        <v>19</v>
      </c>
      <c r="J1472">
        <v>200000</v>
      </c>
      <c r="K1472">
        <v>1</v>
      </c>
      <c r="L1472">
        <v>1493</v>
      </c>
      <c r="M1472">
        <v>2224</v>
      </c>
      <c r="N1472" t="s">
        <v>19</v>
      </c>
      <c r="O1472">
        <v>0</v>
      </c>
    </row>
    <row r="1473" spans="1:15" x14ac:dyDescent="0.25">
      <c r="A1473">
        <v>3184</v>
      </c>
      <c r="B1473">
        <v>257</v>
      </c>
      <c r="C1473" t="s">
        <v>2158</v>
      </c>
      <c r="D1473" t="s">
        <v>2159</v>
      </c>
      <c r="E1473" s="30">
        <v>0</v>
      </c>
      <c r="F1473">
        <v>0.01</v>
      </c>
      <c r="G1473" s="30">
        <v>0</v>
      </c>
      <c r="H1473">
        <v>1</v>
      </c>
      <c r="I1473">
        <v>8</v>
      </c>
      <c r="J1473">
        <v>2500000</v>
      </c>
      <c r="K1473">
        <v>1</v>
      </c>
      <c r="L1473">
        <v>377</v>
      </c>
      <c r="M1473">
        <v>33</v>
      </c>
      <c r="N1473" t="s">
        <v>19</v>
      </c>
      <c r="O1473">
        <v>0</v>
      </c>
    </row>
    <row r="1474" spans="1:15" ht="60" x14ac:dyDescent="0.25">
      <c r="A1474">
        <v>3185</v>
      </c>
      <c r="B1474">
        <v>742</v>
      </c>
      <c r="C1474" t="s">
        <v>2160</v>
      </c>
      <c r="D1474" s="7" t="s">
        <v>2161</v>
      </c>
      <c r="E1474" s="30">
        <v>0</v>
      </c>
      <c r="F1474">
        <v>1</v>
      </c>
      <c r="G1474" s="30">
        <v>0</v>
      </c>
      <c r="H1474">
        <v>1</v>
      </c>
      <c r="I1474" t="s">
        <v>19</v>
      </c>
      <c r="J1474" t="s">
        <v>19</v>
      </c>
      <c r="K1474">
        <v>1</v>
      </c>
      <c r="L1474">
        <v>1500</v>
      </c>
      <c r="M1474">
        <v>2224</v>
      </c>
      <c r="N1474" t="s">
        <v>19</v>
      </c>
      <c r="O1474">
        <v>0</v>
      </c>
    </row>
    <row r="1475" spans="1:15" ht="150" x14ac:dyDescent="0.25">
      <c r="A1475">
        <v>3186</v>
      </c>
      <c r="B1475">
        <v>74</v>
      </c>
      <c r="C1475" t="s">
        <v>2162</v>
      </c>
      <c r="D1475" s="7" t="s">
        <v>2050</v>
      </c>
      <c r="E1475">
        <v>2000</v>
      </c>
      <c r="F1475">
        <v>20</v>
      </c>
      <c r="G1475">
        <v>2</v>
      </c>
      <c r="H1475">
        <v>1</v>
      </c>
      <c r="I1475" t="s">
        <v>19</v>
      </c>
      <c r="J1475">
        <v>1446592</v>
      </c>
      <c r="K1475">
        <v>1</v>
      </c>
      <c r="L1475">
        <v>563</v>
      </c>
      <c r="M1475">
        <v>365</v>
      </c>
      <c r="N1475" t="s">
        <v>19</v>
      </c>
      <c r="O1475">
        <v>11227</v>
      </c>
    </row>
    <row r="1476" spans="1:15" x14ac:dyDescent="0.25">
      <c r="A1476">
        <v>3187</v>
      </c>
      <c r="B1476">
        <v>154</v>
      </c>
      <c r="C1476" t="s">
        <v>2163</v>
      </c>
      <c r="E1476" s="30">
        <v>0</v>
      </c>
      <c r="F1476">
        <v>0.01</v>
      </c>
      <c r="G1476" s="30">
        <v>0</v>
      </c>
      <c r="H1476">
        <v>1</v>
      </c>
      <c r="I1476" t="s">
        <v>19</v>
      </c>
      <c r="J1476">
        <v>10000000000</v>
      </c>
      <c r="K1476">
        <v>1</v>
      </c>
      <c r="L1476" t="s">
        <v>19</v>
      </c>
      <c r="M1476">
        <v>365</v>
      </c>
      <c r="N1476" t="s">
        <v>19</v>
      </c>
      <c r="O1476">
        <v>0</v>
      </c>
    </row>
    <row r="1477" spans="1:15" ht="60" x14ac:dyDescent="0.25">
      <c r="A1477">
        <v>3188</v>
      </c>
      <c r="B1477">
        <v>742</v>
      </c>
      <c r="C1477" t="s">
        <v>2164</v>
      </c>
      <c r="D1477" s="7" t="s">
        <v>2165</v>
      </c>
      <c r="E1477" s="30">
        <v>0</v>
      </c>
      <c r="F1477">
        <v>1</v>
      </c>
      <c r="G1477" s="30">
        <v>0</v>
      </c>
      <c r="H1477">
        <v>1</v>
      </c>
      <c r="I1477" t="s">
        <v>19</v>
      </c>
      <c r="J1477" t="s">
        <v>19</v>
      </c>
      <c r="K1477">
        <v>1</v>
      </c>
      <c r="L1477">
        <v>1500</v>
      </c>
      <c r="M1477">
        <v>2224</v>
      </c>
      <c r="N1477" t="s">
        <v>19</v>
      </c>
      <c r="O1477">
        <v>0</v>
      </c>
    </row>
    <row r="1478" spans="1:15" ht="60" x14ac:dyDescent="0.25">
      <c r="A1478">
        <v>3189</v>
      </c>
      <c r="B1478">
        <v>742</v>
      </c>
      <c r="C1478" t="s">
        <v>2166</v>
      </c>
      <c r="D1478" s="7" t="s">
        <v>2167</v>
      </c>
      <c r="E1478" s="30">
        <v>0</v>
      </c>
      <c r="F1478">
        <v>1</v>
      </c>
      <c r="G1478" s="30">
        <v>0</v>
      </c>
      <c r="H1478">
        <v>1</v>
      </c>
      <c r="I1478" t="s">
        <v>19</v>
      </c>
      <c r="J1478" t="s">
        <v>19</v>
      </c>
      <c r="K1478">
        <v>1</v>
      </c>
      <c r="L1478">
        <v>1500</v>
      </c>
      <c r="M1478">
        <v>2224</v>
      </c>
      <c r="N1478" t="s">
        <v>19</v>
      </c>
      <c r="O1478">
        <v>0</v>
      </c>
    </row>
    <row r="1479" spans="1:15" ht="60" x14ac:dyDescent="0.25">
      <c r="A1479">
        <v>3190</v>
      </c>
      <c r="B1479">
        <v>742</v>
      </c>
      <c r="C1479" t="s">
        <v>2168</v>
      </c>
      <c r="D1479" s="7" t="s">
        <v>2169</v>
      </c>
      <c r="E1479" s="30">
        <v>0</v>
      </c>
      <c r="F1479">
        <v>1</v>
      </c>
      <c r="G1479" s="30">
        <v>0</v>
      </c>
      <c r="H1479">
        <v>1</v>
      </c>
      <c r="I1479" t="s">
        <v>19</v>
      </c>
      <c r="J1479">
        <v>200000</v>
      </c>
      <c r="K1479">
        <v>1</v>
      </c>
      <c r="L1479">
        <v>1499</v>
      </c>
      <c r="M1479">
        <v>2224</v>
      </c>
      <c r="N1479" t="s">
        <v>19</v>
      </c>
      <c r="O1479">
        <v>0</v>
      </c>
    </row>
    <row r="1480" spans="1:15" ht="60" x14ac:dyDescent="0.25">
      <c r="A1480">
        <v>3191</v>
      </c>
      <c r="B1480">
        <v>742</v>
      </c>
      <c r="C1480" t="s">
        <v>2170</v>
      </c>
      <c r="D1480" s="7" t="s">
        <v>2171</v>
      </c>
      <c r="E1480" s="30">
        <v>0</v>
      </c>
      <c r="F1480">
        <v>1</v>
      </c>
      <c r="G1480" s="30">
        <v>0</v>
      </c>
      <c r="H1480">
        <v>1</v>
      </c>
      <c r="I1480" t="s">
        <v>19</v>
      </c>
      <c r="J1480">
        <v>200000</v>
      </c>
      <c r="K1480">
        <v>1</v>
      </c>
      <c r="L1480">
        <v>1499</v>
      </c>
      <c r="M1480">
        <v>2224</v>
      </c>
      <c r="N1480" t="s">
        <v>19</v>
      </c>
      <c r="O1480">
        <v>0</v>
      </c>
    </row>
    <row r="1481" spans="1:15" ht="60" x14ac:dyDescent="0.25">
      <c r="A1481">
        <v>3192</v>
      </c>
      <c r="B1481">
        <v>742</v>
      </c>
      <c r="C1481" t="s">
        <v>2172</v>
      </c>
      <c r="D1481" s="7" t="s">
        <v>2173</v>
      </c>
      <c r="E1481" s="30">
        <v>0</v>
      </c>
      <c r="F1481">
        <v>1</v>
      </c>
      <c r="G1481" s="30">
        <v>0</v>
      </c>
      <c r="H1481">
        <v>1</v>
      </c>
      <c r="I1481" t="s">
        <v>19</v>
      </c>
      <c r="J1481">
        <v>200000</v>
      </c>
      <c r="K1481">
        <v>1</v>
      </c>
      <c r="L1481">
        <v>1499</v>
      </c>
      <c r="M1481">
        <v>2224</v>
      </c>
      <c r="N1481" t="s">
        <v>19</v>
      </c>
      <c r="O1481">
        <v>0</v>
      </c>
    </row>
    <row r="1482" spans="1:15" ht="60" x14ac:dyDescent="0.25">
      <c r="A1482">
        <v>3193</v>
      </c>
      <c r="B1482">
        <v>742</v>
      </c>
      <c r="C1482" t="s">
        <v>2174</v>
      </c>
      <c r="D1482" s="7" t="s">
        <v>2175</v>
      </c>
      <c r="E1482" s="30">
        <v>0</v>
      </c>
      <c r="F1482">
        <v>1</v>
      </c>
      <c r="G1482" s="30">
        <v>0</v>
      </c>
      <c r="H1482">
        <v>1</v>
      </c>
      <c r="I1482" t="s">
        <v>19</v>
      </c>
      <c r="J1482">
        <v>200000</v>
      </c>
      <c r="K1482">
        <v>1</v>
      </c>
      <c r="L1482">
        <v>1501</v>
      </c>
      <c r="M1482">
        <v>2224</v>
      </c>
      <c r="N1482" t="s">
        <v>19</v>
      </c>
      <c r="O1482">
        <v>0</v>
      </c>
    </row>
    <row r="1483" spans="1:15" ht="60" x14ac:dyDescent="0.25">
      <c r="A1483">
        <v>3194</v>
      </c>
      <c r="B1483">
        <v>742</v>
      </c>
      <c r="C1483" t="s">
        <v>2176</v>
      </c>
      <c r="D1483" s="7" t="s">
        <v>2177</v>
      </c>
      <c r="E1483" s="30">
        <v>0</v>
      </c>
      <c r="F1483">
        <v>1</v>
      </c>
      <c r="G1483" s="30">
        <v>0</v>
      </c>
      <c r="H1483">
        <v>1</v>
      </c>
      <c r="I1483" t="s">
        <v>19</v>
      </c>
      <c r="J1483">
        <v>200000</v>
      </c>
      <c r="K1483">
        <v>1</v>
      </c>
      <c r="L1483">
        <v>1501</v>
      </c>
      <c r="M1483">
        <v>2224</v>
      </c>
      <c r="N1483" t="s">
        <v>19</v>
      </c>
      <c r="O1483">
        <v>0</v>
      </c>
    </row>
    <row r="1484" spans="1:15" ht="60" x14ac:dyDescent="0.25">
      <c r="A1484">
        <v>3195</v>
      </c>
      <c r="B1484">
        <v>742</v>
      </c>
      <c r="C1484" t="s">
        <v>2178</v>
      </c>
      <c r="D1484" s="7" t="s">
        <v>2179</v>
      </c>
      <c r="E1484" s="30">
        <v>0</v>
      </c>
      <c r="F1484">
        <v>1</v>
      </c>
      <c r="G1484" s="30">
        <v>0</v>
      </c>
      <c r="H1484">
        <v>1</v>
      </c>
      <c r="I1484" t="s">
        <v>19</v>
      </c>
      <c r="J1484">
        <v>200000</v>
      </c>
      <c r="K1484">
        <v>1</v>
      </c>
      <c r="L1484">
        <v>1501</v>
      </c>
      <c r="M1484">
        <v>2224</v>
      </c>
      <c r="N1484" t="s">
        <v>19</v>
      </c>
      <c r="O1484">
        <v>0</v>
      </c>
    </row>
    <row r="1485" spans="1:15" ht="60" x14ac:dyDescent="0.25">
      <c r="A1485">
        <v>3196</v>
      </c>
      <c r="B1485">
        <v>742</v>
      </c>
      <c r="C1485" t="s">
        <v>2180</v>
      </c>
      <c r="D1485" s="7" t="s">
        <v>2181</v>
      </c>
      <c r="E1485" s="30">
        <v>0</v>
      </c>
      <c r="F1485">
        <v>1</v>
      </c>
      <c r="G1485" s="30">
        <v>0</v>
      </c>
      <c r="H1485">
        <v>1</v>
      </c>
      <c r="I1485" t="s">
        <v>19</v>
      </c>
      <c r="J1485">
        <v>200000</v>
      </c>
      <c r="K1485">
        <v>1</v>
      </c>
      <c r="L1485">
        <v>1502</v>
      </c>
      <c r="M1485">
        <v>2224</v>
      </c>
      <c r="N1485" t="s">
        <v>19</v>
      </c>
      <c r="O1485">
        <v>0</v>
      </c>
    </row>
    <row r="1486" spans="1:15" ht="60" x14ac:dyDescent="0.25">
      <c r="A1486">
        <v>3197</v>
      </c>
      <c r="B1486">
        <v>742</v>
      </c>
      <c r="C1486" t="s">
        <v>2182</v>
      </c>
      <c r="D1486" s="7" t="s">
        <v>2183</v>
      </c>
      <c r="E1486" s="30">
        <v>0</v>
      </c>
      <c r="F1486">
        <v>1</v>
      </c>
      <c r="G1486" s="30">
        <v>0</v>
      </c>
      <c r="H1486">
        <v>1</v>
      </c>
      <c r="I1486" t="s">
        <v>19</v>
      </c>
      <c r="J1486">
        <v>200000</v>
      </c>
      <c r="K1486">
        <v>1</v>
      </c>
      <c r="L1486">
        <v>1502</v>
      </c>
      <c r="M1486">
        <v>2224</v>
      </c>
      <c r="N1486" t="s">
        <v>19</v>
      </c>
      <c r="O1486">
        <v>0</v>
      </c>
    </row>
    <row r="1487" spans="1:15" ht="60" x14ac:dyDescent="0.25">
      <c r="A1487">
        <v>3198</v>
      </c>
      <c r="B1487">
        <v>742</v>
      </c>
      <c r="C1487" t="s">
        <v>2184</v>
      </c>
      <c r="D1487" s="7" t="s">
        <v>2185</v>
      </c>
      <c r="E1487" s="30">
        <v>0</v>
      </c>
      <c r="F1487">
        <v>1</v>
      </c>
      <c r="G1487" s="30">
        <v>0</v>
      </c>
      <c r="H1487">
        <v>1</v>
      </c>
      <c r="I1487" t="s">
        <v>19</v>
      </c>
      <c r="J1487">
        <v>200000</v>
      </c>
      <c r="K1487">
        <v>1</v>
      </c>
      <c r="L1487">
        <v>1502</v>
      </c>
      <c r="M1487">
        <v>2224</v>
      </c>
      <c r="N1487" t="s">
        <v>19</v>
      </c>
      <c r="O1487">
        <v>0</v>
      </c>
    </row>
    <row r="1488" spans="1:15" ht="60" x14ac:dyDescent="0.25">
      <c r="A1488">
        <v>3199</v>
      </c>
      <c r="B1488">
        <v>742</v>
      </c>
      <c r="C1488" t="s">
        <v>2186</v>
      </c>
      <c r="D1488" s="7" t="s">
        <v>2187</v>
      </c>
      <c r="E1488" s="30">
        <v>0</v>
      </c>
      <c r="F1488">
        <v>1</v>
      </c>
      <c r="G1488" s="30">
        <v>0</v>
      </c>
      <c r="H1488">
        <v>1</v>
      </c>
      <c r="I1488" t="s">
        <v>19</v>
      </c>
      <c r="J1488">
        <v>200000</v>
      </c>
      <c r="K1488">
        <v>1</v>
      </c>
      <c r="L1488">
        <v>1498</v>
      </c>
      <c r="M1488">
        <v>2224</v>
      </c>
      <c r="N1488" t="s">
        <v>19</v>
      </c>
      <c r="O1488">
        <v>0</v>
      </c>
    </row>
    <row r="1489" spans="1:15" ht="60" x14ac:dyDescent="0.25">
      <c r="A1489">
        <v>3200</v>
      </c>
      <c r="B1489">
        <v>742</v>
      </c>
      <c r="C1489" t="s">
        <v>2188</v>
      </c>
      <c r="D1489" s="7" t="s">
        <v>2189</v>
      </c>
      <c r="E1489" s="30">
        <v>0</v>
      </c>
      <c r="F1489">
        <v>1</v>
      </c>
      <c r="G1489" s="30">
        <v>0</v>
      </c>
      <c r="H1489">
        <v>1</v>
      </c>
      <c r="I1489" t="s">
        <v>19</v>
      </c>
      <c r="J1489">
        <v>200000</v>
      </c>
      <c r="K1489">
        <v>1</v>
      </c>
      <c r="L1489">
        <v>1498</v>
      </c>
      <c r="M1489">
        <v>2224</v>
      </c>
      <c r="N1489" t="s">
        <v>19</v>
      </c>
      <c r="O1489">
        <v>0</v>
      </c>
    </row>
    <row r="1490" spans="1:15" ht="60" x14ac:dyDescent="0.25">
      <c r="A1490">
        <v>3201</v>
      </c>
      <c r="B1490">
        <v>742</v>
      </c>
      <c r="C1490" t="s">
        <v>2190</v>
      </c>
      <c r="D1490" s="7" t="s">
        <v>2191</v>
      </c>
      <c r="E1490" s="30">
        <v>0</v>
      </c>
      <c r="F1490">
        <v>1</v>
      </c>
      <c r="G1490" s="30">
        <v>0</v>
      </c>
      <c r="H1490">
        <v>1</v>
      </c>
      <c r="I1490" t="s">
        <v>19</v>
      </c>
      <c r="J1490">
        <v>200000</v>
      </c>
      <c r="K1490">
        <v>1</v>
      </c>
      <c r="L1490">
        <v>1498</v>
      </c>
      <c r="M1490">
        <v>2224</v>
      </c>
      <c r="N1490" t="s">
        <v>19</v>
      </c>
      <c r="O1490">
        <v>0</v>
      </c>
    </row>
    <row r="1491" spans="1:15" ht="60" x14ac:dyDescent="0.25">
      <c r="A1491">
        <v>3202</v>
      </c>
      <c r="B1491">
        <v>742</v>
      </c>
      <c r="C1491" t="s">
        <v>2192</v>
      </c>
      <c r="D1491" s="7" t="s">
        <v>2193</v>
      </c>
      <c r="E1491" s="30">
        <v>0</v>
      </c>
      <c r="F1491">
        <v>1</v>
      </c>
      <c r="G1491" s="30">
        <v>0</v>
      </c>
      <c r="H1491">
        <v>1</v>
      </c>
      <c r="I1491" t="s">
        <v>19</v>
      </c>
      <c r="J1491">
        <v>200000</v>
      </c>
      <c r="K1491">
        <v>1</v>
      </c>
      <c r="L1491">
        <v>1498</v>
      </c>
      <c r="M1491">
        <v>2224</v>
      </c>
      <c r="N1491" t="s">
        <v>19</v>
      </c>
      <c r="O1491">
        <v>0</v>
      </c>
    </row>
    <row r="1492" spans="1:15" ht="60" x14ac:dyDescent="0.25">
      <c r="A1492">
        <v>3203</v>
      </c>
      <c r="B1492">
        <v>742</v>
      </c>
      <c r="C1492" t="s">
        <v>2194</v>
      </c>
      <c r="D1492" s="7" t="s">
        <v>2195</v>
      </c>
      <c r="E1492" s="30">
        <v>0</v>
      </c>
      <c r="F1492">
        <v>1</v>
      </c>
      <c r="G1492" s="30">
        <v>0</v>
      </c>
      <c r="H1492">
        <v>1</v>
      </c>
      <c r="I1492" t="s">
        <v>19</v>
      </c>
      <c r="J1492">
        <v>200000</v>
      </c>
      <c r="K1492">
        <v>1</v>
      </c>
      <c r="L1492">
        <v>1499</v>
      </c>
      <c r="M1492">
        <v>2224</v>
      </c>
      <c r="N1492" t="s">
        <v>19</v>
      </c>
      <c r="O1492">
        <v>0</v>
      </c>
    </row>
    <row r="1493" spans="1:15" ht="60" x14ac:dyDescent="0.25">
      <c r="A1493">
        <v>3204</v>
      </c>
      <c r="B1493">
        <v>742</v>
      </c>
      <c r="C1493" t="s">
        <v>2196</v>
      </c>
      <c r="D1493" s="7" t="s">
        <v>2197</v>
      </c>
      <c r="E1493" s="30">
        <v>0</v>
      </c>
      <c r="F1493">
        <v>1</v>
      </c>
      <c r="G1493" s="30">
        <v>0</v>
      </c>
      <c r="H1493">
        <v>1</v>
      </c>
      <c r="I1493" t="s">
        <v>19</v>
      </c>
      <c r="J1493">
        <v>200000</v>
      </c>
      <c r="K1493">
        <v>1</v>
      </c>
      <c r="L1493">
        <v>1501</v>
      </c>
      <c r="M1493">
        <v>2224</v>
      </c>
      <c r="N1493" t="s">
        <v>19</v>
      </c>
      <c r="O1493">
        <v>0</v>
      </c>
    </row>
    <row r="1494" spans="1:15" ht="60" x14ac:dyDescent="0.25">
      <c r="A1494">
        <v>3205</v>
      </c>
      <c r="B1494">
        <v>742</v>
      </c>
      <c r="C1494" t="s">
        <v>2198</v>
      </c>
      <c r="D1494" s="7" t="s">
        <v>2199</v>
      </c>
      <c r="E1494" s="30">
        <v>0</v>
      </c>
      <c r="F1494">
        <v>1</v>
      </c>
      <c r="G1494" s="30">
        <v>0</v>
      </c>
      <c r="H1494">
        <v>1</v>
      </c>
      <c r="I1494" t="s">
        <v>19</v>
      </c>
      <c r="J1494">
        <v>200000</v>
      </c>
      <c r="K1494">
        <v>1</v>
      </c>
      <c r="L1494">
        <v>1502</v>
      </c>
      <c r="M1494">
        <v>2224</v>
      </c>
      <c r="N1494" t="s">
        <v>19</v>
      </c>
      <c r="O1494">
        <v>0</v>
      </c>
    </row>
    <row r="1495" spans="1:15" ht="60" x14ac:dyDescent="0.25">
      <c r="A1495">
        <v>3206</v>
      </c>
      <c r="B1495">
        <v>742</v>
      </c>
      <c r="C1495" t="s">
        <v>2200</v>
      </c>
      <c r="D1495" s="7" t="s">
        <v>2201</v>
      </c>
      <c r="E1495" s="30">
        <v>0</v>
      </c>
      <c r="F1495">
        <v>1</v>
      </c>
      <c r="G1495" s="30">
        <v>0</v>
      </c>
      <c r="H1495">
        <v>1</v>
      </c>
      <c r="I1495" t="s">
        <v>19</v>
      </c>
      <c r="J1495">
        <v>200000</v>
      </c>
      <c r="K1495">
        <v>1</v>
      </c>
      <c r="L1495">
        <v>1500</v>
      </c>
      <c r="M1495">
        <v>2224</v>
      </c>
      <c r="N1495" t="s">
        <v>19</v>
      </c>
      <c r="O1495">
        <v>0</v>
      </c>
    </row>
    <row r="1496" spans="1:15" ht="60" x14ac:dyDescent="0.25">
      <c r="A1496">
        <v>3207</v>
      </c>
      <c r="B1496">
        <v>742</v>
      </c>
      <c r="C1496" t="s">
        <v>2202</v>
      </c>
      <c r="D1496" s="7" t="s">
        <v>2203</v>
      </c>
      <c r="E1496" s="30">
        <v>0</v>
      </c>
      <c r="F1496">
        <v>1</v>
      </c>
      <c r="G1496" s="30">
        <v>0</v>
      </c>
      <c r="H1496">
        <v>1</v>
      </c>
      <c r="I1496" t="s">
        <v>19</v>
      </c>
      <c r="J1496">
        <v>200000</v>
      </c>
      <c r="K1496">
        <v>1</v>
      </c>
      <c r="L1496">
        <v>1498</v>
      </c>
      <c r="M1496">
        <v>2224</v>
      </c>
      <c r="N1496" t="s">
        <v>19</v>
      </c>
      <c r="O1496">
        <v>0</v>
      </c>
    </row>
    <row r="1497" spans="1:15" ht="60" x14ac:dyDescent="0.25">
      <c r="A1497">
        <v>3208</v>
      </c>
      <c r="B1497">
        <v>742</v>
      </c>
      <c r="C1497" t="s">
        <v>2204</v>
      </c>
      <c r="D1497" s="7" t="s">
        <v>2205</v>
      </c>
      <c r="E1497" s="30">
        <v>0</v>
      </c>
      <c r="F1497">
        <v>1</v>
      </c>
      <c r="G1497" s="30">
        <v>0</v>
      </c>
      <c r="H1497">
        <v>1</v>
      </c>
      <c r="I1497" t="s">
        <v>19</v>
      </c>
      <c r="J1497">
        <v>200000</v>
      </c>
      <c r="K1497">
        <v>1</v>
      </c>
      <c r="L1497">
        <v>1499</v>
      </c>
      <c r="M1497">
        <v>2224</v>
      </c>
      <c r="N1497" t="s">
        <v>19</v>
      </c>
      <c r="O1497">
        <v>0</v>
      </c>
    </row>
    <row r="1498" spans="1:15" ht="60" x14ac:dyDescent="0.25">
      <c r="A1498">
        <v>3209</v>
      </c>
      <c r="B1498">
        <v>742</v>
      </c>
      <c r="C1498" t="s">
        <v>2206</v>
      </c>
      <c r="D1498" s="7" t="s">
        <v>2207</v>
      </c>
      <c r="E1498" s="30">
        <v>0</v>
      </c>
      <c r="F1498">
        <v>1</v>
      </c>
      <c r="G1498" s="30">
        <v>0</v>
      </c>
      <c r="H1498">
        <v>1</v>
      </c>
      <c r="I1498" t="s">
        <v>19</v>
      </c>
      <c r="J1498">
        <v>200000</v>
      </c>
      <c r="K1498">
        <v>1</v>
      </c>
      <c r="L1498">
        <v>1501</v>
      </c>
      <c r="M1498">
        <v>2224</v>
      </c>
      <c r="N1498" t="s">
        <v>19</v>
      </c>
      <c r="O1498">
        <v>0</v>
      </c>
    </row>
    <row r="1499" spans="1:15" ht="60" x14ac:dyDescent="0.25">
      <c r="A1499">
        <v>3210</v>
      </c>
      <c r="B1499">
        <v>742</v>
      </c>
      <c r="C1499" t="s">
        <v>2208</v>
      </c>
      <c r="D1499" s="7" t="s">
        <v>2209</v>
      </c>
      <c r="E1499" s="30">
        <v>0</v>
      </c>
      <c r="F1499">
        <v>1</v>
      </c>
      <c r="G1499" s="30">
        <v>0</v>
      </c>
      <c r="H1499">
        <v>1</v>
      </c>
      <c r="I1499" t="s">
        <v>19</v>
      </c>
      <c r="J1499">
        <v>200000</v>
      </c>
      <c r="K1499">
        <v>1</v>
      </c>
      <c r="L1499">
        <v>1502</v>
      </c>
      <c r="M1499">
        <v>2224</v>
      </c>
      <c r="N1499" t="s">
        <v>19</v>
      </c>
      <c r="O1499">
        <v>0</v>
      </c>
    </row>
    <row r="1500" spans="1:15" ht="60" x14ac:dyDescent="0.25">
      <c r="A1500">
        <v>3211</v>
      </c>
      <c r="B1500">
        <v>742</v>
      </c>
      <c r="C1500" t="s">
        <v>2210</v>
      </c>
      <c r="D1500" s="7" t="s">
        <v>2211</v>
      </c>
      <c r="E1500" s="30">
        <v>0</v>
      </c>
      <c r="F1500">
        <v>1</v>
      </c>
      <c r="G1500" s="30">
        <v>0</v>
      </c>
      <c r="H1500">
        <v>1</v>
      </c>
      <c r="I1500" t="s">
        <v>19</v>
      </c>
      <c r="J1500">
        <v>200000</v>
      </c>
      <c r="K1500">
        <v>1</v>
      </c>
      <c r="L1500">
        <v>1500</v>
      </c>
      <c r="M1500">
        <v>2224</v>
      </c>
      <c r="N1500" t="s">
        <v>19</v>
      </c>
      <c r="O1500">
        <v>0</v>
      </c>
    </row>
    <row r="1501" spans="1:15" ht="60" x14ac:dyDescent="0.25">
      <c r="A1501">
        <v>3212</v>
      </c>
      <c r="B1501">
        <v>742</v>
      </c>
      <c r="C1501" t="s">
        <v>2212</v>
      </c>
      <c r="D1501" s="7" t="s">
        <v>2213</v>
      </c>
      <c r="E1501" s="30">
        <v>0</v>
      </c>
      <c r="F1501">
        <v>1</v>
      </c>
      <c r="G1501" s="30">
        <v>0</v>
      </c>
      <c r="H1501">
        <v>1</v>
      </c>
      <c r="I1501" t="s">
        <v>19</v>
      </c>
      <c r="J1501" t="s">
        <v>19</v>
      </c>
      <c r="K1501">
        <v>1</v>
      </c>
      <c r="L1501">
        <v>1498</v>
      </c>
      <c r="M1501">
        <v>2224</v>
      </c>
      <c r="N1501" t="s">
        <v>19</v>
      </c>
      <c r="O1501">
        <v>0</v>
      </c>
    </row>
    <row r="1502" spans="1:15" ht="60" x14ac:dyDescent="0.25">
      <c r="A1502">
        <v>3213</v>
      </c>
      <c r="B1502">
        <v>742</v>
      </c>
      <c r="C1502" t="s">
        <v>2214</v>
      </c>
      <c r="D1502" s="7" t="s">
        <v>2215</v>
      </c>
      <c r="E1502" s="30">
        <v>0</v>
      </c>
      <c r="F1502">
        <v>1</v>
      </c>
      <c r="G1502" s="30">
        <v>0</v>
      </c>
      <c r="H1502">
        <v>1</v>
      </c>
      <c r="I1502" t="s">
        <v>19</v>
      </c>
      <c r="J1502" t="s">
        <v>19</v>
      </c>
      <c r="K1502">
        <v>1</v>
      </c>
      <c r="L1502">
        <v>1499</v>
      </c>
      <c r="M1502">
        <v>2224</v>
      </c>
      <c r="N1502" t="s">
        <v>19</v>
      </c>
      <c r="O1502">
        <v>0</v>
      </c>
    </row>
    <row r="1503" spans="1:15" ht="60" x14ac:dyDescent="0.25">
      <c r="A1503">
        <v>3214</v>
      </c>
      <c r="B1503">
        <v>742</v>
      </c>
      <c r="C1503" t="s">
        <v>2216</v>
      </c>
      <c r="D1503" s="7" t="s">
        <v>2217</v>
      </c>
      <c r="E1503" s="30">
        <v>0</v>
      </c>
      <c r="F1503">
        <v>1</v>
      </c>
      <c r="G1503" s="30">
        <v>0</v>
      </c>
      <c r="H1503">
        <v>1</v>
      </c>
      <c r="I1503" t="s">
        <v>19</v>
      </c>
      <c r="J1503" t="s">
        <v>19</v>
      </c>
      <c r="K1503">
        <v>1</v>
      </c>
      <c r="L1503">
        <v>1501</v>
      </c>
      <c r="M1503">
        <v>2224</v>
      </c>
      <c r="N1503" t="s">
        <v>19</v>
      </c>
      <c r="O1503">
        <v>0</v>
      </c>
    </row>
    <row r="1504" spans="1:15" ht="60" x14ac:dyDescent="0.25">
      <c r="A1504">
        <v>3215</v>
      </c>
      <c r="B1504">
        <v>742</v>
      </c>
      <c r="C1504" t="s">
        <v>2218</v>
      </c>
      <c r="D1504" s="7" t="s">
        <v>2219</v>
      </c>
      <c r="E1504" s="30">
        <v>0</v>
      </c>
      <c r="F1504">
        <v>1</v>
      </c>
      <c r="G1504" s="30">
        <v>0</v>
      </c>
      <c r="H1504">
        <v>1</v>
      </c>
      <c r="I1504" t="s">
        <v>19</v>
      </c>
      <c r="J1504" t="s">
        <v>19</v>
      </c>
      <c r="K1504">
        <v>1</v>
      </c>
      <c r="L1504">
        <v>1502</v>
      </c>
      <c r="M1504">
        <v>2224</v>
      </c>
      <c r="N1504" t="s">
        <v>19</v>
      </c>
      <c r="O1504">
        <v>0</v>
      </c>
    </row>
    <row r="1505" spans="1:15" ht="60" x14ac:dyDescent="0.25">
      <c r="A1505">
        <v>3216</v>
      </c>
      <c r="B1505">
        <v>742</v>
      </c>
      <c r="C1505" t="s">
        <v>2220</v>
      </c>
      <c r="D1505" s="7" t="s">
        <v>2221</v>
      </c>
      <c r="E1505" s="30">
        <v>0</v>
      </c>
      <c r="F1505">
        <v>1</v>
      </c>
      <c r="G1505" s="30">
        <v>0</v>
      </c>
      <c r="H1505">
        <v>1</v>
      </c>
      <c r="I1505" t="s">
        <v>19</v>
      </c>
      <c r="J1505" t="s">
        <v>19</v>
      </c>
      <c r="K1505">
        <v>1</v>
      </c>
      <c r="L1505">
        <v>1500</v>
      </c>
      <c r="M1505">
        <v>2224</v>
      </c>
      <c r="N1505" t="s">
        <v>19</v>
      </c>
      <c r="O1505">
        <v>0</v>
      </c>
    </row>
    <row r="1506" spans="1:15" ht="60" x14ac:dyDescent="0.25">
      <c r="A1506">
        <v>3217</v>
      </c>
      <c r="B1506">
        <v>742</v>
      </c>
      <c r="C1506" t="s">
        <v>2222</v>
      </c>
      <c r="D1506" s="7" t="s">
        <v>2223</v>
      </c>
      <c r="E1506" s="30">
        <v>0</v>
      </c>
      <c r="F1506">
        <v>1</v>
      </c>
      <c r="G1506" s="30">
        <v>0</v>
      </c>
      <c r="H1506">
        <v>1</v>
      </c>
      <c r="I1506" t="s">
        <v>19</v>
      </c>
      <c r="J1506">
        <v>200000</v>
      </c>
      <c r="K1506">
        <v>1</v>
      </c>
      <c r="L1506">
        <v>1501</v>
      </c>
      <c r="M1506">
        <v>2224</v>
      </c>
      <c r="N1506" t="s">
        <v>19</v>
      </c>
      <c r="O1506">
        <v>0</v>
      </c>
    </row>
    <row r="1507" spans="1:15" ht="180" x14ac:dyDescent="0.25">
      <c r="A1507">
        <v>3218</v>
      </c>
      <c r="B1507">
        <v>101</v>
      </c>
      <c r="C1507" t="s">
        <v>2224</v>
      </c>
      <c r="D1507" s="7" t="s">
        <v>2225</v>
      </c>
      <c r="E1507" s="30">
        <v>0</v>
      </c>
      <c r="F1507">
        <v>10</v>
      </c>
      <c r="G1507" s="30">
        <v>0</v>
      </c>
      <c r="H1507">
        <v>1</v>
      </c>
      <c r="I1507" t="s">
        <v>19</v>
      </c>
      <c r="J1507" t="s">
        <v>19</v>
      </c>
      <c r="K1507">
        <v>1</v>
      </c>
      <c r="L1507">
        <v>158</v>
      </c>
      <c r="M1507" t="s">
        <v>19</v>
      </c>
      <c r="N1507" t="s">
        <v>19</v>
      </c>
      <c r="O1507">
        <v>1009</v>
      </c>
    </row>
    <row r="1508" spans="1:15" ht="60" x14ac:dyDescent="0.25">
      <c r="A1508">
        <v>3220</v>
      </c>
      <c r="B1508">
        <v>742</v>
      </c>
      <c r="C1508" t="s">
        <v>2226</v>
      </c>
      <c r="D1508" s="7" t="s">
        <v>2227</v>
      </c>
      <c r="E1508" s="30">
        <v>0</v>
      </c>
      <c r="F1508">
        <v>1</v>
      </c>
      <c r="G1508" s="30">
        <v>0</v>
      </c>
      <c r="H1508">
        <v>1</v>
      </c>
      <c r="I1508" t="s">
        <v>19</v>
      </c>
      <c r="J1508">
        <v>200000</v>
      </c>
      <c r="K1508">
        <v>1</v>
      </c>
      <c r="L1508">
        <v>1499</v>
      </c>
      <c r="M1508">
        <v>2224</v>
      </c>
      <c r="N1508" t="s">
        <v>19</v>
      </c>
      <c r="O1508">
        <v>0</v>
      </c>
    </row>
    <row r="1509" spans="1:15" ht="60" x14ac:dyDescent="0.25">
      <c r="A1509">
        <v>3221</v>
      </c>
      <c r="B1509">
        <v>742</v>
      </c>
      <c r="C1509" t="s">
        <v>2228</v>
      </c>
      <c r="D1509" s="7" t="s">
        <v>2229</v>
      </c>
      <c r="E1509" s="30">
        <v>0</v>
      </c>
      <c r="F1509">
        <v>1</v>
      </c>
      <c r="G1509" s="30">
        <v>0</v>
      </c>
      <c r="H1509">
        <v>1</v>
      </c>
      <c r="I1509" t="s">
        <v>19</v>
      </c>
      <c r="J1509" t="s">
        <v>19</v>
      </c>
      <c r="K1509">
        <v>1</v>
      </c>
      <c r="L1509">
        <v>1499</v>
      </c>
      <c r="M1509">
        <v>2224</v>
      </c>
      <c r="N1509" t="s">
        <v>19</v>
      </c>
      <c r="O1509">
        <v>0</v>
      </c>
    </row>
    <row r="1510" spans="1:15" ht="60" x14ac:dyDescent="0.25">
      <c r="A1510">
        <v>3222</v>
      </c>
      <c r="B1510">
        <v>742</v>
      </c>
      <c r="C1510" t="s">
        <v>2230</v>
      </c>
      <c r="D1510" s="7" t="s">
        <v>2231</v>
      </c>
      <c r="E1510" s="30">
        <v>0</v>
      </c>
      <c r="F1510">
        <v>1</v>
      </c>
      <c r="G1510" s="30">
        <v>0</v>
      </c>
      <c r="H1510">
        <v>1</v>
      </c>
      <c r="I1510" t="s">
        <v>19</v>
      </c>
      <c r="J1510">
        <v>200000</v>
      </c>
      <c r="K1510">
        <v>1</v>
      </c>
      <c r="L1510">
        <v>1502</v>
      </c>
      <c r="M1510">
        <v>2224</v>
      </c>
      <c r="N1510" t="s">
        <v>19</v>
      </c>
      <c r="O1510">
        <v>0</v>
      </c>
    </row>
    <row r="1511" spans="1:15" ht="60" x14ac:dyDescent="0.25">
      <c r="A1511">
        <v>3223</v>
      </c>
      <c r="B1511">
        <v>742</v>
      </c>
      <c r="C1511" t="s">
        <v>2232</v>
      </c>
      <c r="D1511" s="7" t="s">
        <v>2233</v>
      </c>
      <c r="E1511" s="30">
        <v>0</v>
      </c>
      <c r="F1511">
        <v>1</v>
      </c>
      <c r="G1511" s="30">
        <v>0</v>
      </c>
      <c r="H1511">
        <v>1</v>
      </c>
      <c r="I1511" t="s">
        <v>19</v>
      </c>
      <c r="J1511">
        <v>200000</v>
      </c>
      <c r="K1511">
        <v>1</v>
      </c>
      <c r="L1511">
        <v>1502</v>
      </c>
      <c r="M1511">
        <v>2224</v>
      </c>
      <c r="N1511" t="s">
        <v>19</v>
      </c>
      <c r="O1511">
        <v>0</v>
      </c>
    </row>
    <row r="1512" spans="1:15" ht="60" x14ac:dyDescent="0.25">
      <c r="A1512">
        <v>3224</v>
      </c>
      <c r="B1512">
        <v>742</v>
      </c>
      <c r="C1512" t="s">
        <v>2234</v>
      </c>
      <c r="D1512" s="7" t="s">
        <v>2235</v>
      </c>
      <c r="E1512" s="30">
        <v>0</v>
      </c>
      <c r="F1512">
        <v>1</v>
      </c>
      <c r="G1512" s="30">
        <v>0</v>
      </c>
      <c r="H1512">
        <v>1</v>
      </c>
      <c r="I1512" t="s">
        <v>19</v>
      </c>
      <c r="J1512" t="s">
        <v>19</v>
      </c>
      <c r="K1512">
        <v>1</v>
      </c>
      <c r="L1512">
        <v>1502</v>
      </c>
      <c r="M1512">
        <v>2224</v>
      </c>
      <c r="N1512" t="s">
        <v>19</v>
      </c>
      <c r="O1512">
        <v>0</v>
      </c>
    </row>
    <row r="1513" spans="1:15" ht="60" x14ac:dyDescent="0.25">
      <c r="A1513">
        <v>3225</v>
      </c>
      <c r="B1513">
        <v>742</v>
      </c>
      <c r="C1513" t="s">
        <v>2236</v>
      </c>
      <c r="D1513" s="7" t="s">
        <v>2237</v>
      </c>
      <c r="E1513" s="30">
        <v>0</v>
      </c>
      <c r="F1513">
        <v>1</v>
      </c>
      <c r="G1513" s="30">
        <v>0</v>
      </c>
      <c r="H1513">
        <v>1</v>
      </c>
      <c r="I1513" t="s">
        <v>19</v>
      </c>
      <c r="J1513">
        <v>200000</v>
      </c>
      <c r="K1513">
        <v>1</v>
      </c>
      <c r="L1513">
        <v>1498</v>
      </c>
      <c r="M1513">
        <v>2224</v>
      </c>
      <c r="N1513" t="s">
        <v>19</v>
      </c>
      <c r="O1513">
        <v>0</v>
      </c>
    </row>
    <row r="1514" spans="1:15" ht="60" x14ac:dyDescent="0.25">
      <c r="A1514">
        <v>3226</v>
      </c>
      <c r="B1514">
        <v>742</v>
      </c>
      <c r="C1514" t="s">
        <v>2238</v>
      </c>
      <c r="D1514" s="7" t="s">
        <v>2239</v>
      </c>
      <c r="E1514" s="30">
        <v>0</v>
      </c>
      <c r="F1514">
        <v>1</v>
      </c>
      <c r="G1514" s="30">
        <v>0</v>
      </c>
      <c r="H1514">
        <v>1</v>
      </c>
      <c r="I1514" t="s">
        <v>19</v>
      </c>
      <c r="J1514">
        <v>200000</v>
      </c>
      <c r="K1514">
        <v>1</v>
      </c>
      <c r="L1514">
        <v>1498</v>
      </c>
      <c r="M1514">
        <v>2224</v>
      </c>
      <c r="N1514" t="s">
        <v>19</v>
      </c>
      <c r="O1514">
        <v>0</v>
      </c>
    </row>
    <row r="1515" spans="1:15" ht="60" x14ac:dyDescent="0.25">
      <c r="A1515">
        <v>3227</v>
      </c>
      <c r="B1515">
        <v>742</v>
      </c>
      <c r="C1515" t="s">
        <v>2240</v>
      </c>
      <c r="D1515" s="7" t="s">
        <v>2241</v>
      </c>
      <c r="E1515" s="30">
        <v>0</v>
      </c>
      <c r="F1515">
        <v>1</v>
      </c>
      <c r="G1515" s="30">
        <v>0</v>
      </c>
      <c r="H1515">
        <v>1</v>
      </c>
      <c r="I1515" t="s">
        <v>19</v>
      </c>
      <c r="J1515" t="s">
        <v>19</v>
      </c>
      <c r="K1515">
        <v>1</v>
      </c>
      <c r="L1515">
        <v>1498</v>
      </c>
      <c r="M1515">
        <v>2224</v>
      </c>
      <c r="N1515" t="s">
        <v>19</v>
      </c>
      <c r="O1515">
        <v>0</v>
      </c>
    </row>
    <row r="1516" spans="1:15" ht="45" x14ac:dyDescent="0.25">
      <c r="A1516">
        <v>3228</v>
      </c>
      <c r="B1516">
        <v>742</v>
      </c>
      <c r="C1516" t="s">
        <v>2242</v>
      </c>
      <c r="D1516" s="7" t="s">
        <v>2243</v>
      </c>
      <c r="E1516" s="30">
        <v>0</v>
      </c>
      <c r="F1516">
        <v>1</v>
      </c>
      <c r="G1516" s="30">
        <v>0</v>
      </c>
      <c r="H1516">
        <v>1</v>
      </c>
      <c r="I1516" t="s">
        <v>19</v>
      </c>
      <c r="J1516">
        <v>200000</v>
      </c>
      <c r="K1516">
        <v>1</v>
      </c>
      <c r="L1516">
        <v>1502</v>
      </c>
      <c r="M1516">
        <v>2224</v>
      </c>
      <c r="N1516" t="s">
        <v>19</v>
      </c>
      <c r="O1516">
        <v>0</v>
      </c>
    </row>
    <row r="1517" spans="1:15" ht="45" x14ac:dyDescent="0.25">
      <c r="A1517">
        <v>3229</v>
      </c>
      <c r="B1517">
        <v>742</v>
      </c>
      <c r="C1517" t="s">
        <v>2244</v>
      </c>
      <c r="D1517" s="7" t="s">
        <v>2245</v>
      </c>
      <c r="E1517" s="30">
        <v>0</v>
      </c>
      <c r="F1517">
        <v>1</v>
      </c>
      <c r="G1517" s="30">
        <v>0</v>
      </c>
      <c r="H1517">
        <v>1</v>
      </c>
      <c r="I1517" t="s">
        <v>19</v>
      </c>
      <c r="J1517">
        <v>200000</v>
      </c>
      <c r="K1517">
        <v>1</v>
      </c>
      <c r="L1517">
        <v>1502</v>
      </c>
      <c r="M1517">
        <v>2224</v>
      </c>
      <c r="N1517" t="s">
        <v>19</v>
      </c>
      <c r="O1517">
        <v>0</v>
      </c>
    </row>
    <row r="1518" spans="1:15" ht="45" x14ac:dyDescent="0.25">
      <c r="A1518">
        <v>3230</v>
      </c>
      <c r="B1518">
        <v>742</v>
      </c>
      <c r="C1518" t="s">
        <v>2246</v>
      </c>
      <c r="D1518" s="7" t="s">
        <v>2247</v>
      </c>
      <c r="E1518" s="30">
        <v>0</v>
      </c>
      <c r="F1518">
        <v>1</v>
      </c>
      <c r="G1518" s="30">
        <v>0</v>
      </c>
      <c r="H1518">
        <v>1</v>
      </c>
      <c r="I1518" t="s">
        <v>19</v>
      </c>
      <c r="J1518" t="s">
        <v>19</v>
      </c>
      <c r="K1518">
        <v>1</v>
      </c>
      <c r="L1518">
        <v>1502</v>
      </c>
      <c r="M1518">
        <v>2224</v>
      </c>
      <c r="N1518" t="s">
        <v>19</v>
      </c>
      <c r="O1518">
        <v>0</v>
      </c>
    </row>
    <row r="1519" spans="1:15" ht="60" x14ac:dyDescent="0.25">
      <c r="A1519">
        <v>3231</v>
      </c>
      <c r="B1519">
        <v>742</v>
      </c>
      <c r="C1519" t="s">
        <v>2248</v>
      </c>
      <c r="D1519" s="7" t="s">
        <v>2249</v>
      </c>
      <c r="E1519" s="30">
        <v>0</v>
      </c>
      <c r="F1519">
        <v>1</v>
      </c>
      <c r="G1519" s="30">
        <v>0</v>
      </c>
      <c r="H1519">
        <v>1</v>
      </c>
      <c r="I1519" t="s">
        <v>19</v>
      </c>
      <c r="J1519">
        <v>200000</v>
      </c>
      <c r="K1519">
        <v>1</v>
      </c>
      <c r="L1519">
        <v>1500</v>
      </c>
      <c r="M1519">
        <v>2224</v>
      </c>
      <c r="N1519" t="s">
        <v>19</v>
      </c>
      <c r="O1519">
        <v>0</v>
      </c>
    </row>
    <row r="1520" spans="1:15" ht="60" x14ac:dyDescent="0.25">
      <c r="A1520">
        <v>3232</v>
      </c>
      <c r="B1520">
        <v>742</v>
      </c>
      <c r="C1520" t="s">
        <v>2250</v>
      </c>
      <c r="D1520" s="7" t="s">
        <v>2251</v>
      </c>
      <c r="E1520" s="30">
        <v>0</v>
      </c>
      <c r="F1520">
        <v>1</v>
      </c>
      <c r="G1520" s="30">
        <v>0</v>
      </c>
      <c r="H1520">
        <v>1</v>
      </c>
      <c r="I1520" t="s">
        <v>19</v>
      </c>
      <c r="J1520">
        <v>200000</v>
      </c>
      <c r="K1520">
        <v>1</v>
      </c>
      <c r="L1520">
        <v>1500</v>
      </c>
      <c r="M1520">
        <v>2224</v>
      </c>
      <c r="N1520" t="s">
        <v>19</v>
      </c>
      <c r="O1520">
        <v>0</v>
      </c>
    </row>
    <row r="1521" spans="1:15" ht="60" x14ac:dyDescent="0.25">
      <c r="A1521">
        <v>3233</v>
      </c>
      <c r="B1521">
        <v>742</v>
      </c>
      <c r="C1521" t="s">
        <v>2252</v>
      </c>
      <c r="D1521" s="7" t="s">
        <v>2253</v>
      </c>
      <c r="E1521" s="30">
        <v>0</v>
      </c>
      <c r="F1521">
        <v>1</v>
      </c>
      <c r="G1521" s="30">
        <v>0</v>
      </c>
      <c r="H1521">
        <v>1</v>
      </c>
      <c r="I1521" t="s">
        <v>19</v>
      </c>
      <c r="J1521" t="s">
        <v>19</v>
      </c>
      <c r="K1521">
        <v>1</v>
      </c>
      <c r="L1521">
        <v>1500</v>
      </c>
      <c r="M1521">
        <v>2224</v>
      </c>
      <c r="N1521" t="s">
        <v>19</v>
      </c>
      <c r="O1521">
        <v>0</v>
      </c>
    </row>
    <row r="1522" spans="1:15" ht="60" x14ac:dyDescent="0.25">
      <c r="A1522">
        <v>3234</v>
      </c>
      <c r="B1522">
        <v>742</v>
      </c>
      <c r="C1522" t="s">
        <v>2254</v>
      </c>
      <c r="D1522" s="7" t="s">
        <v>2255</v>
      </c>
      <c r="E1522" s="30">
        <v>0</v>
      </c>
      <c r="F1522">
        <v>1</v>
      </c>
      <c r="G1522" s="30">
        <v>0</v>
      </c>
      <c r="H1522">
        <v>1</v>
      </c>
      <c r="I1522" t="s">
        <v>19</v>
      </c>
      <c r="J1522">
        <v>200000</v>
      </c>
      <c r="K1522">
        <v>1</v>
      </c>
      <c r="L1522">
        <v>1501</v>
      </c>
      <c r="M1522">
        <v>2224</v>
      </c>
      <c r="N1522" t="s">
        <v>19</v>
      </c>
      <c r="O1522">
        <v>0</v>
      </c>
    </row>
    <row r="1523" spans="1:15" ht="60" x14ac:dyDescent="0.25">
      <c r="A1523">
        <v>3235</v>
      </c>
      <c r="B1523">
        <v>742</v>
      </c>
      <c r="C1523" t="s">
        <v>2256</v>
      </c>
      <c r="D1523" s="7" t="s">
        <v>2257</v>
      </c>
      <c r="E1523" s="30">
        <v>0</v>
      </c>
      <c r="F1523">
        <v>1</v>
      </c>
      <c r="G1523" s="30">
        <v>0</v>
      </c>
      <c r="H1523">
        <v>1</v>
      </c>
      <c r="I1523" t="s">
        <v>19</v>
      </c>
      <c r="J1523" t="s">
        <v>19</v>
      </c>
      <c r="K1523">
        <v>1</v>
      </c>
      <c r="L1523">
        <v>1501</v>
      </c>
      <c r="M1523">
        <v>2224</v>
      </c>
      <c r="N1523" t="s">
        <v>19</v>
      </c>
      <c r="O1523">
        <v>0</v>
      </c>
    </row>
    <row r="1524" spans="1:15" ht="60" x14ac:dyDescent="0.25">
      <c r="A1524">
        <v>3236</v>
      </c>
      <c r="B1524">
        <v>742</v>
      </c>
      <c r="C1524" t="s">
        <v>2258</v>
      </c>
      <c r="D1524" s="7" t="s">
        <v>2259</v>
      </c>
      <c r="E1524" s="30">
        <v>0</v>
      </c>
      <c r="F1524">
        <v>1</v>
      </c>
      <c r="G1524" s="30">
        <v>0</v>
      </c>
      <c r="H1524">
        <v>1</v>
      </c>
      <c r="I1524" t="s">
        <v>19</v>
      </c>
      <c r="J1524">
        <v>200000</v>
      </c>
      <c r="K1524">
        <v>1</v>
      </c>
      <c r="L1524">
        <v>1499</v>
      </c>
      <c r="M1524">
        <v>2224</v>
      </c>
      <c r="N1524" t="s">
        <v>19</v>
      </c>
      <c r="O1524">
        <v>0</v>
      </c>
    </row>
    <row r="1525" spans="1:15" ht="60" x14ac:dyDescent="0.25">
      <c r="A1525">
        <v>3237</v>
      </c>
      <c r="B1525">
        <v>741</v>
      </c>
      <c r="C1525" t="s">
        <v>2260</v>
      </c>
      <c r="D1525" s="7" t="s">
        <v>2261</v>
      </c>
      <c r="E1525" s="30">
        <v>0</v>
      </c>
      <c r="F1525">
        <v>1</v>
      </c>
      <c r="G1525" s="30">
        <v>0</v>
      </c>
      <c r="H1525">
        <v>1</v>
      </c>
      <c r="I1525" t="s">
        <v>19</v>
      </c>
      <c r="J1525">
        <v>200000</v>
      </c>
      <c r="K1525">
        <v>1</v>
      </c>
      <c r="L1525">
        <v>1509</v>
      </c>
      <c r="M1525">
        <v>2224</v>
      </c>
      <c r="N1525" t="s">
        <v>19</v>
      </c>
      <c r="O1525">
        <v>0</v>
      </c>
    </row>
    <row r="1526" spans="1:15" ht="60" x14ac:dyDescent="0.25">
      <c r="A1526">
        <v>3238</v>
      </c>
      <c r="B1526">
        <v>741</v>
      </c>
      <c r="C1526" t="s">
        <v>2262</v>
      </c>
      <c r="D1526" s="7" t="s">
        <v>2263</v>
      </c>
      <c r="E1526" s="30">
        <v>0</v>
      </c>
      <c r="F1526">
        <v>1</v>
      </c>
      <c r="G1526" s="30">
        <v>0</v>
      </c>
      <c r="H1526">
        <v>1</v>
      </c>
      <c r="I1526" t="s">
        <v>19</v>
      </c>
      <c r="J1526">
        <v>200000</v>
      </c>
      <c r="K1526">
        <v>1</v>
      </c>
      <c r="L1526">
        <v>1509</v>
      </c>
      <c r="M1526">
        <v>2224</v>
      </c>
      <c r="N1526" t="s">
        <v>19</v>
      </c>
      <c r="O1526">
        <v>0</v>
      </c>
    </row>
    <row r="1527" spans="1:15" ht="60" x14ac:dyDescent="0.25">
      <c r="A1527">
        <v>3239</v>
      </c>
      <c r="B1527">
        <v>741</v>
      </c>
      <c r="C1527" t="s">
        <v>2264</v>
      </c>
      <c r="D1527" s="7" t="s">
        <v>2265</v>
      </c>
      <c r="E1527" s="30">
        <v>0</v>
      </c>
      <c r="F1527">
        <v>1</v>
      </c>
      <c r="G1527" s="30">
        <v>0</v>
      </c>
      <c r="H1527">
        <v>1</v>
      </c>
      <c r="I1527" t="s">
        <v>19</v>
      </c>
      <c r="J1527">
        <v>200000</v>
      </c>
      <c r="K1527">
        <v>1</v>
      </c>
      <c r="L1527">
        <v>1509</v>
      </c>
      <c r="M1527">
        <v>2224</v>
      </c>
      <c r="N1527" t="s">
        <v>19</v>
      </c>
      <c r="O1527">
        <v>0</v>
      </c>
    </row>
    <row r="1528" spans="1:15" ht="60" x14ac:dyDescent="0.25">
      <c r="A1528">
        <v>3240</v>
      </c>
      <c r="B1528">
        <v>741</v>
      </c>
      <c r="C1528" t="s">
        <v>2266</v>
      </c>
      <c r="D1528" s="7" t="s">
        <v>2267</v>
      </c>
      <c r="E1528" s="30">
        <v>0</v>
      </c>
      <c r="F1528">
        <v>1</v>
      </c>
      <c r="G1528" s="30">
        <v>0</v>
      </c>
      <c r="H1528">
        <v>1</v>
      </c>
      <c r="I1528" t="s">
        <v>19</v>
      </c>
      <c r="J1528">
        <v>200000</v>
      </c>
      <c r="K1528">
        <v>1</v>
      </c>
      <c r="L1528">
        <v>1507</v>
      </c>
      <c r="M1528">
        <v>2224</v>
      </c>
      <c r="N1528" t="s">
        <v>19</v>
      </c>
      <c r="O1528">
        <v>0</v>
      </c>
    </row>
    <row r="1529" spans="1:15" ht="60" x14ac:dyDescent="0.25">
      <c r="A1529">
        <v>3241</v>
      </c>
      <c r="B1529">
        <v>741</v>
      </c>
      <c r="C1529" t="s">
        <v>2268</v>
      </c>
      <c r="D1529" s="7" t="s">
        <v>2269</v>
      </c>
      <c r="E1529" s="30">
        <v>0</v>
      </c>
      <c r="F1529">
        <v>1</v>
      </c>
      <c r="G1529" s="30">
        <v>0</v>
      </c>
      <c r="H1529">
        <v>1</v>
      </c>
      <c r="I1529" t="s">
        <v>19</v>
      </c>
      <c r="J1529">
        <v>200000</v>
      </c>
      <c r="K1529">
        <v>1</v>
      </c>
      <c r="L1529">
        <v>1507</v>
      </c>
      <c r="M1529">
        <v>2224</v>
      </c>
      <c r="N1529" t="s">
        <v>19</v>
      </c>
      <c r="O1529">
        <v>0</v>
      </c>
    </row>
    <row r="1530" spans="1:15" x14ac:dyDescent="0.25">
      <c r="A1530">
        <v>3242</v>
      </c>
      <c r="B1530">
        <v>52</v>
      </c>
      <c r="C1530" t="s">
        <v>2270</v>
      </c>
      <c r="D1530" t="s">
        <v>2271</v>
      </c>
      <c r="E1530" s="30">
        <v>0</v>
      </c>
      <c r="F1530">
        <v>5</v>
      </c>
      <c r="G1530" s="30">
        <v>0</v>
      </c>
      <c r="H1530">
        <v>1</v>
      </c>
      <c r="I1530" t="s">
        <v>19</v>
      </c>
      <c r="J1530" t="s">
        <v>19</v>
      </c>
      <c r="K1530">
        <v>1</v>
      </c>
      <c r="L1530">
        <v>1935</v>
      </c>
      <c r="M1530">
        <v>111</v>
      </c>
      <c r="N1530" t="s">
        <v>19</v>
      </c>
      <c r="O1530">
        <v>0</v>
      </c>
    </row>
    <row r="1531" spans="1:15" x14ac:dyDescent="0.25">
      <c r="A1531">
        <v>3243</v>
      </c>
      <c r="B1531">
        <v>132</v>
      </c>
      <c r="C1531" t="s">
        <v>2272</v>
      </c>
      <c r="E1531" s="30">
        <v>0</v>
      </c>
      <c r="F1531">
        <v>0.01</v>
      </c>
      <c r="G1531" s="30">
        <v>0</v>
      </c>
      <c r="H1531">
        <v>1</v>
      </c>
      <c r="I1531" t="s">
        <v>19</v>
      </c>
      <c r="J1531">
        <v>394240</v>
      </c>
      <c r="K1531">
        <v>1</v>
      </c>
      <c r="L1531">
        <v>1938</v>
      </c>
      <c r="M1531">
        <v>111</v>
      </c>
      <c r="N1531" t="s">
        <v>19</v>
      </c>
      <c r="O1531">
        <v>0</v>
      </c>
    </row>
    <row r="1532" spans="1:15" x14ac:dyDescent="0.25">
      <c r="A1532">
        <v>3244</v>
      </c>
      <c r="B1532">
        <v>52</v>
      </c>
      <c r="C1532" t="s">
        <v>2273</v>
      </c>
      <c r="D1532" t="s">
        <v>2271</v>
      </c>
      <c r="E1532" s="30">
        <v>0</v>
      </c>
      <c r="F1532">
        <v>5</v>
      </c>
      <c r="G1532" s="30">
        <v>0</v>
      </c>
      <c r="H1532">
        <v>1</v>
      </c>
      <c r="I1532" t="s">
        <v>19</v>
      </c>
      <c r="J1532" t="s">
        <v>19</v>
      </c>
      <c r="K1532">
        <v>1</v>
      </c>
      <c r="L1532">
        <v>1935</v>
      </c>
      <c r="M1532">
        <v>111</v>
      </c>
      <c r="N1532" t="s">
        <v>19</v>
      </c>
      <c r="O1532">
        <v>0</v>
      </c>
    </row>
    <row r="1533" spans="1:15" x14ac:dyDescent="0.25">
      <c r="A1533">
        <v>3245</v>
      </c>
      <c r="B1533">
        <v>132</v>
      </c>
      <c r="C1533" t="s">
        <v>2274</v>
      </c>
      <c r="E1533" s="30">
        <v>0</v>
      </c>
      <c r="F1533">
        <v>0.01</v>
      </c>
      <c r="G1533" s="30">
        <v>0</v>
      </c>
      <c r="H1533">
        <v>1</v>
      </c>
      <c r="I1533" t="s">
        <v>19</v>
      </c>
      <c r="J1533">
        <v>9999999</v>
      </c>
      <c r="K1533">
        <v>1</v>
      </c>
      <c r="L1533" t="s">
        <v>19</v>
      </c>
      <c r="M1533">
        <v>111</v>
      </c>
      <c r="N1533" t="s">
        <v>19</v>
      </c>
      <c r="O1533">
        <v>0</v>
      </c>
    </row>
    <row r="1534" spans="1:15" ht="60" x14ac:dyDescent="0.25">
      <c r="A1534">
        <v>3246</v>
      </c>
      <c r="B1534">
        <v>741</v>
      </c>
      <c r="C1534" t="s">
        <v>2275</v>
      </c>
      <c r="D1534" s="7" t="s">
        <v>2276</v>
      </c>
      <c r="E1534" s="30">
        <v>0</v>
      </c>
      <c r="F1534">
        <v>1</v>
      </c>
      <c r="G1534" s="30">
        <v>0</v>
      </c>
      <c r="H1534">
        <v>1</v>
      </c>
      <c r="I1534" t="s">
        <v>19</v>
      </c>
      <c r="J1534">
        <v>200000</v>
      </c>
      <c r="K1534">
        <v>1</v>
      </c>
      <c r="L1534">
        <v>1507</v>
      </c>
      <c r="M1534">
        <v>2224</v>
      </c>
      <c r="N1534" t="s">
        <v>19</v>
      </c>
      <c r="O1534">
        <v>0</v>
      </c>
    </row>
    <row r="1535" spans="1:15" ht="75" x14ac:dyDescent="0.25">
      <c r="A1535">
        <v>3247</v>
      </c>
      <c r="B1535">
        <v>741</v>
      </c>
      <c r="C1535" t="s">
        <v>2277</v>
      </c>
      <c r="D1535" s="7" t="s">
        <v>2278</v>
      </c>
      <c r="E1535" s="30">
        <v>0</v>
      </c>
      <c r="F1535">
        <v>1</v>
      </c>
      <c r="G1535" s="30">
        <v>0</v>
      </c>
      <c r="H1535">
        <v>1</v>
      </c>
      <c r="I1535" t="s">
        <v>19</v>
      </c>
      <c r="J1535">
        <v>200000</v>
      </c>
      <c r="K1535">
        <v>1</v>
      </c>
      <c r="L1535">
        <v>1508</v>
      </c>
      <c r="M1535">
        <v>2224</v>
      </c>
      <c r="N1535" t="s">
        <v>19</v>
      </c>
      <c r="O1535">
        <v>0</v>
      </c>
    </row>
    <row r="1536" spans="1:15" ht="75" x14ac:dyDescent="0.25">
      <c r="A1536">
        <v>3248</v>
      </c>
      <c r="B1536">
        <v>741</v>
      </c>
      <c r="C1536" t="s">
        <v>2279</v>
      </c>
      <c r="D1536" s="7" t="s">
        <v>2280</v>
      </c>
      <c r="E1536" s="30">
        <v>0</v>
      </c>
      <c r="F1536">
        <v>1</v>
      </c>
      <c r="G1536" s="30">
        <v>0</v>
      </c>
      <c r="H1536">
        <v>1</v>
      </c>
      <c r="I1536" t="s">
        <v>19</v>
      </c>
      <c r="J1536">
        <v>200000</v>
      </c>
      <c r="K1536">
        <v>1</v>
      </c>
      <c r="L1536">
        <v>1508</v>
      </c>
      <c r="M1536">
        <v>2224</v>
      </c>
      <c r="N1536" t="s">
        <v>19</v>
      </c>
      <c r="O1536">
        <v>0</v>
      </c>
    </row>
    <row r="1537" spans="1:15" ht="75" x14ac:dyDescent="0.25">
      <c r="A1537">
        <v>3249</v>
      </c>
      <c r="B1537">
        <v>741</v>
      </c>
      <c r="C1537" t="s">
        <v>2281</v>
      </c>
      <c r="D1537" s="7" t="s">
        <v>2282</v>
      </c>
      <c r="E1537" s="30">
        <v>0</v>
      </c>
      <c r="F1537">
        <v>1</v>
      </c>
      <c r="G1537" s="30">
        <v>0</v>
      </c>
      <c r="H1537">
        <v>1</v>
      </c>
      <c r="I1537" t="s">
        <v>19</v>
      </c>
      <c r="J1537">
        <v>200000</v>
      </c>
      <c r="K1537">
        <v>1</v>
      </c>
      <c r="L1537">
        <v>1508</v>
      </c>
      <c r="M1537">
        <v>2224</v>
      </c>
      <c r="N1537" t="s">
        <v>19</v>
      </c>
      <c r="O1537">
        <v>0</v>
      </c>
    </row>
    <row r="1538" spans="1:15" ht="75" x14ac:dyDescent="0.25">
      <c r="A1538">
        <v>3250</v>
      </c>
      <c r="B1538">
        <v>741</v>
      </c>
      <c r="C1538" t="s">
        <v>2283</v>
      </c>
      <c r="D1538" s="7" t="s">
        <v>2284</v>
      </c>
      <c r="E1538" s="30">
        <v>0</v>
      </c>
      <c r="F1538">
        <v>1</v>
      </c>
      <c r="G1538" s="30">
        <v>0</v>
      </c>
      <c r="H1538">
        <v>1</v>
      </c>
      <c r="I1538" t="s">
        <v>19</v>
      </c>
      <c r="J1538">
        <v>200000</v>
      </c>
      <c r="K1538">
        <v>1</v>
      </c>
      <c r="L1538">
        <v>1508</v>
      </c>
      <c r="M1538">
        <v>2224</v>
      </c>
      <c r="N1538" t="s">
        <v>19</v>
      </c>
      <c r="O1538">
        <v>0</v>
      </c>
    </row>
    <row r="1539" spans="1:15" ht="75" x14ac:dyDescent="0.25">
      <c r="A1539">
        <v>3251</v>
      </c>
      <c r="B1539">
        <v>741</v>
      </c>
      <c r="C1539" t="s">
        <v>2285</v>
      </c>
      <c r="D1539" s="7" t="s">
        <v>2286</v>
      </c>
      <c r="E1539" s="30">
        <v>0</v>
      </c>
      <c r="F1539">
        <v>1</v>
      </c>
      <c r="G1539" s="30">
        <v>0</v>
      </c>
      <c r="H1539">
        <v>1</v>
      </c>
      <c r="I1539" t="s">
        <v>19</v>
      </c>
      <c r="J1539">
        <v>200000</v>
      </c>
      <c r="K1539">
        <v>1</v>
      </c>
      <c r="L1539">
        <v>1508</v>
      </c>
      <c r="M1539">
        <v>2224</v>
      </c>
      <c r="N1539" t="s">
        <v>19</v>
      </c>
      <c r="O1539">
        <v>0</v>
      </c>
    </row>
    <row r="1540" spans="1:15" ht="75" x14ac:dyDescent="0.25">
      <c r="A1540">
        <v>3252</v>
      </c>
      <c r="B1540">
        <v>741</v>
      </c>
      <c r="C1540" t="s">
        <v>2287</v>
      </c>
      <c r="D1540" s="7" t="s">
        <v>2288</v>
      </c>
      <c r="E1540" s="30">
        <v>0</v>
      </c>
      <c r="F1540">
        <v>1</v>
      </c>
      <c r="G1540" s="30">
        <v>0</v>
      </c>
      <c r="H1540">
        <v>1</v>
      </c>
      <c r="I1540" t="s">
        <v>19</v>
      </c>
      <c r="J1540">
        <v>200000</v>
      </c>
      <c r="K1540">
        <v>1</v>
      </c>
      <c r="L1540">
        <v>1508</v>
      </c>
      <c r="M1540">
        <v>2224</v>
      </c>
      <c r="N1540" t="s">
        <v>19</v>
      </c>
      <c r="O1540">
        <v>0</v>
      </c>
    </row>
    <row r="1541" spans="1:15" ht="75" x14ac:dyDescent="0.25">
      <c r="A1541">
        <v>3253</v>
      </c>
      <c r="B1541">
        <v>741</v>
      </c>
      <c r="C1541" t="s">
        <v>2289</v>
      </c>
      <c r="D1541" s="7" t="s">
        <v>2290</v>
      </c>
      <c r="E1541" s="30">
        <v>0</v>
      </c>
      <c r="F1541">
        <v>1</v>
      </c>
      <c r="G1541" s="30">
        <v>0</v>
      </c>
      <c r="H1541">
        <v>1</v>
      </c>
      <c r="I1541" t="s">
        <v>19</v>
      </c>
      <c r="J1541">
        <v>200000</v>
      </c>
      <c r="K1541">
        <v>1</v>
      </c>
      <c r="L1541">
        <v>1508</v>
      </c>
      <c r="M1541">
        <v>2224</v>
      </c>
      <c r="N1541" t="s">
        <v>19</v>
      </c>
      <c r="O1541">
        <v>0</v>
      </c>
    </row>
    <row r="1542" spans="1:15" ht="75" x14ac:dyDescent="0.25">
      <c r="A1542">
        <v>3254</v>
      </c>
      <c r="B1542">
        <v>741</v>
      </c>
      <c r="C1542" t="s">
        <v>2291</v>
      </c>
      <c r="D1542" s="7" t="s">
        <v>2292</v>
      </c>
      <c r="E1542" s="30">
        <v>0</v>
      </c>
      <c r="F1542">
        <v>1</v>
      </c>
      <c r="G1542" s="30">
        <v>0</v>
      </c>
      <c r="H1542">
        <v>1</v>
      </c>
      <c r="I1542" t="s">
        <v>19</v>
      </c>
      <c r="J1542">
        <v>200000</v>
      </c>
      <c r="K1542">
        <v>1</v>
      </c>
      <c r="L1542">
        <v>1508</v>
      </c>
      <c r="M1542">
        <v>2224</v>
      </c>
      <c r="N1542" t="s">
        <v>19</v>
      </c>
      <c r="O1542">
        <v>0</v>
      </c>
    </row>
    <row r="1543" spans="1:15" ht="75" x14ac:dyDescent="0.25">
      <c r="A1543">
        <v>3255</v>
      </c>
      <c r="B1543">
        <v>741</v>
      </c>
      <c r="C1543" t="s">
        <v>2293</v>
      </c>
      <c r="D1543" s="7" t="s">
        <v>2294</v>
      </c>
      <c r="E1543" s="30">
        <v>0</v>
      </c>
      <c r="F1543">
        <v>1</v>
      </c>
      <c r="G1543" s="30">
        <v>0</v>
      </c>
      <c r="H1543">
        <v>1</v>
      </c>
      <c r="I1543" t="s">
        <v>19</v>
      </c>
      <c r="J1543">
        <v>200000</v>
      </c>
      <c r="K1543">
        <v>1</v>
      </c>
      <c r="L1543">
        <v>1508</v>
      </c>
      <c r="M1543">
        <v>2224</v>
      </c>
      <c r="N1543" t="s">
        <v>19</v>
      </c>
      <c r="O1543">
        <v>0</v>
      </c>
    </row>
    <row r="1544" spans="1:15" ht="60" x14ac:dyDescent="0.25">
      <c r="A1544">
        <v>3256</v>
      </c>
      <c r="B1544">
        <v>741</v>
      </c>
      <c r="C1544" t="s">
        <v>2295</v>
      </c>
      <c r="D1544" s="7" t="s">
        <v>2296</v>
      </c>
      <c r="E1544" s="30">
        <v>0</v>
      </c>
      <c r="F1544">
        <v>1</v>
      </c>
      <c r="G1544" s="30">
        <v>0</v>
      </c>
      <c r="H1544">
        <v>1</v>
      </c>
      <c r="I1544" t="s">
        <v>19</v>
      </c>
      <c r="J1544">
        <v>200000</v>
      </c>
      <c r="K1544">
        <v>1</v>
      </c>
      <c r="L1544">
        <v>1507</v>
      </c>
      <c r="M1544">
        <v>2224</v>
      </c>
      <c r="N1544" t="s">
        <v>19</v>
      </c>
      <c r="O1544">
        <v>0</v>
      </c>
    </row>
    <row r="1545" spans="1:15" ht="60" x14ac:dyDescent="0.25">
      <c r="A1545">
        <v>3257</v>
      </c>
      <c r="B1545">
        <v>741</v>
      </c>
      <c r="C1545" t="s">
        <v>2297</v>
      </c>
      <c r="D1545" s="7" t="s">
        <v>2298</v>
      </c>
      <c r="E1545" s="30">
        <v>0</v>
      </c>
      <c r="F1545">
        <v>1</v>
      </c>
      <c r="G1545" s="30">
        <v>0</v>
      </c>
      <c r="H1545">
        <v>1</v>
      </c>
      <c r="I1545" t="s">
        <v>19</v>
      </c>
      <c r="J1545">
        <v>200000</v>
      </c>
      <c r="K1545">
        <v>1</v>
      </c>
      <c r="L1545">
        <v>1507</v>
      </c>
      <c r="M1545">
        <v>2224</v>
      </c>
      <c r="N1545" t="s">
        <v>19</v>
      </c>
      <c r="O1545">
        <v>0</v>
      </c>
    </row>
    <row r="1546" spans="1:15" ht="60" x14ac:dyDescent="0.25">
      <c r="A1546">
        <v>3258</v>
      </c>
      <c r="B1546">
        <v>741</v>
      </c>
      <c r="C1546" t="s">
        <v>2299</v>
      </c>
      <c r="D1546" s="7" t="s">
        <v>2300</v>
      </c>
      <c r="E1546" s="30">
        <v>0</v>
      </c>
      <c r="F1546">
        <v>1</v>
      </c>
      <c r="G1546" s="30">
        <v>0</v>
      </c>
      <c r="H1546">
        <v>1</v>
      </c>
      <c r="I1546" t="s">
        <v>19</v>
      </c>
      <c r="J1546">
        <v>200000</v>
      </c>
      <c r="K1546">
        <v>1</v>
      </c>
      <c r="L1546">
        <v>1507</v>
      </c>
      <c r="M1546">
        <v>2224</v>
      </c>
      <c r="N1546" t="s">
        <v>19</v>
      </c>
      <c r="O1546">
        <v>0</v>
      </c>
    </row>
    <row r="1547" spans="1:15" ht="75" x14ac:dyDescent="0.25">
      <c r="A1547">
        <v>3262</v>
      </c>
      <c r="B1547">
        <v>741</v>
      </c>
      <c r="C1547" t="s">
        <v>2302</v>
      </c>
      <c r="D1547" s="7" t="s">
        <v>2303</v>
      </c>
      <c r="E1547" s="30">
        <v>0</v>
      </c>
      <c r="F1547">
        <v>1</v>
      </c>
      <c r="G1547" s="30">
        <v>0</v>
      </c>
      <c r="H1547">
        <v>1</v>
      </c>
      <c r="I1547" t="s">
        <v>19</v>
      </c>
      <c r="J1547">
        <v>200000</v>
      </c>
      <c r="K1547">
        <v>1</v>
      </c>
      <c r="L1547">
        <v>1507</v>
      </c>
      <c r="M1547">
        <v>2224</v>
      </c>
      <c r="N1547" t="s">
        <v>19</v>
      </c>
      <c r="O1547">
        <v>0</v>
      </c>
    </row>
    <row r="1548" spans="1:15" ht="75" x14ac:dyDescent="0.25">
      <c r="A1548">
        <v>3263</v>
      </c>
      <c r="B1548">
        <v>741</v>
      </c>
      <c r="C1548" t="s">
        <v>2304</v>
      </c>
      <c r="D1548" s="7" t="s">
        <v>2305</v>
      </c>
      <c r="E1548" s="30">
        <v>0</v>
      </c>
      <c r="F1548">
        <v>1</v>
      </c>
      <c r="G1548" s="30">
        <v>0</v>
      </c>
      <c r="H1548">
        <v>1</v>
      </c>
      <c r="I1548" t="s">
        <v>19</v>
      </c>
      <c r="J1548">
        <v>200000</v>
      </c>
      <c r="K1548">
        <v>1</v>
      </c>
      <c r="L1548">
        <v>1507</v>
      </c>
      <c r="M1548">
        <v>2224</v>
      </c>
      <c r="N1548" t="s">
        <v>19</v>
      </c>
      <c r="O1548">
        <v>0</v>
      </c>
    </row>
    <row r="1549" spans="1:15" ht="75" x14ac:dyDescent="0.25">
      <c r="A1549">
        <v>3264</v>
      </c>
      <c r="B1549">
        <v>741</v>
      </c>
      <c r="C1549" t="s">
        <v>2306</v>
      </c>
      <c r="D1549" s="7" t="s">
        <v>2307</v>
      </c>
      <c r="E1549" s="30">
        <v>0</v>
      </c>
      <c r="F1549">
        <v>1</v>
      </c>
      <c r="G1549" s="30">
        <v>0</v>
      </c>
      <c r="H1549">
        <v>1</v>
      </c>
      <c r="I1549" t="s">
        <v>19</v>
      </c>
      <c r="J1549">
        <v>200000</v>
      </c>
      <c r="K1549">
        <v>1</v>
      </c>
      <c r="L1549">
        <v>1507</v>
      </c>
      <c r="M1549">
        <v>2224</v>
      </c>
      <c r="N1549" t="s">
        <v>19</v>
      </c>
      <c r="O1549">
        <v>0</v>
      </c>
    </row>
    <row r="1550" spans="1:15" ht="60" x14ac:dyDescent="0.25">
      <c r="A1550">
        <v>3265</v>
      </c>
      <c r="B1550">
        <v>741</v>
      </c>
      <c r="C1550" t="s">
        <v>2308</v>
      </c>
      <c r="D1550" s="7" t="s">
        <v>2309</v>
      </c>
      <c r="E1550" s="30">
        <v>0</v>
      </c>
      <c r="F1550">
        <v>1</v>
      </c>
      <c r="G1550" s="30">
        <v>0</v>
      </c>
      <c r="H1550">
        <v>1</v>
      </c>
      <c r="I1550" t="s">
        <v>19</v>
      </c>
      <c r="J1550">
        <v>200000</v>
      </c>
      <c r="K1550">
        <v>1</v>
      </c>
      <c r="L1550">
        <v>1507</v>
      </c>
      <c r="M1550">
        <v>2224</v>
      </c>
      <c r="N1550" t="s">
        <v>19</v>
      </c>
      <c r="O1550">
        <v>0</v>
      </c>
    </row>
    <row r="1551" spans="1:15" ht="60" x14ac:dyDescent="0.25">
      <c r="A1551">
        <v>3266</v>
      </c>
      <c r="B1551">
        <v>741</v>
      </c>
      <c r="C1551" t="s">
        <v>2310</v>
      </c>
      <c r="D1551" s="7" t="s">
        <v>2311</v>
      </c>
      <c r="E1551" s="30">
        <v>0</v>
      </c>
      <c r="F1551">
        <v>1</v>
      </c>
      <c r="G1551" s="30">
        <v>0</v>
      </c>
      <c r="H1551">
        <v>1</v>
      </c>
      <c r="I1551" t="s">
        <v>19</v>
      </c>
      <c r="J1551">
        <v>200000</v>
      </c>
      <c r="K1551">
        <v>1</v>
      </c>
      <c r="L1551">
        <v>1507</v>
      </c>
      <c r="M1551">
        <v>2224</v>
      </c>
      <c r="N1551" t="s">
        <v>19</v>
      </c>
      <c r="O1551">
        <v>0</v>
      </c>
    </row>
    <row r="1552" spans="1:15" ht="60" x14ac:dyDescent="0.25">
      <c r="A1552">
        <v>3267</v>
      </c>
      <c r="B1552">
        <v>741</v>
      </c>
      <c r="C1552" t="s">
        <v>2312</v>
      </c>
      <c r="D1552" s="7" t="s">
        <v>2313</v>
      </c>
      <c r="E1552" s="30">
        <v>0</v>
      </c>
      <c r="F1552">
        <v>1</v>
      </c>
      <c r="G1552" s="30">
        <v>0</v>
      </c>
      <c r="H1552">
        <v>1</v>
      </c>
      <c r="I1552" t="s">
        <v>19</v>
      </c>
      <c r="J1552">
        <v>200000</v>
      </c>
      <c r="K1552">
        <v>1</v>
      </c>
      <c r="L1552">
        <v>1507</v>
      </c>
      <c r="M1552">
        <v>2224</v>
      </c>
      <c r="N1552" t="s">
        <v>19</v>
      </c>
      <c r="O1552">
        <v>0</v>
      </c>
    </row>
    <row r="1553" spans="1:15" ht="60" x14ac:dyDescent="0.25">
      <c r="A1553">
        <v>3268</v>
      </c>
      <c r="B1553">
        <v>1228</v>
      </c>
      <c r="C1553" t="s">
        <v>2314</v>
      </c>
      <c r="D1553" s="7" t="s">
        <v>2315</v>
      </c>
      <c r="E1553" s="30">
        <v>0</v>
      </c>
      <c r="F1553">
        <v>1</v>
      </c>
      <c r="G1553" s="30">
        <v>0</v>
      </c>
      <c r="H1553">
        <v>1</v>
      </c>
      <c r="I1553" t="s">
        <v>19</v>
      </c>
      <c r="J1553">
        <v>200000</v>
      </c>
      <c r="K1553">
        <v>1</v>
      </c>
      <c r="L1553">
        <v>1765</v>
      </c>
      <c r="M1553">
        <v>2224</v>
      </c>
      <c r="N1553" t="s">
        <v>19</v>
      </c>
      <c r="O1553">
        <v>0</v>
      </c>
    </row>
    <row r="1554" spans="1:15" ht="60" x14ac:dyDescent="0.25">
      <c r="A1554">
        <v>3269</v>
      </c>
      <c r="B1554">
        <v>1228</v>
      </c>
      <c r="C1554" t="s">
        <v>2316</v>
      </c>
      <c r="D1554" s="7" t="s">
        <v>2317</v>
      </c>
      <c r="E1554" s="30">
        <v>0</v>
      </c>
      <c r="F1554">
        <v>1</v>
      </c>
      <c r="G1554" s="30">
        <v>0</v>
      </c>
      <c r="H1554">
        <v>1</v>
      </c>
      <c r="I1554" t="s">
        <v>19</v>
      </c>
      <c r="J1554">
        <v>200000</v>
      </c>
      <c r="K1554">
        <v>1</v>
      </c>
      <c r="L1554">
        <v>1765</v>
      </c>
      <c r="M1554">
        <v>2224</v>
      </c>
      <c r="N1554" t="s">
        <v>19</v>
      </c>
      <c r="O1554">
        <v>0</v>
      </c>
    </row>
    <row r="1555" spans="1:15" ht="60" x14ac:dyDescent="0.25">
      <c r="A1555">
        <v>3270</v>
      </c>
      <c r="B1555">
        <v>1228</v>
      </c>
      <c r="C1555" t="s">
        <v>2318</v>
      </c>
      <c r="D1555" s="7" t="s">
        <v>2319</v>
      </c>
      <c r="E1555" s="30">
        <v>0</v>
      </c>
      <c r="F1555">
        <v>1</v>
      </c>
      <c r="G1555" s="30">
        <v>0</v>
      </c>
      <c r="H1555">
        <v>1</v>
      </c>
      <c r="I1555" t="s">
        <v>19</v>
      </c>
      <c r="J1555">
        <v>200000</v>
      </c>
      <c r="K1555">
        <v>1</v>
      </c>
      <c r="L1555">
        <v>1765</v>
      </c>
      <c r="M1555">
        <v>2224</v>
      </c>
      <c r="N1555" t="s">
        <v>19</v>
      </c>
      <c r="O1555">
        <v>0</v>
      </c>
    </row>
    <row r="1556" spans="1:15" ht="75" x14ac:dyDescent="0.25">
      <c r="A1556">
        <v>3271</v>
      </c>
      <c r="B1556">
        <v>740</v>
      </c>
      <c r="C1556" t="s">
        <v>2320</v>
      </c>
      <c r="D1556" s="7" t="s">
        <v>2321</v>
      </c>
      <c r="E1556" s="30">
        <v>0</v>
      </c>
      <c r="F1556">
        <v>1</v>
      </c>
      <c r="G1556" s="30">
        <v>0</v>
      </c>
      <c r="H1556">
        <v>1</v>
      </c>
      <c r="I1556" t="s">
        <v>19</v>
      </c>
      <c r="J1556">
        <v>200000</v>
      </c>
      <c r="K1556">
        <v>1</v>
      </c>
      <c r="L1556">
        <v>1513</v>
      </c>
      <c r="M1556">
        <v>2224</v>
      </c>
      <c r="N1556" t="s">
        <v>19</v>
      </c>
      <c r="O1556">
        <v>0</v>
      </c>
    </row>
    <row r="1557" spans="1:15" ht="75" x14ac:dyDescent="0.25">
      <c r="A1557">
        <v>3272</v>
      </c>
      <c r="B1557">
        <v>740</v>
      </c>
      <c r="C1557" t="s">
        <v>2322</v>
      </c>
      <c r="D1557" s="7" t="s">
        <v>2323</v>
      </c>
      <c r="E1557" s="30">
        <v>0</v>
      </c>
      <c r="F1557">
        <v>1</v>
      </c>
      <c r="G1557" s="30">
        <v>0</v>
      </c>
      <c r="H1557">
        <v>1</v>
      </c>
      <c r="I1557" t="s">
        <v>19</v>
      </c>
      <c r="J1557">
        <v>200000</v>
      </c>
      <c r="K1557">
        <v>1</v>
      </c>
      <c r="L1557">
        <v>1513</v>
      </c>
      <c r="M1557">
        <v>2224</v>
      </c>
      <c r="N1557" t="s">
        <v>19</v>
      </c>
      <c r="O1557">
        <v>0</v>
      </c>
    </row>
    <row r="1558" spans="1:15" ht="75" x14ac:dyDescent="0.25">
      <c r="A1558">
        <v>3273</v>
      </c>
      <c r="B1558">
        <v>740</v>
      </c>
      <c r="C1558" t="s">
        <v>2324</v>
      </c>
      <c r="D1558" s="7" t="s">
        <v>2325</v>
      </c>
      <c r="E1558" s="30">
        <v>0</v>
      </c>
      <c r="F1558">
        <v>1</v>
      </c>
      <c r="G1558" s="30">
        <v>0</v>
      </c>
      <c r="H1558">
        <v>1</v>
      </c>
      <c r="I1558" t="s">
        <v>19</v>
      </c>
      <c r="J1558">
        <v>200000</v>
      </c>
      <c r="K1558">
        <v>1</v>
      </c>
      <c r="L1558">
        <v>1513</v>
      </c>
      <c r="M1558">
        <v>2224</v>
      </c>
      <c r="N1558" t="s">
        <v>19</v>
      </c>
      <c r="O1558">
        <v>0</v>
      </c>
    </row>
    <row r="1559" spans="1:15" ht="60" x14ac:dyDescent="0.25">
      <c r="A1559">
        <v>3274</v>
      </c>
      <c r="B1559">
        <v>1228</v>
      </c>
      <c r="C1559" t="s">
        <v>2326</v>
      </c>
      <c r="D1559" s="7" t="s">
        <v>2327</v>
      </c>
      <c r="E1559" s="30">
        <v>0</v>
      </c>
      <c r="F1559">
        <v>1</v>
      </c>
      <c r="G1559" s="30">
        <v>0</v>
      </c>
      <c r="H1559">
        <v>1</v>
      </c>
      <c r="I1559" t="s">
        <v>19</v>
      </c>
      <c r="J1559">
        <v>200000</v>
      </c>
      <c r="K1559">
        <v>1</v>
      </c>
      <c r="L1559">
        <v>1766</v>
      </c>
      <c r="M1559">
        <v>2224</v>
      </c>
      <c r="N1559" t="s">
        <v>19</v>
      </c>
      <c r="O1559">
        <v>0</v>
      </c>
    </row>
    <row r="1560" spans="1:15" ht="60" x14ac:dyDescent="0.25">
      <c r="A1560">
        <v>3275</v>
      </c>
      <c r="B1560">
        <v>1228</v>
      </c>
      <c r="C1560" t="s">
        <v>2328</v>
      </c>
      <c r="D1560" s="7" t="s">
        <v>2329</v>
      </c>
      <c r="E1560" s="30">
        <v>0</v>
      </c>
      <c r="F1560">
        <v>1</v>
      </c>
      <c r="G1560" s="30">
        <v>0</v>
      </c>
      <c r="H1560">
        <v>1</v>
      </c>
      <c r="I1560" t="s">
        <v>19</v>
      </c>
      <c r="J1560">
        <v>200000</v>
      </c>
      <c r="K1560">
        <v>1</v>
      </c>
      <c r="L1560">
        <v>1766</v>
      </c>
      <c r="M1560">
        <v>2224</v>
      </c>
      <c r="N1560" t="s">
        <v>19</v>
      </c>
      <c r="O1560">
        <v>0</v>
      </c>
    </row>
    <row r="1561" spans="1:15" ht="60" x14ac:dyDescent="0.25">
      <c r="A1561">
        <v>3276</v>
      </c>
      <c r="B1561">
        <v>1228</v>
      </c>
      <c r="C1561" t="s">
        <v>2330</v>
      </c>
      <c r="D1561" s="7" t="s">
        <v>2331</v>
      </c>
      <c r="E1561" s="30">
        <v>0</v>
      </c>
      <c r="F1561">
        <v>1</v>
      </c>
      <c r="G1561" s="30">
        <v>0</v>
      </c>
      <c r="H1561">
        <v>1</v>
      </c>
      <c r="I1561" t="s">
        <v>19</v>
      </c>
      <c r="J1561">
        <v>200000</v>
      </c>
      <c r="K1561">
        <v>1</v>
      </c>
      <c r="L1561">
        <v>1766</v>
      </c>
      <c r="M1561">
        <v>2224</v>
      </c>
      <c r="N1561" t="s">
        <v>19</v>
      </c>
      <c r="O1561">
        <v>0</v>
      </c>
    </row>
    <row r="1562" spans="1:15" ht="75" x14ac:dyDescent="0.25">
      <c r="A1562">
        <v>3277</v>
      </c>
      <c r="B1562">
        <v>740</v>
      </c>
      <c r="C1562" t="s">
        <v>2332</v>
      </c>
      <c r="D1562" s="7" t="s">
        <v>2333</v>
      </c>
      <c r="E1562" s="30">
        <v>0</v>
      </c>
      <c r="F1562">
        <v>1</v>
      </c>
      <c r="G1562" s="30">
        <v>0</v>
      </c>
      <c r="H1562">
        <v>1</v>
      </c>
      <c r="I1562" t="s">
        <v>19</v>
      </c>
      <c r="J1562">
        <v>200000</v>
      </c>
      <c r="K1562">
        <v>1</v>
      </c>
      <c r="L1562">
        <v>1512</v>
      </c>
      <c r="M1562">
        <v>2224</v>
      </c>
      <c r="N1562" t="s">
        <v>19</v>
      </c>
      <c r="O1562">
        <v>0</v>
      </c>
    </row>
    <row r="1563" spans="1:15" ht="75" x14ac:dyDescent="0.25">
      <c r="A1563">
        <v>3278</v>
      </c>
      <c r="B1563">
        <v>740</v>
      </c>
      <c r="C1563" t="s">
        <v>2334</v>
      </c>
      <c r="D1563" s="7" t="s">
        <v>2335</v>
      </c>
      <c r="E1563" s="30">
        <v>0</v>
      </c>
      <c r="F1563">
        <v>1</v>
      </c>
      <c r="G1563" s="30">
        <v>0</v>
      </c>
      <c r="H1563">
        <v>1</v>
      </c>
      <c r="I1563" t="s">
        <v>19</v>
      </c>
      <c r="J1563">
        <v>200000</v>
      </c>
      <c r="K1563">
        <v>1</v>
      </c>
      <c r="L1563">
        <v>1512</v>
      </c>
      <c r="M1563">
        <v>2224</v>
      </c>
      <c r="N1563" t="s">
        <v>19</v>
      </c>
      <c r="O1563">
        <v>0</v>
      </c>
    </row>
    <row r="1564" spans="1:15" ht="75" x14ac:dyDescent="0.25">
      <c r="A1564">
        <v>3279</v>
      </c>
      <c r="B1564">
        <v>740</v>
      </c>
      <c r="C1564" t="s">
        <v>2336</v>
      </c>
      <c r="D1564" s="7" t="s">
        <v>2337</v>
      </c>
      <c r="E1564" s="30">
        <v>0</v>
      </c>
      <c r="F1564">
        <v>1</v>
      </c>
      <c r="G1564" s="30">
        <v>0</v>
      </c>
      <c r="H1564">
        <v>1</v>
      </c>
      <c r="I1564" t="s">
        <v>19</v>
      </c>
      <c r="J1564">
        <v>200000</v>
      </c>
      <c r="K1564">
        <v>1</v>
      </c>
      <c r="L1564">
        <v>1512</v>
      </c>
      <c r="M1564">
        <v>2224</v>
      </c>
      <c r="N1564" t="s">
        <v>19</v>
      </c>
      <c r="O1564">
        <v>0</v>
      </c>
    </row>
    <row r="1565" spans="1:15" ht="75" x14ac:dyDescent="0.25">
      <c r="A1565">
        <v>3280</v>
      </c>
      <c r="B1565">
        <v>740</v>
      </c>
      <c r="C1565" t="s">
        <v>2338</v>
      </c>
      <c r="D1565" s="7" t="s">
        <v>2339</v>
      </c>
      <c r="E1565" s="30">
        <v>0</v>
      </c>
      <c r="F1565">
        <v>1</v>
      </c>
      <c r="G1565" s="30">
        <v>0</v>
      </c>
      <c r="H1565">
        <v>1</v>
      </c>
      <c r="I1565" t="s">
        <v>19</v>
      </c>
      <c r="J1565">
        <v>200000</v>
      </c>
      <c r="K1565">
        <v>1</v>
      </c>
      <c r="L1565">
        <v>1513</v>
      </c>
      <c r="M1565">
        <v>2224</v>
      </c>
      <c r="N1565" t="s">
        <v>19</v>
      </c>
      <c r="O1565">
        <v>0</v>
      </c>
    </row>
    <row r="1566" spans="1:15" ht="75" x14ac:dyDescent="0.25">
      <c r="A1566">
        <v>3281</v>
      </c>
      <c r="B1566">
        <v>740</v>
      </c>
      <c r="C1566" t="s">
        <v>2340</v>
      </c>
      <c r="D1566" s="7" t="s">
        <v>2341</v>
      </c>
      <c r="E1566" s="30">
        <v>0</v>
      </c>
      <c r="F1566">
        <v>1</v>
      </c>
      <c r="G1566" s="30">
        <v>0</v>
      </c>
      <c r="H1566">
        <v>1</v>
      </c>
      <c r="I1566" t="s">
        <v>19</v>
      </c>
      <c r="J1566">
        <v>200000</v>
      </c>
      <c r="K1566">
        <v>1</v>
      </c>
      <c r="L1566">
        <v>1513</v>
      </c>
      <c r="M1566">
        <v>2224</v>
      </c>
      <c r="N1566" t="s">
        <v>19</v>
      </c>
      <c r="O1566">
        <v>0</v>
      </c>
    </row>
    <row r="1567" spans="1:15" ht="75" x14ac:dyDescent="0.25">
      <c r="A1567">
        <v>3282</v>
      </c>
      <c r="B1567">
        <v>740</v>
      </c>
      <c r="C1567" t="s">
        <v>2342</v>
      </c>
      <c r="D1567" s="7" t="s">
        <v>2343</v>
      </c>
      <c r="E1567" s="30">
        <v>0</v>
      </c>
      <c r="F1567">
        <v>1</v>
      </c>
      <c r="G1567" s="30">
        <v>0</v>
      </c>
      <c r="H1567">
        <v>1</v>
      </c>
      <c r="I1567" t="s">
        <v>19</v>
      </c>
      <c r="J1567">
        <v>200000</v>
      </c>
      <c r="K1567">
        <v>1</v>
      </c>
      <c r="L1567">
        <v>1513</v>
      </c>
      <c r="M1567">
        <v>2224</v>
      </c>
      <c r="N1567" t="s">
        <v>19</v>
      </c>
      <c r="O1567">
        <v>0</v>
      </c>
    </row>
    <row r="1568" spans="1:15" ht="75" x14ac:dyDescent="0.25">
      <c r="A1568">
        <v>3283</v>
      </c>
      <c r="B1568">
        <v>740</v>
      </c>
      <c r="C1568" t="s">
        <v>2344</v>
      </c>
      <c r="D1568" s="7" t="s">
        <v>2345</v>
      </c>
      <c r="E1568" s="30">
        <v>0</v>
      </c>
      <c r="F1568">
        <v>1</v>
      </c>
      <c r="G1568" s="30">
        <v>0</v>
      </c>
      <c r="H1568">
        <v>1</v>
      </c>
      <c r="I1568" t="s">
        <v>19</v>
      </c>
      <c r="J1568">
        <v>200000</v>
      </c>
      <c r="K1568">
        <v>1</v>
      </c>
      <c r="L1568">
        <v>1513</v>
      </c>
      <c r="M1568">
        <v>2224</v>
      </c>
      <c r="N1568" t="s">
        <v>19</v>
      </c>
      <c r="O1568">
        <v>0</v>
      </c>
    </row>
    <row r="1569" spans="1:15" ht="75" x14ac:dyDescent="0.25">
      <c r="A1569">
        <v>3284</v>
      </c>
      <c r="B1569">
        <v>740</v>
      </c>
      <c r="C1569" t="s">
        <v>2346</v>
      </c>
      <c r="D1569" s="7" t="s">
        <v>2347</v>
      </c>
      <c r="E1569" s="30">
        <v>0</v>
      </c>
      <c r="F1569">
        <v>1</v>
      </c>
      <c r="G1569" s="30">
        <v>0</v>
      </c>
      <c r="H1569">
        <v>1</v>
      </c>
      <c r="I1569" t="s">
        <v>19</v>
      </c>
      <c r="J1569">
        <v>200000</v>
      </c>
      <c r="K1569">
        <v>1</v>
      </c>
      <c r="L1569">
        <v>1513</v>
      </c>
      <c r="M1569">
        <v>2224</v>
      </c>
      <c r="N1569" t="s">
        <v>19</v>
      </c>
      <c r="O1569">
        <v>0</v>
      </c>
    </row>
    <row r="1570" spans="1:15" ht="105" x14ac:dyDescent="0.25">
      <c r="A1570">
        <v>3285</v>
      </c>
      <c r="B1570">
        <v>53</v>
      </c>
      <c r="C1570" t="s">
        <v>2348</v>
      </c>
      <c r="D1570" s="7" t="s">
        <v>2349</v>
      </c>
      <c r="E1570">
        <v>1000</v>
      </c>
      <c r="F1570">
        <v>10</v>
      </c>
      <c r="G1570">
        <v>1</v>
      </c>
      <c r="H1570">
        <v>1</v>
      </c>
      <c r="I1570" t="s">
        <v>19</v>
      </c>
      <c r="J1570" t="s">
        <v>19</v>
      </c>
      <c r="K1570">
        <v>1</v>
      </c>
      <c r="L1570">
        <v>568</v>
      </c>
      <c r="M1570">
        <v>355</v>
      </c>
      <c r="N1570" t="s">
        <v>19</v>
      </c>
      <c r="O1570">
        <v>11199</v>
      </c>
    </row>
    <row r="1571" spans="1:15" x14ac:dyDescent="0.25">
      <c r="A1571">
        <v>3286</v>
      </c>
      <c r="B1571">
        <v>133</v>
      </c>
      <c r="C1571" t="s">
        <v>2350</v>
      </c>
      <c r="E1571" s="30">
        <v>0</v>
      </c>
      <c r="F1571">
        <v>0.01</v>
      </c>
      <c r="G1571" s="30">
        <v>0</v>
      </c>
      <c r="H1571">
        <v>1</v>
      </c>
      <c r="I1571" t="s">
        <v>19</v>
      </c>
      <c r="J1571">
        <v>10000000000</v>
      </c>
      <c r="K1571">
        <v>1</v>
      </c>
      <c r="L1571" t="s">
        <v>19</v>
      </c>
      <c r="M1571">
        <v>355</v>
      </c>
      <c r="N1571" t="s">
        <v>19</v>
      </c>
      <c r="O1571">
        <v>0</v>
      </c>
    </row>
    <row r="1572" spans="1:15" ht="75" x14ac:dyDescent="0.25">
      <c r="A1572">
        <v>3287</v>
      </c>
      <c r="B1572">
        <v>740</v>
      </c>
      <c r="C1572" t="s">
        <v>2351</v>
      </c>
      <c r="D1572" s="7" t="s">
        <v>2352</v>
      </c>
      <c r="E1572" s="30">
        <v>0</v>
      </c>
      <c r="F1572">
        <v>1</v>
      </c>
      <c r="G1572" s="30">
        <v>0</v>
      </c>
      <c r="H1572">
        <v>1</v>
      </c>
      <c r="I1572" t="s">
        <v>19</v>
      </c>
      <c r="J1572">
        <v>200000</v>
      </c>
      <c r="K1572">
        <v>1</v>
      </c>
      <c r="L1572">
        <v>1513</v>
      </c>
      <c r="M1572">
        <v>2224</v>
      </c>
      <c r="N1572" t="s">
        <v>19</v>
      </c>
      <c r="O1572">
        <v>0</v>
      </c>
    </row>
    <row r="1573" spans="1:15" ht="75" x14ac:dyDescent="0.25">
      <c r="A1573">
        <v>3288</v>
      </c>
      <c r="B1573">
        <v>740</v>
      </c>
      <c r="C1573" t="s">
        <v>2353</v>
      </c>
      <c r="D1573" s="7" t="s">
        <v>2354</v>
      </c>
      <c r="E1573" s="30">
        <v>0</v>
      </c>
      <c r="F1573">
        <v>1</v>
      </c>
      <c r="G1573" s="30">
        <v>0</v>
      </c>
      <c r="H1573">
        <v>1</v>
      </c>
      <c r="I1573" t="s">
        <v>19</v>
      </c>
      <c r="J1573">
        <v>200000</v>
      </c>
      <c r="K1573">
        <v>1</v>
      </c>
      <c r="L1573">
        <v>1513</v>
      </c>
      <c r="M1573">
        <v>2224</v>
      </c>
      <c r="N1573" t="s">
        <v>19</v>
      </c>
      <c r="O1573">
        <v>0</v>
      </c>
    </row>
    <row r="1574" spans="1:15" ht="75" x14ac:dyDescent="0.25">
      <c r="A1574">
        <v>3289</v>
      </c>
      <c r="B1574">
        <v>740</v>
      </c>
      <c r="C1574" t="s">
        <v>2355</v>
      </c>
      <c r="D1574" s="7" t="s">
        <v>2356</v>
      </c>
      <c r="E1574" s="30">
        <v>0</v>
      </c>
      <c r="F1574">
        <v>1</v>
      </c>
      <c r="G1574" s="30">
        <v>0</v>
      </c>
      <c r="H1574">
        <v>1</v>
      </c>
      <c r="I1574" t="s">
        <v>19</v>
      </c>
      <c r="J1574">
        <v>200000</v>
      </c>
      <c r="K1574">
        <v>1</v>
      </c>
      <c r="L1574">
        <v>1513</v>
      </c>
      <c r="M1574">
        <v>2224</v>
      </c>
      <c r="N1574" t="s">
        <v>19</v>
      </c>
      <c r="O1574">
        <v>0</v>
      </c>
    </row>
    <row r="1575" spans="1:15" ht="75" x14ac:dyDescent="0.25">
      <c r="A1575">
        <v>3290</v>
      </c>
      <c r="B1575">
        <v>740</v>
      </c>
      <c r="C1575" t="s">
        <v>2357</v>
      </c>
      <c r="D1575" s="7" t="s">
        <v>2358</v>
      </c>
      <c r="E1575" s="30">
        <v>0</v>
      </c>
      <c r="F1575">
        <v>1</v>
      </c>
      <c r="G1575" s="30">
        <v>0</v>
      </c>
      <c r="H1575">
        <v>1</v>
      </c>
      <c r="I1575" t="s">
        <v>19</v>
      </c>
      <c r="J1575">
        <v>200000</v>
      </c>
      <c r="K1575">
        <v>1</v>
      </c>
      <c r="L1575">
        <v>1513</v>
      </c>
      <c r="M1575">
        <v>2224</v>
      </c>
      <c r="N1575" t="s">
        <v>19</v>
      </c>
      <c r="O1575">
        <v>0</v>
      </c>
    </row>
    <row r="1576" spans="1:15" ht="105" x14ac:dyDescent="0.25">
      <c r="A1576">
        <v>3291</v>
      </c>
      <c r="B1576">
        <v>738</v>
      </c>
      <c r="C1576" t="s">
        <v>2359</v>
      </c>
      <c r="D1576" s="7" t="s">
        <v>2360</v>
      </c>
      <c r="E1576" s="30">
        <v>0</v>
      </c>
      <c r="F1576">
        <v>1</v>
      </c>
      <c r="G1576" s="30">
        <v>0</v>
      </c>
      <c r="H1576">
        <v>1</v>
      </c>
      <c r="I1576" t="s">
        <v>19</v>
      </c>
      <c r="J1576">
        <v>200000</v>
      </c>
      <c r="K1576">
        <v>1</v>
      </c>
      <c r="L1576">
        <v>1514</v>
      </c>
      <c r="M1576">
        <v>2224</v>
      </c>
      <c r="N1576" t="s">
        <v>19</v>
      </c>
      <c r="O1576">
        <v>0</v>
      </c>
    </row>
    <row r="1577" spans="1:15" ht="105" x14ac:dyDescent="0.25">
      <c r="A1577">
        <v>3292</v>
      </c>
      <c r="B1577">
        <v>738</v>
      </c>
      <c r="C1577" t="s">
        <v>2361</v>
      </c>
      <c r="D1577" s="7" t="s">
        <v>2362</v>
      </c>
      <c r="E1577" s="30">
        <v>0</v>
      </c>
      <c r="F1577">
        <v>1</v>
      </c>
      <c r="G1577" s="30">
        <v>0</v>
      </c>
      <c r="H1577">
        <v>1</v>
      </c>
      <c r="I1577" t="s">
        <v>19</v>
      </c>
      <c r="J1577">
        <v>200000</v>
      </c>
      <c r="K1577">
        <v>1</v>
      </c>
      <c r="L1577">
        <v>1514</v>
      </c>
      <c r="M1577">
        <v>2224</v>
      </c>
      <c r="N1577" t="s">
        <v>19</v>
      </c>
      <c r="O1577">
        <v>0</v>
      </c>
    </row>
    <row r="1578" spans="1:15" x14ac:dyDescent="0.25">
      <c r="A1578">
        <v>3293</v>
      </c>
      <c r="B1578">
        <v>12</v>
      </c>
      <c r="C1578" t="s">
        <v>2363</v>
      </c>
      <c r="D1578" t="s">
        <v>2364</v>
      </c>
      <c r="E1578">
        <v>100000</v>
      </c>
      <c r="F1578">
        <v>325</v>
      </c>
      <c r="G1578">
        <v>390</v>
      </c>
      <c r="H1578">
        <v>1</v>
      </c>
      <c r="I1578" t="s">
        <v>19</v>
      </c>
      <c r="J1578">
        <v>12000</v>
      </c>
      <c r="K1578">
        <v>1</v>
      </c>
      <c r="L1578">
        <v>1657</v>
      </c>
      <c r="M1578">
        <v>1175</v>
      </c>
      <c r="N1578" t="s">
        <v>19</v>
      </c>
      <c r="O1578">
        <v>1175</v>
      </c>
    </row>
    <row r="1579" spans="1:15" x14ac:dyDescent="0.25">
      <c r="A1579">
        <v>3296</v>
      </c>
      <c r="B1579">
        <v>12</v>
      </c>
      <c r="C1579" t="s">
        <v>2365</v>
      </c>
      <c r="D1579" t="s">
        <v>2364</v>
      </c>
      <c r="E1579">
        <v>1000000</v>
      </c>
      <c r="F1579">
        <v>650</v>
      </c>
      <c r="G1579">
        <v>780</v>
      </c>
      <c r="H1579">
        <v>1</v>
      </c>
      <c r="I1579" t="s">
        <v>19</v>
      </c>
      <c r="J1579">
        <v>27000</v>
      </c>
      <c r="K1579">
        <v>1</v>
      </c>
      <c r="L1579">
        <v>1657</v>
      </c>
      <c r="M1579">
        <v>1174</v>
      </c>
      <c r="N1579" t="s">
        <v>19</v>
      </c>
      <c r="O1579">
        <v>1174</v>
      </c>
    </row>
    <row r="1580" spans="1:15" x14ac:dyDescent="0.25">
      <c r="A1580">
        <v>3297</v>
      </c>
      <c r="B1580">
        <v>12</v>
      </c>
      <c r="C1580" t="s">
        <v>2366</v>
      </c>
      <c r="D1580" t="s">
        <v>2364</v>
      </c>
      <c r="E1580">
        <v>10000</v>
      </c>
      <c r="F1580">
        <v>100</v>
      </c>
      <c r="G1580">
        <v>120</v>
      </c>
      <c r="H1580">
        <v>1</v>
      </c>
      <c r="I1580" t="s">
        <v>19</v>
      </c>
      <c r="J1580">
        <v>4400</v>
      </c>
      <c r="K1580">
        <v>1</v>
      </c>
      <c r="L1580">
        <v>1657</v>
      </c>
      <c r="M1580">
        <v>16</v>
      </c>
      <c r="N1580" t="s">
        <v>19</v>
      </c>
      <c r="O1580">
        <v>1176</v>
      </c>
    </row>
    <row r="1581" spans="1:15" ht="105" x14ac:dyDescent="0.25">
      <c r="A1581">
        <v>3299</v>
      </c>
      <c r="B1581">
        <v>738</v>
      </c>
      <c r="C1581" t="s">
        <v>2367</v>
      </c>
      <c r="D1581" s="7" t="s">
        <v>2368</v>
      </c>
      <c r="E1581" s="30">
        <v>0</v>
      </c>
      <c r="F1581">
        <v>1</v>
      </c>
      <c r="G1581" s="30">
        <v>0</v>
      </c>
      <c r="H1581">
        <v>1</v>
      </c>
      <c r="I1581" t="s">
        <v>19</v>
      </c>
      <c r="J1581" t="s">
        <v>19</v>
      </c>
      <c r="K1581">
        <v>1</v>
      </c>
      <c r="L1581">
        <v>1514</v>
      </c>
      <c r="M1581">
        <v>2224</v>
      </c>
      <c r="N1581" t="s">
        <v>19</v>
      </c>
      <c r="O1581">
        <v>0</v>
      </c>
    </row>
    <row r="1582" spans="1:15" x14ac:dyDescent="0.25">
      <c r="A1582">
        <v>3300</v>
      </c>
      <c r="B1582">
        <v>255</v>
      </c>
      <c r="C1582" t="s">
        <v>2369</v>
      </c>
      <c r="D1582" t="s">
        <v>2370</v>
      </c>
      <c r="E1582" s="30">
        <v>0</v>
      </c>
      <c r="F1582">
        <v>0.01</v>
      </c>
      <c r="G1582" s="30">
        <v>0</v>
      </c>
      <c r="H1582">
        <v>1</v>
      </c>
      <c r="I1582" t="s">
        <v>19</v>
      </c>
      <c r="J1582">
        <v>30000</v>
      </c>
      <c r="K1582">
        <v>1</v>
      </c>
      <c r="L1582">
        <v>364</v>
      </c>
      <c r="M1582">
        <v>33</v>
      </c>
      <c r="N1582" t="s">
        <v>19</v>
      </c>
      <c r="O1582">
        <v>0</v>
      </c>
    </row>
    <row r="1583" spans="1:15" x14ac:dyDescent="0.25">
      <c r="A1583">
        <v>3301</v>
      </c>
      <c r="B1583">
        <v>255</v>
      </c>
      <c r="C1583" t="s">
        <v>2371</v>
      </c>
      <c r="D1583" t="s">
        <v>2372</v>
      </c>
      <c r="E1583" s="30">
        <v>0</v>
      </c>
      <c r="F1583">
        <v>0.01</v>
      </c>
      <c r="G1583" s="30">
        <v>0</v>
      </c>
      <c r="H1583">
        <v>1</v>
      </c>
      <c r="I1583" t="s">
        <v>19</v>
      </c>
      <c r="J1583">
        <v>30000</v>
      </c>
      <c r="K1583">
        <v>1</v>
      </c>
      <c r="L1583">
        <v>364</v>
      </c>
      <c r="M1583">
        <v>33</v>
      </c>
      <c r="N1583" t="s">
        <v>19</v>
      </c>
      <c r="O1583">
        <v>0</v>
      </c>
    </row>
    <row r="1584" spans="1:15" x14ac:dyDescent="0.25">
      <c r="A1584">
        <v>3302</v>
      </c>
      <c r="B1584">
        <v>255</v>
      </c>
      <c r="C1584" t="s">
        <v>2373</v>
      </c>
      <c r="D1584" t="s">
        <v>2374</v>
      </c>
      <c r="E1584" s="30">
        <v>0</v>
      </c>
      <c r="F1584">
        <v>0.01</v>
      </c>
      <c r="G1584" s="30">
        <v>0</v>
      </c>
      <c r="H1584">
        <v>1</v>
      </c>
      <c r="I1584" t="s">
        <v>19</v>
      </c>
      <c r="J1584">
        <v>30000</v>
      </c>
      <c r="K1584">
        <v>1</v>
      </c>
      <c r="L1584">
        <v>364</v>
      </c>
      <c r="M1584">
        <v>33</v>
      </c>
      <c r="N1584" t="s">
        <v>19</v>
      </c>
      <c r="O1584">
        <v>0</v>
      </c>
    </row>
    <row r="1585" spans="1:15" x14ac:dyDescent="0.25">
      <c r="A1585">
        <v>3303</v>
      </c>
      <c r="B1585">
        <v>255</v>
      </c>
      <c r="C1585" t="s">
        <v>2375</v>
      </c>
      <c r="D1585" t="s">
        <v>2376</v>
      </c>
      <c r="E1585" s="30">
        <v>0</v>
      </c>
      <c r="F1585">
        <v>0.01</v>
      </c>
      <c r="G1585" s="30">
        <v>0</v>
      </c>
      <c r="H1585">
        <v>1</v>
      </c>
      <c r="I1585" t="s">
        <v>19</v>
      </c>
      <c r="J1585">
        <v>30000</v>
      </c>
      <c r="K1585">
        <v>1</v>
      </c>
      <c r="L1585">
        <v>364</v>
      </c>
      <c r="M1585">
        <v>33</v>
      </c>
      <c r="N1585" t="s">
        <v>19</v>
      </c>
      <c r="O1585">
        <v>0</v>
      </c>
    </row>
    <row r="1586" spans="1:15" x14ac:dyDescent="0.25">
      <c r="A1586">
        <v>3304</v>
      </c>
      <c r="B1586">
        <v>255</v>
      </c>
      <c r="C1586" t="s">
        <v>2377</v>
      </c>
      <c r="D1586" t="s">
        <v>2378</v>
      </c>
      <c r="E1586" s="30">
        <v>0</v>
      </c>
      <c r="F1586">
        <v>0.01</v>
      </c>
      <c r="G1586" s="30">
        <v>0</v>
      </c>
      <c r="H1586">
        <v>1</v>
      </c>
      <c r="I1586" t="s">
        <v>19</v>
      </c>
      <c r="J1586">
        <v>125000</v>
      </c>
      <c r="K1586">
        <v>1</v>
      </c>
      <c r="L1586">
        <v>364</v>
      </c>
      <c r="M1586">
        <v>33</v>
      </c>
      <c r="N1586" t="s">
        <v>19</v>
      </c>
      <c r="O1586">
        <v>0</v>
      </c>
    </row>
    <row r="1587" spans="1:15" x14ac:dyDescent="0.25">
      <c r="A1587">
        <v>3305</v>
      </c>
      <c r="B1587">
        <v>255</v>
      </c>
      <c r="C1587" t="s">
        <v>2379</v>
      </c>
      <c r="D1587" t="s">
        <v>2380</v>
      </c>
      <c r="E1587" s="30">
        <v>0</v>
      </c>
      <c r="F1587">
        <v>0.01</v>
      </c>
      <c r="G1587" s="30">
        <v>0</v>
      </c>
      <c r="H1587">
        <v>1</v>
      </c>
      <c r="I1587" t="s">
        <v>19</v>
      </c>
      <c r="J1587">
        <v>125000</v>
      </c>
      <c r="K1587">
        <v>1</v>
      </c>
      <c r="L1587">
        <v>364</v>
      </c>
      <c r="M1587">
        <v>33</v>
      </c>
      <c r="N1587" t="s">
        <v>19</v>
      </c>
      <c r="O1587">
        <v>0</v>
      </c>
    </row>
    <row r="1588" spans="1:15" x14ac:dyDescent="0.25">
      <c r="A1588">
        <v>3306</v>
      </c>
      <c r="B1588">
        <v>255</v>
      </c>
      <c r="C1588" t="s">
        <v>2381</v>
      </c>
      <c r="D1588" t="s">
        <v>2382</v>
      </c>
      <c r="E1588" s="30">
        <v>0</v>
      </c>
      <c r="F1588">
        <v>0.01</v>
      </c>
      <c r="G1588" s="30">
        <v>0</v>
      </c>
      <c r="H1588">
        <v>1</v>
      </c>
      <c r="I1588" t="s">
        <v>19</v>
      </c>
      <c r="J1588">
        <v>125000</v>
      </c>
      <c r="K1588">
        <v>1</v>
      </c>
      <c r="L1588">
        <v>364</v>
      </c>
      <c r="M1588">
        <v>33</v>
      </c>
      <c r="N1588" t="s">
        <v>19</v>
      </c>
      <c r="O1588">
        <v>0</v>
      </c>
    </row>
    <row r="1589" spans="1:15" x14ac:dyDescent="0.25">
      <c r="A1589">
        <v>3307</v>
      </c>
      <c r="B1589">
        <v>255</v>
      </c>
      <c r="C1589" t="s">
        <v>2383</v>
      </c>
      <c r="D1589" t="s">
        <v>2384</v>
      </c>
      <c r="E1589" s="30">
        <v>0</v>
      </c>
      <c r="F1589">
        <v>0.01</v>
      </c>
      <c r="G1589" s="30">
        <v>0</v>
      </c>
      <c r="H1589">
        <v>1</v>
      </c>
      <c r="I1589" t="s">
        <v>19</v>
      </c>
      <c r="J1589">
        <v>3000000</v>
      </c>
      <c r="K1589">
        <v>1</v>
      </c>
      <c r="L1589">
        <v>364</v>
      </c>
      <c r="M1589">
        <v>33</v>
      </c>
      <c r="N1589" t="s">
        <v>19</v>
      </c>
      <c r="O1589">
        <v>0</v>
      </c>
    </row>
    <row r="1590" spans="1:15" x14ac:dyDescent="0.25">
      <c r="A1590">
        <v>3308</v>
      </c>
      <c r="B1590">
        <v>255</v>
      </c>
      <c r="C1590" t="s">
        <v>2385</v>
      </c>
      <c r="D1590" t="s">
        <v>2386</v>
      </c>
      <c r="E1590" s="30">
        <v>0</v>
      </c>
      <c r="F1590">
        <v>0.01</v>
      </c>
      <c r="G1590" s="30">
        <v>0</v>
      </c>
      <c r="H1590">
        <v>1</v>
      </c>
      <c r="I1590" t="s">
        <v>19</v>
      </c>
      <c r="J1590">
        <v>3000000</v>
      </c>
      <c r="K1590">
        <v>1</v>
      </c>
      <c r="L1590">
        <v>364</v>
      </c>
      <c r="M1590">
        <v>33</v>
      </c>
      <c r="N1590" t="s">
        <v>19</v>
      </c>
      <c r="O1590">
        <v>0</v>
      </c>
    </row>
    <row r="1591" spans="1:15" x14ac:dyDescent="0.25">
      <c r="A1591">
        <v>3309</v>
      </c>
      <c r="B1591">
        <v>255</v>
      </c>
      <c r="C1591" t="s">
        <v>2387</v>
      </c>
      <c r="D1591" t="s">
        <v>2388</v>
      </c>
      <c r="E1591" s="30">
        <v>0</v>
      </c>
      <c r="F1591">
        <v>0.01</v>
      </c>
      <c r="G1591" s="30">
        <v>0</v>
      </c>
      <c r="H1591">
        <v>1</v>
      </c>
      <c r="I1591" t="s">
        <v>19</v>
      </c>
      <c r="J1591">
        <v>3000000</v>
      </c>
      <c r="K1591">
        <v>1</v>
      </c>
      <c r="L1591">
        <v>364</v>
      </c>
      <c r="M1591">
        <v>33</v>
      </c>
      <c r="N1591" t="s">
        <v>19</v>
      </c>
      <c r="O1591">
        <v>0</v>
      </c>
    </row>
    <row r="1592" spans="1:15" x14ac:dyDescent="0.25">
      <c r="A1592">
        <v>3310</v>
      </c>
      <c r="B1592">
        <v>255</v>
      </c>
      <c r="C1592" t="s">
        <v>2389</v>
      </c>
      <c r="D1592" t="s">
        <v>2390</v>
      </c>
      <c r="E1592" s="30">
        <v>0</v>
      </c>
      <c r="F1592">
        <v>0.01</v>
      </c>
      <c r="G1592" s="30">
        <v>0</v>
      </c>
      <c r="H1592">
        <v>1</v>
      </c>
      <c r="I1592" t="s">
        <v>19</v>
      </c>
      <c r="J1592">
        <v>60000</v>
      </c>
      <c r="K1592">
        <v>1</v>
      </c>
      <c r="L1592">
        <v>364</v>
      </c>
      <c r="M1592">
        <v>33</v>
      </c>
      <c r="N1592" t="s">
        <v>19</v>
      </c>
      <c r="O1592">
        <v>0</v>
      </c>
    </row>
    <row r="1593" spans="1:15" x14ac:dyDescent="0.25">
      <c r="A1593">
        <v>3311</v>
      </c>
      <c r="B1593">
        <v>255</v>
      </c>
      <c r="C1593" t="s">
        <v>2391</v>
      </c>
      <c r="D1593" t="s">
        <v>2392</v>
      </c>
      <c r="E1593" s="30">
        <v>0</v>
      </c>
      <c r="F1593">
        <v>0.01</v>
      </c>
      <c r="G1593" s="30">
        <v>0</v>
      </c>
      <c r="H1593">
        <v>1</v>
      </c>
      <c r="I1593" t="s">
        <v>19</v>
      </c>
      <c r="J1593">
        <v>100000</v>
      </c>
      <c r="K1593">
        <v>1</v>
      </c>
      <c r="L1593">
        <v>364</v>
      </c>
      <c r="M1593">
        <v>33</v>
      </c>
      <c r="N1593" t="s">
        <v>19</v>
      </c>
      <c r="O1593">
        <v>0</v>
      </c>
    </row>
    <row r="1594" spans="1:15" x14ac:dyDescent="0.25">
      <c r="A1594">
        <v>3312</v>
      </c>
      <c r="B1594">
        <v>255</v>
      </c>
      <c r="C1594" t="s">
        <v>2393</v>
      </c>
      <c r="D1594" t="s">
        <v>2394</v>
      </c>
      <c r="E1594" s="30">
        <v>0</v>
      </c>
      <c r="F1594">
        <v>0.01</v>
      </c>
      <c r="G1594" s="30">
        <v>0</v>
      </c>
      <c r="H1594">
        <v>1</v>
      </c>
      <c r="I1594" t="s">
        <v>19</v>
      </c>
      <c r="J1594">
        <v>90000</v>
      </c>
      <c r="K1594">
        <v>1</v>
      </c>
      <c r="L1594">
        <v>364</v>
      </c>
      <c r="M1594">
        <v>33</v>
      </c>
      <c r="N1594" t="s">
        <v>19</v>
      </c>
      <c r="O1594">
        <v>0</v>
      </c>
    </row>
    <row r="1595" spans="1:15" x14ac:dyDescent="0.25">
      <c r="A1595">
        <v>3315</v>
      </c>
      <c r="B1595">
        <v>255</v>
      </c>
      <c r="C1595" t="s">
        <v>2395</v>
      </c>
      <c r="D1595" t="s">
        <v>2396</v>
      </c>
      <c r="E1595" s="30">
        <v>0</v>
      </c>
      <c r="F1595">
        <v>0.01</v>
      </c>
      <c r="G1595" s="30">
        <v>0</v>
      </c>
      <c r="H1595">
        <v>1</v>
      </c>
      <c r="I1595" t="s">
        <v>19</v>
      </c>
      <c r="J1595">
        <v>1500000</v>
      </c>
      <c r="K1595">
        <v>1</v>
      </c>
      <c r="L1595">
        <v>364</v>
      </c>
      <c r="M1595">
        <v>33</v>
      </c>
      <c r="N1595" t="s">
        <v>19</v>
      </c>
      <c r="O1595">
        <v>0</v>
      </c>
    </row>
    <row r="1596" spans="1:15" x14ac:dyDescent="0.25">
      <c r="A1596">
        <v>3316</v>
      </c>
      <c r="B1596">
        <v>255</v>
      </c>
      <c r="C1596" t="s">
        <v>2397</v>
      </c>
      <c r="D1596" t="s">
        <v>2398</v>
      </c>
      <c r="E1596" s="30">
        <v>0</v>
      </c>
      <c r="F1596">
        <v>0.01</v>
      </c>
      <c r="G1596" s="30">
        <v>0</v>
      </c>
      <c r="H1596">
        <v>1</v>
      </c>
      <c r="I1596" t="s">
        <v>19</v>
      </c>
      <c r="J1596">
        <v>100000</v>
      </c>
      <c r="K1596">
        <v>1</v>
      </c>
      <c r="L1596">
        <v>364</v>
      </c>
      <c r="M1596">
        <v>33</v>
      </c>
      <c r="N1596" t="s">
        <v>19</v>
      </c>
      <c r="O1596">
        <v>0</v>
      </c>
    </row>
    <row r="1597" spans="1:15" x14ac:dyDescent="0.25">
      <c r="A1597">
        <v>3317</v>
      </c>
      <c r="B1597">
        <v>255</v>
      </c>
      <c r="C1597" t="s">
        <v>2399</v>
      </c>
      <c r="D1597" t="s">
        <v>2400</v>
      </c>
      <c r="E1597" s="30">
        <v>0</v>
      </c>
      <c r="F1597">
        <v>0.01</v>
      </c>
      <c r="G1597" s="30">
        <v>0</v>
      </c>
      <c r="H1597">
        <v>1</v>
      </c>
      <c r="I1597" t="s">
        <v>19</v>
      </c>
      <c r="J1597">
        <v>250000</v>
      </c>
      <c r="K1597">
        <v>1</v>
      </c>
      <c r="L1597">
        <v>364</v>
      </c>
      <c r="M1597">
        <v>33</v>
      </c>
      <c r="N1597" t="s">
        <v>19</v>
      </c>
      <c r="O1597">
        <v>0</v>
      </c>
    </row>
    <row r="1598" spans="1:15" x14ac:dyDescent="0.25">
      <c r="A1598">
        <v>3318</v>
      </c>
      <c r="B1598">
        <v>1216</v>
      </c>
      <c r="C1598" t="s">
        <v>2401</v>
      </c>
      <c r="D1598" t="s">
        <v>2402</v>
      </c>
      <c r="E1598" s="30">
        <v>0</v>
      </c>
      <c r="F1598">
        <v>0.01</v>
      </c>
      <c r="G1598" s="30">
        <v>0</v>
      </c>
      <c r="H1598">
        <v>1</v>
      </c>
      <c r="I1598" t="s">
        <v>19</v>
      </c>
      <c r="J1598">
        <v>80000</v>
      </c>
      <c r="K1598">
        <v>1</v>
      </c>
      <c r="L1598">
        <v>368</v>
      </c>
      <c r="M1598">
        <v>33</v>
      </c>
      <c r="N1598" t="s">
        <v>19</v>
      </c>
      <c r="O1598">
        <v>0</v>
      </c>
    </row>
    <row r="1599" spans="1:15" x14ac:dyDescent="0.25">
      <c r="A1599">
        <v>3319</v>
      </c>
      <c r="B1599">
        <v>256</v>
      </c>
      <c r="C1599" t="s">
        <v>2403</v>
      </c>
      <c r="D1599" t="s">
        <v>2404</v>
      </c>
      <c r="E1599" s="30">
        <v>0</v>
      </c>
      <c r="F1599">
        <v>0.01</v>
      </c>
      <c r="G1599" s="30">
        <v>0</v>
      </c>
      <c r="H1599">
        <v>1</v>
      </c>
      <c r="I1599" t="s">
        <v>19</v>
      </c>
      <c r="J1599">
        <v>30000</v>
      </c>
      <c r="K1599">
        <v>1</v>
      </c>
      <c r="L1599">
        <v>373</v>
      </c>
      <c r="M1599">
        <v>33</v>
      </c>
      <c r="N1599" t="s">
        <v>19</v>
      </c>
      <c r="O1599">
        <v>0</v>
      </c>
    </row>
    <row r="1600" spans="1:15" x14ac:dyDescent="0.25">
      <c r="A1600">
        <v>3320</v>
      </c>
      <c r="B1600">
        <v>256</v>
      </c>
      <c r="C1600" t="s">
        <v>2405</v>
      </c>
      <c r="D1600" t="s">
        <v>2406</v>
      </c>
      <c r="E1600" s="30">
        <v>0</v>
      </c>
      <c r="F1600">
        <v>0.01</v>
      </c>
      <c r="G1600" s="30">
        <v>0</v>
      </c>
      <c r="H1600">
        <v>1</v>
      </c>
      <c r="I1600" t="s">
        <v>19</v>
      </c>
      <c r="J1600">
        <v>30000</v>
      </c>
      <c r="K1600">
        <v>1</v>
      </c>
      <c r="L1600">
        <v>373</v>
      </c>
      <c r="M1600">
        <v>33</v>
      </c>
      <c r="N1600" t="s">
        <v>19</v>
      </c>
      <c r="O1600">
        <v>0</v>
      </c>
    </row>
    <row r="1601" spans="1:15" x14ac:dyDescent="0.25">
      <c r="A1601">
        <v>3321</v>
      </c>
      <c r="B1601">
        <v>256</v>
      </c>
      <c r="C1601" t="s">
        <v>2407</v>
      </c>
      <c r="D1601" t="s">
        <v>2408</v>
      </c>
      <c r="E1601" s="30">
        <v>0</v>
      </c>
      <c r="F1601">
        <v>0.01</v>
      </c>
      <c r="G1601" s="30">
        <v>0</v>
      </c>
      <c r="H1601">
        <v>1</v>
      </c>
      <c r="I1601" t="s">
        <v>19</v>
      </c>
      <c r="J1601">
        <v>30000</v>
      </c>
      <c r="K1601">
        <v>1</v>
      </c>
      <c r="L1601">
        <v>373</v>
      </c>
      <c r="M1601">
        <v>33</v>
      </c>
      <c r="N1601" t="s">
        <v>19</v>
      </c>
      <c r="O1601">
        <v>0</v>
      </c>
    </row>
    <row r="1602" spans="1:15" x14ac:dyDescent="0.25">
      <c r="A1602">
        <v>3322</v>
      </c>
      <c r="B1602">
        <v>256</v>
      </c>
      <c r="C1602" t="s">
        <v>2409</v>
      </c>
      <c r="D1602" t="s">
        <v>2410</v>
      </c>
      <c r="E1602" s="30">
        <v>0</v>
      </c>
      <c r="F1602">
        <v>0.01</v>
      </c>
      <c r="G1602" s="30">
        <v>0</v>
      </c>
      <c r="H1602">
        <v>1</v>
      </c>
      <c r="I1602" t="s">
        <v>19</v>
      </c>
      <c r="J1602">
        <v>37500</v>
      </c>
      <c r="K1602">
        <v>1</v>
      </c>
      <c r="L1602">
        <v>373</v>
      </c>
      <c r="M1602">
        <v>33</v>
      </c>
      <c r="N1602" t="s">
        <v>19</v>
      </c>
      <c r="O1602">
        <v>0</v>
      </c>
    </row>
    <row r="1603" spans="1:15" x14ac:dyDescent="0.25">
      <c r="A1603">
        <v>3323</v>
      </c>
      <c r="B1603">
        <v>256</v>
      </c>
      <c r="C1603" t="s">
        <v>2411</v>
      </c>
      <c r="D1603" t="s">
        <v>2412</v>
      </c>
      <c r="E1603" s="30">
        <v>0</v>
      </c>
      <c r="F1603">
        <v>0.01</v>
      </c>
      <c r="G1603" s="30">
        <v>0</v>
      </c>
      <c r="H1603">
        <v>1</v>
      </c>
      <c r="I1603" t="s">
        <v>19</v>
      </c>
      <c r="J1603">
        <v>45000</v>
      </c>
      <c r="K1603">
        <v>1</v>
      </c>
      <c r="L1603">
        <v>373</v>
      </c>
      <c r="M1603">
        <v>33</v>
      </c>
      <c r="N1603" t="s">
        <v>19</v>
      </c>
      <c r="O1603">
        <v>0</v>
      </c>
    </row>
    <row r="1604" spans="1:15" x14ac:dyDescent="0.25">
      <c r="A1604">
        <v>3324</v>
      </c>
      <c r="B1604">
        <v>256</v>
      </c>
      <c r="C1604" t="s">
        <v>2413</v>
      </c>
      <c r="D1604" t="s">
        <v>2414</v>
      </c>
      <c r="E1604" s="30">
        <v>0</v>
      </c>
      <c r="F1604">
        <v>0.01</v>
      </c>
      <c r="G1604" s="30">
        <v>0</v>
      </c>
      <c r="H1604">
        <v>1</v>
      </c>
      <c r="I1604" t="s">
        <v>19</v>
      </c>
      <c r="J1604">
        <v>125000</v>
      </c>
      <c r="K1604">
        <v>1</v>
      </c>
      <c r="L1604">
        <v>373</v>
      </c>
      <c r="M1604">
        <v>33</v>
      </c>
      <c r="N1604" t="s">
        <v>19</v>
      </c>
      <c r="O1604">
        <v>0</v>
      </c>
    </row>
    <row r="1605" spans="1:15" x14ac:dyDescent="0.25">
      <c r="A1605">
        <v>3325</v>
      </c>
      <c r="B1605">
        <v>256</v>
      </c>
      <c r="C1605" t="s">
        <v>2415</v>
      </c>
      <c r="D1605" t="s">
        <v>2416</v>
      </c>
      <c r="E1605" s="30">
        <v>0</v>
      </c>
      <c r="F1605">
        <v>0.01</v>
      </c>
      <c r="G1605" s="30">
        <v>0</v>
      </c>
      <c r="H1605">
        <v>1</v>
      </c>
      <c r="I1605" t="s">
        <v>19</v>
      </c>
      <c r="J1605">
        <v>500000</v>
      </c>
      <c r="K1605">
        <v>1</v>
      </c>
      <c r="L1605">
        <v>373</v>
      </c>
      <c r="M1605">
        <v>33</v>
      </c>
      <c r="N1605" t="s">
        <v>19</v>
      </c>
      <c r="O1605">
        <v>0</v>
      </c>
    </row>
    <row r="1606" spans="1:15" x14ac:dyDescent="0.25">
      <c r="A1606">
        <v>3326</v>
      </c>
      <c r="B1606">
        <v>256</v>
      </c>
      <c r="C1606" t="s">
        <v>2417</v>
      </c>
      <c r="D1606" t="s">
        <v>2418</v>
      </c>
      <c r="E1606" s="30">
        <v>0</v>
      </c>
      <c r="F1606">
        <v>0.01</v>
      </c>
      <c r="G1606" s="30">
        <v>0</v>
      </c>
      <c r="H1606">
        <v>1</v>
      </c>
      <c r="I1606" t="s">
        <v>19</v>
      </c>
      <c r="J1606">
        <v>750000</v>
      </c>
      <c r="K1606">
        <v>1</v>
      </c>
      <c r="L1606">
        <v>373</v>
      </c>
      <c r="M1606">
        <v>33</v>
      </c>
      <c r="N1606" t="s">
        <v>19</v>
      </c>
      <c r="O1606">
        <v>0</v>
      </c>
    </row>
    <row r="1607" spans="1:15" x14ac:dyDescent="0.25">
      <c r="A1607">
        <v>3327</v>
      </c>
      <c r="B1607">
        <v>257</v>
      </c>
      <c r="C1607" t="s">
        <v>2419</v>
      </c>
      <c r="D1607" t="s">
        <v>2420</v>
      </c>
      <c r="E1607" s="30">
        <v>0</v>
      </c>
      <c r="F1607">
        <v>0.01</v>
      </c>
      <c r="G1607" s="30">
        <v>0</v>
      </c>
      <c r="H1607">
        <v>1</v>
      </c>
      <c r="I1607" t="s">
        <v>19</v>
      </c>
      <c r="J1607">
        <v>30000</v>
      </c>
      <c r="K1607">
        <v>1</v>
      </c>
      <c r="L1607">
        <v>377</v>
      </c>
      <c r="M1607">
        <v>33</v>
      </c>
      <c r="N1607" t="s">
        <v>19</v>
      </c>
      <c r="O1607">
        <v>0</v>
      </c>
    </row>
    <row r="1608" spans="1:15" x14ac:dyDescent="0.25">
      <c r="A1608">
        <v>3328</v>
      </c>
      <c r="B1608">
        <v>257</v>
      </c>
      <c r="C1608" t="s">
        <v>2421</v>
      </c>
      <c r="D1608" t="s">
        <v>2422</v>
      </c>
      <c r="E1608" s="30">
        <v>0</v>
      </c>
      <c r="F1608">
        <v>0.01</v>
      </c>
      <c r="G1608" s="30">
        <v>0</v>
      </c>
      <c r="H1608">
        <v>1</v>
      </c>
      <c r="I1608">
        <v>8</v>
      </c>
      <c r="J1608">
        <v>50000</v>
      </c>
      <c r="K1608">
        <v>1</v>
      </c>
      <c r="L1608">
        <v>377</v>
      </c>
      <c r="M1608">
        <v>33</v>
      </c>
      <c r="N1608" t="s">
        <v>19</v>
      </c>
      <c r="O1608">
        <v>0</v>
      </c>
    </row>
    <row r="1609" spans="1:15" x14ac:dyDescent="0.25">
      <c r="A1609">
        <v>3329</v>
      </c>
      <c r="B1609">
        <v>257</v>
      </c>
      <c r="C1609" t="s">
        <v>2423</v>
      </c>
      <c r="D1609" t="s">
        <v>2424</v>
      </c>
      <c r="E1609" s="30">
        <v>0</v>
      </c>
      <c r="F1609">
        <v>0.01</v>
      </c>
      <c r="G1609" s="30">
        <v>0</v>
      </c>
      <c r="H1609">
        <v>1</v>
      </c>
      <c r="I1609">
        <v>2</v>
      </c>
      <c r="J1609">
        <v>50000</v>
      </c>
      <c r="K1609">
        <v>1</v>
      </c>
      <c r="L1609">
        <v>377</v>
      </c>
      <c r="M1609">
        <v>33</v>
      </c>
      <c r="N1609" t="s">
        <v>19</v>
      </c>
      <c r="O1609">
        <v>0</v>
      </c>
    </row>
    <row r="1610" spans="1:15" x14ac:dyDescent="0.25">
      <c r="A1610">
        <v>3330</v>
      </c>
      <c r="B1610">
        <v>257</v>
      </c>
      <c r="C1610" t="s">
        <v>2425</v>
      </c>
      <c r="D1610" t="s">
        <v>2426</v>
      </c>
      <c r="E1610" s="30">
        <v>0</v>
      </c>
      <c r="F1610">
        <v>0.01</v>
      </c>
      <c r="G1610" s="30">
        <v>0</v>
      </c>
      <c r="H1610">
        <v>1</v>
      </c>
      <c r="I1610">
        <v>1</v>
      </c>
      <c r="J1610">
        <v>50000</v>
      </c>
      <c r="K1610">
        <v>1</v>
      </c>
      <c r="L1610">
        <v>377</v>
      </c>
      <c r="M1610">
        <v>33</v>
      </c>
      <c r="N1610" t="s">
        <v>19</v>
      </c>
      <c r="O1610">
        <v>0</v>
      </c>
    </row>
    <row r="1611" spans="1:15" x14ac:dyDescent="0.25">
      <c r="A1611">
        <v>3331</v>
      </c>
      <c r="B1611">
        <v>257</v>
      </c>
      <c r="C1611" t="s">
        <v>2427</v>
      </c>
      <c r="D1611" t="s">
        <v>2428</v>
      </c>
      <c r="E1611" s="30">
        <v>0</v>
      </c>
      <c r="F1611">
        <v>0.01</v>
      </c>
      <c r="G1611" s="30">
        <v>0</v>
      </c>
      <c r="H1611">
        <v>1</v>
      </c>
      <c r="I1611">
        <v>4</v>
      </c>
      <c r="J1611">
        <v>50000</v>
      </c>
      <c r="K1611">
        <v>1</v>
      </c>
      <c r="L1611">
        <v>377</v>
      </c>
      <c r="M1611">
        <v>33</v>
      </c>
      <c r="N1611" t="s">
        <v>19</v>
      </c>
      <c r="O1611">
        <v>0</v>
      </c>
    </row>
    <row r="1612" spans="1:15" x14ac:dyDescent="0.25">
      <c r="A1612">
        <v>3332</v>
      </c>
      <c r="B1612">
        <v>257</v>
      </c>
      <c r="C1612" t="s">
        <v>2429</v>
      </c>
      <c r="D1612" t="s">
        <v>2430</v>
      </c>
      <c r="E1612" s="30">
        <v>0</v>
      </c>
      <c r="F1612">
        <v>0.01</v>
      </c>
      <c r="G1612" s="30">
        <v>0</v>
      </c>
      <c r="H1612">
        <v>1</v>
      </c>
      <c r="I1612">
        <v>8</v>
      </c>
      <c r="J1612">
        <v>1000000</v>
      </c>
      <c r="K1612">
        <v>1</v>
      </c>
      <c r="L1612">
        <v>377</v>
      </c>
      <c r="M1612">
        <v>33</v>
      </c>
      <c r="N1612" t="s">
        <v>19</v>
      </c>
      <c r="O1612">
        <v>0</v>
      </c>
    </row>
    <row r="1613" spans="1:15" x14ac:dyDescent="0.25">
      <c r="A1613">
        <v>3333</v>
      </c>
      <c r="B1613">
        <v>257</v>
      </c>
      <c r="C1613" t="s">
        <v>2431</v>
      </c>
      <c r="D1613" t="s">
        <v>2432</v>
      </c>
      <c r="E1613" s="30">
        <v>0</v>
      </c>
      <c r="F1613">
        <v>0.01</v>
      </c>
      <c r="G1613" s="30">
        <v>0</v>
      </c>
      <c r="H1613">
        <v>1</v>
      </c>
      <c r="I1613">
        <v>2</v>
      </c>
      <c r="J1613">
        <v>1000000</v>
      </c>
      <c r="K1613">
        <v>1</v>
      </c>
      <c r="L1613">
        <v>377</v>
      </c>
      <c r="M1613">
        <v>33</v>
      </c>
      <c r="N1613" t="s">
        <v>19</v>
      </c>
      <c r="O1613">
        <v>0</v>
      </c>
    </row>
    <row r="1614" spans="1:15" x14ac:dyDescent="0.25">
      <c r="A1614">
        <v>3334</v>
      </c>
      <c r="B1614">
        <v>257</v>
      </c>
      <c r="C1614" t="s">
        <v>2433</v>
      </c>
      <c r="D1614" t="s">
        <v>2434</v>
      </c>
      <c r="E1614" s="30">
        <v>0</v>
      </c>
      <c r="F1614">
        <v>0.01</v>
      </c>
      <c r="G1614" s="30">
        <v>0</v>
      </c>
      <c r="H1614">
        <v>1</v>
      </c>
      <c r="I1614">
        <v>1</v>
      </c>
      <c r="J1614">
        <v>1000000</v>
      </c>
      <c r="K1614">
        <v>1</v>
      </c>
      <c r="L1614">
        <v>377</v>
      </c>
      <c r="M1614">
        <v>33</v>
      </c>
      <c r="N1614" t="s">
        <v>19</v>
      </c>
      <c r="O1614">
        <v>0</v>
      </c>
    </row>
    <row r="1615" spans="1:15" x14ac:dyDescent="0.25">
      <c r="A1615">
        <v>3335</v>
      </c>
      <c r="B1615">
        <v>257</v>
      </c>
      <c r="C1615" t="s">
        <v>2435</v>
      </c>
      <c r="D1615" t="s">
        <v>2436</v>
      </c>
      <c r="E1615" s="30">
        <v>0</v>
      </c>
      <c r="F1615">
        <v>0.01</v>
      </c>
      <c r="G1615" s="30">
        <v>0</v>
      </c>
      <c r="H1615">
        <v>1</v>
      </c>
      <c r="I1615">
        <v>4</v>
      </c>
      <c r="J1615">
        <v>1000000</v>
      </c>
      <c r="K1615">
        <v>1</v>
      </c>
      <c r="L1615">
        <v>377</v>
      </c>
      <c r="M1615">
        <v>33</v>
      </c>
      <c r="N1615" t="s">
        <v>19</v>
      </c>
      <c r="O1615">
        <v>0</v>
      </c>
    </row>
    <row r="1616" spans="1:15" x14ac:dyDescent="0.25">
      <c r="A1616">
        <v>3336</v>
      </c>
      <c r="B1616">
        <v>257</v>
      </c>
      <c r="C1616" t="s">
        <v>2437</v>
      </c>
      <c r="D1616" t="s">
        <v>2438</v>
      </c>
      <c r="E1616" s="30">
        <v>0</v>
      </c>
      <c r="F1616">
        <v>0.01</v>
      </c>
      <c r="G1616" s="30">
        <v>0</v>
      </c>
      <c r="H1616">
        <v>1</v>
      </c>
      <c r="I1616">
        <v>8</v>
      </c>
      <c r="J1616">
        <v>7500000</v>
      </c>
      <c r="K1616">
        <v>1</v>
      </c>
      <c r="L1616">
        <v>377</v>
      </c>
      <c r="M1616">
        <v>33</v>
      </c>
      <c r="N1616" t="s">
        <v>19</v>
      </c>
      <c r="O1616">
        <v>0</v>
      </c>
    </row>
    <row r="1617" spans="1:15" x14ac:dyDescent="0.25">
      <c r="A1617">
        <v>3337</v>
      </c>
      <c r="B1617">
        <v>257</v>
      </c>
      <c r="C1617" t="s">
        <v>2439</v>
      </c>
      <c r="D1617" t="s">
        <v>2440</v>
      </c>
      <c r="E1617" s="30">
        <v>0</v>
      </c>
      <c r="F1617">
        <v>0.01</v>
      </c>
      <c r="G1617" s="30">
        <v>0</v>
      </c>
      <c r="H1617">
        <v>1</v>
      </c>
      <c r="I1617">
        <v>2</v>
      </c>
      <c r="J1617">
        <v>7500000</v>
      </c>
      <c r="K1617">
        <v>1</v>
      </c>
      <c r="L1617">
        <v>377</v>
      </c>
      <c r="M1617">
        <v>33</v>
      </c>
      <c r="N1617" t="s">
        <v>19</v>
      </c>
      <c r="O1617">
        <v>0</v>
      </c>
    </row>
    <row r="1618" spans="1:15" x14ac:dyDescent="0.25">
      <c r="A1618">
        <v>3338</v>
      </c>
      <c r="B1618">
        <v>257</v>
      </c>
      <c r="C1618" t="s">
        <v>2441</v>
      </c>
      <c r="D1618" t="s">
        <v>2442</v>
      </c>
      <c r="E1618" s="30">
        <v>0</v>
      </c>
      <c r="F1618">
        <v>0.01</v>
      </c>
      <c r="G1618" s="30">
        <v>0</v>
      </c>
      <c r="H1618">
        <v>1</v>
      </c>
      <c r="I1618">
        <v>1</v>
      </c>
      <c r="J1618">
        <v>7500000</v>
      </c>
      <c r="K1618">
        <v>1</v>
      </c>
      <c r="L1618">
        <v>377</v>
      </c>
      <c r="M1618">
        <v>33</v>
      </c>
      <c r="N1618" t="s">
        <v>19</v>
      </c>
      <c r="O1618">
        <v>0</v>
      </c>
    </row>
    <row r="1619" spans="1:15" x14ac:dyDescent="0.25">
      <c r="A1619">
        <v>3339</v>
      </c>
      <c r="B1619">
        <v>257</v>
      </c>
      <c r="C1619" t="s">
        <v>2443</v>
      </c>
      <c r="D1619" t="s">
        <v>2444</v>
      </c>
      <c r="E1619" s="30">
        <v>0</v>
      </c>
      <c r="F1619">
        <v>0.01</v>
      </c>
      <c r="G1619" s="30">
        <v>0</v>
      </c>
      <c r="H1619">
        <v>1</v>
      </c>
      <c r="I1619">
        <v>4</v>
      </c>
      <c r="J1619">
        <v>7500000</v>
      </c>
      <c r="K1619">
        <v>1</v>
      </c>
      <c r="L1619">
        <v>377</v>
      </c>
      <c r="M1619">
        <v>33</v>
      </c>
      <c r="N1619" t="s">
        <v>19</v>
      </c>
      <c r="O1619">
        <v>0</v>
      </c>
    </row>
    <row r="1620" spans="1:15" x14ac:dyDescent="0.25">
      <c r="A1620">
        <v>3340</v>
      </c>
      <c r="B1620">
        <v>257</v>
      </c>
      <c r="C1620" t="s">
        <v>2445</v>
      </c>
      <c r="D1620" t="s">
        <v>2446</v>
      </c>
      <c r="E1620" s="30">
        <v>0</v>
      </c>
      <c r="F1620">
        <v>0.01</v>
      </c>
      <c r="G1620" s="30">
        <v>0</v>
      </c>
      <c r="H1620">
        <v>1</v>
      </c>
      <c r="I1620">
        <v>8</v>
      </c>
      <c r="J1620">
        <v>500000</v>
      </c>
      <c r="K1620">
        <v>1</v>
      </c>
      <c r="L1620">
        <v>377</v>
      </c>
      <c r="M1620">
        <v>33</v>
      </c>
      <c r="N1620" t="s">
        <v>19</v>
      </c>
      <c r="O1620">
        <v>0</v>
      </c>
    </row>
    <row r="1621" spans="1:15" x14ac:dyDescent="0.25">
      <c r="A1621">
        <v>3341</v>
      </c>
      <c r="B1621">
        <v>257</v>
      </c>
      <c r="C1621" t="s">
        <v>2447</v>
      </c>
      <c r="D1621" t="s">
        <v>2448</v>
      </c>
      <c r="E1621" s="30">
        <v>0</v>
      </c>
      <c r="F1621">
        <v>0.01</v>
      </c>
      <c r="G1621" s="30">
        <v>0</v>
      </c>
      <c r="H1621">
        <v>1</v>
      </c>
      <c r="I1621">
        <v>2</v>
      </c>
      <c r="J1621">
        <v>500000</v>
      </c>
      <c r="K1621">
        <v>1</v>
      </c>
      <c r="L1621">
        <v>377</v>
      </c>
      <c r="M1621">
        <v>33</v>
      </c>
      <c r="N1621" t="s">
        <v>19</v>
      </c>
      <c r="O1621">
        <v>0</v>
      </c>
    </row>
    <row r="1622" spans="1:15" x14ac:dyDescent="0.25">
      <c r="A1622">
        <v>3342</v>
      </c>
      <c r="B1622">
        <v>257</v>
      </c>
      <c r="C1622" t="s">
        <v>2449</v>
      </c>
      <c r="D1622" t="s">
        <v>2450</v>
      </c>
      <c r="E1622" s="30">
        <v>0</v>
      </c>
      <c r="F1622">
        <v>0.01</v>
      </c>
      <c r="G1622" s="30">
        <v>0</v>
      </c>
      <c r="H1622">
        <v>1</v>
      </c>
      <c r="I1622">
        <v>1</v>
      </c>
      <c r="J1622">
        <v>500000</v>
      </c>
      <c r="K1622">
        <v>1</v>
      </c>
      <c r="L1622">
        <v>377</v>
      </c>
      <c r="M1622">
        <v>33</v>
      </c>
      <c r="N1622" t="s">
        <v>19</v>
      </c>
      <c r="O1622">
        <v>0</v>
      </c>
    </row>
    <row r="1623" spans="1:15" x14ac:dyDescent="0.25">
      <c r="A1623">
        <v>3343</v>
      </c>
      <c r="B1623">
        <v>257</v>
      </c>
      <c r="C1623" t="s">
        <v>2451</v>
      </c>
      <c r="D1623" t="s">
        <v>2452</v>
      </c>
      <c r="E1623" s="30">
        <v>0</v>
      </c>
      <c r="F1623">
        <v>0.01</v>
      </c>
      <c r="G1623" s="30">
        <v>0</v>
      </c>
      <c r="H1623">
        <v>1</v>
      </c>
      <c r="I1623">
        <v>4</v>
      </c>
      <c r="J1623">
        <v>500000</v>
      </c>
      <c r="K1623">
        <v>1</v>
      </c>
      <c r="L1623">
        <v>377</v>
      </c>
      <c r="M1623">
        <v>33</v>
      </c>
      <c r="N1623" t="s">
        <v>19</v>
      </c>
      <c r="O1623">
        <v>0</v>
      </c>
    </row>
    <row r="1624" spans="1:15" x14ac:dyDescent="0.25">
      <c r="A1624">
        <v>3344</v>
      </c>
      <c r="B1624">
        <v>257</v>
      </c>
      <c r="C1624" t="s">
        <v>2453</v>
      </c>
      <c r="D1624" t="s">
        <v>2454</v>
      </c>
      <c r="E1624" s="30">
        <v>0</v>
      </c>
      <c r="F1624">
        <v>0.01</v>
      </c>
      <c r="G1624" s="30">
        <v>0</v>
      </c>
      <c r="H1624">
        <v>1</v>
      </c>
      <c r="I1624">
        <v>8</v>
      </c>
      <c r="J1624">
        <v>6000000000</v>
      </c>
      <c r="K1624">
        <v>1</v>
      </c>
      <c r="L1624">
        <v>377</v>
      </c>
      <c r="M1624">
        <v>33</v>
      </c>
      <c r="N1624" t="s">
        <v>19</v>
      </c>
      <c r="O1624">
        <v>0</v>
      </c>
    </row>
    <row r="1625" spans="1:15" x14ac:dyDescent="0.25">
      <c r="A1625">
        <v>3345</v>
      </c>
      <c r="B1625">
        <v>257</v>
      </c>
      <c r="C1625" t="s">
        <v>2455</v>
      </c>
      <c r="D1625" t="s">
        <v>2456</v>
      </c>
      <c r="E1625" s="30">
        <v>0</v>
      </c>
      <c r="F1625">
        <v>0.01</v>
      </c>
      <c r="G1625" s="30">
        <v>0</v>
      </c>
      <c r="H1625">
        <v>1</v>
      </c>
      <c r="I1625">
        <v>2</v>
      </c>
      <c r="J1625">
        <v>6000000000</v>
      </c>
      <c r="K1625">
        <v>1</v>
      </c>
      <c r="L1625">
        <v>377</v>
      </c>
      <c r="M1625">
        <v>33</v>
      </c>
      <c r="N1625" t="s">
        <v>19</v>
      </c>
      <c r="O1625">
        <v>0</v>
      </c>
    </row>
    <row r="1626" spans="1:15" x14ac:dyDescent="0.25">
      <c r="A1626">
        <v>3346</v>
      </c>
      <c r="B1626">
        <v>257</v>
      </c>
      <c r="C1626" t="s">
        <v>2457</v>
      </c>
      <c r="D1626" t="s">
        <v>2458</v>
      </c>
      <c r="E1626" s="30">
        <v>0</v>
      </c>
      <c r="F1626">
        <v>0.01</v>
      </c>
      <c r="G1626" s="30">
        <v>0</v>
      </c>
      <c r="H1626">
        <v>1</v>
      </c>
      <c r="I1626">
        <v>1</v>
      </c>
      <c r="J1626">
        <v>6000000000</v>
      </c>
      <c r="K1626">
        <v>1</v>
      </c>
      <c r="L1626">
        <v>377</v>
      </c>
      <c r="M1626">
        <v>33</v>
      </c>
      <c r="N1626" t="s">
        <v>19</v>
      </c>
      <c r="O1626">
        <v>0</v>
      </c>
    </row>
    <row r="1627" spans="1:15" x14ac:dyDescent="0.25">
      <c r="A1627">
        <v>3347</v>
      </c>
      <c r="B1627">
        <v>257</v>
      </c>
      <c r="C1627" t="s">
        <v>2459</v>
      </c>
      <c r="D1627" t="s">
        <v>2460</v>
      </c>
      <c r="E1627" s="30">
        <v>0</v>
      </c>
      <c r="F1627">
        <v>0.01</v>
      </c>
      <c r="G1627" s="30">
        <v>0</v>
      </c>
      <c r="H1627">
        <v>1</v>
      </c>
      <c r="I1627">
        <v>4</v>
      </c>
      <c r="J1627">
        <v>6000000000</v>
      </c>
      <c r="K1627">
        <v>1</v>
      </c>
      <c r="L1627">
        <v>377</v>
      </c>
      <c r="M1627">
        <v>33</v>
      </c>
      <c r="N1627" t="s">
        <v>19</v>
      </c>
      <c r="O1627">
        <v>0</v>
      </c>
    </row>
    <row r="1628" spans="1:15" x14ac:dyDescent="0.25">
      <c r="A1628">
        <v>3348</v>
      </c>
      <c r="B1628">
        <v>258</v>
      </c>
      <c r="C1628" t="s">
        <v>2461</v>
      </c>
      <c r="D1628" t="s">
        <v>2462</v>
      </c>
      <c r="E1628" s="30">
        <v>0</v>
      </c>
      <c r="F1628">
        <v>0.01</v>
      </c>
      <c r="G1628" s="30">
        <v>0</v>
      </c>
      <c r="H1628">
        <v>1</v>
      </c>
      <c r="I1628" t="s">
        <v>19</v>
      </c>
      <c r="J1628">
        <v>30000</v>
      </c>
      <c r="K1628">
        <v>1</v>
      </c>
      <c r="L1628">
        <v>370</v>
      </c>
      <c r="M1628">
        <v>33</v>
      </c>
      <c r="N1628" t="s">
        <v>19</v>
      </c>
      <c r="O1628">
        <v>0</v>
      </c>
    </row>
    <row r="1629" spans="1:15" x14ac:dyDescent="0.25">
      <c r="A1629">
        <v>3349</v>
      </c>
      <c r="B1629">
        <v>258</v>
      </c>
      <c r="C1629" t="s">
        <v>2463</v>
      </c>
      <c r="D1629" t="s">
        <v>2464</v>
      </c>
      <c r="E1629" s="30">
        <v>0</v>
      </c>
      <c r="F1629">
        <v>0.01</v>
      </c>
      <c r="G1629" s="30">
        <v>0</v>
      </c>
      <c r="H1629">
        <v>1</v>
      </c>
      <c r="I1629" t="s">
        <v>19</v>
      </c>
      <c r="J1629">
        <v>100000</v>
      </c>
      <c r="K1629">
        <v>1</v>
      </c>
      <c r="L1629">
        <v>370</v>
      </c>
      <c r="M1629">
        <v>33</v>
      </c>
      <c r="N1629" t="s">
        <v>19</v>
      </c>
      <c r="O1629">
        <v>0</v>
      </c>
    </row>
    <row r="1630" spans="1:15" x14ac:dyDescent="0.25">
      <c r="A1630">
        <v>3350</v>
      </c>
      <c r="B1630">
        <v>258</v>
      </c>
      <c r="C1630" t="s">
        <v>2465</v>
      </c>
      <c r="D1630" t="s">
        <v>2466</v>
      </c>
      <c r="E1630" s="30">
        <v>0</v>
      </c>
      <c r="F1630">
        <v>0.01</v>
      </c>
      <c r="G1630" s="30">
        <v>0</v>
      </c>
      <c r="H1630">
        <v>1</v>
      </c>
      <c r="I1630" t="s">
        <v>19</v>
      </c>
      <c r="J1630">
        <v>125000</v>
      </c>
      <c r="K1630">
        <v>1</v>
      </c>
      <c r="L1630">
        <v>370</v>
      </c>
      <c r="M1630">
        <v>33</v>
      </c>
      <c r="N1630" t="s">
        <v>19</v>
      </c>
      <c r="O1630">
        <v>0</v>
      </c>
    </row>
    <row r="1631" spans="1:15" x14ac:dyDescent="0.25">
      <c r="A1631">
        <v>3351</v>
      </c>
      <c r="B1631">
        <v>258</v>
      </c>
      <c r="C1631" t="s">
        <v>2467</v>
      </c>
      <c r="D1631" t="s">
        <v>2468</v>
      </c>
      <c r="E1631" s="30">
        <v>0</v>
      </c>
      <c r="F1631">
        <v>0.01</v>
      </c>
      <c r="G1631" s="30">
        <v>0</v>
      </c>
      <c r="H1631">
        <v>1</v>
      </c>
      <c r="I1631" t="s">
        <v>19</v>
      </c>
      <c r="J1631">
        <v>500000</v>
      </c>
      <c r="K1631">
        <v>1</v>
      </c>
      <c r="L1631">
        <v>370</v>
      </c>
      <c r="M1631">
        <v>33</v>
      </c>
      <c r="N1631" t="s">
        <v>19</v>
      </c>
      <c r="O1631">
        <v>0</v>
      </c>
    </row>
    <row r="1632" spans="1:15" x14ac:dyDescent="0.25">
      <c r="A1632">
        <v>3352</v>
      </c>
      <c r="B1632">
        <v>258</v>
      </c>
      <c r="C1632" t="s">
        <v>2469</v>
      </c>
      <c r="D1632" t="s">
        <v>2470</v>
      </c>
      <c r="E1632" s="30">
        <v>0</v>
      </c>
      <c r="F1632">
        <v>0.01</v>
      </c>
      <c r="G1632" s="30">
        <v>0</v>
      </c>
      <c r="H1632">
        <v>1</v>
      </c>
      <c r="I1632" t="s">
        <v>19</v>
      </c>
      <c r="J1632">
        <v>500000</v>
      </c>
      <c r="K1632">
        <v>1</v>
      </c>
      <c r="L1632">
        <v>370</v>
      </c>
      <c r="M1632">
        <v>33</v>
      </c>
      <c r="N1632" t="s">
        <v>19</v>
      </c>
      <c r="O1632">
        <v>0</v>
      </c>
    </row>
    <row r="1633" spans="1:15" x14ac:dyDescent="0.25">
      <c r="A1633">
        <v>3354</v>
      </c>
      <c r="B1633">
        <v>258</v>
      </c>
      <c r="C1633" t="s">
        <v>2471</v>
      </c>
      <c r="D1633" t="s">
        <v>2472</v>
      </c>
      <c r="E1633" s="30">
        <v>0</v>
      </c>
      <c r="F1633">
        <v>0.01</v>
      </c>
      <c r="G1633" s="30">
        <v>0</v>
      </c>
      <c r="H1633">
        <v>1</v>
      </c>
      <c r="I1633" t="s">
        <v>19</v>
      </c>
      <c r="J1633">
        <v>2500000</v>
      </c>
      <c r="K1633">
        <v>1</v>
      </c>
      <c r="L1633">
        <v>370</v>
      </c>
      <c r="M1633">
        <v>33</v>
      </c>
      <c r="N1633" t="s">
        <v>19</v>
      </c>
      <c r="O1633">
        <v>0</v>
      </c>
    </row>
    <row r="1634" spans="1:15" x14ac:dyDescent="0.25">
      <c r="A1634">
        <v>3355</v>
      </c>
      <c r="B1634">
        <v>278</v>
      </c>
      <c r="C1634" t="s">
        <v>2473</v>
      </c>
      <c r="D1634" t="s">
        <v>2474</v>
      </c>
      <c r="E1634" s="30">
        <v>0</v>
      </c>
      <c r="F1634">
        <v>0.01</v>
      </c>
      <c r="G1634" s="30">
        <v>0</v>
      </c>
      <c r="H1634">
        <v>1</v>
      </c>
      <c r="I1634" t="s">
        <v>19</v>
      </c>
      <c r="J1634">
        <v>30000</v>
      </c>
      <c r="K1634">
        <v>1</v>
      </c>
      <c r="L1634">
        <v>376</v>
      </c>
      <c r="M1634">
        <v>33</v>
      </c>
      <c r="N1634" t="s">
        <v>19</v>
      </c>
      <c r="O1634">
        <v>0</v>
      </c>
    </row>
    <row r="1635" spans="1:15" x14ac:dyDescent="0.25">
      <c r="A1635">
        <v>3356</v>
      </c>
      <c r="B1635">
        <v>278</v>
      </c>
      <c r="C1635" t="s">
        <v>2475</v>
      </c>
      <c r="D1635" t="s">
        <v>2476</v>
      </c>
      <c r="E1635" s="30">
        <v>0</v>
      </c>
      <c r="F1635">
        <v>0.01</v>
      </c>
      <c r="G1635" s="30">
        <v>0</v>
      </c>
      <c r="H1635">
        <v>1</v>
      </c>
      <c r="I1635" t="s">
        <v>19</v>
      </c>
      <c r="J1635">
        <v>60000</v>
      </c>
      <c r="K1635">
        <v>1</v>
      </c>
      <c r="L1635">
        <v>376</v>
      </c>
      <c r="M1635">
        <v>33</v>
      </c>
      <c r="N1635" t="s">
        <v>19</v>
      </c>
      <c r="O1635">
        <v>0</v>
      </c>
    </row>
    <row r="1636" spans="1:15" x14ac:dyDescent="0.25">
      <c r="A1636">
        <v>3357</v>
      </c>
      <c r="B1636">
        <v>278</v>
      </c>
      <c r="C1636" t="s">
        <v>2477</v>
      </c>
      <c r="D1636" t="s">
        <v>2478</v>
      </c>
      <c r="E1636" s="30">
        <v>0</v>
      </c>
      <c r="F1636">
        <v>0.01</v>
      </c>
      <c r="G1636" s="30">
        <v>0</v>
      </c>
      <c r="H1636">
        <v>1</v>
      </c>
      <c r="I1636" t="s">
        <v>19</v>
      </c>
      <c r="J1636">
        <v>200000</v>
      </c>
      <c r="K1636">
        <v>1</v>
      </c>
      <c r="L1636">
        <v>376</v>
      </c>
      <c r="M1636">
        <v>33</v>
      </c>
      <c r="N1636" t="s">
        <v>19</v>
      </c>
      <c r="O1636">
        <v>0</v>
      </c>
    </row>
    <row r="1637" spans="1:15" x14ac:dyDescent="0.25">
      <c r="A1637">
        <v>3358</v>
      </c>
      <c r="B1637">
        <v>278</v>
      </c>
      <c r="C1637" t="s">
        <v>2479</v>
      </c>
      <c r="D1637" t="s">
        <v>2480</v>
      </c>
      <c r="E1637" s="30">
        <v>0</v>
      </c>
      <c r="F1637">
        <v>0.01</v>
      </c>
      <c r="G1637" s="30">
        <v>0</v>
      </c>
      <c r="H1637">
        <v>1</v>
      </c>
      <c r="I1637" t="s">
        <v>19</v>
      </c>
      <c r="J1637">
        <v>100000</v>
      </c>
      <c r="K1637">
        <v>1</v>
      </c>
      <c r="L1637">
        <v>376</v>
      </c>
      <c r="M1637">
        <v>33</v>
      </c>
      <c r="N1637" t="s">
        <v>19</v>
      </c>
      <c r="O1637">
        <v>0</v>
      </c>
    </row>
    <row r="1638" spans="1:15" x14ac:dyDescent="0.25">
      <c r="A1638">
        <v>3359</v>
      </c>
      <c r="B1638">
        <v>278</v>
      </c>
      <c r="C1638" t="s">
        <v>2481</v>
      </c>
      <c r="D1638" t="s">
        <v>2482</v>
      </c>
      <c r="E1638" s="30">
        <v>0</v>
      </c>
      <c r="F1638">
        <v>0.01</v>
      </c>
      <c r="G1638" s="30">
        <v>0</v>
      </c>
      <c r="H1638">
        <v>1</v>
      </c>
      <c r="I1638" t="s">
        <v>19</v>
      </c>
      <c r="J1638">
        <v>200000</v>
      </c>
      <c r="K1638">
        <v>1</v>
      </c>
      <c r="L1638">
        <v>376</v>
      </c>
      <c r="M1638">
        <v>33</v>
      </c>
      <c r="N1638" t="s">
        <v>19</v>
      </c>
      <c r="O1638">
        <v>0</v>
      </c>
    </row>
    <row r="1639" spans="1:15" x14ac:dyDescent="0.25">
      <c r="A1639">
        <v>3361</v>
      </c>
      <c r="B1639">
        <v>278</v>
      </c>
      <c r="C1639" t="s">
        <v>2483</v>
      </c>
      <c r="D1639" t="s">
        <v>2484</v>
      </c>
      <c r="E1639" s="30">
        <v>0</v>
      </c>
      <c r="F1639">
        <v>0.01</v>
      </c>
      <c r="G1639" s="30">
        <v>0</v>
      </c>
      <c r="H1639">
        <v>1</v>
      </c>
      <c r="I1639" t="s">
        <v>19</v>
      </c>
      <c r="J1639">
        <v>200000</v>
      </c>
      <c r="K1639">
        <v>1</v>
      </c>
      <c r="L1639">
        <v>376</v>
      </c>
      <c r="M1639">
        <v>33</v>
      </c>
      <c r="N1639" t="s">
        <v>19</v>
      </c>
      <c r="O1639">
        <v>0</v>
      </c>
    </row>
    <row r="1640" spans="1:15" ht="75" x14ac:dyDescent="0.25">
      <c r="A1640">
        <v>3363</v>
      </c>
      <c r="B1640">
        <v>266</v>
      </c>
      <c r="C1640" t="s">
        <v>2485</v>
      </c>
      <c r="D1640" s="7" t="s">
        <v>2486</v>
      </c>
      <c r="E1640" s="30">
        <v>0</v>
      </c>
      <c r="F1640">
        <v>0.01</v>
      </c>
      <c r="G1640" s="30">
        <v>0</v>
      </c>
      <c r="H1640">
        <v>1</v>
      </c>
      <c r="I1640" t="s">
        <v>19</v>
      </c>
      <c r="J1640">
        <v>30000</v>
      </c>
      <c r="K1640">
        <v>1</v>
      </c>
      <c r="L1640">
        <v>365</v>
      </c>
      <c r="M1640">
        <v>33</v>
      </c>
      <c r="N1640" t="s">
        <v>19</v>
      </c>
      <c r="O1640">
        <v>0</v>
      </c>
    </row>
    <row r="1641" spans="1:15" x14ac:dyDescent="0.25">
      <c r="A1641">
        <v>3368</v>
      </c>
      <c r="B1641">
        <v>266</v>
      </c>
      <c r="C1641" t="s">
        <v>2487</v>
      </c>
      <c r="D1641" t="s">
        <v>2488</v>
      </c>
      <c r="E1641" s="30">
        <v>0</v>
      </c>
      <c r="F1641">
        <v>0.01</v>
      </c>
      <c r="G1641" s="30">
        <v>0</v>
      </c>
      <c r="H1641">
        <v>1</v>
      </c>
      <c r="I1641" t="s">
        <v>19</v>
      </c>
      <c r="J1641">
        <v>50000</v>
      </c>
      <c r="K1641">
        <v>1</v>
      </c>
      <c r="L1641">
        <v>365</v>
      </c>
      <c r="M1641">
        <v>33</v>
      </c>
      <c r="N1641" t="s">
        <v>19</v>
      </c>
      <c r="O1641">
        <v>0</v>
      </c>
    </row>
    <row r="1642" spans="1:15" x14ac:dyDescent="0.25">
      <c r="A1642">
        <v>3373</v>
      </c>
      <c r="B1642">
        <v>1545</v>
      </c>
      <c r="C1642" t="s">
        <v>2489</v>
      </c>
      <c r="D1642" t="s">
        <v>2490</v>
      </c>
      <c r="E1642" s="30">
        <v>0</v>
      </c>
      <c r="F1642">
        <v>0.01</v>
      </c>
      <c r="G1642" s="30">
        <v>0</v>
      </c>
      <c r="H1642">
        <v>1</v>
      </c>
      <c r="I1642" t="s">
        <v>19</v>
      </c>
      <c r="J1642">
        <v>1000000</v>
      </c>
      <c r="K1642">
        <v>1</v>
      </c>
      <c r="L1642">
        <v>2152</v>
      </c>
      <c r="M1642">
        <v>33</v>
      </c>
      <c r="N1642" t="s">
        <v>19</v>
      </c>
      <c r="O1642">
        <v>0</v>
      </c>
    </row>
    <row r="1643" spans="1:15" x14ac:dyDescent="0.25">
      <c r="A1643">
        <v>3380</v>
      </c>
      <c r="B1643">
        <v>268</v>
      </c>
      <c r="C1643" t="s">
        <v>2491</v>
      </c>
      <c r="D1643" t="s">
        <v>2492</v>
      </c>
      <c r="E1643" s="30">
        <v>0</v>
      </c>
      <c r="F1643">
        <v>0.01</v>
      </c>
      <c r="G1643" s="30">
        <v>0</v>
      </c>
      <c r="H1643">
        <v>1</v>
      </c>
      <c r="I1643" t="s">
        <v>19</v>
      </c>
      <c r="J1643">
        <v>30000</v>
      </c>
      <c r="K1643">
        <v>1</v>
      </c>
      <c r="L1643">
        <v>369</v>
      </c>
      <c r="M1643">
        <v>33</v>
      </c>
      <c r="N1643" t="s">
        <v>19</v>
      </c>
      <c r="O1643">
        <v>0</v>
      </c>
    </row>
    <row r="1644" spans="1:15" ht="75" x14ac:dyDescent="0.25">
      <c r="A1644">
        <v>3385</v>
      </c>
      <c r="B1644">
        <v>1218</v>
      </c>
      <c r="C1644" t="s">
        <v>2493</v>
      </c>
      <c r="D1644" s="7" t="s">
        <v>2494</v>
      </c>
      <c r="E1644" s="30">
        <v>0</v>
      </c>
      <c r="F1644">
        <v>0.01</v>
      </c>
      <c r="G1644" s="30">
        <v>0</v>
      </c>
      <c r="H1644">
        <v>1</v>
      </c>
      <c r="I1644" t="s">
        <v>19</v>
      </c>
      <c r="J1644">
        <v>75000</v>
      </c>
      <c r="K1644">
        <v>1</v>
      </c>
      <c r="L1644">
        <v>1323</v>
      </c>
      <c r="M1644">
        <v>33</v>
      </c>
      <c r="N1644" t="s">
        <v>19</v>
      </c>
      <c r="O1644">
        <v>0</v>
      </c>
    </row>
    <row r="1645" spans="1:15" x14ac:dyDescent="0.25">
      <c r="A1645">
        <v>3386</v>
      </c>
      <c r="B1645">
        <v>1218</v>
      </c>
      <c r="C1645" t="s">
        <v>2495</v>
      </c>
      <c r="D1645" t="s">
        <v>2496</v>
      </c>
      <c r="E1645" s="30">
        <v>0</v>
      </c>
      <c r="F1645">
        <v>0.01</v>
      </c>
      <c r="G1645" s="30">
        <v>0</v>
      </c>
      <c r="H1645">
        <v>1</v>
      </c>
      <c r="I1645" t="s">
        <v>19</v>
      </c>
      <c r="J1645">
        <v>30000</v>
      </c>
      <c r="K1645">
        <v>1</v>
      </c>
      <c r="L1645">
        <v>1323</v>
      </c>
      <c r="M1645">
        <v>33</v>
      </c>
      <c r="N1645" t="s">
        <v>19</v>
      </c>
      <c r="O1645">
        <v>0</v>
      </c>
    </row>
    <row r="1646" spans="1:15" x14ac:dyDescent="0.25">
      <c r="A1646">
        <v>3387</v>
      </c>
      <c r="B1646">
        <v>268</v>
      </c>
      <c r="C1646" t="s">
        <v>2497</v>
      </c>
      <c r="D1646" t="s">
        <v>2498</v>
      </c>
      <c r="E1646" s="30">
        <v>0</v>
      </c>
      <c r="F1646">
        <v>0.01</v>
      </c>
      <c r="G1646" s="30">
        <v>0</v>
      </c>
      <c r="H1646">
        <v>1</v>
      </c>
      <c r="I1646" t="s">
        <v>19</v>
      </c>
      <c r="J1646">
        <v>200000</v>
      </c>
      <c r="K1646">
        <v>1</v>
      </c>
      <c r="L1646">
        <v>369</v>
      </c>
      <c r="M1646">
        <v>33</v>
      </c>
      <c r="N1646" t="s">
        <v>19</v>
      </c>
      <c r="O1646">
        <v>0</v>
      </c>
    </row>
    <row r="1647" spans="1:15" x14ac:dyDescent="0.25">
      <c r="A1647">
        <v>3388</v>
      </c>
      <c r="B1647">
        <v>268</v>
      </c>
      <c r="C1647" t="s">
        <v>2499</v>
      </c>
      <c r="D1647" t="s">
        <v>2500</v>
      </c>
      <c r="E1647" s="30">
        <v>0</v>
      </c>
      <c r="F1647">
        <v>0.01</v>
      </c>
      <c r="G1647" s="30">
        <v>0</v>
      </c>
      <c r="H1647">
        <v>1</v>
      </c>
      <c r="I1647" t="s">
        <v>19</v>
      </c>
      <c r="J1647">
        <v>300000</v>
      </c>
      <c r="K1647">
        <v>1</v>
      </c>
      <c r="L1647">
        <v>369</v>
      </c>
      <c r="M1647">
        <v>33</v>
      </c>
      <c r="N1647" t="s">
        <v>19</v>
      </c>
      <c r="O1647">
        <v>0</v>
      </c>
    </row>
    <row r="1648" spans="1:15" ht="75" x14ac:dyDescent="0.25">
      <c r="A1648">
        <v>3389</v>
      </c>
      <c r="B1648">
        <v>1218</v>
      </c>
      <c r="C1648" t="s">
        <v>2501</v>
      </c>
      <c r="D1648" s="7" t="s">
        <v>2502</v>
      </c>
      <c r="E1648" s="30">
        <v>0</v>
      </c>
      <c r="F1648">
        <v>0.01</v>
      </c>
      <c r="G1648" s="30">
        <v>0</v>
      </c>
      <c r="H1648">
        <v>1</v>
      </c>
      <c r="I1648" t="s">
        <v>19</v>
      </c>
      <c r="J1648">
        <v>300000</v>
      </c>
      <c r="K1648">
        <v>1</v>
      </c>
      <c r="L1648">
        <v>1323</v>
      </c>
      <c r="M1648">
        <v>33</v>
      </c>
      <c r="N1648" t="s">
        <v>19</v>
      </c>
      <c r="O1648">
        <v>0</v>
      </c>
    </row>
    <row r="1649" spans="1:15" x14ac:dyDescent="0.25">
      <c r="A1649">
        <v>3392</v>
      </c>
      <c r="B1649">
        <v>1210</v>
      </c>
      <c r="C1649" t="s">
        <v>2503</v>
      </c>
      <c r="D1649" t="s">
        <v>2504</v>
      </c>
      <c r="E1649" s="30">
        <v>0</v>
      </c>
      <c r="F1649">
        <v>0.01</v>
      </c>
      <c r="G1649" s="30">
        <v>0</v>
      </c>
      <c r="H1649">
        <v>1</v>
      </c>
      <c r="I1649" t="s">
        <v>19</v>
      </c>
      <c r="J1649">
        <v>30000</v>
      </c>
      <c r="K1649">
        <v>1</v>
      </c>
      <c r="L1649">
        <v>1745</v>
      </c>
      <c r="M1649">
        <v>33</v>
      </c>
      <c r="N1649" t="s">
        <v>19</v>
      </c>
      <c r="O1649">
        <v>0</v>
      </c>
    </row>
    <row r="1650" spans="1:15" ht="60" x14ac:dyDescent="0.25">
      <c r="A1650">
        <v>3393</v>
      </c>
      <c r="B1650">
        <v>1210</v>
      </c>
      <c r="C1650" t="s">
        <v>2505</v>
      </c>
      <c r="D1650" s="7" t="s">
        <v>2506</v>
      </c>
      <c r="E1650" s="30">
        <v>0</v>
      </c>
      <c r="F1650">
        <v>0.01</v>
      </c>
      <c r="G1650" s="30">
        <v>0</v>
      </c>
      <c r="H1650">
        <v>1</v>
      </c>
      <c r="I1650" t="s">
        <v>19</v>
      </c>
      <c r="J1650">
        <v>45000</v>
      </c>
      <c r="K1650">
        <v>1</v>
      </c>
      <c r="L1650">
        <v>1745</v>
      </c>
      <c r="M1650">
        <v>33</v>
      </c>
      <c r="N1650" t="s">
        <v>19</v>
      </c>
      <c r="O1650">
        <v>0</v>
      </c>
    </row>
    <row r="1651" spans="1:15" x14ac:dyDescent="0.25">
      <c r="A1651">
        <v>3394</v>
      </c>
      <c r="B1651">
        <v>1210</v>
      </c>
      <c r="C1651" t="s">
        <v>2507</v>
      </c>
      <c r="D1651" t="s">
        <v>2508</v>
      </c>
      <c r="E1651" s="30">
        <v>0</v>
      </c>
      <c r="F1651">
        <v>0.01</v>
      </c>
      <c r="G1651" s="30">
        <v>0</v>
      </c>
      <c r="H1651">
        <v>1</v>
      </c>
      <c r="I1651" t="s">
        <v>19</v>
      </c>
      <c r="J1651">
        <v>85000</v>
      </c>
      <c r="K1651">
        <v>1</v>
      </c>
      <c r="L1651">
        <v>1745</v>
      </c>
      <c r="M1651">
        <v>33</v>
      </c>
      <c r="N1651" t="s">
        <v>19</v>
      </c>
      <c r="O1651">
        <v>0</v>
      </c>
    </row>
    <row r="1652" spans="1:15" x14ac:dyDescent="0.25">
      <c r="A1652">
        <v>3395</v>
      </c>
      <c r="B1652">
        <v>268</v>
      </c>
      <c r="C1652" t="s">
        <v>2509</v>
      </c>
      <c r="D1652" t="s">
        <v>2510</v>
      </c>
      <c r="E1652" s="30">
        <v>0</v>
      </c>
      <c r="F1652">
        <v>0.01</v>
      </c>
      <c r="G1652" s="30">
        <v>0</v>
      </c>
      <c r="H1652">
        <v>1</v>
      </c>
      <c r="I1652">
        <v>4</v>
      </c>
      <c r="J1652">
        <v>100000</v>
      </c>
      <c r="K1652">
        <v>1</v>
      </c>
      <c r="L1652">
        <v>369</v>
      </c>
      <c r="M1652">
        <v>33</v>
      </c>
      <c r="N1652" t="s">
        <v>19</v>
      </c>
      <c r="O1652">
        <v>0</v>
      </c>
    </row>
    <row r="1653" spans="1:15" x14ac:dyDescent="0.25">
      <c r="A1653">
        <v>3396</v>
      </c>
      <c r="B1653">
        <v>268</v>
      </c>
      <c r="C1653" t="s">
        <v>2511</v>
      </c>
      <c r="D1653" t="s">
        <v>2512</v>
      </c>
      <c r="E1653" s="30">
        <v>0</v>
      </c>
      <c r="F1653">
        <v>0.01</v>
      </c>
      <c r="G1653" s="30">
        <v>0</v>
      </c>
      <c r="H1653">
        <v>1</v>
      </c>
      <c r="I1653">
        <v>4</v>
      </c>
      <c r="J1653">
        <v>2000000</v>
      </c>
      <c r="K1653">
        <v>1</v>
      </c>
      <c r="L1653">
        <v>369</v>
      </c>
      <c r="M1653">
        <v>33</v>
      </c>
      <c r="N1653" t="s">
        <v>19</v>
      </c>
      <c r="O1653">
        <v>0</v>
      </c>
    </row>
    <row r="1654" spans="1:15" x14ac:dyDescent="0.25">
      <c r="A1654">
        <v>3397</v>
      </c>
      <c r="B1654">
        <v>268</v>
      </c>
      <c r="C1654" t="s">
        <v>2513</v>
      </c>
      <c r="D1654" t="s">
        <v>2514</v>
      </c>
      <c r="E1654" s="30">
        <v>0</v>
      </c>
      <c r="F1654">
        <v>0.01</v>
      </c>
      <c r="G1654" s="30">
        <v>0</v>
      </c>
      <c r="H1654">
        <v>1</v>
      </c>
      <c r="I1654">
        <v>4</v>
      </c>
      <c r="J1654">
        <v>1000000</v>
      </c>
      <c r="K1654">
        <v>1</v>
      </c>
      <c r="L1654">
        <v>369</v>
      </c>
      <c r="M1654">
        <v>33</v>
      </c>
      <c r="N1654" t="s">
        <v>19</v>
      </c>
      <c r="O1654">
        <v>0</v>
      </c>
    </row>
    <row r="1655" spans="1:15" x14ac:dyDescent="0.25">
      <c r="A1655">
        <v>3398</v>
      </c>
      <c r="B1655">
        <v>268</v>
      </c>
      <c r="C1655" t="s">
        <v>2515</v>
      </c>
      <c r="D1655" t="s">
        <v>2516</v>
      </c>
      <c r="E1655" s="30">
        <v>0</v>
      </c>
      <c r="F1655">
        <v>0.01</v>
      </c>
      <c r="G1655" s="30">
        <v>0</v>
      </c>
      <c r="H1655">
        <v>1</v>
      </c>
      <c r="I1655">
        <v>4</v>
      </c>
      <c r="J1655">
        <v>30000000</v>
      </c>
      <c r="K1655">
        <v>1</v>
      </c>
      <c r="L1655">
        <v>369</v>
      </c>
      <c r="M1655">
        <v>33</v>
      </c>
      <c r="N1655" t="s">
        <v>19</v>
      </c>
      <c r="O1655">
        <v>0</v>
      </c>
    </row>
    <row r="1656" spans="1:15" x14ac:dyDescent="0.25">
      <c r="A1656">
        <v>3400</v>
      </c>
      <c r="B1656">
        <v>268</v>
      </c>
      <c r="C1656" t="s">
        <v>2517</v>
      </c>
      <c r="D1656" t="s">
        <v>2518</v>
      </c>
      <c r="E1656" s="30">
        <v>0</v>
      </c>
      <c r="F1656">
        <v>0.01</v>
      </c>
      <c r="G1656" s="30">
        <v>0</v>
      </c>
      <c r="H1656">
        <v>1</v>
      </c>
      <c r="I1656" t="s">
        <v>19</v>
      </c>
      <c r="J1656">
        <v>100000000</v>
      </c>
      <c r="K1656">
        <v>1</v>
      </c>
      <c r="L1656">
        <v>369</v>
      </c>
      <c r="M1656">
        <v>33</v>
      </c>
      <c r="N1656" t="s">
        <v>19</v>
      </c>
      <c r="O1656">
        <v>0</v>
      </c>
    </row>
    <row r="1657" spans="1:15" x14ac:dyDescent="0.25">
      <c r="A1657">
        <v>3402</v>
      </c>
      <c r="B1657">
        <v>270</v>
      </c>
      <c r="C1657" t="s">
        <v>2519</v>
      </c>
      <c r="D1657" t="s">
        <v>2520</v>
      </c>
      <c r="E1657" s="30">
        <v>0</v>
      </c>
      <c r="F1657">
        <v>0.01</v>
      </c>
      <c r="G1657" s="30">
        <v>0</v>
      </c>
      <c r="H1657">
        <v>1</v>
      </c>
      <c r="I1657" t="s">
        <v>19</v>
      </c>
      <c r="J1657">
        <v>30000</v>
      </c>
      <c r="K1657">
        <v>1</v>
      </c>
      <c r="L1657">
        <v>375</v>
      </c>
      <c r="M1657">
        <v>33</v>
      </c>
      <c r="N1657" t="s">
        <v>19</v>
      </c>
      <c r="O1657">
        <v>0</v>
      </c>
    </row>
    <row r="1658" spans="1:15" x14ac:dyDescent="0.25">
      <c r="A1658">
        <v>3403</v>
      </c>
      <c r="B1658">
        <v>270</v>
      </c>
      <c r="C1658" t="s">
        <v>2521</v>
      </c>
      <c r="D1658" t="s">
        <v>2522</v>
      </c>
      <c r="E1658" s="30">
        <v>0</v>
      </c>
      <c r="F1658">
        <v>0.01</v>
      </c>
      <c r="G1658" s="30">
        <v>0</v>
      </c>
      <c r="H1658">
        <v>1</v>
      </c>
      <c r="I1658" t="s">
        <v>19</v>
      </c>
      <c r="J1658">
        <v>500000</v>
      </c>
      <c r="K1658">
        <v>1</v>
      </c>
      <c r="L1658">
        <v>375</v>
      </c>
      <c r="M1658">
        <v>33</v>
      </c>
      <c r="N1658" t="s">
        <v>19</v>
      </c>
      <c r="O1658">
        <v>0</v>
      </c>
    </row>
    <row r="1659" spans="1:15" x14ac:dyDescent="0.25">
      <c r="A1659">
        <v>3404</v>
      </c>
      <c r="B1659">
        <v>267</v>
      </c>
      <c r="C1659" t="s">
        <v>2523</v>
      </c>
      <c r="D1659" t="s">
        <v>2524</v>
      </c>
      <c r="E1659" s="30">
        <v>0</v>
      </c>
      <c r="F1659">
        <v>0.01</v>
      </c>
      <c r="G1659" s="30">
        <v>0</v>
      </c>
      <c r="H1659">
        <v>1</v>
      </c>
      <c r="I1659" t="s">
        <v>19</v>
      </c>
      <c r="J1659">
        <v>50000</v>
      </c>
      <c r="K1659">
        <v>1</v>
      </c>
      <c r="L1659" t="s">
        <v>19</v>
      </c>
      <c r="M1659">
        <v>33</v>
      </c>
      <c r="N1659" t="s">
        <v>19</v>
      </c>
      <c r="O1659">
        <v>0</v>
      </c>
    </row>
    <row r="1660" spans="1:15" x14ac:dyDescent="0.25">
      <c r="A1660">
        <v>3405</v>
      </c>
      <c r="B1660">
        <v>1220</v>
      </c>
      <c r="C1660" t="s">
        <v>2525</v>
      </c>
      <c r="D1660" t="s">
        <v>2526</v>
      </c>
      <c r="E1660" s="30">
        <v>0</v>
      </c>
      <c r="F1660">
        <v>0.01</v>
      </c>
      <c r="G1660" s="30">
        <v>0</v>
      </c>
      <c r="H1660">
        <v>1</v>
      </c>
      <c r="I1660" t="s">
        <v>19</v>
      </c>
      <c r="J1660">
        <v>37500</v>
      </c>
      <c r="K1660">
        <v>1</v>
      </c>
      <c r="L1660">
        <v>1746</v>
      </c>
      <c r="M1660">
        <v>33</v>
      </c>
      <c r="N1660" t="s">
        <v>19</v>
      </c>
      <c r="O1660">
        <v>0</v>
      </c>
    </row>
    <row r="1661" spans="1:15" x14ac:dyDescent="0.25">
      <c r="A1661">
        <v>3406</v>
      </c>
      <c r="B1661">
        <v>270</v>
      </c>
      <c r="C1661" t="s">
        <v>2527</v>
      </c>
      <c r="D1661" t="s">
        <v>2528</v>
      </c>
      <c r="E1661" s="30">
        <v>0</v>
      </c>
      <c r="F1661">
        <v>0.01</v>
      </c>
      <c r="G1661" s="30">
        <v>0</v>
      </c>
      <c r="H1661">
        <v>1</v>
      </c>
      <c r="I1661" t="s">
        <v>19</v>
      </c>
      <c r="J1661">
        <v>500000</v>
      </c>
      <c r="K1661">
        <v>1</v>
      </c>
      <c r="L1661">
        <v>375</v>
      </c>
      <c r="M1661">
        <v>33</v>
      </c>
      <c r="N1661" t="s">
        <v>19</v>
      </c>
      <c r="O1661">
        <v>0</v>
      </c>
    </row>
    <row r="1662" spans="1:15" x14ac:dyDescent="0.25">
      <c r="A1662">
        <v>3408</v>
      </c>
      <c r="B1662">
        <v>270</v>
      </c>
      <c r="C1662" t="s">
        <v>2529</v>
      </c>
      <c r="D1662" t="s">
        <v>2530</v>
      </c>
      <c r="E1662" s="30">
        <v>0</v>
      </c>
      <c r="F1662">
        <v>0.01</v>
      </c>
      <c r="G1662" s="30">
        <v>0</v>
      </c>
      <c r="H1662">
        <v>1</v>
      </c>
      <c r="I1662" t="s">
        <v>19</v>
      </c>
      <c r="J1662">
        <v>15000000</v>
      </c>
      <c r="K1662">
        <v>1</v>
      </c>
      <c r="L1662">
        <v>375</v>
      </c>
      <c r="M1662">
        <v>33</v>
      </c>
      <c r="N1662" t="s">
        <v>19</v>
      </c>
      <c r="O1662">
        <v>0</v>
      </c>
    </row>
    <row r="1663" spans="1:15" x14ac:dyDescent="0.25">
      <c r="A1663">
        <v>3409</v>
      </c>
      <c r="B1663">
        <v>270</v>
      </c>
      <c r="C1663" t="s">
        <v>2531</v>
      </c>
      <c r="D1663" t="s">
        <v>2532</v>
      </c>
      <c r="E1663" s="30">
        <v>0</v>
      </c>
      <c r="F1663">
        <v>0.01</v>
      </c>
      <c r="G1663" s="30">
        <v>0</v>
      </c>
      <c r="H1663">
        <v>1</v>
      </c>
      <c r="I1663" t="s">
        <v>19</v>
      </c>
      <c r="J1663">
        <v>500000</v>
      </c>
      <c r="K1663">
        <v>1</v>
      </c>
      <c r="L1663">
        <v>375</v>
      </c>
      <c r="M1663">
        <v>33</v>
      </c>
      <c r="N1663" t="s">
        <v>19</v>
      </c>
      <c r="O1663">
        <v>0</v>
      </c>
    </row>
    <row r="1664" spans="1:15" x14ac:dyDescent="0.25">
      <c r="A1664">
        <v>3410</v>
      </c>
      <c r="B1664">
        <v>1218</v>
      </c>
      <c r="C1664" t="s">
        <v>2533</v>
      </c>
      <c r="D1664" t="s">
        <v>2534</v>
      </c>
      <c r="E1664" s="30">
        <v>0</v>
      </c>
      <c r="F1664">
        <v>0.01</v>
      </c>
      <c r="G1664" s="30">
        <v>0</v>
      </c>
      <c r="H1664">
        <v>1</v>
      </c>
      <c r="I1664" t="s">
        <v>19</v>
      </c>
      <c r="J1664">
        <v>500000</v>
      </c>
      <c r="K1664">
        <v>1</v>
      </c>
      <c r="L1664">
        <v>1323</v>
      </c>
      <c r="M1664">
        <v>33</v>
      </c>
      <c r="N1664" t="s">
        <v>19</v>
      </c>
      <c r="O1664">
        <v>0</v>
      </c>
    </row>
    <row r="1665" spans="1:15" x14ac:dyDescent="0.25">
      <c r="A1665">
        <v>3411</v>
      </c>
      <c r="B1665">
        <v>1220</v>
      </c>
      <c r="C1665" t="s">
        <v>2535</v>
      </c>
      <c r="D1665" t="s">
        <v>2536</v>
      </c>
      <c r="E1665" s="30">
        <v>0</v>
      </c>
      <c r="F1665">
        <v>0.01</v>
      </c>
      <c r="G1665" s="30">
        <v>0</v>
      </c>
      <c r="H1665">
        <v>1</v>
      </c>
      <c r="I1665" t="s">
        <v>19</v>
      </c>
      <c r="J1665">
        <v>100000</v>
      </c>
      <c r="K1665">
        <v>1</v>
      </c>
      <c r="L1665">
        <v>1746</v>
      </c>
      <c r="M1665">
        <v>33</v>
      </c>
      <c r="N1665" t="s">
        <v>19</v>
      </c>
      <c r="O1665">
        <v>0</v>
      </c>
    </row>
    <row r="1666" spans="1:15" ht="105" x14ac:dyDescent="0.25">
      <c r="A1666">
        <v>3412</v>
      </c>
      <c r="B1666">
        <v>1217</v>
      </c>
      <c r="C1666" t="s">
        <v>2537</v>
      </c>
      <c r="D1666" s="7" t="s">
        <v>2538</v>
      </c>
      <c r="E1666" s="30">
        <v>0</v>
      </c>
      <c r="F1666">
        <v>0.01</v>
      </c>
      <c r="G1666" s="30">
        <v>0</v>
      </c>
      <c r="H1666">
        <v>1</v>
      </c>
      <c r="I1666" t="s">
        <v>19</v>
      </c>
      <c r="J1666">
        <v>500000</v>
      </c>
      <c r="K1666">
        <v>1</v>
      </c>
      <c r="L1666">
        <v>1110</v>
      </c>
      <c r="M1666">
        <v>33</v>
      </c>
      <c r="N1666" t="s">
        <v>19</v>
      </c>
      <c r="O1666">
        <v>0</v>
      </c>
    </row>
    <row r="1667" spans="1:15" x14ac:dyDescent="0.25">
      <c r="A1667">
        <v>3413</v>
      </c>
      <c r="B1667">
        <v>1216</v>
      </c>
      <c r="C1667" t="s">
        <v>2539</v>
      </c>
      <c r="D1667" t="s">
        <v>2540</v>
      </c>
      <c r="E1667" s="30">
        <v>0</v>
      </c>
      <c r="F1667">
        <v>0.01</v>
      </c>
      <c r="G1667" s="30">
        <v>0</v>
      </c>
      <c r="H1667">
        <v>1</v>
      </c>
      <c r="I1667" t="s">
        <v>19</v>
      </c>
      <c r="J1667">
        <v>30000</v>
      </c>
      <c r="K1667">
        <v>1</v>
      </c>
      <c r="L1667">
        <v>368</v>
      </c>
      <c r="M1667">
        <v>33</v>
      </c>
      <c r="N1667" t="s">
        <v>19</v>
      </c>
      <c r="O1667">
        <v>0</v>
      </c>
    </row>
    <row r="1668" spans="1:15" ht="75" x14ac:dyDescent="0.25">
      <c r="A1668">
        <v>3414</v>
      </c>
      <c r="B1668">
        <v>738</v>
      </c>
      <c r="C1668" t="s">
        <v>2541</v>
      </c>
      <c r="D1668" s="7" t="s">
        <v>2542</v>
      </c>
      <c r="E1668" s="30">
        <v>0</v>
      </c>
      <c r="F1668">
        <v>1</v>
      </c>
      <c r="G1668" s="30">
        <v>0</v>
      </c>
      <c r="H1668">
        <v>1</v>
      </c>
      <c r="I1668" t="s">
        <v>19</v>
      </c>
      <c r="J1668" t="s">
        <v>19</v>
      </c>
      <c r="K1668">
        <v>1</v>
      </c>
      <c r="L1668">
        <v>1515</v>
      </c>
      <c r="M1668">
        <v>2224</v>
      </c>
      <c r="N1668" t="s">
        <v>19</v>
      </c>
      <c r="O1668">
        <v>0</v>
      </c>
    </row>
    <row r="1669" spans="1:15" ht="75" x14ac:dyDescent="0.25">
      <c r="A1669">
        <v>3415</v>
      </c>
      <c r="B1669">
        <v>738</v>
      </c>
      <c r="C1669" t="s">
        <v>2543</v>
      </c>
      <c r="D1669" s="7" t="s">
        <v>2544</v>
      </c>
      <c r="E1669" s="30">
        <v>0</v>
      </c>
      <c r="F1669">
        <v>1</v>
      </c>
      <c r="G1669" s="30">
        <v>0</v>
      </c>
      <c r="H1669">
        <v>1</v>
      </c>
      <c r="I1669" t="s">
        <v>19</v>
      </c>
      <c r="J1669" t="s">
        <v>19</v>
      </c>
      <c r="K1669">
        <v>1</v>
      </c>
      <c r="L1669">
        <v>1515</v>
      </c>
      <c r="M1669">
        <v>2224</v>
      </c>
      <c r="N1669" t="s">
        <v>19</v>
      </c>
      <c r="O1669">
        <v>0</v>
      </c>
    </row>
    <row r="1670" spans="1:15" x14ac:dyDescent="0.25">
      <c r="A1670">
        <v>3416</v>
      </c>
      <c r="B1670">
        <v>1209</v>
      </c>
      <c r="C1670" t="s">
        <v>2545</v>
      </c>
      <c r="D1670" t="s">
        <v>2546</v>
      </c>
      <c r="E1670" s="30">
        <v>0</v>
      </c>
      <c r="F1670">
        <v>0.01</v>
      </c>
      <c r="G1670" s="30">
        <v>0</v>
      </c>
      <c r="H1670">
        <v>1</v>
      </c>
      <c r="I1670" t="s">
        <v>19</v>
      </c>
      <c r="J1670">
        <v>55000</v>
      </c>
      <c r="K1670">
        <v>1</v>
      </c>
      <c r="L1670">
        <v>1747</v>
      </c>
      <c r="M1670">
        <v>33</v>
      </c>
      <c r="N1670" t="s">
        <v>19</v>
      </c>
      <c r="O1670">
        <v>0</v>
      </c>
    </row>
    <row r="1671" spans="1:15" x14ac:dyDescent="0.25">
      <c r="A1671">
        <v>3417</v>
      </c>
      <c r="B1671">
        <v>1216</v>
      </c>
      <c r="C1671" t="s">
        <v>2547</v>
      </c>
      <c r="D1671" t="s">
        <v>2548</v>
      </c>
      <c r="E1671" s="30">
        <v>0</v>
      </c>
      <c r="F1671">
        <v>0.01</v>
      </c>
      <c r="G1671" s="30">
        <v>0</v>
      </c>
      <c r="H1671">
        <v>1</v>
      </c>
      <c r="I1671" t="s">
        <v>19</v>
      </c>
      <c r="J1671">
        <v>60000</v>
      </c>
      <c r="K1671">
        <v>1</v>
      </c>
      <c r="L1671">
        <v>368</v>
      </c>
      <c r="M1671">
        <v>33</v>
      </c>
      <c r="N1671" t="s">
        <v>19</v>
      </c>
      <c r="O1671">
        <v>0</v>
      </c>
    </row>
    <row r="1672" spans="1:15" x14ac:dyDescent="0.25">
      <c r="A1672">
        <v>3418</v>
      </c>
      <c r="B1672">
        <v>1216</v>
      </c>
      <c r="C1672" t="s">
        <v>2549</v>
      </c>
      <c r="D1672" t="s">
        <v>2550</v>
      </c>
      <c r="E1672" s="30">
        <v>0</v>
      </c>
      <c r="F1672">
        <v>0.01</v>
      </c>
      <c r="G1672" s="30">
        <v>0</v>
      </c>
      <c r="H1672">
        <v>1</v>
      </c>
      <c r="I1672" t="s">
        <v>19</v>
      </c>
      <c r="J1672">
        <v>200000</v>
      </c>
      <c r="K1672">
        <v>1</v>
      </c>
      <c r="L1672">
        <v>368</v>
      </c>
      <c r="M1672">
        <v>33</v>
      </c>
      <c r="N1672" t="s">
        <v>19</v>
      </c>
      <c r="O1672">
        <v>0</v>
      </c>
    </row>
    <row r="1673" spans="1:15" x14ac:dyDescent="0.25">
      <c r="A1673">
        <v>3419</v>
      </c>
      <c r="B1673">
        <v>1209</v>
      </c>
      <c r="C1673" t="s">
        <v>2551</v>
      </c>
      <c r="D1673" t="s">
        <v>2552</v>
      </c>
      <c r="E1673" s="30">
        <v>0</v>
      </c>
      <c r="F1673">
        <v>0.01</v>
      </c>
      <c r="G1673" s="30">
        <v>0</v>
      </c>
      <c r="H1673">
        <v>1</v>
      </c>
      <c r="I1673" t="s">
        <v>19</v>
      </c>
      <c r="J1673">
        <v>170000</v>
      </c>
      <c r="K1673">
        <v>1</v>
      </c>
      <c r="L1673">
        <v>1747</v>
      </c>
      <c r="M1673">
        <v>33</v>
      </c>
      <c r="N1673" t="s">
        <v>19</v>
      </c>
      <c r="O1673">
        <v>0</v>
      </c>
    </row>
    <row r="1674" spans="1:15" x14ac:dyDescent="0.25">
      <c r="A1674">
        <v>3420</v>
      </c>
      <c r="B1674">
        <v>1209</v>
      </c>
      <c r="C1674" t="s">
        <v>2553</v>
      </c>
      <c r="D1674" t="s">
        <v>2554</v>
      </c>
      <c r="E1674" s="30">
        <v>0</v>
      </c>
      <c r="F1674">
        <v>0.01</v>
      </c>
      <c r="G1674" s="30">
        <v>0</v>
      </c>
      <c r="H1674">
        <v>1</v>
      </c>
      <c r="I1674" t="s">
        <v>19</v>
      </c>
      <c r="J1674">
        <v>210000</v>
      </c>
      <c r="K1674">
        <v>1</v>
      </c>
      <c r="L1674">
        <v>1747</v>
      </c>
      <c r="M1674">
        <v>33</v>
      </c>
      <c r="N1674" t="s">
        <v>19</v>
      </c>
      <c r="O1674">
        <v>0</v>
      </c>
    </row>
    <row r="1675" spans="1:15" x14ac:dyDescent="0.25">
      <c r="A1675">
        <v>3421</v>
      </c>
      <c r="B1675">
        <v>1216</v>
      </c>
      <c r="C1675" t="s">
        <v>2555</v>
      </c>
      <c r="D1675" t="s">
        <v>2556</v>
      </c>
      <c r="E1675" s="30">
        <v>0</v>
      </c>
      <c r="F1675">
        <v>0.01</v>
      </c>
      <c r="G1675" s="30">
        <v>0</v>
      </c>
      <c r="H1675">
        <v>1</v>
      </c>
      <c r="I1675" t="s">
        <v>19</v>
      </c>
      <c r="J1675">
        <v>130000</v>
      </c>
      <c r="K1675">
        <v>1</v>
      </c>
      <c r="L1675">
        <v>368</v>
      </c>
      <c r="M1675">
        <v>33</v>
      </c>
      <c r="N1675" t="s">
        <v>19</v>
      </c>
      <c r="O1675">
        <v>0</v>
      </c>
    </row>
    <row r="1676" spans="1:15" x14ac:dyDescent="0.25">
      <c r="A1676">
        <v>3422</v>
      </c>
      <c r="B1676">
        <v>1209</v>
      </c>
      <c r="C1676" t="s">
        <v>2557</v>
      </c>
      <c r="D1676" t="s">
        <v>2558</v>
      </c>
      <c r="E1676" s="30">
        <v>0</v>
      </c>
      <c r="F1676">
        <v>0.01</v>
      </c>
      <c r="G1676" s="30">
        <v>0</v>
      </c>
      <c r="H1676">
        <v>1</v>
      </c>
      <c r="I1676" t="s">
        <v>19</v>
      </c>
      <c r="J1676">
        <v>100000</v>
      </c>
      <c r="K1676">
        <v>1</v>
      </c>
      <c r="L1676">
        <v>1747</v>
      </c>
      <c r="M1676">
        <v>33</v>
      </c>
      <c r="N1676" t="s">
        <v>19</v>
      </c>
      <c r="O1676">
        <v>0</v>
      </c>
    </row>
    <row r="1677" spans="1:15" x14ac:dyDescent="0.25">
      <c r="A1677">
        <v>3423</v>
      </c>
      <c r="B1677">
        <v>1216</v>
      </c>
      <c r="C1677" t="s">
        <v>2559</v>
      </c>
      <c r="D1677" t="s">
        <v>2560</v>
      </c>
      <c r="E1677" s="30">
        <v>0</v>
      </c>
      <c r="F1677">
        <v>0.01</v>
      </c>
      <c r="G1677" s="30">
        <v>0</v>
      </c>
      <c r="H1677">
        <v>1</v>
      </c>
      <c r="I1677" t="s">
        <v>19</v>
      </c>
      <c r="J1677">
        <v>75000</v>
      </c>
      <c r="K1677">
        <v>1</v>
      </c>
      <c r="L1677">
        <v>368</v>
      </c>
      <c r="M1677">
        <v>33</v>
      </c>
      <c r="N1677" t="s">
        <v>19</v>
      </c>
      <c r="O1677">
        <v>0</v>
      </c>
    </row>
    <row r="1678" spans="1:15" x14ac:dyDescent="0.25">
      <c r="A1678">
        <v>3424</v>
      </c>
      <c r="B1678">
        <v>1216</v>
      </c>
      <c r="C1678" t="s">
        <v>2561</v>
      </c>
      <c r="D1678" t="s">
        <v>2562</v>
      </c>
      <c r="E1678" s="30">
        <v>0</v>
      </c>
      <c r="F1678">
        <v>0.01</v>
      </c>
      <c r="G1678" s="30">
        <v>0</v>
      </c>
      <c r="H1678">
        <v>1</v>
      </c>
      <c r="I1678" t="s">
        <v>19</v>
      </c>
      <c r="J1678">
        <v>79000</v>
      </c>
      <c r="K1678">
        <v>1</v>
      </c>
      <c r="L1678">
        <v>368</v>
      </c>
      <c r="M1678">
        <v>33</v>
      </c>
      <c r="N1678" t="s">
        <v>19</v>
      </c>
      <c r="O1678">
        <v>0</v>
      </c>
    </row>
    <row r="1679" spans="1:15" x14ac:dyDescent="0.25">
      <c r="A1679">
        <v>3425</v>
      </c>
      <c r="B1679">
        <v>1209</v>
      </c>
      <c r="C1679" t="s">
        <v>2563</v>
      </c>
      <c r="D1679" t="s">
        <v>2564</v>
      </c>
      <c r="E1679" s="30">
        <v>0</v>
      </c>
      <c r="F1679">
        <v>0.01</v>
      </c>
      <c r="G1679" s="30">
        <v>0</v>
      </c>
      <c r="H1679">
        <v>1</v>
      </c>
      <c r="I1679" t="s">
        <v>19</v>
      </c>
      <c r="J1679">
        <v>100000</v>
      </c>
      <c r="K1679">
        <v>1</v>
      </c>
      <c r="L1679">
        <v>1747</v>
      </c>
      <c r="M1679">
        <v>33</v>
      </c>
      <c r="N1679" t="s">
        <v>19</v>
      </c>
      <c r="O1679">
        <v>0</v>
      </c>
    </row>
    <row r="1680" spans="1:15" x14ac:dyDescent="0.25">
      <c r="A1680">
        <v>3426</v>
      </c>
      <c r="B1680">
        <v>1216</v>
      </c>
      <c r="C1680" t="s">
        <v>2565</v>
      </c>
      <c r="D1680" t="s">
        <v>2566</v>
      </c>
      <c r="E1680" s="30">
        <v>0</v>
      </c>
      <c r="F1680">
        <v>0.01</v>
      </c>
      <c r="G1680" s="30">
        <v>0</v>
      </c>
      <c r="H1680">
        <v>1</v>
      </c>
      <c r="I1680" t="s">
        <v>19</v>
      </c>
      <c r="J1680">
        <v>30000</v>
      </c>
      <c r="K1680">
        <v>1</v>
      </c>
      <c r="L1680">
        <v>368</v>
      </c>
      <c r="M1680">
        <v>33</v>
      </c>
      <c r="N1680" t="s">
        <v>19</v>
      </c>
      <c r="O1680">
        <v>0</v>
      </c>
    </row>
    <row r="1681" spans="1:15" ht="60" x14ac:dyDescent="0.25">
      <c r="A1681">
        <v>3427</v>
      </c>
      <c r="B1681">
        <v>272</v>
      </c>
      <c r="C1681" t="s">
        <v>2567</v>
      </c>
      <c r="D1681" s="7" t="s">
        <v>2568</v>
      </c>
      <c r="E1681" s="30">
        <v>0</v>
      </c>
      <c r="F1681">
        <v>0.01</v>
      </c>
      <c r="G1681" s="30">
        <v>0</v>
      </c>
      <c r="H1681">
        <v>1</v>
      </c>
      <c r="I1681" t="s">
        <v>19</v>
      </c>
      <c r="J1681">
        <v>125000</v>
      </c>
      <c r="K1681">
        <v>1</v>
      </c>
      <c r="L1681">
        <v>367</v>
      </c>
      <c r="M1681">
        <v>33</v>
      </c>
      <c r="N1681" t="s">
        <v>19</v>
      </c>
      <c r="O1681">
        <v>0</v>
      </c>
    </row>
    <row r="1682" spans="1:15" x14ac:dyDescent="0.25">
      <c r="A1682">
        <v>3428</v>
      </c>
      <c r="B1682">
        <v>1213</v>
      </c>
      <c r="C1682" t="s">
        <v>2569</v>
      </c>
      <c r="D1682" t="s">
        <v>2570</v>
      </c>
      <c r="E1682" s="30">
        <v>0</v>
      </c>
      <c r="F1682">
        <v>0.01</v>
      </c>
      <c r="G1682" s="30">
        <v>0</v>
      </c>
      <c r="H1682">
        <v>1</v>
      </c>
      <c r="I1682" t="s">
        <v>19</v>
      </c>
      <c r="J1682">
        <v>100000</v>
      </c>
      <c r="K1682">
        <v>1</v>
      </c>
      <c r="L1682">
        <v>1748</v>
      </c>
      <c r="M1682">
        <v>33</v>
      </c>
      <c r="N1682" t="s">
        <v>19</v>
      </c>
      <c r="O1682">
        <v>0</v>
      </c>
    </row>
    <row r="1683" spans="1:15" x14ac:dyDescent="0.25">
      <c r="A1683">
        <v>3429</v>
      </c>
      <c r="B1683">
        <v>1213</v>
      </c>
      <c r="C1683" t="s">
        <v>2571</v>
      </c>
      <c r="D1683" t="s">
        <v>2572</v>
      </c>
      <c r="E1683" s="30">
        <v>0</v>
      </c>
      <c r="F1683">
        <v>0.01</v>
      </c>
      <c r="G1683" s="30">
        <v>0</v>
      </c>
      <c r="H1683">
        <v>1</v>
      </c>
      <c r="I1683" t="s">
        <v>19</v>
      </c>
      <c r="J1683">
        <v>150000</v>
      </c>
      <c r="K1683">
        <v>1</v>
      </c>
      <c r="L1683">
        <v>1748</v>
      </c>
      <c r="M1683">
        <v>33</v>
      </c>
      <c r="N1683" t="s">
        <v>19</v>
      </c>
      <c r="O1683">
        <v>0</v>
      </c>
    </row>
    <row r="1684" spans="1:15" x14ac:dyDescent="0.25">
      <c r="A1684">
        <v>3430</v>
      </c>
      <c r="B1684">
        <v>1213</v>
      </c>
      <c r="C1684" t="s">
        <v>2573</v>
      </c>
      <c r="D1684" t="s">
        <v>2572</v>
      </c>
      <c r="E1684" s="30">
        <v>0</v>
      </c>
      <c r="F1684">
        <v>0.01</v>
      </c>
      <c r="G1684" s="30">
        <v>0</v>
      </c>
      <c r="H1684">
        <v>1</v>
      </c>
      <c r="I1684" t="s">
        <v>19</v>
      </c>
      <c r="J1684">
        <v>500000</v>
      </c>
      <c r="K1684">
        <v>1</v>
      </c>
      <c r="L1684">
        <v>1748</v>
      </c>
      <c r="M1684">
        <v>33</v>
      </c>
      <c r="N1684" t="s">
        <v>19</v>
      </c>
      <c r="O1684">
        <v>0</v>
      </c>
    </row>
    <row r="1685" spans="1:15" x14ac:dyDescent="0.25">
      <c r="A1685">
        <v>3431</v>
      </c>
      <c r="B1685">
        <v>1213</v>
      </c>
      <c r="C1685" t="s">
        <v>2574</v>
      </c>
      <c r="D1685" t="s">
        <v>2575</v>
      </c>
      <c r="E1685" s="30">
        <v>0</v>
      </c>
      <c r="F1685">
        <v>0.01</v>
      </c>
      <c r="G1685" s="30">
        <v>0</v>
      </c>
      <c r="H1685">
        <v>1</v>
      </c>
      <c r="I1685" t="s">
        <v>19</v>
      </c>
      <c r="J1685">
        <v>100000</v>
      </c>
      <c r="K1685">
        <v>1</v>
      </c>
      <c r="L1685">
        <v>1748</v>
      </c>
      <c r="M1685">
        <v>33</v>
      </c>
      <c r="N1685" t="s">
        <v>19</v>
      </c>
      <c r="O1685">
        <v>0</v>
      </c>
    </row>
    <row r="1686" spans="1:15" x14ac:dyDescent="0.25">
      <c r="A1686">
        <v>3432</v>
      </c>
      <c r="B1686">
        <v>1216</v>
      </c>
      <c r="C1686" t="s">
        <v>2576</v>
      </c>
      <c r="D1686" t="s">
        <v>2577</v>
      </c>
      <c r="E1686" s="30">
        <v>0</v>
      </c>
      <c r="F1686">
        <v>0.01</v>
      </c>
      <c r="G1686" s="30">
        <v>0</v>
      </c>
      <c r="H1686">
        <v>1</v>
      </c>
      <c r="I1686" t="s">
        <v>19</v>
      </c>
      <c r="J1686">
        <v>100000</v>
      </c>
      <c r="K1686">
        <v>1</v>
      </c>
      <c r="L1686">
        <v>368</v>
      </c>
      <c r="M1686">
        <v>33</v>
      </c>
      <c r="N1686" t="s">
        <v>19</v>
      </c>
      <c r="O1686">
        <v>0</v>
      </c>
    </row>
    <row r="1687" spans="1:15" x14ac:dyDescent="0.25">
      <c r="A1687">
        <v>3433</v>
      </c>
      <c r="B1687">
        <v>272</v>
      </c>
      <c r="C1687" t="s">
        <v>2578</v>
      </c>
      <c r="D1687" t="s">
        <v>2579</v>
      </c>
      <c r="E1687" s="30">
        <v>0</v>
      </c>
      <c r="F1687">
        <v>0.01</v>
      </c>
      <c r="G1687" s="30">
        <v>0</v>
      </c>
      <c r="H1687">
        <v>1</v>
      </c>
      <c r="I1687" t="s">
        <v>19</v>
      </c>
      <c r="J1687">
        <v>125000</v>
      </c>
      <c r="K1687">
        <v>1</v>
      </c>
      <c r="L1687">
        <v>367</v>
      </c>
      <c r="M1687">
        <v>33</v>
      </c>
      <c r="N1687" t="s">
        <v>19</v>
      </c>
      <c r="O1687">
        <v>0</v>
      </c>
    </row>
    <row r="1688" spans="1:15" x14ac:dyDescent="0.25">
      <c r="A1688">
        <v>3434</v>
      </c>
      <c r="B1688">
        <v>272</v>
      </c>
      <c r="C1688" t="s">
        <v>2580</v>
      </c>
      <c r="D1688" t="s">
        <v>2581</v>
      </c>
      <c r="E1688" s="30">
        <v>0</v>
      </c>
      <c r="F1688">
        <v>0.01</v>
      </c>
      <c r="G1688" s="30">
        <v>0</v>
      </c>
      <c r="H1688">
        <v>1</v>
      </c>
      <c r="I1688" t="s">
        <v>19</v>
      </c>
      <c r="J1688">
        <v>100000</v>
      </c>
      <c r="K1688">
        <v>1</v>
      </c>
      <c r="L1688">
        <v>367</v>
      </c>
      <c r="M1688">
        <v>33</v>
      </c>
      <c r="N1688" t="s">
        <v>19</v>
      </c>
      <c r="O1688">
        <v>0</v>
      </c>
    </row>
    <row r="1689" spans="1:15" x14ac:dyDescent="0.25">
      <c r="A1689">
        <v>3435</v>
      </c>
      <c r="B1689">
        <v>272</v>
      </c>
      <c r="C1689" t="s">
        <v>2582</v>
      </c>
      <c r="D1689" t="s">
        <v>2583</v>
      </c>
      <c r="E1689" s="30">
        <v>0</v>
      </c>
      <c r="F1689">
        <v>0.01</v>
      </c>
      <c r="G1689" s="30">
        <v>0</v>
      </c>
      <c r="H1689">
        <v>1</v>
      </c>
      <c r="I1689" t="s">
        <v>19</v>
      </c>
      <c r="J1689">
        <v>175000</v>
      </c>
      <c r="K1689">
        <v>1</v>
      </c>
      <c r="L1689">
        <v>367</v>
      </c>
      <c r="M1689">
        <v>33</v>
      </c>
      <c r="N1689" t="s">
        <v>19</v>
      </c>
      <c r="O1689">
        <v>0</v>
      </c>
    </row>
    <row r="1690" spans="1:15" x14ac:dyDescent="0.25">
      <c r="A1690">
        <v>3436</v>
      </c>
      <c r="B1690">
        <v>273</v>
      </c>
      <c r="C1690" t="s">
        <v>2584</v>
      </c>
      <c r="D1690" t="s">
        <v>2585</v>
      </c>
      <c r="E1690" s="30">
        <v>0</v>
      </c>
      <c r="F1690">
        <v>0.01</v>
      </c>
      <c r="G1690" s="30">
        <v>0</v>
      </c>
      <c r="H1690">
        <v>1</v>
      </c>
      <c r="I1690" t="s">
        <v>19</v>
      </c>
      <c r="J1690">
        <v>30000</v>
      </c>
      <c r="K1690">
        <v>1</v>
      </c>
      <c r="L1690">
        <v>366</v>
      </c>
      <c r="M1690">
        <v>33</v>
      </c>
      <c r="N1690" t="s">
        <v>19</v>
      </c>
      <c r="O1690">
        <v>0</v>
      </c>
    </row>
    <row r="1691" spans="1:15" ht="60" x14ac:dyDescent="0.25">
      <c r="A1691">
        <v>3437</v>
      </c>
      <c r="B1691">
        <v>273</v>
      </c>
      <c r="C1691" t="s">
        <v>2586</v>
      </c>
      <c r="D1691" s="7" t="s">
        <v>2587</v>
      </c>
      <c r="E1691" s="30">
        <v>0</v>
      </c>
      <c r="F1691">
        <v>0.01</v>
      </c>
      <c r="G1691" s="30">
        <v>0</v>
      </c>
      <c r="H1691">
        <v>1</v>
      </c>
      <c r="I1691" t="s">
        <v>19</v>
      </c>
      <c r="J1691">
        <v>60000</v>
      </c>
      <c r="K1691">
        <v>1</v>
      </c>
      <c r="L1691">
        <v>366</v>
      </c>
      <c r="M1691">
        <v>33</v>
      </c>
      <c r="N1691" t="s">
        <v>19</v>
      </c>
      <c r="O1691">
        <v>0</v>
      </c>
    </row>
    <row r="1692" spans="1:15" x14ac:dyDescent="0.25">
      <c r="A1692">
        <v>3438</v>
      </c>
      <c r="B1692">
        <v>273</v>
      </c>
      <c r="C1692" t="s">
        <v>2588</v>
      </c>
      <c r="D1692" t="s">
        <v>2589</v>
      </c>
      <c r="E1692" s="30">
        <v>0</v>
      </c>
      <c r="F1692">
        <v>0.01</v>
      </c>
      <c r="G1692" s="30">
        <v>0</v>
      </c>
      <c r="H1692">
        <v>1</v>
      </c>
      <c r="I1692" t="s">
        <v>19</v>
      </c>
      <c r="J1692">
        <v>50000</v>
      </c>
      <c r="K1692">
        <v>1</v>
      </c>
      <c r="L1692">
        <v>366</v>
      </c>
      <c r="M1692">
        <v>33</v>
      </c>
      <c r="N1692" t="s">
        <v>19</v>
      </c>
      <c r="O1692">
        <v>0</v>
      </c>
    </row>
    <row r="1693" spans="1:15" x14ac:dyDescent="0.25">
      <c r="A1693">
        <v>3439</v>
      </c>
      <c r="B1693">
        <v>273</v>
      </c>
      <c r="C1693" t="s">
        <v>2590</v>
      </c>
      <c r="D1693" t="s">
        <v>2591</v>
      </c>
      <c r="E1693" s="30">
        <v>0</v>
      </c>
      <c r="F1693">
        <v>0.01</v>
      </c>
      <c r="G1693" s="30">
        <v>0</v>
      </c>
      <c r="H1693">
        <v>1</v>
      </c>
      <c r="I1693" t="s">
        <v>19</v>
      </c>
      <c r="J1693">
        <v>200000</v>
      </c>
      <c r="K1693">
        <v>1</v>
      </c>
      <c r="L1693">
        <v>366</v>
      </c>
      <c r="M1693">
        <v>33</v>
      </c>
      <c r="N1693" t="s">
        <v>19</v>
      </c>
      <c r="O1693">
        <v>0</v>
      </c>
    </row>
    <row r="1694" spans="1:15" x14ac:dyDescent="0.25">
      <c r="A1694">
        <v>3440</v>
      </c>
      <c r="B1694">
        <v>273</v>
      </c>
      <c r="C1694" t="s">
        <v>2592</v>
      </c>
      <c r="D1694" t="s">
        <v>2593</v>
      </c>
      <c r="E1694" s="30">
        <v>0</v>
      </c>
      <c r="F1694">
        <v>0.01</v>
      </c>
      <c r="G1694" s="30">
        <v>0</v>
      </c>
      <c r="H1694">
        <v>1</v>
      </c>
      <c r="I1694" t="s">
        <v>19</v>
      </c>
      <c r="J1694">
        <v>500000</v>
      </c>
      <c r="K1694">
        <v>1</v>
      </c>
      <c r="L1694">
        <v>366</v>
      </c>
      <c r="M1694">
        <v>33</v>
      </c>
      <c r="N1694" t="s">
        <v>19</v>
      </c>
      <c r="O1694">
        <v>0</v>
      </c>
    </row>
    <row r="1695" spans="1:15" x14ac:dyDescent="0.25">
      <c r="A1695">
        <v>3441</v>
      </c>
      <c r="B1695">
        <v>273</v>
      </c>
      <c r="C1695" t="s">
        <v>2594</v>
      </c>
      <c r="D1695" t="s">
        <v>2595</v>
      </c>
      <c r="E1695" s="30">
        <v>0</v>
      </c>
      <c r="F1695">
        <v>0.01</v>
      </c>
      <c r="G1695" s="30">
        <v>0</v>
      </c>
      <c r="H1695">
        <v>1</v>
      </c>
      <c r="I1695" t="s">
        <v>19</v>
      </c>
      <c r="J1695">
        <v>500000</v>
      </c>
      <c r="K1695">
        <v>1</v>
      </c>
      <c r="L1695">
        <v>366</v>
      </c>
      <c r="M1695">
        <v>33</v>
      </c>
      <c r="N1695" t="s">
        <v>19</v>
      </c>
      <c r="O1695">
        <v>0</v>
      </c>
    </row>
    <row r="1696" spans="1:15" ht="90" x14ac:dyDescent="0.25">
      <c r="A1696">
        <v>3442</v>
      </c>
      <c r="B1696">
        <v>273</v>
      </c>
      <c r="C1696" t="s">
        <v>2596</v>
      </c>
      <c r="D1696" s="7" t="s">
        <v>2597</v>
      </c>
      <c r="E1696" s="30">
        <v>0</v>
      </c>
      <c r="F1696">
        <v>0.01</v>
      </c>
      <c r="G1696" s="30">
        <v>0</v>
      </c>
      <c r="H1696">
        <v>1</v>
      </c>
      <c r="I1696" t="s">
        <v>19</v>
      </c>
      <c r="J1696">
        <v>750000</v>
      </c>
      <c r="K1696">
        <v>1</v>
      </c>
      <c r="L1696">
        <v>366</v>
      </c>
      <c r="M1696">
        <v>33</v>
      </c>
      <c r="N1696" t="s">
        <v>19</v>
      </c>
      <c r="O1696">
        <v>0</v>
      </c>
    </row>
    <row r="1697" spans="1:15" x14ac:dyDescent="0.25">
      <c r="A1697">
        <v>3443</v>
      </c>
      <c r="B1697">
        <v>274</v>
      </c>
      <c r="C1697" t="s">
        <v>2598</v>
      </c>
      <c r="D1697" t="s">
        <v>2599</v>
      </c>
      <c r="E1697" s="30">
        <v>0</v>
      </c>
      <c r="F1697">
        <v>0.01</v>
      </c>
      <c r="G1697" s="30">
        <v>0</v>
      </c>
      <c r="H1697">
        <v>1</v>
      </c>
      <c r="I1697" t="s">
        <v>19</v>
      </c>
      <c r="J1697">
        <v>30000</v>
      </c>
      <c r="K1697">
        <v>1</v>
      </c>
      <c r="L1697">
        <v>378</v>
      </c>
      <c r="M1697">
        <v>33</v>
      </c>
      <c r="N1697" t="s">
        <v>19</v>
      </c>
      <c r="O1697">
        <v>0</v>
      </c>
    </row>
    <row r="1698" spans="1:15" x14ac:dyDescent="0.25">
      <c r="A1698">
        <v>3444</v>
      </c>
      <c r="B1698">
        <v>274</v>
      </c>
      <c r="C1698" t="s">
        <v>2600</v>
      </c>
      <c r="D1698" t="s">
        <v>2601</v>
      </c>
      <c r="E1698" s="30">
        <v>0</v>
      </c>
      <c r="F1698">
        <v>0.01</v>
      </c>
      <c r="G1698" s="30">
        <v>0</v>
      </c>
      <c r="H1698">
        <v>1</v>
      </c>
      <c r="I1698">
        <v>4</v>
      </c>
      <c r="J1698">
        <v>125000</v>
      </c>
      <c r="K1698">
        <v>1</v>
      </c>
      <c r="L1698">
        <v>378</v>
      </c>
      <c r="M1698">
        <v>33</v>
      </c>
      <c r="N1698" t="s">
        <v>19</v>
      </c>
      <c r="O1698">
        <v>0</v>
      </c>
    </row>
    <row r="1699" spans="1:15" x14ac:dyDescent="0.25">
      <c r="A1699">
        <v>3446</v>
      </c>
      <c r="B1699">
        <v>274</v>
      </c>
      <c r="C1699" t="s">
        <v>2602</v>
      </c>
      <c r="D1699" t="s">
        <v>2603</v>
      </c>
      <c r="E1699" s="30">
        <v>0</v>
      </c>
      <c r="F1699">
        <v>0.01</v>
      </c>
      <c r="G1699" s="30">
        <v>0</v>
      </c>
      <c r="H1699">
        <v>1</v>
      </c>
      <c r="I1699" t="s">
        <v>19</v>
      </c>
      <c r="J1699">
        <v>125000</v>
      </c>
      <c r="K1699">
        <v>1</v>
      </c>
      <c r="L1699">
        <v>378</v>
      </c>
      <c r="M1699">
        <v>33</v>
      </c>
      <c r="N1699" t="s">
        <v>19</v>
      </c>
      <c r="O1699">
        <v>0</v>
      </c>
    </row>
    <row r="1700" spans="1:15" ht="165" x14ac:dyDescent="0.25">
      <c r="A1700">
        <v>3447</v>
      </c>
      <c r="B1700">
        <v>274</v>
      </c>
      <c r="C1700" t="s">
        <v>2604</v>
      </c>
      <c r="D1700" s="7" t="s">
        <v>2605</v>
      </c>
      <c r="E1700" s="30">
        <v>0</v>
      </c>
      <c r="F1700">
        <v>0.01</v>
      </c>
      <c r="G1700" s="30">
        <v>0</v>
      </c>
      <c r="H1700">
        <v>1</v>
      </c>
      <c r="I1700" t="s">
        <v>19</v>
      </c>
      <c r="J1700">
        <v>7500000</v>
      </c>
      <c r="K1700">
        <v>1</v>
      </c>
      <c r="L1700">
        <v>378</v>
      </c>
      <c r="M1700">
        <v>33</v>
      </c>
      <c r="N1700" t="s">
        <v>19</v>
      </c>
      <c r="O1700">
        <v>0</v>
      </c>
    </row>
    <row r="1701" spans="1:15" x14ac:dyDescent="0.25">
      <c r="A1701">
        <v>3449</v>
      </c>
      <c r="B1701">
        <v>275</v>
      </c>
      <c r="C1701" t="s">
        <v>2606</v>
      </c>
      <c r="D1701" t="s">
        <v>2607</v>
      </c>
      <c r="E1701" s="30">
        <v>0</v>
      </c>
      <c r="F1701">
        <v>0.01</v>
      </c>
      <c r="G1701" s="30">
        <v>0</v>
      </c>
      <c r="H1701">
        <v>1</v>
      </c>
      <c r="I1701" t="s">
        <v>19</v>
      </c>
      <c r="J1701">
        <v>30000</v>
      </c>
      <c r="K1701">
        <v>1</v>
      </c>
      <c r="L1701">
        <v>374</v>
      </c>
      <c r="M1701">
        <v>33</v>
      </c>
      <c r="N1701" t="s">
        <v>19</v>
      </c>
      <c r="O1701">
        <v>0</v>
      </c>
    </row>
    <row r="1702" spans="1:15" x14ac:dyDescent="0.25">
      <c r="A1702">
        <v>3450</v>
      </c>
      <c r="B1702">
        <v>275</v>
      </c>
      <c r="C1702" t="s">
        <v>2608</v>
      </c>
      <c r="D1702" t="s">
        <v>2609</v>
      </c>
      <c r="E1702" s="30">
        <v>0</v>
      </c>
      <c r="F1702">
        <v>0.01</v>
      </c>
      <c r="G1702" s="30">
        <v>0</v>
      </c>
      <c r="H1702">
        <v>1</v>
      </c>
      <c r="I1702" t="s">
        <v>19</v>
      </c>
      <c r="J1702">
        <v>35000</v>
      </c>
      <c r="K1702">
        <v>1</v>
      </c>
      <c r="L1702">
        <v>374</v>
      </c>
      <c r="M1702">
        <v>33</v>
      </c>
      <c r="N1702" t="s">
        <v>19</v>
      </c>
      <c r="O1702">
        <v>0</v>
      </c>
    </row>
    <row r="1703" spans="1:15" x14ac:dyDescent="0.25">
      <c r="A1703">
        <v>3451</v>
      </c>
      <c r="B1703">
        <v>275</v>
      </c>
      <c r="C1703" t="s">
        <v>2610</v>
      </c>
      <c r="D1703" t="s">
        <v>2611</v>
      </c>
      <c r="E1703" s="30">
        <v>0</v>
      </c>
      <c r="F1703">
        <v>0.01</v>
      </c>
      <c r="G1703" s="30">
        <v>0</v>
      </c>
      <c r="H1703">
        <v>1</v>
      </c>
      <c r="I1703" t="s">
        <v>19</v>
      </c>
      <c r="J1703">
        <v>37500</v>
      </c>
      <c r="K1703">
        <v>1</v>
      </c>
      <c r="L1703">
        <v>374</v>
      </c>
      <c r="M1703">
        <v>33</v>
      </c>
      <c r="N1703" t="s">
        <v>19</v>
      </c>
      <c r="O1703">
        <v>0</v>
      </c>
    </row>
    <row r="1704" spans="1:15" x14ac:dyDescent="0.25">
      <c r="A1704">
        <v>3452</v>
      </c>
      <c r="B1704">
        <v>275</v>
      </c>
      <c r="C1704" t="s">
        <v>2612</v>
      </c>
      <c r="D1704" t="s">
        <v>2613</v>
      </c>
      <c r="E1704" s="30">
        <v>0</v>
      </c>
      <c r="F1704">
        <v>0.01</v>
      </c>
      <c r="G1704" s="30">
        <v>0</v>
      </c>
      <c r="H1704">
        <v>1</v>
      </c>
      <c r="I1704" t="s">
        <v>19</v>
      </c>
      <c r="J1704">
        <v>50000</v>
      </c>
      <c r="K1704">
        <v>1</v>
      </c>
      <c r="L1704">
        <v>374</v>
      </c>
      <c r="M1704">
        <v>33</v>
      </c>
      <c r="N1704" t="s">
        <v>19</v>
      </c>
      <c r="O1704">
        <v>0</v>
      </c>
    </row>
    <row r="1705" spans="1:15" x14ac:dyDescent="0.25">
      <c r="A1705">
        <v>3453</v>
      </c>
      <c r="B1705">
        <v>275</v>
      </c>
      <c r="C1705" t="s">
        <v>2614</v>
      </c>
      <c r="D1705" t="s">
        <v>2615</v>
      </c>
      <c r="E1705" s="30">
        <v>0</v>
      </c>
      <c r="F1705">
        <v>0.01</v>
      </c>
      <c r="G1705" s="30">
        <v>0</v>
      </c>
      <c r="H1705">
        <v>1</v>
      </c>
      <c r="I1705" t="s">
        <v>19</v>
      </c>
      <c r="J1705">
        <v>35000</v>
      </c>
      <c r="K1705">
        <v>1</v>
      </c>
      <c r="L1705">
        <v>374</v>
      </c>
      <c r="M1705">
        <v>33</v>
      </c>
      <c r="N1705" t="s">
        <v>19</v>
      </c>
      <c r="O1705">
        <v>0</v>
      </c>
    </row>
    <row r="1706" spans="1:15" x14ac:dyDescent="0.25">
      <c r="A1706">
        <v>3454</v>
      </c>
      <c r="B1706">
        <v>275</v>
      </c>
      <c r="C1706" t="s">
        <v>2616</v>
      </c>
      <c r="D1706" t="s">
        <v>2617</v>
      </c>
      <c r="E1706" s="30">
        <v>0</v>
      </c>
      <c r="F1706">
        <v>0.01</v>
      </c>
      <c r="G1706" s="30">
        <v>0</v>
      </c>
      <c r="H1706">
        <v>1</v>
      </c>
      <c r="I1706" t="s">
        <v>19</v>
      </c>
      <c r="J1706">
        <v>500000</v>
      </c>
      <c r="K1706">
        <v>1</v>
      </c>
      <c r="L1706">
        <v>374</v>
      </c>
      <c r="M1706">
        <v>33</v>
      </c>
      <c r="N1706" t="s">
        <v>19</v>
      </c>
      <c r="O1706">
        <v>0</v>
      </c>
    </row>
    <row r="1707" spans="1:15" x14ac:dyDescent="0.25">
      <c r="A1707">
        <v>3455</v>
      </c>
      <c r="B1707">
        <v>275</v>
      </c>
      <c r="C1707" t="s">
        <v>2618</v>
      </c>
      <c r="D1707" t="s">
        <v>2619</v>
      </c>
      <c r="E1707" s="30">
        <v>0</v>
      </c>
      <c r="F1707">
        <v>0.01</v>
      </c>
      <c r="G1707" s="30">
        <v>0</v>
      </c>
      <c r="H1707">
        <v>1</v>
      </c>
      <c r="I1707" t="s">
        <v>19</v>
      </c>
      <c r="J1707">
        <v>45000</v>
      </c>
      <c r="K1707">
        <v>1</v>
      </c>
      <c r="L1707">
        <v>374</v>
      </c>
      <c r="M1707">
        <v>33</v>
      </c>
      <c r="N1707" t="s">
        <v>19</v>
      </c>
      <c r="O1707">
        <v>0</v>
      </c>
    </row>
    <row r="1708" spans="1:15" x14ac:dyDescent="0.25">
      <c r="A1708">
        <v>3456</v>
      </c>
      <c r="B1708">
        <v>275</v>
      </c>
      <c r="C1708" t="s">
        <v>2620</v>
      </c>
      <c r="D1708" t="s">
        <v>2621</v>
      </c>
      <c r="E1708" s="30">
        <v>0</v>
      </c>
      <c r="F1708">
        <v>0.01</v>
      </c>
      <c r="G1708" s="30">
        <v>0</v>
      </c>
      <c r="H1708">
        <v>1</v>
      </c>
      <c r="I1708">
        <v>4</v>
      </c>
      <c r="J1708">
        <v>10000000</v>
      </c>
      <c r="K1708">
        <v>1</v>
      </c>
      <c r="L1708">
        <v>374</v>
      </c>
      <c r="M1708">
        <v>33</v>
      </c>
      <c r="N1708" t="s">
        <v>19</v>
      </c>
      <c r="O1708">
        <v>0</v>
      </c>
    </row>
    <row r="1709" spans="1:15" ht="90" x14ac:dyDescent="0.25">
      <c r="A1709">
        <v>3465</v>
      </c>
      <c r="B1709">
        <v>340</v>
      </c>
      <c r="C1709" t="s">
        <v>2622</v>
      </c>
      <c r="D1709" s="7" t="s">
        <v>2623</v>
      </c>
      <c r="E1709">
        <v>1000000</v>
      </c>
      <c r="F1709">
        <v>650</v>
      </c>
      <c r="G1709">
        <v>780</v>
      </c>
      <c r="H1709">
        <v>1</v>
      </c>
      <c r="I1709" t="s">
        <v>19</v>
      </c>
      <c r="J1709">
        <v>31000</v>
      </c>
      <c r="K1709">
        <v>1</v>
      </c>
      <c r="L1709">
        <v>1651</v>
      </c>
      <c r="M1709">
        <v>1171</v>
      </c>
      <c r="N1709" t="s">
        <v>19</v>
      </c>
      <c r="O1709">
        <v>1171</v>
      </c>
    </row>
    <row r="1710" spans="1:15" ht="90" x14ac:dyDescent="0.25">
      <c r="A1710">
        <v>3466</v>
      </c>
      <c r="B1710">
        <v>340</v>
      </c>
      <c r="C1710" t="s">
        <v>2624</v>
      </c>
      <c r="D1710" s="7" t="s">
        <v>2625</v>
      </c>
      <c r="E1710">
        <v>100000</v>
      </c>
      <c r="F1710">
        <v>325</v>
      </c>
      <c r="G1710">
        <v>390</v>
      </c>
      <c r="H1710">
        <v>1</v>
      </c>
      <c r="I1710" t="s">
        <v>19</v>
      </c>
      <c r="J1710">
        <v>14500</v>
      </c>
      <c r="K1710">
        <v>1</v>
      </c>
      <c r="L1710">
        <v>1651</v>
      </c>
      <c r="M1710">
        <v>1172</v>
      </c>
      <c r="N1710" t="s">
        <v>19</v>
      </c>
      <c r="O1710">
        <v>1172</v>
      </c>
    </row>
    <row r="1711" spans="1:15" ht="90" x14ac:dyDescent="0.25">
      <c r="A1711">
        <v>3467</v>
      </c>
      <c r="B1711">
        <v>340</v>
      </c>
      <c r="C1711" t="s">
        <v>2626</v>
      </c>
      <c r="D1711" s="7" t="s">
        <v>2627</v>
      </c>
      <c r="E1711">
        <v>10000</v>
      </c>
      <c r="F1711">
        <v>100</v>
      </c>
      <c r="G1711">
        <v>120</v>
      </c>
      <c r="H1711">
        <v>1</v>
      </c>
      <c r="I1711" t="s">
        <v>19</v>
      </c>
      <c r="J1711">
        <v>5000</v>
      </c>
      <c r="K1711">
        <v>1</v>
      </c>
      <c r="L1711">
        <v>1651</v>
      </c>
      <c r="M1711">
        <v>1173</v>
      </c>
      <c r="N1711" t="s">
        <v>19</v>
      </c>
      <c r="O1711">
        <v>1173</v>
      </c>
    </row>
    <row r="1712" spans="1:15" x14ac:dyDescent="0.25">
      <c r="A1712">
        <v>3469</v>
      </c>
      <c r="B1712">
        <v>285</v>
      </c>
      <c r="C1712" t="s">
        <v>2628</v>
      </c>
      <c r="D1712" t="s">
        <v>2629</v>
      </c>
      <c r="E1712" s="30">
        <v>0</v>
      </c>
      <c r="F1712">
        <v>5</v>
      </c>
      <c r="G1712" s="30">
        <v>0</v>
      </c>
      <c r="H1712">
        <v>1</v>
      </c>
      <c r="I1712" t="s">
        <v>19</v>
      </c>
      <c r="J1712" t="s">
        <v>19</v>
      </c>
      <c r="K1712">
        <v>1</v>
      </c>
      <c r="L1712">
        <v>676</v>
      </c>
      <c r="M1712">
        <v>1405</v>
      </c>
      <c r="N1712" t="s">
        <v>19</v>
      </c>
      <c r="O1712">
        <v>0</v>
      </c>
    </row>
    <row r="1713" spans="1:15" ht="75" x14ac:dyDescent="0.25">
      <c r="A1713">
        <v>3470</v>
      </c>
      <c r="B1713">
        <v>738</v>
      </c>
      <c r="C1713" t="s">
        <v>2630</v>
      </c>
      <c r="D1713" s="7" t="s">
        <v>2631</v>
      </c>
      <c r="E1713" s="30">
        <v>0</v>
      </c>
      <c r="F1713">
        <v>1</v>
      </c>
      <c r="G1713" s="30">
        <v>0</v>
      </c>
      <c r="H1713">
        <v>1</v>
      </c>
      <c r="I1713" t="s">
        <v>19</v>
      </c>
      <c r="J1713" t="s">
        <v>19</v>
      </c>
      <c r="K1713">
        <v>1</v>
      </c>
      <c r="L1713">
        <v>1515</v>
      </c>
      <c r="M1713">
        <v>2224</v>
      </c>
      <c r="N1713" t="s">
        <v>19</v>
      </c>
      <c r="O1713">
        <v>0</v>
      </c>
    </row>
    <row r="1714" spans="1:15" ht="75" x14ac:dyDescent="0.25">
      <c r="A1714">
        <v>3471</v>
      </c>
      <c r="B1714">
        <v>738</v>
      </c>
      <c r="C1714" t="s">
        <v>2632</v>
      </c>
      <c r="D1714" s="7" t="s">
        <v>2633</v>
      </c>
      <c r="E1714" s="30">
        <v>0</v>
      </c>
      <c r="F1714">
        <v>1</v>
      </c>
      <c r="G1714" s="30">
        <v>0</v>
      </c>
      <c r="H1714">
        <v>1</v>
      </c>
      <c r="I1714" t="s">
        <v>19</v>
      </c>
      <c r="J1714">
        <v>200000</v>
      </c>
      <c r="K1714">
        <v>1</v>
      </c>
      <c r="L1714">
        <v>1516</v>
      </c>
      <c r="M1714">
        <v>2224</v>
      </c>
      <c r="N1714" t="s">
        <v>19</v>
      </c>
      <c r="O1714">
        <v>0</v>
      </c>
    </row>
    <row r="1715" spans="1:15" ht="75" x14ac:dyDescent="0.25">
      <c r="A1715">
        <v>3474</v>
      </c>
      <c r="B1715">
        <v>738</v>
      </c>
      <c r="C1715" t="s">
        <v>2634</v>
      </c>
      <c r="D1715" s="7" t="s">
        <v>2635</v>
      </c>
      <c r="E1715" s="30">
        <v>0</v>
      </c>
      <c r="F1715">
        <v>1</v>
      </c>
      <c r="G1715" s="30">
        <v>0</v>
      </c>
      <c r="H1715">
        <v>1</v>
      </c>
      <c r="I1715" t="s">
        <v>19</v>
      </c>
      <c r="J1715">
        <v>200000</v>
      </c>
      <c r="K1715">
        <v>1</v>
      </c>
      <c r="L1715">
        <v>1516</v>
      </c>
      <c r="M1715">
        <v>2224</v>
      </c>
      <c r="N1715" t="s">
        <v>19</v>
      </c>
      <c r="O1715">
        <v>0</v>
      </c>
    </row>
    <row r="1716" spans="1:15" ht="75" x14ac:dyDescent="0.25">
      <c r="A1716">
        <v>3475</v>
      </c>
      <c r="B1716">
        <v>738</v>
      </c>
      <c r="C1716" t="s">
        <v>2636</v>
      </c>
      <c r="D1716" s="7" t="s">
        <v>2637</v>
      </c>
      <c r="E1716" s="30">
        <v>0</v>
      </c>
      <c r="F1716">
        <v>1</v>
      </c>
      <c r="G1716" s="30">
        <v>0</v>
      </c>
      <c r="H1716">
        <v>1</v>
      </c>
      <c r="I1716" t="s">
        <v>19</v>
      </c>
      <c r="J1716" t="s">
        <v>19</v>
      </c>
      <c r="K1716">
        <v>1</v>
      </c>
      <c r="L1716">
        <v>1516</v>
      </c>
      <c r="M1716">
        <v>2224</v>
      </c>
      <c r="N1716" t="s">
        <v>19</v>
      </c>
      <c r="O1716">
        <v>0</v>
      </c>
    </row>
    <row r="1717" spans="1:15" ht="105" x14ac:dyDescent="0.25">
      <c r="A1717">
        <v>3476</v>
      </c>
      <c r="B1717">
        <v>738</v>
      </c>
      <c r="C1717" t="s">
        <v>2638</v>
      </c>
      <c r="D1717" s="7" t="s">
        <v>2639</v>
      </c>
      <c r="E1717" s="30">
        <v>0</v>
      </c>
      <c r="F1717">
        <v>1</v>
      </c>
      <c r="G1717" s="30">
        <v>0</v>
      </c>
      <c r="H1717">
        <v>1</v>
      </c>
      <c r="I1717" t="s">
        <v>19</v>
      </c>
      <c r="J1717" t="s">
        <v>19</v>
      </c>
      <c r="K1717">
        <v>1</v>
      </c>
      <c r="L1717">
        <v>1517</v>
      </c>
      <c r="M1717">
        <v>2224</v>
      </c>
      <c r="N1717" t="s">
        <v>19</v>
      </c>
      <c r="O1717">
        <v>0</v>
      </c>
    </row>
    <row r="1718" spans="1:15" ht="105" x14ac:dyDescent="0.25">
      <c r="A1718">
        <v>3477</v>
      </c>
      <c r="B1718">
        <v>738</v>
      </c>
      <c r="C1718" t="s">
        <v>2640</v>
      </c>
      <c r="D1718" s="7" t="s">
        <v>2641</v>
      </c>
      <c r="E1718" s="30">
        <v>0</v>
      </c>
      <c r="F1718">
        <v>1</v>
      </c>
      <c r="G1718" s="30">
        <v>0</v>
      </c>
      <c r="H1718">
        <v>1</v>
      </c>
      <c r="I1718" t="s">
        <v>19</v>
      </c>
      <c r="J1718" t="s">
        <v>19</v>
      </c>
      <c r="K1718">
        <v>1</v>
      </c>
      <c r="L1718">
        <v>1517</v>
      </c>
      <c r="M1718">
        <v>2224</v>
      </c>
      <c r="N1718" t="s">
        <v>19</v>
      </c>
      <c r="O1718">
        <v>0</v>
      </c>
    </row>
    <row r="1719" spans="1:15" ht="105" x14ac:dyDescent="0.25">
      <c r="A1719">
        <v>3478</v>
      </c>
      <c r="B1719">
        <v>738</v>
      </c>
      <c r="C1719" t="s">
        <v>2642</v>
      </c>
      <c r="D1719" s="7" t="s">
        <v>2643</v>
      </c>
      <c r="E1719" s="30">
        <v>0</v>
      </c>
      <c r="F1719">
        <v>1</v>
      </c>
      <c r="G1719" s="30">
        <v>0</v>
      </c>
      <c r="H1719">
        <v>1</v>
      </c>
      <c r="I1719" t="s">
        <v>19</v>
      </c>
      <c r="J1719" t="s">
        <v>19</v>
      </c>
      <c r="K1719">
        <v>1</v>
      </c>
      <c r="L1719">
        <v>1517</v>
      </c>
      <c r="M1719">
        <v>2224</v>
      </c>
      <c r="N1719" t="s">
        <v>19</v>
      </c>
      <c r="O1719">
        <v>0</v>
      </c>
    </row>
    <row r="1720" spans="1:15" ht="60" x14ac:dyDescent="0.25">
      <c r="A1720">
        <v>3479</v>
      </c>
      <c r="B1720">
        <v>738</v>
      </c>
      <c r="C1720" t="s">
        <v>2644</v>
      </c>
      <c r="D1720" s="7" t="s">
        <v>2645</v>
      </c>
      <c r="E1720" s="30">
        <v>0</v>
      </c>
      <c r="F1720">
        <v>1</v>
      </c>
      <c r="G1720" s="30">
        <v>0</v>
      </c>
      <c r="H1720">
        <v>1</v>
      </c>
      <c r="I1720" t="s">
        <v>19</v>
      </c>
      <c r="J1720">
        <v>200000</v>
      </c>
      <c r="K1720">
        <v>1</v>
      </c>
      <c r="L1720">
        <v>1518</v>
      </c>
      <c r="M1720">
        <v>2224</v>
      </c>
      <c r="N1720" t="s">
        <v>19</v>
      </c>
      <c r="O1720">
        <v>0</v>
      </c>
    </row>
    <row r="1721" spans="1:15" ht="60" x14ac:dyDescent="0.25">
      <c r="A1721">
        <v>3481</v>
      </c>
      <c r="B1721">
        <v>738</v>
      </c>
      <c r="C1721" t="s">
        <v>2646</v>
      </c>
      <c r="D1721" s="7" t="s">
        <v>2647</v>
      </c>
      <c r="E1721" s="30">
        <v>0</v>
      </c>
      <c r="F1721">
        <v>1</v>
      </c>
      <c r="G1721" s="30">
        <v>0</v>
      </c>
      <c r="H1721">
        <v>1</v>
      </c>
      <c r="I1721" t="s">
        <v>19</v>
      </c>
      <c r="J1721">
        <v>200000</v>
      </c>
      <c r="K1721">
        <v>1</v>
      </c>
      <c r="L1721">
        <v>1518</v>
      </c>
      <c r="M1721">
        <v>2224</v>
      </c>
      <c r="N1721" t="s">
        <v>19</v>
      </c>
      <c r="O1721">
        <v>0</v>
      </c>
    </row>
    <row r="1722" spans="1:15" ht="60" x14ac:dyDescent="0.25">
      <c r="A1722">
        <v>3482</v>
      </c>
      <c r="B1722">
        <v>738</v>
      </c>
      <c r="C1722" t="s">
        <v>2648</v>
      </c>
      <c r="D1722" s="7" t="s">
        <v>2649</v>
      </c>
      <c r="E1722" s="30">
        <v>0</v>
      </c>
      <c r="F1722">
        <v>1</v>
      </c>
      <c r="G1722" s="30">
        <v>0</v>
      </c>
      <c r="H1722">
        <v>1</v>
      </c>
      <c r="I1722" t="s">
        <v>19</v>
      </c>
      <c r="J1722" t="s">
        <v>19</v>
      </c>
      <c r="K1722">
        <v>1</v>
      </c>
      <c r="L1722">
        <v>1518</v>
      </c>
      <c r="M1722">
        <v>2224</v>
      </c>
      <c r="N1722" t="s">
        <v>19</v>
      </c>
      <c r="O1722">
        <v>0</v>
      </c>
    </row>
    <row r="1723" spans="1:15" x14ac:dyDescent="0.25">
      <c r="A1723">
        <v>3483</v>
      </c>
      <c r="B1723">
        <v>283</v>
      </c>
      <c r="C1723" t="s">
        <v>2650</v>
      </c>
      <c r="D1723" t="s">
        <v>2651</v>
      </c>
      <c r="E1723">
        <v>1000</v>
      </c>
      <c r="F1723">
        <v>5</v>
      </c>
      <c r="G1723" s="30">
        <v>0</v>
      </c>
      <c r="H1723">
        <v>1</v>
      </c>
      <c r="I1723" t="s">
        <v>19</v>
      </c>
      <c r="J1723" t="s">
        <v>19</v>
      </c>
      <c r="K1723">
        <v>1</v>
      </c>
      <c r="L1723" t="s">
        <v>19</v>
      </c>
      <c r="M1723">
        <v>2536</v>
      </c>
      <c r="N1723" t="s">
        <v>19</v>
      </c>
      <c r="O1723">
        <v>0</v>
      </c>
    </row>
    <row r="1724" spans="1:15" x14ac:dyDescent="0.25">
      <c r="A1724">
        <v>3488</v>
      </c>
      <c r="B1724">
        <v>61</v>
      </c>
      <c r="C1724" t="s">
        <v>2652</v>
      </c>
      <c r="D1724" t="s">
        <v>319</v>
      </c>
      <c r="E1724" s="30">
        <v>0</v>
      </c>
      <c r="F1724">
        <v>5</v>
      </c>
      <c r="G1724" s="30">
        <v>0</v>
      </c>
      <c r="H1724">
        <v>1</v>
      </c>
      <c r="I1724" t="s">
        <v>19</v>
      </c>
      <c r="J1724" t="s">
        <v>19</v>
      </c>
      <c r="K1724">
        <v>1</v>
      </c>
      <c r="L1724">
        <v>703</v>
      </c>
      <c r="M1724">
        <v>89</v>
      </c>
      <c r="N1724" t="s">
        <v>19</v>
      </c>
      <c r="O1724">
        <v>0</v>
      </c>
    </row>
    <row r="1725" spans="1:15" x14ac:dyDescent="0.25">
      <c r="A1725">
        <v>3489</v>
      </c>
      <c r="B1725">
        <v>141</v>
      </c>
      <c r="C1725" t="s">
        <v>2653</v>
      </c>
      <c r="E1725" s="30">
        <v>0</v>
      </c>
      <c r="F1725">
        <v>0.01</v>
      </c>
      <c r="G1725" s="30">
        <v>0</v>
      </c>
      <c r="H1725">
        <v>1</v>
      </c>
      <c r="I1725" t="s">
        <v>19</v>
      </c>
      <c r="J1725">
        <v>10000000000</v>
      </c>
      <c r="K1725">
        <v>1</v>
      </c>
      <c r="L1725" t="s">
        <v>19</v>
      </c>
      <c r="M1725">
        <v>89</v>
      </c>
      <c r="N1725" t="s">
        <v>19</v>
      </c>
      <c r="O1725">
        <v>0</v>
      </c>
    </row>
    <row r="1726" spans="1:15" x14ac:dyDescent="0.25">
      <c r="A1726">
        <v>3493</v>
      </c>
      <c r="B1726">
        <v>920</v>
      </c>
      <c r="C1726" t="s">
        <v>2654</v>
      </c>
      <c r="E1726">
        <v>1</v>
      </c>
      <c r="F1726">
        <v>20</v>
      </c>
      <c r="G1726" s="30">
        <v>0</v>
      </c>
      <c r="H1726">
        <v>250</v>
      </c>
      <c r="I1726" t="s">
        <v>19</v>
      </c>
      <c r="J1726" t="s">
        <v>19</v>
      </c>
      <c r="K1726">
        <v>1</v>
      </c>
      <c r="L1726" t="s">
        <v>19</v>
      </c>
      <c r="M1726" t="s">
        <v>19</v>
      </c>
      <c r="N1726" t="s">
        <v>19</v>
      </c>
      <c r="O1726">
        <v>1217</v>
      </c>
    </row>
    <row r="1727" spans="1:15" x14ac:dyDescent="0.25">
      <c r="A1727">
        <v>3494</v>
      </c>
      <c r="B1727">
        <v>920</v>
      </c>
      <c r="C1727" t="s">
        <v>2655</v>
      </c>
      <c r="E1727">
        <v>1</v>
      </c>
      <c r="F1727">
        <v>20</v>
      </c>
      <c r="G1727" s="30">
        <v>0</v>
      </c>
      <c r="H1727">
        <v>250</v>
      </c>
      <c r="I1727" t="s">
        <v>19</v>
      </c>
      <c r="J1727" t="s">
        <v>19</v>
      </c>
      <c r="K1727">
        <v>1</v>
      </c>
      <c r="L1727" t="s">
        <v>19</v>
      </c>
      <c r="M1727" t="s">
        <v>19</v>
      </c>
      <c r="N1727" t="s">
        <v>19</v>
      </c>
      <c r="O1727">
        <v>1217</v>
      </c>
    </row>
    <row r="1728" spans="1:15" ht="195" x14ac:dyDescent="0.25">
      <c r="A1728">
        <v>3495</v>
      </c>
      <c r="B1728">
        <v>952</v>
      </c>
      <c r="C1728" t="s">
        <v>2656</v>
      </c>
      <c r="D1728" s="7" t="s">
        <v>2657</v>
      </c>
      <c r="E1728">
        <v>100000</v>
      </c>
      <c r="F1728">
        <v>1150</v>
      </c>
      <c r="G1728">
        <v>10000000</v>
      </c>
      <c r="H1728">
        <v>1</v>
      </c>
      <c r="I1728" t="s">
        <v>19</v>
      </c>
      <c r="J1728" t="s">
        <v>19</v>
      </c>
      <c r="K1728">
        <v>1</v>
      </c>
      <c r="L1728" t="s">
        <v>19</v>
      </c>
      <c r="M1728" t="s">
        <v>19</v>
      </c>
      <c r="N1728" t="s">
        <v>19</v>
      </c>
      <c r="O1728">
        <v>2599</v>
      </c>
    </row>
    <row r="1729" spans="1:15" x14ac:dyDescent="0.25">
      <c r="A1729">
        <v>3496</v>
      </c>
      <c r="B1729">
        <v>61</v>
      </c>
      <c r="C1729" t="s">
        <v>2658</v>
      </c>
      <c r="D1729" t="s">
        <v>319</v>
      </c>
      <c r="E1729" s="30">
        <v>0</v>
      </c>
      <c r="F1729">
        <v>10</v>
      </c>
      <c r="G1729" s="30">
        <v>0</v>
      </c>
      <c r="H1729">
        <v>1</v>
      </c>
      <c r="I1729" t="s">
        <v>19</v>
      </c>
      <c r="J1729" t="s">
        <v>19</v>
      </c>
      <c r="K1729">
        <v>1</v>
      </c>
      <c r="L1729">
        <v>704</v>
      </c>
      <c r="M1729">
        <v>89</v>
      </c>
      <c r="N1729" t="s">
        <v>19</v>
      </c>
      <c r="O1729">
        <v>0</v>
      </c>
    </row>
    <row r="1730" spans="1:15" x14ac:dyDescent="0.25">
      <c r="A1730">
        <v>3497</v>
      </c>
      <c r="B1730">
        <v>141</v>
      </c>
      <c r="C1730" t="s">
        <v>2659</v>
      </c>
      <c r="E1730" s="30">
        <v>0</v>
      </c>
      <c r="F1730">
        <v>0.01</v>
      </c>
      <c r="G1730" s="30">
        <v>0</v>
      </c>
      <c r="H1730">
        <v>1</v>
      </c>
      <c r="I1730" t="s">
        <v>19</v>
      </c>
      <c r="J1730">
        <v>10000000000</v>
      </c>
      <c r="K1730">
        <v>1</v>
      </c>
      <c r="L1730" t="s">
        <v>19</v>
      </c>
      <c r="M1730">
        <v>89</v>
      </c>
      <c r="N1730" t="s">
        <v>19</v>
      </c>
      <c r="O1730">
        <v>0</v>
      </c>
    </row>
    <row r="1731" spans="1:15" x14ac:dyDescent="0.25">
      <c r="A1731">
        <v>3501</v>
      </c>
      <c r="B1731">
        <v>314</v>
      </c>
      <c r="C1731" t="s">
        <v>2660</v>
      </c>
      <c r="D1731" t="s">
        <v>2661</v>
      </c>
      <c r="E1731">
        <v>7500</v>
      </c>
      <c r="F1731">
        <v>7500</v>
      </c>
      <c r="G1731" s="30">
        <v>0</v>
      </c>
      <c r="H1731">
        <v>1</v>
      </c>
      <c r="I1731" t="s">
        <v>19</v>
      </c>
      <c r="J1731" t="s">
        <v>19</v>
      </c>
      <c r="K1731">
        <v>1</v>
      </c>
      <c r="L1731" t="s">
        <v>19</v>
      </c>
      <c r="M1731">
        <v>10151</v>
      </c>
      <c r="N1731" t="s">
        <v>19</v>
      </c>
      <c r="O1731">
        <v>0</v>
      </c>
    </row>
    <row r="1732" spans="1:15" x14ac:dyDescent="0.25">
      <c r="A1732">
        <v>3504</v>
      </c>
      <c r="B1732">
        <v>61</v>
      </c>
      <c r="C1732" t="s">
        <v>2662</v>
      </c>
      <c r="D1732" t="s">
        <v>319</v>
      </c>
      <c r="E1732" s="30">
        <v>0</v>
      </c>
      <c r="F1732">
        <v>15</v>
      </c>
      <c r="G1732" s="30">
        <v>0</v>
      </c>
      <c r="H1732">
        <v>1</v>
      </c>
      <c r="I1732" t="s">
        <v>19</v>
      </c>
      <c r="J1732" t="s">
        <v>19</v>
      </c>
      <c r="K1732">
        <v>1</v>
      </c>
      <c r="L1732">
        <v>705</v>
      </c>
      <c r="M1732">
        <v>89</v>
      </c>
      <c r="N1732" t="s">
        <v>19</v>
      </c>
      <c r="O1732">
        <v>0</v>
      </c>
    </row>
    <row r="1733" spans="1:15" x14ac:dyDescent="0.25">
      <c r="A1733">
        <v>3505</v>
      </c>
      <c r="B1733">
        <v>141</v>
      </c>
      <c r="C1733" t="s">
        <v>2663</v>
      </c>
      <c r="E1733" s="30">
        <v>0</v>
      </c>
      <c r="F1733">
        <v>0.01</v>
      </c>
      <c r="G1733" s="30">
        <v>0</v>
      </c>
      <c r="H1733">
        <v>1</v>
      </c>
      <c r="I1733" t="s">
        <v>19</v>
      </c>
      <c r="J1733">
        <v>10000000000</v>
      </c>
      <c r="K1733">
        <v>1</v>
      </c>
      <c r="L1733" t="s">
        <v>19</v>
      </c>
      <c r="M1733">
        <v>89</v>
      </c>
      <c r="N1733" t="s">
        <v>19</v>
      </c>
      <c r="O1733">
        <v>0</v>
      </c>
    </row>
    <row r="1734" spans="1:15" x14ac:dyDescent="0.25">
      <c r="A1734">
        <v>3507</v>
      </c>
      <c r="B1734">
        <v>526</v>
      </c>
      <c r="C1734" t="s">
        <v>2664</v>
      </c>
      <c r="D1734" t="s">
        <v>2665</v>
      </c>
      <c r="E1734">
        <v>5000</v>
      </c>
      <c r="F1734">
        <v>7500</v>
      </c>
      <c r="G1734" s="30">
        <v>0</v>
      </c>
      <c r="H1734">
        <v>1</v>
      </c>
      <c r="I1734" t="s">
        <v>19</v>
      </c>
      <c r="J1734" t="s">
        <v>19</v>
      </c>
      <c r="K1734">
        <v>1</v>
      </c>
      <c r="L1734" t="s">
        <v>19</v>
      </c>
      <c r="M1734">
        <v>1362</v>
      </c>
      <c r="N1734" t="s">
        <v>19</v>
      </c>
      <c r="O1734">
        <v>0</v>
      </c>
    </row>
    <row r="1735" spans="1:15" ht="105" x14ac:dyDescent="0.25">
      <c r="A1735">
        <v>3512</v>
      </c>
      <c r="B1735">
        <v>53</v>
      </c>
      <c r="C1735" t="s">
        <v>2666</v>
      </c>
      <c r="D1735" s="7" t="s">
        <v>2667</v>
      </c>
      <c r="E1735">
        <v>1000</v>
      </c>
      <c r="F1735">
        <v>10</v>
      </c>
      <c r="G1735">
        <v>1</v>
      </c>
      <c r="H1735">
        <v>1</v>
      </c>
      <c r="I1735" t="s">
        <v>19</v>
      </c>
      <c r="J1735" t="s">
        <v>19</v>
      </c>
      <c r="K1735">
        <v>1</v>
      </c>
      <c r="L1735">
        <v>572</v>
      </c>
      <c r="M1735">
        <v>356</v>
      </c>
      <c r="N1735" t="s">
        <v>19</v>
      </c>
      <c r="O1735">
        <v>11211</v>
      </c>
    </row>
    <row r="1736" spans="1:15" x14ac:dyDescent="0.25">
      <c r="A1736">
        <v>3513</v>
      </c>
      <c r="B1736">
        <v>133</v>
      </c>
      <c r="C1736" t="s">
        <v>2668</v>
      </c>
      <c r="E1736" s="30">
        <v>0</v>
      </c>
      <c r="F1736">
        <v>0.01</v>
      </c>
      <c r="G1736" s="30">
        <v>0</v>
      </c>
      <c r="H1736">
        <v>1</v>
      </c>
      <c r="I1736" t="s">
        <v>19</v>
      </c>
      <c r="J1736">
        <v>10000000000</v>
      </c>
      <c r="K1736">
        <v>1</v>
      </c>
      <c r="L1736" t="s">
        <v>19</v>
      </c>
      <c r="M1736">
        <v>356</v>
      </c>
      <c r="N1736" t="s">
        <v>19</v>
      </c>
      <c r="O1736">
        <v>0</v>
      </c>
    </row>
    <row r="1737" spans="1:15" ht="255" x14ac:dyDescent="0.25">
      <c r="A1737">
        <v>3514</v>
      </c>
      <c r="B1737">
        <v>659</v>
      </c>
      <c r="C1737" t="s">
        <v>2669</v>
      </c>
      <c r="D1737" s="7" t="s">
        <v>2670</v>
      </c>
      <c r="E1737">
        <v>1600000000</v>
      </c>
      <c r="F1737">
        <v>62000000</v>
      </c>
      <c r="G1737">
        <v>1740</v>
      </c>
      <c r="H1737">
        <v>1</v>
      </c>
      <c r="I1737">
        <v>32</v>
      </c>
      <c r="J1737">
        <v>71868600000</v>
      </c>
      <c r="K1737">
        <v>1</v>
      </c>
      <c r="L1737">
        <v>1392</v>
      </c>
      <c r="M1737" t="s">
        <v>19</v>
      </c>
      <c r="N1737">
        <v>20069</v>
      </c>
      <c r="O1737">
        <v>10038</v>
      </c>
    </row>
    <row r="1738" spans="1:15" x14ac:dyDescent="0.25">
      <c r="A1738">
        <v>3515</v>
      </c>
      <c r="B1738">
        <v>1013</v>
      </c>
      <c r="C1738" t="s">
        <v>2671</v>
      </c>
      <c r="E1738" s="30">
        <v>0</v>
      </c>
      <c r="F1738">
        <v>0.01</v>
      </c>
      <c r="G1738" s="30">
        <v>0</v>
      </c>
      <c r="H1738">
        <v>1</v>
      </c>
      <c r="I1738" t="s">
        <v>19</v>
      </c>
      <c r="J1738">
        <v>18500000000</v>
      </c>
      <c r="K1738">
        <v>1</v>
      </c>
      <c r="L1738" t="s">
        <v>19</v>
      </c>
      <c r="M1738" t="s">
        <v>19</v>
      </c>
      <c r="N1738" t="s">
        <v>19</v>
      </c>
      <c r="O1738">
        <v>10038</v>
      </c>
    </row>
    <row r="1739" spans="1:15" x14ac:dyDescent="0.25">
      <c r="A1739">
        <v>3516</v>
      </c>
      <c r="B1739">
        <v>324</v>
      </c>
      <c r="C1739" t="s">
        <v>2672</v>
      </c>
      <c r="D1739" t="s">
        <v>2673</v>
      </c>
      <c r="E1739">
        <v>1271000</v>
      </c>
      <c r="F1739">
        <v>28600</v>
      </c>
      <c r="G1739">
        <v>210</v>
      </c>
      <c r="H1739">
        <v>1</v>
      </c>
      <c r="I1739">
        <v>4</v>
      </c>
      <c r="J1739">
        <v>16100000</v>
      </c>
      <c r="K1739">
        <v>1</v>
      </c>
      <c r="L1739">
        <v>1623</v>
      </c>
      <c r="M1739" t="s">
        <v>19</v>
      </c>
      <c r="N1739">
        <v>20063</v>
      </c>
      <c r="O1739">
        <v>10950</v>
      </c>
    </row>
    <row r="1740" spans="1:15" x14ac:dyDescent="0.25">
      <c r="A1740">
        <v>3517</v>
      </c>
      <c r="B1740">
        <v>105</v>
      </c>
      <c r="C1740" t="s">
        <v>2674</v>
      </c>
      <c r="E1740" s="30">
        <v>0</v>
      </c>
      <c r="F1740">
        <v>0.01</v>
      </c>
      <c r="G1740" s="30">
        <v>0</v>
      </c>
      <c r="H1740">
        <v>1</v>
      </c>
      <c r="I1740" t="s">
        <v>19</v>
      </c>
      <c r="J1740">
        <v>2875000</v>
      </c>
      <c r="K1740">
        <v>1</v>
      </c>
      <c r="L1740" t="s">
        <v>19</v>
      </c>
      <c r="M1740" t="s">
        <v>19</v>
      </c>
      <c r="N1740" t="s">
        <v>19</v>
      </c>
      <c r="O1740">
        <v>10950</v>
      </c>
    </row>
    <row r="1741" spans="1:15" x14ac:dyDescent="0.25">
      <c r="A1741">
        <v>3518</v>
      </c>
      <c r="B1741">
        <v>358</v>
      </c>
      <c r="C1741" t="s">
        <v>2675</v>
      </c>
      <c r="D1741" t="s">
        <v>2676</v>
      </c>
      <c r="E1741">
        <v>11890000</v>
      </c>
      <c r="F1741">
        <v>118000</v>
      </c>
      <c r="G1741">
        <v>550</v>
      </c>
      <c r="H1741">
        <v>1</v>
      </c>
      <c r="I1741">
        <v>4</v>
      </c>
      <c r="J1741">
        <v>116100000</v>
      </c>
      <c r="K1741">
        <v>1</v>
      </c>
      <c r="L1741">
        <v>1621</v>
      </c>
      <c r="M1741" t="s">
        <v>19</v>
      </c>
      <c r="N1741">
        <v>20064</v>
      </c>
      <c r="O1741">
        <v>10951</v>
      </c>
    </row>
    <row r="1742" spans="1:15" x14ac:dyDescent="0.25">
      <c r="A1742">
        <v>3519</v>
      </c>
      <c r="B1742">
        <v>106</v>
      </c>
      <c r="C1742" t="s">
        <v>2677</v>
      </c>
      <c r="E1742" s="30">
        <v>0</v>
      </c>
      <c r="F1742">
        <v>0.01</v>
      </c>
      <c r="G1742" s="30">
        <v>0</v>
      </c>
      <c r="H1742">
        <v>1</v>
      </c>
      <c r="I1742" t="s">
        <v>19</v>
      </c>
      <c r="J1742" t="s">
        <v>19</v>
      </c>
      <c r="K1742">
        <v>1</v>
      </c>
      <c r="L1742" t="s">
        <v>19</v>
      </c>
      <c r="M1742" t="s">
        <v>19</v>
      </c>
      <c r="N1742" t="s">
        <v>19</v>
      </c>
      <c r="O1742">
        <v>10951</v>
      </c>
    </row>
    <row r="1743" spans="1:15" ht="105" x14ac:dyDescent="0.25">
      <c r="A1743">
        <v>3520</v>
      </c>
      <c r="B1743">
        <v>53</v>
      </c>
      <c r="C1743" t="s">
        <v>2678</v>
      </c>
      <c r="D1743" s="7" t="s">
        <v>2679</v>
      </c>
      <c r="E1743">
        <v>1000</v>
      </c>
      <c r="F1743">
        <v>10</v>
      </c>
      <c r="G1743">
        <v>1</v>
      </c>
      <c r="H1743">
        <v>1</v>
      </c>
      <c r="I1743" t="s">
        <v>19</v>
      </c>
      <c r="J1743" t="s">
        <v>19</v>
      </c>
      <c r="K1743">
        <v>1</v>
      </c>
      <c r="L1743">
        <v>572</v>
      </c>
      <c r="M1743">
        <v>356</v>
      </c>
      <c r="N1743" t="s">
        <v>19</v>
      </c>
      <c r="O1743">
        <v>11213</v>
      </c>
    </row>
    <row r="1744" spans="1:15" x14ac:dyDescent="0.25">
      <c r="A1744">
        <v>3521</v>
      </c>
      <c r="B1744">
        <v>133</v>
      </c>
      <c r="C1744" t="s">
        <v>2680</v>
      </c>
      <c r="E1744" s="30">
        <v>0</v>
      </c>
      <c r="F1744">
        <v>0.01</v>
      </c>
      <c r="G1744" s="30">
        <v>0</v>
      </c>
      <c r="H1744">
        <v>1</v>
      </c>
      <c r="I1744" t="s">
        <v>19</v>
      </c>
      <c r="J1744">
        <v>10000000000</v>
      </c>
      <c r="K1744">
        <v>1</v>
      </c>
      <c r="L1744" t="s">
        <v>19</v>
      </c>
      <c r="M1744">
        <v>356</v>
      </c>
      <c r="N1744" t="s">
        <v>19</v>
      </c>
      <c r="O1744">
        <v>0</v>
      </c>
    </row>
    <row r="1745" spans="1:15" x14ac:dyDescent="0.25">
      <c r="A1745">
        <v>3528</v>
      </c>
      <c r="B1745">
        <v>62</v>
      </c>
      <c r="C1745" t="s">
        <v>2681</v>
      </c>
      <c r="D1745" t="s">
        <v>321</v>
      </c>
      <c r="E1745">
        <v>500</v>
      </c>
      <c r="F1745">
        <v>10</v>
      </c>
      <c r="G1745" s="30">
        <v>0</v>
      </c>
      <c r="H1745">
        <v>1</v>
      </c>
      <c r="I1745" t="s">
        <v>19</v>
      </c>
      <c r="J1745" t="s">
        <v>19</v>
      </c>
      <c r="K1745">
        <v>1</v>
      </c>
      <c r="L1745">
        <v>1050</v>
      </c>
      <c r="M1745">
        <v>80</v>
      </c>
      <c r="N1745" t="s">
        <v>19</v>
      </c>
      <c r="O1745">
        <v>0</v>
      </c>
    </row>
    <row r="1746" spans="1:15" x14ac:dyDescent="0.25">
      <c r="A1746">
        <v>3529</v>
      </c>
      <c r="B1746">
        <v>142</v>
      </c>
      <c r="C1746" t="s">
        <v>2682</v>
      </c>
      <c r="E1746" s="30">
        <v>0</v>
      </c>
      <c r="F1746">
        <v>0.01</v>
      </c>
      <c r="G1746" s="30">
        <v>0</v>
      </c>
      <c r="H1746">
        <v>1</v>
      </c>
      <c r="I1746" t="s">
        <v>19</v>
      </c>
      <c r="J1746">
        <v>400000</v>
      </c>
      <c r="K1746">
        <v>1</v>
      </c>
      <c r="L1746">
        <v>1536</v>
      </c>
      <c r="M1746">
        <v>80</v>
      </c>
      <c r="N1746" t="s">
        <v>19</v>
      </c>
      <c r="O1746">
        <v>0</v>
      </c>
    </row>
    <row r="1747" spans="1:15" x14ac:dyDescent="0.25">
      <c r="A1747">
        <v>3530</v>
      </c>
      <c r="B1747">
        <v>62</v>
      </c>
      <c r="C1747" t="s">
        <v>2683</v>
      </c>
      <c r="D1747" t="s">
        <v>321</v>
      </c>
      <c r="E1747">
        <v>500</v>
      </c>
      <c r="F1747">
        <v>10</v>
      </c>
      <c r="G1747" s="30">
        <v>0</v>
      </c>
      <c r="H1747">
        <v>1</v>
      </c>
      <c r="I1747" t="s">
        <v>19</v>
      </c>
      <c r="J1747" t="s">
        <v>19</v>
      </c>
      <c r="K1747">
        <v>1</v>
      </c>
      <c r="L1747">
        <v>1050</v>
      </c>
      <c r="M1747">
        <v>80</v>
      </c>
      <c r="N1747" t="s">
        <v>19</v>
      </c>
      <c r="O1747">
        <v>0</v>
      </c>
    </row>
    <row r="1748" spans="1:15" x14ac:dyDescent="0.25">
      <c r="A1748">
        <v>3531</v>
      </c>
      <c r="B1748">
        <v>142</v>
      </c>
      <c r="C1748" t="s">
        <v>2684</v>
      </c>
      <c r="E1748" s="30">
        <v>0</v>
      </c>
      <c r="F1748">
        <v>0.01</v>
      </c>
      <c r="G1748" s="30">
        <v>0</v>
      </c>
      <c r="H1748">
        <v>1</v>
      </c>
      <c r="I1748" t="s">
        <v>19</v>
      </c>
      <c r="J1748">
        <v>10000000000</v>
      </c>
      <c r="K1748">
        <v>1</v>
      </c>
      <c r="L1748" t="s">
        <v>19</v>
      </c>
      <c r="M1748">
        <v>80</v>
      </c>
      <c r="N1748" t="s">
        <v>19</v>
      </c>
      <c r="O1748">
        <v>0</v>
      </c>
    </row>
    <row r="1749" spans="1:15" x14ac:dyDescent="0.25">
      <c r="A1749">
        <v>3532</v>
      </c>
      <c r="B1749">
        <v>25</v>
      </c>
      <c r="C1749" t="s">
        <v>2685</v>
      </c>
      <c r="D1749" t="s">
        <v>2686</v>
      </c>
      <c r="E1749">
        <v>1124000</v>
      </c>
      <c r="F1749">
        <v>28100</v>
      </c>
      <c r="G1749">
        <v>135</v>
      </c>
      <c r="H1749">
        <v>1</v>
      </c>
      <c r="I1749">
        <v>4</v>
      </c>
      <c r="J1749" t="s">
        <v>19</v>
      </c>
      <c r="K1749">
        <v>1</v>
      </c>
      <c r="L1749">
        <v>1619</v>
      </c>
      <c r="M1749" t="s">
        <v>19</v>
      </c>
      <c r="N1749">
        <v>20063</v>
      </c>
      <c r="O1749">
        <v>10782</v>
      </c>
    </row>
    <row r="1750" spans="1:15" ht="60" x14ac:dyDescent="0.25">
      <c r="A1750">
        <v>3534</v>
      </c>
      <c r="B1750">
        <v>62</v>
      </c>
      <c r="C1750" t="s">
        <v>2687</v>
      </c>
      <c r="D1750" s="7" t="s">
        <v>2688</v>
      </c>
      <c r="E1750">
        <v>500</v>
      </c>
      <c r="F1750">
        <v>4000</v>
      </c>
      <c r="G1750" s="30">
        <v>0</v>
      </c>
      <c r="H1750">
        <v>1</v>
      </c>
      <c r="I1750">
        <v>4</v>
      </c>
      <c r="J1750" t="s">
        <v>19</v>
      </c>
      <c r="K1750">
        <v>1</v>
      </c>
      <c r="L1750">
        <v>1052</v>
      </c>
      <c r="M1750">
        <v>80</v>
      </c>
      <c r="N1750" t="s">
        <v>19</v>
      </c>
      <c r="O1750">
        <v>0</v>
      </c>
    </row>
    <row r="1751" spans="1:15" x14ac:dyDescent="0.25">
      <c r="A1751">
        <v>3535</v>
      </c>
      <c r="B1751">
        <v>142</v>
      </c>
      <c r="C1751" t="s">
        <v>2689</v>
      </c>
      <c r="E1751" s="30">
        <v>0</v>
      </c>
      <c r="F1751">
        <v>0.01</v>
      </c>
      <c r="G1751" s="30">
        <v>0</v>
      </c>
      <c r="H1751">
        <v>1</v>
      </c>
      <c r="I1751" t="s">
        <v>19</v>
      </c>
      <c r="J1751">
        <v>47022756</v>
      </c>
      <c r="K1751">
        <v>1</v>
      </c>
      <c r="L1751" t="s">
        <v>19</v>
      </c>
      <c r="M1751">
        <v>80</v>
      </c>
      <c r="N1751" t="s">
        <v>19</v>
      </c>
      <c r="O1751">
        <v>0</v>
      </c>
    </row>
    <row r="1752" spans="1:15" ht="60" x14ac:dyDescent="0.25">
      <c r="A1752">
        <v>3536</v>
      </c>
      <c r="B1752">
        <v>325</v>
      </c>
      <c r="C1752" t="s">
        <v>2690</v>
      </c>
      <c r="D1752" s="7" t="s">
        <v>2691</v>
      </c>
      <c r="E1752">
        <v>20</v>
      </c>
      <c r="F1752">
        <v>4000</v>
      </c>
      <c r="G1752" s="30">
        <v>0</v>
      </c>
      <c r="H1752">
        <v>1</v>
      </c>
      <c r="I1752">
        <v>4</v>
      </c>
      <c r="J1752">
        <v>24200788</v>
      </c>
      <c r="K1752">
        <v>1</v>
      </c>
      <c r="L1752">
        <v>1056</v>
      </c>
      <c r="M1752">
        <v>21426</v>
      </c>
      <c r="N1752" t="s">
        <v>19</v>
      </c>
      <c r="O1752">
        <v>0</v>
      </c>
    </row>
    <row r="1753" spans="1:15" x14ac:dyDescent="0.25">
      <c r="A1753">
        <v>3537</v>
      </c>
      <c r="B1753">
        <v>350</v>
      </c>
      <c r="C1753" t="s">
        <v>2692</v>
      </c>
      <c r="E1753" s="30">
        <v>0</v>
      </c>
      <c r="F1753">
        <v>0.01</v>
      </c>
      <c r="G1753" s="30">
        <v>0</v>
      </c>
      <c r="H1753">
        <v>1</v>
      </c>
      <c r="I1753" t="s">
        <v>19</v>
      </c>
      <c r="J1753">
        <v>24200788</v>
      </c>
      <c r="K1753">
        <v>1</v>
      </c>
      <c r="L1753" t="s">
        <v>19</v>
      </c>
      <c r="M1753">
        <v>21426</v>
      </c>
      <c r="N1753" t="s">
        <v>19</v>
      </c>
      <c r="O1753">
        <v>0</v>
      </c>
    </row>
    <row r="1754" spans="1:15" x14ac:dyDescent="0.25">
      <c r="A1754">
        <v>3538</v>
      </c>
      <c r="B1754">
        <v>62</v>
      </c>
      <c r="C1754" t="s">
        <v>2693</v>
      </c>
      <c r="D1754" t="s">
        <v>321</v>
      </c>
      <c r="E1754">
        <v>500</v>
      </c>
      <c r="F1754">
        <v>50</v>
      </c>
      <c r="G1754" s="30">
        <v>0</v>
      </c>
      <c r="H1754">
        <v>1</v>
      </c>
      <c r="I1754" t="s">
        <v>19</v>
      </c>
      <c r="J1754" t="s">
        <v>19</v>
      </c>
      <c r="K1754">
        <v>1</v>
      </c>
      <c r="L1754">
        <v>1051</v>
      </c>
      <c r="M1754">
        <v>80</v>
      </c>
      <c r="N1754" t="s">
        <v>19</v>
      </c>
      <c r="O1754">
        <v>0</v>
      </c>
    </row>
    <row r="1755" spans="1:15" x14ac:dyDescent="0.25">
      <c r="A1755">
        <v>3539</v>
      </c>
      <c r="B1755">
        <v>142</v>
      </c>
      <c r="C1755" t="s">
        <v>2694</v>
      </c>
      <c r="E1755" s="30">
        <v>0</v>
      </c>
      <c r="F1755">
        <v>0.01</v>
      </c>
      <c r="G1755" s="30">
        <v>0</v>
      </c>
      <c r="H1755">
        <v>1</v>
      </c>
      <c r="I1755" t="s">
        <v>19</v>
      </c>
      <c r="J1755">
        <v>800000</v>
      </c>
      <c r="K1755">
        <v>1</v>
      </c>
      <c r="L1755">
        <v>1536</v>
      </c>
      <c r="M1755">
        <v>80</v>
      </c>
      <c r="N1755" t="s">
        <v>19</v>
      </c>
      <c r="O1755">
        <v>0</v>
      </c>
    </row>
    <row r="1756" spans="1:15" x14ac:dyDescent="0.25">
      <c r="A1756">
        <v>3540</v>
      </c>
      <c r="B1756">
        <v>62</v>
      </c>
      <c r="C1756" t="s">
        <v>2695</v>
      </c>
      <c r="D1756" t="s">
        <v>321</v>
      </c>
      <c r="E1756">
        <v>500</v>
      </c>
      <c r="F1756">
        <v>50</v>
      </c>
      <c r="G1756" s="30">
        <v>0</v>
      </c>
      <c r="H1756">
        <v>1</v>
      </c>
      <c r="I1756" t="s">
        <v>19</v>
      </c>
      <c r="J1756" t="s">
        <v>19</v>
      </c>
      <c r="K1756">
        <v>1</v>
      </c>
      <c r="L1756">
        <v>1051</v>
      </c>
      <c r="M1756">
        <v>80</v>
      </c>
      <c r="N1756" t="s">
        <v>19</v>
      </c>
      <c r="O1756">
        <v>0</v>
      </c>
    </row>
    <row r="1757" spans="1:15" x14ac:dyDescent="0.25">
      <c r="A1757">
        <v>3541</v>
      </c>
      <c r="B1757">
        <v>142</v>
      </c>
      <c r="C1757" t="s">
        <v>2696</v>
      </c>
      <c r="E1757" s="30">
        <v>0</v>
      </c>
      <c r="F1757">
        <v>0.01</v>
      </c>
      <c r="G1757" s="30">
        <v>0</v>
      </c>
      <c r="H1757">
        <v>1</v>
      </c>
      <c r="I1757" t="s">
        <v>19</v>
      </c>
      <c r="J1757">
        <v>10000000000</v>
      </c>
      <c r="K1757">
        <v>1</v>
      </c>
      <c r="L1757" t="s">
        <v>19</v>
      </c>
      <c r="M1757">
        <v>80</v>
      </c>
      <c r="N1757" t="s">
        <v>19</v>
      </c>
      <c r="O1757">
        <v>0</v>
      </c>
    </row>
    <row r="1758" spans="1:15" ht="45" x14ac:dyDescent="0.25">
      <c r="A1758">
        <v>3542</v>
      </c>
      <c r="B1758">
        <v>40</v>
      </c>
      <c r="C1758" t="s">
        <v>2697</v>
      </c>
      <c r="D1758" s="7" t="s">
        <v>2698</v>
      </c>
      <c r="E1758" s="30">
        <v>0</v>
      </c>
      <c r="F1758">
        <v>4000</v>
      </c>
      <c r="G1758" s="30">
        <v>0</v>
      </c>
      <c r="H1758">
        <v>1</v>
      </c>
      <c r="I1758">
        <v>4</v>
      </c>
      <c r="J1758" t="s">
        <v>19</v>
      </c>
      <c r="K1758">
        <v>1</v>
      </c>
      <c r="L1758">
        <v>778</v>
      </c>
      <c r="M1758">
        <v>84</v>
      </c>
      <c r="N1758" t="s">
        <v>19</v>
      </c>
      <c r="O1758">
        <v>0</v>
      </c>
    </row>
    <row r="1759" spans="1:15" x14ac:dyDescent="0.25">
      <c r="A1759">
        <v>3543</v>
      </c>
      <c r="B1759">
        <v>120</v>
      </c>
      <c r="C1759" t="s">
        <v>2699</v>
      </c>
      <c r="E1759" s="30">
        <v>0</v>
      </c>
      <c r="F1759">
        <v>0.01</v>
      </c>
      <c r="G1759" s="30">
        <v>0</v>
      </c>
      <c r="H1759">
        <v>1</v>
      </c>
      <c r="I1759" t="s">
        <v>19</v>
      </c>
      <c r="J1759">
        <v>51002322</v>
      </c>
      <c r="K1759">
        <v>1</v>
      </c>
      <c r="L1759" t="s">
        <v>19</v>
      </c>
      <c r="M1759">
        <v>84</v>
      </c>
      <c r="N1759" t="s">
        <v>19</v>
      </c>
      <c r="O1759">
        <v>0</v>
      </c>
    </row>
    <row r="1760" spans="1:15" ht="60" x14ac:dyDescent="0.25">
      <c r="A1760">
        <v>3544</v>
      </c>
      <c r="B1760">
        <v>41</v>
      </c>
      <c r="C1760" t="s">
        <v>2700</v>
      </c>
      <c r="D1760" s="7" t="s">
        <v>2701</v>
      </c>
      <c r="E1760" s="30">
        <v>0</v>
      </c>
      <c r="F1760">
        <v>4000</v>
      </c>
      <c r="G1760" s="30">
        <v>0</v>
      </c>
      <c r="H1760">
        <v>1</v>
      </c>
      <c r="I1760">
        <v>4</v>
      </c>
      <c r="J1760">
        <v>24659510</v>
      </c>
      <c r="K1760">
        <v>1</v>
      </c>
      <c r="L1760">
        <v>600</v>
      </c>
      <c r="M1760">
        <v>86</v>
      </c>
      <c r="N1760" t="s">
        <v>19</v>
      </c>
      <c r="O1760">
        <v>0</v>
      </c>
    </row>
    <row r="1761" spans="1:15" x14ac:dyDescent="0.25">
      <c r="A1761">
        <v>3545</v>
      </c>
      <c r="B1761">
        <v>121</v>
      </c>
      <c r="C1761" t="s">
        <v>2702</v>
      </c>
      <c r="E1761" s="30">
        <v>0</v>
      </c>
      <c r="F1761">
        <v>0.01</v>
      </c>
      <c r="G1761" s="30">
        <v>0</v>
      </c>
      <c r="H1761">
        <v>1</v>
      </c>
      <c r="I1761">
        <v>1</v>
      </c>
      <c r="J1761">
        <v>24659510</v>
      </c>
      <c r="K1761">
        <v>1</v>
      </c>
      <c r="L1761" t="s">
        <v>19</v>
      </c>
      <c r="M1761">
        <v>86</v>
      </c>
      <c r="N1761" t="s">
        <v>19</v>
      </c>
      <c r="O1761">
        <v>0</v>
      </c>
    </row>
    <row r="1762" spans="1:15" ht="120" x14ac:dyDescent="0.25">
      <c r="A1762">
        <v>3546</v>
      </c>
      <c r="B1762">
        <v>74</v>
      </c>
      <c r="C1762" t="s">
        <v>2703</v>
      </c>
      <c r="D1762" s="7" t="s">
        <v>2704</v>
      </c>
      <c r="E1762">
        <v>40000</v>
      </c>
      <c r="F1762">
        <v>4000</v>
      </c>
      <c r="G1762">
        <v>10</v>
      </c>
      <c r="H1762">
        <v>1</v>
      </c>
      <c r="I1762" t="s">
        <v>19</v>
      </c>
      <c r="J1762">
        <v>36286548</v>
      </c>
      <c r="K1762">
        <v>1</v>
      </c>
      <c r="L1762">
        <v>771</v>
      </c>
      <c r="M1762">
        <v>2836</v>
      </c>
      <c r="N1762" t="s">
        <v>19</v>
      </c>
      <c r="O1762">
        <v>11242</v>
      </c>
    </row>
    <row r="1763" spans="1:15" x14ac:dyDescent="0.25">
      <c r="A1763">
        <v>3547</v>
      </c>
      <c r="B1763">
        <v>154</v>
      </c>
      <c r="C1763" t="s">
        <v>2705</v>
      </c>
      <c r="E1763" s="30">
        <v>0</v>
      </c>
      <c r="F1763">
        <v>0.01</v>
      </c>
      <c r="G1763" s="30">
        <v>0</v>
      </c>
      <c r="H1763">
        <v>1</v>
      </c>
      <c r="I1763" t="s">
        <v>19</v>
      </c>
      <c r="J1763">
        <v>36286548</v>
      </c>
      <c r="K1763">
        <v>1</v>
      </c>
      <c r="L1763" t="s">
        <v>19</v>
      </c>
      <c r="M1763">
        <v>2836</v>
      </c>
      <c r="N1763" t="s">
        <v>19</v>
      </c>
      <c r="O1763">
        <v>0</v>
      </c>
    </row>
    <row r="1764" spans="1:15" ht="120" x14ac:dyDescent="0.25">
      <c r="A1764">
        <v>3550</v>
      </c>
      <c r="B1764">
        <v>74</v>
      </c>
      <c r="C1764" t="s">
        <v>2706</v>
      </c>
      <c r="D1764" s="7" t="s">
        <v>2707</v>
      </c>
      <c r="E1764">
        <v>40000</v>
      </c>
      <c r="F1764">
        <v>4000</v>
      </c>
      <c r="G1764">
        <v>5</v>
      </c>
      <c r="H1764">
        <v>1</v>
      </c>
      <c r="I1764" t="s">
        <v>19</v>
      </c>
      <c r="J1764">
        <v>46052412</v>
      </c>
      <c r="K1764">
        <v>1</v>
      </c>
      <c r="L1764">
        <v>772</v>
      </c>
      <c r="M1764">
        <v>2840</v>
      </c>
      <c r="N1764" t="s">
        <v>19</v>
      </c>
      <c r="O1764">
        <v>11262</v>
      </c>
    </row>
    <row r="1765" spans="1:15" x14ac:dyDescent="0.25">
      <c r="A1765">
        <v>3551</v>
      </c>
      <c r="B1765">
        <v>1217</v>
      </c>
      <c r="C1765" t="s">
        <v>2708</v>
      </c>
      <c r="D1765" t="s">
        <v>2709</v>
      </c>
      <c r="E1765" s="30">
        <v>0</v>
      </c>
      <c r="F1765">
        <v>0.01</v>
      </c>
      <c r="G1765" s="30">
        <v>0</v>
      </c>
      <c r="H1765">
        <v>1</v>
      </c>
      <c r="I1765" t="s">
        <v>19</v>
      </c>
      <c r="J1765">
        <v>55000</v>
      </c>
      <c r="K1765">
        <v>1</v>
      </c>
      <c r="L1765">
        <v>1110</v>
      </c>
      <c r="M1765">
        <v>33</v>
      </c>
      <c r="N1765" t="s">
        <v>19</v>
      </c>
      <c r="O1765">
        <v>0</v>
      </c>
    </row>
    <row r="1766" spans="1:15" x14ac:dyDescent="0.25">
      <c r="A1766">
        <v>3552</v>
      </c>
      <c r="B1766">
        <v>87</v>
      </c>
      <c r="C1766" t="s">
        <v>2710</v>
      </c>
      <c r="D1766" t="s">
        <v>199</v>
      </c>
      <c r="E1766">
        <v>7.5</v>
      </c>
      <c r="F1766">
        <v>3</v>
      </c>
      <c r="G1766" s="30">
        <v>0</v>
      </c>
      <c r="H1766">
        <v>10</v>
      </c>
      <c r="I1766" t="s">
        <v>19</v>
      </c>
      <c r="J1766">
        <v>5000</v>
      </c>
      <c r="K1766">
        <v>1</v>
      </c>
      <c r="L1766">
        <v>139</v>
      </c>
      <c r="M1766">
        <v>1033</v>
      </c>
      <c r="N1766" t="s">
        <v>19</v>
      </c>
      <c r="O1766">
        <v>0</v>
      </c>
    </row>
    <row r="1767" spans="1:15" x14ac:dyDescent="0.25">
      <c r="A1767">
        <v>3553</v>
      </c>
      <c r="B1767">
        <v>169</v>
      </c>
      <c r="C1767" t="s">
        <v>2711</v>
      </c>
      <c r="E1767" s="30">
        <v>0</v>
      </c>
      <c r="F1767">
        <v>0.01</v>
      </c>
      <c r="G1767" s="30">
        <v>0</v>
      </c>
      <c r="H1767">
        <v>1</v>
      </c>
      <c r="I1767" t="s">
        <v>19</v>
      </c>
      <c r="J1767">
        <v>500000</v>
      </c>
      <c r="K1767">
        <v>1</v>
      </c>
      <c r="L1767">
        <v>339</v>
      </c>
      <c r="M1767">
        <v>1033</v>
      </c>
      <c r="N1767" t="s">
        <v>19</v>
      </c>
      <c r="O1767">
        <v>0</v>
      </c>
    </row>
    <row r="1768" spans="1:15" x14ac:dyDescent="0.25">
      <c r="A1768">
        <v>3554</v>
      </c>
      <c r="B1768">
        <v>87</v>
      </c>
      <c r="C1768" t="s">
        <v>2712</v>
      </c>
      <c r="D1768" t="s">
        <v>199</v>
      </c>
      <c r="E1768">
        <v>10</v>
      </c>
      <c r="F1768">
        <v>4</v>
      </c>
      <c r="G1768" s="30">
        <v>0</v>
      </c>
      <c r="H1768">
        <v>10</v>
      </c>
      <c r="I1768" t="s">
        <v>19</v>
      </c>
      <c r="J1768">
        <v>10000</v>
      </c>
      <c r="K1768">
        <v>1</v>
      </c>
      <c r="L1768">
        <v>139</v>
      </c>
      <c r="M1768">
        <v>1033</v>
      </c>
      <c r="N1768" t="s">
        <v>19</v>
      </c>
      <c r="O1768">
        <v>0</v>
      </c>
    </row>
    <row r="1769" spans="1:15" x14ac:dyDescent="0.25">
      <c r="A1769">
        <v>3555</v>
      </c>
      <c r="B1769">
        <v>169</v>
      </c>
      <c r="C1769" t="s">
        <v>2713</v>
      </c>
      <c r="E1769" s="30">
        <v>0</v>
      </c>
      <c r="F1769">
        <v>0.01</v>
      </c>
      <c r="G1769" s="30">
        <v>0</v>
      </c>
      <c r="H1769">
        <v>1</v>
      </c>
      <c r="I1769" t="s">
        <v>19</v>
      </c>
      <c r="J1769">
        <v>1000000</v>
      </c>
      <c r="K1769">
        <v>1</v>
      </c>
      <c r="L1769">
        <v>339</v>
      </c>
      <c r="M1769">
        <v>1033</v>
      </c>
      <c r="N1769" t="s">
        <v>19</v>
      </c>
      <c r="O1769">
        <v>0</v>
      </c>
    </row>
    <row r="1770" spans="1:15" x14ac:dyDescent="0.25">
      <c r="A1770">
        <v>3557</v>
      </c>
      <c r="B1770">
        <v>154</v>
      </c>
      <c r="C1770" t="s">
        <v>2714</v>
      </c>
      <c r="E1770" s="30">
        <v>0</v>
      </c>
      <c r="F1770">
        <v>0.01</v>
      </c>
      <c r="G1770" s="30">
        <v>0</v>
      </c>
      <c r="H1770">
        <v>1</v>
      </c>
      <c r="I1770" t="s">
        <v>19</v>
      </c>
      <c r="J1770">
        <v>46052412</v>
      </c>
      <c r="K1770">
        <v>1</v>
      </c>
      <c r="L1770" t="s">
        <v>19</v>
      </c>
      <c r="M1770">
        <v>2840</v>
      </c>
      <c r="N1770" t="s">
        <v>19</v>
      </c>
      <c r="O1770">
        <v>0</v>
      </c>
    </row>
    <row r="1771" spans="1:15" ht="135" x14ac:dyDescent="0.25">
      <c r="A1771">
        <v>3559</v>
      </c>
      <c r="B1771">
        <v>53</v>
      </c>
      <c r="C1771" t="s">
        <v>2715</v>
      </c>
      <c r="D1771" s="7" t="s">
        <v>2716</v>
      </c>
      <c r="E1771">
        <v>40000</v>
      </c>
      <c r="F1771">
        <v>4000</v>
      </c>
      <c r="G1771">
        <v>1</v>
      </c>
      <c r="H1771">
        <v>1</v>
      </c>
      <c r="I1771" t="s">
        <v>19</v>
      </c>
      <c r="J1771" t="s">
        <v>19</v>
      </c>
      <c r="K1771">
        <v>1</v>
      </c>
      <c r="L1771">
        <v>774</v>
      </c>
      <c r="M1771">
        <v>2841</v>
      </c>
      <c r="N1771" t="s">
        <v>19</v>
      </c>
      <c r="O1771">
        <v>11220</v>
      </c>
    </row>
    <row r="1772" spans="1:15" x14ac:dyDescent="0.25">
      <c r="A1772">
        <v>3560</v>
      </c>
      <c r="B1772">
        <v>133</v>
      </c>
      <c r="C1772" t="s">
        <v>2717</v>
      </c>
      <c r="E1772" s="30">
        <v>0</v>
      </c>
      <c r="F1772">
        <v>0.01</v>
      </c>
      <c r="G1772" s="30">
        <v>0</v>
      </c>
      <c r="H1772">
        <v>1</v>
      </c>
      <c r="I1772" t="s">
        <v>19</v>
      </c>
      <c r="J1772">
        <v>48404274</v>
      </c>
      <c r="K1772">
        <v>1</v>
      </c>
      <c r="L1772" t="s">
        <v>19</v>
      </c>
      <c r="M1772">
        <v>2841</v>
      </c>
      <c r="N1772" t="s">
        <v>19</v>
      </c>
      <c r="O1772">
        <v>0</v>
      </c>
    </row>
    <row r="1773" spans="1:15" ht="135" x14ac:dyDescent="0.25">
      <c r="A1773">
        <v>3561</v>
      </c>
      <c r="B1773">
        <v>53</v>
      </c>
      <c r="C1773" t="s">
        <v>2718</v>
      </c>
      <c r="D1773" s="7" t="s">
        <v>2719</v>
      </c>
      <c r="E1773">
        <v>40000</v>
      </c>
      <c r="F1773">
        <v>4000</v>
      </c>
      <c r="G1773">
        <v>1</v>
      </c>
      <c r="H1773">
        <v>1</v>
      </c>
      <c r="I1773" t="s">
        <v>19</v>
      </c>
      <c r="J1773" t="s">
        <v>19</v>
      </c>
      <c r="K1773">
        <v>1</v>
      </c>
      <c r="L1773">
        <v>773</v>
      </c>
      <c r="M1773">
        <v>2837</v>
      </c>
      <c r="N1773" t="s">
        <v>19</v>
      </c>
      <c r="O1773">
        <v>11204</v>
      </c>
    </row>
    <row r="1774" spans="1:15" x14ac:dyDescent="0.25">
      <c r="A1774">
        <v>3562</v>
      </c>
      <c r="B1774">
        <v>133</v>
      </c>
      <c r="C1774" t="s">
        <v>2720</v>
      </c>
      <c r="E1774" s="30">
        <v>0</v>
      </c>
      <c r="F1774">
        <v>0.01</v>
      </c>
      <c r="G1774" s="30">
        <v>0</v>
      </c>
      <c r="H1774">
        <v>1</v>
      </c>
      <c r="I1774" t="s">
        <v>19</v>
      </c>
      <c r="J1774">
        <v>43006260</v>
      </c>
      <c r="K1774">
        <v>1</v>
      </c>
      <c r="L1774" t="s">
        <v>19</v>
      </c>
      <c r="M1774">
        <v>2837</v>
      </c>
      <c r="N1774" t="s">
        <v>19</v>
      </c>
      <c r="O1774">
        <v>0</v>
      </c>
    </row>
    <row r="1775" spans="1:15" ht="60" x14ac:dyDescent="0.25">
      <c r="A1775">
        <v>3563</v>
      </c>
      <c r="B1775">
        <v>1674</v>
      </c>
      <c r="C1775" t="s">
        <v>2721</v>
      </c>
      <c r="D1775" s="7" t="s">
        <v>2722</v>
      </c>
      <c r="E1775" s="30">
        <v>0</v>
      </c>
      <c r="F1775">
        <v>4000</v>
      </c>
      <c r="G1775">
        <v>5.1749999999999998</v>
      </c>
      <c r="H1775">
        <v>1</v>
      </c>
      <c r="I1775" t="s">
        <v>19</v>
      </c>
      <c r="J1775" t="s">
        <v>19</v>
      </c>
      <c r="K1775">
        <v>1</v>
      </c>
      <c r="L1775">
        <v>777</v>
      </c>
      <c r="M1775">
        <v>3955</v>
      </c>
      <c r="N1775" t="s">
        <v>19</v>
      </c>
      <c r="O1775">
        <v>20069</v>
      </c>
    </row>
    <row r="1776" spans="1:15" x14ac:dyDescent="0.25">
      <c r="A1776">
        <v>3564</v>
      </c>
      <c r="B1776">
        <v>136</v>
      </c>
      <c r="C1776" t="s">
        <v>2723</v>
      </c>
      <c r="E1776" s="30">
        <v>0</v>
      </c>
      <c r="F1776">
        <v>0.01</v>
      </c>
      <c r="G1776" s="30">
        <v>0</v>
      </c>
      <c r="H1776">
        <v>1</v>
      </c>
      <c r="I1776" t="s">
        <v>19</v>
      </c>
      <c r="J1776">
        <v>54371388</v>
      </c>
      <c r="K1776">
        <v>1</v>
      </c>
      <c r="L1776" t="s">
        <v>19</v>
      </c>
      <c r="M1776">
        <v>3955</v>
      </c>
      <c r="N1776" t="s">
        <v>19</v>
      </c>
      <c r="O1776">
        <v>20069</v>
      </c>
    </row>
    <row r="1777" spans="1:15" ht="60" x14ac:dyDescent="0.25">
      <c r="A1777">
        <v>3565</v>
      </c>
      <c r="B1777">
        <v>524</v>
      </c>
      <c r="C1777" t="s">
        <v>2724</v>
      </c>
      <c r="D1777" s="7" t="s">
        <v>2722</v>
      </c>
      <c r="E1777" s="30">
        <v>0</v>
      </c>
      <c r="F1777">
        <v>4000</v>
      </c>
      <c r="G1777">
        <v>5.1749999999999998</v>
      </c>
      <c r="H1777">
        <v>1</v>
      </c>
      <c r="I1777" t="s">
        <v>19</v>
      </c>
      <c r="J1777" t="s">
        <v>19</v>
      </c>
      <c r="K1777">
        <v>1</v>
      </c>
      <c r="L1777">
        <v>777</v>
      </c>
      <c r="M1777">
        <v>2839</v>
      </c>
      <c r="N1777" t="s">
        <v>19</v>
      </c>
      <c r="O1777">
        <v>20068</v>
      </c>
    </row>
    <row r="1778" spans="1:15" x14ac:dyDescent="0.25">
      <c r="A1778">
        <v>3566</v>
      </c>
      <c r="B1778">
        <v>76</v>
      </c>
      <c r="C1778" t="s">
        <v>2725</v>
      </c>
      <c r="D1778" t="s">
        <v>356</v>
      </c>
      <c r="E1778" s="30">
        <v>0</v>
      </c>
      <c r="F1778">
        <v>5</v>
      </c>
      <c r="G1778">
        <v>12</v>
      </c>
      <c r="H1778">
        <v>1</v>
      </c>
      <c r="I1778" t="s">
        <v>19</v>
      </c>
      <c r="J1778">
        <v>11250</v>
      </c>
      <c r="K1778">
        <v>1</v>
      </c>
      <c r="L1778">
        <v>699</v>
      </c>
      <c r="M1778">
        <v>1031</v>
      </c>
      <c r="N1778" t="s">
        <v>19</v>
      </c>
      <c r="O1778">
        <v>0</v>
      </c>
    </row>
    <row r="1779" spans="1:15" x14ac:dyDescent="0.25">
      <c r="A1779">
        <v>3567</v>
      </c>
      <c r="B1779">
        <v>156</v>
      </c>
      <c r="C1779" t="s">
        <v>2726</v>
      </c>
      <c r="E1779" s="30">
        <v>0</v>
      </c>
      <c r="F1779">
        <v>0.01</v>
      </c>
      <c r="G1779" s="30">
        <v>0</v>
      </c>
      <c r="H1779">
        <v>1</v>
      </c>
      <c r="I1779" t="s">
        <v>19</v>
      </c>
      <c r="J1779">
        <v>112500</v>
      </c>
      <c r="K1779">
        <v>1</v>
      </c>
      <c r="L1779">
        <v>1563</v>
      </c>
      <c r="M1779">
        <v>1031</v>
      </c>
      <c r="N1779" t="s">
        <v>19</v>
      </c>
      <c r="O1779">
        <v>0</v>
      </c>
    </row>
    <row r="1780" spans="1:15" x14ac:dyDescent="0.25">
      <c r="A1780">
        <v>3568</v>
      </c>
      <c r="B1780">
        <v>76</v>
      </c>
      <c r="C1780" t="s">
        <v>2727</v>
      </c>
      <c r="D1780" t="s">
        <v>356</v>
      </c>
      <c r="E1780" s="30">
        <v>0</v>
      </c>
      <c r="F1780">
        <v>5</v>
      </c>
      <c r="G1780">
        <v>15</v>
      </c>
      <c r="H1780">
        <v>1</v>
      </c>
      <c r="I1780" t="s">
        <v>19</v>
      </c>
      <c r="J1780">
        <v>86614</v>
      </c>
      <c r="K1780">
        <v>1</v>
      </c>
      <c r="L1780">
        <v>699</v>
      </c>
      <c r="M1780">
        <v>1031</v>
      </c>
      <c r="N1780" t="s">
        <v>19</v>
      </c>
      <c r="O1780">
        <v>0</v>
      </c>
    </row>
    <row r="1781" spans="1:15" x14ac:dyDescent="0.25">
      <c r="A1781">
        <v>3569</v>
      </c>
      <c r="B1781">
        <v>156</v>
      </c>
      <c r="C1781" t="s">
        <v>2728</v>
      </c>
      <c r="E1781" s="30">
        <v>0</v>
      </c>
      <c r="F1781">
        <v>0.01</v>
      </c>
      <c r="G1781" s="30">
        <v>0</v>
      </c>
      <c r="H1781">
        <v>1</v>
      </c>
      <c r="I1781" t="s">
        <v>19</v>
      </c>
      <c r="J1781">
        <v>10000000000</v>
      </c>
      <c r="K1781">
        <v>1</v>
      </c>
      <c r="L1781" t="s">
        <v>19</v>
      </c>
      <c r="M1781">
        <v>1031</v>
      </c>
      <c r="N1781" t="s">
        <v>19</v>
      </c>
      <c r="O1781">
        <v>0</v>
      </c>
    </row>
    <row r="1782" spans="1:15" x14ac:dyDescent="0.25">
      <c r="A1782">
        <v>3570</v>
      </c>
      <c r="B1782">
        <v>136</v>
      </c>
      <c r="C1782" t="s">
        <v>2729</v>
      </c>
      <c r="E1782" s="30">
        <v>0</v>
      </c>
      <c r="F1782">
        <v>0.01</v>
      </c>
      <c r="G1782" s="30">
        <v>0</v>
      </c>
      <c r="H1782">
        <v>1</v>
      </c>
      <c r="I1782" t="s">
        <v>19</v>
      </c>
      <c r="J1782">
        <v>54371388</v>
      </c>
      <c r="K1782">
        <v>1</v>
      </c>
      <c r="L1782" t="s">
        <v>19</v>
      </c>
      <c r="M1782">
        <v>2839</v>
      </c>
      <c r="N1782" t="s">
        <v>19</v>
      </c>
      <c r="O1782">
        <v>20068</v>
      </c>
    </row>
    <row r="1783" spans="1:15" ht="135" x14ac:dyDescent="0.25">
      <c r="A1783">
        <v>3571</v>
      </c>
      <c r="B1783">
        <v>55</v>
      </c>
      <c r="C1783" t="s">
        <v>2730</v>
      </c>
      <c r="D1783" s="7" t="s">
        <v>2731</v>
      </c>
      <c r="E1783">
        <v>750</v>
      </c>
      <c r="F1783">
        <v>4000</v>
      </c>
      <c r="G1783">
        <v>5.75</v>
      </c>
      <c r="H1783">
        <v>1</v>
      </c>
      <c r="I1783" t="s">
        <v>19</v>
      </c>
      <c r="J1783">
        <v>37692954</v>
      </c>
      <c r="K1783">
        <v>1</v>
      </c>
      <c r="L1783">
        <v>775</v>
      </c>
      <c r="M1783">
        <v>2842</v>
      </c>
      <c r="N1783" t="s">
        <v>19</v>
      </c>
      <c r="O1783">
        <v>11288</v>
      </c>
    </row>
    <row r="1784" spans="1:15" x14ac:dyDescent="0.25">
      <c r="A1784">
        <v>3572</v>
      </c>
      <c r="B1784">
        <v>135</v>
      </c>
      <c r="C1784" t="s">
        <v>2732</v>
      </c>
      <c r="E1784" s="30">
        <v>0</v>
      </c>
      <c r="F1784">
        <v>0.01</v>
      </c>
      <c r="G1784" s="30">
        <v>0</v>
      </c>
      <c r="H1784">
        <v>1</v>
      </c>
      <c r="I1784" t="s">
        <v>19</v>
      </c>
      <c r="J1784">
        <v>37692954</v>
      </c>
      <c r="K1784">
        <v>1</v>
      </c>
      <c r="L1784" t="s">
        <v>19</v>
      </c>
      <c r="M1784">
        <v>2842</v>
      </c>
      <c r="N1784" t="s">
        <v>19</v>
      </c>
      <c r="O1784">
        <v>0</v>
      </c>
    </row>
    <row r="1785" spans="1:15" ht="135" x14ac:dyDescent="0.25">
      <c r="A1785">
        <v>3573</v>
      </c>
      <c r="B1785">
        <v>55</v>
      </c>
      <c r="C1785" t="s">
        <v>2733</v>
      </c>
      <c r="D1785" s="7" t="s">
        <v>2734</v>
      </c>
      <c r="E1785">
        <v>75</v>
      </c>
      <c r="F1785">
        <v>4000</v>
      </c>
      <c r="G1785">
        <v>10</v>
      </c>
      <c r="H1785">
        <v>1</v>
      </c>
      <c r="I1785" t="s">
        <v>19</v>
      </c>
      <c r="J1785">
        <v>32694870</v>
      </c>
      <c r="K1785">
        <v>1</v>
      </c>
      <c r="L1785">
        <v>776</v>
      </c>
      <c r="M1785">
        <v>2838</v>
      </c>
      <c r="N1785" t="s">
        <v>19</v>
      </c>
      <c r="O1785">
        <v>11308</v>
      </c>
    </row>
    <row r="1786" spans="1:15" x14ac:dyDescent="0.25">
      <c r="A1786">
        <v>3574</v>
      </c>
      <c r="B1786">
        <v>135</v>
      </c>
      <c r="C1786" t="s">
        <v>2735</v>
      </c>
      <c r="E1786" s="30">
        <v>0</v>
      </c>
      <c r="F1786">
        <v>0.01</v>
      </c>
      <c r="G1786" s="30">
        <v>0</v>
      </c>
      <c r="H1786">
        <v>1</v>
      </c>
      <c r="I1786" t="s">
        <v>19</v>
      </c>
      <c r="J1786">
        <v>32694870</v>
      </c>
      <c r="K1786">
        <v>1</v>
      </c>
      <c r="L1786" t="s">
        <v>19</v>
      </c>
      <c r="M1786">
        <v>2838</v>
      </c>
      <c r="N1786" t="s">
        <v>19</v>
      </c>
      <c r="O1786">
        <v>0</v>
      </c>
    </row>
    <row r="1787" spans="1:15" ht="45" x14ac:dyDescent="0.25">
      <c r="A1787">
        <v>3575</v>
      </c>
      <c r="B1787">
        <v>67</v>
      </c>
      <c r="C1787" t="s">
        <v>2736</v>
      </c>
      <c r="D1787" s="7" t="s">
        <v>2737</v>
      </c>
      <c r="E1787">
        <v>1000</v>
      </c>
      <c r="F1787">
        <v>4000</v>
      </c>
      <c r="G1787" s="30">
        <v>0</v>
      </c>
      <c r="H1787">
        <v>1</v>
      </c>
      <c r="I1787">
        <v>4</v>
      </c>
      <c r="J1787">
        <v>26773840</v>
      </c>
      <c r="K1787">
        <v>1</v>
      </c>
      <c r="L1787">
        <v>910</v>
      </c>
      <c r="M1787">
        <v>1035</v>
      </c>
      <c r="N1787" t="s">
        <v>19</v>
      </c>
      <c r="O1787">
        <v>0</v>
      </c>
    </row>
    <row r="1788" spans="1:15" x14ac:dyDescent="0.25">
      <c r="A1788">
        <v>3576</v>
      </c>
      <c r="B1788">
        <v>76</v>
      </c>
      <c r="C1788" t="s">
        <v>2738</v>
      </c>
      <c r="D1788" t="s">
        <v>356</v>
      </c>
      <c r="E1788" s="30">
        <v>0</v>
      </c>
      <c r="F1788">
        <v>20</v>
      </c>
      <c r="G1788">
        <v>128</v>
      </c>
      <c r="H1788">
        <v>1</v>
      </c>
      <c r="I1788" t="s">
        <v>19</v>
      </c>
      <c r="J1788">
        <v>70258</v>
      </c>
      <c r="K1788">
        <v>1</v>
      </c>
      <c r="L1788">
        <v>701</v>
      </c>
      <c r="M1788">
        <v>1031</v>
      </c>
      <c r="N1788" t="s">
        <v>19</v>
      </c>
      <c r="O1788">
        <v>0</v>
      </c>
    </row>
    <row r="1789" spans="1:15" x14ac:dyDescent="0.25">
      <c r="A1789">
        <v>3577</v>
      </c>
      <c r="B1789">
        <v>156</v>
      </c>
      <c r="C1789" t="s">
        <v>2739</v>
      </c>
      <c r="E1789" s="30">
        <v>0</v>
      </c>
      <c r="F1789">
        <v>0.01</v>
      </c>
      <c r="G1789" s="30">
        <v>0</v>
      </c>
      <c r="H1789">
        <v>1</v>
      </c>
      <c r="I1789" t="s">
        <v>19</v>
      </c>
      <c r="J1789">
        <v>702580</v>
      </c>
      <c r="K1789">
        <v>1</v>
      </c>
      <c r="L1789">
        <v>1563</v>
      </c>
      <c r="M1789">
        <v>1031</v>
      </c>
      <c r="N1789" t="s">
        <v>19</v>
      </c>
      <c r="O1789">
        <v>0</v>
      </c>
    </row>
    <row r="1790" spans="1:15" x14ac:dyDescent="0.25">
      <c r="A1790">
        <v>3578</v>
      </c>
      <c r="B1790">
        <v>76</v>
      </c>
      <c r="C1790" t="s">
        <v>2740</v>
      </c>
      <c r="D1790" t="s">
        <v>356</v>
      </c>
      <c r="E1790" s="30">
        <v>0</v>
      </c>
      <c r="F1790">
        <v>20</v>
      </c>
      <c r="G1790">
        <v>160</v>
      </c>
      <c r="H1790">
        <v>1</v>
      </c>
      <c r="I1790" t="s">
        <v>19</v>
      </c>
      <c r="J1790">
        <v>230876</v>
      </c>
      <c r="K1790">
        <v>1</v>
      </c>
      <c r="L1790">
        <v>701</v>
      </c>
      <c r="M1790">
        <v>1031</v>
      </c>
      <c r="N1790" t="s">
        <v>19</v>
      </c>
      <c r="O1790">
        <v>0</v>
      </c>
    </row>
    <row r="1791" spans="1:15" x14ac:dyDescent="0.25">
      <c r="A1791">
        <v>3579</v>
      </c>
      <c r="B1791">
        <v>156</v>
      </c>
      <c r="C1791" t="s">
        <v>2741</v>
      </c>
      <c r="E1791" s="30">
        <v>0</v>
      </c>
      <c r="F1791">
        <v>0.01</v>
      </c>
      <c r="G1791" s="30">
        <v>0</v>
      </c>
      <c r="H1791">
        <v>1</v>
      </c>
      <c r="I1791" t="s">
        <v>19</v>
      </c>
      <c r="J1791">
        <v>10000000000</v>
      </c>
      <c r="K1791">
        <v>1</v>
      </c>
      <c r="L1791" t="s">
        <v>19</v>
      </c>
      <c r="M1791">
        <v>1031</v>
      </c>
      <c r="N1791" t="s">
        <v>19</v>
      </c>
      <c r="O1791">
        <v>0</v>
      </c>
    </row>
    <row r="1792" spans="1:15" x14ac:dyDescent="0.25">
      <c r="A1792">
        <v>3580</v>
      </c>
      <c r="B1792">
        <v>147</v>
      </c>
      <c r="C1792" t="s">
        <v>2742</v>
      </c>
      <c r="E1792" s="30">
        <v>0</v>
      </c>
      <c r="F1792">
        <v>0.01</v>
      </c>
      <c r="G1792" s="30">
        <v>0</v>
      </c>
      <c r="H1792">
        <v>1</v>
      </c>
      <c r="I1792" t="s">
        <v>19</v>
      </c>
      <c r="J1792">
        <v>26773840</v>
      </c>
      <c r="K1792">
        <v>1</v>
      </c>
      <c r="L1792" t="s">
        <v>19</v>
      </c>
      <c r="M1792">
        <v>1035</v>
      </c>
      <c r="N1792" t="s">
        <v>19</v>
      </c>
      <c r="O1792">
        <v>0</v>
      </c>
    </row>
    <row r="1793" spans="1:15" ht="240" x14ac:dyDescent="0.25">
      <c r="A1793">
        <v>3581</v>
      </c>
      <c r="B1793">
        <v>538</v>
      </c>
      <c r="C1793" t="s">
        <v>2743</v>
      </c>
      <c r="D1793" s="7" t="s">
        <v>2744</v>
      </c>
      <c r="E1793">
        <v>1800</v>
      </c>
      <c r="F1793">
        <v>5</v>
      </c>
      <c r="G1793" s="30">
        <v>0</v>
      </c>
      <c r="H1793">
        <v>1</v>
      </c>
      <c r="I1793" t="s">
        <v>19</v>
      </c>
      <c r="J1793">
        <v>33264</v>
      </c>
      <c r="K1793">
        <v>1</v>
      </c>
      <c r="L1793">
        <v>1718</v>
      </c>
      <c r="M1793">
        <v>2856</v>
      </c>
      <c r="N1793" t="s">
        <v>19</v>
      </c>
      <c r="O1793">
        <v>0</v>
      </c>
    </row>
    <row r="1794" spans="1:15" x14ac:dyDescent="0.25">
      <c r="A1794">
        <v>3582</v>
      </c>
      <c r="B1794">
        <v>917</v>
      </c>
      <c r="C1794" t="s">
        <v>2745</v>
      </c>
      <c r="E1794" s="30">
        <v>0</v>
      </c>
      <c r="F1794">
        <v>0.01</v>
      </c>
      <c r="G1794" s="30">
        <v>0</v>
      </c>
      <c r="H1794">
        <v>1</v>
      </c>
      <c r="I1794" t="s">
        <v>19</v>
      </c>
      <c r="J1794">
        <v>332640</v>
      </c>
      <c r="K1794">
        <v>1</v>
      </c>
      <c r="L1794" t="s">
        <v>19</v>
      </c>
      <c r="M1794">
        <v>2856</v>
      </c>
      <c r="N1794" t="s">
        <v>19</v>
      </c>
      <c r="O1794">
        <v>0</v>
      </c>
    </row>
    <row r="1795" spans="1:15" x14ac:dyDescent="0.25">
      <c r="A1795">
        <v>3583</v>
      </c>
      <c r="B1795">
        <v>314</v>
      </c>
      <c r="C1795" t="s">
        <v>2746</v>
      </c>
      <c r="D1795" t="s">
        <v>2747</v>
      </c>
      <c r="E1795">
        <v>700</v>
      </c>
      <c r="F1795">
        <v>4</v>
      </c>
      <c r="G1795" s="30">
        <v>0</v>
      </c>
      <c r="H1795">
        <v>1</v>
      </c>
      <c r="I1795" t="s">
        <v>19</v>
      </c>
      <c r="J1795" t="s">
        <v>19</v>
      </c>
      <c r="K1795">
        <v>1</v>
      </c>
      <c r="L1795" t="s">
        <v>19</v>
      </c>
      <c r="M1795">
        <v>1365</v>
      </c>
      <c r="N1795" t="s">
        <v>19</v>
      </c>
      <c r="O1795">
        <v>0</v>
      </c>
    </row>
    <row r="1796" spans="1:15" x14ac:dyDescent="0.25">
      <c r="A1796">
        <v>3584</v>
      </c>
      <c r="B1796">
        <v>314</v>
      </c>
      <c r="C1796" t="s">
        <v>2748</v>
      </c>
      <c r="D1796" t="s">
        <v>2749</v>
      </c>
      <c r="E1796">
        <v>700</v>
      </c>
      <c r="F1796">
        <v>4</v>
      </c>
      <c r="G1796" s="30">
        <v>0</v>
      </c>
      <c r="H1796">
        <v>1</v>
      </c>
      <c r="I1796" t="s">
        <v>19</v>
      </c>
      <c r="J1796" t="s">
        <v>19</v>
      </c>
      <c r="K1796">
        <v>1</v>
      </c>
      <c r="L1796" t="s">
        <v>19</v>
      </c>
      <c r="M1796">
        <v>2553</v>
      </c>
      <c r="N1796" t="s">
        <v>19</v>
      </c>
      <c r="O1796">
        <v>0</v>
      </c>
    </row>
    <row r="1797" spans="1:15" x14ac:dyDescent="0.25">
      <c r="A1797">
        <v>3585</v>
      </c>
      <c r="B1797">
        <v>314</v>
      </c>
      <c r="C1797" t="s">
        <v>2750</v>
      </c>
      <c r="D1797" t="s">
        <v>2751</v>
      </c>
      <c r="E1797">
        <v>1650</v>
      </c>
      <c r="F1797">
        <v>5</v>
      </c>
      <c r="G1797" s="30">
        <v>0</v>
      </c>
      <c r="H1797">
        <v>1</v>
      </c>
      <c r="I1797" t="s">
        <v>19</v>
      </c>
      <c r="J1797">
        <v>33264</v>
      </c>
      <c r="K1797">
        <v>1</v>
      </c>
      <c r="L1797" t="s">
        <v>19</v>
      </c>
      <c r="M1797">
        <v>2856</v>
      </c>
      <c r="N1797" t="s">
        <v>19</v>
      </c>
      <c r="O1797">
        <v>0</v>
      </c>
    </row>
    <row r="1798" spans="1:15" x14ac:dyDescent="0.25">
      <c r="A1798">
        <v>3586</v>
      </c>
      <c r="B1798">
        <v>41</v>
      </c>
      <c r="C1798" t="s">
        <v>2752</v>
      </c>
      <c r="D1798" t="s">
        <v>217</v>
      </c>
      <c r="E1798" s="30">
        <v>0</v>
      </c>
      <c r="F1798">
        <v>5</v>
      </c>
      <c r="G1798" s="30">
        <v>0</v>
      </c>
      <c r="H1798">
        <v>1</v>
      </c>
      <c r="I1798" t="s">
        <v>19</v>
      </c>
      <c r="J1798">
        <v>4996</v>
      </c>
      <c r="K1798">
        <v>1</v>
      </c>
      <c r="L1798">
        <v>603</v>
      </c>
      <c r="M1798">
        <v>86</v>
      </c>
      <c r="N1798" t="s">
        <v>19</v>
      </c>
      <c r="O1798">
        <v>0</v>
      </c>
    </row>
    <row r="1799" spans="1:15" x14ac:dyDescent="0.25">
      <c r="A1799">
        <v>3587</v>
      </c>
      <c r="B1799">
        <v>121</v>
      </c>
      <c r="C1799" t="s">
        <v>2753</v>
      </c>
      <c r="E1799" s="30">
        <v>0</v>
      </c>
      <c r="F1799">
        <v>0.01</v>
      </c>
      <c r="G1799" s="30">
        <v>0</v>
      </c>
      <c r="H1799">
        <v>1</v>
      </c>
      <c r="I1799" t="s">
        <v>19</v>
      </c>
      <c r="J1799">
        <v>49960</v>
      </c>
      <c r="K1799">
        <v>1</v>
      </c>
      <c r="L1799">
        <v>1553</v>
      </c>
      <c r="M1799">
        <v>86</v>
      </c>
      <c r="N1799" t="s">
        <v>19</v>
      </c>
      <c r="O1799">
        <v>0</v>
      </c>
    </row>
    <row r="1800" spans="1:15" x14ac:dyDescent="0.25">
      <c r="A1800">
        <v>3588</v>
      </c>
      <c r="B1800">
        <v>41</v>
      </c>
      <c r="C1800" t="s">
        <v>2754</v>
      </c>
      <c r="D1800" t="s">
        <v>217</v>
      </c>
      <c r="E1800" s="30">
        <v>0</v>
      </c>
      <c r="F1800">
        <v>5</v>
      </c>
      <c r="G1800" s="30">
        <v>0</v>
      </c>
      <c r="H1800">
        <v>1</v>
      </c>
      <c r="I1800" t="s">
        <v>19</v>
      </c>
      <c r="J1800">
        <v>38726</v>
      </c>
      <c r="K1800">
        <v>1</v>
      </c>
      <c r="L1800">
        <v>603</v>
      </c>
      <c r="M1800">
        <v>86</v>
      </c>
      <c r="N1800" t="s">
        <v>19</v>
      </c>
      <c r="O1800">
        <v>0</v>
      </c>
    </row>
    <row r="1801" spans="1:15" x14ac:dyDescent="0.25">
      <c r="A1801">
        <v>3589</v>
      </c>
      <c r="B1801">
        <v>121</v>
      </c>
      <c r="C1801" t="s">
        <v>2755</v>
      </c>
      <c r="E1801" s="30">
        <v>0</v>
      </c>
      <c r="F1801">
        <v>0.01</v>
      </c>
      <c r="G1801" s="30">
        <v>0</v>
      </c>
      <c r="H1801">
        <v>1</v>
      </c>
      <c r="I1801" t="s">
        <v>19</v>
      </c>
      <c r="J1801">
        <v>10000000000</v>
      </c>
      <c r="K1801">
        <v>1</v>
      </c>
      <c r="L1801" t="s">
        <v>19</v>
      </c>
      <c r="M1801">
        <v>86</v>
      </c>
      <c r="N1801" t="s">
        <v>19</v>
      </c>
      <c r="O1801">
        <v>0</v>
      </c>
    </row>
    <row r="1802" spans="1:15" x14ac:dyDescent="0.25">
      <c r="A1802">
        <v>3590</v>
      </c>
      <c r="B1802">
        <v>917</v>
      </c>
      <c r="C1802" t="s">
        <v>2756</v>
      </c>
      <c r="E1802" s="30">
        <v>0</v>
      </c>
      <c r="F1802">
        <v>0.01</v>
      </c>
      <c r="G1802" s="30">
        <v>0</v>
      </c>
      <c r="H1802">
        <v>1</v>
      </c>
      <c r="I1802" t="s">
        <v>19</v>
      </c>
      <c r="J1802">
        <v>332640</v>
      </c>
      <c r="K1802">
        <v>1</v>
      </c>
      <c r="L1802" t="s">
        <v>19</v>
      </c>
      <c r="M1802">
        <v>2856</v>
      </c>
      <c r="N1802" t="s">
        <v>19</v>
      </c>
      <c r="O1802">
        <v>0</v>
      </c>
    </row>
    <row r="1803" spans="1:15" x14ac:dyDescent="0.25">
      <c r="A1803">
        <v>3596</v>
      </c>
      <c r="B1803">
        <v>41</v>
      </c>
      <c r="C1803" t="s">
        <v>2759</v>
      </c>
      <c r="D1803" t="s">
        <v>217</v>
      </c>
      <c r="E1803" s="30">
        <v>0</v>
      </c>
      <c r="F1803">
        <v>10</v>
      </c>
      <c r="G1803" s="30">
        <v>0</v>
      </c>
      <c r="H1803">
        <v>1</v>
      </c>
      <c r="I1803" t="s">
        <v>19</v>
      </c>
      <c r="J1803">
        <v>12470</v>
      </c>
      <c r="K1803">
        <v>1</v>
      </c>
      <c r="L1803">
        <v>602</v>
      </c>
      <c r="M1803">
        <v>86</v>
      </c>
      <c r="N1803" t="s">
        <v>19</v>
      </c>
      <c r="O1803">
        <v>0</v>
      </c>
    </row>
    <row r="1804" spans="1:15" x14ac:dyDescent="0.25">
      <c r="A1804">
        <v>3597</v>
      </c>
      <c r="B1804">
        <v>121</v>
      </c>
      <c r="C1804" t="s">
        <v>2760</v>
      </c>
      <c r="E1804" s="30">
        <v>0</v>
      </c>
      <c r="F1804">
        <v>0.01</v>
      </c>
      <c r="G1804" s="30">
        <v>0</v>
      </c>
      <c r="H1804">
        <v>1</v>
      </c>
      <c r="I1804" t="s">
        <v>19</v>
      </c>
      <c r="J1804">
        <v>124700</v>
      </c>
      <c r="K1804">
        <v>1</v>
      </c>
      <c r="L1804">
        <v>1553</v>
      </c>
      <c r="M1804">
        <v>86</v>
      </c>
      <c r="N1804" t="s">
        <v>19</v>
      </c>
      <c r="O1804">
        <v>0</v>
      </c>
    </row>
    <row r="1805" spans="1:15" x14ac:dyDescent="0.25">
      <c r="A1805">
        <v>3598</v>
      </c>
      <c r="B1805">
        <v>41</v>
      </c>
      <c r="C1805" t="s">
        <v>2761</v>
      </c>
      <c r="D1805" t="s">
        <v>217</v>
      </c>
      <c r="E1805" s="30">
        <v>0</v>
      </c>
      <c r="F1805">
        <v>10</v>
      </c>
      <c r="G1805" s="30">
        <v>0</v>
      </c>
      <c r="H1805">
        <v>1</v>
      </c>
      <c r="I1805" t="s">
        <v>19</v>
      </c>
      <c r="J1805">
        <v>79936</v>
      </c>
      <c r="K1805">
        <v>1</v>
      </c>
      <c r="L1805">
        <v>602</v>
      </c>
      <c r="M1805">
        <v>86</v>
      </c>
      <c r="N1805" t="s">
        <v>19</v>
      </c>
      <c r="O1805">
        <v>0</v>
      </c>
    </row>
    <row r="1806" spans="1:15" x14ac:dyDescent="0.25">
      <c r="A1806">
        <v>3599</v>
      </c>
      <c r="B1806">
        <v>121</v>
      </c>
      <c r="C1806" t="s">
        <v>2762</v>
      </c>
      <c r="E1806" s="30">
        <v>0</v>
      </c>
      <c r="F1806">
        <v>0.01</v>
      </c>
      <c r="G1806" s="30">
        <v>0</v>
      </c>
      <c r="H1806">
        <v>1</v>
      </c>
      <c r="I1806" t="s">
        <v>19</v>
      </c>
      <c r="J1806">
        <v>10000000000</v>
      </c>
      <c r="K1806">
        <v>1</v>
      </c>
      <c r="L1806" t="s">
        <v>19</v>
      </c>
      <c r="M1806">
        <v>86</v>
      </c>
      <c r="N1806" t="s">
        <v>19</v>
      </c>
      <c r="O1806">
        <v>0</v>
      </c>
    </row>
    <row r="1807" spans="1:15" x14ac:dyDescent="0.25">
      <c r="A1807">
        <v>3606</v>
      </c>
      <c r="B1807">
        <v>41</v>
      </c>
      <c r="C1807" t="s">
        <v>2763</v>
      </c>
      <c r="D1807" t="s">
        <v>217</v>
      </c>
      <c r="E1807" s="30">
        <v>0</v>
      </c>
      <c r="F1807">
        <v>25</v>
      </c>
      <c r="G1807" s="30">
        <v>0</v>
      </c>
      <c r="H1807">
        <v>1</v>
      </c>
      <c r="I1807" t="s">
        <v>19</v>
      </c>
      <c r="J1807">
        <v>31244</v>
      </c>
      <c r="K1807">
        <v>1</v>
      </c>
      <c r="L1807">
        <v>601</v>
      </c>
      <c r="M1807">
        <v>86</v>
      </c>
      <c r="N1807" t="s">
        <v>19</v>
      </c>
      <c r="O1807">
        <v>0</v>
      </c>
    </row>
    <row r="1808" spans="1:15" x14ac:dyDescent="0.25">
      <c r="A1808">
        <v>3607</v>
      </c>
      <c r="B1808">
        <v>121</v>
      </c>
      <c r="C1808" t="s">
        <v>2764</v>
      </c>
      <c r="E1808" s="30">
        <v>0</v>
      </c>
      <c r="F1808">
        <v>0.01</v>
      </c>
      <c r="G1808" s="30">
        <v>0</v>
      </c>
      <c r="H1808">
        <v>1</v>
      </c>
      <c r="I1808" t="s">
        <v>19</v>
      </c>
      <c r="J1808">
        <v>312440</v>
      </c>
      <c r="K1808">
        <v>1</v>
      </c>
      <c r="L1808">
        <v>1553</v>
      </c>
      <c r="M1808">
        <v>86</v>
      </c>
      <c r="N1808" t="s">
        <v>19</v>
      </c>
      <c r="O1808">
        <v>0</v>
      </c>
    </row>
    <row r="1809" spans="1:15" x14ac:dyDescent="0.25">
      <c r="A1809">
        <v>3608</v>
      </c>
      <c r="B1809">
        <v>41</v>
      </c>
      <c r="C1809" t="s">
        <v>2765</v>
      </c>
      <c r="D1809" t="s">
        <v>217</v>
      </c>
      <c r="E1809" s="30">
        <v>0</v>
      </c>
      <c r="F1809">
        <v>25</v>
      </c>
      <c r="G1809" s="30">
        <v>0</v>
      </c>
      <c r="H1809">
        <v>1</v>
      </c>
      <c r="I1809" t="s">
        <v>19</v>
      </c>
      <c r="J1809">
        <v>139968</v>
      </c>
      <c r="K1809">
        <v>1</v>
      </c>
      <c r="L1809">
        <v>601</v>
      </c>
      <c r="M1809">
        <v>86</v>
      </c>
      <c r="N1809" t="s">
        <v>19</v>
      </c>
      <c r="O1809">
        <v>0</v>
      </c>
    </row>
    <row r="1810" spans="1:15" x14ac:dyDescent="0.25">
      <c r="A1810">
        <v>3609</v>
      </c>
      <c r="B1810">
        <v>121</v>
      </c>
      <c r="C1810" t="s">
        <v>2766</v>
      </c>
      <c r="E1810" s="30">
        <v>0</v>
      </c>
      <c r="F1810">
        <v>0.01</v>
      </c>
      <c r="G1810" s="30">
        <v>0</v>
      </c>
      <c r="H1810">
        <v>1</v>
      </c>
      <c r="I1810" t="s">
        <v>19</v>
      </c>
      <c r="J1810">
        <v>9999999</v>
      </c>
      <c r="K1810">
        <v>1</v>
      </c>
      <c r="L1810" t="s">
        <v>19</v>
      </c>
      <c r="M1810">
        <v>86</v>
      </c>
      <c r="N1810" t="s">
        <v>19</v>
      </c>
      <c r="O1810">
        <v>0</v>
      </c>
    </row>
    <row r="1811" spans="1:15" ht="60" x14ac:dyDescent="0.25">
      <c r="A1811">
        <v>3616</v>
      </c>
      <c r="B1811">
        <v>41</v>
      </c>
      <c r="C1811" t="s">
        <v>2768</v>
      </c>
      <c r="D1811" s="7" t="s">
        <v>2701</v>
      </c>
      <c r="E1811" s="30">
        <v>0</v>
      </c>
      <c r="F1811">
        <v>4000</v>
      </c>
      <c r="G1811" s="30">
        <v>0</v>
      </c>
      <c r="H1811">
        <v>1</v>
      </c>
      <c r="I1811">
        <v>4</v>
      </c>
      <c r="J1811">
        <v>24659510</v>
      </c>
      <c r="K1811">
        <v>1</v>
      </c>
      <c r="L1811">
        <v>600</v>
      </c>
      <c r="M1811">
        <v>86</v>
      </c>
      <c r="N1811" t="s">
        <v>19</v>
      </c>
      <c r="O1811">
        <v>0</v>
      </c>
    </row>
    <row r="1812" spans="1:15" x14ac:dyDescent="0.25">
      <c r="A1812">
        <v>3617</v>
      </c>
      <c r="B1812">
        <v>121</v>
      </c>
      <c r="C1812" t="s">
        <v>2769</v>
      </c>
      <c r="E1812" s="30">
        <v>0</v>
      </c>
      <c r="F1812">
        <v>0.01</v>
      </c>
      <c r="G1812" s="30">
        <v>0</v>
      </c>
      <c r="H1812">
        <v>1</v>
      </c>
      <c r="I1812">
        <v>1</v>
      </c>
      <c r="J1812">
        <v>24659510</v>
      </c>
      <c r="K1812">
        <v>1</v>
      </c>
      <c r="L1812">
        <v>1553</v>
      </c>
      <c r="M1812">
        <v>86</v>
      </c>
      <c r="N1812" t="s">
        <v>19</v>
      </c>
      <c r="O1812">
        <v>0</v>
      </c>
    </row>
    <row r="1813" spans="1:15" ht="60" x14ac:dyDescent="0.25">
      <c r="A1813">
        <v>3618</v>
      </c>
      <c r="B1813">
        <v>41</v>
      </c>
      <c r="C1813" t="s">
        <v>2770</v>
      </c>
      <c r="D1813" s="7" t="s">
        <v>2701</v>
      </c>
      <c r="E1813" s="30">
        <v>0</v>
      </c>
      <c r="F1813">
        <v>4000</v>
      </c>
      <c r="G1813" s="30">
        <v>0</v>
      </c>
      <c r="H1813">
        <v>1</v>
      </c>
      <c r="I1813" t="s">
        <v>19</v>
      </c>
      <c r="J1813">
        <v>155242</v>
      </c>
      <c r="K1813">
        <v>1</v>
      </c>
      <c r="L1813">
        <v>600</v>
      </c>
      <c r="M1813">
        <v>86</v>
      </c>
      <c r="N1813" t="s">
        <v>19</v>
      </c>
      <c r="O1813">
        <v>0</v>
      </c>
    </row>
    <row r="1814" spans="1:15" x14ac:dyDescent="0.25">
      <c r="A1814">
        <v>3619</v>
      </c>
      <c r="B1814">
        <v>121</v>
      </c>
      <c r="C1814" t="s">
        <v>2771</v>
      </c>
      <c r="E1814" s="30">
        <v>0</v>
      </c>
      <c r="F1814">
        <v>0.01</v>
      </c>
      <c r="G1814" s="30">
        <v>0</v>
      </c>
      <c r="H1814">
        <v>1</v>
      </c>
      <c r="I1814" t="s">
        <v>19</v>
      </c>
      <c r="J1814">
        <v>9999999</v>
      </c>
      <c r="K1814">
        <v>1</v>
      </c>
      <c r="L1814" t="s">
        <v>19</v>
      </c>
      <c r="M1814">
        <v>86</v>
      </c>
      <c r="N1814" t="s">
        <v>19</v>
      </c>
      <c r="O1814">
        <v>0</v>
      </c>
    </row>
    <row r="1815" spans="1:15" x14ac:dyDescent="0.25">
      <c r="A1815">
        <v>3627</v>
      </c>
      <c r="B1815">
        <v>314</v>
      </c>
      <c r="C1815" t="s">
        <v>2772</v>
      </c>
      <c r="D1815" t="s">
        <v>1580</v>
      </c>
      <c r="E1815">
        <v>1000000</v>
      </c>
      <c r="F1815">
        <v>70</v>
      </c>
      <c r="G1815" s="30">
        <v>0</v>
      </c>
      <c r="H1815">
        <v>1</v>
      </c>
      <c r="I1815" t="s">
        <v>19</v>
      </c>
      <c r="J1815">
        <v>500</v>
      </c>
      <c r="K1815">
        <v>1</v>
      </c>
      <c r="L1815" t="s">
        <v>19</v>
      </c>
      <c r="M1815">
        <v>26</v>
      </c>
      <c r="N1815" t="s">
        <v>19</v>
      </c>
      <c r="O1815">
        <v>0</v>
      </c>
    </row>
    <row r="1816" spans="1:15" x14ac:dyDescent="0.25">
      <c r="A1816">
        <v>3643</v>
      </c>
      <c r="B1816">
        <v>280</v>
      </c>
      <c r="C1816" t="s">
        <v>2775</v>
      </c>
      <c r="D1816" t="s">
        <v>1491</v>
      </c>
      <c r="E1816">
        <v>3000</v>
      </c>
      <c r="F1816">
        <v>1.5</v>
      </c>
      <c r="G1816" s="30">
        <v>0</v>
      </c>
      <c r="H1816">
        <v>1</v>
      </c>
      <c r="I1816" t="s">
        <v>19</v>
      </c>
      <c r="J1816">
        <v>80</v>
      </c>
      <c r="K1816">
        <v>1</v>
      </c>
      <c r="L1816">
        <v>20</v>
      </c>
      <c r="M1816">
        <v>1181</v>
      </c>
      <c r="N1816" t="s">
        <v>19</v>
      </c>
      <c r="O1816">
        <v>0</v>
      </c>
    </row>
    <row r="1817" spans="1:15" x14ac:dyDescent="0.25">
      <c r="A1817">
        <v>3645</v>
      </c>
      <c r="B1817">
        <v>1042</v>
      </c>
      <c r="C1817" t="s">
        <v>2776</v>
      </c>
      <c r="D1817" t="s">
        <v>1508</v>
      </c>
      <c r="E1817" s="30">
        <v>0</v>
      </c>
      <c r="F1817">
        <v>0.19</v>
      </c>
      <c r="G1817" s="30">
        <v>0</v>
      </c>
      <c r="H1817">
        <v>1</v>
      </c>
      <c r="I1817" t="s">
        <v>19</v>
      </c>
      <c r="J1817">
        <v>35</v>
      </c>
      <c r="K1817">
        <v>1</v>
      </c>
      <c r="L1817">
        <v>1334</v>
      </c>
      <c r="M1817">
        <v>1178</v>
      </c>
      <c r="N1817" t="s">
        <v>19</v>
      </c>
      <c r="O1817">
        <v>0</v>
      </c>
    </row>
    <row r="1818" spans="1:15" x14ac:dyDescent="0.25">
      <c r="A1818">
        <v>3647</v>
      </c>
      <c r="B1818">
        <v>280</v>
      </c>
      <c r="C1818" t="s">
        <v>2778</v>
      </c>
      <c r="D1818" t="s">
        <v>2779</v>
      </c>
      <c r="E1818">
        <v>100</v>
      </c>
      <c r="F1818">
        <v>0.5</v>
      </c>
      <c r="G1818" s="30">
        <v>0</v>
      </c>
      <c r="H1818">
        <v>1</v>
      </c>
      <c r="I1818" t="s">
        <v>19</v>
      </c>
      <c r="J1818">
        <v>250</v>
      </c>
      <c r="K1818">
        <v>1</v>
      </c>
      <c r="L1818">
        <v>492</v>
      </c>
      <c r="M1818">
        <v>1177</v>
      </c>
      <c r="N1818" t="s">
        <v>19</v>
      </c>
      <c r="O1818">
        <v>0</v>
      </c>
    </row>
    <row r="1819" spans="1:15" ht="135" x14ac:dyDescent="0.25">
      <c r="A1819">
        <v>3651</v>
      </c>
      <c r="B1819">
        <v>54</v>
      </c>
      <c r="C1819" t="s">
        <v>2782</v>
      </c>
      <c r="D1819" s="7" t="s">
        <v>2783</v>
      </c>
      <c r="E1819" s="30">
        <v>0</v>
      </c>
      <c r="F1819">
        <v>5</v>
      </c>
      <c r="G1819" s="30">
        <v>0</v>
      </c>
      <c r="H1819">
        <v>1</v>
      </c>
      <c r="I1819" t="s">
        <v>19</v>
      </c>
      <c r="J1819" t="s">
        <v>19</v>
      </c>
      <c r="K1819">
        <v>1</v>
      </c>
      <c r="L1819">
        <v>1039</v>
      </c>
      <c r="M1819">
        <v>1061</v>
      </c>
      <c r="N1819" t="s">
        <v>19</v>
      </c>
      <c r="O1819">
        <v>11146</v>
      </c>
    </row>
    <row r="1820" spans="1:15" x14ac:dyDescent="0.25">
      <c r="A1820">
        <v>3653</v>
      </c>
      <c r="B1820">
        <v>63</v>
      </c>
      <c r="C1820" t="s">
        <v>2784</v>
      </c>
      <c r="D1820" t="s">
        <v>323</v>
      </c>
      <c r="E1820">
        <v>1000</v>
      </c>
      <c r="F1820">
        <v>25</v>
      </c>
      <c r="G1820" s="30">
        <v>0</v>
      </c>
      <c r="H1820">
        <v>1</v>
      </c>
      <c r="I1820" t="s">
        <v>19</v>
      </c>
      <c r="J1820" t="s">
        <v>19</v>
      </c>
      <c r="K1820">
        <v>1</v>
      </c>
      <c r="L1820">
        <v>1054</v>
      </c>
      <c r="M1820">
        <v>21378</v>
      </c>
      <c r="N1820" t="s">
        <v>19</v>
      </c>
      <c r="O1820">
        <v>0</v>
      </c>
    </row>
    <row r="1821" spans="1:15" x14ac:dyDescent="0.25">
      <c r="A1821">
        <v>3654</v>
      </c>
      <c r="B1821">
        <v>143</v>
      </c>
      <c r="C1821" t="s">
        <v>2785</v>
      </c>
      <c r="E1821" s="30">
        <v>0</v>
      </c>
      <c r="F1821">
        <v>0.01</v>
      </c>
      <c r="G1821" s="30">
        <v>0</v>
      </c>
      <c r="H1821">
        <v>1</v>
      </c>
      <c r="I1821" t="s">
        <v>19</v>
      </c>
      <c r="J1821">
        <v>1250000</v>
      </c>
      <c r="K1821">
        <v>1</v>
      </c>
      <c r="L1821">
        <v>1537</v>
      </c>
      <c r="M1821">
        <v>21378</v>
      </c>
      <c r="N1821" t="s">
        <v>19</v>
      </c>
      <c r="O1821">
        <v>0</v>
      </c>
    </row>
    <row r="1822" spans="1:15" x14ac:dyDescent="0.25">
      <c r="A1822">
        <v>3655</v>
      </c>
      <c r="B1822">
        <v>63</v>
      </c>
      <c r="C1822" t="s">
        <v>2786</v>
      </c>
      <c r="D1822" t="s">
        <v>323</v>
      </c>
      <c r="E1822">
        <v>1000</v>
      </c>
      <c r="F1822">
        <v>10</v>
      </c>
      <c r="G1822" s="30">
        <v>0</v>
      </c>
      <c r="H1822">
        <v>1</v>
      </c>
      <c r="I1822" t="s">
        <v>19</v>
      </c>
      <c r="J1822" t="s">
        <v>19</v>
      </c>
      <c r="K1822">
        <v>1</v>
      </c>
      <c r="L1822">
        <v>1054</v>
      </c>
      <c r="M1822">
        <v>21378</v>
      </c>
      <c r="N1822" t="s">
        <v>19</v>
      </c>
      <c r="O1822">
        <v>0</v>
      </c>
    </row>
    <row r="1823" spans="1:15" x14ac:dyDescent="0.25">
      <c r="A1823">
        <v>3656</v>
      </c>
      <c r="B1823">
        <v>143</v>
      </c>
      <c r="C1823" t="s">
        <v>2787</v>
      </c>
      <c r="E1823" s="30">
        <v>0</v>
      </c>
      <c r="F1823">
        <v>0.01</v>
      </c>
      <c r="G1823" s="30">
        <v>0</v>
      </c>
      <c r="H1823">
        <v>1</v>
      </c>
      <c r="I1823" t="s">
        <v>19</v>
      </c>
      <c r="J1823">
        <v>9999999</v>
      </c>
      <c r="K1823">
        <v>1</v>
      </c>
      <c r="L1823" t="s">
        <v>19</v>
      </c>
      <c r="M1823">
        <v>21378</v>
      </c>
      <c r="N1823" t="s">
        <v>19</v>
      </c>
      <c r="O1823">
        <v>0</v>
      </c>
    </row>
    <row r="1824" spans="1:15" x14ac:dyDescent="0.25">
      <c r="A1824">
        <v>3663</v>
      </c>
      <c r="B1824">
        <v>63</v>
      </c>
      <c r="C1824" t="s">
        <v>2789</v>
      </c>
      <c r="D1824" t="s">
        <v>323</v>
      </c>
      <c r="E1824">
        <v>1000</v>
      </c>
      <c r="F1824">
        <v>50</v>
      </c>
      <c r="G1824" s="30">
        <v>0</v>
      </c>
      <c r="H1824">
        <v>1</v>
      </c>
      <c r="I1824" t="s">
        <v>19</v>
      </c>
      <c r="J1824" t="s">
        <v>19</v>
      </c>
      <c r="K1824">
        <v>1</v>
      </c>
      <c r="L1824">
        <v>1055</v>
      </c>
      <c r="M1824">
        <v>21378</v>
      </c>
      <c r="N1824" t="s">
        <v>19</v>
      </c>
      <c r="O1824">
        <v>0</v>
      </c>
    </row>
    <row r="1825" spans="1:15" x14ac:dyDescent="0.25">
      <c r="A1825">
        <v>3664</v>
      </c>
      <c r="B1825">
        <v>143</v>
      </c>
      <c r="C1825" t="s">
        <v>2790</v>
      </c>
      <c r="E1825" s="30">
        <v>0</v>
      </c>
      <c r="F1825">
        <v>0.01</v>
      </c>
      <c r="G1825" s="30">
        <v>0</v>
      </c>
      <c r="H1825">
        <v>1</v>
      </c>
      <c r="I1825" t="s">
        <v>19</v>
      </c>
      <c r="J1825">
        <v>3125000</v>
      </c>
      <c r="K1825">
        <v>1</v>
      </c>
      <c r="L1825">
        <v>1537</v>
      </c>
      <c r="M1825">
        <v>21378</v>
      </c>
      <c r="N1825" t="s">
        <v>19</v>
      </c>
      <c r="O1825">
        <v>0</v>
      </c>
    </row>
    <row r="1826" spans="1:15" x14ac:dyDescent="0.25">
      <c r="A1826">
        <v>3665</v>
      </c>
      <c r="B1826">
        <v>63</v>
      </c>
      <c r="C1826" t="s">
        <v>2791</v>
      </c>
      <c r="D1826" t="s">
        <v>323</v>
      </c>
      <c r="E1826">
        <v>1000</v>
      </c>
      <c r="F1826">
        <v>50</v>
      </c>
      <c r="G1826" s="30">
        <v>0</v>
      </c>
      <c r="H1826">
        <v>1</v>
      </c>
      <c r="I1826" t="s">
        <v>19</v>
      </c>
      <c r="J1826" t="s">
        <v>19</v>
      </c>
      <c r="K1826">
        <v>1</v>
      </c>
      <c r="L1826">
        <v>1055</v>
      </c>
      <c r="M1826">
        <v>21378</v>
      </c>
      <c r="N1826" t="s">
        <v>19</v>
      </c>
      <c r="O1826">
        <v>0</v>
      </c>
    </row>
    <row r="1827" spans="1:15" x14ac:dyDescent="0.25">
      <c r="A1827">
        <v>3666</v>
      </c>
      <c r="B1827">
        <v>143</v>
      </c>
      <c r="C1827" t="s">
        <v>2792</v>
      </c>
      <c r="E1827" s="30">
        <v>0</v>
      </c>
      <c r="F1827">
        <v>0.01</v>
      </c>
      <c r="G1827" s="30">
        <v>0</v>
      </c>
      <c r="H1827">
        <v>1</v>
      </c>
      <c r="I1827" t="s">
        <v>19</v>
      </c>
      <c r="J1827">
        <v>9999999</v>
      </c>
      <c r="K1827">
        <v>1</v>
      </c>
      <c r="L1827" t="s">
        <v>19</v>
      </c>
      <c r="M1827">
        <v>21378</v>
      </c>
      <c r="N1827" t="s">
        <v>19</v>
      </c>
      <c r="O1827">
        <v>0</v>
      </c>
    </row>
    <row r="1828" spans="1:15" x14ac:dyDescent="0.25">
      <c r="A1828">
        <v>3673</v>
      </c>
      <c r="B1828">
        <v>280</v>
      </c>
      <c r="C1828" t="s">
        <v>2796</v>
      </c>
      <c r="D1828" t="s">
        <v>2797</v>
      </c>
      <c r="E1828">
        <v>1000</v>
      </c>
      <c r="F1828">
        <v>1.1499999999999999</v>
      </c>
      <c r="G1828" s="30">
        <v>0</v>
      </c>
      <c r="H1828">
        <v>1</v>
      </c>
      <c r="I1828" t="s">
        <v>19</v>
      </c>
      <c r="J1828">
        <v>100</v>
      </c>
      <c r="K1828">
        <v>1</v>
      </c>
      <c r="L1828">
        <v>492</v>
      </c>
      <c r="M1828">
        <v>1182</v>
      </c>
      <c r="N1828" t="s">
        <v>19</v>
      </c>
      <c r="O1828">
        <v>0</v>
      </c>
    </row>
    <row r="1829" spans="1:15" x14ac:dyDescent="0.25">
      <c r="A1829">
        <v>3683</v>
      </c>
      <c r="B1829">
        <v>1042</v>
      </c>
      <c r="C1829" t="s">
        <v>2800</v>
      </c>
      <c r="D1829" t="s">
        <v>1470</v>
      </c>
      <c r="E1829" s="30">
        <v>0</v>
      </c>
      <c r="F1829">
        <v>0.19</v>
      </c>
      <c r="G1829" s="30">
        <v>0</v>
      </c>
      <c r="H1829">
        <v>1</v>
      </c>
      <c r="I1829" t="s">
        <v>19</v>
      </c>
      <c r="J1829">
        <v>95</v>
      </c>
      <c r="K1829">
        <v>1</v>
      </c>
      <c r="L1829">
        <v>1334</v>
      </c>
      <c r="M1829">
        <v>1183</v>
      </c>
      <c r="N1829" t="s">
        <v>19</v>
      </c>
      <c r="O1829">
        <v>0</v>
      </c>
    </row>
    <row r="1830" spans="1:15" x14ac:dyDescent="0.25">
      <c r="A1830">
        <v>3685</v>
      </c>
      <c r="B1830">
        <v>280</v>
      </c>
      <c r="C1830" t="s">
        <v>2802</v>
      </c>
      <c r="D1830" t="s">
        <v>2803</v>
      </c>
      <c r="E1830">
        <v>1500</v>
      </c>
      <c r="F1830">
        <v>1</v>
      </c>
      <c r="G1830" s="30">
        <v>0</v>
      </c>
      <c r="H1830">
        <v>1</v>
      </c>
      <c r="I1830" t="s">
        <v>19</v>
      </c>
      <c r="J1830">
        <v>500</v>
      </c>
      <c r="K1830">
        <v>1</v>
      </c>
      <c r="L1830">
        <v>20</v>
      </c>
      <c r="M1830">
        <v>1184</v>
      </c>
      <c r="N1830" t="s">
        <v>19</v>
      </c>
      <c r="O1830">
        <v>0</v>
      </c>
    </row>
    <row r="1831" spans="1:15" x14ac:dyDescent="0.25">
      <c r="A1831">
        <v>3687</v>
      </c>
      <c r="B1831">
        <v>280</v>
      </c>
      <c r="C1831" t="s">
        <v>2804</v>
      </c>
      <c r="D1831" t="s">
        <v>1585</v>
      </c>
      <c r="E1831">
        <v>1000</v>
      </c>
      <c r="F1831">
        <v>1</v>
      </c>
      <c r="G1831" s="30">
        <v>0</v>
      </c>
      <c r="H1831">
        <v>1</v>
      </c>
      <c r="I1831" t="s">
        <v>19</v>
      </c>
      <c r="J1831">
        <v>750</v>
      </c>
      <c r="K1831">
        <v>1</v>
      </c>
      <c r="L1831">
        <v>20</v>
      </c>
      <c r="M1831">
        <v>1185</v>
      </c>
      <c r="N1831" t="s">
        <v>19</v>
      </c>
      <c r="O1831">
        <v>0</v>
      </c>
    </row>
    <row r="1832" spans="1:15" x14ac:dyDescent="0.25">
      <c r="A1832">
        <v>3689</v>
      </c>
      <c r="B1832">
        <v>1034</v>
      </c>
      <c r="C1832" t="s">
        <v>2806</v>
      </c>
      <c r="D1832" t="s">
        <v>1457</v>
      </c>
      <c r="E1832" s="30">
        <v>0</v>
      </c>
      <c r="F1832">
        <v>0.75</v>
      </c>
      <c r="G1832" s="30">
        <v>0</v>
      </c>
      <c r="H1832">
        <v>1</v>
      </c>
      <c r="I1832">
        <v>4</v>
      </c>
      <c r="J1832">
        <v>600</v>
      </c>
      <c r="K1832">
        <v>1</v>
      </c>
      <c r="L1832">
        <v>1335</v>
      </c>
      <c r="M1832">
        <v>1186</v>
      </c>
      <c r="N1832" t="s">
        <v>19</v>
      </c>
      <c r="O1832">
        <v>0</v>
      </c>
    </row>
    <row r="1833" spans="1:15" x14ac:dyDescent="0.25">
      <c r="A1833">
        <v>3691</v>
      </c>
      <c r="B1833">
        <v>1034</v>
      </c>
      <c r="C1833" t="s">
        <v>2807</v>
      </c>
      <c r="D1833" t="s">
        <v>1497</v>
      </c>
      <c r="E1833" s="30">
        <v>0</v>
      </c>
      <c r="F1833">
        <v>0.75</v>
      </c>
      <c r="G1833" s="30">
        <v>0</v>
      </c>
      <c r="H1833">
        <v>1</v>
      </c>
      <c r="I1833" t="s">
        <v>19</v>
      </c>
      <c r="J1833">
        <v>320</v>
      </c>
      <c r="K1833">
        <v>1</v>
      </c>
      <c r="L1833">
        <v>1335</v>
      </c>
      <c r="M1833">
        <v>1187</v>
      </c>
      <c r="N1833" t="s">
        <v>19</v>
      </c>
      <c r="O1833">
        <v>0</v>
      </c>
    </row>
    <row r="1834" spans="1:15" x14ac:dyDescent="0.25">
      <c r="A1834">
        <v>3693</v>
      </c>
      <c r="B1834">
        <v>1034</v>
      </c>
      <c r="C1834" t="s">
        <v>2808</v>
      </c>
      <c r="D1834" t="s">
        <v>2809</v>
      </c>
      <c r="E1834" s="30">
        <v>0</v>
      </c>
      <c r="F1834">
        <v>0.75</v>
      </c>
      <c r="G1834" s="30">
        <v>0</v>
      </c>
      <c r="H1834">
        <v>1</v>
      </c>
      <c r="I1834" t="s">
        <v>19</v>
      </c>
      <c r="J1834">
        <v>200</v>
      </c>
      <c r="K1834">
        <v>1</v>
      </c>
      <c r="L1834">
        <v>1335</v>
      </c>
      <c r="M1834">
        <v>1188</v>
      </c>
      <c r="N1834" t="s">
        <v>19</v>
      </c>
      <c r="O1834">
        <v>0</v>
      </c>
    </row>
    <row r="1835" spans="1:15" x14ac:dyDescent="0.25">
      <c r="A1835">
        <v>3695</v>
      </c>
      <c r="B1835">
        <v>1034</v>
      </c>
      <c r="C1835" t="s">
        <v>2810</v>
      </c>
      <c r="D1835" t="s">
        <v>2811</v>
      </c>
      <c r="E1835">
        <v>200</v>
      </c>
      <c r="F1835">
        <v>0.75</v>
      </c>
      <c r="G1835" s="30">
        <v>0</v>
      </c>
      <c r="H1835">
        <v>1</v>
      </c>
      <c r="I1835" t="s">
        <v>19</v>
      </c>
      <c r="J1835">
        <v>400</v>
      </c>
      <c r="K1835">
        <v>1</v>
      </c>
      <c r="L1835">
        <v>1335</v>
      </c>
      <c r="M1835">
        <v>1189</v>
      </c>
      <c r="N1835" t="s">
        <v>19</v>
      </c>
      <c r="O1835">
        <v>0</v>
      </c>
    </row>
    <row r="1836" spans="1:15" x14ac:dyDescent="0.25">
      <c r="A1836">
        <v>3697</v>
      </c>
      <c r="B1836">
        <v>1034</v>
      </c>
      <c r="C1836" t="s">
        <v>2812</v>
      </c>
      <c r="D1836" t="s">
        <v>1612</v>
      </c>
      <c r="E1836" s="30">
        <v>0</v>
      </c>
      <c r="F1836">
        <v>0.75</v>
      </c>
      <c r="G1836" s="30">
        <v>0</v>
      </c>
      <c r="H1836">
        <v>1</v>
      </c>
      <c r="I1836" t="s">
        <v>19</v>
      </c>
      <c r="J1836">
        <v>185</v>
      </c>
      <c r="K1836">
        <v>1</v>
      </c>
      <c r="L1836">
        <v>1335</v>
      </c>
      <c r="M1836">
        <v>1190</v>
      </c>
      <c r="N1836" t="s">
        <v>19</v>
      </c>
      <c r="O1836">
        <v>0</v>
      </c>
    </row>
    <row r="1837" spans="1:15" x14ac:dyDescent="0.25">
      <c r="A1837">
        <v>3699</v>
      </c>
      <c r="B1837">
        <v>280</v>
      </c>
      <c r="C1837" t="s">
        <v>2813</v>
      </c>
      <c r="D1837" t="s">
        <v>2814</v>
      </c>
      <c r="E1837">
        <v>500</v>
      </c>
      <c r="F1837">
        <v>0.1</v>
      </c>
      <c r="G1837" s="30">
        <v>0</v>
      </c>
      <c r="H1837">
        <v>1</v>
      </c>
      <c r="I1837" t="s">
        <v>19</v>
      </c>
      <c r="J1837">
        <v>50</v>
      </c>
      <c r="K1837">
        <v>1</v>
      </c>
      <c r="L1837">
        <v>492</v>
      </c>
      <c r="M1837">
        <v>1191</v>
      </c>
      <c r="N1837" t="s">
        <v>19</v>
      </c>
      <c r="O1837">
        <v>0</v>
      </c>
    </row>
    <row r="1838" spans="1:15" x14ac:dyDescent="0.25">
      <c r="A1838">
        <v>3701</v>
      </c>
      <c r="B1838">
        <v>314</v>
      </c>
      <c r="C1838" t="s">
        <v>2815</v>
      </c>
      <c r="D1838" t="s">
        <v>2816</v>
      </c>
      <c r="E1838">
        <v>1</v>
      </c>
      <c r="F1838">
        <v>0.1</v>
      </c>
      <c r="G1838" s="30">
        <v>0</v>
      </c>
      <c r="H1838">
        <v>1</v>
      </c>
      <c r="I1838" t="s">
        <v>19</v>
      </c>
      <c r="J1838" t="s">
        <v>19</v>
      </c>
      <c r="K1838">
        <v>1</v>
      </c>
      <c r="L1838" t="s">
        <v>19</v>
      </c>
      <c r="M1838">
        <v>1192</v>
      </c>
      <c r="N1838" t="s">
        <v>19</v>
      </c>
      <c r="O1838">
        <v>0</v>
      </c>
    </row>
    <row r="1839" spans="1:15" x14ac:dyDescent="0.25">
      <c r="A1839">
        <v>3703</v>
      </c>
      <c r="B1839">
        <v>313</v>
      </c>
      <c r="C1839" t="s">
        <v>2817</v>
      </c>
      <c r="D1839" t="s">
        <v>2818</v>
      </c>
      <c r="E1839">
        <v>10</v>
      </c>
      <c r="F1839">
        <v>0.2</v>
      </c>
      <c r="G1839" s="30">
        <v>0</v>
      </c>
      <c r="H1839">
        <v>1</v>
      </c>
      <c r="I1839" t="s">
        <v>19</v>
      </c>
      <c r="J1839">
        <v>2500</v>
      </c>
      <c r="K1839">
        <v>1</v>
      </c>
      <c r="L1839">
        <v>491</v>
      </c>
      <c r="M1839">
        <v>1193</v>
      </c>
      <c r="N1839" t="s">
        <v>19</v>
      </c>
      <c r="O1839">
        <v>0</v>
      </c>
    </row>
    <row r="1840" spans="1:15" x14ac:dyDescent="0.25">
      <c r="A1840">
        <v>3705</v>
      </c>
      <c r="B1840">
        <v>313</v>
      </c>
      <c r="C1840" t="s">
        <v>2819</v>
      </c>
      <c r="D1840" t="s">
        <v>2820</v>
      </c>
      <c r="E1840">
        <v>5</v>
      </c>
      <c r="F1840">
        <v>0.2</v>
      </c>
      <c r="G1840" s="30">
        <v>0</v>
      </c>
      <c r="H1840">
        <v>1</v>
      </c>
      <c r="I1840" t="s">
        <v>19</v>
      </c>
      <c r="J1840">
        <v>1100</v>
      </c>
      <c r="K1840">
        <v>1</v>
      </c>
      <c r="L1840">
        <v>491</v>
      </c>
      <c r="M1840">
        <v>1194</v>
      </c>
      <c r="N1840" t="s">
        <v>19</v>
      </c>
      <c r="O1840">
        <v>0</v>
      </c>
    </row>
    <row r="1841" spans="1:15" x14ac:dyDescent="0.25">
      <c r="A1841">
        <v>3707</v>
      </c>
      <c r="B1841">
        <v>313</v>
      </c>
      <c r="C1841" t="s">
        <v>2822</v>
      </c>
      <c r="D1841" t="s">
        <v>2823</v>
      </c>
      <c r="E1841">
        <v>10</v>
      </c>
      <c r="F1841">
        <v>0.2</v>
      </c>
      <c r="G1841" s="30">
        <v>0</v>
      </c>
      <c r="H1841">
        <v>1</v>
      </c>
      <c r="I1841" t="s">
        <v>19</v>
      </c>
      <c r="J1841">
        <v>2200</v>
      </c>
      <c r="K1841">
        <v>1</v>
      </c>
      <c r="L1841">
        <v>491</v>
      </c>
      <c r="M1841">
        <v>1195</v>
      </c>
      <c r="N1841" t="s">
        <v>19</v>
      </c>
      <c r="O1841">
        <v>0</v>
      </c>
    </row>
    <row r="1842" spans="1:15" x14ac:dyDescent="0.25">
      <c r="A1842">
        <v>3709</v>
      </c>
      <c r="B1842">
        <v>313</v>
      </c>
      <c r="C1842" t="s">
        <v>2824</v>
      </c>
      <c r="D1842" t="s">
        <v>2825</v>
      </c>
      <c r="E1842">
        <v>5</v>
      </c>
      <c r="F1842">
        <v>0.2</v>
      </c>
      <c r="G1842" s="30">
        <v>0</v>
      </c>
      <c r="H1842">
        <v>1</v>
      </c>
      <c r="I1842" t="s">
        <v>19</v>
      </c>
      <c r="J1842">
        <v>1000</v>
      </c>
      <c r="K1842">
        <v>1</v>
      </c>
      <c r="L1842">
        <v>491</v>
      </c>
      <c r="M1842">
        <v>1196</v>
      </c>
      <c r="N1842" t="s">
        <v>19</v>
      </c>
      <c r="O1842">
        <v>0</v>
      </c>
    </row>
    <row r="1843" spans="1:15" x14ac:dyDescent="0.25">
      <c r="A1843">
        <v>3711</v>
      </c>
      <c r="B1843">
        <v>313</v>
      </c>
      <c r="C1843" t="s">
        <v>2827</v>
      </c>
      <c r="D1843" t="s">
        <v>2828</v>
      </c>
      <c r="E1843">
        <v>800</v>
      </c>
      <c r="F1843">
        <v>1</v>
      </c>
      <c r="G1843" s="30">
        <v>0</v>
      </c>
      <c r="H1843">
        <v>1</v>
      </c>
      <c r="I1843" t="s">
        <v>19</v>
      </c>
      <c r="J1843">
        <v>13500</v>
      </c>
      <c r="K1843">
        <v>1</v>
      </c>
      <c r="L1843">
        <v>491</v>
      </c>
      <c r="M1843">
        <v>1206</v>
      </c>
      <c r="N1843" t="s">
        <v>19</v>
      </c>
      <c r="O1843">
        <v>0</v>
      </c>
    </row>
    <row r="1844" spans="1:15" x14ac:dyDescent="0.25">
      <c r="A1844">
        <v>3713</v>
      </c>
      <c r="B1844">
        <v>313</v>
      </c>
      <c r="C1844" t="s">
        <v>2830</v>
      </c>
      <c r="D1844" t="s">
        <v>1506</v>
      </c>
      <c r="E1844">
        <v>800</v>
      </c>
      <c r="F1844">
        <v>0.5</v>
      </c>
      <c r="G1844" s="30">
        <v>0</v>
      </c>
      <c r="H1844">
        <v>1</v>
      </c>
      <c r="I1844" t="s">
        <v>19</v>
      </c>
      <c r="J1844">
        <v>9300</v>
      </c>
      <c r="K1844">
        <v>1</v>
      </c>
      <c r="L1844">
        <v>491</v>
      </c>
      <c r="M1844">
        <v>1207</v>
      </c>
      <c r="N1844" t="s">
        <v>19</v>
      </c>
      <c r="O1844">
        <v>0</v>
      </c>
    </row>
    <row r="1845" spans="1:15" x14ac:dyDescent="0.25">
      <c r="A1845">
        <v>3715</v>
      </c>
      <c r="B1845">
        <v>281</v>
      </c>
      <c r="C1845" t="s">
        <v>2831</v>
      </c>
      <c r="D1845" t="s">
        <v>1437</v>
      </c>
      <c r="E1845">
        <v>400</v>
      </c>
      <c r="F1845">
        <v>0.5</v>
      </c>
      <c r="G1845" s="30">
        <v>0</v>
      </c>
      <c r="H1845">
        <v>1</v>
      </c>
      <c r="I1845" t="s">
        <v>19</v>
      </c>
      <c r="J1845">
        <v>98</v>
      </c>
      <c r="K1845">
        <v>1</v>
      </c>
      <c r="L1845">
        <v>492</v>
      </c>
      <c r="M1845">
        <v>30</v>
      </c>
      <c r="N1845" t="s">
        <v>19</v>
      </c>
      <c r="O1845">
        <v>0</v>
      </c>
    </row>
    <row r="1846" spans="1:15" x14ac:dyDescent="0.25">
      <c r="A1846">
        <v>3717</v>
      </c>
      <c r="B1846">
        <v>281</v>
      </c>
      <c r="C1846" t="s">
        <v>2832</v>
      </c>
      <c r="D1846" t="s">
        <v>2833</v>
      </c>
      <c r="E1846">
        <v>400</v>
      </c>
      <c r="F1846">
        <v>0.5</v>
      </c>
      <c r="G1846" s="30">
        <v>0</v>
      </c>
      <c r="H1846">
        <v>1</v>
      </c>
      <c r="I1846" t="s">
        <v>19</v>
      </c>
      <c r="J1846">
        <v>160</v>
      </c>
      <c r="K1846">
        <v>1</v>
      </c>
      <c r="L1846">
        <v>492</v>
      </c>
      <c r="M1846">
        <v>1198</v>
      </c>
      <c r="N1846" t="s">
        <v>19</v>
      </c>
      <c r="O1846">
        <v>0</v>
      </c>
    </row>
    <row r="1847" spans="1:15" x14ac:dyDescent="0.25">
      <c r="A1847">
        <v>3719</v>
      </c>
      <c r="B1847">
        <v>283</v>
      </c>
      <c r="C1847" t="s">
        <v>2834</v>
      </c>
      <c r="D1847" t="s">
        <v>1539</v>
      </c>
      <c r="E1847">
        <v>200</v>
      </c>
      <c r="F1847">
        <v>1</v>
      </c>
      <c r="G1847" s="30">
        <v>0</v>
      </c>
      <c r="H1847">
        <v>1</v>
      </c>
      <c r="I1847" t="s">
        <v>19</v>
      </c>
      <c r="J1847">
        <v>100</v>
      </c>
      <c r="K1847">
        <v>1</v>
      </c>
      <c r="L1847">
        <v>23</v>
      </c>
      <c r="M1847">
        <v>2539</v>
      </c>
      <c r="N1847" t="s">
        <v>19</v>
      </c>
      <c r="O1847">
        <v>0</v>
      </c>
    </row>
    <row r="1848" spans="1:15" x14ac:dyDescent="0.25">
      <c r="A1848">
        <v>3721</v>
      </c>
      <c r="B1848">
        <v>283</v>
      </c>
      <c r="C1848" t="s">
        <v>2835</v>
      </c>
      <c r="D1848" t="s">
        <v>1537</v>
      </c>
      <c r="E1848">
        <v>450</v>
      </c>
      <c r="F1848">
        <v>5</v>
      </c>
      <c r="G1848" s="30">
        <v>0</v>
      </c>
      <c r="H1848">
        <v>1</v>
      </c>
      <c r="I1848" t="s">
        <v>19</v>
      </c>
      <c r="J1848">
        <v>750</v>
      </c>
      <c r="K1848">
        <v>1</v>
      </c>
      <c r="L1848">
        <v>23</v>
      </c>
      <c r="M1848">
        <v>2541</v>
      </c>
      <c r="N1848" t="s">
        <v>19</v>
      </c>
      <c r="O1848">
        <v>0</v>
      </c>
    </row>
    <row r="1849" spans="1:15" x14ac:dyDescent="0.25">
      <c r="A1849">
        <v>3723</v>
      </c>
      <c r="B1849">
        <v>283</v>
      </c>
      <c r="C1849" t="s">
        <v>2836</v>
      </c>
      <c r="D1849" t="s">
        <v>2837</v>
      </c>
      <c r="E1849">
        <v>30</v>
      </c>
      <c r="F1849">
        <v>1</v>
      </c>
      <c r="G1849" s="30">
        <v>0</v>
      </c>
      <c r="H1849">
        <v>1</v>
      </c>
      <c r="I1849" t="s">
        <v>19</v>
      </c>
      <c r="J1849">
        <v>3000</v>
      </c>
      <c r="K1849">
        <v>1</v>
      </c>
      <c r="L1849">
        <v>23</v>
      </c>
      <c r="M1849">
        <v>1180</v>
      </c>
      <c r="N1849" t="s">
        <v>19</v>
      </c>
      <c r="O1849">
        <v>0</v>
      </c>
    </row>
    <row r="1850" spans="1:15" x14ac:dyDescent="0.25">
      <c r="A1850">
        <v>3725</v>
      </c>
      <c r="B1850">
        <v>1034</v>
      </c>
      <c r="C1850" t="s">
        <v>2838</v>
      </c>
      <c r="D1850" t="s">
        <v>2839</v>
      </c>
      <c r="E1850">
        <v>900</v>
      </c>
      <c r="F1850">
        <v>0.75</v>
      </c>
      <c r="G1850" s="30">
        <v>0</v>
      </c>
      <c r="H1850">
        <v>1</v>
      </c>
      <c r="I1850" t="s">
        <v>19</v>
      </c>
      <c r="J1850">
        <v>850</v>
      </c>
      <c r="K1850">
        <v>1</v>
      </c>
      <c r="L1850">
        <v>1335</v>
      </c>
      <c r="M1850">
        <v>1205</v>
      </c>
      <c r="N1850" t="s">
        <v>19</v>
      </c>
      <c r="O1850">
        <v>0</v>
      </c>
    </row>
    <row r="1851" spans="1:15" x14ac:dyDescent="0.25">
      <c r="A1851">
        <v>3727</v>
      </c>
      <c r="B1851">
        <v>282</v>
      </c>
      <c r="C1851" t="s">
        <v>2840</v>
      </c>
      <c r="D1851" t="s">
        <v>2841</v>
      </c>
      <c r="E1851">
        <v>2000</v>
      </c>
      <c r="F1851">
        <v>1</v>
      </c>
      <c r="G1851" s="30">
        <v>0</v>
      </c>
      <c r="H1851">
        <v>1</v>
      </c>
      <c r="I1851" t="s">
        <v>19</v>
      </c>
      <c r="J1851">
        <v>12000</v>
      </c>
      <c r="K1851">
        <v>1</v>
      </c>
      <c r="L1851">
        <v>22</v>
      </c>
      <c r="M1851">
        <v>29</v>
      </c>
      <c r="N1851" t="s">
        <v>19</v>
      </c>
      <c r="O1851">
        <v>0</v>
      </c>
    </row>
    <row r="1852" spans="1:15" x14ac:dyDescent="0.25">
      <c r="A1852">
        <v>3729</v>
      </c>
      <c r="B1852">
        <v>282</v>
      </c>
      <c r="C1852" t="s">
        <v>2843</v>
      </c>
      <c r="D1852" t="s">
        <v>2844</v>
      </c>
      <c r="E1852">
        <v>2000</v>
      </c>
      <c r="F1852">
        <v>1</v>
      </c>
      <c r="G1852" s="30">
        <v>0</v>
      </c>
      <c r="H1852">
        <v>1</v>
      </c>
      <c r="I1852" t="s">
        <v>19</v>
      </c>
      <c r="J1852">
        <v>150</v>
      </c>
      <c r="K1852">
        <v>1</v>
      </c>
      <c r="L1852">
        <v>22</v>
      </c>
      <c r="M1852">
        <v>29</v>
      </c>
      <c r="N1852" t="s">
        <v>19</v>
      </c>
      <c r="O1852">
        <v>0</v>
      </c>
    </row>
    <row r="1853" spans="1:15" ht="60" x14ac:dyDescent="0.25">
      <c r="A1853">
        <v>3731</v>
      </c>
      <c r="B1853">
        <v>266</v>
      </c>
      <c r="C1853" t="s">
        <v>2845</v>
      </c>
      <c r="D1853" s="7" t="s">
        <v>2846</v>
      </c>
      <c r="E1853" s="30">
        <v>0</v>
      </c>
      <c r="F1853">
        <v>0.01</v>
      </c>
      <c r="G1853" s="30">
        <v>0</v>
      </c>
      <c r="H1853">
        <v>1</v>
      </c>
      <c r="I1853" t="s">
        <v>19</v>
      </c>
      <c r="J1853">
        <v>400000</v>
      </c>
      <c r="K1853">
        <v>1</v>
      </c>
      <c r="L1853">
        <v>365</v>
      </c>
      <c r="M1853">
        <v>33</v>
      </c>
      <c r="N1853" t="s">
        <v>19</v>
      </c>
      <c r="O1853">
        <v>0</v>
      </c>
    </row>
    <row r="1854" spans="1:15" ht="75" x14ac:dyDescent="0.25">
      <c r="A1854">
        <v>3732</v>
      </c>
      <c r="B1854">
        <v>266</v>
      </c>
      <c r="C1854" t="s">
        <v>2847</v>
      </c>
      <c r="D1854" s="7" t="s">
        <v>2848</v>
      </c>
      <c r="E1854" s="30">
        <v>0</v>
      </c>
      <c r="F1854">
        <v>0.01</v>
      </c>
      <c r="G1854" s="30">
        <v>0</v>
      </c>
      <c r="H1854">
        <v>1</v>
      </c>
      <c r="I1854" t="s">
        <v>19</v>
      </c>
      <c r="J1854">
        <v>10000000</v>
      </c>
      <c r="K1854">
        <v>1</v>
      </c>
      <c r="L1854">
        <v>365</v>
      </c>
      <c r="M1854">
        <v>33</v>
      </c>
      <c r="N1854" t="s">
        <v>19</v>
      </c>
      <c r="O1854">
        <v>0</v>
      </c>
    </row>
    <row r="1855" spans="1:15" ht="210" x14ac:dyDescent="0.25">
      <c r="A1855">
        <v>3756</v>
      </c>
      <c r="B1855">
        <v>419</v>
      </c>
      <c r="C1855" t="s">
        <v>2849</v>
      </c>
      <c r="D1855" s="7" t="s">
        <v>2850</v>
      </c>
      <c r="E1855">
        <v>10000000</v>
      </c>
      <c r="F1855">
        <v>101000</v>
      </c>
      <c r="G1855">
        <v>900</v>
      </c>
      <c r="H1855">
        <v>1</v>
      </c>
      <c r="I1855">
        <v>16</v>
      </c>
      <c r="J1855">
        <v>6</v>
      </c>
      <c r="K1855">
        <v>1</v>
      </c>
      <c r="L1855">
        <v>1698</v>
      </c>
      <c r="M1855" t="s">
        <v>19</v>
      </c>
      <c r="N1855">
        <v>20125</v>
      </c>
      <c r="O1855">
        <v>1231</v>
      </c>
    </row>
    <row r="1856" spans="1:15" ht="180" x14ac:dyDescent="0.25">
      <c r="A1856">
        <v>3764</v>
      </c>
      <c r="B1856">
        <v>30</v>
      </c>
      <c r="C1856" t="s">
        <v>2853</v>
      </c>
      <c r="D1856" s="7" t="s">
        <v>2854</v>
      </c>
      <c r="E1856">
        <v>2300000000</v>
      </c>
      <c r="F1856">
        <v>132500000</v>
      </c>
      <c r="G1856">
        <v>13750</v>
      </c>
      <c r="H1856">
        <v>1</v>
      </c>
      <c r="I1856">
        <v>1</v>
      </c>
      <c r="J1856">
        <v>176984000000</v>
      </c>
      <c r="K1856">
        <v>1</v>
      </c>
      <c r="L1856">
        <v>814</v>
      </c>
      <c r="M1856" t="s">
        <v>19</v>
      </c>
      <c r="N1856">
        <v>20071</v>
      </c>
      <c r="O1856">
        <v>2930</v>
      </c>
    </row>
    <row r="1857" spans="1:15" x14ac:dyDescent="0.25">
      <c r="A1857">
        <v>3765</v>
      </c>
      <c r="B1857">
        <v>110</v>
      </c>
      <c r="C1857" t="s">
        <v>2855</v>
      </c>
      <c r="E1857" s="30">
        <v>0</v>
      </c>
      <c r="F1857">
        <v>0.01</v>
      </c>
      <c r="G1857" s="30">
        <v>0</v>
      </c>
      <c r="H1857">
        <v>1</v>
      </c>
      <c r="I1857" t="s">
        <v>19</v>
      </c>
      <c r="J1857">
        <v>70000000000</v>
      </c>
      <c r="K1857">
        <v>1</v>
      </c>
      <c r="L1857">
        <v>885</v>
      </c>
      <c r="M1857" t="s">
        <v>19</v>
      </c>
      <c r="N1857" t="s">
        <v>19</v>
      </c>
      <c r="O1857">
        <v>2930</v>
      </c>
    </row>
    <row r="1858" spans="1:15" x14ac:dyDescent="0.25">
      <c r="A1858">
        <v>3766</v>
      </c>
      <c r="B1858">
        <v>25</v>
      </c>
      <c r="C1858" t="s">
        <v>2856</v>
      </c>
      <c r="D1858" t="s">
        <v>2851</v>
      </c>
      <c r="E1858">
        <v>1080000</v>
      </c>
      <c r="F1858">
        <v>17400</v>
      </c>
      <c r="G1858">
        <v>250</v>
      </c>
      <c r="H1858">
        <v>1</v>
      </c>
      <c r="I1858">
        <v>2</v>
      </c>
      <c r="J1858">
        <v>300000</v>
      </c>
      <c r="K1858">
        <v>1</v>
      </c>
      <c r="L1858">
        <v>64</v>
      </c>
      <c r="M1858" t="s">
        <v>19</v>
      </c>
      <c r="N1858">
        <v>20078</v>
      </c>
      <c r="O1858">
        <v>1240</v>
      </c>
    </row>
    <row r="1859" spans="1:15" x14ac:dyDescent="0.25">
      <c r="A1859">
        <v>3767</v>
      </c>
      <c r="B1859">
        <v>105</v>
      </c>
      <c r="C1859" t="s">
        <v>2857</v>
      </c>
      <c r="E1859" s="30">
        <v>0</v>
      </c>
      <c r="F1859">
        <v>0.01</v>
      </c>
      <c r="G1859" s="30">
        <v>0</v>
      </c>
      <c r="H1859">
        <v>1</v>
      </c>
      <c r="I1859" t="s">
        <v>19</v>
      </c>
      <c r="J1859">
        <v>2300000</v>
      </c>
      <c r="K1859">
        <v>1</v>
      </c>
      <c r="L1859">
        <v>264</v>
      </c>
      <c r="M1859" t="s">
        <v>19</v>
      </c>
      <c r="N1859" t="s">
        <v>19</v>
      </c>
      <c r="O1859">
        <v>1240</v>
      </c>
    </row>
    <row r="1860" spans="1:15" x14ac:dyDescent="0.25">
      <c r="A1860">
        <v>3771</v>
      </c>
      <c r="B1860">
        <v>284</v>
      </c>
      <c r="C1860" t="s">
        <v>2858</v>
      </c>
      <c r="D1860" t="s">
        <v>2859</v>
      </c>
      <c r="E1860">
        <v>100</v>
      </c>
      <c r="F1860">
        <v>0.5</v>
      </c>
      <c r="G1860" s="30">
        <v>0</v>
      </c>
      <c r="H1860">
        <v>1</v>
      </c>
      <c r="I1860" t="s">
        <v>19</v>
      </c>
      <c r="J1860">
        <v>900</v>
      </c>
      <c r="K1860">
        <v>1</v>
      </c>
      <c r="L1860">
        <v>20</v>
      </c>
      <c r="M1860">
        <v>1199</v>
      </c>
      <c r="N1860" t="s">
        <v>19</v>
      </c>
      <c r="O1860">
        <v>0</v>
      </c>
    </row>
    <row r="1861" spans="1:15" x14ac:dyDescent="0.25">
      <c r="A1861">
        <v>3773</v>
      </c>
      <c r="B1861">
        <v>284</v>
      </c>
      <c r="C1861" t="s">
        <v>2860</v>
      </c>
      <c r="D1861" t="s">
        <v>2861</v>
      </c>
      <c r="E1861">
        <v>100</v>
      </c>
      <c r="F1861">
        <v>0.5</v>
      </c>
      <c r="G1861" s="30">
        <v>0</v>
      </c>
      <c r="H1861">
        <v>1</v>
      </c>
      <c r="I1861" t="s">
        <v>19</v>
      </c>
      <c r="J1861">
        <v>630</v>
      </c>
      <c r="K1861">
        <v>1</v>
      </c>
      <c r="L1861">
        <v>20</v>
      </c>
      <c r="M1861">
        <v>1199</v>
      </c>
      <c r="N1861" t="s">
        <v>19</v>
      </c>
      <c r="O1861">
        <v>0</v>
      </c>
    </row>
    <row r="1862" spans="1:15" x14ac:dyDescent="0.25">
      <c r="A1862">
        <v>3775</v>
      </c>
      <c r="B1862">
        <v>1034</v>
      </c>
      <c r="C1862" t="s">
        <v>2862</v>
      </c>
      <c r="D1862" t="s">
        <v>1501</v>
      </c>
      <c r="E1862" s="30">
        <v>0</v>
      </c>
      <c r="F1862">
        <v>0.75</v>
      </c>
      <c r="G1862" s="30">
        <v>0</v>
      </c>
      <c r="H1862">
        <v>1</v>
      </c>
      <c r="I1862" t="s">
        <v>19</v>
      </c>
      <c r="J1862">
        <v>850</v>
      </c>
      <c r="K1862">
        <v>1</v>
      </c>
      <c r="L1862">
        <v>1335</v>
      </c>
      <c r="M1862">
        <v>1199</v>
      </c>
      <c r="N1862" t="s">
        <v>19</v>
      </c>
      <c r="O1862">
        <v>0</v>
      </c>
    </row>
    <row r="1863" spans="1:15" x14ac:dyDescent="0.25">
      <c r="A1863">
        <v>3777</v>
      </c>
      <c r="B1863">
        <v>281</v>
      </c>
      <c r="C1863" t="s">
        <v>2863</v>
      </c>
      <c r="D1863" t="s">
        <v>2864</v>
      </c>
      <c r="E1863">
        <v>400</v>
      </c>
      <c r="F1863">
        <v>1</v>
      </c>
      <c r="G1863" s="30">
        <v>0</v>
      </c>
      <c r="H1863">
        <v>1</v>
      </c>
      <c r="I1863" t="s">
        <v>19</v>
      </c>
      <c r="J1863">
        <v>2400</v>
      </c>
      <c r="K1863">
        <v>1</v>
      </c>
      <c r="L1863">
        <v>492</v>
      </c>
      <c r="M1863">
        <v>1406</v>
      </c>
      <c r="N1863" t="s">
        <v>19</v>
      </c>
      <c r="O1863">
        <v>0</v>
      </c>
    </row>
    <row r="1864" spans="1:15" x14ac:dyDescent="0.25">
      <c r="A1864">
        <v>3779</v>
      </c>
      <c r="B1864">
        <v>1042</v>
      </c>
      <c r="C1864" t="s">
        <v>2866</v>
      </c>
      <c r="D1864" t="s">
        <v>2867</v>
      </c>
      <c r="E1864" s="30">
        <v>0</v>
      </c>
      <c r="F1864">
        <v>0.19</v>
      </c>
      <c r="G1864" s="30">
        <v>0</v>
      </c>
      <c r="H1864">
        <v>1</v>
      </c>
      <c r="I1864" t="s">
        <v>19</v>
      </c>
      <c r="J1864">
        <v>1</v>
      </c>
      <c r="K1864">
        <v>1</v>
      </c>
      <c r="L1864">
        <v>1334</v>
      </c>
      <c r="M1864">
        <v>10030</v>
      </c>
      <c r="N1864" t="s">
        <v>19</v>
      </c>
      <c r="O1864">
        <v>0</v>
      </c>
    </row>
    <row r="1865" spans="1:15" x14ac:dyDescent="0.25">
      <c r="A1865">
        <v>3804</v>
      </c>
      <c r="B1865">
        <v>283</v>
      </c>
      <c r="C1865" t="s">
        <v>2872</v>
      </c>
      <c r="D1865" t="s">
        <v>1544</v>
      </c>
      <c r="E1865">
        <v>130</v>
      </c>
      <c r="F1865">
        <v>3</v>
      </c>
      <c r="G1865" s="30">
        <v>0</v>
      </c>
      <c r="H1865">
        <v>1</v>
      </c>
      <c r="I1865" t="s">
        <v>19</v>
      </c>
      <c r="J1865">
        <v>1000</v>
      </c>
      <c r="K1865">
        <v>1</v>
      </c>
      <c r="L1865" t="s">
        <v>19</v>
      </c>
      <c r="M1865">
        <v>2538</v>
      </c>
      <c r="N1865" t="s">
        <v>19</v>
      </c>
      <c r="O1865">
        <v>0</v>
      </c>
    </row>
    <row r="1866" spans="1:15" x14ac:dyDescent="0.25">
      <c r="A1866">
        <v>3806</v>
      </c>
      <c r="B1866">
        <v>283</v>
      </c>
      <c r="C1866" t="s">
        <v>2873</v>
      </c>
      <c r="D1866" t="s">
        <v>1531</v>
      </c>
      <c r="E1866">
        <v>400</v>
      </c>
      <c r="F1866">
        <v>1</v>
      </c>
      <c r="G1866" s="30">
        <v>0</v>
      </c>
      <c r="H1866">
        <v>1</v>
      </c>
      <c r="I1866" t="s">
        <v>19</v>
      </c>
      <c r="J1866" t="s">
        <v>19</v>
      </c>
      <c r="K1866">
        <v>1</v>
      </c>
      <c r="L1866">
        <v>23</v>
      </c>
      <c r="M1866">
        <v>2542</v>
      </c>
      <c r="N1866" t="s">
        <v>19</v>
      </c>
      <c r="O1866">
        <v>0</v>
      </c>
    </row>
    <row r="1867" spans="1:15" x14ac:dyDescent="0.25">
      <c r="A1867">
        <v>3808</v>
      </c>
      <c r="B1867">
        <v>283</v>
      </c>
      <c r="C1867" t="s">
        <v>2874</v>
      </c>
      <c r="D1867" t="s">
        <v>2875</v>
      </c>
      <c r="E1867">
        <v>560</v>
      </c>
      <c r="F1867">
        <v>7.5</v>
      </c>
      <c r="G1867" s="30">
        <v>0</v>
      </c>
      <c r="H1867">
        <v>1</v>
      </c>
      <c r="I1867" t="s">
        <v>19</v>
      </c>
      <c r="J1867">
        <v>100</v>
      </c>
      <c r="K1867">
        <v>1</v>
      </c>
      <c r="L1867" t="s">
        <v>19</v>
      </c>
      <c r="M1867">
        <v>2545</v>
      </c>
      <c r="N1867" t="s">
        <v>19</v>
      </c>
      <c r="O1867">
        <v>0</v>
      </c>
    </row>
    <row r="1868" spans="1:15" x14ac:dyDescent="0.25">
      <c r="A1868">
        <v>3810</v>
      </c>
      <c r="B1868">
        <v>283</v>
      </c>
      <c r="C1868" t="s">
        <v>2876</v>
      </c>
      <c r="D1868" t="s">
        <v>1524</v>
      </c>
      <c r="E1868">
        <v>1000</v>
      </c>
      <c r="F1868">
        <v>2</v>
      </c>
      <c r="G1868" s="30">
        <v>0</v>
      </c>
      <c r="H1868">
        <v>1</v>
      </c>
      <c r="I1868" t="s">
        <v>19</v>
      </c>
      <c r="J1868">
        <v>1000</v>
      </c>
      <c r="K1868">
        <v>1</v>
      </c>
      <c r="L1868">
        <v>23</v>
      </c>
      <c r="M1868">
        <v>2540</v>
      </c>
      <c r="N1868" t="s">
        <v>19</v>
      </c>
      <c r="O1868">
        <v>0</v>
      </c>
    </row>
    <row r="1869" spans="1:15" x14ac:dyDescent="0.25">
      <c r="A1869">
        <v>3812</v>
      </c>
      <c r="B1869">
        <v>280</v>
      </c>
      <c r="C1869" t="s">
        <v>2877</v>
      </c>
      <c r="D1869" t="s">
        <v>1427</v>
      </c>
      <c r="E1869">
        <v>1</v>
      </c>
      <c r="F1869">
        <v>1</v>
      </c>
      <c r="G1869" s="30">
        <v>0</v>
      </c>
      <c r="H1869">
        <v>1</v>
      </c>
      <c r="I1869" t="s">
        <v>19</v>
      </c>
      <c r="J1869">
        <v>150</v>
      </c>
      <c r="K1869">
        <v>1</v>
      </c>
      <c r="L1869">
        <v>20</v>
      </c>
      <c r="M1869">
        <v>1192</v>
      </c>
      <c r="N1869" t="s">
        <v>19</v>
      </c>
      <c r="O1869">
        <v>0</v>
      </c>
    </row>
    <row r="1870" spans="1:15" x14ac:dyDescent="0.25">
      <c r="A1870">
        <v>3814</v>
      </c>
      <c r="B1870">
        <v>280</v>
      </c>
      <c r="C1870" t="s">
        <v>2878</v>
      </c>
      <c r="D1870" t="s">
        <v>1485</v>
      </c>
      <c r="E1870">
        <v>1</v>
      </c>
      <c r="F1870">
        <v>0.1</v>
      </c>
      <c r="G1870" s="30">
        <v>0</v>
      </c>
      <c r="H1870">
        <v>1</v>
      </c>
      <c r="I1870" t="s">
        <v>19</v>
      </c>
      <c r="J1870">
        <v>30</v>
      </c>
      <c r="K1870">
        <v>1</v>
      </c>
      <c r="L1870">
        <v>20</v>
      </c>
      <c r="M1870">
        <v>1192</v>
      </c>
      <c r="N1870" t="s">
        <v>19</v>
      </c>
      <c r="O1870">
        <v>0</v>
      </c>
    </row>
    <row r="1871" spans="1:15" x14ac:dyDescent="0.25">
      <c r="A1871">
        <v>3818</v>
      </c>
      <c r="B1871">
        <v>313</v>
      </c>
      <c r="C1871" t="s">
        <v>2879</v>
      </c>
      <c r="D1871" t="s">
        <v>2880</v>
      </c>
      <c r="E1871">
        <v>800</v>
      </c>
      <c r="F1871">
        <v>1</v>
      </c>
      <c r="G1871" s="30">
        <v>0</v>
      </c>
      <c r="H1871">
        <v>1</v>
      </c>
      <c r="I1871" t="s">
        <v>19</v>
      </c>
      <c r="J1871">
        <v>15500</v>
      </c>
      <c r="K1871">
        <v>1</v>
      </c>
      <c r="L1871">
        <v>491</v>
      </c>
      <c r="M1871">
        <v>1194</v>
      </c>
      <c r="N1871" t="s">
        <v>19</v>
      </c>
      <c r="O1871">
        <v>0</v>
      </c>
    </row>
    <row r="1872" spans="1:15" x14ac:dyDescent="0.25">
      <c r="A1872">
        <v>3820</v>
      </c>
      <c r="B1872">
        <v>313</v>
      </c>
      <c r="C1872" t="s">
        <v>2881</v>
      </c>
      <c r="D1872" t="s">
        <v>2882</v>
      </c>
      <c r="E1872">
        <v>800</v>
      </c>
      <c r="F1872">
        <v>1</v>
      </c>
      <c r="G1872" s="30">
        <v>0</v>
      </c>
      <c r="H1872">
        <v>1</v>
      </c>
      <c r="I1872" t="s">
        <v>19</v>
      </c>
      <c r="J1872">
        <v>8900</v>
      </c>
      <c r="K1872">
        <v>1</v>
      </c>
      <c r="L1872">
        <v>491</v>
      </c>
      <c r="M1872">
        <v>1195</v>
      </c>
      <c r="N1872" t="s">
        <v>19</v>
      </c>
      <c r="O1872">
        <v>0</v>
      </c>
    </row>
    <row r="1873" spans="1:15" x14ac:dyDescent="0.25">
      <c r="A1873">
        <v>3822</v>
      </c>
      <c r="B1873">
        <v>313</v>
      </c>
      <c r="C1873" t="s">
        <v>2883</v>
      </c>
      <c r="D1873" t="s">
        <v>2884</v>
      </c>
      <c r="E1873">
        <v>5</v>
      </c>
      <c r="F1873">
        <v>0.2</v>
      </c>
      <c r="G1873" s="30">
        <v>0</v>
      </c>
      <c r="H1873">
        <v>1</v>
      </c>
      <c r="I1873" t="s">
        <v>19</v>
      </c>
      <c r="J1873">
        <v>1400</v>
      </c>
      <c r="K1873">
        <v>1</v>
      </c>
      <c r="L1873">
        <v>491</v>
      </c>
      <c r="M1873">
        <v>1193</v>
      </c>
      <c r="N1873" t="s">
        <v>19</v>
      </c>
      <c r="O1873">
        <v>0</v>
      </c>
    </row>
    <row r="1874" spans="1:15" x14ac:dyDescent="0.25">
      <c r="A1874">
        <v>3824</v>
      </c>
      <c r="B1874">
        <v>313</v>
      </c>
      <c r="C1874" t="s">
        <v>2885</v>
      </c>
      <c r="D1874" t="s">
        <v>1582</v>
      </c>
      <c r="E1874">
        <v>500</v>
      </c>
      <c r="F1874">
        <v>0.5</v>
      </c>
      <c r="G1874" s="30">
        <v>0</v>
      </c>
      <c r="H1874">
        <v>1</v>
      </c>
      <c r="I1874" t="s">
        <v>19</v>
      </c>
      <c r="J1874">
        <v>5000</v>
      </c>
      <c r="K1874">
        <v>1</v>
      </c>
      <c r="L1874">
        <v>491</v>
      </c>
      <c r="M1874">
        <v>1195</v>
      </c>
      <c r="N1874" t="s">
        <v>19</v>
      </c>
      <c r="O1874">
        <v>0</v>
      </c>
    </row>
    <row r="1875" spans="1:15" x14ac:dyDescent="0.25">
      <c r="A1875">
        <v>3826</v>
      </c>
      <c r="B1875">
        <v>313</v>
      </c>
      <c r="C1875" t="s">
        <v>2886</v>
      </c>
      <c r="D1875" t="s">
        <v>2887</v>
      </c>
      <c r="E1875">
        <v>5</v>
      </c>
      <c r="F1875">
        <v>0.2</v>
      </c>
      <c r="G1875" s="30">
        <v>0</v>
      </c>
      <c r="H1875">
        <v>1</v>
      </c>
      <c r="I1875" t="s">
        <v>19</v>
      </c>
      <c r="J1875">
        <v>1500</v>
      </c>
      <c r="K1875">
        <v>1</v>
      </c>
      <c r="L1875">
        <v>491</v>
      </c>
      <c r="M1875">
        <v>1196</v>
      </c>
      <c r="N1875" t="s">
        <v>19</v>
      </c>
      <c r="O1875">
        <v>0</v>
      </c>
    </row>
    <row r="1876" spans="1:15" x14ac:dyDescent="0.25">
      <c r="A1876">
        <v>3828</v>
      </c>
      <c r="B1876">
        <v>1034</v>
      </c>
      <c r="C1876" t="s">
        <v>2888</v>
      </c>
      <c r="D1876" t="s">
        <v>2889</v>
      </c>
      <c r="E1876" s="30">
        <v>0</v>
      </c>
      <c r="F1876">
        <v>0.75</v>
      </c>
      <c r="G1876" s="30">
        <v>0</v>
      </c>
      <c r="H1876">
        <v>1</v>
      </c>
      <c r="I1876" t="s">
        <v>19</v>
      </c>
      <c r="J1876">
        <v>500</v>
      </c>
      <c r="K1876">
        <v>1</v>
      </c>
      <c r="L1876">
        <v>1335</v>
      </c>
      <c r="M1876">
        <v>26</v>
      </c>
      <c r="N1876" t="s">
        <v>19</v>
      </c>
      <c r="O1876">
        <v>0</v>
      </c>
    </row>
    <row r="1877" spans="1:15" x14ac:dyDescent="0.25">
      <c r="A1877">
        <v>3829</v>
      </c>
      <c r="B1877">
        <v>38</v>
      </c>
      <c r="C1877" t="s">
        <v>2890</v>
      </c>
      <c r="D1877" t="s">
        <v>208</v>
      </c>
      <c r="E1877" s="30">
        <v>0</v>
      </c>
      <c r="F1877">
        <v>10</v>
      </c>
      <c r="G1877" s="30">
        <v>0</v>
      </c>
      <c r="H1877">
        <v>1</v>
      </c>
      <c r="I1877" t="s">
        <v>19</v>
      </c>
      <c r="J1877" t="s">
        <v>19</v>
      </c>
      <c r="K1877">
        <v>1</v>
      </c>
      <c r="L1877">
        <v>606</v>
      </c>
      <c r="M1877">
        <v>1044</v>
      </c>
      <c r="N1877" t="s">
        <v>19</v>
      </c>
      <c r="O1877">
        <v>0</v>
      </c>
    </row>
    <row r="1878" spans="1:15" x14ac:dyDescent="0.25">
      <c r="A1878">
        <v>3830</v>
      </c>
      <c r="B1878">
        <v>118</v>
      </c>
      <c r="C1878" t="s">
        <v>2891</v>
      </c>
      <c r="E1878" s="30">
        <v>0</v>
      </c>
      <c r="F1878">
        <v>0.01</v>
      </c>
      <c r="G1878" s="30">
        <v>0</v>
      </c>
      <c r="H1878">
        <v>1</v>
      </c>
      <c r="I1878" t="s">
        <v>19</v>
      </c>
      <c r="J1878">
        <v>124740</v>
      </c>
      <c r="K1878">
        <v>1</v>
      </c>
      <c r="L1878">
        <v>1549</v>
      </c>
      <c r="M1878">
        <v>1044</v>
      </c>
      <c r="N1878" t="s">
        <v>19</v>
      </c>
      <c r="O1878">
        <v>0</v>
      </c>
    </row>
    <row r="1879" spans="1:15" x14ac:dyDescent="0.25">
      <c r="A1879">
        <v>3831</v>
      </c>
      <c r="B1879">
        <v>38</v>
      </c>
      <c r="C1879" t="s">
        <v>2892</v>
      </c>
      <c r="D1879" t="s">
        <v>208</v>
      </c>
      <c r="E1879" s="30">
        <v>0</v>
      </c>
      <c r="F1879">
        <v>10</v>
      </c>
      <c r="G1879" s="30">
        <v>0</v>
      </c>
      <c r="H1879">
        <v>1</v>
      </c>
      <c r="I1879" t="s">
        <v>19</v>
      </c>
      <c r="J1879" t="s">
        <v>19</v>
      </c>
      <c r="K1879">
        <v>1</v>
      </c>
      <c r="L1879">
        <v>606</v>
      </c>
      <c r="M1879">
        <v>1044</v>
      </c>
      <c r="N1879" t="s">
        <v>19</v>
      </c>
      <c r="O1879">
        <v>0</v>
      </c>
    </row>
    <row r="1880" spans="1:15" x14ac:dyDescent="0.25">
      <c r="A1880">
        <v>3832</v>
      </c>
      <c r="B1880">
        <v>118</v>
      </c>
      <c r="C1880" t="s">
        <v>2893</v>
      </c>
      <c r="E1880" s="30">
        <v>0</v>
      </c>
      <c r="F1880">
        <v>0.01</v>
      </c>
      <c r="G1880" s="30">
        <v>0</v>
      </c>
      <c r="H1880">
        <v>1</v>
      </c>
      <c r="I1880" t="s">
        <v>19</v>
      </c>
      <c r="J1880">
        <v>10000000000</v>
      </c>
      <c r="K1880">
        <v>1</v>
      </c>
      <c r="L1880" t="s">
        <v>19</v>
      </c>
      <c r="M1880">
        <v>1044</v>
      </c>
      <c r="N1880" t="s">
        <v>19</v>
      </c>
      <c r="O1880">
        <v>0</v>
      </c>
    </row>
    <row r="1881" spans="1:15" ht="345" x14ac:dyDescent="0.25">
      <c r="A1881">
        <v>3836</v>
      </c>
      <c r="B1881">
        <v>526</v>
      </c>
      <c r="C1881" t="s">
        <v>2894</v>
      </c>
      <c r="D1881" s="7" t="s">
        <v>2895</v>
      </c>
      <c r="E1881">
        <v>1</v>
      </c>
      <c r="F1881">
        <v>0.1</v>
      </c>
      <c r="G1881" s="30">
        <v>0</v>
      </c>
      <c r="H1881">
        <v>1</v>
      </c>
      <c r="I1881" t="s">
        <v>19</v>
      </c>
      <c r="J1881" t="s">
        <v>19</v>
      </c>
      <c r="K1881">
        <v>1</v>
      </c>
      <c r="L1881" t="s">
        <v>19</v>
      </c>
      <c r="M1881">
        <v>2908</v>
      </c>
      <c r="N1881" t="s">
        <v>19</v>
      </c>
      <c r="O1881">
        <v>0</v>
      </c>
    </row>
    <row r="1882" spans="1:15" ht="105" x14ac:dyDescent="0.25">
      <c r="A1882">
        <v>3837</v>
      </c>
      <c r="B1882">
        <v>314</v>
      </c>
      <c r="C1882" t="s">
        <v>2896</v>
      </c>
      <c r="D1882" s="7" t="s">
        <v>2897</v>
      </c>
      <c r="E1882">
        <v>1</v>
      </c>
      <c r="F1882">
        <v>0.1</v>
      </c>
      <c r="G1882" s="30">
        <v>0</v>
      </c>
      <c r="H1882">
        <v>1</v>
      </c>
      <c r="I1882" t="s">
        <v>19</v>
      </c>
      <c r="J1882" t="s">
        <v>19</v>
      </c>
      <c r="K1882">
        <v>1</v>
      </c>
      <c r="L1882" t="s">
        <v>19</v>
      </c>
      <c r="M1882">
        <v>2095</v>
      </c>
      <c r="N1882" t="s">
        <v>19</v>
      </c>
      <c r="O1882">
        <v>0</v>
      </c>
    </row>
    <row r="1883" spans="1:15" ht="180" x14ac:dyDescent="0.25">
      <c r="A1883">
        <v>3838</v>
      </c>
      <c r="B1883">
        <v>314</v>
      </c>
      <c r="C1883" t="s">
        <v>2898</v>
      </c>
      <c r="D1883" s="7" t="s">
        <v>2899</v>
      </c>
      <c r="E1883">
        <v>1</v>
      </c>
      <c r="F1883">
        <v>0.1</v>
      </c>
      <c r="G1883" s="30">
        <v>0</v>
      </c>
      <c r="H1883">
        <v>1</v>
      </c>
      <c r="I1883" t="s">
        <v>19</v>
      </c>
      <c r="J1883" t="s">
        <v>19</v>
      </c>
      <c r="K1883">
        <v>1</v>
      </c>
      <c r="L1883" t="s">
        <v>19</v>
      </c>
      <c r="M1883">
        <v>2853</v>
      </c>
      <c r="N1883" t="s">
        <v>19</v>
      </c>
      <c r="O1883">
        <v>0</v>
      </c>
    </row>
    <row r="1884" spans="1:15" x14ac:dyDescent="0.25">
      <c r="A1884">
        <v>3839</v>
      </c>
      <c r="B1884">
        <v>38</v>
      </c>
      <c r="C1884" t="s">
        <v>2900</v>
      </c>
      <c r="D1884" t="s">
        <v>208</v>
      </c>
      <c r="E1884" s="30">
        <v>0</v>
      </c>
      <c r="F1884">
        <v>20</v>
      </c>
      <c r="G1884" s="30">
        <v>0</v>
      </c>
      <c r="H1884">
        <v>1</v>
      </c>
      <c r="I1884" t="s">
        <v>19</v>
      </c>
      <c r="J1884" t="s">
        <v>19</v>
      </c>
      <c r="K1884">
        <v>1</v>
      </c>
      <c r="L1884">
        <v>608</v>
      </c>
      <c r="M1884">
        <v>1044</v>
      </c>
      <c r="N1884" t="s">
        <v>19</v>
      </c>
      <c r="O1884">
        <v>0</v>
      </c>
    </row>
    <row r="1885" spans="1:15" x14ac:dyDescent="0.25">
      <c r="A1885">
        <v>3840</v>
      </c>
      <c r="B1885">
        <v>118</v>
      </c>
      <c r="C1885" t="s">
        <v>2901</v>
      </c>
      <c r="E1885" s="30">
        <v>0</v>
      </c>
      <c r="F1885">
        <v>0.01</v>
      </c>
      <c r="G1885" s="30">
        <v>0</v>
      </c>
      <c r="H1885">
        <v>1</v>
      </c>
      <c r="I1885" t="s">
        <v>19</v>
      </c>
      <c r="J1885">
        <v>312420</v>
      </c>
      <c r="K1885">
        <v>1</v>
      </c>
      <c r="L1885">
        <v>1549</v>
      </c>
      <c r="M1885">
        <v>1044</v>
      </c>
      <c r="N1885" t="s">
        <v>19</v>
      </c>
      <c r="O1885">
        <v>0</v>
      </c>
    </row>
    <row r="1886" spans="1:15" x14ac:dyDescent="0.25">
      <c r="A1886">
        <v>3841</v>
      </c>
      <c r="B1886">
        <v>38</v>
      </c>
      <c r="C1886" t="s">
        <v>2902</v>
      </c>
      <c r="D1886" t="s">
        <v>208</v>
      </c>
      <c r="E1886" s="30">
        <v>0</v>
      </c>
      <c r="F1886">
        <v>20</v>
      </c>
      <c r="G1886" s="30">
        <v>0</v>
      </c>
      <c r="H1886">
        <v>1</v>
      </c>
      <c r="I1886" t="s">
        <v>19</v>
      </c>
      <c r="J1886" t="s">
        <v>19</v>
      </c>
      <c r="K1886">
        <v>1</v>
      </c>
      <c r="L1886">
        <v>608</v>
      </c>
      <c r="M1886">
        <v>1044</v>
      </c>
      <c r="N1886" t="s">
        <v>19</v>
      </c>
      <c r="O1886">
        <v>0</v>
      </c>
    </row>
    <row r="1887" spans="1:15" x14ac:dyDescent="0.25">
      <c r="A1887">
        <v>3842</v>
      </c>
      <c r="B1887">
        <v>118</v>
      </c>
      <c r="C1887" t="s">
        <v>2903</v>
      </c>
      <c r="E1887" s="30">
        <v>0</v>
      </c>
      <c r="F1887">
        <v>0.01</v>
      </c>
      <c r="G1887" s="30">
        <v>0</v>
      </c>
      <c r="H1887">
        <v>1</v>
      </c>
      <c r="I1887" t="s">
        <v>19</v>
      </c>
      <c r="J1887">
        <v>10000000000</v>
      </c>
      <c r="K1887">
        <v>1</v>
      </c>
      <c r="L1887" t="s">
        <v>19</v>
      </c>
      <c r="M1887">
        <v>1044</v>
      </c>
      <c r="N1887" t="s">
        <v>19</v>
      </c>
      <c r="O1887">
        <v>0</v>
      </c>
    </row>
    <row r="1888" spans="1:15" ht="255" x14ac:dyDescent="0.25">
      <c r="A1888">
        <v>3843</v>
      </c>
      <c r="B1888">
        <v>314</v>
      </c>
      <c r="C1888" t="s">
        <v>2904</v>
      </c>
      <c r="D1888" s="7" t="s">
        <v>2905</v>
      </c>
      <c r="E1888">
        <v>1</v>
      </c>
      <c r="F1888">
        <v>0.1</v>
      </c>
      <c r="G1888" s="30">
        <v>0</v>
      </c>
      <c r="H1888">
        <v>1</v>
      </c>
      <c r="I1888" t="s">
        <v>19</v>
      </c>
      <c r="J1888" t="s">
        <v>19</v>
      </c>
      <c r="K1888">
        <v>1</v>
      </c>
      <c r="L1888" t="s">
        <v>19</v>
      </c>
      <c r="M1888">
        <v>2886</v>
      </c>
      <c r="N1888" t="s">
        <v>19</v>
      </c>
      <c r="O1888">
        <v>0</v>
      </c>
    </row>
    <row r="1889" spans="1:15" ht="195" x14ac:dyDescent="0.25">
      <c r="A1889">
        <v>3844</v>
      </c>
      <c r="B1889">
        <v>314</v>
      </c>
      <c r="C1889" t="s">
        <v>2906</v>
      </c>
      <c r="D1889" s="7" t="s">
        <v>2907</v>
      </c>
      <c r="E1889">
        <v>1</v>
      </c>
      <c r="F1889">
        <v>0.1</v>
      </c>
      <c r="G1889" s="30">
        <v>0</v>
      </c>
      <c r="H1889">
        <v>1</v>
      </c>
      <c r="I1889" t="s">
        <v>19</v>
      </c>
      <c r="J1889" t="s">
        <v>19</v>
      </c>
      <c r="K1889">
        <v>1</v>
      </c>
      <c r="L1889" t="s">
        <v>19</v>
      </c>
      <c r="M1889">
        <v>2853</v>
      </c>
      <c r="N1889" t="s">
        <v>19</v>
      </c>
      <c r="O1889">
        <v>0</v>
      </c>
    </row>
    <row r="1890" spans="1:15" x14ac:dyDescent="0.25">
      <c r="A1890">
        <v>3887</v>
      </c>
      <c r="B1890">
        <v>285</v>
      </c>
      <c r="C1890" t="s">
        <v>2908</v>
      </c>
      <c r="D1890" t="s">
        <v>2629</v>
      </c>
      <c r="E1890" s="30">
        <v>0</v>
      </c>
      <c r="F1890">
        <v>5</v>
      </c>
      <c r="G1890" s="30">
        <v>0</v>
      </c>
      <c r="H1890">
        <v>1</v>
      </c>
      <c r="I1890" t="s">
        <v>19</v>
      </c>
      <c r="J1890" t="s">
        <v>19</v>
      </c>
      <c r="K1890">
        <v>1</v>
      </c>
      <c r="L1890">
        <v>676</v>
      </c>
      <c r="M1890">
        <v>1405</v>
      </c>
      <c r="N1890" t="s">
        <v>19</v>
      </c>
      <c r="O1890">
        <v>0</v>
      </c>
    </row>
    <row r="1891" spans="1:15" x14ac:dyDescent="0.25">
      <c r="A1891">
        <v>3888</v>
      </c>
      <c r="B1891">
        <v>285</v>
      </c>
      <c r="C1891" t="s">
        <v>2909</v>
      </c>
      <c r="D1891" t="s">
        <v>2629</v>
      </c>
      <c r="E1891" s="30">
        <v>0</v>
      </c>
      <c r="F1891">
        <v>5</v>
      </c>
      <c r="G1891" s="30">
        <v>0</v>
      </c>
      <c r="H1891">
        <v>1</v>
      </c>
      <c r="I1891" t="s">
        <v>19</v>
      </c>
      <c r="J1891" t="s">
        <v>19</v>
      </c>
      <c r="K1891">
        <v>1</v>
      </c>
      <c r="L1891">
        <v>676</v>
      </c>
      <c r="M1891">
        <v>1405</v>
      </c>
      <c r="N1891" t="s">
        <v>19</v>
      </c>
      <c r="O1891">
        <v>0</v>
      </c>
    </row>
    <row r="1892" spans="1:15" ht="75" x14ac:dyDescent="0.25">
      <c r="A1892">
        <v>3893</v>
      </c>
      <c r="B1892">
        <v>278</v>
      </c>
      <c r="C1892" t="s">
        <v>2910</v>
      </c>
      <c r="D1892" s="7" t="s">
        <v>2911</v>
      </c>
      <c r="E1892" s="30">
        <v>0</v>
      </c>
      <c r="F1892">
        <v>0.01</v>
      </c>
      <c r="G1892" s="30">
        <v>0</v>
      </c>
      <c r="H1892">
        <v>1</v>
      </c>
      <c r="I1892" t="s">
        <v>19</v>
      </c>
      <c r="J1892">
        <v>20000000</v>
      </c>
      <c r="K1892">
        <v>1</v>
      </c>
      <c r="L1892">
        <v>376</v>
      </c>
      <c r="M1892">
        <v>33</v>
      </c>
      <c r="N1892" t="s">
        <v>19</v>
      </c>
      <c r="O1892">
        <v>0</v>
      </c>
    </row>
    <row r="1893" spans="1:15" ht="75" x14ac:dyDescent="0.25">
      <c r="A1893">
        <v>3894</v>
      </c>
      <c r="B1893">
        <v>278</v>
      </c>
      <c r="C1893" t="s">
        <v>2912</v>
      </c>
      <c r="D1893" s="7" t="s">
        <v>2913</v>
      </c>
      <c r="E1893" s="30">
        <v>0</v>
      </c>
      <c r="F1893">
        <v>0.01</v>
      </c>
      <c r="G1893" s="30">
        <v>0</v>
      </c>
      <c r="H1893">
        <v>1</v>
      </c>
      <c r="I1893" t="s">
        <v>19</v>
      </c>
      <c r="J1893">
        <v>20000000</v>
      </c>
      <c r="K1893">
        <v>1</v>
      </c>
      <c r="L1893">
        <v>376</v>
      </c>
      <c r="M1893">
        <v>33</v>
      </c>
      <c r="N1893" t="s">
        <v>19</v>
      </c>
      <c r="O1893">
        <v>0</v>
      </c>
    </row>
    <row r="1894" spans="1:15" ht="60" x14ac:dyDescent="0.25">
      <c r="A1894">
        <v>3895</v>
      </c>
      <c r="B1894">
        <v>278</v>
      </c>
      <c r="C1894" t="s">
        <v>2914</v>
      </c>
      <c r="D1894" s="7" t="s">
        <v>2915</v>
      </c>
      <c r="E1894" s="30">
        <v>0</v>
      </c>
      <c r="F1894">
        <v>0.01</v>
      </c>
      <c r="G1894" s="30">
        <v>0</v>
      </c>
      <c r="H1894">
        <v>1</v>
      </c>
      <c r="I1894" t="s">
        <v>19</v>
      </c>
      <c r="J1894">
        <v>20000000</v>
      </c>
      <c r="K1894">
        <v>1</v>
      </c>
      <c r="L1894">
        <v>376</v>
      </c>
      <c r="M1894">
        <v>33</v>
      </c>
      <c r="N1894" t="s">
        <v>19</v>
      </c>
      <c r="O1894">
        <v>0</v>
      </c>
    </row>
    <row r="1895" spans="1:15" x14ac:dyDescent="0.25">
      <c r="A1895">
        <v>3897</v>
      </c>
      <c r="B1895">
        <v>72</v>
      </c>
      <c r="C1895" t="s">
        <v>2916</v>
      </c>
      <c r="D1895" t="s">
        <v>843</v>
      </c>
      <c r="E1895">
        <v>100</v>
      </c>
      <c r="F1895">
        <v>2.5</v>
      </c>
      <c r="G1895" s="30">
        <v>0</v>
      </c>
      <c r="H1895">
        <v>1</v>
      </c>
      <c r="I1895" t="s">
        <v>19</v>
      </c>
      <c r="J1895" t="s">
        <v>19</v>
      </c>
      <c r="K1895">
        <v>1</v>
      </c>
      <c r="L1895">
        <v>380</v>
      </c>
      <c r="M1895">
        <v>112</v>
      </c>
      <c r="N1895" t="s">
        <v>19</v>
      </c>
      <c r="O1895">
        <v>2034</v>
      </c>
    </row>
    <row r="1896" spans="1:15" ht="409.5" x14ac:dyDescent="0.25">
      <c r="A1896">
        <v>3898</v>
      </c>
      <c r="B1896">
        <v>303</v>
      </c>
      <c r="C1896" t="s">
        <v>2917</v>
      </c>
      <c r="D1896" s="7" t="s">
        <v>2918</v>
      </c>
      <c r="E1896">
        <v>1</v>
      </c>
      <c r="F1896">
        <v>1</v>
      </c>
      <c r="G1896" s="30">
        <v>0</v>
      </c>
      <c r="H1896">
        <v>1</v>
      </c>
      <c r="I1896" t="s">
        <v>19</v>
      </c>
      <c r="J1896">
        <v>8192</v>
      </c>
      <c r="K1896">
        <v>1</v>
      </c>
      <c r="L1896">
        <v>2506</v>
      </c>
      <c r="M1896">
        <v>1191</v>
      </c>
      <c r="N1896" t="s">
        <v>19</v>
      </c>
      <c r="O1896">
        <v>0</v>
      </c>
    </row>
    <row r="1897" spans="1:15" x14ac:dyDescent="0.25">
      <c r="A1897">
        <v>3899</v>
      </c>
      <c r="B1897">
        <v>72</v>
      </c>
      <c r="C1897" t="s">
        <v>2919</v>
      </c>
      <c r="D1897" t="s">
        <v>843</v>
      </c>
      <c r="E1897">
        <v>100</v>
      </c>
      <c r="F1897">
        <v>2.5</v>
      </c>
      <c r="G1897" s="30">
        <v>0</v>
      </c>
      <c r="H1897">
        <v>1</v>
      </c>
      <c r="I1897" t="s">
        <v>19</v>
      </c>
      <c r="J1897" t="s">
        <v>19</v>
      </c>
      <c r="K1897">
        <v>1</v>
      </c>
      <c r="L1897">
        <v>380</v>
      </c>
      <c r="M1897">
        <v>112</v>
      </c>
      <c r="N1897" t="s">
        <v>19</v>
      </c>
      <c r="O1897">
        <v>2034</v>
      </c>
    </row>
    <row r="1898" spans="1:15" x14ac:dyDescent="0.25">
      <c r="A1898">
        <v>3901</v>
      </c>
      <c r="B1898">
        <v>72</v>
      </c>
      <c r="C1898" t="s">
        <v>2920</v>
      </c>
      <c r="D1898" t="s">
        <v>848</v>
      </c>
      <c r="E1898">
        <v>100</v>
      </c>
      <c r="F1898">
        <v>2.5</v>
      </c>
      <c r="G1898" s="30">
        <v>0</v>
      </c>
      <c r="H1898">
        <v>1</v>
      </c>
      <c r="I1898" t="s">
        <v>19</v>
      </c>
      <c r="J1898" t="s">
        <v>19</v>
      </c>
      <c r="K1898">
        <v>1</v>
      </c>
      <c r="L1898">
        <v>380</v>
      </c>
      <c r="M1898">
        <v>112</v>
      </c>
      <c r="N1898" t="s">
        <v>19</v>
      </c>
      <c r="O1898">
        <v>2033</v>
      </c>
    </row>
    <row r="1899" spans="1:15" x14ac:dyDescent="0.25">
      <c r="A1899">
        <v>3903</v>
      </c>
      <c r="B1899">
        <v>72</v>
      </c>
      <c r="C1899" t="s">
        <v>2921</v>
      </c>
      <c r="D1899" t="s">
        <v>848</v>
      </c>
      <c r="E1899">
        <v>100</v>
      </c>
      <c r="F1899">
        <v>2.5</v>
      </c>
      <c r="G1899" s="30">
        <v>0</v>
      </c>
      <c r="H1899">
        <v>1</v>
      </c>
      <c r="I1899" t="s">
        <v>19</v>
      </c>
      <c r="J1899" t="s">
        <v>19</v>
      </c>
      <c r="K1899">
        <v>1</v>
      </c>
      <c r="L1899">
        <v>380</v>
      </c>
      <c r="M1899">
        <v>112</v>
      </c>
      <c r="N1899" t="s">
        <v>19</v>
      </c>
      <c r="O1899">
        <v>2033</v>
      </c>
    </row>
    <row r="1900" spans="1:15" x14ac:dyDescent="0.25">
      <c r="A1900">
        <v>3907</v>
      </c>
      <c r="B1900">
        <v>72</v>
      </c>
      <c r="C1900" t="s">
        <v>2922</v>
      </c>
      <c r="D1900" t="s">
        <v>853</v>
      </c>
      <c r="E1900">
        <v>100</v>
      </c>
      <c r="F1900">
        <v>2.5</v>
      </c>
      <c r="G1900" s="30">
        <v>0</v>
      </c>
      <c r="H1900">
        <v>1</v>
      </c>
      <c r="I1900" t="s">
        <v>19</v>
      </c>
      <c r="J1900" t="s">
        <v>19</v>
      </c>
      <c r="K1900">
        <v>1</v>
      </c>
      <c r="L1900">
        <v>380</v>
      </c>
      <c r="M1900">
        <v>112</v>
      </c>
      <c r="N1900" t="s">
        <v>19</v>
      </c>
      <c r="O1900">
        <v>2035</v>
      </c>
    </row>
    <row r="1901" spans="1:15" x14ac:dyDescent="0.25">
      <c r="A1901">
        <v>3909</v>
      </c>
      <c r="B1901">
        <v>72</v>
      </c>
      <c r="C1901" t="s">
        <v>2923</v>
      </c>
      <c r="D1901" t="s">
        <v>853</v>
      </c>
      <c r="E1901">
        <v>100</v>
      </c>
      <c r="F1901">
        <v>2.5</v>
      </c>
      <c r="G1901" s="30">
        <v>0</v>
      </c>
      <c r="H1901">
        <v>1</v>
      </c>
      <c r="I1901" t="s">
        <v>19</v>
      </c>
      <c r="J1901" t="s">
        <v>19</v>
      </c>
      <c r="K1901">
        <v>1</v>
      </c>
      <c r="L1901">
        <v>380</v>
      </c>
      <c r="M1901">
        <v>112</v>
      </c>
      <c r="N1901" t="s">
        <v>19</v>
      </c>
      <c r="O1901">
        <v>2035</v>
      </c>
    </row>
    <row r="1902" spans="1:15" x14ac:dyDescent="0.25">
      <c r="A1902">
        <v>3913</v>
      </c>
      <c r="B1902">
        <v>72</v>
      </c>
      <c r="C1902" t="s">
        <v>2924</v>
      </c>
      <c r="D1902" t="s">
        <v>858</v>
      </c>
      <c r="E1902">
        <v>100</v>
      </c>
      <c r="F1902">
        <v>2.5</v>
      </c>
      <c r="G1902" s="30">
        <v>0</v>
      </c>
      <c r="H1902">
        <v>1</v>
      </c>
      <c r="I1902" t="s">
        <v>19</v>
      </c>
      <c r="J1902" t="s">
        <v>19</v>
      </c>
      <c r="K1902">
        <v>1</v>
      </c>
      <c r="L1902">
        <v>380</v>
      </c>
      <c r="M1902">
        <v>112</v>
      </c>
      <c r="N1902" t="s">
        <v>19</v>
      </c>
      <c r="O1902">
        <v>2032</v>
      </c>
    </row>
    <row r="1903" spans="1:15" x14ac:dyDescent="0.25">
      <c r="A1903">
        <v>3915</v>
      </c>
      <c r="B1903">
        <v>72</v>
      </c>
      <c r="C1903" t="s">
        <v>2925</v>
      </c>
      <c r="D1903" t="s">
        <v>858</v>
      </c>
      <c r="E1903">
        <v>100</v>
      </c>
      <c r="F1903">
        <v>2.5</v>
      </c>
      <c r="G1903" s="30">
        <v>0</v>
      </c>
      <c r="H1903">
        <v>1</v>
      </c>
      <c r="I1903" t="s">
        <v>19</v>
      </c>
      <c r="J1903" t="s">
        <v>19</v>
      </c>
      <c r="K1903">
        <v>1</v>
      </c>
      <c r="L1903">
        <v>380</v>
      </c>
      <c r="M1903">
        <v>112</v>
      </c>
      <c r="N1903" t="s">
        <v>19</v>
      </c>
      <c r="O1903">
        <v>2032</v>
      </c>
    </row>
    <row r="1904" spans="1:15" x14ac:dyDescent="0.25">
      <c r="A1904">
        <v>3937</v>
      </c>
      <c r="B1904">
        <v>72</v>
      </c>
      <c r="C1904" t="s">
        <v>2926</v>
      </c>
      <c r="D1904" t="s">
        <v>843</v>
      </c>
      <c r="E1904">
        <v>100</v>
      </c>
      <c r="F1904">
        <v>25</v>
      </c>
      <c r="G1904" s="30">
        <v>0</v>
      </c>
      <c r="H1904">
        <v>1</v>
      </c>
      <c r="I1904" t="s">
        <v>19</v>
      </c>
      <c r="J1904" t="s">
        <v>19</v>
      </c>
      <c r="K1904">
        <v>1</v>
      </c>
      <c r="L1904">
        <v>383</v>
      </c>
      <c r="M1904">
        <v>112</v>
      </c>
      <c r="N1904" t="s">
        <v>19</v>
      </c>
      <c r="O1904">
        <v>2034</v>
      </c>
    </row>
    <row r="1905" spans="1:15" x14ac:dyDescent="0.25">
      <c r="A1905">
        <v>3938</v>
      </c>
      <c r="B1905">
        <v>152</v>
      </c>
      <c r="C1905" t="s">
        <v>2927</v>
      </c>
      <c r="E1905" s="30">
        <v>0</v>
      </c>
      <c r="F1905">
        <v>0.01</v>
      </c>
      <c r="G1905" s="30">
        <v>0</v>
      </c>
      <c r="H1905">
        <v>1</v>
      </c>
      <c r="I1905" t="s">
        <v>19</v>
      </c>
      <c r="J1905">
        <v>1500000</v>
      </c>
      <c r="K1905">
        <v>1</v>
      </c>
      <c r="L1905">
        <v>341</v>
      </c>
      <c r="M1905">
        <v>112</v>
      </c>
      <c r="N1905" t="s">
        <v>19</v>
      </c>
      <c r="O1905">
        <v>0</v>
      </c>
    </row>
    <row r="1906" spans="1:15" x14ac:dyDescent="0.25">
      <c r="A1906">
        <v>3939</v>
      </c>
      <c r="B1906">
        <v>72</v>
      </c>
      <c r="C1906" t="s">
        <v>2928</v>
      </c>
      <c r="D1906" t="s">
        <v>843</v>
      </c>
      <c r="E1906">
        <v>100</v>
      </c>
      <c r="F1906">
        <v>10</v>
      </c>
      <c r="G1906" s="30">
        <v>0</v>
      </c>
      <c r="H1906">
        <v>1</v>
      </c>
      <c r="I1906" t="s">
        <v>19</v>
      </c>
      <c r="J1906" t="s">
        <v>19</v>
      </c>
      <c r="K1906">
        <v>1</v>
      </c>
      <c r="L1906">
        <v>383</v>
      </c>
      <c r="M1906">
        <v>112</v>
      </c>
      <c r="N1906" t="s">
        <v>19</v>
      </c>
      <c r="O1906">
        <v>2034</v>
      </c>
    </row>
    <row r="1907" spans="1:15" x14ac:dyDescent="0.25">
      <c r="A1907">
        <v>3940</v>
      </c>
      <c r="B1907">
        <v>152</v>
      </c>
      <c r="C1907" t="s">
        <v>2929</v>
      </c>
      <c r="E1907" s="30">
        <v>0</v>
      </c>
      <c r="F1907">
        <v>0.01</v>
      </c>
      <c r="G1907" s="30">
        <v>0</v>
      </c>
      <c r="H1907">
        <v>1</v>
      </c>
      <c r="I1907" t="s">
        <v>19</v>
      </c>
      <c r="J1907">
        <v>10000000000</v>
      </c>
      <c r="K1907">
        <v>1</v>
      </c>
      <c r="L1907" t="s">
        <v>19</v>
      </c>
      <c r="M1907">
        <v>112</v>
      </c>
      <c r="N1907" t="s">
        <v>19</v>
      </c>
      <c r="O1907">
        <v>0</v>
      </c>
    </row>
    <row r="1908" spans="1:15" x14ac:dyDescent="0.25">
      <c r="A1908">
        <v>3941</v>
      </c>
      <c r="B1908">
        <v>72</v>
      </c>
      <c r="C1908" t="s">
        <v>2930</v>
      </c>
      <c r="D1908" t="s">
        <v>848</v>
      </c>
      <c r="E1908">
        <v>100</v>
      </c>
      <c r="F1908">
        <v>25</v>
      </c>
      <c r="G1908" s="30">
        <v>0</v>
      </c>
      <c r="H1908">
        <v>1</v>
      </c>
      <c r="I1908" t="s">
        <v>19</v>
      </c>
      <c r="J1908" t="s">
        <v>19</v>
      </c>
      <c r="K1908">
        <v>1</v>
      </c>
      <c r="L1908">
        <v>383</v>
      </c>
      <c r="M1908">
        <v>112</v>
      </c>
      <c r="N1908" t="s">
        <v>19</v>
      </c>
      <c r="O1908">
        <v>2033</v>
      </c>
    </row>
    <row r="1909" spans="1:15" x14ac:dyDescent="0.25">
      <c r="A1909">
        <v>3942</v>
      </c>
      <c r="B1909">
        <v>152</v>
      </c>
      <c r="C1909" t="s">
        <v>2931</v>
      </c>
      <c r="E1909" s="30">
        <v>0</v>
      </c>
      <c r="F1909">
        <v>0.01</v>
      </c>
      <c r="G1909" s="30">
        <v>0</v>
      </c>
      <c r="H1909">
        <v>1</v>
      </c>
      <c r="I1909" t="s">
        <v>19</v>
      </c>
      <c r="J1909">
        <v>1600000</v>
      </c>
      <c r="K1909">
        <v>1</v>
      </c>
      <c r="L1909">
        <v>341</v>
      </c>
      <c r="M1909">
        <v>112</v>
      </c>
      <c r="N1909" t="s">
        <v>19</v>
      </c>
      <c r="O1909">
        <v>0</v>
      </c>
    </row>
    <row r="1910" spans="1:15" x14ac:dyDescent="0.25">
      <c r="A1910">
        <v>3943</v>
      </c>
      <c r="B1910">
        <v>72</v>
      </c>
      <c r="C1910" t="s">
        <v>2932</v>
      </c>
      <c r="D1910" t="s">
        <v>848</v>
      </c>
      <c r="E1910">
        <v>100</v>
      </c>
      <c r="F1910">
        <v>10</v>
      </c>
      <c r="G1910" s="30">
        <v>0</v>
      </c>
      <c r="H1910">
        <v>1</v>
      </c>
      <c r="I1910" t="s">
        <v>19</v>
      </c>
      <c r="J1910" t="s">
        <v>19</v>
      </c>
      <c r="K1910">
        <v>1</v>
      </c>
      <c r="L1910">
        <v>383</v>
      </c>
      <c r="M1910">
        <v>112</v>
      </c>
      <c r="N1910" t="s">
        <v>19</v>
      </c>
      <c r="O1910">
        <v>2033</v>
      </c>
    </row>
    <row r="1911" spans="1:15" x14ac:dyDescent="0.25">
      <c r="A1911">
        <v>3944</v>
      </c>
      <c r="B1911">
        <v>152</v>
      </c>
      <c r="C1911" t="s">
        <v>2933</v>
      </c>
      <c r="E1911" s="30">
        <v>0</v>
      </c>
      <c r="F1911">
        <v>0.01</v>
      </c>
      <c r="G1911" s="30">
        <v>0</v>
      </c>
      <c r="H1911">
        <v>1</v>
      </c>
      <c r="I1911" t="s">
        <v>19</v>
      </c>
      <c r="J1911">
        <v>9999999</v>
      </c>
      <c r="K1911">
        <v>1</v>
      </c>
      <c r="L1911" t="s">
        <v>19</v>
      </c>
      <c r="M1911">
        <v>112</v>
      </c>
      <c r="N1911" t="s">
        <v>19</v>
      </c>
      <c r="O1911">
        <v>0</v>
      </c>
    </row>
    <row r="1912" spans="1:15" x14ac:dyDescent="0.25">
      <c r="A1912">
        <v>3947</v>
      </c>
      <c r="B1912">
        <v>72</v>
      </c>
      <c r="C1912" t="s">
        <v>2934</v>
      </c>
      <c r="D1912" t="s">
        <v>853</v>
      </c>
      <c r="E1912">
        <v>100</v>
      </c>
      <c r="F1912">
        <v>25</v>
      </c>
      <c r="G1912" s="30">
        <v>0</v>
      </c>
      <c r="H1912">
        <v>1</v>
      </c>
      <c r="I1912" t="s">
        <v>19</v>
      </c>
      <c r="J1912" t="s">
        <v>19</v>
      </c>
      <c r="K1912">
        <v>1</v>
      </c>
      <c r="L1912">
        <v>383</v>
      </c>
      <c r="M1912">
        <v>112</v>
      </c>
      <c r="N1912" t="s">
        <v>19</v>
      </c>
      <c r="O1912">
        <v>2035</v>
      </c>
    </row>
    <row r="1913" spans="1:15" x14ac:dyDescent="0.25">
      <c r="A1913">
        <v>3948</v>
      </c>
      <c r="B1913">
        <v>152</v>
      </c>
      <c r="C1913" t="s">
        <v>2935</v>
      </c>
      <c r="E1913" s="30">
        <v>0</v>
      </c>
      <c r="F1913">
        <v>0.01</v>
      </c>
      <c r="G1913" s="30">
        <v>0</v>
      </c>
      <c r="H1913">
        <v>1</v>
      </c>
      <c r="I1913" t="s">
        <v>19</v>
      </c>
      <c r="J1913">
        <v>1700000</v>
      </c>
      <c r="K1913">
        <v>1</v>
      </c>
      <c r="L1913">
        <v>341</v>
      </c>
      <c r="M1913">
        <v>112</v>
      </c>
      <c r="N1913" t="s">
        <v>19</v>
      </c>
      <c r="O1913">
        <v>0</v>
      </c>
    </row>
    <row r="1914" spans="1:15" x14ac:dyDescent="0.25">
      <c r="A1914">
        <v>3949</v>
      </c>
      <c r="B1914">
        <v>72</v>
      </c>
      <c r="C1914" t="s">
        <v>2936</v>
      </c>
      <c r="D1914" t="s">
        <v>853</v>
      </c>
      <c r="E1914">
        <v>100</v>
      </c>
      <c r="F1914">
        <v>10</v>
      </c>
      <c r="G1914" s="30">
        <v>0</v>
      </c>
      <c r="H1914">
        <v>1</v>
      </c>
      <c r="I1914" t="s">
        <v>19</v>
      </c>
      <c r="J1914" t="s">
        <v>19</v>
      </c>
      <c r="K1914">
        <v>1</v>
      </c>
      <c r="L1914">
        <v>383</v>
      </c>
      <c r="M1914">
        <v>112</v>
      </c>
      <c r="N1914" t="s">
        <v>19</v>
      </c>
      <c r="O1914">
        <v>2035</v>
      </c>
    </row>
    <row r="1915" spans="1:15" x14ac:dyDescent="0.25">
      <c r="A1915">
        <v>3950</v>
      </c>
      <c r="B1915">
        <v>152</v>
      </c>
      <c r="C1915" t="s">
        <v>2937</v>
      </c>
      <c r="E1915" s="30">
        <v>0</v>
      </c>
      <c r="F1915">
        <v>0.01</v>
      </c>
      <c r="G1915" s="30">
        <v>0</v>
      </c>
      <c r="H1915">
        <v>1</v>
      </c>
      <c r="I1915" t="s">
        <v>19</v>
      </c>
      <c r="J1915">
        <v>10000000000</v>
      </c>
      <c r="K1915">
        <v>1</v>
      </c>
      <c r="L1915" t="s">
        <v>19</v>
      </c>
      <c r="M1915">
        <v>112</v>
      </c>
      <c r="N1915" t="s">
        <v>19</v>
      </c>
      <c r="O1915">
        <v>0</v>
      </c>
    </row>
    <row r="1916" spans="1:15" x14ac:dyDescent="0.25">
      <c r="A1916">
        <v>3953</v>
      </c>
      <c r="B1916">
        <v>72</v>
      </c>
      <c r="C1916" t="s">
        <v>2938</v>
      </c>
      <c r="D1916" t="s">
        <v>858</v>
      </c>
      <c r="E1916">
        <v>100</v>
      </c>
      <c r="F1916">
        <v>25</v>
      </c>
      <c r="G1916" s="30">
        <v>0</v>
      </c>
      <c r="H1916">
        <v>1</v>
      </c>
      <c r="I1916" t="s">
        <v>19</v>
      </c>
      <c r="J1916" t="s">
        <v>19</v>
      </c>
      <c r="K1916">
        <v>1</v>
      </c>
      <c r="L1916">
        <v>383</v>
      </c>
      <c r="M1916">
        <v>112</v>
      </c>
      <c r="N1916" t="s">
        <v>19</v>
      </c>
      <c r="O1916">
        <v>2032</v>
      </c>
    </row>
    <row r="1917" spans="1:15" x14ac:dyDescent="0.25">
      <c r="A1917">
        <v>3954</v>
      </c>
      <c r="B1917">
        <v>152</v>
      </c>
      <c r="C1917" t="s">
        <v>2939</v>
      </c>
      <c r="E1917" s="30">
        <v>0</v>
      </c>
      <c r="F1917">
        <v>0.01</v>
      </c>
      <c r="G1917" s="30">
        <v>0</v>
      </c>
      <c r="H1917">
        <v>1</v>
      </c>
      <c r="I1917" t="s">
        <v>19</v>
      </c>
      <c r="J1917">
        <v>1800000</v>
      </c>
      <c r="K1917">
        <v>1</v>
      </c>
      <c r="L1917">
        <v>341</v>
      </c>
      <c r="M1917">
        <v>112</v>
      </c>
      <c r="N1917" t="s">
        <v>19</v>
      </c>
      <c r="O1917">
        <v>0</v>
      </c>
    </row>
    <row r="1918" spans="1:15" x14ac:dyDescent="0.25">
      <c r="A1918">
        <v>3955</v>
      </c>
      <c r="B1918">
        <v>72</v>
      </c>
      <c r="C1918" t="s">
        <v>2940</v>
      </c>
      <c r="D1918" t="s">
        <v>858</v>
      </c>
      <c r="E1918">
        <v>100</v>
      </c>
      <c r="F1918">
        <v>10</v>
      </c>
      <c r="G1918" s="30">
        <v>0</v>
      </c>
      <c r="H1918">
        <v>1</v>
      </c>
      <c r="I1918" t="s">
        <v>19</v>
      </c>
      <c r="J1918" t="s">
        <v>19</v>
      </c>
      <c r="K1918">
        <v>1</v>
      </c>
      <c r="L1918">
        <v>383</v>
      </c>
      <c r="M1918">
        <v>112</v>
      </c>
      <c r="N1918" t="s">
        <v>19</v>
      </c>
      <c r="O1918">
        <v>2032</v>
      </c>
    </row>
    <row r="1919" spans="1:15" x14ac:dyDescent="0.25">
      <c r="A1919">
        <v>3956</v>
      </c>
      <c r="B1919">
        <v>152</v>
      </c>
      <c r="C1919" t="s">
        <v>2941</v>
      </c>
      <c r="E1919" s="30">
        <v>0</v>
      </c>
      <c r="F1919">
        <v>0.01</v>
      </c>
      <c r="G1919" s="30">
        <v>0</v>
      </c>
      <c r="H1919">
        <v>1</v>
      </c>
      <c r="I1919" t="s">
        <v>19</v>
      </c>
      <c r="J1919">
        <v>10000000000</v>
      </c>
      <c r="K1919">
        <v>1</v>
      </c>
      <c r="L1919" t="s">
        <v>19</v>
      </c>
      <c r="M1919">
        <v>112</v>
      </c>
      <c r="N1919" t="s">
        <v>19</v>
      </c>
      <c r="O1919">
        <v>0</v>
      </c>
    </row>
    <row r="1920" spans="1:15" x14ac:dyDescent="0.25">
      <c r="A1920">
        <v>3958</v>
      </c>
      <c r="B1920">
        <v>1083</v>
      </c>
      <c r="C1920" t="s">
        <v>2942</v>
      </c>
      <c r="D1920" t="s">
        <v>2943</v>
      </c>
      <c r="E1920" s="30">
        <v>0</v>
      </c>
      <c r="F1920">
        <v>0.1</v>
      </c>
      <c r="G1920" s="30">
        <v>0</v>
      </c>
      <c r="H1920">
        <v>1</v>
      </c>
      <c r="I1920" t="s">
        <v>19</v>
      </c>
      <c r="J1920" t="s">
        <v>19</v>
      </c>
      <c r="K1920">
        <v>1</v>
      </c>
      <c r="L1920">
        <v>1408</v>
      </c>
      <c r="M1920">
        <v>10210</v>
      </c>
      <c r="N1920" t="s">
        <v>19</v>
      </c>
      <c r="O1920">
        <v>0</v>
      </c>
    </row>
    <row r="1921" spans="1:15" ht="135" x14ac:dyDescent="0.25">
      <c r="A1921">
        <v>3962</v>
      </c>
      <c r="B1921">
        <v>1106</v>
      </c>
      <c r="C1921" t="s">
        <v>2944</v>
      </c>
      <c r="D1921" s="7" t="s">
        <v>2945</v>
      </c>
      <c r="E1921">
        <v>1000000</v>
      </c>
      <c r="F1921">
        <v>7600</v>
      </c>
      <c r="G1921">
        <v>19500001</v>
      </c>
      <c r="H1921">
        <v>1</v>
      </c>
      <c r="I1921" t="s">
        <v>19</v>
      </c>
      <c r="J1921" t="s">
        <v>19</v>
      </c>
      <c r="K1921">
        <v>1</v>
      </c>
      <c r="L1921">
        <v>1410</v>
      </c>
      <c r="M1921" t="s">
        <v>19</v>
      </c>
      <c r="N1921" t="s">
        <v>19</v>
      </c>
      <c r="O1921">
        <v>2625</v>
      </c>
    </row>
    <row r="1922" spans="1:15" x14ac:dyDescent="0.25">
      <c r="A1922">
        <v>3963</v>
      </c>
      <c r="B1922">
        <v>1048</v>
      </c>
      <c r="C1922" t="s">
        <v>2946</v>
      </c>
      <c r="E1922" s="30">
        <v>0</v>
      </c>
      <c r="F1922">
        <v>0.01</v>
      </c>
      <c r="G1922" s="30">
        <v>0</v>
      </c>
      <c r="H1922">
        <v>1</v>
      </c>
      <c r="I1922" t="s">
        <v>19</v>
      </c>
      <c r="J1922">
        <v>25000001</v>
      </c>
      <c r="K1922">
        <v>1</v>
      </c>
      <c r="L1922" t="s">
        <v>19</v>
      </c>
      <c r="M1922">
        <v>0</v>
      </c>
      <c r="N1922" t="s">
        <v>19</v>
      </c>
      <c r="O1922">
        <v>2625</v>
      </c>
    </row>
    <row r="1923" spans="1:15" ht="180" x14ac:dyDescent="0.25">
      <c r="A1923">
        <v>3966</v>
      </c>
      <c r="B1923">
        <v>1091</v>
      </c>
      <c r="C1923" t="s">
        <v>2947</v>
      </c>
      <c r="D1923" s="7" t="s">
        <v>2948</v>
      </c>
      <c r="E1923">
        <v>0.5</v>
      </c>
      <c r="F1923">
        <v>0.1</v>
      </c>
      <c r="G1923" s="30">
        <v>0</v>
      </c>
      <c r="H1923">
        <v>1</v>
      </c>
      <c r="I1923" t="s">
        <v>19</v>
      </c>
      <c r="J1923" t="s">
        <v>19</v>
      </c>
      <c r="K1923">
        <v>1</v>
      </c>
      <c r="L1923">
        <v>1400</v>
      </c>
      <c r="M1923">
        <v>10254</v>
      </c>
      <c r="N1923" t="s">
        <v>19</v>
      </c>
      <c r="O1923">
        <v>0</v>
      </c>
    </row>
    <row r="1924" spans="1:15" ht="120" x14ac:dyDescent="0.25">
      <c r="A1924">
        <v>3975</v>
      </c>
      <c r="B1924">
        <v>1088</v>
      </c>
      <c r="C1924" t="s">
        <v>2949</v>
      </c>
      <c r="D1924" s="7" t="s">
        <v>2950</v>
      </c>
      <c r="E1924">
        <v>0.5</v>
      </c>
      <c r="F1924">
        <v>0.1</v>
      </c>
      <c r="G1924" s="30">
        <v>0</v>
      </c>
      <c r="H1924">
        <v>1</v>
      </c>
      <c r="I1924" t="s">
        <v>19</v>
      </c>
      <c r="J1924" t="s">
        <v>19</v>
      </c>
      <c r="K1924">
        <v>1</v>
      </c>
      <c r="L1924">
        <v>1405</v>
      </c>
      <c r="M1924">
        <v>10249</v>
      </c>
      <c r="N1924" t="s">
        <v>19</v>
      </c>
      <c r="O1924">
        <v>0</v>
      </c>
    </row>
    <row r="1925" spans="1:15" x14ac:dyDescent="0.25">
      <c r="A1925">
        <v>3977</v>
      </c>
      <c r="B1925">
        <v>72</v>
      </c>
      <c r="C1925" t="s">
        <v>2951</v>
      </c>
      <c r="D1925" t="s">
        <v>843</v>
      </c>
      <c r="E1925">
        <v>100</v>
      </c>
      <c r="F1925">
        <v>50</v>
      </c>
      <c r="G1925" s="30">
        <v>0</v>
      </c>
      <c r="H1925">
        <v>1</v>
      </c>
      <c r="I1925" t="s">
        <v>19</v>
      </c>
      <c r="J1925" t="s">
        <v>19</v>
      </c>
      <c r="K1925">
        <v>1</v>
      </c>
      <c r="L1925">
        <v>381</v>
      </c>
      <c r="M1925">
        <v>112</v>
      </c>
      <c r="N1925" t="s">
        <v>19</v>
      </c>
      <c r="O1925">
        <v>2034</v>
      </c>
    </row>
    <row r="1926" spans="1:15" x14ac:dyDescent="0.25">
      <c r="A1926">
        <v>3978</v>
      </c>
      <c r="B1926">
        <v>152</v>
      </c>
      <c r="C1926" t="s">
        <v>2952</v>
      </c>
      <c r="E1926" s="30">
        <v>0</v>
      </c>
      <c r="F1926">
        <v>0.01</v>
      </c>
      <c r="G1926" s="30">
        <v>0</v>
      </c>
      <c r="H1926">
        <v>1</v>
      </c>
      <c r="I1926" t="s">
        <v>19</v>
      </c>
      <c r="J1926">
        <v>3000000</v>
      </c>
      <c r="K1926">
        <v>1</v>
      </c>
      <c r="L1926">
        <v>341</v>
      </c>
      <c r="M1926">
        <v>112</v>
      </c>
      <c r="N1926" t="s">
        <v>19</v>
      </c>
      <c r="O1926">
        <v>0</v>
      </c>
    </row>
    <row r="1927" spans="1:15" x14ac:dyDescent="0.25">
      <c r="A1927">
        <v>3979</v>
      </c>
      <c r="B1927">
        <v>72</v>
      </c>
      <c r="C1927" t="s">
        <v>2953</v>
      </c>
      <c r="D1927" t="s">
        <v>843</v>
      </c>
      <c r="E1927">
        <v>100</v>
      </c>
      <c r="F1927">
        <v>50</v>
      </c>
      <c r="G1927" s="30">
        <v>0</v>
      </c>
      <c r="H1927">
        <v>1</v>
      </c>
      <c r="I1927" t="s">
        <v>19</v>
      </c>
      <c r="J1927" t="s">
        <v>19</v>
      </c>
      <c r="K1927">
        <v>1</v>
      </c>
      <c r="L1927">
        <v>381</v>
      </c>
      <c r="M1927">
        <v>112</v>
      </c>
      <c r="N1927" t="s">
        <v>19</v>
      </c>
      <c r="O1927">
        <v>2034</v>
      </c>
    </row>
    <row r="1928" spans="1:15" x14ac:dyDescent="0.25">
      <c r="A1928">
        <v>3980</v>
      </c>
      <c r="B1928">
        <v>152</v>
      </c>
      <c r="C1928" t="s">
        <v>2954</v>
      </c>
      <c r="E1928" s="30">
        <v>0</v>
      </c>
      <c r="F1928">
        <v>0.01</v>
      </c>
      <c r="G1928" s="30">
        <v>0</v>
      </c>
      <c r="H1928">
        <v>1</v>
      </c>
      <c r="I1928" t="s">
        <v>19</v>
      </c>
      <c r="J1928">
        <v>9999999</v>
      </c>
      <c r="K1928">
        <v>1</v>
      </c>
      <c r="L1928" t="s">
        <v>19</v>
      </c>
      <c r="M1928">
        <v>112</v>
      </c>
      <c r="N1928" t="s">
        <v>19</v>
      </c>
      <c r="O1928">
        <v>0</v>
      </c>
    </row>
    <row r="1929" spans="1:15" x14ac:dyDescent="0.25">
      <c r="A1929">
        <v>3981</v>
      </c>
      <c r="B1929">
        <v>72</v>
      </c>
      <c r="C1929" t="s">
        <v>2955</v>
      </c>
      <c r="D1929" t="s">
        <v>848</v>
      </c>
      <c r="E1929">
        <v>100</v>
      </c>
      <c r="F1929">
        <v>50</v>
      </c>
      <c r="G1929" s="30">
        <v>0</v>
      </c>
      <c r="H1929">
        <v>1</v>
      </c>
      <c r="I1929" t="s">
        <v>19</v>
      </c>
      <c r="J1929" t="s">
        <v>19</v>
      </c>
      <c r="K1929">
        <v>1</v>
      </c>
      <c r="L1929">
        <v>381</v>
      </c>
      <c r="M1929">
        <v>112</v>
      </c>
      <c r="N1929" t="s">
        <v>19</v>
      </c>
      <c r="O1929">
        <v>2033</v>
      </c>
    </row>
    <row r="1930" spans="1:15" x14ac:dyDescent="0.25">
      <c r="A1930">
        <v>3982</v>
      </c>
      <c r="B1930">
        <v>152</v>
      </c>
      <c r="C1930" t="s">
        <v>2956</v>
      </c>
      <c r="E1930" s="30">
        <v>0</v>
      </c>
      <c r="F1930">
        <v>0.01</v>
      </c>
      <c r="G1930" s="30">
        <v>0</v>
      </c>
      <c r="H1930">
        <v>1</v>
      </c>
      <c r="I1930" t="s">
        <v>19</v>
      </c>
      <c r="J1930">
        <v>3200000</v>
      </c>
      <c r="K1930">
        <v>1</v>
      </c>
      <c r="L1930">
        <v>341</v>
      </c>
      <c r="M1930">
        <v>112</v>
      </c>
      <c r="N1930" t="s">
        <v>19</v>
      </c>
      <c r="O1930">
        <v>0</v>
      </c>
    </row>
    <row r="1931" spans="1:15" x14ac:dyDescent="0.25">
      <c r="A1931">
        <v>3983</v>
      </c>
      <c r="B1931">
        <v>72</v>
      </c>
      <c r="C1931" t="s">
        <v>2957</v>
      </c>
      <c r="D1931" t="s">
        <v>848</v>
      </c>
      <c r="E1931">
        <v>100</v>
      </c>
      <c r="F1931">
        <v>50</v>
      </c>
      <c r="G1931" s="30">
        <v>0</v>
      </c>
      <c r="H1931">
        <v>1</v>
      </c>
      <c r="I1931" t="s">
        <v>19</v>
      </c>
      <c r="J1931" t="s">
        <v>19</v>
      </c>
      <c r="K1931">
        <v>1</v>
      </c>
      <c r="L1931">
        <v>381</v>
      </c>
      <c r="M1931">
        <v>112</v>
      </c>
      <c r="N1931" t="s">
        <v>19</v>
      </c>
      <c r="O1931">
        <v>2033</v>
      </c>
    </row>
    <row r="1932" spans="1:15" x14ac:dyDescent="0.25">
      <c r="A1932">
        <v>3984</v>
      </c>
      <c r="B1932">
        <v>152</v>
      </c>
      <c r="C1932" t="s">
        <v>2958</v>
      </c>
      <c r="E1932" s="30">
        <v>0</v>
      </c>
      <c r="F1932">
        <v>0.01</v>
      </c>
      <c r="G1932" s="30">
        <v>0</v>
      </c>
      <c r="H1932">
        <v>1</v>
      </c>
      <c r="I1932" t="s">
        <v>19</v>
      </c>
      <c r="J1932">
        <v>9999999</v>
      </c>
      <c r="K1932">
        <v>1</v>
      </c>
      <c r="L1932" t="s">
        <v>19</v>
      </c>
      <c r="M1932">
        <v>112</v>
      </c>
      <c r="N1932" t="s">
        <v>19</v>
      </c>
      <c r="O1932">
        <v>0</v>
      </c>
    </row>
    <row r="1933" spans="1:15" x14ac:dyDescent="0.25">
      <c r="A1933">
        <v>3986</v>
      </c>
      <c r="B1933">
        <v>585</v>
      </c>
      <c r="C1933" t="s">
        <v>2959</v>
      </c>
      <c r="D1933" t="s">
        <v>2960</v>
      </c>
      <c r="E1933">
        <v>20</v>
      </c>
      <c r="F1933">
        <v>50</v>
      </c>
      <c r="G1933" s="30">
        <v>0</v>
      </c>
      <c r="H1933">
        <v>1</v>
      </c>
      <c r="I1933" t="s">
        <v>19</v>
      </c>
      <c r="J1933">
        <v>31244</v>
      </c>
      <c r="K1933">
        <v>1</v>
      </c>
      <c r="L1933">
        <v>1062</v>
      </c>
      <c r="M1933">
        <v>21428</v>
      </c>
      <c r="N1933" t="s">
        <v>19</v>
      </c>
      <c r="O1933">
        <v>0</v>
      </c>
    </row>
    <row r="1934" spans="1:15" x14ac:dyDescent="0.25">
      <c r="A1934">
        <v>3987</v>
      </c>
      <c r="B1934">
        <v>72</v>
      </c>
      <c r="C1934" t="s">
        <v>2961</v>
      </c>
      <c r="D1934" t="s">
        <v>853</v>
      </c>
      <c r="E1934">
        <v>100</v>
      </c>
      <c r="F1934">
        <v>50</v>
      </c>
      <c r="G1934" s="30">
        <v>0</v>
      </c>
      <c r="H1934">
        <v>1</v>
      </c>
      <c r="I1934" t="s">
        <v>19</v>
      </c>
      <c r="J1934" t="s">
        <v>19</v>
      </c>
      <c r="K1934">
        <v>1</v>
      </c>
      <c r="L1934">
        <v>381</v>
      </c>
      <c r="M1934">
        <v>112</v>
      </c>
      <c r="N1934" t="s">
        <v>19</v>
      </c>
      <c r="O1934">
        <v>2035</v>
      </c>
    </row>
    <row r="1935" spans="1:15" x14ac:dyDescent="0.25">
      <c r="A1935">
        <v>3988</v>
      </c>
      <c r="B1935">
        <v>152</v>
      </c>
      <c r="C1935" t="s">
        <v>2962</v>
      </c>
      <c r="E1935" s="30">
        <v>0</v>
      </c>
      <c r="F1935">
        <v>0.01</v>
      </c>
      <c r="G1935" s="30">
        <v>0</v>
      </c>
      <c r="H1935">
        <v>1</v>
      </c>
      <c r="I1935" t="s">
        <v>19</v>
      </c>
      <c r="J1935">
        <v>3400000</v>
      </c>
      <c r="K1935">
        <v>1</v>
      </c>
      <c r="L1935">
        <v>341</v>
      </c>
      <c r="M1935">
        <v>112</v>
      </c>
      <c r="N1935" t="s">
        <v>19</v>
      </c>
      <c r="O1935">
        <v>0</v>
      </c>
    </row>
    <row r="1936" spans="1:15" x14ac:dyDescent="0.25">
      <c r="A1936">
        <v>3989</v>
      </c>
      <c r="B1936">
        <v>72</v>
      </c>
      <c r="C1936" t="s">
        <v>2963</v>
      </c>
      <c r="D1936" t="s">
        <v>853</v>
      </c>
      <c r="E1936">
        <v>100</v>
      </c>
      <c r="F1936">
        <v>50</v>
      </c>
      <c r="G1936" s="30">
        <v>0</v>
      </c>
      <c r="H1936">
        <v>1</v>
      </c>
      <c r="I1936" t="s">
        <v>19</v>
      </c>
      <c r="J1936" t="s">
        <v>19</v>
      </c>
      <c r="K1936">
        <v>1</v>
      </c>
      <c r="L1936">
        <v>381</v>
      </c>
      <c r="M1936">
        <v>112</v>
      </c>
      <c r="N1936" t="s">
        <v>19</v>
      </c>
      <c r="O1936">
        <v>2035</v>
      </c>
    </row>
    <row r="1937" spans="1:15" x14ac:dyDescent="0.25">
      <c r="A1937">
        <v>3990</v>
      </c>
      <c r="B1937">
        <v>152</v>
      </c>
      <c r="C1937" t="s">
        <v>2964</v>
      </c>
      <c r="E1937" s="30">
        <v>0</v>
      </c>
      <c r="F1937">
        <v>0.01</v>
      </c>
      <c r="G1937" s="30">
        <v>0</v>
      </c>
      <c r="H1937">
        <v>1</v>
      </c>
      <c r="I1937" t="s">
        <v>19</v>
      </c>
      <c r="J1937">
        <v>9999999</v>
      </c>
      <c r="K1937">
        <v>1</v>
      </c>
      <c r="L1937" t="s">
        <v>19</v>
      </c>
      <c r="M1937">
        <v>112</v>
      </c>
      <c r="N1937" t="s">
        <v>19</v>
      </c>
      <c r="O1937">
        <v>0</v>
      </c>
    </row>
    <row r="1938" spans="1:15" x14ac:dyDescent="0.25">
      <c r="A1938">
        <v>3991</v>
      </c>
      <c r="B1938">
        <v>870</v>
      </c>
      <c r="C1938" t="s">
        <v>2965</v>
      </c>
      <c r="E1938" s="30">
        <v>0</v>
      </c>
      <c r="F1938">
        <v>0.01</v>
      </c>
      <c r="G1938" s="30">
        <v>0</v>
      </c>
      <c r="H1938">
        <v>1</v>
      </c>
      <c r="I1938" t="s">
        <v>19</v>
      </c>
      <c r="J1938">
        <v>3000000</v>
      </c>
      <c r="K1938">
        <v>1</v>
      </c>
      <c r="L1938" t="s">
        <v>19</v>
      </c>
      <c r="M1938">
        <v>21428</v>
      </c>
      <c r="N1938" t="s">
        <v>19</v>
      </c>
      <c r="O1938">
        <v>0</v>
      </c>
    </row>
    <row r="1939" spans="1:15" ht="150" x14ac:dyDescent="0.25">
      <c r="A1939">
        <v>3992</v>
      </c>
      <c r="B1939">
        <v>1090</v>
      </c>
      <c r="C1939" t="s">
        <v>2966</v>
      </c>
      <c r="D1939" s="7" t="s">
        <v>2967</v>
      </c>
      <c r="E1939">
        <v>0.5</v>
      </c>
      <c r="F1939">
        <v>0.1</v>
      </c>
      <c r="G1939" s="30">
        <v>0</v>
      </c>
      <c r="H1939">
        <v>1</v>
      </c>
      <c r="I1939" t="s">
        <v>19</v>
      </c>
      <c r="J1939" t="s">
        <v>19</v>
      </c>
      <c r="K1939">
        <v>1</v>
      </c>
      <c r="L1939">
        <v>1401</v>
      </c>
      <c r="M1939">
        <v>10204</v>
      </c>
      <c r="N1939" t="s">
        <v>19</v>
      </c>
      <c r="O1939">
        <v>0</v>
      </c>
    </row>
    <row r="1940" spans="1:15" x14ac:dyDescent="0.25">
      <c r="A1940">
        <v>3993</v>
      </c>
      <c r="B1940">
        <v>72</v>
      </c>
      <c r="C1940" t="s">
        <v>2968</v>
      </c>
      <c r="D1940" t="s">
        <v>858</v>
      </c>
      <c r="E1940">
        <v>100</v>
      </c>
      <c r="F1940">
        <v>50</v>
      </c>
      <c r="G1940" s="30">
        <v>0</v>
      </c>
      <c r="H1940">
        <v>1</v>
      </c>
      <c r="I1940" t="s">
        <v>19</v>
      </c>
      <c r="J1940" t="s">
        <v>19</v>
      </c>
      <c r="K1940">
        <v>1</v>
      </c>
      <c r="L1940">
        <v>381</v>
      </c>
      <c r="M1940">
        <v>112</v>
      </c>
      <c r="N1940" t="s">
        <v>19</v>
      </c>
      <c r="O1940">
        <v>2032</v>
      </c>
    </row>
    <row r="1941" spans="1:15" x14ac:dyDescent="0.25">
      <c r="A1941">
        <v>3994</v>
      </c>
      <c r="B1941">
        <v>152</v>
      </c>
      <c r="C1941" t="s">
        <v>2969</v>
      </c>
      <c r="E1941" s="30">
        <v>0</v>
      </c>
      <c r="F1941">
        <v>0.01</v>
      </c>
      <c r="G1941" s="30">
        <v>0</v>
      </c>
      <c r="H1941">
        <v>1</v>
      </c>
      <c r="I1941" t="s">
        <v>19</v>
      </c>
      <c r="J1941">
        <v>3600000</v>
      </c>
      <c r="K1941">
        <v>1</v>
      </c>
      <c r="L1941">
        <v>341</v>
      </c>
      <c r="M1941">
        <v>112</v>
      </c>
      <c r="N1941" t="s">
        <v>19</v>
      </c>
      <c r="O1941">
        <v>0</v>
      </c>
    </row>
    <row r="1942" spans="1:15" x14ac:dyDescent="0.25">
      <c r="A1942">
        <v>3995</v>
      </c>
      <c r="B1942">
        <v>72</v>
      </c>
      <c r="C1942" t="s">
        <v>2970</v>
      </c>
      <c r="D1942" t="s">
        <v>858</v>
      </c>
      <c r="E1942">
        <v>100</v>
      </c>
      <c r="F1942">
        <v>50</v>
      </c>
      <c r="G1942" s="30">
        <v>0</v>
      </c>
      <c r="H1942">
        <v>1</v>
      </c>
      <c r="I1942" t="s">
        <v>19</v>
      </c>
      <c r="J1942" t="s">
        <v>19</v>
      </c>
      <c r="K1942">
        <v>1</v>
      </c>
      <c r="L1942">
        <v>381</v>
      </c>
      <c r="M1942">
        <v>112</v>
      </c>
      <c r="N1942" t="s">
        <v>19</v>
      </c>
      <c r="O1942">
        <v>2032</v>
      </c>
    </row>
    <row r="1943" spans="1:15" x14ac:dyDescent="0.25">
      <c r="A1943">
        <v>3996</v>
      </c>
      <c r="B1943">
        <v>152</v>
      </c>
      <c r="C1943" t="s">
        <v>2971</v>
      </c>
      <c r="E1943" s="30">
        <v>0</v>
      </c>
      <c r="F1943">
        <v>0.01</v>
      </c>
      <c r="G1943" s="30">
        <v>0</v>
      </c>
      <c r="H1943">
        <v>1</v>
      </c>
      <c r="I1943" t="s">
        <v>19</v>
      </c>
      <c r="J1943">
        <v>10000000000</v>
      </c>
      <c r="K1943">
        <v>1</v>
      </c>
      <c r="L1943" t="s">
        <v>19</v>
      </c>
      <c r="M1943">
        <v>112</v>
      </c>
      <c r="N1943" t="s">
        <v>19</v>
      </c>
      <c r="O1943">
        <v>0</v>
      </c>
    </row>
    <row r="1944" spans="1:15" ht="165" x14ac:dyDescent="0.25">
      <c r="A1944">
        <v>3997</v>
      </c>
      <c r="B1944">
        <v>1090</v>
      </c>
      <c r="C1944" t="s">
        <v>2972</v>
      </c>
      <c r="D1944" s="7" t="s">
        <v>2973</v>
      </c>
      <c r="E1944">
        <v>0.5</v>
      </c>
      <c r="F1944">
        <v>0.1</v>
      </c>
      <c r="G1944" s="30">
        <v>0</v>
      </c>
      <c r="H1944">
        <v>1</v>
      </c>
      <c r="I1944" t="s">
        <v>19</v>
      </c>
      <c r="J1944" t="s">
        <v>19</v>
      </c>
      <c r="K1944">
        <v>1</v>
      </c>
      <c r="L1944">
        <v>1403</v>
      </c>
      <c r="M1944">
        <v>10572</v>
      </c>
      <c r="N1944" t="s">
        <v>19</v>
      </c>
      <c r="O1944">
        <v>0</v>
      </c>
    </row>
    <row r="1945" spans="1:15" ht="105" x14ac:dyDescent="0.25">
      <c r="A1945">
        <v>3998</v>
      </c>
      <c r="B1945">
        <v>1090</v>
      </c>
      <c r="C1945" t="s">
        <v>2974</v>
      </c>
      <c r="D1945" s="7" t="s">
        <v>2975</v>
      </c>
      <c r="E1945">
        <v>0.5</v>
      </c>
      <c r="F1945">
        <v>0.1</v>
      </c>
      <c r="G1945" s="30">
        <v>0</v>
      </c>
      <c r="H1945">
        <v>1</v>
      </c>
      <c r="I1945" t="s">
        <v>19</v>
      </c>
      <c r="J1945" t="s">
        <v>19</v>
      </c>
      <c r="K1945">
        <v>1</v>
      </c>
      <c r="L1945">
        <v>1403</v>
      </c>
      <c r="M1945">
        <v>10584</v>
      </c>
      <c r="N1945" t="s">
        <v>19</v>
      </c>
      <c r="O1945">
        <v>0</v>
      </c>
    </row>
    <row r="1946" spans="1:15" ht="120" x14ac:dyDescent="0.25">
      <c r="A1946">
        <v>3999</v>
      </c>
      <c r="B1946">
        <v>1090</v>
      </c>
      <c r="C1946" t="s">
        <v>2976</v>
      </c>
      <c r="D1946" s="7" t="s">
        <v>2977</v>
      </c>
      <c r="E1946">
        <v>0.5</v>
      </c>
      <c r="F1946">
        <v>0.1</v>
      </c>
      <c r="G1946" s="30">
        <v>0</v>
      </c>
      <c r="H1946">
        <v>1</v>
      </c>
      <c r="I1946" t="s">
        <v>19</v>
      </c>
      <c r="J1946" t="s">
        <v>19</v>
      </c>
      <c r="K1946">
        <v>1</v>
      </c>
      <c r="L1946">
        <v>1403</v>
      </c>
      <c r="M1946">
        <v>10581</v>
      </c>
      <c r="N1946" t="s">
        <v>19</v>
      </c>
      <c r="O1946">
        <v>0</v>
      </c>
    </row>
    <row r="1947" spans="1:15" ht="135" x14ac:dyDescent="0.25">
      <c r="A1947">
        <v>4001</v>
      </c>
      <c r="B1947">
        <v>1091</v>
      </c>
      <c r="C1947" t="s">
        <v>2978</v>
      </c>
      <c r="D1947" s="7" t="s">
        <v>2979</v>
      </c>
      <c r="E1947">
        <v>0.5</v>
      </c>
      <c r="F1947">
        <v>0.1</v>
      </c>
      <c r="G1947" s="30">
        <v>0</v>
      </c>
      <c r="H1947">
        <v>1</v>
      </c>
      <c r="I1947" t="s">
        <v>19</v>
      </c>
      <c r="J1947" t="s">
        <v>19</v>
      </c>
      <c r="K1947">
        <v>1</v>
      </c>
      <c r="L1947">
        <v>1400</v>
      </c>
      <c r="M1947">
        <v>10255</v>
      </c>
      <c r="N1947" t="s">
        <v>19</v>
      </c>
      <c r="O1947">
        <v>0</v>
      </c>
    </row>
    <row r="1948" spans="1:15" ht="105" x14ac:dyDescent="0.25">
      <c r="A1948">
        <v>4002</v>
      </c>
      <c r="B1948">
        <v>1091</v>
      </c>
      <c r="C1948" t="s">
        <v>2980</v>
      </c>
      <c r="D1948" s="7" t="s">
        <v>2981</v>
      </c>
      <c r="E1948">
        <v>0.5</v>
      </c>
      <c r="F1948">
        <v>0.1</v>
      </c>
      <c r="G1948" s="30">
        <v>0</v>
      </c>
      <c r="H1948">
        <v>1</v>
      </c>
      <c r="I1948" t="s">
        <v>19</v>
      </c>
      <c r="J1948" t="s">
        <v>19</v>
      </c>
      <c r="K1948">
        <v>1</v>
      </c>
      <c r="L1948">
        <v>1404</v>
      </c>
      <c r="M1948">
        <v>10250</v>
      </c>
      <c r="N1948" t="s">
        <v>19</v>
      </c>
      <c r="O1948">
        <v>0</v>
      </c>
    </row>
    <row r="1949" spans="1:15" ht="105" x14ac:dyDescent="0.25">
      <c r="A1949">
        <v>4003</v>
      </c>
      <c r="B1949">
        <v>1091</v>
      </c>
      <c r="C1949" t="s">
        <v>2982</v>
      </c>
      <c r="D1949" s="7" t="s">
        <v>2983</v>
      </c>
      <c r="E1949">
        <v>0.5</v>
      </c>
      <c r="F1949">
        <v>0.1</v>
      </c>
      <c r="G1949" s="30">
        <v>0</v>
      </c>
      <c r="H1949">
        <v>1</v>
      </c>
      <c r="I1949" t="s">
        <v>19</v>
      </c>
      <c r="J1949" t="s">
        <v>19</v>
      </c>
      <c r="K1949">
        <v>1</v>
      </c>
      <c r="L1949">
        <v>1404</v>
      </c>
      <c r="M1949">
        <v>10251</v>
      </c>
      <c r="N1949" t="s">
        <v>19</v>
      </c>
      <c r="O1949">
        <v>0</v>
      </c>
    </row>
    <row r="1950" spans="1:15" ht="120" x14ac:dyDescent="0.25">
      <c r="A1950">
        <v>4004</v>
      </c>
      <c r="B1950">
        <v>1091</v>
      </c>
      <c r="C1950" t="s">
        <v>2984</v>
      </c>
      <c r="D1950" s="7" t="s">
        <v>2985</v>
      </c>
      <c r="E1950">
        <v>0.5</v>
      </c>
      <c r="F1950">
        <v>0.1</v>
      </c>
      <c r="G1950" s="30">
        <v>0</v>
      </c>
      <c r="H1950">
        <v>1</v>
      </c>
      <c r="I1950" t="s">
        <v>19</v>
      </c>
      <c r="J1950" t="s">
        <v>19</v>
      </c>
      <c r="K1950">
        <v>1</v>
      </c>
      <c r="L1950">
        <v>1404</v>
      </c>
      <c r="M1950">
        <v>10252</v>
      </c>
      <c r="N1950" t="s">
        <v>19</v>
      </c>
      <c r="O1950">
        <v>0</v>
      </c>
    </row>
    <row r="1951" spans="1:15" ht="135" x14ac:dyDescent="0.25">
      <c r="A1951">
        <v>4008</v>
      </c>
      <c r="B1951">
        <v>1091</v>
      </c>
      <c r="C1951" t="s">
        <v>2986</v>
      </c>
      <c r="D1951" s="7" t="s">
        <v>2987</v>
      </c>
      <c r="E1951">
        <v>0.5</v>
      </c>
      <c r="F1951">
        <v>0.1</v>
      </c>
      <c r="G1951" s="30">
        <v>0</v>
      </c>
      <c r="H1951">
        <v>1</v>
      </c>
      <c r="I1951" t="s">
        <v>19</v>
      </c>
      <c r="J1951" t="s">
        <v>19</v>
      </c>
      <c r="K1951">
        <v>1</v>
      </c>
      <c r="L1951">
        <v>1400</v>
      </c>
      <c r="M1951">
        <v>10253</v>
      </c>
      <c r="N1951" t="s">
        <v>19</v>
      </c>
      <c r="O1951">
        <v>0</v>
      </c>
    </row>
    <row r="1952" spans="1:15" x14ac:dyDescent="0.25">
      <c r="A1952">
        <v>4009</v>
      </c>
      <c r="B1952">
        <v>1083</v>
      </c>
      <c r="C1952" t="s">
        <v>2988</v>
      </c>
      <c r="D1952" t="s">
        <v>2989</v>
      </c>
      <c r="E1952">
        <v>0.5</v>
      </c>
      <c r="F1952">
        <v>0.1</v>
      </c>
      <c r="G1952" s="30">
        <v>0</v>
      </c>
      <c r="H1952">
        <v>1</v>
      </c>
      <c r="I1952" t="s">
        <v>19</v>
      </c>
      <c r="J1952" t="s">
        <v>19</v>
      </c>
      <c r="K1952">
        <v>1</v>
      </c>
      <c r="L1952">
        <v>1408</v>
      </c>
      <c r="M1952">
        <v>10838</v>
      </c>
      <c r="N1952" t="s">
        <v>19</v>
      </c>
      <c r="O1952">
        <v>0</v>
      </c>
    </row>
    <row r="1953" spans="1:15" ht="165" x14ac:dyDescent="0.25">
      <c r="A1953">
        <v>4016</v>
      </c>
      <c r="B1953">
        <v>1090</v>
      </c>
      <c r="C1953" t="s">
        <v>2990</v>
      </c>
      <c r="D1953" s="7" t="s">
        <v>2991</v>
      </c>
      <c r="E1953">
        <v>0.5</v>
      </c>
      <c r="F1953">
        <v>0.1</v>
      </c>
      <c r="G1953" s="30">
        <v>0</v>
      </c>
      <c r="H1953">
        <v>1</v>
      </c>
      <c r="I1953" t="s">
        <v>19</v>
      </c>
      <c r="J1953" t="s">
        <v>19</v>
      </c>
      <c r="K1953">
        <v>1</v>
      </c>
      <c r="L1953">
        <v>1403</v>
      </c>
      <c r="M1953">
        <v>10568</v>
      </c>
      <c r="N1953" t="s">
        <v>19</v>
      </c>
      <c r="O1953">
        <v>0</v>
      </c>
    </row>
    <row r="1954" spans="1:15" ht="165" x14ac:dyDescent="0.25">
      <c r="A1954">
        <v>4017</v>
      </c>
      <c r="B1954">
        <v>1090</v>
      </c>
      <c r="C1954" t="s">
        <v>2992</v>
      </c>
      <c r="D1954" s="7" t="s">
        <v>2993</v>
      </c>
      <c r="E1954">
        <v>0.5</v>
      </c>
      <c r="F1954">
        <v>0.1</v>
      </c>
      <c r="G1954" s="30">
        <v>0</v>
      </c>
      <c r="H1954">
        <v>1</v>
      </c>
      <c r="I1954" t="s">
        <v>19</v>
      </c>
      <c r="J1954" t="s">
        <v>19</v>
      </c>
      <c r="K1954">
        <v>1</v>
      </c>
      <c r="L1954">
        <v>1403</v>
      </c>
      <c r="M1954">
        <v>10569</v>
      </c>
      <c r="N1954" t="s">
        <v>19</v>
      </c>
      <c r="O1954">
        <v>0</v>
      </c>
    </row>
    <row r="1955" spans="1:15" ht="165" x14ac:dyDescent="0.25">
      <c r="A1955">
        <v>4018</v>
      </c>
      <c r="B1955">
        <v>1090</v>
      </c>
      <c r="C1955" t="s">
        <v>2994</v>
      </c>
      <c r="D1955" s="7" t="s">
        <v>2995</v>
      </c>
      <c r="E1955">
        <v>0.5</v>
      </c>
      <c r="F1955">
        <v>0.1</v>
      </c>
      <c r="G1955" s="30">
        <v>0</v>
      </c>
      <c r="H1955">
        <v>1</v>
      </c>
      <c r="I1955" t="s">
        <v>19</v>
      </c>
      <c r="J1955" t="s">
        <v>19</v>
      </c>
      <c r="K1955">
        <v>1</v>
      </c>
      <c r="L1955">
        <v>1403</v>
      </c>
      <c r="M1955">
        <v>10570</v>
      </c>
      <c r="N1955" t="s">
        <v>19</v>
      </c>
      <c r="O1955">
        <v>0</v>
      </c>
    </row>
    <row r="1956" spans="1:15" ht="165" x14ac:dyDescent="0.25">
      <c r="A1956">
        <v>4019</v>
      </c>
      <c r="B1956">
        <v>1090</v>
      </c>
      <c r="C1956" t="s">
        <v>2996</v>
      </c>
      <c r="D1956" s="7" t="s">
        <v>2997</v>
      </c>
      <c r="E1956">
        <v>0.5</v>
      </c>
      <c r="F1956">
        <v>0.1</v>
      </c>
      <c r="G1956" s="30">
        <v>0</v>
      </c>
      <c r="H1956">
        <v>1</v>
      </c>
      <c r="I1956" t="s">
        <v>19</v>
      </c>
      <c r="J1956" t="s">
        <v>19</v>
      </c>
      <c r="K1956">
        <v>1</v>
      </c>
      <c r="L1956">
        <v>1403</v>
      </c>
      <c r="M1956">
        <v>10571</v>
      </c>
      <c r="N1956" t="s">
        <v>19</v>
      </c>
      <c r="O1956">
        <v>0</v>
      </c>
    </row>
    <row r="1957" spans="1:15" ht="165" x14ac:dyDescent="0.25">
      <c r="A1957">
        <v>4020</v>
      </c>
      <c r="B1957">
        <v>1090</v>
      </c>
      <c r="C1957" t="s">
        <v>2998</v>
      </c>
      <c r="D1957" s="7" t="s">
        <v>2999</v>
      </c>
      <c r="E1957">
        <v>0.5</v>
      </c>
      <c r="F1957">
        <v>0.1</v>
      </c>
      <c r="G1957" s="30">
        <v>0</v>
      </c>
      <c r="H1957">
        <v>1</v>
      </c>
      <c r="I1957" t="s">
        <v>19</v>
      </c>
      <c r="J1957" t="s">
        <v>19</v>
      </c>
      <c r="K1957">
        <v>1</v>
      </c>
      <c r="L1957">
        <v>1403</v>
      </c>
      <c r="M1957">
        <v>10573</v>
      </c>
      <c r="N1957" t="s">
        <v>19</v>
      </c>
      <c r="O1957">
        <v>0</v>
      </c>
    </row>
    <row r="1958" spans="1:15" ht="165" x14ac:dyDescent="0.25">
      <c r="A1958">
        <v>4021</v>
      </c>
      <c r="B1958">
        <v>1090</v>
      </c>
      <c r="C1958" t="s">
        <v>3000</v>
      </c>
      <c r="D1958" s="7" t="s">
        <v>3001</v>
      </c>
      <c r="E1958">
        <v>0.5</v>
      </c>
      <c r="F1958">
        <v>0.1</v>
      </c>
      <c r="G1958" s="30">
        <v>0</v>
      </c>
      <c r="H1958">
        <v>1</v>
      </c>
      <c r="I1958" t="s">
        <v>19</v>
      </c>
      <c r="J1958" t="s">
        <v>19</v>
      </c>
      <c r="K1958">
        <v>1</v>
      </c>
      <c r="L1958">
        <v>1403</v>
      </c>
      <c r="M1958">
        <v>10574</v>
      </c>
      <c r="N1958" t="s">
        <v>19</v>
      </c>
      <c r="O1958">
        <v>0</v>
      </c>
    </row>
    <row r="1959" spans="1:15" ht="165" x14ac:dyDescent="0.25">
      <c r="A1959">
        <v>4022</v>
      </c>
      <c r="B1959">
        <v>1090</v>
      </c>
      <c r="C1959" t="s">
        <v>3002</v>
      </c>
      <c r="D1959" s="7" t="s">
        <v>3003</v>
      </c>
      <c r="E1959">
        <v>0.5</v>
      </c>
      <c r="F1959">
        <v>0.1</v>
      </c>
      <c r="G1959" s="30">
        <v>0</v>
      </c>
      <c r="H1959">
        <v>1</v>
      </c>
      <c r="I1959" t="s">
        <v>19</v>
      </c>
      <c r="J1959" t="s">
        <v>19</v>
      </c>
      <c r="K1959">
        <v>1</v>
      </c>
      <c r="L1959">
        <v>1403</v>
      </c>
      <c r="M1959">
        <v>10575</v>
      </c>
      <c r="N1959" t="s">
        <v>19</v>
      </c>
      <c r="O1959">
        <v>0</v>
      </c>
    </row>
    <row r="1960" spans="1:15" x14ac:dyDescent="0.25">
      <c r="A1960">
        <v>4025</v>
      </c>
      <c r="B1960">
        <v>65</v>
      </c>
      <c r="C1960" t="s">
        <v>3004</v>
      </c>
      <c r="D1960" t="s">
        <v>325</v>
      </c>
      <c r="E1960" s="30">
        <v>0</v>
      </c>
      <c r="F1960">
        <v>5</v>
      </c>
      <c r="G1960" s="30">
        <v>0</v>
      </c>
      <c r="H1960">
        <v>1</v>
      </c>
      <c r="I1960">
        <v>1</v>
      </c>
      <c r="J1960" t="s">
        <v>19</v>
      </c>
      <c r="K1960">
        <v>1</v>
      </c>
      <c r="L1960">
        <v>683</v>
      </c>
      <c r="M1960">
        <v>1284</v>
      </c>
      <c r="N1960" t="s">
        <v>19</v>
      </c>
      <c r="O1960">
        <v>0</v>
      </c>
    </row>
    <row r="1961" spans="1:15" ht="150" x14ac:dyDescent="0.25">
      <c r="A1961">
        <v>4026</v>
      </c>
      <c r="B1961">
        <v>1090</v>
      </c>
      <c r="C1961" t="s">
        <v>3005</v>
      </c>
      <c r="D1961" s="7" t="s">
        <v>3006</v>
      </c>
      <c r="E1961">
        <v>0.5</v>
      </c>
      <c r="F1961">
        <v>0.1</v>
      </c>
      <c r="G1961" s="30">
        <v>0</v>
      </c>
      <c r="H1961">
        <v>1</v>
      </c>
      <c r="I1961" t="s">
        <v>19</v>
      </c>
      <c r="J1961" t="s">
        <v>19</v>
      </c>
      <c r="K1961">
        <v>1</v>
      </c>
      <c r="L1961">
        <v>1403</v>
      </c>
      <c r="M1961">
        <v>10576</v>
      </c>
      <c r="N1961" t="s">
        <v>19</v>
      </c>
      <c r="O1961">
        <v>0</v>
      </c>
    </row>
    <row r="1962" spans="1:15" x14ac:dyDescent="0.25">
      <c r="A1962">
        <v>4027</v>
      </c>
      <c r="B1962">
        <v>65</v>
      </c>
      <c r="C1962" t="s">
        <v>3007</v>
      </c>
      <c r="D1962" t="s">
        <v>325</v>
      </c>
      <c r="E1962" s="30">
        <v>0</v>
      </c>
      <c r="F1962">
        <v>5</v>
      </c>
      <c r="G1962" s="30">
        <v>0</v>
      </c>
      <c r="H1962">
        <v>1</v>
      </c>
      <c r="I1962">
        <v>2</v>
      </c>
      <c r="J1962" t="s">
        <v>19</v>
      </c>
      <c r="K1962">
        <v>1</v>
      </c>
      <c r="L1962">
        <v>683</v>
      </c>
      <c r="M1962">
        <v>1284</v>
      </c>
      <c r="N1962" t="s">
        <v>19</v>
      </c>
      <c r="O1962">
        <v>0</v>
      </c>
    </row>
    <row r="1963" spans="1:15" ht="165" x14ac:dyDescent="0.25">
      <c r="A1963">
        <v>4028</v>
      </c>
      <c r="B1963">
        <v>1090</v>
      </c>
      <c r="C1963" t="s">
        <v>3008</v>
      </c>
      <c r="D1963" s="7" t="s">
        <v>3009</v>
      </c>
      <c r="E1963">
        <v>0.5</v>
      </c>
      <c r="F1963">
        <v>0.1</v>
      </c>
      <c r="G1963" s="30">
        <v>0</v>
      </c>
      <c r="H1963">
        <v>1</v>
      </c>
      <c r="I1963" t="s">
        <v>19</v>
      </c>
      <c r="J1963" t="s">
        <v>19</v>
      </c>
      <c r="K1963">
        <v>1</v>
      </c>
      <c r="L1963">
        <v>1403</v>
      </c>
      <c r="M1963">
        <v>10577</v>
      </c>
      <c r="N1963" t="s">
        <v>19</v>
      </c>
      <c r="O1963">
        <v>0</v>
      </c>
    </row>
    <row r="1964" spans="1:15" ht="165" x14ac:dyDescent="0.25">
      <c r="A1964">
        <v>4030</v>
      </c>
      <c r="B1964">
        <v>1090</v>
      </c>
      <c r="C1964" t="s">
        <v>3010</v>
      </c>
      <c r="D1964" s="7" t="s">
        <v>3011</v>
      </c>
      <c r="E1964">
        <v>0.5</v>
      </c>
      <c r="F1964">
        <v>0.1</v>
      </c>
      <c r="G1964" s="30">
        <v>0</v>
      </c>
      <c r="H1964">
        <v>1</v>
      </c>
      <c r="I1964" t="s">
        <v>19</v>
      </c>
      <c r="J1964" t="s">
        <v>19</v>
      </c>
      <c r="K1964">
        <v>1</v>
      </c>
      <c r="L1964">
        <v>1403</v>
      </c>
      <c r="M1964">
        <v>10578</v>
      </c>
      <c r="N1964" t="s">
        <v>19</v>
      </c>
      <c r="O1964">
        <v>0</v>
      </c>
    </row>
    <row r="1965" spans="1:15" ht="165" x14ac:dyDescent="0.25">
      <c r="A1965">
        <v>4032</v>
      </c>
      <c r="B1965">
        <v>1090</v>
      </c>
      <c r="C1965" t="s">
        <v>3012</v>
      </c>
      <c r="D1965" s="7" t="s">
        <v>3013</v>
      </c>
      <c r="E1965">
        <v>0.5</v>
      </c>
      <c r="F1965">
        <v>0.1</v>
      </c>
      <c r="G1965" s="30">
        <v>0</v>
      </c>
      <c r="H1965">
        <v>1</v>
      </c>
      <c r="I1965" t="s">
        <v>19</v>
      </c>
      <c r="J1965" t="s">
        <v>19</v>
      </c>
      <c r="K1965">
        <v>1</v>
      </c>
      <c r="L1965">
        <v>1403</v>
      </c>
      <c r="M1965">
        <v>10579</v>
      </c>
      <c r="N1965" t="s">
        <v>19</v>
      </c>
      <c r="O1965">
        <v>0</v>
      </c>
    </row>
    <row r="1966" spans="1:15" ht="105" x14ac:dyDescent="0.25">
      <c r="A1966">
        <v>4033</v>
      </c>
      <c r="B1966">
        <v>1090</v>
      </c>
      <c r="C1966" t="s">
        <v>3014</v>
      </c>
      <c r="D1966" s="7" t="s">
        <v>3015</v>
      </c>
      <c r="E1966">
        <v>0.5</v>
      </c>
      <c r="F1966">
        <v>0.1</v>
      </c>
      <c r="G1966" s="30">
        <v>0</v>
      </c>
      <c r="H1966">
        <v>1</v>
      </c>
      <c r="I1966" t="s">
        <v>19</v>
      </c>
      <c r="J1966" t="s">
        <v>19</v>
      </c>
      <c r="K1966">
        <v>1</v>
      </c>
      <c r="L1966">
        <v>1403</v>
      </c>
      <c r="M1966">
        <v>10580</v>
      </c>
      <c r="N1966" t="s">
        <v>19</v>
      </c>
      <c r="O1966">
        <v>0</v>
      </c>
    </row>
    <row r="1967" spans="1:15" ht="105" x14ac:dyDescent="0.25">
      <c r="A1967">
        <v>4034</v>
      </c>
      <c r="B1967">
        <v>1090</v>
      </c>
      <c r="C1967" t="s">
        <v>3016</v>
      </c>
      <c r="D1967" s="7" t="s">
        <v>3017</v>
      </c>
      <c r="E1967">
        <v>0.5</v>
      </c>
      <c r="F1967">
        <v>0.1</v>
      </c>
      <c r="G1967" s="30">
        <v>0</v>
      </c>
      <c r="H1967">
        <v>1</v>
      </c>
      <c r="I1967" t="s">
        <v>19</v>
      </c>
      <c r="J1967" t="s">
        <v>19</v>
      </c>
      <c r="K1967">
        <v>1</v>
      </c>
      <c r="L1967">
        <v>1403</v>
      </c>
      <c r="M1967">
        <v>10582</v>
      </c>
      <c r="N1967" t="s">
        <v>19</v>
      </c>
      <c r="O1967">
        <v>0</v>
      </c>
    </row>
    <row r="1968" spans="1:15" ht="105" x14ac:dyDescent="0.25">
      <c r="A1968">
        <v>4035</v>
      </c>
      <c r="B1968">
        <v>1090</v>
      </c>
      <c r="C1968" t="s">
        <v>3018</v>
      </c>
      <c r="D1968" s="7" t="s">
        <v>3019</v>
      </c>
      <c r="E1968">
        <v>0.5</v>
      </c>
      <c r="F1968">
        <v>0.1</v>
      </c>
      <c r="G1968" s="30">
        <v>0</v>
      </c>
      <c r="H1968">
        <v>1</v>
      </c>
      <c r="I1968" t="s">
        <v>19</v>
      </c>
      <c r="J1968" t="s">
        <v>19</v>
      </c>
      <c r="K1968">
        <v>1</v>
      </c>
      <c r="L1968">
        <v>1403</v>
      </c>
      <c r="M1968">
        <v>10583</v>
      </c>
      <c r="N1968" t="s">
        <v>19</v>
      </c>
      <c r="O1968">
        <v>0</v>
      </c>
    </row>
    <row r="1969" spans="1:15" ht="120" x14ac:dyDescent="0.25">
      <c r="A1969">
        <v>4036</v>
      </c>
      <c r="B1969">
        <v>1090</v>
      </c>
      <c r="C1969" t="s">
        <v>3020</v>
      </c>
      <c r="D1969" s="7" t="s">
        <v>3021</v>
      </c>
      <c r="E1969">
        <v>0.5</v>
      </c>
      <c r="F1969">
        <v>0.1</v>
      </c>
      <c r="G1969" s="30">
        <v>0</v>
      </c>
      <c r="H1969">
        <v>1</v>
      </c>
      <c r="I1969" t="s">
        <v>19</v>
      </c>
      <c r="J1969" t="s">
        <v>19</v>
      </c>
      <c r="K1969">
        <v>1</v>
      </c>
      <c r="L1969">
        <v>1403</v>
      </c>
      <c r="M1969">
        <v>10585</v>
      </c>
      <c r="N1969" t="s">
        <v>19</v>
      </c>
      <c r="O1969">
        <v>0</v>
      </c>
    </row>
    <row r="1970" spans="1:15" x14ac:dyDescent="0.25">
      <c r="A1970">
        <v>4037</v>
      </c>
      <c r="B1970">
        <v>1083</v>
      </c>
      <c r="C1970" t="s">
        <v>3022</v>
      </c>
      <c r="D1970" t="s">
        <v>3023</v>
      </c>
      <c r="E1970">
        <v>0.5</v>
      </c>
      <c r="F1970">
        <v>0.1</v>
      </c>
      <c r="G1970" s="30">
        <v>0</v>
      </c>
      <c r="H1970">
        <v>1</v>
      </c>
      <c r="I1970" t="s">
        <v>19</v>
      </c>
      <c r="J1970" t="s">
        <v>19</v>
      </c>
      <c r="K1970">
        <v>1</v>
      </c>
      <c r="L1970">
        <v>1408</v>
      </c>
      <c r="M1970">
        <v>10214</v>
      </c>
      <c r="N1970" t="s">
        <v>19</v>
      </c>
      <c r="O1970">
        <v>0</v>
      </c>
    </row>
    <row r="1971" spans="1:15" x14ac:dyDescent="0.25">
      <c r="A1971">
        <v>4038</v>
      </c>
      <c r="B1971">
        <v>1083</v>
      </c>
      <c r="C1971" t="s">
        <v>3024</v>
      </c>
      <c r="D1971" t="s">
        <v>3023</v>
      </c>
      <c r="E1971">
        <v>0.5</v>
      </c>
      <c r="F1971">
        <v>0.1</v>
      </c>
      <c r="G1971" s="30">
        <v>0</v>
      </c>
      <c r="H1971">
        <v>1</v>
      </c>
      <c r="I1971" t="s">
        <v>19</v>
      </c>
      <c r="J1971" t="s">
        <v>19</v>
      </c>
      <c r="K1971">
        <v>1</v>
      </c>
      <c r="L1971">
        <v>1408</v>
      </c>
      <c r="M1971">
        <v>10215</v>
      </c>
      <c r="N1971" t="s">
        <v>19</v>
      </c>
      <c r="O1971">
        <v>0</v>
      </c>
    </row>
    <row r="1972" spans="1:15" x14ac:dyDescent="0.25">
      <c r="A1972">
        <v>4039</v>
      </c>
      <c r="B1972">
        <v>1083</v>
      </c>
      <c r="C1972" t="s">
        <v>3025</v>
      </c>
      <c r="D1972" t="s">
        <v>3023</v>
      </c>
      <c r="E1972">
        <v>0.5</v>
      </c>
      <c r="F1972">
        <v>0.1</v>
      </c>
      <c r="G1972" s="30">
        <v>0</v>
      </c>
      <c r="H1972">
        <v>1</v>
      </c>
      <c r="I1972" t="s">
        <v>19</v>
      </c>
      <c r="J1972" t="s">
        <v>19</v>
      </c>
      <c r="K1972">
        <v>1</v>
      </c>
      <c r="L1972">
        <v>1408</v>
      </c>
      <c r="M1972">
        <v>10216</v>
      </c>
      <c r="N1972" t="s">
        <v>19</v>
      </c>
      <c r="O1972">
        <v>0</v>
      </c>
    </row>
    <row r="1973" spans="1:15" ht="270" x14ac:dyDescent="0.25">
      <c r="A1973">
        <v>4042</v>
      </c>
      <c r="B1973">
        <v>1083</v>
      </c>
      <c r="C1973" t="s">
        <v>3026</v>
      </c>
      <c r="D1973" s="7" t="s">
        <v>3027</v>
      </c>
      <c r="E1973">
        <v>0.5</v>
      </c>
      <c r="F1973">
        <v>0.1</v>
      </c>
      <c r="G1973" s="30">
        <v>0</v>
      </c>
      <c r="H1973">
        <v>1</v>
      </c>
      <c r="I1973" t="s">
        <v>19</v>
      </c>
      <c r="J1973" t="s">
        <v>19</v>
      </c>
      <c r="K1973">
        <v>1</v>
      </c>
      <c r="L1973">
        <v>1408</v>
      </c>
      <c r="M1973">
        <v>10219</v>
      </c>
      <c r="N1973" t="s">
        <v>19</v>
      </c>
      <c r="O1973">
        <v>0</v>
      </c>
    </row>
    <row r="1974" spans="1:15" x14ac:dyDescent="0.25">
      <c r="A1974">
        <v>4043</v>
      </c>
      <c r="B1974">
        <v>1083</v>
      </c>
      <c r="C1974" t="s">
        <v>3028</v>
      </c>
      <c r="D1974" t="s">
        <v>3023</v>
      </c>
      <c r="E1974">
        <v>0.5</v>
      </c>
      <c r="F1974">
        <v>0.1</v>
      </c>
      <c r="G1974" s="30">
        <v>0</v>
      </c>
      <c r="H1974">
        <v>1</v>
      </c>
      <c r="I1974" t="s">
        <v>19</v>
      </c>
      <c r="J1974" t="s">
        <v>19</v>
      </c>
      <c r="K1974">
        <v>1</v>
      </c>
      <c r="L1974">
        <v>1408</v>
      </c>
      <c r="M1974">
        <v>10220</v>
      </c>
      <c r="N1974" t="s">
        <v>19</v>
      </c>
      <c r="O1974">
        <v>0</v>
      </c>
    </row>
    <row r="1975" spans="1:15" x14ac:dyDescent="0.25">
      <c r="A1975">
        <v>4046</v>
      </c>
      <c r="B1975">
        <v>1083</v>
      </c>
      <c r="C1975" t="s">
        <v>3029</v>
      </c>
      <c r="D1975" t="s">
        <v>3023</v>
      </c>
      <c r="E1975">
        <v>0.5</v>
      </c>
      <c r="F1975">
        <v>0.1</v>
      </c>
      <c r="G1975" s="30">
        <v>0</v>
      </c>
      <c r="H1975">
        <v>1</v>
      </c>
      <c r="I1975" t="s">
        <v>19</v>
      </c>
      <c r="J1975" t="s">
        <v>19</v>
      </c>
      <c r="K1975">
        <v>1</v>
      </c>
      <c r="L1975">
        <v>1408</v>
      </c>
      <c r="M1975">
        <v>10221</v>
      </c>
      <c r="N1975" t="s">
        <v>19</v>
      </c>
      <c r="O1975">
        <v>0</v>
      </c>
    </row>
    <row r="1976" spans="1:15" x14ac:dyDescent="0.25">
      <c r="A1976">
        <v>4048</v>
      </c>
      <c r="B1976">
        <v>1083</v>
      </c>
      <c r="C1976" t="s">
        <v>3030</v>
      </c>
      <c r="D1976" t="s">
        <v>3023</v>
      </c>
      <c r="E1976">
        <v>0.5</v>
      </c>
      <c r="F1976">
        <v>0.1</v>
      </c>
      <c r="G1976" s="30">
        <v>0</v>
      </c>
      <c r="H1976">
        <v>1</v>
      </c>
      <c r="I1976" t="s">
        <v>19</v>
      </c>
      <c r="J1976" t="s">
        <v>19</v>
      </c>
      <c r="K1976">
        <v>1</v>
      </c>
      <c r="L1976">
        <v>1408</v>
      </c>
      <c r="M1976">
        <v>10222</v>
      </c>
      <c r="N1976" t="s">
        <v>19</v>
      </c>
      <c r="O1976">
        <v>0</v>
      </c>
    </row>
    <row r="1977" spans="1:15" x14ac:dyDescent="0.25">
      <c r="A1977">
        <v>4050</v>
      </c>
      <c r="B1977">
        <v>1083</v>
      </c>
      <c r="C1977" t="s">
        <v>3031</v>
      </c>
      <c r="D1977" t="s">
        <v>2989</v>
      </c>
      <c r="E1977">
        <v>0.5</v>
      </c>
      <c r="F1977">
        <v>0.1</v>
      </c>
      <c r="G1977" s="30">
        <v>0</v>
      </c>
      <c r="H1977">
        <v>1</v>
      </c>
      <c r="I1977" t="s">
        <v>19</v>
      </c>
      <c r="J1977" t="s">
        <v>19</v>
      </c>
      <c r="K1977">
        <v>1</v>
      </c>
      <c r="L1977">
        <v>1408</v>
      </c>
      <c r="M1977">
        <v>10223</v>
      </c>
      <c r="N1977" t="s">
        <v>19</v>
      </c>
      <c r="O1977">
        <v>0</v>
      </c>
    </row>
    <row r="1978" spans="1:15" ht="300" x14ac:dyDescent="0.25">
      <c r="A1978">
        <v>4051</v>
      </c>
      <c r="B1978">
        <v>1136</v>
      </c>
      <c r="C1978" t="s">
        <v>3032</v>
      </c>
      <c r="D1978" s="7" t="s">
        <v>3033</v>
      </c>
      <c r="E1978" s="30">
        <v>0</v>
      </c>
      <c r="F1978">
        <v>5</v>
      </c>
      <c r="G1978" s="30">
        <v>0</v>
      </c>
      <c r="H1978">
        <v>40</v>
      </c>
      <c r="I1978" t="s">
        <v>19</v>
      </c>
      <c r="J1978">
        <v>95</v>
      </c>
      <c r="K1978">
        <v>1</v>
      </c>
      <c r="L1978">
        <v>1870</v>
      </c>
      <c r="M1978">
        <v>10834</v>
      </c>
      <c r="N1978" t="s">
        <v>19</v>
      </c>
      <c r="O1978">
        <v>0</v>
      </c>
    </row>
    <row r="1979" spans="1:15" x14ac:dyDescent="0.25">
      <c r="A1979">
        <v>4052</v>
      </c>
      <c r="B1979">
        <v>1083</v>
      </c>
      <c r="C1979" t="s">
        <v>3034</v>
      </c>
      <c r="D1979" t="s">
        <v>2989</v>
      </c>
      <c r="E1979">
        <v>0.5</v>
      </c>
      <c r="F1979">
        <v>0.1</v>
      </c>
      <c r="G1979" s="30">
        <v>0</v>
      </c>
      <c r="H1979">
        <v>1</v>
      </c>
      <c r="I1979" t="s">
        <v>19</v>
      </c>
      <c r="J1979" t="s">
        <v>19</v>
      </c>
      <c r="K1979">
        <v>1</v>
      </c>
      <c r="L1979">
        <v>1408</v>
      </c>
      <c r="M1979">
        <v>10224</v>
      </c>
      <c r="N1979" t="s">
        <v>19</v>
      </c>
      <c r="O1979">
        <v>0</v>
      </c>
    </row>
    <row r="1980" spans="1:15" ht="150" x14ac:dyDescent="0.25">
      <c r="A1980">
        <v>4054</v>
      </c>
      <c r="B1980">
        <v>1088</v>
      </c>
      <c r="C1980" t="s">
        <v>3035</v>
      </c>
      <c r="D1980" s="7" t="s">
        <v>3036</v>
      </c>
      <c r="E1980">
        <v>0.5</v>
      </c>
      <c r="F1980">
        <v>0.1</v>
      </c>
      <c r="G1980" s="30">
        <v>0</v>
      </c>
      <c r="H1980">
        <v>1</v>
      </c>
      <c r="I1980" t="s">
        <v>19</v>
      </c>
      <c r="J1980" t="s">
        <v>19</v>
      </c>
      <c r="K1980">
        <v>1</v>
      </c>
      <c r="L1980">
        <v>1405</v>
      </c>
      <c r="M1980">
        <v>10234</v>
      </c>
      <c r="N1980" t="s">
        <v>19</v>
      </c>
      <c r="O1980">
        <v>0</v>
      </c>
    </row>
    <row r="1981" spans="1:15" ht="150" x14ac:dyDescent="0.25">
      <c r="A1981">
        <v>4057</v>
      </c>
      <c r="B1981">
        <v>1089</v>
      </c>
      <c r="C1981" t="s">
        <v>3037</v>
      </c>
      <c r="D1981" s="7" t="s">
        <v>3038</v>
      </c>
      <c r="E1981">
        <v>0.5</v>
      </c>
      <c r="F1981">
        <v>0.1</v>
      </c>
      <c r="G1981" s="30">
        <v>0</v>
      </c>
      <c r="H1981">
        <v>1</v>
      </c>
      <c r="I1981" t="s">
        <v>19</v>
      </c>
      <c r="J1981" t="s">
        <v>19</v>
      </c>
      <c r="K1981">
        <v>1</v>
      </c>
      <c r="L1981">
        <v>1398</v>
      </c>
      <c r="M1981">
        <v>10239</v>
      </c>
      <c r="N1981" t="s">
        <v>19</v>
      </c>
      <c r="O1981">
        <v>0</v>
      </c>
    </row>
    <row r="1982" spans="1:15" ht="150" x14ac:dyDescent="0.25">
      <c r="A1982">
        <v>4058</v>
      </c>
      <c r="B1982">
        <v>1089</v>
      </c>
      <c r="C1982" t="s">
        <v>3039</v>
      </c>
      <c r="D1982" s="7" t="s">
        <v>3040</v>
      </c>
      <c r="E1982">
        <v>0.5</v>
      </c>
      <c r="F1982">
        <v>0.1</v>
      </c>
      <c r="G1982" s="30">
        <v>0</v>
      </c>
      <c r="H1982">
        <v>1</v>
      </c>
      <c r="I1982" t="s">
        <v>19</v>
      </c>
      <c r="J1982" t="s">
        <v>19</v>
      </c>
      <c r="K1982">
        <v>1</v>
      </c>
      <c r="L1982">
        <v>1398</v>
      </c>
      <c r="M1982">
        <v>10240</v>
      </c>
      <c r="N1982" t="s">
        <v>19</v>
      </c>
      <c r="O1982">
        <v>0</v>
      </c>
    </row>
    <row r="1983" spans="1:15" ht="150" x14ac:dyDescent="0.25">
      <c r="A1983">
        <v>4059</v>
      </c>
      <c r="B1983">
        <v>1089</v>
      </c>
      <c r="C1983" t="s">
        <v>3041</v>
      </c>
      <c r="D1983" s="7" t="s">
        <v>3042</v>
      </c>
      <c r="E1983">
        <v>0.5</v>
      </c>
      <c r="F1983">
        <v>0.1</v>
      </c>
      <c r="G1983" s="30">
        <v>0</v>
      </c>
      <c r="H1983">
        <v>1</v>
      </c>
      <c r="I1983" t="s">
        <v>19</v>
      </c>
      <c r="J1983" t="s">
        <v>19</v>
      </c>
      <c r="K1983">
        <v>1</v>
      </c>
      <c r="L1983">
        <v>1398</v>
      </c>
      <c r="M1983">
        <v>10241</v>
      </c>
      <c r="N1983" t="s">
        <v>19</v>
      </c>
      <c r="O1983">
        <v>0</v>
      </c>
    </row>
    <row r="1984" spans="1:15" ht="150" x14ac:dyDescent="0.25">
      <c r="A1984">
        <v>4060</v>
      </c>
      <c r="B1984">
        <v>1089</v>
      </c>
      <c r="C1984" t="s">
        <v>3043</v>
      </c>
      <c r="D1984" s="7" t="s">
        <v>3044</v>
      </c>
      <c r="E1984">
        <v>0.5</v>
      </c>
      <c r="F1984">
        <v>0.1</v>
      </c>
      <c r="G1984" s="30">
        <v>0</v>
      </c>
      <c r="H1984">
        <v>1</v>
      </c>
      <c r="I1984" t="s">
        <v>19</v>
      </c>
      <c r="J1984" t="s">
        <v>19</v>
      </c>
      <c r="K1984">
        <v>1</v>
      </c>
      <c r="L1984">
        <v>1398</v>
      </c>
      <c r="M1984">
        <v>10242</v>
      </c>
      <c r="N1984" t="s">
        <v>19</v>
      </c>
      <c r="O1984">
        <v>0</v>
      </c>
    </row>
    <row r="1985" spans="1:15" ht="165" x14ac:dyDescent="0.25">
      <c r="A1985">
        <v>4061</v>
      </c>
      <c r="B1985">
        <v>1089</v>
      </c>
      <c r="C1985" t="s">
        <v>3045</v>
      </c>
      <c r="D1985" s="7" t="s">
        <v>3046</v>
      </c>
      <c r="E1985">
        <v>0.5</v>
      </c>
      <c r="F1985">
        <v>0.1</v>
      </c>
      <c r="G1985" s="30">
        <v>0</v>
      </c>
      <c r="H1985">
        <v>1</v>
      </c>
      <c r="I1985" t="s">
        <v>19</v>
      </c>
      <c r="J1985" t="s">
        <v>19</v>
      </c>
      <c r="K1985">
        <v>1</v>
      </c>
      <c r="L1985">
        <v>1406</v>
      </c>
      <c r="M1985">
        <v>10688</v>
      </c>
      <c r="N1985" t="s">
        <v>19</v>
      </c>
      <c r="O1985">
        <v>0</v>
      </c>
    </row>
    <row r="1986" spans="1:15" ht="150" x14ac:dyDescent="0.25">
      <c r="A1986">
        <v>4062</v>
      </c>
      <c r="B1986">
        <v>1089</v>
      </c>
      <c r="C1986" t="s">
        <v>3047</v>
      </c>
      <c r="D1986" s="7" t="s">
        <v>3048</v>
      </c>
      <c r="E1986">
        <v>0.5</v>
      </c>
      <c r="F1986">
        <v>0.1</v>
      </c>
      <c r="G1986" s="30">
        <v>0</v>
      </c>
      <c r="H1986">
        <v>1</v>
      </c>
      <c r="I1986" t="s">
        <v>19</v>
      </c>
      <c r="J1986" t="s">
        <v>19</v>
      </c>
      <c r="K1986">
        <v>1</v>
      </c>
      <c r="L1986">
        <v>1406</v>
      </c>
      <c r="M1986">
        <v>10691</v>
      </c>
      <c r="N1986" t="s">
        <v>19</v>
      </c>
      <c r="O1986">
        <v>0</v>
      </c>
    </row>
    <row r="1987" spans="1:15" ht="165" x14ac:dyDescent="0.25">
      <c r="A1987">
        <v>4063</v>
      </c>
      <c r="B1987">
        <v>1089</v>
      </c>
      <c r="C1987" t="s">
        <v>3049</v>
      </c>
      <c r="D1987" s="7" t="s">
        <v>3050</v>
      </c>
      <c r="E1987">
        <v>0.5</v>
      </c>
      <c r="F1987">
        <v>0.1</v>
      </c>
      <c r="G1987" s="30">
        <v>0</v>
      </c>
      <c r="H1987">
        <v>1</v>
      </c>
      <c r="I1987" t="s">
        <v>19</v>
      </c>
      <c r="J1987" t="s">
        <v>19</v>
      </c>
      <c r="K1987">
        <v>1</v>
      </c>
      <c r="L1987">
        <v>1406</v>
      </c>
      <c r="M1987">
        <v>10692</v>
      </c>
      <c r="N1987" t="s">
        <v>19</v>
      </c>
      <c r="O1987">
        <v>0</v>
      </c>
    </row>
    <row r="1988" spans="1:15" ht="165" x14ac:dyDescent="0.25">
      <c r="A1988">
        <v>4064</v>
      </c>
      <c r="B1988">
        <v>1089</v>
      </c>
      <c r="C1988" t="s">
        <v>3051</v>
      </c>
      <c r="D1988" s="7" t="s">
        <v>3052</v>
      </c>
      <c r="E1988">
        <v>0.5</v>
      </c>
      <c r="F1988">
        <v>0.1</v>
      </c>
      <c r="G1988" s="30">
        <v>0</v>
      </c>
      <c r="H1988">
        <v>1</v>
      </c>
      <c r="I1988" t="s">
        <v>19</v>
      </c>
      <c r="J1988" t="s">
        <v>19</v>
      </c>
      <c r="K1988">
        <v>1</v>
      </c>
      <c r="L1988">
        <v>1406</v>
      </c>
      <c r="M1988">
        <v>10700</v>
      </c>
      <c r="N1988" t="s">
        <v>19</v>
      </c>
      <c r="O1988">
        <v>0</v>
      </c>
    </row>
    <row r="1989" spans="1:15" ht="150" x14ac:dyDescent="0.25">
      <c r="A1989">
        <v>4065</v>
      </c>
      <c r="B1989">
        <v>1089</v>
      </c>
      <c r="C1989" t="s">
        <v>3053</v>
      </c>
      <c r="D1989" s="7" t="s">
        <v>3048</v>
      </c>
      <c r="E1989">
        <v>0.5</v>
      </c>
      <c r="F1989">
        <v>0.1</v>
      </c>
      <c r="G1989" s="30">
        <v>0</v>
      </c>
      <c r="H1989">
        <v>1</v>
      </c>
      <c r="I1989" t="s">
        <v>19</v>
      </c>
      <c r="J1989" t="s">
        <v>19</v>
      </c>
      <c r="K1989">
        <v>1</v>
      </c>
      <c r="L1989">
        <v>1406</v>
      </c>
      <c r="M1989">
        <v>10696</v>
      </c>
      <c r="N1989" t="s">
        <v>19</v>
      </c>
      <c r="O1989">
        <v>0</v>
      </c>
    </row>
    <row r="1990" spans="1:15" ht="105" x14ac:dyDescent="0.25">
      <c r="A1990">
        <v>4066</v>
      </c>
      <c r="B1990">
        <v>1089</v>
      </c>
      <c r="C1990" t="s">
        <v>3054</v>
      </c>
      <c r="D1990" s="7" t="s">
        <v>3055</v>
      </c>
      <c r="E1990">
        <v>0.5</v>
      </c>
      <c r="F1990">
        <v>0.1</v>
      </c>
      <c r="G1990" s="30">
        <v>0</v>
      </c>
      <c r="H1990">
        <v>1</v>
      </c>
      <c r="I1990">
        <v>4</v>
      </c>
      <c r="J1990" t="s">
        <v>19</v>
      </c>
      <c r="K1990">
        <v>1</v>
      </c>
      <c r="L1990">
        <v>1406</v>
      </c>
      <c r="M1990">
        <v>10237</v>
      </c>
      <c r="N1990" t="s">
        <v>19</v>
      </c>
      <c r="O1990">
        <v>0</v>
      </c>
    </row>
    <row r="1991" spans="1:15" ht="105" x14ac:dyDescent="0.25">
      <c r="A1991">
        <v>4067</v>
      </c>
      <c r="B1991">
        <v>1089</v>
      </c>
      <c r="C1991" t="s">
        <v>3056</v>
      </c>
      <c r="D1991" s="7" t="s">
        <v>3055</v>
      </c>
      <c r="E1991">
        <v>0.5</v>
      </c>
      <c r="F1991">
        <v>0.1</v>
      </c>
      <c r="G1991" s="30">
        <v>0</v>
      </c>
      <c r="H1991">
        <v>1</v>
      </c>
      <c r="I1991">
        <v>4</v>
      </c>
      <c r="J1991" t="s">
        <v>19</v>
      </c>
      <c r="K1991">
        <v>1</v>
      </c>
      <c r="L1991">
        <v>1398</v>
      </c>
      <c r="M1991">
        <v>10238</v>
      </c>
      <c r="N1991" t="s">
        <v>19</v>
      </c>
      <c r="O1991">
        <v>0</v>
      </c>
    </row>
    <row r="1992" spans="1:15" ht="150" x14ac:dyDescent="0.25">
      <c r="A1992">
        <v>4068</v>
      </c>
      <c r="B1992">
        <v>1089</v>
      </c>
      <c r="C1992" t="s">
        <v>3057</v>
      </c>
      <c r="D1992" s="7" t="s">
        <v>3058</v>
      </c>
      <c r="E1992">
        <v>0.5</v>
      </c>
      <c r="F1992">
        <v>0.1</v>
      </c>
      <c r="G1992" s="30">
        <v>0</v>
      </c>
      <c r="H1992">
        <v>1</v>
      </c>
      <c r="I1992" t="s">
        <v>19</v>
      </c>
      <c r="J1992" t="s">
        <v>19</v>
      </c>
      <c r="K1992">
        <v>1</v>
      </c>
      <c r="L1992">
        <v>1398</v>
      </c>
      <c r="M1992">
        <v>10248</v>
      </c>
      <c r="N1992" t="s">
        <v>19</v>
      </c>
      <c r="O1992">
        <v>0</v>
      </c>
    </row>
    <row r="1993" spans="1:15" ht="105" x14ac:dyDescent="0.25">
      <c r="A1993">
        <v>4069</v>
      </c>
      <c r="B1993">
        <v>1090</v>
      </c>
      <c r="C1993" t="s">
        <v>3059</v>
      </c>
      <c r="D1993" s="7" t="s">
        <v>3060</v>
      </c>
      <c r="E1993">
        <v>0.5</v>
      </c>
      <c r="F1993">
        <v>0.1</v>
      </c>
      <c r="G1993" s="30">
        <v>0</v>
      </c>
      <c r="H1993">
        <v>1</v>
      </c>
      <c r="I1993" t="s">
        <v>19</v>
      </c>
      <c r="J1993" t="s">
        <v>19</v>
      </c>
      <c r="K1993">
        <v>1</v>
      </c>
      <c r="L1993">
        <v>1403</v>
      </c>
      <c r="M1993">
        <v>10586</v>
      </c>
      <c r="N1993" t="s">
        <v>19</v>
      </c>
      <c r="O1993">
        <v>0</v>
      </c>
    </row>
    <row r="1994" spans="1:15" ht="90" x14ac:dyDescent="0.25">
      <c r="A1994">
        <v>4070</v>
      </c>
      <c r="B1994">
        <v>1090</v>
      </c>
      <c r="C1994" t="s">
        <v>3061</v>
      </c>
      <c r="D1994" s="7" t="s">
        <v>3062</v>
      </c>
      <c r="E1994">
        <v>0.5</v>
      </c>
      <c r="F1994">
        <v>0.1</v>
      </c>
      <c r="G1994" s="30">
        <v>0</v>
      </c>
      <c r="H1994">
        <v>1</v>
      </c>
      <c r="I1994" t="s">
        <v>19</v>
      </c>
      <c r="J1994" t="s">
        <v>19</v>
      </c>
      <c r="K1994">
        <v>1</v>
      </c>
      <c r="L1994">
        <v>1403</v>
      </c>
      <c r="M1994">
        <v>10587</v>
      </c>
      <c r="N1994" t="s">
        <v>19</v>
      </c>
      <c r="O1994">
        <v>0</v>
      </c>
    </row>
    <row r="1995" spans="1:15" ht="90" x14ac:dyDescent="0.25">
      <c r="A1995">
        <v>4071</v>
      </c>
      <c r="B1995">
        <v>1090</v>
      </c>
      <c r="C1995" t="s">
        <v>3063</v>
      </c>
      <c r="D1995" s="7" t="s">
        <v>3064</v>
      </c>
      <c r="E1995">
        <v>0.5</v>
      </c>
      <c r="F1995">
        <v>0.1</v>
      </c>
      <c r="G1995" s="30">
        <v>0</v>
      </c>
      <c r="H1995">
        <v>1</v>
      </c>
      <c r="I1995" t="s">
        <v>19</v>
      </c>
      <c r="J1995" t="s">
        <v>19</v>
      </c>
      <c r="K1995">
        <v>1</v>
      </c>
      <c r="L1995">
        <v>1403</v>
      </c>
      <c r="M1995">
        <v>10588</v>
      </c>
      <c r="N1995" t="s">
        <v>19</v>
      </c>
      <c r="O1995">
        <v>0</v>
      </c>
    </row>
    <row r="1996" spans="1:15" ht="90" x14ac:dyDescent="0.25">
      <c r="A1996">
        <v>4072</v>
      </c>
      <c r="B1996">
        <v>1090</v>
      </c>
      <c r="C1996" t="s">
        <v>3065</v>
      </c>
      <c r="D1996" s="7" t="s">
        <v>3066</v>
      </c>
      <c r="E1996">
        <v>0.5</v>
      </c>
      <c r="F1996">
        <v>0.1</v>
      </c>
      <c r="G1996" s="30">
        <v>0</v>
      </c>
      <c r="H1996">
        <v>1</v>
      </c>
      <c r="I1996" t="s">
        <v>19</v>
      </c>
      <c r="J1996" t="s">
        <v>19</v>
      </c>
      <c r="K1996">
        <v>1</v>
      </c>
      <c r="L1996">
        <v>1403</v>
      </c>
      <c r="M1996">
        <v>10589</v>
      </c>
      <c r="N1996" t="s">
        <v>19</v>
      </c>
      <c r="O1996">
        <v>0</v>
      </c>
    </row>
    <row r="1997" spans="1:15" ht="120" x14ac:dyDescent="0.25">
      <c r="A1997">
        <v>4073</v>
      </c>
      <c r="B1997">
        <v>1090</v>
      </c>
      <c r="C1997" t="s">
        <v>3067</v>
      </c>
      <c r="D1997" s="7" t="s">
        <v>3068</v>
      </c>
      <c r="E1997">
        <v>0.5</v>
      </c>
      <c r="F1997">
        <v>0.1</v>
      </c>
      <c r="G1997" s="30">
        <v>0</v>
      </c>
      <c r="H1997">
        <v>1</v>
      </c>
      <c r="I1997" t="s">
        <v>19</v>
      </c>
      <c r="J1997" t="s">
        <v>19</v>
      </c>
      <c r="K1997">
        <v>1</v>
      </c>
      <c r="L1997">
        <v>1403</v>
      </c>
      <c r="M1997">
        <v>10590</v>
      </c>
      <c r="N1997" t="s">
        <v>19</v>
      </c>
      <c r="O1997">
        <v>0</v>
      </c>
    </row>
    <row r="1998" spans="1:15" ht="105" x14ac:dyDescent="0.25">
      <c r="A1998">
        <v>4074</v>
      </c>
      <c r="B1998">
        <v>1090</v>
      </c>
      <c r="C1998" t="s">
        <v>3069</v>
      </c>
      <c r="D1998" s="7" t="s">
        <v>3070</v>
      </c>
      <c r="E1998">
        <v>0.5</v>
      </c>
      <c r="F1998">
        <v>0.1</v>
      </c>
      <c r="G1998" s="30">
        <v>0</v>
      </c>
      <c r="H1998">
        <v>1</v>
      </c>
      <c r="I1998" t="s">
        <v>19</v>
      </c>
      <c r="J1998" t="s">
        <v>19</v>
      </c>
      <c r="K1998">
        <v>1</v>
      </c>
      <c r="L1998">
        <v>1403</v>
      </c>
      <c r="M1998">
        <v>10591</v>
      </c>
      <c r="N1998" t="s">
        <v>19</v>
      </c>
      <c r="O1998">
        <v>0</v>
      </c>
    </row>
    <row r="1999" spans="1:15" ht="90" x14ac:dyDescent="0.25">
      <c r="A1999">
        <v>4075</v>
      </c>
      <c r="B1999">
        <v>1090</v>
      </c>
      <c r="C1999" t="s">
        <v>3071</v>
      </c>
      <c r="D1999" s="7" t="s">
        <v>3072</v>
      </c>
      <c r="E1999">
        <v>0.5</v>
      </c>
      <c r="F1999">
        <v>0.1</v>
      </c>
      <c r="G1999" s="30">
        <v>0</v>
      </c>
      <c r="H1999">
        <v>1</v>
      </c>
      <c r="I1999" t="s">
        <v>19</v>
      </c>
      <c r="J1999" t="s">
        <v>19</v>
      </c>
      <c r="K1999">
        <v>1</v>
      </c>
      <c r="L1999">
        <v>1403</v>
      </c>
      <c r="M1999">
        <v>10592</v>
      </c>
      <c r="N1999" t="s">
        <v>19</v>
      </c>
      <c r="O1999">
        <v>0</v>
      </c>
    </row>
    <row r="2000" spans="1:15" ht="120" x14ac:dyDescent="0.25">
      <c r="A2000">
        <v>4076</v>
      </c>
      <c r="B2000">
        <v>1090</v>
      </c>
      <c r="C2000" t="s">
        <v>3073</v>
      </c>
      <c r="D2000" s="7" t="s">
        <v>3074</v>
      </c>
      <c r="E2000">
        <v>0.5</v>
      </c>
      <c r="F2000">
        <v>0.1</v>
      </c>
      <c r="G2000" s="30">
        <v>0</v>
      </c>
      <c r="H2000">
        <v>1</v>
      </c>
      <c r="I2000" t="s">
        <v>19</v>
      </c>
      <c r="J2000" t="s">
        <v>19</v>
      </c>
      <c r="K2000">
        <v>1</v>
      </c>
      <c r="L2000">
        <v>1403</v>
      </c>
      <c r="M2000">
        <v>10594</v>
      </c>
      <c r="N2000" t="s">
        <v>19</v>
      </c>
      <c r="O2000">
        <v>0</v>
      </c>
    </row>
    <row r="2001" spans="1:15" ht="120" x14ac:dyDescent="0.25">
      <c r="A2001">
        <v>4078</v>
      </c>
      <c r="B2001">
        <v>1090</v>
      </c>
      <c r="C2001" t="s">
        <v>3075</v>
      </c>
      <c r="D2001" s="7" t="s">
        <v>3076</v>
      </c>
      <c r="E2001">
        <v>0.5</v>
      </c>
      <c r="F2001">
        <v>0.1</v>
      </c>
      <c r="G2001" s="30">
        <v>0</v>
      </c>
      <c r="H2001">
        <v>1</v>
      </c>
      <c r="I2001" t="s">
        <v>19</v>
      </c>
      <c r="J2001" t="s">
        <v>19</v>
      </c>
      <c r="K2001">
        <v>1</v>
      </c>
      <c r="L2001">
        <v>1403</v>
      </c>
      <c r="M2001">
        <v>10597</v>
      </c>
      <c r="N2001" t="s">
        <v>19</v>
      </c>
      <c r="O2001">
        <v>0</v>
      </c>
    </row>
    <row r="2002" spans="1:15" ht="105" x14ac:dyDescent="0.25">
      <c r="A2002">
        <v>4085</v>
      </c>
      <c r="B2002">
        <v>1090</v>
      </c>
      <c r="C2002" t="s">
        <v>3077</v>
      </c>
      <c r="D2002" s="7" t="s">
        <v>3078</v>
      </c>
      <c r="E2002">
        <v>0.5</v>
      </c>
      <c r="F2002">
        <v>0.1</v>
      </c>
      <c r="G2002" s="30">
        <v>0</v>
      </c>
      <c r="H2002">
        <v>1</v>
      </c>
      <c r="I2002" t="s">
        <v>19</v>
      </c>
      <c r="J2002" t="s">
        <v>19</v>
      </c>
      <c r="K2002">
        <v>1</v>
      </c>
      <c r="L2002">
        <v>1403</v>
      </c>
      <c r="M2002">
        <v>10593</v>
      </c>
      <c r="N2002" t="s">
        <v>19</v>
      </c>
      <c r="O2002">
        <v>0</v>
      </c>
    </row>
    <row r="2003" spans="1:15" x14ac:dyDescent="0.25">
      <c r="A2003">
        <v>4089</v>
      </c>
      <c r="B2003">
        <v>314</v>
      </c>
      <c r="C2003" t="s">
        <v>3079</v>
      </c>
      <c r="D2003" t="s">
        <v>3080</v>
      </c>
      <c r="E2003">
        <v>1</v>
      </c>
      <c r="F2003">
        <v>0.1</v>
      </c>
      <c r="G2003" s="30">
        <v>0</v>
      </c>
      <c r="H2003">
        <v>1</v>
      </c>
      <c r="I2003" t="s">
        <v>19</v>
      </c>
      <c r="J2003" t="s">
        <v>19</v>
      </c>
      <c r="K2003">
        <v>1</v>
      </c>
      <c r="L2003" t="s">
        <v>19</v>
      </c>
      <c r="M2003">
        <v>2853</v>
      </c>
      <c r="N2003" t="s">
        <v>19</v>
      </c>
      <c r="O2003">
        <v>0</v>
      </c>
    </row>
    <row r="2004" spans="1:15" x14ac:dyDescent="0.25">
      <c r="A2004">
        <v>4090</v>
      </c>
      <c r="B2004">
        <v>280</v>
      </c>
      <c r="C2004" t="s">
        <v>3081</v>
      </c>
      <c r="D2004" t="s">
        <v>2814</v>
      </c>
      <c r="E2004">
        <v>500</v>
      </c>
      <c r="F2004">
        <v>500</v>
      </c>
      <c r="G2004" s="30">
        <v>0</v>
      </c>
      <c r="H2004">
        <v>1</v>
      </c>
      <c r="I2004" t="s">
        <v>19</v>
      </c>
      <c r="J2004">
        <v>50</v>
      </c>
      <c r="K2004">
        <v>1</v>
      </c>
      <c r="L2004" t="s">
        <v>19</v>
      </c>
      <c r="M2004">
        <v>1191</v>
      </c>
      <c r="N2004" t="s">
        <v>19</v>
      </c>
      <c r="O2004">
        <v>0</v>
      </c>
    </row>
    <row r="2005" spans="1:15" x14ac:dyDescent="0.25">
      <c r="A2005">
        <v>4091</v>
      </c>
      <c r="B2005">
        <v>284</v>
      </c>
      <c r="C2005" t="s">
        <v>3082</v>
      </c>
      <c r="D2005" t="s">
        <v>2859</v>
      </c>
      <c r="E2005">
        <v>100</v>
      </c>
      <c r="F2005">
        <v>500</v>
      </c>
      <c r="G2005" s="30">
        <v>0</v>
      </c>
      <c r="H2005">
        <v>1</v>
      </c>
      <c r="I2005" t="s">
        <v>19</v>
      </c>
      <c r="J2005">
        <v>900</v>
      </c>
      <c r="K2005">
        <v>1</v>
      </c>
      <c r="L2005" t="s">
        <v>19</v>
      </c>
      <c r="M2005">
        <v>1199</v>
      </c>
      <c r="N2005" t="s">
        <v>19</v>
      </c>
      <c r="O2005">
        <v>0</v>
      </c>
    </row>
    <row r="2006" spans="1:15" ht="150" x14ac:dyDescent="0.25">
      <c r="A2006">
        <v>4097</v>
      </c>
      <c r="B2006">
        <v>1088</v>
      </c>
      <c r="C2006" t="s">
        <v>3083</v>
      </c>
      <c r="D2006" s="7" t="s">
        <v>3084</v>
      </c>
      <c r="E2006">
        <v>0.5</v>
      </c>
      <c r="F2006">
        <v>0.1</v>
      </c>
      <c r="G2006" s="30">
        <v>0</v>
      </c>
      <c r="H2006">
        <v>1</v>
      </c>
      <c r="I2006" t="s">
        <v>19</v>
      </c>
      <c r="J2006" t="s">
        <v>19</v>
      </c>
      <c r="K2006">
        <v>1</v>
      </c>
      <c r="L2006">
        <v>1399</v>
      </c>
      <c r="M2006">
        <v>10235</v>
      </c>
      <c r="N2006" t="s">
        <v>19</v>
      </c>
      <c r="O2006">
        <v>0</v>
      </c>
    </row>
    <row r="2007" spans="1:15" ht="165" x14ac:dyDescent="0.25">
      <c r="A2007">
        <v>4098</v>
      </c>
      <c r="B2007">
        <v>1088</v>
      </c>
      <c r="C2007" t="s">
        <v>3085</v>
      </c>
      <c r="D2007" s="7" t="s">
        <v>3086</v>
      </c>
      <c r="E2007">
        <v>0.5</v>
      </c>
      <c r="F2007">
        <v>0.1</v>
      </c>
      <c r="G2007" s="30">
        <v>0</v>
      </c>
      <c r="H2007">
        <v>1</v>
      </c>
      <c r="I2007" t="s">
        <v>19</v>
      </c>
      <c r="J2007" t="s">
        <v>19</v>
      </c>
      <c r="K2007">
        <v>1</v>
      </c>
      <c r="L2007">
        <v>1399</v>
      </c>
      <c r="M2007">
        <v>10236</v>
      </c>
      <c r="N2007" t="s">
        <v>19</v>
      </c>
      <c r="O2007">
        <v>0</v>
      </c>
    </row>
    <row r="2008" spans="1:15" ht="120" x14ac:dyDescent="0.25">
      <c r="A2008">
        <v>4101</v>
      </c>
      <c r="B2008">
        <v>1090</v>
      </c>
      <c r="C2008" t="s">
        <v>3087</v>
      </c>
      <c r="D2008" s="7" t="s">
        <v>3088</v>
      </c>
      <c r="E2008">
        <v>0.5</v>
      </c>
      <c r="F2008">
        <v>0.1</v>
      </c>
      <c r="G2008" s="30">
        <v>0</v>
      </c>
      <c r="H2008">
        <v>1</v>
      </c>
      <c r="I2008" t="s">
        <v>19</v>
      </c>
      <c r="J2008" t="s">
        <v>19</v>
      </c>
      <c r="K2008">
        <v>1</v>
      </c>
      <c r="L2008">
        <v>1403</v>
      </c>
      <c r="M2008">
        <v>10595</v>
      </c>
      <c r="N2008" t="s">
        <v>19</v>
      </c>
      <c r="O2008">
        <v>0</v>
      </c>
    </row>
    <row r="2009" spans="1:15" ht="120" x14ac:dyDescent="0.25">
      <c r="A2009">
        <v>4102</v>
      </c>
      <c r="B2009">
        <v>1090</v>
      </c>
      <c r="C2009" t="s">
        <v>3089</v>
      </c>
      <c r="D2009" s="7" t="s">
        <v>3090</v>
      </c>
      <c r="E2009">
        <v>0.5</v>
      </c>
      <c r="F2009">
        <v>0.1</v>
      </c>
      <c r="G2009" s="30">
        <v>0</v>
      </c>
      <c r="H2009">
        <v>1</v>
      </c>
      <c r="I2009" t="s">
        <v>19</v>
      </c>
      <c r="J2009" t="s">
        <v>19</v>
      </c>
      <c r="K2009">
        <v>1</v>
      </c>
      <c r="L2009">
        <v>1403</v>
      </c>
      <c r="M2009">
        <v>10596</v>
      </c>
      <c r="N2009" t="s">
        <v>19</v>
      </c>
      <c r="O2009">
        <v>0</v>
      </c>
    </row>
    <row r="2010" spans="1:15" ht="120" x14ac:dyDescent="0.25">
      <c r="A2010">
        <v>4103</v>
      </c>
      <c r="B2010">
        <v>1090</v>
      </c>
      <c r="C2010" t="s">
        <v>3091</v>
      </c>
      <c r="D2010" s="7" t="s">
        <v>3092</v>
      </c>
      <c r="E2010">
        <v>0.5</v>
      </c>
      <c r="F2010">
        <v>0.1</v>
      </c>
      <c r="G2010" s="30">
        <v>0</v>
      </c>
      <c r="H2010">
        <v>1</v>
      </c>
      <c r="I2010" t="s">
        <v>19</v>
      </c>
      <c r="J2010" t="s">
        <v>19</v>
      </c>
      <c r="K2010">
        <v>1</v>
      </c>
      <c r="L2010">
        <v>1403</v>
      </c>
      <c r="M2010">
        <v>10598</v>
      </c>
      <c r="N2010" t="s">
        <v>19</v>
      </c>
      <c r="O2010">
        <v>0</v>
      </c>
    </row>
    <row r="2011" spans="1:15" ht="120" x14ac:dyDescent="0.25">
      <c r="A2011">
        <v>4104</v>
      </c>
      <c r="B2011">
        <v>1090</v>
      </c>
      <c r="C2011" t="s">
        <v>3093</v>
      </c>
      <c r="D2011" s="7" t="s">
        <v>3094</v>
      </c>
      <c r="E2011">
        <v>0.5</v>
      </c>
      <c r="F2011">
        <v>0.1</v>
      </c>
      <c r="G2011" s="30">
        <v>0</v>
      </c>
      <c r="H2011">
        <v>1</v>
      </c>
      <c r="I2011" t="s">
        <v>19</v>
      </c>
      <c r="J2011" t="s">
        <v>19</v>
      </c>
      <c r="K2011">
        <v>1</v>
      </c>
      <c r="L2011">
        <v>1403</v>
      </c>
      <c r="M2011">
        <v>10599</v>
      </c>
      <c r="N2011" t="s">
        <v>19</v>
      </c>
      <c r="O2011">
        <v>0</v>
      </c>
    </row>
    <row r="2012" spans="1:15" ht="120" x14ac:dyDescent="0.25">
      <c r="A2012">
        <v>4105</v>
      </c>
      <c r="B2012">
        <v>1090</v>
      </c>
      <c r="C2012" t="s">
        <v>3095</v>
      </c>
      <c r="D2012" s="7" t="s">
        <v>3096</v>
      </c>
      <c r="E2012">
        <v>0.5</v>
      </c>
      <c r="F2012">
        <v>0.1</v>
      </c>
      <c r="G2012" s="30">
        <v>0</v>
      </c>
      <c r="H2012">
        <v>1</v>
      </c>
      <c r="I2012" t="s">
        <v>19</v>
      </c>
      <c r="J2012" t="s">
        <v>19</v>
      </c>
      <c r="K2012">
        <v>1</v>
      </c>
      <c r="L2012">
        <v>1403</v>
      </c>
      <c r="M2012">
        <v>10600</v>
      </c>
      <c r="N2012" t="s">
        <v>19</v>
      </c>
      <c r="O2012">
        <v>0</v>
      </c>
    </row>
    <row r="2013" spans="1:15" ht="120" x14ac:dyDescent="0.25">
      <c r="A2013">
        <v>4106</v>
      </c>
      <c r="B2013">
        <v>1090</v>
      </c>
      <c r="C2013" t="s">
        <v>3097</v>
      </c>
      <c r="D2013" s="7" t="s">
        <v>3098</v>
      </c>
      <c r="E2013">
        <v>0.5</v>
      </c>
      <c r="F2013">
        <v>0.1</v>
      </c>
      <c r="G2013" s="30">
        <v>0</v>
      </c>
      <c r="H2013">
        <v>1</v>
      </c>
      <c r="I2013" t="s">
        <v>19</v>
      </c>
      <c r="J2013" t="s">
        <v>19</v>
      </c>
      <c r="K2013">
        <v>1</v>
      </c>
      <c r="L2013">
        <v>1403</v>
      </c>
      <c r="M2013">
        <v>10601</v>
      </c>
      <c r="N2013" t="s">
        <v>19</v>
      </c>
      <c r="O2013">
        <v>0</v>
      </c>
    </row>
    <row r="2014" spans="1:15" ht="120" x14ac:dyDescent="0.25">
      <c r="A2014">
        <v>4107</v>
      </c>
      <c r="B2014">
        <v>1090</v>
      </c>
      <c r="C2014" t="s">
        <v>3099</v>
      </c>
      <c r="D2014" s="7" t="s">
        <v>3100</v>
      </c>
      <c r="E2014">
        <v>0.5</v>
      </c>
      <c r="F2014">
        <v>0.1</v>
      </c>
      <c r="G2014" s="30">
        <v>0</v>
      </c>
      <c r="H2014">
        <v>1</v>
      </c>
      <c r="I2014" t="s">
        <v>19</v>
      </c>
      <c r="J2014" t="s">
        <v>19</v>
      </c>
      <c r="K2014">
        <v>1</v>
      </c>
      <c r="L2014">
        <v>1403</v>
      </c>
      <c r="M2014">
        <v>10602</v>
      </c>
      <c r="N2014" t="s">
        <v>19</v>
      </c>
      <c r="O2014">
        <v>0</v>
      </c>
    </row>
    <row r="2015" spans="1:15" ht="120" x14ac:dyDescent="0.25">
      <c r="A2015">
        <v>4108</v>
      </c>
      <c r="B2015">
        <v>1090</v>
      </c>
      <c r="C2015" t="s">
        <v>3101</v>
      </c>
      <c r="D2015" s="7" t="s">
        <v>3102</v>
      </c>
      <c r="E2015">
        <v>0.5</v>
      </c>
      <c r="F2015">
        <v>0.1</v>
      </c>
      <c r="G2015" s="30">
        <v>0</v>
      </c>
      <c r="H2015">
        <v>1</v>
      </c>
      <c r="I2015" t="s">
        <v>19</v>
      </c>
      <c r="J2015" t="s">
        <v>19</v>
      </c>
      <c r="K2015">
        <v>1</v>
      </c>
      <c r="L2015">
        <v>1403</v>
      </c>
      <c r="M2015">
        <v>10603</v>
      </c>
      <c r="N2015" t="s">
        <v>19</v>
      </c>
      <c r="O2015">
        <v>0</v>
      </c>
    </row>
    <row r="2016" spans="1:15" ht="120" x14ac:dyDescent="0.25">
      <c r="A2016">
        <v>4109</v>
      </c>
      <c r="B2016">
        <v>1090</v>
      </c>
      <c r="C2016" t="s">
        <v>3103</v>
      </c>
      <c r="D2016" s="7" t="s">
        <v>3104</v>
      </c>
      <c r="E2016">
        <v>0.5</v>
      </c>
      <c r="F2016">
        <v>0.1</v>
      </c>
      <c r="G2016" s="30">
        <v>0</v>
      </c>
      <c r="H2016">
        <v>1</v>
      </c>
      <c r="I2016" t="s">
        <v>19</v>
      </c>
      <c r="J2016" t="s">
        <v>19</v>
      </c>
      <c r="K2016">
        <v>1</v>
      </c>
      <c r="L2016">
        <v>1403</v>
      </c>
      <c r="M2016">
        <v>10604</v>
      </c>
      <c r="N2016" t="s">
        <v>19</v>
      </c>
      <c r="O2016">
        <v>0</v>
      </c>
    </row>
    <row r="2017" spans="1:15" ht="120" x14ac:dyDescent="0.25">
      <c r="A2017">
        <v>4110</v>
      </c>
      <c r="B2017">
        <v>1090</v>
      </c>
      <c r="C2017" t="s">
        <v>3105</v>
      </c>
      <c r="D2017" s="7" t="s">
        <v>3106</v>
      </c>
      <c r="E2017">
        <v>0.5</v>
      </c>
      <c r="F2017">
        <v>0.1</v>
      </c>
      <c r="G2017" s="30">
        <v>0</v>
      </c>
      <c r="H2017">
        <v>1</v>
      </c>
      <c r="I2017" t="s">
        <v>19</v>
      </c>
      <c r="J2017" t="s">
        <v>19</v>
      </c>
      <c r="K2017">
        <v>1</v>
      </c>
      <c r="L2017">
        <v>1403</v>
      </c>
      <c r="M2017">
        <v>10605</v>
      </c>
      <c r="N2017" t="s">
        <v>19</v>
      </c>
      <c r="O2017">
        <v>0</v>
      </c>
    </row>
    <row r="2018" spans="1:15" ht="120" x14ac:dyDescent="0.25">
      <c r="A2018">
        <v>4111</v>
      </c>
      <c r="B2018">
        <v>1090</v>
      </c>
      <c r="C2018" t="s">
        <v>3107</v>
      </c>
      <c r="D2018" s="7" t="s">
        <v>3108</v>
      </c>
      <c r="E2018">
        <v>0.5</v>
      </c>
      <c r="F2018">
        <v>0.1</v>
      </c>
      <c r="G2018" s="30">
        <v>0</v>
      </c>
      <c r="H2018">
        <v>1</v>
      </c>
      <c r="I2018" t="s">
        <v>19</v>
      </c>
      <c r="J2018" t="s">
        <v>19</v>
      </c>
      <c r="K2018">
        <v>1</v>
      </c>
      <c r="L2018">
        <v>1403</v>
      </c>
      <c r="M2018">
        <v>10606</v>
      </c>
      <c r="N2018" t="s">
        <v>19</v>
      </c>
      <c r="O2018">
        <v>0</v>
      </c>
    </row>
    <row r="2019" spans="1:15" ht="120" x14ac:dyDescent="0.25">
      <c r="A2019">
        <v>4112</v>
      </c>
      <c r="B2019">
        <v>1090</v>
      </c>
      <c r="C2019" t="s">
        <v>3109</v>
      </c>
      <c r="D2019" s="7" t="s">
        <v>3110</v>
      </c>
      <c r="E2019">
        <v>0.5</v>
      </c>
      <c r="F2019">
        <v>0.1</v>
      </c>
      <c r="G2019" s="30">
        <v>0</v>
      </c>
      <c r="H2019">
        <v>1</v>
      </c>
      <c r="I2019" t="s">
        <v>19</v>
      </c>
      <c r="J2019" t="s">
        <v>19</v>
      </c>
      <c r="K2019">
        <v>1</v>
      </c>
      <c r="L2019">
        <v>1403</v>
      </c>
      <c r="M2019">
        <v>10607</v>
      </c>
      <c r="N2019" t="s">
        <v>19</v>
      </c>
      <c r="O2019">
        <v>0</v>
      </c>
    </row>
    <row r="2020" spans="1:15" ht="120" x14ac:dyDescent="0.25">
      <c r="A2020">
        <v>4113</v>
      </c>
      <c r="B2020">
        <v>1090</v>
      </c>
      <c r="C2020" t="s">
        <v>3111</v>
      </c>
      <c r="D2020" s="7" t="s">
        <v>3112</v>
      </c>
      <c r="E2020">
        <v>0.5</v>
      </c>
      <c r="F2020">
        <v>0.1</v>
      </c>
      <c r="G2020" s="30">
        <v>0</v>
      </c>
      <c r="H2020">
        <v>1</v>
      </c>
      <c r="I2020" t="s">
        <v>19</v>
      </c>
      <c r="J2020" t="s">
        <v>19</v>
      </c>
      <c r="K2020">
        <v>1</v>
      </c>
      <c r="L2020">
        <v>1403</v>
      </c>
      <c r="M2020">
        <v>10608</v>
      </c>
      <c r="N2020" t="s">
        <v>19</v>
      </c>
      <c r="O2020">
        <v>0</v>
      </c>
    </row>
    <row r="2021" spans="1:15" ht="120" x14ac:dyDescent="0.25">
      <c r="A2021">
        <v>4114</v>
      </c>
      <c r="B2021">
        <v>1090</v>
      </c>
      <c r="C2021" t="s">
        <v>3113</v>
      </c>
      <c r="D2021" s="7" t="s">
        <v>3114</v>
      </c>
      <c r="E2021">
        <v>0.5</v>
      </c>
      <c r="F2021">
        <v>0.1</v>
      </c>
      <c r="G2021" s="30">
        <v>0</v>
      </c>
      <c r="H2021">
        <v>1</v>
      </c>
      <c r="I2021" t="s">
        <v>19</v>
      </c>
      <c r="J2021" t="s">
        <v>19</v>
      </c>
      <c r="K2021">
        <v>1</v>
      </c>
      <c r="L2021">
        <v>1403</v>
      </c>
      <c r="M2021">
        <v>10609</v>
      </c>
      <c r="N2021" t="s">
        <v>19</v>
      </c>
      <c r="O2021">
        <v>0</v>
      </c>
    </row>
    <row r="2022" spans="1:15" ht="120" x14ac:dyDescent="0.25">
      <c r="A2022">
        <v>4115</v>
      </c>
      <c r="B2022">
        <v>1090</v>
      </c>
      <c r="C2022" t="s">
        <v>3115</v>
      </c>
      <c r="D2022" s="7" t="s">
        <v>3116</v>
      </c>
      <c r="E2022">
        <v>0.5</v>
      </c>
      <c r="F2022">
        <v>0.1</v>
      </c>
      <c r="G2022" s="30">
        <v>0</v>
      </c>
      <c r="H2022">
        <v>1</v>
      </c>
      <c r="I2022" t="s">
        <v>19</v>
      </c>
      <c r="J2022" t="s">
        <v>19</v>
      </c>
      <c r="K2022">
        <v>1</v>
      </c>
      <c r="L2022">
        <v>1403</v>
      </c>
      <c r="M2022">
        <v>10610</v>
      </c>
      <c r="N2022" t="s">
        <v>19</v>
      </c>
      <c r="O2022">
        <v>0</v>
      </c>
    </row>
    <row r="2023" spans="1:15" ht="120" x14ac:dyDescent="0.25">
      <c r="A2023">
        <v>4116</v>
      </c>
      <c r="B2023">
        <v>1091</v>
      </c>
      <c r="C2023" t="s">
        <v>3117</v>
      </c>
      <c r="D2023" s="7" t="s">
        <v>3118</v>
      </c>
      <c r="E2023">
        <v>0.5</v>
      </c>
      <c r="F2023">
        <v>0.1</v>
      </c>
      <c r="G2023" s="30">
        <v>0</v>
      </c>
      <c r="H2023">
        <v>1</v>
      </c>
      <c r="I2023" t="s">
        <v>19</v>
      </c>
      <c r="J2023" t="s">
        <v>19</v>
      </c>
      <c r="K2023">
        <v>1</v>
      </c>
      <c r="L2023">
        <v>1404</v>
      </c>
      <c r="M2023">
        <v>10612</v>
      </c>
      <c r="N2023" t="s">
        <v>19</v>
      </c>
      <c r="O2023">
        <v>0</v>
      </c>
    </row>
    <row r="2024" spans="1:15" ht="120" x14ac:dyDescent="0.25">
      <c r="A2024">
        <v>4117</v>
      </c>
      <c r="B2024">
        <v>1091</v>
      </c>
      <c r="C2024" t="s">
        <v>3119</v>
      </c>
      <c r="D2024" s="7" t="s">
        <v>3120</v>
      </c>
      <c r="E2024">
        <v>0.5</v>
      </c>
      <c r="F2024">
        <v>0.1</v>
      </c>
      <c r="G2024" s="30">
        <v>0</v>
      </c>
      <c r="H2024">
        <v>1</v>
      </c>
      <c r="I2024" t="s">
        <v>19</v>
      </c>
      <c r="J2024" t="s">
        <v>19</v>
      </c>
      <c r="K2024">
        <v>1</v>
      </c>
      <c r="L2024">
        <v>1404</v>
      </c>
      <c r="M2024">
        <v>10613</v>
      </c>
      <c r="N2024" t="s">
        <v>19</v>
      </c>
      <c r="O2024">
        <v>0</v>
      </c>
    </row>
    <row r="2025" spans="1:15" ht="105" x14ac:dyDescent="0.25">
      <c r="A2025">
        <v>4118</v>
      </c>
      <c r="B2025">
        <v>1091</v>
      </c>
      <c r="C2025" t="s">
        <v>3121</v>
      </c>
      <c r="D2025" s="7" t="s">
        <v>3122</v>
      </c>
      <c r="E2025">
        <v>0.5</v>
      </c>
      <c r="F2025">
        <v>0.1</v>
      </c>
      <c r="G2025" s="30">
        <v>0</v>
      </c>
      <c r="H2025">
        <v>1</v>
      </c>
      <c r="I2025" t="s">
        <v>19</v>
      </c>
      <c r="J2025" t="s">
        <v>19</v>
      </c>
      <c r="K2025">
        <v>1</v>
      </c>
      <c r="L2025">
        <v>1404</v>
      </c>
      <c r="M2025">
        <v>10614</v>
      </c>
      <c r="N2025" t="s">
        <v>19</v>
      </c>
      <c r="O2025">
        <v>0</v>
      </c>
    </row>
    <row r="2026" spans="1:15" ht="105" x14ac:dyDescent="0.25">
      <c r="A2026">
        <v>4119</v>
      </c>
      <c r="B2026">
        <v>1091</v>
      </c>
      <c r="C2026" t="s">
        <v>3123</v>
      </c>
      <c r="D2026" s="7" t="s">
        <v>3124</v>
      </c>
      <c r="E2026">
        <v>0.5</v>
      </c>
      <c r="F2026">
        <v>0.1</v>
      </c>
      <c r="G2026" s="30">
        <v>0</v>
      </c>
      <c r="H2026">
        <v>1</v>
      </c>
      <c r="I2026" t="s">
        <v>19</v>
      </c>
      <c r="J2026" t="s">
        <v>19</v>
      </c>
      <c r="K2026">
        <v>1</v>
      </c>
      <c r="L2026">
        <v>1404</v>
      </c>
      <c r="M2026">
        <v>10615</v>
      </c>
      <c r="N2026" t="s">
        <v>19</v>
      </c>
      <c r="O2026">
        <v>0</v>
      </c>
    </row>
    <row r="2027" spans="1:15" ht="105" x14ac:dyDescent="0.25">
      <c r="A2027">
        <v>4120</v>
      </c>
      <c r="B2027">
        <v>1091</v>
      </c>
      <c r="C2027" t="s">
        <v>3125</v>
      </c>
      <c r="D2027" s="7" t="s">
        <v>3126</v>
      </c>
      <c r="E2027">
        <v>0.5</v>
      </c>
      <c r="F2027">
        <v>0.1</v>
      </c>
      <c r="G2027" s="30">
        <v>0</v>
      </c>
      <c r="H2027">
        <v>1</v>
      </c>
      <c r="I2027" t="s">
        <v>19</v>
      </c>
      <c r="J2027" t="s">
        <v>19</v>
      </c>
      <c r="K2027">
        <v>1</v>
      </c>
      <c r="L2027">
        <v>1404</v>
      </c>
      <c r="M2027">
        <v>10616</v>
      </c>
      <c r="N2027" t="s">
        <v>19</v>
      </c>
      <c r="O2027">
        <v>0</v>
      </c>
    </row>
    <row r="2028" spans="1:15" ht="120" x14ac:dyDescent="0.25">
      <c r="A2028">
        <v>4121</v>
      </c>
      <c r="B2028">
        <v>1091</v>
      </c>
      <c r="C2028" t="s">
        <v>3127</v>
      </c>
      <c r="D2028" s="7" t="s">
        <v>3128</v>
      </c>
      <c r="E2028">
        <v>0.5</v>
      </c>
      <c r="F2028">
        <v>0.1</v>
      </c>
      <c r="G2028" s="30">
        <v>0</v>
      </c>
      <c r="H2028">
        <v>1</v>
      </c>
      <c r="I2028" t="s">
        <v>19</v>
      </c>
      <c r="J2028" t="s">
        <v>19</v>
      </c>
      <c r="K2028">
        <v>1</v>
      </c>
      <c r="L2028">
        <v>1404</v>
      </c>
      <c r="M2028">
        <v>10617</v>
      </c>
      <c r="N2028" t="s">
        <v>19</v>
      </c>
      <c r="O2028">
        <v>0</v>
      </c>
    </row>
    <row r="2029" spans="1:15" ht="105" x14ac:dyDescent="0.25">
      <c r="A2029">
        <v>4122</v>
      </c>
      <c r="B2029">
        <v>1091</v>
      </c>
      <c r="C2029" t="s">
        <v>3129</v>
      </c>
      <c r="D2029" s="7" t="s">
        <v>3130</v>
      </c>
      <c r="E2029">
        <v>0.5</v>
      </c>
      <c r="F2029">
        <v>0.1</v>
      </c>
      <c r="G2029" s="30">
        <v>0</v>
      </c>
      <c r="H2029">
        <v>1</v>
      </c>
      <c r="I2029" t="s">
        <v>19</v>
      </c>
      <c r="J2029" t="s">
        <v>19</v>
      </c>
      <c r="K2029">
        <v>1</v>
      </c>
      <c r="L2029">
        <v>1404</v>
      </c>
      <c r="M2029">
        <v>10618</v>
      </c>
      <c r="N2029" t="s">
        <v>19</v>
      </c>
      <c r="O2029">
        <v>0</v>
      </c>
    </row>
    <row r="2030" spans="1:15" ht="105" x14ac:dyDescent="0.25">
      <c r="A2030">
        <v>4123</v>
      </c>
      <c r="B2030">
        <v>1091</v>
      </c>
      <c r="C2030" t="s">
        <v>3131</v>
      </c>
      <c r="D2030" s="7" t="s">
        <v>3132</v>
      </c>
      <c r="E2030">
        <v>0.5</v>
      </c>
      <c r="F2030">
        <v>0.1</v>
      </c>
      <c r="G2030" s="30">
        <v>0</v>
      </c>
      <c r="H2030">
        <v>1</v>
      </c>
      <c r="I2030" t="s">
        <v>19</v>
      </c>
      <c r="J2030" t="s">
        <v>19</v>
      </c>
      <c r="K2030">
        <v>1</v>
      </c>
      <c r="L2030">
        <v>1404</v>
      </c>
      <c r="M2030">
        <v>10619</v>
      </c>
      <c r="N2030" t="s">
        <v>19</v>
      </c>
      <c r="O2030">
        <v>0</v>
      </c>
    </row>
    <row r="2031" spans="1:15" ht="105" x14ac:dyDescent="0.25">
      <c r="A2031">
        <v>4124</v>
      </c>
      <c r="B2031">
        <v>1091</v>
      </c>
      <c r="C2031" t="s">
        <v>3133</v>
      </c>
      <c r="D2031" s="7" t="s">
        <v>3134</v>
      </c>
      <c r="E2031">
        <v>0.5</v>
      </c>
      <c r="F2031">
        <v>0.1</v>
      </c>
      <c r="G2031" s="30">
        <v>0</v>
      </c>
      <c r="H2031">
        <v>1</v>
      </c>
      <c r="I2031" t="s">
        <v>19</v>
      </c>
      <c r="J2031" t="s">
        <v>19</v>
      </c>
      <c r="K2031">
        <v>1</v>
      </c>
      <c r="L2031">
        <v>1404</v>
      </c>
      <c r="M2031">
        <v>10620</v>
      </c>
      <c r="N2031" t="s">
        <v>19</v>
      </c>
      <c r="O2031">
        <v>0</v>
      </c>
    </row>
    <row r="2032" spans="1:15" ht="105" x14ac:dyDescent="0.25">
      <c r="A2032">
        <v>4125</v>
      </c>
      <c r="B2032">
        <v>1091</v>
      </c>
      <c r="C2032" t="s">
        <v>3135</v>
      </c>
      <c r="D2032" s="7" t="s">
        <v>3136</v>
      </c>
      <c r="E2032">
        <v>0.5</v>
      </c>
      <c r="F2032">
        <v>0.1</v>
      </c>
      <c r="G2032" s="30">
        <v>0</v>
      </c>
      <c r="H2032">
        <v>1</v>
      </c>
      <c r="I2032" t="s">
        <v>19</v>
      </c>
      <c r="J2032" t="s">
        <v>19</v>
      </c>
      <c r="K2032">
        <v>1</v>
      </c>
      <c r="L2032">
        <v>1404</v>
      </c>
      <c r="M2032">
        <v>10621</v>
      </c>
      <c r="N2032" t="s">
        <v>19</v>
      </c>
      <c r="O2032">
        <v>0</v>
      </c>
    </row>
    <row r="2033" spans="1:15" ht="105" x14ac:dyDescent="0.25">
      <c r="A2033">
        <v>4126</v>
      </c>
      <c r="B2033">
        <v>1091</v>
      </c>
      <c r="C2033" t="s">
        <v>3137</v>
      </c>
      <c r="D2033" s="7" t="s">
        <v>3138</v>
      </c>
      <c r="E2033">
        <v>0.5</v>
      </c>
      <c r="F2033">
        <v>0.1</v>
      </c>
      <c r="G2033" s="30">
        <v>0</v>
      </c>
      <c r="H2033">
        <v>1</v>
      </c>
      <c r="I2033" t="s">
        <v>19</v>
      </c>
      <c r="J2033" t="s">
        <v>19</v>
      </c>
      <c r="K2033">
        <v>1</v>
      </c>
      <c r="L2033">
        <v>1404</v>
      </c>
      <c r="M2033">
        <v>10622</v>
      </c>
      <c r="N2033" t="s">
        <v>19</v>
      </c>
      <c r="O2033">
        <v>0</v>
      </c>
    </row>
    <row r="2034" spans="1:15" ht="120" x14ac:dyDescent="0.25">
      <c r="A2034">
        <v>4127</v>
      </c>
      <c r="B2034">
        <v>1091</v>
      </c>
      <c r="C2034" t="s">
        <v>3139</v>
      </c>
      <c r="D2034" s="7" t="s">
        <v>3140</v>
      </c>
      <c r="E2034">
        <v>0.5</v>
      </c>
      <c r="F2034">
        <v>0.1</v>
      </c>
      <c r="G2034" s="30">
        <v>0</v>
      </c>
      <c r="H2034">
        <v>1</v>
      </c>
      <c r="I2034" t="s">
        <v>19</v>
      </c>
      <c r="J2034" t="s">
        <v>19</v>
      </c>
      <c r="K2034">
        <v>1</v>
      </c>
      <c r="L2034">
        <v>1404</v>
      </c>
      <c r="M2034">
        <v>10624</v>
      </c>
      <c r="N2034" t="s">
        <v>19</v>
      </c>
      <c r="O2034">
        <v>0</v>
      </c>
    </row>
    <row r="2035" spans="1:15" ht="120" x14ac:dyDescent="0.25">
      <c r="A2035">
        <v>4128</v>
      </c>
      <c r="B2035">
        <v>1091</v>
      </c>
      <c r="C2035" t="s">
        <v>3141</v>
      </c>
      <c r="D2035" s="7" t="s">
        <v>3142</v>
      </c>
      <c r="E2035">
        <v>0.5</v>
      </c>
      <c r="F2035">
        <v>0.1</v>
      </c>
      <c r="G2035" s="30">
        <v>0</v>
      </c>
      <c r="H2035">
        <v>1</v>
      </c>
      <c r="I2035" t="s">
        <v>19</v>
      </c>
      <c r="J2035" t="s">
        <v>19</v>
      </c>
      <c r="K2035">
        <v>1</v>
      </c>
      <c r="L2035">
        <v>1404</v>
      </c>
      <c r="M2035">
        <v>10625</v>
      </c>
      <c r="N2035" t="s">
        <v>19</v>
      </c>
      <c r="O2035">
        <v>0</v>
      </c>
    </row>
    <row r="2036" spans="1:15" ht="105" x14ac:dyDescent="0.25">
      <c r="A2036">
        <v>4129</v>
      </c>
      <c r="B2036">
        <v>1091</v>
      </c>
      <c r="C2036" t="s">
        <v>3143</v>
      </c>
      <c r="D2036" s="7" t="s">
        <v>2983</v>
      </c>
      <c r="E2036">
        <v>0.5</v>
      </c>
      <c r="F2036">
        <v>0.1</v>
      </c>
      <c r="G2036" s="30">
        <v>0</v>
      </c>
      <c r="H2036">
        <v>1</v>
      </c>
      <c r="I2036" t="s">
        <v>19</v>
      </c>
      <c r="J2036" t="s">
        <v>19</v>
      </c>
      <c r="K2036">
        <v>1</v>
      </c>
      <c r="L2036">
        <v>1404</v>
      </c>
      <c r="M2036">
        <v>10626</v>
      </c>
      <c r="N2036" t="s">
        <v>19</v>
      </c>
      <c r="O2036">
        <v>0</v>
      </c>
    </row>
    <row r="2037" spans="1:15" ht="105" x14ac:dyDescent="0.25">
      <c r="A2037">
        <v>4130</v>
      </c>
      <c r="B2037">
        <v>1091</v>
      </c>
      <c r="C2037" t="s">
        <v>3144</v>
      </c>
      <c r="D2037" s="7" t="s">
        <v>3145</v>
      </c>
      <c r="E2037">
        <v>0.5</v>
      </c>
      <c r="F2037">
        <v>0.1</v>
      </c>
      <c r="G2037" s="30">
        <v>0</v>
      </c>
      <c r="H2037">
        <v>1</v>
      </c>
      <c r="I2037" t="s">
        <v>19</v>
      </c>
      <c r="J2037" t="s">
        <v>19</v>
      </c>
      <c r="K2037">
        <v>1</v>
      </c>
      <c r="L2037">
        <v>1404</v>
      </c>
      <c r="M2037">
        <v>10627</v>
      </c>
      <c r="N2037" t="s">
        <v>19</v>
      </c>
      <c r="O2037">
        <v>0</v>
      </c>
    </row>
    <row r="2038" spans="1:15" ht="120" x14ac:dyDescent="0.25">
      <c r="A2038">
        <v>4131</v>
      </c>
      <c r="B2038">
        <v>1091</v>
      </c>
      <c r="C2038" t="s">
        <v>3146</v>
      </c>
      <c r="D2038" s="7" t="s">
        <v>3147</v>
      </c>
      <c r="E2038">
        <v>0.5</v>
      </c>
      <c r="F2038">
        <v>0.1</v>
      </c>
      <c r="G2038" s="30">
        <v>0</v>
      </c>
      <c r="H2038">
        <v>1</v>
      </c>
      <c r="I2038" t="s">
        <v>19</v>
      </c>
      <c r="J2038" t="s">
        <v>19</v>
      </c>
      <c r="K2038">
        <v>1</v>
      </c>
      <c r="L2038">
        <v>1404</v>
      </c>
      <c r="M2038">
        <v>10628</v>
      </c>
      <c r="N2038" t="s">
        <v>19</v>
      </c>
      <c r="O2038">
        <v>0</v>
      </c>
    </row>
    <row r="2039" spans="1:15" ht="120" x14ac:dyDescent="0.25">
      <c r="A2039">
        <v>4132</v>
      </c>
      <c r="B2039">
        <v>1091</v>
      </c>
      <c r="C2039" t="s">
        <v>3148</v>
      </c>
      <c r="D2039" s="7" t="s">
        <v>3149</v>
      </c>
      <c r="E2039">
        <v>0.5</v>
      </c>
      <c r="F2039">
        <v>0.1</v>
      </c>
      <c r="G2039" s="30">
        <v>0</v>
      </c>
      <c r="H2039">
        <v>1</v>
      </c>
      <c r="I2039" t="s">
        <v>19</v>
      </c>
      <c r="J2039" t="s">
        <v>19</v>
      </c>
      <c r="K2039">
        <v>1</v>
      </c>
      <c r="L2039">
        <v>1404</v>
      </c>
      <c r="M2039">
        <v>10630</v>
      </c>
      <c r="N2039" t="s">
        <v>19</v>
      </c>
      <c r="O2039">
        <v>0</v>
      </c>
    </row>
    <row r="2040" spans="1:15" ht="105" x14ac:dyDescent="0.25">
      <c r="A2040">
        <v>4133</v>
      </c>
      <c r="B2040">
        <v>1091</v>
      </c>
      <c r="C2040" t="s">
        <v>3150</v>
      </c>
      <c r="D2040" s="7" t="s">
        <v>3151</v>
      </c>
      <c r="E2040">
        <v>0.5</v>
      </c>
      <c r="F2040">
        <v>0.1</v>
      </c>
      <c r="G2040" s="30">
        <v>0</v>
      </c>
      <c r="H2040">
        <v>1</v>
      </c>
      <c r="I2040" t="s">
        <v>19</v>
      </c>
      <c r="J2040" t="s">
        <v>19</v>
      </c>
      <c r="K2040">
        <v>1</v>
      </c>
      <c r="L2040">
        <v>1404</v>
      </c>
      <c r="M2040">
        <v>10631</v>
      </c>
      <c r="N2040" t="s">
        <v>19</v>
      </c>
      <c r="O2040">
        <v>0</v>
      </c>
    </row>
    <row r="2041" spans="1:15" ht="120" x14ac:dyDescent="0.25">
      <c r="A2041">
        <v>4134</v>
      </c>
      <c r="B2041">
        <v>1091</v>
      </c>
      <c r="C2041" t="s">
        <v>3152</v>
      </c>
      <c r="D2041" s="7" t="s">
        <v>3153</v>
      </c>
      <c r="E2041">
        <v>0.5</v>
      </c>
      <c r="F2041">
        <v>0.1</v>
      </c>
      <c r="G2041" s="30">
        <v>0</v>
      </c>
      <c r="H2041">
        <v>1</v>
      </c>
      <c r="I2041" t="s">
        <v>19</v>
      </c>
      <c r="J2041" t="s">
        <v>19</v>
      </c>
      <c r="K2041">
        <v>1</v>
      </c>
      <c r="L2041">
        <v>1404</v>
      </c>
      <c r="M2041">
        <v>10632</v>
      </c>
      <c r="N2041" t="s">
        <v>19</v>
      </c>
      <c r="O2041">
        <v>0</v>
      </c>
    </row>
    <row r="2042" spans="1:15" ht="105" x14ac:dyDescent="0.25">
      <c r="A2042">
        <v>4135</v>
      </c>
      <c r="B2042">
        <v>1091</v>
      </c>
      <c r="C2042" t="s">
        <v>3154</v>
      </c>
      <c r="D2042" s="7" t="s">
        <v>3155</v>
      </c>
      <c r="E2042">
        <v>0.5</v>
      </c>
      <c r="F2042">
        <v>0.1</v>
      </c>
      <c r="G2042" s="30">
        <v>0</v>
      </c>
      <c r="H2042">
        <v>1</v>
      </c>
      <c r="I2042" t="s">
        <v>19</v>
      </c>
      <c r="J2042" t="s">
        <v>19</v>
      </c>
      <c r="K2042">
        <v>1</v>
      </c>
      <c r="L2042">
        <v>1404</v>
      </c>
      <c r="M2042">
        <v>10633</v>
      </c>
      <c r="N2042" t="s">
        <v>19</v>
      </c>
      <c r="O2042">
        <v>0</v>
      </c>
    </row>
    <row r="2043" spans="1:15" ht="150" x14ac:dyDescent="0.25">
      <c r="A2043">
        <v>4136</v>
      </c>
      <c r="B2043">
        <v>1088</v>
      </c>
      <c r="C2043" t="s">
        <v>3156</v>
      </c>
      <c r="D2043" s="7" t="s">
        <v>3157</v>
      </c>
      <c r="E2043">
        <v>0.5</v>
      </c>
      <c r="F2043">
        <v>0.1</v>
      </c>
      <c r="G2043" s="30">
        <v>0</v>
      </c>
      <c r="H2043">
        <v>1</v>
      </c>
      <c r="I2043" t="s">
        <v>19</v>
      </c>
      <c r="J2043" t="s">
        <v>19</v>
      </c>
      <c r="K2043">
        <v>1</v>
      </c>
      <c r="L2043">
        <v>1405</v>
      </c>
      <c r="M2043">
        <v>10636</v>
      </c>
      <c r="N2043" t="s">
        <v>19</v>
      </c>
      <c r="O2043">
        <v>0</v>
      </c>
    </row>
    <row r="2044" spans="1:15" ht="150" x14ac:dyDescent="0.25">
      <c r="A2044">
        <v>4137</v>
      </c>
      <c r="B2044">
        <v>1088</v>
      </c>
      <c r="C2044" t="s">
        <v>3158</v>
      </c>
      <c r="D2044" s="7" t="s">
        <v>3159</v>
      </c>
      <c r="E2044">
        <v>0.5</v>
      </c>
      <c r="F2044">
        <v>0.1</v>
      </c>
      <c r="G2044" s="30">
        <v>0</v>
      </c>
      <c r="H2044">
        <v>1</v>
      </c>
      <c r="I2044" t="s">
        <v>19</v>
      </c>
      <c r="J2044" t="s">
        <v>19</v>
      </c>
      <c r="K2044">
        <v>1</v>
      </c>
      <c r="L2044">
        <v>1405</v>
      </c>
      <c r="M2044">
        <v>10638</v>
      </c>
      <c r="N2044" t="s">
        <v>19</v>
      </c>
      <c r="O2044">
        <v>0</v>
      </c>
    </row>
    <row r="2045" spans="1:15" ht="165" x14ac:dyDescent="0.25">
      <c r="A2045">
        <v>4138</v>
      </c>
      <c r="B2045">
        <v>1088</v>
      </c>
      <c r="C2045" t="s">
        <v>3160</v>
      </c>
      <c r="D2045" s="7" t="s">
        <v>3161</v>
      </c>
      <c r="E2045">
        <v>0.5</v>
      </c>
      <c r="F2045">
        <v>0.1</v>
      </c>
      <c r="G2045" s="30">
        <v>0</v>
      </c>
      <c r="H2045">
        <v>1</v>
      </c>
      <c r="I2045" t="s">
        <v>19</v>
      </c>
      <c r="J2045" t="s">
        <v>19</v>
      </c>
      <c r="K2045">
        <v>1</v>
      </c>
      <c r="L2045">
        <v>1405</v>
      </c>
      <c r="M2045">
        <v>10639</v>
      </c>
      <c r="N2045" t="s">
        <v>19</v>
      </c>
      <c r="O2045">
        <v>0</v>
      </c>
    </row>
    <row r="2046" spans="1:15" ht="150" x14ac:dyDescent="0.25">
      <c r="A2046">
        <v>4139</v>
      </c>
      <c r="B2046">
        <v>1088</v>
      </c>
      <c r="C2046" t="s">
        <v>3162</v>
      </c>
      <c r="D2046" s="7" t="s">
        <v>3163</v>
      </c>
      <c r="E2046">
        <v>0.5</v>
      </c>
      <c r="F2046">
        <v>0.1</v>
      </c>
      <c r="G2046" s="30">
        <v>0</v>
      </c>
      <c r="H2046">
        <v>1</v>
      </c>
      <c r="I2046" t="s">
        <v>19</v>
      </c>
      <c r="J2046" t="s">
        <v>19</v>
      </c>
      <c r="K2046">
        <v>1</v>
      </c>
      <c r="L2046">
        <v>1405</v>
      </c>
      <c r="M2046">
        <v>10640</v>
      </c>
      <c r="N2046" t="s">
        <v>19</v>
      </c>
      <c r="O2046">
        <v>0</v>
      </c>
    </row>
    <row r="2047" spans="1:15" ht="150" x14ac:dyDescent="0.25">
      <c r="A2047">
        <v>4140</v>
      </c>
      <c r="B2047">
        <v>1088</v>
      </c>
      <c r="C2047" t="s">
        <v>3164</v>
      </c>
      <c r="D2047" s="7" t="s">
        <v>3165</v>
      </c>
      <c r="E2047">
        <v>0.5</v>
      </c>
      <c r="F2047">
        <v>0.1</v>
      </c>
      <c r="G2047" s="30">
        <v>0</v>
      </c>
      <c r="H2047">
        <v>1</v>
      </c>
      <c r="I2047" t="s">
        <v>19</v>
      </c>
      <c r="J2047" t="s">
        <v>19</v>
      </c>
      <c r="K2047">
        <v>1</v>
      </c>
      <c r="L2047">
        <v>1405</v>
      </c>
      <c r="M2047">
        <v>10641</v>
      </c>
      <c r="N2047" t="s">
        <v>19</v>
      </c>
      <c r="O2047">
        <v>0</v>
      </c>
    </row>
    <row r="2048" spans="1:15" ht="165" x14ac:dyDescent="0.25">
      <c r="A2048">
        <v>4141</v>
      </c>
      <c r="B2048">
        <v>1088</v>
      </c>
      <c r="C2048" t="s">
        <v>3166</v>
      </c>
      <c r="D2048" s="7" t="s">
        <v>3167</v>
      </c>
      <c r="E2048">
        <v>0.5</v>
      </c>
      <c r="F2048">
        <v>0.1</v>
      </c>
      <c r="G2048" s="30">
        <v>0</v>
      </c>
      <c r="H2048">
        <v>1</v>
      </c>
      <c r="I2048" t="s">
        <v>19</v>
      </c>
      <c r="J2048" t="s">
        <v>19</v>
      </c>
      <c r="K2048">
        <v>1</v>
      </c>
      <c r="L2048">
        <v>1405</v>
      </c>
      <c r="M2048">
        <v>10642</v>
      </c>
      <c r="N2048" t="s">
        <v>19</v>
      </c>
      <c r="O2048">
        <v>0</v>
      </c>
    </row>
    <row r="2049" spans="1:15" ht="150" x14ac:dyDescent="0.25">
      <c r="A2049">
        <v>4142</v>
      </c>
      <c r="B2049">
        <v>1088</v>
      </c>
      <c r="C2049" t="s">
        <v>3168</v>
      </c>
      <c r="D2049" s="7" t="s">
        <v>3169</v>
      </c>
      <c r="E2049">
        <v>0.5</v>
      </c>
      <c r="F2049">
        <v>0.1</v>
      </c>
      <c r="G2049" s="30">
        <v>0</v>
      </c>
      <c r="H2049">
        <v>1</v>
      </c>
      <c r="I2049" t="s">
        <v>19</v>
      </c>
      <c r="J2049" t="s">
        <v>19</v>
      </c>
      <c r="K2049">
        <v>1</v>
      </c>
      <c r="L2049">
        <v>1405</v>
      </c>
      <c r="M2049">
        <v>10643</v>
      </c>
      <c r="N2049" t="s">
        <v>19</v>
      </c>
      <c r="O2049">
        <v>0</v>
      </c>
    </row>
    <row r="2050" spans="1:15" ht="135" x14ac:dyDescent="0.25">
      <c r="A2050">
        <v>4143</v>
      </c>
      <c r="B2050">
        <v>1088</v>
      </c>
      <c r="C2050" t="s">
        <v>3170</v>
      </c>
      <c r="D2050" s="7" t="s">
        <v>3171</v>
      </c>
      <c r="E2050">
        <v>0.5</v>
      </c>
      <c r="F2050">
        <v>0.1</v>
      </c>
      <c r="G2050" s="30">
        <v>0</v>
      </c>
      <c r="H2050">
        <v>1</v>
      </c>
      <c r="I2050" t="s">
        <v>19</v>
      </c>
      <c r="J2050" t="s">
        <v>19</v>
      </c>
      <c r="K2050">
        <v>1</v>
      </c>
      <c r="L2050">
        <v>1405</v>
      </c>
      <c r="M2050">
        <v>10644</v>
      </c>
      <c r="N2050" t="s">
        <v>19</v>
      </c>
      <c r="O2050">
        <v>0</v>
      </c>
    </row>
    <row r="2051" spans="1:15" ht="135" x14ac:dyDescent="0.25">
      <c r="A2051">
        <v>4144</v>
      </c>
      <c r="B2051">
        <v>1088</v>
      </c>
      <c r="C2051" t="s">
        <v>3172</v>
      </c>
      <c r="D2051" s="7" t="s">
        <v>3173</v>
      </c>
      <c r="E2051">
        <v>0.5</v>
      </c>
      <c r="F2051">
        <v>0.1</v>
      </c>
      <c r="G2051" s="30">
        <v>0</v>
      </c>
      <c r="H2051">
        <v>1</v>
      </c>
      <c r="I2051" t="s">
        <v>19</v>
      </c>
      <c r="J2051" t="s">
        <v>19</v>
      </c>
      <c r="K2051">
        <v>1</v>
      </c>
      <c r="L2051">
        <v>1405</v>
      </c>
      <c r="M2051">
        <v>10645</v>
      </c>
      <c r="N2051" t="s">
        <v>19</v>
      </c>
      <c r="O2051">
        <v>0</v>
      </c>
    </row>
    <row r="2052" spans="1:15" ht="135" x14ac:dyDescent="0.25">
      <c r="A2052">
        <v>4145</v>
      </c>
      <c r="B2052">
        <v>1088</v>
      </c>
      <c r="C2052" t="s">
        <v>3174</v>
      </c>
      <c r="D2052" s="7" t="s">
        <v>3175</v>
      </c>
      <c r="E2052">
        <v>0.5</v>
      </c>
      <c r="F2052">
        <v>0.1</v>
      </c>
      <c r="G2052" s="30">
        <v>0</v>
      </c>
      <c r="H2052">
        <v>1</v>
      </c>
      <c r="I2052" t="s">
        <v>19</v>
      </c>
      <c r="J2052" t="s">
        <v>19</v>
      </c>
      <c r="K2052">
        <v>1</v>
      </c>
      <c r="L2052">
        <v>1405</v>
      </c>
      <c r="M2052">
        <v>10647</v>
      </c>
      <c r="N2052" t="s">
        <v>19</v>
      </c>
      <c r="O2052">
        <v>0</v>
      </c>
    </row>
    <row r="2053" spans="1:15" ht="150" x14ac:dyDescent="0.25">
      <c r="A2053">
        <v>4146</v>
      </c>
      <c r="B2053">
        <v>1088</v>
      </c>
      <c r="C2053" t="s">
        <v>3176</v>
      </c>
      <c r="D2053" s="7" t="s">
        <v>3177</v>
      </c>
      <c r="E2053">
        <v>0.5</v>
      </c>
      <c r="F2053">
        <v>0.1</v>
      </c>
      <c r="G2053" s="30">
        <v>0</v>
      </c>
      <c r="H2053">
        <v>1</v>
      </c>
      <c r="I2053" t="s">
        <v>19</v>
      </c>
      <c r="J2053" t="s">
        <v>19</v>
      </c>
      <c r="K2053">
        <v>1</v>
      </c>
      <c r="L2053">
        <v>1405</v>
      </c>
      <c r="M2053">
        <v>10648</v>
      </c>
      <c r="N2053" t="s">
        <v>19</v>
      </c>
      <c r="O2053">
        <v>0</v>
      </c>
    </row>
    <row r="2054" spans="1:15" ht="120" x14ac:dyDescent="0.25">
      <c r="A2054">
        <v>4147</v>
      </c>
      <c r="B2054">
        <v>53</v>
      </c>
      <c r="C2054" t="s">
        <v>3178</v>
      </c>
      <c r="D2054" s="7" t="s">
        <v>3179</v>
      </c>
      <c r="E2054">
        <v>2000</v>
      </c>
      <c r="F2054">
        <v>20</v>
      </c>
      <c r="G2054">
        <v>1</v>
      </c>
      <c r="H2054">
        <v>1</v>
      </c>
      <c r="I2054" t="s">
        <v>19</v>
      </c>
      <c r="J2054" t="s">
        <v>19</v>
      </c>
      <c r="K2054">
        <v>1</v>
      </c>
      <c r="L2054">
        <v>573</v>
      </c>
      <c r="M2054">
        <v>360</v>
      </c>
      <c r="N2054" t="s">
        <v>19</v>
      </c>
      <c r="O2054">
        <v>11207</v>
      </c>
    </row>
    <row r="2055" spans="1:15" x14ac:dyDescent="0.25">
      <c r="A2055">
        <v>4148</v>
      </c>
      <c r="B2055">
        <v>133</v>
      </c>
      <c r="C2055" t="s">
        <v>3180</v>
      </c>
      <c r="E2055" s="30">
        <v>0</v>
      </c>
      <c r="F2055">
        <v>0.01</v>
      </c>
      <c r="G2055" s="30">
        <v>0</v>
      </c>
      <c r="H2055">
        <v>1</v>
      </c>
      <c r="I2055" t="s">
        <v>19</v>
      </c>
      <c r="J2055">
        <v>10000000000</v>
      </c>
      <c r="K2055">
        <v>1</v>
      </c>
      <c r="L2055" t="s">
        <v>19</v>
      </c>
      <c r="M2055">
        <v>360</v>
      </c>
      <c r="N2055" t="s">
        <v>19</v>
      </c>
      <c r="O2055">
        <v>0</v>
      </c>
    </row>
    <row r="2056" spans="1:15" ht="135" x14ac:dyDescent="0.25">
      <c r="A2056">
        <v>4149</v>
      </c>
      <c r="B2056">
        <v>1088</v>
      </c>
      <c r="C2056" t="s">
        <v>3181</v>
      </c>
      <c r="D2056" s="7" t="s">
        <v>3182</v>
      </c>
      <c r="E2056">
        <v>0.5</v>
      </c>
      <c r="F2056">
        <v>0.1</v>
      </c>
      <c r="G2056" s="30">
        <v>0</v>
      </c>
      <c r="H2056">
        <v>1</v>
      </c>
      <c r="I2056" t="s">
        <v>19</v>
      </c>
      <c r="J2056" t="s">
        <v>19</v>
      </c>
      <c r="K2056">
        <v>1</v>
      </c>
      <c r="L2056">
        <v>1405</v>
      </c>
      <c r="M2056">
        <v>10649</v>
      </c>
      <c r="N2056" t="s">
        <v>19</v>
      </c>
      <c r="O2056">
        <v>0</v>
      </c>
    </row>
    <row r="2057" spans="1:15" ht="135" x14ac:dyDescent="0.25">
      <c r="A2057">
        <v>4150</v>
      </c>
      <c r="B2057">
        <v>1088</v>
      </c>
      <c r="C2057" t="s">
        <v>3183</v>
      </c>
      <c r="D2057" s="7" t="s">
        <v>3184</v>
      </c>
      <c r="E2057">
        <v>0.5</v>
      </c>
      <c r="F2057">
        <v>0.1</v>
      </c>
      <c r="G2057" s="30">
        <v>0</v>
      </c>
      <c r="H2057">
        <v>1</v>
      </c>
      <c r="I2057" t="s">
        <v>19</v>
      </c>
      <c r="J2057" t="s">
        <v>19</v>
      </c>
      <c r="K2057">
        <v>1</v>
      </c>
      <c r="L2057">
        <v>1405</v>
      </c>
      <c r="M2057">
        <v>10650</v>
      </c>
      <c r="N2057" t="s">
        <v>19</v>
      </c>
      <c r="O2057">
        <v>0</v>
      </c>
    </row>
    <row r="2058" spans="1:15" ht="135" x14ac:dyDescent="0.25">
      <c r="A2058">
        <v>4151</v>
      </c>
      <c r="B2058">
        <v>1088</v>
      </c>
      <c r="C2058" t="s">
        <v>3185</v>
      </c>
      <c r="D2058" s="7" t="s">
        <v>3186</v>
      </c>
      <c r="E2058">
        <v>0.5</v>
      </c>
      <c r="F2058">
        <v>0.1</v>
      </c>
      <c r="G2058" s="30">
        <v>0</v>
      </c>
      <c r="H2058">
        <v>1</v>
      </c>
      <c r="I2058" t="s">
        <v>19</v>
      </c>
      <c r="J2058" t="s">
        <v>19</v>
      </c>
      <c r="K2058">
        <v>1</v>
      </c>
      <c r="L2058">
        <v>1405</v>
      </c>
      <c r="M2058">
        <v>10651</v>
      </c>
      <c r="N2058" t="s">
        <v>19</v>
      </c>
      <c r="O2058">
        <v>0</v>
      </c>
    </row>
    <row r="2059" spans="1:15" ht="135" x14ac:dyDescent="0.25">
      <c r="A2059">
        <v>4152</v>
      </c>
      <c r="B2059">
        <v>1088</v>
      </c>
      <c r="C2059" t="s">
        <v>3187</v>
      </c>
      <c r="D2059" s="7" t="s">
        <v>3188</v>
      </c>
      <c r="E2059">
        <v>0.5</v>
      </c>
      <c r="F2059">
        <v>0.1</v>
      </c>
      <c r="G2059" s="30">
        <v>0</v>
      </c>
      <c r="H2059">
        <v>1</v>
      </c>
      <c r="I2059" t="s">
        <v>19</v>
      </c>
      <c r="J2059" t="s">
        <v>19</v>
      </c>
      <c r="K2059">
        <v>1</v>
      </c>
      <c r="L2059">
        <v>1405</v>
      </c>
      <c r="M2059">
        <v>10652</v>
      </c>
      <c r="N2059" t="s">
        <v>19</v>
      </c>
      <c r="O2059">
        <v>0</v>
      </c>
    </row>
    <row r="2060" spans="1:15" ht="135" x14ac:dyDescent="0.25">
      <c r="A2060">
        <v>4153</v>
      </c>
      <c r="B2060">
        <v>1088</v>
      </c>
      <c r="C2060" t="s">
        <v>3189</v>
      </c>
      <c r="D2060" s="7" t="s">
        <v>3190</v>
      </c>
      <c r="E2060">
        <v>0.5</v>
      </c>
      <c r="F2060">
        <v>0.1</v>
      </c>
      <c r="G2060" s="30">
        <v>0</v>
      </c>
      <c r="H2060">
        <v>1</v>
      </c>
      <c r="I2060" t="s">
        <v>19</v>
      </c>
      <c r="J2060" t="s">
        <v>19</v>
      </c>
      <c r="K2060">
        <v>1</v>
      </c>
      <c r="L2060">
        <v>1405</v>
      </c>
      <c r="M2060">
        <v>10653</v>
      </c>
      <c r="N2060" t="s">
        <v>19</v>
      </c>
      <c r="O2060">
        <v>0</v>
      </c>
    </row>
    <row r="2061" spans="1:15" ht="150" x14ac:dyDescent="0.25">
      <c r="A2061">
        <v>4154</v>
      </c>
      <c r="B2061">
        <v>1088</v>
      </c>
      <c r="C2061" t="s">
        <v>3191</v>
      </c>
      <c r="D2061" s="7" t="s">
        <v>3192</v>
      </c>
      <c r="E2061">
        <v>0.5</v>
      </c>
      <c r="F2061">
        <v>0.1</v>
      </c>
      <c r="G2061" s="30">
        <v>0</v>
      </c>
      <c r="H2061">
        <v>1</v>
      </c>
      <c r="I2061" t="s">
        <v>19</v>
      </c>
      <c r="J2061" t="s">
        <v>19</v>
      </c>
      <c r="K2061">
        <v>1</v>
      </c>
      <c r="L2061">
        <v>1405</v>
      </c>
      <c r="M2061">
        <v>10654</v>
      </c>
      <c r="N2061" t="s">
        <v>19</v>
      </c>
      <c r="O2061">
        <v>0</v>
      </c>
    </row>
    <row r="2062" spans="1:15" ht="165" x14ac:dyDescent="0.25">
      <c r="A2062">
        <v>4155</v>
      </c>
      <c r="B2062">
        <v>1089</v>
      </c>
      <c r="C2062" t="s">
        <v>3193</v>
      </c>
      <c r="D2062" s="7" t="s">
        <v>3194</v>
      </c>
      <c r="E2062">
        <v>0.5</v>
      </c>
      <c r="F2062">
        <v>0.1</v>
      </c>
      <c r="G2062" s="30">
        <v>0</v>
      </c>
      <c r="H2062">
        <v>1</v>
      </c>
      <c r="I2062" t="s">
        <v>19</v>
      </c>
      <c r="J2062" t="s">
        <v>19</v>
      </c>
      <c r="K2062">
        <v>1</v>
      </c>
      <c r="L2062">
        <v>1406</v>
      </c>
      <c r="M2062">
        <v>10689</v>
      </c>
      <c r="N2062" t="s">
        <v>19</v>
      </c>
      <c r="O2062">
        <v>0</v>
      </c>
    </row>
    <row r="2063" spans="1:15" ht="165" x14ac:dyDescent="0.25">
      <c r="A2063">
        <v>4156</v>
      </c>
      <c r="B2063">
        <v>1089</v>
      </c>
      <c r="C2063" t="s">
        <v>3195</v>
      </c>
      <c r="D2063" s="7" t="s">
        <v>3196</v>
      </c>
      <c r="E2063">
        <v>0.5</v>
      </c>
      <c r="F2063">
        <v>0.1</v>
      </c>
      <c r="G2063" s="30">
        <v>0</v>
      </c>
      <c r="H2063">
        <v>1</v>
      </c>
      <c r="I2063" t="s">
        <v>19</v>
      </c>
      <c r="J2063" t="s">
        <v>19</v>
      </c>
      <c r="K2063">
        <v>1</v>
      </c>
      <c r="L2063">
        <v>1406</v>
      </c>
      <c r="M2063">
        <v>10690</v>
      </c>
      <c r="N2063" t="s">
        <v>19</v>
      </c>
      <c r="O2063">
        <v>0</v>
      </c>
    </row>
    <row r="2064" spans="1:15" ht="165" x14ac:dyDescent="0.25">
      <c r="A2064">
        <v>4157</v>
      </c>
      <c r="B2064">
        <v>1089</v>
      </c>
      <c r="C2064" t="s">
        <v>3197</v>
      </c>
      <c r="D2064" s="7" t="s">
        <v>3198</v>
      </c>
      <c r="E2064">
        <v>0.5</v>
      </c>
      <c r="F2064">
        <v>0.1</v>
      </c>
      <c r="G2064" s="30">
        <v>0</v>
      </c>
      <c r="H2064">
        <v>1</v>
      </c>
      <c r="I2064" t="s">
        <v>19</v>
      </c>
      <c r="J2064" t="s">
        <v>19</v>
      </c>
      <c r="K2064">
        <v>1</v>
      </c>
      <c r="L2064">
        <v>1406</v>
      </c>
      <c r="M2064">
        <v>10693</v>
      </c>
      <c r="N2064" t="s">
        <v>19</v>
      </c>
      <c r="O2064">
        <v>0</v>
      </c>
    </row>
    <row r="2065" spans="1:15" ht="150" x14ac:dyDescent="0.25">
      <c r="A2065">
        <v>4158</v>
      </c>
      <c r="B2065">
        <v>1089</v>
      </c>
      <c r="C2065" t="s">
        <v>3199</v>
      </c>
      <c r="D2065" s="7" t="s">
        <v>3200</v>
      </c>
      <c r="E2065">
        <v>0.5</v>
      </c>
      <c r="F2065">
        <v>0.1</v>
      </c>
      <c r="G2065" s="30">
        <v>0</v>
      </c>
      <c r="H2065">
        <v>1</v>
      </c>
      <c r="I2065" t="s">
        <v>19</v>
      </c>
      <c r="J2065" t="s">
        <v>19</v>
      </c>
      <c r="K2065">
        <v>1</v>
      </c>
      <c r="L2065">
        <v>1406</v>
      </c>
      <c r="M2065">
        <v>10694</v>
      </c>
      <c r="N2065" t="s">
        <v>19</v>
      </c>
      <c r="O2065">
        <v>0</v>
      </c>
    </row>
    <row r="2066" spans="1:15" ht="165" x14ac:dyDescent="0.25">
      <c r="A2066">
        <v>4159</v>
      </c>
      <c r="B2066">
        <v>1089</v>
      </c>
      <c r="C2066" t="s">
        <v>3201</v>
      </c>
      <c r="D2066" s="7" t="s">
        <v>3202</v>
      </c>
      <c r="E2066">
        <v>0.5</v>
      </c>
      <c r="F2066">
        <v>0.1</v>
      </c>
      <c r="G2066" s="30">
        <v>0</v>
      </c>
      <c r="H2066">
        <v>1</v>
      </c>
      <c r="I2066" t="s">
        <v>19</v>
      </c>
      <c r="J2066" t="s">
        <v>19</v>
      </c>
      <c r="K2066">
        <v>1</v>
      </c>
      <c r="L2066">
        <v>1406</v>
      </c>
      <c r="M2066">
        <v>10695</v>
      </c>
      <c r="N2066" t="s">
        <v>19</v>
      </c>
      <c r="O2066">
        <v>0</v>
      </c>
    </row>
    <row r="2067" spans="1:15" ht="150" x14ac:dyDescent="0.25">
      <c r="A2067">
        <v>4160</v>
      </c>
      <c r="B2067">
        <v>1089</v>
      </c>
      <c r="C2067" t="s">
        <v>3203</v>
      </c>
      <c r="D2067" s="7" t="s">
        <v>3204</v>
      </c>
      <c r="E2067">
        <v>0.5</v>
      </c>
      <c r="F2067">
        <v>0.1</v>
      </c>
      <c r="G2067" s="30">
        <v>0</v>
      </c>
      <c r="H2067">
        <v>1</v>
      </c>
      <c r="I2067" t="s">
        <v>19</v>
      </c>
      <c r="J2067" t="s">
        <v>19</v>
      </c>
      <c r="K2067">
        <v>1</v>
      </c>
      <c r="L2067">
        <v>1406</v>
      </c>
      <c r="M2067">
        <v>10697</v>
      </c>
      <c r="N2067" t="s">
        <v>19</v>
      </c>
      <c r="O2067">
        <v>0</v>
      </c>
    </row>
    <row r="2068" spans="1:15" ht="150" x14ac:dyDescent="0.25">
      <c r="A2068">
        <v>4161</v>
      </c>
      <c r="B2068">
        <v>1089</v>
      </c>
      <c r="C2068" t="s">
        <v>3205</v>
      </c>
      <c r="D2068" s="7" t="s">
        <v>3206</v>
      </c>
      <c r="E2068">
        <v>0.5</v>
      </c>
      <c r="F2068">
        <v>0.1</v>
      </c>
      <c r="G2068" s="30">
        <v>0</v>
      </c>
      <c r="H2068">
        <v>1</v>
      </c>
      <c r="I2068" t="s">
        <v>19</v>
      </c>
      <c r="J2068" t="s">
        <v>19</v>
      </c>
      <c r="K2068">
        <v>1</v>
      </c>
      <c r="L2068">
        <v>1406</v>
      </c>
      <c r="M2068">
        <v>10698</v>
      </c>
      <c r="N2068" t="s">
        <v>19</v>
      </c>
      <c r="O2068">
        <v>0</v>
      </c>
    </row>
    <row r="2069" spans="1:15" ht="150" x14ac:dyDescent="0.25">
      <c r="A2069">
        <v>4162</v>
      </c>
      <c r="B2069">
        <v>1089</v>
      </c>
      <c r="C2069" t="s">
        <v>3207</v>
      </c>
      <c r="D2069" s="7" t="s">
        <v>3208</v>
      </c>
      <c r="E2069">
        <v>0.5</v>
      </c>
      <c r="F2069">
        <v>0.1</v>
      </c>
      <c r="G2069" s="30">
        <v>0</v>
      </c>
      <c r="H2069">
        <v>1</v>
      </c>
      <c r="I2069" t="s">
        <v>19</v>
      </c>
      <c r="J2069" t="s">
        <v>19</v>
      </c>
      <c r="K2069">
        <v>1</v>
      </c>
      <c r="L2069">
        <v>1406</v>
      </c>
      <c r="M2069">
        <v>10699</v>
      </c>
      <c r="N2069" t="s">
        <v>19</v>
      </c>
      <c r="O2069">
        <v>0</v>
      </c>
    </row>
    <row r="2070" spans="1:15" ht="165" x14ac:dyDescent="0.25">
      <c r="A2070">
        <v>4163</v>
      </c>
      <c r="B2070">
        <v>1089</v>
      </c>
      <c r="C2070" t="s">
        <v>3209</v>
      </c>
      <c r="D2070" s="7" t="s">
        <v>3210</v>
      </c>
      <c r="E2070">
        <v>0.5</v>
      </c>
      <c r="F2070">
        <v>0.1</v>
      </c>
      <c r="G2070" s="30">
        <v>0</v>
      </c>
      <c r="H2070">
        <v>1</v>
      </c>
      <c r="I2070" t="s">
        <v>19</v>
      </c>
      <c r="J2070" t="s">
        <v>19</v>
      </c>
      <c r="K2070">
        <v>1</v>
      </c>
      <c r="L2070">
        <v>1406</v>
      </c>
      <c r="M2070">
        <v>10701</v>
      </c>
      <c r="N2070" t="s">
        <v>19</v>
      </c>
      <c r="O2070">
        <v>0</v>
      </c>
    </row>
    <row r="2071" spans="1:15" ht="165" x14ac:dyDescent="0.25">
      <c r="A2071">
        <v>4164</v>
      </c>
      <c r="B2071">
        <v>1089</v>
      </c>
      <c r="C2071" t="s">
        <v>3211</v>
      </c>
      <c r="D2071" s="7" t="s">
        <v>3212</v>
      </c>
      <c r="E2071">
        <v>0.5</v>
      </c>
      <c r="F2071">
        <v>0.1</v>
      </c>
      <c r="G2071" s="30">
        <v>0</v>
      </c>
      <c r="H2071">
        <v>1</v>
      </c>
      <c r="I2071" t="s">
        <v>19</v>
      </c>
      <c r="J2071" t="s">
        <v>19</v>
      </c>
      <c r="K2071">
        <v>1</v>
      </c>
      <c r="L2071">
        <v>1406</v>
      </c>
      <c r="M2071">
        <v>10702</v>
      </c>
      <c r="N2071" t="s">
        <v>19</v>
      </c>
      <c r="O2071">
        <v>0</v>
      </c>
    </row>
    <row r="2072" spans="1:15" ht="135" x14ac:dyDescent="0.25">
      <c r="A2072">
        <v>4165</v>
      </c>
      <c r="B2072">
        <v>1090</v>
      </c>
      <c r="C2072" t="s">
        <v>3213</v>
      </c>
      <c r="D2072" s="7" t="s">
        <v>3214</v>
      </c>
      <c r="E2072">
        <v>0.5</v>
      </c>
      <c r="F2072">
        <v>0.1</v>
      </c>
      <c r="G2072" s="30">
        <v>0</v>
      </c>
      <c r="H2072">
        <v>1</v>
      </c>
      <c r="I2072" t="s">
        <v>19</v>
      </c>
      <c r="J2072" t="s">
        <v>19</v>
      </c>
      <c r="K2072">
        <v>1</v>
      </c>
      <c r="L2072">
        <v>1401</v>
      </c>
      <c r="M2072">
        <v>10750</v>
      </c>
      <c r="N2072" t="s">
        <v>19</v>
      </c>
      <c r="O2072">
        <v>0</v>
      </c>
    </row>
    <row r="2073" spans="1:15" ht="135" x14ac:dyDescent="0.25">
      <c r="A2073">
        <v>4166</v>
      </c>
      <c r="B2073">
        <v>1090</v>
      </c>
      <c r="C2073" t="s">
        <v>3215</v>
      </c>
      <c r="D2073" s="7" t="s">
        <v>3216</v>
      </c>
      <c r="E2073">
        <v>0.5</v>
      </c>
      <c r="F2073">
        <v>0.1</v>
      </c>
      <c r="G2073" s="30">
        <v>0</v>
      </c>
      <c r="H2073">
        <v>1</v>
      </c>
      <c r="I2073" t="s">
        <v>19</v>
      </c>
      <c r="J2073" t="s">
        <v>19</v>
      </c>
      <c r="K2073">
        <v>1</v>
      </c>
      <c r="L2073">
        <v>1401</v>
      </c>
      <c r="M2073">
        <v>10752</v>
      </c>
      <c r="N2073" t="s">
        <v>19</v>
      </c>
      <c r="O2073">
        <v>0</v>
      </c>
    </row>
    <row r="2074" spans="1:15" ht="150" x14ac:dyDescent="0.25">
      <c r="A2074">
        <v>4167</v>
      </c>
      <c r="B2074">
        <v>1090</v>
      </c>
      <c r="C2074" t="s">
        <v>3217</v>
      </c>
      <c r="D2074" s="7" t="s">
        <v>3218</v>
      </c>
      <c r="E2074">
        <v>0.5</v>
      </c>
      <c r="F2074">
        <v>0.1</v>
      </c>
      <c r="G2074" s="30">
        <v>0</v>
      </c>
      <c r="H2074">
        <v>1</v>
      </c>
      <c r="I2074" t="s">
        <v>19</v>
      </c>
      <c r="J2074" t="s">
        <v>19</v>
      </c>
      <c r="K2074">
        <v>1</v>
      </c>
      <c r="L2074">
        <v>1401</v>
      </c>
      <c r="M2074">
        <v>10753</v>
      </c>
      <c r="N2074" t="s">
        <v>19</v>
      </c>
      <c r="O2074">
        <v>0</v>
      </c>
    </row>
    <row r="2075" spans="1:15" ht="135" x14ac:dyDescent="0.25">
      <c r="A2075">
        <v>4168</v>
      </c>
      <c r="B2075">
        <v>1090</v>
      </c>
      <c r="C2075" t="s">
        <v>3219</v>
      </c>
      <c r="D2075" s="7" t="s">
        <v>3220</v>
      </c>
      <c r="E2075">
        <v>0.5</v>
      </c>
      <c r="F2075">
        <v>0.1</v>
      </c>
      <c r="G2075" s="30">
        <v>0</v>
      </c>
      <c r="H2075">
        <v>1</v>
      </c>
      <c r="I2075" t="s">
        <v>19</v>
      </c>
      <c r="J2075" t="s">
        <v>19</v>
      </c>
      <c r="K2075">
        <v>1</v>
      </c>
      <c r="L2075">
        <v>1401</v>
      </c>
      <c r="M2075">
        <v>10754</v>
      </c>
      <c r="N2075" t="s">
        <v>19</v>
      </c>
      <c r="O2075">
        <v>0</v>
      </c>
    </row>
    <row r="2076" spans="1:15" ht="150" x14ac:dyDescent="0.25">
      <c r="A2076">
        <v>4169</v>
      </c>
      <c r="B2076">
        <v>1090</v>
      </c>
      <c r="C2076" t="s">
        <v>3221</v>
      </c>
      <c r="D2076" s="7" t="s">
        <v>3222</v>
      </c>
      <c r="E2076">
        <v>0.5</v>
      </c>
      <c r="F2076">
        <v>0.1</v>
      </c>
      <c r="G2076" s="30">
        <v>0</v>
      </c>
      <c r="H2076">
        <v>1</v>
      </c>
      <c r="I2076" t="s">
        <v>19</v>
      </c>
      <c r="J2076" t="s">
        <v>19</v>
      </c>
      <c r="K2076">
        <v>1</v>
      </c>
      <c r="L2076">
        <v>1401</v>
      </c>
      <c r="M2076">
        <v>10755</v>
      </c>
      <c r="N2076" t="s">
        <v>19</v>
      </c>
      <c r="O2076">
        <v>0</v>
      </c>
    </row>
    <row r="2077" spans="1:15" ht="150" x14ac:dyDescent="0.25">
      <c r="A2077">
        <v>4170</v>
      </c>
      <c r="B2077">
        <v>1090</v>
      </c>
      <c r="C2077" t="s">
        <v>3223</v>
      </c>
      <c r="D2077" s="7" t="s">
        <v>3224</v>
      </c>
      <c r="E2077">
        <v>0.5</v>
      </c>
      <c r="F2077">
        <v>0.1</v>
      </c>
      <c r="G2077" s="30">
        <v>0</v>
      </c>
      <c r="H2077">
        <v>1</v>
      </c>
      <c r="I2077" t="s">
        <v>19</v>
      </c>
      <c r="J2077" t="s">
        <v>19</v>
      </c>
      <c r="K2077">
        <v>1</v>
      </c>
      <c r="L2077">
        <v>1401</v>
      </c>
      <c r="M2077">
        <v>10756</v>
      </c>
      <c r="N2077" t="s">
        <v>19</v>
      </c>
      <c r="O2077">
        <v>0</v>
      </c>
    </row>
    <row r="2078" spans="1:15" ht="150" x14ac:dyDescent="0.25">
      <c r="A2078">
        <v>4171</v>
      </c>
      <c r="B2078">
        <v>1090</v>
      </c>
      <c r="C2078" t="s">
        <v>3225</v>
      </c>
      <c r="D2078" s="7" t="s">
        <v>3226</v>
      </c>
      <c r="E2078">
        <v>0.5</v>
      </c>
      <c r="F2078">
        <v>0.1</v>
      </c>
      <c r="G2078" s="30">
        <v>0</v>
      </c>
      <c r="H2078">
        <v>1</v>
      </c>
      <c r="I2078" t="s">
        <v>19</v>
      </c>
      <c r="J2078" t="s">
        <v>19</v>
      </c>
      <c r="K2078">
        <v>1</v>
      </c>
      <c r="L2078">
        <v>1401</v>
      </c>
      <c r="M2078">
        <v>10757</v>
      </c>
      <c r="N2078" t="s">
        <v>19</v>
      </c>
      <c r="O2078">
        <v>0</v>
      </c>
    </row>
    <row r="2079" spans="1:15" ht="135" x14ac:dyDescent="0.25">
      <c r="A2079">
        <v>4172</v>
      </c>
      <c r="B2079">
        <v>1091</v>
      </c>
      <c r="C2079" t="s">
        <v>3227</v>
      </c>
      <c r="D2079" s="7" t="s">
        <v>3228</v>
      </c>
      <c r="E2079">
        <v>0.5</v>
      </c>
      <c r="F2079">
        <v>0.1</v>
      </c>
      <c r="G2079" s="30">
        <v>0</v>
      </c>
      <c r="H2079">
        <v>1</v>
      </c>
      <c r="I2079" t="s">
        <v>19</v>
      </c>
      <c r="J2079" t="s">
        <v>19</v>
      </c>
      <c r="K2079">
        <v>1</v>
      </c>
      <c r="L2079">
        <v>1400</v>
      </c>
      <c r="M2079">
        <v>10759</v>
      </c>
      <c r="N2079" t="s">
        <v>19</v>
      </c>
      <c r="O2079">
        <v>0</v>
      </c>
    </row>
    <row r="2080" spans="1:15" ht="135" x14ac:dyDescent="0.25">
      <c r="A2080">
        <v>4173</v>
      </c>
      <c r="B2080">
        <v>1091</v>
      </c>
      <c r="C2080" t="s">
        <v>3229</v>
      </c>
      <c r="D2080" s="7" t="s">
        <v>3230</v>
      </c>
      <c r="E2080">
        <v>0.5</v>
      </c>
      <c r="F2080">
        <v>0.1</v>
      </c>
      <c r="G2080" s="30">
        <v>0</v>
      </c>
      <c r="H2080">
        <v>1</v>
      </c>
      <c r="I2080" t="s">
        <v>19</v>
      </c>
      <c r="J2080" t="s">
        <v>19</v>
      </c>
      <c r="K2080">
        <v>1</v>
      </c>
      <c r="L2080">
        <v>1400</v>
      </c>
      <c r="M2080">
        <v>10760</v>
      </c>
      <c r="N2080" t="s">
        <v>19</v>
      </c>
      <c r="O2080">
        <v>0</v>
      </c>
    </row>
    <row r="2081" spans="1:15" ht="180" x14ac:dyDescent="0.25">
      <c r="A2081">
        <v>4174</v>
      </c>
      <c r="B2081">
        <v>1091</v>
      </c>
      <c r="C2081" t="s">
        <v>3231</v>
      </c>
      <c r="D2081" s="7" t="s">
        <v>3232</v>
      </c>
      <c r="E2081">
        <v>0.5</v>
      </c>
      <c r="F2081">
        <v>0.1</v>
      </c>
      <c r="G2081" s="30">
        <v>0</v>
      </c>
      <c r="H2081">
        <v>1</v>
      </c>
      <c r="I2081" t="s">
        <v>19</v>
      </c>
      <c r="J2081" t="s">
        <v>19</v>
      </c>
      <c r="K2081">
        <v>1</v>
      </c>
      <c r="L2081">
        <v>1400</v>
      </c>
      <c r="M2081">
        <v>10762</v>
      </c>
      <c r="N2081" t="s">
        <v>19</v>
      </c>
      <c r="O2081">
        <v>0</v>
      </c>
    </row>
    <row r="2082" spans="1:15" ht="180" x14ac:dyDescent="0.25">
      <c r="A2082">
        <v>4175</v>
      </c>
      <c r="B2082">
        <v>1091</v>
      </c>
      <c r="C2082" t="s">
        <v>3233</v>
      </c>
      <c r="D2082" s="7" t="s">
        <v>3234</v>
      </c>
      <c r="E2082">
        <v>0.5</v>
      </c>
      <c r="F2082">
        <v>0.1</v>
      </c>
      <c r="G2082" s="30">
        <v>0</v>
      </c>
      <c r="H2082">
        <v>1</v>
      </c>
      <c r="I2082" t="s">
        <v>19</v>
      </c>
      <c r="J2082" t="s">
        <v>19</v>
      </c>
      <c r="K2082">
        <v>1</v>
      </c>
      <c r="L2082">
        <v>1400</v>
      </c>
      <c r="M2082">
        <v>10763</v>
      </c>
      <c r="N2082" t="s">
        <v>19</v>
      </c>
      <c r="O2082">
        <v>0</v>
      </c>
    </row>
    <row r="2083" spans="1:15" ht="165" x14ac:dyDescent="0.25">
      <c r="A2083">
        <v>4176</v>
      </c>
      <c r="B2083">
        <v>1091</v>
      </c>
      <c r="C2083" t="s">
        <v>3235</v>
      </c>
      <c r="D2083" s="7" t="s">
        <v>3236</v>
      </c>
      <c r="E2083">
        <v>0.5</v>
      </c>
      <c r="F2083">
        <v>0.1</v>
      </c>
      <c r="G2083" s="30">
        <v>0</v>
      </c>
      <c r="H2083">
        <v>1</v>
      </c>
      <c r="I2083" t="s">
        <v>19</v>
      </c>
      <c r="J2083" t="s">
        <v>19</v>
      </c>
      <c r="K2083">
        <v>1</v>
      </c>
      <c r="L2083">
        <v>1400</v>
      </c>
      <c r="M2083">
        <v>10764</v>
      </c>
      <c r="N2083" t="s">
        <v>19</v>
      </c>
      <c r="O2083">
        <v>0</v>
      </c>
    </row>
    <row r="2084" spans="1:15" ht="135" x14ac:dyDescent="0.25">
      <c r="A2084">
        <v>4177</v>
      </c>
      <c r="B2084">
        <v>1091</v>
      </c>
      <c r="C2084" t="s">
        <v>3237</v>
      </c>
      <c r="D2084" s="7" t="s">
        <v>3238</v>
      </c>
      <c r="E2084">
        <v>0.5</v>
      </c>
      <c r="F2084">
        <v>0.1</v>
      </c>
      <c r="G2084" s="30">
        <v>0</v>
      </c>
      <c r="H2084">
        <v>1</v>
      </c>
      <c r="I2084" t="s">
        <v>19</v>
      </c>
      <c r="J2084" t="s">
        <v>19</v>
      </c>
      <c r="K2084">
        <v>1</v>
      </c>
      <c r="L2084">
        <v>1400</v>
      </c>
      <c r="M2084">
        <v>10766</v>
      </c>
      <c r="N2084" t="s">
        <v>19</v>
      </c>
      <c r="O2084">
        <v>0</v>
      </c>
    </row>
    <row r="2085" spans="1:15" ht="135" x14ac:dyDescent="0.25">
      <c r="A2085">
        <v>4178</v>
      </c>
      <c r="B2085">
        <v>1091</v>
      </c>
      <c r="C2085" t="s">
        <v>3239</v>
      </c>
      <c r="D2085" s="7" t="s">
        <v>3240</v>
      </c>
      <c r="E2085">
        <v>0.5</v>
      </c>
      <c r="F2085">
        <v>0.1</v>
      </c>
      <c r="G2085" s="30">
        <v>0</v>
      </c>
      <c r="H2085">
        <v>1</v>
      </c>
      <c r="I2085" t="s">
        <v>19</v>
      </c>
      <c r="J2085" t="s">
        <v>19</v>
      </c>
      <c r="K2085">
        <v>1</v>
      </c>
      <c r="L2085">
        <v>1400</v>
      </c>
      <c r="M2085">
        <v>10767</v>
      </c>
      <c r="N2085" t="s">
        <v>19</v>
      </c>
      <c r="O2085">
        <v>0</v>
      </c>
    </row>
    <row r="2086" spans="1:15" ht="135" x14ac:dyDescent="0.25">
      <c r="A2086">
        <v>4179</v>
      </c>
      <c r="B2086">
        <v>1091</v>
      </c>
      <c r="C2086" t="s">
        <v>3241</v>
      </c>
      <c r="D2086" s="7" t="s">
        <v>3242</v>
      </c>
      <c r="E2086">
        <v>0.5</v>
      </c>
      <c r="F2086">
        <v>0.1</v>
      </c>
      <c r="G2086" s="30">
        <v>0</v>
      </c>
      <c r="H2086">
        <v>1</v>
      </c>
      <c r="I2086" t="s">
        <v>19</v>
      </c>
      <c r="J2086" t="s">
        <v>19</v>
      </c>
      <c r="K2086">
        <v>1</v>
      </c>
      <c r="L2086">
        <v>1400</v>
      </c>
      <c r="M2086">
        <v>10768</v>
      </c>
      <c r="N2086" t="s">
        <v>19</v>
      </c>
      <c r="O2086">
        <v>0</v>
      </c>
    </row>
    <row r="2087" spans="1:15" ht="120" x14ac:dyDescent="0.25">
      <c r="A2087">
        <v>4180</v>
      </c>
      <c r="B2087">
        <v>1089</v>
      </c>
      <c r="C2087" t="s">
        <v>3243</v>
      </c>
      <c r="D2087" s="7" t="s">
        <v>3244</v>
      </c>
      <c r="E2087">
        <v>0.5</v>
      </c>
      <c r="F2087">
        <v>0.1</v>
      </c>
      <c r="G2087" s="30">
        <v>0</v>
      </c>
      <c r="H2087">
        <v>1</v>
      </c>
      <c r="I2087" t="s">
        <v>19</v>
      </c>
      <c r="J2087" t="s">
        <v>19</v>
      </c>
      <c r="K2087">
        <v>1</v>
      </c>
      <c r="L2087">
        <v>1398</v>
      </c>
      <c r="M2087">
        <v>10781</v>
      </c>
      <c r="N2087" t="s">
        <v>19</v>
      </c>
      <c r="O2087">
        <v>0</v>
      </c>
    </row>
    <row r="2088" spans="1:15" ht="120" x14ac:dyDescent="0.25">
      <c r="A2088">
        <v>4181</v>
      </c>
      <c r="B2088">
        <v>1089</v>
      </c>
      <c r="C2088" t="s">
        <v>3245</v>
      </c>
      <c r="D2088" s="7" t="s">
        <v>3246</v>
      </c>
      <c r="E2088">
        <v>0.5</v>
      </c>
      <c r="F2088">
        <v>0.1</v>
      </c>
      <c r="G2088" s="30">
        <v>0</v>
      </c>
      <c r="H2088">
        <v>1</v>
      </c>
      <c r="I2088" t="s">
        <v>19</v>
      </c>
      <c r="J2088" t="s">
        <v>19</v>
      </c>
      <c r="K2088">
        <v>1</v>
      </c>
      <c r="L2088">
        <v>1398</v>
      </c>
      <c r="M2088">
        <v>10782</v>
      </c>
      <c r="N2088" t="s">
        <v>19</v>
      </c>
      <c r="O2088">
        <v>0</v>
      </c>
    </row>
    <row r="2089" spans="1:15" ht="120" x14ac:dyDescent="0.25">
      <c r="A2089">
        <v>4182</v>
      </c>
      <c r="B2089">
        <v>1089</v>
      </c>
      <c r="C2089" t="s">
        <v>3247</v>
      </c>
      <c r="D2089" s="7" t="s">
        <v>3248</v>
      </c>
      <c r="E2089">
        <v>0.5</v>
      </c>
      <c r="F2089">
        <v>0.1</v>
      </c>
      <c r="G2089" s="30">
        <v>0</v>
      </c>
      <c r="H2089">
        <v>1</v>
      </c>
      <c r="I2089" t="s">
        <v>19</v>
      </c>
      <c r="J2089" t="s">
        <v>19</v>
      </c>
      <c r="K2089">
        <v>1</v>
      </c>
      <c r="L2089">
        <v>1398</v>
      </c>
      <c r="M2089">
        <v>10783</v>
      </c>
      <c r="N2089" t="s">
        <v>19</v>
      </c>
      <c r="O2089">
        <v>0</v>
      </c>
    </row>
    <row r="2090" spans="1:15" ht="120" x14ac:dyDescent="0.25">
      <c r="A2090">
        <v>4183</v>
      </c>
      <c r="B2090">
        <v>1089</v>
      </c>
      <c r="C2090" t="s">
        <v>3249</v>
      </c>
      <c r="D2090" s="7" t="s">
        <v>3250</v>
      </c>
      <c r="E2090">
        <v>0.5</v>
      </c>
      <c r="F2090">
        <v>0.1</v>
      </c>
      <c r="G2090" s="30">
        <v>0</v>
      </c>
      <c r="H2090">
        <v>1</v>
      </c>
      <c r="I2090" t="s">
        <v>19</v>
      </c>
      <c r="J2090" t="s">
        <v>19</v>
      </c>
      <c r="K2090">
        <v>1</v>
      </c>
      <c r="L2090">
        <v>1398</v>
      </c>
      <c r="M2090">
        <v>10784</v>
      </c>
      <c r="N2090" t="s">
        <v>19</v>
      </c>
      <c r="O2090">
        <v>0</v>
      </c>
    </row>
    <row r="2091" spans="1:15" ht="120" x14ac:dyDescent="0.25">
      <c r="A2091">
        <v>4184</v>
      </c>
      <c r="B2091">
        <v>1089</v>
      </c>
      <c r="C2091" t="s">
        <v>3251</v>
      </c>
      <c r="D2091" s="7" t="s">
        <v>3252</v>
      </c>
      <c r="E2091">
        <v>0.5</v>
      </c>
      <c r="F2091">
        <v>0.1</v>
      </c>
      <c r="G2091" s="30">
        <v>0</v>
      </c>
      <c r="H2091">
        <v>1</v>
      </c>
      <c r="I2091" t="s">
        <v>19</v>
      </c>
      <c r="J2091" t="s">
        <v>19</v>
      </c>
      <c r="K2091">
        <v>1</v>
      </c>
      <c r="L2091">
        <v>1398</v>
      </c>
      <c r="M2091">
        <v>10785</v>
      </c>
      <c r="N2091" t="s">
        <v>19</v>
      </c>
      <c r="O2091">
        <v>0</v>
      </c>
    </row>
    <row r="2092" spans="1:15" ht="120" x14ac:dyDescent="0.25">
      <c r="A2092">
        <v>4185</v>
      </c>
      <c r="B2092">
        <v>1089</v>
      </c>
      <c r="C2092" t="s">
        <v>3253</v>
      </c>
      <c r="D2092" s="7" t="s">
        <v>3254</v>
      </c>
      <c r="E2092">
        <v>0.5</v>
      </c>
      <c r="F2092">
        <v>0.1</v>
      </c>
      <c r="G2092" s="30">
        <v>0</v>
      </c>
      <c r="H2092">
        <v>1</v>
      </c>
      <c r="I2092" t="s">
        <v>19</v>
      </c>
      <c r="J2092" t="s">
        <v>19</v>
      </c>
      <c r="K2092">
        <v>1</v>
      </c>
      <c r="L2092">
        <v>1398</v>
      </c>
      <c r="M2092">
        <v>10786</v>
      </c>
      <c r="N2092" t="s">
        <v>19</v>
      </c>
      <c r="O2092">
        <v>0</v>
      </c>
    </row>
    <row r="2093" spans="1:15" ht="120" x14ac:dyDescent="0.25">
      <c r="A2093">
        <v>4186</v>
      </c>
      <c r="B2093">
        <v>1089</v>
      </c>
      <c r="C2093" t="s">
        <v>3255</v>
      </c>
      <c r="D2093" s="7" t="s">
        <v>3256</v>
      </c>
      <c r="E2093">
        <v>0.5</v>
      </c>
      <c r="F2093">
        <v>0.1</v>
      </c>
      <c r="G2093" s="30">
        <v>0</v>
      </c>
      <c r="H2093">
        <v>1</v>
      </c>
      <c r="I2093" t="s">
        <v>19</v>
      </c>
      <c r="J2093" t="s">
        <v>19</v>
      </c>
      <c r="K2093">
        <v>1</v>
      </c>
      <c r="L2093">
        <v>1398</v>
      </c>
      <c r="M2093">
        <v>10787</v>
      </c>
      <c r="N2093" t="s">
        <v>19</v>
      </c>
      <c r="O2093">
        <v>0</v>
      </c>
    </row>
    <row r="2094" spans="1:15" ht="120" x14ac:dyDescent="0.25">
      <c r="A2094">
        <v>4187</v>
      </c>
      <c r="B2094">
        <v>1089</v>
      </c>
      <c r="C2094" t="s">
        <v>3257</v>
      </c>
      <c r="D2094" s="7" t="s">
        <v>3258</v>
      </c>
      <c r="E2094">
        <v>0.5</v>
      </c>
      <c r="F2094">
        <v>0.1</v>
      </c>
      <c r="G2094" s="30">
        <v>0</v>
      </c>
      <c r="H2094">
        <v>1</v>
      </c>
      <c r="I2094" t="s">
        <v>19</v>
      </c>
      <c r="J2094" t="s">
        <v>19</v>
      </c>
      <c r="K2094">
        <v>1</v>
      </c>
      <c r="L2094">
        <v>1398</v>
      </c>
      <c r="M2094">
        <v>10788</v>
      </c>
      <c r="N2094" t="s">
        <v>19</v>
      </c>
      <c r="O2094">
        <v>0</v>
      </c>
    </row>
    <row r="2095" spans="1:15" ht="120" x14ac:dyDescent="0.25">
      <c r="A2095">
        <v>4188</v>
      </c>
      <c r="B2095">
        <v>1089</v>
      </c>
      <c r="C2095" t="s">
        <v>3259</v>
      </c>
      <c r="D2095" s="7" t="s">
        <v>3260</v>
      </c>
      <c r="E2095">
        <v>0.5</v>
      </c>
      <c r="F2095">
        <v>0.1</v>
      </c>
      <c r="G2095" s="30">
        <v>0</v>
      </c>
      <c r="H2095">
        <v>1</v>
      </c>
      <c r="I2095" t="s">
        <v>19</v>
      </c>
      <c r="J2095" t="s">
        <v>19</v>
      </c>
      <c r="K2095">
        <v>1</v>
      </c>
      <c r="L2095">
        <v>1398</v>
      </c>
      <c r="M2095">
        <v>10789</v>
      </c>
      <c r="N2095" t="s">
        <v>19</v>
      </c>
      <c r="O2095">
        <v>0</v>
      </c>
    </row>
    <row r="2096" spans="1:15" ht="120" x14ac:dyDescent="0.25">
      <c r="A2096">
        <v>4189</v>
      </c>
      <c r="B2096">
        <v>1089</v>
      </c>
      <c r="C2096" t="s">
        <v>3261</v>
      </c>
      <c r="D2096" s="7" t="s">
        <v>3260</v>
      </c>
      <c r="E2096">
        <v>0.5</v>
      </c>
      <c r="F2096">
        <v>0.1</v>
      </c>
      <c r="G2096" s="30">
        <v>0</v>
      </c>
      <c r="H2096">
        <v>1</v>
      </c>
      <c r="I2096" t="s">
        <v>19</v>
      </c>
      <c r="J2096" t="s">
        <v>19</v>
      </c>
      <c r="K2096">
        <v>1</v>
      </c>
      <c r="L2096">
        <v>1398</v>
      </c>
      <c r="M2096">
        <v>10790</v>
      </c>
      <c r="N2096" t="s">
        <v>19</v>
      </c>
      <c r="O2096">
        <v>0</v>
      </c>
    </row>
    <row r="2097" spans="1:15" ht="120" x14ac:dyDescent="0.25">
      <c r="A2097">
        <v>4190</v>
      </c>
      <c r="B2097">
        <v>1089</v>
      </c>
      <c r="C2097" t="s">
        <v>3262</v>
      </c>
      <c r="D2097" s="7" t="s">
        <v>3263</v>
      </c>
      <c r="E2097">
        <v>0.5</v>
      </c>
      <c r="F2097">
        <v>0.1</v>
      </c>
      <c r="G2097" s="30">
        <v>0</v>
      </c>
      <c r="H2097">
        <v>1</v>
      </c>
      <c r="I2097" t="s">
        <v>19</v>
      </c>
      <c r="J2097" t="s">
        <v>19</v>
      </c>
      <c r="K2097">
        <v>1</v>
      </c>
      <c r="L2097">
        <v>1398</v>
      </c>
      <c r="M2097">
        <v>10791</v>
      </c>
      <c r="N2097" t="s">
        <v>19</v>
      </c>
      <c r="O2097">
        <v>0</v>
      </c>
    </row>
    <row r="2098" spans="1:15" ht="135" x14ac:dyDescent="0.25">
      <c r="A2098">
        <v>4191</v>
      </c>
      <c r="B2098">
        <v>1089</v>
      </c>
      <c r="C2098" t="s">
        <v>3264</v>
      </c>
      <c r="D2098" s="7" t="s">
        <v>3265</v>
      </c>
      <c r="E2098">
        <v>0.5</v>
      </c>
      <c r="F2098">
        <v>0.1</v>
      </c>
      <c r="G2098" s="30">
        <v>0</v>
      </c>
      <c r="H2098">
        <v>1</v>
      </c>
      <c r="I2098" t="s">
        <v>19</v>
      </c>
      <c r="J2098" t="s">
        <v>19</v>
      </c>
      <c r="K2098">
        <v>1</v>
      </c>
      <c r="L2098">
        <v>1398</v>
      </c>
      <c r="M2098">
        <v>10793</v>
      </c>
      <c r="N2098" t="s">
        <v>19</v>
      </c>
      <c r="O2098">
        <v>0</v>
      </c>
    </row>
    <row r="2099" spans="1:15" ht="135" x14ac:dyDescent="0.25">
      <c r="A2099">
        <v>4192</v>
      </c>
      <c r="B2099">
        <v>1089</v>
      </c>
      <c r="C2099" t="s">
        <v>3266</v>
      </c>
      <c r="D2099" s="7" t="s">
        <v>3267</v>
      </c>
      <c r="E2099">
        <v>0.5</v>
      </c>
      <c r="F2099">
        <v>0.1</v>
      </c>
      <c r="G2099" s="30">
        <v>0</v>
      </c>
      <c r="H2099">
        <v>1</v>
      </c>
      <c r="I2099" t="s">
        <v>19</v>
      </c>
      <c r="J2099" t="s">
        <v>19</v>
      </c>
      <c r="K2099">
        <v>1</v>
      </c>
      <c r="L2099">
        <v>1398</v>
      </c>
      <c r="M2099">
        <v>10794</v>
      </c>
      <c r="N2099" t="s">
        <v>19</v>
      </c>
      <c r="O2099">
        <v>0</v>
      </c>
    </row>
    <row r="2100" spans="1:15" ht="135" x14ac:dyDescent="0.25">
      <c r="A2100">
        <v>4193</v>
      </c>
      <c r="B2100">
        <v>1089</v>
      </c>
      <c r="C2100" t="s">
        <v>3268</v>
      </c>
      <c r="D2100" s="7" t="s">
        <v>3269</v>
      </c>
      <c r="E2100">
        <v>0.5</v>
      </c>
      <c r="F2100">
        <v>0.1</v>
      </c>
      <c r="G2100" s="30">
        <v>0</v>
      </c>
      <c r="H2100">
        <v>1</v>
      </c>
      <c r="I2100" t="s">
        <v>19</v>
      </c>
      <c r="J2100" t="s">
        <v>19</v>
      </c>
      <c r="K2100">
        <v>1</v>
      </c>
      <c r="L2100">
        <v>1398</v>
      </c>
      <c r="M2100">
        <v>10795</v>
      </c>
      <c r="N2100" t="s">
        <v>19</v>
      </c>
      <c r="O2100">
        <v>0</v>
      </c>
    </row>
    <row r="2101" spans="1:15" ht="135" x14ac:dyDescent="0.25">
      <c r="A2101">
        <v>4194</v>
      </c>
      <c r="B2101">
        <v>1089</v>
      </c>
      <c r="C2101" t="s">
        <v>3270</v>
      </c>
      <c r="D2101" s="7" t="s">
        <v>3271</v>
      </c>
      <c r="E2101">
        <v>0.5</v>
      </c>
      <c r="F2101">
        <v>0.1</v>
      </c>
      <c r="G2101" s="30">
        <v>0</v>
      </c>
      <c r="H2101">
        <v>1</v>
      </c>
      <c r="I2101" t="s">
        <v>19</v>
      </c>
      <c r="J2101" t="s">
        <v>19</v>
      </c>
      <c r="K2101">
        <v>1</v>
      </c>
      <c r="L2101">
        <v>1398</v>
      </c>
      <c r="M2101">
        <v>10796</v>
      </c>
      <c r="N2101" t="s">
        <v>19</v>
      </c>
      <c r="O2101">
        <v>0</v>
      </c>
    </row>
    <row r="2102" spans="1:15" ht="135" x14ac:dyDescent="0.25">
      <c r="A2102">
        <v>4195</v>
      </c>
      <c r="B2102">
        <v>1089</v>
      </c>
      <c r="C2102" t="s">
        <v>3272</v>
      </c>
      <c r="D2102" s="7" t="s">
        <v>3273</v>
      </c>
      <c r="E2102">
        <v>0.5</v>
      </c>
      <c r="F2102">
        <v>0.1</v>
      </c>
      <c r="G2102" s="30">
        <v>0</v>
      </c>
      <c r="H2102">
        <v>1</v>
      </c>
      <c r="I2102" t="s">
        <v>19</v>
      </c>
      <c r="J2102" t="s">
        <v>19</v>
      </c>
      <c r="K2102">
        <v>1</v>
      </c>
      <c r="L2102">
        <v>1398</v>
      </c>
      <c r="M2102">
        <v>10797</v>
      </c>
      <c r="N2102" t="s">
        <v>19</v>
      </c>
      <c r="O2102">
        <v>0</v>
      </c>
    </row>
    <row r="2103" spans="1:15" ht="135" x14ac:dyDescent="0.25">
      <c r="A2103">
        <v>4196</v>
      </c>
      <c r="B2103">
        <v>1089</v>
      </c>
      <c r="C2103" t="s">
        <v>3274</v>
      </c>
      <c r="D2103" s="7" t="s">
        <v>3275</v>
      </c>
      <c r="E2103">
        <v>0.5</v>
      </c>
      <c r="F2103">
        <v>0.1</v>
      </c>
      <c r="G2103" s="30">
        <v>0</v>
      </c>
      <c r="H2103">
        <v>1</v>
      </c>
      <c r="I2103" t="s">
        <v>19</v>
      </c>
      <c r="J2103" t="s">
        <v>19</v>
      </c>
      <c r="K2103">
        <v>1</v>
      </c>
      <c r="L2103">
        <v>1398</v>
      </c>
      <c r="M2103">
        <v>10798</v>
      </c>
      <c r="N2103" t="s">
        <v>19</v>
      </c>
      <c r="O2103">
        <v>0</v>
      </c>
    </row>
    <row r="2104" spans="1:15" ht="135" x14ac:dyDescent="0.25">
      <c r="A2104">
        <v>4197</v>
      </c>
      <c r="B2104">
        <v>1089</v>
      </c>
      <c r="C2104" t="s">
        <v>3276</v>
      </c>
      <c r="D2104" s="7" t="s">
        <v>3277</v>
      </c>
      <c r="E2104">
        <v>0.5</v>
      </c>
      <c r="F2104">
        <v>0.1</v>
      </c>
      <c r="G2104" s="30">
        <v>0</v>
      </c>
      <c r="H2104">
        <v>1</v>
      </c>
      <c r="I2104" t="s">
        <v>19</v>
      </c>
      <c r="J2104" t="s">
        <v>19</v>
      </c>
      <c r="K2104">
        <v>1</v>
      </c>
      <c r="L2104">
        <v>1398</v>
      </c>
      <c r="M2104">
        <v>10799</v>
      </c>
      <c r="N2104" t="s">
        <v>19</v>
      </c>
      <c r="O2104">
        <v>0</v>
      </c>
    </row>
    <row r="2105" spans="1:15" ht="135" x14ac:dyDescent="0.25">
      <c r="A2105">
        <v>4198</v>
      </c>
      <c r="B2105">
        <v>1089</v>
      </c>
      <c r="C2105" t="s">
        <v>3278</v>
      </c>
      <c r="D2105" s="7" t="s">
        <v>3279</v>
      </c>
      <c r="E2105">
        <v>0.5</v>
      </c>
      <c r="F2105">
        <v>0.1</v>
      </c>
      <c r="G2105" s="30">
        <v>0</v>
      </c>
      <c r="H2105">
        <v>1</v>
      </c>
      <c r="I2105" t="s">
        <v>19</v>
      </c>
      <c r="J2105" t="s">
        <v>19</v>
      </c>
      <c r="K2105">
        <v>1</v>
      </c>
      <c r="L2105">
        <v>1398</v>
      </c>
      <c r="M2105">
        <v>10800</v>
      </c>
      <c r="N2105" t="s">
        <v>19</v>
      </c>
      <c r="O2105">
        <v>0</v>
      </c>
    </row>
    <row r="2106" spans="1:15" ht="135" x14ac:dyDescent="0.25">
      <c r="A2106">
        <v>4199</v>
      </c>
      <c r="B2106">
        <v>1089</v>
      </c>
      <c r="C2106" t="s">
        <v>3280</v>
      </c>
      <c r="D2106" s="7" t="s">
        <v>3281</v>
      </c>
      <c r="E2106">
        <v>0.5</v>
      </c>
      <c r="F2106">
        <v>0.1</v>
      </c>
      <c r="G2106" s="30">
        <v>0</v>
      </c>
      <c r="H2106">
        <v>1</v>
      </c>
      <c r="I2106" t="s">
        <v>19</v>
      </c>
      <c r="J2106" t="s">
        <v>19</v>
      </c>
      <c r="K2106">
        <v>1</v>
      </c>
      <c r="L2106">
        <v>1398</v>
      </c>
      <c r="M2106">
        <v>10801</v>
      </c>
      <c r="N2106" t="s">
        <v>19</v>
      </c>
      <c r="O2106">
        <v>0</v>
      </c>
    </row>
    <row r="2107" spans="1:15" ht="135" x14ac:dyDescent="0.25">
      <c r="A2107">
        <v>4200</v>
      </c>
      <c r="B2107">
        <v>1089</v>
      </c>
      <c r="C2107" t="s">
        <v>3282</v>
      </c>
      <c r="D2107" s="7" t="s">
        <v>3283</v>
      </c>
      <c r="E2107">
        <v>0.5</v>
      </c>
      <c r="F2107">
        <v>0.1</v>
      </c>
      <c r="G2107" s="30">
        <v>0</v>
      </c>
      <c r="H2107">
        <v>1</v>
      </c>
      <c r="I2107" t="s">
        <v>19</v>
      </c>
      <c r="J2107" t="s">
        <v>19</v>
      </c>
      <c r="K2107">
        <v>1</v>
      </c>
      <c r="L2107">
        <v>1398</v>
      </c>
      <c r="M2107">
        <v>10802</v>
      </c>
      <c r="N2107" t="s">
        <v>19</v>
      </c>
      <c r="O2107">
        <v>0</v>
      </c>
    </row>
    <row r="2108" spans="1:15" ht="135" x14ac:dyDescent="0.25">
      <c r="A2108">
        <v>4201</v>
      </c>
      <c r="B2108">
        <v>1089</v>
      </c>
      <c r="C2108" t="s">
        <v>3284</v>
      </c>
      <c r="D2108" s="7" t="s">
        <v>3285</v>
      </c>
      <c r="E2108">
        <v>0.5</v>
      </c>
      <c r="F2108">
        <v>0.1</v>
      </c>
      <c r="G2108" s="30">
        <v>0</v>
      </c>
      <c r="H2108">
        <v>1</v>
      </c>
      <c r="I2108" t="s">
        <v>19</v>
      </c>
      <c r="J2108" t="s">
        <v>19</v>
      </c>
      <c r="K2108">
        <v>1</v>
      </c>
      <c r="L2108">
        <v>1406</v>
      </c>
      <c r="M2108">
        <v>10655</v>
      </c>
      <c r="N2108" t="s">
        <v>19</v>
      </c>
      <c r="O2108">
        <v>0</v>
      </c>
    </row>
    <row r="2109" spans="1:15" ht="135" x14ac:dyDescent="0.25">
      <c r="A2109">
        <v>4202</v>
      </c>
      <c r="B2109">
        <v>1089</v>
      </c>
      <c r="C2109" t="s">
        <v>3286</v>
      </c>
      <c r="D2109" s="7" t="s">
        <v>3287</v>
      </c>
      <c r="E2109">
        <v>0.5</v>
      </c>
      <c r="F2109">
        <v>0.1</v>
      </c>
      <c r="G2109" s="30">
        <v>0</v>
      </c>
      <c r="H2109">
        <v>1</v>
      </c>
      <c r="I2109" t="s">
        <v>19</v>
      </c>
      <c r="J2109" t="s">
        <v>19</v>
      </c>
      <c r="K2109">
        <v>1</v>
      </c>
      <c r="L2109">
        <v>1406</v>
      </c>
      <c r="M2109">
        <v>10656</v>
      </c>
      <c r="N2109" t="s">
        <v>19</v>
      </c>
      <c r="O2109">
        <v>0</v>
      </c>
    </row>
    <row r="2110" spans="1:15" ht="135" x14ac:dyDescent="0.25">
      <c r="A2110">
        <v>4203</v>
      </c>
      <c r="B2110">
        <v>1089</v>
      </c>
      <c r="C2110" t="s">
        <v>3288</v>
      </c>
      <c r="D2110" s="7" t="s">
        <v>3289</v>
      </c>
      <c r="E2110">
        <v>0.5</v>
      </c>
      <c r="F2110">
        <v>0.1</v>
      </c>
      <c r="G2110" s="30">
        <v>0</v>
      </c>
      <c r="H2110">
        <v>1</v>
      </c>
      <c r="I2110" t="s">
        <v>19</v>
      </c>
      <c r="J2110" t="s">
        <v>19</v>
      </c>
      <c r="K2110">
        <v>1</v>
      </c>
      <c r="L2110">
        <v>1406</v>
      </c>
      <c r="M2110">
        <v>10657</v>
      </c>
      <c r="N2110" t="s">
        <v>19</v>
      </c>
      <c r="O2110">
        <v>0</v>
      </c>
    </row>
    <row r="2111" spans="1:15" ht="135" x14ac:dyDescent="0.25">
      <c r="A2111">
        <v>4204</v>
      </c>
      <c r="B2111">
        <v>1089</v>
      </c>
      <c r="C2111" t="s">
        <v>3290</v>
      </c>
      <c r="D2111" s="7" t="s">
        <v>3291</v>
      </c>
      <c r="E2111">
        <v>0.5</v>
      </c>
      <c r="F2111">
        <v>0.1</v>
      </c>
      <c r="G2111" s="30">
        <v>0</v>
      </c>
      <c r="H2111">
        <v>1</v>
      </c>
      <c r="I2111" t="s">
        <v>19</v>
      </c>
      <c r="J2111" t="s">
        <v>19</v>
      </c>
      <c r="K2111">
        <v>1</v>
      </c>
      <c r="L2111">
        <v>1406</v>
      </c>
      <c r="M2111">
        <v>10658</v>
      </c>
      <c r="N2111" t="s">
        <v>19</v>
      </c>
      <c r="O2111">
        <v>0</v>
      </c>
    </row>
    <row r="2112" spans="1:15" ht="135" x14ac:dyDescent="0.25">
      <c r="A2112">
        <v>4205</v>
      </c>
      <c r="B2112">
        <v>1089</v>
      </c>
      <c r="C2112" t="s">
        <v>3292</v>
      </c>
      <c r="D2112" s="7" t="s">
        <v>3293</v>
      </c>
      <c r="E2112">
        <v>0.5</v>
      </c>
      <c r="F2112">
        <v>0.1</v>
      </c>
      <c r="G2112" s="30">
        <v>0</v>
      </c>
      <c r="H2112">
        <v>1</v>
      </c>
      <c r="I2112" t="s">
        <v>19</v>
      </c>
      <c r="J2112" t="s">
        <v>19</v>
      </c>
      <c r="K2112">
        <v>1</v>
      </c>
      <c r="L2112">
        <v>1406</v>
      </c>
      <c r="M2112">
        <v>10659</v>
      </c>
      <c r="N2112" t="s">
        <v>19</v>
      </c>
      <c r="O2112">
        <v>0</v>
      </c>
    </row>
    <row r="2113" spans="1:15" ht="135" x14ac:dyDescent="0.25">
      <c r="A2113">
        <v>4206</v>
      </c>
      <c r="B2113">
        <v>1089</v>
      </c>
      <c r="C2113" t="s">
        <v>3294</v>
      </c>
      <c r="D2113" s="7" t="s">
        <v>3295</v>
      </c>
      <c r="E2113">
        <v>0.5</v>
      </c>
      <c r="F2113">
        <v>0.1</v>
      </c>
      <c r="G2113" s="30">
        <v>0</v>
      </c>
      <c r="H2113">
        <v>1</v>
      </c>
      <c r="I2113" t="s">
        <v>19</v>
      </c>
      <c r="J2113" t="s">
        <v>19</v>
      </c>
      <c r="K2113">
        <v>1</v>
      </c>
      <c r="L2113">
        <v>1406</v>
      </c>
      <c r="M2113">
        <v>10660</v>
      </c>
      <c r="N2113" t="s">
        <v>19</v>
      </c>
      <c r="O2113">
        <v>0</v>
      </c>
    </row>
    <row r="2114" spans="1:15" ht="135" x14ac:dyDescent="0.25">
      <c r="A2114">
        <v>4207</v>
      </c>
      <c r="B2114">
        <v>1089</v>
      </c>
      <c r="C2114" t="s">
        <v>3296</v>
      </c>
      <c r="D2114" s="7" t="s">
        <v>3297</v>
      </c>
      <c r="E2114">
        <v>0.5</v>
      </c>
      <c r="F2114">
        <v>0.1</v>
      </c>
      <c r="G2114" s="30">
        <v>0</v>
      </c>
      <c r="H2114">
        <v>1</v>
      </c>
      <c r="I2114" t="s">
        <v>19</v>
      </c>
      <c r="J2114" t="s">
        <v>19</v>
      </c>
      <c r="K2114">
        <v>1</v>
      </c>
      <c r="L2114">
        <v>1406</v>
      </c>
      <c r="M2114">
        <v>10661</v>
      </c>
      <c r="N2114" t="s">
        <v>19</v>
      </c>
      <c r="O2114">
        <v>0</v>
      </c>
    </row>
    <row r="2115" spans="1:15" ht="135" x14ac:dyDescent="0.25">
      <c r="A2115">
        <v>4208</v>
      </c>
      <c r="B2115">
        <v>1089</v>
      </c>
      <c r="C2115" t="s">
        <v>3298</v>
      </c>
      <c r="D2115" s="7" t="s">
        <v>3299</v>
      </c>
      <c r="E2115">
        <v>0.5</v>
      </c>
      <c r="F2115">
        <v>0.1</v>
      </c>
      <c r="G2115" s="30">
        <v>0</v>
      </c>
      <c r="H2115">
        <v>1</v>
      </c>
      <c r="I2115" t="s">
        <v>19</v>
      </c>
      <c r="J2115" t="s">
        <v>19</v>
      </c>
      <c r="K2115">
        <v>1</v>
      </c>
      <c r="L2115">
        <v>1406</v>
      </c>
      <c r="M2115">
        <v>10662</v>
      </c>
      <c r="N2115" t="s">
        <v>19</v>
      </c>
      <c r="O2115">
        <v>0</v>
      </c>
    </row>
    <row r="2116" spans="1:15" ht="135" x14ac:dyDescent="0.25">
      <c r="A2116">
        <v>4209</v>
      </c>
      <c r="B2116">
        <v>1089</v>
      </c>
      <c r="C2116" t="s">
        <v>3300</v>
      </c>
      <c r="D2116" s="7" t="s">
        <v>3301</v>
      </c>
      <c r="E2116">
        <v>0.5</v>
      </c>
      <c r="F2116">
        <v>0.1</v>
      </c>
      <c r="G2116" s="30">
        <v>0</v>
      </c>
      <c r="H2116">
        <v>1</v>
      </c>
      <c r="I2116" t="s">
        <v>19</v>
      </c>
      <c r="J2116" t="s">
        <v>19</v>
      </c>
      <c r="K2116">
        <v>1</v>
      </c>
      <c r="L2116">
        <v>1406</v>
      </c>
      <c r="M2116">
        <v>10663</v>
      </c>
      <c r="N2116" t="s">
        <v>19</v>
      </c>
      <c r="O2116">
        <v>0</v>
      </c>
    </row>
    <row r="2117" spans="1:15" ht="135" x14ac:dyDescent="0.25">
      <c r="A2117">
        <v>4210</v>
      </c>
      <c r="B2117">
        <v>1089</v>
      </c>
      <c r="C2117" t="s">
        <v>3302</v>
      </c>
      <c r="D2117" s="7" t="s">
        <v>3303</v>
      </c>
      <c r="E2117">
        <v>0.5</v>
      </c>
      <c r="F2117">
        <v>0.1</v>
      </c>
      <c r="G2117" s="30">
        <v>0</v>
      </c>
      <c r="H2117">
        <v>1</v>
      </c>
      <c r="I2117" t="s">
        <v>19</v>
      </c>
      <c r="J2117" t="s">
        <v>19</v>
      </c>
      <c r="K2117">
        <v>1</v>
      </c>
      <c r="L2117">
        <v>1406</v>
      </c>
      <c r="M2117">
        <v>10664</v>
      </c>
      <c r="N2117" t="s">
        <v>19</v>
      </c>
      <c r="O2117">
        <v>0</v>
      </c>
    </row>
    <row r="2118" spans="1:15" ht="135" x14ac:dyDescent="0.25">
      <c r="A2118">
        <v>4211</v>
      </c>
      <c r="B2118">
        <v>1089</v>
      </c>
      <c r="C2118" t="s">
        <v>3304</v>
      </c>
      <c r="D2118" s="7" t="s">
        <v>3305</v>
      </c>
      <c r="E2118">
        <v>0.5</v>
      </c>
      <c r="F2118">
        <v>0.1</v>
      </c>
      <c r="G2118" s="30">
        <v>0</v>
      </c>
      <c r="H2118">
        <v>1</v>
      </c>
      <c r="I2118" t="s">
        <v>19</v>
      </c>
      <c r="J2118" t="s">
        <v>19</v>
      </c>
      <c r="K2118">
        <v>1</v>
      </c>
      <c r="L2118">
        <v>1406</v>
      </c>
      <c r="M2118">
        <v>10665</v>
      </c>
      <c r="N2118" t="s">
        <v>19</v>
      </c>
      <c r="O2118">
        <v>0</v>
      </c>
    </row>
    <row r="2119" spans="1:15" ht="135" x14ac:dyDescent="0.25">
      <c r="A2119">
        <v>4212</v>
      </c>
      <c r="B2119">
        <v>1089</v>
      </c>
      <c r="C2119" t="s">
        <v>3306</v>
      </c>
      <c r="D2119" s="7" t="s">
        <v>3307</v>
      </c>
      <c r="E2119">
        <v>0.5</v>
      </c>
      <c r="F2119">
        <v>0.1</v>
      </c>
      <c r="G2119" s="30">
        <v>0</v>
      </c>
      <c r="H2119">
        <v>1</v>
      </c>
      <c r="I2119" t="s">
        <v>19</v>
      </c>
      <c r="J2119" t="s">
        <v>19</v>
      </c>
      <c r="K2119">
        <v>1</v>
      </c>
      <c r="L2119">
        <v>1406</v>
      </c>
      <c r="M2119">
        <v>10666</v>
      </c>
      <c r="N2119" t="s">
        <v>19</v>
      </c>
      <c r="O2119">
        <v>0</v>
      </c>
    </row>
    <row r="2120" spans="1:15" ht="135" x14ac:dyDescent="0.25">
      <c r="A2120">
        <v>4213</v>
      </c>
      <c r="B2120">
        <v>1089</v>
      </c>
      <c r="C2120" t="s">
        <v>3308</v>
      </c>
      <c r="D2120" s="7" t="s">
        <v>3309</v>
      </c>
      <c r="E2120">
        <v>0.5</v>
      </c>
      <c r="F2120">
        <v>0.1</v>
      </c>
      <c r="G2120" s="30">
        <v>0</v>
      </c>
      <c r="H2120">
        <v>1</v>
      </c>
      <c r="I2120" t="s">
        <v>19</v>
      </c>
      <c r="J2120" t="s">
        <v>19</v>
      </c>
      <c r="K2120">
        <v>1</v>
      </c>
      <c r="L2120">
        <v>1406</v>
      </c>
      <c r="M2120">
        <v>10667</v>
      </c>
      <c r="N2120" t="s">
        <v>19</v>
      </c>
      <c r="O2120">
        <v>0</v>
      </c>
    </row>
    <row r="2121" spans="1:15" ht="135" x14ac:dyDescent="0.25">
      <c r="A2121">
        <v>4214</v>
      </c>
      <c r="B2121">
        <v>1089</v>
      </c>
      <c r="C2121" t="s">
        <v>3310</v>
      </c>
      <c r="D2121" s="7" t="s">
        <v>3311</v>
      </c>
      <c r="E2121">
        <v>0.5</v>
      </c>
      <c r="F2121">
        <v>0.1</v>
      </c>
      <c r="G2121" s="30">
        <v>0</v>
      </c>
      <c r="H2121">
        <v>1</v>
      </c>
      <c r="I2121" t="s">
        <v>19</v>
      </c>
      <c r="J2121" t="s">
        <v>19</v>
      </c>
      <c r="K2121">
        <v>1</v>
      </c>
      <c r="L2121">
        <v>1406</v>
      </c>
      <c r="M2121">
        <v>10668</v>
      </c>
      <c r="N2121" t="s">
        <v>19</v>
      </c>
      <c r="O2121">
        <v>0</v>
      </c>
    </row>
    <row r="2122" spans="1:15" ht="135" x14ac:dyDescent="0.25">
      <c r="A2122">
        <v>4215</v>
      </c>
      <c r="B2122">
        <v>1089</v>
      </c>
      <c r="C2122" t="s">
        <v>3312</v>
      </c>
      <c r="D2122" s="7" t="s">
        <v>3313</v>
      </c>
      <c r="E2122">
        <v>0.5</v>
      </c>
      <c r="F2122">
        <v>0.1</v>
      </c>
      <c r="G2122" s="30">
        <v>0</v>
      </c>
      <c r="H2122">
        <v>1</v>
      </c>
      <c r="I2122" t="s">
        <v>19</v>
      </c>
      <c r="J2122" t="s">
        <v>19</v>
      </c>
      <c r="K2122">
        <v>1</v>
      </c>
      <c r="L2122">
        <v>1406</v>
      </c>
      <c r="M2122">
        <v>10669</v>
      </c>
      <c r="N2122" t="s">
        <v>19</v>
      </c>
      <c r="O2122">
        <v>0</v>
      </c>
    </row>
    <row r="2123" spans="1:15" ht="135" x14ac:dyDescent="0.25">
      <c r="A2123">
        <v>4216</v>
      </c>
      <c r="B2123">
        <v>1089</v>
      </c>
      <c r="C2123" t="s">
        <v>3314</v>
      </c>
      <c r="D2123" s="7" t="s">
        <v>3315</v>
      </c>
      <c r="E2123">
        <v>0.5</v>
      </c>
      <c r="F2123">
        <v>0.1</v>
      </c>
      <c r="G2123" s="30">
        <v>0</v>
      </c>
      <c r="H2123">
        <v>1</v>
      </c>
      <c r="I2123" t="s">
        <v>19</v>
      </c>
      <c r="J2123" t="s">
        <v>19</v>
      </c>
      <c r="K2123">
        <v>1</v>
      </c>
      <c r="L2123">
        <v>1406</v>
      </c>
      <c r="M2123">
        <v>10671</v>
      </c>
      <c r="N2123" t="s">
        <v>19</v>
      </c>
      <c r="O2123">
        <v>0</v>
      </c>
    </row>
    <row r="2124" spans="1:15" ht="150" x14ac:dyDescent="0.25">
      <c r="A2124">
        <v>4217</v>
      </c>
      <c r="B2124">
        <v>1089</v>
      </c>
      <c r="C2124" t="s">
        <v>3316</v>
      </c>
      <c r="D2124" s="7" t="s">
        <v>3317</v>
      </c>
      <c r="E2124">
        <v>0.5</v>
      </c>
      <c r="F2124">
        <v>0.1</v>
      </c>
      <c r="G2124" s="30">
        <v>0</v>
      </c>
      <c r="H2124">
        <v>1</v>
      </c>
      <c r="I2124" t="s">
        <v>19</v>
      </c>
      <c r="J2124" t="s">
        <v>19</v>
      </c>
      <c r="K2124">
        <v>1</v>
      </c>
      <c r="L2124">
        <v>1406</v>
      </c>
      <c r="M2124">
        <v>10672</v>
      </c>
      <c r="N2124" t="s">
        <v>19</v>
      </c>
      <c r="O2124">
        <v>0</v>
      </c>
    </row>
    <row r="2125" spans="1:15" ht="135" x14ac:dyDescent="0.25">
      <c r="A2125">
        <v>4218</v>
      </c>
      <c r="B2125">
        <v>1089</v>
      </c>
      <c r="C2125" t="s">
        <v>3318</v>
      </c>
      <c r="D2125" s="7" t="s">
        <v>3319</v>
      </c>
      <c r="E2125">
        <v>0.5</v>
      </c>
      <c r="F2125">
        <v>0.1</v>
      </c>
      <c r="G2125" s="30">
        <v>0</v>
      </c>
      <c r="H2125">
        <v>1</v>
      </c>
      <c r="I2125" t="s">
        <v>19</v>
      </c>
      <c r="J2125" t="s">
        <v>19</v>
      </c>
      <c r="K2125">
        <v>1</v>
      </c>
      <c r="L2125">
        <v>1406</v>
      </c>
      <c r="M2125">
        <v>10673</v>
      </c>
      <c r="N2125" t="s">
        <v>19</v>
      </c>
      <c r="O2125">
        <v>0</v>
      </c>
    </row>
    <row r="2126" spans="1:15" ht="135" x14ac:dyDescent="0.25">
      <c r="A2126">
        <v>4219</v>
      </c>
      <c r="B2126">
        <v>1089</v>
      </c>
      <c r="C2126" t="s">
        <v>3320</v>
      </c>
      <c r="D2126" s="7" t="s">
        <v>3321</v>
      </c>
      <c r="E2126">
        <v>0.5</v>
      </c>
      <c r="F2126">
        <v>0.1</v>
      </c>
      <c r="G2126" s="30">
        <v>0</v>
      </c>
      <c r="H2126">
        <v>1</v>
      </c>
      <c r="I2126" t="s">
        <v>19</v>
      </c>
      <c r="J2126" t="s">
        <v>19</v>
      </c>
      <c r="K2126">
        <v>1</v>
      </c>
      <c r="L2126">
        <v>1406</v>
      </c>
      <c r="M2126">
        <v>10674</v>
      </c>
      <c r="N2126" t="s">
        <v>19</v>
      </c>
      <c r="O2126">
        <v>0</v>
      </c>
    </row>
    <row r="2127" spans="1:15" ht="135" x14ac:dyDescent="0.25">
      <c r="A2127">
        <v>4220</v>
      </c>
      <c r="B2127">
        <v>1089</v>
      </c>
      <c r="C2127" t="s">
        <v>3322</v>
      </c>
      <c r="D2127" s="7" t="s">
        <v>3323</v>
      </c>
      <c r="E2127">
        <v>0.5</v>
      </c>
      <c r="F2127">
        <v>0.1</v>
      </c>
      <c r="G2127" s="30">
        <v>0</v>
      </c>
      <c r="H2127">
        <v>1</v>
      </c>
      <c r="I2127" t="s">
        <v>19</v>
      </c>
      <c r="J2127" t="s">
        <v>19</v>
      </c>
      <c r="K2127">
        <v>1</v>
      </c>
      <c r="L2127">
        <v>1406</v>
      </c>
      <c r="M2127">
        <v>10675</v>
      </c>
      <c r="N2127" t="s">
        <v>19</v>
      </c>
      <c r="O2127">
        <v>0</v>
      </c>
    </row>
    <row r="2128" spans="1:15" ht="135" x14ac:dyDescent="0.25">
      <c r="A2128">
        <v>4221</v>
      </c>
      <c r="B2128">
        <v>1089</v>
      </c>
      <c r="C2128" t="s">
        <v>3324</v>
      </c>
      <c r="D2128" s="7" t="s">
        <v>3325</v>
      </c>
      <c r="E2128">
        <v>0.5</v>
      </c>
      <c r="F2128">
        <v>0.1</v>
      </c>
      <c r="G2128" s="30">
        <v>0</v>
      </c>
      <c r="H2128">
        <v>1</v>
      </c>
      <c r="I2128" t="s">
        <v>19</v>
      </c>
      <c r="J2128" t="s">
        <v>19</v>
      </c>
      <c r="K2128">
        <v>1</v>
      </c>
      <c r="L2128">
        <v>1406</v>
      </c>
      <c r="M2128">
        <v>10676</v>
      </c>
      <c r="N2128" t="s">
        <v>19</v>
      </c>
      <c r="O2128">
        <v>0</v>
      </c>
    </row>
    <row r="2129" spans="1:15" ht="135" x14ac:dyDescent="0.25">
      <c r="A2129">
        <v>4222</v>
      </c>
      <c r="B2129">
        <v>1089</v>
      </c>
      <c r="C2129" t="s">
        <v>3326</v>
      </c>
      <c r="D2129" s="7" t="s">
        <v>3327</v>
      </c>
      <c r="E2129">
        <v>0.5</v>
      </c>
      <c r="F2129">
        <v>0.1</v>
      </c>
      <c r="G2129" s="30">
        <v>0</v>
      </c>
      <c r="H2129">
        <v>1</v>
      </c>
      <c r="I2129" t="s">
        <v>19</v>
      </c>
      <c r="J2129" t="s">
        <v>19</v>
      </c>
      <c r="K2129">
        <v>1</v>
      </c>
      <c r="L2129">
        <v>1406</v>
      </c>
      <c r="M2129">
        <v>10677</v>
      </c>
      <c r="N2129" t="s">
        <v>19</v>
      </c>
      <c r="O2129">
        <v>0</v>
      </c>
    </row>
    <row r="2130" spans="1:15" ht="135" x14ac:dyDescent="0.25">
      <c r="A2130">
        <v>4223</v>
      </c>
      <c r="B2130">
        <v>1089</v>
      </c>
      <c r="C2130" t="s">
        <v>3328</v>
      </c>
      <c r="D2130" s="7" t="s">
        <v>3329</v>
      </c>
      <c r="E2130">
        <v>0.5</v>
      </c>
      <c r="F2130">
        <v>0.1</v>
      </c>
      <c r="G2130" s="30">
        <v>0</v>
      </c>
      <c r="H2130">
        <v>1</v>
      </c>
      <c r="I2130" t="s">
        <v>19</v>
      </c>
      <c r="J2130" t="s">
        <v>19</v>
      </c>
      <c r="K2130">
        <v>1</v>
      </c>
      <c r="L2130">
        <v>1406</v>
      </c>
      <c r="M2130">
        <v>10678</v>
      </c>
      <c r="N2130" t="s">
        <v>19</v>
      </c>
      <c r="O2130">
        <v>0</v>
      </c>
    </row>
    <row r="2131" spans="1:15" ht="150" x14ac:dyDescent="0.25">
      <c r="A2131">
        <v>4224</v>
      </c>
      <c r="B2131">
        <v>1089</v>
      </c>
      <c r="C2131" t="s">
        <v>3330</v>
      </c>
      <c r="D2131" s="7" t="s">
        <v>3331</v>
      </c>
      <c r="E2131">
        <v>0.5</v>
      </c>
      <c r="F2131">
        <v>0.1</v>
      </c>
      <c r="G2131" s="30">
        <v>0</v>
      </c>
      <c r="H2131">
        <v>1</v>
      </c>
      <c r="I2131" t="s">
        <v>19</v>
      </c>
      <c r="J2131" t="s">
        <v>19</v>
      </c>
      <c r="K2131">
        <v>1</v>
      </c>
      <c r="L2131">
        <v>1406</v>
      </c>
      <c r="M2131">
        <v>10679</v>
      </c>
      <c r="N2131" t="s">
        <v>19</v>
      </c>
      <c r="O2131">
        <v>0</v>
      </c>
    </row>
    <row r="2132" spans="1:15" ht="150" x14ac:dyDescent="0.25">
      <c r="A2132">
        <v>4225</v>
      </c>
      <c r="B2132">
        <v>1089</v>
      </c>
      <c r="C2132" t="s">
        <v>3332</v>
      </c>
      <c r="D2132" s="7" t="s">
        <v>3333</v>
      </c>
      <c r="E2132">
        <v>0.5</v>
      </c>
      <c r="F2132">
        <v>0.1</v>
      </c>
      <c r="G2132" s="30">
        <v>0</v>
      </c>
      <c r="H2132">
        <v>1</v>
      </c>
      <c r="I2132" t="s">
        <v>19</v>
      </c>
      <c r="J2132" t="s">
        <v>19</v>
      </c>
      <c r="K2132">
        <v>1</v>
      </c>
      <c r="L2132">
        <v>1406</v>
      </c>
      <c r="M2132">
        <v>10680</v>
      </c>
      <c r="N2132" t="s">
        <v>19</v>
      </c>
      <c r="O2132">
        <v>0</v>
      </c>
    </row>
    <row r="2133" spans="1:15" ht="135" x14ac:dyDescent="0.25">
      <c r="A2133">
        <v>4226</v>
      </c>
      <c r="B2133">
        <v>1089</v>
      </c>
      <c r="C2133" t="s">
        <v>3334</v>
      </c>
      <c r="D2133" s="7" t="s">
        <v>3335</v>
      </c>
      <c r="E2133">
        <v>0.5</v>
      </c>
      <c r="F2133">
        <v>0.1</v>
      </c>
      <c r="G2133" s="30">
        <v>0</v>
      </c>
      <c r="H2133">
        <v>1</v>
      </c>
      <c r="I2133" t="s">
        <v>19</v>
      </c>
      <c r="J2133" t="s">
        <v>19</v>
      </c>
      <c r="K2133">
        <v>1</v>
      </c>
      <c r="L2133">
        <v>1406</v>
      </c>
      <c r="M2133">
        <v>10681</v>
      </c>
      <c r="N2133" t="s">
        <v>19</v>
      </c>
      <c r="O2133">
        <v>0</v>
      </c>
    </row>
    <row r="2134" spans="1:15" ht="150" x14ac:dyDescent="0.25">
      <c r="A2134">
        <v>4227</v>
      </c>
      <c r="B2134">
        <v>1089</v>
      </c>
      <c r="C2134" t="s">
        <v>3336</v>
      </c>
      <c r="D2134" s="7" t="s">
        <v>3337</v>
      </c>
      <c r="E2134">
        <v>0.5</v>
      </c>
      <c r="F2134">
        <v>0.1</v>
      </c>
      <c r="G2134" s="30">
        <v>0</v>
      </c>
      <c r="H2134">
        <v>1</v>
      </c>
      <c r="I2134" t="s">
        <v>19</v>
      </c>
      <c r="J2134" t="s">
        <v>19</v>
      </c>
      <c r="K2134">
        <v>1</v>
      </c>
      <c r="L2134">
        <v>1406</v>
      </c>
      <c r="M2134">
        <v>10682</v>
      </c>
      <c r="N2134" t="s">
        <v>19</v>
      </c>
      <c r="O2134">
        <v>0</v>
      </c>
    </row>
    <row r="2135" spans="1:15" ht="150" x14ac:dyDescent="0.25">
      <c r="A2135">
        <v>4228</v>
      </c>
      <c r="B2135">
        <v>1089</v>
      </c>
      <c r="C2135" t="s">
        <v>3338</v>
      </c>
      <c r="D2135" s="7" t="s">
        <v>3339</v>
      </c>
      <c r="E2135">
        <v>0.5</v>
      </c>
      <c r="F2135">
        <v>0.1</v>
      </c>
      <c r="G2135" s="30">
        <v>0</v>
      </c>
      <c r="H2135">
        <v>1</v>
      </c>
      <c r="I2135" t="s">
        <v>19</v>
      </c>
      <c r="J2135" t="s">
        <v>19</v>
      </c>
      <c r="K2135">
        <v>1</v>
      </c>
      <c r="L2135">
        <v>1406</v>
      </c>
      <c r="M2135">
        <v>10683</v>
      </c>
      <c r="N2135" t="s">
        <v>19</v>
      </c>
      <c r="O2135">
        <v>0</v>
      </c>
    </row>
    <row r="2136" spans="1:15" ht="150" x14ac:dyDescent="0.25">
      <c r="A2136">
        <v>4229</v>
      </c>
      <c r="B2136">
        <v>1089</v>
      </c>
      <c r="C2136" t="s">
        <v>3340</v>
      </c>
      <c r="D2136" s="7" t="s">
        <v>3341</v>
      </c>
      <c r="E2136">
        <v>0.5</v>
      </c>
      <c r="F2136">
        <v>0.1</v>
      </c>
      <c r="G2136" s="30">
        <v>0</v>
      </c>
      <c r="H2136">
        <v>1</v>
      </c>
      <c r="I2136" t="s">
        <v>19</v>
      </c>
      <c r="J2136" t="s">
        <v>19</v>
      </c>
      <c r="K2136">
        <v>1</v>
      </c>
      <c r="L2136">
        <v>1406</v>
      </c>
      <c r="M2136">
        <v>10684</v>
      </c>
      <c r="N2136" t="s">
        <v>19</v>
      </c>
      <c r="O2136">
        <v>0</v>
      </c>
    </row>
    <row r="2137" spans="1:15" ht="150" x14ac:dyDescent="0.25">
      <c r="A2137">
        <v>4230</v>
      </c>
      <c r="B2137">
        <v>1089</v>
      </c>
      <c r="C2137" t="s">
        <v>3342</v>
      </c>
      <c r="D2137" s="7" t="s">
        <v>3343</v>
      </c>
      <c r="E2137">
        <v>0.5</v>
      </c>
      <c r="F2137">
        <v>0.1</v>
      </c>
      <c r="G2137" s="30">
        <v>0</v>
      </c>
      <c r="H2137">
        <v>1</v>
      </c>
      <c r="I2137" t="s">
        <v>19</v>
      </c>
      <c r="J2137" t="s">
        <v>19</v>
      </c>
      <c r="K2137">
        <v>1</v>
      </c>
      <c r="L2137">
        <v>1406</v>
      </c>
      <c r="M2137">
        <v>10685</v>
      </c>
      <c r="N2137" t="s">
        <v>19</v>
      </c>
      <c r="O2137">
        <v>0</v>
      </c>
    </row>
    <row r="2138" spans="1:15" ht="135" x14ac:dyDescent="0.25">
      <c r="A2138">
        <v>4231</v>
      </c>
      <c r="B2138">
        <v>1089</v>
      </c>
      <c r="C2138" t="s">
        <v>3344</v>
      </c>
      <c r="D2138" s="7" t="s">
        <v>3345</v>
      </c>
      <c r="E2138">
        <v>0.5</v>
      </c>
      <c r="F2138">
        <v>0.1</v>
      </c>
      <c r="G2138" s="30">
        <v>0</v>
      </c>
      <c r="H2138">
        <v>1</v>
      </c>
      <c r="I2138" t="s">
        <v>19</v>
      </c>
      <c r="J2138" t="s">
        <v>19</v>
      </c>
      <c r="K2138">
        <v>1</v>
      </c>
      <c r="L2138">
        <v>1406</v>
      </c>
      <c r="M2138">
        <v>10686</v>
      </c>
      <c r="N2138" t="s">
        <v>19</v>
      </c>
      <c r="O2138">
        <v>0</v>
      </c>
    </row>
    <row r="2139" spans="1:15" ht="135" x14ac:dyDescent="0.25">
      <c r="A2139">
        <v>4232</v>
      </c>
      <c r="B2139">
        <v>1089</v>
      </c>
      <c r="C2139" t="s">
        <v>3346</v>
      </c>
      <c r="D2139" s="7" t="s">
        <v>3347</v>
      </c>
      <c r="E2139">
        <v>0.5</v>
      </c>
      <c r="F2139">
        <v>0.1</v>
      </c>
      <c r="G2139" s="30">
        <v>0</v>
      </c>
      <c r="H2139">
        <v>1</v>
      </c>
      <c r="I2139" t="s">
        <v>19</v>
      </c>
      <c r="J2139" t="s">
        <v>19</v>
      </c>
      <c r="K2139">
        <v>1</v>
      </c>
      <c r="L2139">
        <v>1406</v>
      </c>
      <c r="M2139">
        <v>10687</v>
      </c>
      <c r="N2139" t="s">
        <v>19</v>
      </c>
      <c r="O2139">
        <v>0</v>
      </c>
    </row>
    <row r="2140" spans="1:15" ht="180" x14ac:dyDescent="0.25">
      <c r="A2140">
        <v>4233</v>
      </c>
      <c r="B2140">
        <v>1088</v>
      </c>
      <c r="C2140" t="s">
        <v>3348</v>
      </c>
      <c r="D2140" s="7" t="s">
        <v>3349</v>
      </c>
      <c r="E2140">
        <v>0.5</v>
      </c>
      <c r="F2140">
        <v>0.1</v>
      </c>
      <c r="G2140" s="30">
        <v>0</v>
      </c>
      <c r="H2140">
        <v>1</v>
      </c>
      <c r="I2140" t="s">
        <v>19</v>
      </c>
      <c r="J2140" t="s">
        <v>19</v>
      </c>
      <c r="K2140">
        <v>1</v>
      </c>
      <c r="L2140">
        <v>1399</v>
      </c>
      <c r="M2140">
        <v>10773</v>
      </c>
      <c r="N2140" t="s">
        <v>19</v>
      </c>
      <c r="O2140">
        <v>0</v>
      </c>
    </row>
    <row r="2141" spans="1:15" ht="195" x14ac:dyDescent="0.25">
      <c r="A2141">
        <v>4234</v>
      </c>
      <c r="B2141">
        <v>1088</v>
      </c>
      <c r="C2141" t="s">
        <v>3350</v>
      </c>
      <c r="D2141" s="7" t="s">
        <v>3351</v>
      </c>
      <c r="E2141">
        <v>0.5</v>
      </c>
      <c r="F2141">
        <v>0.1</v>
      </c>
      <c r="G2141" s="30">
        <v>0</v>
      </c>
      <c r="H2141">
        <v>1</v>
      </c>
      <c r="I2141" t="s">
        <v>19</v>
      </c>
      <c r="J2141" t="s">
        <v>19</v>
      </c>
      <c r="K2141">
        <v>1</v>
      </c>
      <c r="L2141">
        <v>1399</v>
      </c>
      <c r="M2141">
        <v>10775</v>
      </c>
      <c r="N2141" t="s">
        <v>19</v>
      </c>
      <c r="O2141">
        <v>0</v>
      </c>
    </row>
    <row r="2142" spans="1:15" ht="180" x14ac:dyDescent="0.25">
      <c r="A2142">
        <v>4235</v>
      </c>
      <c r="B2142">
        <v>1088</v>
      </c>
      <c r="C2142" t="s">
        <v>3352</v>
      </c>
      <c r="D2142" s="7" t="s">
        <v>3353</v>
      </c>
      <c r="E2142">
        <v>0.5</v>
      </c>
      <c r="F2142">
        <v>0.1</v>
      </c>
      <c r="G2142" s="30">
        <v>0</v>
      </c>
      <c r="H2142">
        <v>1</v>
      </c>
      <c r="I2142" t="s">
        <v>19</v>
      </c>
      <c r="J2142" t="s">
        <v>19</v>
      </c>
      <c r="K2142">
        <v>1</v>
      </c>
      <c r="L2142">
        <v>1399</v>
      </c>
      <c r="M2142">
        <v>10776</v>
      </c>
      <c r="N2142" t="s">
        <v>19</v>
      </c>
      <c r="O2142">
        <v>0</v>
      </c>
    </row>
    <row r="2143" spans="1:15" ht="180" x14ac:dyDescent="0.25">
      <c r="A2143">
        <v>4236</v>
      </c>
      <c r="B2143">
        <v>1088</v>
      </c>
      <c r="C2143" t="s">
        <v>3354</v>
      </c>
      <c r="D2143" s="7" t="s">
        <v>3355</v>
      </c>
      <c r="E2143">
        <v>0.5</v>
      </c>
      <c r="F2143">
        <v>0.1</v>
      </c>
      <c r="G2143" s="30">
        <v>0</v>
      </c>
      <c r="H2143">
        <v>1</v>
      </c>
      <c r="I2143" t="s">
        <v>19</v>
      </c>
      <c r="J2143" t="s">
        <v>19</v>
      </c>
      <c r="K2143">
        <v>1</v>
      </c>
      <c r="L2143">
        <v>1399</v>
      </c>
      <c r="M2143">
        <v>10777</v>
      </c>
      <c r="N2143" t="s">
        <v>19</v>
      </c>
      <c r="O2143">
        <v>0</v>
      </c>
    </row>
    <row r="2144" spans="1:15" ht="180" x14ac:dyDescent="0.25">
      <c r="A2144">
        <v>4237</v>
      </c>
      <c r="B2144">
        <v>1088</v>
      </c>
      <c r="C2144" t="s">
        <v>3356</v>
      </c>
      <c r="D2144" s="7" t="s">
        <v>3357</v>
      </c>
      <c r="E2144">
        <v>0.5</v>
      </c>
      <c r="F2144">
        <v>0.1</v>
      </c>
      <c r="G2144" s="30">
        <v>0</v>
      </c>
      <c r="H2144">
        <v>1</v>
      </c>
      <c r="I2144" t="s">
        <v>19</v>
      </c>
      <c r="J2144" t="s">
        <v>19</v>
      </c>
      <c r="K2144">
        <v>1</v>
      </c>
      <c r="L2144">
        <v>1399</v>
      </c>
      <c r="M2144">
        <v>10778</v>
      </c>
      <c r="N2144" t="s">
        <v>19</v>
      </c>
      <c r="O2144">
        <v>0</v>
      </c>
    </row>
    <row r="2145" spans="1:15" ht="195" x14ac:dyDescent="0.25">
      <c r="A2145">
        <v>4238</v>
      </c>
      <c r="B2145">
        <v>1088</v>
      </c>
      <c r="C2145" t="s">
        <v>3358</v>
      </c>
      <c r="D2145" s="7" t="s">
        <v>3359</v>
      </c>
      <c r="E2145">
        <v>0.5</v>
      </c>
      <c r="F2145">
        <v>0.1</v>
      </c>
      <c r="G2145" s="30">
        <v>0</v>
      </c>
      <c r="H2145">
        <v>1</v>
      </c>
      <c r="I2145" t="s">
        <v>19</v>
      </c>
      <c r="J2145" t="s">
        <v>19</v>
      </c>
      <c r="K2145">
        <v>1</v>
      </c>
      <c r="L2145">
        <v>1399</v>
      </c>
      <c r="M2145">
        <v>10779</v>
      </c>
      <c r="N2145" t="s">
        <v>19</v>
      </c>
      <c r="O2145">
        <v>0</v>
      </c>
    </row>
    <row r="2146" spans="1:15" ht="180" x14ac:dyDescent="0.25">
      <c r="A2146">
        <v>4239</v>
      </c>
      <c r="B2146">
        <v>1088</v>
      </c>
      <c r="C2146" t="s">
        <v>3360</v>
      </c>
      <c r="D2146" s="7" t="s">
        <v>3361</v>
      </c>
      <c r="E2146">
        <v>0.5</v>
      </c>
      <c r="F2146">
        <v>0.1</v>
      </c>
      <c r="G2146" s="30">
        <v>0</v>
      </c>
      <c r="H2146">
        <v>1</v>
      </c>
      <c r="I2146" t="s">
        <v>19</v>
      </c>
      <c r="J2146" t="s">
        <v>19</v>
      </c>
      <c r="K2146">
        <v>1</v>
      </c>
      <c r="L2146">
        <v>1399</v>
      </c>
      <c r="M2146">
        <v>10780</v>
      </c>
      <c r="N2146" t="s">
        <v>19</v>
      </c>
      <c r="O2146">
        <v>0</v>
      </c>
    </row>
    <row r="2147" spans="1:15" ht="150" x14ac:dyDescent="0.25">
      <c r="A2147">
        <v>4240</v>
      </c>
      <c r="B2147">
        <v>1089</v>
      </c>
      <c r="C2147" t="s">
        <v>3362</v>
      </c>
      <c r="D2147" s="7" t="s">
        <v>3363</v>
      </c>
      <c r="E2147">
        <v>0.5</v>
      </c>
      <c r="F2147">
        <v>0.1</v>
      </c>
      <c r="G2147" s="30">
        <v>0</v>
      </c>
      <c r="H2147">
        <v>1</v>
      </c>
      <c r="I2147" t="s">
        <v>19</v>
      </c>
      <c r="J2147" t="s">
        <v>19</v>
      </c>
      <c r="K2147">
        <v>1</v>
      </c>
      <c r="L2147">
        <v>1398</v>
      </c>
      <c r="M2147">
        <v>10806</v>
      </c>
      <c r="N2147" t="s">
        <v>19</v>
      </c>
      <c r="O2147">
        <v>0</v>
      </c>
    </row>
    <row r="2148" spans="1:15" ht="150" x14ac:dyDescent="0.25">
      <c r="A2148">
        <v>4241</v>
      </c>
      <c r="B2148">
        <v>1089</v>
      </c>
      <c r="C2148" t="s">
        <v>3364</v>
      </c>
      <c r="D2148" s="7" t="s">
        <v>3365</v>
      </c>
      <c r="E2148">
        <v>0.5</v>
      </c>
      <c r="F2148">
        <v>0.1</v>
      </c>
      <c r="G2148" s="30">
        <v>0</v>
      </c>
      <c r="H2148">
        <v>1</v>
      </c>
      <c r="I2148" t="s">
        <v>19</v>
      </c>
      <c r="J2148" t="s">
        <v>19</v>
      </c>
      <c r="K2148">
        <v>1</v>
      </c>
      <c r="L2148">
        <v>1398</v>
      </c>
      <c r="M2148">
        <v>10807</v>
      </c>
      <c r="N2148" t="s">
        <v>19</v>
      </c>
      <c r="O2148">
        <v>0</v>
      </c>
    </row>
    <row r="2149" spans="1:15" ht="165" x14ac:dyDescent="0.25">
      <c r="A2149">
        <v>4242</v>
      </c>
      <c r="B2149">
        <v>1089</v>
      </c>
      <c r="C2149" t="s">
        <v>3366</v>
      </c>
      <c r="D2149" s="7" t="s">
        <v>3367</v>
      </c>
      <c r="E2149">
        <v>0.5</v>
      </c>
      <c r="F2149">
        <v>0.1</v>
      </c>
      <c r="G2149" s="30">
        <v>0</v>
      </c>
      <c r="H2149">
        <v>1</v>
      </c>
      <c r="I2149" t="s">
        <v>19</v>
      </c>
      <c r="J2149" t="s">
        <v>19</v>
      </c>
      <c r="K2149">
        <v>1</v>
      </c>
      <c r="L2149">
        <v>1398</v>
      </c>
      <c r="M2149">
        <v>10810</v>
      </c>
      <c r="N2149" t="s">
        <v>19</v>
      </c>
      <c r="O2149">
        <v>0</v>
      </c>
    </row>
    <row r="2150" spans="1:15" ht="150" x14ac:dyDescent="0.25">
      <c r="A2150">
        <v>4243</v>
      </c>
      <c r="B2150">
        <v>1089</v>
      </c>
      <c r="C2150" t="s">
        <v>3368</v>
      </c>
      <c r="D2150" s="7" t="s">
        <v>3369</v>
      </c>
      <c r="E2150">
        <v>0.5</v>
      </c>
      <c r="F2150">
        <v>0.1</v>
      </c>
      <c r="G2150" s="30">
        <v>0</v>
      </c>
      <c r="H2150">
        <v>1</v>
      </c>
      <c r="I2150" t="s">
        <v>19</v>
      </c>
      <c r="J2150" t="s">
        <v>19</v>
      </c>
      <c r="K2150">
        <v>1</v>
      </c>
      <c r="L2150">
        <v>1398</v>
      </c>
      <c r="M2150">
        <v>10811</v>
      </c>
      <c r="N2150" t="s">
        <v>19</v>
      </c>
      <c r="O2150">
        <v>0</v>
      </c>
    </row>
    <row r="2151" spans="1:15" ht="150" x14ac:dyDescent="0.25">
      <c r="A2151">
        <v>4244</v>
      </c>
      <c r="B2151">
        <v>1088</v>
      </c>
      <c r="C2151" t="s">
        <v>3370</v>
      </c>
      <c r="D2151" s="7" t="s">
        <v>3371</v>
      </c>
      <c r="E2151">
        <v>0.5</v>
      </c>
      <c r="F2151">
        <v>0.1</v>
      </c>
      <c r="G2151" s="30">
        <v>0</v>
      </c>
      <c r="H2151">
        <v>1</v>
      </c>
      <c r="I2151" t="s">
        <v>19</v>
      </c>
      <c r="J2151" t="s">
        <v>19</v>
      </c>
      <c r="K2151">
        <v>1</v>
      </c>
      <c r="L2151">
        <v>1399</v>
      </c>
      <c r="M2151">
        <v>10771</v>
      </c>
      <c r="N2151" t="s">
        <v>19</v>
      </c>
      <c r="O2151">
        <v>0</v>
      </c>
    </row>
    <row r="2152" spans="1:15" ht="255" x14ac:dyDescent="0.25">
      <c r="A2152">
        <v>4245</v>
      </c>
      <c r="B2152">
        <v>1088</v>
      </c>
      <c r="C2152" t="s">
        <v>3372</v>
      </c>
      <c r="D2152" s="7" t="s">
        <v>3373</v>
      </c>
      <c r="E2152">
        <v>0.5</v>
      </c>
      <c r="F2152">
        <v>0.1</v>
      </c>
      <c r="G2152" s="30">
        <v>0</v>
      </c>
      <c r="H2152">
        <v>1</v>
      </c>
      <c r="I2152" t="s">
        <v>19</v>
      </c>
      <c r="J2152" t="s">
        <v>19</v>
      </c>
      <c r="K2152">
        <v>1</v>
      </c>
      <c r="L2152">
        <v>1399</v>
      </c>
      <c r="M2152">
        <v>10772</v>
      </c>
      <c r="N2152" t="s">
        <v>19</v>
      </c>
      <c r="O2152">
        <v>0</v>
      </c>
    </row>
    <row r="2153" spans="1:15" ht="300" x14ac:dyDescent="0.25">
      <c r="A2153">
        <v>4246</v>
      </c>
      <c r="B2153">
        <v>1136</v>
      </c>
      <c r="C2153" t="s">
        <v>3374</v>
      </c>
      <c r="D2153" s="7" t="s">
        <v>3375</v>
      </c>
      <c r="E2153" s="30">
        <v>0</v>
      </c>
      <c r="F2153">
        <v>5</v>
      </c>
      <c r="G2153" s="30">
        <v>0</v>
      </c>
      <c r="H2153">
        <v>40</v>
      </c>
      <c r="I2153" t="s">
        <v>19</v>
      </c>
      <c r="J2153">
        <v>95</v>
      </c>
      <c r="K2153">
        <v>1</v>
      </c>
      <c r="L2153">
        <v>1870</v>
      </c>
      <c r="M2153">
        <v>10836</v>
      </c>
      <c r="N2153" t="s">
        <v>19</v>
      </c>
      <c r="O2153">
        <v>0</v>
      </c>
    </row>
    <row r="2154" spans="1:15" ht="300" x14ac:dyDescent="0.25">
      <c r="A2154">
        <v>4247</v>
      </c>
      <c r="B2154">
        <v>1136</v>
      </c>
      <c r="C2154" t="s">
        <v>3376</v>
      </c>
      <c r="D2154" s="7" t="s">
        <v>3377</v>
      </c>
      <c r="E2154" s="30">
        <v>0</v>
      </c>
      <c r="F2154">
        <v>5</v>
      </c>
      <c r="G2154" s="30">
        <v>0</v>
      </c>
      <c r="H2154">
        <v>40</v>
      </c>
      <c r="I2154" t="s">
        <v>19</v>
      </c>
      <c r="J2154">
        <v>95</v>
      </c>
      <c r="K2154">
        <v>1</v>
      </c>
      <c r="L2154">
        <v>1870</v>
      </c>
      <c r="M2154">
        <v>10835</v>
      </c>
      <c r="N2154" t="s">
        <v>19</v>
      </c>
      <c r="O2154">
        <v>0</v>
      </c>
    </row>
    <row r="2155" spans="1:15" ht="225" x14ac:dyDescent="0.25">
      <c r="A2155">
        <v>4248</v>
      </c>
      <c r="B2155">
        <v>899</v>
      </c>
      <c r="C2155" t="s">
        <v>3378</v>
      </c>
      <c r="D2155" s="7" t="s">
        <v>3379</v>
      </c>
      <c r="E2155" s="30">
        <v>0</v>
      </c>
      <c r="F2155">
        <v>50</v>
      </c>
      <c r="G2155">
        <v>1</v>
      </c>
      <c r="H2155">
        <v>1</v>
      </c>
      <c r="I2155" t="s">
        <v>19</v>
      </c>
      <c r="J2155">
        <v>3964874</v>
      </c>
      <c r="K2155">
        <v>1</v>
      </c>
      <c r="L2155">
        <v>1085</v>
      </c>
      <c r="M2155">
        <v>21489</v>
      </c>
      <c r="N2155" t="s">
        <v>19</v>
      </c>
      <c r="O2155">
        <v>20396</v>
      </c>
    </row>
    <row r="2156" spans="1:15" x14ac:dyDescent="0.25">
      <c r="A2156">
        <v>4249</v>
      </c>
      <c r="B2156">
        <v>132</v>
      </c>
      <c r="C2156" t="s">
        <v>3380</v>
      </c>
      <c r="E2156" s="30">
        <v>0</v>
      </c>
      <c r="F2156">
        <v>0.01</v>
      </c>
      <c r="G2156" s="30">
        <v>0</v>
      </c>
      <c r="H2156">
        <v>1</v>
      </c>
      <c r="I2156" t="s">
        <v>19</v>
      </c>
      <c r="J2156">
        <v>50000000</v>
      </c>
      <c r="K2156">
        <v>1</v>
      </c>
      <c r="L2156" t="s">
        <v>19</v>
      </c>
      <c r="M2156">
        <v>21489</v>
      </c>
      <c r="N2156" t="s">
        <v>19</v>
      </c>
      <c r="O2156">
        <v>0</v>
      </c>
    </row>
    <row r="2157" spans="1:15" x14ac:dyDescent="0.25">
      <c r="A2157">
        <v>4250</v>
      </c>
      <c r="B2157">
        <v>650</v>
      </c>
      <c r="C2157" t="s">
        <v>3381</v>
      </c>
      <c r="D2157" t="s">
        <v>3382</v>
      </c>
      <c r="E2157">
        <v>50</v>
      </c>
      <c r="F2157">
        <v>50</v>
      </c>
      <c r="G2157">
        <v>0.8</v>
      </c>
      <c r="H2157">
        <v>1</v>
      </c>
      <c r="I2157" t="s">
        <v>19</v>
      </c>
      <c r="J2157">
        <v>1308176</v>
      </c>
      <c r="K2157">
        <v>1</v>
      </c>
      <c r="L2157">
        <v>872</v>
      </c>
      <c r="M2157">
        <v>2986</v>
      </c>
      <c r="N2157" t="s">
        <v>19</v>
      </c>
      <c r="O2157">
        <v>11867</v>
      </c>
    </row>
    <row r="2158" spans="1:15" x14ac:dyDescent="0.25">
      <c r="A2158">
        <v>4251</v>
      </c>
      <c r="B2158">
        <v>723</v>
      </c>
      <c r="C2158" t="s">
        <v>3383</v>
      </c>
      <c r="E2158" s="30">
        <v>0</v>
      </c>
      <c r="F2158">
        <v>0.01</v>
      </c>
      <c r="G2158" s="30">
        <v>0</v>
      </c>
      <c r="H2158">
        <v>1</v>
      </c>
      <c r="I2158" t="s">
        <v>19</v>
      </c>
      <c r="J2158">
        <v>90000</v>
      </c>
      <c r="K2158">
        <v>1</v>
      </c>
      <c r="L2158" t="s">
        <v>19</v>
      </c>
      <c r="M2158">
        <v>2986</v>
      </c>
      <c r="N2158" t="s">
        <v>19</v>
      </c>
      <c r="O2158">
        <v>0</v>
      </c>
    </row>
    <row r="2159" spans="1:15" ht="75" x14ac:dyDescent="0.25">
      <c r="A2159">
        <v>4252</v>
      </c>
      <c r="B2159">
        <v>650</v>
      </c>
      <c r="C2159" t="s">
        <v>3384</v>
      </c>
      <c r="D2159" s="7" t="s">
        <v>3385</v>
      </c>
      <c r="E2159">
        <v>50</v>
      </c>
      <c r="F2159">
        <v>4000</v>
      </c>
      <c r="G2159">
        <v>0.8</v>
      </c>
      <c r="H2159">
        <v>1</v>
      </c>
      <c r="I2159" t="s">
        <v>19</v>
      </c>
      <c r="J2159">
        <v>1555840</v>
      </c>
      <c r="K2159">
        <v>1</v>
      </c>
      <c r="L2159">
        <v>872</v>
      </c>
      <c r="M2159">
        <v>2986</v>
      </c>
      <c r="N2159" t="s">
        <v>19</v>
      </c>
      <c r="O2159">
        <v>11868</v>
      </c>
    </row>
    <row r="2160" spans="1:15" x14ac:dyDescent="0.25">
      <c r="A2160">
        <v>4253</v>
      </c>
      <c r="B2160">
        <v>723</v>
      </c>
      <c r="C2160" t="s">
        <v>3386</v>
      </c>
      <c r="E2160" s="30">
        <v>0</v>
      </c>
      <c r="F2160">
        <v>0.01</v>
      </c>
      <c r="G2160" s="30">
        <v>0</v>
      </c>
      <c r="H2160">
        <v>1</v>
      </c>
      <c r="I2160" t="s">
        <v>19</v>
      </c>
      <c r="J2160">
        <v>400000000</v>
      </c>
      <c r="K2160">
        <v>1</v>
      </c>
      <c r="L2160" t="s">
        <v>19</v>
      </c>
      <c r="M2160">
        <v>2986</v>
      </c>
      <c r="N2160" t="s">
        <v>19</v>
      </c>
      <c r="O2160">
        <v>0</v>
      </c>
    </row>
    <row r="2161" spans="1:15" x14ac:dyDescent="0.25">
      <c r="A2161">
        <v>4254</v>
      </c>
      <c r="B2161">
        <v>339</v>
      </c>
      <c r="C2161" t="s">
        <v>3387</v>
      </c>
      <c r="D2161" t="s">
        <v>3388</v>
      </c>
      <c r="E2161" s="30">
        <v>0</v>
      </c>
      <c r="F2161">
        <v>20</v>
      </c>
      <c r="G2161" s="30">
        <v>0</v>
      </c>
      <c r="H2161">
        <v>1</v>
      </c>
      <c r="I2161" t="s">
        <v>19</v>
      </c>
      <c r="J2161" t="s">
        <v>19</v>
      </c>
      <c r="K2161">
        <v>1</v>
      </c>
      <c r="L2161">
        <v>660</v>
      </c>
      <c r="M2161">
        <v>2105</v>
      </c>
      <c r="N2161" t="s">
        <v>19</v>
      </c>
      <c r="O2161">
        <v>0</v>
      </c>
    </row>
    <row r="2162" spans="1:15" x14ac:dyDescent="0.25">
      <c r="A2162">
        <v>4255</v>
      </c>
      <c r="B2162">
        <v>352</v>
      </c>
      <c r="C2162" t="s">
        <v>3389</v>
      </c>
      <c r="E2162" s="30">
        <v>0</v>
      </c>
      <c r="F2162">
        <v>0.01</v>
      </c>
      <c r="G2162" s="30">
        <v>0</v>
      </c>
      <c r="H2162">
        <v>1</v>
      </c>
      <c r="I2162" t="s">
        <v>19</v>
      </c>
      <c r="J2162">
        <v>1500000</v>
      </c>
      <c r="K2162">
        <v>1</v>
      </c>
      <c r="L2162" t="s">
        <v>19</v>
      </c>
      <c r="M2162">
        <v>2105</v>
      </c>
      <c r="N2162" t="s">
        <v>19</v>
      </c>
      <c r="O2162">
        <v>0</v>
      </c>
    </row>
    <row r="2163" spans="1:15" ht="105" x14ac:dyDescent="0.25">
      <c r="A2163">
        <v>4256</v>
      </c>
      <c r="B2163">
        <v>862</v>
      </c>
      <c r="C2163" t="s">
        <v>3390</v>
      </c>
      <c r="D2163" s="7" t="s">
        <v>3391</v>
      </c>
      <c r="E2163" s="30">
        <v>0</v>
      </c>
      <c r="F2163">
        <v>50</v>
      </c>
      <c r="G2163">
        <v>300</v>
      </c>
      <c r="H2163">
        <v>1</v>
      </c>
      <c r="I2163">
        <v>4</v>
      </c>
      <c r="J2163">
        <v>80118</v>
      </c>
      <c r="K2163">
        <v>1</v>
      </c>
      <c r="L2163">
        <v>1014</v>
      </c>
      <c r="M2163">
        <v>2677</v>
      </c>
      <c r="N2163" t="s">
        <v>19</v>
      </c>
      <c r="O2163">
        <v>20066</v>
      </c>
    </row>
    <row r="2164" spans="1:15" x14ac:dyDescent="0.25">
      <c r="A2164">
        <v>4257</v>
      </c>
      <c r="B2164">
        <v>136</v>
      </c>
      <c r="C2164" t="s">
        <v>3392</v>
      </c>
      <c r="E2164" s="30">
        <v>0</v>
      </c>
      <c r="F2164">
        <v>0.01</v>
      </c>
      <c r="G2164" s="30">
        <v>0</v>
      </c>
      <c r="H2164">
        <v>1</v>
      </c>
      <c r="I2164" t="s">
        <v>19</v>
      </c>
      <c r="J2164">
        <v>19000000</v>
      </c>
      <c r="K2164">
        <v>1</v>
      </c>
      <c r="L2164" t="s">
        <v>19</v>
      </c>
      <c r="M2164">
        <v>2677</v>
      </c>
      <c r="N2164" t="s">
        <v>19</v>
      </c>
      <c r="O2164">
        <v>20066</v>
      </c>
    </row>
    <row r="2165" spans="1:15" ht="105" x14ac:dyDescent="0.25">
      <c r="A2165">
        <v>4258</v>
      </c>
      <c r="B2165">
        <v>481</v>
      </c>
      <c r="C2165" t="s">
        <v>3393</v>
      </c>
      <c r="D2165" s="7" t="s">
        <v>3394</v>
      </c>
      <c r="E2165" s="30">
        <v>0</v>
      </c>
      <c r="F2165">
        <v>5</v>
      </c>
      <c r="G2165">
        <v>0.8</v>
      </c>
      <c r="H2165">
        <v>1</v>
      </c>
      <c r="I2165" t="s">
        <v>19</v>
      </c>
      <c r="J2165">
        <v>6000</v>
      </c>
      <c r="K2165">
        <v>1</v>
      </c>
      <c r="L2165">
        <v>712</v>
      </c>
      <c r="M2165">
        <v>2677</v>
      </c>
      <c r="N2165" t="s">
        <v>19</v>
      </c>
      <c r="O2165">
        <v>0</v>
      </c>
    </row>
    <row r="2166" spans="1:15" x14ac:dyDescent="0.25">
      <c r="A2166">
        <v>4259</v>
      </c>
      <c r="B2166">
        <v>918</v>
      </c>
      <c r="C2166" t="s">
        <v>3395</v>
      </c>
      <c r="E2166" s="30">
        <v>0</v>
      </c>
      <c r="F2166">
        <v>0.01</v>
      </c>
      <c r="G2166" s="30">
        <v>0</v>
      </c>
      <c r="H2166">
        <v>1</v>
      </c>
      <c r="I2166" t="s">
        <v>19</v>
      </c>
      <c r="J2166">
        <v>60000</v>
      </c>
      <c r="K2166">
        <v>1</v>
      </c>
      <c r="L2166" t="s">
        <v>19</v>
      </c>
      <c r="M2166">
        <v>2677</v>
      </c>
      <c r="N2166" t="s">
        <v>19</v>
      </c>
      <c r="O2166">
        <v>0</v>
      </c>
    </row>
    <row r="2167" spans="1:15" ht="195" x14ac:dyDescent="0.25">
      <c r="A2167">
        <v>4260</v>
      </c>
      <c r="B2167">
        <v>481</v>
      </c>
      <c r="C2167" t="s">
        <v>3396</v>
      </c>
      <c r="D2167" s="7" t="s">
        <v>3397</v>
      </c>
      <c r="E2167" s="30">
        <v>0</v>
      </c>
      <c r="F2167">
        <v>5</v>
      </c>
      <c r="G2167">
        <v>8</v>
      </c>
      <c r="H2167">
        <v>1</v>
      </c>
      <c r="I2167" t="s">
        <v>19</v>
      </c>
      <c r="J2167">
        <v>6000</v>
      </c>
      <c r="K2167">
        <v>1</v>
      </c>
      <c r="L2167">
        <v>712</v>
      </c>
      <c r="M2167">
        <v>2677</v>
      </c>
      <c r="N2167" t="s">
        <v>19</v>
      </c>
      <c r="O2167">
        <v>0</v>
      </c>
    </row>
    <row r="2168" spans="1:15" x14ac:dyDescent="0.25">
      <c r="A2168">
        <v>4261</v>
      </c>
      <c r="B2168">
        <v>918</v>
      </c>
      <c r="C2168" t="s">
        <v>3398</v>
      </c>
      <c r="E2168" s="30">
        <v>0</v>
      </c>
      <c r="F2168">
        <v>0.01</v>
      </c>
      <c r="G2168" s="30">
        <v>0</v>
      </c>
      <c r="H2168">
        <v>1</v>
      </c>
      <c r="I2168" t="s">
        <v>19</v>
      </c>
      <c r="J2168">
        <v>60000</v>
      </c>
      <c r="K2168">
        <v>1</v>
      </c>
      <c r="L2168" t="s">
        <v>19</v>
      </c>
      <c r="M2168">
        <v>2677</v>
      </c>
      <c r="N2168" t="s">
        <v>19</v>
      </c>
      <c r="O2168">
        <v>0</v>
      </c>
    </row>
    <row r="2169" spans="1:15" ht="195" x14ac:dyDescent="0.25">
      <c r="A2169">
        <v>4274</v>
      </c>
      <c r="B2169">
        <v>316</v>
      </c>
      <c r="C2169" t="s">
        <v>3399</v>
      </c>
      <c r="D2169" s="7" t="s">
        <v>3400</v>
      </c>
      <c r="E2169" s="30">
        <v>0</v>
      </c>
      <c r="F2169">
        <v>60</v>
      </c>
      <c r="G2169" s="30">
        <v>0</v>
      </c>
      <c r="H2169">
        <v>1</v>
      </c>
      <c r="I2169" t="s">
        <v>19</v>
      </c>
      <c r="J2169" t="s">
        <v>19</v>
      </c>
      <c r="K2169">
        <v>1</v>
      </c>
      <c r="L2169" t="s">
        <v>19</v>
      </c>
      <c r="M2169">
        <v>2858</v>
      </c>
      <c r="N2169" t="s">
        <v>19</v>
      </c>
      <c r="O2169">
        <v>0</v>
      </c>
    </row>
    <row r="2170" spans="1:15" x14ac:dyDescent="0.25">
      <c r="A2170">
        <v>4275</v>
      </c>
      <c r="B2170">
        <v>532</v>
      </c>
      <c r="C2170" t="s">
        <v>3401</v>
      </c>
      <c r="E2170" s="30">
        <v>0</v>
      </c>
      <c r="F2170">
        <v>0.01</v>
      </c>
      <c r="G2170" s="30">
        <v>0</v>
      </c>
      <c r="H2170">
        <v>1</v>
      </c>
      <c r="I2170" t="s">
        <v>19</v>
      </c>
      <c r="J2170">
        <v>1732280</v>
      </c>
      <c r="K2170">
        <v>1</v>
      </c>
      <c r="L2170" t="s">
        <v>19</v>
      </c>
      <c r="M2170">
        <v>2858</v>
      </c>
      <c r="N2170" t="s">
        <v>19</v>
      </c>
      <c r="O2170">
        <v>0</v>
      </c>
    </row>
    <row r="2171" spans="1:15" ht="195" x14ac:dyDescent="0.25">
      <c r="A2171">
        <v>4276</v>
      </c>
      <c r="B2171">
        <v>316</v>
      </c>
      <c r="C2171" t="s">
        <v>3402</v>
      </c>
      <c r="D2171" s="7" t="s">
        <v>3403</v>
      </c>
      <c r="E2171" s="30">
        <v>0</v>
      </c>
      <c r="F2171">
        <v>60</v>
      </c>
      <c r="G2171" s="30">
        <v>0</v>
      </c>
      <c r="H2171">
        <v>1</v>
      </c>
      <c r="I2171" t="s">
        <v>19</v>
      </c>
      <c r="J2171" t="s">
        <v>19</v>
      </c>
      <c r="K2171">
        <v>1</v>
      </c>
      <c r="L2171" t="s">
        <v>19</v>
      </c>
      <c r="M2171">
        <v>2858</v>
      </c>
      <c r="N2171" t="s">
        <v>19</v>
      </c>
      <c r="O2171">
        <v>0</v>
      </c>
    </row>
    <row r="2172" spans="1:15" x14ac:dyDescent="0.25">
      <c r="A2172">
        <v>4277</v>
      </c>
      <c r="B2172">
        <v>532</v>
      </c>
      <c r="C2172" t="s">
        <v>3404</v>
      </c>
      <c r="E2172" s="30">
        <v>0</v>
      </c>
      <c r="F2172">
        <v>0.01</v>
      </c>
      <c r="G2172" s="30">
        <v>0</v>
      </c>
      <c r="H2172">
        <v>1</v>
      </c>
      <c r="I2172" t="s">
        <v>19</v>
      </c>
      <c r="J2172">
        <v>1732280</v>
      </c>
      <c r="K2172">
        <v>1</v>
      </c>
      <c r="L2172" t="s">
        <v>19</v>
      </c>
      <c r="M2172">
        <v>2858</v>
      </c>
      <c r="N2172" t="s">
        <v>19</v>
      </c>
      <c r="O2172">
        <v>0</v>
      </c>
    </row>
    <row r="2173" spans="1:15" ht="195" x14ac:dyDescent="0.25">
      <c r="A2173">
        <v>4278</v>
      </c>
      <c r="B2173">
        <v>316</v>
      </c>
      <c r="C2173" t="s">
        <v>3405</v>
      </c>
      <c r="D2173" s="7" t="s">
        <v>3406</v>
      </c>
      <c r="E2173" s="30">
        <v>0</v>
      </c>
      <c r="F2173">
        <v>60</v>
      </c>
      <c r="G2173" s="30">
        <v>0</v>
      </c>
      <c r="H2173">
        <v>1</v>
      </c>
      <c r="I2173" t="s">
        <v>19</v>
      </c>
      <c r="J2173" t="s">
        <v>19</v>
      </c>
      <c r="K2173">
        <v>1</v>
      </c>
      <c r="L2173" t="s">
        <v>19</v>
      </c>
      <c r="M2173">
        <v>2858</v>
      </c>
      <c r="N2173" t="s">
        <v>19</v>
      </c>
      <c r="O2173">
        <v>0</v>
      </c>
    </row>
    <row r="2174" spans="1:15" x14ac:dyDescent="0.25">
      <c r="A2174">
        <v>4279</v>
      </c>
      <c r="B2174">
        <v>532</v>
      </c>
      <c r="C2174" t="s">
        <v>3407</v>
      </c>
      <c r="E2174" s="30">
        <v>0</v>
      </c>
      <c r="F2174">
        <v>0.01</v>
      </c>
      <c r="G2174" s="30">
        <v>0</v>
      </c>
      <c r="H2174">
        <v>1</v>
      </c>
      <c r="I2174" t="s">
        <v>19</v>
      </c>
      <c r="J2174">
        <v>1732280</v>
      </c>
      <c r="K2174">
        <v>1</v>
      </c>
      <c r="L2174" t="s">
        <v>19</v>
      </c>
      <c r="M2174">
        <v>2858</v>
      </c>
      <c r="N2174" t="s">
        <v>19</v>
      </c>
      <c r="O2174">
        <v>0</v>
      </c>
    </row>
    <row r="2175" spans="1:15" ht="409.5" x14ac:dyDescent="0.25">
      <c r="A2175">
        <v>4292</v>
      </c>
      <c r="B2175">
        <v>515</v>
      </c>
      <c r="C2175" t="s">
        <v>3408</v>
      </c>
      <c r="D2175" s="7" t="s">
        <v>3409</v>
      </c>
      <c r="E2175">
        <v>1</v>
      </c>
      <c r="F2175">
        <v>4000</v>
      </c>
      <c r="G2175" s="30">
        <v>0</v>
      </c>
      <c r="H2175">
        <v>1</v>
      </c>
      <c r="I2175">
        <v>1</v>
      </c>
      <c r="J2175">
        <v>47022756</v>
      </c>
      <c r="K2175">
        <v>1</v>
      </c>
      <c r="L2175">
        <v>801</v>
      </c>
      <c r="M2175">
        <v>2851</v>
      </c>
      <c r="N2175" t="s">
        <v>19</v>
      </c>
      <c r="O2175">
        <v>0</v>
      </c>
    </row>
    <row r="2176" spans="1:15" x14ac:dyDescent="0.25">
      <c r="A2176">
        <v>4293</v>
      </c>
      <c r="B2176">
        <v>516</v>
      </c>
      <c r="C2176" t="s">
        <v>3410</v>
      </c>
      <c r="E2176" s="30">
        <v>0</v>
      </c>
      <c r="F2176">
        <v>0.01</v>
      </c>
      <c r="G2176" s="30">
        <v>0</v>
      </c>
      <c r="H2176">
        <v>1</v>
      </c>
      <c r="I2176" t="s">
        <v>19</v>
      </c>
      <c r="J2176">
        <v>522349680</v>
      </c>
      <c r="K2176">
        <v>1</v>
      </c>
      <c r="L2176" t="s">
        <v>19</v>
      </c>
      <c r="M2176">
        <v>2851</v>
      </c>
      <c r="N2176" t="s">
        <v>19</v>
      </c>
      <c r="O2176">
        <v>0</v>
      </c>
    </row>
    <row r="2177" spans="1:15" ht="409.5" x14ac:dyDescent="0.25">
      <c r="A2177">
        <v>4294</v>
      </c>
      <c r="B2177">
        <v>515</v>
      </c>
      <c r="C2177" t="s">
        <v>3411</v>
      </c>
      <c r="D2177" s="7" t="s">
        <v>3412</v>
      </c>
      <c r="E2177">
        <v>1</v>
      </c>
      <c r="F2177">
        <v>4000</v>
      </c>
      <c r="G2177" s="30">
        <v>0</v>
      </c>
      <c r="H2177">
        <v>1</v>
      </c>
      <c r="I2177" t="s">
        <v>19</v>
      </c>
      <c r="J2177">
        <v>47022756</v>
      </c>
      <c r="K2177">
        <v>1</v>
      </c>
      <c r="L2177">
        <v>801</v>
      </c>
      <c r="M2177">
        <v>3300</v>
      </c>
      <c r="N2177" t="s">
        <v>19</v>
      </c>
      <c r="O2177">
        <v>0</v>
      </c>
    </row>
    <row r="2178" spans="1:15" x14ac:dyDescent="0.25">
      <c r="A2178">
        <v>4295</v>
      </c>
      <c r="B2178">
        <v>516</v>
      </c>
      <c r="C2178" t="s">
        <v>3413</v>
      </c>
      <c r="E2178" s="30">
        <v>0</v>
      </c>
      <c r="F2178">
        <v>0.01</v>
      </c>
      <c r="G2178" s="30">
        <v>0</v>
      </c>
      <c r="H2178">
        <v>1</v>
      </c>
      <c r="I2178" t="s">
        <v>19</v>
      </c>
      <c r="J2178">
        <v>522349680</v>
      </c>
      <c r="K2178">
        <v>1</v>
      </c>
      <c r="L2178" t="s">
        <v>19</v>
      </c>
      <c r="M2178">
        <v>3300</v>
      </c>
      <c r="N2178" t="s">
        <v>19</v>
      </c>
      <c r="O2178">
        <v>0</v>
      </c>
    </row>
    <row r="2179" spans="1:15" x14ac:dyDescent="0.25">
      <c r="A2179">
        <v>4296</v>
      </c>
      <c r="B2179">
        <v>585</v>
      </c>
      <c r="C2179" t="s">
        <v>3414</v>
      </c>
      <c r="D2179" t="s">
        <v>2960</v>
      </c>
      <c r="E2179">
        <v>20</v>
      </c>
      <c r="F2179">
        <v>10</v>
      </c>
      <c r="G2179" s="30">
        <v>0</v>
      </c>
      <c r="H2179">
        <v>1</v>
      </c>
      <c r="I2179" t="s">
        <v>19</v>
      </c>
      <c r="J2179">
        <v>31244</v>
      </c>
      <c r="K2179">
        <v>1</v>
      </c>
      <c r="L2179">
        <v>1061</v>
      </c>
      <c r="M2179">
        <v>21428</v>
      </c>
      <c r="N2179" t="s">
        <v>19</v>
      </c>
      <c r="O2179">
        <v>0</v>
      </c>
    </row>
    <row r="2180" spans="1:15" x14ac:dyDescent="0.25">
      <c r="A2180">
        <v>4298</v>
      </c>
      <c r="B2180">
        <v>870</v>
      </c>
      <c r="C2180" t="s">
        <v>3415</v>
      </c>
      <c r="E2180" s="30">
        <v>0</v>
      </c>
      <c r="F2180">
        <v>0.01</v>
      </c>
      <c r="G2180" s="30">
        <v>0</v>
      </c>
      <c r="H2180">
        <v>1</v>
      </c>
      <c r="I2180" t="s">
        <v>19</v>
      </c>
      <c r="J2180">
        <v>2000000</v>
      </c>
      <c r="K2180">
        <v>1</v>
      </c>
      <c r="L2180" t="s">
        <v>19</v>
      </c>
      <c r="M2180">
        <v>21428</v>
      </c>
      <c r="N2180" t="s">
        <v>19</v>
      </c>
      <c r="O2180">
        <v>0</v>
      </c>
    </row>
    <row r="2181" spans="1:15" x14ac:dyDescent="0.25">
      <c r="A2181">
        <v>4299</v>
      </c>
      <c r="B2181">
        <v>585</v>
      </c>
      <c r="C2181" t="s">
        <v>3416</v>
      </c>
      <c r="D2181" t="s">
        <v>2960</v>
      </c>
      <c r="E2181">
        <v>20</v>
      </c>
      <c r="F2181">
        <v>5</v>
      </c>
      <c r="G2181" s="30">
        <v>0</v>
      </c>
      <c r="H2181">
        <v>1</v>
      </c>
      <c r="I2181" t="s">
        <v>19</v>
      </c>
      <c r="J2181">
        <v>31244</v>
      </c>
      <c r="K2181">
        <v>1</v>
      </c>
      <c r="L2181">
        <v>1060</v>
      </c>
      <c r="M2181">
        <v>21428</v>
      </c>
      <c r="N2181" t="s">
        <v>19</v>
      </c>
      <c r="O2181">
        <v>0</v>
      </c>
    </row>
    <row r="2182" spans="1:15" x14ac:dyDescent="0.25">
      <c r="A2182">
        <v>4300</v>
      </c>
      <c r="B2182">
        <v>870</v>
      </c>
      <c r="C2182" t="s">
        <v>3417</v>
      </c>
      <c r="E2182" s="30">
        <v>0</v>
      </c>
      <c r="F2182">
        <v>0.01</v>
      </c>
      <c r="G2182" s="30">
        <v>0</v>
      </c>
      <c r="H2182">
        <v>1</v>
      </c>
      <c r="I2182" t="s">
        <v>19</v>
      </c>
      <c r="J2182">
        <v>1000000</v>
      </c>
      <c r="K2182">
        <v>1</v>
      </c>
      <c r="L2182" t="s">
        <v>19</v>
      </c>
      <c r="M2182">
        <v>21428</v>
      </c>
      <c r="N2182" t="s">
        <v>19</v>
      </c>
      <c r="O2182">
        <v>0</v>
      </c>
    </row>
    <row r="2183" spans="1:15" x14ac:dyDescent="0.25">
      <c r="A2183">
        <v>4301</v>
      </c>
      <c r="B2183">
        <v>474</v>
      </c>
      <c r="C2183" t="s">
        <v>3418</v>
      </c>
      <c r="D2183" t="s">
        <v>3419</v>
      </c>
      <c r="E2183">
        <v>1</v>
      </c>
      <c r="F2183">
        <v>0.1</v>
      </c>
      <c r="G2183" s="30">
        <v>0</v>
      </c>
      <c r="H2183">
        <v>1</v>
      </c>
      <c r="I2183" t="s">
        <v>19</v>
      </c>
      <c r="J2183" t="s">
        <v>19</v>
      </c>
      <c r="K2183">
        <v>1</v>
      </c>
      <c r="L2183" t="s">
        <v>19</v>
      </c>
      <c r="M2183">
        <v>2038</v>
      </c>
      <c r="N2183" t="s">
        <v>19</v>
      </c>
      <c r="O2183">
        <v>0</v>
      </c>
    </row>
    <row r="2184" spans="1:15" ht="270" x14ac:dyDescent="0.25">
      <c r="A2184">
        <v>4302</v>
      </c>
      <c r="B2184">
        <v>1201</v>
      </c>
      <c r="C2184" t="s">
        <v>3420</v>
      </c>
      <c r="D2184" s="7" t="s">
        <v>3421</v>
      </c>
      <c r="E2184">
        <v>14760000</v>
      </c>
      <c r="F2184">
        <v>234000</v>
      </c>
      <c r="G2184">
        <v>500</v>
      </c>
      <c r="H2184">
        <v>1</v>
      </c>
      <c r="I2184">
        <v>4</v>
      </c>
      <c r="J2184">
        <v>52500000</v>
      </c>
      <c r="K2184">
        <v>1</v>
      </c>
      <c r="L2184">
        <v>470</v>
      </c>
      <c r="M2184" t="s">
        <v>19</v>
      </c>
      <c r="N2184">
        <v>20061</v>
      </c>
      <c r="O2184">
        <v>11775</v>
      </c>
    </row>
    <row r="2185" spans="1:15" ht="409.5" x14ac:dyDescent="0.25">
      <c r="A2185">
        <v>4303</v>
      </c>
      <c r="B2185">
        <v>1141</v>
      </c>
      <c r="C2185" t="s">
        <v>3422</v>
      </c>
      <c r="D2185" s="7" t="s">
        <v>3423</v>
      </c>
      <c r="E2185">
        <v>1</v>
      </c>
      <c r="F2185">
        <v>0.1</v>
      </c>
      <c r="G2185" s="30">
        <v>0</v>
      </c>
      <c r="H2185">
        <v>1</v>
      </c>
      <c r="I2185">
        <v>4</v>
      </c>
      <c r="J2185" t="s">
        <v>19</v>
      </c>
      <c r="K2185">
        <v>1</v>
      </c>
      <c r="L2185" t="s">
        <v>19</v>
      </c>
      <c r="M2185">
        <v>33</v>
      </c>
      <c r="N2185" t="s">
        <v>19</v>
      </c>
      <c r="O2185">
        <v>0</v>
      </c>
    </row>
    <row r="2186" spans="1:15" ht="409.5" x14ac:dyDescent="0.25">
      <c r="A2186">
        <v>4304</v>
      </c>
      <c r="B2186">
        <v>1141</v>
      </c>
      <c r="C2186" t="s">
        <v>3424</v>
      </c>
      <c r="D2186" s="7" t="s">
        <v>3425</v>
      </c>
      <c r="E2186">
        <v>1</v>
      </c>
      <c r="F2186">
        <v>0.1</v>
      </c>
      <c r="G2186" s="30">
        <v>0</v>
      </c>
      <c r="H2186">
        <v>1</v>
      </c>
      <c r="I2186">
        <v>4</v>
      </c>
      <c r="J2186" t="s">
        <v>19</v>
      </c>
      <c r="K2186">
        <v>1</v>
      </c>
      <c r="L2186" t="s">
        <v>19</v>
      </c>
      <c r="M2186">
        <v>33</v>
      </c>
      <c r="N2186" t="s">
        <v>19</v>
      </c>
      <c r="O2186">
        <v>0</v>
      </c>
    </row>
    <row r="2187" spans="1:15" x14ac:dyDescent="0.25">
      <c r="A2187">
        <v>4305</v>
      </c>
      <c r="B2187">
        <v>489</v>
      </c>
      <c r="C2187" t="s">
        <v>3426</v>
      </c>
      <c r="E2187" s="30">
        <v>0</v>
      </c>
      <c r="F2187">
        <v>0.01</v>
      </c>
      <c r="G2187" s="30">
        <v>0</v>
      </c>
      <c r="H2187">
        <v>1</v>
      </c>
      <c r="I2187" t="s">
        <v>19</v>
      </c>
      <c r="J2187">
        <v>625000000</v>
      </c>
      <c r="K2187">
        <v>1</v>
      </c>
      <c r="L2187">
        <v>589</v>
      </c>
      <c r="M2187" t="s">
        <v>19</v>
      </c>
      <c r="N2187" t="s">
        <v>19</v>
      </c>
      <c r="O2187">
        <v>11775</v>
      </c>
    </row>
    <row r="2188" spans="1:15" ht="255" x14ac:dyDescent="0.25">
      <c r="A2188">
        <v>4306</v>
      </c>
      <c r="B2188">
        <v>1201</v>
      </c>
      <c r="C2188" t="s">
        <v>3427</v>
      </c>
      <c r="D2188" s="7" t="s">
        <v>3428</v>
      </c>
      <c r="E2188">
        <v>15000000</v>
      </c>
      <c r="F2188">
        <v>252000</v>
      </c>
      <c r="G2188">
        <v>575</v>
      </c>
      <c r="H2188">
        <v>1</v>
      </c>
      <c r="I2188">
        <v>1</v>
      </c>
      <c r="J2188">
        <v>52500000</v>
      </c>
      <c r="K2188">
        <v>1</v>
      </c>
      <c r="L2188">
        <v>471</v>
      </c>
      <c r="M2188" t="s">
        <v>19</v>
      </c>
      <c r="N2188">
        <v>20068</v>
      </c>
      <c r="O2188">
        <v>11776</v>
      </c>
    </row>
    <row r="2189" spans="1:15" x14ac:dyDescent="0.25">
      <c r="A2189">
        <v>4307</v>
      </c>
      <c r="B2189">
        <v>489</v>
      </c>
      <c r="C2189" t="s">
        <v>3429</v>
      </c>
      <c r="E2189" s="30">
        <v>0</v>
      </c>
      <c r="F2189">
        <v>0.01</v>
      </c>
      <c r="G2189" s="30">
        <v>0</v>
      </c>
      <c r="H2189">
        <v>1</v>
      </c>
      <c r="I2189" t="s">
        <v>19</v>
      </c>
      <c r="J2189">
        <v>615000000</v>
      </c>
      <c r="K2189">
        <v>1</v>
      </c>
      <c r="L2189">
        <v>590</v>
      </c>
      <c r="M2189" t="s">
        <v>19</v>
      </c>
      <c r="N2189" t="s">
        <v>19</v>
      </c>
      <c r="O2189">
        <v>11776</v>
      </c>
    </row>
    <row r="2190" spans="1:15" ht="225" x14ac:dyDescent="0.25">
      <c r="A2190">
        <v>4308</v>
      </c>
      <c r="B2190">
        <v>1201</v>
      </c>
      <c r="C2190" t="s">
        <v>3430</v>
      </c>
      <c r="D2190" s="7" t="s">
        <v>3431</v>
      </c>
      <c r="E2190">
        <v>15552000</v>
      </c>
      <c r="F2190">
        <v>270000</v>
      </c>
      <c r="G2190">
        <v>600</v>
      </c>
      <c r="H2190">
        <v>1</v>
      </c>
      <c r="I2190">
        <v>8</v>
      </c>
      <c r="J2190">
        <v>52500000</v>
      </c>
      <c r="K2190">
        <v>1</v>
      </c>
      <c r="L2190">
        <v>472</v>
      </c>
      <c r="M2190" t="s">
        <v>19</v>
      </c>
      <c r="N2190">
        <v>20072</v>
      </c>
      <c r="O2190">
        <v>11777</v>
      </c>
    </row>
    <row r="2191" spans="1:15" x14ac:dyDescent="0.25">
      <c r="A2191">
        <v>4309</v>
      </c>
      <c r="B2191">
        <v>489</v>
      </c>
      <c r="C2191" t="s">
        <v>3432</v>
      </c>
      <c r="E2191" s="30">
        <v>0</v>
      </c>
      <c r="F2191">
        <v>0.01</v>
      </c>
      <c r="G2191" s="30">
        <v>0</v>
      </c>
      <c r="H2191">
        <v>1</v>
      </c>
      <c r="I2191" t="s">
        <v>19</v>
      </c>
      <c r="J2191">
        <v>650000000</v>
      </c>
      <c r="K2191">
        <v>1</v>
      </c>
      <c r="L2191">
        <v>591</v>
      </c>
      <c r="M2191" t="s">
        <v>19</v>
      </c>
      <c r="N2191" t="s">
        <v>19</v>
      </c>
      <c r="O2191">
        <v>11777</v>
      </c>
    </row>
    <row r="2192" spans="1:15" x14ac:dyDescent="0.25">
      <c r="A2192">
        <v>4310</v>
      </c>
      <c r="B2192">
        <v>1201</v>
      </c>
      <c r="C2192" t="s">
        <v>3433</v>
      </c>
      <c r="D2192" t="s">
        <v>3434</v>
      </c>
      <c r="E2192">
        <v>15228000</v>
      </c>
      <c r="F2192">
        <v>216000</v>
      </c>
      <c r="G2192">
        <v>535</v>
      </c>
      <c r="H2192">
        <v>1</v>
      </c>
      <c r="I2192">
        <v>2</v>
      </c>
      <c r="J2192">
        <v>52500000</v>
      </c>
      <c r="K2192">
        <v>1</v>
      </c>
      <c r="L2192">
        <v>473</v>
      </c>
      <c r="M2192" t="s">
        <v>19</v>
      </c>
      <c r="N2192">
        <v>20076</v>
      </c>
      <c r="O2192">
        <v>11778</v>
      </c>
    </row>
    <row r="2193" spans="1:15" x14ac:dyDescent="0.25">
      <c r="A2193">
        <v>4311</v>
      </c>
      <c r="B2193">
        <v>489</v>
      </c>
      <c r="C2193" t="s">
        <v>3435</v>
      </c>
      <c r="E2193" s="30">
        <v>0</v>
      </c>
      <c r="F2193">
        <v>0.01</v>
      </c>
      <c r="G2193" s="30">
        <v>0</v>
      </c>
      <c r="H2193">
        <v>1</v>
      </c>
      <c r="I2193" t="s">
        <v>19</v>
      </c>
      <c r="J2193">
        <v>592000000</v>
      </c>
      <c r="K2193">
        <v>1</v>
      </c>
      <c r="L2193">
        <v>592</v>
      </c>
      <c r="M2193" t="s">
        <v>19</v>
      </c>
      <c r="N2193" t="s">
        <v>19</v>
      </c>
      <c r="O2193">
        <v>11778</v>
      </c>
    </row>
    <row r="2194" spans="1:15" ht="300" x14ac:dyDescent="0.25">
      <c r="A2194">
        <v>4312</v>
      </c>
      <c r="B2194">
        <v>1136</v>
      </c>
      <c r="C2194" t="s">
        <v>3436</v>
      </c>
      <c r="D2194" s="7" t="s">
        <v>3437</v>
      </c>
      <c r="E2194" s="30">
        <v>0</v>
      </c>
      <c r="F2194">
        <v>5</v>
      </c>
      <c r="G2194" s="30">
        <v>0</v>
      </c>
      <c r="H2194">
        <v>40</v>
      </c>
      <c r="I2194" t="s">
        <v>19</v>
      </c>
      <c r="J2194">
        <v>95</v>
      </c>
      <c r="K2194">
        <v>1</v>
      </c>
      <c r="L2194">
        <v>1870</v>
      </c>
      <c r="M2194">
        <v>10833</v>
      </c>
      <c r="N2194" t="s">
        <v>19</v>
      </c>
      <c r="O2194">
        <v>0</v>
      </c>
    </row>
    <row r="2195" spans="1:15" x14ac:dyDescent="0.25">
      <c r="A2195">
        <v>4313</v>
      </c>
      <c r="B2195">
        <v>1137</v>
      </c>
      <c r="C2195" t="s">
        <v>3438</v>
      </c>
      <c r="E2195" s="30">
        <v>0</v>
      </c>
      <c r="F2195">
        <v>0.01</v>
      </c>
      <c r="G2195" s="30">
        <v>0</v>
      </c>
      <c r="H2195">
        <v>1</v>
      </c>
      <c r="I2195">
        <v>8</v>
      </c>
      <c r="J2195">
        <v>10000000</v>
      </c>
      <c r="K2195">
        <v>1</v>
      </c>
      <c r="L2195">
        <v>1920</v>
      </c>
      <c r="M2195">
        <v>10833</v>
      </c>
      <c r="N2195" t="s">
        <v>19</v>
      </c>
      <c r="O2195">
        <v>0</v>
      </c>
    </row>
    <row r="2196" spans="1:15" x14ac:dyDescent="0.25">
      <c r="A2196">
        <v>4314</v>
      </c>
      <c r="B2196">
        <v>1137</v>
      </c>
      <c r="C2196" t="s">
        <v>3439</v>
      </c>
      <c r="E2196" s="30">
        <v>0</v>
      </c>
      <c r="F2196">
        <v>0.01</v>
      </c>
      <c r="G2196" s="30">
        <v>0</v>
      </c>
      <c r="H2196">
        <v>1</v>
      </c>
      <c r="I2196">
        <v>1</v>
      </c>
      <c r="J2196">
        <v>10000000</v>
      </c>
      <c r="K2196">
        <v>1</v>
      </c>
      <c r="L2196">
        <v>1920</v>
      </c>
      <c r="M2196">
        <v>10834</v>
      </c>
      <c r="N2196" t="s">
        <v>19</v>
      </c>
      <c r="O2196">
        <v>0</v>
      </c>
    </row>
    <row r="2197" spans="1:15" x14ac:dyDescent="0.25">
      <c r="A2197">
        <v>4315</v>
      </c>
      <c r="B2197">
        <v>1137</v>
      </c>
      <c r="C2197" t="s">
        <v>3440</v>
      </c>
      <c r="E2197" s="30">
        <v>0</v>
      </c>
      <c r="F2197">
        <v>0.01</v>
      </c>
      <c r="G2197" s="30">
        <v>0</v>
      </c>
      <c r="H2197">
        <v>1</v>
      </c>
      <c r="I2197">
        <v>4</v>
      </c>
      <c r="J2197">
        <v>10000000</v>
      </c>
      <c r="K2197">
        <v>1</v>
      </c>
      <c r="L2197">
        <v>1920</v>
      </c>
      <c r="M2197">
        <v>10835</v>
      </c>
      <c r="N2197" t="s">
        <v>19</v>
      </c>
      <c r="O2197">
        <v>0</v>
      </c>
    </row>
    <row r="2198" spans="1:15" x14ac:dyDescent="0.25">
      <c r="A2198">
        <v>4316</v>
      </c>
      <c r="B2198">
        <v>1137</v>
      </c>
      <c r="C2198" t="s">
        <v>3441</v>
      </c>
      <c r="E2198" s="30">
        <v>0</v>
      </c>
      <c r="F2198">
        <v>0.01</v>
      </c>
      <c r="G2198" s="30">
        <v>0</v>
      </c>
      <c r="H2198">
        <v>1</v>
      </c>
      <c r="I2198">
        <v>2</v>
      </c>
      <c r="J2198">
        <v>10000000</v>
      </c>
      <c r="K2198">
        <v>1</v>
      </c>
      <c r="L2198">
        <v>1920</v>
      </c>
      <c r="M2198">
        <v>10836</v>
      </c>
      <c r="N2198" t="s">
        <v>19</v>
      </c>
      <c r="O2198">
        <v>0</v>
      </c>
    </row>
    <row r="2199" spans="1:15" ht="409.5" x14ac:dyDescent="0.25">
      <c r="A2199">
        <v>4320</v>
      </c>
      <c r="B2199">
        <v>1141</v>
      </c>
      <c r="C2199" t="s">
        <v>3442</v>
      </c>
      <c r="D2199" s="7" t="s">
        <v>3443</v>
      </c>
      <c r="E2199">
        <v>1</v>
      </c>
      <c r="F2199">
        <v>0.1</v>
      </c>
      <c r="G2199" s="30">
        <v>0</v>
      </c>
      <c r="H2199">
        <v>1</v>
      </c>
      <c r="I2199">
        <v>4</v>
      </c>
      <c r="J2199" t="s">
        <v>19</v>
      </c>
      <c r="K2199">
        <v>1</v>
      </c>
      <c r="L2199" t="s">
        <v>19</v>
      </c>
      <c r="M2199">
        <v>33</v>
      </c>
      <c r="N2199" t="s">
        <v>19</v>
      </c>
      <c r="O2199">
        <v>0</v>
      </c>
    </row>
    <row r="2200" spans="1:15" ht="409.5" x14ac:dyDescent="0.25">
      <c r="A2200">
        <v>4321</v>
      </c>
      <c r="B2200">
        <v>1141</v>
      </c>
      <c r="C2200" t="s">
        <v>3444</v>
      </c>
      <c r="D2200" s="7" t="s">
        <v>3445</v>
      </c>
      <c r="E2200">
        <v>1</v>
      </c>
      <c r="F2200">
        <v>0.1</v>
      </c>
      <c r="G2200" s="30">
        <v>0</v>
      </c>
      <c r="H2200">
        <v>1</v>
      </c>
      <c r="I2200">
        <v>4</v>
      </c>
      <c r="J2200" t="s">
        <v>19</v>
      </c>
      <c r="K2200">
        <v>1</v>
      </c>
      <c r="L2200" t="s">
        <v>19</v>
      </c>
      <c r="M2200">
        <v>33</v>
      </c>
      <c r="N2200" t="s">
        <v>19</v>
      </c>
      <c r="O2200">
        <v>0</v>
      </c>
    </row>
    <row r="2201" spans="1:15" ht="409.5" x14ac:dyDescent="0.25">
      <c r="A2201">
        <v>4322</v>
      </c>
      <c r="B2201">
        <v>1141</v>
      </c>
      <c r="C2201" t="s">
        <v>3446</v>
      </c>
      <c r="D2201" s="7" t="s">
        <v>31114</v>
      </c>
      <c r="E2201">
        <v>1</v>
      </c>
      <c r="F2201">
        <v>0.1</v>
      </c>
      <c r="G2201" s="30">
        <v>0</v>
      </c>
      <c r="H2201">
        <v>1</v>
      </c>
      <c r="I2201">
        <v>4</v>
      </c>
      <c r="J2201" t="s">
        <v>19</v>
      </c>
      <c r="K2201">
        <v>1</v>
      </c>
      <c r="L2201" t="s">
        <v>19</v>
      </c>
      <c r="M2201">
        <v>33</v>
      </c>
      <c r="N2201" t="s">
        <v>19</v>
      </c>
      <c r="O2201">
        <v>0</v>
      </c>
    </row>
    <row r="2202" spans="1:15" ht="409.5" x14ac:dyDescent="0.25">
      <c r="A2202">
        <v>4323</v>
      </c>
      <c r="B2202">
        <v>1141</v>
      </c>
      <c r="C2202" t="s">
        <v>3447</v>
      </c>
      <c r="D2202" s="7" t="s">
        <v>3448</v>
      </c>
      <c r="E2202">
        <v>1</v>
      </c>
      <c r="F2202">
        <v>0.1</v>
      </c>
      <c r="G2202" s="30">
        <v>0</v>
      </c>
      <c r="H2202">
        <v>1</v>
      </c>
      <c r="I2202">
        <v>4</v>
      </c>
      <c r="J2202" t="s">
        <v>19</v>
      </c>
      <c r="K2202">
        <v>1</v>
      </c>
      <c r="L2202" t="s">
        <v>19</v>
      </c>
      <c r="M2202">
        <v>33</v>
      </c>
      <c r="N2202" t="s">
        <v>19</v>
      </c>
      <c r="O2202">
        <v>0</v>
      </c>
    </row>
    <row r="2203" spans="1:15" ht="409.5" x14ac:dyDescent="0.25">
      <c r="A2203">
        <v>4324</v>
      </c>
      <c r="B2203">
        <v>1141</v>
      </c>
      <c r="C2203" t="s">
        <v>3449</v>
      </c>
      <c r="D2203" s="7" t="s">
        <v>3450</v>
      </c>
      <c r="E2203">
        <v>1</v>
      </c>
      <c r="F2203">
        <v>0.1</v>
      </c>
      <c r="G2203" s="30">
        <v>0</v>
      </c>
      <c r="H2203">
        <v>1</v>
      </c>
      <c r="I2203">
        <v>4</v>
      </c>
      <c r="J2203" t="s">
        <v>19</v>
      </c>
      <c r="K2203">
        <v>1</v>
      </c>
      <c r="L2203" t="s">
        <v>19</v>
      </c>
      <c r="M2203">
        <v>33</v>
      </c>
      <c r="N2203" t="s">
        <v>19</v>
      </c>
      <c r="O2203">
        <v>0</v>
      </c>
    </row>
    <row r="2204" spans="1:15" ht="409.5" x14ac:dyDescent="0.25">
      <c r="A2204">
        <v>4325</v>
      </c>
      <c r="B2204">
        <v>1141</v>
      </c>
      <c r="C2204" t="s">
        <v>3451</v>
      </c>
      <c r="D2204" s="7" t="s">
        <v>3452</v>
      </c>
      <c r="E2204">
        <v>1</v>
      </c>
      <c r="F2204">
        <v>0.1</v>
      </c>
      <c r="G2204" s="30">
        <v>0</v>
      </c>
      <c r="H2204">
        <v>1</v>
      </c>
      <c r="I2204">
        <v>4</v>
      </c>
      <c r="J2204" t="s">
        <v>19</v>
      </c>
      <c r="K2204">
        <v>1</v>
      </c>
      <c r="L2204" t="s">
        <v>19</v>
      </c>
      <c r="M2204">
        <v>33</v>
      </c>
      <c r="N2204" t="s">
        <v>19</v>
      </c>
      <c r="O2204">
        <v>0</v>
      </c>
    </row>
    <row r="2205" spans="1:15" ht="409.5" x14ac:dyDescent="0.25">
      <c r="A2205">
        <v>4326</v>
      </c>
      <c r="B2205">
        <v>1141</v>
      </c>
      <c r="C2205" t="s">
        <v>3453</v>
      </c>
      <c r="D2205" s="7" t="s">
        <v>3454</v>
      </c>
      <c r="E2205">
        <v>1</v>
      </c>
      <c r="F2205">
        <v>0.1</v>
      </c>
      <c r="G2205" s="30">
        <v>0</v>
      </c>
      <c r="H2205">
        <v>1</v>
      </c>
      <c r="I2205">
        <v>4</v>
      </c>
      <c r="J2205" t="s">
        <v>19</v>
      </c>
      <c r="K2205">
        <v>1</v>
      </c>
      <c r="L2205" t="s">
        <v>19</v>
      </c>
      <c r="M2205">
        <v>33</v>
      </c>
      <c r="N2205" t="s">
        <v>19</v>
      </c>
      <c r="O2205">
        <v>0</v>
      </c>
    </row>
    <row r="2206" spans="1:15" ht="409.5" x14ac:dyDescent="0.25">
      <c r="A2206">
        <v>4327</v>
      </c>
      <c r="B2206">
        <v>1141</v>
      </c>
      <c r="C2206" t="s">
        <v>3455</v>
      </c>
      <c r="D2206" s="7" t="s">
        <v>3456</v>
      </c>
      <c r="E2206">
        <v>1</v>
      </c>
      <c r="F2206">
        <v>0.1</v>
      </c>
      <c r="G2206" s="30">
        <v>0</v>
      </c>
      <c r="H2206">
        <v>1</v>
      </c>
      <c r="I2206">
        <v>4</v>
      </c>
      <c r="J2206" t="s">
        <v>19</v>
      </c>
      <c r="K2206">
        <v>1</v>
      </c>
      <c r="L2206" t="s">
        <v>19</v>
      </c>
      <c r="M2206">
        <v>33</v>
      </c>
      <c r="N2206" t="s">
        <v>19</v>
      </c>
      <c r="O2206">
        <v>0</v>
      </c>
    </row>
    <row r="2207" spans="1:15" ht="409.5" x14ac:dyDescent="0.25">
      <c r="A2207">
        <v>4328</v>
      </c>
      <c r="B2207">
        <v>1141</v>
      </c>
      <c r="C2207" t="s">
        <v>3457</v>
      </c>
      <c r="D2207" s="7" t="s">
        <v>3458</v>
      </c>
      <c r="E2207">
        <v>1</v>
      </c>
      <c r="F2207">
        <v>0.1</v>
      </c>
      <c r="G2207" s="30">
        <v>0</v>
      </c>
      <c r="H2207">
        <v>1</v>
      </c>
      <c r="I2207">
        <v>4</v>
      </c>
      <c r="J2207" t="s">
        <v>19</v>
      </c>
      <c r="K2207">
        <v>1</v>
      </c>
      <c r="L2207" t="s">
        <v>19</v>
      </c>
      <c r="M2207">
        <v>33</v>
      </c>
      <c r="N2207" t="s">
        <v>19</v>
      </c>
      <c r="O2207">
        <v>0</v>
      </c>
    </row>
    <row r="2208" spans="1:15" ht="409.5" x14ac:dyDescent="0.25">
      <c r="A2208">
        <v>4329</v>
      </c>
      <c r="B2208">
        <v>1141</v>
      </c>
      <c r="C2208" t="s">
        <v>3459</v>
      </c>
      <c r="D2208" s="7" t="s">
        <v>3460</v>
      </c>
      <c r="E2208">
        <v>1</v>
      </c>
      <c r="F2208">
        <v>0.1</v>
      </c>
      <c r="G2208" s="30">
        <v>0</v>
      </c>
      <c r="H2208">
        <v>1</v>
      </c>
      <c r="I2208">
        <v>4</v>
      </c>
      <c r="J2208" t="s">
        <v>19</v>
      </c>
      <c r="K2208">
        <v>1</v>
      </c>
      <c r="L2208" t="s">
        <v>19</v>
      </c>
      <c r="M2208">
        <v>33</v>
      </c>
      <c r="N2208" t="s">
        <v>19</v>
      </c>
      <c r="O2208">
        <v>0</v>
      </c>
    </row>
    <row r="2209" spans="1:15" ht="409.5" x14ac:dyDescent="0.25">
      <c r="A2209">
        <v>4330</v>
      </c>
      <c r="B2209">
        <v>1141</v>
      </c>
      <c r="C2209" t="s">
        <v>3461</v>
      </c>
      <c r="D2209" s="7" t="s">
        <v>3462</v>
      </c>
      <c r="E2209">
        <v>1</v>
      </c>
      <c r="F2209">
        <v>0.1</v>
      </c>
      <c r="G2209" s="30">
        <v>0</v>
      </c>
      <c r="H2209">
        <v>1</v>
      </c>
      <c r="I2209">
        <v>4</v>
      </c>
      <c r="J2209" t="s">
        <v>19</v>
      </c>
      <c r="K2209">
        <v>1</v>
      </c>
      <c r="L2209" t="s">
        <v>19</v>
      </c>
      <c r="M2209">
        <v>33</v>
      </c>
      <c r="N2209" t="s">
        <v>19</v>
      </c>
      <c r="O2209">
        <v>0</v>
      </c>
    </row>
    <row r="2210" spans="1:15" ht="409.5" x14ac:dyDescent="0.25">
      <c r="A2210">
        <v>4331</v>
      </c>
      <c r="B2210">
        <v>1141</v>
      </c>
      <c r="C2210" t="s">
        <v>3463</v>
      </c>
      <c r="D2210" s="7" t="s">
        <v>3464</v>
      </c>
      <c r="E2210">
        <v>1</v>
      </c>
      <c r="F2210">
        <v>0.1</v>
      </c>
      <c r="G2210" s="30">
        <v>0</v>
      </c>
      <c r="H2210">
        <v>1</v>
      </c>
      <c r="I2210">
        <v>4</v>
      </c>
      <c r="J2210" t="s">
        <v>19</v>
      </c>
      <c r="K2210">
        <v>1</v>
      </c>
      <c r="L2210" t="s">
        <v>19</v>
      </c>
      <c r="M2210">
        <v>33</v>
      </c>
      <c r="N2210" t="s">
        <v>19</v>
      </c>
      <c r="O2210">
        <v>0</v>
      </c>
    </row>
    <row r="2211" spans="1:15" ht="390" x14ac:dyDescent="0.25">
      <c r="A2211">
        <v>4332</v>
      </c>
      <c r="B2211">
        <v>1141</v>
      </c>
      <c r="C2211" t="s">
        <v>3465</v>
      </c>
      <c r="D2211" s="7" t="s">
        <v>3466</v>
      </c>
      <c r="E2211">
        <v>1</v>
      </c>
      <c r="F2211">
        <v>0.1</v>
      </c>
      <c r="G2211" s="30">
        <v>0</v>
      </c>
      <c r="H2211">
        <v>1</v>
      </c>
      <c r="I2211">
        <v>4</v>
      </c>
      <c r="J2211" t="s">
        <v>19</v>
      </c>
      <c r="K2211">
        <v>1</v>
      </c>
      <c r="L2211" t="s">
        <v>19</v>
      </c>
      <c r="M2211">
        <v>33</v>
      </c>
      <c r="N2211" t="s">
        <v>19</v>
      </c>
      <c r="O2211">
        <v>0</v>
      </c>
    </row>
    <row r="2212" spans="1:15" ht="409.5" x14ac:dyDescent="0.25">
      <c r="A2212">
        <v>4333</v>
      </c>
      <c r="B2212">
        <v>1141</v>
      </c>
      <c r="C2212" t="s">
        <v>3467</v>
      </c>
      <c r="D2212" s="7" t="s">
        <v>3468</v>
      </c>
      <c r="E2212">
        <v>1</v>
      </c>
      <c r="F2212">
        <v>0.1</v>
      </c>
      <c r="G2212" s="30">
        <v>0</v>
      </c>
      <c r="H2212">
        <v>1</v>
      </c>
      <c r="I2212">
        <v>4</v>
      </c>
      <c r="J2212" t="s">
        <v>19</v>
      </c>
      <c r="K2212">
        <v>1</v>
      </c>
      <c r="L2212" t="s">
        <v>19</v>
      </c>
      <c r="M2212">
        <v>33</v>
      </c>
      <c r="N2212" t="s">
        <v>19</v>
      </c>
      <c r="O2212">
        <v>0</v>
      </c>
    </row>
    <row r="2213" spans="1:15" ht="409.5" x14ac:dyDescent="0.25">
      <c r="A2213">
        <v>4334</v>
      </c>
      <c r="B2213">
        <v>1141</v>
      </c>
      <c r="C2213" t="s">
        <v>3469</v>
      </c>
      <c r="D2213" s="7" t="s">
        <v>31115</v>
      </c>
      <c r="E2213">
        <v>1</v>
      </c>
      <c r="F2213">
        <v>0.1</v>
      </c>
      <c r="G2213" s="30">
        <v>0</v>
      </c>
      <c r="H2213">
        <v>1</v>
      </c>
      <c r="I2213">
        <v>4</v>
      </c>
      <c r="J2213" t="s">
        <v>19</v>
      </c>
      <c r="K2213">
        <v>1</v>
      </c>
      <c r="L2213" t="s">
        <v>19</v>
      </c>
      <c r="M2213">
        <v>33</v>
      </c>
      <c r="N2213" t="s">
        <v>19</v>
      </c>
      <c r="O2213">
        <v>0</v>
      </c>
    </row>
    <row r="2214" spans="1:15" ht="409.5" x14ac:dyDescent="0.25">
      <c r="A2214">
        <v>4335</v>
      </c>
      <c r="B2214">
        <v>1141</v>
      </c>
      <c r="C2214" t="s">
        <v>3470</v>
      </c>
      <c r="D2214" s="7" t="s">
        <v>3471</v>
      </c>
      <c r="E2214">
        <v>1</v>
      </c>
      <c r="F2214">
        <v>0.1</v>
      </c>
      <c r="G2214" s="30">
        <v>0</v>
      </c>
      <c r="H2214">
        <v>1</v>
      </c>
      <c r="I2214">
        <v>4</v>
      </c>
      <c r="J2214" t="s">
        <v>19</v>
      </c>
      <c r="K2214">
        <v>1</v>
      </c>
      <c r="L2214" t="s">
        <v>19</v>
      </c>
      <c r="M2214">
        <v>33</v>
      </c>
      <c r="N2214" t="s">
        <v>19</v>
      </c>
      <c r="O2214">
        <v>0</v>
      </c>
    </row>
    <row r="2215" spans="1:15" ht="409.5" x14ac:dyDescent="0.25">
      <c r="A2215">
        <v>4336</v>
      </c>
      <c r="B2215">
        <v>1141</v>
      </c>
      <c r="C2215" t="s">
        <v>3472</v>
      </c>
      <c r="D2215" s="7" t="s">
        <v>3473</v>
      </c>
      <c r="E2215">
        <v>1</v>
      </c>
      <c r="F2215">
        <v>0.1</v>
      </c>
      <c r="G2215" s="30">
        <v>0</v>
      </c>
      <c r="H2215">
        <v>1</v>
      </c>
      <c r="I2215">
        <v>4</v>
      </c>
      <c r="J2215" t="s">
        <v>19</v>
      </c>
      <c r="K2215">
        <v>1</v>
      </c>
      <c r="L2215" t="s">
        <v>19</v>
      </c>
      <c r="M2215">
        <v>33</v>
      </c>
      <c r="N2215" t="s">
        <v>19</v>
      </c>
      <c r="O2215">
        <v>0</v>
      </c>
    </row>
    <row r="2216" spans="1:15" ht="409.5" x14ac:dyDescent="0.25">
      <c r="A2216">
        <v>4337</v>
      </c>
      <c r="B2216">
        <v>1141</v>
      </c>
      <c r="C2216" t="s">
        <v>3474</v>
      </c>
      <c r="D2216" s="7" t="s">
        <v>3475</v>
      </c>
      <c r="E2216">
        <v>1</v>
      </c>
      <c r="F2216">
        <v>0.1</v>
      </c>
      <c r="G2216" s="30">
        <v>0</v>
      </c>
      <c r="H2216">
        <v>1</v>
      </c>
      <c r="I2216">
        <v>4</v>
      </c>
      <c r="J2216" t="s">
        <v>19</v>
      </c>
      <c r="K2216">
        <v>1</v>
      </c>
      <c r="L2216" t="s">
        <v>19</v>
      </c>
      <c r="M2216">
        <v>33</v>
      </c>
      <c r="N2216" t="s">
        <v>19</v>
      </c>
      <c r="O2216">
        <v>0</v>
      </c>
    </row>
    <row r="2217" spans="1:15" ht="409.5" x14ac:dyDescent="0.25">
      <c r="A2217">
        <v>4338</v>
      </c>
      <c r="B2217">
        <v>1141</v>
      </c>
      <c r="C2217" t="s">
        <v>3476</v>
      </c>
      <c r="D2217" s="7" t="s">
        <v>31116</v>
      </c>
      <c r="E2217">
        <v>1</v>
      </c>
      <c r="F2217">
        <v>0.1</v>
      </c>
      <c r="G2217" s="30">
        <v>0</v>
      </c>
      <c r="H2217">
        <v>1</v>
      </c>
      <c r="I2217">
        <v>4</v>
      </c>
      <c r="J2217" t="s">
        <v>19</v>
      </c>
      <c r="K2217">
        <v>1</v>
      </c>
      <c r="L2217" t="s">
        <v>19</v>
      </c>
      <c r="M2217">
        <v>33</v>
      </c>
      <c r="N2217" t="s">
        <v>19</v>
      </c>
      <c r="O2217">
        <v>0</v>
      </c>
    </row>
    <row r="2218" spans="1:15" x14ac:dyDescent="0.25">
      <c r="A2218">
        <v>4345</v>
      </c>
      <c r="B2218">
        <v>77</v>
      </c>
      <c r="C2218" t="s">
        <v>3477</v>
      </c>
      <c r="D2218" t="s">
        <v>358</v>
      </c>
      <c r="E2218">
        <v>10000</v>
      </c>
      <c r="F2218">
        <v>5</v>
      </c>
      <c r="G2218" s="30">
        <v>0</v>
      </c>
      <c r="H2218">
        <v>1</v>
      </c>
      <c r="I2218">
        <v>1</v>
      </c>
      <c r="J2218">
        <v>63062</v>
      </c>
      <c r="K2218">
        <v>1</v>
      </c>
      <c r="L2218">
        <v>1696</v>
      </c>
      <c r="M2218">
        <v>81</v>
      </c>
      <c r="N2218" t="s">
        <v>19</v>
      </c>
      <c r="O2218">
        <v>0</v>
      </c>
    </row>
    <row r="2219" spans="1:15" x14ac:dyDescent="0.25">
      <c r="A2219">
        <v>4346</v>
      </c>
      <c r="B2219">
        <v>77</v>
      </c>
      <c r="C2219" t="s">
        <v>3478</v>
      </c>
      <c r="D2219" t="s">
        <v>358</v>
      </c>
      <c r="E2219">
        <v>10000</v>
      </c>
      <c r="F2219">
        <v>5</v>
      </c>
      <c r="G2219" s="30">
        <v>0</v>
      </c>
      <c r="H2219">
        <v>1</v>
      </c>
      <c r="I2219">
        <v>1</v>
      </c>
      <c r="J2219">
        <v>63062</v>
      </c>
      <c r="K2219">
        <v>1</v>
      </c>
      <c r="L2219">
        <v>1696</v>
      </c>
      <c r="M2219">
        <v>81</v>
      </c>
      <c r="N2219" t="s">
        <v>19</v>
      </c>
      <c r="O2219">
        <v>0</v>
      </c>
    </row>
    <row r="2220" spans="1:15" x14ac:dyDescent="0.25">
      <c r="A2220">
        <v>4347</v>
      </c>
      <c r="B2220">
        <v>77</v>
      </c>
      <c r="C2220" t="s">
        <v>3479</v>
      </c>
      <c r="D2220" t="s">
        <v>358</v>
      </c>
      <c r="E2220">
        <v>10000</v>
      </c>
      <c r="F2220">
        <v>5</v>
      </c>
      <c r="G2220" s="30">
        <v>0</v>
      </c>
      <c r="H2220">
        <v>1</v>
      </c>
      <c r="I2220">
        <v>1</v>
      </c>
      <c r="J2220">
        <v>63062</v>
      </c>
      <c r="K2220">
        <v>1</v>
      </c>
      <c r="L2220">
        <v>1696</v>
      </c>
      <c r="M2220">
        <v>81</v>
      </c>
      <c r="N2220" t="s">
        <v>19</v>
      </c>
      <c r="O2220">
        <v>0</v>
      </c>
    </row>
    <row r="2221" spans="1:15" x14ac:dyDescent="0.25">
      <c r="A2221">
        <v>4348</v>
      </c>
      <c r="B2221">
        <v>77</v>
      </c>
      <c r="C2221" t="s">
        <v>3480</v>
      </c>
      <c r="D2221" t="s">
        <v>358</v>
      </c>
      <c r="E2221">
        <v>10000</v>
      </c>
      <c r="F2221">
        <v>5</v>
      </c>
      <c r="G2221" s="30">
        <v>0</v>
      </c>
      <c r="H2221">
        <v>1</v>
      </c>
      <c r="I2221">
        <v>1</v>
      </c>
      <c r="J2221">
        <v>63062</v>
      </c>
      <c r="K2221">
        <v>1</v>
      </c>
      <c r="L2221">
        <v>1696</v>
      </c>
      <c r="M2221">
        <v>81</v>
      </c>
      <c r="N2221" t="s">
        <v>19</v>
      </c>
      <c r="O2221">
        <v>0</v>
      </c>
    </row>
    <row r="2222" spans="1:15" x14ac:dyDescent="0.25">
      <c r="A2222">
        <v>4349</v>
      </c>
      <c r="B2222">
        <v>77</v>
      </c>
      <c r="C2222" t="s">
        <v>3481</v>
      </c>
      <c r="D2222" t="s">
        <v>358</v>
      </c>
      <c r="E2222">
        <v>10000</v>
      </c>
      <c r="F2222">
        <v>5</v>
      </c>
      <c r="G2222" s="30">
        <v>0</v>
      </c>
      <c r="H2222">
        <v>1</v>
      </c>
      <c r="I2222">
        <v>1</v>
      </c>
      <c r="J2222">
        <v>63062</v>
      </c>
      <c r="K2222">
        <v>1</v>
      </c>
      <c r="L2222">
        <v>1696</v>
      </c>
      <c r="M2222">
        <v>81</v>
      </c>
      <c r="N2222" t="s">
        <v>19</v>
      </c>
      <c r="O2222">
        <v>0</v>
      </c>
    </row>
    <row r="2223" spans="1:15" x14ac:dyDescent="0.25">
      <c r="A2223">
        <v>4358</v>
      </c>
      <c r="B2223">
        <v>283</v>
      </c>
      <c r="C2223" t="s">
        <v>3482</v>
      </c>
      <c r="D2223" t="s">
        <v>1518</v>
      </c>
      <c r="E2223">
        <v>50</v>
      </c>
      <c r="F2223">
        <v>1</v>
      </c>
      <c r="G2223" s="30">
        <v>0</v>
      </c>
      <c r="H2223">
        <v>1</v>
      </c>
      <c r="I2223" t="s">
        <v>19</v>
      </c>
      <c r="J2223" t="s">
        <v>19</v>
      </c>
      <c r="K2223">
        <v>1</v>
      </c>
      <c r="L2223">
        <v>23</v>
      </c>
      <c r="M2223">
        <v>10153</v>
      </c>
      <c r="N2223" t="s">
        <v>19</v>
      </c>
      <c r="O2223">
        <v>0</v>
      </c>
    </row>
    <row r="2224" spans="1:15" ht="225" x14ac:dyDescent="0.25">
      <c r="A2224">
        <v>4363</v>
      </c>
      <c r="B2224">
        <v>28</v>
      </c>
      <c r="C2224" t="s">
        <v>3483</v>
      </c>
      <c r="D2224" s="7" t="s">
        <v>3484</v>
      </c>
      <c r="E2224">
        <v>11250000</v>
      </c>
      <c r="F2224">
        <v>265000</v>
      </c>
      <c r="G2224">
        <v>5250</v>
      </c>
      <c r="H2224">
        <v>1</v>
      </c>
      <c r="I2224">
        <v>8</v>
      </c>
      <c r="J2224">
        <v>1600000</v>
      </c>
      <c r="K2224">
        <v>1</v>
      </c>
      <c r="L2224">
        <v>1614</v>
      </c>
      <c r="M2224" t="s">
        <v>19</v>
      </c>
      <c r="N2224">
        <v>20074</v>
      </c>
      <c r="O2224">
        <v>11876</v>
      </c>
    </row>
    <row r="2225" spans="1:15" x14ac:dyDescent="0.25">
      <c r="A2225">
        <v>4364</v>
      </c>
      <c r="B2225">
        <v>108</v>
      </c>
      <c r="C2225" t="s">
        <v>3485</v>
      </c>
      <c r="E2225" s="30">
        <v>0</v>
      </c>
      <c r="F2225">
        <v>0.01</v>
      </c>
      <c r="G2225" s="30">
        <v>0</v>
      </c>
      <c r="H2225">
        <v>1</v>
      </c>
      <c r="I2225" t="s">
        <v>19</v>
      </c>
      <c r="J2225">
        <v>4287500</v>
      </c>
      <c r="K2225">
        <v>1</v>
      </c>
      <c r="L2225" t="s">
        <v>19</v>
      </c>
      <c r="M2225" t="s">
        <v>19</v>
      </c>
      <c r="N2225" t="s">
        <v>19</v>
      </c>
      <c r="O2225">
        <v>11876</v>
      </c>
    </row>
    <row r="2226" spans="1:15" ht="135" x14ac:dyDescent="0.25">
      <c r="A2226">
        <v>4365</v>
      </c>
      <c r="B2226">
        <v>1089</v>
      </c>
      <c r="C2226" t="s">
        <v>3486</v>
      </c>
      <c r="D2226" s="7" t="s">
        <v>3487</v>
      </c>
      <c r="E2226">
        <v>0.5</v>
      </c>
      <c r="F2226">
        <v>0.1</v>
      </c>
      <c r="G2226" s="30">
        <v>0</v>
      </c>
      <c r="H2226">
        <v>1</v>
      </c>
      <c r="I2226">
        <v>4</v>
      </c>
      <c r="J2226" t="s">
        <v>19</v>
      </c>
      <c r="K2226">
        <v>1</v>
      </c>
      <c r="L2226">
        <v>1398</v>
      </c>
      <c r="M2226">
        <v>10842</v>
      </c>
      <c r="N2226" t="s">
        <v>19</v>
      </c>
      <c r="O2226">
        <v>0</v>
      </c>
    </row>
    <row r="2227" spans="1:15" ht="135" x14ac:dyDescent="0.25">
      <c r="A2227">
        <v>4366</v>
      </c>
      <c r="B2227">
        <v>1089</v>
      </c>
      <c r="C2227" t="s">
        <v>3488</v>
      </c>
      <c r="D2227" s="7" t="s">
        <v>3487</v>
      </c>
      <c r="E2227">
        <v>0.5</v>
      </c>
      <c r="F2227">
        <v>0.1</v>
      </c>
      <c r="G2227" s="30">
        <v>0</v>
      </c>
      <c r="H2227">
        <v>1</v>
      </c>
      <c r="I2227">
        <v>4</v>
      </c>
      <c r="J2227" t="s">
        <v>19</v>
      </c>
      <c r="K2227">
        <v>1</v>
      </c>
      <c r="L2227">
        <v>1406</v>
      </c>
      <c r="M2227">
        <v>10840</v>
      </c>
      <c r="N2227" t="s">
        <v>19</v>
      </c>
      <c r="O2227">
        <v>0</v>
      </c>
    </row>
    <row r="2228" spans="1:15" ht="240" x14ac:dyDescent="0.25">
      <c r="A2228">
        <v>4367</v>
      </c>
      <c r="B2228">
        <v>1089</v>
      </c>
      <c r="C2228" t="s">
        <v>3489</v>
      </c>
      <c r="D2228" s="7" t="s">
        <v>3490</v>
      </c>
      <c r="E2228">
        <v>0.5</v>
      </c>
      <c r="F2228">
        <v>0.1</v>
      </c>
      <c r="G2228" s="30">
        <v>0</v>
      </c>
      <c r="H2228">
        <v>1</v>
      </c>
      <c r="I2228" t="s">
        <v>19</v>
      </c>
      <c r="J2228" t="s">
        <v>19</v>
      </c>
      <c r="K2228">
        <v>1</v>
      </c>
      <c r="L2228">
        <v>1398</v>
      </c>
      <c r="M2228">
        <v>10843</v>
      </c>
      <c r="N2228" t="s">
        <v>19</v>
      </c>
      <c r="O2228">
        <v>0</v>
      </c>
    </row>
    <row r="2229" spans="1:15" ht="240" x14ac:dyDescent="0.25">
      <c r="A2229">
        <v>4368</v>
      </c>
      <c r="B2229">
        <v>1089</v>
      </c>
      <c r="C2229" t="s">
        <v>3491</v>
      </c>
      <c r="D2229" s="7" t="s">
        <v>3492</v>
      </c>
      <c r="E2229">
        <v>0.5</v>
      </c>
      <c r="F2229">
        <v>0.1</v>
      </c>
      <c r="G2229" s="30">
        <v>0</v>
      </c>
      <c r="H2229">
        <v>1</v>
      </c>
      <c r="I2229" t="s">
        <v>19</v>
      </c>
      <c r="J2229" t="s">
        <v>19</v>
      </c>
      <c r="K2229">
        <v>1</v>
      </c>
      <c r="L2229">
        <v>1406</v>
      </c>
      <c r="M2229">
        <v>10841</v>
      </c>
      <c r="N2229" t="s">
        <v>19</v>
      </c>
      <c r="O2229">
        <v>0</v>
      </c>
    </row>
    <row r="2230" spans="1:15" ht="165" x14ac:dyDescent="0.25">
      <c r="A2230">
        <v>4383</v>
      </c>
      <c r="B2230">
        <v>1189</v>
      </c>
      <c r="C2230" t="s">
        <v>3493</v>
      </c>
      <c r="D2230" s="7" t="s">
        <v>3494</v>
      </c>
      <c r="E2230" s="30">
        <v>0</v>
      </c>
      <c r="F2230">
        <v>10</v>
      </c>
      <c r="G2230" s="30">
        <v>0</v>
      </c>
      <c r="H2230">
        <v>1</v>
      </c>
      <c r="I2230" t="s">
        <v>19</v>
      </c>
      <c r="J2230">
        <v>1340852</v>
      </c>
      <c r="K2230">
        <v>1</v>
      </c>
      <c r="L2230">
        <v>1650</v>
      </c>
      <c r="M2230">
        <v>20971</v>
      </c>
      <c r="N2230" t="s">
        <v>19</v>
      </c>
      <c r="O2230">
        <v>0</v>
      </c>
    </row>
    <row r="2231" spans="1:15" x14ac:dyDescent="0.25">
      <c r="A2231">
        <v>4384</v>
      </c>
      <c r="B2231">
        <v>1191</v>
      </c>
      <c r="C2231" t="s">
        <v>3495</v>
      </c>
      <c r="E2231" s="30">
        <v>0</v>
      </c>
      <c r="F2231">
        <v>0.01</v>
      </c>
      <c r="G2231" s="30">
        <v>0</v>
      </c>
      <c r="H2231">
        <v>1</v>
      </c>
      <c r="I2231" t="s">
        <v>19</v>
      </c>
      <c r="J2231" t="s">
        <v>19</v>
      </c>
      <c r="K2231">
        <v>1</v>
      </c>
      <c r="L2231" t="s">
        <v>19</v>
      </c>
      <c r="M2231">
        <v>20971</v>
      </c>
      <c r="N2231" t="s">
        <v>19</v>
      </c>
      <c r="O2231">
        <v>0</v>
      </c>
    </row>
    <row r="2232" spans="1:15" x14ac:dyDescent="0.25">
      <c r="A2232">
        <v>4385</v>
      </c>
      <c r="B2232">
        <v>275</v>
      </c>
      <c r="C2232" t="s">
        <v>3496</v>
      </c>
      <c r="D2232" t="s">
        <v>3497</v>
      </c>
      <c r="E2232" s="30">
        <v>0</v>
      </c>
      <c r="F2232">
        <v>0.01</v>
      </c>
      <c r="G2232" s="30">
        <v>0</v>
      </c>
      <c r="H2232">
        <v>1</v>
      </c>
      <c r="I2232" t="s">
        <v>19</v>
      </c>
      <c r="J2232">
        <v>5000000</v>
      </c>
      <c r="K2232">
        <v>1</v>
      </c>
      <c r="L2232">
        <v>374</v>
      </c>
      <c r="M2232">
        <v>33</v>
      </c>
      <c r="N2232" t="s">
        <v>19</v>
      </c>
      <c r="O2232">
        <v>0</v>
      </c>
    </row>
    <row r="2233" spans="1:15" ht="409.5" x14ac:dyDescent="0.25">
      <c r="A2233">
        <v>4388</v>
      </c>
      <c r="B2233">
        <v>28</v>
      </c>
      <c r="C2233" t="s">
        <v>3498</v>
      </c>
      <c r="D2233" s="7" t="s">
        <v>3499</v>
      </c>
      <c r="E2233">
        <v>11250000</v>
      </c>
      <c r="F2233">
        <v>265000</v>
      </c>
      <c r="G2233">
        <v>5250</v>
      </c>
      <c r="H2233">
        <v>1</v>
      </c>
      <c r="I2233">
        <v>8</v>
      </c>
      <c r="J2233">
        <v>1600000</v>
      </c>
      <c r="K2233">
        <v>1</v>
      </c>
      <c r="L2233">
        <v>1614</v>
      </c>
      <c r="M2233" t="s">
        <v>19</v>
      </c>
      <c r="N2233">
        <v>20074</v>
      </c>
      <c r="O2233">
        <v>11875</v>
      </c>
    </row>
    <row r="2234" spans="1:15" x14ac:dyDescent="0.25">
      <c r="A2234">
        <v>4389</v>
      </c>
      <c r="B2234">
        <v>108</v>
      </c>
      <c r="C2234" t="s">
        <v>3500</v>
      </c>
      <c r="E2234" s="30">
        <v>0</v>
      </c>
      <c r="F2234">
        <v>0.01</v>
      </c>
      <c r="G2234" s="30">
        <v>0</v>
      </c>
      <c r="H2234">
        <v>1</v>
      </c>
      <c r="I2234" t="s">
        <v>19</v>
      </c>
      <c r="J2234">
        <v>4287500</v>
      </c>
      <c r="K2234">
        <v>1</v>
      </c>
      <c r="L2234" t="s">
        <v>19</v>
      </c>
      <c r="M2234" t="s">
        <v>19</v>
      </c>
      <c r="N2234" t="s">
        <v>19</v>
      </c>
      <c r="O2234">
        <v>11875</v>
      </c>
    </row>
    <row r="2235" spans="1:15" x14ac:dyDescent="0.25">
      <c r="A2235">
        <v>4390</v>
      </c>
      <c r="B2235">
        <v>314</v>
      </c>
      <c r="C2235" t="s">
        <v>3501</v>
      </c>
      <c r="D2235" t="s">
        <v>3502</v>
      </c>
      <c r="E2235">
        <v>1</v>
      </c>
      <c r="F2235">
        <v>0.1</v>
      </c>
      <c r="G2235" s="30">
        <v>0</v>
      </c>
      <c r="H2235">
        <v>1</v>
      </c>
      <c r="I2235" t="s">
        <v>19</v>
      </c>
      <c r="J2235">
        <v>3328</v>
      </c>
      <c r="K2235">
        <v>1</v>
      </c>
      <c r="L2235" t="s">
        <v>19</v>
      </c>
      <c r="M2235">
        <v>2176</v>
      </c>
      <c r="N2235" t="s">
        <v>19</v>
      </c>
      <c r="O2235">
        <v>0</v>
      </c>
    </row>
    <row r="2236" spans="1:15" ht="120" x14ac:dyDescent="0.25">
      <c r="A2236">
        <v>4391</v>
      </c>
      <c r="B2236">
        <v>1156</v>
      </c>
      <c r="C2236" t="s">
        <v>3503</v>
      </c>
      <c r="D2236" s="7" t="s">
        <v>3504</v>
      </c>
      <c r="E2236" s="30">
        <v>0</v>
      </c>
      <c r="F2236">
        <v>25</v>
      </c>
      <c r="G2236">
        <v>42</v>
      </c>
      <c r="H2236">
        <v>1</v>
      </c>
      <c r="I2236" t="s">
        <v>19</v>
      </c>
      <c r="J2236" t="s">
        <v>19</v>
      </c>
      <c r="K2236">
        <v>1</v>
      </c>
      <c r="L2236">
        <v>611</v>
      </c>
      <c r="M2236">
        <v>10935</v>
      </c>
      <c r="N2236" t="s">
        <v>19</v>
      </c>
      <c r="O2236">
        <v>0</v>
      </c>
    </row>
    <row r="2237" spans="1:15" x14ac:dyDescent="0.25">
      <c r="A2237">
        <v>4392</v>
      </c>
      <c r="B2237">
        <v>1157</v>
      </c>
      <c r="C2237" t="s">
        <v>3505</v>
      </c>
      <c r="E2237" s="30">
        <v>0</v>
      </c>
      <c r="F2237">
        <v>0.01</v>
      </c>
      <c r="G2237" s="30">
        <v>0</v>
      </c>
      <c r="H2237">
        <v>1</v>
      </c>
      <c r="I2237" t="s">
        <v>19</v>
      </c>
      <c r="J2237">
        <v>1458560</v>
      </c>
      <c r="K2237">
        <v>1</v>
      </c>
      <c r="L2237" t="s">
        <v>19</v>
      </c>
      <c r="M2237">
        <v>10935</v>
      </c>
      <c r="N2237" t="s">
        <v>19</v>
      </c>
      <c r="O2237">
        <v>0</v>
      </c>
    </row>
    <row r="2238" spans="1:15" ht="120" x14ac:dyDescent="0.25">
      <c r="A2238">
        <v>4393</v>
      </c>
      <c r="B2238">
        <v>645</v>
      </c>
      <c r="C2238" t="s">
        <v>3506</v>
      </c>
      <c r="D2238" s="7" t="s">
        <v>3507</v>
      </c>
      <c r="E2238">
        <v>1</v>
      </c>
      <c r="F2238">
        <v>5</v>
      </c>
      <c r="G2238" s="30">
        <v>0</v>
      </c>
      <c r="H2238">
        <v>1</v>
      </c>
      <c r="I2238" t="s">
        <v>19</v>
      </c>
      <c r="J2238" t="s">
        <v>19</v>
      </c>
      <c r="K2238">
        <v>1</v>
      </c>
      <c r="L2238">
        <v>938</v>
      </c>
      <c r="M2238">
        <v>10934</v>
      </c>
      <c r="N2238" t="s">
        <v>19</v>
      </c>
      <c r="O2238">
        <v>0</v>
      </c>
    </row>
    <row r="2239" spans="1:15" x14ac:dyDescent="0.25">
      <c r="A2239">
        <v>4394</v>
      </c>
      <c r="B2239">
        <v>1152</v>
      </c>
      <c r="C2239" t="s">
        <v>3508</v>
      </c>
      <c r="E2239" s="30">
        <v>0</v>
      </c>
      <c r="F2239">
        <v>0.01</v>
      </c>
      <c r="G2239" s="30">
        <v>0</v>
      </c>
      <c r="H2239">
        <v>1</v>
      </c>
      <c r="I2239" t="s">
        <v>19</v>
      </c>
      <c r="J2239">
        <v>499200</v>
      </c>
      <c r="K2239">
        <v>1</v>
      </c>
      <c r="L2239">
        <v>939</v>
      </c>
      <c r="M2239">
        <v>10934</v>
      </c>
      <c r="N2239" t="s">
        <v>19</v>
      </c>
      <c r="O2239">
        <v>0</v>
      </c>
    </row>
    <row r="2240" spans="1:15" ht="45" x14ac:dyDescent="0.25">
      <c r="A2240">
        <v>4395</v>
      </c>
      <c r="B2240">
        <v>781</v>
      </c>
      <c r="C2240" t="s">
        <v>3509</v>
      </c>
      <c r="D2240" s="7" t="s">
        <v>3510</v>
      </c>
      <c r="E2240">
        <v>200</v>
      </c>
      <c r="F2240">
        <v>5</v>
      </c>
      <c r="G2240" s="30">
        <v>0</v>
      </c>
      <c r="H2240">
        <v>1</v>
      </c>
      <c r="I2240" t="s">
        <v>19</v>
      </c>
      <c r="J2240" t="s">
        <v>19</v>
      </c>
      <c r="K2240">
        <v>1</v>
      </c>
      <c r="L2240">
        <v>1223</v>
      </c>
      <c r="M2240">
        <v>3199</v>
      </c>
      <c r="N2240" t="s">
        <v>19</v>
      </c>
      <c r="O2240">
        <v>0</v>
      </c>
    </row>
    <row r="2241" spans="1:15" x14ac:dyDescent="0.25">
      <c r="A2241">
        <v>4396</v>
      </c>
      <c r="B2241">
        <v>787</v>
      </c>
      <c r="C2241" t="s">
        <v>3511</v>
      </c>
      <c r="E2241" s="30">
        <v>0</v>
      </c>
      <c r="F2241">
        <v>0.01</v>
      </c>
      <c r="G2241" s="30">
        <v>0</v>
      </c>
      <c r="H2241">
        <v>1</v>
      </c>
      <c r="I2241" t="s">
        <v>19</v>
      </c>
      <c r="J2241">
        <v>750000</v>
      </c>
      <c r="K2241">
        <v>1</v>
      </c>
      <c r="L2241">
        <v>1253</v>
      </c>
      <c r="M2241">
        <v>3199</v>
      </c>
      <c r="N2241" t="s">
        <v>19</v>
      </c>
      <c r="O2241">
        <v>0</v>
      </c>
    </row>
    <row r="2242" spans="1:15" ht="45" x14ac:dyDescent="0.25">
      <c r="A2242">
        <v>4397</v>
      </c>
      <c r="B2242">
        <v>781</v>
      </c>
      <c r="C2242" t="s">
        <v>3512</v>
      </c>
      <c r="D2242" s="7" t="s">
        <v>3510</v>
      </c>
      <c r="E2242">
        <v>200</v>
      </c>
      <c r="F2242">
        <v>5</v>
      </c>
      <c r="G2242" s="30">
        <v>0</v>
      </c>
      <c r="H2242">
        <v>1</v>
      </c>
      <c r="I2242" t="s">
        <v>19</v>
      </c>
      <c r="J2242" t="s">
        <v>19</v>
      </c>
      <c r="K2242">
        <v>1</v>
      </c>
      <c r="L2242">
        <v>1224</v>
      </c>
      <c r="M2242">
        <v>3199</v>
      </c>
      <c r="N2242" t="s">
        <v>19</v>
      </c>
      <c r="O2242">
        <v>0</v>
      </c>
    </row>
    <row r="2243" spans="1:15" x14ac:dyDescent="0.25">
      <c r="A2243">
        <v>4398</v>
      </c>
      <c r="B2243">
        <v>787</v>
      </c>
      <c r="C2243" t="s">
        <v>3513</v>
      </c>
      <c r="E2243" s="30">
        <v>0</v>
      </c>
      <c r="F2243">
        <v>0.01</v>
      </c>
      <c r="G2243" s="30">
        <v>0</v>
      </c>
      <c r="H2243">
        <v>1</v>
      </c>
      <c r="I2243" t="s">
        <v>19</v>
      </c>
      <c r="J2243">
        <v>1250000</v>
      </c>
      <c r="K2243">
        <v>1</v>
      </c>
      <c r="L2243">
        <v>1254</v>
      </c>
      <c r="M2243">
        <v>3199</v>
      </c>
      <c r="N2243" t="s">
        <v>19</v>
      </c>
      <c r="O2243">
        <v>0</v>
      </c>
    </row>
    <row r="2244" spans="1:15" ht="45" x14ac:dyDescent="0.25">
      <c r="A2244">
        <v>4399</v>
      </c>
      <c r="B2244">
        <v>781</v>
      </c>
      <c r="C2244" t="s">
        <v>3514</v>
      </c>
      <c r="D2244" s="7" t="s">
        <v>3515</v>
      </c>
      <c r="E2244">
        <v>200</v>
      </c>
      <c r="F2244">
        <v>5</v>
      </c>
      <c r="G2244" s="30">
        <v>0</v>
      </c>
      <c r="H2244">
        <v>1</v>
      </c>
      <c r="I2244" t="s">
        <v>19</v>
      </c>
      <c r="J2244" t="s">
        <v>19</v>
      </c>
      <c r="K2244">
        <v>1</v>
      </c>
      <c r="L2244">
        <v>1223</v>
      </c>
      <c r="M2244">
        <v>3199</v>
      </c>
      <c r="N2244" t="s">
        <v>19</v>
      </c>
      <c r="O2244">
        <v>0</v>
      </c>
    </row>
    <row r="2245" spans="1:15" x14ac:dyDescent="0.25">
      <c r="A2245">
        <v>4400</v>
      </c>
      <c r="B2245">
        <v>787</v>
      </c>
      <c r="C2245" t="s">
        <v>3516</v>
      </c>
      <c r="E2245" s="30">
        <v>0</v>
      </c>
      <c r="F2245">
        <v>0.01</v>
      </c>
      <c r="G2245" s="30">
        <v>0</v>
      </c>
      <c r="H2245">
        <v>1</v>
      </c>
      <c r="I2245" t="s">
        <v>19</v>
      </c>
      <c r="J2245">
        <v>750000</v>
      </c>
      <c r="K2245">
        <v>1</v>
      </c>
      <c r="L2245" t="s">
        <v>19</v>
      </c>
      <c r="M2245">
        <v>3199</v>
      </c>
      <c r="N2245" t="s">
        <v>19</v>
      </c>
      <c r="O2245">
        <v>0</v>
      </c>
    </row>
    <row r="2246" spans="1:15" ht="45" x14ac:dyDescent="0.25">
      <c r="A2246">
        <v>4401</v>
      </c>
      <c r="B2246">
        <v>781</v>
      </c>
      <c r="C2246" t="s">
        <v>3517</v>
      </c>
      <c r="D2246" s="7" t="s">
        <v>3515</v>
      </c>
      <c r="E2246">
        <v>200</v>
      </c>
      <c r="F2246">
        <v>5</v>
      </c>
      <c r="G2246" s="30">
        <v>0</v>
      </c>
      <c r="H2246">
        <v>1</v>
      </c>
      <c r="I2246" t="s">
        <v>19</v>
      </c>
      <c r="J2246" t="s">
        <v>19</v>
      </c>
      <c r="K2246">
        <v>1</v>
      </c>
      <c r="L2246">
        <v>1224</v>
      </c>
      <c r="M2246">
        <v>3199</v>
      </c>
      <c r="N2246" t="s">
        <v>19</v>
      </c>
      <c r="O2246">
        <v>0</v>
      </c>
    </row>
    <row r="2247" spans="1:15" x14ac:dyDescent="0.25">
      <c r="A2247">
        <v>4402</v>
      </c>
      <c r="B2247">
        <v>787</v>
      </c>
      <c r="C2247" t="s">
        <v>3518</v>
      </c>
      <c r="E2247" s="30">
        <v>0</v>
      </c>
      <c r="F2247">
        <v>0.01</v>
      </c>
      <c r="G2247" s="30">
        <v>0</v>
      </c>
      <c r="H2247">
        <v>1</v>
      </c>
      <c r="I2247" t="s">
        <v>19</v>
      </c>
      <c r="J2247">
        <v>1250000</v>
      </c>
      <c r="K2247">
        <v>1</v>
      </c>
      <c r="L2247" t="s">
        <v>19</v>
      </c>
      <c r="M2247">
        <v>3199</v>
      </c>
      <c r="N2247" t="s">
        <v>19</v>
      </c>
      <c r="O2247">
        <v>0</v>
      </c>
    </row>
    <row r="2248" spans="1:15" ht="165" x14ac:dyDescent="0.25">
      <c r="A2248">
        <v>4403</v>
      </c>
      <c r="B2248">
        <v>1150</v>
      </c>
      <c r="C2248" t="s">
        <v>3519</v>
      </c>
      <c r="D2248" s="7" t="s">
        <v>3520</v>
      </c>
      <c r="E2248">
        <v>1</v>
      </c>
      <c r="F2248">
        <v>25</v>
      </c>
      <c r="G2248" s="30">
        <v>0</v>
      </c>
      <c r="H2248">
        <v>1</v>
      </c>
      <c r="I2248">
        <v>1</v>
      </c>
      <c r="J2248" t="s">
        <v>19</v>
      </c>
      <c r="K2248">
        <v>1</v>
      </c>
      <c r="L2248">
        <v>1416</v>
      </c>
      <c r="M2248">
        <v>10933</v>
      </c>
      <c r="N2248" t="s">
        <v>19</v>
      </c>
      <c r="O2248">
        <v>0</v>
      </c>
    </row>
    <row r="2249" spans="1:15" x14ac:dyDescent="0.25">
      <c r="A2249">
        <v>4404</v>
      </c>
      <c r="B2249">
        <v>1151</v>
      </c>
      <c r="C2249" t="s">
        <v>3521</v>
      </c>
      <c r="E2249" s="30">
        <v>0</v>
      </c>
      <c r="F2249">
        <v>0.01</v>
      </c>
      <c r="G2249" s="30">
        <v>0</v>
      </c>
      <c r="H2249">
        <v>1</v>
      </c>
      <c r="I2249" t="s">
        <v>19</v>
      </c>
      <c r="J2249" t="s">
        <v>19</v>
      </c>
      <c r="K2249">
        <v>1</v>
      </c>
      <c r="L2249" t="s">
        <v>19</v>
      </c>
      <c r="M2249">
        <v>10933</v>
      </c>
      <c r="N2249" t="s">
        <v>19</v>
      </c>
      <c r="O2249">
        <v>0</v>
      </c>
    </row>
    <row r="2250" spans="1:15" ht="120" x14ac:dyDescent="0.25">
      <c r="A2250">
        <v>4405</v>
      </c>
      <c r="B2250">
        <v>645</v>
      </c>
      <c r="C2250" t="s">
        <v>3522</v>
      </c>
      <c r="D2250" s="7" t="s">
        <v>3507</v>
      </c>
      <c r="E2250">
        <v>1</v>
      </c>
      <c r="F2250">
        <v>5</v>
      </c>
      <c r="G2250" s="30">
        <v>0</v>
      </c>
      <c r="H2250">
        <v>1</v>
      </c>
      <c r="I2250" t="s">
        <v>19</v>
      </c>
      <c r="J2250" t="s">
        <v>19</v>
      </c>
      <c r="K2250">
        <v>1</v>
      </c>
      <c r="L2250">
        <v>938</v>
      </c>
      <c r="M2250">
        <v>10934</v>
      </c>
      <c r="N2250" t="s">
        <v>19</v>
      </c>
      <c r="O2250">
        <v>0</v>
      </c>
    </row>
    <row r="2251" spans="1:15" x14ac:dyDescent="0.25">
      <c r="A2251">
        <v>4406</v>
      </c>
      <c r="B2251">
        <v>1152</v>
      </c>
      <c r="C2251" t="s">
        <v>3523</v>
      </c>
      <c r="E2251" s="30">
        <v>0</v>
      </c>
      <c r="F2251">
        <v>0.01</v>
      </c>
      <c r="G2251" s="30">
        <v>0</v>
      </c>
      <c r="H2251">
        <v>1</v>
      </c>
      <c r="I2251" t="s">
        <v>19</v>
      </c>
      <c r="J2251" t="s">
        <v>19</v>
      </c>
      <c r="K2251">
        <v>1</v>
      </c>
      <c r="L2251" t="s">
        <v>19</v>
      </c>
      <c r="M2251">
        <v>10934</v>
      </c>
      <c r="N2251" t="s">
        <v>19</v>
      </c>
      <c r="O2251">
        <v>0</v>
      </c>
    </row>
    <row r="2252" spans="1:15" ht="210" x14ac:dyDescent="0.25">
      <c r="A2252">
        <v>4409</v>
      </c>
      <c r="B2252">
        <v>1154</v>
      </c>
      <c r="C2252" t="s">
        <v>3524</v>
      </c>
      <c r="D2252" s="7" t="s">
        <v>3525</v>
      </c>
      <c r="E2252" s="30">
        <v>0</v>
      </c>
      <c r="F2252">
        <v>5</v>
      </c>
      <c r="G2252" s="30">
        <v>0</v>
      </c>
      <c r="H2252">
        <v>1</v>
      </c>
      <c r="I2252" t="s">
        <v>19</v>
      </c>
      <c r="J2252">
        <v>29696</v>
      </c>
      <c r="K2252">
        <v>1</v>
      </c>
      <c r="L2252">
        <v>1426</v>
      </c>
      <c r="M2252">
        <v>10932</v>
      </c>
      <c r="N2252" t="s">
        <v>19</v>
      </c>
      <c r="O2252">
        <v>0</v>
      </c>
    </row>
    <row r="2253" spans="1:15" x14ac:dyDescent="0.25">
      <c r="A2253">
        <v>4410</v>
      </c>
      <c r="B2253">
        <v>1155</v>
      </c>
      <c r="C2253" t="s">
        <v>3526</v>
      </c>
      <c r="E2253" s="30">
        <v>0</v>
      </c>
      <c r="F2253">
        <v>0.01</v>
      </c>
      <c r="G2253" s="30">
        <v>0</v>
      </c>
      <c r="H2253">
        <v>1</v>
      </c>
      <c r="I2253" t="s">
        <v>19</v>
      </c>
      <c r="J2253">
        <v>296960</v>
      </c>
      <c r="K2253">
        <v>1</v>
      </c>
      <c r="L2253" t="s">
        <v>19</v>
      </c>
      <c r="M2253">
        <v>10932</v>
      </c>
      <c r="N2253" t="s">
        <v>19</v>
      </c>
      <c r="O2253">
        <v>0</v>
      </c>
    </row>
    <row r="2254" spans="1:15" ht="90" x14ac:dyDescent="0.25">
      <c r="A2254">
        <v>4411</v>
      </c>
      <c r="B2254">
        <v>272</v>
      </c>
      <c r="C2254" t="s">
        <v>3527</v>
      </c>
      <c r="D2254" s="7" t="s">
        <v>3528</v>
      </c>
      <c r="E2254" s="30">
        <v>0</v>
      </c>
      <c r="F2254">
        <v>0.01</v>
      </c>
      <c r="G2254" s="30">
        <v>0</v>
      </c>
      <c r="H2254">
        <v>1</v>
      </c>
      <c r="I2254" t="s">
        <v>19</v>
      </c>
      <c r="J2254">
        <v>600000</v>
      </c>
      <c r="K2254">
        <v>1</v>
      </c>
      <c r="L2254">
        <v>367</v>
      </c>
      <c r="M2254">
        <v>33</v>
      </c>
      <c r="N2254" t="s">
        <v>19</v>
      </c>
      <c r="O2254">
        <v>0</v>
      </c>
    </row>
    <row r="2255" spans="1:15" x14ac:dyDescent="0.25">
      <c r="A2255">
        <v>4435</v>
      </c>
      <c r="B2255">
        <v>43</v>
      </c>
      <c r="C2255" t="s">
        <v>3529</v>
      </c>
      <c r="D2255" t="s">
        <v>219</v>
      </c>
      <c r="E2255">
        <v>1</v>
      </c>
      <c r="F2255">
        <v>5</v>
      </c>
      <c r="G2255" s="30">
        <v>0</v>
      </c>
      <c r="H2255">
        <v>1</v>
      </c>
      <c r="I2255">
        <v>4</v>
      </c>
      <c r="J2255" t="s">
        <v>19</v>
      </c>
      <c r="K2255">
        <v>1</v>
      </c>
      <c r="L2255">
        <v>665</v>
      </c>
      <c r="M2255">
        <v>90</v>
      </c>
      <c r="N2255" t="s">
        <v>19</v>
      </c>
      <c r="O2255">
        <v>0</v>
      </c>
    </row>
    <row r="2256" spans="1:15" x14ac:dyDescent="0.25">
      <c r="A2256">
        <v>4471</v>
      </c>
      <c r="B2256">
        <v>71</v>
      </c>
      <c r="C2256" t="s">
        <v>3530</v>
      </c>
      <c r="D2256" t="s">
        <v>332</v>
      </c>
      <c r="E2256">
        <v>2000</v>
      </c>
      <c r="F2256">
        <v>5</v>
      </c>
      <c r="G2256" s="30">
        <v>0</v>
      </c>
      <c r="H2256">
        <v>1</v>
      </c>
      <c r="I2256" t="s">
        <v>19</v>
      </c>
      <c r="J2256" t="s">
        <v>19</v>
      </c>
      <c r="K2256">
        <v>1</v>
      </c>
      <c r="L2256">
        <v>689</v>
      </c>
      <c r="M2256">
        <v>1283</v>
      </c>
      <c r="N2256" t="s">
        <v>19</v>
      </c>
      <c r="O2256">
        <v>0</v>
      </c>
    </row>
    <row r="2257" spans="1:15" x14ac:dyDescent="0.25">
      <c r="A2257">
        <v>4477</v>
      </c>
      <c r="B2257">
        <v>71</v>
      </c>
      <c r="C2257" t="s">
        <v>3531</v>
      </c>
      <c r="D2257" t="s">
        <v>332</v>
      </c>
      <c r="E2257">
        <v>2000</v>
      </c>
      <c r="F2257">
        <v>5</v>
      </c>
      <c r="G2257" s="30">
        <v>0</v>
      </c>
      <c r="H2257">
        <v>1</v>
      </c>
      <c r="I2257" t="s">
        <v>19</v>
      </c>
      <c r="J2257" t="s">
        <v>19</v>
      </c>
      <c r="K2257">
        <v>1</v>
      </c>
      <c r="L2257">
        <v>689</v>
      </c>
      <c r="M2257">
        <v>1283</v>
      </c>
      <c r="N2257" t="s">
        <v>19</v>
      </c>
      <c r="O2257">
        <v>0</v>
      </c>
    </row>
    <row r="2258" spans="1:15" x14ac:dyDescent="0.25">
      <c r="A2258">
        <v>4529</v>
      </c>
      <c r="B2258">
        <v>62</v>
      </c>
      <c r="C2258" t="s">
        <v>3532</v>
      </c>
      <c r="D2258" t="s">
        <v>321</v>
      </c>
      <c r="E2258">
        <v>500</v>
      </c>
      <c r="F2258">
        <v>5</v>
      </c>
      <c r="G2258" s="30">
        <v>0</v>
      </c>
      <c r="H2258">
        <v>1</v>
      </c>
      <c r="I2258">
        <v>1</v>
      </c>
      <c r="J2258" t="s">
        <v>19</v>
      </c>
      <c r="K2258">
        <v>1</v>
      </c>
      <c r="L2258">
        <v>1049</v>
      </c>
      <c r="M2258">
        <v>80</v>
      </c>
      <c r="N2258" t="s">
        <v>19</v>
      </c>
      <c r="O2258">
        <v>0</v>
      </c>
    </row>
    <row r="2259" spans="1:15" x14ac:dyDescent="0.25">
      <c r="A2259">
        <v>4533</v>
      </c>
      <c r="B2259">
        <v>62</v>
      </c>
      <c r="C2259" t="s">
        <v>3533</v>
      </c>
      <c r="D2259" t="s">
        <v>321</v>
      </c>
      <c r="E2259">
        <v>500</v>
      </c>
      <c r="F2259">
        <v>5</v>
      </c>
      <c r="G2259" s="30">
        <v>0</v>
      </c>
      <c r="H2259">
        <v>1</v>
      </c>
      <c r="I2259">
        <v>4</v>
      </c>
      <c r="J2259" t="s">
        <v>19</v>
      </c>
      <c r="K2259">
        <v>1</v>
      </c>
      <c r="L2259">
        <v>1049</v>
      </c>
      <c r="M2259">
        <v>80</v>
      </c>
      <c r="N2259" t="s">
        <v>19</v>
      </c>
      <c r="O2259">
        <v>0</v>
      </c>
    </row>
    <row r="2260" spans="1:15" x14ac:dyDescent="0.25">
      <c r="A2260">
        <v>4569</v>
      </c>
      <c r="B2260">
        <v>62</v>
      </c>
      <c r="C2260" t="s">
        <v>3534</v>
      </c>
      <c r="D2260" t="s">
        <v>321</v>
      </c>
      <c r="E2260">
        <v>500</v>
      </c>
      <c r="F2260">
        <v>10</v>
      </c>
      <c r="G2260" s="30">
        <v>0</v>
      </c>
      <c r="H2260">
        <v>1</v>
      </c>
      <c r="I2260">
        <v>1</v>
      </c>
      <c r="J2260" t="s">
        <v>19</v>
      </c>
      <c r="K2260">
        <v>1</v>
      </c>
      <c r="L2260">
        <v>1050</v>
      </c>
      <c r="M2260">
        <v>80</v>
      </c>
      <c r="N2260" t="s">
        <v>19</v>
      </c>
      <c r="O2260">
        <v>0</v>
      </c>
    </row>
    <row r="2261" spans="1:15" x14ac:dyDescent="0.25">
      <c r="A2261">
        <v>4573</v>
      </c>
      <c r="B2261">
        <v>62</v>
      </c>
      <c r="C2261" t="s">
        <v>3535</v>
      </c>
      <c r="D2261" t="s">
        <v>321</v>
      </c>
      <c r="E2261">
        <v>500</v>
      </c>
      <c r="F2261">
        <v>10</v>
      </c>
      <c r="G2261" s="30">
        <v>0</v>
      </c>
      <c r="H2261">
        <v>1</v>
      </c>
      <c r="I2261">
        <v>4</v>
      </c>
      <c r="J2261" t="s">
        <v>19</v>
      </c>
      <c r="K2261">
        <v>1</v>
      </c>
      <c r="L2261">
        <v>1050</v>
      </c>
      <c r="M2261">
        <v>80</v>
      </c>
      <c r="N2261" t="s">
        <v>19</v>
      </c>
      <c r="O2261">
        <v>0</v>
      </c>
    </row>
    <row r="2262" spans="1:15" x14ac:dyDescent="0.25">
      <c r="A2262">
        <v>4609</v>
      </c>
      <c r="B2262">
        <v>62</v>
      </c>
      <c r="C2262" t="s">
        <v>3536</v>
      </c>
      <c r="D2262" t="s">
        <v>321</v>
      </c>
      <c r="E2262">
        <v>500</v>
      </c>
      <c r="F2262">
        <v>50</v>
      </c>
      <c r="G2262" s="30">
        <v>0</v>
      </c>
      <c r="H2262">
        <v>1</v>
      </c>
      <c r="I2262">
        <v>1</v>
      </c>
      <c r="J2262" t="s">
        <v>19</v>
      </c>
      <c r="K2262">
        <v>1</v>
      </c>
      <c r="L2262">
        <v>1051</v>
      </c>
      <c r="M2262">
        <v>80</v>
      </c>
      <c r="N2262" t="s">
        <v>19</v>
      </c>
      <c r="O2262">
        <v>0</v>
      </c>
    </row>
    <row r="2263" spans="1:15" x14ac:dyDescent="0.25">
      <c r="A2263">
        <v>4613</v>
      </c>
      <c r="B2263">
        <v>62</v>
      </c>
      <c r="C2263" t="s">
        <v>3537</v>
      </c>
      <c r="D2263" t="s">
        <v>321</v>
      </c>
      <c r="E2263">
        <v>500</v>
      </c>
      <c r="F2263">
        <v>50</v>
      </c>
      <c r="G2263" s="30">
        <v>0</v>
      </c>
      <c r="H2263">
        <v>1</v>
      </c>
      <c r="I2263">
        <v>4</v>
      </c>
      <c r="J2263" t="s">
        <v>19</v>
      </c>
      <c r="K2263">
        <v>1</v>
      </c>
      <c r="L2263">
        <v>1051</v>
      </c>
      <c r="M2263">
        <v>80</v>
      </c>
      <c r="N2263" t="s">
        <v>19</v>
      </c>
      <c r="O2263">
        <v>0</v>
      </c>
    </row>
    <row r="2264" spans="1:15" x14ac:dyDescent="0.25">
      <c r="A2264">
        <v>4787</v>
      </c>
      <c r="B2264">
        <v>61</v>
      </c>
      <c r="C2264" t="s">
        <v>3538</v>
      </c>
      <c r="D2264" t="s">
        <v>319</v>
      </c>
      <c r="E2264" s="30">
        <v>0</v>
      </c>
      <c r="F2264">
        <v>5</v>
      </c>
      <c r="G2264" s="30">
        <v>0</v>
      </c>
      <c r="H2264">
        <v>1</v>
      </c>
      <c r="I2264">
        <v>2</v>
      </c>
      <c r="J2264" t="s">
        <v>19</v>
      </c>
      <c r="K2264">
        <v>1</v>
      </c>
      <c r="L2264">
        <v>703</v>
      </c>
      <c r="M2264">
        <v>89</v>
      </c>
      <c r="N2264" t="s">
        <v>19</v>
      </c>
      <c r="O2264">
        <v>0</v>
      </c>
    </row>
    <row r="2265" spans="1:15" x14ac:dyDescent="0.25">
      <c r="A2265">
        <v>4833</v>
      </c>
      <c r="B2265">
        <v>76</v>
      </c>
      <c r="C2265" t="s">
        <v>3539</v>
      </c>
      <c r="D2265" t="s">
        <v>356</v>
      </c>
      <c r="E2265" s="30">
        <v>0</v>
      </c>
      <c r="F2265">
        <v>10</v>
      </c>
      <c r="G2265">
        <v>32</v>
      </c>
      <c r="H2265">
        <v>1</v>
      </c>
      <c r="I2265">
        <v>4</v>
      </c>
      <c r="J2265">
        <v>4920</v>
      </c>
      <c r="K2265">
        <v>1</v>
      </c>
      <c r="L2265">
        <v>700</v>
      </c>
      <c r="M2265">
        <v>1031</v>
      </c>
      <c r="N2265" t="s">
        <v>19</v>
      </c>
      <c r="O2265">
        <v>0</v>
      </c>
    </row>
    <row r="2266" spans="1:15" x14ac:dyDescent="0.25">
      <c r="A2266">
        <v>4871</v>
      </c>
      <c r="B2266">
        <v>61</v>
      </c>
      <c r="C2266" t="s">
        <v>3540</v>
      </c>
      <c r="D2266" t="s">
        <v>319</v>
      </c>
      <c r="E2266" s="30">
        <v>0</v>
      </c>
      <c r="F2266">
        <v>15</v>
      </c>
      <c r="G2266" s="30">
        <v>0</v>
      </c>
      <c r="H2266">
        <v>1</v>
      </c>
      <c r="I2266">
        <v>2</v>
      </c>
      <c r="J2266" t="s">
        <v>19</v>
      </c>
      <c r="K2266">
        <v>1</v>
      </c>
      <c r="L2266">
        <v>705</v>
      </c>
      <c r="M2266">
        <v>89</v>
      </c>
      <c r="N2266" t="s">
        <v>19</v>
      </c>
      <c r="O2266">
        <v>0</v>
      </c>
    </row>
    <row r="2267" spans="1:15" x14ac:dyDescent="0.25">
      <c r="A2267">
        <v>4959</v>
      </c>
      <c r="B2267">
        <v>76</v>
      </c>
      <c r="C2267" t="s">
        <v>3541</v>
      </c>
      <c r="D2267" t="s">
        <v>356</v>
      </c>
      <c r="E2267" s="30">
        <v>0</v>
      </c>
      <c r="F2267">
        <v>2.5</v>
      </c>
      <c r="G2267">
        <v>10</v>
      </c>
      <c r="H2267">
        <v>1</v>
      </c>
      <c r="I2267">
        <v>4</v>
      </c>
      <c r="J2267">
        <v>2234</v>
      </c>
      <c r="K2267">
        <v>1</v>
      </c>
      <c r="L2267">
        <v>698</v>
      </c>
      <c r="M2267">
        <v>1031</v>
      </c>
      <c r="N2267" t="s">
        <v>19</v>
      </c>
      <c r="O2267">
        <v>0</v>
      </c>
    </row>
    <row r="2268" spans="1:15" x14ac:dyDescent="0.25">
      <c r="A2268">
        <v>5011</v>
      </c>
      <c r="B2268">
        <v>76</v>
      </c>
      <c r="C2268" t="s">
        <v>3542</v>
      </c>
      <c r="D2268" t="s">
        <v>356</v>
      </c>
      <c r="E2268" s="30">
        <v>0</v>
      </c>
      <c r="F2268">
        <v>5</v>
      </c>
      <c r="G2268">
        <v>12</v>
      </c>
      <c r="H2268">
        <v>1</v>
      </c>
      <c r="I2268">
        <v>4</v>
      </c>
      <c r="J2268">
        <v>3472</v>
      </c>
      <c r="K2268">
        <v>1</v>
      </c>
      <c r="L2268">
        <v>699</v>
      </c>
      <c r="M2268">
        <v>1031</v>
      </c>
      <c r="N2268" t="s">
        <v>19</v>
      </c>
      <c r="O2268">
        <v>0</v>
      </c>
    </row>
    <row r="2269" spans="1:15" x14ac:dyDescent="0.25">
      <c r="A2269">
        <v>5051</v>
      </c>
      <c r="B2269">
        <v>76</v>
      </c>
      <c r="C2269" t="s">
        <v>3543</v>
      </c>
      <c r="D2269" t="s">
        <v>356</v>
      </c>
      <c r="E2269" s="30">
        <v>0</v>
      </c>
      <c r="F2269">
        <v>20</v>
      </c>
      <c r="G2269">
        <v>128</v>
      </c>
      <c r="H2269">
        <v>1</v>
      </c>
      <c r="I2269">
        <v>4</v>
      </c>
      <c r="J2269">
        <v>195308</v>
      </c>
      <c r="K2269">
        <v>1</v>
      </c>
      <c r="L2269">
        <v>701</v>
      </c>
      <c r="M2269">
        <v>1031</v>
      </c>
      <c r="N2269" t="s">
        <v>19</v>
      </c>
      <c r="O2269">
        <v>0</v>
      </c>
    </row>
    <row r="2270" spans="1:15" x14ac:dyDescent="0.25">
      <c r="A2270">
        <v>5091</v>
      </c>
      <c r="B2270">
        <v>67</v>
      </c>
      <c r="C2270" t="s">
        <v>3544</v>
      </c>
      <c r="D2270" t="s">
        <v>328</v>
      </c>
      <c r="E2270">
        <v>1000</v>
      </c>
      <c r="F2270">
        <v>5</v>
      </c>
      <c r="G2270" s="30">
        <v>0</v>
      </c>
      <c r="H2270">
        <v>1</v>
      </c>
      <c r="I2270">
        <v>4</v>
      </c>
      <c r="J2270">
        <v>9840</v>
      </c>
      <c r="K2270">
        <v>1</v>
      </c>
      <c r="L2270">
        <v>695</v>
      </c>
      <c r="M2270">
        <v>1035</v>
      </c>
      <c r="N2270" t="s">
        <v>19</v>
      </c>
      <c r="O2270">
        <v>0</v>
      </c>
    </row>
    <row r="2271" spans="1:15" x14ac:dyDescent="0.25">
      <c r="A2271">
        <v>5093</v>
      </c>
      <c r="B2271">
        <v>67</v>
      </c>
      <c r="C2271" t="s">
        <v>3545</v>
      </c>
      <c r="D2271" t="s">
        <v>328</v>
      </c>
      <c r="E2271">
        <v>1000</v>
      </c>
      <c r="F2271">
        <v>5</v>
      </c>
      <c r="G2271" s="30">
        <v>0</v>
      </c>
      <c r="H2271">
        <v>1</v>
      </c>
      <c r="I2271">
        <v>8</v>
      </c>
      <c r="J2271">
        <v>9840</v>
      </c>
      <c r="K2271">
        <v>1</v>
      </c>
      <c r="L2271">
        <v>695</v>
      </c>
      <c r="M2271">
        <v>1035</v>
      </c>
      <c r="N2271" t="s">
        <v>19</v>
      </c>
      <c r="O2271">
        <v>0</v>
      </c>
    </row>
    <row r="2272" spans="1:15" ht="60" x14ac:dyDescent="0.25">
      <c r="A2272">
        <v>5137</v>
      </c>
      <c r="B2272">
        <v>68</v>
      </c>
      <c r="C2272" t="s">
        <v>3546</v>
      </c>
      <c r="D2272" s="7" t="s">
        <v>330</v>
      </c>
      <c r="E2272">
        <v>1000</v>
      </c>
      <c r="F2272">
        <v>5</v>
      </c>
      <c r="G2272" s="30">
        <v>0</v>
      </c>
      <c r="H2272">
        <v>1</v>
      </c>
      <c r="I2272" t="s">
        <v>19</v>
      </c>
      <c r="J2272" t="s">
        <v>19</v>
      </c>
      <c r="K2272">
        <v>1</v>
      </c>
      <c r="L2272">
        <v>692</v>
      </c>
      <c r="M2272">
        <v>1029</v>
      </c>
      <c r="N2272" t="s">
        <v>19</v>
      </c>
      <c r="O2272">
        <v>0</v>
      </c>
    </row>
    <row r="2273" spans="1:15" ht="60" x14ac:dyDescent="0.25">
      <c r="A2273">
        <v>5141</v>
      </c>
      <c r="B2273">
        <v>68</v>
      </c>
      <c r="C2273" t="s">
        <v>3547</v>
      </c>
      <c r="D2273" s="7" t="s">
        <v>330</v>
      </c>
      <c r="E2273">
        <v>1000</v>
      </c>
      <c r="F2273">
        <v>5</v>
      </c>
      <c r="G2273" s="30">
        <v>0</v>
      </c>
      <c r="H2273">
        <v>1</v>
      </c>
      <c r="I2273" t="s">
        <v>19</v>
      </c>
      <c r="J2273" t="s">
        <v>19</v>
      </c>
      <c r="K2273">
        <v>1</v>
      </c>
      <c r="L2273">
        <v>692</v>
      </c>
      <c r="M2273">
        <v>1029</v>
      </c>
      <c r="N2273" t="s">
        <v>19</v>
      </c>
      <c r="O2273">
        <v>0</v>
      </c>
    </row>
    <row r="2274" spans="1:15" ht="90" x14ac:dyDescent="0.25">
      <c r="A2274">
        <v>5175</v>
      </c>
      <c r="B2274">
        <v>53</v>
      </c>
      <c r="C2274" t="s">
        <v>3548</v>
      </c>
      <c r="D2274" s="7" t="s">
        <v>236</v>
      </c>
      <c r="E2274">
        <v>500</v>
      </c>
      <c r="F2274">
        <v>5</v>
      </c>
      <c r="G2274">
        <v>1</v>
      </c>
      <c r="H2274">
        <v>1</v>
      </c>
      <c r="I2274">
        <v>1</v>
      </c>
      <c r="J2274" t="s">
        <v>19</v>
      </c>
      <c r="K2274">
        <v>1</v>
      </c>
      <c r="L2274">
        <v>570</v>
      </c>
      <c r="M2274">
        <v>350</v>
      </c>
      <c r="N2274" t="s">
        <v>19</v>
      </c>
      <c r="O2274">
        <v>11118</v>
      </c>
    </row>
    <row r="2275" spans="1:15" ht="90" x14ac:dyDescent="0.25">
      <c r="A2275">
        <v>5177</v>
      </c>
      <c r="B2275">
        <v>53</v>
      </c>
      <c r="C2275" t="s">
        <v>3549</v>
      </c>
      <c r="D2275" s="7" t="s">
        <v>236</v>
      </c>
      <c r="E2275">
        <v>500</v>
      </c>
      <c r="F2275">
        <v>5</v>
      </c>
      <c r="G2275">
        <v>1</v>
      </c>
      <c r="H2275">
        <v>1</v>
      </c>
      <c r="I2275">
        <v>2</v>
      </c>
      <c r="J2275" t="s">
        <v>19</v>
      </c>
      <c r="K2275">
        <v>1</v>
      </c>
      <c r="L2275">
        <v>570</v>
      </c>
      <c r="M2275">
        <v>350</v>
      </c>
      <c r="N2275" t="s">
        <v>19</v>
      </c>
      <c r="O2275">
        <v>11118</v>
      </c>
    </row>
    <row r="2276" spans="1:15" ht="90" x14ac:dyDescent="0.25">
      <c r="A2276">
        <v>5179</v>
      </c>
      <c r="B2276">
        <v>53</v>
      </c>
      <c r="C2276" t="s">
        <v>3550</v>
      </c>
      <c r="D2276" s="7" t="s">
        <v>236</v>
      </c>
      <c r="E2276">
        <v>500</v>
      </c>
      <c r="F2276">
        <v>5</v>
      </c>
      <c r="G2276">
        <v>1</v>
      </c>
      <c r="H2276">
        <v>1</v>
      </c>
      <c r="I2276">
        <v>4</v>
      </c>
      <c r="J2276" t="s">
        <v>19</v>
      </c>
      <c r="K2276">
        <v>1</v>
      </c>
      <c r="L2276">
        <v>570</v>
      </c>
      <c r="M2276">
        <v>350</v>
      </c>
      <c r="N2276" t="s">
        <v>19</v>
      </c>
      <c r="O2276">
        <v>11118</v>
      </c>
    </row>
    <row r="2277" spans="1:15" ht="90" x14ac:dyDescent="0.25">
      <c r="A2277">
        <v>5181</v>
      </c>
      <c r="B2277">
        <v>53</v>
      </c>
      <c r="C2277" t="s">
        <v>3551</v>
      </c>
      <c r="D2277" s="7" t="s">
        <v>236</v>
      </c>
      <c r="E2277">
        <v>500</v>
      </c>
      <c r="F2277">
        <v>5</v>
      </c>
      <c r="G2277">
        <v>1</v>
      </c>
      <c r="H2277">
        <v>1</v>
      </c>
      <c r="I2277">
        <v>8</v>
      </c>
      <c r="J2277" t="s">
        <v>19</v>
      </c>
      <c r="K2277">
        <v>1</v>
      </c>
      <c r="L2277">
        <v>570</v>
      </c>
      <c r="M2277">
        <v>350</v>
      </c>
      <c r="N2277" t="s">
        <v>19</v>
      </c>
      <c r="O2277">
        <v>11118</v>
      </c>
    </row>
    <row r="2278" spans="1:15" ht="105" x14ac:dyDescent="0.25">
      <c r="A2278">
        <v>5215</v>
      </c>
      <c r="B2278">
        <v>53</v>
      </c>
      <c r="C2278" t="s">
        <v>3552</v>
      </c>
      <c r="D2278" s="7" t="s">
        <v>238</v>
      </c>
      <c r="E2278">
        <v>500</v>
      </c>
      <c r="F2278">
        <v>5</v>
      </c>
      <c r="G2278">
        <v>1</v>
      </c>
      <c r="H2278">
        <v>1</v>
      </c>
      <c r="I2278">
        <v>1</v>
      </c>
      <c r="J2278" t="s">
        <v>19</v>
      </c>
      <c r="K2278">
        <v>1</v>
      </c>
      <c r="L2278">
        <v>570</v>
      </c>
      <c r="M2278">
        <v>350</v>
      </c>
      <c r="N2278" t="s">
        <v>19</v>
      </c>
      <c r="O2278">
        <v>11117</v>
      </c>
    </row>
    <row r="2279" spans="1:15" ht="105" x14ac:dyDescent="0.25">
      <c r="A2279">
        <v>5217</v>
      </c>
      <c r="B2279">
        <v>53</v>
      </c>
      <c r="C2279" t="s">
        <v>3553</v>
      </c>
      <c r="D2279" s="7" t="s">
        <v>3554</v>
      </c>
      <c r="E2279">
        <v>500</v>
      </c>
      <c r="F2279">
        <v>5</v>
      </c>
      <c r="G2279">
        <v>1</v>
      </c>
      <c r="H2279">
        <v>1</v>
      </c>
      <c r="I2279">
        <v>2</v>
      </c>
      <c r="J2279" t="s">
        <v>19</v>
      </c>
      <c r="K2279">
        <v>1</v>
      </c>
      <c r="L2279">
        <v>570</v>
      </c>
      <c r="M2279">
        <v>350</v>
      </c>
      <c r="N2279" t="s">
        <v>19</v>
      </c>
      <c r="O2279">
        <v>11117</v>
      </c>
    </row>
    <row r="2280" spans="1:15" ht="105" x14ac:dyDescent="0.25">
      <c r="A2280">
        <v>5219</v>
      </c>
      <c r="B2280">
        <v>53</v>
      </c>
      <c r="C2280" t="s">
        <v>3555</v>
      </c>
      <c r="D2280" s="7" t="s">
        <v>238</v>
      </c>
      <c r="E2280">
        <v>500</v>
      </c>
      <c r="F2280">
        <v>5</v>
      </c>
      <c r="G2280">
        <v>1</v>
      </c>
      <c r="H2280">
        <v>1</v>
      </c>
      <c r="I2280">
        <v>4</v>
      </c>
      <c r="J2280" t="s">
        <v>19</v>
      </c>
      <c r="K2280">
        <v>1</v>
      </c>
      <c r="L2280">
        <v>570</v>
      </c>
      <c r="M2280">
        <v>350</v>
      </c>
      <c r="N2280" t="s">
        <v>19</v>
      </c>
      <c r="O2280">
        <v>11117</v>
      </c>
    </row>
    <row r="2281" spans="1:15" ht="105" x14ac:dyDescent="0.25">
      <c r="A2281">
        <v>5221</v>
      </c>
      <c r="B2281">
        <v>53</v>
      </c>
      <c r="C2281" t="s">
        <v>3556</v>
      </c>
      <c r="D2281" s="7" t="s">
        <v>238</v>
      </c>
      <c r="E2281">
        <v>500</v>
      </c>
      <c r="F2281">
        <v>5</v>
      </c>
      <c r="G2281">
        <v>1</v>
      </c>
      <c r="H2281">
        <v>1</v>
      </c>
      <c r="I2281">
        <v>8</v>
      </c>
      <c r="J2281" t="s">
        <v>19</v>
      </c>
      <c r="K2281">
        <v>1</v>
      </c>
      <c r="L2281">
        <v>570</v>
      </c>
      <c r="M2281">
        <v>350</v>
      </c>
      <c r="N2281" t="s">
        <v>19</v>
      </c>
      <c r="O2281">
        <v>11117</v>
      </c>
    </row>
    <row r="2282" spans="1:15" x14ac:dyDescent="0.25">
      <c r="A2282">
        <v>5233</v>
      </c>
      <c r="B2282">
        <v>54</v>
      </c>
      <c r="C2282" t="s">
        <v>3558</v>
      </c>
      <c r="D2282" t="s">
        <v>3557</v>
      </c>
      <c r="E2282" s="30">
        <v>0</v>
      </c>
      <c r="F2282">
        <v>5</v>
      </c>
      <c r="G2282" s="30">
        <v>0</v>
      </c>
      <c r="H2282">
        <v>1</v>
      </c>
      <c r="I2282">
        <v>2</v>
      </c>
      <c r="J2282" t="s">
        <v>19</v>
      </c>
      <c r="K2282">
        <v>1</v>
      </c>
      <c r="L2282">
        <v>1039</v>
      </c>
      <c r="M2282">
        <v>1061</v>
      </c>
      <c r="N2282" t="s">
        <v>19</v>
      </c>
      <c r="O2282">
        <v>11146</v>
      </c>
    </row>
    <row r="2283" spans="1:15" x14ac:dyDescent="0.25">
      <c r="A2283">
        <v>5239</v>
      </c>
      <c r="B2283">
        <v>54</v>
      </c>
      <c r="C2283" t="s">
        <v>3559</v>
      </c>
      <c r="D2283" t="s">
        <v>268</v>
      </c>
      <c r="E2283" s="30">
        <v>0</v>
      </c>
      <c r="F2283">
        <v>5</v>
      </c>
      <c r="G2283" s="30">
        <v>0</v>
      </c>
      <c r="H2283">
        <v>1</v>
      </c>
      <c r="I2283">
        <v>1</v>
      </c>
      <c r="J2283" t="s">
        <v>19</v>
      </c>
      <c r="K2283">
        <v>1</v>
      </c>
      <c r="L2283">
        <v>1039</v>
      </c>
      <c r="M2283">
        <v>1061</v>
      </c>
      <c r="N2283" t="s">
        <v>19</v>
      </c>
      <c r="O2283">
        <v>11146</v>
      </c>
    </row>
    <row r="2284" spans="1:15" x14ac:dyDescent="0.25">
      <c r="A2284">
        <v>5245</v>
      </c>
      <c r="B2284">
        <v>54</v>
      </c>
      <c r="C2284" t="s">
        <v>3560</v>
      </c>
      <c r="D2284" t="s">
        <v>268</v>
      </c>
      <c r="E2284" s="30">
        <v>0</v>
      </c>
      <c r="F2284">
        <v>5</v>
      </c>
      <c r="G2284" s="30">
        <v>0</v>
      </c>
      <c r="H2284">
        <v>1</v>
      </c>
      <c r="I2284">
        <v>8</v>
      </c>
      <c r="J2284" t="s">
        <v>19</v>
      </c>
      <c r="K2284">
        <v>1</v>
      </c>
      <c r="L2284">
        <v>1039</v>
      </c>
      <c r="M2284">
        <v>1061</v>
      </c>
      <c r="N2284" t="s">
        <v>19</v>
      </c>
      <c r="O2284">
        <v>11146</v>
      </c>
    </row>
    <row r="2285" spans="1:15" ht="120" x14ac:dyDescent="0.25">
      <c r="A2285">
        <v>5279</v>
      </c>
      <c r="B2285">
        <v>290</v>
      </c>
      <c r="C2285" t="s">
        <v>3561</v>
      </c>
      <c r="D2285" s="7" t="s">
        <v>935</v>
      </c>
      <c r="E2285" s="30">
        <v>0</v>
      </c>
      <c r="F2285">
        <v>5</v>
      </c>
      <c r="G2285">
        <v>1</v>
      </c>
      <c r="H2285">
        <v>1</v>
      </c>
      <c r="I2285">
        <v>1</v>
      </c>
      <c r="J2285">
        <v>9664</v>
      </c>
      <c r="K2285">
        <v>1</v>
      </c>
      <c r="L2285">
        <v>673</v>
      </c>
      <c r="M2285">
        <v>74</v>
      </c>
      <c r="N2285" t="s">
        <v>19</v>
      </c>
      <c r="O2285">
        <v>0</v>
      </c>
    </row>
    <row r="2286" spans="1:15" ht="120" x14ac:dyDescent="0.25">
      <c r="A2286">
        <v>5281</v>
      </c>
      <c r="B2286">
        <v>290</v>
      </c>
      <c r="C2286" t="s">
        <v>3562</v>
      </c>
      <c r="D2286" s="7" t="s">
        <v>935</v>
      </c>
      <c r="E2286" s="30">
        <v>0</v>
      </c>
      <c r="F2286">
        <v>5</v>
      </c>
      <c r="G2286">
        <v>1</v>
      </c>
      <c r="H2286">
        <v>1</v>
      </c>
      <c r="I2286">
        <v>4</v>
      </c>
      <c r="J2286">
        <v>9664</v>
      </c>
      <c r="K2286">
        <v>1</v>
      </c>
      <c r="L2286">
        <v>673</v>
      </c>
      <c r="M2286">
        <v>74</v>
      </c>
      <c r="N2286" t="s">
        <v>19</v>
      </c>
      <c r="O2286">
        <v>0</v>
      </c>
    </row>
    <row r="2287" spans="1:15" ht="120" x14ac:dyDescent="0.25">
      <c r="A2287">
        <v>5282</v>
      </c>
      <c r="B2287">
        <v>290</v>
      </c>
      <c r="C2287" t="s">
        <v>3563</v>
      </c>
      <c r="D2287" s="7" t="s">
        <v>935</v>
      </c>
      <c r="E2287" s="30">
        <v>0</v>
      </c>
      <c r="F2287">
        <v>5</v>
      </c>
      <c r="G2287">
        <v>1</v>
      </c>
      <c r="H2287">
        <v>1</v>
      </c>
      <c r="I2287">
        <v>8</v>
      </c>
      <c r="J2287">
        <v>9664</v>
      </c>
      <c r="K2287">
        <v>1</v>
      </c>
      <c r="L2287">
        <v>673</v>
      </c>
      <c r="M2287">
        <v>74</v>
      </c>
      <c r="N2287" t="s">
        <v>19</v>
      </c>
      <c r="O2287">
        <v>0</v>
      </c>
    </row>
    <row r="2288" spans="1:15" ht="105" x14ac:dyDescent="0.25">
      <c r="A2288">
        <v>5299</v>
      </c>
      <c r="B2288">
        <v>208</v>
      </c>
      <c r="C2288" t="s">
        <v>3564</v>
      </c>
      <c r="D2288" s="7" t="s">
        <v>938</v>
      </c>
      <c r="E2288" s="30">
        <v>0</v>
      </c>
      <c r="F2288">
        <v>5</v>
      </c>
      <c r="G2288">
        <v>1</v>
      </c>
      <c r="H2288">
        <v>1</v>
      </c>
      <c r="I2288">
        <v>1</v>
      </c>
      <c r="J2288">
        <v>13948</v>
      </c>
      <c r="K2288">
        <v>1</v>
      </c>
      <c r="L2288">
        <v>679</v>
      </c>
      <c r="M2288">
        <v>105</v>
      </c>
      <c r="N2288" t="s">
        <v>19</v>
      </c>
      <c r="O2288">
        <v>0</v>
      </c>
    </row>
    <row r="2289" spans="1:15" ht="105" x14ac:dyDescent="0.25">
      <c r="A2289">
        <v>5301</v>
      </c>
      <c r="B2289">
        <v>208</v>
      </c>
      <c r="C2289" t="s">
        <v>3565</v>
      </c>
      <c r="D2289" s="7" t="s">
        <v>938</v>
      </c>
      <c r="E2289" s="30">
        <v>0</v>
      </c>
      <c r="F2289">
        <v>5</v>
      </c>
      <c r="G2289">
        <v>1</v>
      </c>
      <c r="H2289">
        <v>1</v>
      </c>
      <c r="I2289">
        <v>4</v>
      </c>
      <c r="J2289">
        <v>13948</v>
      </c>
      <c r="K2289">
        <v>1</v>
      </c>
      <c r="L2289">
        <v>679</v>
      </c>
      <c r="M2289">
        <v>105</v>
      </c>
      <c r="N2289" t="s">
        <v>19</v>
      </c>
      <c r="O2289">
        <v>0</v>
      </c>
    </row>
    <row r="2290" spans="1:15" ht="105" x14ac:dyDescent="0.25">
      <c r="A2290">
        <v>5302</v>
      </c>
      <c r="B2290">
        <v>208</v>
      </c>
      <c r="C2290" t="s">
        <v>3566</v>
      </c>
      <c r="D2290" s="7" t="s">
        <v>938</v>
      </c>
      <c r="E2290" s="30">
        <v>0</v>
      </c>
      <c r="F2290">
        <v>5</v>
      </c>
      <c r="G2290">
        <v>1</v>
      </c>
      <c r="H2290">
        <v>1</v>
      </c>
      <c r="I2290">
        <v>8</v>
      </c>
      <c r="J2290">
        <v>13948</v>
      </c>
      <c r="K2290">
        <v>1</v>
      </c>
      <c r="L2290">
        <v>679</v>
      </c>
      <c r="M2290">
        <v>105</v>
      </c>
      <c r="N2290" t="s">
        <v>19</v>
      </c>
      <c r="O2290">
        <v>0</v>
      </c>
    </row>
    <row r="2291" spans="1:15" ht="105" x14ac:dyDescent="0.25">
      <c r="A2291">
        <v>5319</v>
      </c>
      <c r="B2291">
        <v>291</v>
      </c>
      <c r="C2291" t="s">
        <v>3567</v>
      </c>
      <c r="D2291" s="7" t="s">
        <v>1026</v>
      </c>
      <c r="E2291" s="30">
        <v>0</v>
      </c>
      <c r="F2291">
        <v>5</v>
      </c>
      <c r="G2291">
        <v>1</v>
      </c>
      <c r="H2291">
        <v>1</v>
      </c>
      <c r="I2291" t="s">
        <v>19</v>
      </c>
      <c r="J2291">
        <v>14828</v>
      </c>
      <c r="K2291">
        <v>1</v>
      </c>
      <c r="L2291">
        <v>680</v>
      </c>
      <c r="M2291">
        <v>1639</v>
      </c>
      <c r="N2291" t="s">
        <v>19</v>
      </c>
      <c r="O2291">
        <v>0</v>
      </c>
    </row>
    <row r="2292" spans="1:15" ht="105" x14ac:dyDescent="0.25">
      <c r="A2292">
        <v>5320</v>
      </c>
      <c r="B2292">
        <v>291</v>
      </c>
      <c r="C2292" t="s">
        <v>3568</v>
      </c>
      <c r="D2292" s="7" t="s">
        <v>1026</v>
      </c>
      <c r="E2292" s="30">
        <v>0</v>
      </c>
      <c r="F2292">
        <v>5</v>
      </c>
      <c r="G2292">
        <v>1</v>
      </c>
      <c r="H2292">
        <v>1</v>
      </c>
      <c r="I2292" t="s">
        <v>19</v>
      </c>
      <c r="J2292">
        <v>14828</v>
      </c>
      <c r="K2292">
        <v>1</v>
      </c>
      <c r="L2292">
        <v>680</v>
      </c>
      <c r="M2292">
        <v>1639</v>
      </c>
      <c r="N2292" t="s">
        <v>19</v>
      </c>
      <c r="O2292">
        <v>0</v>
      </c>
    </row>
    <row r="2293" spans="1:15" ht="105" x14ac:dyDescent="0.25">
      <c r="A2293">
        <v>5321</v>
      </c>
      <c r="B2293">
        <v>291</v>
      </c>
      <c r="C2293" t="s">
        <v>3569</v>
      </c>
      <c r="D2293" s="7" t="s">
        <v>3570</v>
      </c>
      <c r="E2293" s="30">
        <v>0</v>
      </c>
      <c r="F2293">
        <v>5</v>
      </c>
      <c r="G2293">
        <v>1</v>
      </c>
      <c r="H2293">
        <v>1</v>
      </c>
      <c r="I2293" t="s">
        <v>19</v>
      </c>
      <c r="J2293">
        <v>14828</v>
      </c>
      <c r="K2293">
        <v>1</v>
      </c>
      <c r="L2293">
        <v>680</v>
      </c>
      <c r="M2293">
        <v>21437</v>
      </c>
      <c r="N2293" t="s">
        <v>19</v>
      </c>
      <c r="O2293">
        <v>0</v>
      </c>
    </row>
    <row r="2294" spans="1:15" ht="105" x14ac:dyDescent="0.25">
      <c r="A2294">
        <v>5322</v>
      </c>
      <c r="B2294">
        <v>291</v>
      </c>
      <c r="C2294" t="s">
        <v>3571</v>
      </c>
      <c r="D2294" s="7" t="s">
        <v>1026</v>
      </c>
      <c r="E2294" s="30">
        <v>0</v>
      </c>
      <c r="F2294">
        <v>5</v>
      </c>
      <c r="G2294">
        <v>1</v>
      </c>
      <c r="H2294">
        <v>1</v>
      </c>
      <c r="I2294" t="s">
        <v>19</v>
      </c>
      <c r="J2294">
        <v>14828</v>
      </c>
      <c r="K2294">
        <v>1</v>
      </c>
      <c r="L2294">
        <v>680</v>
      </c>
      <c r="M2294">
        <v>1639</v>
      </c>
      <c r="N2294" t="s">
        <v>19</v>
      </c>
      <c r="O2294">
        <v>0</v>
      </c>
    </row>
    <row r="2295" spans="1:15" ht="120" x14ac:dyDescent="0.25">
      <c r="A2295">
        <v>5339</v>
      </c>
      <c r="B2295">
        <v>209</v>
      </c>
      <c r="C2295" t="s">
        <v>3572</v>
      </c>
      <c r="D2295" s="7" t="s">
        <v>1023</v>
      </c>
      <c r="E2295" s="30">
        <v>0</v>
      </c>
      <c r="F2295">
        <v>5</v>
      </c>
      <c r="G2295">
        <v>1</v>
      </c>
      <c r="H2295">
        <v>1</v>
      </c>
      <c r="I2295">
        <v>1</v>
      </c>
      <c r="J2295">
        <v>9964</v>
      </c>
      <c r="K2295">
        <v>1</v>
      </c>
      <c r="L2295">
        <v>708</v>
      </c>
      <c r="M2295">
        <v>3346</v>
      </c>
      <c r="N2295" t="s">
        <v>19</v>
      </c>
      <c r="O2295">
        <v>0</v>
      </c>
    </row>
    <row r="2296" spans="1:15" ht="120" x14ac:dyDescent="0.25">
      <c r="A2296">
        <v>5340</v>
      </c>
      <c r="B2296">
        <v>209</v>
      </c>
      <c r="C2296" t="s">
        <v>3573</v>
      </c>
      <c r="D2296" s="7" t="s">
        <v>1023</v>
      </c>
      <c r="E2296" s="30">
        <v>0</v>
      </c>
      <c r="F2296">
        <v>5</v>
      </c>
      <c r="G2296">
        <v>1</v>
      </c>
      <c r="H2296">
        <v>1</v>
      </c>
      <c r="I2296">
        <v>2</v>
      </c>
      <c r="J2296">
        <v>9964</v>
      </c>
      <c r="K2296">
        <v>1</v>
      </c>
      <c r="L2296">
        <v>708</v>
      </c>
      <c r="M2296">
        <v>3346</v>
      </c>
      <c r="N2296" t="s">
        <v>19</v>
      </c>
      <c r="O2296">
        <v>0</v>
      </c>
    </row>
    <row r="2297" spans="1:15" ht="120" x14ac:dyDescent="0.25">
      <c r="A2297">
        <v>5342</v>
      </c>
      <c r="B2297">
        <v>209</v>
      </c>
      <c r="C2297" t="s">
        <v>3574</v>
      </c>
      <c r="D2297" s="7" t="s">
        <v>1023</v>
      </c>
      <c r="E2297" s="30">
        <v>0</v>
      </c>
      <c r="F2297">
        <v>5</v>
      </c>
      <c r="G2297">
        <v>1</v>
      </c>
      <c r="H2297">
        <v>1</v>
      </c>
      <c r="I2297">
        <v>8</v>
      </c>
      <c r="J2297">
        <v>9964</v>
      </c>
      <c r="K2297">
        <v>1</v>
      </c>
      <c r="L2297">
        <v>708</v>
      </c>
      <c r="M2297">
        <v>3346</v>
      </c>
      <c r="N2297" t="s">
        <v>19</v>
      </c>
      <c r="O2297">
        <v>0</v>
      </c>
    </row>
    <row r="2298" spans="1:15" ht="165" x14ac:dyDescent="0.25">
      <c r="A2298">
        <v>5361</v>
      </c>
      <c r="B2298">
        <v>80</v>
      </c>
      <c r="C2298" t="s">
        <v>3575</v>
      </c>
      <c r="D2298" s="7" t="s">
        <v>360</v>
      </c>
      <c r="E2298">
        <v>5000</v>
      </c>
      <c r="F2298">
        <v>5</v>
      </c>
      <c r="G2298" s="30">
        <v>0</v>
      </c>
      <c r="H2298">
        <v>1</v>
      </c>
      <c r="I2298">
        <v>2</v>
      </c>
      <c r="J2298" t="s">
        <v>19</v>
      </c>
      <c r="K2298">
        <v>1</v>
      </c>
      <c r="L2298">
        <v>678</v>
      </c>
      <c r="M2298">
        <v>109</v>
      </c>
      <c r="N2298" t="s">
        <v>19</v>
      </c>
      <c r="O2298">
        <v>0</v>
      </c>
    </row>
    <row r="2299" spans="1:15" ht="165" x14ac:dyDescent="0.25">
      <c r="A2299">
        <v>5363</v>
      </c>
      <c r="B2299">
        <v>80</v>
      </c>
      <c r="C2299" t="s">
        <v>3576</v>
      </c>
      <c r="D2299" s="7" t="s">
        <v>360</v>
      </c>
      <c r="E2299">
        <v>5000</v>
      </c>
      <c r="F2299">
        <v>5</v>
      </c>
      <c r="G2299" s="30">
        <v>0</v>
      </c>
      <c r="H2299">
        <v>1</v>
      </c>
      <c r="I2299">
        <v>4</v>
      </c>
      <c r="J2299" t="s">
        <v>19</v>
      </c>
      <c r="K2299">
        <v>1</v>
      </c>
      <c r="L2299">
        <v>678</v>
      </c>
      <c r="M2299">
        <v>109</v>
      </c>
      <c r="N2299" t="s">
        <v>19</v>
      </c>
      <c r="O2299">
        <v>0</v>
      </c>
    </row>
    <row r="2300" spans="1:15" ht="165" x14ac:dyDescent="0.25">
      <c r="A2300">
        <v>5365</v>
      </c>
      <c r="B2300">
        <v>80</v>
      </c>
      <c r="C2300" t="s">
        <v>3577</v>
      </c>
      <c r="D2300" s="7" t="s">
        <v>360</v>
      </c>
      <c r="E2300">
        <v>5000</v>
      </c>
      <c r="F2300">
        <v>5</v>
      </c>
      <c r="G2300" s="30">
        <v>0</v>
      </c>
      <c r="H2300">
        <v>1</v>
      </c>
      <c r="I2300">
        <v>8</v>
      </c>
      <c r="J2300" t="s">
        <v>19</v>
      </c>
      <c r="K2300">
        <v>1</v>
      </c>
      <c r="L2300">
        <v>678</v>
      </c>
      <c r="M2300">
        <v>109</v>
      </c>
      <c r="N2300" t="s">
        <v>19</v>
      </c>
      <c r="O2300">
        <v>0</v>
      </c>
    </row>
    <row r="2301" spans="1:15" x14ac:dyDescent="0.25">
      <c r="A2301">
        <v>5399</v>
      </c>
      <c r="B2301">
        <v>52</v>
      </c>
      <c r="C2301" t="s">
        <v>3578</v>
      </c>
      <c r="D2301" t="s">
        <v>2271</v>
      </c>
      <c r="E2301" s="30">
        <v>0</v>
      </c>
      <c r="F2301">
        <v>5</v>
      </c>
      <c r="G2301" s="30">
        <v>0</v>
      </c>
      <c r="H2301">
        <v>1</v>
      </c>
      <c r="I2301">
        <v>1</v>
      </c>
      <c r="J2301" t="s">
        <v>19</v>
      </c>
      <c r="K2301">
        <v>1</v>
      </c>
      <c r="L2301">
        <v>1935</v>
      </c>
      <c r="M2301">
        <v>111</v>
      </c>
      <c r="N2301" t="s">
        <v>19</v>
      </c>
      <c r="O2301">
        <v>0</v>
      </c>
    </row>
    <row r="2302" spans="1:15" x14ac:dyDescent="0.25">
      <c r="A2302">
        <v>5403</v>
      </c>
      <c r="B2302">
        <v>52</v>
      </c>
      <c r="C2302" t="s">
        <v>3579</v>
      </c>
      <c r="D2302" t="s">
        <v>2271</v>
      </c>
      <c r="E2302" s="30">
        <v>0</v>
      </c>
      <c r="F2302">
        <v>5</v>
      </c>
      <c r="G2302" s="30">
        <v>0</v>
      </c>
      <c r="H2302">
        <v>1</v>
      </c>
      <c r="I2302">
        <v>4</v>
      </c>
      <c r="J2302" t="s">
        <v>19</v>
      </c>
      <c r="K2302">
        <v>1</v>
      </c>
      <c r="L2302">
        <v>1935</v>
      </c>
      <c r="M2302">
        <v>111</v>
      </c>
      <c r="N2302" t="s">
        <v>19</v>
      </c>
      <c r="O2302">
        <v>0</v>
      </c>
    </row>
    <row r="2303" spans="1:15" x14ac:dyDescent="0.25">
      <c r="A2303">
        <v>5405</v>
      </c>
      <c r="B2303">
        <v>52</v>
      </c>
      <c r="C2303" t="s">
        <v>3580</v>
      </c>
      <c r="D2303" t="s">
        <v>2271</v>
      </c>
      <c r="E2303" s="30">
        <v>0</v>
      </c>
      <c r="F2303">
        <v>5</v>
      </c>
      <c r="G2303" s="30">
        <v>0</v>
      </c>
      <c r="H2303">
        <v>1</v>
      </c>
      <c r="I2303">
        <v>8</v>
      </c>
      <c r="J2303" t="s">
        <v>19</v>
      </c>
      <c r="K2303">
        <v>1</v>
      </c>
      <c r="L2303">
        <v>1935</v>
      </c>
      <c r="M2303">
        <v>111</v>
      </c>
      <c r="N2303" t="s">
        <v>19</v>
      </c>
      <c r="O2303">
        <v>0</v>
      </c>
    </row>
    <row r="2304" spans="1:15" x14ac:dyDescent="0.25">
      <c r="A2304">
        <v>5439</v>
      </c>
      <c r="B2304">
        <v>52</v>
      </c>
      <c r="C2304" t="s">
        <v>3581</v>
      </c>
      <c r="D2304" t="s">
        <v>233</v>
      </c>
      <c r="E2304" s="30">
        <v>0</v>
      </c>
      <c r="F2304">
        <v>5</v>
      </c>
      <c r="G2304" s="30">
        <v>0</v>
      </c>
      <c r="H2304">
        <v>1</v>
      </c>
      <c r="I2304">
        <v>1</v>
      </c>
      <c r="J2304" t="s">
        <v>19</v>
      </c>
      <c r="K2304">
        <v>1</v>
      </c>
      <c r="L2304">
        <v>1936</v>
      </c>
      <c r="M2304">
        <v>3433</v>
      </c>
      <c r="N2304" t="s">
        <v>19</v>
      </c>
      <c r="O2304">
        <v>0</v>
      </c>
    </row>
    <row r="2305" spans="1:15" x14ac:dyDescent="0.25">
      <c r="A2305">
        <v>5443</v>
      </c>
      <c r="B2305">
        <v>52</v>
      </c>
      <c r="C2305" t="s">
        <v>3582</v>
      </c>
      <c r="D2305" t="s">
        <v>233</v>
      </c>
      <c r="E2305" s="30">
        <v>0</v>
      </c>
      <c r="F2305">
        <v>5</v>
      </c>
      <c r="G2305" s="30">
        <v>0</v>
      </c>
      <c r="H2305">
        <v>1</v>
      </c>
      <c r="I2305">
        <v>4</v>
      </c>
      <c r="J2305" t="s">
        <v>19</v>
      </c>
      <c r="K2305">
        <v>1</v>
      </c>
      <c r="L2305">
        <v>1936</v>
      </c>
      <c r="M2305">
        <v>3433</v>
      </c>
      <c r="N2305" t="s">
        <v>19</v>
      </c>
      <c r="O2305">
        <v>0</v>
      </c>
    </row>
    <row r="2306" spans="1:15" x14ac:dyDescent="0.25">
      <c r="A2306">
        <v>5445</v>
      </c>
      <c r="B2306">
        <v>52</v>
      </c>
      <c r="C2306" t="s">
        <v>3583</v>
      </c>
      <c r="D2306" t="s">
        <v>233</v>
      </c>
      <c r="E2306" s="30">
        <v>0</v>
      </c>
      <c r="F2306">
        <v>5</v>
      </c>
      <c r="G2306" s="30">
        <v>0</v>
      </c>
      <c r="H2306">
        <v>1</v>
      </c>
      <c r="I2306">
        <v>8</v>
      </c>
      <c r="J2306" t="s">
        <v>19</v>
      </c>
      <c r="K2306">
        <v>1</v>
      </c>
      <c r="L2306">
        <v>1936</v>
      </c>
      <c r="M2306">
        <v>3433</v>
      </c>
      <c r="N2306" t="s">
        <v>19</v>
      </c>
      <c r="O2306">
        <v>0</v>
      </c>
    </row>
    <row r="2307" spans="1:15" x14ac:dyDescent="0.25">
      <c r="A2307">
        <v>5493</v>
      </c>
      <c r="B2307">
        <v>765</v>
      </c>
      <c r="C2307" t="s">
        <v>3584</v>
      </c>
      <c r="D2307" t="s">
        <v>803</v>
      </c>
      <c r="E2307">
        <v>50</v>
      </c>
      <c r="F2307">
        <v>5</v>
      </c>
      <c r="G2307" s="30">
        <v>0</v>
      </c>
      <c r="H2307">
        <v>1</v>
      </c>
      <c r="I2307">
        <v>8</v>
      </c>
      <c r="J2307" t="s">
        <v>19</v>
      </c>
      <c r="K2307">
        <v>1</v>
      </c>
      <c r="L2307">
        <v>1197</v>
      </c>
      <c r="M2307">
        <v>92</v>
      </c>
      <c r="N2307" t="s">
        <v>19</v>
      </c>
      <c r="O2307">
        <v>0</v>
      </c>
    </row>
    <row r="2308" spans="1:15" ht="75" x14ac:dyDescent="0.25">
      <c r="A2308">
        <v>5533</v>
      </c>
      <c r="B2308">
        <v>762</v>
      </c>
      <c r="C2308" t="s">
        <v>3585</v>
      </c>
      <c r="D2308" s="7" t="s">
        <v>820</v>
      </c>
      <c r="E2308">
        <v>200</v>
      </c>
      <c r="F2308">
        <v>5</v>
      </c>
      <c r="G2308" s="30">
        <v>0</v>
      </c>
      <c r="H2308">
        <v>1</v>
      </c>
      <c r="I2308">
        <v>8</v>
      </c>
      <c r="J2308" t="s">
        <v>19</v>
      </c>
      <c r="K2308">
        <v>1</v>
      </c>
      <c r="L2308">
        <v>1086</v>
      </c>
      <c r="M2308">
        <v>1041</v>
      </c>
      <c r="N2308" t="s">
        <v>19</v>
      </c>
      <c r="O2308">
        <v>0</v>
      </c>
    </row>
    <row r="2309" spans="1:15" ht="120" x14ac:dyDescent="0.25">
      <c r="A2309">
        <v>5599</v>
      </c>
      <c r="B2309">
        <v>763</v>
      </c>
      <c r="C2309" t="s">
        <v>3586</v>
      </c>
      <c r="D2309" s="7" t="s">
        <v>761</v>
      </c>
      <c r="E2309">
        <v>100</v>
      </c>
      <c r="F2309">
        <v>5</v>
      </c>
      <c r="G2309" s="30">
        <v>0</v>
      </c>
      <c r="H2309">
        <v>1</v>
      </c>
      <c r="I2309">
        <v>8</v>
      </c>
      <c r="J2309" t="s">
        <v>19</v>
      </c>
      <c r="K2309">
        <v>1</v>
      </c>
      <c r="L2309">
        <v>1196</v>
      </c>
      <c r="M2309">
        <v>1042</v>
      </c>
      <c r="N2309" t="s">
        <v>19</v>
      </c>
      <c r="O2309">
        <v>0</v>
      </c>
    </row>
    <row r="2310" spans="1:15" ht="90" x14ac:dyDescent="0.25">
      <c r="A2310">
        <v>5631</v>
      </c>
      <c r="B2310">
        <v>764</v>
      </c>
      <c r="C2310" t="s">
        <v>3587</v>
      </c>
      <c r="D2310" s="7" t="s">
        <v>756</v>
      </c>
      <c r="E2310">
        <v>50</v>
      </c>
      <c r="F2310">
        <v>5</v>
      </c>
      <c r="G2310" s="30">
        <v>0</v>
      </c>
      <c r="H2310">
        <v>1</v>
      </c>
      <c r="I2310">
        <v>8</v>
      </c>
      <c r="J2310" t="s">
        <v>19</v>
      </c>
      <c r="K2310">
        <v>1</v>
      </c>
      <c r="L2310">
        <v>1087</v>
      </c>
      <c r="M2310">
        <v>98</v>
      </c>
      <c r="N2310" t="s">
        <v>19</v>
      </c>
      <c r="O2310">
        <v>0</v>
      </c>
    </row>
    <row r="2311" spans="1:15" x14ac:dyDescent="0.25">
      <c r="A2311">
        <v>5647</v>
      </c>
      <c r="B2311">
        <v>78</v>
      </c>
      <c r="C2311" t="s">
        <v>3588</v>
      </c>
      <c r="D2311" t="s">
        <v>759</v>
      </c>
      <c r="E2311">
        <v>200</v>
      </c>
      <c r="F2311">
        <v>5</v>
      </c>
      <c r="G2311" s="30">
        <v>0</v>
      </c>
      <c r="H2311">
        <v>1</v>
      </c>
      <c r="I2311">
        <v>8</v>
      </c>
      <c r="J2311" t="s">
        <v>19</v>
      </c>
      <c r="K2311">
        <v>1</v>
      </c>
      <c r="L2311">
        <v>1195</v>
      </c>
      <c r="M2311">
        <v>76</v>
      </c>
      <c r="N2311" t="s">
        <v>19</v>
      </c>
      <c r="O2311">
        <v>0</v>
      </c>
    </row>
    <row r="2312" spans="1:15" x14ac:dyDescent="0.25">
      <c r="A2312">
        <v>5649</v>
      </c>
      <c r="B2312">
        <v>78</v>
      </c>
      <c r="C2312" t="s">
        <v>3589</v>
      </c>
      <c r="D2312" t="s">
        <v>759</v>
      </c>
      <c r="E2312">
        <v>200</v>
      </c>
      <c r="F2312">
        <v>5</v>
      </c>
      <c r="G2312" s="30">
        <v>0</v>
      </c>
      <c r="H2312">
        <v>1</v>
      </c>
      <c r="I2312">
        <v>1</v>
      </c>
      <c r="J2312" t="s">
        <v>19</v>
      </c>
      <c r="K2312">
        <v>1</v>
      </c>
      <c r="L2312">
        <v>1195</v>
      </c>
      <c r="M2312">
        <v>76</v>
      </c>
      <c r="N2312" t="s">
        <v>19</v>
      </c>
      <c r="O2312">
        <v>0</v>
      </c>
    </row>
    <row r="2313" spans="1:15" x14ac:dyDescent="0.25">
      <c r="A2313">
        <v>5683</v>
      </c>
      <c r="B2313">
        <v>63</v>
      </c>
      <c r="C2313" t="s">
        <v>3590</v>
      </c>
      <c r="D2313" t="s">
        <v>323</v>
      </c>
      <c r="E2313">
        <v>1000</v>
      </c>
      <c r="F2313">
        <v>10</v>
      </c>
      <c r="G2313" s="30">
        <v>0</v>
      </c>
      <c r="H2313">
        <v>1</v>
      </c>
      <c r="I2313">
        <v>2</v>
      </c>
      <c r="J2313" t="s">
        <v>19</v>
      </c>
      <c r="K2313">
        <v>1</v>
      </c>
      <c r="L2313">
        <v>1054</v>
      </c>
      <c r="M2313">
        <v>21378</v>
      </c>
      <c r="N2313" t="s">
        <v>19</v>
      </c>
      <c r="O2313">
        <v>0</v>
      </c>
    </row>
    <row r="2314" spans="1:15" x14ac:dyDescent="0.25">
      <c r="A2314">
        <v>5693</v>
      </c>
      <c r="B2314">
        <v>63</v>
      </c>
      <c r="C2314" t="s">
        <v>3591</v>
      </c>
      <c r="D2314" t="s">
        <v>323</v>
      </c>
      <c r="E2314">
        <v>1000</v>
      </c>
      <c r="F2314">
        <v>5</v>
      </c>
      <c r="G2314" s="30">
        <v>0</v>
      </c>
      <c r="H2314">
        <v>1</v>
      </c>
      <c r="I2314">
        <v>2</v>
      </c>
      <c r="J2314" t="s">
        <v>19</v>
      </c>
      <c r="K2314">
        <v>1</v>
      </c>
      <c r="L2314">
        <v>1053</v>
      </c>
      <c r="M2314">
        <v>21378</v>
      </c>
      <c r="N2314" t="s">
        <v>19</v>
      </c>
      <c r="O2314">
        <v>0</v>
      </c>
    </row>
    <row r="2315" spans="1:15" x14ac:dyDescent="0.25">
      <c r="A2315">
        <v>5697</v>
      </c>
      <c r="B2315">
        <v>63</v>
      </c>
      <c r="C2315" t="s">
        <v>3592</v>
      </c>
      <c r="D2315" t="s">
        <v>323</v>
      </c>
      <c r="E2315">
        <v>1000</v>
      </c>
      <c r="F2315">
        <v>50</v>
      </c>
      <c r="G2315" s="30">
        <v>0</v>
      </c>
      <c r="H2315">
        <v>1</v>
      </c>
      <c r="I2315">
        <v>2</v>
      </c>
      <c r="J2315" t="s">
        <v>19</v>
      </c>
      <c r="K2315">
        <v>1</v>
      </c>
      <c r="L2315">
        <v>1055</v>
      </c>
      <c r="M2315">
        <v>21378</v>
      </c>
      <c r="N2315" t="s">
        <v>19</v>
      </c>
      <c r="O2315">
        <v>0</v>
      </c>
    </row>
    <row r="2316" spans="1:15" x14ac:dyDescent="0.25">
      <c r="A2316">
        <v>5719</v>
      </c>
      <c r="B2316">
        <v>63</v>
      </c>
      <c r="C2316" t="s">
        <v>3593</v>
      </c>
      <c r="D2316" t="s">
        <v>323</v>
      </c>
      <c r="E2316">
        <v>1000</v>
      </c>
      <c r="F2316">
        <v>10</v>
      </c>
      <c r="G2316" s="30">
        <v>0</v>
      </c>
      <c r="H2316">
        <v>1</v>
      </c>
      <c r="I2316">
        <v>4</v>
      </c>
      <c r="J2316" t="s">
        <v>19</v>
      </c>
      <c r="K2316">
        <v>1</v>
      </c>
      <c r="L2316">
        <v>1054</v>
      </c>
      <c r="M2316">
        <v>21378</v>
      </c>
      <c r="N2316" t="s">
        <v>19</v>
      </c>
      <c r="O2316">
        <v>0</v>
      </c>
    </row>
    <row r="2317" spans="1:15" x14ac:dyDescent="0.25">
      <c r="A2317">
        <v>5721</v>
      </c>
      <c r="B2317">
        <v>63</v>
      </c>
      <c r="C2317" t="s">
        <v>3594</v>
      </c>
      <c r="D2317" t="s">
        <v>323</v>
      </c>
      <c r="E2317">
        <v>1000</v>
      </c>
      <c r="F2317">
        <v>10</v>
      </c>
      <c r="G2317" s="30">
        <v>0</v>
      </c>
      <c r="H2317">
        <v>1</v>
      </c>
      <c r="I2317">
        <v>8</v>
      </c>
      <c r="J2317" t="s">
        <v>19</v>
      </c>
      <c r="K2317">
        <v>1</v>
      </c>
      <c r="L2317">
        <v>1054</v>
      </c>
      <c r="M2317">
        <v>21378</v>
      </c>
      <c r="N2317" t="s">
        <v>19</v>
      </c>
      <c r="O2317">
        <v>0</v>
      </c>
    </row>
    <row r="2318" spans="1:15" x14ac:dyDescent="0.25">
      <c r="A2318">
        <v>5723</v>
      </c>
      <c r="B2318">
        <v>63</v>
      </c>
      <c r="C2318" t="s">
        <v>3595</v>
      </c>
      <c r="D2318" t="s">
        <v>323</v>
      </c>
      <c r="E2318">
        <v>1000</v>
      </c>
      <c r="F2318">
        <v>10</v>
      </c>
      <c r="G2318" s="30">
        <v>0</v>
      </c>
      <c r="H2318">
        <v>1</v>
      </c>
      <c r="I2318">
        <v>1</v>
      </c>
      <c r="J2318" t="s">
        <v>19</v>
      </c>
      <c r="K2318">
        <v>1</v>
      </c>
      <c r="L2318">
        <v>1054</v>
      </c>
      <c r="M2318">
        <v>21378</v>
      </c>
      <c r="N2318" t="s">
        <v>19</v>
      </c>
      <c r="O2318">
        <v>0</v>
      </c>
    </row>
    <row r="2319" spans="1:15" x14ac:dyDescent="0.25">
      <c r="A2319">
        <v>5743</v>
      </c>
      <c r="B2319">
        <v>63</v>
      </c>
      <c r="C2319" t="s">
        <v>3596</v>
      </c>
      <c r="D2319" t="s">
        <v>323</v>
      </c>
      <c r="E2319">
        <v>1000</v>
      </c>
      <c r="F2319">
        <v>5</v>
      </c>
      <c r="G2319" s="30">
        <v>0</v>
      </c>
      <c r="H2319">
        <v>1</v>
      </c>
      <c r="I2319">
        <v>4</v>
      </c>
      <c r="J2319" t="s">
        <v>19</v>
      </c>
      <c r="K2319">
        <v>1</v>
      </c>
      <c r="L2319">
        <v>1053</v>
      </c>
      <c r="M2319">
        <v>21378</v>
      </c>
      <c r="N2319" t="s">
        <v>19</v>
      </c>
      <c r="O2319">
        <v>0</v>
      </c>
    </row>
    <row r="2320" spans="1:15" x14ac:dyDescent="0.25">
      <c r="A2320">
        <v>5745</v>
      </c>
      <c r="B2320">
        <v>63</v>
      </c>
      <c r="C2320" t="s">
        <v>3597</v>
      </c>
      <c r="D2320" t="s">
        <v>323</v>
      </c>
      <c r="E2320">
        <v>1000</v>
      </c>
      <c r="F2320">
        <v>5</v>
      </c>
      <c r="G2320" s="30">
        <v>0</v>
      </c>
      <c r="H2320">
        <v>1</v>
      </c>
      <c r="I2320">
        <v>8</v>
      </c>
      <c r="J2320" t="s">
        <v>19</v>
      </c>
      <c r="K2320">
        <v>1</v>
      </c>
      <c r="L2320">
        <v>1053</v>
      </c>
      <c r="M2320">
        <v>21378</v>
      </c>
      <c r="N2320" t="s">
        <v>19</v>
      </c>
      <c r="O2320">
        <v>0</v>
      </c>
    </row>
    <row r="2321" spans="1:15" x14ac:dyDescent="0.25">
      <c r="A2321">
        <v>5747</v>
      </c>
      <c r="B2321">
        <v>63</v>
      </c>
      <c r="C2321" t="s">
        <v>3598</v>
      </c>
      <c r="D2321" t="s">
        <v>323</v>
      </c>
      <c r="E2321">
        <v>1000</v>
      </c>
      <c r="F2321">
        <v>5</v>
      </c>
      <c r="G2321" s="30">
        <v>0</v>
      </c>
      <c r="H2321">
        <v>1</v>
      </c>
      <c r="I2321">
        <v>1</v>
      </c>
      <c r="J2321" t="s">
        <v>19</v>
      </c>
      <c r="K2321">
        <v>1</v>
      </c>
      <c r="L2321">
        <v>1053</v>
      </c>
      <c r="M2321">
        <v>21378</v>
      </c>
      <c r="N2321" t="s">
        <v>19</v>
      </c>
      <c r="O2321">
        <v>0</v>
      </c>
    </row>
    <row r="2322" spans="1:15" x14ac:dyDescent="0.25">
      <c r="A2322">
        <v>5755</v>
      </c>
      <c r="B2322">
        <v>63</v>
      </c>
      <c r="C2322" t="s">
        <v>3599</v>
      </c>
      <c r="D2322" t="s">
        <v>323</v>
      </c>
      <c r="E2322">
        <v>1000</v>
      </c>
      <c r="F2322">
        <v>50</v>
      </c>
      <c r="G2322" s="30">
        <v>0</v>
      </c>
      <c r="H2322">
        <v>1</v>
      </c>
      <c r="I2322">
        <v>4</v>
      </c>
      <c r="J2322" t="s">
        <v>19</v>
      </c>
      <c r="K2322">
        <v>1</v>
      </c>
      <c r="L2322">
        <v>1055</v>
      </c>
      <c r="M2322">
        <v>21378</v>
      </c>
      <c r="N2322" t="s">
        <v>19</v>
      </c>
      <c r="O2322">
        <v>0</v>
      </c>
    </row>
    <row r="2323" spans="1:15" x14ac:dyDescent="0.25">
      <c r="A2323">
        <v>5757</v>
      </c>
      <c r="B2323">
        <v>63</v>
      </c>
      <c r="C2323" t="s">
        <v>3600</v>
      </c>
      <c r="D2323" t="s">
        <v>323</v>
      </c>
      <c r="E2323">
        <v>1000</v>
      </c>
      <c r="F2323">
        <v>50</v>
      </c>
      <c r="G2323" s="30">
        <v>0</v>
      </c>
      <c r="H2323">
        <v>1</v>
      </c>
      <c r="I2323">
        <v>8</v>
      </c>
      <c r="J2323" t="s">
        <v>19</v>
      </c>
      <c r="K2323">
        <v>1</v>
      </c>
      <c r="L2323">
        <v>1055</v>
      </c>
      <c r="M2323">
        <v>21378</v>
      </c>
      <c r="N2323" t="s">
        <v>19</v>
      </c>
      <c r="O2323">
        <v>0</v>
      </c>
    </row>
    <row r="2324" spans="1:15" x14ac:dyDescent="0.25">
      <c r="A2324">
        <v>5759</v>
      </c>
      <c r="B2324">
        <v>63</v>
      </c>
      <c r="C2324" t="s">
        <v>3601</v>
      </c>
      <c r="D2324" t="s">
        <v>323</v>
      </c>
      <c r="E2324">
        <v>1000</v>
      </c>
      <c r="F2324">
        <v>50</v>
      </c>
      <c r="G2324" s="30">
        <v>0</v>
      </c>
      <c r="H2324">
        <v>1</v>
      </c>
      <c r="I2324">
        <v>1</v>
      </c>
      <c r="J2324" t="s">
        <v>19</v>
      </c>
      <c r="K2324">
        <v>1</v>
      </c>
      <c r="L2324">
        <v>1055</v>
      </c>
      <c r="M2324">
        <v>21378</v>
      </c>
      <c r="N2324" t="s">
        <v>19</v>
      </c>
      <c r="O2324">
        <v>0</v>
      </c>
    </row>
    <row r="2325" spans="1:15" ht="105" x14ac:dyDescent="0.25">
      <c r="A2325">
        <v>5839</v>
      </c>
      <c r="B2325">
        <v>60</v>
      </c>
      <c r="C2325" t="s">
        <v>3603</v>
      </c>
      <c r="D2325" s="7" t="s">
        <v>317</v>
      </c>
      <c r="E2325">
        <v>5000</v>
      </c>
      <c r="F2325">
        <v>5</v>
      </c>
      <c r="G2325" s="30">
        <v>0</v>
      </c>
      <c r="H2325">
        <v>1</v>
      </c>
      <c r="I2325">
        <v>4</v>
      </c>
      <c r="J2325" t="s">
        <v>19</v>
      </c>
      <c r="K2325">
        <v>1</v>
      </c>
      <c r="L2325">
        <v>615</v>
      </c>
      <c r="M2325">
        <v>77</v>
      </c>
      <c r="N2325" t="s">
        <v>19</v>
      </c>
      <c r="O2325">
        <v>0</v>
      </c>
    </row>
    <row r="2326" spans="1:15" ht="90" x14ac:dyDescent="0.25">
      <c r="A2326">
        <v>5849</v>
      </c>
      <c r="B2326">
        <v>205</v>
      </c>
      <c r="C2326" t="s">
        <v>3604</v>
      </c>
      <c r="D2326" s="7" t="s">
        <v>914</v>
      </c>
      <c r="E2326">
        <v>1</v>
      </c>
      <c r="F2326">
        <v>5</v>
      </c>
      <c r="G2326" s="30">
        <v>0</v>
      </c>
      <c r="H2326">
        <v>1</v>
      </c>
      <c r="I2326">
        <v>4</v>
      </c>
      <c r="J2326" t="s">
        <v>19</v>
      </c>
      <c r="K2326">
        <v>1</v>
      </c>
      <c r="L2326">
        <v>647</v>
      </c>
      <c r="M2326">
        <v>1046</v>
      </c>
      <c r="N2326" t="s">
        <v>19</v>
      </c>
      <c r="O2326">
        <v>0</v>
      </c>
    </row>
    <row r="2327" spans="1:15" x14ac:dyDescent="0.25">
      <c r="A2327">
        <v>5865</v>
      </c>
      <c r="B2327">
        <v>82</v>
      </c>
      <c r="C2327" t="s">
        <v>3605</v>
      </c>
      <c r="D2327" t="s">
        <v>362</v>
      </c>
      <c r="E2327">
        <v>2000</v>
      </c>
      <c r="F2327">
        <v>5</v>
      </c>
      <c r="G2327" s="30">
        <v>0</v>
      </c>
      <c r="H2327">
        <v>1</v>
      </c>
      <c r="I2327">
        <v>2</v>
      </c>
      <c r="J2327" t="s">
        <v>19</v>
      </c>
      <c r="K2327">
        <v>1</v>
      </c>
      <c r="L2327">
        <v>672</v>
      </c>
      <c r="M2327">
        <v>104</v>
      </c>
      <c r="N2327" t="s">
        <v>19</v>
      </c>
      <c r="O2327">
        <v>0</v>
      </c>
    </row>
    <row r="2328" spans="1:15" x14ac:dyDescent="0.25">
      <c r="A2328">
        <v>5867</v>
      </c>
      <c r="B2328">
        <v>82</v>
      </c>
      <c r="C2328" t="s">
        <v>3606</v>
      </c>
      <c r="D2328" t="s">
        <v>362</v>
      </c>
      <c r="E2328">
        <v>2000</v>
      </c>
      <c r="F2328">
        <v>5</v>
      </c>
      <c r="G2328" s="30">
        <v>0</v>
      </c>
      <c r="H2328">
        <v>1</v>
      </c>
      <c r="I2328">
        <v>4</v>
      </c>
      <c r="J2328" t="s">
        <v>19</v>
      </c>
      <c r="K2328">
        <v>1</v>
      </c>
      <c r="L2328">
        <v>672</v>
      </c>
      <c r="M2328">
        <v>104</v>
      </c>
      <c r="N2328" t="s">
        <v>19</v>
      </c>
      <c r="O2328">
        <v>0</v>
      </c>
    </row>
    <row r="2329" spans="1:15" x14ac:dyDescent="0.25">
      <c r="A2329">
        <v>5869</v>
      </c>
      <c r="B2329">
        <v>82</v>
      </c>
      <c r="C2329" t="s">
        <v>3607</v>
      </c>
      <c r="D2329" t="s">
        <v>362</v>
      </c>
      <c r="E2329">
        <v>2000</v>
      </c>
      <c r="F2329">
        <v>5</v>
      </c>
      <c r="G2329" s="30">
        <v>0</v>
      </c>
      <c r="H2329">
        <v>1</v>
      </c>
      <c r="I2329">
        <v>8</v>
      </c>
      <c r="J2329" t="s">
        <v>19</v>
      </c>
      <c r="K2329">
        <v>1</v>
      </c>
      <c r="L2329">
        <v>672</v>
      </c>
      <c r="M2329">
        <v>104</v>
      </c>
      <c r="N2329" t="s">
        <v>19</v>
      </c>
      <c r="O2329">
        <v>0</v>
      </c>
    </row>
    <row r="2330" spans="1:15" x14ac:dyDescent="0.25">
      <c r="A2330">
        <v>5871</v>
      </c>
      <c r="B2330">
        <v>82</v>
      </c>
      <c r="C2330" t="s">
        <v>3608</v>
      </c>
      <c r="D2330" t="s">
        <v>362</v>
      </c>
      <c r="E2330">
        <v>2000</v>
      </c>
      <c r="F2330">
        <v>5</v>
      </c>
      <c r="G2330" s="30">
        <v>0</v>
      </c>
      <c r="H2330">
        <v>1</v>
      </c>
      <c r="I2330">
        <v>1</v>
      </c>
      <c r="J2330" t="s">
        <v>19</v>
      </c>
      <c r="K2330">
        <v>1</v>
      </c>
      <c r="L2330">
        <v>672</v>
      </c>
      <c r="M2330">
        <v>104</v>
      </c>
      <c r="N2330" t="s">
        <v>19</v>
      </c>
      <c r="O2330">
        <v>0</v>
      </c>
    </row>
    <row r="2331" spans="1:15" ht="90" x14ac:dyDescent="0.25">
      <c r="A2331">
        <v>5933</v>
      </c>
      <c r="B2331">
        <v>59</v>
      </c>
      <c r="C2331" t="s">
        <v>3609</v>
      </c>
      <c r="D2331" s="7" t="s">
        <v>314</v>
      </c>
      <c r="E2331" s="30">
        <v>0</v>
      </c>
      <c r="F2331">
        <v>5</v>
      </c>
      <c r="G2331" s="30">
        <v>0</v>
      </c>
      <c r="H2331">
        <v>1</v>
      </c>
      <c r="I2331">
        <v>8</v>
      </c>
      <c r="J2331" t="s">
        <v>19</v>
      </c>
      <c r="K2331">
        <v>1</v>
      </c>
      <c r="L2331">
        <v>646</v>
      </c>
      <c r="M2331">
        <v>1046</v>
      </c>
      <c r="N2331" t="s">
        <v>19</v>
      </c>
      <c r="O2331">
        <v>0</v>
      </c>
    </row>
    <row r="2332" spans="1:15" ht="180" x14ac:dyDescent="0.25">
      <c r="A2332">
        <v>5945</v>
      </c>
      <c r="B2332">
        <v>46</v>
      </c>
      <c r="C2332" t="s">
        <v>3610</v>
      </c>
      <c r="D2332" s="7" t="s">
        <v>3611</v>
      </c>
      <c r="E2332" s="30">
        <v>0</v>
      </c>
      <c r="F2332">
        <v>10</v>
      </c>
      <c r="G2332" s="30">
        <v>0</v>
      </c>
      <c r="H2332">
        <v>1</v>
      </c>
      <c r="I2332">
        <v>2</v>
      </c>
      <c r="J2332">
        <v>790940</v>
      </c>
      <c r="K2332">
        <v>1</v>
      </c>
      <c r="L2332">
        <v>131</v>
      </c>
      <c r="M2332">
        <v>10149</v>
      </c>
      <c r="N2332" t="s">
        <v>19</v>
      </c>
      <c r="O2332">
        <v>0</v>
      </c>
    </row>
    <row r="2333" spans="1:15" ht="90" x14ac:dyDescent="0.25">
      <c r="A2333">
        <v>5955</v>
      </c>
      <c r="B2333">
        <v>46</v>
      </c>
      <c r="C2333" t="s">
        <v>3612</v>
      </c>
      <c r="D2333" s="7" t="s">
        <v>3613</v>
      </c>
      <c r="E2333" s="30">
        <v>0</v>
      </c>
      <c r="F2333">
        <v>5</v>
      </c>
      <c r="G2333" s="30">
        <v>0</v>
      </c>
      <c r="H2333">
        <v>1</v>
      </c>
      <c r="I2333">
        <v>2</v>
      </c>
      <c r="J2333">
        <v>161280</v>
      </c>
      <c r="K2333">
        <v>1</v>
      </c>
      <c r="L2333">
        <v>542</v>
      </c>
      <c r="M2333">
        <v>96</v>
      </c>
      <c r="N2333" t="s">
        <v>19</v>
      </c>
      <c r="O2333">
        <v>0</v>
      </c>
    </row>
    <row r="2334" spans="1:15" ht="180" x14ac:dyDescent="0.25">
      <c r="A2334">
        <v>5971</v>
      </c>
      <c r="B2334">
        <v>46</v>
      </c>
      <c r="C2334" t="s">
        <v>3614</v>
      </c>
      <c r="D2334" s="7" t="s">
        <v>221</v>
      </c>
      <c r="E2334" s="30">
        <v>0</v>
      </c>
      <c r="F2334">
        <v>10</v>
      </c>
      <c r="G2334" s="30">
        <v>0</v>
      </c>
      <c r="H2334">
        <v>1</v>
      </c>
      <c r="I2334">
        <v>4</v>
      </c>
      <c r="J2334">
        <v>37748</v>
      </c>
      <c r="K2334">
        <v>1</v>
      </c>
      <c r="L2334">
        <v>131</v>
      </c>
      <c r="M2334">
        <v>10149</v>
      </c>
      <c r="N2334" t="s">
        <v>19</v>
      </c>
      <c r="O2334">
        <v>0</v>
      </c>
    </row>
    <row r="2335" spans="1:15" ht="180" x14ac:dyDescent="0.25">
      <c r="A2335">
        <v>5973</v>
      </c>
      <c r="B2335">
        <v>46</v>
      </c>
      <c r="C2335" t="s">
        <v>3615</v>
      </c>
      <c r="D2335" s="7" t="s">
        <v>221</v>
      </c>
      <c r="E2335" s="30">
        <v>0</v>
      </c>
      <c r="F2335">
        <v>10</v>
      </c>
      <c r="G2335" s="30">
        <v>0</v>
      </c>
      <c r="H2335">
        <v>1</v>
      </c>
      <c r="I2335">
        <v>8</v>
      </c>
      <c r="J2335">
        <v>37748</v>
      </c>
      <c r="K2335">
        <v>1</v>
      </c>
      <c r="L2335">
        <v>131</v>
      </c>
      <c r="M2335">
        <v>10149</v>
      </c>
      <c r="N2335" t="s">
        <v>19</v>
      </c>
      <c r="O2335">
        <v>0</v>
      </c>
    </row>
    <row r="2336" spans="1:15" ht="180" x14ac:dyDescent="0.25">
      <c r="A2336">
        <v>5975</v>
      </c>
      <c r="B2336">
        <v>46</v>
      </c>
      <c r="C2336" t="s">
        <v>3616</v>
      </c>
      <c r="D2336" s="7" t="s">
        <v>3617</v>
      </c>
      <c r="E2336" s="30">
        <v>0</v>
      </c>
      <c r="F2336">
        <v>10</v>
      </c>
      <c r="G2336" s="30">
        <v>0</v>
      </c>
      <c r="H2336">
        <v>1</v>
      </c>
      <c r="I2336">
        <v>1</v>
      </c>
      <c r="J2336">
        <v>37748</v>
      </c>
      <c r="K2336">
        <v>1</v>
      </c>
      <c r="L2336">
        <v>131</v>
      </c>
      <c r="M2336">
        <v>10149</v>
      </c>
      <c r="N2336" t="s">
        <v>19</v>
      </c>
      <c r="O2336">
        <v>0</v>
      </c>
    </row>
    <row r="2337" spans="1:15" ht="90" x14ac:dyDescent="0.25">
      <c r="A2337">
        <v>6001</v>
      </c>
      <c r="B2337">
        <v>46</v>
      </c>
      <c r="C2337" t="s">
        <v>3618</v>
      </c>
      <c r="D2337" s="7" t="s">
        <v>223</v>
      </c>
      <c r="E2337" s="30">
        <v>0</v>
      </c>
      <c r="F2337">
        <v>5</v>
      </c>
      <c r="G2337" s="30">
        <v>0</v>
      </c>
      <c r="H2337">
        <v>1</v>
      </c>
      <c r="I2337">
        <v>4</v>
      </c>
      <c r="J2337">
        <v>3952</v>
      </c>
      <c r="K2337">
        <v>1</v>
      </c>
      <c r="L2337">
        <v>542</v>
      </c>
      <c r="M2337">
        <v>96</v>
      </c>
      <c r="N2337" t="s">
        <v>19</v>
      </c>
      <c r="O2337">
        <v>0</v>
      </c>
    </row>
    <row r="2338" spans="1:15" ht="90" x14ac:dyDescent="0.25">
      <c r="A2338">
        <v>6003</v>
      </c>
      <c r="B2338">
        <v>46</v>
      </c>
      <c r="C2338" t="s">
        <v>3619</v>
      </c>
      <c r="D2338" s="7" t="s">
        <v>223</v>
      </c>
      <c r="E2338" s="30">
        <v>0</v>
      </c>
      <c r="F2338">
        <v>5</v>
      </c>
      <c r="G2338" s="30">
        <v>0</v>
      </c>
      <c r="H2338">
        <v>1</v>
      </c>
      <c r="I2338">
        <v>8</v>
      </c>
      <c r="J2338">
        <v>3952</v>
      </c>
      <c r="K2338">
        <v>1</v>
      </c>
      <c r="L2338">
        <v>542</v>
      </c>
      <c r="M2338">
        <v>96</v>
      </c>
      <c r="N2338" t="s">
        <v>19</v>
      </c>
      <c r="O2338">
        <v>0</v>
      </c>
    </row>
    <row r="2339" spans="1:15" ht="90" x14ac:dyDescent="0.25">
      <c r="A2339">
        <v>6005</v>
      </c>
      <c r="B2339">
        <v>46</v>
      </c>
      <c r="C2339" t="s">
        <v>3620</v>
      </c>
      <c r="D2339" s="7" t="s">
        <v>3621</v>
      </c>
      <c r="E2339" s="30">
        <v>0</v>
      </c>
      <c r="F2339">
        <v>5</v>
      </c>
      <c r="G2339" s="30">
        <v>0</v>
      </c>
      <c r="H2339">
        <v>1</v>
      </c>
      <c r="I2339">
        <v>1</v>
      </c>
      <c r="J2339">
        <v>3952</v>
      </c>
      <c r="K2339">
        <v>1</v>
      </c>
      <c r="L2339">
        <v>542</v>
      </c>
      <c r="M2339">
        <v>96</v>
      </c>
      <c r="N2339" t="s">
        <v>19</v>
      </c>
      <c r="O2339">
        <v>0</v>
      </c>
    </row>
    <row r="2340" spans="1:15" x14ac:dyDescent="0.25">
      <c r="A2340">
        <v>6041</v>
      </c>
      <c r="B2340">
        <v>96</v>
      </c>
      <c r="C2340" t="s">
        <v>3622</v>
      </c>
      <c r="D2340" t="s">
        <v>3623</v>
      </c>
      <c r="E2340">
        <v>30</v>
      </c>
      <c r="F2340">
        <v>5</v>
      </c>
      <c r="G2340" s="30">
        <v>0</v>
      </c>
      <c r="H2340">
        <v>1</v>
      </c>
      <c r="I2340">
        <v>2</v>
      </c>
      <c r="J2340" t="s">
        <v>19</v>
      </c>
      <c r="K2340">
        <v>1</v>
      </c>
      <c r="L2340">
        <v>670</v>
      </c>
      <c r="M2340">
        <v>104</v>
      </c>
      <c r="N2340" t="s">
        <v>19</v>
      </c>
      <c r="O2340">
        <v>0</v>
      </c>
    </row>
    <row r="2341" spans="1:15" x14ac:dyDescent="0.25">
      <c r="A2341">
        <v>6043</v>
      </c>
      <c r="B2341">
        <v>96</v>
      </c>
      <c r="C2341" t="s">
        <v>3624</v>
      </c>
      <c r="D2341" t="s">
        <v>3623</v>
      </c>
      <c r="E2341">
        <v>30</v>
      </c>
      <c r="F2341">
        <v>5</v>
      </c>
      <c r="G2341" s="30">
        <v>0</v>
      </c>
      <c r="H2341">
        <v>1</v>
      </c>
      <c r="I2341">
        <v>4</v>
      </c>
      <c r="J2341" t="s">
        <v>19</v>
      </c>
      <c r="K2341">
        <v>1</v>
      </c>
      <c r="L2341">
        <v>670</v>
      </c>
      <c r="M2341">
        <v>104</v>
      </c>
      <c r="N2341" t="s">
        <v>19</v>
      </c>
      <c r="O2341">
        <v>0</v>
      </c>
    </row>
    <row r="2342" spans="1:15" x14ac:dyDescent="0.25">
      <c r="A2342">
        <v>6045</v>
      </c>
      <c r="B2342">
        <v>96</v>
      </c>
      <c r="C2342" t="s">
        <v>3625</v>
      </c>
      <c r="D2342" t="s">
        <v>3623</v>
      </c>
      <c r="E2342">
        <v>30</v>
      </c>
      <c r="F2342">
        <v>5</v>
      </c>
      <c r="G2342" s="30">
        <v>0</v>
      </c>
      <c r="H2342">
        <v>1</v>
      </c>
      <c r="I2342">
        <v>8</v>
      </c>
      <c r="J2342" t="s">
        <v>19</v>
      </c>
      <c r="K2342">
        <v>1</v>
      </c>
      <c r="L2342">
        <v>670</v>
      </c>
      <c r="M2342">
        <v>104</v>
      </c>
      <c r="N2342" t="s">
        <v>19</v>
      </c>
      <c r="O2342">
        <v>0</v>
      </c>
    </row>
    <row r="2343" spans="1:15" x14ac:dyDescent="0.25">
      <c r="A2343">
        <v>6047</v>
      </c>
      <c r="B2343">
        <v>96</v>
      </c>
      <c r="C2343" t="s">
        <v>3626</v>
      </c>
      <c r="D2343" t="s">
        <v>3623</v>
      </c>
      <c r="E2343">
        <v>30</v>
      </c>
      <c r="F2343">
        <v>5</v>
      </c>
      <c r="G2343" s="30">
        <v>0</v>
      </c>
      <c r="H2343">
        <v>1</v>
      </c>
      <c r="I2343">
        <v>1</v>
      </c>
      <c r="J2343" t="s">
        <v>19</v>
      </c>
      <c r="K2343">
        <v>1</v>
      </c>
      <c r="L2343">
        <v>670</v>
      </c>
      <c r="M2343">
        <v>104</v>
      </c>
      <c r="N2343" t="s">
        <v>19</v>
      </c>
      <c r="O2343">
        <v>0</v>
      </c>
    </row>
    <row r="2344" spans="1:15" x14ac:dyDescent="0.25">
      <c r="A2344">
        <v>6073</v>
      </c>
      <c r="B2344">
        <v>61</v>
      </c>
      <c r="C2344" t="s">
        <v>3627</v>
      </c>
      <c r="D2344" t="s">
        <v>319</v>
      </c>
      <c r="E2344" s="30">
        <v>0</v>
      </c>
      <c r="F2344">
        <v>10</v>
      </c>
      <c r="G2344" s="30">
        <v>0</v>
      </c>
      <c r="H2344">
        <v>1</v>
      </c>
      <c r="I2344">
        <v>2</v>
      </c>
      <c r="J2344" t="s">
        <v>19</v>
      </c>
      <c r="K2344">
        <v>1</v>
      </c>
      <c r="L2344">
        <v>704</v>
      </c>
      <c r="M2344">
        <v>89</v>
      </c>
      <c r="N2344" t="s">
        <v>19</v>
      </c>
      <c r="O2344">
        <v>0</v>
      </c>
    </row>
    <row r="2345" spans="1:15" x14ac:dyDescent="0.25">
      <c r="A2345">
        <v>6131</v>
      </c>
      <c r="B2345">
        <v>47</v>
      </c>
      <c r="C2345" t="s">
        <v>3628</v>
      </c>
      <c r="D2345" t="s">
        <v>227</v>
      </c>
      <c r="E2345" s="30">
        <v>0</v>
      </c>
      <c r="F2345">
        <v>5</v>
      </c>
      <c r="G2345" s="30">
        <v>0</v>
      </c>
      <c r="H2345">
        <v>1</v>
      </c>
      <c r="I2345">
        <v>4</v>
      </c>
      <c r="J2345" t="s">
        <v>19</v>
      </c>
      <c r="K2345">
        <v>1</v>
      </c>
      <c r="L2345">
        <v>711</v>
      </c>
      <c r="M2345">
        <v>106</v>
      </c>
      <c r="N2345" t="s">
        <v>19</v>
      </c>
      <c r="O2345">
        <v>0</v>
      </c>
    </row>
    <row r="2346" spans="1:15" x14ac:dyDescent="0.25">
      <c r="A2346">
        <v>6135</v>
      </c>
      <c r="B2346">
        <v>47</v>
      </c>
      <c r="C2346" t="s">
        <v>3629</v>
      </c>
      <c r="D2346" t="s">
        <v>227</v>
      </c>
      <c r="E2346" s="30">
        <v>0</v>
      </c>
      <c r="F2346">
        <v>5</v>
      </c>
      <c r="G2346" s="30">
        <v>0</v>
      </c>
      <c r="H2346">
        <v>1</v>
      </c>
      <c r="I2346">
        <v>1</v>
      </c>
      <c r="J2346" t="s">
        <v>19</v>
      </c>
      <c r="K2346">
        <v>1</v>
      </c>
      <c r="L2346">
        <v>711</v>
      </c>
      <c r="M2346">
        <v>106</v>
      </c>
      <c r="N2346" t="s">
        <v>19</v>
      </c>
      <c r="O2346">
        <v>0</v>
      </c>
    </row>
    <row r="2347" spans="1:15" ht="105" x14ac:dyDescent="0.25">
      <c r="A2347">
        <v>6159</v>
      </c>
      <c r="B2347">
        <v>212</v>
      </c>
      <c r="C2347" t="s">
        <v>3630</v>
      </c>
      <c r="D2347" s="7" t="s">
        <v>925</v>
      </c>
      <c r="E2347" s="30">
        <v>0</v>
      </c>
      <c r="F2347">
        <v>5</v>
      </c>
      <c r="G2347">
        <v>1</v>
      </c>
      <c r="H2347">
        <v>1</v>
      </c>
      <c r="I2347">
        <v>8</v>
      </c>
      <c r="J2347">
        <v>2460</v>
      </c>
      <c r="K2347">
        <v>1</v>
      </c>
      <c r="L2347">
        <v>671</v>
      </c>
      <c r="M2347">
        <v>74</v>
      </c>
      <c r="N2347" t="s">
        <v>19</v>
      </c>
      <c r="O2347">
        <v>0</v>
      </c>
    </row>
    <row r="2348" spans="1:15" ht="105" x14ac:dyDescent="0.25">
      <c r="A2348">
        <v>6160</v>
      </c>
      <c r="B2348">
        <v>212</v>
      </c>
      <c r="C2348" t="s">
        <v>3631</v>
      </c>
      <c r="D2348" s="7" t="s">
        <v>925</v>
      </c>
      <c r="E2348" s="30">
        <v>0</v>
      </c>
      <c r="F2348">
        <v>5</v>
      </c>
      <c r="G2348">
        <v>1</v>
      </c>
      <c r="H2348">
        <v>1</v>
      </c>
      <c r="I2348">
        <v>1</v>
      </c>
      <c r="J2348">
        <v>2460</v>
      </c>
      <c r="K2348">
        <v>1</v>
      </c>
      <c r="L2348">
        <v>671</v>
      </c>
      <c r="M2348">
        <v>74</v>
      </c>
      <c r="N2348" t="s">
        <v>19</v>
      </c>
      <c r="O2348">
        <v>0</v>
      </c>
    </row>
    <row r="2349" spans="1:15" ht="120" x14ac:dyDescent="0.25">
      <c r="A2349">
        <v>6173</v>
      </c>
      <c r="B2349">
        <v>213</v>
      </c>
      <c r="C2349" t="s">
        <v>3632</v>
      </c>
      <c r="D2349" s="7" t="s">
        <v>942</v>
      </c>
      <c r="E2349" s="30">
        <v>0</v>
      </c>
      <c r="F2349">
        <v>5</v>
      </c>
      <c r="G2349">
        <v>1</v>
      </c>
      <c r="H2349">
        <v>1</v>
      </c>
      <c r="I2349">
        <v>2</v>
      </c>
      <c r="J2349">
        <v>1420</v>
      </c>
      <c r="K2349">
        <v>1</v>
      </c>
      <c r="L2349">
        <v>706</v>
      </c>
      <c r="M2349">
        <v>3346</v>
      </c>
      <c r="N2349" t="s">
        <v>19</v>
      </c>
      <c r="O2349">
        <v>0</v>
      </c>
    </row>
    <row r="2350" spans="1:15" ht="120" x14ac:dyDescent="0.25">
      <c r="A2350">
        <v>6176</v>
      </c>
      <c r="B2350">
        <v>213</v>
      </c>
      <c r="C2350" t="s">
        <v>3633</v>
      </c>
      <c r="D2350" s="7" t="s">
        <v>942</v>
      </c>
      <c r="E2350" s="30">
        <v>0</v>
      </c>
      <c r="F2350">
        <v>5</v>
      </c>
      <c r="G2350">
        <v>1</v>
      </c>
      <c r="H2350">
        <v>1</v>
      </c>
      <c r="I2350">
        <v>1</v>
      </c>
      <c r="J2350">
        <v>1420</v>
      </c>
      <c r="K2350">
        <v>1</v>
      </c>
      <c r="L2350">
        <v>706</v>
      </c>
      <c r="M2350">
        <v>3346</v>
      </c>
      <c r="N2350" t="s">
        <v>19</v>
      </c>
      <c r="O2350">
        <v>0</v>
      </c>
    </row>
    <row r="2351" spans="1:15" ht="75" x14ac:dyDescent="0.25">
      <c r="A2351">
        <v>6296</v>
      </c>
      <c r="B2351">
        <v>210</v>
      </c>
      <c r="C2351" t="s">
        <v>3634</v>
      </c>
      <c r="D2351" s="7" t="s">
        <v>3635</v>
      </c>
      <c r="E2351" s="30">
        <v>0</v>
      </c>
      <c r="F2351">
        <v>5</v>
      </c>
      <c r="G2351" s="30">
        <v>0</v>
      </c>
      <c r="H2351">
        <v>1</v>
      </c>
      <c r="I2351">
        <v>1</v>
      </c>
      <c r="J2351" t="s">
        <v>19</v>
      </c>
      <c r="K2351">
        <v>1</v>
      </c>
      <c r="L2351">
        <v>669</v>
      </c>
      <c r="M2351">
        <v>104</v>
      </c>
      <c r="N2351" t="s">
        <v>19</v>
      </c>
      <c r="O2351">
        <v>0</v>
      </c>
    </row>
    <row r="2352" spans="1:15" ht="90" x14ac:dyDescent="0.25">
      <c r="A2352">
        <v>6325</v>
      </c>
      <c r="B2352">
        <v>211</v>
      </c>
      <c r="C2352" t="s">
        <v>3636</v>
      </c>
      <c r="D2352" s="7" t="s">
        <v>923</v>
      </c>
      <c r="E2352">
        <v>20</v>
      </c>
      <c r="F2352">
        <v>5</v>
      </c>
      <c r="G2352" s="30">
        <v>0</v>
      </c>
      <c r="H2352">
        <v>1</v>
      </c>
      <c r="I2352">
        <v>2</v>
      </c>
      <c r="J2352" t="s">
        <v>19</v>
      </c>
      <c r="K2352">
        <v>1</v>
      </c>
      <c r="L2352">
        <v>707</v>
      </c>
      <c r="M2352">
        <v>1640</v>
      </c>
      <c r="N2352" t="s">
        <v>19</v>
      </c>
      <c r="O2352">
        <v>0</v>
      </c>
    </row>
    <row r="2353" spans="1:15" x14ac:dyDescent="0.25">
      <c r="A2353">
        <v>6437</v>
      </c>
      <c r="B2353">
        <v>40</v>
      </c>
      <c r="C2353" t="s">
        <v>3637</v>
      </c>
      <c r="D2353" t="s">
        <v>214</v>
      </c>
      <c r="E2353" s="30">
        <v>0</v>
      </c>
      <c r="F2353">
        <v>5</v>
      </c>
      <c r="G2353" s="30">
        <v>0</v>
      </c>
      <c r="H2353">
        <v>1</v>
      </c>
      <c r="I2353">
        <v>1</v>
      </c>
      <c r="J2353" t="s">
        <v>19</v>
      </c>
      <c r="K2353">
        <v>1</v>
      </c>
      <c r="L2353">
        <v>609</v>
      </c>
      <c r="M2353">
        <v>84</v>
      </c>
      <c r="N2353" t="s">
        <v>19</v>
      </c>
      <c r="O2353">
        <v>0</v>
      </c>
    </row>
    <row r="2354" spans="1:15" x14ac:dyDescent="0.25">
      <c r="A2354">
        <v>6441</v>
      </c>
      <c r="B2354">
        <v>40</v>
      </c>
      <c r="C2354" t="s">
        <v>3638</v>
      </c>
      <c r="D2354" t="s">
        <v>214</v>
      </c>
      <c r="E2354" s="30">
        <v>0</v>
      </c>
      <c r="F2354">
        <v>5</v>
      </c>
      <c r="G2354" s="30">
        <v>0</v>
      </c>
      <c r="H2354">
        <v>1</v>
      </c>
      <c r="I2354">
        <v>4</v>
      </c>
      <c r="J2354" t="s">
        <v>19</v>
      </c>
      <c r="K2354">
        <v>1</v>
      </c>
      <c r="L2354">
        <v>609</v>
      </c>
      <c r="M2354">
        <v>84</v>
      </c>
      <c r="N2354" t="s">
        <v>19</v>
      </c>
      <c r="O2354">
        <v>0</v>
      </c>
    </row>
    <row r="2355" spans="1:15" x14ac:dyDescent="0.25">
      <c r="A2355">
        <v>6485</v>
      </c>
      <c r="B2355">
        <v>39</v>
      </c>
      <c r="C2355" t="s">
        <v>3639</v>
      </c>
      <c r="D2355" t="s">
        <v>211</v>
      </c>
      <c r="E2355" s="30">
        <v>0</v>
      </c>
      <c r="F2355">
        <v>5</v>
      </c>
      <c r="G2355">
        <v>1</v>
      </c>
      <c r="H2355">
        <v>1</v>
      </c>
      <c r="I2355">
        <v>1</v>
      </c>
      <c r="J2355" t="s">
        <v>19</v>
      </c>
      <c r="K2355">
        <v>1</v>
      </c>
      <c r="L2355">
        <v>126</v>
      </c>
      <c r="M2355">
        <v>83</v>
      </c>
      <c r="N2355" t="s">
        <v>19</v>
      </c>
      <c r="O2355">
        <v>0</v>
      </c>
    </row>
    <row r="2356" spans="1:15" x14ac:dyDescent="0.25">
      <c r="A2356">
        <v>6527</v>
      </c>
      <c r="B2356">
        <v>48</v>
      </c>
      <c r="C2356" t="s">
        <v>3640</v>
      </c>
      <c r="D2356" t="s">
        <v>229</v>
      </c>
      <c r="E2356" s="30">
        <v>0</v>
      </c>
      <c r="F2356">
        <v>5</v>
      </c>
      <c r="G2356" s="30">
        <v>0</v>
      </c>
      <c r="H2356">
        <v>1</v>
      </c>
      <c r="I2356">
        <v>2</v>
      </c>
      <c r="J2356" t="s">
        <v>19</v>
      </c>
      <c r="K2356">
        <v>1</v>
      </c>
      <c r="L2356">
        <v>713</v>
      </c>
      <c r="M2356">
        <v>107</v>
      </c>
      <c r="N2356" t="s">
        <v>19</v>
      </c>
      <c r="O2356">
        <v>0</v>
      </c>
    </row>
    <row r="2357" spans="1:15" x14ac:dyDescent="0.25">
      <c r="A2357">
        <v>6569</v>
      </c>
      <c r="B2357">
        <v>49</v>
      </c>
      <c r="C2357" t="s">
        <v>3641</v>
      </c>
      <c r="D2357" t="s">
        <v>231</v>
      </c>
      <c r="E2357" s="30">
        <v>0</v>
      </c>
      <c r="F2357">
        <v>5</v>
      </c>
      <c r="G2357" s="30">
        <v>0</v>
      </c>
      <c r="H2357">
        <v>1</v>
      </c>
      <c r="I2357">
        <v>2</v>
      </c>
      <c r="J2357" t="s">
        <v>19</v>
      </c>
      <c r="K2357">
        <v>1</v>
      </c>
      <c r="L2357">
        <v>714</v>
      </c>
      <c r="M2357">
        <v>2732</v>
      </c>
      <c r="N2357" t="s">
        <v>19</v>
      </c>
      <c r="O2357">
        <v>0</v>
      </c>
    </row>
    <row r="2358" spans="1:15" ht="105" x14ac:dyDescent="0.25">
      <c r="A2358">
        <v>6631</v>
      </c>
      <c r="B2358">
        <v>53</v>
      </c>
      <c r="C2358" t="s">
        <v>3642</v>
      </c>
      <c r="D2358" s="7" t="s">
        <v>240</v>
      </c>
      <c r="E2358">
        <v>500</v>
      </c>
      <c r="F2358">
        <v>5</v>
      </c>
      <c r="G2358">
        <v>1</v>
      </c>
      <c r="H2358">
        <v>1</v>
      </c>
      <c r="I2358">
        <v>1</v>
      </c>
      <c r="J2358" t="s">
        <v>19</v>
      </c>
      <c r="K2358">
        <v>1</v>
      </c>
      <c r="L2358">
        <v>567</v>
      </c>
      <c r="M2358">
        <v>352</v>
      </c>
      <c r="N2358" t="s">
        <v>19</v>
      </c>
      <c r="O2358">
        <v>11110</v>
      </c>
    </row>
    <row r="2359" spans="1:15" ht="105" x14ac:dyDescent="0.25">
      <c r="A2359">
        <v>6633</v>
      </c>
      <c r="B2359">
        <v>53</v>
      </c>
      <c r="C2359" t="s">
        <v>3643</v>
      </c>
      <c r="D2359" s="7" t="s">
        <v>3644</v>
      </c>
      <c r="E2359">
        <v>500</v>
      </c>
      <c r="F2359">
        <v>5</v>
      </c>
      <c r="G2359">
        <v>1</v>
      </c>
      <c r="H2359">
        <v>1</v>
      </c>
      <c r="I2359">
        <v>2</v>
      </c>
      <c r="J2359" t="s">
        <v>19</v>
      </c>
      <c r="K2359">
        <v>1</v>
      </c>
      <c r="L2359">
        <v>567</v>
      </c>
      <c r="M2359">
        <v>352</v>
      </c>
      <c r="N2359" t="s">
        <v>19</v>
      </c>
      <c r="O2359">
        <v>11110</v>
      </c>
    </row>
    <row r="2360" spans="1:15" ht="105" x14ac:dyDescent="0.25">
      <c r="A2360">
        <v>6635</v>
      </c>
      <c r="B2360">
        <v>53</v>
      </c>
      <c r="C2360" t="s">
        <v>3645</v>
      </c>
      <c r="D2360" s="7" t="s">
        <v>240</v>
      </c>
      <c r="E2360">
        <v>500</v>
      </c>
      <c r="F2360">
        <v>5</v>
      </c>
      <c r="G2360">
        <v>1</v>
      </c>
      <c r="H2360">
        <v>1</v>
      </c>
      <c r="I2360">
        <v>4</v>
      </c>
      <c r="J2360" t="s">
        <v>19</v>
      </c>
      <c r="K2360">
        <v>1</v>
      </c>
      <c r="L2360">
        <v>567</v>
      </c>
      <c r="M2360">
        <v>352</v>
      </c>
      <c r="N2360" t="s">
        <v>19</v>
      </c>
      <c r="O2360">
        <v>11110</v>
      </c>
    </row>
    <row r="2361" spans="1:15" ht="105" x14ac:dyDescent="0.25">
      <c r="A2361">
        <v>6637</v>
      </c>
      <c r="B2361">
        <v>53</v>
      </c>
      <c r="C2361" t="s">
        <v>3646</v>
      </c>
      <c r="D2361" s="7" t="s">
        <v>240</v>
      </c>
      <c r="E2361">
        <v>500</v>
      </c>
      <c r="F2361">
        <v>5</v>
      </c>
      <c r="G2361">
        <v>1</v>
      </c>
      <c r="H2361">
        <v>1</v>
      </c>
      <c r="I2361">
        <v>8</v>
      </c>
      <c r="J2361" t="s">
        <v>19</v>
      </c>
      <c r="K2361">
        <v>1</v>
      </c>
      <c r="L2361">
        <v>567</v>
      </c>
      <c r="M2361">
        <v>352</v>
      </c>
      <c r="N2361" t="s">
        <v>19</v>
      </c>
      <c r="O2361">
        <v>11110</v>
      </c>
    </row>
    <row r="2362" spans="1:15" ht="90" x14ac:dyDescent="0.25">
      <c r="A2362">
        <v>6671</v>
      </c>
      <c r="B2362">
        <v>53</v>
      </c>
      <c r="C2362" t="s">
        <v>3647</v>
      </c>
      <c r="D2362" s="7" t="s">
        <v>242</v>
      </c>
      <c r="E2362">
        <v>500</v>
      </c>
      <c r="F2362">
        <v>5</v>
      </c>
      <c r="G2362">
        <v>1</v>
      </c>
      <c r="H2362">
        <v>1</v>
      </c>
      <c r="I2362">
        <v>1</v>
      </c>
      <c r="J2362" t="s">
        <v>19</v>
      </c>
      <c r="K2362">
        <v>1</v>
      </c>
      <c r="L2362">
        <v>570</v>
      </c>
      <c r="M2362">
        <v>350</v>
      </c>
      <c r="N2362" t="s">
        <v>19</v>
      </c>
      <c r="O2362">
        <v>11119</v>
      </c>
    </row>
    <row r="2363" spans="1:15" ht="90" x14ac:dyDescent="0.25">
      <c r="A2363">
        <v>6673</v>
      </c>
      <c r="B2363">
        <v>53</v>
      </c>
      <c r="C2363" t="s">
        <v>3648</v>
      </c>
      <c r="D2363" s="7" t="s">
        <v>3649</v>
      </c>
      <c r="E2363">
        <v>500</v>
      </c>
      <c r="F2363">
        <v>5</v>
      </c>
      <c r="G2363">
        <v>1</v>
      </c>
      <c r="H2363">
        <v>1</v>
      </c>
      <c r="I2363">
        <v>2</v>
      </c>
      <c r="J2363" t="s">
        <v>19</v>
      </c>
      <c r="K2363">
        <v>1</v>
      </c>
      <c r="L2363">
        <v>570</v>
      </c>
      <c r="M2363">
        <v>350</v>
      </c>
      <c r="N2363" t="s">
        <v>19</v>
      </c>
      <c r="O2363">
        <v>11119</v>
      </c>
    </row>
    <row r="2364" spans="1:15" ht="90" x14ac:dyDescent="0.25">
      <c r="A2364">
        <v>6675</v>
      </c>
      <c r="B2364">
        <v>53</v>
      </c>
      <c r="C2364" t="s">
        <v>3650</v>
      </c>
      <c r="D2364" s="7" t="s">
        <v>242</v>
      </c>
      <c r="E2364">
        <v>500</v>
      </c>
      <c r="F2364">
        <v>5</v>
      </c>
      <c r="G2364">
        <v>1</v>
      </c>
      <c r="H2364">
        <v>1</v>
      </c>
      <c r="I2364">
        <v>4</v>
      </c>
      <c r="J2364" t="s">
        <v>19</v>
      </c>
      <c r="K2364">
        <v>1</v>
      </c>
      <c r="L2364">
        <v>570</v>
      </c>
      <c r="M2364">
        <v>350</v>
      </c>
      <c r="N2364" t="s">
        <v>19</v>
      </c>
      <c r="O2364">
        <v>11119</v>
      </c>
    </row>
    <row r="2365" spans="1:15" ht="90" x14ac:dyDescent="0.25">
      <c r="A2365">
        <v>6677</v>
      </c>
      <c r="B2365">
        <v>53</v>
      </c>
      <c r="C2365" t="s">
        <v>3651</v>
      </c>
      <c r="D2365" s="7" t="s">
        <v>242</v>
      </c>
      <c r="E2365">
        <v>500</v>
      </c>
      <c r="F2365">
        <v>5</v>
      </c>
      <c r="G2365">
        <v>1</v>
      </c>
      <c r="H2365">
        <v>1</v>
      </c>
      <c r="I2365">
        <v>8</v>
      </c>
      <c r="J2365" t="s">
        <v>19</v>
      </c>
      <c r="K2365">
        <v>1</v>
      </c>
      <c r="L2365">
        <v>570</v>
      </c>
      <c r="M2365">
        <v>350</v>
      </c>
      <c r="N2365" t="s">
        <v>19</v>
      </c>
      <c r="O2365">
        <v>11119</v>
      </c>
    </row>
    <row r="2366" spans="1:15" ht="90" x14ac:dyDescent="0.25">
      <c r="A2366">
        <v>6715</v>
      </c>
      <c r="B2366">
        <v>53</v>
      </c>
      <c r="C2366" t="s">
        <v>3652</v>
      </c>
      <c r="D2366" s="7" t="s">
        <v>244</v>
      </c>
      <c r="E2366">
        <v>500</v>
      </c>
      <c r="F2366">
        <v>5</v>
      </c>
      <c r="G2366">
        <v>1</v>
      </c>
      <c r="H2366">
        <v>1</v>
      </c>
      <c r="I2366">
        <v>1</v>
      </c>
      <c r="J2366" t="s">
        <v>19</v>
      </c>
      <c r="K2366">
        <v>1</v>
      </c>
      <c r="L2366">
        <v>567</v>
      </c>
      <c r="M2366">
        <v>352</v>
      </c>
      <c r="N2366" t="s">
        <v>19</v>
      </c>
      <c r="O2366">
        <v>11111</v>
      </c>
    </row>
    <row r="2367" spans="1:15" ht="90" x14ac:dyDescent="0.25">
      <c r="A2367">
        <v>6717</v>
      </c>
      <c r="B2367">
        <v>53</v>
      </c>
      <c r="C2367" t="s">
        <v>3653</v>
      </c>
      <c r="D2367" s="7" t="s">
        <v>3654</v>
      </c>
      <c r="E2367">
        <v>500</v>
      </c>
      <c r="F2367">
        <v>5</v>
      </c>
      <c r="G2367">
        <v>1</v>
      </c>
      <c r="H2367">
        <v>1</v>
      </c>
      <c r="I2367">
        <v>2</v>
      </c>
      <c r="J2367" t="s">
        <v>19</v>
      </c>
      <c r="K2367">
        <v>1</v>
      </c>
      <c r="L2367">
        <v>567</v>
      </c>
      <c r="M2367">
        <v>352</v>
      </c>
      <c r="N2367" t="s">
        <v>19</v>
      </c>
      <c r="O2367">
        <v>11111</v>
      </c>
    </row>
    <row r="2368" spans="1:15" ht="90" x14ac:dyDescent="0.25">
      <c r="A2368">
        <v>6719</v>
      </c>
      <c r="B2368">
        <v>53</v>
      </c>
      <c r="C2368" t="s">
        <v>3655</v>
      </c>
      <c r="D2368" s="7" t="s">
        <v>244</v>
      </c>
      <c r="E2368">
        <v>500</v>
      </c>
      <c r="F2368">
        <v>5</v>
      </c>
      <c r="G2368">
        <v>1</v>
      </c>
      <c r="H2368">
        <v>1</v>
      </c>
      <c r="I2368">
        <v>4</v>
      </c>
      <c r="J2368" t="s">
        <v>19</v>
      </c>
      <c r="K2368">
        <v>1</v>
      </c>
      <c r="L2368">
        <v>567</v>
      </c>
      <c r="M2368">
        <v>352</v>
      </c>
      <c r="N2368" t="s">
        <v>19</v>
      </c>
      <c r="O2368">
        <v>11111</v>
      </c>
    </row>
    <row r="2369" spans="1:15" ht="90" x14ac:dyDescent="0.25">
      <c r="A2369">
        <v>6721</v>
      </c>
      <c r="B2369">
        <v>53</v>
      </c>
      <c r="C2369" t="s">
        <v>3656</v>
      </c>
      <c r="D2369" s="7" t="s">
        <v>244</v>
      </c>
      <c r="E2369">
        <v>500</v>
      </c>
      <c r="F2369">
        <v>5</v>
      </c>
      <c r="G2369">
        <v>1</v>
      </c>
      <c r="H2369">
        <v>1</v>
      </c>
      <c r="I2369">
        <v>8</v>
      </c>
      <c r="J2369" t="s">
        <v>19</v>
      </c>
      <c r="K2369">
        <v>1</v>
      </c>
      <c r="L2369">
        <v>567</v>
      </c>
      <c r="M2369">
        <v>352</v>
      </c>
      <c r="N2369" t="s">
        <v>19</v>
      </c>
      <c r="O2369">
        <v>11111</v>
      </c>
    </row>
    <row r="2370" spans="1:15" ht="90" x14ac:dyDescent="0.25">
      <c r="A2370">
        <v>6757</v>
      </c>
      <c r="B2370">
        <v>53</v>
      </c>
      <c r="C2370" t="s">
        <v>3657</v>
      </c>
      <c r="D2370" s="7" t="s">
        <v>246</v>
      </c>
      <c r="E2370">
        <v>1000</v>
      </c>
      <c r="F2370">
        <v>10</v>
      </c>
      <c r="G2370">
        <v>1</v>
      </c>
      <c r="H2370">
        <v>1</v>
      </c>
      <c r="I2370">
        <v>1</v>
      </c>
      <c r="J2370" t="s">
        <v>19</v>
      </c>
      <c r="K2370">
        <v>1</v>
      </c>
      <c r="L2370">
        <v>568</v>
      </c>
      <c r="M2370">
        <v>355</v>
      </c>
      <c r="N2370" t="s">
        <v>19</v>
      </c>
      <c r="O2370">
        <v>11109</v>
      </c>
    </row>
    <row r="2371" spans="1:15" ht="90" x14ac:dyDescent="0.25">
      <c r="A2371">
        <v>6759</v>
      </c>
      <c r="B2371">
        <v>53</v>
      </c>
      <c r="C2371" t="s">
        <v>3658</v>
      </c>
      <c r="D2371" s="7" t="s">
        <v>3659</v>
      </c>
      <c r="E2371">
        <v>1000</v>
      </c>
      <c r="F2371">
        <v>10</v>
      </c>
      <c r="G2371">
        <v>1</v>
      </c>
      <c r="H2371">
        <v>1</v>
      </c>
      <c r="I2371">
        <v>2</v>
      </c>
      <c r="J2371" t="s">
        <v>19</v>
      </c>
      <c r="K2371">
        <v>1</v>
      </c>
      <c r="L2371">
        <v>568</v>
      </c>
      <c r="M2371">
        <v>355</v>
      </c>
      <c r="N2371" t="s">
        <v>19</v>
      </c>
      <c r="O2371">
        <v>11109</v>
      </c>
    </row>
    <row r="2372" spans="1:15" ht="90" x14ac:dyDescent="0.25">
      <c r="A2372">
        <v>6761</v>
      </c>
      <c r="B2372">
        <v>53</v>
      </c>
      <c r="C2372" t="s">
        <v>3660</v>
      </c>
      <c r="D2372" s="7" t="s">
        <v>246</v>
      </c>
      <c r="E2372">
        <v>1000</v>
      </c>
      <c r="F2372">
        <v>10</v>
      </c>
      <c r="G2372">
        <v>1</v>
      </c>
      <c r="H2372">
        <v>1</v>
      </c>
      <c r="I2372">
        <v>4</v>
      </c>
      <c r="J2372" t="s">
        <v>19</v>
      </c>
      <c r="K2372">
        <v>1</v>
      </c>
      <c r="L2372">
        <v>568</v>
      </c>
      <c r="M2372">
        <v>355</v>
      </c>
      <c r="N2372" t="s">
        <v>19</v>
      </c>
      <c r="O2372">
        <v>11109</v>
      </c>
    </row>
    <row r="2373" spans="1:15" ht="90" x14ac:dyDescent="0.25">
      <c r="A2373">
        <v>6763</v>
      </c>
      <c r="B2373">
        <v>53</v>
      </c>
      <c r="C2373" t="s">
        <v>3661</v>
      </c>
      <c r="D2373" s="7" t="s">
        <v>246</v>
      </c>
      <c r="E2373">
        <v>1000</v>
      </c>
      <c r="F2373">
        <v>10</v>
      </c>
      <c r="G2373">
        <v>1</v>
      </c>
      <c r="H2373">
        <v>1</v>
      </c>
      <c r="I2373">
        <v>8</v>
      </c>
      <c r="J2373" t="s">
        <v>19</v>
      </c>
      <c r="K2373">
        <v>1</v>
      </c>
      <c r="L2373">
        <v>568</v>
      </c>
      <c r="M2373">
        <v>355</v>
      </c>
      <c r="N2373" t="s">
        <v>19</v>
      </c>
      <c r="O2373">
        <v>11109</v>
      </c>
    </row>
    <row r="2374" spans="1:15" ht="90" x14ac:dyDescent="0.25">
      <c r="A2374">
        <v>6805</v>
      </c>
      <c r="B2374">
        <v>53</v>
      </c>
      <c r="C2374" t="s">
        <v>3662</v>
      </c>
      <c r="D2374" s="7" t="s">
        <v>248</v>
      </c>
      <c r="E2374">
        <v>1000</v>
      </c>
      <c r="F2374">
        <v>10</v>
      </c>
      <c r="G2374">
        <v>1</v>
      </c>
      <c r="H2374">
        <v>1</v>
      </c>
      <c r="I2374">
        <v>1</v>
      </c>
      <c r="J2374" t="s">
        <v>19</v>
      </c>
      <c r="K2374">
        <v>1</v>
      </c>
      <c r="L2374">
        <v>572</v>
      </c>
      <c r="M2374">
        <v>356</v>
      </c>
      <c r="N2374" t="s">
        <v>19</v>
      </c>
      <c r="O2374">
        <v>11115</v>
      </c>
    </row>
    <row r="2375" spans="1:15" ht="90" x14ac:dyDescent="0.25">
      <c r="A2375">
        <v>6807</v>
      </c>
      <c r="B2375">
        <v>53</v>
      </c>
      <c r="C2375" t="s">
        <v>3663</v>
      </c>
      <c r="D2375" s="7" t="s">
        <v>3664</v>
      </c>
      <c r="E2375">
        <v>1000</v>
      </c>
      <c r="F2375">
        <v>10</v>
      </c>
      <c r="G2375">
        <v>1</v>
      </c>
      <c r="H2375">
        <v>1</v>
      </c>
      <c r="I2375">
        <v>2</v>
      </c>
      <c r="J2375" t="s">
        <v>19</v>
      </c>
      <c r="K2375">
        <v>1</v>
      </c>
      <c r="L2375">
        <v>572</v>
      </c>
      <c r="M2375">
        <v>356</v>
      </c>
      <c r="N2375" t="s">
        <v>19</v>
      </c>
      <c r="O2375">
        <v>11115</v>
      </c>
    </row>
    <row r="2376" spans="1:15" ht="90" x14ac:dyDescent="0.25">
      <c r="A2376">
        <v>6809</v>
      </c>
      <c r="B2376">
        <v>53</v>
      </c>
      <c r="C2376" t="s">
        <v>3665</v>
      </c>
      <c r="D2376" s="7" t="s">
        <v>248</v>
      </c>
      <c r="E2376">
        <v>1000</v>
      </c>
      <c r="F2376">
        <v>10</v>
      </c>
      <c r="G2376">
        <v>1</v>
      </c>
      <c r="H2376">
        <v>1</v>
      </c>
      <c r="I2376">
        <v>4</v>
      </c>
      <c r="J2376" t="s">
        <v>19</v>
      </c>
      <c r="K2376">
        <v>1</v>
      </c>
      <c r="L2376">
        <v>572</v>
      </c>
      <c r="M2376">
        <v>356</v>
      </c>
      <c r="N2376" t="s">
        <v>19</v>
      </c>
      <c r="O2376">
        <v>11115</v>
      </c>
    </row>
    <row r="2377" spans="1:15" ht="90" x14ac:dyDescent="0.25">
      <c r="A2377">
        <v>6811</v>
      </c>
      <c r="B2377">
        <v>53</v>
      </c>
      <c r="C2377" t="s">
        <v>3666</v>
      </c>
      <c r="D2377" s="7" t="s">
        <v>248</v>
      </c>
      <c r="E2377">
        <v>1000</v>
      </c>
      <c r="F2377">
        <v>10</v>
      </c>
      <c r="G2377">
        <v>1</v>
      </c>
      <c r="H2377">
        <v>1</v>
      </c>
      <c r="I2377">
        <v>8</v>
      </c>
      <c r="J2377" t="s">
        <v>19</v>
      </c>
      <c r="K2377">
        <v>1</v>
      </c>
      <c r="L2377">
        <v>572</v>
      </c>
      <c r="M2377">
        <v>356</v>
      </c>
      <c r="N2377" t="s">
        <v>19</v>
      </c>
      <c r="O2377">
        <v>11115</v>
      </c>
    </row>
    <row r="2378" spans="1:15" ht="90" x14ac:dyDescent="0.25">
      <c r="A2378">
        <v>6859</v>
      </c>
      <c r="B2378">
        <v>53</v>
      </c>
      <c r="C2378" t="s">
        <v>3667</v>
      </c>
      <c r="D2378" s="7" t="s">
        <v>250</v>
      </c>
      <c r="E2378">
        <v>1000</v>
      </c>
      <c r="F2378">
        <v>10</v>
      </c>
      <c r="G2378">
        <v>1</v>
      </c>
      <c r="H2378">
        <v>1</v>
      </c>
      <c r="I2378">
        <v>1</v>
      </c>
      <c r="J2378" t="s">
        <v>19</v>
      </c>
      <c r="K2378">
        <v>1</v>
      </c>
      <c r="L2378">
        <v>568</v>
      </c>
      <c r="M2378">
        <v>355</v>
      </c>
      <c r="N2378" t="s">
        <v>19</v>
      </c>
      <c r="O2378">
        <v>11107</v>
      </c>
    </row>
    <row r="2379" spans="1:15" ht="90" x14ac:dyDescent="0.25">
      <c r="A2379">
        <v>6861</v>
      </c>
      <c r="B2379">
        <v>53</v>
      </c>
      <c r="C2379" t="s">
        <v>3668</v>
      </c>
      <c r="D2379" s="7" t="s">
        <v>3669</v>
      </c>
      <c r="E2379">
        <v>1000</v>
      </c>
      <c r="F2379">
        <v>10</v>
      </c>
      <c r="G2379">
        <v>1</v>
      </c>
      <c r="H2379">
        <v>1</v>
      </c>
      <c r="I2379">
        <v>2</v>
      </c>
      <c r="J2379" t="s">
        <v>19</v>
      </c>
      <c r="K2379">
        <v>1</v>
      </c>
      <c r="L2379">
        <v>568</v>
      </c>
      <c r="M2379">
        <v>355</v>
      </c>
      <c r="N2379" t="s">
        <v>19</v>
      </c>
      <c r="O2379">
        <v>11107</v>
      </c>
    </row>
    <row r="2380" spans="1:15" ht="90" x14ac:dyDescent="0.25">
      <c r="A2380">
        <v>6863</v>
      </c>
      <c r="B2380">
        <v>53</v>
      </c>
      <c r="C2380" t="s">
        <v>3670</v>
      </c>
      <c r="D2380" s="7" t="s">
        <v>250</v>
      </c>
      <c r="E2380">
        <v>1000</v>
      </c>
      <c r="F2380">
        <v>10</v>
      </c>
      <c r="G2380">
        <v>1</v>
      </c>
      <c r="H2380">
        <v>1</v>
      </c>
      <c r="I2380">
        <v>4</v>
      </c>
      <c r="J2380" t="s">
        <v>19</v>
      </c>
      <c r="K2380">
        <v>1</v>
      </c>
      <c r="L2380">
        <v>568</v>
      </c>
      <c r="M2380">
        <v>355</v>
      </c>
      <c r="N2380" t="s">
        <v>19</v>
      </c>
      <c r="O2380">
        <v>11107</v>
      </c>
    </row>
    <row r="2381" spans="1:15" ht="90" x14ac:dyDescent="0.25">
      <c r="A2381">
        <v>6865</v>
      </c>
      <c r="B2381">
        <v>53</v>
      </c>
      <c r="C2381" t="s">
        <v>3671</v>
      </c>
      <c r="D2381" s="7" t="s">
        <v>250</v>
      </c>
      <c r="E2381">
        <v>1000</v>
      </c>
      <c r="F2381">
        <v>10</v>
      </c>
      <c r="G2381">
        <v>1</v>
      </c>
      <c r="H2381">
        <v>1</v>
      </c>
      <c r="I2381">
        <v>8</v>
      </c>
      <c r="J2381" t="s">
        <v>19</v>
      </c>
      <c r="K2381">
        <v>1</v>
      </c>
      <c r="L2381">
        <v>568</v>
      </c>
      <c r="M2381">
        <v>355</v>
      </c>
      <c r="N2381" t="s">
        <v>19</v>
      </c>
      <c r="O2381">
        <v>11107</v>
      </c>
    </row>
    <row r="2382" spans="1:15" ht="90" x14ac:dyDescent="0.25">
      <c r="A2382">
        <v>6919</v>
      </c>
      <c r="B2382">
        <v>53</v>
      </c>
      <c r="C2382" t="s">
        <v>3672</v>
      </c>
      <c r="D2382" s="7" t="s">
        <v>252</v>
      </c>
      <c r="E2382">
        <v>1000</v>
      </c>
      <c r="F2382">
        <v>10</v>
      </c>
      <c r="G2382">
        <v>1</v>
      </c>
      <c r="H2382">
        <v>1</v>
      </c>
      <c r="I2382">
        <v>1</v>
      </c>
      <c r="J2382" t="s">
        <v>19</v>
      </c>
      <c r="K2382">
        <v>1</v>
      </c>
      <c r="L2382">
        <v>572</v>
      </c>
      <c r="M2382">
        <v>356</v>
      </c>
      <c r="N2382" t="s">
        <v>19</v>
      </c>
      <c r="O2382">
        <v>11116</v>
      </c>
    </row>
    <row r="2383" spans="1:15" ht="90" x14ac:dyDescent="0.25">
      <c r="A2383">
        <v>6921</v>
      </c>
      <c r="B2383">
        <v>53</v>
      </c>
      <c r="C2383" t="s">
        <v>3673</v>
      </c>
      <c r="D2383" s="7" t="s">
        <v>3674</v>
      </c>
      <c r="E2383">
        <v>1000</v>
      </c>
      <c r="F2383">
        <v>10</v>
      </c>
      <c r="G2383">
        <v>1</v>
      </c>
      <c r="H2383">
        <v>1</v>
      </c>
      <c r="I2383">
        <v>2</v>
      </c>
      <c r="J2383" t="s">
        <v>19</v>
      </c>
      <c r="K2383">
        <v>1</v>
      </c>
      <c r="L2383">
        <v>572</v>
      </c>
      <c r="M2383">
        <v>356</v>
      </c>
      <c r="N2383" t="s">
        <v>19</v>
      </c>
      <c r="O2383">
        <v>11116</v>
      </c>
    </row>
    <row r="2384" spans="1:15" ht="90" x14ac:dyDescent="0.25">
      <c r="A2384">
        <v>6923</v>
      </c>
      <c r="B2384">
        <v>53</v>
      </c>
      <c r="C2384" t="s">
        <v>3675</v>
      </c>
      <c r="D2384" s="7" t="s">
        <v>252</v>
      </c>
      <c r="E2384">
        <v>1000</v>
      </c>
      <c r="F2384">
        <v>10</v>
      </c>
      <c r="G2384">
        <v>1</v>
      </c>
      <c r="H2384">
        <v>1</v>
      </c>
      <c r="I2384">
        <v>4</v>
      </c>
      <c r="J2384" t="s">
        <v>19</v>
      </c>
      <c r="K2384">
        <v>1</v>
      </c>
      <c r="L2384">
        <v>572</v>
      </c>
      <c r="M2384">
        <v>356</v>
      </c>
      <c r="N2384" t="s">
        <v>19</v>
      </c>
      <c r="O2384">
        <v>11116</v>
      </c>
    </row>
    <row r="2385" spans="1:15" ht="90" x14ac:dyDescent="0.25">
      <c r="A2385">
        <v>6925</v>
      </c>
      <c r="B2385">
        <v>53</v>
      </c>
      <c r="C2385" t="s">
        <v>3676</v>
      </c>
      <c r="D2385" s="7" t="s">
        <v>252</v>
      </c>
      <c r="E2385">
        <v>1000</v>
      </c>
      <c r="F2385">
        <v>10</v>
      </c>
      <c r="G2385">
        <v>1</v>
      </c>
      <c r="H2385">
        <v>1</v>
      </c>
      <c r="I2385">
        <v>8</v>
      </c>
      <c r="J2385" t="s">
        <v>19</v>
      </c>
      <c r="K2385">
        <v>1</v>
      </c>
      <c r="L2385">
        <v>572</v>
      </c>
      <c r="M2385">
        <v>356</v>
      </c>
      <c r="N2385" t="s">
        <v>19</v>
      </c>
      <c r="O2385">
        <v>11116</v>
      </c>
    </row>
    <row r="2386" spans="1:15" ht="90" x14ac:dyDescent="0.25">
      <c r="A2386">
        <v>6959</v>
      </c>
      <c r="B2386">
        <v>53</v>
      </c>
      <c r="C2386" t="s">
        <v>3677</v>
      </c>
      <c r="D2386" s="7" t="s">
        <v>254</v>
      </c>
      <c r="E2386">
        <v>1000</v>
      </c>
      <c r="F2386">
        <v>10</v>
      </c>
      <c r="G2386">
        <v>1</v>
      </c>
      <c r="H2386">
        <v>1</v>
      </c>
      <c r="I2386">
        <v>1</v>
      </c>
      <c r="J2386" t="s">
        <v>19</v>
      </c>
      <c r="K2386">
        <v>1</v>
      </c>
      <c r="L2386">
        <v>568</v>
      </c>
      <c r="M2386">
        <v>355</v>
      </c>
      <c r="N2386" t="s">
        <v>19</v>
      </c>
      <c r="O2386">
        <v>11108</v>
      </c>
    </row>
    <row r="2387" spans="1:15" ht="90" x14ac:dyDescent="0.25">
      <c r="A2387">
        <v>6961</v>
      </c>
      <c r="B2387">
        <v>53</v>
      </c>
      <c r="C2387" t="s">
        <v>3678</v>
      </c>
      <c r="D2387" s="7" t="s">
        <v>3679</v>
      </c>
      <c r="E2387">
        <v>1000</v>
      </c>
      <c r="F2387">
        <v>10</v>
      </c>
      <c r="G2387">
        <v>1</v>
      </c>
      <c r="H2387">
        <v>1</v>
      </c>
      <c r="I2387">
        <v>2</v>
      </c>
      <c r="J2387" t="s">
        <v>19</v>
      </c>
      <c r="K2387">
        <v>1</v>
      </c>
      <c r="L2387">
        <v>568</v>
      </c>
      <c r="M2387">
        <v>355</v>
      </c>
      <c r="N2387" t="s">
        <v>19</v>
      </c>
      <c r="O2387">
        <v>11108</v>
      </c>
    </row>
    <row r="2388" spans="1:15" ht="90" x14ac:dyDescent="0.25">
      <c r="A2388">
        <v>6963</v>
      </c>
      <c r="B2388">
        <v>53</v>
      </c>
      <c r="C2388" t="s">
        <v>3680</v>
      </c>
      <c r="D2388" s="7" t="s">
        <v>254</v>
      </c>
      <c r="E2388">
        <v>1000</v>
      </c>
      <c r="F2388">
        <v>10</v>
      </c>
      <c r="G2388">
        <v>1</v>
      </c>
      <c r="H2388">
        <v>1</v>
      </c>
      <c r="I2388">
        <v>4</v>
      </c>
      <c r="J2388" t="s">
        <v>19</v>
      </c>
      <c r="K2388">
        <v>1</v>
      </c>
      <c r="L2388">
        <v>568</v>
      </c>
      <c r="M2388">
        <v>355</v>
      </c>
      <c r="N2388" t="s">
        <v>19</v>
      </c>
      <c r="O2388">
        <v>11108</v>
      </c>
    </row>
    <row r="2389" spans="1:15" ht="90" x14ac:dyDescent="0.25">
      <c r="A2389">
        <v>6965</v>
      </c>
      <c r="B2389">
        <v>53</v>
      </c>
      <c r="C2389" t="s">
        <v>3681</v>
      </c>
      <c r="D2389" s="7" t="s">
        <v>254</v>
      </c>
      <c r="E2389">
        <v>1000</v>
      </c>
      <c r="F2389">
        <v>10</v>
      </c>
      <c r="G2389">
        <v>1</v>
      </c>
      <c r="H2389">
        <v>1</v>
      </c>
      <c r="I2389">
        <v>8</v>
      </c>
      <c r="J2389" t="s">
        <v>19</v>
      </c>
      <c r="K2389">
        <v>1</v>
      </c>
      <c r="L2389">
        <v>568</v>
      </c>
      <c r="M2389">
        <v>355</v>
      </c>
      <c r="N2389" t="s">
        <v>19</v>
      </c>
      <c r="O2389">
        <v>11108</v>
      </c>
    </row>
    <row r="2390" spans="1:15" ht="105" x14ac:dyDescent="0.25">
      <c r="A2390">
        <v>6999</v>
      </c>
      <c r="B2390">
        <v>53</v>
      </c>
      <c r="C2390" t="s">
        <v>3682</v>
      </c>
      <c r="D2390" s="7" t="s">
        <v>256</v>
      </c>
      <c r="E2390">
        <v>2000</v>
      </c>
      <c r="F2390">
        <v>20</v>
      </c>
      <c r="G2390">
        <v>1</v>
      </c>
      <c r="H2390">
        <v>1</v>
      </c>
      <c r="I2390">
        <v>1</v>
      </c>
      <c r="J2390" t="s">
        <v>19</v>
      </c>
      <c r="K2390">
        <v>1</v>
      </c>
      <c r="L2390">
        <v>573</v>
      </c>
      <c r="M2390">
        <v>360</v>
      </c>
      <c r="N2390" t="s">
        <v>19</v>
      </c>
      <c r="O2390">
        <v>11113</v>
      </c>
    </row>
    <row r="2391" spans="1:15" ht="120" x14ac:dyDescent="0.25">
      <c r="A2391">
        <v>7001</v>
      </c>
      <c r="B2391">
        <v>53</v>
      </c>
      <c r="C2391" t="s">
        <v>3683</v>
      </c>
      <c r="D2391" s="7" t="s">
        <v>3684</v>
      </c>
      <c r="E2391">
        <v>2000</v>
      </c>
      <c r="F2391">
        <v>20</v>
      </c>
      <c r="G2391">
        <v>1</v>
      </c>
      <c r="H2391">
        <v>1</v>
      </c>
      <c r="I2391">
        <v>2</v>
      </c>
      <c r="J2391" t="s">
        <v>19</v>
      </c>
      <c r="K2391">
        <v>1</v>
      </c>
      <c r="L2391">
        <v>573</v>
      </c>
      <c r="M2391">
        <v>360</v>
      </c>
      <c r="N2391" t="s">
        <v>19</v>
      </c>
      <c r="O2391">
        <v>11113</v>
      </c>
    </row>
    <row r="2392" spans="1:15" ht="105" x14ac:dyDescent="0.25">
      <c r="A2392">
        <v>7003</v>
      </c>
      <c r="B2392">
        <v>53</v>
      </c>
      <c r="C2392" t="s">
        <v>3685</v>
      </c>
      <c r="D2392" s="7" t="s">
        <v>256</v>
      </c>
      <c r="E2392">
        <v>2000</v>
      </c>
      <c r="F2392">
        <v>20</v>
      </c>
      <c r="G2392">
        <v>1</v>
      </c>
      <c r="H2392">
        <v>1</v>
      </c>
      <c r="I2392">
        <v>4</v>
      </c>
      <c r="J2392" t="s">
        <v>19</v>
      </c>
      <c r="K2392">
        <v>1</v>
      </c>
      <c r="L2392">
        <v>573</v>
      </c>
      <c r="M2392">
        <v>360</v>
      </c>
      <c r="N2392" t="s">
        <v>19</v>
      </c>
      <c r="O2392">
        <v>11113</v>
      </c>
    </row>
    <row r="2393" spans="1:15" ht="105" x14ac:dyDescent="0.25">
      <c r="A2393">
        <v>7005</v>
      </c>
      <c r="B2393">
        <v>53</v>
      </c>
      <c r="C2393" t="s">
        <v>3686</v>
      </c>
      <c r="D2393" s="7" t="s">
        <v>258</v>
      </c>
      <c r="E2393">
        <v>2000</v>
      </c>
      <c r="F2393">
        <v>20</v>
      </c>
      <c r="G2393">
        <v>1</v>
      </c>
      <c r="H2393">
        <v>1</v>
      </c>
      <c r="I2393">
        <v>8</v>
      </c>
      <c r="J2393" t="s">
        <v>19</v>
      </c>
      <c r="K2393">
        <v>1</v>
      </c>
      <c r="L2393">
        <v>573</v>
      </c>
      <c r="M2393">
        <v>360</v>
      </c>
      <c r="N2393" t="s">
        <v>19</v>
      </c>
      <c r="O2393">
        <v>11113</v>
      </c>
    </row>
    <row r="2394" spans="1:15" ht="105" x14ac:dyDescent="0.25">
      <c r="A2394">
        <v>7043</v>
      </c>
      <c r="B2394">
        <v>53</v>
      </c>
      <c r="C2394" t="s">
        <v>3687</v>
      </c>
      <c r="D2394" s="7" t="s">
        <v>258</v>
      </c>
      <c r="E2394">
        <v>2000</v>
      </c>
      <c r="F2394">
        <v>20</v>
      </c>
      <c r="G2394">
        <v>1</v>
      </c>
      <c r="H2394">
        <v>1</v>
      </c>
      <c r="I2394">
        <v>1</v>
      </c>
      <c r="J2394" t="s">
        <v>19</v>
      </c>
      <c r="K2394">
        <v>1</v>
      </c>
      <c r="L2394">
        <v>569</v>
      </c>
      <c r="M2394">
        <v>361</v>
      </c>
      <c r="N2394" t="s">
        <v>19</v>
      </c>
      <c r="O2394">
        <v>11043</v>
      </c>
    </row>
    <row r="2395" spans="1:15" ht="120" x14ac:dyDescent="0.25">
      <c r="A2395">
        <v>7045</v>
      </c>
      <c r="B2395">
        <v>53</v>
      </c>
      <c r="C2395" t="s">
        <v>3688</v>
      </c>
      <c r="D2395" s="7" t="s">
        <v>3689</v>
      </c>
      <c r="E2395">
        <v>2000</v>
      </c>
      <c r="F2395">
        <v>20</v>
      </c>
      <c r="G2395">
        <v>1</v>
      </c>
      <c r="H2395">
        <v>1</v>
      </c>
      <c r="I2395">
        <v>2</v>
      </c>
      <c r="J2395" t="s">
        <v>19</v>
      </c>
      <c r="K2395">
        <v>1</v>
      </c>
      <c r="L2395">
        <v>569</v>
      </c>
      <c r="M2395">
        <v>361</v>
      </c>
      <c r="N2395" t="s">
        <v>19</v>
      </c>
      <c r="O2395">
        <v>11043</v>
      </c>
    </row>
    <row r="2396" spans="1:15" ht="105" x14ac:dyDescent="0.25">
      <c r="A2396">
        <v>7047</v>
      </c>
      <c r="B2396">
        <v>53</v>
      </c>
      <c r="C2396" t="s">
        <v>3690</v>
      </c>
      <c r="D2396" s="7" t="s">
        <v>258</v>
      </c>
      <c r="E2396">
        <v>2000</v>
      </c>
      <c r="F2396">
        <v>20</v>
      </c>
      <c r="G2396">
        <v>1</v>
      </c>
      <c r="H2396">
        <v>1</v>
      </c>
      <c r="I2396">
        <v>4</v>
      </c>
      <c r="J2396" t="s">
        <v>19</v>
      </c>
      <c r="K2396">
        <v>1</v>
      </c>
      <c r="L2396">
        <v>569</v>
      </c>
      <c r="M2396">
        <v>361</v>
      </c>
      <c r="N2396" t="s">
        <v>19</v>
      </c>
      <c r="O2396">
        <v>11043</v>
      </c>
    </row>
    <row r="2397" spans="1:15" ht="105" x14ac:dyDescent="0.25">
      <c r="A2397">
        <v>7049</v>
      </c>
      <c r="B2397">
        <v>53</v>
      </c>
      <c r="C2397" t="s">
        <v>3691</v>
      </c>
      <c r="D2397" s="7" t="s">
        <v>258</v>
      </c>
      <c r="E2397">
        <v>2000</v>
      </c>
      <c r="F2397">
        <v>20</v>
      </c>
      <c r="G2397">
        <v>1</v>
      </c>
      <c r="H2397">
        <v>1</v>
      </c>
      <c r="I2397">
        <v>8</v>
      </c>
      <c r="J2397" t="s">
        <v>19</v>
      </c>
      <c r="K2397">
        <v>1</v>
      </c>
      <c r="L2397">
        <v>569</v>
      </c>
      <c r="M2397">
        <v>361</v>
      </c>
      <c r="N2397" t="s">
        <v>19</v>
      </c>
      <c r="O2397">
        <v>11043</v>
      </c>
    </row>
    <row r="2398" spans="1:15" ht="90" x14ac:dyDescent="0.25">
      <c r="A2398">
        <v>7083</v>
      </c>
      <c r="B2398">
        <v>53</v>
      </c>
      <c r="C2398" t="s">
        <v>3692</v>
      </c>
      <c r="D2398" s="7" t="s">
        <v>260</v>
      </c>
      <c r="E2398">
        <v>2000</v>
      </c>
      <c r="F2398">
        <v>20</v>
      </c>
      <c r="G2398">
        <v>1</v>
      </c>
      <c r="H2398">
        <v>1</v>
      </c>
      <c r="I2398">
        <v>1</v>
      </c>
      <c r="J2398" t="s">
        <v>19</v>
      </c>
      <c r="K2398">
        <v>1</v>
      </c>
      <c r="L2398">
        <v>573</v>
      </c>
      <c r="M2398">
        <v>360</v>
      </c>
      <c r="N2398" t="s">
        <v>19</v>
      </c>
      <c r="O2398">
        <v>11114</v>
      </c>
    </row>
    <row r="2399" spans="1:15" ht="90" x14ac:dyDescent="0.25">
      <c r="A2399">
        <v>7085</v>
      </c>
      <c r="B2399">
        <v>53</v>
      </c>
      <c r="C2399" t="s">
        <v>3693</v>
      </c>
      <c r="D2399" s="7" t="s">
        <v>3694</v>
      </c>
      <c r="E2399">
        <v>2000</v>
      </c>
      <c r="F2399">
        <v>20</v>
      </c>
      <c r="G2399">
        <v>1</v>
      </c>
      <c r="H2399">
        <v>1</v>
      </c>
      <c r="I2399">
        <v>2</v>
      </c>
      <c r="J2399" t="s">
        <v>19</v>
      </c>
      <c r="K2399">
        <v>1</v>
      </c>
      <c r="L2399">
        <v>573</v>
      </c>
      <c r="M2399">
        <v>360</v>
      </c>
      <c r="N2399" t="s">
        <v>19</v>
      </c>
      <c r="O2399">
        <v>11114</v>
      </c>
    </row>
    <row r="2400" spans="1:15" ht="90" x14ac:dyDescent="0.25">
      <c r="A2400">
        <v>7087</v>
      </c>
      <c r="B2400">
        <v>53</v>
      </c>
      <c r="C2400" t="s">
        <v>3695</v>
      </c>
      <c r="D2400" s="7" t="s">
        <v>260</v>
      </c>
      <c r="E2400">
        <v>2000</v>
      </c>
      <c r="F2400">
        <v>20</v>
      </c>
      <c r="G2400">
        <v>1</v>
      </c>
      <c r="H2400">
        <v>1</v>
      </c>
      <c r="I2400">
        <v>4</v>
      </c>
      <c r="J2400" t="s">
        <v>19</v>
      </c>
      <c r="K2400">
        <v>1</v>
      </c>
      <c r="L2400">
        <v>573</v>
      </c>
      <c r="M2400">
        <v>360</v>
      </c>
      <c r="N2400" t="s">
        <v>19</v>
      </c>
      <c r="O2400">
        <v>11114</v>
      </c>
    </row>
    <row r="2401" spans="1:15" ht="90" x14ac:dyDescent="0.25">
      <c r="A2401">
        <v>7089</v>
      </c>
      <c r="B2401">
        <v>53</v>
      </c>
      <c r="C2401" t="s">
        <v>3696</v>
      </c>
      <c r="D2401" s="7" t="s">
        <v>260</v>
      </c>
      <c r="E2401">
        <v>2000</v>
      </c>
      <c r="F2401">
        <v>20</v>
      </c>
      <c r="G2401">
        <v>1</v>
      </c>
      <c r="H2401">
        <v>1</v>
      </c>
      <c r="I2401">
        <v>8</v>
      </c>
      <c r="J2401" t="s">
        <v>19</v>
      </c>
      <c r="K2401">
        <v>1</v>
      </c>
      <c r="L2401">
        <v>573</v>
      </c>
      <c r="M2401">
        <v>360</v>
      </c>
      <c r="N2401" t="s">
        <v>19</v>
      </c>
      <c r="O2401">
        <v>11114</v>
      </c>
    </row>
    <row r="2402" spans="1:15" ht="90" x14ac:dyDescent="0.25">
      <c r="A2402">
        <v>7123</v>
      </c>
      <c r="B2402">
        <v>53</v>
      </c>
      <c r="C2402" t="s">
        <v>3697</v>
      </c>
      <c r="D2402" s="7" t="s">
        <v>262</v>
      </c>
      <c r="E2402">
        <v>2000</v>
      </c>
      <c r="F2402">
        <v>20</v>
      </c>
      <c r="G2402">
        <v>1</v>
      </c>
      <c r="H2402">
        <v>1</v>
      </c>
      <c r="I2402">
        <v>1</v>
      </c>
      <c r="J2402" t="s">
        <v>19</v>
      </c>
      <c r="K2402">
        <v>1</v>
      </c>
      <c r="L2402">
        <v>569</v>
      </c>
      <c r="M2402">
        <v>361</v>
      </c>
      <c r="N2402" t="s">
        <v>19</v>
      </c>
      <c r="O2402">
        <v>11105</v>
      </c>
    </row>
    <row r="2403" spans="1:15" ht="90" x14ac:dyDescent="0.25">
      <c r="A2403">
        <v>7125</v>
      </c>
      <c r="B2403">
        <v>53</v>
      </c>
      <c r="C2403" t="s">
        <v>3698</v>
      </c>
      <c r="D2403" s="7" t="s">
        <v>3699</v>
      </c>
      <c r="E2403">
        <v>2000</v>
      </c>
      <c r="F2403">
        <v>20</v>
      </c>
      <c r="G2403">
        <v>1</v>
      </c>
      <c r="H2403">
        <v>1</v>
      </c>
      <c r="I2403">
        <v>2</v>
      </c>
      <c r="J2403" t="s">
        <v>19</v>
      </c>
      <c r="K2403">
        <v>1</v>
      </c>
      <c r="L2403">
        <v>569</v>
      </c>
      <c r="M2403">
        <v>361</v>
      </c>
      <c r="N2403" t="s">
        <v>19</v>
      </c>
      <c r="O2403">
        <v>11105</v>
      </c>
    </row>
    <row r="2404" spans="1:15" ht="90" x14ac:dyDescent="0.25">
      <c r="A2404">
        <v>7127</v>
      </c>
      <c r="B2404">
        <v>53</v>
      </c>
      <c r="C2404" t="s">
        <v>3700</v>
      </c>
      <c r="D2404" s="7" t="s">
        <v>262</v>
      </c>
      <c r="E2404">
        <v>2000</v>
      </c>
      <c r="F2404">
        <v>20</v>
      </c>
      <c r="G2404">
        <v>1</v>
      </c>
      <c r="H2404">
        <v>1</v>
      </c>
      <c r="I2404">
        <v>4</v>
      </c>
      <c r="J2404" t="s">
        <v>19</v>
      </c>
      <c r="K2404">
        <v>1</v>
      </c>
      <c r="L2404">
        <v>569</v>
      </c>
      <c r="M2404">
        <v>361</v>
      </c>
      <c r="N2404" t="s">
        <v>19</v>
      </c>
      <c r="O2404">
        <v>11105</v>
      </c>
    </row>
    <row r="2405" spans="1:15" ht="90" x14ac:dyDescent="0.25">
      <c r="A2405">
        <v>7131</v>
      </c>
      <c r="B2405">
        <v>53</v>
      </c>
      <c r="C2405" t="s">
        <v>3701</v>
      </c>
      <c r="D2405" s="7" t="s">
        <v>262</v>
      </c>
      <c r="E2405">
        <v>2000</v>
      </c>
      <c r="F2405">
        <v>20</v>
      </c>
      <c r="G2405">
        <v>1</v>
      </c>
      <c r="H2405">
        <v>1</v>
      </c>
      <c r="I2405">
        <v>8</v>
      </c>
      <c r="J2405" t="s">
        <v>19</v>
      </c>
      <c r="K2405">
        <v>1</v>
      </c>
      <c r="L2405">
        <v>569</v>
      </c>
      <c r="M2405">
        <v>361</v>
      </c>
      <c r="N2405" t="s">
        <v>19</v>
      </c>
      <c r="O2405">
        <v>11105</v>
      </c>
    </row>
    <row r="2406" spans="1:15" ht="90" x14ac:dyDescent="0.25">
      <c r="A2406">
        <v>7167</v>
      </c>
      <c r="B2406">
        <v>53</v>
      </c>
      <c r="C2406" t="s">
        <v>3702</v>
      </c>
      <c r="D2406" s="7" t="s">
        <v>264</v>
      </c>
      <c r="E2406">
        <v>2000</v>
      </c>
      <c r="F2406">
        <v>20</v>
      </c>
      <c r="G2406">
        <v>1</v>
      </c>
      <c r="H2406">
        <v>1</v>
      </c>
      <c r="I2406">
        <v>1</v>
      </c>
      <c r="J2406" t="s">
        <v>19</v>
      </c>
      <c r="K2406">
        <v>1</v>
      </c>
      <c r="L2406">
        <v>569</v>
      </c>
      <c r="M2406">
        <v>361</v>
      </c>
      <c r="N2406" t="s">
        <v>19</v>
      </c>
      <c r="O2406">
        <v>11106</v>
      </c>
    </row>
    <row r="2407" spans="1:15" ht="90" x14ac:dyDescent="0.25">
      <c r="A2407">
        <v>7169</v>
      </c>
      <c r="B2407">
        <v>53</v>
      </c>
      <c r="C2407" t="s">
        <v>3703</v>
      </c>
      <c r="D2407" s="7" t="s">
        <v>3704</v>
      </c>
      <c r="E2407">
        <v>2000</v>
      </c>
      <c r="F2407">
        <v>20</v>
      </c>
      <c r="G2407">
        <v>1</v>
      </c>
      <c r="H2407">
        <v>1</v>
      </c>
      <c r="I2407">
        <v>2</v>
      </c>
      <c r="J2407" t="s">
        <v>19</v>
      </c>
      <c r="K2407">
        <v>1</v>
      </c>
      <c r="L2407">
        <v>569</v>
      </c>
      <c r="M2407">
        <v>361</v>
      </c>
      <c r="N2407" t="s">
        <v>19</v>
      </c>
      <c r="O2407">
        <v>11106</v>
      </c>
    </row>
    <row r="2408" spans="1:15" ht="90" x14ac:dyDescent="0.25">
      <c r="A2408">
        <v>7171</v>
      </c>
      <c r="B2408">
        <v>53</v>
      </c>
      <c r="C2408" t="s">
        <v>3705</v>
      </c>
      <c r="D2408" s="7" t="s">
        <v>264</v>
      </c>
      <c r="E2408">
        <v>2000</v>
      </c>
      <c r="F2408">
        <v>20</v>
      </c>
      <c r="G2408">
        <v>1</v>
      </c>
      <c r="H2408">
        <v>1</v>
      </c>
      <c r="I2408">
        <v>4</v>
      </c>
      <c r="J2408" t="s">
        <v>19</v>
      </c>
      <c r="K2408">
        <v>1</v>
      </c>
      <c r="L2408">
        <v>569</v>
      </c>
      <c r="M2408">
        <v>361</v>
      </c>
      <c r="N2408" t="s">
        <v>19</v>
      </c>
      <c r="O2408">
        <v>11106</v>
      </c>
    </row>
    <row r="2409" spans="1:15" ht="90" x14ac:dyDescent="0.25">
      <c r="A2409">
        <v>7173</v>
      </c>
      <c r="B2409">
        <v>53</v>
      </c>
      <c r="C2409" t="s">
        <v>3706</v>
      </c>
      <c r="D2409" s="7" t="s">
        <v>264</v>
      </c>
      <c r="E2409">
        <v>2000</v>
      </c>
      <c r="F2409">
        <v>20</v>
      </c>
      <c r="G2409">
        <v>1</v>
      </c>
      <c r="H2409">
        <v>1</v>
      </c>
      <c r="I2409">
        <v>8</v>
      </c>
      <c r="J2409" t="s">
        <v>19</v>
      </c>
      <c r="K2409">
        <v>1</v>
      </c>
      <c r="L2409">
        <v>569</v>
      </c>
      <c r="M2409">
        <v>361</v>
      </c>
      <c r="N2409" t="s">
        <v>19</v>
      </c>
      <c r="O2409">
        <v>11106</v>
      </c>
    </row>
    <row r="2410" spans="1:15" ht="135" x14ac:dyDescent="0.25">
      <c r="A2410">
        <v>7247</v>
      </c>
      <c r="B2410">
        <v>74</v>
      </c>
      <c r="C2410" t="s">
        <v>3707</v>
      </c>
      <c r="D2410" s="7" t="s">
        <v>334</v>
      </c>
      <c r="E2410">
        <v>500</v>
      </c>
      <c r="F2410">
        <v>5</v>
      </c>
      <c r="G2410">
        <v>0.5</v>
      </c>
      <c r="H2410">
        <v>1</v>
      </c>
      <c r="I2410">
        <v>1</v>
      </c>
      <c r="J2410">
        <v>1000</v>
      </c>
      <c r="K2410">
        <v>1</v>
      </c>
      <c r="L2410">
        <v>564</v>
      </c>
      <c r="M2410">
        <v>349</v>
      </c>
      <c r="N2410" t="s">
        <v>19</v>
      </c>
      <c r="O2410">
        <v>11140</v>
      </c>
    </row>
    <row r="2411" spans="1:15" ht="135" x14ac:dyDescent="0.25">
      <c r="A2411">
        <v>7249</v>
      </c>
      <c r="B2411">
        <v>74</v>
      </c>
      <c r="C2411" t="s">
        <v>3708</v>
      </c>
      <c r="D2411" s="7" t="s">
        <v>334</v>
      </c>
      <c r="E2411">
        <v>500</v>
      </c>
      <c r="F2411">
        <v>5</v>
      </c>
      <c r="G2411">
        <v>0.5</v>
      </c>
      <c r="H2411">
        <v>1</v>
      </c>
      <c r="I2411">
        <v>2</v>
      </c>
      <c r="J2411">
        <v>1000</v>
      </c>
      <c r="K2411">
        <v>1</v>
      </c>
      <c r="L2411">
        <v>564</v>
      </c>
      <c r="M2411">
        <v>349</v>
      </c>
      <c r="N2411" t="s">
        <v>19</v>
      </c>
      <c r="O2411">
        <v>11140</v>
      </c>
    </row>
    <row r="2412" spans="1:15" ht="135" x14ac:dyDescent="0.25">
      <c r="A2412">
        <v>7251</v>
      </c>
      <c r="B2412">
        <v>74</v>
      </c>
      <c r="C2412" t="s">
        <v>3709</v>
      </c>
      <c r="D2412" s="7" t="s">
        <v>334</v>
      </c>
      <c r="E2412">
        <v>500</v>
      </c>
      <c r="F2412">
        <v>5</v>
      </c>
      <c r="G2412">
        <v>0.5</v>
      </c>
      <c r="H2412">
        <v>1</v>
      </c>
      <c r="I2412">
        <v>4</v>
      </c>
      <c r="J2412">
        <v>1000</v>
      </c>
      <c r="K2412">
        <v>1</v>
      </c>
      <c r="L2412">
        <v>564</v>
      </c>
      <c r="M2412">
        <v>349</v>
      </c>
      <c r="N2412" t="s">
        <v>19</v>
      </c>
      <c r="O2412">
        <v>11140</v>
      </c>
    </row>
    <row r="2413" spans="1:15" ht="135" x14ac:dyDescent="0.25">
      <c r="A2413">
        <v>7253</v>
      </c>
      <c r="B2413">
        <v>74</v>
      </c>
      <c r="C2413" t="s">
        <v>3710</v>
      </c>
      <c r="D2413" s="7" t="s">
        <v>334</v>
      </c>
      <c r="E2413">
        <v>500</v>
      </c>
      <c r="F2413">
        <v>5</v>
      </c>
      <c r="G2413">
        <v>0.5</v>
      </c>
      <c r="H2413">
        <v>1</v>
      </c>
      <c r="I2413">
        <v>8</v>
      </c>
      <c r="J2413">
        <v>1000</v>
      </c>
      <c r="K2413">
        <v>1</v>
      </c>
      <c r="L2413">
        <v>564</v>
      </c>
      <c r="M2413">
        <v>349</v>
      </c>
      <c r="N2413" t="s">
        <v>19</v>
      </c>
      <c r="O2413">
        <v>11140</v>
      </c>
    </row>
    <row r="2414" spans="1:15" ht="135" x14ac:dyDescent="0.25">
      <c r="A2414">
        <v>7287</v>
      </c>
      <c r="B2414">
        <v>74</v>
      </c>
      <c r="C2414" t="s">
        <v>3711</v>
      </c>
      <c r="D2414" s="7" t="s">
        <v>340</v>
      </c>
      <c r="E2414">
        <v>500</v>
      </c>
      <c r="F2414">
        <v>5</v>
      </c>
      <c r="G2414">
        <v>0.1</v>
      </c>
      <c r="H2414">
        <v>1</v>
      </c>
      <c r="I2414">
        <v>1</v>
      </c>
      <c r="J2414">
        <v>7496</v>
      </c>
      <c r="K2414">
        <v>1</v>
      </c>
      <c r="L2414">
        <v>564</v>
      </c>
      <c r="M2414">
        <v>349</v>
      </c>
      <c r="N2414" t="s">
        <v>19</v>
      </c>
      <c r="O2414">
        <v>11139</v>
      </c>
    </row>
    <row r="2415" spans="1:15" ht="135" x14ac:dyDescent="0.25">
      <c r="A2415">
        <v>7289</v>
      </c>
      <c r="B2415">
        <v>74</v>
      </c>
      <c r="C2415" t="s">
        <v>3712</v>
      </c>
      <c r="D2415" s="7" t="s">
        <v>340</v>
      </c>
      <c r="E2415">
        <v>500</v>
      </c>
      <c r="F2415">
        <v>5</v>
      </c>
      <c r="G2415">
        <v>0.1</v>
      </c>
      <c r="H2415">
        <v>1</v>
      </c>
      <c r="I2415">
        <v>2</v>
      </c>
      <c r="J2415">
        <v>7496</v>
      </c>
      <c r="K2415">
        <v>1</v>
      </c>
      <c r="L2415">
        <v>564</v>
      </c>
      <c r="M2415">
        <v>349</v>
      </c>
      <c r="N2415" t="s">
        <v>19</v>
      </c>
      <c r="O2415">
        <v>11139</v>
      </c>
    </row>
    <row r="2416" spans="1:15" ht="135" x14ac:dyDescent="0.25">
      <c r="A2416">
        <v>7291</v>
      </c>
      <c r="B2416">
        <v>74</v>
      </c>
      <c r="C2416" t="s">
        <v>3713</v>
      </c>
      <c r="D2416" s="7" t="s">
        <v>340</v>
      </c>
      <c r="E2416">
        <v>500</v>
      </c>
      <c r="F2416">
        <v>5</v>
      </c>
      <c r="G2416">
        <v>0.1</v>
      </c>
      <c r="H2416">
        <v>1</v>
      </c>
      <c r="I2416">
        <v>4</v>
      </c>
      <c r="J2416">
        <v>7496</v>
      </c>
      <c r="K2416">
        <v>1</v>
      </c>
      <c r="L2416">
        <v>564</v>
      </c>
      <c r="M2416">
        <v>349</v>
      </c>
      <c r="N2416" t="s">
        <v>19</v>
      </c>
      <c r="O2416">
        <v>11139</v>
      </c>
    </row>
    <row r="2417" spans="1:15" ht="135" x14ac:dyDescent="0.25">
      <c r="A2417">
        <v>7293</v>
      </c>
      <c r="B2417">
        <v>74</v>
      </c>
      <c r="C2417" t="s">
        <v>3714</v>
      </c>
      <c r="D2417" s="7" t="s">
        <v>340</v>
      </c>
      <c r="E2417">
        <v>500</v>
      </c>
      <c r="F2417">
        <v>5</v>
      </c>
      <c r="G2417">
        <v>0.1</v>
      </c>
      <c r="H2417">
        <v>1</v>
      </c>
      <c r="I2417">
        <v>8</v>
      </c>
      <c r="J2417">
        <v>7496</v>
      </c>
      <c r="K2417">
        <v>1</v>
      </c>
      <c r="L2417">
        <v>564</v>
      </c>
      <c r="M2417">
        <v>349</v>
      </c>
      <c r="N2417" t="s">
        <v>19</v>
      </c>
      <c r="O2417">
        <v>11139</v>
      </c>
    </row>
    <row r="2418" spans="1:15" ht="135" x14ac:dyDescent="0.25">
      <c r="A2418">
        <v>7327</v>
      </c>
      <c r="B2418">
        <v>74</v>
      </c>
      <c r="C2418" t="s">
        <v>3715</v>
      </c>
      <c r="D2418" s="7" t="s">
        <v>343</v>
      </c>
      <c r="E2418">
        <v>1000</v>
      </c>
      <c r="F2418">
        <v>10</v>
      </c>
      <c r="G2418">
        <v>2</v>
      </c>
      <c r="H2418">
        <v>1</v>
      </c>
      <c r="I2418">
        <v>1</v>
      </c>
      <c r="J2418">
        <v>10000</v>
      </c>
      <c r="K2418">
        <v>1</v>
      </c>
      <c r="L2418">
        <v>565</v>
      </c>
      <c r="M2418">
        <v>370</v>
      </c>
      <c r="N2418" t="s">
        <v>19</v>
      </c>
      <c r="O2418">
        <v>11135</v>
      </c>
    </row>
    <row r="2419" spans="1:15" ht="135" x14ac:dyDescent="0.25">
      <c r="A2419">
        <v>7329</v>
      </c>
      <c r="B2419">
        <v>74</v>
      </c>
      <c r="C2419" t="s">
        <v>3716</v>
      </c>
      <c r="D2419" s="7" t="s">
        <v>343</v>
      </c>
      <c r="E2419">
        <v>1000</v>
      </c>
      <c r="F2419">
        <v>10</v>
      </c>
      <c r="G2419">
        <v>2</v>
      </c>
      <c r="H2419">
        <v>1</v>
      </c>
      <c r="I2419">
        <v>2</v>
      </c>
      <c r="J2419">
        <v>10000</v>
      </c>
      <c r="K2419">
        <v>1</v>
      </c>
      <c r="L2419">
        <v>565</v>
      </c>
      <c r="M2419">
        <v>370</v>
      </c>
      <c r="N2419" t="s">
        <v>19</v>
      </c>
      <c r="O2419">
        <v>11135</v>
      </c>
    </row>
    <row r="2420" spans="1:15" ht="135" x14ac:dyDescent="0.25">
      <c r="A2420">
        <v>7331</v>
      </c>
      <c r="B2420">
        <v>74</v>
      </c>
      <c r="C2420" t="s">
        <v>3717</v>
      </c>
      <c r="D2420" s="7" t="s">
        <v>343</v>
      </c>
      <c r="E2420">
        <v>1000</v>
      </c>
      <c r="F2420">
        <v>10</v>
      </c>
      <c r="G2420">
        <v>2</v>
      </c>
      <c r="H2420">
        <v>1</v>
      </c>
      <c r="I2420">
        <v>4</v>
      </c>
      <c r="J2420">
        <v>10000</v>
      </c>
      <c r="K2420">
        <v>1</v>
      </c>
      <c r="L2420">
        <v>565</v>
      </c>
      <c r="M2420">
        <v>370</v>
      </c>
      <c r="N2420" t="s">
        <v>19</v>
      </c>
      <c r="O2420">
        <v>11135</v>
      </c>
    </row>
    <row r="2421" spans="1:15" ht="135" x14ac:dyDescent="0.25">
      <c r="A2421">
        <v>7333</v>
      </c>
      <c r="B2421">
        <v>74</v>
      </c>
      <c r="C2421" t="s">
        <v>3718</v>
      </c>
      <c r="D2421" s="7" t="s">
        <v>343</v>
      </c>
      <c r="E2421">
        <v>1000</v>
      </c>
      <c r="F2421">
        <v>10</v>
      </c>
      <c r="G2421">
        <v>2</v>
      </c>
      <c r="H2421">
        <v>1</v>
      </c>
      <c r="I2421">
        <v>8</v>
      </c>
      <c r="J2421">
        <v>10000</v>
      </c>
      <c r="K2421">
        <v>1</v>
      </c>
      <c r="L2421">
        <v>565</v>
      </c>
      <c r="M2421">
        <v>370</v>
      </c>
      <c r="N2421" t="s">
        <v>19</v>
      </c>
      <c r="O2421">
        <v>11135</v>
      </c>
    </row>
    <row r="2422" spans="1:15" ht="120" x14ac:dyDescent="0.25">
      <c r="A2422">
        <v>7367</v>
      </c>
      <c r="B2422">
        <v>74</v>
      </c>
      <c r="C2422" t="s">
        <v>3719</v>
      </c>
      <c r="D2422" s="7" t="s">
        <v>347</v>
      </c>
      <c r="E2422">
        <v>1000</v>
      </c>
      <c r="F2422">
        <v>10</v>
      </c>
      <c r="G2422">
        <v>0.5</v>
      </c>
      <c r="H2422">
        <v>1</v>
      </c>
      <c r="I2422">
        <v>1</v>
      </c>
      <c r="J2422">
        <v>74980</v>
      </c>
      <c r="K2422">
        <v>1</v>
      </c>
      <c r="L2422">
        <v>565</v>
      </c>
      <c r="M2422">
        <v>370</v>
      </c>
      <c r="N2422" t="s">
        <v>19</v>
      </c>
      <c r="O2422">
        <v>11137</v>
      </c>
    </row>
    <row r="2423" spans="1:15" ht="120" x14ac:dyDescent="0.25">
      <c r="A2423">
        <v>7369</v>
      </c>
      <c r="B2423">
        <v>74</v>
      </c>
      <c r="C2423" t="s">
        <v>3720</v>
      </c>
      <c r="D2423" s="7" t="s">
        <v>347</v>
      </c>
      <c r="E2423">
        <v>1000</v>
      </c>
      <c r="F2423">
        <v>10</v>
      </c>
      <c r="G2423">
        <v>0.5</v>
      </c>
      <c r="H2423">
        <v>1</v>
      </c>
      <c r="I2423">
        <v>2</v>
      </c>
      <c r="J2423">
        <v>74980</v>
      </c>
      <c r="K2423">
        <v>1</v>
      </c>
      <c r="L2423">
        <v>565</v>
      </c>
      <c r="M2423">
        <v>370</v>
      </c>
      <c r="N2423" t="s">
        <v>19</v>
      </c>
      <c r="O2423">
        <v>11137</v>
      </c>
    </row>
    <row r="2424" spans="1:15" ht="120" x14ac:dyDescent="0.25">
      <c r="A2424">
        <v>7371</v>
      </c>
      <c r="B2424">
        <v>74</v>
      </c>
      <c r="C2424" t="s">
        <v>3721</v>
      </c>
      <c r="D2424" s="7" t="s">
        <v>347</v>
      </c>
      <c r="E2424">
        <v>1000</v>
      </c>
      <c r="F2424">
        <v>10</v>
      </c>
      <c r="G2424">
        <v>0.5</v>
      </c>
      <c r="H2424">
        <v>1</v>
      </c>
      <c r="I2424">
        <v>4</v>
      </c>
      <c r="J2424">
        <v>74980</v>
      </c>
      <c r="K2424">
        <v>1</v>
      </c>
      <c r="L2424">
        <v>565</v>
      </c>
      <c r="M2424">
        <v>370</v>
      </c>
      <c r="N2424" t="s">
        <v>19</v>
      </c>
      <c r="O2424">
        <v>11137</v>
      </c>
    </row>
    <row r="2425" spans="1:15" ht="120" x14ac:dyDescent="0.25">
      <c r="A2425">
        <v>7373</v>
      </c>
      <c r="B2425">
        <v>74</v>
      </c>
      <c r="C2425" t="s">
        <v>3722</v>
      </c>
      <c r="D2425" s="7" t="s">
        <v>347</v>
      </c>
      <c r="E2425">
        <v>1000</v>
      </c>
      <c r="F2425">
        <v>10</v>
      </c>
      <c r="G2425">
        <v>0.5</v>
      </c>
      <c r="H2425">
        <v>1</v>
      </c>
      <c r="I2425">
        <v>8</v>
      </c>
      <c r="J2425">
        <v>74980</v>
      </c>
      <c r="K2425">
        <v>1</v>
      </c>
      <c r="L2425">
        <v>565</v>
      </c>
      <c r="M2425">
        <v>370</v>
      </c>
      <c r="N2425" t="s">
        <v>19</v>
      </c>
      <c r="O2425">
        <v>11137</v>
      </c>
    </row>
    <row r="2426" spans="1:15" ht="135" x14ac:dyDescent="0.25">
      <c r="A2426">
        <v>7407</v>
      </c>
      <c r="B2426">
        <v>74</v>
      </c>
      <c r="C2426" t="s">
        <v>3723</v>
      </c>
      <c r="D2426" s="7" t="s">
        <v>350</v>
      </c>
      <c r="E2426">
        <v>2000</v>
      </c>
      <c r="F2426">
        <v>20</v>
      </c>
      <c r="G2426">
        <v>4</v>
      </c>
      <c r="H2426">
        <v>1</v>
      </c>
      <c r="I2426">
        <v>1</v>
      </c>
      <c r="J2426">
        <v>98972</v>
      </c>
      <c r="K2426">
        <v>1</v>
      </c>
      <c r="L2426">
        <v>566</v>
      </c>
      <c r="M2426">
        <v>366</v>
      </c>
      <c r="N2426" t="s">
        <v>19</v>
      </c>
      <c r="O2426">
        <v>11132</v>
      </c>
    </row>
    <row r="2427" spans="1:15" ht="135" x14ac:dyDescent="0.25">
      <c r="A2427">
        <v>7409</v>
      </c>
      <c r="B2427">
        <v>74</v>
      </c>
      <c r="C2427" t="s">
        <v>3724</v>
      </c>
      <c r="D2427" s="7" t="s">
        <v>350</v>
      </c>
      <c r="E2427">
        <v>2000</v>
      </c>
      <c r="F2427">
        <v>20</v>
      </c>
      <c r="G2427">
        <v>4</v>
      </c>
      <c r="H2427">
        <v>1</v>
      </c>
      <c r="I2427">
        <v>2</v>
      </c>
      <c r="J2427">
        <v>98972</v>
      </c>
      <c r="K2427">
        <v>1</v>
      </c>
      <c r="L2427">
        <v>566</v>
      </c>
      <c r="M2427">
        <v>366</v>
      </c>
      <c r="N2427" t="s">
        <v>19</v>
      </c>
      <c r="O2427">
        <v>11132</v>
      </c>
    </row>
    <row r="2428" spans="1:15" ht="135" x14ac:dyDescent="0.25">
      <c r="A2428">
        <v>7411</v>
      </c>
      <c r="B2428">
        <v>74</v>
      </c>
      <c r="C2428" t="s">
        <v>3725</v>
      </c>
      <c r="D2428" s="7" t="s">
        <v>350</v>
      </c>
      <c r="E2428">
        <v>2000</v>
      </c>
      <c r="F2428">
        <v>20</v>
      </c>
      <c r="G2428">
        <v>4</v>
      </c>
      <c r="H2428">
        <v>1</v>
      </c>
      <c r="I2428">
        <v>4</v>
      </c>
      <c r="J2428">
        <v>98972</v>
      </c>
      <c r="K2428">
        <v>1</v>
      </c>
      <c r="L2428">
        <v>566</v>
      </c>
      <c r="M2428">
        <v>366</v>
      </c>
      <c r="N2428" t="s">
        <v>19</v>
      </c>
      <c r="O2428">
        <v>11132</v>
      </c>
    </row>
    <row r="2429" spans="1:15" ht="135" x14ac:dyDescent="0.25">
      <c r="A2429">
        <v>7413</v>
      </c>
      <c r="B2429">
        <v>74</v>
      </c>
      <c r="C2429" t="s">
        <v>3726</v>
      </c>
      <c r="D2429" s="7" t="s">
        <v>350</v>
      </c>
      <c r="E2429">
        <v>2000</v>
      </c>
      <c r="F2429">
        <v>20</v>
      </c>
      <c r="G2429">
        <v>4</v>
      </c>
      <c r="H2429">
        <v>1</v>
      </c>
      <c r="I2429">
        <v>8</v>
      </c>
      <c r="J2429">
        <v>98972</v>
      </c>
      <c r="K2429">
        <v>1</v>
      </c>
      <c r="L2429">
        <v>566</v>
      </c>
      <c r="M2429">
        <v>366</v>
      </c>
      <c r="N2429" t="s">
        <v>19</v>
      </c>
      <c r="O2429">
        <v>11132</v>
      </c>
    </row>
    <row r="2430" spans="1:15" ht="135" x14ac:dyDescent="0.25">
      <c r="A2430">
        <v>7447</v>
      </c>
      <c r="B2430">
        <v>74</v>
      </c>
      <c r="C2430" t="s">
        <v>3727</v>
      </c>
      <c r="D2430" s="7" t="s">
        <v>353</v>
      </c>
      <c r="E2430">
        <v>2000</v>
      </c>
      <c r="F2430">
        <v>20</v>
      </c>
      <c r="G2430">
        <v>1</v>
      </c>
      <c r="H2430">
        <v>1</v>
      </c>
      <c r="I2430">
        <v>1</v>
      </c>
      <c r="J2430">
        <v>744812</v>
      </c>
      <c r="K2430">
        <v>1</v>
      </c>
      <c r="L2430">
        <v>566</v>
      </c>
      <c r="M2430">
        <v>366</v>
      </c>
      <c r="N2430" t="s">
        <v>19</v>
      </c>
      <c r="O2430">
        <v>11134</v>
      </c>
    </row>
    <row r="2431" spans="1:15" ht="135" x14ac:dyDescent="0.25">
      <c r="A2431">
        <v>7449</v>
      </c>
      <c r="B2431">
        <v>74</v>
      </c>
      <c r="C2431" t="s">
        <v>3728</v>
      </c>
      <c r="D2431" s="7" t="s">
        <v>353</v>
      </c>
      <c r="E2431">
        <v>2000</v>
      </c>
      <c r="F2431">
        <v>20</v>
      </c>
      <c r="G2431">
        <v>1</v>
      </c>
      <c r="H2431">
        <v>1</v>
      </c>
      <c r="I2431">
        <v>2</v>
      </c>
      <c r="J2431">
        <v>744812</v>
      </c>
      <c r="K2431">
        <v>1</v>
      </c>
      <c r="L2431">
        <v>566</v>
      </c>
      <c r="M2431">
        <v>366</v>
      </c>
      <c r="N2431" t="s">
        <v>19</v>
      </c>
      <c r="O2431">
        <v>11134</v>
      </c>
    </row>
    <row r="2432" spans="1:15" ht="135" x14ac:dyDescent="0.25">
      <c r="A2432">
        <v>7451</v>
      </c>
      <c r="B2432">
        <v>74</v>
      </c>
      <c r="C2432" t="s">
        <v>3729</v>
      </c>
      <c r="D2432" s="7" t="s">
        <v>353</v>
      </c>
      <c r="E2432">
        <v>2000</v>
      </c>
      <c r="F2432">
        <v>20</v>
      </c>
      <c r="G2432">
        <v>1</v>
      </c>
      <c r="H2432">
        <v>1</v>
      </c>
      <c r="I2432">
        <v>4</v>
      </c>
      <c r="J2432">
        <v>744812</v>
      </c>
      <c r="K2432">
        <v>1</v>
      </c>
      <c r="L2432">
        <v>566</v>
      </c>
      <c r="M2432">
        <v>366</v>
      </c>
      <c r="N2432" t="s">
        <v>19</v>
      </c>
      <c r="O2432">
        <v>11134</v>
      </c>
    </row>
    <row r="2433" spans="1:15" ht="135" x14ac:dyDescent="0.25">
      <c r="A2433">
        <v>7453</v>
      </c>
      <c r="B2433">
        <v>74</v>
      </c>
      <c r="C2433" t="s">
        <v>3730</v>
      </c>
      <c r="D2433" s="7" t="s">
        <v>353</v>
      </c>
      <c r="E2433">
        <v>2000</v>
      </c>
      <c r="F2433">
        <v>20</v>
      </c>
      <c r="G2433">
        <v>1</v>
      </c>
      <c r="H2433">
        <v>1</v>
      </c>
      <c r="I2433">
        <v>8</v>
      </c>
      <c r="J2433">
        <v>744812</v>
      </c>
      <c r="K2433">
        <v>1</v>
      </c>
      <c r="L2433">
        <v>566</v>
      </c>
      <c r="M2433">
        <v>366</v>
      </c>
      <c r="N2433" t="s">
        <v>19</v>
      </c>
      <c r="O2433">
        <v>11134</v>
      </c>
    </row>
    <row r="2434" spans="1:15" ht="135" x14ac:dyDescent="0.25">
      <c r="A2434">
        <v>7487</v>
      </c>
      <c r="B2434">
        <v>74</v>
      </c>
      <c r="C2434" t="s">
        <v>3731</v>
      </c>
      <c r="D2434" s="7" t="s">
        <v>336</v>
      </c>
      <c r="E2434">
        <v>500</v>
      </c>
      <c r="F2434">
        <v>5</v>
      </c>
      <c r="G2434">
        <v>0.5</v>
      </c>
      <c r="H2434">
        <v>1</v>
      </c>
      <c r="I2434">
        <v>1</v>
      </c>
      <c r="J2434">
        <v>1976</v>
      </c>
      <c r="K2434">
        <v>1</v>
      </c>
      <c r="L2434">
        <v>561</v>
      </c>
      <c r="M2434">
        <v>376</v>
      </c>
      <c r="N2434" t="s">
        <v>19</v>
      </c>
      <c r="O2434">
        <v>11127</v>
      </c>
    </row>
    <row r="2435" spans="1:15" ht="135" x14ac:dyDescent="0.25">
      <c r="A2435">
        <v>7489</v>
      </c>
      <c r="B2435">
        <v>74</v>
      </c>
      <c r="C2435" t="s">
        <v>3732</v>
      </c>
      <c r="D2435" s="7" t="s">
        <v>336</v>
      </c>
      <c r="E2435">
        <v>500</v>
      </c>
      <c r="F2435">
        <v>5</v>
      </c>
      <c r="G2435">
        <v>0.5</v>
      </c>
      <c r="H2435">
        <v>1</v>
      </c>
      <c r="I2435">
        <v>2</v>
      </c>
      <c r="J2435">
        <v>1976</v>
      </c>
      <c r="K2435">
        <v>1</v>
      </c>
      <c r="L2435">
        <v>561</v>
      </c>
      <c r="M2435">
        <v>376</v>
      </c>
      <c r="N2435" t="s">
        <v>19</v>
      </c>
      <c r="O2435">
        <v>11127</v>
      </c>
    </row>
    <row r="2436" spans="1:15" ht="135" x14ac:dyDescent="0.25">
      <c r="A2436">
        <v>7491</v>
      </c>
      <c r="B2436">
        <v>74</v>
      </c>
      <c r="C2436" t="s">
        <v>3733</v>
      </c>
      <c r="D2436" s="7" t="s">
        <v>336</v>
      </c>
      <c r="E2436">
        <v>500</v>
      </c>
      <c r="F2436">
        <v>5</v>
      </c>
      <c r="G2436">
        <v>0.5</v>
      </c>
      <c r="H2436">
        <v>1</v>
      </c>
      <c r="I2436">
        <v>4</v>
      </c>
      <c r="J2436">
        <v>1976</v>
      </c>
      <c r="K2436">
        <v>1</v>
      </c>
      <c r="L2436">
        <v>561</v>
      </c>
      <c r="M2436">
        <v>376</v>
      </c>
      <c r="N2436" t="s">
        <v>19</v>
      </c>
      <c r="O2436">
        <v>11127</v>
      </c>
    </row>
    <row r="2437" spans="1:15" ht="135" x14ac:dyDescent="0.25">
      <c r="A2437">
        <v>7493</v>
      </c>
      <c r="B2437">
        <v>74</v>
      </c>
      <c r="C2437" t="s">
        <v>3734</v>
      </c>
      <c r="D2437" s="7" t="s">
        <v>336</v>
      </c>
      <c r="E2437">
        <v>500</v>
      </c>
      <c r="F2437">
        <v>5</v>
      </c>
      <c r="G2437">
        <v>0.5</v>
      </c>
      <c r="H2437">
        <v>1</v>
      </c>
      <c r="I2437">
        <v>8</v>
      </c>
      <c r="J2437">
        <v>1976</v>
      </c>
      <c r="K2437">
        <v>1</v>
      </c>
      <c r="L2437">
        <v>561</v>
      </c>
      <c r="M2437">
        <v>376</v>
      </c>
      <c r="N2437" t="s">
        <v>19</v>
      </c>
      <c r="O2437">
        <v>11127</v>
      </c>
    </row>
    <row r="2438" spans="1:15" ht="135" x14ac:dyDescent="0.25">
      <c r="A2438">
        <v>7535</v>
      </c>
      <c r="B2438">
        <v>74</v>
      </c>
      <c r="C2438" t="s">
        <v>3735</v>
      </c>
      <c r="D2438" s="7" t="s">
        <v>336</v>
      </c>
      <c r="E2438">
        <v>500</v>
      </c>
      <c r="F2438">
        <v>5</v>
      </c>
      <c r="G2438">
        <v>0.3</v>
      </c>
      <c r="H2438">
        <v>1</v>
      </c>
      <c r="I2438">
        <v>1</v>
      </c>
      <c r="J2438">
        <v>4484</v>
      </c>
      <c r="K2438">
        <v>1</v>
      </c>
      <c r="L2438">
        <v>561</v>
      </c>
      <c r="M2438">
        <v>376</v>
      </c>
      <c r="N2438" t="s">
        <v>19</v>
      </c>
      <c r="O2438">
        <v>11128</v>
      </c>
    </row>
    <row r="2439" spans="1:15" ht="135" x14ac:dyDescent="0.25">
      <c r="A2439">
        <v>7537</v>
      </c>
      <c r="B2439">
        <v>74</v>
      </c>
      <c r="C2439" t="s">
        <v>3736</v>
      </c>
      <c r="D2439" s="7" t="s">
        <v>336</v>
      </c>
      <c r="E2439">
        <v>500</v>
      </c>
      <c r="F2439">
        <v>5</v>
      </c>
      <c r="G2439">
        <v>0.3</v>
      </c>
      <c r="H2439">
        <v>1</v>
      </c>
      <c r="I2439">
        <v>2</v>
      </c>
      <c r="J2439">
        <v>4484</v>
      </c>
      <c r="K2439">
        <v>1</v>
      </c>
      <c r="L2439">
        <v>561</v>
      </c>
      <c r="M2439">
        <v>376</v>
      </c>
      <c r="N2439" t="s">
        <v>19</v>
      </c>
      <c r="O2439">
        <v>11128</v>
      </c>
    </row>
    <row r="2440" spans="1:15" ht="135" x14ac:dyDescent="0.25">
      <c r="A2440">
        <v>7539</v>
      </c>
      <c r="B2440">
        <v>74</v>
      </c>
      <c r="C2440" t="s">
        <v>3737</v>
      </c>
      <c r="D2440" s="7" t="s">
        <v>336</v>
      </c>
      <c r="E2440">
        <v>500</v>
      </c>
      <c r="F2440">
        <v>5</v>
      </c>
      <c r="G2440">
        <v>0.3</v>
      </c>
      <c r="H2440">
        <v>1</v>
      </c>
      <c r="I2440">
        <v>4</v>
      </c>
      <c r="J2440">
        <v>4484</v>
      </c>
      <c r="K2440">
        <v>1</v>
      </c>
      <c r="L2440">
        <v>561</v>
      </c>
      <c r="M2440">
        <v>376</v>
      </c>
      <c r="N2440" t="s">
        <v>19</v>
      </c>
      <c r="O2440">
        <v>11128</v>
      </c>
    </row>
    <row r="2441" spans="1:15" ht="135" x14ac:dyDescent="0.25">
      <c r="A2441">
        <v>7541</v>
      </c>
      <c r="B2441">
        <v>74</v>
      </c>
      <c r="C2441" t="s">
        <v>3738</v>
      </c>
      <c r="D2441" s="7" t="s">
        <v>336</v>
      </c>
      <c r="E2441">
        <v>500</v>
      </c>
      <c r="F2441">
        <v>5</v>
      </c>
      <c r="G2441">
        <v>0.3</v>
      </c>
      <c r="H2441">
        <v>1</v>
      </c>
      <c r="I2441">
        <v>8</v>
      </c>
      <c r="J2441">
        <v>4484</v>
      </c>
      <c r="K2441">
        <v>1</v>
      </c>
      <c r="L2441">
        <v>561</v>
      </c>
      <c r="M2441">
        <v>376</v>
      </c>
      <c r="N2441" t="s">
        <v>19</v>
      </c>
      <c r="O2441">
        <v>11128</v>
      </c>
    </row>
    <row r="2442" spans="1:15" ht="135" x14ac:dyDescent="0.25">
      <c r="A2442">
        <v>7579</v>
      </c>
      <c r="B2442">
        <v>74</v>
      </c>
      <c r="C2442" t="s">
        <v>3739</v>
      </c>
      <c r="D2442" s="7" t="s">
        <v>336</v>
      </c>
      <c r="E2442">
        <v>500</v>
      </c>
      <c r="F2442">
        <v>5</v>
      </c>
      <c r="G2442">
        <v>0.2</v>
      </c>
      <c r="H2442">
        <v>1</v>
      </c>
      <c r="I2442">
        <v>1</v>
      </c>
      <c r="J2442">
        <v>5996</v>
      </c>
      <c r="K2442">
        <v>1</v>
      </c>
      <c r="L2442">
        <v>561</v>
      </c>
      <c r="M2442">
        <v>376</v>
      </c>
      <c r="N2442" t="s">
        <v>19</v>
      </c>
      <c r="O2442">
        <v>11129</v>
      </c>
    </row>
    <row r="2443" spans="1:15" ht="135" x14ac:dyDescent="0.25">
      <c r="A2443">
        <v>7581</v>
      </c>
      <c r="B2443">
        <v>74</v>
      </c>
      <c r="C2443" t="s">
        <v>3740</v>
      </c>
      <c r="D2443" s="7" t="s">
        <v>336</v>
      </c>
      <c r="E2443">
        <v>500</v>
      </c>
      <c r="F2443">
        <v>5</v>
      </c>
      <c r="G2443">
        <v>0.2</v>
      </c>
      <c r="H2443">
        <v>1</v>
      </c>
      <c r="I2443">
        <v>2</v>
      </c>
      <c r="J2443">
        <v>5996</v>
      </c>
      <c r="K2443">
        <v>1</v>
      </c>
      <c r="L2443">
        <v>561</v>
      </c>
      <c r="M2443">
        <v>376</v>
      </c>
      <c r="N2443" t="s">
        <v>19</v>
      </c>
      <c r="O2443">
        <v>11129</v>
      </c>
    </row>
    <row r="2444" spans="1:15" ht="135" x14ac:dyDescent="0.25">
      <c r="A2444">
        <v>7583</v>
      </c>
      <c r="B2444">
        <v>74</v>
      </c>
      <c r="C2444" t="s">
        <v>3741</v>
      </c>
      <c r="D2444" s="7" t="s">
        <v>336</v>
      </c>
      <c r="E2444">
        <v>500</v>
      </c>
      <c r="F2444">
        <v>5</v>
      </c>
      <c r="G2444">
        <v>0.2</v>
      </c>
      <c r="H2444">
        <v>1</v>
      </c>
      <c r="I2444">
        <v>4</v>
      </c>
      <c r="J2444">
        <v>5996</v>
      </c>
      <c r="K2444">
        <v>1</v>
      </c>
      <c r="L2444">
        <v>561</v>
      </c>
      <c r="M2444">
        <v>376</v>
      </c>
      <c r="N2444" t="s">
        <v>19</v>
      </c>
      <c r="O2444">
        <v>11129</v>
      </c>
    </row>
    <row r="2445" spans="1:15" ht="135" x14ac:dyDescent="0.25">
      <c r="A2445">
        <v>7585</v>
      </c>
      <c r="B2445">
        <v>74</v>
      </c>
      <c r="C2445" t="s">
        <v>3742</v>
      </c>
      <c r="D2445" s="7" t="s">
        <v>336</v>
      </c>
      <c r="E2445">
        <v>500</v>
      </c>
      <c r="F2445">
        <v>5</v>
      </c>
      <c r="G2445">
        <v>0.2</v>
      </c>
      <c r="H2445">
        <v>1</v>
      </c>
      <c r="I2445">
        <v>8</v>
      </c>
      <c r="J2445">
        <v>5996</v>
      </c>
      <c r="K2445">
        <v>1</v>
      </c>
      <c r="L2445">
        <v>561</v>
      </c>
      <c r="M2445">
        <v>376</v>
      </c>
      <c r="N2445" t="s">
        <v>19</v>
      </c>
      <c r="O2445">
        <v>11129</v>
      </c>
    </row>
    <row r="2446" spans="1:15" ht="135" x14ac:dyDescent="0.25">
      <c r="A2446">
        <v>7619</v>
      </c>
      <c r="B2446">
        <v>74</v>
      </c>
      <c r="C2446" t="s">
        <v>3743</v>
      </c>
      <c r="D2446" s="7" t="s">
        <v>336</v>
      </c>
      <c r="E2446">
        <v>1000</v>
      </c>
      <c r="F2446">
        <v>10</v>
      </c>
      <c r="G2446">
        <v>2.5</v>
      </c>
      <c r="H2446">
        <v>1</v>
      </c>
      <c r="I2446">
        <v>1</v>
      </c>
      <c r="J2446">
        <v>25888</v>
      </c>
      <c r="K2446">
        <v>1</v>
      </c>
      <c r="L2446">
        <v>562</v>
      </c>
      <c r="M2446">
        <v>371</v>
      </c>
      <c r="N2446" t="s">
        <v>19</v>
      </c>
      <c r="O2446">
        <v>11124</v>
      </c>
    </row>
    <row r="2447" spans="1:15" ht="135" x14ac:dyDescent="0.25">
      <c r="A2447">
        <v>7621</v>
      </c>
      <c r="B2447">
        <v>74</v>
      </c>
      <c r="C2447" t="s">
        <v>3744</v>
      </c>
      <c r="D2447" s="7" t="s">
        <v>336</v>
      </c>
      <c r="E2447">
        <v>1000</v>
      </c>
      <c r="F2447">
        <v>10</v>
      </c>
      <c r="G2447">
        <v>2.5</v>
      </c>
      <c r="H2447">
        <v>1</v>
      </c>
      <c r="I2447">
        <v>2</v>
      </c>
      <c r="J2447">
        <v>25888</v>
      </c>
      <c r="K2447">
        <v>1</v>
      </c>
      <c r="L2447">
        <v>562</v>
      </c>
      <c r="M2447">
        <v>371</v>
      </c>
      <c r="N2447" t="s">
        <v>19</v>
      </c>
      <c r="O2447">
        <v>11124</v>
      </c>
    </row>
    <row r="2448" spans="1:15" ht="135" x14ac:dyDescent="0.25">
      <c r="A2448">
        <v>7623</v>
      </c>
      <c r="B2448">
        <v>74</v>
      </c>
      <c r="C2448" t="s">
        <v>3745</v>
      </c>
      <c r="D2448" s="7" t="s">
        <v>336</v>
      </c>
      <c r="E2448">
        <v>1000</v>
      </c>
      <c r="F2448">
        <v>10</v>
      </c>
      <c r="G2448">
        <v>2.5</v>
      </c>
      <c r="H2448">
        <v>1</v>
      </c>
      <c r="I2448">
        <v>4</v>
      </c>
      <c r="J2448">
        <v>25888</v>
      </c>
      <c r="K2448">
        <v>1</v>
      </c>
      <c r="L2448">
        <v>562</v>
      </c>
      <c r="M2448">
        <v>371</v>
      </c>
      <c r="N2448" t="s">
        <v>19</v>
      </c>
      <c r="O2448">
        <v>11124</v>
      </c>
    </row>
    <row r="2449" spans="1:15" ht="135" x14ac:dyDescent="0.25">
      <c r="A2449">
        <v>7625</v>
      </c>
      <c r="B2449">
        <v>74</v>
      </c>
      <c r="C2449" t="s">
        <v>3746</v>
      </c>
      <c r="D2449" s="7" t="s">
        <v>336</v>
      </c>
      <c r="E2449">
        <v>1000</v>
      </c>
      <c r="F2449">
        <v>10</v>
      </c>
      <c r="G2449">
        <v>2.5</v>
      </c>
      <c r="H2449">
        <v>1</v>
      </c>
      <c r="I2449">
        <v>8</v>
      </c>
      <c r="J2449">
        <v>25888</v>
      </c>
      <c r="K2449">
        <v>1</v>
      </c>
      <c r="L2449">
        <v>562</v>
      </c>
      <c r="M2449">
        <v>371</v>
      </c>
      <c r="N2449" t="s">
        <v>19</v>
      </c>
      <c r="O2449">
        <v>11124</v>
      </c>
    </row>
    <row r="2450" spans="1:15" ht="135" x14ac:dyDescent="0.25">
      <c r="A2450">
        <v>7663</v>
      </c>
      <c r="B2450">
        <v>74</v>
      </c>
      <c r="C2450" t="s">
        <v>3747</v>
      </c>
      <c r="D2450" s="7" t="s">
        <v>336</v>
      </c>
      <c r="E2450">
        <v>1000</v>
      </c>
      <c r="F2450">
        <v>10</v>
      </c>
      <c r="G2450">
        <v>1.5</v>
      </c>
      <c r="H2450">
        <v>1</v>
      </c>
      <c r="I2450">
        <v>1</v>
      </c>
      <c r="J2450">
        <v>44740</v>
      </c>
      <c r="K2450">
        <v>1</v>
      </c>
      <c r="L2450">
        <v>562</v>
      </c>
      <c r="M2450">
        <v>371</v>
      </c>
      <c r="N2450" t="s">
        <v>19</v>
      </c>
      <c r="O2450">
        <v>11125</v>
      </c>
    </row>
    <row r="2451" spans="1:15" ht="135" x14ac:dyDescent="0.25">
      <c r="A2451">
        <v>7665</v>
      </c>
      <c r="B2451">
        <v>74</v>
      </c>
      <c r="C2451" t="s">
        <v>3748</v>
      </c>
      <c r="D2451" s="7" t="s">
        <v>336</v>
      </c>
      <c r="E2451">
        <v>1000</v>
      </c>
      <c r="F2451">
        <v>10</v>
      </c>
      <c r="G2451">
        <v>1.5</v>
      </c>
      <c r="H2451">
        <v>1</v>
      </c>
      <c r="I2451">
        <v>2</v>
      </c>
      <c r="J2451">
        <v>44740</v>
      </c>
      <c r="K2451">
        <v>1</v>
      </c>
      <c r="L2451">
        <v>562</v>
      </c>
      <c r="M2451">
        <v>371</v>
      </c>
      <c r="N2451" t="s">
        <v>19</v>
      </c>
      <c r="O2451">
        <v>11125</v>
      </c>
    </row>
    <row r="2452" spans="1:15" ht="135" x14ac:dyDescent="0.25">
      <c r="A2452">
        <v>7667</v>
      </c>
      <c r="B2452">
        <v>74</v>
      </c>
      <c r="C2452" t="s">
        <v>3749</v>
      </c>
      <c r="D2452" s="7" t="s">
        <v>336</v>
      </c>
      <c r="E2452">
        <v>1000</v>
      </c>
      <c r="F2452">
        <v>10</v>
      </c>
      <c r="G2452">
        <v>1.5</v>
      </c>
      <c r="H2452">
        <v>1</v>
      </c>
      <c r="I2452">
        <v>4</v>
      </c>
      <c r="J2452">
        <v>44740</v>
      </c>
      <c r="K2452">
        <v>1</v>
      </c>
      <c r="L2452">
        <v>562</v>
      </c>
      <c r="M2452">
        <v>371</v>
      </c>
      <c r="N2452" t="s">
        <v>19</v>
      </c>
      <c r="O2452">
        <v>11125</v>
      </c>
    </row>
    <row r="2453" spans="1:15" ht="135" x14ac:dyDescent="0.25">
      <c r="A2453">
        <v>7669</v>
      </c>
      <c r="B2453">
        <v>74</v>
      </c>
      <c r="C2453" t="s">
        <v>3750</v>
      </c>
      <c r="D2453" s="7" t="s">
        <v>336</v>
      </c>
      <c r="E2453">
        <v>1000</v>
      </c>
      <c r="F2453">
        <v>10</v>
      </c>
      <c r="G2453">
        <v>1.5</v>
      </c>
      <c r="H2453">
        <v>1</v>
      </c>
      <c r="I2453">
        <v>8</v>
      </c>
      <c r="J2453">
        <v>44740</v>
      </c>
      <c r="K2453">
        <v>1</v>
      </c>
      <c r="L2453">
        <v>562</v>
      </c>
      <c r="M2453">
        <v>371</v>
      </c>
      <c r="N2453" t="s">
        <v>19</v>
      </c>
      <c r="O2453">
        <v>11125</v>
      </c>
    </row>
    <row r="2454" spans="1:15" ht="135" x14ac:dyDescent="0.25">
      <c r="A2454">
        <v>7703</v>
      </c>
      <c r="B2454">
        <v>74</v>
      </c>
      <c r="C2454" t="s">
        <v>3751</v>
      </c>
      <c r="D2454" s="7" t="s">
        <v>336</v>
      </c>
      <c r="E2454">
        <v>1000</v>
      </c>
      <c r="F2454">
        <v>10</v>
      </c>
      <c r="G2454">
        <v>1</v>
      </c>
      <c r="H2454">
        <v>1</v>
      </c>
      <c r="I2454">
        <v>1</v>
      </c>
      <c r="J2454">
        <v>59676</v>
      </c>
      <c r="K2454">
        <v>1</v>
      </c>
      <c r="L2454">
        <v>562</v>
      </c>
      <c r="M2454">
        <v>371</v>
      </c>
      <c r="N2454" t="s">
        <v>19</v>
      </c>
      <c r="O2454">
        <v>11126</v>
      </c>
    </row>
    <row r="2455" spans="1:15" ht="135" x14ac:dyDescent="0.25">
      <c r="A2455">
        <v>7705</v>
      </c>
      <c r="B2455">
        <v>74</v>
      </c>
      <c r="C2455" t="s">
        <v>3752</v>
      </c>
      <c r="D2455" s="7" t="s">
        <v>336</v>
      </c>
      <c r="E2455">
        <v>1000</v>
      </c>
      <c r="F2455">
        <v>10</v>
      </c>
      <c r="G2455">
        <v>1</v>
      </c>
      <c r="H2455">
        <v>1</v>
      </c>
      <c r="I2455">
        <v>2</v>
      </c>
      <c r="J2455">
        <v>59676</v>
      </c>
      <c r="K2455">
        <v>1</v>
      </c>
      <c r="L2455">
        <v>562</v>
      </c>
      <c r="M2455">
        <v>371</v>
      </c>
      <c r="N2455" t="s">
        <v>19</v>
      </c>
      <c r="O2455">
        <v>11126</v>
      </c>
    </row>
    <row r="2456" spans="1:15" ht="135" x14ac:dyDescent="0.25">
      <c r="A2456">
        <v>7707</v>
      </c>
      <c r="B2456">
        <v>74</v>
      </c>
      <c r="C2456" t="s">
        <v>3753</v>
      </c>
      <c r="D2456" s="7" t="s">
        <v>336</v>
      </c>
      <c r="E2456">
        <v>1000</v>
      </c>
      <c r="F2456">
        <v>10</v>
      </c>
      <c r="G2456">
        <v>1</v>
      </c>
      <c r="H2456">
        <v>1</v>
      </c>
      <c r="I2456">
        <v>4</v>
      </c>
      <c r="J2456">
        <v>59676</v>
      </c>
      <c r="K2456">
        <v>1</v>
      </c>
      <c r="L2456">
        <v>562</v>
      </c>
      <c r="M2456">
        <v>371</v>
      </c>
      <c r="N2456" t="s">
        <v>19</v>
      </c>
      <c r="O2456">
        <v>11126</v>
      </c>
    </row>
    <row r="2457" spans="1:15" ht="135" x14ac:dyDescent="0.25">
      <c r="A2457">
        <v>7709</v>
      </c>
      <c r="B2457">
        <v>74</v>
      </c>
      <c r="C2457" t="s">
        <v>3754</v>
      </c>
      <c r="D2457" s="7" t="s">
        <v>336</v>
      </c>
      <c r="E2457">
        <v>1000</v>
      </c>
      <c r="F2457">
        <v>10</v>
      </c>
      <c r="G2457">
        <v>1</v>
      </c>
      <c r="H2457">
        <v>1</v>
      </c>
      <c r="I2457">
        <v>8</v>
      </c>
      <c r="J2457">
        <v>59676</v>
      </c>
      <c r="K2457">
        <v>1</v>
      </c>
      <c r="L2457">
        <v>562</v>
      </c>
      <c r="M2457">
        <v>371</v>
      </c>
      <c r="N2457" t="s">
        <v>19</v>
      </c>
      <c r="O2457">
        <v>11126</v>
      </c>
    </row>
    <row r="2458" spans="1:15" ht="135" x14ac:dyDescent="0.25">
      <c r="A2458">
        <v>7743</v>
      </c>
      <c r="B2458">
        <v>74</v>
      </c>
      <c r="C2458" t="s">
        <v>3755</v>
      </c>
      <c r="D2458" s="7" t="s">
        <v>336</v>
      </c>
      <c r="E2458">
        <v>2000</v>
      </c>
      <c r="F2458">
        <v>20</v>
      </c>
      <c r="G2458">
        <v>5</v>
      </c>
      <c r="H2458">
        <v>1</v>
      </c>
      <c r="I2458">
        <v>1</v>
      </c>
      <c r="J2458">
        <v>298716</v>
      </c>
      <c r="K2458">
        <v>1</v>
      </c>
      <c r="L2458">
        <v>563</v>
      </c>
      <c r="M2458">
        <v>365</v>
      </c>
      <c r="N2458" t="s">
        <v>19</v>
      </c>
      <c r="O2458">
        <v>11121</v>
      </c>
    </row>
    <row r="2459" spans="1:15" ht="135" x14ac:dyDescent="0.25">
      <c r="A2459">
        <v>7745</v>
      </c>
      <c r="B2459">
        <v>74</v>
      </c>
      <c r="C2459" t="s">
        <v>3756</v>
      </c>
      <c r="D2459" s="7" t="s">
        <v>336</v>
      </c>
      <c r="E2459">
        <v>2000</v>
      </c>
      <c r="F2459">
        <v>20</v>
      </c>
      <c r="G2459">
        <v>5</v>
      </c>
      <c r="H2459">
        <v>1</v>
      </c>
      <c r="I2459">
        <v>2</v>
      </c>
      <c r="J2459">
        <v>298716</v>
      </c>
      <c r="K2459">
        <v>1</v>
      </c>
      <c r="L2459">
        <v>563</v>
      </c>
      <c r="M2459">
        <v>365</v>
      </c>
      <c r="N2459" t="s">
        <v>19</v>
      </c>
      <c r="O2459">
        <v>11121</v>
      </c>
    </row>
    <row r="2460" spans="1:15" ht="135" x14ac:dyDescent="0.25">
      <c r="A2460">
        <v>7747</v>
      </c>
      <c r="B2460">
        <v>74</v>
      </c>
      <c r="C2460" t="s">
        <v>3757</v>
      </c>
      <c r="D2460" s="7" t="s">
        <v>336</v>
      </c>
      <c r="E2460">
        <v>2000</v>
      </c>
      <c r="F2460">
        <v>20</v>
      </c>
      <c r="G2460">
        <v>5</v>
      </c>
      <c r="H2460">
        <v>1</v>
      </c>
      <c r="I2460">
        <v>4</v>
      </c>
      <c r="J2460">
        <v>298716</v>
      </c>
      <c r="K2460">
        <v>1</v>
      </c>
      <c r="L2460">
        <v>563</v>
      </c>
      <c r="M2460">
        <v>365</v>
      </c>
      <c r="N2460" t="s">
        <v>19</v>
      </c>
      <c r="O2460">
        <v>11121</v>
      </c>
    </row>
    <row r="2461" spans="1:15" ht="135" x14ac:dyDescent="0.25">
      <c r="A2461">
        <v>7749</v>
      </c>
      <c r="B2461">
        <v>74</v>
      </c>
      <c r="C2461" t="s">
        <v>3758</v>
      </c>
      <c r="D2461" s="7" t="s">
        <v>336</v>
      </c>
      <c r="E2461">
        <v>2000</v>
      </c>
      <c r="F2461">
        <v>20</v>
      </c>
      <c r="G2461">
        <v>5</v>
      </c>
      <c r="H2461">
        <v>1</v>
      </c>
      <c r="I2461">
        <v>8</v>
      </c>
      <c r="J2461">
        <v>298716</v>
      </c>
      <c r="K2461">
        <v>1</v>
      </c>
      <c r="L2461">
        <v>563</v>
      </c>
      <c r="M2461">
        <v>365</v>
      </c>
      <c r="N2461" t="s">
        <v>19</v>
      </c>
      <c r="O2461">
        <v>11121</v>
      </c>
    </row>
    <row r="2462" spans="1:15" ht="135" x14ac:dyDescent="0.25">
      <c r="A2462">
        <v>7783</v>
      </c>
      <c r="B2462">
        <v>74</v>
      </c>
      <c r="C2462" t="s">
        <v>3759</v>
      </c>
      <c r="D2462" s="7" t="s">
        <v>336</v>
      </c>
      <c r="E2462">
        <v>2000</v>
      </c>
      <c r="F2462">
        <v>20</v>
      </c>
      <c r="G2462">
        <v>2</v>
      </c>
      <c r="H2462">
        <v>1</v>
      </c>
      <c r="I2462">
        <v>1</v>
      </c>
      <c r="J2462">
        <v>595840</v>
      </c>
      <c r="K2462">
        <v>1</v>
      </c>
      <c r="L2462">
        <v>563</v>
      </c>
      <c r="M2462">
        <v>365</v>
      </c>
      <c r="N2462" t="s">
        <v>19</v>
      </c>
      <c r="O2462">
        <v>21586</v>
      </c>
    </row>
    <row r="2463" spans="1:15" ht="135" x14ac:dyDescent="0.25">
      <c r="A2463">
        <v>7785</v>
      </c>
      <c r="B2463">
        <v>74</v>
      </c>
      <c r="C2463" t="s">
        <v>3760</v>
      </c>
      <c r="D2463" s="7" t="s">
        <v>336</v>
      </c>
      <c r="E2463">
        <v>2000</v>
      </c>
      <c r="F2463">
        <v>20</v>
      </c>
      <c r="G2463">
        <v>2</v>
      </c>
      <c r="H2463">
        <v>1</v>
      </c>
      <c r="I2463">
        <v>2</v>
      </c>
      <c r="J2463">
        <v>595840</v>
      </c>
      <c r="K2463">
        <v>1</v>
      </c>
      <c r="L2463">
        <v>563</v>
      </c>
      <c r="M2463">
        <v>365</v>
      </c>
      <c r="N2463" t="s">
        <v>19</v>
      </c>
      <c r="O2463">
        <v>21586</v>
      </c>
    </row>
    <row r="2464" spans="1:15" ht="135" x14ac:dyDescent="0.25">
      <c r="A2464">
        <v>7787</v>
      </c>
      <c r="B2464">
        <v>74</v>
      </c>
      <c r="C2464" t="s">
        <v>3761</v>
      </c>
      <c r="D2464" s="7" t="s">
        <v>336</v>
      </c>
      <c r="E2464">
        <v>1000</v>
      </c>
      <c r="F2464">
        <v>20</v>
      </c>
      <c r="G2464">
        <v>2</v>
      </c>
      <c r="H2464">
        <v>1</v>
      </c>
      <c r="I2464">
        <v>4</v>
      </c>
      <c r="J2464">
        <v>595840</v>
      </c>
      <c r="K2464">
        <v>1</v>
      </c>
      <c r="L2464">
        <v>563</v>
      </c>
      <c r="M2464">
        <v>365</v>
      </c>
      <c r="N2464" t="s">
        <v>19</v>
      </c>
      <c r="O2464">
        <v>21586</v>
      </c>
    </row>
    <row r="2465" spans="1:15" ht="135" x14ac:dyDescent="0.25">
      <c r="A2465">
        <v>7789</v>
      </c>
      <c r="B2465">
        <v>74</v>
      </c>
      <c r="C2465" t="s">
        <v>3762</v>
      </c>
      <c r="D2465" s="7" t="s">
        <v>336</v>
      </c>
      <c r="E2465">
        <v>2000</v>
      </c>
      <c r="F2465">
        <v>20</v>
      </c>
      <c r="G2465">
        <v>2</v>
      </c>
      <c r="H2465">
        <v>1</v>
      </c>
      <c r="I2465">
        <v>8</v>
      </c>
      <c r="J2465">
        <v>595840</v>
      </c>
      <c r="K2465">
        <v>1</v>
      </c>
      <c r="L2465">
        <v>563</v>
      </c>
      <c r="M2465">
        <v>365</v>
      </c>
      <c r="N2465" t="s">
        <v>19</v>
      </c>
      <c r="O2465">
        <v>21586</v>
      </c>
    </row>
    <row r="2466" spans="1:15" ht="135" x14ac:dyDescent="0.25">
      <c r="A2466">
        <v>7827</v>
      </c>
      <c r="B2466">
        <v>74</v>
      </c>
      <c r="C2466" t="s">
        <v>3763</v>
      </c>
      <c r="D2466" s="7" t="s">
        <v>336</v>
      </c>
      <c r="E2466">
        <v>2000</v>
      </c>
      <c r="F2466">
        <v>20</v>
      </c>
      <c r="G2466">
        <v>3</v>
      </c>
      <c r="H2466">
        <v>1</v>
      </c>
      <c r="I2466">
        <v>1</v>
      </c>
      <c r="J2466">
        <v>448700</v>
      </c>
      <c r="K2466">
        <v>1</v>
      </c>
      <c r="L2466">
        <v>563</v>
      </c>
      <c r="M2466">
        <v>365</v>
      </c>
      <c r="N2466" t="s">
        <v>19</v>
      </c>
      <c r="O2466">
        <v>11122</v>
      </c>
    </row>
    <row r="2467" spans="1:15" ht="135" x14ac:dyDescent="0.25">
      <c r="A2467">
        <v>7829</v>
      </c>
      <c r="B2467">
        <v>74</v>
      </c>
      <c r="C2467" t="s">
        <v>3764</v>
      </c>
      <c r="D2467" s="7" t="s">
        <v>336</v>
      </c>
      <c r="E2467">
        <v>2000</v>
      </c>
      <c r="F2467">
        <v>20</v>
      </c>
      <c r="G2467">
        <v>3</v>
      </c>
      <c r="H2467">
        <v>1</v>
      </c>
      <c r="I2467">
        <v>2</v>
      </c>
      <c r="J2467">
        <v>448700</v>
      </c>
      <c r="K2467">
        <v>1</v>
      </c>
      <c r="L2467">
        <v>563</v>
      </c>
      <c r="M2467">
        <v>365</v>
      </c>
      <c r="N2467" t="s">
        <v>19</v>
      </c>
      <c r="O2467">
        <v>11122</v>
      </c>
    </row>
    <row r="2468" spans="1:15" ht="135" x14ac:dyDescent="0.25">
      <c r="A2468">
        <v>7831</v>
      </c>
      <c r="B2468">
        <v>74</v>
      </c>
      <c r="C2468" t="s">
        <v>3765</v>
      </c>
      <c r="D2468" s="7" t="s">
        <v>336</v>
      </c>
      <c r="E2468">
        <v>2000</v>
      </c>
      <c r="F2468">
        <v>20</v>
      </c>
      <c r="G2468">
        <v>3</v>
      </c>
      <c r="H2468">
        <v>1</v>
      </c>
      <c r="I2468">
        <v>4</v>
      </c>
      <c r="J2468">
        <v>448700</v>
      </c>
      <c r="K2468">
        <v>1</v>
      </c>
      <c r="L2468">
        <v>563</v>
      </c>
      <c r="M2468">
        <v>365</v>
      </c>
      <c r="N2468" t="s">
        <v>19</v>
      </c>
      <c r="O2468">
        <v>11122</v>
      </c>
    </row>
    <row r="2469" spans="1:15" ht="135" x14ac:dyDescent="0.25">
      <c r="A2469">
        <v>7833</v>
      </c>
      <c r="B2469">
        <v>74</v>
      </c>
      <c r="C2469" t="s">
        <v>3766</v>
      </c>
      <c r="D2469" s="7" t="s">
        <v>336</v>
      </c>
      <c r="E2469">
        <v>2000</v>
      </c>
      <c r="F2469">
        <v>20</v>
      </c>
      <c r="G2469">
        <v>3</v>
      </c>
      <c r="H2469">
        <v>1</v>
      </c>
      <c r="I2469">
        <v>8</v>
      </c>
      <c r="J2469">
        <v>448700</v>
      </c>
      <c r="K2469">
        <v>1</v>
      </c>
      <c r="L2469">
        <v>563</v>
      </c>
      <c r="M2469">
        <v>365</v>
      </c>
      <c r="N2469" t="s">
        <v>19</v>
      </c>
      <c r="O2469">
        <v>11122</v>
      </c>
    </row>
    <row r="2470" spans="1:15" x14ac:dyDescent="0.25">
      <c r="A2470">
        <v>7997</v>
      </c>
      <c r="B2470">
        <v>510</v>
      </c>
      <c r="C2470" t="s">
        <v>3767</v>
      </c>
      <c r="D2470" t="s">
        <v>302</v>
      </c>
      <c r="E2470" s="30">
        <v>0</v>
      </c>
      <c r="F2470">
        <v>10</v>
      </c>
      <c r="G2470">
        <v>1.05</v>
      </c>
      <c r="H2470">
        <v>1</v>
      </c>
      <c r="I2470">
        <v>2</v>
      </c>
      <c r="J2470">
        <v>14996</v>
      </c>
      <c r="K2470">
        <v>1</v>
      </c>
      <c r="L2470">
        <v>642</v>
      </c>
      <c r="M2470">
        <v>169</v>
      </c>
      <c r="N2470" t="s">
        <v>19</v>
      </c>
      <c r="O2470">
        <v>20079</v>
      </c>
    </row>
    <row r="2471" spans="1:15" x14ac:dyDescent="0.25">
      <c r="A2471">
        <v>8001</v>
      </c>
      <c r="B2471">
        <v>508</v>
      </c>
      <c r="C2471" t="s">
        <v>3768</v>
      </c>
      <c r="D2471" t="s">
        <v>304</v>
      </c>
      <c r="E2471" s="30">
        <v>0</v>
      </c>
      <c r="F2471">
        <v>20</v>
      </c>
      <c r="G2471">
        <v>1.8</v>
      </c>
      <c r="H2471">
        <v>1</v>
      </c>
      <c r="I2471">
        <v>2</v>
      </c>
      <c r="J2471">
        <v>20580</v>
      </c>
      <c r="K2471">
        <v>1</v>
      </c>
      <c r="L2471">
        <v>644</v>
      </c>
      <c r="M2471">
        <v>170</v>
      </c>
      <c r="N2471" t="s">
        <v>19</v>
      </c>
      <c r="O2471">
        <v>20072</v>
      </c>
    </row>
    <row r="2472" spans="1:15" x14ac:dyDescent="0.25">
      <c r="A2472">
        <v>8007</v>
      </c>
      <c r="B2472">
        <v>511</v>
      </c>
      <c r="C2472" t="s">
        <v>3769</v>
      </c>
      <c r="D2472" t="s">
        <v>908</v>
      </c>
      <c r="E2472" s="30">
        <v>0</v>
      </c>
      <c r="F2472">
        <v>10</v>
      </c>
      <c r="G2472">
        <v>0.28499999999999998</v>
      </c>
      <c r="H2472">
        <v>1</v>
      </c>
      <c r="I2472">
        <v>2</v>
      </c>
      <c r="J2472">
        <v>4224</v>
      </c>
      <c r="K2472">
        <v>1</v>
      </c>
      <c r="L2472">
        <v>641</v>
      </c>
      <c r="M2472">
        <v>1345</v>
      </c>
      <c r="N2472" t="s">
        <v>19</v>
      </c>
      <c r="O2472">
        <v>20091</v>
      </c>
    </row>
    <row r="2473" spans="1:15" x14ac:dyDescent="0.25">
      <c r="A2473">
        <v>8023</v>
      </c>
      <c r="B2473">
        <v>511</v>
      </c>
      <c r="C2473" t="s">
        <v>3770</v>
      </c>
      <c r="D2473" t="s">
        <v>908</v>
      </c>
      <c r="E2473" s="30">
        <v>0</v>
      </c>
      <c r="F2473">
        <v>10</v>
      </c>
      <c r="G2473">
        <v>0.28499999999999998</v>
      </c>
      <c r="H2473">
        <v>1</v>
      </c>
      <c r="I2473">
        <v>4</v>
      </c>
      <c r="J2473">
        <v>4224</v>
      </c>
      <c r="K2473">
        <v>1</v>
      </c>
      <c r="L2473">
        <v>641</v>
      </c>
      <c r="M2473">
        <v>1345</v>
      </c>
      <c r="N2473" t="s">
        <v>19</v>
      </c>
      <c r="O2473">
        <v>21526</v>
      </c>
    </row>
    <row r="2474" spans="1:15" x14ac:dyDescent="0.25">
      <c r="A2474">
        <v>8025</v>
      </c>
      <c r="B2474">
        <v>511</v>
      </c>
      <c r="C2474" t="s">
        <v>3771</v>
      </c>
      <c r="D2474" t="s">
        <v>908</v>
      </c>
      <c r="E2474" s="30">
        <v>0</v>
      </c>
      <c r="F2474">
        <v>10</v>
      </c>
      <c r="G2474">
        <v>0.28499999999999998</v>
      </c>
      <c r="H2474">
        <v>1</v>
      </c>
      <c r="I2474">
        <v>8</v>
      </c>
      <c r="J2474">
        <v>4224</v>
      </c>
      <c r="K2474">
        <v>1</v>
      </c>
      <c r="L2474">
        <v>641</v>
      </c>
      <c r="M2474">
        <v>1345</v>
      </c>
      <c r="N2474" t="s">
        <v>19</v>
      </c>
      <c r="O2474">
        <v>21527</v>
      </c>
    </row>
    <row r="2475" spans="1:15" x14ac:dyDescent="0.25">
      <c r="A2475">
        <v>8027</v>
      </c>
      <c r="B2475">
        <v>511</v>
      </c>
      <c r="C2475" t="s">
        <v>3772</v>
      </c>
      <c r="D2475" t="s">
        <v>908</v>
      </c>
      <c r="E2475" s="30">
        <v>0</v>
      </c>
      <c r="F2475">
        <v>10</v>
      </c>
      <c r="G2475">
        <v>0.28499999999999998</v>
      </c>
      <c r="H2475">
        <v>1</v>
      </c>
      <c r="I2475">
        <v>1</v>
      </c>
      <c r="J2475">
        <v>4224</v>
      </c>
      <c r="K2475">
        <v>1</v>
      </c>
      <c r="L2475">
        <v>641</v>
      </c>
      <c r="M2475">
        <v>1345</v>
      </c>
      <c r="N2475" t="s">
        <v>19</v>
      </c>
      <c r="O2475">
        <v>21528</v>
      </c>
    </row>
    <row r="2476" spans="1:15" x14ac:dyDescent="0.25">
      <c r="A2476">
        <v>8089</v>
      </c>
      <c r="B2476">
        <v>509</v>
      </c>
      <c r="C2476" t="s">
        <v>3773</v>
      </c>
      <c r="D2476" t="s">
        <v>300</v>
      </c>
      <c r="E2476" s="30">
        <v>0</v>
      </c>
      <c r="F2476">
        <v>5</v>
      </c>
      <c r="G2476">
        <v>0.6</v>
      </c>
      <c r="H2476">
        <v>1</v>
      </c>
      <c r="I2476">
        <v>4</v>
      </c>
      <c r="J2476">
        <v>3000</v>
      </c>
      <c r="K2476">
        <v>1</v>
      </c>
      <c r="L2476">
        <v>640</v>
      </c>
      <c r="M2476">
        <v>168</v>
      </c>
      <c r="N2476" t="s">
        <v>19</v>
      </c>
      <c r="O2476">
        <v>21606</v>
      </c>
    </row>
    <row r="2477" spans="1:15" x14ac:dyDescent="0.25">
      <c r="A2477">
        <v>8091</v>
      </c>
      <c r="B2477">
        <v>509</v>
      </c>
      <c r="C2477" t="s">
        <v>3774</v>
      </c>
      <c r="D2477" t="s">
        <v>300</v>
      </c>
      <c r="E2477" s="30">
        <v>0</v>
      </c>
      <c r="F2477">
        <v>5</v>
      </c>
      <c r="G2477">
        <v>0.72</v>
      </c>
      <c r="H2477">
        <v>1</v>
      </c>
      <c r="I2477">
        <v>8</v>
      </c>
      <c r="J2477">
        <v>3000</v>
      </c>
      <c r="K2477">
        <v>1</v>
      </c>
      <c r="L2477">
        <v>640</v>
      </c>
      <c r="M2477">
        <v>168</v>
      </c>
      <c r="N2477" t="s">
        <v>19</v>
      </c>
      <c r="O2477">
        <v>21607</v>
      </c>
    </row>
    <row r="2478" spans="1:15" x14ac:dyDescent="0.25">
      <c r="A2478">
        <v>8101</v>
      </c>
      <c r="B2478">
        <v>510</v>
      </c>
      <c r="C2478" t="s">
        <v>3775</v>
      </c>
      <c r="D2478" t="s">
        <v>302</v>
      </c>
      <c r="E2478" s="30">
        <v>0</v>
      </c>
      <c r="F2478">
        <v>10</v>
      </c>
      <c r="G2478">
        <v>0.96</v>
      </c>
      <c r="H2478">
        <v>1</v>
      </c>
      <c r="I2478">
        <v>4</v>
      </c>
      <c r="J2478">
        <v>14996</v>
      </c>
      <c r="K2478">
        <v>1</v>
      </c>
      <c r="L2478">
        <v>642</v>
      </c>
      <c r="M2478">
        <v>169</v>
      </c>
      <c r="N2478" t="s">
        <v>19</v>
      </c>
      <c r="O2478">
        <v>21545</v>
      </c>
    </row>
    <row r="2479" spans="1:15" x14ac:dyDescent="0.25">
      <c r="A2479">
        <v>8103</v>
      </c>
      <c r="B2479">
        <v>510</v>
      </c>
      <c r="C2479" t="s">
        <v>3776</v>
      </c>
      <c r="D2479" t="s">
        <v>302</v>
      </c>
      <c r="E2479" s="30">
        <v>0</v>
      </c>
      <c r="F2479">
        <v>10</v>
      </c>
      <c r="G2479">
        <v>0.99</v>
      </c>
      <c r="H2479">
        <v>1</v>
      </c>
      <c r="I2479">
        <v>8</v>
      </c>
      <c r="J2479">
        <v>14996</v>
      </c>
      <c r="K2479">
        <v>1</v>
      </c>
      <c r="L2479">
        <v>642</v>
      </c>
      <c r="M2479">
        <v>169</v>
      </c>
      <c r="N2479" t="s">
        <v>19</v>
      </c>
      <c r="O2479">
        <v>21546</v>
      </c>
    </row>
    <row r="2480" spans="1:15" x14ac:dyDescent="0.25">
      <c r="A2480">
        <v>8105</v>
      </c>
      <c r="B2480">
        <v>510</v>
      </c>
      <c r="C2480" t="s">
        <v>3777</v>
      </c>
      <c r="D2480" t="s">
        <v>302</v>
      </c>
      <c r="E2480" s="30">
        <v>0</v>
      </c>
      <c r="F2480">
        <v>10</v>
      </c>
      <c r="G2480">
        <v>1.08</v>
      </c>
      <c r="H2480">
        <v>1</v>
      </c>
      <c r="I2480">
        <v>1</v>
      </c>
      <c r="J2480">
        <v>14996</v>
      </c>
      <c r="K2480">
        <v>1</v>
      </c>
      <c r="L2480">
        <v>642</v>
      </c>
      <c r="M2480">
        <v>169</v>
      </c>
      <c r="N2480" t="s">
        <v>19</v>
      </c>
      <c r="O2480">
        <v>21547</v>
      </c>
    </row>
    <row r="2481" spans="1:15" x14ac:dyDescent="0.25">
      <c r="A2481">
        <v>8113</v>
      </c>
      <c r="B2481">
        <v>508</v>
      </c>
      <c r="C2481" t="s">
        <v>3778</v>
      </c>
      <c r="D2481" t="s">
        <v>304</v>
      </c>
      <c r="E2481" s="30">
        <v>0</v>
      </c>
      <c r="F2481">
        <v>20</v>
      </c>
      <c r="G2481">
        <v>1.6</v>
      </c>
      <c r="H2481">
        <v>1</v>
      </c>
      <c r="I2481">
        <v>4</v>
      </c>
      <c r="J2481">
        <v>20580</v>
      </c>
      <c r="K2481">
        <v>1</v>
      </c>
      <c r="L2481">
        <v>644</v>
      </c>
      <c r="M2481">
        <v>170</v>
      </c>
      <c r="N2481" t="s">
        <v>19</v>
      </c>
      <c r="O2481">
        <v>21576</v>
      </c>
    </row>
    <row r="2482" spans="1:15" x14ac:dyDescent="0.25">
      <c r="A2482">
        <v>8115</v>
      </c>
      <c r="B2482">
        <v>508</v>
      </c>
      <c r="C2482" t="s">
        <v>3779</v>
      </c>
      <c r="D2482" t="s">
        <v>304</v>
      </c>
      <c r="E2482" s="30">
        <v>0</v>
      </c>
      <c r="F2482">
        <v>20</v>
      </c>
      <c r="G2482">
        <v>1.7</v>
      </c>
      <c r="H2482">
        <v>1</v>
      </c>
      <c r="I2482">
        <v>8</v>
      </c>
      <c r="J2482">
        <v>20580</v>
      </c>
      <c r="K2482">
        <v>1</v>
      </c>
      <c r="L2482">
        <v>644</v>
      </c>
      <c r="M2482">
        <v>170</v>
      </c>
      <c r="N2482" t="s">
        <v>19</v>
      </c>
      <c r="O2482">
        <v>21577</v>
      </c>
    </row>
    <row r="2483" spans="1:15" x14ac:dyDescent="0.25">
      <c r="A2483">
        <v>8117</v>
      </c>
      <c r="B2483">
        <v>508</v>
      </c>
      <c r="C2483" t="s">
        <v>3780</v>
      </c>
      <c r="D2483" t="s">
        <v>304</v>
      </c>
      <c r="E2483" s="30">
        <v>0</v>
      </c>
      <c r="F2483">
        <v>20</v>
      </c>
      <c r="G2483">
        <v>1.8</v>
      </c>
      <c r="H2483">
        <v>1</v>
      </c>
      <c r="I2483">
        <v>1</v>
      </c>
      <c r="J2483">
        <v>20580</v>
      </c>
      <c r="K2483">
        <v>1</v>
      </c>
      <c r="L2483">
        <v>644</v>
      </c>
      <c r="M2483">
        <v>170</v>
      </c>
      <c r="N2483" t="s">
        <v>19</v>
      </c>
      <c r="O2483">
        <v>21578</v>
      </c>
    </row>
    <row r="2484" spans="1:15" x14ac:dyDescent="0.25">
      <c r="A2484">
        <v>8133</v>
      </c>
      <c r="B2484">
        <v>768</v>
      </c>
      <c r="C2484" t="s">
        <v>3781</v>
      </c>
      <c r="D2484" t="s">
        <v>310</v>
      </c>
      <c r="E2484">
        <v>20</v>
      </c>
      <c r="F2484">
        <v>5</v>
      </c>
      <c r="G2484" s="30">
        <v>0</v>
      </c>
      <c r="H2484">
        <v>1</v>
      </c>
      <c r="I2484">
        <v>4</v>
      </c>
      <c r="J2484" t="s">
        <v>19</v>
      </c>
      <c r="K2484">
        <v>1</v>
      </c>
      <c r="L2484">
        <v>666</v>
      </c>
      <c r="M2484">
        <v>90</v>
      </c>
      <c r="N2484" t="s">
        <v>19</v>
      </c>
      <c r="O2484">
        <v>0</v>
      </c>
    </row>
    <row r="2485" spans="1:15" x14ac:dyDescent="0.25">
      <c r="A2485">
        <v>8135</v>
      </c>
      <c r="B2485">
        <v>768</v>
      </c>
      <c r="C2485" t="s">
        <v>3782</v>
      </c>
      <c r="D2485" t="s">
        <v>310</v>
      </c>
      <c r="E2485">
        <v>20</v>
      </c>
      <c r="F2485">
        <v>5</v>
      </c>
      <c r="G2485" s="30">
        <v>0</v>
      </c>
      <c r="H2485">
        <v>1</v>
      </c>
      <c r="I2485">
        <v>8</v>
      </c>
      <c r="J2485" t="s">
        <v>19</v>
      </c>
      <c r="K2485">
        <v>1</v>
      </c>
      <c r="L2485">
        <v>666</v>
      </c>
      <c r="M2485">
        <v>90</v>
      </c>
      <c r="N2485" t="s">
        <v>19</v>
      </c>
      <c r="O2485">
        <v>0</v>
      </c>
    </row>
    <row r="2486" spans="1:15" x14ac:dyDescent="0.25">
      <c r="A2486">
        <v>8175</v>
      </c>
      <c r="B2486">
        <v>767</v>
      </c>
      <c r="C2486" t="s">
        <v>3783</v>
      </c>
      <c r="D2486" t="s">
        <v>306</v>
      </c>
      <c r="E2486">
        <v>20</v>
      </c>
      <c r="F2486">
        <v>5</v>
      </c>
      <c r="G2486" s="30">
        <v>0</v>
      </c>
      <c r="H2486">
        <v>1</v>
      </c>
      <c r="I2486">
        <v>8</v>
      </c>
      <c r="J2486" t="s">
        <v>19</v>
      </c>
      <c r="K2486">
        <v>1</v>
      </c>
      <c r="L2486">
        <v>667</v>
      </c>
      <c r="M2486">
        <v>90</v>
      </c>
      <c r="N2486" t="s">
        <v>19</v>
      </c>
      <c r="O2486">
        <v>0</v>
      </c>
    </row>
    <row r="2487" spans="1:15" x14ac:dyDescent="0.25">
      <c r="A2487">
        <v>8177</v>
      </c>
      <c r="B2487">
        <v>767</v>
      </c>
      <c r="C2487" t="s">
        <v>3784</v>
      </c>
      <c r="D2487" t="s">
        <v>306</v>
      </c>
      <c r="E2487">
        <v>20</v>
      </c>
      <c r="F2487">
        <v>5</v>
      </c>
      <c r="G2487" s="30">
        <v>0</v>
      </c>
      <c r="H2487">
        <v>1</v>
      </c>
      <c r="I2487">
        <v>1</v>
      </c>
      <c r="J2487" t="s">
        <v>19</v>
      </c>
      <c r="K2487">
        <v>1</v>
      </c>
      <c r="L2487">
        <v>667</v>
      </c>
      <c r="M2487">
        <v>90</v>
      </c>
      <c r="N2487" t="s">
        <v>19</v>
      </c>
      <c r="O2487">
        <v>0</v>
      </c>
    </row>
    <row r="2488" spans="1:15" x14ac:dyDescent="0.25">
      <c r="A2488">
        <v>8225</v>
      </c>
      <c r="B2488">
        <v>766</v>
      </c>
      <c r="C2488" t="s">
        <v>3785</v>
      </c>
      <c r="D2488" t="s">
        <v>837</v>
      </c>
      <c r="E2488">
        <v>20</v>
      </c>
      <c r="F2488">
        <v>5</v>
      </c>
      <c r="G2488" s="30">
        <v>0</v>
      </c>
      <c r="H2488">
        <v>1</v>
      </c>
      <c r="I2488">
        <v>1</v>
      </c>
      <c r="J2488" t="s">
        <v>19</v>
      </c>
      <c r="K2488">
        <v>1</v>
      </c>
      <c r="L2488">
        <v>658</v>
      </c>
      <c r="M2488">
        <v>70</v>
      </c>
      <c r="N2488" t="s">
        <v>19</v>
      </c>
      <c r="O2488">
        <v>0</v>
      </c>
    </row>
    <row r="2489" spans="1:15" x14ac:dyDescent="0.25">
      <c r="A2489">
        <v>8263</v>
      </c>
      <c r="B2489">
        <v>769</v>
      </c>
      <c r="C2489" t="s">
        <v>3786</v>
      </c>
      <c r="D2489" t="s">
        <v>813</v>
      </c>
      <c r="E2489">
        <v>20</v>
      </c>
      <c r="F2489">
        <v>5</v>
      </c>
      <c r="G2489" s="30">
        <v>0</v>
      </c>
      <c r="H2489">
        <v>1</v>
      </c>
      <c r="I2489">
        <v>8</v>
      </c>
      <c r="J2489" t="s">
        <v>19</v>
      </c>
      <c r="K2489">
        <v>1</v>
      </c>
      <c r="L2489">
        <v>659</v>
      </c>
      <c r="M2489">
        <v>70</v>
      </c>
      <c r="N2489" t="s">
        <v>19</v>
      </c>
      <c r="O2489">
        <v>0</v>
      </c>
    </row>
    <row r="2490" spans="1:15" x14ac:dyDescent="0.25">
      <c r="A2490">
        <v>8295</v>
      </c>
      <c r="B2490">
        <v>770</v>
      </c>
      <c r="C2490" t="s">
        <v>3787</v>
      </c>
      <c r="D2490" t="s">
        <v>308</v>
      </c>
      <c r="E2490">
        <v>20</v>
      </c>
      <c r="F2490">
        <v>5</v>
      </c>
      <c r="G2490" s="30">
        <v>0</v>
      </c>
      <c r="H2490">
        <v>1</v>
      </c>
      <c r="I2490">
        <v>8</v>
      </c>
      <c r="J2490" t="s">
        <v>19</v>
      </c>
      <c r="K2490">
        <v>1</v>
      </c>
      <c r="L2490">
        <v>687</v>
      </c>
      <c r="M2490">
        <v>83</v>
      </c>
      <c r="N2490" t="s">
        <v>19</v>
      </c>
      <c r="O2490">
        <v>0</v>
      </c>
    </row>
    <row r="2491" spans="1:15" x14ac:dyDescent="0.25">
      <c r="A2491">
        <v>8297</v>
      </c>
      <c r="B2491">
        <v>770</v>
      </c>
      <c r="C2491" t="s">
        <v>3788</v>
      </c>
      <c r="D2491" t="s">
        <v>308</v>
      </c>
      <c r="E2491">
        <v>20</v>
      </c>
      <c r="F2491">
        <v>5</v>
      </c>
      <c r="G2491" s="30">
        <v>0</v>
      </c>
      <c r="H2491">
        <v>1</v>
      </c>
      <c r="I2491">
        <v>1</v>
      </c>
      <c r="J2491" t="s">
        <v>19</v>
      </c>
      <c r="K2491">
        <v>1</v>
      </c>
      <c r="L2491">
        <v>687</v>
      </c>
      <c r="M2491">
        <v>83</v>
      </c>
      <c r="N2491" t="s">
        <v>19</v>
      </c>
      <c r="O2491">
        <v>0</v>
      </c>
    </row>
    <row r="2492" spans="1:15" x14ac:dyDescent="0.25">
      <c r="A2492">
        <v>8335</v>
      </c>
      <c r="B2492">
        <v>57</v>
      </c>
      <c r="C2492" t="s">
        <v>3789</v>
      </c>
      <c r="D2492" t="s">
        <v>826</v>
      </c>
      <c r="E2492">
        <v>20</v>
      </c>
      <c r="F2492">
        <v>5</v>
      </c>
      <c r="G2492" s="30">
        <v>0</v>
      </c>
      <c r="H2492">
        <v>1</v>
      </c>
      <c r="I2492">
        <v>8</v>
      </c>
      <c r="J2492" t="s">
        <v>19</v>
      </c>
      <c r="K2492">
        <v>1</v>
      </c>
      <c r="L2492">
        <v>688</v>
      </c>
      <c r="M2492">
        <v>83</v>
      </c>
      <c r="N2492" t="s">
        <v>19</v>
      </c>
      <c r="O2492">
        <v>0</v>
      </c>
    </row>
    <row r="2493" spans="1:15" x14ac:dyDescent="0.25">
      <c r="A2493">
        <v>8337</v>
      </c>
      <c r="B2493">
        <v>57</v>
      </c>
      <c r="C2493" t="s">
        <v>3790</v>
      </c>
      <c r="D2493" t="s">
        <v>826</v>
      </c>
      <c r="E2493">
        <v>20</v>
      </c>
      <c r="F2493">
        <v>5</v>
      </c>
      <c r="G2493" s="30">
        <v>0</v>
      </c>
      <c r="H2493">
        <v>1</v>
      </c>
      <c r="I2493">
        <v>1</v>
      </c>
      <c r="J2493" t="s">
        <v>19</v>
      </c>
      <c r="K2493">
        <v>1</v>
      </c>
      <c r="L2493">
        <v>688</v>
      </c>
      <c r="M2493">
        <v>83</v>
      </c>
      <c r="N2493" t="s">
        <v>19</v>
      </c>
      <c r="O2493">
        <v>0</v>
      </c>
    </row>
    <row r="2494" spans="1:15" x14ac:dyDescent="0.25">
      <c r="A2494">
        <v>8419</v>
      </c>
      <c r="B2494">
        <v>38</v>
      </c>
      <c r="C2494" t="s">
        <v>3791</v>
      </c>
      <c r="D2494" t="s">
        <v>208</v>
      </c>
      <c r="E2494" s="30">
        <v>0</v>
      </c>
      <c r="F2494">
        <v>20</v>
      </c>
      <c r="G2494" s="30">
        <v>0</v>
      </c>
      <c r="H2494">
        <v>1</v>
      </c>
      <c r="I2494">
        <v>4</v>
      </c>
      <c r="J2494" t="s">
        <v>19</v>
      </c>
      <c r="K2494">
        <v>1</v>
      </c>
      <c r="L2494">
        <v>608</v>
      </c>
      <c r="M2494">
        <v>1044</v>
      </c>
      <c r="N2494" t="s">
        <v>19</v>
      </c>
      <c r="O2494">
        <v>0</v>
      </c>
    </row>
    <row r="2495" spans="1:15" x14ac:dyDescent="0.25">
      <c r="A2495">
        <v>8427</v>
      </c>
      <c r="B2495">
        <v>38</v>
      </c>
      <c r="C2495" t="s">
        <v>3792</v>
      </c>
      <c r="D2495" t="s">
        <v>208</v>
      </c>
      <c r="E2495" s="30">
        <v>0</v>
      </c>
      <c r="F2495">
        <v>5</v>
      </c>
      <c r="G2495" s="30">
        <v>0</v>
      </c>
      <c r="H2495">
        <v>1</v>
      </c>
      <c r="I2495">
        <v>4</v>
      </c>
      <c r="J2495" t="s">
        <v>19</v>
      </c>
      <c r="K2495">
        <v>1</v>
      </c>
      <c r="L2495">
        <v>605</v>
      </c>
      <c r="M2495">
        <v>1044</v>
      </c>
      <c r="N2495" t="s">
        <v>19</v>
      </c>
      <c r="O2495">
        <v>0</v>
      </c>
    </row>
    <row r="2496" spans="1:15" x14ac:dyDescent="0.25">
      <c r="A2496">
        <v>8433</v>
      </c>
      <c r="B2496">
        <v>38</v>
      </c>
      <c r="C2496" t="s">
        <v>3793</v>
      </c>
      <c r="D2496" t="s">
        <v>208</v>
      </c>
      <c r="E2496" s="30">
        <v>0</v>
      </c>
      <c r="F2496">
        <v>10</v>
      </c>
      <c r="G2496" s="30">
        <v>0</v>
      </c>
      <c r="H2496">
        <v>1</v>
      </c>
      <c r="I2496">
        <v>4</v>
      </c>
      <c r="J2496" t="s">
        <v>19</v>
      </c>
      <c r="K2496">
        <v>1</v>
      </c>
      <c r="L2496">
        <v>606</v>
      </c>
      <c r="M2496">
        <v>1044</v>
      </c>
      <c r="N2496" t="s">
        <v>19</v>
      </c>
      <c r="O2496">
        <v>0</v>
      </c>
    </row>
    <row r="2497" spans="1:15" x14ac:dyDescent="0.25">
      <c r="A2497">
        <v>8517</v>
      </c>
      <c r="B2497">
        <v>38</v>
      </c>
      <c r="C2497" t="s">
        <v>3794</v>
      </c>
      <c r="D2497" t="s">
        <v>208</v>
      </c>
      <c r="E2497" s="30">
        <v>0</v>
      </c>
      <c r="F2497">
        <v>10</v>
      </c>
      <c r="G2497" s="30">
        <v>0</v>
      </c>
      <c r="H2497">
        <v>1</v>
      </c>
      <c r="I2497">
        <v>1</v>
      </c>
      <c r="J2497" t="s">
        <v>19</v>
      </c>
      <c r="K2497">
        <v>1</v>
      </c>
      <c r="L2497">
        <v>606</v>
      </c>
      <c r="M2497">
        <v>1044</v>
      </c>
      <c r="N2497" t="s">
        <v>19</v>
      </c>
      <c r="O2497">
        <v>0</v>
      </c>
    </row>
    <row r="2498" spans="1:15" x14ac:dyDescent="0.25">
      <c r="A2498">
        <v>8521</v>
      </c>
      <c r="B2498">
        <v>38</v>
      </c>
      <c r="C2498" t="s">
        <v>3795</v>
      </c>
      <c r="D2498" t="s">
        <v>208</v>
      </c>
      <c r="E2498" s="30">
        <v>0</v>
      </c>
      <c r="F2498">
        <v>5</v>
      </c>
      <c r="G2498" s="30">
        <v>0</v>
      </c>
      <c r="H2498">
        <v>1</v>
      </c>
      <c r="I2498">
        <v>1</v>
      </c>
      <c r="J2498" t="s">
        <v>19</v>
      </c>
      <c r="K2498">
        <v>1</v>
      </c>
      <c r="L2498">
        <v>605</v>
      </c>
      <c r="M2498">
        <v>1044</v>
      </c>
      <c r="N2498" t="s">
        <v>19</v>
      </c>
      <c r="O2498">
        <v>0</v>
      </c>
    </row>
    <row r="2499" spans="1:15" x14ac:dyDescent="0.25">
      <c r="A2499">
        <v>8529</v>
      </c>
      <c r="B2499">
        <v>38</v>
      </c>
      <c r="C2499" t="s">
        <v>3796</v>
      </c>
      <c r="D2499" t="s">
        <v>208</v>
      </c>
      <c r="E2499" s="30">
        <v>0</v>
      </c>
      <c r="F2499">
        <v>20</v>
      </c>
      <c r="G2499" s="30">
        <v>0</v>
      </c>
      <c r="H2499">
        <v>1</v>
      </c>
      <c r="I2499">
        <v>1</v>
      </c>
      <c r="J2499" t="s">
        <v>19</v>
      </c>
      <c r="K2499">
        <v>1</v>
      </c>
      <c r="L2499">
        <v>608</v>
      </c>
      <c r="M2499">
        <v>1044</v>
      </c>
      <c r="N2499" t="s">
        <v>19</v>
      </c>
      <c r="O2499">
        <v>0</v>
      </c>
    </row>
    <row r="2500" spans="1:15" x14ac:dyDescent="0.25">
      <c r="A2500">
        <v>8531</v>
      </c>
      <c r="B2500">
        <v>41</v>
      </c>
      <c r="C2500" t="s">
        <v>3797</v>
      </c>
      <c r="D2500" t="s">
        <v>217</v>
      </c>
      <c r="E2500" s="30">
        <v>0</v>
      </c>
      <c r="F2500">
        <v>5</v>
      </c>
      <c r="G2500" s="30">
        <v>0</v>
      </c>
      <c r="H2500">
        <v>1</v>
      </c>
      <c r="I2500">
        <v>2</v>
      </c>
      <c r="J2500">
        <v>56698</v>
      </c>
      <c r="K2500">
        <v>1</v>
      </c>
      <c r="L2500">
        <v>603</v>
      </c>
      <c r="M2500">
        <v>86</v>
      </c>
      <c r="N2500" t="s">
        <v>19</v>
      </c>
      <c r="O2500">
        <v>0</v>
      </c>
    </row>
    <row r="2501" spans="1:15" x14ac:dyDescent="0.25">
      <c r="A2501">
        <v>8535</v>
      </c>
      <c r="B2501">
        <v>41</v>
      </c>
      <c r="C2501" t="s">
        <v>3798</v>
      </c>
      <c r="D2501" t="s">
        <v>217</v>
      </c>
      <c r="E2501" s="30">
        <v>0</v>
      </c>
      <c r="F2501">
        <v>5</v>
      </c>
      <c r="G2501" s="30">
        <v>0</v>
      </c>
      <c r="H2501">
        <v>1</v>
      </c>
      <c r="I2501">
        <v>8</v>
      </c>
      <c r="J2501">
        <v>56698</v>
      </c>
      <c r="K2501">
        <v>1</v>
      </c>
      <c r="L2501">
        <v>603</v>
      </c>
      <c r="M2501">
        <v>86</v>
      </c>
      <c r="N2501" t="s">
        <v>19</v>
      </c>
      <c r="O2501">
        <v>0</v>
      </c>
    </row>
    <row r="2502" spans="1:15" x14ac:dyDescent="0.25">
      <c r="A2502">
        <v>8537</v>
      </c>
      <c r="B2502">
        <v>41</v>
      </c>
      <c r="C2502" t="s">
        <v>3799</v>
      </c>
      <c r="D2502" t="s">
        <v>217</v>
      </c>
      <c r="E2502" s="30">
        <v>0</v>
      </c>
      <c r="F2502">
        <v>5</v>
      </c>
      <c r="G2502" s="30">
        <v>0</v>
      </c>
      <c r="H2502">
        <v>1</v>
      </c>
      <c r="I2502">
        <v>1</v>
      </c>
      <c r="J2502">
        <v>56698</v>
      </c>
      <c r="K2502">
        <v>1</v>
      </c>
      <c r="L2502">
        <v>603</v>
      </c>
      <c r="M2502">
        <v>86</v>
      </c>
      <c r="N2502" t="s">
        <v>19</v>
      </c>
      <c r="O2502">
        <v>0</v>
      </c>
    </row>
    <row r="2503" spans="1:15" x14ac:dyDescent="0.25">
      <c r="A2503">
        <v>8579</v>
      </c>
      <c r="B2503">
        <v>41</v>
      </c>
      <c r="C2503" t="s">
        <v>3800</v>
      </c>
      <c r="D2503" t="s">
        <v>217</v>
      </c>
      <c r="E2503" s="30">
        <v>0</v>
      </c>
      <c r="F2503">
        <v>10</v>
      </c>
      <c r="G2503" s="30">
        <v>0</v>
      </c>
      <c r="H2503">
        <v>1</v>
      </c>
      <c r="I2503">
        <v>2</v>
      </c>
      <c r="J2503">
        <v>12288</v>
      </c>
      <c r="K2503">
        <v>1</v>
      </c>
      <c r="L2503">
        <v>602</v>
      </c>
      <c r="M2503">
        <v>86</v>
      </c>
      <c r="N2503" t="s">
        <v>19</v>
      </c>
      <c r="O2503">
        <v>0</v>
      </c>
    </row>
    <row r="2504" spans="1:15" x14ac:dyDescent="0.25">
      <c r="A2504">
        <v>8583</v>
      </c>
      <c r="B2504">
        <v>41</v>
      </c>
      <c r="C2504" t="s">
        <v>3801</v>
      </c>
      <c r="D2504" t="s">
        <v>217</v>
      </c>
      <c r="E2504" s="30">
        <v>0</v>
      </c>
      <c r="F2504">
        <v>10</v>
      </c>
      <c r="G2504" s="30">
        <v>0</v>
      </c>
      <c r="H2504">
        <v>1</v>
      </c>
      <c r="I2504">
        <v>8</v>
      </c>
      <c r="J2504">
        <v>12288</v>
      </c>
      <c r="K2504">
        <v>1</v>
      </c>
      <c r="L2504">
        <v>602</v>
      </c>
      <c r="M2504">
        <v>86</v>
      </c>
      <c r="N2504" t="s">
        <v>19</v>
      </c>
      <c r="O2504">
        <v>0</v>
      </c>
    </row>
    <row r="2505" spans="1:15" x14ac:dyDescent="0.25">
      <c r="A2505">
        <v>8585</v>
      </c>
      <c r="B2505">
        <v>41</v>
      </c>
      <c r="C2505" t="s">
        <v>3802</v>
      </c>
      <c r="D2505" t="s">
        <v>217</v>
      </c>
      <c r="E2505" s="30">
        <v>0</v>
      </c>
      <c r="F2505">
        <v>10</v>
      </c>
      <c r="G2505" s="30">
        <v>0</v>
      </c>
      <c r="H2505">
        <v>1</v>
      </c>
      <c r="I2505">
        <v>1</v>
      </c>
      <c r="J2505">
        <v>12288</v>
      </c>
      <c r="K2505">
        <v>1</v>
      </c>
      <c r="L2505">
        <v>602</v>
      </c>
      <c r="M2505">
        <v>86</v>
      </c>
      <c r="N2505" t="s">
        <v>19</v>
      </c>
      <c r="O2505">
        <v>0</v>
      </c>
    </row>
    <row r="2506" spans="1:15" x14ac:dyDescent="0.25">
      <c r="A2506">
        <v>8635</v>
      </c>
      <c r="B2506">
        <v>41</v>
      </c>
      <c r="C2506" t="s">
        <v>3803</v>
      </c>
      <c r="D2506" t="s">
        <v>217</v>
      </c>
      <c r="E2506" s="30">
        <v>0</v>
      </c>
      <c r="F2506">
        <v>25</v>
      </c>
      <c r="G2506" s="30">
        <v>0</v>
      </c>
      <c r="H2506">
        <v>1</v>
      </c>
      <c r="I2506">
        <v>2</v>
      </c>
      <c r="J2506">
        <v>575820</v>
      </c>
      <c r="K2506">
        <v>1</v>
      </c>
      <c r="L2506">
        <v>601</v>
      </c>
      <c r="M2506">
        <v>86</v>
      </c>
      <c r="N2506" t="s">
        <v>19</v>
      </c>
      <c r="O2506">
        <v>0</v>
      </c>
    </row>
    <row r="2507" spans="1:15" x14ac:dyDescent="0.25">
      <c r="A2507">
        <v>8639</v>
      </c>
      <c r="B2507">
        <v>41</v>
      </c>
      <c r="C2507" t="s">
        <v>3804</v>
      </c>
      <c r="D2507" t="s">
        <v>217</v>
      </c>
      <c r="E2507" s="30">
        <v>0</v>
      </c>
      <c r="F2507">
        <v>25</v>
      </c>
      <c r="G2507" s="30">
        <v>0</v>
      </c>
      <c r="H2507">
        <v>1</v>
      </c>
      <c r="I2507">
        <v>8</v>
      </c>
      <c r="J2507">
        <v>575820</v>
      </c>
      <c r="K2507">
        <v>1</v>
      </c>
      <c r="L2507">
        <v>601</v>
      </c>
      <c r="M2507">
        <v>86</v>
      </c>
      <c r="N2507" t="s">
        <v>19</v>
      </c>
      <c r="O2507">
        <v>0</v>
      </c>
    </row>
    <row r="2508" spans="1:15" x14ac:dyDescent="0.25">
      <c r="A2508">
        <v>8641</v>
      </c>
      <c r="B2508">
        <v>41</v>
      </c>
      <c r="C2508" t="s">
        <v>3805</v>
      </c>
      <c r="D2508" t="s">
        <v>217</v>
      </c>
      <c r="E2508" s="30">
        <v>0</v>
      </c>
      <c r="F2508">
        <v>25</v>
      </c>
      <c r="G2508" s="30">
        <v>0</v>
      </c>
      <c r="H2508">
        <v>1</v>
      </c>
      <c r="I2508">
        <v>1</v>
      </c>
      <c r="J2508">
        <v>575820</v>
      </c>
      <c r="K2508">
        <v>1</v>
      </c>
      <c r="L2508">
        <v>601</v>
      </c>
      <c r="M2508">
        <v>86</v>
      </c>
      <c r="N2508" t="s">
        <v>19</v>
      </c>
      <c r="O2508">
        <v>0</v>
      </c>
    </row>
    <row r="2509" spans="1:15" x14ac:dyDescent="0.25">
      <c r="A2509">
        <v>8748</v>
      </c>
      <c r="B2509">
        <v>285</v>
      </c>
      <c r="C2509" t="s">
        <v>3806</v>
      </c>
      <c r="D2509" t="s">
        <v>2629</v>
      </c>
      <c r="E2509" s="30">
        <v>0</v>
      </c>
      <c r="F2509">
        <v>5</v>
      </c>
      <c r="G2509" s="30">
        <v>0</v>
      </c>
      <c r="H2509">
        <v>1</v>
      </c>
      <c r="I2509">
        <v>4</v>
      </c>
      <c r="J2509" t="s">
        <v>19</v>
      </c>
      <c r="K2509">
        <v>1</v>
      </c>
      <c r="L2509">
        <v>676</v>
      </c>
      <c r="M2509">
        <v>1405</v>
      </c>
      <c r="N2509" t="s">
        <v>19</v>
      </c>
      <c r="O2509">
        <v>0</v>
      </c>
    </row>
    <row r="2510" spans="1:15" ht="90" x14ac:dyDescent="0.25">
      <c r="A2510">
        <v>8759</v>
      </c>
      <c r="B2510">
        <v>55</v>
      </c>
      <c r="C2510" t="s">
        <v>3807</v>
      </c>
      <c r="D2510" s="7" t="s">
        <v>270</v>
      </c>
      <c r="E2510">
        <v>500</v>
      </c>
      <c r="F2510">
        <v>5</v>
      </c>
      <c r="G2510">
        <v>0.5</v>
      </c>
      <c r="H2510">
        <v>1</v>
      </c>
      <c r="I2510">
        <v>2</v>
      </c>
      <c r="J2510">
        <v>1000</v>
      </c>
      <c r="K2510">
        <v>1</v>
      </c>
      <c r="L2510">
        <v>574</v>
      </c>
      <c r="M2510">
        <v>387</v>
      </c>
      <c r="N2510" t="s">
        <v>19</v>
      </c>
      <c r="O2510">
        <v>11161</v>
      </c>
    </row>
    <row r="2511" spans="1:15" ht="90" x14ac:dyDescent="0.25">
      <c r="A2511">
        <v>8785</v>
      </c>
      <c r="B2511">
        <v>55</v>
      </c>
      <c r="C2511" t="s">
        <v>3808</v>
      </c>
      <c r="D2511" s="7" t="s">
        <v>270</v>
      </c>
      <c r="E2511">
        <v>500</v>
      </c>
      <c r="F2511">
        <v>5</v>
      </c>
      <c r="G2511">
        <v>0.5</v>
      </c>
      <c r="H2511">
        <v>1</v>
      </c>
      <c r="I2511">
        <v>4</v>
      </c>
      <c r="J2511">
        <v>1000</v>
      </c>
      <c r="K2511">
        <v>1</v>
      </c>
      <c r="L2511">
        <v>574</v>
      </c>
      <c r="M2511">
        <v>387</v>
      </c>
      <c r="N2511" t="s">
        <v>19</v>
      </c>
      <c r="O2511">
        <v>11161</v>
      </c>
    </row>
    <row r="2512" spans="1:15" ht="90" x14ac:dyDescent="0.25">
      <c r="A2512">
        <v>8787</v>
      </c>
      <c r="B2512">
        <v>55</v>
      </c>
      <c r="C2512" t="s">
        <v>3809</v>
      </c>
      <c r="D2512" s="7" t="s">
        <v>270</v>
      </c>
      <c r="E2512">
        <v>500</v>
      </c>
      <c r="F2512">
        <v>5</v>
      </c>
      <c r="G2512">
        <v>0.5</v>
      </c>
      <c r="H2512">
        <v>1</v>
      </c>
      <c r="I2512">
        <v>8</v>
      </c>
      <c r="J2512">
        <v>1000</v>
      </c>
      <c r="K2512">
        <v>1</v>
      </c>
      <c r="L2512">
        <v>574</v>
      </c>
      <c r="M2512">
        <v>387</v>
      </c>
      <c r="N2512" t="s">
        <v>19</v>
      </c>
      <c r="O2512">
        <v>11161</v>
      </c>
    </row>
    <row r="2513" spans="1:15" ht="90" x14ac:dyDescent="0.25">
      <c r="A2513">
        <v>8789</v>
      </c>
      <c r="B2513">
        <v>55</v>
      </c>
      <c r="C2513" t="s">
        <v>3810</v>
      </c>
      <c r="D2513" s="7" t="s">
        <v>270</v>
      </c>
      <c r="E2513">
        <v>500</v>
      </c>
      <c r="F2513">
        <v>5</v>
      </c>
      <c r="G2513">
        <v>0.5</v>
      </c>
      <c r="H2513">
        <v>1</v>
      </c>
      <c r="I2513">
        <v>1</v>
      </c>
      <c r="J2513">
        <v>1000</v>
      </c>
      <c r="K2513">
        <v>1</v>
      </c>
      <c r="L2513">
        <v>574</v>
      </c>
      <c r="M2513">
        <v>387</v>
      </c>
      <c r="N2513" t="s">
        <v>19</v>
      </c>
      <c r="O2513">
        <v>11161</v>
      </c>
    </row>
    <row r="2514" spans="1:15" ht="75" x14ac:dyDescent="0.25">
      <c r="A2514">
        <v>8815</v>
      </c>
      <c r="B2514">
        <v>55</v>
      </c>
      <c r="C2514" t="s">
        <v>3811</v>
      </c>
      <c r="D2514" s="7" t="s">
        <v>272</v>
      </c>
      <c r="E2514">
        <v>500</v>
      </c>
      <c r="F2514">
        <v>5</v>
      </c>
      <c r="G2514">
        <v>0.4</v>
      </c>
      <c r="H2514">
        <v>1</v>
      </c>
      <c r="I2514">
        <v>2</v>
      </c>
      <c r="J2514">
        <v>1976</v>
      </c>
      <c r="K2514">
        <v>1</v>
      </c>
      <c r="L2514">
        <v>574</v>
      </c>
      <c r="M2514">
        <v>387</v>
      </c>
      <c r="N2514" t="s">
        <v>19</v>
      </c>
      <c r="O2514">
        <v>11162</v>
      </c>
    </row>
    <row r="2515" spans="1:15" ht="75" x14ac:dyDescent="0.25">
      <c r="A2515">
        <v>8817</v>
      </c>
      <c r="B2515">
        <v>55</v>
      </c>
      <c r="C2515" t="s">
        <v>3812</v>
      </c>
      <c r="D2515" s="7" t="s">
        <v>272</v>
      </c>
      <c r="E2515">
        <v>500</v>
      </c>
      <c r="F2515">
        <v>5</v>
      </c>
      <c r="G2515">
        <v>0.4</v>
      </c>
      <c r="H2515">
        <v>1</v>
      </c>
      <c r="I2515">
        <v>4</v>
      </c>
      <c r="J2515">
        <v>1976</v>
      </c>
      <c r="K2515">
        <v>1</v>
      </c>
      <c r="L2515">
        <v>574</v>
      </c>
      <c r="M2515">
        <v>387</v>
      </c>
      <c r="N2515" t="s">
        <v>19</v>
      </c>
      <c r="O2515">
        <v>11162</v>
      </c>
    </row>
    <row r="2516" spans="1:15" ht="75" x14ac:dyDescent="0.25">
      <c r="A2516">
        <v>8819</v>
      </c>
      <c r="B2516">
        <v>55</v>
      </c>
      <c r="C2516" t="s">
        <v>3813</v>
      </c>
      <c r="D2516" s="7" t="s">
        <v>272</v>
      </c>
      <c r="E2516">
        <v>500</v>
      </c>
      <c r="F2516">
        <v>5</v>
      </c>
      <c r="G2516">
        <v>0.4</v>
      </c>
      <c r="H2516">
        <v>1</v>
      </c>
      <c r="I2516">
        <v>8</v>
      </c>
      <c r="J2516">
        <v>1976</v>
      </c>
      <c r="K2516">
        <v>1</v>
      </c>
      <c r="L2516">
        <v>574</v>
      </c>
      <c r="M2516">
        <v>387</v>
      </c>
      <c r="N2516" t="s">
        <v>19</v>
      </c>
      <c r="O2516">
        <v>11162</v>
      </c>
    </row>
    <row r="2517" spans="1:15" ht="75" x14ac:dyDescent="0.25">
      <c r="A2517">
        <v>8821</v>
      </c>
      <c r="B2517">
        <v>55</v>
      </c>
      <c r="C2517" t="s">
        <v>3814</v>
      </c>
      <c r="D2517" s="7" t="s">
        <v>272</v>
      </c>
      <c r="E2517">
        <v>500</v>
      </c>
      <c r="F2517">
        <v>5</v>
      </c>
      <c r="G2517">
        <v>0.4</v>
      </c>
      <c r="H2517">
        <v>1</v>
      </c>
      <c r="I2517">
        <v>1</v>
      </c>
      <c r="J2517">
        <v>1976</v>
      </c>
      <c r="K2517">
        <v>1</v>
      </c>
      <c r="L2517">
        <v>574</v>
      </c>
      <c r="M2517">
        <v>387</v>
      </c>
      <c r="N2517" t="s">
        <v>19</v>
      </c>
      <c r="O2517">
        <v>11162</v>
      </c>
    </row>
    <row r="2518" spans="1:15" ht="90" x14ac:dyDescent="0.25">
      <c r="A2518">
        <v>8863</v>
      </c>
      <c r="B2518">
        <v>55</v>
      </c>
      <c r="C2518" t="s">
        <v>3815</v>
      </c>
      <c r="D2518" s="7" t="s">
        <v>274</v>
      </c>
      <c r="E2518">
        <v>500</v>
      </c>
      <c r="F2518">
        <v>5</v>
      </c>
      <c r="G2518">
        <v>0.3</v>
      </c>
      <c r="H2518">
        <v>1</v>
      </c>
      <c r="I2518">
        <v>2</v>
      </c>
      <c r="J2518">
        <v>4484</v>
      </c>
      <c r="K2518">
        <v>1</v>
      </c>
      <c r="L2518">
        <v>574</v>
      </c>
      <c r="M2518">
        <v>387</v>
      </c>
      <c r="N2518" t="s">
        <v>19</v>
      </c>
      <c r="O2518">
        <v>11163</v>
      </c>
    </row>
    <row r="2519" spans="1:15" ht="90" x14ac:dyDescent="0.25">
      <c r="A2519">
        <v>8865</v>
      </c>
      <c r="B2519">
        <v>55</v>
      </c>
      <c r="C2519" t="s">
        <v>3816</v>
      </c>
      <c r="D2519" s="7" t="s">
        <v>274</v>
      </c>
      <c r="E2519">
        <v>500</v>
      </c>
      <c r="F2519">
        <v>5</v>
      </c>
      <c r="G2519">
        <v>0.3</v>
      </c>
      <c r="H2519">
        <v>1</v>
      </c>
      <c r="I2519">
        <v>4</v>
      </c>
      <c r="J2519">
        <v>4484</v>
      </c>
      <c r="K2519">
        <v>1</v>
      </c>
      <c r="L2519">
        <v>574</v>
      </c>
      <c r="M2519">
        <v>387</v>
      </c>
      <c r="N2519" t="s">
        <v>19</v>
      </c>
      <c r="O2519">
        <v>11163</v>
      </c>
    </row>
    <row r="2520" spans="1:15" ht="90" x14ac:dyDescent="0.25">
      <c r="A2520">
        <v>8867</v>
      </c>
      <c r="B2520">
        <v>55</v>
      </c>
      <c r="C2520" t="s">
        <v>3817</v>
      </c>
      <c r="D2520" s="7" t="s">
        <v>274</v>
      </c>
      <c r="E2520">
        <v>500</v>
      </c>
      <c r="F2520">
        <v>5</v>
      </c>
      <c r="G2520">
        <v>0.3</v>
      </c>
      <c r="H2520">
        <v>1</v>
      </c>
      <c r="I2520">
        <v>8</v>
      </c>
      <c r="J2520">
        <v>4484</v>
      </c>
      <c r="K2520">
        <v>1</v>
      </c>
      <c r="L2520">
        <v>574</v>
      </c>
      <c r="M2520">
        <v>387</v>
      </c>
      <c r="N2520" t="s">
        <v>19</v>
      </c>
      <c r="O2520">
        <v>11163</v>
      </c>
    </row>
    <row r="2521" spans="1:15" ht="90" x14ac:dyDescent="0.25">
      <c r="A2521">
        <v>8869</v>
      </c>
      <c r="B2521">
        <v>55</v>
      </c>
      <c r="C2521" t="s">
        <v>3818</v>
      </c>
      <c r="D2521" s="7" t="s">
        <v>274</v>
      </c>
      <c r="E2521">
        <v>500</v>
      </c>
      <c r="F2521">
        <v>5</v>
      </c>
      <c r="G2521">
        <v>0.3</v>
      </c>
      <c r="H2521">
        <v>1</v>
      </c>
      <c r="I2521">
        <v>1</v>
      </c>
      <c r="J2521">
        <v>4484</v>
      </c>
      <c r="K2521">
        <v>1</v>
      </c>
      <c r="L2521">
        <v>574</v>
      </c>
      <c r="M2521">
        <v>387</v>
      </c>
      <c r="N2521" t="s">
        <v>19</v>
      </c>
      <c r="O2521">
        <v>11163</v>
      </c>
    </row>
    <row r="2522" spans="1:15" ht="90" x14ac:dyDescent="0.25">
      <c r="A2522">
        <v>8903</v>
      </c>
      <c r="B2522">
        <v>55</v>
      </c>
      <c r="C2522" t="s">
        <v>3819</v>
      </c>
      <c r="D2522" s="7" t="s">
        <v>276</v>
      </c>
      <c r="E2522">
        <v>500</v>
      </c>
      <c r="F2522">
        <v>5</v>
      </c>
      <c r="G2522">
        <v>0.1</v>
      </c>
      <c r="H2522">
        <v>1</v>
      </c>
      <c r="I2522">
        <v>2</v>
      </c>
      <c r="J2522">
        <v>5996</v>
      </c>
      <c r="K2522">
        <v>1</v>
      </c>
      <c r="L2522">
        <v>577</v>
      </c>
      <c r="M2522">
        <v>389</v>
      </c>
      <c r="N2522" t="s">
        <v>19</v>
      </c>
      <c r="O2522">
        <v>11152</v>
      </c>
    </row>
    <row r="2523" spans="1:15" ht="90" x14ac:dyDescent="0.25">
      <c r="A2523">
        <v>8905</v>
      </c>
      <c r="B2523">
        <v>55</v>
      </c>
      <c r="C2523" t="s">
        <v>3820</v>
      </c>
      <c r="D2523" s="7" t="s">
        <v>276</v>
      </c>
      <c r="E2523">
        <v>500</v>
      </c>
      <c r="F2523">
        <v>5</v>
      </c>
      <c r="G2523">
        <v>0.1</v>
      </c>
      <c r="H2523">
        <v>1</v>
      </c>
      <c r="I2523">
        <v>4</v>
      </c>
      <c r="J2523">
        <v>5996</v>
      </c>
      <c r="K2523">
        <v>1</v>
      </c>
      <c r="L2523">
        <v>577</v>
      </c>
      <c r="M2523">
        <v>389</v>
      </c>
      <c r="N2523" t="s">
        <v>19</v>
      </c>
      <c r="O2523">
        <v>11152</v>
      </c>
    </row>
    <row r="2524" spans="1:15" ht="90" x14ac:dyDescent="0.25">
      <c r="A2524">
        <v>8907</v>
      </c>
      <c r="B2524">
        <v>55</v>
      </c>
      <c r="C2524" t="s">
        <v>3821</v>
      </c>
      <c r="D2524" s="7" t="s">
        <v>276</v>
      </c>
      <c r="E2524">
        <v>500</v>
      </c>
      <c r="F2524">
        <v>5</v>
      </c>
      <c r="G2524">
        <v>0.1</v>
      </c>
      <c r="H2524">
        <v>1</v>
      </c>
      <c r="I2524">
        <v>8</v>
      </c>
      <c r="J2524">
        <v>5996</v>
      </c>
      <c r="K2524">
        <v>1</v>
      </c>
      <c r="L2524">
        <v>577</v>
      </c>
      <c r="M2524">
        <v>389</v>
      </c>
      <c r="N2524" t="s">
        <v>19</v>
      </c>
      <c r="O2524">
        <v>11152</v>
      </c>
    </row>
    <row r="2525" spans="1:15" ht="90" x14ac:dyDescent="0.25">
      <c r="A2525">
        <v>8909</v>
      </c>
      <c r="B2525">
        <v>55</v>
      </c>
      <c r="C2525" t="s">
        <v>3822</v>
      </c>
      <c r="D2525" s="7" t="s">
        <v>276</v>
      </c>
      <c r="E2525">
        <v>500</v>
      </c>
      <c r="F2525">
        <v>5</v>
      </c>
      <c r="G2525">
        <v>0.1</v>
      </c>
      <c r="H2525">
        <v>1</v>
      </c>
      <c r="I2525">
        <v>1</v>
      </c>
      <c r="J2525">
        <v>5996</v>
      </c>
      <c r="K2525">
        <v>1</v>
      </c>
      <c r="L2525">
        <v>577</v>
      </c>
      <c r="M2525">
        <v>389</v>
      </c>
      <c r="N2525" t="s">
        <v>19</v>
      </c>
      <c r="O2525">
        <v>11152</v>
      </c>
    </row>
    <row r="2526" spans="1:15" ht="90" x14ac:dyDescent="0.25">
      <c r="A2526">
        <v>9071</v>
      </c>
      <c r="B2526">
        <v>55</v>
      </c>
      <c r="C2526" t="s">
        <v>3823</v>
      </c>
      <c r="D2526" s="7" t="s">
        <v>3824</v>
      </c>
      <c r="E2526">
        <v>1000</v>
      </c>
      <c r="F2526">
        <v>10</v>
      </c>
      <c r="G2526">
        <v>2.5</v>
      </c>
      <c r="H2526">
        <v>1</v>
      </c>
      <c r="I2526" t="s">
        <v>19</v>
      </c>
      <c r="J2526">
        <v>10000</v>
      </c>
      <c r="K2526">
        <v>1</v>
      </c>
      <c r="L2526">
        <v>575</v>
      </c>
      <c r="M2526">
        <v>386</v>
      </c>
      <c r="N2526" t="s">
        <v>19</v>
      </c>
      <c r="O2526">
        <v>11158</v>
      </c>
    </row>
    <row r="2527" spans="1:15" ht="90" x14ac:dyDescent="0.25">
      <c r="A2527">
        <v>9073</v>
      </c>
      <c r="B2527">
        <v>55</v>
      </c>
      <c r="C2527" t="s">
        <v>3825</v>
      </c>
      <c r="D2527" s="7" t="s">
        <v>3824</v>
      </c>
      <c r="E2527">
        <v>1000</v>
      </c>
      <c r="F2527">
        <v>10</v>
      </c>
      <c r="G2527">
        <v>2.5</v>
      </c>
      <c r="H2527">
        <v>1</v>
      </c>
      <c r="I2527" t="s">
        <v>19</v>
      </c>
      <c r="J2527">
        <v>10000</v>
      </c>
      <c r="K2527">
        <v>1</v>
      </c>
      <c r="L2527">
        <v>575</v>
      </c>
      <c r="M2527">
        <v>386</v>
      </c>
      <c r="N2527" t="s">
        <v>19</v>
      </c>
      <c r="O2527">
        <v>11158</v>
      </c>
    </row>
    <row r="2528" spans="1:15" ht="90" x14ac:dyDescent="0.25">
      <c r="A2528">
        <v>9091</v>
      </c>
      <c r="B2528">
        <v>55</v>
      </c>
      <c r="C2528" t="s">
        <v>3826</v>
      </c>
      <c r="D2528" s="7" t="s">
        <v>3824</v>
      </c>
      <c r="E2528">
        <v>1000</v>
      </c>
      <c r="F2528">
        <v>10</v>
      </c>
      <c r="G2528">
        <v>2.5</v>
      </c>
      <c r="H2528">
        <v>1</v>
      </c>
      <c r="I2528" t="s">
        <v>19</v>
      </c>
      <c r="J2528">
        <v>10000</v>
      </c>
      <c r="K2528">
        <v>1</v>
      </c>
      <c r="L2528">
        <v>575</v>
      </c>
      <c r="M2528">
        <v>386</v>
      </c>
      <c r="N2528" t="s">
        <v>19</v>
      </c>
      <c r="O2528">
        <v>11158</v>
      </c>
    </row>
    <row r="2529" spans="1:15" ht="90" x14ac:dyDescent="0.25">
      <c r="A2529">
        <v>9093</v>
      </c>
      <c r="B2529">
        <v>55</v>
      </c>
      <c r="C2529" t="s">
        <v>3827</v>
      </c>
      <c r="D2529" s="7" t="s">
        <v>3824</v>
      </c>
      <c r="E2529">
        <v>1000</v>
      </c>
      <c r="F2529">
        <v>10</v>
      </c>
      <c r="G2529">
        <v>2.5</v>
      </c>
      <c r="H2529">
        <v>1</v>
      </c>
      <c r="I2529" t="s">
        <v>19</v>
      </c>
      <c r="J2529">
        <v>10000</v>
      </c>
      <c r="K2529">
        <v>1</v>
      </c>
      <c r="L2529">
        <v>575</v>
      </c>
      <c r="M2529">
        <v>386</v>
      </c>
      <c r="N2529" t="s">
        <v>19</v>
      </c>
      <c r="O2529">
        <v>11158</v>
      </c>
    </row>
    <row r="2530" spans="1:15" ht="75" x14ac:dyDescent="0.25">
      <c r="A2530">
        <v>9127</v>
      </c>
      <c r="B2530">
        <v>55</v>
      </c>
      <c r="C2530" t="s">
        <v>3828</v>
      </c>
      <c r="D2530" s="7" t="s">
        <v>3829</v>
      </c>
      <c r="E2530">
        <v>1000</v>
      </c>
      <c r="F2530">
        <v>10</v>
      </c>
      <c r="G2530">
        <v>2</v>
      </c>
      <c r="H2530">
        <v>1</v>
      </c>
      <c r="I2530">
        <v>2</v>
      </c>
      <c r="J2530">
        <v>25888</v>
      </c>
      <c r="K2530">
        <v>1</v>
      </c>
      <c r="L2530">
        <v>575</v>
      </c>
      <c r="M2530">
        <v>386</v>
      </c>
      <c r="N2530" t="s">
        <v>19</v>
      </c>
      <c r="O2530">
        <v>11159</v>
      </c>
    </row>
    <row r="2531" spans="1:15" ht="75" x14ac:dyDescent="0.25">
      <c r="A2531">
        <v>9129</v>
      </c>
      <c r="B2531">
        <v>55</v>
      </c>
      <c r="C2531" t="s">
        <v>3830</v>
      </c>
      <c r="D2531" s="7" t="s">
        <v>3829</v>
      </c>
      <c r="E2531">
        <v>1000</v>
      </c>
      <c r="F2531">
        <v>10</v>
      </c>
      <c r="G2531">
        <v>2</v>
      </c>
      <c r="H2531">
        <v>1</v>
      </c>
      <c r="I2531">
        <v>4</v>
      </c>
      <c r="J2531">
        <v>25888</v>
      </c>
      <c r="K2531">
        <v>1</v>
      </c>
      <c r="L2531">
        <v>575</v>
      </c>
      <c r="M2531">
        <v>386</v>
      </c>
      <c r="N2531" t="s">
        <v>19</v>
      </c>
      <c r="O2531">
        <v>11159</v>
      </c>
    </row>
    <row r="2532" spans="1:15" ht="75" x14ac:dyDescent="0.25">
      <c r="A2532">
        <v>9131</v>
      </c>
      <c r="B2532">
        <v>55</v>
      </c>
      <c r="C2532" t="s">
        <v>3831</v>
      </c>
      <c r="D2532" s="7" t="s">
        <v>3829</v>
      </c>
      <c r="E2532">
        <v>1000</v>
      </c>
      <c r="F2532">
        <v>10</v>
      </c>
      <c r="G2532">
        <v>2</v>
      </c>
      <c r="H2532">
        <v>1</v>
      </c>
      <c r="I2532">
        <v>8</v>
      </c>
      <c r="J2532">
        <v>25888</v>
      </c>
      <c r="K2532">
        <v>1</v>
      </c>
      <c r="L2532">
        <v>575</v>
      </c>
      <c r="M2532">
        <v>386</v>
      </c>
      <c r="N2532" t="s">
        <v>19</v>
      </c>
      <c r="O2532">
        <v>11159</v>
      </c>
    </row>
    <row r="2533" spans="1:15" ht="75" x14ac:dyDescent="0.25">
      <c r="A2533">
        <v>9133</v>
      </c>
      <c r="B2533">
        <v>55</v>
      </c>
      <c r="C2533" t="s">
        <v>3832</v>
      </c>
      <c r="D2533" s="7" t="s">
        <v>3829</v>
      </c>
      <c r="E2533">
        <v>1000</v>
      </c>
      <c r="F2533">
        <v>10</v>
      </c>
      <c r="G2533">
        <v>2</v>
      </c>
      <c r="H2533">
        <v>1</v>
      </c>
      <c r="I2533">
        <v>1</v>
      </c>
      <c r="J2533">
        <v>25888</v>
      </c>
      <c r="K2533">
        <v>1</v>
      </c>
      <c r="L2533">
        <v>575</v>
      </c>
      <c r="M2533">
        <v>386</v>
      </c>
      <c r="N2533" t="s">
        <v>19</v>
      </c>
      <c r="O2533">
        <v>11159</v>
      </c>
    </row>
    <row r="2534" spans="1:15" ht="90" x14ac:dyDescent="0.25">
      <c r="A2534">
        <v>9135</v>
      </c>
      <c r="B2534">
        <v>55</v>
      </c>
      <c r="C2534" t="s">
        <v>3833</v>
      </c>
      <c r="D2534" s="7" t="s">
        <v>284</v>
      </c>
      <c r="E2534">
        <v>1000</v>
      </c>
      <c r="F2534">
        <v>10</v>
      </c>
      <c r="G2534">
        <v>1.5</v>
      </c>
      <c r="H2534">
        <v>1</v>
      </c>
      <c r="I2534">
        <v>2</v>
      </c>
      <c r="J2534">
        <v>44740</v>
      </c>
      <c r="K2534">
        <v>1</v>
      </c>
      <c r="L2534">
        <v>575</v>
      </c>
      <c r="M2534">
        <v>386</v>
      </c>
      <c r="N2534" t="s">
        <v>19</v>
      </c>
      <c r="O2534">
        <v>11160</v>
      </c>
    </row>
    <row r="2535" spans="1:15" ht="90" x14ac:dyDescent="0.25">
      <c r="A2535">
        <v>9137</v>
      </c>
      <c r="B2535">
        <v>55</v>
      </c>
      <c r="C2535" t="s">
        <v>3834</v>
      </c>
      <c r="D2535" s="7" t="s">
        <v>284</v>
      </c>
      <c r="E2535">
        <v>1000</v>
      </c>
      <c r="F2535">
        <v>10</v>
      </c>
      <c r="G2535">
        <v>1.5</v>
      </c>
      <c r="H2535">
        <v>1</v>
      </c>
      <c r="I2535">
        <v>4</v>
      </c>
      <c r="J2535">
        <v>44740</v>
      </c>
      <c r="K2535">
        <v>1</v>
      </c>
      <c r="L2535">
        <v>575</v>
      </c>
      <c r="M2535">
        <v>386</v>
      </c>
      <c r="N2535" t="s">
        <v>19</v>
      </c>
      <c r="O2535">
        <v>11160</v>
      </c>
    </row>
    <row r="2536" spans="1:15" ht="90" x14ac:dyDescent="0.25">
      <c r="A2536">
        <v>9139</v>
      </c>
      <c r="B2536">
        <v>55</v>
      </c>
      <c r="C2536" t="s">
        <v>3835</v>
      </c>
      <c r="D2536" s="7" t="s">
        <v>284</v>
      </c>
      <c r="E2536">
        <v>1000</v>
      </c>
      <c r="F2536">
        <v>10</v>
      </c>
      <c r="G2536">
        <v>1.5</v>
      </c>
      <c r="H2536">
        <v>1</v>
      </c>
      <c r="I2536">
        <v>8</v>
      </c>
      <c r="J2536">
        <v>44740</v>
      </c>
      <c r="K2536">
        <v>1</v>
      </c>
      <c r="L2536">
        <v>575</v>
      </c>
      <c r="M2536">
        <v>386</v>
      </c>
      <c r="N2536" t="s">
        <v>19</v>
      </c>
      <c r="O2536">
        <v>11160</v>
      </c>
    </row>
    <row r="2537" spans="1:15" ht="90" x14ac:dyDescent="0.25">
      <c r="A2537">
        <v>9141</v>
      </c>
      <c r="B2537">
        <v>55</v>
      </c>
      <c r="C2537" t="s">
        <v>3836</v>
      </c>
      <c r="D2537" s="7" t="s">
        <v>284</v>
      </c>
      <c r="E2537">
        <v>1000</v>
      </c>
      <c r="F2537">
        <v>10</v>
      </c>
      <c r="G2537">
        <v>1.5</v>
      </c>
      <c r="H2537">
        <v>1</v>
      </c>
      <c r="I2537">
        <v>1</v>
      </c>
      <c r="J2537">
        <v>44740</v>
      </c>
      <c r="K2537">
        <v>1</v>
      </c>
      <c r="L2537">
        <v>575</v>
      </c>
      <c r="M2537">
        <v>386</v>
      </c>
      <c r="N2537" t="s">
        <v>19</v>
      </c>
      <c r="O2537">
        <v>11160</v>
      </c>
    </row>
    <row r="2538" spans="1:15" ht="90" x14ac:dyDescent="0.25">
      <c r="A2538">
        <v>9207</v>
      </c>
      <c r="B2538">
        <v>55</v>
      </c>
      <c r="C2538" t="s">
        <v>3837</v>
      </c>
      <c r="D2538" s="7" t="s">
        <v>3838</v>
      </c>
      <c r="E2538">
        <v>125</v>
      </c>
      <c r="F2538">
        <v>10</v>
      </c>
      <c r="G2538">
        <v>0.5</v>
      </c>
      <c r="H2538">
        <v>1</v>
      </c>
      <c r="I2538">
        <v>2</v>
      </c>
      <c r="J2538">
        <v>59676</v>
      </c>
      <c r="K2538">
        <v>1</v>
      </c>
      <c r="L2538">
        <v>578</v>
      </c>
      <c r="M2538">
        <v>384</v>
      </c>
      <c r="N2538" t="s">
        <v>19</v>
      </c>
      <c r="O2538">
        <v>11150</v>
      </c>
    </row>
    <row r="2539" spans="1:15" ht="90" x14ac:dyDescent="0.25">
      <c r="A2539">
        <v>9209</v>
      </c>
      <c r="B2539">
        <v>55</v>
      </c>
      <c r="C2539" t="s">
        <v>3839</v>
      </c>
      <c r="D2539" s="7" t="s">
        <v>3838</v>
      </c>
      <c r="E2539">
        <v>125</v>
      </c>
      <c r="F2539">
        <v>10</v>
      </c>
      <c r="G2539">
        <v>0.5</v>
      </c>
      <c r="H2539">
        <v>1</v>
      </c>
      <c r="I2539">
        <v>4</v>
      </c>
      <c r="J2539">
        <v>59676</v>
      </c>
      <c r="K2539">
        <v>1</v>
      </c>
      <c r="L2539">
        <v>578</v>
      </c>
      <c r="M2539">
        <v>384</v>
      </c>
      <c r="N2539" t="s">
        <v>19</v>
      </c>
      <c r="O2539">
        <v>11150</v>
      </c>
    </row>
    <row r="2540" spans="1:15" ht="90" x14ac:dyDescent="0.25">
      <c r="A2540">
        <v>9211</v>
      </c>
      <c r="B2540">
        <v>55</v>
      </c>
      <c r="C2540" t="s">
        <v>3840</v>
      </c>
      <c r="D2540" s="7" t="s">
        <v>3838</v>
      </c>
      <c r="E2540">
        <v>125</v>
      </c>
      <c r="F2540">
        <v>10</v>
      </c>
      <c r="G2540">
        <v>0.5</v>
      </c>
      <c r="H2540">
        <v>1</v>
      </c>
      <c r="I2540">
        <v>8</v>
      </c>
      <c r="J2540">
        <v>59676</v>
      </c>
      <c r="K2540">
        <v>1</v>
      </c>
      <c r="L2540">
        <v>578</v>
      </c>
      <c r="M2540">
        <v>384</v>
      </c>
      <c r="N2540" t="s">
        <v>19</v>
      </c>
      <c r="O2540">
        <v>11150</v>
      </c>
    </row>
    <row r="2541" spans="1:15" ht="90" x14ac:dyDescent="0.25">
      <c r="A2541">
        <v>9213</v>
      </c>
      <c r="B2541">
        <v>55</v>
      </c>
      <c r="C2541" t="s">
        <v>3841</v>
      </c>
      <c r="D2541" s="7" t="s">
        <v>3838</v>
      </c>
      <c r="E2541">
        <v>125</v>
      </c>
      <c r="F2541">
        <v>10</v>
      </c>
      <c r="G2541">
        <v>0.5</v>
      </c>
      <c r="H2541">
        <v>1</v>
      </c>
      <c r="I2541">
        <v>1</v>
      </c>
      <c r="J2541">
        <v>59676</v>
      </c>
      <c r="K2541">
        <v>1</v>
      </c>
      <c r="L2541">
        <v>578</v>
      </c>
      <c r="M2541">
        <v>384</v>
      </c>
      <c r="N2541" t="s">
        <v>19</v>
      </c>
      <c r="O2541">
        <v>11150</v>
      </c>
    </row>
    <row r="2542" spans="1:15" ht="90" x14ac:dyDescent="0.25">
      <c r="A2542">
        <v>9247</v>
      </c>
      <c r="B2542">
        <v>55</v>
      </c>
      <c r="C2542" t="s">
        <v>3842</v>
      </c>
      <c r="D2542" s="7" t="s">
        <v>290</v>
      </c>
      <c r="E2542">
        <v>200</v>
      </c>
      <c r="F2542">
        <v>20</v>
      </c>
      <c r="G2542">
        <v>5</v>
      </c>
      <c r="H2542">
        <v>1</v>
      </c>
      <c r="I2542">
        <v>2</v>
      </c>
      <c r="J2542">
        <v>98972</v>
      </c>
      <c r="K2542">
        <v>1</v>
      </c>
      <c r="L2542">
        <v>576</v>
      </c>
      <c r="M2542">
        <v>381</v>
      </c>
      <c r="N2542" t="s">
        <v>19</v>
      </c>
      <c r="O2542">
        <v>11155</v>
      </c>
    </row>
    <row r="2543" spans="1:15" ht="90" x14ac:dyDescent="0.25">
      <c r="A2543">
        <v>9249</v>
      </c>
      <c r="B2543">
        <v>55</v>
      </c>
      <c r="C2543" t="s">
        <v>3843</v>
      </c>
      <c r="D2543" s="7" t="s">
        <v>290</v>
      </c>
      <c r="E2543">
        <v>200</v>
      </c>
      <c r="F2543">
        <v>20</v>
      </c>
      <c r="G2543">
        <v>5</v>
      </c>
      <c r="H2543">
        <v>1</v>
      </c>
      <c r="I2543">
        <v>4</v>
      </c>
      <c r="J2543">
        <v>98972</v>
      </c>
      <c r="K2543">
        <v>1</v>
      </c>
      <c r="L2543">
        <v>576</v>
      </c>
      <c r="M2543">
        <v>381</v>
      </c>
      <c r="N2543" t="s">
        <v>19</v>
      </c>
      <c r="O2543">
        <v>11155</v>
      </c>
    </row>
    <row r="2544" spans="1:15" ht="90" x14ac:dyDescent="0.25">
      <c r="A2544">
        <v>9251</v>
      </c>
      <c r="B2544">
        <v>55</v>
      </c>
      <c r="C2544" t="s">
        <v>3844</v>
      </c>
      <c r="D2544" s="7" t="s">
        <v>290</v>
      </c>
      <c r="E2544">
        <v>200</v>
      </c>
      <c r="F2544">
        <v>20</v>
      </c>
      <c r="G2544">
        <v>5</v>
      </c>
      <c r="H2544">
        <v>1</v>
      </c>
      <c r="I2544">
        <v>8</v>
      </c>
      <c r="J2544">
        <v>98972</v>
      </c>
      <c r="K2544">
        <v>1</v>
      </c>
      <c r="L2544">
        <v>576</v>
      </c>
      <c r="M2544">
        <v>381</v>
      </c>
      <c r="N2544" t="s">
        <v>19</v>
      </c>
      <c r="O2544">
        <v>11155</v>
      </c>
    </row>
    <row r="2545" spans="1:15" ht="90" x14ac:dyDescent="0.25">
      <c r="A2545">
        <v>9253</v>
      </c>
      <c r="B2545">
        <v>55</v>
      </c>
      <c r="C2545" t="s">
        <v>3845</v>
      </c>
      <c r="D2545" s="7" t="s">
        <v>290</v>
      </c>
      <c r="E2545">
        <v>200</v>
      </c>
      <c r="F2545">
        <v>20</v>
      </c>
      <c r="G2545">
        <v>5</v>
      </c>
      <c r="H2545">
        <v>1</v>
      </c>
      <c r="I2545">
        <v>1</v>
      </c>
      <c r="J2545">
        <v>98972</v>
      </c>
      <c r="K2545">
        <v>1</v>
      </c>
      <c r="L2545">
        <v>576</v>
      </c>
      <c r="M2545">
        <v>381</v>
      </c>
      <c r="N2545" t="s">
        <v>19</v>
      </c>
      <c r="O2545">
        <v>11155</v>
      </c>
    </row>
    <row r="2546" spans="1:15" ht="90" x14ac:dyDescent="0.25">
      <c r="A2546">
        <v>9287</v>
      </c>
      <c r="B2546">
        <v>55</v>
      </c>
      <c r="C2546" t="s">
        <v>3846</v>
      </c>
      <c r="D2546" s="7" t="s">
        <v>292</v>
      </c>
      <c r="E2546">
        <v>2000</v>
      </c>
      <c r="F2546">
        <v>20</v>
      </c>
      <c r="G2546">
        <v>4</v>
      </c>
      <c r="H2546">
        <v>1</v>
      </c>
      <c r="I2546">
        <v>2</v>
      </c>
      <c r="J2546">
        <v>298716</v>
      </c>
      <c r="K2546">
        <v>1</v>
      </c>
      <c r="L2546">
        <v>576</v>
      </c>
      <c r="M2546">
        <v>381</v>
      </c>
      <c r="N2546" t="s">
        <v>19</v>
      </c>
      <c r="O2546">
        <v>11156</v>
      </c>
    </row>
    <row r="2547" spans="1:15" ht="90" x14ac:dyDescent="0.25">
      <c r="A2547">
        <v>9289</v>
      </c>
      <c r="B2547">
        <v>55</v>
      </c>
      <c r="C2547" t="s">
        <v>3847</v>
      </c>
      <c r="D2547" s="7" t="s">
        <v>292</v>
      </c>
      <c r="E2547">
        <v>2000</v>
      </c>
      <c r="F2547">
        <v>20</v>
      </c>
      <c r="G2547">
        <v>4</v>
      </c>
      <c r="H2547">
        <v>1</v>
      </c>
      <c r="I2547">
        <v>4</v>
      </c>
      <c r="J2547">
        <v>298716</v>
      </c>
      <c r="K2547">
        <v>1</v>
      </c>
      <c r="L2547">
        <v>576</v>
      </c>
      <c r="M2547">
        <v>381</v>
      </c>
      <c r="N2547" t="s">
        <v>19</v>
      </c>
      <c r="O2547">
        <v>11156</v>
      </c>
    </row>
    <row r="2548" spans="1:15" ht="90" x14ac:dyDescent="0.25">
      <c r="A2548">
        <v>9291</v>
      </c>
      <c r="B2548">
        <v>55</v>
      </c>
      <c r="C2548" t="s">
        <v>3848</v>
      </c>
      <c r="D2548" s="7" t="s">
        <v>292</v>
      </c>
      <c r="E2548">
        <v>2000</v>
      </c>
      <c r="F2548">
        <v>20</v>
      </c>
      <c r="G2548">
        <v>4</v>
      </c>
      <c r="H2548">
        <v>1</v>
      </c>
      <c r="I2548">
        <v>8</v>
      </c>
      <c r="J2548">
        <v>298716</v>
      </c>
      <c r="K2548">
        <v>1</v>
      </c>
      <c r="L2548">
        <v>576</v>
      </c>
      <c r="M2548">
        <v>381</v>
      </c>
      <c r="N2548" t="s">
        <v>19</v>
      </c>
      <c r="O2548">
        <v>11156</v>
      </c>
    </row>
    <row r="2549" spans="1:15" ht="90" x14ac:dyDescent="0.25">
      <c r="A2549">
        <v>9293</v>
      </c>
      <c r="B2549">
        <v>55</v>
      </c>
      <c r="C2549" t="s">
        <v>3849</v>
      </c>
      <c r="D2549" s="7" t="s">
        <v>292</v>
      </c>
      <c r="E2549">
        <v>2000</v>
      </c>
      <c r="F2549">
        <v>20</v>
      </c>
      <c r="G2549">
        <v>4</v>
      </c>
      <c r="H2549">
        <v>1</v>
      </c>
      <c r="I2549">
        <v>1</v>
      </c>
      <c r="J2549">
        <v>298716</v>
      </c>
      <c r="K2549">
        <v>1</v>
      </c>
      <c r="L2549">
        <v>576</v>
      </c>
      <c r="M2549">
        <v>381</v>
      </c>
      <c r="N2549" t="s">
        <v>19</v>
      </c>
      <c r="O2549">
        <v>11156</v>
      </c>
    </row>
    <row r="2550" spans="1:15" ht="75" x14ac:dyDescent="0.25">
      <c r="A2550">
        <v>9327</v>
      </c>
      <c r="B2550">
        <v>55</v>
      </c>
      <c r="C2550" t="s">
        <v>3850</v>
      </c>
      <c r="D2550" s="7" t="s">
        <v>3851</v>
      </c>
      <c r="E2550">
        <v>75</v>
      </c>
      <c r="F2550">
        <v>20</v>
      </c>
      <c r="G2550">
        <v>3</v>
      </c>
      <c r="H2550">
        <v>1</v>
      </c>
      <c r="I2550">
        <v>2</v>
      </c>
      <c r="J2550">
        <v>448700</v>
      </c>
      <c r="K2550">
        <v>1</v>
      </c>
      <c r="L2550">
        <v>576</v>
      </c>
      <c r="M2550">
        <v>381</v>
      </c>
      <c r="N2550" t="s">
        <v>19</v>
      </c>
      <c r="O2550">
        <v>11157</v>
      </c>
    </row>
    <row r="2551" spans="1:15" ht="75" x14ac:dyDescent="0.25">
      <c r="A2551">
        <v>9329</v>
      </c>
      <c r="B2551">
        <v>55</v>
      </c>
      <c r="C2551" t="s">
        <v>3852</v>
      </c>
      <c r="D2551" s="7" t="s">
        <v>3851</v>
      </c>
      <c r="E2551">
        <v>75</v>
      </c>
      <c r="F2551">
        <v>20</v>
      </c>
      <c r="G2551">
        <v>3</v>
      </c>
      <c r="H2551">
        <v>1</v>
      </c>
      <c r="I2551">
        <v>4</v>
      </c>
      <c r="J2551">
        <v>448700</v>
      </c>
      <c r="K2551">
        <v>1</v>
      </c>
      <c r="L2551">
        <v>576</v>
      </c>
      <c r="M2551">
        <v>381</v>
      </c>
      <c r="N2551" t="s">
        <v>19</v>
      </c>
      <c r="O2551">
        <v>11157</v>
      </c>
    </row>
    <row r="2552" spans="1:15" ht="75" x14ac:dyDescent="0.25">
      <c r="A2552">
        <v>9331</v>
      </c>
      <c r="B2552">
        <v>55</v>
      </c>
      <c r="C2552" t="s">
        <v>3853</v>
      </c>
      <c r="D2552" s="7" t="s">
        <v>3851</v>
      </c>
      <c r="E2552">
        <v>75</v>
      </c>
      <c r="F2552">
        <v>20</v>
      </c>
      <c r="G2552">
        <v>3</v>
      </c>
      <c r="H2552">
        <v>1</v>
      </c>
      <c r="I2552">
        <v>8</v>
      </c>
      <c r="J2552">
        <v>448700</v>
      </c>
      <c r="K2552">
        <v>1</v>
      </c>
      <c r="L2552">
        <v>576</v>
      </c>
      <c r="M2552">
        <v>381</v>
      </c>
      <c r="N2552" t="s">
        <v>19</v>
      </c>
      <c r="O2552">
        <v>11157</v>
      </c>
    </row>
    <row r="2553" spans="1:15" ht="75" x14ac:dyDescent="0.25">
      <c r="A2553">
        <v>9333</v>
      </c>
      <c r="B2553">
        <v>55</v>
      </c>
      <c r="C2553" t="s">
        <v>3854</v>
      </c>
      <c r="D2553" s="7" t="s">
        <v>3851</v>
      </c>
      <c r="E2553">
        <v>75</v>
      </c>
      <c r="F2553">
        <v>20</v>
      </c>
      <c r="G2553">
        <v>3</v>
      </c>
      <c r="H2553">
        <v>1</v>
      </c>
      <c r="I2553">
        <v>1</v>
      </c>
      <c r="J2553">
        <v>448700</v>
      </c>
      <c r="K2553">
        <v>1</v>
      </c>
      <c r="L2553">
        <v>576</v>
      </c>
      <c r="M2553">
        <v>381</v>
      </c>
      <c r="N2553" t="s">
        <v>19</v>
      </c>
      <c r="O2553">
        <v>11157</v>
      </c>
    </row>
    <row r="2554" spans="1:15" ht="90" x14ac:dyDescent="0.25">
      <c r="A2554">
        <v>9367</v>
      </c>
      <c r="B2554">
        <v>55</v>
      </c>
      <c r="C2554" t="s">
        <v>3855</v>
      </c>
      <c r="D2554" s="7" t="s">
        <v>296</v>
      </c>
      <c r="E2554">
        <v>2000</v>
      </c>
      <c r="F2554">
        <v>20</v>
      </c>
      <c r="G2554">
        <v>1</v>
      </c>
      <c r="H2554">
        <v>1</v>
      </c>
      <c r="I2554">
        <v>2</v>
      </c>
      <c r="J2554">
        <v>595840</v>
      </c>
      <c r="K2554">
        <v>1</v>
      </c>
      <c r="L2554">
        <v>579</v>
      </c>
      <c r="M2554">
        <v>379</v>
      </c>
      <c r="N2554" t="s">
        <v>19</v>
      </c>
      <c r="O2554">
        <v>11148</v>
      </c>
    </row>
    <row r="2555" spans="1:15" ht="90" x14ac:dyDescent="0.25">
      <c r="A2555">
        <v>9369</v>
      </c>
      <c r="B2555">
        <v>55</v>
      </c>
      <c r="C2555" t="s">
        <v>3856</v>
      </c>
      <c r="D2555" s="7" t="s">
        <v>296</v>
      </c>
      <c r="E2555">
        <v>2000</v>
      </c>
      <c r="F2555">
        <v>20</v>
      </c>
      <c r="G2555">
        <v>1</v>
      </c>
      <c r="H2555">
        <v>1</v>
      </c>
      <c r="I2555">
        <v>4</v>
      </c>
      <c r="J2555">
        <v>595840</v>
      </c>
      <c r="K2555">
        <v>1</v>
      </c>
      <c r="L2555">
        <v>579</v>
      </c>
      <c r="M2555">
        <v>379</v>
      </c>
      <c r="N2555" t="s">
        <v>19</v>
      </c>
      <c r="O2555">
        <v>11148</v>
      </c>
    </row>
    <row r="2556" spans="1:15" ht="90" x14ac:dyDescent="0.25">
      <c r="A2556">
        <v>9371</v>
      </c>
      <c r="B2556">
        <v>55</v>
      </c>
      <c r="C2556" t="s">
        <v>3857</v>
      </c>
      <c r="D2556" s="7" t="s">
        <v>296</v>
      </c>
      <c r="E2556">
        <v>2000</v>
      </c>
      <c r="F2556">
        <v>20</v>
      </c>
      <c r="G2556">
        <v>1</v>
      </c>
      <c r="H2556">
        <v>1</v>
      </c>
      <c r="I2556">
        <v>8</v>
      </c>
      <c r="J2556">
        <v>595840</v>
      </c>
      <c r="K2556">
        <v>1</v>
      </c>
      <c r="L2556">
        <v>579</v>
      </c>
      <c r="M2556">
        <v>379</v>
      </c>
      <c r="N2556" t="s">
        <v>19</v>
      </c>
      <c r="O2556">
        <v>11148</v>
      </c>
    </row>
    <row r="2557" spans="1:15" ht="90" x14ac:dyDescent="0.25">
      <c r="A2557">
        <v>9377</v>
      </c>
      <c r="B2557">
        <v>55</v>
      </c>
      <c r="C2557" t="s">
        <v>3858</v>
      </c>
      <c r="D2557" s="7" t="s">
        <v>296</v>
      </c>
      <c r="E2557">
        <v>2000</v>
      </c>
      <c r="F2557">
        <v>20</v>
      </c>
      <c r="G2557">
        <v>1</v>
      </c>
      <c r="H2557">
        <v>1</v>
      </c>
      <c r="I2557">
        <v>1</v>
      </c>
      <c r="J2557">
        <v>595840</v>
      </c>
      <c r="K2557">
        <v>1</v>
      </c>
      <c r="L2557">
        <v>579</v>
      </c>
      <c r="M2557">
        <v>379</v>
      </c>
      <c r="N2557" t="s">
        <v>19</v>
      </c>
      <c r="O2557">
        <v>11148</v>
      </c>
    </row>
    <row r="2558" spans="1:15" ht="105" x14ac:dyDescent="0.25">
      <c r="A2558">
        <v>9411</v>
      </c>
      <c r="B2558">
        <v>55</v>
      </c>
      <c r="C2558" t="s">
        <v>3859</v>
      </c>
      <c r="D2558" s="7" t="s">
        <v>278</v>
      </c>
      <c r="E2558">
        <v>500</v>
      </c>
      <c r="F2558">
        <v>5</v>
      </c>
      <c r="G2558">
        <v>0.05</v>
      </c>
      <c r="H2558">
        <v>1</v>
      </c>
      <c r="I2558">
        <v>2</v>
      </c>
      <c r="J2558">
        <v>7496</v>
      </c>
      <c r="K2558">
        <v>1</v>
      </c>
      <c r="L2558">
        <v>577</v>
      </c>
      <c r="M2558">
        <v>389</v>
      </c>
      <c r="N2558" t="s">
        <v>19</v>
      </c>
      <c r="O2558">
        <v>11153</v>
      </c>
    </row>
    <row r="2559" spans="1:15" ht="105" x14ac:dyDescent="0.25">
      <c r="A2559">
        <v>9413</v>
      </c>
      <c r="B2559">
        <v>55</v>
      </c>
      <c r="C2559" t="s">
        <v>3860</v>
      </c>
      <c r="D2559" s="7" t="s">
        <v>278</v>
      </c>
      <c r="E2559">
        <v>500</v>
      </c>
      <c r="F2559">
        <v>5</v>
      </c>
      <c r="G2559">
        <v>0.05</v>
      </c>
      <c r="H2559">
        <v>1</v>
      </c>
      <c r="I2559">
        <v>4</v>
      </c>
      <c r="J2559">
        <v>7496</v>
      </c>
      <c r="K2559">
        <v>1</v>
      </c>
      <c r="L2559">
        <v>577</v>
      </c>
      <c r="M2559">
        <v>389</v>
      </c>
      <c r="N2559" t="s">
        <v>19</v>
      </c>
      <c r="O2559">
        <v>11153</v>
      </c>
    </row>
    <row r="2560" spans="1:15" ht="105" x14ac:dyDescent="0.25">
      <c r="A2560">
        <v>9415</v>
      </c>
      <c r="B2560">
        <v>55</v>
      </c>
      <c r="C2560" t="s">
        <v>3861</v>
      </c>
      <c r="D2560" s="7" t="s">
        <v>278</v>
      </c>
      <c r="E2560">
        <v>500</v>
      </c>
      <c r="F2560">
        <v>5</v>
      </c>
      <c r="G2560">
        <v>0.05</v>
      </c>
      <c r="H2560">
        <v>1</v>
      </c>
      <c r="I2560">
        <v>8</v>
      </c>
      <c r="J2560">
        <v>7496</v>
      </c>
      <c r="K2560">
        <v>1</v>
      </c>
      <c r="L2560">
        <v>577</v>
      </c>
      <c r="M2560">
        <v>389</v>
      </c>
      <c r="N2560" t="s">
        <v>19</v>
      </c>
      <c r="O2560">
        <v>11153</v>
      </c>
    </row>
    <row r="2561" spans="1:15" ht="105" x14ac:dyDescent="0.25">
      <c r="A2561">
        <v>9417</v>
      </c>
      <c r="B2561">
        <v>55</v>
      </c>
      <c r="C2561" t="s">
        <v>3862</v>
      </c>
      <c r="D2561" s="7" t="s">
        <v>278</v>
      </c>
      <c r="E2561">
        <v>500</v>
      </c>
      <c r="F2561">
        <v>5</v>
      </c>
      <c r="G2561">
        <v>0.05</v>
      </c>
      <c r="H2561">
        <v>1</v>
      </c>
      <c r="I2561">
        <v>1</v>
      </c>
      <c r="J2561">
        <v>7496</v>
      </c>
      <c r="K2561">
        <v>1</v>
      </c>
      <c r="L2561">
        <v>577</v>
      </c>
      <c r="M2561">
        <v>389</v>
      </c>
      <c r="N2561" t="s">
        <v>19</v>
      </c>
      <c r="O2561">
        <v>11153</v>
      </c>
    </row>
    <row r="2562" spans="1:15" ht="90" x14ac:dyDescent="0.25">
      <c r="A2562">
        <v>9451</v>
      </c>
      <c r="B2562">
        <v>55</v>
      </c>
      <c r="C2562" t="s">
        <v>3863</v>
      </c>
      <c r="D2562" s="7" t="s">
        <v>3864</v>
      </c>
      <c r="E2562">
        <v>50</v>
      </c>
      <c r="F2562">
        <v>10</v>
      </c>
      <c r="G2562">
        <v>0.25</v>
      </c>
      <c r="H2562">
        <v>1</v>
      </c>
      <c r="I2562">
        <v>2</v>
      </c>
      <c r="J2562">
        <v>74980</v>
      </c>
      <c r="K2562">
        <v>1</v>
      </c>
      <c r="L2562">
        <v>578</v>
      </c>
      <c r="M2562">
        <v>384</v>
      </c>
      <c r="N2562" t="s">
        <v>19</v>
      </c>
      <c r="O2562">
        <v>11151</v>
      </c>
    </row>
    <row r="2563" spans="1:15" ht="90" x14ac:dyDescent="0.25">
      <c r="A2563">
        <v>9453</v>
      </c>
      <c r="B2563">
        <v>55</v>
      </c>
      <c r="C2563" t="s">
        <v>3865</v>
      </c>
      <c r="D2563" s="7" t="s">
        <v>3864</v>
      </c>
      <c r="E2563">
        <v>50</v>
      </c>
      <c r="F2563">
        <v>10</v>
      </c>
      <c r="G2563">
        <v>0.25</v>
      </c>
      <c r="H2563">
        <v>1</v>
      </c>
      <c r="I2563">
        <v>4</v>
      </c>
      <c r="J2563">
        <v>74980</v>
      </c>
      <c r="K2563">
        <v>1</v>
      </c>
      <c r="L2563">
        <v>578</v>
      </c>
      <c r="M2563">
        <v>384</v>
      </c>
      <c r="N2563" t="s">
        <v>19</v>
      </c>
      <c r="O2563">
        <v>11151</v>
      </c>
    </row>
    <row r="2564" spans="1:15" ht="90" x14ac:dyDescent="0.25">
      <c r="A2564">
        <v>9455</v>
      </c>
      <c r="B2564">
        <v>55</v>
      </c>
      <c r="C2564" t="s">
        <v>3866</v>
      </c>
      <c r="D2564" s="7" t="s">
        <v>3864</v>
      </c>
      <c r="E2564">
        <v>50</v>
      </c>
      <c r="F2564">
        <v>10</v>
      </c>
      <c r="G2564">
        <v>0.25</v>
      </c>
      <c r="H2564">
        <v>1</v>
      </c>
      <c r="I2564">
        <v>8</v>
      </c>
      <c r="J2564">
        <v>74980</v>
      </c>
      <c r="K2564">
        <v>1</v>
      </c>
      <c r="L2564">
        <v>578</v>
      </c>
      <c r="M2564">
        <v>384</v>
      </c>
      <c r="N2564" t="s">
        <v>19</v>
      </c>
      <c r="O2564">
        <v>11151</v>
      </c>
    </row>
    <row r="2565" spans="1:15" ht="90" x14ac:dyDescent="0.25">
      <c r="A2565">
        <v>9457</v>
      </c>
      <c r="B2565">
        <v>55</v>
      </c>
      <c r="C2565" t="s">
        <v>3867</v>
      </c>
      <c r="D2565" s="7" t="s">
        <v>3864</v>
      </c>
      <c r="E2565">
        <v>50</v>
      </c>
      <c r="F2565">
        <v>10</v>
      </c>
      <c r="G2565">
        <v>0.25</v>
      </c>
      <c r="H2565">
        <v>1</v>
      </c>
      <c r="I2565">
        <v>1</v>
      </c>
      <c r="J2565">
        <v>74980</v>
      </c>
      <c r="K2565">
        <v>1</v>
      </c>
      <c r="L2565">
        <v>578</v>
      </c>
      <c r="M2565">
        <v>384</v>
      </c>
      <c r="N2565" t="s">
        <v>19</v>
      </c>
      <c r="O2565">
        <v>11151</v>
      </c>
    </row>
    <row r="2566" spans="1:15" ht="90" x14ac:dyDescent="0.25">
      <c r="A2566">
        <v>9491</v>
      </c>
      <c r="B2566">
        <v>55</v>
      </c>
      <c r="C2566" t="s">
        <v>3868</v>
      </c>
      <c r="D2566" s="7" t="s">
        <v>298</v>
      </c>
      <c r="E2566">
        <v>2000</v>
      </c>
      <c r="F2566">
        <v>20</v>
      </c>
      <c r="G2566">
        <v>0.5</v>
      </c>
      <c r="H2566">
        <v>1</v>
      </c>
      <c r="I2566">
        <v>2</v>
      </c>
      <c r="J2566">
        <v>744812</v>
      </c>
      <c r="K2566">
        <v>1</v>
      </c>
      <c r="L2566">
        <v>579</v>
      </c>
      <c r="M2566">
        <v>379</v>
      </c>
      <c r="N2566" t="s">
        <v>19</v>
      </c>
      <c r="O2566">
        <v>11149</v>
      </c>
    </row>
    <row r="2567" spans="1:15" ht="90" x14ac:dyDescent="0.25">
      <c r="A2567">
        <v>9493</v>
      </c>
      <c r="B2567">
        <v>55</v>
      </c>
      <c r="C2567" t="s">
        <v>3869</v>
      </c>
      <c r="D2567" s="7" t="s">
        <v>298</v>
      </c>
      <c r="E2567">
        <v>2000</v>
      </c>
      <c r="F2567">
        <v>20</v>
      </c>
      <c r="G2567">
        <v>0.5</v>
      </c>
      <c r="H2567">
        <v>1</v>
      </c>
      <c r="I2567">
        <v>4</v>
      </c>
      <c r="J2567">
        <v>744812</v>
      </c>
      <c r="K2567">
        <v>1</v>
      </c>
      <c r="L2567">
        <v>579</v>
      </c>
      <c r="M2567">
        <v>379</v>
      </c>
      <c r="N2567" t="s">
        <v>19</v>
      </c>
      <c r="O2567">
        <v>11149</v>
      </c>
    </row>
    <row r="2568" spans="1:15" ht="90" x14ac:dyDescent="0.25">
      <c r="A2568">
        <v>9495</v>
      </c>
      <c r="B2568">
        <v>55</v>
      </c>
      <c r="C2568" t="s">
        <v>3870</v>
      </c>
      <c r="D2568" s="7" t="s">
        <v>298</v>
      </c>
      <c r="E2568">
        <v>2000</v>
      </c>
      <c r="F2568">
        <v>20</v>
      </c>
      <c r="G2568">
        <v>0.5</v>
      </c>
      <c r="H2568">
        <v>1</v>
      </c>
      <c r="I2568">
        <v>8</v>
      </c>
      <c r="J2568">
        <v>744812</v>
      </c>
      <c r="K2568">
        <v>1</v>
      </c>
      <c r="L2568">
        <v>579</v>
      </c>
      <c r="M2568">
        <v>379</v>
      </c>
      <c r="N2568" t="s">
        <v>19</v>
      </c>
      <c r="O2568">
        <v>11149</v>
      </c>
    </row>
    <row r="2569" spans="1:15" ht="90" x14ac:dyDescent="0.25">
      <c r="A2569">
        <v>9497</v>
      </c>
      <c r="B2569">
        <v>55</v>
      </c>
      <c r="C2569" t="s">
        <v>3871</v>
      </c>
      <c r="D2569" s="7" t="s">
        <v>298</v>
      </c>
      <c r="E2569">
        <v>2000</v>
      </c>
      <c r="F2569">
        <v>20</v>
      </c>
      <c r="G2569">
        <v>0.5</v>
      </c>
      <c r="H2569">
        <v>1</v>
      </c>
      <c r="I2569">
        <v>1</v>
      </c>
      <c r="J2569">
        <v>744812</v>
      </c>
      <c r="K2569">
        <v>1</v>
      </c>
      <c r="L2569">
        <v>579</v>
      </c>
      <c r="M2569">
        <v>379</v>
      </c>
      <c r="N2569" t="s">
        <v>19</v>
      </c>
      <c r="O2569">
        <v>11149</v>
      </c>
    </row>
    <row r="2570" spans="1:15" x14ac:dyDescent="0.25">
      <c r="A2570">
        <v>9521</v>
      </c>
      <c r="B2570">
        <v>201</v>
      </c>
      <c r="C2570" t="s">
        <v>3874</v>
      </c>
      <c r="D2570" t="s">
        <v>931</v>
      </c>
      <c r="E2570" s="30">
        <v>0</v>
      </c>
      <c r="F2570">
        <v>5</v>
      </c>
      <c r="G2570" s="30">
        <v>0</v>
      </c>
      <c r="H2570">
        <v>1</v>
      </c>
      <c r="I2570">
        <v>8</v>
      </c>
      <c r="J2570">
        <v>14848</v>
      </c>
      <c r="K2570">
        <v>1</v>
      </c>
      <c r="L2570">
        <v>719</v>
      </c>
      <c r="M2570">
        <v>109</v>
      </c>
      <c r="N2570" t="s">
        <v>19</v>
      </c>
      <c r="O2570">
        <v>0</v>
      </c>
    </row>
    <row r="2571" spans="1:15" x14ac:dyDescent="0.25">
      <c r="A2571">
        <v>9556</v>
      </c>
      <c r="B2571">
        <v>295</v>
      </c>
      <c r="C2571" t="s">
        <v>3876</v>
      </c>
      <c r="D2571" t="s">
        <v>869</v>
      </c>
      <c r="E2571" s="30">
        <v>0</v>
      </c>
      <c r="F2571">
        <v>5</v>
      </c>
      <c r="G2571" s="30">
        <v>0</v>
      </c>
      <c r="H2571">
        <v>1</v>
      </c>
      <c r="I2571">
        <v>2</v>
      </c>
      <c r="J2571" t="s">
        <v>19</v>
      </c>
      <c r="K2571">
        <v>1</v>
      </c>
      <c r="L2571">
        <v>1690</v>
      </c>
      <c r="M2571">
        <v>20941</v>
      </c>
      <c r="N2571" t="s">
        <v>19</v>
      </c>
      <c r="O2571">
        <v>0</v>
      </c>
    </row>
    <row r="2572" spans="1:15" x14ac:dyDescent="0.25">
      <c r="A2572">
        <v>9568</v>
      </c>
      <c r="B2572">
        <v>295</v>
      </c>
      <c r="C2572" t="s">
        <v>3877</v>
      </c>
      <c r="D2572" t="s">
        <v>865</v>
      </c>
      <c r="E2572" s="30">
        <v>0</v>
      </c>
      <c r="F2572">
        <v>5</v>
      </c>
      <c r="G2572" s="30">
        <v>0</v>
      </c>
      <c r="H2572">
        <v>1</v>
      </c>
      <c r="I2572">
        <v>8</v>
      </c>
      <c r="J2572" t="s">
        <v>19</v>
      </c>
      <c r="K2572">
        <v>1</v>
      </c>
      <c r="L2572">
        <v>1688</v>
      </c>
      <c r="M2572">
        <v>20940</v>
      </c>
      <c r="N2572" t="s">
        <v>19</v>
      </c>
      <c r="O2572">
        <v>0</v>
      </c>
    </row>
    <row r="2573" spans="1:15" x14ac:dyDescent="0.25">
      <c r="A2573">
        <v>9580</v>
      </c>
      <c r="B2573">
        <v>295</v>
      </c>
      <c r="C2573" t="s">
        <v>3878</v>
      </c>
      <c r="D2573" t="s">
        <v>863</v>
      </c>
      <c r="E2573" s="30">
        <v>0</v>
      </c>
      <c r="F2573">
        <v>5</v>
      </c>
      <c r="G2573" s="30">
        <v>0</v>
      </c>
      <c r="H2573">
        <v>1</v>
      </c>
      <c r="I2573">
        <v>4</v>
      </c>
      <c r="J2573" t="s">
        <v>19</v>
      </c>
      <c r="K2573">
        <v>1</v>
      </c>
      <c r="L2573">
        <v>1691</v>
      </c>
      <c r="M2573">
        <v>20942</v>
      </c>
      <c r="N2573" t="s">
        <v>19</v>
      </c>
      <c r="O2573">
        <v>0</v>
      </c>
    </row>
    <row r="2574" spans="1:15" x14ac:dyDescent="0.25">
      <c r="A2574">
        <v>9582</v>
      </c>
      <c r="B2574">
        <v>295</v>
      </c>
      <c r="C2574" t="s">
        <v>3879</v>
      </c>
      <c r="D2574" t="s">
        <v>867</v>
      </c>
      <c r="E2574" s="30">
        <v>0</v>
      </c>
      <c r="F2574">
        <v>5</v>
      </c>
      <c r="G2574" s="30">
        <v>0</v>
      </c>
      <c r="H2574">
        <v>1</v>
      </c>
      <c r="I2574">
        <v>1</v>
      </c>
      <c r="J2574" t="s">
        <v>19</v>
      </c>
      <c r="K2574">
        <v>1</v>
      </c>
      <c r="L2574">
        <v>1689</v>
      </c>
      <c r="M2574">
        <v>20939</v>
      </c>
      <c r="N2574" t="s">
        <v>19</v>
      </c>
      <c r="O2574">
        <v>0</v>
      </c>
    </row>
    <row r="2575" spans="1:15" x14ac:dyDescent="0.25">
      <c r="A2575">
        <v>9608</v>
      </c>
      <c r="B2575">
        <v>77</v>
      </c>
      <c r="C2575" t="s">
        <v>3880</v>
      </c>
      <c r="D2575" t="s">
        <v>3881</v>
      </c>
      <c r="E2575">
        <v>10000</v>
      </c>
      <c r="F2575">
        <v>5</v>
      </c>
      <c r="G2575" s="30">
        <v>0</v>
      </c>
      <c r="H2575">
        <v>1</v>
      </c>
      <c r="I2575">
        <v>2</v>
      </c>
      <c r="J2575">
        <v>5808</v>
      </c>
      <c r="K2575">
        <v>1</v>
      </c>
      <c r="L2575">
        <v>1693</v>
      </c>
      <c r="M2575">
        <v>20949</v>
      </c>
      <c r="N2575" t="s">
        <v>19</v>
      </c>
      <c r="O2575">
        <v>0</v>
      </c>
    </row>
    <row r="2576" spans="1:15" x14ac:dyDescent="0.25">
      <c r="A2576">
        <v>9622</v>
      </c>
      <c r="B2576">
        <v>77</v>
      </c>
      <c r="C2576" t="s">
        <v>3882</v>
      </c>
      <c r="D2576" t="s">
        <v>3883</v>
      </c>
      <c r="E2576">
        <v>10000</v>
      </c>
      <c r="F2576">
        <v>5</v>
      </c>
      <c r="G2576" s="30">
        <v>0</v>
      </c>
      <c r="H2576">
        <v>1</v>
      </c>
      <c r="I2576">
        <v>4</v>
      </c>
      <c r="J2576">
        <v>45412</v>
      </c>
      <c r="K2576">
        <v>1</v>
      </c>
      <c r="L2576">
        <v>1695</v>
      </c>
      <c r="M2576">
        <v>20948</v>
      </c>
      <c r="N2576" t="s">
        <v>19</v>
      </c>
      <c r="O2576">
        <v>0</v>
      </c>
    </row>
    <row r="2577" spans="1:15" x14ac:dyDescent="0.25">
      <c r="A2577">
        <v>9632</v>
      </c>
      <c r="B2577">
        <v>77</v>
      </c>
      <c r="C2577" t="s">
        <v>3884</v>
      </c>
      <c r="D2577" t="s">
        <v>358</v>
      </c>
      <c r="E2577">
        <v>10000</v>
      </c>
      <c r="F2577">
        <v>5</v>
      </c>
      <c r="G2577" s="30">
        <v>0</v>
      </c>
      <c r="H2577">
        <v>1</v>
      </c>
      <c r="I2577">
        <v>1</v>
      </c>
      <c r="J2577">
        <v>63062</v>
      </c>
      <c r="K2577">
        <v>1</v>
      </c>
      <c r="L2577">
        <v>1696</v>
      </c>
      <c r="M2577">
        <v>81</v>
      </c>
      <c r="N2577" t="s">
        <v>19</v>
      </c>
      <c r="O2577">
        <v>0</v>
      </c>
    </row>
    <row r="2578" spans="1:15" x14ac:dyDescent="0.25">
      <c r="A2578">
        <v>9646</v>
      </c>
      <c r="B2578">
        <v>77</v>
      </c>
      <c r="C2578" t="s">
        <v>3885</v>
      </c>
      <c r="D2578" t="s">
        <v>1117</v>
      </c>
      <c r="E2578">
        <v>10000</v>
      </c>
      <c r="F2578">
        <v>5</v>
      </c>
      <c r="G2578" s="30">
        <v>0</v>
      </c>
      <c r="H2578">
        <v>1</v>
      </c>
      <c r="I2578">
        <v>1</v>
      </c>
      <c r="J2578">
        <v>45412</v>
      </c>
      <c r="K2578">
        <v>1</v>
      </c>
      <c r="L2578">
        <v>1694</v>
      </c>
      <c r="M2578">
        <v>20947</v>
      </c>
      <c r="N2578" t="s">
        <v>19</v>
      </c>
      <c r="O2578">
        <v>0</v>
      </c>
    </row>
    <row r="2579" spans="1:15" x14ac:dyDescent="0.25">
      <c r="A2579">
        <v>9660</v>
      </c>
      <c r="B2579">
        <v>77</v>
      </c>
      <c r="C2579" t="s">
        <v>3886</v>
      </c>
      <c r="D2579" t="s">
        <v>3887</v>
      </c>
      <c r="E2579">
        <v>10000</v>
      </c>
      <c r="F2579">
        <v>5</v>
      </c>
      <c r="G2579" s="30">
        <v>0</v>
      </c>
      <c r="H2579">
        <v>1</v>
      </c>
      <c r="I2579">
        <v>8</v>
      </c>
      <c r="J2579">
        <v>45412</v>
      </c>
      <c r="K2579">
        <v>1</v>
      </c>
      <c r="L2579">
        <v>1692</v>
      </c>
      <c r="M2579">
        <v>20950</v>
      </c>
      <c r="N2579" t="s">
        <v>19</v>
      </c>
      <c r="O2579">
        <v>0</v>
      </c>
    </row>
    <row r="2580" spans="1:15" x14ac:dyDescent="0.25">
      <c r="A2580">
        <v>9668</v>
      </c>
      <c r="B2580">
        <v>72</v>
      </c>
      <c r="C2580" t="s">
        <v>3888</v>
      </c>
      <c r="D2580" t="s">
        <v>848</v>
      </c>
      <c r="E2580">
        <v>100</v>
      </c>
      <c r="F2580">
        <v>50</v>
      </c>
      <c r="G2580" s="30">
        <v>0</v>
      </c>
      <c r="H2580">
        <v>1</v>
      </c>
      <c r="I2580">
        <v>2</v>
      </c>
      <c r="J2580" t="s">
        <v>19</v>
      </c>
      <c r="K2580">
        <v>1</v>
      </c>
      <c r="L2580">
        <v>381</v>
      </c>
      <c r="M2580">
        <v>112</v>
      </c>
      <c r="N2580" t="s">
        <v>19</v>
      </c>
      <c r="O2580">
        <v>2033</v>
      </c>
    </row>
    <row r="2581" spans="1:15" x14ac:dyDescent="0.25">
      <c r="A2581">
        <v>9670</v>
      </c>
      <c r="B2581">
        <v>72</v>
      </c>
      <c r="C2581" t="s">
        <v>3889</v>
      </c>
      <c r="D2581" t="s">
        <v>848</v>
      </c>
      <c r="E2581">
        <v>10</v>
      </c>
      <c r="F2581">
        <v>5</v>
      </c>
      <c r="G2581" s="30">
        <v>0</v>
      </c>
      <c r="H2581">
        <v>1</v>
      </c>
      <c r="I2581">
        <v>2</v>
      </c>
      <c r="J2581" t="s">
        <v>19</v>
      </c>
      <c r="K2581">
        <v>1</v>
      </c>
      <c r="L2581">
        <v>382</v>
      </c>
      <c r="M2581">
        <v>112</v>
      </c>
      <c r="N2581" t="s">
        <v>19</v>
      </c>
      <c r="O2581">
        <v>2033</v>
      </c>
    </row>
    <row r="2582" spans="1:15" x14ac:dyDescent="0.25">
      <c r="A2582">
        <v>9678</v>
      </c>
      <c r="B2582">
        <v>72</v>
      </c>
      <c r="C2582" t="s">
        <v>3890</v>
      </c>
      <c r="D2582" t="s">
        <v>858</v>
      </c>
      <c r="E2582">
        <v>100</v>
      </c>
      <c r="F2582">
        <v>50</v>
      </c>
      <c r="G2582" s="30">
        <v>0</v>
      </c>
      <c r="H2582">
        <v>1</v>
      </c>
      <c r="I2582">
        <v>4</v>
      </c>
      <c r="J2582" t="s">
        <v>19</v>
      </c>
      <c r="K2582">
        <v>1</v>
      </c>
      <c r="L2582">
        <v>381</v>
      </c>
      <c r="M2582">
        <v>112</v>
      </c>
      <c r="N2582" t="s">
        <v>19</v>
      </c>
      <c r="O2582">
        <v>2032</v>
      </c>
    </row>
    <row r="2583" spans="1:15" x14ac:dyDescent="0.25">
      <c r="A2583">
        <v>9680</v>
      </c>
      <c r="B2583">
        <v>72</v>
      </c>
      <c r="C2583" t="s">
        <v>3891</v>
      </c>
      <c r="D2583" t="s">
        <v>858</v>
      </c>
      <c r="E2583">
        <v>10</v>
      </c>
      <c r="F2583">
        <v>5</v>
      </c>
      <c r="G2583" s="30">
        <v>0</v>
      </c>
      <c r="H2583">
        <v>1</v>
      </c>
      <c r="I2583">
        <v>4</v>
      </c>
      <c r="J2583" t="s">
        <v>19</v>
      </c>
      <c r="K2583">
        <v>1</v>
      </c>
      <c r="L2583">
        <v>382</v>
      </c>
      <c r="M2583">
        <v>112</v>
      </c>
      <c r="N2583" t="s">
        <v>19</v>
      </c>
      <c r="O2583">
        <v>2032</v>
      </c>
    </row>
    <row r="2584" spans="1:15" x14ac:dyDescent="0.25">
      <c r="A2584">
        <v>9702</v>
      </c>
      <c r="B2584">
        <v>72</v>
      </c>
      <c r="C2584" t="s">
        <v>3892</v>
      </c>
      <c r="D2584" t="s">
        <v>848</v>
      </c>
      <c r="E2584">
        <v>100</v>
      </c>
      <c r="F2584">
        <v>2.5</v>
      </c>
      <c r="G2584" s="30">
        <v>0</v>
      </c>
      <c r="H2584">
        <v>1</v>
      </c>
      <c r="I2584">
        <v>2</v>
      </c>
      <c r="J2584" t="s">
        <v>19</v>
      </c>
      <c r="K2584">
        <v>1</v>
      </c>
      <c r="L2584">
        <v>380</v>
      </c>
      <c r="M2584">
        <v>112</v>
      </c>
      <c r="N2584" t="s">
        <v>19</v>
      </c>
      <c r="O2584">
        <v>2033</v>
      </c>
    </row>
    <row r="2585" spans="1:15" x14ac:dyDescent="0.25">
      <c r="A2585">
        <v>9706</v>
      </c>
      <c r="B2585">
        <v>72</v>
      </c>
      <c r="C2585" t="s">
        <v>3893</v>
      </c>
      <c r="D2585" t="s">
        <v>858</v>
      </c>
      <c r="E2585">
        <v>100</v>
      </c>
      <c r="F2585">
        <v>2.5</v>
      </c>
      <c r="G2585" s="30">
        <v>0</v>
      </c>
      <c r="H2585">
        <v>1</v>
      </c>
      <c r="I2585">
        <v>4</v>
      </c>
      <c r="J2585" t="s">
        <v>19</v>
      </c>
      <c r="K2585">
        <v>1</v>
      </c>
      <c r="L2585">
        <v>380</v>
      </c>
      <c r="M2585">
        <v>112</v>
      </c>
      <c r="N2585" t="s">
        <v>19</v>
      </c>
      <c r="O2585">
        <v>2032</v>
      </c>
    </row>
    <row r="2586" spans="1:15" x14ac:dyDescent="0.25">
      <c r="A2586">
        <v>9728</v>
      </c>
      <c r="B2586">
        <v>72</v>
      </c>
      <c r="C2586" t="s">
        <v>3894</v>
      </c>
      <c r="D2586" t="s">
        <v>848</v>
      </c>
      <c r="E2586">
        <v>100</v>
      </c>
      <c r="F2586">
        <v>10</v>
      </c>
      <c r="G2586" s="30">
        <v>0</v>
      </c>
      <c r="H2586">
        <v>1</v>
      </c>
      <c r="I2586">
        <v>2</v>
      </c>
      <c r="J2586" t="s">
        <v>19</v>
      </c>
      <c r="K2586">
        <v>1</v>
      </c>
      <c r="L2586">
        <v>383</v>
      </c>
      <c r="M2586">
        <v>112</v>
      </c>
      <c r="N2586" t="s">
        <v>19</v>
      </c>
      <c r="O2586">
        <v>2033</v>
      </c>
    </row>
    <row r="2587" spans="1:15" x14ac:dyDescent="0.25">
      <c r="A2587">
        <v>9734</v>
      </c>
      <c r="B2587">
        <v>72</v>
      </c>
      <c r="C2587" t="s">
        <v>3895</v>
      </c>
      <c r="D2587" t="s">
        <v>858</v>
      </c>
      <c r="E2587">
        <v>100</v>
      </c>
      <c r="F2587">
        <v>10</v>
      </c>
      <c r="G2587" s="30">
        <v>0</v>
      </c>
      <c r="H2587">
        <v>1</v>
      </c>
      <c r="I2587">
        <v>4</v>
      </c>
      <c r="J2587" t="s">
        <v>19</v>
      </c>
      <c r="K2587">
        <v>1</v>
      </c>
      <c r="L2587">
        <v>383</v>
      </c>
      <c r="M2587">
        <v>112</v>
      </c>
      <c r="N2587" t="s">
        <v>19</v>
      </c>
      <c r="O2587">
        <v>2032</v>
      </c>
    </row>
    <row r="2588" spans="1:15" x14ac:dyDescent="0.25">
      <c r="A2588">
        <v>9744</v>
      </c>
      <c r="B2588">
        <v>72</v>
      </c>
      <c r="C2588" t="s">
        <v>3896</v>
      </c>
      <c r="D2588" t="s">
        <v>843</v>
      </c>
      <c r="E2588">
        <v>10</v>
      </c>
      <c r="F2588">
        <v>5</v>
      </c>
      <c r="G2588" s="30">
        <v>0</v>
      </c>
      <c r="H2588">
        <v>1</v>
      </c>
      <c r="I2588">
        <v>8</v>
      </c>
      <c r="J2588" t="s">
        <v>19</v>
      </c>
      <c r="K2588">
        <v>1</v>
      </c>
      <c r="L2588">
        <v>382</v>
      </c>
      <c r="M2588">
        <v>112</v>
      </c>
      <c r="N2588" t="s">
        <v>19</v>
      </c>
      <c r="O2588">
        <v>2035</v>
      </c>
    </row>
    <row r="2589" spans="1:15" x14ac:dyDescent="0.25">
      <c r="A2589">
        <v>9750</v>
      </c>
      <c r="B2589">
        <v>72</v>
      </c>
      <c r="C2589" t="s">
        <v>3897</v>
      </c>
      <c r="D2589" t="s">
        <v>843</v>
      </c>
      <c r="E2589">
        <v>100</v>
      </c>
      <c r="F2589">
        <v>2.5</v>
      </c>
      <c r="G2589" s="30">
        <v>0</v>
      </c>
      <c r="H2589">
        <v>1</v>
      </c>
      <c r="I2589">
        <v>8</v>
      </c>
      <c r="J2589" t="s">
        <v>19</v>
      </c>
      <c r="K2589">
        <v>1</v>
      </c>
      <c r="L2589">
        <v>380</v>
      </c>
      <c r="M2589">
        <v>112</v>
      </c>
      <c r="N2589" t="s">
        <v>19</v>
      </c>
      <c r="O2589">
        <v>2035</v>
      </c>
    </row>
    <row r="2590" spans="1:15" x14ac:dyDescent="0.25">
      <c r="A2590">
        <v>9762</v>
      </c>
      <c r="B2590">
        <v>72</v>
      </c>
      <c r="C2590" t="s">
        <v>3898</v>
      </c>
      <c r="D2590" t="s">
        <v>843</v>
      </c>
      <c r="E2590">
        <v>100</v>
      </c>
      <c r="F2590">
        <v>10</v>
      </c>
      <c r="G2590" s="30">
        <v>0</v>
      </c>
      <c r="H2590">
        <v>1</v>
      </c>
      <c r="I2590">
        <v>8</v>
      </c>
      <c r="J2590" t="s">
        <v>19</v>
      </c>
      <c r="K2590">
        <v>1</v>
      </c>
      <c r="L2590">
        <v>383</v>
      </c>
      <c r="M2590">
        <v>112</v>
      </c>
      <c r="N2590" t="s">
        <v>19</v>
      </c>
      <c r="O2590">
        <v>2035</v>
      </c>
    </row>
    <row r="2591" spans="1:15" x14ac:dyDescent="0.25">
      <c r="A2591">
        <v>9772</v>
      </c>
      <c r="B2591">
        <v>72</v>
      </c>
      <c r="C2591" t="s">
        <v>3899</v>
      </c>
      <c r="D2591" t="s">
        <v>843</v>
      </c>
      <c r="E2591">
        <v>100</v>
      </c>
      <c r="F2591">
        <v>50</v>
      </c>
      <c r="G2591" s="30">
        <v>0</v>
      </c>
      <c r="H2591">
        <v>1</v>
      </c>
      <c r="I2591">
        <v>8</v>
      </c>
      <c r="J2591" t="s">
        <v>19</v>
      </c>
      <c r="K2591">
        <v>1</v>
      </c>
      <c r="L2591">
        <v>381</v>
      </c>
      <c r="M2591">
        <v>112</v>
      </c>
      <c r="N2591" t="s">
        <v>19</v>
      </c>
      <c r="O2591">
        <v>2035</v>
      </c>
    </row>
    <row r="2592" spans="1:15" x14ac:dyDescent="0.25">
      <c r="A2592">
        <v>9784</v>
      </c>
      <c r="B2592">
        <v>72</v>
      </c>
      <c r="C2592" t="s">
        <v>3900</v>
      </c>
      <c r="D2592" t="s">
        <v>853</v>
      </c>
      <c r="E2592">
        <v>10</v>
      </c>
      <c r="F2592">
        <v>5</v>
      </c>
      <c r="G2592" s="30">
        <v>0</v>
      </c>
      <c r="H2592">
        <v>1</v>
      </c>
      <c r="I2592">
        <v>1</v>
      </c>
      <c r="J2592" t="s">
        <v>19</v>
      </c>
      <c r="K2592">
        <v>1</v>
      </c>
      <c r="L2592">
        <v>382</v>
      </c>
      <c r="M2592">
        <v>112</v>
      </c>
      <c r="N2592" t="s">
        <v>19</v>
      </c>
      <c r="O2592">
        <v>2035</v>
      </c>
    </row>
    <row r="2593" spans="1:15" x14ac:dyDescent="0.25">
      <c r="A2593">
        <v>9790</v>
      </c>
      <c r="B2593">
        <v>72</v>
      </c>
      <c r="C2593" t="s">
        <v>3901</v>
      </c>
      <c r="D2593" t="s">
        <v>853</v>
      </c>
      <c r="E2593">
        <v>100</v>
      </c>
      <c r="F2593">
        <v>2.5</v>
      </c>
      <c r="G2593" s="30">
        <v>0</v>
      </c>
      <c r="H2593">
        <v>1</v>
      </c>
      <c r="I2593">
        <v>1</v>
      </c>
      <c r="J2593" t="s">
        <v>19</v>
      </c>
      <c r="K2593">
        <v>1</v>
      </c>
      <c r="L2593">
        <v>380</v>
      </c>
      <c r="M2593">
        <v>112</v>
      </c>
      <c r="N2593" t="s">
        <v>19</v>
      </c>
      <c r="O2593">
        <v>2035</v>
      </c>
    </row>
    <row r="2594" spans="1:15" x14ac:dyDescent="0.25">
      <c r="A2594">
        <v>9800</v>
      </c>
      <c r="B2594">
        <v>72</v>
      </c>
      <c r="C2594" t="s">
        <v>3902</v>
      </c>
      <c r="D2594" t="s">
        <v>853</v>
      </c>
      <c r="E2594">
        <v>100</v>
      </c>
      <c r="F2594">
        <v>10</v>
      </c>
      <c r="G2594" s="30">
        <v>0</v>
      </c>
      <c r="H2594">
        <v>1</v>
      </c>
      <c r="I2594">
        <v>1</v>
      </c>
      <c r="J2594" t="s">
        <v>19</v>
      </c>
      <c r="K2594">
        <v>1</v>
      </c>
      <c r="L2594">
        <v>383</v>
      </c>
      <c r="M2594">
        <v>112</v>
      </c>
      <c r="N2594" t="s">
        <v>19</v>
      </c>
      <c r="O2594">
        <v>2035</v>
      </c>
    </row>
    <row r="2595" spans="1:15" x14ac:dyDescent="0.25">
      <c r="A2595">
        <v>9808</v>
      </c>
      <c r="B2595">
        <v>72</v>
      </c>
      <c r="C2595" t="s">
        <v>3903</v>
      </c>
      <c r="D2595" t="s">
        <v>853</v>
      </c>
      <c r="E2595">
        <v>100</v>
      </c>
      <c r="F2595">
        <v>50</v>
      </c>
      <c r="G2595" s="30">
        <v>0</v>
      </c>
      <c r="H2595">
        <v>1</v>
      </c>
      <c r="I2595">
        <v>1</v>
      </c>
      <c r="J2595" t="s">
        <v>19</v>
      </c>
      <c r="K2595">
        <v>1</v>
      </c>
      <c r="L2595">
        <v>381</v>
      </c>
      <c r="M2595">
        <v>112</v>
      </c>
      <c r="N2595" t="s">
        <v>19</v>
      </c>
      <c r="O2595">
        <v>2035</v>
      </c>
    </row>
    <row r="2596" spans="1:15" x14ac:dyDescent="0.25">
      <c r="A2596">
        <v>9826</v>
      </c>
      <c r="B2596">
        <v>280</v>
      </c>
      <c r="C2596" t="s">
        <v>3904</v>
      </c>
      <c r="D2596" t="s">
        <v>3905</v>
      </c>
      <c r="E2596">
        <v>4400</v>
      </c>
      <c r="F2596">
        <v>0.01</v>
      </c>
      <c r="G2596" s="30">
        <v>0</v>
      </c>
      <c r="H2596">
        <v>1</v>
      </c>
      <c r="I2596">
        <v>4</v>
      </c>
      <c r="J2596">
        <v>350</v>
      </c>
      <c r="K2596">
        <v>1</v>
      </c>
      <c r="L2596">
        <v>20</v>
      </c>
      <c r="M2596">
        <v>1357</v>
      </c>
      <c r="N2596" t="s">
        <v>19</v>
      </c>
      <c r="O2596">
        <v>0</v>
      </c>
    </row>
    <row r="2597" spans="1:15" x14ac:dyDescent="0.25">
      <c r="A2597">
        <v>9828</v>
      </c>
      <c r="B2597">
        <v>1042</v>
      </c>
      <c r="C2597" t="s">
        <v>3906</v>
      </c>
      <c r="D2597" t="s">
        <v>1610</v>
      </c>
      <c r="E2597" s="30">
        <v>0</v>
      </c>
      <c r="F2597">
        <v>0.19</v>
      </c>
      <c r="G2597" s="30">
        <v>0</v>
      </c>
      <c r="H2597">
        <v>1</v>
      </c>
      <c r="I2597" t="s">
        <v>19</v>
      </c>
      <c r="J2597">
        <v>266</v>
      </c>
      <c r="K2597">
        <v>1</v>
      </c>
      <c r="L2597">
        <v>1334</v>
      </c>
      <c r="M2597">
        <v>1358</v>
      </c>
      <c r="N2597" t="s">
        <v>19</v>
      </c>
      <c r="O2597">
        <v>0</v>
      </c>
    </row>
    <row r="2598" spans="1:15" x14ac:dyDescent="0.25">
      <c r="A2598">
        <v>9830</v>
      </c>
      <c r="B2598">
        <v>1034</v>
      </c>
      <c r="C2598" t="s">
        <v>3907</v>
      </c>
      <c r="D2598" t="s">
        <v>3908</v>
      </c>
      <c r="E2598" s="30">
        <v>0</v>
      </c>
      <c r="F2598">
        <v>0.75</v>
      </c>
      <c r="G2598" s="30">
        <v>0</v>
      </c>
      <c r="H2598">
        <v>1</v>
      </c>
      <c r="I2598" t="s">
        <v>19</v>
      </c>
      <c r="J2598">
        <v>505</v>
      </c>
      <c r="K2598">
        <v>1</v>
      </c>
      <c r="L2598">
        <v>1335</v>
      </c>
      <c r="M2598">
        <v>1359</v>
      </c>
      <c r="N2598" t="s">
        <v>19</v>
      </c>
      <c r="O2598">
        <v>0</v>
      </c>
    </row>
    <row r="2599" spans="1:15" x14ac:dyDescent="0.25">
      <c r="A2599">
        <v>9832</v>
      </c>
      <c r="B2599">
        <v>1034</v>
      </c>
      <c r="C2599" t="s">
        <v>3909</v>
      </c>
      <c r="D2599" t="s">
        <v>1423</v>
      </c>
      <c r="E2599" s="30">
        <v>0</v>
      </c>
      <c r="F2599">
        <v>0.75</v>
      </c>
      <c r="G2599" s="30">
        <v>0</v>
      </c>
      <c r="H2599">
        <v>1</v>
      </c>
      <c r="I2599" t="s">
        <v>19</v>
      </c>
      <c r="J2599">
        <v>1000</v>
      </c>
      <c r="K2599">
        <v>1</v>
      </c>
      <c r="L2599">
        <v>1335</v>
      </c>
      <c r="M2599">
        <v>1360</v>
      </c>
      <c r="N2599" t="s">
        <v>19</v>
      </c>
      <c r="O2599">
        <v>0</v>
      </c>
    </row>
    <row r="2600" spans="1:15" x14ac:dyDescent="0.25">
      <c r="A2600">
        <v>9834</v>
      </c>
      <c r="B2600">
        <v>1040</v>
      </c>
      <c r="C2600" t="s">
        <v>3910</v>
      </c>
      <c r="D2600" t="s">
        <v>1444</v>
      </c>
      <c r="E2600" s="30">
        <v>0</v>
      </c>
      <c r="F2600">
        <v>3</v>
      </c>
      <c r="G2600" s="30">
        <v>0</v>
      </c>
      <c r="H2600">
        <v>1</v>
      </c>
      <c r="I2600" t="s">
        <v>19</v>
      </c>
      <c r="J2600">
        <v>380</v>
      </c>
      <c r="K2600">
        <v>1</v>
      </c>
      <c r="L2600">
        <v>1336</v>
      </c>
      <c r="M2600">
        <v>1361</v>
      </c>
      <c r="N2600" t="s">
        <v>19</v>
      </c>
      <c r="O2600">
        <v>0</v>
      </c>
    </row>
    <row r="2601" spans="1:15" x14ac:dyDescent="0.25">
      <c r="A2601">
        <v>9836</v>
      </c>
      <c r="B2601">
        <v>1034</v>
      </c>
      <c r="C2601" t="s">
        <v>3911</v>
      </c>
      <c r="D2601" t="s">
        <v>1607</v>
      </c>
      <c r="E2601" s="30">
        <v>0</v>
      </c>
      <c r="F2601">
        <v>0.75</v>
      </c>
      <c r="G2601" s="30">
        <v>0</v>
      </c>
      <c r="H2601">
        <v>1</v>
      </c>
      <c r="I2601" t="s">
        <v>19</v>
      </c>
      <c r="J2601">
        <v>230</v>
      </c>
      <c r="K2601">
        <v>1</v>
      </c>
      <c r="L2601">
        <v>1335</v>
      </c>
      <c r="M2601">
        <v>1362</v>
      </c>
      <c r="N2601" t="s">
        <v>19</v>
      </c>
      <c r="O2601">
        <v>0</v>
      </c>
    </row>
    <row r="2602" spans="1:15" x14ac:dyDescent="0.25">
      <c r="A2602">
        <v>9838</v>
      </c>
      <c r="B2602">
        <v>1034</v>
      </c>
      <c r="C2602" t="s">
        <v>3912</v>
      </c>
      <c r="D2602" t="s">
        <v>3913</v>
      </c>
      <c r="E2602" s="30">
        <v>0</v>
      </c>
      <c r="F2602">
        <v>0.75</v>
      </c>
      <c r="G2602" s="30">
        <v>0</v>
      </c>
      <c r="H2602">
        <v>1</v>
      </c>
      <c r="I2602" t="s">
        <v>19</v>
      </c>
      <c r="J2602">
        <v>850</v>
      </c>
      <c r="K2602">
        <v>1</v>
      </c>
      <c r="L2602">
        <v>1335</v>
      </c>
      <c r="M2602">
        <v>1363</v>
      </c>
      <c r="N2602" t="s">
        <v>19</v>
      </c>
      <c r="O2602">
        <v>0</v>
      </c>
    </row>
    <row r="2603" spans="1:15" x14ac:dyDescent="0.25">
      <c r="A2603">
        <v>9840</v>
      </c>
      <c r="B2603">
        <v>1034</v>
      </c>
      <c r="C2603" t="s">
        <v>3914</v>
      </c>
      <c r="D2603" t="s">
        <v>3915</v>
      </c>
      <c r="E2603" s="30">
        <v>0</v>
      </c>
      <c r="F2603">
        <v>0.75</v>
      </c>
      <c r="G2603" s="30">
        <v>0</v>
      </c>
      <c r="H2603">
        <v>1</v>
      </c>
      <c r="I2603" t="s">
        <v>19</v>
      </c>
      <c r="J2603">
        <v>313</v>
      </c>
      <c r="K2603">
        <v>1</v>
      </c>
      <c r="L2603">
        <v>1335</v>
      </c>
      <c r="M2603">
        <v>1364</v>
      </c>
      <c r="N2603" t="s">
        <v>19</v>
      </c>
      <c r="O2603">
        <v>0</v>
      </c>
    </row>
    <row r="2604" spans="1:15" x14ac:dyDescent="0.25">
      <c r="A2604">
        <v>9842</v>
      </c>
      <c r="B2604">
        <v>1034</v>
      </c>
      <c r="C2604" t="s">
        <v>3916</v>
      </c>
      <c r="D2604" t="s">
        <v>3917</v>
      </c>
      <c r="E2604" s="30">
        <v>0</v>
      </c>
      <c r="F2604">
        <v>0.75</v>
      </c>
      <c r="G2604" s="30">
        <v>0</v>
      </c>
      <c r="H2604">
        <v>1</v>
      </c>
      <c r="I2604" t="s">
        <v>19</v>
      </c>
      <c r="J2604">
        <v>400</v>
      </c>
      <c r="K2604">
        <v>1</v>
      </c>
      <c r="L2604">
        <v>1335</v>
      </c>
      <c r="M2604">
        <v>1365</v>
      </c>
      <c r="N2604" t="s">
        <v>19</v>
      </c>
      <c r="O2604">
        <v>0</v>
      </c>
    </row>
    <row r="2605" spans="1:15" x14ac:dyDescent="0.25">
      <c r="A2605">
        <v>9844</v>
      </c>
      <c r="B2605">
        <v>280</v>
      </c>
      <c r="C2605" t="s">
        <v>3918</v>
      </c>
      <c r="D2605" t="s">
        <v>1489</v>
      </c>
      <c r="E2605">
        <v>2500</v>
      </c>
      <c r="F2605">
        <v>2</v>
      </c>
      <c r="G2605" s="30">
        <v>0</v>
      </c>
      <c r="H2605">
        <v>1</v>
      </c>
      <c r="I2605" t="s">
        <v>19</v>
      </c>
      <c r="J2605">
        <v>1260</v>
      </c>
      <c r="K2605">
        <v>1</v>
      </c>
      <c r="L2605">
        <v>492</v>
      </c>
      <c r="M2605">
        <v>1366</v>
      </c>
      <c r="N2605" t="s">
        <v>19</v>
      </c>
      <c r="O2605">
        <v>0</v>
      </c>
    </row>
    <row r="2606" spans="1:15" x14ac:dyDescent="0.25">
      <c r="A2606">
        <v>9846</v>
      </c>
      <c r="B2606">
        <v>1040</v>
      </c>
      <c r="C2606" t="s">
        <v>3919</v>
      </c>
      <c r="D2606" t="s">
        <v>1472</v>
      </c>
      <c r="E2606" s="30">
        <v>0</v>
      </c>
      <c r="F2606">
        <v>3</v>
      </c>
      <c r="G2606" s="30">
        <v>0</v>
      </c>
      <c r="H2606">
        <v>1</v>
      </c>
      <c r="I2606" t="s">
        <v>19</v>
      </c>
      <c r="J2606">
        <v>3730</v>
      </c>
      <c r="K2606">
        <v>1</v>
      </c>
      <c r="L2606">
        <v>1336</v>
      </c>
      <c r="M2606">
        <v>1367</v>
      </c>
      <c r="N2606" t="s">
        <v>19</v>
      </c>
      <c r="O2606">
        <v>0</v>
      </c>
    </row>
    <row r="2607" spans="1:15" x14ac:dyDescent="0.25">
      <c r="A2607">
        <v>9848</v>
      </c>
      <c r="B2607">
        <v>1040</v>
      </c>
      <c r="C2607" t="s">
        <v>3920</v>
      </c>
      <c r="D2607" t="s">
        <v>1487</v>
      </c>
      <c r="E2607" s="30">
        <v>0</v>
      </c>
      <c r="F2607">
        <v>3</v>
      </c>
      <c r="G2607" s="30">
        <v>0</v>
      </c>
      <c r="H2607">
        <v>1</v>
      </c>
      <c r="I2607" t="s">
        <v>19</v>
      </c>
      <c r="J2607">
        <v>6500</v>
      </c>
      <c r="K2607">
        <v>1</v>
      </c>
      <c r="L2607">
        <v>1336</v>
      </c>
      <c r="M2607">
        <v>1368</v>
      </c>
      <c r="N2607" t="s">
        <v>19</v>
      </c>
      <c r="O2607">
        <v>0</v>
      </c>
    </row>
    <row r="2608" spans="1:15" x14ac:dyDescent="0.25">
      <c r="A2608">
        <v>9850</v>
      </c>
      <c r="B2608">
        <v>280</v>
      </c>
      <c r="C2608" t="s">
        <v>3921</v>
      </c>
      <c r="D2608" t="s">
        <v>1563</v>
      </c>
      <c r="E2608">
        <v>2500</v>
      </c>
      <c r="F2608">
        <v>0.2</v>
      </c>
      <c r="G2608" s="30">
        <v>0</v>
      </c>
      <c r="H2608">
        <v>1</v>
      </c>
      <c r="I2608" t="s">
        <v>19</v>
      </c>
      <c r="J2608">
        <v>455</v>
      </c>
      <c r="K2608">
        <v>1</v>
      </c>
      <c r="L2608">
        <v>492</v>
      </c>
      <c r="M2608">
        <v>1369</v>
      </c>
      <c r="N2608" t="s">
        <v>19</v>
      </c>
      <c r="O2608">
        <v>0</v>
      </c>
    </row>
    <row r="2609" spans="1:15" x14ac:dyDescent="0.25">
      <c r="A2609">
        <v>9852</v>
      </c>
      <c r="B2609">
        <v>280</v>
      </c>
      <c r="C2609" t="s">
        <v>3922</v>
      </c>
      <c r="D2609" t="s">
        <v>1596</v>
      </c>
      <c r="E2609">
        <v>2500</v>
      </c>
      <c r="F2609">
        <v>0.2</v>
      </c>
      <c r="G2609" s="30">
        <v>0</v>
      </c>
      <c r="H2609">
        <v>1</v>
      </c>
      <c r="I2609" t="s">
        <v>19</v>
      </c>
      <c r="J2609">
        <v>48</v>
      </c>
      <c r="K2609">
        <v>1</v>
      </c>
      <c r="L2609">
        <v>492</v>
      </c>
      <c r="M2609">
        <v>1370</v>
      </c>
      <c r="N2609" t="s">
        <v>19</v>
      </c>
      <c r="O2609">
        <v>0</v>
      </c>
    </row>
    <row r="2610" spans="1:15" ht="60" x14ac:dyDescent="0.25">
      <c r="A2610">
        <v>9899</v>
      </c>
      <c r="B2610">
        <v>745</v>
      </c>
      <c r="C2610" t="s">
        <v>3923</v>
      </c>
      <c r="D2610" s="7" t="s">
        <v>3924</v>
      </c>
      <c r="E2610" s="30">
        <v>0</v>
      </c>
      <c r="F2610">
        <v>1</v>
      </c>
      <c r="G2610" s="30">
        <v>0</v>
      </c>
      <c r="H2610">
        <v>1</v>
      </c>
      <c r="I2610" t="s">
        <v>19</v>
      </c>
      <c r="J2610">
        <v>200000</v>
      </c>
      <c r="K2610">
        <v>1</v>
      </c>
      <c r="L2610">
        <v>618</v>
      </c>
      <c r="M2610">
        <v>2053</v>
      </c>
      <c r="N2610" t="s">
        <v>19</v>
      </c>
      <c r="O2610">
        <v>0</v>
      </c>
    </row>
    <row r="2611" spans="1:15" ht="60" x14ac:dyDescent="0.25">
      <c r="A2611">
        <v>9941</v>
      </c>
      <c r="B2611">
        <v>745</v>
      </c>
      <c r="C2611" t="s">
        <v>3925</v>
      </c>
      <c r="D2611" s="7" t="s">
        <v>3926</v>
      </c>
      <c r="E2611" s="30">
        <v>0</v>
      </c>
      <c r="F2611">
        <v>1</v>
      </c>
      <c r="G2611" s="30">
        <v>0</v>
      </c>
      <c r="H2611">
        <v>1</v>
      </c>
      <c r="I2611" t="s">
        <v>19</v>
      </c>
      <c r="J2611">
        <v>200000</v>
      </c>
      <c r="K2611">
        <v>1</v>
      </c>
      <c r="L2611">
        <v>619</v>
      </c>
      <c r="M2611">
        <v>2061</v>
      </c>
      <c r="N2611" t="s">
        <v>19</v>
      </c>
      <c r="O2611">
        <v>0</v>
      </c>
    </row>
    <row r="2612" spans="1:15" ht="60" x14ac:dyDescent="0.25">
      <c r="A2612">
        <v>9942</v>
      </c>
      <c r="B2612">
        <v>745</v>
      </c>
      <c r="C2612" t="s">
        <v>3927</v>
      </c>
      <c r="D2612" s="7" t="s">
        <v>3928</v>
      </c>
      <c r="E2612" s="30">
        <v>0</v>
      </c>
      <c r="F2612">
        <v>1</v>
      </c>
      <c r="G2612" s="30">
        <v>0</v>
      </c>
      <c r="H2612">
        <v>1</v>
      </c>
      <c r="I2612" t="s">
        <v>19</v>
      </c>
      <c r="J2612">
        <v>200000</v>
      </c>
      <c r="K2612">
        <v>1</v>
      </c>
      <c r="L2612">
        <v>620</v>
      </c>
      <c r="M2612">
        <v>2054</v>
      </c>
      <c r="N2612" t="s">
        <v>19</v>
      </c>
      <c r="O2612">
        <v>0</v>
      </c>
    </row>
    <row r="2613" spans="1:15" ht="60" x14ac:dyDescent="0.25">
      <c r="A2613">
        <v>9943</v>
      </c>
      <c r="B2613">
        <v>745</v>
      </c>
      <c r="C2613" t="s">
        <v>3929</v>
      </c>
      <c r="D2613" s="7" t="s">
        <v>3930</v>
      </c>
      <c r="E2613" s="30">
        <v>0</v>
      </c>
      <c r="F2613">
        <v>1</v>
      </c>
      <c r="G2613" s="30">
        <v>0</v>
      </c>
      <c r="H2613">
        <v>1</v>
      </c>
      <c r="I2613" t="s">
        <v>19</v>
      </c>
      <c r="J2613">
        <v>200000</v>
      </c>
      <c r="K2613">
        <v>1</v>
      </c>
      <c r="L2613">
        <v>621</v>
      </c>
      <c r="M2613">
        <v>2062</v>
      </c>
      <c r="N2613" t="s">
        <v>19</v>
      </c>
      <c r="O2613">
        <v>0</v>
      </c>
    </row>
    <row r="2614" spans="1:15" ht="90" x14ac:dyDescent="0.25">
      <c r="A2614">
        <v>9944</v>
      </c>
      <c r="B2614">
        <v>302</v>
      </c>
      <c r="C2614" t="s">
        <v>3931</v>
      </c>
      <c r="D2614" s="7" t="s">
        <v>3932</v>
      </c>
      <c r="E2614" s="30">
        <v>0</v>
      </c>
      <c r="F2614">
        <v>5</v>
      </c>
      <c r="G2614" s="30">
        <v>0</v>
      </c>
      <c r="H2614">
        <v>1</v>
      </c>
      <c r="I2614">
        <v>8</v>
      </c>
      <c r="J2614" t="s">
        <v>19</v>
      </c>
      <c r="K2614">
        <v>1</v>
      </c>
      <c r="L2614">
        <v>648</v>
      </c>
      <c r="M2614">
        <v>1046</v>
      </c>
      <c r="N2614" t="s">
        <v>19</v>
      </c>
      <c r="O2614">
        <v>0</v>
      </c>
    </row>
    <row r="2615" spans="1:15" x14ac:dyDescent="0.25">
      <c r="A2615">
        <v>9945</v>
      </c>
      <c r="B2615">
        <v>139</v>
      </c>
      <c r="C2615" t="s">
        <v>3933</v>
      </c>
      <c r="E2615" s="30">
        <v>0</v>
      </c>
      <c r="F2615">
        <v>0.01</v>
      </c>
      <c r="G2615" s="30">
        <v>0</v>
      </c>
      <c r="H2615">
        <v>1</v>
      </c>
      <c r="I2615" t="s">
        <v>19</v>
      </c>
      <c r="J2615">
        <v>249940</v>
      </c>
      <c r="K2615">
        <v>1</v>
      </c>
      <c r="L2615">
        <v>343</v>
      </c>
      <c r="M2615">
        <v>1046</v>
      </c>
      <c r="N2615" t="s">
        <v>19</v>
      </c>
      <c r="O2615">
        <v>0</v>
      </c>
    </row>
    <row r="2616" spans="1:15" x14ac:dyDescent="0.25">
      <c r="A2616">
        <v>9947</v>
      </c>
      <c r="B2616">
        <v>303</v>
      </c>
      <c r="C2616" t="s">
        <v>3934</v>
      </c>
      <c r="D2616" t="s">
        <v>3935</v>
      </c>
      <c r="E2616">
        <v>1</v>
      </c>
      <c r="F2616">
        <v>1</v>
      </c>
      <c r="G2616" s="30">
        <v>0</v>
      </c>
      <c r="H2616">
        <v>1</v>
      </c>
      <c r="I2616" t="s">
        <v>19</v>
      </c>
      <c r="J2616">
        <v>32768</v>
      </c>
      <c r="K2616">
        <v>1</v>
      </c>
      <c r="L2616">
        <v>2500</v>
      </c>
      <c r="M2616">
        <v>3210</v>
      </c>
      <c r="N2616" t="s">
        <v>19</v>
      </c>
      <c r="O2616">
        <v>0</v>
      </c>
    </row>
    <row r="2617" spans="1:15" x14ac:dyDescent="0.25">
      <c r="A2617">
        <v>9950</v>
      </c>
      <c r="B2617">
        <v>303</v>
      </c>
      <c r="C2617" t="s">
        <v>3936</v>
      </c>
      <c r="D2617" t="s">
        <v>3937</v>
      </c>
      <c r="E2617">
        <v>1</v>
      </c>
      <c r="F2617">
        <v>1</v>
      </c>
      <c r="G2617" s="30">
        <v>0</v>
      </c>
      <c r="H2617">
        <v>1</v>
      </c>
      <c r="I2617" t="s">
        <v>19</v>
      </c>
      <c r="J2617">
        <v>32768</v>
      </c>
      <c r="K2617">
        <v>1</v>
      </c>
      <c r="L2617">
        <v>2491</v>
      </c>
      <c r="M2617">
        <v>3215</v>
      </c>
      <c r="N2617" t="s">
        <v>19</v>
      </c>
      <c r="O2617">
        <v>0</v>
      </c>
    </row>
    <row r="2618" spans="1:15" ht="60" x14ac:dyDescent="0.25">
      <c r="A2618">
        <v>9956</v>
      </c>
      <c r="B2618">
        <v>745</v>
      </c>
      <c r="C2618" t="s">
        <v>3938</v>
      </c>
      <c r="D2618" s="7" t="s">
        <v>3939</v>
      </c>
      <c r="E2618" s="30">
        <v>0</v>
      </c>
      <c r="F2618">
        <v>1</v>
      </c>
      <c r="G2618" s="30">
        <v>0</v>
      </c>
      <c r="H2618">
        <v>1</v>
      </c>
      <c r="I2618" t="s">
        <v>19</v>
      </c>
      <c r="J2618">
        <v>200000</v>
      </c>
      <c r="K2618">
        <v>1</v>
      </c>
      <c r="L2618">
        <v>622</v>
      </c>
      <c r="M2618">
        <v>2060</v>
      </c>
      <c r="N2618" t="s">
        <v>19</v>
      </c>
      <c r="O2618">
        <v>0</v>
      </c>
    </row>
    <row r="2619" spans="1:15" ht="60" x14ac:dyDescent="0.25">
      <c r="A2619">
        <v>9957</v>
      </c>
      <c r="B2619">
        <v>742</v>
      </c>
      <c r="C2619" t="s">
        <v>3940</v>
      </c>
      <c r="D2619" s="7" t="s">
        <v>3941</v>
      </c>
      <c r="E2619" s="30">
        <v>0</v>
      </c>
      <c r="F2619">
        <v>1</v>
      </c>
      <c r="G2619" s="30">
        <v>0</v>
      </c>
      <c r="H2619">
        <v>1</v>
      </c>
      <c r="I2619" t="s">
        <v>19</v>
      </c>
      <c r="J2619">
        <v>200000</v>
      </c>
      <c r="K2619">
        <v>1</v>
      </c>
      <c r="L2619">
        <v>1499</v>
      </c>
      <c r="M2619">
        <v>2224</v>
      </c>
      <c r="N2619" t="s">
        <v>19</v>
      </c>
      <c r="O2619">
        <v>0</v>
      </c>
    </row>
    <row r="2620" spans="1:15" x14ac:dyDescent="0.25">
      <c r="A2620">
        <v>10039</v>
      </c>
      <c r="B2620">
        <v>40</v>
      </c>
      <c r="C2620" t="s">
        <v>3942</v>
      </c>
      <c r="D2620" t="s">
        <v>214</v>
      </c>
      <c r="E2620" s="30">
        <v>0</v>
      </c>
      <c r="F2620">
        <v>5</v>
      </c>
      <c r="G2620" s="30">
        <v>0</v>
      </c>
      <c r="H2620">
        <v>1</v>
      </c>
      <c r="I2620" t="s">
        <v>19</v>
      </c>
      <c r="J2620" t="s">
        <v>19</v>
      </c>
      <c r="K2620">
        <v>1</v>
      </c>
      <c r="L2620">
        <v>609</v>
      </c>
      <c r="M2620">
        <v>84</v>
      </c>
      <c r="N2620" t="s">
        <v>19</v>
      </c>
      <c r="O2620">
        <v>0</v>
      </c>
    </row>
    <row r="2621" spans="1:15" x14ac:dyDescent="0.25">
      <c r="A2621">
        <v>10040</v>
      </c>
      <c r="B2621">
        <v>120</v>
      </c>
      <c r="C2621" t="s">
        <v>3943</v>
      </c>
      <c r="E2621" s="30">
        <v>0</v>
      </c>
      <c r="F2621">
        <v>0.01</v>
      </c>
      <c r="G2621" s="30">
        <v>0</v>
      </c>
      <c r="H2621">
        <v>1</v>
      </c>
      <c r="I2621" t="s">
        <v>19</v>
      </c>
      <c r="J2621">
        <v>3360</v>
      </c>
      <c r="K2621">
        <v>1</v>
      </c>
      <c r="L2621">
        <v>1552</v>
      </c>
      <c r="M2621">
        <v>84</v>
      </c>
      <c r="N2621" t="s">
        <v>19</v>
      </c>
      <c r="O2621">
        <v>0</v>
      </c>
    </row>
    <row r="2622" spans="1:15" x14ac:dyDescent="0.25">
      <c r="A2622">
        <v>10151</v>
      </c>
      <c r="B2622">
        <v>303</v>
      </c>
      <c r="C2622" t="s">
        <v>3944</v>
      </c>
      <c r="D2622" t="s">
        <v>3935</v>
      </c>
      <c r="E2622">
        <v>1</v>
      </c>
      <c r="F2622">
        <v>1</v>
      </c>
      <c r="G2622" s="30">
        <v>0</v>
      </c>
      <c r="H2622">
        <v>1</v>
      </c>
      <c r="I2622" t="s">
        <v>19</v>
      </c>
      <c r="J2622">
        <v>32768</v>
      </c>
      <c r="K2622">
        <v>1</v>
      </c>
      <c r="L2622">
        <v>2500</v>
      </c>
      <c r="M2622">
        <v>3210</v>
      </c>
      <c r="N2622" t="s">
        <v>19</v>
      </c>
      <c r="O2622">
        <v>0</v>
      </c>
    </row>
    <row r="2623" spans="1:15" x14ac:dyDescent="0.25">
      <c r="A2623">
        <v>10152</v>
      </c>
      <c r="B2623">
        <v>303</v>
      </c>
      <c r="C2623" t="s">
        <v>3945</v>
      </c>
      <c r="D2623" t="s">
        <v>3935</v>
      </c>
      <c r="E2623">
        <v>1</v>
      </c>
      <c r="F2623">
        <v>1</v>
      </c>
      <c r="G2623" s="30">
        <v>0</v>
      </c>
      <c r="H2623">
        <v>1</v>
      </c>
      <c r="I2623" t="s">
        <v>19</v>
      </c>
      <c r="J2623">
        <v>32768</v>
      </c>
      <c r="K2623">
        <v>1</v>
      </c>
      <c r="L2623">
        <v>2500</v>
      </c>
      <c r="M2623">
        <v>3210</v>
      </c>
      <c r="N2623" t="s">
        <v>19</v>
      </c>
      <c r="O2623">
        <v>0</v>
      </c>
    </row>
    <row r="2624" spans="1:15" x14ac:dyDescent="0.25">
      <c r="A2624">
        <v>10155</v>
      </c>
      <c r="B2624">
        <v>303</v>
      </c>
      <c r="C2624" t="s">
        <v>3946</v>
      </c>
      <c r="D2624" t="s">
        <v>3937</v>
      </c>
      <c r="E2624">
        <v>1</v>
      </c>
      <c r="F2624">
        <v>1</v>
      </c>
      <c r="G2624" s="30">
        <v>0</v>
      </c>
      <c r="H2624">
        <v>1</v>
      </c>
      <c r="I2624" t="s">
        <v>19</v>
      </c>
      <c r="J2624">
        <v>32768</v>
      </c>
      <c r="K2624">
        <v>1</v>
      </c>
      <c r="L2624">
        <v>2491</v>
      </c>
      <c r="M2624">
        <v>3215</v>
      </c>
      <c r="N2624" t="s">
        <v>19</v>
      </c>
      <c r="O2624">
        <v>0</v>
      </c>
    </row>
    <row r="2625" spans="1:15" x14ac:dyDescent="0.25">
      <c r="A2625">
        <v>10156</v>
      </c>
      <c r="B2625">
        <v>303</v>
      </c>
      <c r="C2625" t="s">
        <v>3947</v>
      </c>
      <c r="D2625" t="s">
        <v>3937</v>
      </c>
      <c r="E2625">
        <v>1</v>
      </c>
      <c r="F2625">
        <v>1</v>
      </c>
      <c r="G2625" s="30">
        <v>0</v>
      </c>
      <c r="H2625">
        <v>1</v>
      </c>
      <c r="I2625" t="s">
        <v>19</v>
      </c>
      <c r="J2625">
        <v>32768</v>
      </c>
      <c r="K2625">
        <v>1</v>
      </c>
      <c r="L2625">
        <v>2491</v>
      </c>
      <c r="M2625">
        <v>3215</v>
      </c>
      <c r="N2625" t="s">
        <v>19</v>
      </c>
      <c r="O2625">
        <v>0</v>
      </c>
    </row>
    <row r="2626" spans="1:15" x14ac:dyDescent="0.25">
      <c r="A2626">
        <v>10164</v>
      </c>
      <c r="B2626">
        <v>303</v>
      </c>
      <c r="C2626" t="s">
        <v>3948</v>
      </c>
      <c r="D2626" t="s">
        <v>3949</v>
      </c>
      <c r="E2626">
        <v>1</v>
      </c>
      <c r="F2626">
        <v>1</v>
      </c>
      <c r="G2626" s="30">
        <v>0</v>
      </c>
      <c r="H2626">
        <v>1</v>
      </c>
      <c r="I2626" t="s">
        <v>19</v>
      </c>
      <c r="J2626">
        <v>32768</v>
      </c>
      <c r="K2626">
        <v>1</v>
      </c>
      <c r="L2626">
        <v>2498</v>
      </c>
      <c r="M2626">
        <v>3216</v>
      </c>
      <c r="N2626" t="s">
        <v>19</v>
      </c>
      <c r="O2626">
        <v>0</v>
      </c>
    </row>
    <row r="2627" spans="1:15" x14ac:dyDescent="0.25">
      <c r="A2627">
        <v>10165</v>
      </c>
      <c r="B2627">
        <v>303</v>
      </c>
      <c r="C2627" t="s">
        <v>3950</v>
      </c>
      <c r="D2627" t="s">
        <v>3949</v>
      </c>
      <c r="E2627">
        <v>1</v>
      </c>
      <c r="F2627">
        <v>1</v>
      </c>
      <c r="G2627" s="30">
        <v>0</v>
      </c>
      <c r="H2627">
        <v>1</v>
      </c>
      <c r="I2627" t="s">
        <v>19</v>
      </c>
      <c r="J2627">
        <v>32768</v>
      </c>
      <c r="K2627">
        <v>1</v>
      </c>
      <c r="L2627">
        <v>2498</v>
      </c>
      <c r="M2627">
        <v>3216</v>
      </c>
      <c r="N2627" t="s">
        <v>19</v>
      </c>
      <c r="O2627">
        <v>0</v>
      </c>
    </row>
    <row r="2628" spans="1:15" x14ac:dyDescent="0.25">
      <c r="A2628">
        <v>10166</v>
      </c>
      <c r="B2628">
        <v>303</v>
      </c>
      <c r="C2628" t="s">
        <v>3951</v>
      </c>
      <c r="D2628" t="s">
        <v>3949</v>
      </c>
      <c r="E2628">
        <v>1</v>
      </c>
      <c r="F2628">
        <v>1</v>
      </c>
      <c r="G2628" s="30">
        <v>0</v>
      </c>
      <c r="H2628">
        <v>1</v>
      </c>
      <c r="I2628" t="s">
        <v>19</v>
      </c>
      <c r="J2628">
        <v>32768</v>
      </c>
      <c r="K2628">
        <v>1</v>
      </c>
      <c r="L2628">
        <v>2498</v>
      </c>
      <c r="M2628">
        <v>3216</v>
      </c>
      <c r="N2628" t="s">
        <v>19</v>
      </c>
      <c r="O2628">
        <v>0</v>
      </c>
    </row>
    <row r="2629" spans="1:15" ht="90" x14ac:dyDescent="0.25">
      <c r="A2629">
        <v>10188</v>
      </c>
      <c r="B2629">
        <v>302</v>
      </c>
      <c r="C2629" t="s">
        <v>3952</v>
      </c>
      <c r="D2629" s="7" t="s">
        <v>3932</v>
      </c>
      <c r="E2629" s="30">
        <v>0</v>
      </c>
      <c r="F2629">
        <v>5</v>
      </c>
      <c r="G2629" s="30">
        <v>0</v>
      </c>
      <c r="H2629">
        <v>1</v>
      </c>
      <c r="I2629" t="s">
        <v>19</v>
      </c>
      <c r="J2629" t="s">
        <v>19</v>
      </c>
      <c r="K2629">
        <v>1</v>
      </c>
      <c r="L2629">
        <v>648</v>
      </c>
      <c r="M2629">
        <v>1046</v>
      </c>
      <c r="N2629" t="s">
        <v>19</v>
      </c>
      <c r="O2629">
        <v>0</v>
      </c>
    </row>
    <row r="2630" spans="1:15" ht="90" x14ac:dyDescent="0.25">
      <c r="A2630">
        <v>10190</v>
      </c>
      <c r="B2630">
        <v>302</v>
      </c>
      <c r="C2630" t="s">
        <v>3953</v>
      </c>
      <c r="D2630" s="7" t="s">
        <v>3932</v>
      </c>
      <c r="E2630" s="30">
        <v>0</v>
      </c>
      <c r="F2630">
        <v>5</v>
      </c>
      <c r="G2630" s="30">
        <v>0</v>
      </c>
      <c r="H2630">
        <v>1</v>
      </c>
      <c r="I2630" t="s">
        <v>19</v>
      </c>
      <c r="J2630" t="s">
        <v>19</v>
      </c>
      <c r="K2630">
        <v>1</v>
      </c>
      <c r="L2630">
        <v>648</v>
      </c>
      <c r="M2630">
        <v>1046</v>
      </c>
      <c r="N2630" t="s">
        <v>19</v>
      </c>
      <c r="O2630">
        <v>0</v>
      </c>
    </row>
    <row r="2631" spans="1:15" x14ac:dyDescent="0.25">
      <c r="A2631">
        <v>10191</v>
      </c>
      <c r="B2631">
        <v>139</v>
      </c>
      <c r="C2631" t="s">
        <v>3954</v>
      </c>
      <c r="E2631" s="30">
        <v>0</v>
      </c>
      <c r="F2631">
        <v>0.01</v>
      </c>
      <c r="G2631" s="30">
        <v>0</v>
      </c>
      <c r="H2631">
        <v>1</v>
      </c>
      <c r="I2631" t="s">
        <v>19</v>
      </c>
      <c r="J2631">
        <v>10000000000</v>
      </c>
      <c r="K2631">
        <v>1</v>
      </c>
      <c r="L2631" t="s">
        <v>19</v>
      </c>
      <c r="M2631">
        <v>1046</v>
      </c>
      <c r="N2631" t="s">
        <v>19</v>
      </c>
      <c r="O2631">
        <v>0</v>
      </c>
    </row>
    <row r="2632" spans="1:15" ht="60" x14ac:dyDescent="0.25">
      <c r="A2632">
        <v>10204</v>
      </c>
      <c r="B2632">
        <v>742</v>
      </c>
      <c r="C2632" t="s">
        <v>3955</v>
      </c>
      <c r="D2632" s="7" t="s">
        <v>3956</v>
      </c>
      <c r="E2632" s="30">
        <v>0</v>
      </c>
      <c r="F2632">
        <v>1</v>
      </c>
      <c r="G2632" s="30">
        <v>0</v>
      </c>
      <c r="H2632">
        <v>1</v>
      </c>
      <c r="I2632" t="s">
        <v>19</v>
      </c>
      <c r="J2632">
        <v>200000</v>
      </c>
      <c r="K2632">
        <v>1</v>
      </c>
      <c r="L2632">
        <v>1501</v>
      </c>
      <c r="M2632">
        <v>2224</v>
      </c>
      <c r="N2632" t="s">
        <v>19</v>
      </c>
      <c r="O2632">
        <v>0</v>
      </c>
    </row>
    <row r="2633" spans="1:15" ht="60" x14ac:dyDescent="0.25">
      <c r="A2633">
        <v>10208</v>
      </c>
      <c r="B2633">
        <v>745</v>
      </c>
      <c r="C2633" t="s">
        <v>3957</v>
      </c>
      <c r="D2633" s="7" t="s">
        <v>3958</v>
      </c>
      <c r="E2633" s="30">
        <v>0</v>
      </c>
      <c r="F2633">
        <v>1</v>
      </c>
      <c r="G2633" s="30">
        <v>0</v>
      </c>
      <c r="H2633">
        <v>1</v>
      </c>
      <c r="I2633" t="s">
        <v>19</v>
      </c>
      <c r="J2633">
        <v>400000</v>
      </c>
      <c r="K2633">
        <v>1</v>
      </c>
      <c r="L2633">
        <v>619</v>
      </c>
      <c r="M2633">
        <v>2061</v>
      </c>
      <c r="N2633" t="s">
        <v>19</v>
      </c>
      <c r="O2633">
        <v>0</v>
      </c>
    </row>
    <row r="2634" spans="1:15" ht="60" x14ac:dyDescent="0.25">
      <c r="A2634">
        <v>10209</v>
      </c>
      <c r="B2634">
        <v>745</v>
      </c>
      <c r="C2634" t="s">
        <v>3959</v>
      </c>
      <c r="D2634" s="7" t="s">
        <v>3960</v>
      </c>
      <c r="E2634" s="30">
        <v>0</v>
      </c>
      <c r="F2634">
        <v>1</v>
      </c>
      <c r="G2634" s="30">
        <v>0</v>
      </c>
      <c r="H2634">
        <v>1</v>
      </c>
      <c r="I2634" t="s">
        <v>19</v>
      </c>
      <c r="J2634">
        <v>800000</v>
      </c>
      <c r="K2634">
        <v>1</v>
      </c>
      <c r="L2634">
        <v>619</v>
      </c>
      <c r="M2634">
        <v>2061</v>
      </c>
      <c r="N2634" t="s">
        <v>19</v>
      </c>
      <c r="O2634">
        <v>0</v>
      </c>
    </row>
    <row r="2635" spans="1:15" ht="60" x14ac:dyDescent="0.25">
      <c r="A2635">
        <v>10212</v>
      </c>
      <c r="B2635">
        <v>745</v>
      </c>
      <c r="C2635" t="s">
        <v>3961</v>
      </c>
      <c r="D2635" s="7" t="s">
        <v>3962</v>
      </c>
      <c r="E2635" s="30">
        <v>0</v>
      </c>
      <c r="F2635">
        <v>1</v>
      </c>
      <c r="G2635" s="30">
        <v>0</v>
      </c>
      <c r="H2635">
        <v>1</v>
      </c>
      <c r="I2635" t="s">
        <v>19</v>
      </c>
      <c r="J2635">
        <v>400000</v>
      </c>
      <c r="K2635">
        <v>1</v>
      </c>
      <c r="L2635">
        <v>620</v>
      </c>
      <c r="M2635">
        <v>2054</v>
      </c>
      <c r="N2635" t="s">
        <v>19</v>
      </c>
      <c r="O2635">
        <v>0</v>
      </c>
    </row>
    <row r="2636" spans="1:15" ht="60" x14ac:dyDescent="0.25">
      <c r="A2636">
        <v>10213</v>
      </c>
      <c r="B2636">
        <v>745</v>
      </c>
      <c r="C2636" t="s">
        <v>3963</v>
      </c>
      <c r="D2636" s="7" t="s">
        <v>3964</v>
      </c>
      <c r="E2636" s="30">
        <v>0</v>
      </c>
      <c r="F2636">
        <v>1</v>
      </c>
      <c r="G2636" s="30">
        <v>0</v>
      </c>
      <c r="H2636">
        <v>1</v>
      </c>
      <c r="I2636" t="s">
        <v>19</v>
      </c>
      <c r="J2636">
        <v>800000</v>
      </c>
      <c r="K2636">
        <v>1</v>
      </c>
      <c r="L2636">
        <v>620</v>
      </c>
      <c r="M2636">
        <v>2054</v>
      </c>
      <c r="N2636" t="s">
        <v>19</v>
      </c>
      <c r="O2636">
        <v>0</v>
      </c>
    </row>
    <row r="2637" spans="1:15" ht="60" x14ac:dyDescent="0.25">
      <c r="A2637">
        <v>10216</v>
      </c>
      <c r="B2637">
        <v>745</v>
      </c>
      <c r="C2637" t="s">
        <v>3965</v>
      </c>
      <c r="D2637" s="7" t="s">
        <v>3966</v>
      </c>
      <c r="E2637" s="30">
        <v>0</v>
      </c>
      <c r="F2637">
        <v>1</v>
      </c>
      <c r="G2637" s="30">
        <v>0</v>
      </c>
      <c r="H2637">
        <v>1</v>
      </c>
      <c r="I2637" t="s">
        <v>19</v>
      </c>
      <c r="J2637">
        <v>400000</v>
      </c>
      <c r="K2637">
        <v>1</v>
      </c>
      <c r="L2637">
        <v>618</v>
      </c>
      <c r="M2637">
        <v>2053</v>
      </c>
      <c r="N2637" t="s">
        <v>19</v>
      </c>
      <c r="O2637">
        <v>0</v>
      </c>
    </row>
    <row r="2638" spans="1:15" ht="60" x14ac:dyDescent="0.25">
      <c r="A2638">
        <v>10217</v>
      </c>
      <c r="B2638">
        <v>745</v>
      </c>
      <c r="C2638" t="s">
        <v>3967</v>
      </c>
      <c r="D2638" s="7" t="s">
        <v>3968</v>
      </c>
      <c r="E2638" s="30">
        <v>0</v>
      </c>
      <c r="F2638">
        <v>1</v>
      </c>
      <c r="G2638" s="30">
        <v>0</v>
      </c>
      <c r="H2638">
        <v>1</v>
      </c>
      <c r="I2638" t="s">
        <v>19</v>
      </c>
      <c r="J2638">
        <v>800000</v>
      </c>
      <c r="K2638">
        <v>1</v>
      </c>
      <c r="L2638">
        <v>618</v>
      </c>
      <c r="M2638">
        <v>2053</v>
      </c>
      <c r="N2638" t="s">
        <v>19</v>
      </c>
      <c r="O2638">
        <v>0</v>
      </c>
    </row>
    <row r="2639" spans="1:15" ht="60" x14ac:dyDescent="0.25">
      <c r="A2639">
        <v>10221</v>
      </c>
      <c r="B2639">
        <v>745</v>
      </c>
      <c r="C2639" t="s">
        <v>3969</v>
      </c>
      <c r="D2639" s="7" t="s">
        <v>3970</v>
      </c>
      <c r="E2639" s="30">
        <v>0</v>
      </c>
      <c r="F2639">
        <v>1</v>
      </c>
      <c r="G2639" s="30">
        <v>0</v>
      </c>
      <c r="H2639">
        <v>1</v>
      </c>
      <c r="I2639" t="s">
        <v>19</v>
      </c>
      <c r="J2639">
        <v>400000</v>
      </c>
      <c r="K2639">
        <v>1</v>
      </c>
      <c r="L2639">
        <v>621</v>
      </c>
      <c r="M2639">
        <v>2062</v>
      </c>
      <c r="N2639" t="s">
        <v>19</v>
      </c>
      <c r="O2639">
        <v>0</v>
      </c>
    </row>
    <row r="2640" spans="1:15" ht="60" x14ac:dyDescent="0.25">
      <c r="A2640">
        <v>10222</v>
      </c>
      <c r="B2640">
        <v>745</v>
      </c>
      <c r="C2640" t="s">
        <v>3971</v>
      </c>
      <c r="D2640" s="7" t="s">
        <v>3972</v>
      </c>
      <c r="E2640" s="30">
        <v>0</v>
      </c>
      <c r="F2640">
        <v>1</v>
      </c>
      <c r="G2640" s="30">
        <v>0</v>
      </c>
      <c r="H2640">
        <v>1</v>
      </c>
      <c r="I2640" t="s">
        <v>19</v>
      </c>
      <c r="J2640">
        <v>800000</v>
      </c>
      <c r="K2640">
        <v>1</v>
      </c>
      <c r="L2640">
        <v>621</v>
      </c>
      <c r="M2640">
        <v>2062</v>
      </c>
      <c r="N2640" t="s">
        <v>19</v>
      </c>
      <c r="O2640">
        <v>0</v>
      </c>
    </row>
    <row r="2641" spans="1:15" ht="60" x14ac:dyDescent="0.25">
      <c r="A2641">
        <v>10225</v>
      </c>
      <c r="B2641">
        <v>745</v>
      </c>
      <c r="C2641" t="s">
        <v>3973</v>
      </c>
      <c r="D2641" s="7" t="s">
        <v>3974</v>
      </c>
      <c r="E2641" s="30">
        <v>0</v>
      </c>
      <c r="F2641">
        <v>1</v>
      </c>
      <c r="G2641" s="30">
        <v>0</v>
      </c>
      <c r="H2641">
        <v>1</v>
      </c>
      <c r="I2641" t="s">
        <v>19</v>
      </c>
      <c r="J2641">
        <v>400000</v>
      </c>
      <c r="K2641">
        <v>1</v>
      </c>
      <c r="L2641">
        <v>622</v>
      </c>
      <c r="M2641">
        <v>2060</v>
      </c>
      <c r="N2641" t="s">
        <v>19</v>
      </c>
      <c r="O2641">
        <v>0</v>
      </c>
    </row>
    <row r="2642" spans="1:15" ht="60" x14ac:dyDescent="0.25">
      <c r="A2642">
        <v>10226</v>
      </c>
      <c r="B2642">
        <v>745</v>
      </c>
      <c r="C2642" t="s">
        <v>3975</v>
      </c>
      <c r="D2642" s="7" t="s">
        <v>3976</v>
      </c>
      <c r="E2642" s="30">
        <v>0</v>
      </c>
      <c r="F2642">
        <v>1</v>
      </c>
      <c r="G2642" s="30">
        <v>0</v>
      </c>
      <c r="H2642">
        <v>1</v>
      </c>
      <c r="I2642" t="s">
        <v>19</v>
      </c>
      <c r="J2642">
        <v>800000</v>
      </c>
      <c r="K2642">
        <v>1</v>
      </c>
      <c r="L2642">
        <v>622</v>
      </c>
      <c r="M2642">
        <v>2060</v>
      </c>
      <c r="N2642" t="s">
        <v>19</v>
      </c>
      <c r="O2642">
        <v>0</v>
      </c>
    </row>
    <row r="2643" spans="1:15" ht="45" x14ac:dyDescent="0.25">
      <c r="A2643">
        <v>10228</v>
      </c>
      <c r="B2643">
        <v>749</v>
      </c>
      <c r="C2643" t="s">
        <v>3977</v>
      </c>
      <c r="D2643" s="7" t="s">
        <v>3978</v>
      </c>
      <c r="E2643" s="30">
        <v>0</v>
      </c>
      <c r="F2643">
        <v>1</v>
      </c>
      <c r="G2643" s="30">
        <v>0</v>
      </c>
      <c r="H2643">
        <v>1</v>
      </c>
      <c r="I2643" t="s">
        <v>19</v>
      </c>
      <c r="J2643">
        <v>200000</v>
      </c>
      <c r="K2643">
        <v>1</v>
      </c>
      <c r="L2643">
        <v>1481</v>
      </c>
      <c r="M2643">
        <v>2224</v>
      </c>
      <c r="N2643" t="s">
        <v>19</v>
      </c>
      <c r="O2643">
        <v>0</v>
      </c>
    </row>
    <row r="2644" spans="1:15" ht="60" x14ac:dyDescent="0.25">
      <c r="A2644">
        <v>10244</v>
      </c>
      <c r="B2644">
        <v>1228</v>
      </c>
      <c r="C2644" t="s">
        <v>3979</v>
      </c>
      <c r="D2644" s="7" t="s">
        <v>3980</v>
      </c>
      <c r="E2644" s="30">
        <v>0</v>
      </c>
      <c r="F2644">
        <v>1</v>
      </c>
      <c r="G2644" s="30">
        <v>0</v>
      </c>
      <c r="H2644">
        <v>1</v>
      </c>
      <c r="I2644" t="s">
        <v>19</v>
      </c>
      <c r="J2644">
        <v>200000</v>
      </c>
      <c r="K2644">
        <v>1</v>
      </c>
      <c r="L2644">
        <v>1765</v>
      </c>
      <c r="M2644">
        <v>2224</v>
      </c>
      <c r="N2644" t="s">
        <v>19</v>
      </c>
      <c r="O2644">
        <v>0</v>
      </c>
    </row>
    <row r="2645" spans="1:15" x14ac:dyDescent="0.25">
      <c r="A2645">
        <v>10246</v>
      </c>
      <c r="B2645">
        <v>101</v>
      </c>
      <c r="C2645" t="s">
        <v>3981</v>
      </c>
      <c r="D2645" t="s">
        <v>3982</v>
      </c>
      <c r="E2645" s="30">
        <v>0</v>
      </c>
      <c r="F2645">
        <v>5</v>
      </c>
      <c r="G2645" s="30">
        <v>0</v>
      </c>
      <c r="H2645">
        <v>1</v>
      </c>
      <c r="I2645" t="s">
        <v>19</v>
      </c>
      <c r="J2645" t="s">
        <v>19</v>
      </c>
      <c r="K2645">
        <v>1</v>
      </c>
      <c r="L2645">
        <v>158</v>
      </c>
      <c r="M2645" t="s">
        <v>19</v>
      </c>
      <c r="N2645" t="s">
        <v>19</v>
      </c>
      <c r="O2645">
        <v>1009</v>
      </c>
    </row>
    <row r="2646" spans="1:15" x14ac:dyDescent="0.25">
      <c r="A2646">
        <v>10247</v>
      </c>
      <c r="B2646">
        <v>177</v>
      </c>
      <c r="C2646" t="s">
        <v>3983</v>
      </c>
      <c r="E2646" s="30">
        <v>0</v>
      </c>
      <c r="F2646">
        <v>0.01</v>
      </c>
      <c r="G2646" s="30">
        <v>0</v>
      </c>
      <c r="H2646">
        <v>1</v>
      </c>
      <c r="I2646" t="s">
        <v>19</v>
      </c>
      <c r="J2646">
        <v>19986000</v>
      </c>
      <c r="K2646">
        <v>1</v>
      </c>
      <c r="L2646">
        <v>358</v>
      </c>
      <c r="M2646" t="s">
        <v>19</v>
      </c>
      <c r="N2646" t="s">
        <v>19</v>
      </c>
      <c r="O2646">
        <v>1009</v>
      </c>
    </row>
    <row r="2647" spans="1:15" x14ac:dyDescent="0.25">
      <c r="A2647">
        <v>10250</v>
      </c>
      <c r="B2647">
        <v>101</v>
      </c>
      <c r="C2647" t="s">
        <v>3984</v>
      </c>
      <c r="D2647" t="s">
        <v>3982</v>
      </c>
      <c r="E2647" s="30">
        <v>0</v>
      </c>
      <c r="F2647">
        <v>5</v>
      </c>
      <c r="G2647" s="30">
        <v>0</v>
      </c>
      <c r="H2647">
        <v>1</v>
      </c>
      <c r="I2647" t="s">
        <v>19</v>
      </c>
      <c r="J2647" t="s">
        <v>19</v>
      </c>
      <c r="K2647">
        <v>1</v>
      </c>
      <c r="L2647">
        <v>158</v>
      </c>
      <c r="M2647" t="s">
        <v>19</v>
      </c>
      <c r="N2647" t="s">
        <v>19</v>
      </c>
      <c r="O2647">
        <v>20263</v>
      </c>
    </row>
    <row r="2648" spans="1:15" x14ac:dyDescent="0.25">
      <c r="A2648">
        <v>10251</v>
      </c>
      <c r="B2648">
        <v>177</v>
      </c>
      <c r="C2648" t="s">
        <v>3985</v>
      </c>
      <c r="E2648" s="30">
        <v>0</v>
      </c>
      <c r="F2648">
        <v>0.01</v>
      </c>
      <c r="G2648" s="30">
        <v>0</v>
      </c>
      <c r="H2648">
        <v>1</v>
      </c>
      <c r="I2648" t="s">
        <v>19</v>
      </c>
      <c r="J2648">
        <v>20000000000</v>
      </c>
      <c r="K2648">
        <v>1</v>
      </c>
      <c r="L2648" t="s">
        <v>19</v>
      </c>
      <c r="M2648" t="s">
        <v>19</v>
      </c>
      <c r="N2648" t="s">
        <v>19</v>
      </c>
      <c r="O2648">
        <v>20263</v>
      </c>
    </row>
    <row r="2649" spans="1:15" x14ac:dyDescent="0.25">
      <c r="A2649">
        <v>10629</v>
      </c>
      <c r="B2649">
        <v>507</v>
      </c>
      <c r="C2649" t="s">
        <v>3987</v>
      </c>
      <c r="D2649" t="s">
        <v>3988</v>
      </c>
      <c r="E2649" s="30">
        <v>0</v>
      </c>
      <c r="F2649">
        <v>5</v>
      </c>
      <c r="G2649">
        <v>0.1875</v>
      </c>
      <c r="H2649">
        <v>1</v>
      </c>
      <c r="I2649" t="s">
        <v>19</v>
      </c>
      <c r="J2649">
        <v>3000</v>
      </c>
      <c r="K2649">
        <v>1</v>
      </c>
      <c r="L2649">
        <v>639</v>
      </c>
      <c r="M2649">
        <v>1345</v>
      </c>
      <c r="N2649" t="s">
        <v>19</v>
      </c>
      <c r="O2649">
        <v>20089</v>
      </c>
    </row>
    <row r="2650" spans="1:15" x14ac:dyDescent="0.25">
      <c r="A2650">
        <v>10630</v>
      </c>
      <c r="B2650">
        <v>136</v>
      </c>
      <c r="C2650" t="s">
        <v>3989</v>
      </c>
      <c r="E2650" s="30">
        <v>0</v>
      </c>
      <c r="F2650">
        <v>0.01</v>
      </c>
      <c r="G2650" s="30">
        <v>0</v>
      </c>
      <c r="H2650">
        <v>1</v>
      </c>
      <c r="I2650" t="s">
        <v>19</v>
      </c>
      <c r="J2650">
        <v>30000</v>
      </c>
      <c r="K2650">
        <v>1</v>
      </c>
      <c r="L2650">
        <v>340</v>
      </c>
      <c r="M2650">
        <v>1345</v>
      </c>
      <c r="N2650" t="s">
        <v>19</v>
      </c>
      <c r="O2650">
        <v>0</v>
      </c>
    </row>
    <row r="2651" spans="1:15" x14ac:dyDescent="0.25">
      <c r="A2651">
        <v>10631</v>
      </c>
      <c r="B2651">
        <v>507</v>
      </c>
      <c r="C2651" t="s">
        <v>3990</v>
      </c>
      <c r="D2651" t="s">
        <v>3988</v>
      </c>
      <c r="E2651" s="30">
        <v>0</v>
      </c>
      <c r="F2651">
        <v>5</v>
      </c>
      <c r="G2651">
        <v>0.25</v>
      </c>
      <c r="H2651">
        <v>1</v>
      </c>
      <c r="I2651" t="s">
        <v>19</v>
      </c>
      <c r="J2651">
        <v>36040</v>
      </c>
      <c r="K2651">
        <v>1</v>
      </c>
      <c r="L2651">
        <v>639</v>
      </c>
      <c r="M2651">
        <v>1345</v>
      </c>
      <c r="N2651" t="s">
        <v>19</v>
      </c>
      <c r="O2651">
        <v>20090</v>
      </c>
    </row>
    <row r="2652" spans="1:15" x14ac:dyDescent="0.25">
      <c r="A2652">
        <v>10632</v>
      </c>
      <c r="B2652">
        <v>136</v>
      </c>
      <c r="C2652" t="s">
        <v>3991</v>
      </c>
      <c r="E2652" s="30">
        <v>0</v>
      </c>
      <c r="F2652">
        <v>0.01</v>
      </c>
      <c r="G2652" s="30">
        <v>0</v>
      </c>
      <c r="H2652">
        <v>1</v>
      </c>
      <c r="I2652" t="s">
        <v>19</v>
      </c>
      <c r="J2652">
        <v>10000000000</v>
      </c>
      <c r="K2652">
        <v>1</v>
      </c>
      <c r="L2652" t="s">
        <v>19</v>
      </c>
      <c r="M2652">
        <v>1345</v>
      </c>
      <c r="N2652" t="s">
        <v>19</v>
      </c>
      <c r="O2652">
        <v>0</v>
      </c>
    </row>
    <row r="2653" spans="1:15" x14ac:dyDescent="0.25">
      <c r="A2653">
        <v>10646</v>
      </c>
      <c r="B2653">
        <v>314</v>
      </c>
      <c r="C2653" t="s">
        <v>3992</v>
      </c>
      <c r="D2653" t="s">
        <v>3993</v>
      </c>
      <c r="E2653">
        <v>1</v>
      </c>
      <c r="F2653">
        <v>0.1</v>
      </c>
      <c r="G2653" s="30">
        <v>0</v>
      </c>
      <c r="H2653">
        <v>1</v>
      </c>
      <c r="I2653" t="s">
        <v>19</v>
      </c>
      <c r="J2653" t="s">
        <v>19</v>
      </c>
      <c r="K2653">
        <v>1</v>
      </c>
      <c r="L2653" t="s">
        <v>19</v>
      </c>
      <c r="M2653">
        <v>1192</v>
      </c>
      <c r="N2653" t="s">
        <v>19</v>
      </c>
      <c r="O2653">
        <v>0</v>
      </c>
    </row>
    <row r="2654" spans="1:15" ht="120" x14ac:dyDescent="0.25">
      <c r="A2654">
        <v>10678</v>
      </c>
      <c r="B2654">
        <v>74</v>
      </c>
      <c r="C2654" t="s">
        <v>3994</v>
      </c>
      <c r="D2654" s="7" t="s">
        <v>3995</v>
      </c>
      <c r="E2654">
        <v>500</v>
      </c>
      <c r="F2654">
        <v>5</v>
      </c>
      <c r="G2654">
        <v>0.2</v>
      </c>
      <c r="H2654">
        <v>1</v>
      </c>
      <c r="I2654" t="s">
        <v>19</v>
      </c>
      <c r="J2654">
        <v>9000</v>
      </c>
      <c r="K2654">
        <v>1</v>
      </c>
      <c r="L2654">
        <v>564</v>
      </c>
      <c r="M2654">
        <v>349</v>
      </c>
      <c r="N2654" t="s">
        <v>19</v>
      </c>
      <c r="O2654">
        <v>11138</v>
      </c>
    </row>
    <row r="2655" spans="1:15" x14ac:dyDescent="0.25">
      <c r="A2655">
        <v>10679</v>
      </c>
      <c r="B2655">
        <v>154</v>
      </c>
      <c r="C2655" t="s">
        <v>3996</v>
      </c>
      <c r="E2655" s="30">
        <v>0</v>
      </c>
      <c r="F2655">
        <v>0.01</v>
      </c>
      <c r="G2655" s="30">
        <v>0</v>
      </c>
      <c r="H2655">
        <v>1</v>
      </c>
      <c r="I2655" t="s">
        <v>19</v>
      </c>
      <c r="J2655">
        <v>90000</v>
      </c>
      <c r="K2655">
        <v>1</v>
      </c>
      <c r="L2655">
        <v>291</v>
      </c>
      <c r="M2655">
        <v>349</v>
      </c>
      <c r="N2655" t="s">
        <v>19</v>
      </c>
      <c r="O2655">
        <v>0</v>
      </c>
    </row>
    <row r="2656" spans="1:15" ht="135" x14ac:dyDescent="0.25">
      <c r="A2656">
        <v>10680</v>
      </c>
      <c r="B2656">
        <v>74</v>
      </c>
      <c r="C2656" t="s">
        <v>3997</v>
      </c>
      <c r="D2656" s="7" t="s">
        <v>3998</v>
      </c>
      <c r="E2656">
        <v>500</v>
      </c>
      <c r="F2656">
        <v>5</v>
      </c>
      <c r="G2656">
        <v>0.2</v>
      </c>
      <c r="H2656">
        <v>1</v>
      </c>
      <c r="I2656" t="s">
        <v>19</v>
      </c>
      <c r="J2656">
        <v>110528</v>
      </c>
      <c r="K2656">
        <v>1</v>
      </c>
      <c r="L2656">
        <v>564</v>
      </c>
      <c r="M2656">
        <v>349</v>
      </c>
      <c r="N2656" t="s">
        <v>19</v>
      </c>
      <c r="O2656">
        <v>11257</v>
      </c>
    </row>
    <row r="2657" spans="1:15" x14ac:dyDescent="0.25">
      <c r="A2657">
        <v>10681</v>
      </c>
      <c r="B2657">
        <v>154</v>
      </c>
      <c r="C2657" t="s">
        <v>3999</v>
      </c>
      <c r="E2657" s="30">
        <v>0</v>
      </c>
      <c r="F2657">
        <v>0.01</v>
      </c>
      <c r="G2657" s="30">
        <v>0</v>
      </c>
      <c r="H2657">
        <v>1</v>
      </c>
      <c r="I2657" t="s">
        <v>19</v>
      </c>
      <c r="J2657">
        <v>10000000000</v>
      </c>
      <c r="K2657">
        <v>1</v>
      </c>
      <c r="L2657" t="s">
        <v>19</v>
      </c>
      <c r="M2657">
        <v>349</v>
      </c>
      <c r="N2657" t="s">
        <v>19</v>
      </c>
      <c r="O2657">
        <v>0</v>
      </c>
    </row>
    <row r="2658" spans="1:15" ht="120" x14ac:dyDescent="0.25">
      <c r="A2658">
        <v>10688</v>
      </c>
      <c r="B2658">
        <v>74</v>
      </c>
      <c r="C2658" t="s">
        <v>4000</v>
      </c>
      <c r="D2658" s="7" t="s">
        <v>3995</v>
      </c>
      <c r="E2658">
        <v>500</v>
      </c>
      <c r="F2658">
        <v>5</v>
      </c>
      <c r="G2658">
        <v>0.2</v>
      </c>
      <c r="H2658">
        <v>1</v>
      </c>
      <c r="I2658">
        <v>2</v>
      </c>
      <c r="J2658">
        <v>4484</v>
      </c>
      <c r="K2658">
        <v>1</v>
      </c>
      <c r="L2658">
        <v>564</v>
      </c>
      <c r="M2658">
        <v>349</v>
      </c>
      <c r="N2658" t="s">
        <v>19</v>
      </c>
      <c r="O2658">
        <v>11138</v>
      </c>
    </row>
    <row r="2659" spans="1:15" ht="120" x14ac:dyDescent="0.25">
      <c r="A2659">
        <v>10690</v>
      </c>
      <c r="B2659">
        <v>74</v>
      </c>
      <c r="C2659" t="s">
        <v>4001</v>
      </c>
      <c r="D2659" s="7" t="s">
        <v>3995</v>
      </c>
      <c r="E2659">
        <v>500</v>
      </c>
      <c r="F2659">
        <v>5</v>
      </c>
      <c r="G2659">
        <v>0.2</v>
      </c>
      <c r="H2659">
        <v>1</v>
      </c>
      <c r="I2659">
        <v>4</v>
      </c>
      <c r="J2659">
        <v>4484</v>
      </c>
      <c r="K2659">
        <v>1</v>
      </c>
      <c r="L2659">
        <v>564</v>
      </c>
      <c r="M2659">
        <v>349</v>
      </c>
      <c r="N2659" t="s">
        <v>19</v>
      </c>
      <c r="O2659">
        <v>11138</v>
      </c>
    </row>
    <row r="2660" spans="1:15" ht="120" x14ac:dyDescent="0.25">
      <c r="A2660">
        <v>10692</v>
      </c>
      <c r="B2660">
        <v>74</v>
      </c>
      <c r="C2660" t="s">
        <v>4002</v>
      </c>
      <c r="D2660" s="7" t="s">
        <v>3995</v>
      </c>
      <c r="E2660">
        <v>500</v>
      </c>
      <c r="F2660">
        <v>5</v>
      </c>
      <c r="G2660">
        <v>0.2</v>
      </c>
      <c r="H2660">
        <v>1</v>
      </c>
      <c r="I2660">
        <v>8</v>
      </c>
      <c r="J2660">
        <v>4484</v>
      </c>
      <c r="K2660">
        <v>1</v>
      </c>
      <c r="L2660">
        <v>564</v>
      </c>
      <c r="M2660">
        <v>349</v>
      </c>
      <c r="N2660" t="s">
        <v>19</v>
      </c>
      <c r="O2660">
        <v>11138</v>
      </c>
    </row>
    <row r="2661" spans="1:15" ht="120" x14ac:dyDescent="0.25">
      <c r="A2661">
        <v>10694</v>
      </c>
      <c r="B2661">
        <v>74</v>
      </c>
      <c r="C2661" t="s">
        <v>4003</v>
      </c>
      <c r="D2661" s="7" t="s">
        <v>3995</v>
      </c>
      <c r="E2661">
        <v>500</v>
      </c>
      <c r="F2661">
        <v>5</v>
      </c>
      <c r="G2661">
        <v>0.2</v>
      </c>
      <c r="H2661">
        <v>1</v>
      </c>
      <c r="I2661">
        <v>1</v>
      </c>
      <c r="J2661">
        <v>4484</v>
      </c>
      <c r="K2661">
        <v>1</v>
      </c>
      <c r="L2661">
        <v>564</v>
      </c>
      <c r="M2661">
        <v>349</v>
      </c>
      <c r="N2661" t="s">
        <v>19</v>
      </c>
      <c r="O2661">
        <v>11138</v>
      </c>
    </row>
    <row r="2662" spans="1:15" x14ac:dyDescent="0.25">
      <c r="A2662">
        <v>10836</v>
      </c>
      <c r="B2662">
        <v>40</v>
      </c>
      <c r="C2662" t="s">
        <v>4004</v>
      </c>
      <c r="D2662" t="s">
        <v>214</v>
      </c>
      <c r="E2662" s="30">
        <v>0</v>
      </c>
      <c r="F2662">
        <v>10</v>
      </c>
      <c r="G2662" s="30">
        <v>0</v>
      </c>
      <c r="H2662">
        <v>1</v>
      </c>
      <c r="I2662" t="s">
        <v>19</v>
      </c>
      <c r="J2662" t="s">
        <v>19</v>
      </c>
      <c r="K2662">
        <v>1</v>
      </c>
      <c r="L2662">
        <v>610</v>
      </c>
      <c r="M2662">
        <v>84</v>
      </c>
      <c r="N2662" t="s">
        <v>19</v>
      </c>
      <c r="O2662">
        <v>0</v>
      </c>
    </row>
    <row r="2663" spans="1:15" x14ac:dyDescent="0.25">
      <c r="A2663">
        <v>10837</v>
      </c>
      <c r="B2663">
        <v>120</v>
      </c>
      <c r="C2663" t="s">
        <v>4005</v>
      </c>
      <c r="E2663" s="30">
        <v>0</v>
      </c>
      <c r="F2663">
        <v>0.01</v>
      </c>
      <c r="G2663" s="30">
        <v>0</v>
      </c>
      <c r="H2663">
        <v>1</v>
      </c>
      <c r="I2663" t="s">
        <v>19</v>
      </c>
      <c r="J2663">
        <v>364640</v>
      </c>
      <c r="K2663">
        <v>1</v>
      </c>
      <c r="L2663">
        <v>1552</v>
      </c>
      <c r="M2663">
        <v>84</v>
      </c>
      <c r="N2663" t="s">
        <v>19</v>
      </c>
      <c r="O2663">
        <v>0</v>
      </c>
    </row>
    <row r="2664" spans="1:15" x14ac:dyDescent="0.25">
      <c r="A2664">
        <v>10838</v>
      </c>
      <c r="B2664">
        <v>40</v>
      </c>
      <c r="C2664" t="s">
        <v>4006</v>
      </c>
      <c r="D2664" t="s">
        <v>214</v>
      </c>
      <c r="E2664" s="30">
        <v>0</v>
      </c>
      <c r="F2664">
        <v>25</v>
      </c>
      <c r="G2664" s="30">
        <v>0</v>
      </c>
      <c r="H2664">
        <v>1</v>
      </c>
      <c r="I2664" t="s">
        <v>19</v>
      </c>
      <c r="J2664" t="s">
        <v>19</v>
      </c>
      <c r="K2664">
        <v>1</v>
      </c>
      <c r="L2664">
        <v>611</v>
      </c>
      <c r="M2664">
        <v>84</v>
      </c>
      <c r="N2664" t="s">
        <v>19</v>
      </c>
      <c r="O2664">
        <v>0</v>
      </c>
    </row>
    <row r="2665" spans="1:15" x14ac:dyDescent="0.25">
      <c r="A2665">
        <v>10839</v>
      </c>
      <c r="B2665">
        <v>120</v>
      </c>
      <c r="C2665" t="s">
        <v>4007</v>
      </c>
      <c r="E2665" s="30">
        <v>0</v>
      </c>
      <c r="F2665">
        <v>0.01</v>
      </c>
      <c r="G2665" s="30">
        <v>0</v>
      </c>
      <c r="H2665">
        <v>1</v>
      </c>
      <c r="I2665" t="s">
        <v>19</v>
      </c>
      <c r="J2665">
        <v>1458560</v>
      </c>
      <c r="K2665">
        <v>1</v>
      </c>
      <c r="L2665">
        <v>1552</v>
      </c>
      <c r="M2665">
        <v>84</v>
      </c>
      <c r="N2665" t="s">
        <v>19</v>
      </c>
      <c r="O2665">
        <v>0</v>
      </c>
    </row>
    <row r="2666" spans="1:15" x14ac:dyDescent="0.25">
      <c r="A2666">
        <v>10840</v>
      </c>
      <c r="B2666">
        <v>40</v>
      </c>
      <c r="C2666" t="s">
        <v>4008</v>
      </c>
      <c r="D2666" t="s">
        <v>214</v>
      </c>
      <c r="E2666" s="30">
        <v>0</v>
      </c>
      <c r="F2666">
        <v>50</v>
      </c>
      <c r="G2666" s="30">
        <v>0</v>
      </c>
      <c r="H2666">
        <v>1</v>
      </c>
      <c r="I2666" t="s">
        <v>19</v>
      </c>
      <c r="J2666" t="s">
        <v>19</v>
      </c>
      <c r="K2666">
        <v>1</v>
      </c>
      <c r="L2666">
        <v>612</v>
      </c>
      <c r="M2666">
        <v>84</v>
      </c>
      <c r="N2666" t="s">
        <v>19</v>
      </c>
      <c r="O2666">
        <v>0</v>
      </c>
    </row>
    <row r="2667" spans="1:15" x14ac:dyDescent="0.25">
      <c r="A2667">
        <v>10841</v>
      </c>
      <c r="B2667">
        <v>120</v>
      </c>
      <c r="C2667" t="s">
        <v>4009</v>
      </c>
      <c r="E2667" s="30">
        <v>0</v>
      </c>
      <c r="F2667">
        <v>0.01</v>
      </c>
      <c r="G2667" s="30">
        <v>0</v>
      </c>
      <c r="H2667">
        <v>1</v>
      </c>
      <c r="I2667" t="s">
        <v>19</v>
      </c>
      <c r="J2667">
        <v>5854720</v>
      </c>
      <c r="K2667">
        <v>1</v>
      </c>
      <c r="L2667">
        <v>1552</v>
      </c>
      <c r="M2667">
        <v>84</v>
      </c>
      <c r="N2667" t="s">
        <v>19</v>
      </c>
      <c r="O2667">
        <v>0</v>
      </c>
    </row>
    <row r="2668" spans="1:15" x14ac:dyDescent="0.25">
      <c r="A2668">
        <v>10842</v>
      </c>
      <c r="B2668">
        <v>40</v>
      </c>
      <c r="C2668" t="s">
        <v>4010</v>
      </c>
      <c r="D2668" t="s">
        <v>214</v>
      </c>
      <c r="E2668" s="30">
        <v>0</v>
      </c>
      <c r="F2668">
        <v>50</v>
      </c>
      <c r="G2668" s="30">
        <v>0</v>
      </c>
      <c r="H2668">
        <v>1</v>
      </c>
      <c r="I2668" t="s">
        <v>19</v>
      </c>
      <c r="J2668" t="s">
        <v>19</v>
      </c>
      <c r="K2668">
        <v>1</v>
      </c>
      <c r="L2668">
        <v>612</v>
      </c>
      <c r="M2668">
        <v>84</v>
      </c>
      <c r="N2668" t="s">
        <v>19</v>
      </c>
      <c r="O2668">
        <v>0</v>
      </c>
    </row>
    <row r="2669" spans="1:15" x14ac:dyDescent="0.25">
      <c r="A2669">
        <v>10843</v>
      </c>
      <c r="B2669">
        <v>120</v>
      </c>
      <c r="C2669" t="s">
        <v>4011</v>
      </c>
      <c r="E2669" s="30">
        <v>0</v>
      </c>
      <c r="F2669">
        <v>0.01</v>
      </c>
      <c r="G2669" s="30">
        <v>0</v>
      </c>
      <c r="H2669">
        <v>1</v>
      </c>
      <c r="I2669" t="s">
        <v>19</v>
      </c>
      <c r="J2669">
        <v>10000000000</v>
      </c>
      <c r="K2669">
        <v>1</v>
      </c>
      <c r="L2669" t="s">
        <v>19</v>
      </c>
      <c r="M2669">
        <v>84</v>
      </c>
      <c r="N2669" t="s">
        <v>19</v>
      </c>
      <c r="O2669">
        <v>0</v>
      </c>
    </row>
    <row r="2670" spans="1:15" x14ac:dyDescent="0.25">
      <c r="A2670">
        <v>10850</v>
      </c>
      <c r="B2670">
        <v>40</v>
      </c>
      <c r="C2670" t="s">
        <v>4012</v>
      </c>
      <c r="D2670" t="s">
        <v>214</v>
      </c>
      <c r="E2670" s="30">
        <v>0</v>
      </c>
      <c r="F2670">
        <v>10</v>
      </c>
      <c r="G2670" s="30">
        <v>0</v>
      </c>
      <c r="H2670">
        <v>1</v>
      </c>
      <c r="I2670" t="s">
        <v>19</v>
      </c>
      <c r="J2670" t="s">
        <v>19</v>
      </c>
      <c r="K2670">
        <v>1</v>
      </c>
      <c r="L2670">
        <v>610</v>
      </c>
      <c r="M2670">
        <v>84</v>
      </c>
      <c r="N2670" t="s">
        <v>19</v>
      </c>
      <c r="O2670">
        <v>0</v>
      </c>
    </row>
    <row r="2671" spans="1:15" x14ac:dyDescent="0.25">
      <c r="A2671">
        <v>10851</v>
      </c>
      <c r="B2671">
        <v>120</v>
      </c>
      <c r="C2671" t="s">
        <v>4013</v>
      </c>
      <c r="E2671" s="30">
        <v>0</v>
      </c>
      <c r="F2671">
        <v>0.01</v>
      </c>
      <c r="G2671" s="30">
        <v>0</v>
      </c>
      <c r="H2671">
        <v>1</v>
      </c>
      <c r="I2671" t="s">
        <v>19</v>
      </c>
      <c r="J2671">
        <v>10000000000</v>
      </c>
      <c r="K2671">
        <v>1</v>
      </c>
      <c r="L2671" t="s">
        <v>19</v>
      </c>
      <c r="M2671">
        <v>84</v>
      </c>
      <c r="N2671" t="s">
        <v>19</v>
      </c>
      <c r="O2671">
        <v>0</v>
      </c>
    </row>
    <row r="2672" spans="1:15" x14ac:dyDescent="0.25">
      <c r="A2672">
        <v>10858</v>
      </c>
      <c r="B2672">
        <v>40</v>
      </c>
      <c r="C2672" t="s">
        <v>4014</v>
      </c>
      <c r="D2672" t="s">
        <v>214</v>
      </c>
      <c r="E2672" s="30">
        <v>0</v>
      </c>
      <c r="F2672">
        <v>25</v>
      </c>
      <c r="G2672" s="30">
        <v>0</v>
      </c>
      <c r="H2672">
        <v>1</v>
      </c>
      <c r="I2672" t="s">
        <v>19</v>
      </c>
      <c r="J2672" t="s">
        <v>19</v>
      </c>
      <c r="K2672">
        <v>1</v>
      </c>
      <c r="L2672">
        <v>611</v>
      </c>
      <c r="M2672">
        <v>84</v>
      </c>
      <c r="N2672" t="s">
        <v>19</v>
      </c>
      <c r="O2672">
        <v>0</v>
      </c>
    </row>
    <row r="2673" spans="1:15" x14ac:dyDescent="0.25">
      <c r="A2673">
        <v>10859</v>
      </c>
      <c r="B2673">
        <v>120</v>
      </c>
      <c r="C2673" t="s">
        <v>4015</v>
      </c>
      <c r="E2673" s="30">
        <v>0</v>
      </c>
      <c r="F2673">
        <v>0.01</v>
      </c>
      <c r="G2673" s="30">
        <v>0</v>
      </c>
      <c r="H2673">
        <v>1</v>
      </c>
      <c r="I2673" t="s">
        <v>19</v>
      </c>
      <c r="J2673">
        <v>10000000000</v>
      </c>
      <c r="K2673">
        <v>1</v>
      </c>
      <c r="L2673" t="s">
        <v>19</v>
      </c>
      <c r="M2673">
        <v>84</v>
      </c>
      <c r="N2673" t="s">
        <v>19</v>
      </c>
      <c r="O2673">
        <v>0</v>
      </c>
    </row>
    <row r="2674" spans="1:15" x14ac:dyDescent="0.25">
      <c r="A2674">
        <v>10868</v>
      </c>
      <c r="B2674">
        <v>40</v>
      </c>
      <c r="C2674" t="s">
        <v>4016</v>
      </c>
      <c r="D2674" t="s">
        <v>214</v>
      </c>
      <c r="E2674" s="30">
        <v>0</v>
      </c>
      <c r="F2674">
        <v>10</v>
      </c>
      <c r="G2674" s="30">
        <v>0</v>
      </c>
      <c r="H2674">
        <v>1</v>
      </c>
      <c r="I2674">
        <v>4</v>
      </c>
      <c r="J2674" t="s">
        <v>19</v>
      </c>
      <c r="K2674">
        <v>1</v>
      </c>
      <c r="L2674">
        <v>610</v>
      </c>
      <c r="M2674">
        <v>84</v>
      </c>
      <c r="N2674" t="s">
        <v>19</v>
      </c>
      <c r="O2674">
        <v>0</v>
      </c>
    </row>
    <row r="2675" spans="1:15" x14ac:dyDescent="0.25">
      <c r="A2675">
        <v>10872</v>
      </c>
      <c r="B2675">
        <v>40</v>
      </c>
      <c r="C2675" t="s">
        <v>4017</v>
      </c>
      <c r="D2675" t="s">
        <v>214</v>
      </c>
      <c r="E2675" s="30">
        <v>0</v>
      </c>
      <c r="F2675">
        <v>10</v>
      </c>
      <c r="G2675" s="30">
        <v>0</v>
      </c>
      <c r="H2675">
        <v>1</v>
      </c>
      <c r="I2675">
        <v>1</v>
      </c>
      <c r="J2675" t="s">
        <v>19</v>
      </c>
      <c r="K2675">
        <v>1</v>
      </c>
      <c r="L2675">
        <v>610</v>
      </c>
      <c r="M2675">
        <v>84</v>
      </c>
      <c r="N2675" t="s">
        <v>19</v>
      </c>
      <c r="O2675">
        <v>0</v>
      </c>
    </row>
    <row r="2676" spans="1:15" x14ac:dyDescent="0.25">
      <c r="A2676">
        <v>10876</v>
      </c>
      <c r="B2676">
        <v>40</v>
      </c>
      <c r="C2676" t="s">
        <v>4018</v>
      </c>
      <c r="D2676" t="s">
        <v>214</v>
      </c>
      <c r="E2676" s="30">
        <v>0</v>
      </c>
      <c r="F2676">
        <v>25</v>
      </c>
      <c r="G2676" s="30">
        <v>0</v>
      </c>
      <c r="H2676">
        <v>1</v>
      </c>
      <c r="I2676">
        <v>4</v>
      </c>
      <c r="J2676" t="s">
        <v>19</v>
      </c>
      <c r="K2676">
        <v>1</v>
      </c>
      <c r="L2676">
        <v>611</v>
      </c>
      <c r="M2676">
        <v>84</v>
      </c>
      <c r="N2676" t="s">
        <v>19</v>
      </c>
      <c r="O2676">
        <v>0</v>
      </c>
    </row>
    <row r="2677" spans="1:15" x14ac:dyDescent="0.25">
      <c r="A2677">
        <v>10880</v>
      </c>
      <c r="B2677">
        <v>40</v>
      </c>
      <c r="C2677" t="s">
        <v>4019</v>
      </c>
      <c r="D2677" t="s">
        <v>214</v>
      </c>
      <c r="E2677" s="30">
        <v>0</v>
      </c>
      <c r="F2677">
        <v>25</v>
      </c>
      <c r="G2677" s="30">
        <v>0</v>
      </c>
      <c r="H2677">
        <v>1</v>
      </c>
      <c r="I2677">
        <v>1</v>
      </c>
      <c r="J2677" t="s">
        <v>19</v>
      </c>
      <c r="K2677">
        <v>1</v>
      </c>
      <c r="L2677">
        <v>611</v>
      </c>
      <c r="M2677">
        <v>84</v>
      </c>
      <c r="N2677" t="s">
        <v>19</v>
      </c>
      <c r="O2677">
        <v>0</v>
      </c>
    </row>
    <row r="2678" spans="1:15" x14ac:dyDescent="0.25">
      <c r="A2678">
        <v>10884</v>
      </c>
      <c r="B2678">
        <v>40</v>
      </c>
      <c r="C2678" t="s">
        <v>4020</v>
      </c>
      <c r="D2678" t="s">
        <v>214</v>
      </c>
      <c r="E2678" s="30">
        <v>0</v>
      </c>
      <c r="F2678">
        <v>50</v>
      </c>
      <c r="G2678" s="30">
        <v>0</v>
      </c>
      <c r="H2678">
        <v>1</v>
      </c>
      <c r="I2678">
        <v>4</v>
      </c>
      <c r="J2678" t="s">
        <v>19</v>
      </c>
      <c r="K2678">
        <v>1</v>
      </c>
      <c r="L2678">
        <v>612</v>
      </c>
      <c r="M2678">
        <v>84</v>
      </c>
      <c r="N2678" t="s">
        <v>19</v>
      </c>
      <c r="O2678">
        <v>0</v>
      </c>
    </row>
    <row r="2679" spans="1:15" x14ac:dyDescent="0.25">
      <c r="A2679">
        <v>10888</v>
      </c>
      <c r="B2679">
        <v>40</v>
      </c>
      <c r="C2679" t="s">
        <v>4021</v>
      </c>
      <c r="D2679" t="s">
        <v>214</v>
      </c>
      <c r="E2679" s="30">
        <v>0</v>
      </c>
      <c r="F2679">
        <v>50</v>
      </c>
      <c r="G2679" s="30">
        <v>0</v>
      </c>
      <c r="H2679">
        <v>1</v>
      </c>
      <c r="I2679">
        <v>1</v>
      </c>
      <c r="J2679" t="s">
        <v>19</v>
      </c>
      <c r="K2679">
        <v>1</v>
      </c>
      <c r="L2679">
        <v>612</v>
      </c>
      <c r="M2679">
        <v>84</v>
      </c>
      <c r="N2679" t="s">
        <v>19</v>
      </c>
      <c r="O2679">
        <v>0</v>
      </c>
    </row>
    <row r="2680" spans="1:15" x14ac:dyDescent="0.25">
      <c r="A2680">
        <v>10998</v>
      </c>
      <c r="B2680">
        <v>315</v>
      </c>
      <c r="C2680" t="s">
        <v>4022</v>
      </c>
      <c r="D2680" t="s">
        <v>4023</v>
      </c>
      <c r="E2680" s="30">
        <v>0</v>
      </c>
      <c r="F2680">
        <v>5</v>
      </c>
      <c r="G2680" s="30">
        <v>0</v>
      </c>
      <c r="H2680">
        <v>1</v>
      </c>
      <c r="I2680" t="s">
        <v>19</v>
      </c>
      <c r="J2680" t="s">
        <v>19</v>
      </c>
      <c r="K2680">
        <v>1</v>
      </c>
      <c r="L2680">
        <v>1088</v>
      </c>
      <c r="M2680">
        <v>97</v>
      </c>
      <c r="N2680" t="s">
        <v>19</v>
      </c>
      <c r="O2680">
        <v>0</v>
      </c>
    </row>
    <row r="2681" spans="1:15" x14ac:dyDescent="0.25">
      <c r="A2681">
        <v>11011</v>
      </c>
      <c r="B2681">
        <v>26</v>
      </c>
      <c r="C2681" t="s">
        <v>4024</v>
      </c>
      <c r="D2681" t="s">
        <v>430</v>
      </c>
      <c r="E2681">
        <v>10910000</v>
      </c>
      <c r="F2681">
        <v>115000</v>
      </c>
      <c r="G2681">
        <v>480</v>
      </c>
      <c r="H2681">
        <v>1</v>
      </c>
      <c r="I2681">
        <v>8</v>
      </c>
      <c r="J2681">
        <v>25600000</v>
      </c>
      <c r="K2681">
        <v>1</v>
      </c>
      <c r="L2681">
        <v>1699</v>
      </c>
      <c r="M2681" t="s">
        <v>19</v>
      </c>
      <c r="N2681">
        <v>20074</v>
      </c>
      <c r="O2681">
        <v>1814</v>
      </c>
    </row>
    <row r="2682" spans="1:15" x14ac:dyDescent="0.25">
      <c r="A2682">
        <v>11012</v>
      </c>
      <c r="B2682">
        <v>106</v>
      </c>
      <c r="C2682" t="s">
        <v>4025</v>
      </c>
      <c r="E2682" s="30">
        <v>0</v>
      </c>
      <c r="F2682">
        <v>0.01</v>
      </c>
      <c r="G2682" s="30">
        <v>0</v>
      </c>
      <c r="H2682">
        <v>1</v>
      </c>
      <c r="I2682" t="s">
        <v>19</v>
      </c>
      <c r="J2682">
        <v>43775000</v>
      </c>
      <c r="K2682">
        <v>1</v>
      </c>
      <c r="L2682" t="s">
        <v>19</v>
      </c>
      <c r="M2682" t="s">
        <v>19</v>
      </c>
      <c r="N2682" t="s">
        <v>19</v>
      </c>
      <c r="O2682">
        <v>1814</v>
      </c>
    </row>
    <row r="2683" spans="1:15" x14ac:dyDescent="0.25">
      <c r="A2683">
        <v>11013</v>
      </c>
      <c r="B2683">
        <v>314</v>
      </c>
      <c r="C2683" t="s">
        <v>4026</v>
      </c>
      <c r="D2683" t="s">
        <v>4027</v>
      </c>
      <c r="E2683">
        <v>1</v>
      </c>
      <c r="F2683">
        <v>0.1</v>
      </c>
      <c r="G2683" s="30">
        <v>0</v>
      </c>
      <c r="H2683">
        <v>1</v>
      </c>
      <c r="I2683" t="s">
        <v>19</v>
      </c>
      <c r="J2683" t="s">
        <v>19</v>
      </c>
      <c r="K2683">
        <v>1</v>
      </c>
      <c r="L2683" t="s">
        <v>19</v>
      </c>
      <c r="M2683">
        <v>1192</v>
      </c>
      <c r="N2683" t="s">
        <v>19</v>
      </c>
      <c r="O2683">
        <v>0</v>
      </c>
    </row>
    <row r="2684" spans="1:15" x14ac:dyDescent="0.25">
      <c r="A2684">
        <v>11066</v>
      </c>
      <c r="B2684">
        <v>314</v>
      </c>
      <c r="C2684" t="s">
        <v>4028</v>
      </c>
      <c r="D2684" t="s">
        <v>4029</v>
      </c>
      <c r="E2684">
        <v>1</v>
      </c>
      <c r="F2684">
        <v>0.1</v>
      </c>
      <c r="G2684" s="30">
        <v>0</v>
      </c>
      <c r="H2684">
        <v>1</v>
      </c>
      <c r="I2684" t="s">
        <v>19</v>
      </c>
      <c r="J2684" t="s">
        <v>19</v>
      </c>
      <c r="K2684">
        <v>1</v>
      </c>
      <c r="L2684" t="s">
        <v>19</v>
      </c>
      <c r="M2684">
        <v>2037</v>
      </c>
      <c r="N2684" t="s">
        <v>19</v>
      </c>
      <c r="O2684">
        <v>0</v>
      </c>
    </row>
    <row r="2685" spans="1:15" x14ac:dyDescent="0.25">
      <c r="A2685">
        <v>11067</v>
      </c>
      <c r="B2685">
        <v>314</v>
      </c>
      <c r="C2685" t="s">
        <v>4030</v>
      </c>
      <c r="D2685" t="s">
        <v>4031</v>
      </c>
      <c r="E2685">
        <v>1</v>
      </c>
      <c r="F2685">
        <v>0.1</v>
      </c>
      <c r="G2685" s="30">
        <v>0</v>
      </c>
      <c r="H2685">
        <v>1</v>
      </c>
      <c r="I2685" t="s">
        <v>19</v>
      </c>
      <c r="J2685">
        <v>100</v>
      </c>
      <c r="K2685">
        <v>1</v>
      </c>
      <c r="L2685" t="s">
        <v>19</v>
      </c>
      <c r="M2685">
        <v>2038</v>
      </c>
      <c r="N2685" t="s">
        <v>19</v>
      </c>
      <c r="O2685">
        <v>0</v>
      </c>
    </row>
    <row r="2686" spans="1:15" x14ac:dyDescent="0.25">
      <c r="A2686">
        <v>11068</v>
      </c>
      <c r="B2686">
        <v>314</v>
      </c>
      <c r="C2686" t="s">
        <v>4032</v>
      </c>
      <c r="D2686" t="s">
        <v>4033</v>
      </c>
      <c r="E2686">
        <v>1</v>
      </c>
      <c r="F2686">
        <v>0.1</v>
      </c>
      <c r="G2686" s="30">
        <v>0</v>
      </c>
      <c r="H2686">
        <v>1</v>
      </c>
      <c r="I2686" t="s">
        <v>19</v>
      </c>
      <c r="J2686">
        <v>100</v>
      </c>
      <c r="K2686">
        <v>1</v>
      </c>
      <c r="L2686" t="s">
        <v>19</v>
      </c>
      <c r="M2686">
        <v>2039</v>
      </c>
      <c r="N2686" t="s">
        <v>19</v>
      </c>
      <c r="O2686">
        <v>0</v>
      </c>
    </row>
    <row r="2687" spans="1:15" x14ac:dyDescent="0.25">
      <c r="A2687">
        <v>11069</v>
      </c>
      <c r="B2687">
        <v>314</v>
      </c>
      <c r="C2687" t="s">
        <v>4034</v>
      </c>
      <c r="D2687" t="s">
        <v>1021</v>
      </c>
      <c r="E2687">
        <v>1</v>
      </c>
      <c r="F2687">
        <v>0.1</v>
      </c>
      <c r="G2687" s="30">
        <v>0</v>
      </c>
      <c r="H2687">
        <v>1</v>
      </c>
      <c r="I2687" t="s">
        <v>19</v>
      </c>
      <c r="J2687" t="s">
        <v>19</v>
      </c>
      <c r="K2687">
        <v>1</v>
      </c>
      <c r="L2687">
        <v>492</v>
      </c>
      <c r="M2687">
        <v>2040</v>
      </c>
      <c r="N2687" t="s">
        <v>19</v>
      </c>
      <c r="O2687">
        <v>0</v>
      </c>
    </row>
    <row r="2688" spans="1:15" x14ac:dyDescent="0.25">
      <c r="A2688">
        <v>11070</v>
      </c>
      <c r="B2688">
        <v>314</v>
      </c>
      <c r="C2688" t="s">
        <v>4035</v>
      </c>
      <c r="D2688" t="s">
        <v>4036</v>
      </c>
      <c r="E2688">
        <v>1</v>
      </c>
      <c r="F2688">
        <v>0.1</v>
      </c>
      <c r="G2688" s="30">
        <v>0</v>
      </c>
      <c r="H2688">
        <v>1</v>
      </c>
      <c r="I2688" t="s">
        <v>19</v>
      </c>
      <c r="J2688" t="s">
        <v>19</v>
      </c>
      <c r="K2688">
        <v>1</v>
      </c>
      <c r="L2688" t="s">
        <v>19</v>
      </c>
      <c r="M2688">
        <v>2041</v>
      </c>
      <c r="N2688" t="s">
        <v>19</v>
      </c>
      <c r="O2688">
        <v>0</v>
      </c>
    </row>
    <row r="2689" spans="1:15" x14ac:dyDescent="0.25">
      <c r="A2689">
        <v>11071</v>
      </c>
      <c r="B2689">
        <v>314</v>
      </c>
      <c r="C2689" t="s">
        <v>4037</v>
      </c>
      <c r="D2689" t="s">
        <v>4038</v>
      </c>
      <c r="E2689">
        <v>1</v>
      </c>
      <c r="F2689">
        <v>0.1</v>
      </c>
      <c r="G2689" s="30">
        <v>0</v>
      </c>
      <c r="H2689">
        <v>1</v>
      </c>
      <c r="I2689" t="s">
        <v>19</v>
      </c>
      <c r="J2689" t="s">
        <v>19</v>
      </c>
      <c r="K2689">
        <v>1</v>
      </c>
      <c r="L2689" t="s">
        <v>19</v>
      </c>
      <c r="M2689">
        <v>2042</v>
      </c>
      <c r="N2689" t="s">
        <v>19</v>
      </c>
      <c r="O2689">
        <v>0</v>
      </c>
    </row>
    <row r="2690" spans="1:15" x14ac:dyDescent="0.25">
      <c r="A2690">
        <v>11082</v>
      </c>
      <c r="B2690">
        <v>255</v>
      </c>
      <c r="C2690" t="s">
        <v>4039</v>
      </c>
      <c r="D2690" t="s">
        <v>4040</v>
      </c>
      <c r="E2690" s="30">
        <v>0</v>
      </c>
      <c r="F2690">
        <v>0.01</v>
      </c>
      <c r="G2690" s="30">
        <v>0</v>
      </c>
      <c r="H2690">
        <v>1</v>
      </c>
      <c r="I2690" t="s">
        <v>19</v>
      </c>
      <c r="J2690">
        <v>2000000</v>
      </c>
      <c r="K2690">
        <v>1</v>
      </c>
      <c r="L2690">
        <v>364</v>
      </c>
      <c r="M2690">
        <v>33</v>
      </c>
      <c r="N2690" t="s">
        <v>19</v>
      </c>
      <c r="O2690">
        <v>0</v>
      </c>
    </row>
    <row r="2691" spans="1:15" x14ac:dyDescent="0.25">
      <c r="A2691">
        <v>11083</v>
      </c>
      <c r="B2691">
        <v>255</v>
      </c>
      <c r="C2691" t="s">
        <v>4041</v>
      </c>
      <c r="D2691" t="s">
        <v>4042</v>
      </c>
      <c r="E2691" s="30">
        <v>0</v>
      </c>
      <c r="F2691">
        <v>0.01</v>
      </c>
      <c r="G2691" s="30">
        <v>0</v>
      </c>
      <c r="H2691">
        <v>1</v>
      </c>
      <c r="I2691" t="s">
        <v>19</v>
      </c>
      <c r="J2691">
        <v>2000000</v>
      </c>
      <c r="K2691">
        <v>1</v>
      </c>
      <c r="L2691">
        <v>364</v>
      </c>
      <c r="M2691">
        <v>33</v>
      </c>
      <c r="N2691" t="s">
        <v>19</v>
      </c>
      <c r="O2691">
        <v>0</v>
      </c>
    </row>
    <row r="2692" spans="1:15" x14ac:dyDescent="0.25">
      <c r="A2692">
        <v>11084</v>
      </c>
      <c r="B2692">
        <v>255</v>
      </c>
      <c r="C2692" t="s">
        <v>4043</v>
      </c>
      <c r="D2692" t="s">
        <v>4044</v>
      </c>
      <c r="E2692" s="30">
        <v>0</v>
      </c>
      <c r="F2692">
        <v>0.01</v>
      </c>
      <c r="G2692" s="30">
        <v>0</v>
      </c>
      <c r="H2692">
        <v>1</v>
      </c>
      <c r="I2692" t="s">
        <v>19</v>
      </c>
      <c r="J2692">
        <v>2000000</v>
      </c>
      <c r="K2692">
        <v>1</v>
      </c>
      <c r="L2692">
        <v>364</v>
      </c>
      <c r="M2692">
        <v>33</v>
      </c>
      <c r="N2692" t="s">
        <v>19</v>
      </c>
      <c r="O2692">
        <v>0</v>
      </c>
    </row>
    <row r="2693" spans="1:15" ht="90" x14ac:dyDescent="0.25">
      <c r="A2693">
        <v>11105</v>
      </c>
      <c r="B2693">
        <v>302</v>
      </c>
      <c r="C2693" t="s">
        <v>4045</v>
      </c>
      <c r="D2693" s="7" t="s">
        <v>3932</v>
      </c>
      <c r="E2693" s="30">
        <v>0</v>
      </c>
      <c r="F2693">
        <v>5</v>
      </c>
      <c r="G2693" s="30">
        <v>0</v>
      </c>
      <c r="H2693">
        <v>1</v>
      </c>
      <c r="I2693">
        <v>8</v>
      </c>
      <c r="J2693" t="s">
        <v>19</v>
      </c>
      <c r="K2693">
        <v>1</v>
      </c>
      <c r="L2693">
        <v>648</v>
      </c>
      <c r="M2693">
        <v>1046</v>
      </c>
      <c r="N2693" t="s">
        <v>19</v>
      </c>
      <c r="O2693">
        <v>0</v>
      </c>
    </row>
    <row r="2694" spans="1:15" x14ac:dyDescent="0.25">
      <c r="A2694">
        <v>11129</v>
      </c>
      <c r="B2694">
        <v>31</v>
      </c>
      <c r="C2694" t="s">
        <v>4046</v>
      </c>
      <c r="D2694" t="s">
        <v>4046</v>
      </c>
      <c r="E2694">
        <v>1600000</v>
      </c>
      <c r="F2694">
        <v>5000</v>
      </c>
      <c r="G2694">
        <v>10</v>
      </c>
      <c r="H2694">
        <v>1</v>
      </c>
      <c r="I2694">
        <v>8</v>
      </c>
      <c r="J2694">
        <v>7500</v>
      </c>
      <c r="K2694">
        <v>1</v>
      </c>
      <c r="L2694">
        <v>395</v>
      </c>
      <c r="M2694" t="s">
        <v>19</v>
      </c>
      <c r="N2694">
        <v>20080</v>
      </c>
      <c r="O2694">
        <v>2043</v>
      </c>
    </row>
    <row r="2695" spans="1:15" x14ac:dyDescent="0.25">
      <c r="A2695">
        <v>11130</v>
      </c>
      <c r="B2695">
        <v>111</v>
      </c>
      <c r="C2695" t="s">
        <v>4047</v>
      </c>
      <c r="E2695" s="30">
        <v>0</v>
      </c>
      <c r="F2695">
        <v>0.01</v>
      </c>
      <c r="G2695" s="30">
        <v>0</v>
      </c>
      <c r="H2695">
        <v>1</v>
      </c>
      <c r="I2695" t="s">
        <v>19</v>
      </c>
      <c r="J2695">
        <v>50000</v>
      </c>
      <c r="K2695">
        <v>1</v>
      </c>
      <c r="L2695">
        <v>417</v>
      </c>
      <c r="M2695" t="s">
        <v>19</v>
      </c>
      <c r="N2695" t="s">
        <v>19</v>
      </c>
      <c r="O2695">
        <v>2043</v>
      </c>
    </row>
    <row r="2696" spans="1:15" x14ac:dyDescent="0.25">
      <c r="A2696">
        <v>11132</v>
      </c>
      <c r="B2696">
        <v>31</v>
      </c>
      <c r="C2696" t="s">
        <v>4048</v>
      </c>
      <c r="D2696" t="s">
        <v>4048</v>
      </c>
      <c r="E2696">
        <v>1600000</v>
      </c>
      <c r="F2696">
        <v>5000</v>
      </c>
      <c r="G2696">
        <v>10</v>
      </c>
      <c r="H2696">
        <v>1</v>
      </c>
      <c r="I2696">
        <v>2</v>
      </c>
      <c r="J2696">
        <v>7500</v>
      </c>
      <c r="K2696">
        <v>1</v>
      </c>
      <c r="L2696">
        <v>394</v>
      </c>
      <c r="M2696" t="s">
        <v>19</v>
      </c>
      <c r="N2696">
        <v>20080</v>
      </c>
      <c r="O2696">
        <v>2045</v>
      </c>
    </row>
    <row r="2697" spans="1:15" x14ac:dyDescent="0.25">
      <c r="A2697">
        <v>11133</v>
      </c>
      <c r="B2697">
        <v>111</v>
      </c>
      <c r="C2697" t="s">
        <v>4049</v>
      </c>
      <c r="E2697" s="30">
        <v>0</v>
      </c>
      <c r="F2697">
        <v>0.01</v>
      </c>
      <c r="G2697" s="30">
        <v>0</v>
      </c>
      <c r="H2697">
        <v>1</v>
      </c>
      <c r="I2697" t="s">
        <v>19</v>
      </c>
      <c r="J2697">
        <v>50000</v>
      </c>
      <c r="K2697">
        <v>1</v>
      </c>
      <c r="L2697">
        <v>418</v>
      </c>
      <c r="M2697" t="s">
        <v>19</v>
      </c>
      <c r="N2697" t="s">
        <v>19</v>
      </c>
      <c r="O2697">
        <v>2045</v>
      </c>
    </row>
    <row r="2698" spans="1:15" x14ac:dyDescent="0.25">
      <c r="A2698">
        <v>11134</v>
      </c>
      <c r="B2698">
        <v>31</v>
      </c>
      <c r="C2698" t="s">
        <v>4050</v>
      </c>
      <c r="D2698" t="s">
        <v>4050</v>
      </c>
      <c r="E2698">
        <v>1600000</v>
      </c>
      <c r="F2698">
        <v>5000</v>
      </c>
      <c r="G2698">
        <v>10</v>
      </c>
      <c r="H2698">
        <v>1</v>
      </c>
      <c r="I2698">
        <v>4</v>
      </c>
      <c r="J2698">
        <v>7500</v>
      </c>
      <c r="K2698">
        <v>1</v>
      </c>
      <c r="L2698">
        <v>393</v>
      </c>
      <c r="M2698" t="s">
        <v>19</v>
      </c>
      <c r="N2698">
        <v>20080</v>
      </c>
      <c r="O2698">
        <v>2044</v>
      </c>
    </row>
    <row r="2699" spans="1:15" x14ac:dyDescent="0.25">
      <c r="A2699">
        <v>11135</v>
      </c>
      <c r="B2699">
        <v>111</v>
      </c>
      <c r="C2699" t="s">
        <v>4051</v>
      </c>
      <c r="E2699" s="30">
        <v>0</v>
      </c>
      <c r="F2699">
        <v>0.01</v>
      </c>
      <c r="G2699" s="30">
        <v>0</v>
      </c>
      <c r="H2699">
        <v>1</v>
      </c>
      <c r="I2699" t="s">
        <v>19</v>
      </c>
      <c r="J2699">
        <v>50000</v>
      </c>
      <c r="K2699">
        <v>1</v>
      </c>
      <c r="L2699">
        <v>415</v>
      </c>
      <c r="M2699" t="s">
        <v>19</v>
      </c>
      <c r="N2699" t="s">
        <v>19</v>
      </c>
      <c r="O2699">
        <v>2044</v>
      </c>
    </row>
    <row r="2700" spans="1:15" ht="210" x14ac:dyDescent="0.25">
      <c r="A2700">
        <v>11172</v>
      </c>
      <c r="B2700">
        <v>830</v>
      </c>
      <c r="C2700" t="s">
        <v>4052</v>
      </c>
      <c r="D2700" s="7" t="s">
        <v>4053</v>
      </c>
      <c r="E2700">
        <v>1271000</v>
      </c>
      <c r="F2700">
        <v>23000</v>
      </c>
      <c r="G2700">
        <v>175</v>
      </c>
      <c r="H2700">
        <v>1</v>
      </c>
      <c r="I2700">
        <v>8</v>
      </c>
      <c r="J2700">
        <v>15500000</v>
      </c>
      <c r="K2700">
        <v>1</v>
      </c>
      <c r="L2700">
        <v>423</v>
      </c>
      <c r="M2700" t="s">
        <v>19</v>
      </c>
      <c r="N2700">
        <v>20072</v>
      </c>
      <c r="O2700">
        <v>1841</v>
      </c>
    </row>
    <row r="2701" spans="1:15" x14ac:dyDescent="0.25">
      <c r="A2701">
        <v>11173</v>
      </c>
      <c r="B2701">
        <v>105</v>
      </c>
      <c r="C2701" t="s">
        <v>4054</v>
      </c>
      <c r="E2701" s="30">
        <v>0</v>
      </c>
      <c r="F2701">
        <v>0.01</v>
      </c>
      <c r="G2701" s="30">
        <v>0</v>
      </c>
      <c r="H2701">
        <v>1</v>
      </c>
      <c r="I2701" t="s">
        <v>19</v>
      </c>
      <c r="J2701">
        <v>50000000000</v>
      </c>
      <c r="K2701">
        <v>1</v>
      </c>
      <c r="L2701">
        <v>428</v>
      </c>
      <c r="M2701" t="s">
        <v>19</v>
      </c>
      <c r="N2701" t="s">
        <v>19</v>
      </c>
      <c r="O2701">
        <v>1841</v>
      </c>
    </row>
    <row r="2702" spans="1:15" ht="240" x14ac:dyDescent="0.25">
      <c r="A2702">
        <v>11174</v>
      </c>
      <c r="B2702">
        <v>893</v>
      </c>
      <c r="C2702" t="s">
        <v>4055</v>
      </c>
      <c r="D2702" s="7" t="s">
        <v>4056</v>
      </c>
      <c r="E2702">
        <v>1204500</v>
      </c>
      <c r="F2702">
        <v>23000</v>
      </c>
      <c r="G2702">
        <v>175</v>
      </c>
      <c r="H2702">
        <v>1</v>
      </c>
      <c r="I2702">
        <v>8</v>
      </c>
      <c r="J2702">
        <v>16600000</v>
      </c>
      <c r="K2702">
        <v>1</v>
      </c>
      <c r="L2702">
        <v>1068</v>
      </c>
      <c r="M2702" t="s">
        <v>19</v>
      </c>
      <c r="N2702">
        <v>20072</v>
      </c>
      <c r="O2702">
        <v>1913</v>
      </c>
    </row>
    <row r="2703" spans="1:15" x14ac:dyDescent="0.25">
      <c r="A2703">
        <v>11175</v>
      </c>
      <c r="B2703">
        <v>105</v>
      </c>
      <c r="C2703" t="s">
        <v>4057</v>
      </c>
      <c r="E2703" s="30">
        <v>0</v>
      </c>
      <c r="F2703">
        <v>0.01</v>
      </c>
      <c r="G2703" s="30">
        <v>0</v>
      </c>
      <c r="H2703">
        <v>1</v>
      </c>
      <c r="I2703" t="s">
        <v>19</v>
      </c>
      <c r="J2703">
        <v>1800000</v>
      </c>
      <c r="K2703">
        <v>1</v>
      </c>
      <c r="L2703" t="s">
        <v>19</v>
      </c>
      <c r="M2703" t="s">
        <v>19</v>
      </c>
      <c r="N2703" t="s">
        <v>19</v>
      </c>
      <c r="O2703">
        <v>1913</v>
      </c>
    </row>
    <row r="2704" spans="1:15" ht="225" x14ac:dyDescent="0.25">
      <c r="A2704">
        <v>11176</v>
      </c>
      <c r="B2704">
        <v>831</v>
      </c>
      <c r="C2704" t="s">
        <v>4058</v>
      </c>
      <c r="D2704" s="7" t="s">
        <v>4059</v>
      </c>
      <c r="E2704">
        <v>1065000</v>
      </c>
      <c r="F2704">
        <v>18000</v>
      </c>
      <c r="G2704">
        <v>98</v>
      </c>
      <c r="H2704">
        <v>1</v>
      </c>
      <c r="I2704">
        <v>1</v>
      </c>
      <c r="J2704">
        <v>16900000</v>
      </c>
      <c r="K2704">
        <v>1</v>
      </c>
      <c r="L2704">
        <v>401</v>
      </c>
      <c r="M2704" t="s">
        <v>19</v>
      </c>
      <c r="N2704">
        <v>20070</v>
      </c>
      <c r="O2704">
        <v>1848</v>
      </c>
    </row>
    <row r="2705" spans="1:15" x14ac:dyDescent="0.25">
      <c r="A2705">
        <v>11177</v>
      </c>
      <c r="B2705">
        <v>105</v>
      </c>
      <c r="C2705" t="s">
        <v>4060</v>
      </c>
      <c r="E2705" s="30">
        <v>0</v>
      </c>
      <c r="F2705">
        <v>0.01</v>
      </c>
      <c r="G2705" s="30">
        <v>0</v>
      </c>
      <c r="H2705">
        <v>1</v>
      </c>
      <c r="I2705" t="s">
        <v>19</v>
      </c>
      <c r="J2705">
        <v>50000000000</v>
      </c>
      <c r="K2705">
        <v>1</v>
      </c>
      <c r="L2705">
        <v>411</v>
      </c>
      <c r="M2705" t="s">
        <v>19</v>
      </c>
      <c r="N2705" t="s">
        <v>19</v>
      </c>
      <c r="O2705">
        <v>1848</v>
      </c>
    </row>
    <row r="2706" spans="1:15" ht="165" x14ac:dyDescent="0.25">
      <c r="A2706">
        <v>11178</v>
      </c>
      <c r="B2706">
        <v>831</v>
      </c>
      <c r="C2706" t="s">
        <v>4061</v>
      </c>
      <c r="D2706" s="7" t="s">
        <v>4062</v>
      </c>
      <c r="E2706">
        <v>1050000</v>
      </c>
      <c r="F2706">
        <v>18000</v>
      </c>
      <c r="G2706">
        <v>92</v>
      </c>
      <c r="H2706">
        <v>1</v>
      </c>
      <c r="I2706">
        <v>1</v>
      </c>
      <c r="J2706">
        <v>16900000</v>
      </c>
      <c r="K2706">
        <v>1</v>
      </c>
      <c r="L2706">
        <v>401</v>
      </c>
      <c r="M2706" t="s">
        <v>19</v>
      </c>
      <c r="N2706">
        <v>20070</v>
      </c>
      <c r="O2706">
        <v>1878</v>
      </c>
    </row>
    <row r="2707" spans="1:15" x14ac:dyDescent="0.25">
      <c r="A2707">
        <v>11179</v>
      </c>
      <c r="B2707">
        <v>105</v>
      </c>
      <c r="C2707" t="s">
        <v>4063</v>
      </c>
      <c r="E2707" s="30">
        <v>0</v>
      </c>
      <c r="F2707">
        <v>0.01</v>
      </c>
      <c r="G2707" s="30">
        <v>0</v>
      </c>
      <c r="H2707">
        <v>1</v>
      </c>
      <c r="I2707" t="s">
        <v>19</v>
      </c>
      <c r="J2707">
        <v>50000000000</v>
      </c>
      <c r="K2707">
        <v>1</v>
      </c>
      <c r="L2707">
        <v>411</v>
      </c>
      <c r="M2707" t="s">
        <v>19</v>
      </c>
      <c r="N2707" t="s">
        <v>19</v>
      </c>
      <c r="O2707">
        <v>1878</v>
      </c>
    </row>
    <row r="2708" spans="1:15" ht="195" x14ac:dyDescent="0.25">
      <c r="A2708">
        <v>11182</v>
      </c>
      <c r="B2708">
        <v>830</v>
      </c>
      <c r="C2708" t="s">
        <v>4064</v>
      </c>
      <c r="D2708" s="7" t="s">
        <v>4065</v>
      </c>
      <c r="E2708">
        <v>1430000</v>
      </c>
      <c r="F2708">
        <v>17400</v>
      </c>
      <c r="G2708">
        <v>200</v>
      </c>
      <c r="H2708">
        <v>1</v>
      </c>
      <c r="I2708">
        <v>2</v>
      </c>
      <c r="J2708">
        <v>14500000</v>
      </c>
      <c r="K2708">
        <v>1</v>
      </c>
      <c r="L2708">
        <v>424</v>
      </c>
      <c r="M2708" t="s">
        <v>19</v>
      </c>
      <c r="N2708">
        <v>20076</v>
      </c>
      <c r="O2708">
        <v>1948</v>
      </c>
    </row>
    <row r="2709" spans="1:15" x14ac:dyDescent="0.25">
      <c r="A2709">
        <v>11183</v>
      </c>
      <c r="B2709">
        <v>105</v>
      </c>
      <c r="C2709" t="s">
        <v>4066</v>
      </c>
      <c r="E2709" s="30">
        <v>0</v>
      </c>
      <c r="F2709">
        <v>0.01</v>
      </c>
      <c r="G2709" s="30">
        <v>0</v>
      </c>
      <c r="H2709">
        <v>1</v>
      </c>
      <c r="I2709" t="s">
        <v>19</v>
      </c>
      <c r="J2709">
        <v>50000000000</v>
      </c>
      <c r="K2709">
        <v>1</v>
      </c>
      <c r="L2709">
        <v>429</v>
      </c>
      <c r="M2709" t="s">
        <v>19</v>
      </c>
      <c r="N2709" t="s">
        <v>19</v>
      </c>
      <c r="O2709">
        <v>1948</v>
      </c>
    </row>
    <row r="2710" spans="1:15" ht="195" x14ac:dyDescent="0.25">
      <c r="A2710">
        <v>11184</v>
      </c>
      <c r="B2710">
        <v>831</v>
      </c>
      <c r="C2710" t="s">
        <v>4067</v>
      </c>
      <c r="D2710" s="7" t="s">
        <v>4068</v>
      </c>
      <c r="E2710">
        <v>1050000</v>
      </c>
      <c r="F2710">
        <v>28100</v>
      </c>
      <c r="G2710">
        <v>90</v>
      </c>
      <c r="H2710">
        <v>1</v>
      </c>
      <c r="I2710">
        <v>4</v>
      </c>
      <c r="J2710">
        <v>15200000</v>
      </c>
      <c r="K2710">
        <v>1</v>
      </c>
      <c r="L2710">
        <v>400</v>
      </c>
      <c r="M2710" t="s">
        <v>19</v>
      </c>
      <c r="N2710">
        <v>20063</v>
      </c>
      <c r="O2710">
        <v>1921</v>
      </c>
    </row>
    <row r="2711" spans="1:15" x14ac:dyDescent="0.25">
      <c r="A2711">
        <v>11185</v>
      </c>
      <c r="B2711">
        <v>105</v>
      </c>
      <c r="C2711" t="s">
        <v>4069</v>
      </c>
      <c r="E2711" s="30">
        <v>0</v>
      </c>
      <c r="F2711">
        <v>0.01</v>
      </c>
      <c r="G2711" s="30">
        <v>0</v>
      </c>
      <c r="H2711">
        <v>1</v>
      </c>
      <c r="I2711" t="s">
        <v>19</v>
      </c>
      <c r="J2711">
        <v>50000000000</v>
      </c>
      <c r="K2711">
        <v>1</v>
      </c>
      <c r="L2711">
        <v>410</v>
      </c>
      <c r="M2711" t="s">
        <v>19</v>
      </c>
      <c r="N2711" t="s">
        <v>19</v>
      </c>
      <c r="O2711">
        <v>1921</v>
      </c>
    </row>
    <row r="2712" spans="1:15" ht="195" x14ac:dyDescent="0.25">
      <c r="A2712">
        <v>11186</v>
      </c>
      <c r="B2712">
        <v>831</v>
      </c>
      <c r="C2712" t="s">
        <v>4070</v>
      </c>
      <c r="D2712" s="7" t="s">
        <v>4071</v>
      </c>
      <c r="E2712">
        <v>1140000</v>
      </c>
      <c r="F2712">
        <v>28100</v>
      </c>
      <c r="G2712">
        <v>98</v>
      </c>
      <c r="H2712">
        <v>1</v>
      </c>
      <c r="I2712">
        <v>4</v>
      </c>
      <c r="J2712">
        <v>15200000</v>
      </c>
      <c r="K2712">
        <v>1</v>
      </c>
      <c r="L2712">
        <v>400</v>
      </c>
      <c r="M2712" t="s">
        <v>19</v>
      </c>
      <c r="N2712">
        <v>20063</v>
      </c>
      <c r="O2712">
        <v>1861</v>
      </c>
    </row>
    <row r="2713" spans="1:15" x14ac:dyDescent="0.25">
      <c r="A2713">
        <v>11187</v>
      </c>
      <c r="B2713">
        <v>105</v>
      </c>
      <c r="C2713" t="s">
        <v>4072</v>
      </c>
      <c r="E2713" s="30">
        <v>0</v>
      </c>
      <c r="F2713">
        <v>0.01</v>
      </c>
      <c r="G2713" s="30">
        <v>0</v>
      </c>
      <c r="H2713">
        <v>1</v>
      </c>
      <c r="I2713" t="s">
        <v>19</v>
      </c>
      <c r="J2713">
        <v>50000000000</v>
      </c>
      <c r="K2713">
        <v>1</v>
      </c>
      <c r="L2713">
        <v>410</v>
      </c>
      <c r="M2713" t="s">
        <v>19</v>
      </c>
      <c r="N2713" t="s">
        <v>19</v>
      </c>
      <c r="O2713">
        <v>1861</v>
      </c>
    </row>
    <row r="2714" spans="1:15" ht="180" x14ac:dyDescent="0.25">
      <c r="A2714">
        <v>11188</v>
      </c>
      <c r="B2714">
        <v>830</v>
      </c>
      <c r="C2714" t="s">
        <v>4073</v>
      </c>
      <c r="D2714" s="7" t="s">
        <v>4074</v>
      </c>
      <c r="E2714">
        <v>1147000</v>
      </c>
      <c r="F2714">
        <v>28100</v>
      </c>
      <c r="G2714">
        <v>190</v>
      </c>
      <c r="H2714">
        <v>1</v>
      </c>
      <c r="I2714">
        <v>4</v>
      </c>
      <c r="J2714">
        <v>15000000</v>
      </c>
      <c r="K2714">
        <v>1</v>
      </c>
      <c r="L2714">
        <v>421</v>
      </c>
      <c r="M2714" t="s">
        <v>19</v>
      </c>
      <c r="N2714">
        <v>20061</v>
      </c>
      <c r="O2714">
        <v>3424</v>
      </c>
    </row>
    <row r="2715" spans="1:15" x14ac:dyDescent="0.25">
      <c r="A2715">
        <v>11189</v>
      </c>
      <c r="B2715">
        <v>105</v>
      </c>
      <c r="C2715" t="s">
        <v>4075</v>
      </c>
      <c r="E2715" s="30">
        <v>0</v>
      </c>
      <c r="F2715">
        <v>0.01</v>
      </c>
      <c r="G2715" s="30">
        <v>0</v>
      </c>
      <c r="H2715">
        <v>1</v>
      </c>
      <c r="I2715" t="s">
        <v>19</v>
      </c>
      <c r="J2715">
        <v>50000000000</v>
      </c>
      <c r="K2715">
        <v>1</v>
      </c>
      <c r="L2715">
        <v>425</v>
      </c>
      <c r="M2715" t="s">
        <v>19</v>
      </c>
      <c r="N2715" t="s">
        <v>19</v>
      </c>
      <c r="O2715">
        <v>3424</v>
      </c>
    </row>
    <row r="2716" spans="1:15" ht="255" x14ac:dyDescent="0.25">
      <c r="A2716">
        <v>11190</v>
      </c>
      <c r="B2716">
        <v>893</v>
      </c>
      <c r="C2716" t="s">
        <v>4076</v>
      </c>
      <c r="D2716" s="7" t="s">
        <v>4077</v>
      </c>
      <c r="E2716">
        <v>1223200</v>
      </c>
      <c r="F2716">
        <v>28100</v>
      </c>
      <c r="G2716">
        <v>165</v>
      </c>
      <c r="H2716">
        <v>1</v>
      </c>
      <c r="I2716">
        <v>4</v>
      </c>
      <c r="J2716">
        <v>15900000</v>
      </c>
      <c r="K2716">
        <v>1</v>
      </c>
      <c r="L2716">
        <v>1066</v>
      </c>
      <c r="M2716" t="s">
        <v>19</v>
      </c>
      <c r="N2716">
        <v>20061</v>
      </c>
      <c r="O2716">
        <v>3365</v>
      </c>
    </row>
    <row r="2717" spans="1:15" x14ac:dyDescent="0.25">
      <c r="A2717">
        <v>11191</v>
      </c>
      <c r="B2717">
        <v>105</v>
      </c>
      <c r="C2717" t="s">
        <v>4078</v>
      </c>
      <c r="E2717" s="30">
        <v>0</v>
      </c>
      <c r="F2717">
        <v>0.01</v>
      </c>
      <c r="G2717" s="30">
        <v>0</v>
      </c>
      <c r="H2717">
        <v>1</v>
      </c>
      <c r="I2717" t="s">
        <v>19</v>
      </c>
      <c r="J2717">
        <v>1500000</v>
      </c>
      <c r="K2717">
        <v>1</v>
      </c>
      <c r="L2717" t="s">
        <v>19</v>
      </c>
      <c r="M2717" t="s">
        <v>19</v>
      </c>
      <c r="N2717" t="s">
        <v>19</v>
      </c>
      <c r="O2717">
        <v>3365</v>
      </c>
    </row>
    <row r="2718" spans="1:15" ht="180" x14ac:dyDescent="0.25">
      <c r="A2718">
        <v>11192</v>
      </c>
      <c r="B2718">
        <v>830</v>
      </c>
      <c r="C2718" t="s">
        <v>4079</v>
      </c>
      <c r="D2718" s="7" t="s">
        <v>4080</v>
      </c>
      <c r="E2718">
        <v>1270000</v>
      </c>
      <c r="F2718">
        <v>19400</v>
      </c>
      <c r="G2718">
        <v>190</v>
      </c>
      <c r="H2718">
        <v>1</v>
      </c>
      <c r="I2718">
        <v>1</v>
      </c>
      <c r="J2718">
        <v>17300000</v>
      </c>
      <c r="K2718">
        <v>1</v>
      </c>
      <c r="L2718">
        <v>422</v>
      </c>
      <c r="M2718" t="s">
        <v>19</v>
      </c>
      <c r="N2718">
        <v>20070</v>
      </c>
      <c r="O2718">
        <v>1902</v>
      </c>
    </row>
    <row r="2719" spans="1:15" x14ac:dyDescent="0.25">
      <c r="A2719">
        <v>11193</v>
      </c>
      <c r="B2719">
        <v>105</v>
      </c>
      <c r="C2719" t="s">
        <v>4081</v>
      </c>
      <c r="E2719" s="30">
        <v>0</v>
      </c>
      <c r="F2719">
        <v>0.01</v>
      </c>
      <c r="G2719" s="30">
        <v>0</v>
      </c>
      <c r="H2719">
        <v>1</v>
      </c>
      <c r="I2719" t="s">
        <v>19</v>
      </c>
      <c r="J2719">
        <v>50000000000</v>
      </c>
      <c r="K2719">
        <v>1</v>
      </c>
      <c r="L2719">
        <v>427</v>
      </c>
      <c r="M2719" t="s">
        <v>19</v>
      </c>
      <c r="N2719" t="s">
        <v>19</v>
      </c>
      <c r="O2719">
        <v>1902</v>
      </c>
    </row>
    <row r="2720" spans="1:15" ht="225" x14ac:dyDescent="0.25">
      <c r="A2720">
        <v>11194</v>
      </c>
      <c r="B2720">
        <v>893</v>
      </c>
      <c r="C2720" t="s">
        <v>4082</v>
      </c>
      <c r="D2720" s="7" t="s">
        <v>4083</v>
      </c>
      <c r="E2720">
        <v>1228700</v>
      </c>
      <c r="F2720">
        <v>19400</v>
      </c>
      <c r="G2720">
        <v>160</v>
      </c>
      <c r="H2720">
        <v>1</v>
      </c>
      <c r="I2720">
        <v>1</v>
      </c>
      <c r="J2720">
        <v>18000000</v>
      </c>
      <c r="K2720">
        <v>1</v>
      </c>
      <c r="L2720">
        <v>1067</v>
      </c>
      <c r="M2720" t="s">
        <v>19</v>
      </c>
      <c r="N2720">
        <v>20071</v>
      </c>
      <c r="O2720">
        <v>3364</v>
      </c>
    </row>
    <row r="2721" spans="1:15" x14ac:dyDescent="0.25">
      <c r="A2721">
        <v>11195</v>
      </c>
      <c r="B2721">
        <v>105</v>
      </c>
      <c r="C2721" t="s">
        <v>4084</v>
      </c>
      <c r="E2721" s="30">
        <v>0</v>
      </c>
      <c r="F2721">
        <v>0.01</v>
      </c>
      <c r="G2721" s="30">
        <v>0</v>
      </c>
      <c r="H2721">
        <v>1</v>
      </c>
      <c r="I2721" t="s">
        <v>19</v>
      </c>
      <c r="J2721">
        <v>1600000</v>
      </c>
      <c r="K2721">
        <v>1</v>
      </c>
      <c r="L2721" t="s">
        <v>19</v>
      </c>
      <c r="M2721" t="s">
        <v>19</v>
      </c>
      <c r="N2721" t="s">
        <v>19</v>
      </c>
      <c r="O2721">
        <v>3364</v>
      </c>
    </row>
    <row r="2722" spans="1:15" ht="195" x14ac:dyDescent="0.25">
      <c r="A2722">
        <v>11196</v>
      </c>
      <c r="B2722">
        <v>831</v>
      </c>
      <c r="C2722" t="s">
        <v>4085</v>
      </c>
      <c r="D2722" s="7" t="s">
        <v>4086</v>
      </c>
      <c r="E2722">
        <v>1100000</v>
      </c>
      <c r="F2722">
        <v>17400</v>
      </c>
      <c r="G2722">
        <v>94</v>
      </c>
      <c r="H2722">
        <v>1</v>
      </c>
      <c r="I2722">
        <v>2</v>
      </c>
      <c r="J2722">
        <v>14300000</v>
      </c>
      <c r="K2722">
        <v>1</v>
      </c>
      <c r="L2722">
        <v>403</v>
      </c>
      <c r="M2722" t="s">
        <v>19</v>
      </c>
      <c r="N2722">
        <v>20078</v>
      </c>
      <c r="O2722">
        <v>1928</v>
      </c>
    </row>
    <row r="2723" spans="1:15" x14ac:dyDescent="0.25">
      <c r="A2723">
        <v>11197</v>
      </c>
      <c r="B2723">
        <v>105</v>
      </c>
      <c r="C2723" t="s">
        <v>4087</v>
      </c>
      <c r="E2723" s="30">
        <v>0</v>
      </c>
      <c r="F2723">
        <v>0.01</v>
      </c>
      <c r="G2723" s="30">
        <v>0</v>
      </c>
      <c r="H2723">
        <v>1</v>
      </c>
      <c r="I2723" t="s">
        <v>19</v>
      </c>
      <c r="J2723">
        <v>50000000000</v>
      </c>
      <c r="K2723">
        <v>1</v>
      </c>
      <c r="L2723">
        <v>413</v>
      </c>
      <c r="M2723" t="s">
        <v>19</v>
      </c>
      <c r="N2723" t="s">
        <v>19</v>
      </c>
      <c r="O2723">
        <v>1928</v>
      </c>
    </row>
    <row r="2724" spans="1:15" ht="165" x14ac:dyDescent="0.25">
      <c r="A2724">
        <v>11198</v>
      </c>
      <c r="B2724">
        <v>831</v>
      </c>
      <c r="C2724" t="s">
        <v>4088</v>
      </c>
      <c r="D2724" s="7" t="s">
        <v>4089</v>
      </c>
      <c r="E2724">
        <v>1010000</v>
      </c>
      <c r="F2724">
        <v>17400</v>
      </c>
      <c r="G2724">
        <v>92</v>
      </c>
      <c r="H2724">
        <v>1</v>
      </c>
      <c r="I2724">
        <v>2</v>
      </c>
      <c r="J2724">
        <v>14300000</v>
      </c>
      <c r="K2724">
        <v>1</v>
      </c>
      <c r="L2724">
        <v>403</v>
      </c>
      <c r="M2724" t="s">
        <v>19</v>
      </c>
      <c r="N2724">
        <v>20078</v>
      </c>
      <c r="O2724">
        <v>1779</v>
      </c>
    </row>
    <row r="2725" spans="1:15" x14ac:dyDescent="0.25">
      <c r="A2725">
        <v>11199</v>
      </c>
      <c r="B2725">
        <v>105</v>
      </c>
      <c r="C2725" t="s">
        <v>4090</v>
      </c>
      <c r="E2725" s="30">
        <v>0</v>
      </c>
      <c r="F2725">
        <v>0.01</v>
      </c>
      <c r="G2725" s="30">
        <v>0</v>
      </c>
      <c r="H2725">
        <v>1</v>
      </c>
      <c r="I2725" t="s">
        <v>19</v>
      </c>
      <c r="J2725">
        <v>50000000000</v>
      </c>
      <c r="K2725">
        <v>1</v>
      </c>
      <c r="L2725">
        <v>413</v>
      </c>
      <c r="M2725" t="s">
        <v>19</v>
      </c>
      <c r="N2725" t="s">
        <v>19</v>
      </c>
      <c r="O2725">
        <v>1779</v>
      </c>
    </row>
    <row r="2726" spans="1:15" ht="195" x14ac:dyDescent="0.25">
      <c r="A2726">
        <v>11200</v>
      </c>
      <c r="B2726">
        <v>831</v>
      </c>
      <c r="C2726" t="s">
        <v>4091</v>
      </c>
      <c r="D2726" s="7" t="s">
        <v>4092</v>
      </c>
      <c r="E2726">
        <v>1060000</v>
      </c>
      <c r="F2726">
        <v>22500</v>
      </c>
      <c r="G2726">
        <v>92</v>
      </c>
      <c r="H2726">
        <v>1</v>
      </c>
      <c r="I2726">
        <v>8</v>
      </c>
      <c r="J2726">
        <v>16100000</v>
      </c>
      <c r="K2726">
        <v>1</v>
      </c>
      <c r="L2726">
        <v>402</v>
      </c>
      <c r="M2726" t="s">
        <v>19</v>
      </c>
      <c r="N2726">
        <v>20074</v>
      </c>
      <c r="O2726">
        <v>1912</v>
      </c>
    </row>
    <row r="2727" spans="1:15" x14ac:dyDescent="0.25">
      <c r="A2727">
        <v>11201</v>
      </c>
      <c r="B2727">
        <v>105</v>
      </c>
      <c r="C2727" t="s">
        <v>4093</v>
      </c>
      <c r="E2727" s="30">
        <v>0</v>
      </c>
      <c r="F2727">
        <v>0.01</v>
      </c>
      <c r="G2727" s="30">
        <v>0</v>
      </c>
      <c r="H2727">
        <v>1</v>
      </c>
      <c r="I2727" t="s">
        <v>19</v>
      </c>
      <c r="J2727">
        <v>50000000000</v>
      </c>
      <c r="K2727">
        <v>1</v>
      </c>
      <c r="L2727">
        <v>412</v>
      </c>
      <c r="M2727" t="s">
        <v>19</v>
      </c>
      <c r="N2727" t="s">
        <v>19</v>
      </c>
      <c r="O2727">
        <v>1912</v>
      </c>
    </row>
    <row r="2728" spans="1:15" ht="240" x14ac:dyDescent="0.25">
      <c r="A2728">
        <v>11202</v>
      </c>
      <c r="B2728">
        <v>831</v>
      </c>
      <c r="C2728" t="s">
        <v>4094</v>
      </c>
      <c r="D2728" s="7" t="s">
        <v>4095</v>
      </c>
      <c r="E2728">
        <v>950000</v>
      </c>
      <c r="F2728">
        <v>22500</v>
      </c>
      <c r="G2728">
        <v>96</v>
      </c>
      <c r="H2728">
        <v>1</v>
      </c>
      <c r="I2728">
        <v>8</v>
      </c>
      <c r="J2728">
        <v>16100000</v>
      </c>
      <c r="K2728">
        <v>1</v>
      </c>
      <c r="L2728">
        <v>402</v>
      </c>
      <c r="M2728" t="s">
        <v>19</v>
      </c>
      <c r="N2728">
        <v>20074</v>
      </c>
      <c r="O2728">
        <v>1773</v>
      </c>
    </row>
    <row r="2729" spans="1:15" x14ac:dyDescent="0.25">
      <c r="A2729">
        <v>11203</v>
      </c>
      <c r="B2729">
        <v>105</v>
      </c>
      <c r="C2729" t="s">
        <v>4096</v>
      </c>
      <c r="E2729" s="30">
        <v>0</v>
      </c>
      <c r="F2729">
        <v>0.01</v>
      </c>
      <c r="G2729" s="30">
        <v>0</v>
      </c>
      <c r="H2729">
        <v>1</v>
      </c>
      <c r="I2729" t="s">
        <v>19</v>
      </c>
      <c r="J2729">
        <v>50000000000</v>
      </c>
      <c r="K2729">
        <v>1</v>
      </c>
      <c r="L2729">
        <v>412</v>
      </c>
      <c r="M2729" t="s">
        <v>19</v>
      </c>
      <c r="N2729" t="s">
        <v>19</v>
      </c>
      <c r="O2729">
        <v>1773</v>
      </c>
    </row>
    <row r="2730" spans="1:15" x14ac:dyDescent="0.25">
      <c r="A2730">
        <v>11207</v>
      </c>
      <c r="B2730">
        <v>1216</v>
      </c>
      <c r="C2730" t="s">
        <v>4097</v>
      </c>
      <c r="D2730" t="s">
        <v>4098</v>
      </c>
      <c r="E2730" s="30">
        <v>0</v>
      </c>
      <c r="F2730">
        <v>0.01</v>
      </c>
      <c r="G2730" s="30">
        <v>0</v>
      </c>
      <c r="H2730">
        <v>1</v>
      </c>
      <c r="I2730">
        <v>4</v>
      </c>
      <c r="J2730">
        <v>1000000</v>
      </c>
      <c r="K2730">
        <v>1</v>
      </c>
      <c r="L2730">
        <v>368</v>
      </c>
      <c r="M2730">
        <v>33</v>
      </c>
      <c r="N2730" t="s">
        <v>19</v>
      </c>
      <c r="O2730">
        <v>0</v>
      </c>
    </row>
    <row r="2731" spans="1:15" ht="105" x14ac:dyDescent="0.25">
      <c r="A2731">
        <v>11215</v>
      </c>
      <c r="B2731">
        <v>326</v>
      </c>
      <c r="C2731" t="s">
        <v>4099</v>
      </c>
      <c r="D2731" s="7" t="s">
        <v>4100</v>
      </c>
      <c r="E2731">
        <v>1</v>
      </c>
      <c r="F2731">
        <v>5</v>
      </c>
      <c r="G2731" s="30">
        <v>0</v>
      </c>
      <c r="H2731">
        <v>1</v>
      </c>
      <c r="I2731">
        <v>1</v>
      </c>
      <c r="J2731" t="s">
        <v>19</v>
      </c>
      <c r="K2731">
        <v>1</v>
      </c>
      <c r="L2731">
        <v>1684</v>
      </c>
      <c r="M2731">
        <v>20952</v>
      </c>
      <c r="N2731" t="s">
        <v>19</v>
      </c>
      <c r="O2731">
        <v>0</v>
      </c>
    </row>
    <row r="2732" spans="1:15" x14ac:dyDescent="0.25">
      <c r="A2732">
        <v>11216</v>
      </c>
      <c r="B2732">
        <v>163</v>
      </c>
      <c r="C2732" t="s">
        <v>4101</v>
      </c>
      <c r="E2732" s="30">
        <v>0</v>
      </c>
      <c r="F2732">
        <v>0.01</v>
      </c>
      <c r="G2732" s="30">
        <v>0</v>
      </c>
      <c r="H2732">
        <v>1</v>
      </c>
      <c r="I2732" t="s">
        <v>19</v>
      </c>
      <c r="J2732">
        <v>300000</v>
      </c>
      <c r="K2732">
        <v>1</v>
      </c>
      <c r="L2732" t="s">
        <v>19</v>
      </c>
      <c r="M2732">
        <v>20952</v>
      </c>
      <c r="N2732" t="s">
        <v>19</v>
      </c>
      <c r="O2732">
        <v>0</v>
      </c>
    </row>
    <row r="2733" spans="1:15" ht="105" x14ac:dyDescent="0.25">
      <c r="A2733">
        <v>11217</v>
      </c>
      <c r="B2733">
        <v>326</v>
      </c>
      <c r="C2733" t="s">
        <v>4102</v>
      </c>
      <c r="D2733" s="7" t="s">
        <v>4100</v>
      </c>
      <c r="E2733">
        <v>1</v>
      </c>
      <c r="F2733">
        <v>5</v>
      </c>
      <c r="G2733" s="30">
        <v>0</v>
      </c>
      <c r="H2733">
        <v>1</v>
      </c>
      <c r="I2733" t="s">
        <v>19</v>
      </c>
      <c r="J2733" t="s">
        <v>19</v>
      </c>
      <c r="K2733">
        <v>1</v>
      </c>
      <c r="L2733">
        <v>1684</v>
      </c>
      <c r="M2733">
        <v>20952</v>
      </c>
      <c r="N2733" t="s">
        <v>19</v>
      </c>
      <c r="O2733">
        <v>0</v>
      </c>
    </row>
    <row r="2734" spans="1:15" x14ac:dyDescent="0.25">
      <c r="A2734">
        <v>11218</v>
      </c>
      <c r="B2734">
        <v>163</v>
      </c>
      <c r="C2734" t="s">
        <v>4103</v>
      </c>
      <c r="E2734" s="30">
        <v>0</v>
      </c>
      <c r="F2734">
        <v>0.01</v>
      </c>
      <c r="G2734" s="30">
        <v>0</v>
      </c>
      <c r="H2734">
        <v>1</v>
      </c>
      <c r="I2734" t="s">
        <v>19</v>
      </c>
      <c r="J2734">
        <v>750000</v>
      </c>
      <c r="K2734">
        <v>1</v>
      </c>
      <c r="L2734">
        <v>1543</v>
      </c>
      <c r="M2734">
        <v>20952</v>
      </c>
      <c r="N2734" t="s">
        <v>19</v>
      </c>
      <c r="O2734">
        <v>0</v>
      </c>
    </row>
    <row r="2735" spans="1:15" ht="105" x14ac:dyDescent="0.25">
      <c r="A2735">
        <v>11219</v>
      </c>
      <c r="B2735">
        <v>326</v>
      </c>
      <c r="C2735" t="s">
        <v>4104</v>
      </c>
      <c r="D2735" s="7" t="s">
        <v>4100</v>
      </c>
      <c r="E2735">
        <v>1</v>
      </c>
      <c r="F2735">
        <v>5</v>
      </c>
      <c r="G2735" s="30">
        <v>0</v>
      </c>
      <c r="H2735">
        <v>1</v>
      </c>
      <c r="I2735" t="s">
        <v>19</v>
      </c>
      <c r="J2735" t="s">
        <v>19</v>
      </c>
      <c r="K2735">
        <v>1</v>
      </c>
      <c r="L2735">
        <v>1684</v>
      </c>
      <c r="M2735">
        <v>20952</v>
      </c>
      <c r="N2735" t="s">
        <v>19</v>
      </c>
      <c r="O2735">
        <v>0</v>
      </c>
    </row>
    <row r="2736" spans="1:15" x14ac:dyDescent="0.25">
      <c r="A2736">
        <v>11220</v>
      </c>
      <c r="B2736">
        <v>163</v>
      </c>
      <c r="C2736" t="s">
        <v>4105</v>
      </c>
      <c r="E2736" s="30">
        <v>0</v>
      </c>
      <c r="F2736">
        <v>0.01</v>
      </c>
      <c r="G2736" s="30">
        <v>0</v>
      </c>
      <c r="H2736">
        <v>1</v>
      </c>
      <c r="I2736" t="s">
        <v>19</v>
      </c>
      <c r="J2736">
        <v>10000000000</v>
      </c>
      <c r="K2736">
        <v>1</v>
      </c>
      <c r="L2736" t="s">
        <v>19</v>
      </c>
      <c r="M2736">
        <v>20952</v>
      </c>
      <c r="N2736" t="s">
        <v>19</v>
      </c>
      <c r="O2736">
        <v>0</v>
      </c>
    </row>
    <row r="2737" spans="1:15" ht="120" x14ac:dyDescent="0.25">
      <c r="A2737">
        <v>11225</v>
      </c>
      <c r="B2737">
        <v>326</v>
      </c>
      <c r="C2737" t="s">
        <v>4106</v>
      </c>
      <c r="D2737" s="7" t="s">
        <v>4107</v>
      </c>
      <c r="E2737">
        <v>1</v>
      </c>
      <c r="F2737">
        <v>5</v>
      </c>
      <c r="G2737" s="30">
        <v>0</v>
      </c>
      <c r="H2737">
        <v>1</v>
      </c>
      <c r="I2737">
        <v>1</v>
      </c>
      <c r="J2737" t="s">
        <v>19</v>
      </c>
      <c r="K2737">
        <v>1</v>
      </c>
      <c r="L2737">
        <v>1682</v>
      </c>
      <c r="M2737">
        <v>20951</v>
      </c>
      <c r="N2737" t="s">
        <v>19</v>
      </c>
      <c r="O2737">
        <v>0</v>
      </c>
    </row>
    <row r="2738" spans="1:15" x14ac:dyDescent="0.25">
      <c r="A2738">
        <v>11226</v>
      </c>
      <c r="B2738">
        <v>163</v>
      </c>
      <c r="C2738" t="s">
        <v>4108</v>
      </c>
      <c r="E2738" s="30">
        <v>0</v>
      </c>
      <c r="F2738">
        <v>0.01</v>
      </c>
      <c r="G2738" s="30">
        <v>0</v>
      </c>
      <c r="H2738">
        <v>1</v>
      </c>
      <c r="I2738" t="s">
        <v>19</v>
      </c>
      <c r="J2738">
        <v>300000</v>
      </c>
      <c r="K2738">
        <v>1</v>
      </c>
      <c r="L2738" t="s">
        <v>19</v>
      </c>
      <c r="M2738">
        <v>20951</v>
      </c>
      <c r="N2738" t="s">
        <v>19</v>
      </c>
      <c r="O2738">
        <v>0</v>
      </c>
    </row>
    <row r="2739" spans="1:15" ht="120" x14ac:dyDescent="0.25">
      <c r="A2739">
        <v>11227</v>
      </c>
      <c r="B2739">
        <v>326</v>
      </c>
      <c r="C2739" t="s">
        <v>4109</v>
      </c>
      <c r="D2739" s="7" t="s">
        <v>4107</v>
      </c>
      <c r="E2739">
        <v>1</v>
      </c>
      <c r="F2739">
        <v>5</v>
      </c>
      <c r="G2739" s="30">
        <v>0</v>
      </c>
      <c r="H2739">
        <v>1</v>
      </c>
      <c r="I2739" t="s">
        <v>19</v>
      </c>
      <c r="J2739" t="s">
        <v>19</v>
      </c>
      <c r="K2739">
        <v>1</v>
      </c>
      <c r="L2739">
        <v>1682</v>
      </c>
      <c r="M2739">
        <v>20951</v>
      </c>
      <c r="N2739" t="s">
        <v>19</v>
      </c>
      <c r="O2739">
        <v>0</v>
      </c>
    </row>
    <row r="2740" spans="1:15" x14ac:dyDescent="0.25">
      <c r="A2740">
        <v>11228</v>
      </c>
      <c r="B2740">
        <v>163</v>
      </c>
      <c r="C2740" t="s">
        <v>4110</v>
      </c>
      <c r="E2740" s="30">
        <v>0</v>
      </c>
      <c r="F2740">
        <v>0.01</v>
      </c>
      <c r="G2740" s="30">
        <v>0</v>
      </c>
      <c r="H2740">
        <v>1</v>
      </c>
      <c r="I2740" t="s">
        <v>19</v>
      </c>
      <c r="J2740">
        <v>750000</v>
      </c>
      <c r="K2740">
        <v>1</v>
      </c>
      <c r="L2740">
        <v>1543</v>
      </c>
      <c r="M2740">
        <v>20951</v>
      </c>
      <c r="N2740" t="s">
        <v>19</v>
      </c>
      <c r="O2740">
        <v>0</v>
      </c>
    </row>
    <row r="2741" spans="1:15" ht="120" x14ac:dyDescent="0.25">
      <c r="A2741">
        <v>11229</v>
      </c>
      <c r="B2741">
        <v>326</v>
      </c>
      <c r="C2741" t="s">
        <v>4111</v>
      </c>
      <c r="D2741" s="7" t="s">
        <v>4107</v>
      </c>
      <c r="E2741">
        <v>1</v>
      </c>
      <c r="F2741">
        <v>5</v>
      </c>
      <c r="G2741" s="30">
        <v>0</v>
      </c>
      <c r="H2741">
        <v>1</v>
      </c>
      <c r="I2741" t="s">
        <v>19</v>
      </c>
      <c r="J2741" t="s">
        <v>19</v>
      </c>
      <c r="K2741">
        <v>1</v>
      </c>
      <c r="L2741">
        <v>1682</v>
      </c>
      <c r="M2741">
        <v>20951</v>
      </c>
      <c r="N2741" t="s">
        <v>19</v>
      </c>
      <c r="O2741">
        <v>0</v>
      </c>
    </row>
    <row r="2742" spans="1:15" x14ac:dyDescent="0.25">
      <c r="A2742">
        <v>11230</v>
      </c>
      <c r="B2742">
        <v>163</v>
      </c>
      <c r="C2742" t="s">
        <v>4112</v>
      </c>
      <c r="E2742" s="30">
        <v>0</v>
      </c>
      <c r="F2742">
        <v>0.01</v>
      </c>
      <c r="G2742" s="30">
        <v>0</v>
      </c>
      <c r="H2742">
        <v>1</v>
      </c>
      <c r="I2742" t="s">
        <v>19</v>
      </c>
      <c r="J2742">
        <v>10000000000</v>
      </c>
      <c r="K2742">
        <v>1</v>
      </c>
      <c r="L2742" t="s">
        <v>19</v>
      </c>
      <c r="M2742">
        <v>20951</v>
      </c>
      <c r="N2742" t="s">
        <v>19</v>
      </c>
      <c r="O2742">
        <v>0</v>
      </c>
    </row>
    <row r="2743" spans="1:15" x14ac:dyDescent="0.25">
      <c r="A2743">
        <v>11235</v>
      </c>
      <c r="B2743">
        <v>326</v>
      </c>
      <c r="C2743" t="s">
        <v>4113</v>
      </c>
      <c r="D2743" t="s">
        <v>4114</v>
      </c>
      <c r="E2743">
        <v>1</v>
      </c>
      <c r="F2743">
        <v>5</v>
      </c>
      <c r="G2743" s="30">
        <v>0</v>
      </c>
      <c r="H2743">
        <v>1</v>
      </c>
      <c r="I2743">
        <v>1</v>
      </c>
      <c r="J2743" t="s">
        <v>19</v>
      </c>
      <c r="K2743">
        <v>1</v>
      </c>
      <c r="L2743">
        <v>1687</v>
      </c>
      <c r="M2743">
        <v>2066</v>
      </c>
      <c r="N2743" t="s">
        <v>19</v>
      </c>
      <c r="O2743">
        <v>0</v>
      </c>
    </row>
    <row r="2744" spans="1:15" x14ac:dyDescent="0.25">
      <c r="A2744">
        <v>11236</v>
      </c>
      <c r="B2744">
        <v>163</v>
      </c>
      <c r="C2744" t="s">
        <v>4115</v>
      </c>
      <c r="E2744" s="30">
        <v>0</v>
      </c>
      <c r="F2744">
        <v>0.01</v>
      </c>
      <c r="G2744" s="30">
        <v>0</v>
      </c>
      <c r="H2744">
        <v>1</v>
      </c>
      <c r="I2744" t="s">
        <v>19</v>
      </c>
      <c r="J2744">
        <v>300000</v>
      </c>
      <c r="K2744">
        <v>1</v>
      </c>
      <c r="L2744" t="s">
        <v>19</v>
      </c>
      <c r="M2744">
        <v>2066</v>
      </c>
      <c r="N2744" t="s">
        <v>19</v>
      </c>
      <c r="O2744">
        <v>0</v>
      </c>
    </row>
    <row r="2745" spans="1:15" x14ac:dyDescent="0.25">
      <c r="A2745">
        <v>11237</v>
      </c>
      <c r="B2745">
        <v>326</v>
      </c>
      <c r="C2745" t="s">
        <v>4116</v>
      </c>
      <c r="D2745" t="s">
        <v>4114</v>
      </c>
      <c r="E2745">
        <v>1</v>
      </c>
      <c r="F2745">
        <v>5</v>
      </c>
      <c r="G2745" s="30">
        <v>0</v>
      </c>
      <c r="H2745">
        <v>1</v>
      </c>
      <c r="I2745" t="s">
        <v>19</v>
      </c>
      <c r="J2745" t="s">
        <v>19</v>
      </c>
      <c r="K2745">
        <v>1</v>
      </c>
      <c r="L2745">
        <v>1687</v>
      </c>
      <c r="M2745">
        <v>2066</v>
      </c>
      <c r="N2745" t="s">
        <v>19</v>
      </c>
      <c r="O2745">
        <v>0</v>
      </c>
    </row>
    <row r="2746" spans="1:15" x14ac:dyDescent="0.25">
      <c r="A2746">
        <v>11238</v>
      </c>
      <c r="B2746">
        <v>163</v>
      </c>
      <c r="C2746" t="s">
        <v>4117</v>
      </c>
      <c r="E2746" s="30">
        <v>0</v>
      </c>
      <c r="F2746">
        <v>0.01</v>
      </c>
      <c r="G2746" s="30">
        <v>0</v>
      </c>
      <c r="H2746">
        <v>1</v>
      </c>
      <c r="I2746" t="s">
        <v>19</v>
      </c>
      <c r="J2746">
        <v>750000</v>
      </c>
      <c r="K2746">
        <v>1</v>
      </c>
      <c r="L2746">
        <v>1543</v>
      </c>
      <c r="M2746">
        <v>2066</v>
      </c>
      <c r="N2746" t="s">
        <v>19</v>
      </c>
      <c r="O2746">
        <v>0</v>
      </c>
    </row>
    <row r="2747" spans="1:15" x14ac:dyDescent="0.25">
      <c r="A2747">
        <v>11239</v>
      </c>
      <c r="B2747">
        <v>326</v>
      </c>
      <c r="C2747" t="s">
        <v>4118</v>
      </c>
      <c r="D2747" t="s">
        <v>4114</v>
      </c>
      <c r="E2747">
        <v>1</v>
      </c>
      <c r="F2747">
        <v>5</v>
      </c>
      <c r="G2747" s="30">
        <v>0</v>
      </c>
      <c r="H2747">
        <v>1</v>
      </c>
      <c r="I2747" t="s">
        <v>19</v>
      </c>
      <c r="J2747" t="s">
        <v>19</v>
      </c>
      <c r="K2747">
        <v>1</v>
      </c>
      <c r="L2747">
        <v>1687</v>
      </c>
      <c r="M2747">
        <v>2066</v>
      </c>
      <c r="N2747" t="s">
        <v>19</v>
      </c>
      <c r="O2747">
        <v>0</v>
      </c>
    </row>
    <row r="2748" spans="1:15" x14ac:dyDescent="0.25">
      <c r="A2748">
        <v>11240</v>
      </c>
      <c r="B2748">
        <v>163</v>
      </c>
      <c r="C2748" t="s">
        <v>4119</v>
      </c>
      <c r="E2748" s="30">
        <v>0</v>
      </c>
      <c r="F2748">
        <v>0.01</v>
      </c>
      <c r="G2748" s="30">
        <v>0</v>
      </c>
      <c r="H2748">
        <v>1</v>
      </c>
      <c r="I2748" t="s">
        <v>19</v>
      </c>
      <c r="J2748">
        <v>10000000000</v>
      </c>
      <c r="K2748">
        <v>1</v>
      </c>
      <c r="L2748" t="s">
        <v>19</v>
      </c>
      <c r="M2748">
        <v>2066</v>
      </c>
      <c r="N2748" t="s">
        <v>19</v>
      </c>
      <c r="O2748">
        <v>0</v>
      </c>
    </row>
    <row r="2749" spans="1:15" ht="105" x14ac:dyDescent="0.25">
      <c r="A2749">
        <v>11245</v>
      </c>
      <c r="B2749">
        <v>326</v>
      </c>
      <c r="C2749" t="s">
        <v>4120</v>
      </c>
      <c r="D2749" s="7" t="s">
        <v>4121</v>
      </c>
      <c r="E2749">
        <v>1</v>
      </c>
      <c r="F2749">
        <v>5</v>
      </c>
      <c r="G2749" s="30">
        <v>0</v>
      </c>
      <c r="H2749">
        <v>1</v>
      </c>
      <c r="I2749">
        <v>1</v>
      </c>
      <c r="J2749" t="s">
        <v>19</v>
      </c>
      <c r="K2749">
        <v>1</v>
      </c>
      <c r="L2749">
        <v>1685</v>
      </c>
      <c r="M2749">
        <v>20953</v>
      </c>
      <c r="N2749" t="s">
        <v>19</v>
      </c>
      <c r="O2749">
        <v>0</v>
      </c>
    </row>
    <row r="2750" spans="1:15" x14ac:dyDescent="0.25">
      <c r="A2750">
        <v>11246</v>
      </c>
      <c r="B2750">
        <v>163</v>
      </c>
      <c r="C2750" t="s">
        <v>4122</v>
      </c>
      <c r="E2750" s="30">
        <v>0</v>
      </c>
      <c r="F2750">
        <v>0.01</v>
      </c>
      <c r="G2750" s="30">
        <v>0</v>
      </c>
      <c r="H2750">
        <v>1</v>
      </c>
      <c r="I2750" t="s">
        <v>19</v>
      </c>
      <c r="J2750">
        <v>300000</v>
      </c>
      <c r="K2750">
        <v>1</v>
      </c>
      <c r="L2750" t="s">
        <v>19</v>
      </c>
      <c r="M2750">
        <v>20953</v>
      </c>
      <c r="N2750" t="s">
        <v>19</v>
      </c>
      <c r="O2750">
        <v>0</v>
      </c>
    </row>
    <row r="2751" spans="1:15" ht="105" x14ac:dyDescent="0.25">
      <c r="A2751">
        <v>11247</v>
      </c>
      <c r="B2751">
        <v>326</v>
      </c>
      <c r="C2751" t="s">
        <v>4123</v>
      </c>
      <c r="D2751" s="7" t="s">
        <v>4121</v>
      </c>
      <c r="E2751">
        <v>1</v>
      </c>
      <c r="F2751">
        <v>5</v>
      </c>
      <c r="G2751" s="30">
        <v>0</v>
      </c>
      <c r="H2751">
        <v>1</v>
      </c>
      <c r="I2751" t="s">
        <v>19</v>
      </c>
      <c r="J2751" t="s">
        <v>19</v>
      </c>
      <c r="K2751">
        <v>1</v>
      </c>
      <c r="L2751">
        <v>1685</v>
      </c>
      <c r="M2751">
        <v>20953</v>
      </c>
      <c r="N2751" t="s">
        <v>19</v>
      </c>
      <c r="O2751">
        <v>0</v>
      </c>
    </row>
    <row r="2752" spans="1:15" x14ac:dyDescent="0.25">
      <c r="A2752">
        <v>11248</v>
      </c>
      <c r="B2752">
        <v>163</v>
      </c>
      <c r="C2752" t="s">
        <v>4124</v>
      </c>
      <c r="E2752" s="30">
        <v>0</v>
      </c>
      <c r="F2752">
        <v>0.01</v>
      </c>
      <c r="G2752" s="30">
        <v>0</v>
      </c>
      <c r="H2752">
        <v>1</v>
      </c>
      <c r="I2752" t="s">
        <v>19</v>
      </c>
      <c r="J2752">
        <v>750000</v>
      </c>
      <c r="K2752">
        <v>1</v>
      </c>
      <c r="L2752">
        <v>1543</v>
      </c>
      <c r="M2752">
        <v>20953</v>
      </c>
      <c r="N2752" t="s">
        <v>19</v>
      </c>
      <c r="O2752">
        <v>0</v>
      </c>
    </row>
    <row r="2753" spans="1:15" ht="105" x14ac:dyDescent="0.25">
      <c r="A2753">
        <v>11249</v>
      </c>
      <c r="B2753">
        <v>326</v>
      </c>
      <c r="C2753" t="s">
        <v>4125</v>
      </c>
      <c r="D2753" s="7" t="s">
        <v>4121</v>
      </c>
      <c r="E2753">
        <v>1</v>
      </c>
      <c r="F2753">
        <v>5</v>
      </c>
      <c r="G2753" s="30">
        <v>0</v>
      </c>
      <c r="H2753">
        <v>1</v>
      </c>
      <c r="I2753" t="s">
        <v>19</v>
      </c>
      <c r="J2753" t="s">
        <v>19</v>
      </c>
      <c r="K2753">
        <v>1</v>
      </c>
      <c r="L2753">
        <v>1685</v>
      </c>
      <c r="M2753">
        <v>20953</v>
      </c>
      <c r="N2753" t="s">
        <v>19</v>
      </c>
      <c r="O2753">
        <v>0</v>
      </c>
    </row>
    <row r="2754" spans="1:15" x14ac:dyDescent="0.25">
      <c r="A2754">
        <v>11250</v>
      </c>
      <c r="B2754">
        <v>163</v>
      </c>
      <c r="C2754" t="s">
        <v>4126</v>
      </c>
      <c r="E2754" s="30">
        <v>0</v>
      </c>
      <c r="F2754">
        <v>0.01</v>
      </c>
      <c r="G2754" s="30">
        <v>0</v>
      </c>
      <c r="H2754">
        <v>1</v>
      </c>
      <c r="I2754" t="s">
        <v>19</v>
      </c>
      <c r="J2754">
        <v>10000000000</v>
      </c>
      <c r="K2754">
        <v>1</v>
      </c>
      <c r="L2754" t="s">
        <v>19</v>
      </c>
      <c r="M2754">
        <v>20953</v>
      </c>
      <c r="N2754" t="s">
        <v>19</v>
      </c>
      <c r="O2754">
        <v>0</v>
      </c>
    </row>
    <row r="2755" spans="1:15" ht="120" x14ac:dyDescent="0.25">
      <c r="A2755">
        <v>11255</v>
      </c>
      <c r="B2755">
        <v>326</v>
      </c>
      <c r="C2755" t="s">
        <v>4127</v>
      </c>
      <c r="D2755" s="7" t="s">
        <v>4128</v>
      </c>
      <c r="E2755">
        <v>1</v>
      </c>
      <c r="F2755">
        <v>5</v>
      </c>
      <c r="G2755" s="30">
        <v>0</v>
      </c>
      <c r="H2755">
        <v>1</v>
      </c>
      <c r="I2755">
        <v>1</v>
      </c>
      <c r="J2755" t="s">
        <v>19</v>
      </c>
      <c r="K2755">
        <v>1</v>
      </c>
      <c r="L2755">
        <v>1683</v>
      </c>
      <c r="M2755">
        <v>20954</v>
      </c>
      <c r="N2755" t="s">
        <v>19</v>
      </c>
      <c r="O2755">
        <v>0</v>
      </c>
    </row>
    <row r="2756" spans="1:15" x14ac:dyDescent="0.25">
      <c r="A2756">
        <v>11256</v>
      </c>
      <c r="B2756">
        <v>163</v>
      </c>
      <c r="C2756" t="s">
        <v>4129</v>
      </c>
      <c r="E2756" s="30">
        <v>0</v>
      </c>
      <c r="F2756">
        <v>0.01</v>
      </c>
      <c r="G2756" s="30">
        <v>0</v>
      </c>
      <c r="H2756">
        <v>1</v>
      </c>
      <c r="I2756" t="s">
        <v>19</v>
      </c>
      <c r="J2756">
        <v>300000</v>
      </c>
      <c r="K2756">
        <v>1</v>
      </c>
      <c r="L2756" t="s">
        <v>19</v>
      </c>
      <c r="M2756">
        <v>20954</v>
      </c>
      <c r="N2756" t="s">
        <v>19</v>
      </c>
      <c r="O2756">
        <v>0</v>
      </c>
    </row>
    <row r="2757" spans="1:15" ht="120" x14ac:dyDescent="0.25">
      <c r="A2757">
        <v>11257</v>
      </c>
      <c r="B2757">
        <v>326</v>
      </c>
      <c r="C2757" t="s">
        <v>4130</v>
      </c>
      <c r="D2757" s="7" t="s">
        <v>4128</v>
      </c>
      <c r="E2757">
        <v>1</v>
      </c>
      <c r="F2757">
        <v>5</v>
      </c>
      <c r="G2757" s="30">
        <v>0</v>
      </c>
      <c r="H2757">
        <v>1</v>
      </c>
      <c r="I2757" t="s">
        <v>19</v>
      </c>
      <c r="J2757" t="s">
        <v>19</v>
      </c>
      <c r="K2757">
        <v>1</v>
      </c>
      <c r="L2757">
        <v>1683</v>
      </c>
      <c r="M2757">
        <v>20954</v>
      </c>
      <c r="N2757" t="s">
        <v>19</v>
      </c>
      <c r="O2757">
        <v>0</v>
      </c>
    </row>
    <row r="2758" spans="1:15" x14ac:dyDescent="0.25">
      <c r="A2758">
        <v>11258</v>
      </c>
      <c r="B2758">
        <v>163</v>
      </c>
      <c r="C2758" t="s">
        <v>4131</v>
      </c>
      <c r="E2758" s="30">
        <v>0</v>
      </c>
      <c r="F2758">
        <v>0.01</v>
      </c>
      <c r="G2758" s="30">
        <v>0</v>
      </c>
      <c r="H2758">
        <v>1</v>
      </c>
      <c r="I2758" t="s">
        <v>19</v>
      </c>
      <c r="J2758">
        <v>750000</v>
      </c>
      <c r="K2758">
        <v>1</v>
      </c>
      <c r="L2758">
        <v>1543</v>
      </c>
      <c r="M2758">
        <v>20954</v>
      </c>
      <c r="N2758" t="s">
        <v>19</v>
      </c>
      <c r="O2758">
        <v>0</v>
      </c>
    </row>
    <row r="2759" spans="1:15" ht="120" x14ac:dyDescent="0.25">
      <c r="A2759">
        <v>11259</v>
      </c>
      <c r="B2759">
        <v>326</v>
      </c>
      <c r="C2759" t="s">
        <v>4132</v>
      </c>
      <c r="D2759" s="7" t="s">
        <v>4128</v>
      </c>
      <c r="E2759">
        <v>1</v>
      </c>
      <c r="F2759">
        <v>5</v>
      </c>
      <c r="G2759" s="30">
        <v>0</v>
      </c>
      <c r="H2759">
        <v>1</v>
      </c>
      <c r="I2759" t="s">
        <v>19</v>
      </c>
      <c r="J2759" t="s">
        <v>19</v>
      </c>
      <c r="K2759">
        <v>1</v>
      </c>
      <c r="L2759">
        <v>1683</v>
      </c>
      <c r="M2759">
        <v>20954</v>
      </c>
      <c r="N2759" t="s">
        <v>19</v>
      </c>
      <c r="O2759">
        <v>0</v>
      </c>
    </row>
    <row r="2760" spans="1:15" x14ac:dyDescent="0.25">
      <c r="A2760">
        <v>11260</v>
      </c>
      <c r="B2760">
        <v>163</v>
      </c>
      <c r="C2760" t="s">
        <v>4133</v>
      </c>
      <c r="E2760" s="30">
        <v>0</v>
      </c>
      <c r="F2760">
        <v>0.01</v>
      </c>
      <c r="G2760" s="30">
        <v>0</v>
      </c>
      <c r="H2760">
        <v>1</v>
      </c>
      <c r="I2760" t="s">
        <v>19</v>
      </c>
      <c r="J2760">
        <v>10000000000</v>
      </c>
      <c r="K2760">
        <v>1</v>
      </c>
      <c r="L2760" t="s">
        <v>19</v>
      </c>
      <c r="M2760">
        <v>20954</v>
      </c>
      <c r="N2760" t="s">
        <v>19</v>
      </c>
      <c r="O2760">
        <v>0</v>
      </c>
    </row>
    <row r="2761" spans="1:15" ht="135" x14ac:dyDescent="0.25">
      <c r="A2761">
        <v>11265</v>
      </c>
      <c r="B2761">
        <v>326</v>
      </c>
      <c r="C2761" t="s">
        <v>4134</v>
      </c>
      <c r="D2761" s="7" t="s">
        <v>4135</v>
      </c>
      <c r="E2761">
        <v>1</v>
      </c>
      <c r="F2761">
        <v>5</v>
      </c>
      <c r="G2761" s="30">
        <v>0</v>
      </c>
      <c r="H2761">
        <v>1</v>
      </c>
      <c r="I2761">
        <v>1</v>
      </c>
      <c r="J2761" t="s">
        <v>19</v>
      </c>
      <c r="K2761">
        <v>1</v>
      </c>
      <c r="L2761">
        <v>1686</v>
      </c>
      <c r="M2761">
        <v>2066</v>
      </c>
      <c r="N2761" t="s">
        <v>19</v>
      </c>
      <c r="O2761">
        <v>0</v>
      </c>
    </row>
    <row r="2762" spans="1:15" x14ac:dyDescent="0.25">
      <c r="A2762">
        <v>11266</v>
      </c>
      <c r="B2762">
        <v>163</v>
      </c>
      <c r="C2762" t="s">
        <v>4136</v>
      </c>
      <c r="E2762" s="30">
        <v>0</v>
      </c>
      <c r="F2762">
        <v>0.01</v>
      </c>
      <c r="G2762" s="30">
        <v>0</v>
      </c>
      <c r="H2762">
        <v>1</v>
      </c>
      <c r="I2762" t="s">
        <v>19</v>
      </c>
      <c r="J2762">
        <v>500000</v>
      </c>
      <c r="K2762">
        <v>1</v>
      </c>
      <c r="L2762" t="s">
        <v>19</v>
      </c>
      <c r="M2762">
        <v>2066</v>
      </c>
      <c r="N2762" t="s">
        <v>19</v>
      </c>
      <c r="O2762">
        <v>0</v>
      </c>
    </row>
    <row r="2763" spans="1:15" ht="135" x14ac:dyDescent="0.25">
      <c r="A2763">
        <v>11267</v>
      </c>
      <c r="B2763">
        <v>326</v>
      </c>
      <c r="C2763" t="s">
        <v>4137</v>
      </c>
      <c r="D2763" s="7" t="s">
        <v>4135</v>
      </c>
      <c r="E2763">
        <v>1</v>
      </c>
      <c r="F2763">
        <v>5</v>
      </c>
      <c r="G2763" s="30">
        <v>0</v>
      </c>
      <c r="H2763">
        <v>1</v>
      </c>
      <c r="I2763" t="s">
        <v>19</v>
      </c>
      <c r="J2763" t="s">
        <v>19</v>
      </c>
      <c r="K2763">
        <v>1</v>
      </c>
      <c r="L2763">
        <v>1686</v>
      </c>
      <c r="M2763">
        <v>2066</v>
      </c>
      <c r="N2763" t="s">
        <v>19</v>
      </c>
      <c r="O2763">
        <v>0</v>
      </c>
    </row>
    <row r="2764" spans="1:15" x14ac:dyDescent="0.25">
      <c r="A2764">
        <v>11268</v>
      </c>
      <c r="B2764">
        <v>163</v>
      </c>
      <c r="C2764" t="s">
        <v>4138</v>
      </c>
      <c r="E2764" s="30">
        <v>0</v>
      </c>
      <c r="F2764">
        <v>0.01</v>
      </c>
      <c r="G2764" s="30">
        <v>0</v>
      </c>
      <c r="H2764">
        <v>1</v>
      </c>
      <c r="I2764" t="s">
        <v>19</v>
      </c>
      <c r="J2764">
        <v>1000000</v>
      </c>
      <c r="K2764">
        <v>1</v>
      </c>
      <c r="L2764">
        <v>1543</v>
      </c>
      <c r="M2764">
        <v>2066</v>
      </c>
      <c r="N2764" t="s">
        <v>19</v>
      </c>
      <c r="O2764">
        <v>0</v>
      </c>
    </row>
    <row r="2765" spans="1:15" ht="135" x14ac:dyDescent="0.25">
      <c r="A2765">
        <v>11269</v>
      </c>
      <c r="B2765">
        <v>326</v>
      </c>
      <c r="C2765" t="s">
        <v>4139</v>
      </c>
      <c r="D2765" s="7" t="s">
        <v>4135</v>
      </c>
      <c r="E2765">
        <v>1</v>
      </c>
      <c r="F2765">
        <v>5</v>
      </c>
      <c r="G2765" s="30">
        <v>0</v>
      </c>
      <c r="H2765">
        <v>1</v>
      </c>
      <c r="I2765" t="s">
        <v>19</v>
      </c>
      <c r="J2765" t="s">
        <v>19</v>
      </c>
      <c r="K2765">
        <v>1</v>
      </c>
      <c r="L2765">
        <v>1686</v>
      </c>
      <c r="M2765">
        <v>2066</v>
      </c>
      <c r="N2765" t="s">
        <v>19</v>
      </c>
      <c r="O2765">
        <v>0</v>
      </c>
    </row>
    <row r="2766" spans="1:15" x14ac:dyDescent="0.25">
      <c r="A2766">
        <v>11270</v>
      </c>
      <c r="B2766">
        <v>163</v>
      </c>
      <c r="C2766" t="s">
        <v>4140</v>
      </c>
      <c r="E2766" s="30">
        <v>0</v>
      </c>
      <c r="F2766">
        <v>0.01</v>
      </c>
      <c r="G2766" s="30">
        <v>0</v>
      </c>
      <c r="H2766">
        <v>1</v>
      </c>
      <c r="I2766" t="s">
        <v>19</v>
      </c>
      <c r="J2766">
        <v>10000000000</v>
      </c>
      <c r="K2766">
        <v>1</v>
      </c>
      <c r="L2766" t="s">
        <v>19</v>
      </c>
      <c r="M2766">
        <v>2066</v>
      </c>
      <c r="N2766" t="s">
        <v>19</v>
      </c>
      <c r="O2766">
        <v>0</v>
      </c>
    </row>
    <row r="2767" spans="1:15" ht="90" x14ac:dyDescent="0.25">
      <c r="A2767">
        <v>11277</v>
      </c>
      <c r="B2767">
        <v>328</v>
      </c>
      <c r="C2767" t="s">
        <v>4141</v>
      </c>
      <c r="D2767" s="7" t="s">
        <v>4142</v>
      </c>
      <c r="E2767">
        <v>1</v>
      </c>
      <c r="F2767">
        <v>5</v>
      </c>
      <c r="G2767" s="30">
        <v>0</v>
      </c>
      <c r="H2767">
        <v>1</v>
      </c>
      <c r="I2767" t="s">
        <v>19</v>
      </c>
      <c r="J2767" t="s">
        <v>19</v>
      </c>
      <c r="K2767">
        <v>1</v>
      </c>
      <c r="L2767">
        <v>1678</v>
      </c>
      <c r="M2767">
        <v>20946</v>
      </c>
      <c r="N2767" t="s">
        <v>19</v>
      </c>
      <c r="O2767">
        <v>0</v>
      </c>
    </row>
    <row r="2768" spans="1:15" x14ac:dyDescent="0.25">
      <c r="A2768">
        <v>11278</v>
      </c>
      <c r="B2768">
        <v>348</v>
      </c>
      <c r="C2768" t="s">
        <v>4143</v>
      </c>
      <c r="E2768" s="30">
        <v>0</v>
      </c>
      <c r="F2768">
        <v>0.01</v>
      </c>
      <c r="G2768" s="30">
        <v>0</v>
      </c>
      <c r="H2768">
        <v>1</v>
      </c>
      <c r="I2768" t="s">
        <v>19</v>
      </c>
      <c r="J2768">
        <v>2500000</v>
      </c>
      <c r="K2768">
        <v>1</v>
      </c>
      <c r="L2768">
        <v>1540</v>
      </c>
      <c r="M2768">
        <v>20946</v>
      </c>
      <c r="N2768" t="s">
        <v>19</v>
      </c>
      <c r="O2768">
        <v>0</v>
      </c>
    </row>
    <row r="2769" spans="1:15" ht="90" x14ac:dyDescent="0.25">
      <c r="A2769">
        <v>11279</v>
      </c>
      <c r="B2769">
        <v>329</v>
      </c>
      <c r="C2769" t="s">
        <v>4144</v>
      </c>
      <c r="D2769" s="7" t="s">
        <v>4145</v>
      </c>
      <c r="E2769" s="30">
        <v>0</v>
      </c>
      <c r="F2769">
        <v>20</v>
      </c>
      <c r="G2769" s="30">
        <v>0</v>
      </c>
      <c r="H2769">
        <v>1</v>
      </c>
      <c r="I2769">
        <v>4</v>
      </c>
      <c r="J2769" t="s">
        <v>19</v>
      </c>
      <c r="K2769">
        <v>1</v>
      </c>
      <c r="L2769">
        <v>1676</v>
      </c>
      <c r="M2769">
        <v>79</v>
      </c>
      <c r="N2769" t="s">
        <v>19</v>
      </c>
      <c r="O2769">
        <v>0</v>
      </c>
    </row>
    <row r="2770" spans="1:15" x14ac:dyDescent="0.25">
      <c r="A2770">
        <v>11280</v>
      </c>
      <c r="B2770">
        <v>349</v>
      </c>
      <c r="C2770" t="s">
        <v>4146</v>
      </c>
      <c r="E2770" s="30">
        <v>0</v>
      </c>
      <c r="F2770">
        <v>0.01</v>
      </c>
      <c r="G2770" s="30">
        <v>0</v>
      </c>
      <c r="H2770">
        <v>1</v>
      </c>
      <c r="I2770">
        <v>4</v>
      </c>
      <c r="J2770">
        <v>7000000</v>
      </c>
      <c r="K2770">
        <v>1</v>
      </c>
      <c r="L2770">
        <v>1541</v>
      </c>
      <c r="M2770">
        <v>79</v>
      </c>
      <c r="N2770" t="s">
        <v>19</v>
      </c>
      <c r="O2770">
        <v>0</v>
      </c>
    </row>
    <row r="2771" spans="1:15" x14ac:dyDescent="0.25">
      <c r="A2771">
        <v>11283</v>
      </c>
      <c r="B2771">
        <v>87</v>
      </c>
      <c r="C2771" t="s">
        <v>4147</v>
      </c>
      <c r="D2771" t="s">
        <v>199</v>
      </c>
      <c r="E2771">
        <v>1</v>
      </c>
      <c r="F2771">
        <v>6</v>
      </c>
      <c r="G2771" s="30">
        <v>0</v>
      </c>
      <c r="H2771">
        <v>10</v>
      </c>
      <c r="I2771" t="s">
        <v>19</v>
      </c>
      <c r="J2771">
        <v>17500</v>
      </c>
      <c r="K2771">
        <v>1</v>
      </c>
      <c r="L2771">
        <v>139</v>
      </c>
      <c r="M2771">
        <v>1033</v>
      </c>
      <c r="N2771" t="s">
        <v>19</v>
      </c>
      <c r="O2771">
        <v>0</v>
      </c>
    </row>
    <row r="2772" spans="1:15" x14ac:dyDescent="0.25">
      <c r="A2772">
        <v>11284</v>
      </c>
      <c r="B2772">
        <v>169</v>
      </c>
      <c r="C2772" t="s">
        <v>4148</v>
      </c>
      <c r="E2772" s="30">
        <v>0</v>
      </c>
      <c r="F2772">
        <v>0.01</v>
      </c>
      <c r="G2772" s="30">
        <v>0</v>
      </c>
      <c r="H2772">
        <v>1</v>
      </c>
      <c r="I2772" t="s">
        <v>19</v>
      </c>
      <c r="J2772">
        <v>1750000</v>
      </c>
      <c r="K2772">
        <v>1</v>
      </c>
      <c r="L2772">
        <v>339</v>
      </c>
      <c r="M2772">
        <v>1033</v>
      </c>
      <c r="N2772" t="s">
        <v>19</v>
      </c>
      <c r="O2772">
        <v>0</v>
      </c>
    </row>
    <row r="2773" spans="1:15" x14ac:dyDescent="0.25">
      <c r="A2773">
        <v>11285</v>
      </c>
      <c r="B2773">
        <v>87</v>
      </c>
      <c r="C2773" t="s">
        <v>4149</v>
      </c>
      <c r="D2773" t="s">
        <v>199</v>
      </c>
      <c r="E2773">
        <v>1</v>
      </c>
      <c r="F2773">
        <v>8</v>
      </c>
      <c r="G2773" s="30">
        <v>0</v>
      </c>
      <c r="H2773">
        <v>10</v>
      </c>
      <c r="I2773" t="s">
        <v>19</v>
      </c>
      <c r="J2773">
        <v>25000</v>
      </c>
      <c r="K2773">
        <v>1</v>
      </c>
      <c r="L2773">
        <v>139</v>
      </c>
      <c r="M2773">
        <v>1033</v>
      </c>
      <c r="N2773" t="s">
        <v>19</v>
      </c>
      <c r="O2773">
        <v>0</v>
      </c>
    </row>
    <row r="2774" spans="1:15" x14ac:dyDescent="0.25">
      <c r="A2774">
        <v>11286</v>
      </c>
      <c r="B2774">
        <v>169</v>
      </c>
      <c r="C2774" t="s">
        <v>4150</v>
      </c>
      <c r="E2774" s="30">
        <v>0</v>
      </c>
      <c r="F2774">
        <v>0.01</v>
      </c>
      <c r="G2774" s="30">
        <v>0</v>
      </c>
      <c r="H2774">
        <v>1</v>
      </c>
      <c r="I2774" t="s">
        <v>19</v>
      </c>
      <c r="J2774">
        <v>2500000</v>
      </c>
      <c r="K2774">
        <v>1</v>
      </c>
      <c r="L2774">
        <v>339</v>
      </c>
      <c r="M2774">
        <v>1033</v>
      </c>
      <c r="N2774" t="s">
        <v>19</v>
      </c>
      <c r="O2774">
        <v>0</v>
      </c>
    </row>
    <row r="2775" spans="1:15" x14ac:dyDescent="0.25">
      <c r="A2775">
        <v>11287</v>
      </c>
      <c r="B2775">
        <v>87</v>
      </c>
      <c r="C2775" t="s">
        <v>4151</v>
      </c>
      <c r="D2775" t="s">
        <v>199</v>
      </c>
      <c r="E2775">
        <v>40</v>
      </c>
      <c r="F2775">
        <v>16</v>
      </c>
      <c r="G2775" s="30">
        <v>0</v>
      </c>
      <c r="H2775">
        <v>10</v>
      </c>
      <c r="I2775" t="s">
        <v>19</v>
      </c>
      <c r="J2775">
        <v>37500</v>
      </c>
      <c r="K2775">
        <v>1</v>
      </c>
      <c r="L2775">
        <v>139</v>
      </c>
      <c r="M2775">
        <v>1033</v>
      </c>
      <c r="N2775" t="s">
        <v>19</v>
      </c>
      <c r="O2775">
        <v>0</v>
      </c>
    </row>
    <row r="2776" spans="1:15" x14ac:dyDescent="0.25">
      <c r="A2776">
        <v>11288</v>
      </c>
      <c r="B2776">
        <v>169</v>
      </c>
      <c r="C2776" t="s">
        <v>4152</v>
      </c>
      <c r="E2776" s="30">
        <v>0</v>
      </c>
      <c r="F2776">
        <v>0.01</v>
      </c>
      <c r="G2776" s="30">
        <v>0</v>
      </c>
      <c r="H2776">
        <v>1</v>
      </c>
      <c r="I2776" t="s">
        <v>19</v>
      </c>
      <c r="J2776">
        <v>3750000</v>
      </c>
      <c r="K2776">
        <v>1</v>
      </c>
      <c r="L2776">
        <v>339</v>
      </c>
      <c r="M2776">
        <v>1033</v>
      </c>
      <c r="N2776" t="s">
        <v>19</v>
      </c>
      <c r="O2776">
        <v>0</v>
      </c>
    </row>
    <row r="2777" spans="1:15" x14ac:dyDescent="0.25">
      <c r="A2777">
        <v>11289</v>
      </c>
      <c r="B2777">
        <v>87</v>
      </c>
      <c r="C2777" t="s">
        <v>4153</v>
      </c>
      <c r="D2777" t="s">
        <v>199</v>
      </c>
      <c r="E2777">
        <v>80</v>
      </c>
      <c r="F2777">
        <v>32</v>
      </c>
      <c r="G2777" s="30">
        <v>0</v>
      </c>
      <c r="H2777">
        <v>10</v>
      </c>
      <c r="I2777" t="s">
        <v>19</v>
      </c>
      <c r="J2777">
        <v>50000</v>
      </c>
      <c r="K2777">
        <v>1</v>
      </c>
      <c r="L2777">
        <v>139</v>
      </c>
      <c r="M2777">
        <v>1033</v>
      </c>
      <c r="N2777" t="s">
        <v>19</v>
      </c>
      <c r="O2777">
        <v>0</v>
      </c>
    </row>
    <row r="2778" spans="1:15" x14ac:dyDescent="0.25">
      <c r="A2778">
        <v>11290</v>
      </c>
      <c r="B2778">
        <v>169</v>
      </c>
      <c r="C2778" t="s">
        <v>4154</v>
      </c>
      <c r="E2778" s="30">
        <v>0</v>
      </c>
      <c r="F2778">
        <v>0.01</v>
      </c>
      <c r="G2778" s="30">
        <v>0</v>
      </c>
      <c r="H2778">
        <v>1</v>
      </c>
      <c r="I2778" t="s">
        <v>19</v>
      </c>
      <c r="J2778">
        <v>5000000</v>
      </c>
      <c r="K2778">
        <v>1</v>
      </c>
      <c r="L2778">
        <v>339</v>
      </c>
      <c r="M2778">
        <v>1033</v>
      </c>
      <c r="N2778" t="s">
        <v>19</v>
      </c>
      <c r="O2778">
        <v>0</v>
      </c>
    </row>
    <row r="2779" spans="1:15" ht="90" x14ac:dyDescent="0.25">
      <c r="A2779">
        <v>11293</v>
      </c>
      <c r="B2779">
        <v>329</v>
      </c>
      <c r="C2779" t="s">
        <v>4155</v>
      </c>
      <c r="D2779" s="7" t="s">
        <v>4145</v>
      </c>
      <c r="E2779" s="30">
        <v>0</v>
      </c>
      <c r="F2779">
        <v>5</v>
      </c>
      <c r="G2779" s="30">
        <v>0</v>
      </c>
      <c r="H2779">
        <v>1</v>
      </c>
      <c r="I2779">
        <v>4</v>
      </c>
      <c r="J2779" t="s">
        <v>19</v>
      </c>
      <c r="K2779">
        <v>1</v>
      </c>
      <c r="L2779">
        <v>1672</v>
      </c>
      <c r="M2779">
        <v>79</v>
      </c>
      <c r="N2779" t="s">
        <v>19</v>
      </c>
      <c r="O2779">
        <v>0</v>
      </c>
    </row>
    <row r="2780" spans="1:15" x14ac:dyDescent="0.25">
      <c r="A2780">
        <v>11294</v>
      </c>
      <c r="B2780">
        <v>349</v>
      </c>
      <c r="C2780" t="s">
        <v>4156</v>
      </c>
      <c r="E2780" s="30">
        <v>0</v>
      </c>
      <c r="F2780">
        <v>0.01</v>
      </c>
      <c r="G2780" s="30">
        <v>0</v>
      </c>
      <c r="H2780">
        <v>1</v>
      </c>
      <c r="I2780">
        <v>4</v>
      </c>
      <c r="J2780">
        <v>200000</v>
      </c>
      <c r="K2780">
        <v>1</v>
      </c>
      <c r="L2780">
        <v>1541</v>
      </c>
      <c r="M2780">
        <v>79</v>
      </c>
      <c r="N2780" t="s">
        <v>19</v>
      </c>
      <c r="O2780">
        <v>0</v>
      </c>
    </row>
    <row r="2781" spans="1:15" ht="90" x14ac:dyDescent="0.25">
      <c r="A2781">
        <v>11295</v>
      </c>
      <c r="B2781">
        <v>329</v>
      </c>
      <c r="C2781" t="s">
        <v>4157</v>
      </c>
      <c r="D2781" s="7" t="s">
        <v>4145</v>
      </c>
      <c r="E2781" s="30">
        <v>0</v>
      </c>
      <c r="F2781">
        <v>10</v>
      </c>
      <c r="G2781" s="30">
        <v>0</v>
      </c>
      <c r="H2781">
        <v>1</v>
      </c>
      <c r="I2781">
        <v>4</v>
      </c>
      <c r="J2781" t="s">
        <v>19</v>
      </c>
      <c r="K2781">
        <v>1</v>
      </c>
      <c r="L2781">
        <v>1673</v>
      </c>
      <c r="M2781">
        <v>79</v>
      </c>
      <c r="N2781" t="s">
        <v>19</v>
      </c>
      <c r="O2781">
        <v>0</v>
      </c>
    </row>
    <row r="2782" spans="1:15" x14ac:dyDescent="0.25">
      <c r="A2782">
        <v>11296</v>
      </c>
      <c r="B2782">
        <v>349</v>
      </c>
      <c r="C2782" t="s">
        <v>4158</v>
      </c>
      <c r="E2782" s="30">
        <v>0</v>
      </c>
      <c r="F2782">
        <v>0.01</v>
      </c>
      <c r="G2782" s="30">
        <v>0</v>
      </c>
      <c r="H2782">
        <v>1</v>
      </c>
      <c r="I2782">
        <v>4</v>
      </c>
      <c r="J2782">
        <v>800000</v>
      </c>
      <c r="K2782">
        <v>1</v>
      </c>
      <c r="L2782">
        <v>1541</v>
      </c>
      <c r="M2782">
        <v>79</v>
      </c>
      <c r="N2782" t="s">
        <v>19</v>
      </c>
      <c r="O2782">
        <v>0</v>
      </c>
    </row>
    <row r="2783" spans="1:15" ht="90" x14ac:dyDescent="0.25">
      <c r="A2783">
        <v>11297</v>
      </c>
      <c r="B2783">
        <v>329</v>
      </c>
      <c r="C2783" t="s">
        <v>4159</v>
      </c>
      <c r="D2783" s="7" t="s">
        <v>4145</v>
      </c>
      <c r="E2783" s="30">
        <v>0</v>
      </c>
      <c r="F2783">
        <v>10</v>
      </c>
      <c r="G2783" s="30">
        <v>0</v>
      </c>
      <c r="H2783">
        <v>1</v>
      </c>
      <c r="I2783">
        <v>4</v>
      </c>
      <c r="J2783" t="s">
        <v>19</v>
      </c>
      <c r="K2783">
        <v>1</v>
      </c>
      <c r="L2783">
        <v>1674</v>
      </c>
      <c r="M2783">
        <v>79</v>
      </c>
      <c r="N2783" t="s">
        <v>19</v>
      </c>
      <c r="O2783">
        <v>0</v>
      </c>
    </row>
    <row r="2784" spans="1:15" x14ac:dyDescent="0.25">
      <c r="A2784">
        <v>11298</v>
      </c>
      <c r="B2784">
        <v>349</v>
      </c>
      <c r="C2784" t="s">
        <v>4160</v>
      </c>
      <c r="E2784" s="30">
        <v>0</v>
      </c>
      <c r="F2784">
        <v>0.01</v>
      </c>
      <c r="G2784" s="30">
        <v>0</v>
      </c>
      <c r="H2784">
        <v>1</v>
      </c>
      <c r="I2784">
        <v>4</v>
      </c>
      <c r="J2784">
        <v>1600000</v>
      </c>
      <c r="K2784">
        <v>1</v>
      </c>
      <c r="L2784">
        <v>1541</v>
      </c>
      <c r="M2784">
        <v>79</v>
      </c>
      <c r="N2784" t="s">
        <v>19</v>
      </c>
      <c r="O2784">
        <v>0</v>
      </c>
    </row>
    <row r="2785" spans="1:15" ht="90" x14ac:dyDescent="0.25">
      <c r="A2785">
        <v>11299</v>
      </c>
      <c r="B2785">
        <v>329</v>
      </c>
      <c r="C2785" t="s">
        <v>4161</v>
      </c>
      <c r="D2785" s="7" t="s">
        <v>4145</v>
      </c>
      <c r="E2785" s="30">
        <v>0</v>
      </c>
      <c r="F2785">
        <v>20</v>
      </c>
      <c r="G2785" s="30">
        <v>0</v>
      </c>
      <c r="H2785">
        <v>1</v>
      </c>
      <c r="I2785">
        <v>4</v>
      </c>
      <c r="J2785" t="s">
        <v>19</v>
      </c>
      <c r="K2785">
        <v>1</v>
      </c>
      <c r="L2785">
        <v>1675</v>
      </c>
      <c r="M2785">
        <v>79</v>
      </c>
      <c r="N2785" t="s">
        <v>19</v>
      </c>
      <c r="O2785">
        <v>0</v>
      </c>
    </row>
    <row r="2786" spans="1:15" x14ac:dyDescent="0.25">
      <c r="A2786">
        <v>11300</v>
      </c>
      <c r="B2786">
        <v>349</v>
      </c>
      <c r="C2786" t="s">
        <v>4162</v>
      </c>
      <c r="E2786" s="30">
        <v>0</v>
      </c>
      <c r="F2786">
        <v>0.01</v>
      </c>
      <c r="G2786" s="30">
        <v>0</v>
      </c>
      <c r="H2786">
        <v>1</v>
      </c>
      <c r="I2786">
        <v>4</v>
      </c>
      <c r="J2786">
        <v>4000000</v>
      </c>
      <c r="K2786">
        <v>1</v>
      </c>
      <c r="L2786">
        <v>1541</v>
      </c>
      <c r="M2786">
        <v>79</v>
      </c>
      <c r="N2786" t="s">
        <v>19</v>
      </c>
      <c r="O2786">
        <v>0</v>
      </c>
    </row>
    <row r="2787" spans="1:15" ht="105" x14ac:dyDescent="0.25">
      <c r="A2787">
        <v>11301</v>
      </c>
      <c r="B2787">
        <v>328</v>
      </c>
      <c r="C2787" t="s">
        <v>4163</v>
      </c>
      <c r="D2787" s="7" t="s">
        <v>4164</v>
      </c>
      <c r="E2787">
        <v>1</v>
      </c>
      <c r="F2787">
        <v>5</v>
      </c>
      <c r="G2787" s="30">
        <v>0</v>
      </c>
      <c r="H2787">
        <v>1</v>
      </c>
      <c r="I2787" t="s">
        <v>19</v>
      </c>
      <c r="J2787" t="s">
        <v>19</v>
      </c>
      <c r="K2787">
        <v>1</v>
      </c>
      <c r="L2787">
        <v>1681</v>
      </c>
      <c r="M2787">
        <v>20944</v>
      </c>
      <c r="N2787" t="s">
        <v>19</v>
      </c>
      <c r="O2787">
        <v>0</v>
      </c>
    </row>
    <row r="2788" spans="1:15" x14ac:dyDescent="0.25">
      <c r="A2788">
        <v>11302</v>
      </c>
      <c r="B2788">
        <v>348</v>
      </c>
      <c r="C2788" t="s">
        <v>4165</v>
      </c>
      <c r="E2788" s="30">
        <v>0</v>
      </c>
      <c r="F2788">
        <v>0.01</v>
      </c>
      <c r="G2788" s="30">
        <v>0</v>
      </c>
      <c r="H2788">
        <v>1</v>
      </c>
      <c r="I2788" t="s">
        <v>19</v>
      </c>
      <c r="J2788">
        <v>2000000</v>
      </c>
      <c r="K2788">
        <v>1</v>
      </c>
      <c r="L2788">
        <v>1540</v>
      </c>
      <c r="M2788">
        <v>20944</v>
      </c>
      <c r="N2788" t="s">
        <v>19</v>
      </c>
      <c r="O2788">
        <v>0</v>
      </c>
    </row>
    <row r="2789" spans="1:15" ht="105" x14ac:dyDescent="0.25">
      <c r="A2789">
        <v>11303</v>
      </c>
      <c r="B2789">
        <v>328</v>
      </c>
      <c r="C2789" t="s">
        <v>4166</v>
      </c>
      <c r="D2789" s="7" t="s">
        <v>4167</v>
      </c>
      <c r="E2789">
        <v>1</v>
      </c>
      <c r="F2789">
        <v>5</v>
      </c>
      <c r="G2789" s="30">
        <v>0</v>
      </c>
      <c r="H2789">
        <v>1</v>
      </c>
      <c r="I2789" t="s">
        <v>19</v>
      </c>
      <c r="J2789" t="s">
        <v>19</v>
      </c>
      <c r="K2789">
        <v>1</v>
      </c>
      <c r="L2789">
        <v>1680</v>
      </c>
      <c r="M2789">
        <v>20943</v>
      </c>
      <c r="N2789" t="s">
        <v>19</v>
      </c>
      <c r="O2789">
        <v>0</v>
      </c>
    </row>
    <row r="2790" spans="1:15" x14ac:dyDescent="0.25">
      <c r="A2790">
        <v>11304</v>
      </c>
      <c r="B2790">
        <v>348</v>
      </c>
      <c r="C2790" t="s">
        <v>4168</v>
      </c>
      <c r="E2790" s="30">
        <v>0</v>
      </c>
      <c r="F2790">
        <v>0.01</v>
      </c>
      <c r="G2790" s="30">
        <v>0</v>
      </c>
      <c r="H2790">
        <v>1</v>
      </c>
      <c r="I2790" t="s">
        <v>19</v>
      </c>
      <c r="J2790">
        <v>3500000</v>
      </c>
      <c r="K2790">
        <v>1</v>
      </c>
      <c r="L2790">
        <v>1540</v>
      </c>
      <c r="M2790">
        <v>20943</v>
      </c>
      <c r="N2790" t="s">
        <v>19</v>
      </c>
      <c r="O2790">
        <v>0</v>
      </c>
    </row>
    <row r="2791" spans="1:15" ht="105" x14ac:dyDescent="0.25">
      <c r="A2791">
        <v>11305</v>
      </c>
      <c r="B2791">
        <v>328</v>
      </c>
      <c r="C2791" t="s">
        <v>4169</v>
      </c>
      <c r="D2791" s="7" t="s">
        <v>4170</v>
      </c>
      <c r="E2791">
        <v>1</v>
      </c>
      <c r="F2791">
        <v>5</v>
      </c>
      <c r="G2791" s="30">
        <v>0</v>
      </c>
      <c r="H2791">
        <v>1</v>
      </c>
      <c r="I2791" t="s">
        <v>19</v>
      </c>
      <c r="J2791" t="s">
        <v>19</v>
      </c>
      <c r="K2791">
        <v>1</v>
      </c>
      <c r="L2791">
        <v>1679</v>
      </c>
      <c r="M2791">
        <v>20945</v>
      </c>
      <c r="N2791" t="s">
        <v>19</v>
      </c>
      <c r="O2791">
        <v>0</v>
      </c>
    </row>
    <row r="2792" spans="1:15" x14ac:dyDescent="0.25">
      <c r="A2792">
        <v>11306</v>
      </c>
      <c r="B2792">
        <v>348</v>
      </c>
      <c r="C2792" t="s">
        <v>4171</v>
      </c>
      <c r="E2792" s="30">
        <v>0</v>
      </c>
      <c r="F2792">
        <v>0.01</v>
      </c>
      <c r="G2792" s="30">
        <v>0</v>
      </c>
      <c r="H2792">
        <v>1</v>
      </c>
      <c r="I2792" t="s">
        <v>19</v>
      </c>
      <c r="J2792">
        <v>3000000</v>
      </c>
      <c r="K2792">
        <v>1</v>
      </c>
      <c r="L2792">
        <v>1540</v>
      </c>
      <c r="M2792">
        <v>20945</v>
      </c>
      <c r="N2792" t="s">
        <v>19</v>
      </c>
      <c r="O2792">
        <v>0</v>
      </c>
    </row>
    <row r="2793" spans="1:15" ht="90" x14ac:dyDescent="0.25">
      <c r="A2793">
        <v>11309</v>
      </c>
      <c r="B2793">
        <v>329</v>
      </c>
      <c r="C2793" t="s">
        <v>4172</v>
      </c>
      <c r="D2793" s="7" t="s">
        <v>4145</v>
      </c>
      <c r="E2793" s="30">
        <v>0</v>
      </c>
      <c r="F2793">
        <v>10</v>
      </c>
      <c r="G2793" s="30">
        <v>0</v>
      </c>
      <c r="H2793">
        <v>1</v>
      </c>
      <c r="I2793">
        <v>4</v>
      </c>
      <c r="J2793" t="s">
        <v>19</v>
      </c>
      <c r="K2793">
        <v>1</v>
      </c>
      <c r="L2793">
        <v>1674</v>
      </c>
      <c r="M2793">
        <v>79</v>
      </c>
      <c r="N2793" t="s">
        <v>19</v>
      </c>
      <c r="O2793">
        <v>0</v>
      </c>
    </row>
    <row r="2794" spans="1:15" ht="90" x14ac:dyDescent="0.25">
      <c r="A2794">
        <v>11311</v>
      </c>
      <c r="B2794">
        <v>329</v>
      </c>
      <c r="C2794" t="s">
        <v>4173</v>
      </c>
      <c r="D2794" s="7" t="s">
        <v>4145</v>
      </c>
      <c r="E2794" s="30">
        <v>0</v>
      </c>
      <c r="F2794">
        <v>10</v>
      </c>
      <c r="G2794" s="30">
        <v>0</v>
      </c>
      <c r="H2794">
        <v>1</v>
      </c>
      <c r="I2794">
        <v>8</v>
      </c>
      <c r="J2794" t="s">
        <v>19</v>
      </c>
      <c r="K2794">
        <v>1</v>
      </c>
      <c r="L2794">
        <v>1674</v>
      </c>
      <c r="M2794">
        <v>79</v>
      </c>
      <c r="N2794" t="s">
        <v>19</v>
      </c>
      <c r="O2794">
        <v>0</v>
      </c>
    </row>
    <row r="2795" spans="1:15" ht="90" x14ac:dyDescent="0.25">
      <c r="A2795">
        <v>11317</v>
      </c>
      <c r="B2795">
        <v>329</v>
      </c>
      <c r="C2795" t="s">
        <v>4174</v>
      </c>
      <c r="D2795" s="7" t="s">
        <v>4145</v>
      </c>
      <c r="E2795" s="30">
        <v>0</v>
      </c>
      <c r="F2795">
        <v>20</v>
      </c>
      <c r="G2795" s="30">
        <v>0</v>
      </c>
      <c r="H2795">
        <v>1</v>
      </c>
      <c r="I2795">
        <v>4</v>
      </c>
      <c r="J2795" t="s">
        <v>19</v>
      </c>
      <c r="K2795">
        <v>1</v>
      </c>
      <c r="L2795">
        <v>1675</v>
      </c>
      <c r="M2795">
        <v>79</v>
      </c>
      <c r="N2795" t="s">
        <v>19</v>
      </c>
      <c r="O2795">
        <v>0</v>
      </c>
    </row>
    <row r="2796" spans="1:15" ht="90" x14ac:dyDescent="0.25">
      <c r="A2796">
        <v>11319</v>
      </c>
      <c r="B2796">
        <v>329</v>
      </c>
      <c r="C2796" t="s">
        <v>4175</v>
      </c>
      <c r="D2796" s="7" t="s">
        <v>4145</v>
      </c>
      <c r="E2796" s="30">
        <v>0</v>
      </c>
      <c r="F2796">
        <v>20</v>
      </c>
      <c r="G2796" s="30">
        <v>0</v>
      </c>
      <c r="H2796">
        <v>1</v>
      </c>
      <c r="I2796">
        <v>8</v>
      </c>
      <c r="J2796" t="s">
        <v>19</v>
      </c>
      <c r="K2796">
        <v>1</v>
      </c>
      <c r="L2796">
        <v>1675</v>
      </c>
      <c r="M2796">
        <v>79</v>
      </c>
      <c r="N2796" t="s">
        <v>19</v>
      </c>
      <c r="O2796">
        <v>0</v>
      </c>
    </row>
    <row r="2797" spans="1:15" ht="90" x14ac:dyDescent="0.25">
      <c r="A2797">
        <v>11325</v>
      </c>
      <c r="B2797">
        <v>329</v>
      </c>
      <c r="C2797" t="s">
        <v>4176</v>
      </c>
      <c r="D2797" s="7" t="s">
        <v>4145</v>
      </c>
      <c r="E2797" s="30">
        <v>0</v>
      </c>
      <c r="F2797">
        <v>20</v>
      </c>
      <c r="G2797" s="30">
        <v>0</v>
      </c>
      <c r="H2797">
        <v>1</v>
      </c>
      <c r="I2797">
        <v>4</v>
      </c>
      <c r="J2797" t="s">
        <v>19</v>
      </c>
      <c r="K2797">
        <v>1</v>
      </c>
      <c r="L2797">
        <v>1676</v>
      </c>
      <c r="M2797">
        <v>79</v>
      </c>
      <c r="N2797" t="s">
        <v>19</v>
      </c>
      <c r="O2797">
        <v>0</v>
      </c>
    </row>
    <row r="2798" spans="1:15" ht="90" x14ac:dyDescent="0.25">
      <c r="A2798">
        <v>11327</v>
      </c>
      <c r="B2798">
        <v>329</v>
      </c>
      <c r="C2798" t="s">
        <v>4177</v>
      </c>
      <c r="D2798" s="7" t="s">
        <v>4145</v>
      </c>
      <c r="E2798" s="30">
        <v>0</v>
      </c>
      <c r="F2798">
        <v>20</v>
      </c>
      <c r="G2798" s="30">
        <v>0</v>
      </c>
      <c r="H2798">
        <v>1</v>
      </c>
      <c r="I2798">
        <v>8</v>
      </c>
      <c r="J2798" t="s">
        <v>19</v>
      </c>
      <c r="K2798">
        <v>1</v>
      </c>
      <c r="L2798">
        <v>1676</v>
      </c>
      <c r="M2798">
        <v>79</v>
      </c>
      <c r="N2798" t="s">
        <v>19</v>
      </c>
      <c r="O2798">
        <v>0</v>
      </c>
    </row>
    <row r="2799" spans="1:15" ht="90" x14ac:dyDescent="0.25">
      <c r="A2799">
        <v>11341</v>
      </c>
      <c r="B2799">
        <v>329</v>
      </c>
      <c r="C2799" t="s">
        <v>4178</v>
      </c>
      <c r="D2799" s="7" t="s">
        <v>4145</v>
      </c>
      <c r="E2799" s="30">
        <v>0</v>
      </c>
      <c r="F2799">
        <v>5</v>
      </c>
      <c r="G2799" s="30">
        <v>0</v>
      </c>
      <c r="H2799">
        <v>1</v>
      </c>
      <c r="I2799">
        <v>4</v>
      </c>
      <c r="J2799" t="s">
        <v>19</v>
      </c>
      <c r="K2799">
        <v>1</v>
      </c>
      <c r="L2799">
        <v>1672</v>
      </c>
      <c r="M2799">
        <v>79</v>
      </c>
      <c r="N2799" t="s">
        <v>19</v>
      </c>
      <c r="O2799">
        <v>0</v>
      </c>
    </row>
    <row r="2800" spans="1:15" ht="90" x14ac:dyDescent="0.25">
      <c r="A2800">
        <v>11343</v>
      </c>
      <c r="B2800">
        <v>329</v>
      </c>
      <c r="C2800" t="s">
        <v>4179</v>
      </c>
      <c r="D2800" s="7" t="s">
        <v>4145</v>
      </c>
      <c r="E2800" s="30">
        <v>0</v>
      </c>
      <c r="F2800">
        <v>5</v>
      </c>
      <c r="G2800" s="30">
        <v>0</v>
      </c>
      <c r="H2800">
        <v>1</v>
      </c>
      <c r="I2800">
        <v>8</v>
      </c>
      <c r="J2800" t="s">
        <v>19</v>
      </c>
      <c r="K2800">
        <v>1</v>
      </c>
      <c r="L2800">
        <v>1672</v>
      </c>
      <c r="M2800">
        <v>79</v>
      </c>
      <c r="N2800" t="s">
        <v>19</v>
      </c>
      <c r="O2800">
        <v>0</v>
      </c>
    </row>
    <row r="2801" spans="1:15" ht="90" x14ac:dyDescent="0.25">
      <c r="A2801">
        <v>11349</v>
      </c>
      <c r="B2801">
        <v>329</v>
      </c>
      <c r="C2801" t="s">
        <v>4180</v>
      </c>
      <c r="D2801" s="7" t="s">
        <v>4145</v>
      </c>
      <c r="E2801" s="30">
        <v>0</v>
      </c>
      <c r="F2801">
        <v>10</v>
      </c>
      <c r="G2801" s="30">
        <v>0</v>
      </c>
      <c r="H2801">
        <v>1</v>
      </c>
      <c r="I2801">
        <v>4</v>
      </c>
      <c r="J2801" t="s">
        <v>19</v>
      </c>
      <c r="K2801">
        <v>1</v>
      </c>
      <c r="L2801">
        <v>1673</v>
      </c>
      <c r="M2801">
        <v>79</v>
      </c>
      <c r="N2801" t="s">
        <v>19</v>
      </c>
      <c r="O2801">
        <v>0</v>
      </c>
    </row>
    <row r="2802" spans="1:15" ht="90" x14ac:dyDescent="0.25">
      <c r="A2802">
        <v>11351</v>
      </c>
      <c r="B2802">
        <v>329</v>
      </c>
      <c r="C2802" t="s">
        <v>4181</v>
      </c>
      <c r="D2802" s="7" t="s">
        <v>4145</v>
      </c>
      <c r="E2802" s="30">
        <v>0</v>
      </c>
      <c r="F2802">
        <v>10</v>
      </c>
      <c r="G2802" s="30">
        <v>0</v>
      </c>
      <c r="H2802">
        <v>1</v>
      </c>
      <c r="I2802">
        <v>8</v>
      </c>
      <c r="J2802" t="s">
        <v>19</v>
      </c>
      <c r="K2802">
        <v>1</v>
      </c>
      <c r="L2802">
        <v>1673</v>
      </c>
      <c r="M2802">
        <v>79</v>
      </c>
      <c r="N2802" t="s">
        <v>19</v>
      </c>
      <c r="O2802">
        <v>0</v>
      </c>
    </row>
    <row r="2803" spans="1:15" x14ac:dyDescent="0.25">
      <c r="A2803">
        <v>11355</v>
      </c>
      <c r="B2803">
        <v>325</v>
      </c>
      <c r="C2803" t="s">
        <v>4182</v>
      </c>
      <c r="D2803" t="s">
        <v>4183</v>
      </c>
      <c r="E2803">
        <v>20</v>
      </c>
      <c r="F2803">
        <v>5</v>
      </c>
      <c r="G2803" s="30">
        <v>0</v>
      </c>
      <c r="H2803">
        <v>1</v>
      </c>
      <c r="I2803" t="s">
        <v>19</v>
      </c>
      <c r="J2803">
        <v>4996</v>
      </c>
      <c r="K2803">
        <v>1</v>
      </c>
      <c r="L2803">
        <v>1059</v>
      </c>
      <c r="M2803">
        <v>21426</v>
      </c>
      <c r="N2803" t="s">
        <v>19</v>
      </c>
      <c r="O2803">
        <v>0</v>
      </c>
    </row>
    <row r="2804" spans="1:15" x14ac:dyDescent="0.25">
      <c r="A2804">
        <v>11356</v>
      </c>
      <c r="B2804">
        <v>350</v>
      </c>
      <c r="C2804" t="s">
        <v>4184</v>
      </c>
      <c r="E2804" s="30">
        <v>0</v>
      </c>
      <c r="F2804">
        <v>0.01</v>
      </c>
      <c r="G2804" s="30">
        <v>0</v>
      </c>
      <c r="H2804">
        <v>1</v>
      </c>
      <c r="I2804" t="s">
        <v>19</v>
      </c>
      <c r="J2804">
        <v>49960</v>
      </c>
      <c r="K2804">
        <v>1</v>
      </c>
      <c r="L2804">
        <v>1539</v>
      </c>
      <c r="M2804">
        <v>21426</v>
      </c>
      <c r="N2804" t="s">
        <v>19</v>
      </c>
      <c r="O2804">
        <v>0</v>
      </c>
    </row>
    <row r="2805" spans="1:15" x14ac:dyDescent="0.25">
      <c r="A2805">
        <v>11357</v>
      </c>
      <c r="B2805">
        <v>325</v>
      </c>
      <c r="C2805" t="s">
        <v>4185</v>
      </c>
      <c r="D2805" t="s">
        <v>4183</v>
      </c>
      <c r="E2805">
        <v>20</v>
      </c>
      <c r="F2805">
        <v>10</v>
      </c>
      <c r="G2805" s="30">
        <v>0</v>
      </c>
      <c r="H2805">
        <v>1</v>
      </c>
      <c r="I2805" t="s">
        <v>19</v>
      </c>
      <c r="J2805">
        <v>12470</v>
      </c>
      <c r="K2805">
        <v>1</v>
      </c>
      <c r="L2805">
        <v>1058</v>
      </c>
      <c r="M2805">
        <v>21426</v>
      </c>
      <c r="N2805" t="s">
        <v>19</v>
      </c>
      <c r="O2805">
        <v>0</v>
      </c>
    </row>
    <row r="2806" spans="1:15" x14ac:dyDescent="0.25">
      <c r="A2806">
        <v>11358</v>
      </c>
      <c r="B2806">
        <v>350</v>
      </c>
      <c r="C2806" t="s">
        <v>4186</v>
      </c>
      <c r="E2806" s="30">
        <v>0</v>
      </c>
      <c r="F2806">
        <v>0.01</v>
      </c>
      <c r="G2806" s="30">
        <v>0</v>
      </c>
      <c r="H2806">
        <v>1</v>
      </c>
      <c r="I2806" t="s">
        <v>19</v>
      </c>
      <c r="J2806">
        <v>124700</v>
      </c>
      <c r="K2806">
        <v>1</v>
      </c>
      <c r="L2806">
        <v>1539</v>
      </c>
      <c r="M2806">
        <v>21426</v>
      </c>
      <c r="N2806" t="s">
        <v>19</v>
      </c>
      <c r="O2806">
        <v>0</v>
      </c>
    </row>
    <row r="2807" spans="1:15" x14ac:dyDescent="0.25">
      <c r="A2807">
        <v>11359</v>
      </c>
      <c r="B2807">
        <v>325</v>
      </c>
      <c r="C2807" t="s">
        <v>4187</v>
      </c>
      <c r="D2807" t="s">
        <v>4183</v>
      </c>
      <c r="E2807">
        <v>20</v>
      </c>
      <c r="F2807">
        <v>25</v>
      </c>
      <c r="G2807" s="30">
        <v>0</v>
      </c>
      <c r="H2807">
        <v>1</v>
      </c>
      <c r="I2807" t="s">
        <v>19</v>
      </c>
      <c r="J2807">
        <v>31244</v>
      </c>
      <c r="K2807">
        <v>1</v>
      </c>
      <c r="L2807">
        <v>1057</v>
      </c>
      <c r="M2807">
        <v>21426</v>
      </c>
      <c r="N2807" t="s">
        <v>19</v>
      </c>
      <c r="O2807">
        <v>0</v>
      </c>
    </row>
    <row r="2808" spans="1:15" x14ac:dyDescent="0.25">
      <c r="A2808">
        <v>11360</v>
      </c>
      <c r="B2808">
        <v>350</v>
      </c>
      <c r="C2808" t="s">
        <v>4188</v>
      </c>
      <c r="E2808" s="30">
        <v>0</v>
      </c>
      <c r="F2808">
        <v>0.01</v>
      </c>
      <c r="G2808" s="30">
        <v>0</v>
      </c>
      <c r="H2808">
        <v>1</v>
      </c>
      <c r="I2808" t="s">
        <v>19</v>
      </c>
      <c r="J2808">
        <v>312440</v>
      </c>
      <c r="K2808">
        <v>1</v>
      </c>
      <c r="L2808">
        <v>1539</v>
      </c>
      <c r="M2808">
        <v>21426</v>
      </c>
      <c r="N2808" t="s">
        <v>19</v>
      </c>
      <c r="O2808">
        <v>0</v>
      </c>
    </row>
    <row r="2809" spans="1:15" ht="210" x14ac:dyDescent="0.25">
      <c r="A2809">
        <v>11365</v>
      </c>
      <c r="B2809">
        <v>324</v>
      </c>
      <c r="C2809" t="s">
        <v>4189</v>
      </c>
      <c r="D2809" s="7" t="s">
        <v>4190</v>
      </c>
      <c r="E2809">
        <v>1046700</v>
      </c>
      <c r="F2809">
        <v>28600</v>
      </c>
      <c r="G2809">
        <v>210</v>
      </c>
      <c r="H2809">
        <v>1</v>
      </c>
      <c r="I2809">
        <v>4</v>
      </c>
      <c r="J2809">
        <v>19800000</v>
      </c>
      <c r="K2809">
        <v>1</v>
      </c>
      <c r="L2809">
        <v>433</v>
      </c>
      <c r="M2809" t="s">
        <v>19</v>
      </c>
      <c r="N2809">
        <v>20063</v>
      </c>
      <c r="O2809">
        <v>1860</v>
      </c>
    </row>
    <row r="2810" spans="1:15" x14ac:dyDescent="0.25">
      <c r="A2810">
        <v>11366</v>
      </c>
      <c r="B2810">
        <v>105</v>
      </c>
      <c r="C2810" t="s">
        <v>4191</v>
      </c>
      <c r="E2810" s="30">
        <v>0</v>
      </c>
      <c r="F2810">
        <v>0.01</v>
      </c>
      <c r="G2810" s="30">
        <v>0</v>
      </c>
      <c r="H2810">
        <v>1</v>
      </c>
      <c r="I2810" t="s">
        <v>19</v>
      </c>
      <c r="J2810">
        <v>50000000000</v>
      </c>
      <c r="K2810">
        <v>1</v>
      </c>
      <c r="L2810">
        <v>459</v>
      </c>
      <c r="M2810" t="s">
        <v>19</v>
      </c>
      <c r="N2810" t="s">
        <v>19</v>
      </c>
      <c r="O2810">
        <v>1860</v>
      </c>
    </row>
    <row r="2811" spans="1:15" ht="165" x14ac:dyDescent="0.25">
      <c r="A2811">
        <v>11370</v>
      </c>
      <c r="B2811">
        <v>330</v>
      </c>
      <c r="C2811" t="s">
        <v>4192</v>
      </c>
      <c r="D2811" s="7" t="s">
        <v>4193</v>
      </c>
      <c r="E2811" s="30">
        <v>0</v>
      </c>
      <c r="F2811">
        <v>100</v>
      </c>
      <c r="G2811" s="30">
        <v>0</v>
      </c>
      <c r="H2811">
        <v>1</v>
      </c>
      <c r="I2811" t="s">
        <v>19</v>
      </c>
      <c r="J2811">
        <v>802680</v>
      </c>
      <c r="K2811">
        <v>1</v>
      </c>
      <c r="L2811">
        <v>675</v>
      </c>
      <c r="M2811">
        <v>2106</v>
      </c>
      <c r="N2811" t="s">
        <v>19</v>
      </c>
      <c r="O2811">
        <v>0</v>
      </c>
    </row>
    <row r="2812" spans="1:15" ht="240" x14ac:dyDescent="0.25">
      <c r="A2812">
        <v>11371</v>
      </c>
      <c r="B2812">
        <v>324</v>
      </c>
      <c r="C2812" t="s">
        <v>4194</v>
      </c>
      <c r="D2812" s="7" t="s">
        <v>4195</v>
      </c>
      <c r="E2812">
        <v>1178100</v>
      </c>
      <c r="F2812">
        <v>27289</v>
      </c>
      <c r="G2812">
        <v>165</v>
      </c>
      <c r="H2812">
        <v>1</v>
      </c>
      <c r="I2812">
        <v>2</v>
      </c>
      <c r="J2812">
        <v>18900000</v>
      </c>
      <c r="K2812">
        <v>1</v>
      </c>
      <c r="L2812">
        <v>436</v>
      </c>
      <c r="M2812" t="s">
        <v>19</v>
      </c>
      <c r="N2812">
        <v>20078</v>
      </c>
      <c r="O2812">
        <v>1931</v>
      </c>
    </row>
    <row r="2813" spans="1:15" x14ac:dyDescent="0.25">
      <c r="A2813">
        <v>11372</v>
      </c>
      <c r="B2813">
        <v>105</v>
      </c>
      <c r="C2813" t="s">
        <v>4196</v>
      </c>
      <c r="E2813" s="30">
        <v>0</v>
      </c>
      <c r="F2813">
        <v>0.01</v>
      </c>
      <c r="G2813" s="30">
        <v>0</v>
      </c>
      <c r="H2813">
        <v>1</v>
      </c>
      <c r="I2813" t="s">
        <v>19</v>
      </c>
      <c r="J2813">
        <v>50000000000</v>
      </c>
      <c r="K2813">
        <v>1</v>
      </c>
      <c r="L2813">
        <v>463</v>
      </c>
      <c r="M2813" t="s">
        <v>19</v>
      </c>
      <c r="N2813" t="s">
        <v>19</v>
      </c>
      <c r="O2813">
        <v>1931</v>
      </c>
    </row>
    <row r="2814" spans="1:15" ht="195" x14ac:dyDescent="0.25">
      <c r="A2814">
        <v>11377</v>
      </c>
      <c r="B2814">
        <v>834</v>
      </c>
      <c r="C2814" t="s">
        <v>4197</v>
      </c>
      <c r="D2814" s="7" t="s">
        <v>4198</v>
      </c>
      <c r="E2814">
        <v>1410000</v>
      </c>
      <c r="F2814">
        <v>28100</v>
      </c>
      <c r="G2814">
        <v>270</v>
      </c>
      <c r="H2814">
        <v>1</v>
      </c>
      <c r="I2814">
        <v>8</v>
      </c>
      <c r="J2814">
        <v>16600000</v>
      </c>
      <c r="K2814">
        <v>1</v>
      </c>
      <c r="L2814">
        <v>423</v>
      </c>
      <c r="M2814" t="s">
        <v>19</v>
      </c>
      <c r="N2814">
        <v>20072</v>
      </c>
      <c r="O2814">
        <v>1909</v>
      </c>
    </row>
    <row r="2815" spans="1:15" x14ac:dyDescent="0.25">
      <c r="A2815">
        <v>11378</v>
      </c>
      <c r="B2815">
        <v>105</v>
      </c>
      <c r="C2815" t="s">
        <v>4199</v>
      </c>
      <c r="E2815" s="30">
        <v>0</v>
      </c>
      <c r="F2815">
        <v>0.01</v>
      </c>
      <c r="G2815" s="30">
        <v>0</v>
      </c>
      <c r="H2815">
        <v>1</v>
      </c>
      <c r="I2815" t="s">
        <v>19</v>
      </c>
      <c r="J2815">
        <v>50000000000</v>
      </c>
      <c r="K2815">
        <v>1</v>
      </c>
      <c r="L2815">
        <v>428</v>
      </c>
      <c r="M2815" t="s">
        <v>19</v>
      </c>
      <c r="N2815" t="s">
        <v>19</v>
      </c>
      <c r="O2815">
        <v>1909</v>
      </c>
    </row>
    <row r="2816" spans="1:15" ht="180" x14ac:dyDescent="0.25">
      <c r="A2816">
        <v>11379</v>
      </c>
      <c r="B2816">
        <v>324</v>
      </c>
      <c r="C2816" t="s">
        <v>4200</v>
      </c>
      <c r="D2816" s="7" t="s">
        <v>4201</v>
      </c>
      <c r="E2816">
        <v>1095300</v>
      </c>
      <c r="F2816">
        <v>16500</v>
      </c>
      <c r="G2816">
        <v>300</v>
      </c>
      <c r="H2816">
        <v>1</v>
      </c>
      <c r="I2816">
        <v>1</v>
      </c>
      <c r="J2816">
        <v>21500000</v>
      </c>
      <c r="K2816">
        <v>1</v>
      </c>
      <c r="L2816">
        <v>434</v>
      </c>
      <c r="M2816" t="s">
        <v>19</v>
      </c>
      <c r="N2816">
        <v>20070</v>
      </c>
      <c r="O2816">
        <v>1882</v>
      </c>
    </row>
    <row r="2817" spans="1:15" x14ac:dyDescent="0.25">
      <c r="A2817">
        <v>11380</v>
      </c>
      <c r="B2817">
        <v>105</v>
      </c>
      <c r="C2817" t="s">
        <v>4202</v>
      </c>
      <c r="E2817" s="30">
        <v>0</v>
      </c>
      <c r="F2817">
        <v>0.01</v>
      </c>
      <c r="G2817" s="30">
        <v>0</v>
      </c>
      <c r="H2817">
        <v>1</v>
      </c>
      <c r="I2817" t="s">
        <v>19</v>
      </c>
      <c r="J2817">
        <v>50000000000</v>
      </c>
      <c r="K2817">
        <v>1</v>
      </c>
      <c r="L2817">
        <v>461</v>
      </c>
      <c r="M2817" t="s">
        <v>19</v>
      </c>
      <c r="N2817" t="s">
        <v>19</v>
      </c>
      <c r="O2817">
        <v>1882</v>
      </c>
    </row>
    <row r="2818" spans="1:15" ht="210" x14ac:dyDescent="0.25">
      <c r="A2818">
        <v>11381</v>
      </c>
      <c r="B2818">
        <v>324</v>
      </c>
      <c r="C2818" t="s">
        <v>4203</v>
      </c>
      <c r="D2818" s="7" t="s">
        <v>4204</v>
      </c>
      <c r="E2818">
        <v>1039500</v>
      </c>
      <c r="F2818">
        <v>16500</v>
      </c>
      <c r="G2818">
        <v>165</v>
      </c>
      <c r="H2818">
        <v>1</v>
      </c>
      <c r="I2818">
        <v>1</v>
      </c>
      <c r="J2818">
        <v>22600000</v>
      </c>
      <c r="K2818">
        <v>1</v>
      </c>
      <c r="L2818">
        <v>434</v>
      </c>
      <c r="M2818" t="s">
        <v>19</v>
      </c>
      <c r="N2818">
        <v>20070</v>
      </c>
      <c r="O2818">
        <v>1901</v>
      </c>
    </row>
    <row r="2819" spans="1:15" x14ac:dyDescent="0.25">
      <c r="A2819">
        <v>11382</v>
      </c>
      <c r="B2819">
        <v>105</v>
      </c>
      <c r="C2819" t="s">
        <v>4205</v>
      </c>
      <c r="E2819" s="30">
        <v>0</v>
      </c>
      <c r="F2819">
        <v>0.01</v>
      </c>
      <c r="G2819" s="30">
        <v>0</v>
      </c>
      <c r="H2819">
        <v>1</v>
      </c>
      <c r="I2819" t="s">
        <v>19</v>
      </c>
      <c r="J2819">
        <v>50000000000</v>
      </c>
      <c r="K2819">
        <v>1</v>
      </c>
      <c r="L2819">
        <v>461</v>
      </c>
      <c r="M2819" t="s">
        <v>19</v>
      </c>
      <c r="N2819" t="s">
        <v>19</v>
      </c>
      <c r="O2819">
        <v>1901</v>
      </c>
    </row>
    <row r="2820" spans="1:15" ht="210" x14ac:dyDescent="0.25">
      <c r="A2820">
        <v>11387</v>
      </c>
      <c r="B2820">
        <v>893</v>
      </c>
      <c r="C2820" t="s">
        <v>4206</v>
      </c>
      <c r="D2820" s="7" t="s">
        <v>4207</v>
      </c>
      <c r="E2820">
        <v>1191300</v>
      </c>
      <c r="F2820">
        <v>17400</v>
      </c>
      <c r="G2820">
        <v>150</v>
      </c>
      <c r="H2820">
        <v>1</v>
      </c>
      <c r="I2820">
        <v>2</v>
      </c>
      <c r="J2820">
        <v>15200000</v>
      </c>
      <c r="K2820">
        <v>1</v>
      </c>
      <c r="L2820">
        <v>1069</v>
      </c>
      <c r="M2820" t="s">
        <v>19</v>
      </c>
      <c r="N2820">
        <v>20076</v>
      </c>
      <c r="O2820">
        <v>1973</v>
      </c>
    </row>
    <row r="2821" spans="1:15" x14ac:dyDescent="0.25">
      <c r="A2821">
        <v>11388</v>
      </c>
      <c r="B2821">
        <v>105</v>
      </c>
      <c r="C2821" t="s">
        <v>4208</v>
      </c>
      <c r="E2821" s="30">
        <v>0</v>
      </c>
      <c r="F2821">
        <v>0.01</v>
      </c>
      <c r="G2821" s="30">
        <v>0</v>
      </c>
      <c r="H2821">
        <v>1</v>
      </c>
      <c r="I2821" t="s">
        <v>19</v>
      </c>
      <c r="J2821">
        <v>1500000</v>
      </c>
      <c r="K2821">
        <v>1</v>
      </c>
      <c r="L2821" t="s">
        <v>19</v>
      </c>
      <c r="M2821" t="s">
        <v>19</v>
      </c>
      <c r="N2821" t="s">
        <v>19</v>
      </c>
      <c r="O2821">
        <v>1973</v>
      </c>
    </row>
    <row r="2822" spans="1:15" ht="195" x14ac:dyDescent="0.25">
      <c r="A2822">
        <v>11393</v>
      </c>
      <c r="B2822">
        <v>324</v>
      </c>
      <c r="C2822" t="s">
        <v>4209</v>
      </c>
      <c r="D2822" s="7" t="s">
        <v>4210</v>
      </c>
      <c r="E2822">
        <v>1053900</v>
      </c>
      <c r="F2822">
        <v>28600</v>
      </c>
      <c r="G2822">
        <v>135</v>
      </c>
      <c r="H2822">
        <v>1</v>
      </c>
      <c r="I2822">
        <v>4</v>
      </c>
      <c r="J2822">
        <v>21000000</v>
      </c>
      <c r="K2822">
        <v>1</v>
      </c>
      <c r="L2822">
        <v>433</v>
      </c>
      <c r="M2822" t="s">
        <v>19</v>
      </c>
      <c r="N2822">
        <v>20063</v>
      </c>
      <c r="O2822">
        <v>1920</v>
      </c>
    </row>
    <row r="2823" spans="1:15" x14ac:dyDescent="0.25">
      <c r="A2823">
        <v>11394</v>
      </c>
      <c r="B2823">
        <v>105</v>
      </c>
      <c r="C2823" t="s">
        <v>4211</v>
      </c>
      <c r="E2823" s="30">
        <v>0</v>
      </c>
      <c r="F2823">
        <v>0.01</v>
      </c>
      <c r="G2823" s="30">
        <v>0</v>
      </c>
      <c r="H2823">
        <v>1</v>
      </c>
      <c r="I2823" t="s">
        <v>19</v>
      </c>
      <c r="J2823">
        <v>50000000000</v>
      </c>
      <c r="K2823">
        <v>1</v>
      </c>
      <c r="L2823">
        <v>459</v>
      </c>
      <c r="M2823" t="s">
        <v>19</v>
      </c>
      <c r="N2823" t="s">
        <v>19</v>
      </c>
      <c r="O2823">
        <v>1920</v>
      </c>
    </row>
    <row r="2824" spans="1:15" x14ac:dyDescent="0.25">
      <c r="A2824">
        <v>11395</v>
      </c>
      <c r="B2824">
        <v>1218</v>
      </c>
      <c r="C2824" t="s">
        <v>4212</v>
      </c>
      <c r="D2824" t="s">
        <v>4213</v>
      </c>
      <c r="E2824" s="30">
        <v>0</v>
      </c>
      <c r="F2824">
        <v>0.01</v>
      </c>
      <c r="G2824" s="30">
        <v>0</v>
      </c>
      <c r="H2824">
        <v>1</v>
      </c>
      <c r="I2824">
        <v>4</v>
      </c>
      <c r="J2824">
        <v>1000000</v>
      </c>
      <c r="K2824">
        <v>1</v>
      </c>
      <c r="L2824">
        <v>1323</v>
      </c>
      <c r="M2824">
        <v>33</v>
      </c>
      <c r="N2824" t="s">
        <v>19</v>
      </c>
      <c r="O2824">
        <v>0</v>
      </c>
    </row>
    <row r="2825" spans="1:15" ht="90" x14ac:dyDescent="0.25">
      <c r="A2825">
        <v>11396</v>
      </c>
      <c r="B2825">
        <v>468</v>
      </c>
      <c r="C2825" t="s">
        <v>4214</v>
      </c>
      <c r="D2825" s="7" t="s">
        <v>4215</v>
      </c>
      <c r="E2825">
        <v>9.9999999999999905E+34</v>
      </c>
      <c r="F2825">
        <v>40</v>
      </c>
      <c r="G2825" s="30">
        <v>0</v>
      </c>
      <c r="H2825">
        <v>100</v>
      </c>
      <c r="I2825" t="s">
        <v>19</v>
      </c>
      <c r="J2825">
        <v>17367040</v>
      </c>
      <c r="K2825">
        <v>1</v>
      </c>
      <c r="L2825">
        <v>530</v>
      </c>
      <c r="M2825">
        <v>2102</v>
      </c>
      <c r="N2825" t="s">
        <v>19</v>
      </c>
      <c r="O2825">
        <v>0</v>
      </c>
    </row>
    <row r="2826" spans="1:15" ht="180" x14ac:dyDescent="0.25">
      <c r="A2826">
        <v>11399</v>
      </c>
      <c r="B2826">
        <v>18</v>
      </c>
      <c r="C2826" t="s">
        <v>4216</v>
      </c>
      <c r="D2826" s="7" t="s">
        <v>4217</v>
      </c>
      <c r="E2826" s="30">
        <v>0</v>
      </c>
      <c r="F2826">
        <v>0.01</v>
      </c>
      <c r="G2826" s="30">
        <v>0</v>
      </c>
      <c r="H2826">
        <v>1</v>
      </c>
      <c r="I2826" t="s">
        <v>19</v>
      </c>
      <c r="J2826">
        <v>32768</v>
      </c>
      <c r="K2826">
        <v>1</v>
      </c>
      <c r="L2826">
        <v>1857</v>
      </c>
      <c r="M2826">
        <v>2103</v>
      </c>
      <c r="N2826" t="s">
        <v>19</v>
      </c>
      <c r="O2826">
        <v>0</v>
      </c>
    </row>
    <row r="2827" spans="1:15" ht="255" x14ac:dyDescent="0.25">
      <c r="A2827">
        <v>11400</v>
      </c>
      <c r="B2827">
        <v>324</v>
      </c>
      <c r="C2827" t="s">
        <v>4218</v>
      </c>
      <c r="D2827" s="7" t="s">
        <v>4219</v>
      </c>
      <c r="E2827">
        <v>1229400</v>
      </c>
      <c r="F2827">
        <v>27289</v>
      </c>
      <c r="G2827">
        <v>130</v>
      </c>
      <c r="H2827">
        <v>1</v>
      </c>
      <c r="I2827">
        <v>2</v>
      </c>
      <c r="J2827">
        <v>18100000</v>
      </c>
      <c r="K2827">
        <v>1</v>
      </c>
      <c r="L2827">
        <v>436</v>
      </c>
      <c r="M2827" t="s">
        <v>19</v>
      </c>
      <c r="N2827">
        <v>20078</v>
      </c>
      <c r="O2827">
        <v>1950</v>
      </c>
    </row>
    <row r="2828" spans="1:15" x14ac:dyDescent="0.25">
      <c r="A2828">
        <v>11401</v>
      </c>
      <c r="B2828">
        <v>105</v>
      </c>
      <c r="C2828" t="s">
        <v>4220</v>
      </c>
      <c r="E2828" s="30">
        <v>0</v>
      </c>
      <c r="F2828">
        <v>0.01</v>
      </c>
      <c r="G2828" s="30">
        <v>0</v>
      </c>
      <c r="H2828">
        <v>1</v>
      </c>
      <c r="I2828" t="s">
        <v>19</v>
      </c>
      <c r="J2828">
        <v>50000000000</v>
      </c>
      <c r="K2828">
        <v>1</v>
      </c>
      <c r="L2828">
        <v>463</v>
      </c>
      <c r="M2828" t="s">
        <v>19</v>
      </c>
      <c r="N2828" t="s">
        <v>19</v>
      </c>
      <c r="O2828">
        <v>1950</v>
      </c>
    </row>
    <row r="2829" spans="1:15" ht="210" x14ac:dyDescent="0.25">
      <c r="A2829">
        <v>11433</v>
      </c>
      <c r="B2829">
        <v>270</v>
      </c>
      <c r="C2829" t="s">
        <v>4221</v>
      </c>
      <c r="D2829" s="7" t="s">
        <v>4222</v>
      </c>
      <c r="E2829" s="30">
        <v>0</v>
      </c>
      <c r="F2829">
        <v>0.01</v>
      </c>
      <c r="G2829" s="30">
        <v>0</v>
      </c>
      <c r="H2829">
        <v>1</v>
      </c>
      <c r="I2829">
        <v>4</v>
      </c>
      <c r="J2829">
        <v>15000000</v>
      </c>
      <c r="K2829">
        <v>1</v>
      </c>
      <c r="L2829">
        <v>375</v>
      </c>
      <c r="M2829">
        <v>33</v>
      </c>
      <c r="N2829" t="s">
        <v>19</v>
      </c>
      <c r="O2829">
        <v>0</v>
      </c>
    </row>
    <row r="2830" spans="1:15" ht="180" x14ac:dyDescent="0.25">
      <c r="A2830">
        <v>11441</v>
      </c>
      <c r="B2830">
        <v>270</v>
      </c>
      <c r="C2830" t="s">
        <v>4223</v>
      </c>
      <c r="D2830" s="7" t="s">
        <v>4224</v>
      </c>
      <c r="E2830" s="30">
        <v>0</v>
      </c>
      <c r="F2830">
        <v>0.01</v>
      </c>
      <c r="G2830" s="30">
        <v>0</v>
      </c>
      <c r="H2830">
        <v>1</v>
      </c>
      <c r="I2830">
        <v>4</v>
      </c>
      <c r="J2830">
        <v>15000000</v>
      </c>
      <c r="K2830">
        <v>1</v>
      </c>
      <c r="L2830">
        <v>375</v>
      </c>
      <c r="M2830">
        <v>33</v>
      </c>
      <c r="N2830" t="s">
        <v>19</v>
      </c>
      <c r="O2830">
        <v>0</v>
      </c>
    </row>
    <row r="2831" spans="1:15" ht="195" x14ac:dyDescent="0.25">
      <c r="A2831">
        <v>11442</v>
      </c>
      <c r="B2831">
        <v>270</v>
      </c>
      <c r="C2831" t="s">
        <v>4225</v>
      </c>
      <c r="D2831" s="7" t="s">
        <v>4226</v>
      </c>
      <c r="E2831" s="30">
        <v>0</v>
      </c>
      <c r="F2831">
        <v>0.01</v>
      </c>
      <c r="G2831" s="30">
        <v>0</v>
      </c>
      <c r="H2831">
        <v>1</v>
      </c>
      <c r="I2831">
        <v>4</v>
      </c>
      <c r="J2831">
        <v>15000000</v>
      </c>
      <c r="K2831">
        <v>1</v>
      </c>
      <c r="L2831">
        <v>375</v>
      </c>
      <c r="M2831">
        <v>33</v>
      </c>
      <c r="N2831" t="s">
        <v>19</v>
      </c>
      <c r="O2831">
        <v>0</v>
      </c>
    </row>
    <row r="2832" spans="1:15" ht="165" x14ac:dyDescent="0.25">
      <c r="A2832">
        <v>11443</v>
      </c>
      <c r="B2832">
        <v>270</v>
      </c>
      <c r="C2832" t="s">
        <v>4227</v>
      </c>
      <c r="D2832" s="7" t="s">
        <v>4228</v>
      </c>
      <c r="E2832" s="30">
        <v>0</v>
      </c>
      <c r="F2832">
        <v>0.01</v>
      </c>
      <c r="G2832" s="30">
        <v>0</v>
      </c>
      <c r="H2832">
        <v>1</v>
      </c>
      <c r="I2832">
        <v>4</v>
      </c>
      <c r="J2832">
        <v>15000000</v>
      </c>
      <c r="K2832">
        <v>1</v>
      </c>
      <c r="L2832">
        <v>375</v>
      </c>
      <c r="M2832">
        <v>33</v>
      </c>
      <c r="N2832" t="s">
        <v>19</v>
      </c>
      <c r="O2832">
        <v>0</v>
      </c>
    </row>
    <row r="2833" spans="1:15" ht="150" x14ac:dyDescent="0.25">
      <c r="A2833">
        <v>11444</v>
      </c>
      <c r="B2833">
        <v>270</v>
      </c>
      <c r="C2833" t="s">
        <v>4229</v>
      </c>
      <c r="D2833" s="7" t="s">
        <v>4230</v>
      </c>
      <c r="E2833" s="30">
        <v>0</v>
      </c>
      <c r="F2833">
        <v>0.01</v>
      </c>
      <c r="G2833" s="30">
        <v>0</v>
      </c>
      <c r="H2833">
        <v>1</v>
      </c>
      <c r="I2833">
        <v>4</v>
      </c>
      <c r="J2833">
        <v>15000000</v>
      </c>
      <c r="K2833">
        <v>1</v>
      </c>
      <c r="L2833">
        <v>375</v>
      </c>
      <c r="M2833">
        <v>33</v>
      </c>
      <c r="N2833" t="s">
        <v>19</v>
      </c>
      <c r="O2833">
        <v>0</v>
      </c>
    </row>
    <row r="2834" spans="1:15" ht="180" x14ac:dyDescent="0.25">
      <c r="A2834">
        <v>11445</v>
      </c>
      <c r="B2834">
        <v>270</v>
      </c>
      <c r="C2834" t="s">
        <v>4231</v>
      </c>
      <c r="D2834" s="7" t="s">
        <v>4232</v>
      </c>
      <c r="E2834" s="30">
        <v>0</v>
      </c>
      <c r="F2834">
        <v>0.01</v>
      </c>
      <c r="G2834" s="30">
        <v>0</v>
      </c>
      <c r="H2834">
        <v>1</v>
      </c>
      <c r="I2834">
        <v>4</v>
      </c>
      <c r="J2834">
        <v>15000000</v>
      </c>
      <c r="K2834">
        <v>1</v>
      </c>
      <c r="L2834">
        <v>375</v>
      </c>
      <c r="M2834">
        <v>33</v>
      </c>
      <c r="N2834" t="s">
        <v>19</v>
      </c>
      <c r="O2834">
        <v>0</v>
      </c>
    </row>
    <row r="2835" spans="1:15" ht="195" x14ac:dyDescent="0.25">
      <c r="A2835">
        <v>11446</v>
      </c>
      <c r="B2835">
        <v>270</v>
      </c>
      <c r="C2835" t="s">
        <v>4233</v>
      </c>
      <c r="D2835" s="7" t="s">
        <v>4234</v>
      </c>
      <c r="E2835" s="30">
        <v>0</v>
      </c>
      <c r="F2835">
        <v>0.01</v>
      </c>
      <c r="G2835" s="30">
        <v>0</v>
      </c>
      <c r="H2835">
        <v>1</v>
      </c>
      <c r="I2835">
        <v>4</v>
      </c>
      <c r="J2835">
        <v>15000000</v>
      </c>
      <c r="K2835">
        <v>1</v>
      </c>
      <c r="L2835">
        <v>375</v>
      </c>
      <c r="M2835">
        <v>33</v>
      </c>
      <c r="N2835" t="s">
        <v>19</v>
      </c>
      <c r="O2835">
        <v>0</v>
      </c>
    </row>
    <row r="2836" spans="1:15" ht="180" x14ac:dyDescent="0.25">
      <c r="A2836">
        <v>11447</v>
      </c>
      <c r="B2836">
        <v>270</v>
      </c>
      <c r="C2836" t="s">
        <v>4235</v>
      </c>
      <c r="D2836" s="7" t="s">
        <v>4236</v>
      </c>
      <c r="E2836" s="30">
        <v>0</v>
      </c>
      <c r="F2836">
        <v>0.01</v>
      </c>
      <c r="G2836" s="30">
        <v>0</v>
      </c>
      <c r="H2836">
        <v>1</v>
      </c>
      <c r="I2836">
        <v>4</v>
      </c>
      <c r="J2836">
        <v>15000000</v>
      </c>
      <c r="K2836">
        <v>1</v>
      </c>
      <c r="L2836">
        <v>375</v>
      </c>
      <c r="M2836">
        <v>33</v>
      </c>
      <c r="N2836" t="s">
        <v>19</v>
      </c>
      <c r="O2836">
        <v>0</v>
      </c>
    </row>
    <row r="2837" spans="1:15" ht="180" x14ac:dyDescent="0.25">
      <c r="A2837">
        <v>11448</v>
      </c>
      <c r="B2837">
        <v>270</v>
      </c>
      <c r="C2837" t="s">
        <v>4237</v>
      </c>
      <c r="D2837" s="7" t="s">
        <v>4238</v>
      </c>
      <c r="E2837" s="30">
        <v>0</v>
      </c>
      <c r="F2837">
        <v>0.01</v>
      </c>
      <c r="G2837" s="30">
        <v>0</v>
      </c>
      <c r="H2837">
        <v>1</v>
      </c>
      <c r="I2837">
        <v>4</v>
      </c>
      <c r="J2837">
        <v>15000000</v>
      </c>
      <c r="K2837">
        <v>1</v>
      </c>
      <c r="L2837">
        <v>375</v>
      </c>
      <c r="M2837">
        <v>33</v>
      </c>
      <c r="N2837" t="s">
        <v>19</v>
      </c>
      <c r="O2837">
        <v>0</v>
      </c>
    </row>
    <row r="2838" spans="1:15" ht="180" x14ac:dyDescent="0.25">
      <c r="A2838">
        <v>11449</v>
      </c>
      <c r="B2838">
        <v>270</v>
      </c>
      <c r="C2838" t="s">
        <v>4239</v>
      </c>
      <c r="D2838" s="7" t="s">
        <v>4240</v>
      </c>
      <c r="E2838" s="30">
        <v>0</v>
      </c>
      <c r="F2838">
        <v>0.01</v>
      </c>
      <c r="G2838" s="30">
        <v>0</v>
      </c>
      <c r="H2838">
        <v>1</v>
      </c>
      <c r="I2838">
        <v>4</v>
      </c>
      <c r="J2838">
        <v>15000000</v>
      </c>
      <c r="K2838">
        <v>1</v>
      </c>
      <c r="L2838">
        <v>375</v>
      </c>
      <c r="M2838">
        <v>33</v>
      </c>
      <c r="N2838" t="s">
        <v>19</v>
      </c>
      <c r="O2838">
        <v>0</v>
      </c>
    </row>
    <row r="2839" spans="1:15" ht="165" x14ac:dyDescent="0.25">
      <c r="A2839">
        <v>11450</v>
      </c>
      <c r="B2839">
        <v>270</v>
      </c>
      <c r="C2839" t="s">
        <v>4241</v>
      </c>
      <c r="D2839" s="7" t="s">
        <v>4242</v>
      </c>
      <c r="E2839" s="30">
        <v>0</v>
      </c>
      <c r="F2839">
        <v>0.01</v>
      </c>
      <c r="G2839" s="30">
        <v>0</v>
      </c>
      <c r="H2839">
        <v>1</v>
      </c>
      <c r="I2839">
        <v>4</v>
      </c>
      <c r="J2839">
        <v>15000000</v>
      </c>
      <c r="K2839">
        <v>1</v>
      </c>
      <c r="L2839">
        <v>375</v>
      </c>
      <c r="M2839">
        <v>33</v>
      </c>
      <c r="N2839" t="s">
        <v>19</v>
      </c>
      <c r="O2839">
        <v>0</v>
      </c>
    </row>
    <row r="2840" spans="1:15" ht="180" x14ac:dyDescent="0.25">
      <c r="A2840">
        <v>11451</v>
      </c>
      <c r="B2840">
        <v>270</v>
      </c>
      <c r="C2840" t="s">
        <v>4243</v>
      </c>
      <c r="D2840" s="7" t="s">
        <v>4244</v>
      </c>
      <c r="E2840" s="30">
        <v>0</v>
      </c>
      <c r="F2840">
        <v>0.01</v>
      </c>
      <c r="G2840" s="30">
        <v>0</v>
      </c>
      <c r="H2840">
        <v>1</v>
      </c>
      <c r="I2840">
        <v>4</v>
      </c>
      <c r="J2840">
        <v>15000000</v>
      </c>
      <c r="K2840">
        <v>1</v>
      </c>
      <c r="L2840">
        <v>375</v>
      </c>
      <c r="M2840">
        <v>33</v>
      </c>
      <c r="N2840" t="s">
        <v>19</v>
      </c>
      <c r="O2840">
        <v>0</v>
      </c>
    </row>
    <row r="2841" spans="1:15" ht="195" x14ac:dyDescent="0.25">
      <c r="A2841">
        <v>11452</v>
      </c>
      <c r="B2841">
        <v>270</v>
      </c>
      <c r="C2841" t="s">
        <v>4245</v>
      </c>
      <c r="D2841" s="7" t="s">
        <v>4246</v>
      </c>
      <c r="E2841" s="30">
        <v>0</v>
      </c>
      <c r="F2841">
        <v>0.01</v>
      </c>
      <c r="G2841" s="30">
        <v>0</v>
      </c>
      <c r="H2841">
        <v>1</v>
      </c>
      <c r="I2841">
        <v>4</v>
      </c>
      <c r="J2841">
        <v>15000000</v>
      </c>
      <c r="K2841">
        <v>1</v>
      </c>
      <c r="L2841">
        <v>375</v>
      </c>
      <c r="M2841">
        <v>33</v>
      </c>
      <c r="N2841" t="s">
        <v>19</v>
      </c>
      <c r="O2841">
        <v>0</v>
      </c>
    </row>
    <row r="2842" spans="1:15" ht="165" x14ac:dyDescent="0.25">
      <c r="A2842">
        <v>11453</v>
      </c>
      <c r="B2842">
        <v>270</v>
      </c>
      <c r="C2842" t="s">
        <v>4247</v>
      </c>
      <c r="D2842" s="7" t="s">
        <v>4248</v>
      </c>
      <c r="E2842" s="30">
        <v>0</v>
      </c>
      <c r="F2842">
        <v>0.01</v>
      </c>
      <c r="G2842" s="30">
        <v>0</v>
      </c>
      <c r="H2842">
        <v>1</v>
      </c>
      <c r="I2842">
        <v>4</v>
      </c>
      <c r="J2842">
        <v>15000000</v>
      </c>
      <c r="K2842">
        <v>1</v>
      </c>
      <c r="L2842">
        <v>375</v>
      </c>
      <c r="M2842">
        <v>33</v>
      </c>
      <c r="N2842" t="s">
        <v>19</v>
      </c>
      <c r="O2842">
        <v>0</v>
      </c>
    </row>
    <row r="2843" spans="1:15" ht="165" x14ac:dyDescent="0.25">
      <c r="A2843">
        <v>11454</v>
      </c>
      <c r="B2843">
        <v>270</v>
      </c>
      <c r="C2843" t="s">
        <v>4249</v>
      </c>
      <c r="D2843" s="7" t="s">
        <v>4250</v>
      </c>
      <c r="E2843" s="30">
        <v>0</v>
      </c>
      <c r="F2843">
        <v>0.01</v>
      </c>
      <c r="G2843" s="30">
        <v>0</v>
      </c>
      <c r="H2843">
        <v>1</v>
      </c>
      <c r="I2843">
        <v>4</v>
      </c>
      <c r="J2843">
        <v>15000000</v>
      </c>
      <c r="K2843">
        <v>1</v>
      </c>
      <c r="L2843">
        <v>375</v>
      </c>
      <c r="M2843">
        <v>33</v>
      </c>
      <c r="N2843" t="s">
        <v>19</v>
      </c>
      <c r="O2843">
        <v>0</v>
      </c>
    </row>
    <row r="2844" spans="1:15" ht="180" x14ac:dyDescent="0.25">
      <c r="A2844">
        <v>11455</v>
      </c>
      <c r="B2844">
        <v>270</v>
      </c>
      <c r="C2844" t="s">
        <v>4251</v>
      </c>
      <c r="D2844" s="7" t="s">
        <v>4252</v>
      </c>
      <c r="E2844" s="30">
        <v>0</v>
      </c>
      <c r="F2844">
        <v>0.01</v>
      </c>
      <c r="G2844" s="30">
        <v>0</v>
      </c>
      <c r="H2844">
        <v>1</v>
      </c>
      <c r="I2844">
        <v>4</v>
      </c>
      <c r="J2844">
        <v>15000000</v>
      </c>
      <c r="K2844">
        <v>1</v>
      </c>
      <c r="L2844">
        <v>375</v>
      </c>
      <c r="M2844">
        <v>33</v>
      </c>
      <c r="N2844" t="s">
        <v>19</v>
      </c>
      <c r="O2844">
        <v>0</v>
      </c>
    </row>
    <row r="2845" spans="1:15" x14ac:dyDescent="0.25">
      <c r="A2845">
        <v>11457</v>
      </c>
      <c r="B2845">
        <v>332</v>
      </c>
      <c r="C2845" t="s">
        <v>4253</v>
      </c>
      <c r="D2845" t="s">
        <v>4254</v>
      </c>
      <c r="E2845" s="30">
        <v>0</v>
      </c>
      <c r="F2845">
        <v>0.04</v>
      </c>
      <c r="G2845" s="30">
        <v>0</v>
      </c>
      <c r="H2845">
        <v>100</v>
      </c>
      <c r="I2845" t="s">
        <v>19</v>
      </c>
      <c r="J2845">
        <v>58624</v>
      </c>
      <c r="K2845">
        <v>1</v>
      </c>
      <c r="L2845">
        <v>1907</v>
      </c>
      <c r="M2845">
        <v>2225</v>
      </c>
      <c r="N2845" t="s">
        <v>19</v>
      </c>
      <c r="O2845">
        <v>0</v>
      </c>
    </row>
    <row r="2846" spans="1:15" x14ac:dyDescent="0.25">
      <c r="A2846">
        <v>11458</v>
      </c>
      <c r="B2846">
        <v>332</v>
      </c>
      <c r="C2846" t="s">
        <v>4255</v>
      </c>
      <c r="D2846" t="s">
        <v>4254</v>
      </c>
      <c r="E2846" s="30">
        <v>0</v>
      </c>
      <c r="F2846">
        <v>0.04</v>
      </c>
      <c r="G2846" s="30">
        <v>0</v>
      </c>
      <c r="H2846">
        <v>100</v>
      </c>
      <c r="I2846" t="s">
        <v>19</v>
      </c>
      <c r="J2846">
        <v>58624</v>
      </c>
      <c r="K2846">
        <v>1</v>
      </c>
      <c r="L2846">
        <v>1907</v>
      </c>
      <c r="M2846">
        <v>2225</v>
      </c>
      <c r="N2846" t="s">
        <v>19</v>
      </c>
      <c r="O2846">
        <v>0</v>
      </c>
    </row>
    <row r="2847" spans="1:15" x14ac:dyDescent="0.25">
      <c r="A2847">
        <v>11459</v>
      </c>
      <c r="B2847">
        <v>332</v>
      </c>
      <c r="C2847" t="s">
        <v>4256</v>
      </c>
      <c r="D2847" t="s">
        <v>4254</v>
      </c>
      <c r="E2847" s="30">
        <v>0</v>
      </c>
      <c r="F2847">
        <v>0.04</v>
      </c>
      <c r="G2847" s="30">
        <v>0</v>
      </c>
      <c r="H2847">
        <v>100</v>
      </c>
      <c r="I2847" t="s">
        <v>19</v>
      </c>
      <c r="J2847">
        <v>58624</v>
      </c>
      <c r="K2847">
        <v>1</v>
      </c>
      <c r="L2847">
        <v>1907</v>
      </c>
      <c r="M2847">
        <v>2225</v>
      </c>
      <c r="N2847" t="s">
        <v>19</v>
      </c>
      <c r="O2847">
        <v>0</v>
      </c>
    </row>
    <row r="2848" spans="1:15" x14ac:dyDescent="0.25">
      <c r="A2848">
        <v>11460</v>
      </c>
      <c r="B2848">
        <v>332</v>
      </c>
      <c r="C2848" t="s">
        <v>4257</v>
      </c>
      <c r="D2848" t="s">
        <v>4254</v>
      </c>
      <c r="E2848" s="30">
        <v>0</v>
      </c>
      <c r="F2848">
        <v>0.04</v>
      </c>
      <c r="G2848" s="30">
        <v>0</v>
      </c>
      <c r="H2848">
        <v>100</v>
      </c>
      <c r="I2848" t="s">
        <v>19</v>
      </c>
      <c r="J2848">
        <v>58624</v>
      </c>
      <c r="K2848">
        <v>1</v>
      </c>
      <c r="L2848">
        <v>1907</v>
      </c>
      <c r="M2848">
        <v>2225</v>
      </c>
      <c r="N2848" t="s">
        <v>19</v>
      </c>
      <c r="O2848">
        <v>0</v>
      </c>
    </row>
    <row r="2849" spans="1:15" x14ac:dyDescent="0.25">
      <c r="A2849">
        <v>11461</v>
      </c>
      <c r="B2849">
        <v>332</v>
      </c>
      <c r="C2849" t="s">
        <v>4258</v>
      </c>
      <c r="D2849" t="s">
        <v>4254</v>
      </c>
      <c r="E2849" s="30">
        <v>0</v>
      </c>
      <c r="F2849">
        <v>0.04</v>
      </c>
      <c r="G2849" s="30">
        <v>0</v>
      </c>
      <c r="H2849">
        <v>100</v>
      </c>
      <c r="I2849" t="s">
        <v>19</v>
      </c>
      <c r="J2849">
        <v>58624</v>
      </c>
      <c r="K2849">
        <v>1</v>
      </c>
      <c r="L2849">
        <v>1907</v>
      </c>
      <c r="M2849">
        <v>2225</v>
      </c>
      <c r="N2849" t="s">
        <v>19</v>
      </c>
      <c r="O2849">
        <v>0</v>
      </c>
    </row>
    <row r="2850" spans="1:15" x14ac:dyDescent="0.25">
      <c r="A2850">
        <v>11462</v>
      </c>
      <c r="B2850">
        <v>332</v>
      </c>
      <c r="C2850" t="s">
        <v>4259</v>
      </c>
      <c r="D2850" t="s">
        <v>4254</v>
      </c>
      <c r="E2850" s="30">
        <v>0</v>
      </c>
      <c r="F2850">
        <v>0.04</v>
      </c>
      <c r="G2850" s="30">
        <v>0</v>
      </c>
      <c r="H2850">
        <v>100</v>
      </c>
      <c r="I2850" t="s">
        <v>19</v>
      </c>
      <c r="J2850">
        <v>58624</v>
      </c>
      <c r="K2850">
        <v>1</v>
      </c>
      <c r="L2850">
        <v>1907</v>
      </c>
      <c r="M2850">
        <v>2225</v>
      </c>
      <c r="N2850" t="s">
        <v>19</v>
      </c>
      <c r="O2850">
        <v>0</v>
      </c>
    </row>
    <row r="2851" spans="1:15" x14ac:dyDescent="0.25">
      <c r="A2851">
        <v>11463</v>
      </c>
      <c r="B2851">
        <v>332</v>
      </c>
      <c r="C2851" t="s">
        <v>4260</v>
      </c>
      <c r="D2851" t="s">
        <v>4254</v>
      </c>
      <c r="E2851" s="30">
        <v>0</v>
      </c>
      <c r="F2851">
        <v>0.04</v>
      </c>
      <c r="G2851" s="30">
        <v>0</v>
      </c>
      <c r="H2851">
        <v>100</v>
      </c>
      <c r="I2851" t="s">
        <v>19</v>
      </c>
      <c r="J2851">
        <v>58624</v>
      </c>
      <c r="K2851">
        <v>1</v>
      </c>
      <c r="L2851">
        <v>1907</v>
      </c>
      <c r="M2851">
        <v>2225</v>
      </c>
      <c r="N2851" t="s">
        <v>19</v>
      </c>
      <c r="O2851">
        <v>0</v>
      </c>
    </row>
    <row r="2852" spans="1:15" x14ac:dyDescent="0.25">
      <c r="A2852">
        <v>11464</v>
      </c>
      <c r="B2852">
        <v>332</v>
      </c>
      <c r="C2852" t="s">
        <v>4261</v>
      </c>
      <c r="D2852" t="s">
        <v>4254</v>
      </c>
      <c r="E2852" s="30">
        <v>0</v>
      </c>
      <c r="F2852">
        <v>0.04</v>
      </c>
      <c r="G2852" s="30">
        <v>0</v>
      </c>
      <c r="H2852">
        <v>100</v>
      </c>
      <c r="I2852" t="s">
        <v>19</v>
      </c>
      <c r="J2852">
        <v>58624</v>
      </c>
      <c r="K2852">
        <v>1</v>
      </c>
      <c r="L2852">
        <v>1907</v>
      </c>
      <c r="M2852">
        <v>2225</v>
      </c>
      <c r="N2852" t="s">
        <v>19</v>
      </c>
      <c r="O2852">
        <v>0</v>
      </c>
    </row>
    <row r="2853" spans="1:15" x14ac:dyDescent="0.25">
      <c r="A2853">
        <v>11465</v>
      </c>
      <c r="B2853">
        <v>332</v>
      </c>
      <c r="C2853" t="s">
        <v>4262</v>
      </c>
      <c r="D2853" t="s">
        <v>4254</v>
      </c>
      <c r="E2853" s="30">
        <v>0</v>
      </c>
      <c r="F2853">
        <v>0.04</v>
      </c>
      <c r="G2853" s="30">
        <v>0</v>
      </c>
      <c r="H2853">
        <v>100</v>
      </c>
      <c r="I2853" t="s">
        <v>19</v>
      </c>
      <c r="J2853">
        <v>58624</v>
      </c>
      <c r="K2853">
        <v>1</v>
      </c>
      <c r="L2853">
        <v>1907</v>
      </c>
      <c r="M2853">
        <v>2225</v>
      </c>
      <c r="N2853" t="s">
        <v>19</v>
      </c>
      <c r="O2853">
        <v>0</v>
      </c>
    </row>
    <row r="2854" spans="1:15" x14ac:dyDescent="0.25">
      <c r="A2854">
        <v>11466</v>
      </c>
      <c r="B2854">
        <v>332</v>
      </c>
      <c r="C2854" t="s">
        <v>4263</v>
      </c>
      <c r="D2854" t="s">
        <v>4254</v>
      </c>
      <c r="E2854" s="30">
        <v>0</v>
      </c>
      <c r="F2854">
        <v>0.04</v>
      </c>
      <c r="G2854" s="30">
        <v>0</v>
      </c>
      <c r="H2854">
        <v>100</v>
      </c>
      <c r="I2854" t="s">
        <v>19</v>
      </c>
      <c r="J2854">
        <v>58624</v>
      </c>
      <c r="K2854">
        <v>1</v>
      </c>
      <c r="L2854">
        <v>1907</v>
      </c>
      <c r="M2854">
        <v>2225</v>
      </c>
      <c r="N2854" t="s">
        <v>19</v>
      </c>
      <c r="O2854">
        <v>0</v>
      </c>
    </row>
    <row r="2855" spans="1:15" x14ac:dyDescent="0.25">
      <c r="A2855">
        <v>11467</v>
      </c>
      <c r="B2855">
        <v>332</v>
      </c>
      <c r="C2855" t="s">
        <v>4264</v>
      </c>
      <c r="D2855" t="s">
        <v>4254</v>
      </c>
      <c r="E2855" s="30">
        <v>0</v>
      </c>
      <c r="F2855">
        <v>0.04</v>
      </c>
      <c r="G2855" s="30">
        <v>0</v>
      </c>
      <c r="H2855">
        <v>100</v>
      </c>
      <c r="I2855" t="s">
        <v>19</v>
      </c>
      <c r="J2855">
        <v>58624</v>
      </c>
      <c r="K2855">
        <v>1</v>
      </c>
      <c r="L2855">
        <v>1907</v>
      </c>
      <c r="M2855">
        <v>2225</v>
      </c>
      <c r="N2855" t="s">
        <v>19</v>
      </c>
      <c r="O2855">
        <v>0</v>
      </c>
    </row>
    <row r="2856" spans="1:15" x14ac:dyDescent="0.25">
      <c r="A2856">
        <v>11475</v>
      </c>
      <c r="B2856">
        <v>332</v>
      </c>
      <c r="C2856" t="s">
        <v>4265</v>
      </c>
      <c r="D2856" t="s">
        <v>4266</v>
      </c>
      <c r="E2856" s="30">
        <v>0</v>
      </c>
      <c r="F2856">
        <v>0.04</v>
      </c>
      <c r="G2856" s="30">
        <v>0</v>
      </c>
      <c r="H2856">
        <v>100</v>
      </c>
      <c r="I2856" t="s">
        <v>19</v>
      </c>
      <c r="J2856">
        <v>36456</v>
      </c>
      <c r="K2856">
        <v>1</v>
      </c>
      <c r="L2856">
        <v>1908</v>
      </c>
      <c r="M2856">
        <v>2226</v>
      </c>
      <c r="N2856" t="s">
        <v>19</v>
      </c>
      <c r="O2856">
        <v>0</v>
      </c>
    </row>
    <row r="2857" spans="1:15" x14ac:dyDescent="0.25">
      <c r="A2857">
        <v>11476</v>
      </c>
      <c r="B2857">
        <v>332</v>
      </c>
      <c r="C2857" t="s">
        <v>4267</v>
      </c>
      <c r="D2857" t="s">
        <v>4268</v>
      </c>
      <c r="E2857" s="30">
        <v>0</v>
      </c>
      <c r="F2857">
        <v>0.04</v>
      </c>
      <c r="G2857" s="30">
        <v>0</v>
      </c>
      <c r="H2857">
        <v>100</v>
      </c>
      <c r="I2857" t="s">
        <v>19</v>
      </c>
      <c r="J2857">
        <v>36456</v>
      </c>
      <c r="K2857">
        <v>1</v>
      </c>
      <c r="L2857">
        <v>1908</v>
      </c>
      <c r="M2857">
        <v>2226</v>
      </c>
      <c r="N2857" t="s">
        <v>19</v>
      </c>
      <c r="O2857">
        <v>0</v>
      </c>
    </row>
    <row r="2858" spans="1:15" x14ac:dyDescent="0.25">
      <c r="A2858">
        <v>11478</v>
      </c>
      <c r="B2858">
        <v>332</v>
      </c>
      <c r="C2858" t="s">
        <v>4269</v>
      </c>
      <c r="D2858" t="s">
        <v>4270</v>
      </c>
      <c r="E2858" s="30">
        <v>0</v>
      </c>
      <c r="F2858">
        <v>0.04</v>
      </c>
      <c r="G2858" s="30">
        <v>0</v>
      </c>
      <c r="H2858">
        <v>100</v>
      </c>
      <c r="I2858" t="s">
        <v>19</v>
      </c>
      <c r="J2858">
        <v>36456</v>
      </c>
      <c r="K2858">
        <v>1</v>
      </c>
      <c r="L2858">
        <v>1908</v>
      </c>
      <c r="M2858">
        <v>2226</v>
      </c>
      <c r="N2858" t="s">
        <v>19</v>
      </c>
      <c r="O2858">
        <v>0</v>
      </c>
    </row>
    <row r="2859" spans="1:15" x14ac:dyDescent="0.25">
      <c r="A2859">
        <v>11481</v>
      </c>
      <c r="B2859">
        <v>332</v>
      </c>
      <c r="C2859" t="s">
        <v>4271</v>
      </c>
      <c r="D2859" t="s">
        <v>4272</v>
      </c>
      <c r="E2859" s="30">
        <v>0</v>
      </c>
      <c r="F2859">
        <v>0.04</v>
      </c>
      <c r="G2859" s="30">
        <v>0</v>
      </c>
      <c r="H2859">
        <v>100</v>
      </c>
      <c r="I2859" t="s">
        <v>19</v>
      </c>
      <c r="J2859">
        <v>36456</v>
      </c>
      <c r="K2859">
        <v>1</v>
      </c>
      <c r="L2859">
        <v>1908</v>
      </c>
      <c r="M2859">
        <v>2226</v>
      </c>
      <c r="N2859" t="s">
        <v>19</v>
      </c>
      <c r="O2859">
        <v>0</v>
      </c>
    </row>
    <row r="2860" spans="1:15" x14ac:dyDescent="0.25">
      <c r="A2860">
        <v>11482</v>
      </c>
      <c r="B2860">
        <v>332</v>
      </c>
      <c r="C2860" t="s">
        <v>4273</v>
      </c>
      <c r="D2860" t="s">
        <v>4274</v>
      </c>
      <c r="E2860" s="30">
        <v>0</v>
      </c>
      <c r="F2860">
        <v>0.04</v>
      </c>
      <c r="G2860" s="30">
        <v>0</v>
      </c>
      <c r="H2860">
        <v>100</v>
      </c>
      <c r="I2860" t="s">
        <v>19</v>
      </c>
      <c r="J2860">
        <v>36456</v>
      </c>
      <c r="K2860">
        <v>1</v>
      </c>
      <c r="L2860">
        <v>1908</v>
      </c>
      <c r="M2860">
        <v>2226</v>
      </c>
      <c r="N2860" t="s">
        <v>19</v>
      </c>
      <c r="O2860">
        <v>0</v>
      </c>
    </row>
    <row r="2861" spans="1:15" x14ac:dyDescent="0.25">
      <c r="A2861">
        <v>11483</v>
      </c>
      <c r="B2861">
        <v>332</v>
      </c>
      <c r="C2861" t="s">
        <v>4275</v>
      </c>
      <c r="D2861" t="s">
        <v>4276</v>
      </c>
      <c r="E2861" s="30">
        <v>0</v>
      </c>
      <c r="F2861">
        <v>0.04</v>
      </c>
      <c r="G2861" s="30">
        <v>0</v>
      </c>
      <c r="H2861">
        <v>100</v>
      </c>
      <c r="I2861" t="s">
        <v>19</v>
      </c>
      <c r="J2861">
        <v>36456</v>
      </c>
      <c r="K2861">
        <v>1</v>
      </c>
      <c r="L2861">
        <v>1908</v>
      </c>
      <c r="M2861">
        <v>2226</v>
      </c>
      <c r="N2861" t="s">
        <v>19</v>
      </c>
      <c r="O2861">
        <v>0</v>
      </c>
    </row>
    <row r="2862" spans="1:15" x14ac:dyDescent="0.25">
      <c r="A2862">
        <v>11484</v>
      </c>
      <c r="B2862">
        <v>332</v>
      </c>
      <c r="C2862" t="s">
        <v>4277</v>
      </c>
      <c r="D2862" t="s">
        <v>4278</v>
      </c>
      <c r="E2862" s="30">
        <v>0</v>
      </c>
      <c r="F2862">
        <v>0.04</v>
      </c>
      <c r="G2862" s="30">
        <v>0</v>
      </c>
      <c r="H2862">
        <v>100</v>
      </c>
      <c r="I2862" t="s">
        <v>19</v>
      </c>
      <c r="J2862">
        <v>36456</v>
      </c>
      <c r="K2862">
        <v>1</v>
      </c>
      <c r="L2862">
        <v>1908</v>
      </c>
      <c r="M2862">
        <v>2226</v>
      </c>
      <c r="N2862" t="s">
        <v>19</v>
      </c>
      <c r="O2862">
        <v>0</v>
      </c>
    </row>
    <row r="2863" spans="1:15" x14ac:dyDescent="0.25">
      <c r="A2863">
        <v>11485</v>
      </c>
      <c r="B2863">
        <v>332</v>
      </c>
      <c r="C2863" t="s">
        <v>4279</v>
      </c>
      <c r="D2863" t="s">
        <v>4280</v>
      </c>
      <c r="E2863" s="30">
        <v>0</v>
      </c>
      <c r="F2863">
        <v>0.04</v>
      </c>
      <c r="G2863" s="30">
        <v>0</v>
      </c>
      <c r="H2863">
        <v>100</v>
      </c>
      <c r="I2863" t="s">
        <v>19</v>
      </c>
      <c r="J2863">
        <v>36456</v>
      </c>
      <c r="K2863">
        <v>1</v>
      </c>
      <c r="L2863">
        <v>1908</v>
      </c>
      <c r="M2863">
        <v>2226</v>
      </c>
      <c r="N2863" t="s">
        <v>19</v>
      </c>
      <c r="O2863">
        <v>0</v>
      </c>
    </row>
    <row r="2864" spans="1:15" x14ac:dyDescent="0.25">
      <c r="A2864">
        <v>11486</v>
      </c>
      <c r="B2864">
        <v>332</v>
      </c>
      <c r="C2864" t="s">
        <v>4281</v>
      </c>
      <c r="D2864" t="s">
        <v>4282</v>
      </c>
      <c r="E2864" s="30">
        <v>0</v>
      </c>
      <c r="F2864">
        <v>0.04</v>
      </c>
      <c r="G2864" s="30">
        <v>0</v>
      </c>
      <c r="H2864">
        <v>100</v>
      </c>
      <c r="I2864" t="s">
        <v>19</v>
      </c>
      <c r="J2864">
        <v>36456</v>
      </c>
      <c r="K2864">
        <v>1</v>
      </c>
      <c r="L2864">
        <v>1908</v>
      </c>
      <c r="M2864">
        <v>2226</v>
      </c>
      <c r="N2864" t="s">
        <v>19</v>
      </c>
      <c r="O2864">
        <v>0</v>
      </c>
    </row>
    <row r="2865" spans="1:15" x14ac:dyDescent="0.25">
      <c r="A2865">
        <v>11487</v>
      </c>
      <c r="B2865">
        <v>270</v>
      </c>
      <c r="C2865" t="s">
        <v>4283</v>
      </c>
      <c r="D2865" t="s">
        <v>4284</v>
      </c>
      <c r="E2865" s="30">
        <v>0</v>
      </c>
      <c r="F2865">
        <v>0.01</v>
      </c>
      <c r="G2865" s="30">
        <v>0</v>
      </c>
      <c r="H2865">
        <v>1</v>
      </c>
      <c r="I2865" t="s">
        <v>19</v>
      </c>
      <c r="J2865">
        <v>15000000</v>
      </c>
      <c r="K2865">
        <v>1</v>
      </c>
      <c r="L2865">
        <v>375</v>
      </c>
      <c r="M2865">
        <v>33</v>
      </c>
      <c r="N2865" t="s">
        <v>19</v>
      </c>
      <c r="O2865">
        <v>0</v>
      </c>
    </row>
    <row r="2866" spans="1:15" ht="90" x14ac:dyDescent="0.25">
      <c r="A2866">
        <v>11488</v>
      </c>
      <c r="B2866">
        <v>340</v>
      </c>
      <c r="C2866" t="s">
        <v>4285</v>
      </c>
      <c r="D2866" s="7" t="s">
        <v>4286</v>
      </c>
      <c r="E2866">
        <v>3000000</v>
      </c>
      <c r="F2866">
        <v>1500</v>
      </c>
      <c r="G2866">
        <v>1950</v>
      </c>
      <c r="H2866">
        <v>1</v>
      </c>
      <c r="I2866" t="s">
        <v>19</v>
      </c>
      <c r="J2866">
        <v>67500</v>
      </c>
      <c r="K2866">
        <v>1</v>
      </c>
      <c r="L2866">
        <v>1651</v>
      </c>
      <c r="M2866">
        <v>1171</v>
      </c>
      <c r="N2866" t="s">
        <v>19</v>
      </c>
      <c r="O2866">
        <v>2091</v>
      </c>
    </row>
    <row r="2867" spans="1:15" ht="90" x14ac:dyDescent="0.25">
      <c r="A2867">
        <v>11489</v>
      </c>
      <c r="B2867">
        <v>340</v>
      </c>
      <c r="C2867" t="s">
        <v>4287</v>
      </c>
      <c r="D2867" s="7" t="s">
        <v>4288</v>
      </c>
      <c r="E2867">
        <v>6000000</v>
      </c>
      <c r="F2867">
        <v>3000</v>
      </c>
      <c r="G2867">
        <v>3900</v>
      </c>
      <c r="H2867">
        <v>1</v>
      </c>
      <c r="I2867" t="s">
        <v>19</v>
      </c>
      <c r="J2867">
        <v>152750</v>
      </c>
      <c r="K2867">
        <v>1</v>
      </c>
      <c r="L2867">
        <v>1651</v>
      </c>
      <c r="M2867">
        <v>1171</v>
      </c>
      <c r="N2867" t="s">
        <v>19</v>
      </c>
      <c r="O2867">
        <v>2090</v>
      </c>
    </row>
    <row r="2868" spans="1:15" x14ac:dyDescent="0.25">
      <c r="A2868">
        <v>11496</v>
      </c>
      <c r="B2868">
        <v>333</v>
      </c>
      <c r="C2868" t="s">
        <v>4289</v>
      </c>
      <c r="E2868">
        <v>1</v>
      </c>
      <c r="F2868">
        <v>0.1</v>
      </c>
      <c r="G2868" s="30">
        <v>0</v>
      </c>
      <c r="H2868">
        <v>1</v>
      </c>
      <c r="I2868">
        <v>4</v>
      </c>
      <c r="J2868" t="s">
        <v>19</v>
      </c>
      <c r="K2868">
        <v>1</v>
      </c>
      <c r="L2868">
        <v>1880</v>
      </c>
      <c r="M2868">
        <v>3233</v>
      </c>
      <c r="N2868" t="s">
        <v>19</v>
      </c>
      <c r="O2868">
        <v>0</v>
      </c>
    </row>
    <row r="2869" spans="1:15" ht="120" x14ac:dyDescent="0.25">
      <c r="A2869">
        <v>11508</v>
      </c>
      <c r="B2869">
        <v>314</v>
      </c>
      <c r="C2869" t="s">
        <v>4290</v>
      </c>
      <c r="D2869" s="7" t="s">
        <v>4291</v>
      </c>
      <c r="E2869">
        <v>1</v>
      </c>
      <c r="F2869">
        <v>0.1</v>
      </c>
      <c r="G2869" s="30">
        <v>0</v>
      </c>
      <c r="H2869">
        <v>1</v>
      </c>
      <c r="I2869" t="s">
        <v>19</v>
      </c>
      <c r="J2869" t="s">
        <v>19</v>
      </c>
      <c r="K2869">
        <v>1</v>
      </c>
      <c r="L2869" t="s">
        <v>19</v>
      </c>
      <c r="M2869">
        <v>2093</v>
      </c>
      <c r="N2869" t="s">
        <v>19</v>
      </c>
      <c r="O2869">
        <v>0</v>
      </c>
    </row>
    <row r="2870" spans="1:15" x14ac:dyDescent="0.25">
      <c r="A2870">
        <v>11509</v>
      </c>
      <c r="B2870">
        <v>314</v>
      </c>
      <c r="C2870" t="s">
        <v>4292</v>
      </c>
      <c r="D2870" t="s">
        <v>4293</v>
      </c>
      <c r="E2870">
        <v>1</v>
      </c>
      <c r="F2870">
        <v>0.1</v>
      </c>
      <c r="G2870" s="30">
        <v>0</v>
      </c>
      <c r="H2870">
        <v>1</v>
      </c>
      <c r="I2870" t="s">
        <v>19</v>
      </c>
      <c r="J2870" t="s">
        <v>19</v>
      </c>
      <c r="K2870">
        <v>1</v>
      </c>
      <c r="L2870" t="s">
        <v>19</v>
      </c>
      <c r="M2870">
        <v>2095</v>
      </c>
      <c r="N2870" t="s">
        <v>19</v>
      </c>
      <c r="O2870">
        <v>0</v>
      </c>
    </row>
    <row r="2871" spans="1:15" x14ac:dyDescent="0.25">
      <c r="A2871">
        <v>11510</v>
      </c>
      <c r="B2871">
        <v>314</v>
      </c>
      <c r="C2871" t="s">
        <v>4294</v>
      </c>
      <c r="D2871" t="s">
        <v>4295</v>
      </c>
      <c r="E2871">
        <v>1</v>
      </c>
      <c r="F2871">
        <v>0.1</v>
      </c>
      <c r="G2871" s="30">
        <v>0</v>
      </c>
      <c r="H2871">
        <v>1</v>
      </c>
      <c r="I2871" t="s">
        <v>19</v>
      </c>
      <c r="J2871" t="s">
        <v>19</v>
      </c>
      <c r="K2871">
        <v>1</v>
      </c>
      <c r="L2871" t="s">
        <v>19</v>
      </c>
      <c r="M2871">
        <v>2096</v>
      </c>
      <c r="N2871" t="s">
        <v>19</v>
      </c>
      <c r="O2871">
        <v>0</v>
      </c>
    </row>
    <row r="2872" spans="1:15" x14ac:dyDescent="0.25">
      <c r="A2872">
        <v>11511</v>
      </c>
      <c r="B2872">
        <v>314</v>
      </c>
      <c r="C2872" t="s">
        <v>4296</v>
      </c>
      <c r="D2872" t="s">
        <v>4297</v>
      </c>
      <c r="E2872">
        <v>1</v>
      </c>
      <c r="F2872">
        <v>0.1</v>
      </c>
      <c r="G2872" s="30">
        <v>0</v>
      </c>
      <c r="H2872">
        <v>1</v>
      </c>
      <c r="I2872" t="s">
        <v>19</v>
      </c>
      <c r="J2872" t="s">
        <v>19</v>
      </c>
      <c r="K2872">
        <v>1</v>
      </c>
      <c r="L2872" t="s">
        <v>19</v>
      </c>
      <c r="M2872">
        <v>2100</v>
      </c>
      <c r="N2872" t="s">
        <v>19</v>
      </c>
      <c r="O2872">
        <v>0</v>
      </c>
    </row>
    <row r="2873" spans="1:15" x14ac:dyDescent="0.25">
      <c r="A2873">
        <v>11512</v>
      </c>
      <c r="B2873">
        <v>314</v>
      </c>
      <c r="C2873" t="s">
        <v>4298</v>
      </c>
      <c r="D2873" t="s">
        <v>4299</v>
      </c>
      <c r="E2873">
        <v>1</v>
      </c>
      <c r="F2873">
        <v>0.1</v>
      </c>
      <c r="G2873" s="30">
        <v>0</v>
      </c>
      <c r="H2873">
        <v>1</v>
      </c>
      <c r="I2873" t="s">
        <v>19</v>
      </c>
      <c r="J2873" t="s">
        <v>19</v>
      </c>
      <c r="K2873">
        <v>1</v>
      </c>
      <c r="L2873" t="s">
        <v>19</v>
      </c>
      <c r="M2873">
        <v>2094</v>
      </c>
      <c r="N2873" t="s">
        <v>19</v>
      </c>
      <c r="O2873">
        <v>0</v>
      </c>
    </row>
    <row r="2874" spans="1:15" x14ac:dyDescent="0.25">
      <c r="A2874">
        <v>11528</v>
      </c>
      <c r="B2874">
        <v>314</v>
      </c>
      <c r="C2874" t="s">
        <v>4300</v>
      </c>
      <c r="D2874" t="s">
        <v>4301</v>
      </c>
      <c r="E2874">
        <v>1</v>
      </c>
      <c r="F2874">
        <v>0.1</v>
      </c>
      <c r="G2874" s="30">
        <v>0</v>
      </c>
      <c r="H2874">
        <v>1</v>
      </c>
      <c r="I2874" t="s">
        <v>19</v>
      </c>
      <c r="J2874" t="s">
        <v>19</v>
      </c>
      <c r="K2874">
        <v>1</v>
      </c>
      <c r="L2874" t="s">
        <v>19</v>
      </c>
      <c r="M2874">
        <v>1192</v>
      </c>
      <c r="N2874" t="s">
        <v>19</v>
      </c>
      <c r="O2874">
        <v>0</v>
      </c>
    </row>
    <row r="2875" spans="1:15" ht="195" x14ac:dyDescent="0.25">
      <c r="A2875">
        <v>11529</v>
      </c>
      <c r="B2875">
        <v>270</v>
      </c>
      <c r="C2875" t="s">
        <v>4302</v>
      </c>
      <c r="D2875" s="7" t="s">
        <v>4303</v>
      </c>
      <c r="E2875" s="30">
        <v>0</v>
      </c>
      <c r="F2875">
        <v>0.01</v>
      </c>
      <c r="G2875" s="30">
        <v>0</v>
      </c>
      <c r="H2875">
        <v>1</v>
      </c>
      <c r="I2875">
        <v>4</v>
      </c>
      <c r="J2875">
        <v>15000000</v>
      </c>
      <c r="K2875">
        <v>1</v>
      </c>
      <c r="L2875">
        <v>375</v>
      </c>
      <c r="M2875">
        <v>33</v>
      </c>
      <c r="N2875" t="s">
        <v>19</v>
      </c>
      <c r="O2875">
        <v>0</v>
      </c>
    </row>
    <row r="2876" spans="1:15" x14ac:dyDescent="0.25">
      <c r="A2876">
        <v>11530</v>
      </c>
      <c r="B2876">
        <v>334</v>
      </c>
      <c r="C2876" t="s">
        <v>4304</v>
      </c>
      <c r="D2876" t="s">
        <v>4305</v>
      </c>
      <c r="E2876">
        <v>1</v>
      </c>
      <c r="F2876">
        <v>1</v>
      </c>
      <c r="G2876" s="30">
        <v>0</v>
      </c>
      <c r="H2876">
        <v>1</v>
      </c>
      <c r="I2876">
        <v>2</v>
      </c>
      <c r="J2876" t="s">
        <v>19</v>
      </c>
      <c r="K2876">
        <v>1</v>
      </c>
      <c r="L2876">
        <v>1889</v>
      </c>
      <c r="M2876">
        <v>2179</v>
      </c>
      <c r="N2876" t="s">
        <v>19</v>
      </c>
      <c r="O2876">
        <v>0</v>
      </c>
    </row>
    <row r="2877" spans="1:15" x14ac:dyDescent="0.25">
      <c r="A2877">
        <v>11531</v>
      </c>
      <c r="B2877">
        <v>334</v>
      </c>
      <c r="C2877" t="s">
        <v>4306</v>
      </c>
      <c r="D2877" t="s">
        <v>4307</v>
      </c>
      <c r="E2877">
        <v>1</v>
      </c>
      <c r="F2877">
        <v>1</v>
      </c>
      <c r="G2877" s="30">
        <v>0</v>
      </c>
      <c r="H2877">
        <v>1</v>
      </c>
      <c r="I2877">
        <v>8</v>
      </c>
      <c r="J2877" t="s">
        <v>19</v>
      </c>
      <c r="K2877">
        <v>1</v>
      </c>
      <c r="L2877">
        <v>1888</v>
      </c>
      <c r="M2877">
        <v>2178</v>
      </c>
      <c r="N2877" t="s">
        <v>19</v>
      </c>
      <c r="O2877">
        <v>0</v>
      </c>
    </row>
    <row r="2878" spans="1:15" x14ac:dyDescent="0.25">
      <c r="A2878">
        <v>11532</v>
      </c>
      <c r="B2878">
        <v>334</v>
      </c>
      <c r="C2878" t="s">
        <v>4308</v>
      </c>
      <c r="D2878" t="s">
        <v>4309</v>
      </c>
      <c r="E2878">
        <v>1</v>
      </c>
      <c r="F2878">
        <v>1</v>
      </c>
      <c r="G2878" s="30">
        <v>0</v>
      </c>
      <c r="H2878">
        <v>1</v>
      </c>
      <c r="I2878">
        <v>4</v>
      </c>
      <c r="J2878" t="s">
        <v>19</v>
      </c>
      <c r="K2878">
        <v>1</v>
      </c>
      <c r="L2878">
        <v>802</v>
      </c>
      <c r="M2878">
        <v>2180</v>
      </c>
      <c r="N2878" t="s">
        <v>19</v>
      </c>
      <c r="O2878">
        <v>0</v>
      </c>
    </row>
    <row r="2879" spans="1:15" x14ac:dyDescent="0.25">
      <c r="A2879">
        <v>11533</v>
      </c>
      <c r="B2879">
        <v>334</v>
      </c>
      <c r="C2879" t="s">
        <v>4310</v>
      </c>
      <c r="D2879" t="s">
        <v>4311</v>
      </c>
      <c r="E2879">
        <v>1</v>
      </c>
      <c r="F2879">
        <v>1</v>
      </c>
      <c r="G2879" s="30">
        <v>0</v>
      </c>
      <c r="H2879">
        <v>1</v>
      </c>
      <c r="I2879">
        <v>1</v>
      </c>
      <c r="J2879" t="s">
        <v>19</v>
      </c>
      <c r="K2879">
        <v>1</v>
      </c>
      <c r="L2879">
        <v>803</v>
      </c>
      <c r="M2879">
        <v>2177</v>
      </c>
      <c r="N2879" t="s">
        <v>19</v>
      </c>
      <c r="O2879">
        <v>0</v>
      </c>
    </row>
    <row r="2880" spans="1:15" x14ac:dyDescent="0.25">
      <c r="A2880">
        <v>11534</v>
      </c>
      <c r="B2880">
        <v>334</v>
      </c>
      <c r="C2880" t="s">
        <v>4312</v>
      </c>
      <c r="D2880" t="s">
        <v>4313</v>
      </c>
      <c r="E2880">
        <v>1</v>
      </c>
      <c r="F2880">
        <v>1</v>
      </c>
      <c r="G2880" s="30">
        <v>0</v>
      </c>
      <c r="H2880">
        <v>1</v>
      </c>
      <c r="I2880">
        <v>1</v>
      </c>
      <c r="J2880" t="s">
        <v>19</v>
      </c>
      <c r="K2880">
        <v>1</v>
      </c>
      <c r="L2880">
        <v>803</v>
      </c>
      <c r="M2880">
        <v>2181</v>
      </c>
      <c r="N2880" t="s">
        <v>19</v>
      </c>
      <c r="O2880">
        <v>0</v>
      </c>
    </row>
    <row r="2881" spans="1:15" x14ac:dyDescent="0.25">
      <c r="A2881">
        <v>11535</v>
      </c>
      <c r="B2881">
        <v>334</v>
      </c>
      <c r="C2881" t="s">
        <v>4314</v>
      </c>
      <c r="D2881" t="s">
        <v>4315</v>
      </c>
      <c r="E2881">
        <v>1</v>
      </c>
      <c r="F2881">
        <v>1</v>
      </c>
      <c r="G2881" s="30">
        <v>0</v>
      </c>
      <c r="H2881">
        <v>1</v>
      </c>
      <c r="I2881">
        <v>8</v>
      </c>
      <c r="J2881" t="s">
        <v>19</v>
      </c>
      <c r="K2881">
        <v>1</v>
      </c>
      <c r="L2881">
        <v>1888</v>
      </c>
      <c r="M2881">
        <v>2182</v>
      </c>
      <c r="N2881" t="s">
        <v>19</v>
      </c>
      <c r="O2881">
        <v>0</v>
      </c>
    </row>
    <row r="2882" spans="1:15" x14ac:dyDescent="0.25">
      <c r="A2882">
        <v>11536</v>
      </c>
      <c r="B2882">
        <v>334</v>
      </c>
      <c r="C2882" t="s">
        <v>4316</v>
      </c>
      <c r="D2882" t="s">
        <v>4317</v>
      </c>
      <c r="E2882">
        <v>1</v>
      </c>
      <c r="F2882">
        <v>1</v>
      </c>
      <c r="G2882" s="30">
        <v>0</v>
      </c>
      <c r="H2882">
        <v>1</v>
      </c>
      <c r="I2882">
        <v>2</v>
      </c>
      <c r="J2882" t="s">
        <v>19</v>
      </c>
      <c r="K2882">
        <v>1</v>
      </c>
      <c r="L2882">
        <v>1889</v>
      </c>
      <c r="M2882">
        <v>2183</v>
      </c>
      <c r="N2882" t="s">
        <v>19</v>
      </c>
      <c r="O2882">
        <v>0</v>
      </c>
    </row>
    <row r="2883" spans="1:15" x14ac:dyDescent="0.25">
      <c r="A2883">
        <v>11537</v>
      </c>
      <c r="B2883">
        <v>334</v>
      </c>
      <c r="C2883" t="s">
        <v>4318</v>
      </c>
      <c r="D2883" t="s">
        <v>4319</v>
      </c>
      <c r="E2883">
        <v>1</v>
      </c>
      <c r="F2883">
        <v>1</v>
      </c>
      <c r="G2883" s="30">
        <v>0</v>
      </c>
      <c r="H2883">
        <v>1</v>
      </c>
      <c r="I2883">
        <v>4</v>
      </c>
      <c r="J2883" t="s">
        <v>19</v>
      </c>
      <c r="K2883">
        <v>1</v>
      </c>
      <c r="L2883">
        <v>802</v>
      </c>
      <c r="M2883">
        <v>2184</v>
      </c>
      <c r="N2883" t="s">
        <v>19</v>
      </c>
      <c r="O2883">
        <v>0</v>
      </c>
    </row>
    <row r="2884" spans="1:15" x14ac:dyDescent="0.25">
      <c r="A2884">
        <v>11538</v>
      </c>
      <c r="B2884">
        <v>334</v>
      </c>
      <c r="C2884" t="s">
        <v>4320</v>
      </c>
      <c r="D2884" t="s">
        <v>4321</v>
      </c>
      <c r="E2884">
        <v>1</v>
      </c>
      <c r="F2884">
        <v>1</v>
      </c>
      <c r="G2884" s="30">
        <v>0</v>
      </c>
      <c r="H2884">
        <v>1</v>
      </c>
      <c r="I2884">
        <v>2</v>
      </c>
      <c r="J2884" t="s">
        <v>19</v>
      </c>
      <c r="K2884">
        <v>1</v>
      </c>
      <c r="L2884">
        <v>1889</v>
      </c>
      <c r="M2884">
        <v>2187</v>
      </c>
      <c r="N2884" t="s">
        <v>19</v>
      </c>
      <c r="O2884">
        <v>0</v>
      </c>
    </row>
    <row r="2885" spans="1:15" x14ac:dyDescent="0.25">
      <c r="A2885">
        <v>11539</v>
      </c>
      <c r="B2885">
        <v>334</v>
      </c>
      <c r="C2885" t="s">
        <v>4322</v>
      </c>
      <c r="D2885" t="s">
        <v>4323</v>
      </c>
      <c r="E2885">
        <v>1</v>
      </c>
      <c r="F2885">
        <v>1</v>
      </c>
      <c r="G2885" s="30">
        <v>0</v>
      </c>
      <c r="H2885">
        <v>1</v>
      </c>
      <c r="I2885">
        <v>4</v>
      </c>
      <c r="J2885" t="s">
        <v>19</v>
      </c>
      <c r="K2885">
        <v>1</v>
      </c>
      <c r="L2885">
        <v>802</v>
      </c>
      <c r="M2885">
        <v>2188</v>
      </c>
      <c r="N2885" t="s">
        <v>19</v>
      </c>
      <c r="O2885">
        <v>0</v>
      </c>
    </row>
    <row r="2886" spans="1:15" x14ac:dyDescent="0.25">
      <c r="A2886">
        <v>11540</v>
      </c>
      <c r="B2886">
        <v>334</v>
      </c>
      <c r="C2886" t="s">
        <v>4324</v>
      </c>
      <c r="D2886" t="s">
        <v>4325</v>
      </c>
      <c r="E2886">
        <v>1</v>
      </c>
      <c r="F2886">
        <v>1</v>
      </c>
      <c r="G2886" s="30">
        <v>0</v>
      </c>
      <c r="H2886">
        <v>1</v>
      </c>
      <c r="I2886">
        <v>1</v>
      </c>
      <c r="J2886" t="s">
        <v>19</v>
      </c>
      <c r="K2886">
        <v>1</v>
      </c>
      <c r="L2886">
        <v>803</v>
      </c>
      <c r="M2886">
        <v>2185</v>
      </c>
      <c r="N2886" t="s">
        <v>19</v>
      </c>
      <c r="O2886">
        <v>0</v>
      </c>
    </row>
    <row r="2887" spans="1:15" x14ac:dyDescent="0.25">
      <c r="A2887">
        <v>11541</v>
      </c>
      <c r="B2887">
        <v>334</v>
      </c>
      <c r="C2887" t="s">
        <v>4326</v>
      </c>
      <c r="D2887" t="s">
        <v>4327</v>
      </c>
      <c r="E2887">
        <v>1</v>
      </c>
      <c r="F2887">
        <v>1</v>
      </c>
      <c r="G2887" s="30">
        <v>0</v>
      </c>
      <c r="H2887">
        <v>1</v>
      </c>
      <c r="I2887">
        <v>8</v>
      </c>
      <c r="J2887" t="s">
        <v>19</v>
      </c>
      <c r="K2887">
        <v>1</v>
      </c>
      <c r="L2887">
        <v>1888</v>
      </c>
      <c r="M2887">
        <v>2186</v>
      </c>
      <c r="N2887" t="s">
        <v>19</v>
      </c>
      <c r="O2887">
        <v>0</v>
      </c>
    </row>
    <row r="2888" spans="1:15" x14ac:dyDescent="0.25">
      <c r="A2888">
        <v>11542</v>
      </c>
      <c r="B2888">
        <v>334</v>
      </c>
      <c r="C2888" t="s">
        <v>4328</v>
      </c>
      <c r="D2888" t="s">
        <v>4329</v>
      </c>
      <c r="E2888">
        <v>1</v>
      </c>
      <c r="F2888">
        <v>1</v>
      </c>
      <c r="G2888" s="30">
        <v>0</v>
      </c>
      <c r="H2888">
        <v>1</v>
      </c>
      <c r="I2888">
        <v>2</v>
      </c>
      <c r="J2888" t="s">
        <v>19</v>
      </c>
      <c r="K2888">
        <v>1</v>
      </c>
      <c r="L2888">
        <v>1889</v>
      </c>
      <c r="M2888">
        <v>2191</v>
      </c>
      <c r="N2888" t="s">
        <v>19</v>
      </c>
      <c r="O2888">
        <v>0</v>
      </c>
    </row>
    <row r="2889" spans="1:15" x14ac:dyDescent="0.25">
      <c r="A2889">
        <v>11543</v>
      </c>
      <c r="B2889">
        <v>334</v>
      </c>
      <c r="C2889" t="s">
        <v>4330</v>
      </c>
      <c r="D2889" t="s">
        <v>4331</v>
      </c>
      <c r="E2889">
        <v>1</v>
      </c>
      <c r="F2889">
        <v>1</v>
      </c>
      <c r="G2889" s="30">
        <v>0</v>
      </c>
      <c r="H2889">
        <v>1</v>
      </c>
      <c r="I2889">
        <v>4</v>
      </c>
      <c r="J2889" t="s">
        <v>19</v>
      </c>
      <c r="K2889">
        <v>1</v>
      </c>
      <c r="L2889">
        <v>802</v>
      </c>
      <c r="M2889">
        <v>2192</v>
      </c>
      <c r="N2889" t="s">
        <v>19</v>
      </c>
      <c r="O2889">
        <v>0</v>
      </c>
    </row>
    <row r="2890" spans="1:15" x14ac:dyDescent="0.25">
      <c r="A2890">
        <v>11544</v>
      </c>
      <c r="B2890">
        <v>334</v>
      </c>
      <c r="C2890" t="s">
        <v>4332</v>
      </c>
      <c r="D2890" t="s">
        <v>4333</v>
      </c>
      <c r="E2890">
        <v>1</v>
      </c>
      <c r="F2890">
        <v>1</v>
      </c>
      <c r="G2890" s="30">
        <v>0</v>
      </c>
      <c r="H2890">
        <v>1</v>
      </c>
      <c r="I2890">
        <v>1</v>
      </c>
      <c r="J2890" t="s">
        <v>19</v>
      </c>
      <c r="K2890">
        <v>1</v>
      </c>
      <c r="L2890">
        <v>803</v>
      </c>
      <c r="M2890">
        <v>2189</v>
      </c>
      <c r="N2890" t="s">
        <v>19</v>
      </c>
      <c r="O2890">
        <v>0</v>
      </c>
    </row>
    <row r="2891" spans="1:15" x14ac:dyDescent="0.25">
      <c r="A2891">
        <v>11545</v>
      </c>
      <c r="B2891">
        <v>334</v>
      </c>
      <c r="C2891" t="s">
        <v>4334</v>
      </c>
      <c r="D2891" t="s">
        <v>4335</v>
      </c>
      <c r="E2891">
        <v>1</v>
      </c>
      <c r="F2891">
        <v>1</v>
      </c>
      <c r="G2891" s="30">
        <v>0</v>
      </c>
      <c r="H2891">
        <v>1</v>
      </c>
      <c r="I2891">
        <v>8</v>
      </c>
      <c r="J2891" t="s">
        <v>19</v>
      </c>
      <c r="K2891">
        <v>1</v>
      </c>
      <c r="L2891">
        <v>1888</v>
      </c>
      <c r="M2891">
        <v>2190</v>
      </c>
      <c r="N2891" t="s">
        <v>19</v>
      </c>
      <c r="O2891">
        <v>0</v>
      </c>
    </row>
    <row r="2892" spans="1:15" x14ac:dyDescent="0.25">
      <c r="A2892">
        <v>11547</v>
      </c>
      <c r="B2892">
        <v>334</v>
      </c>
      <c r="C2892" t="s">
        <v>4336</v>
      </c>
      <c r="D2892" t="s">
        <v>4337</v>
      </c>
      <c r="E2892">
        <v>1</v>
      </c>
      <c r="F2892">
        <v>1</v>
      </c>
      <c r="G2892" s="30">
        <v>0</v>
      </c>
      <c r="H2892">
        <v>1</v>
      </c>
      <c r="I2892">
        <v>8</v>
      </c>
      <c r="J2892" t="s">
        <v>19</v>
      </c>
      <c r="K2892">
        <v>1</v>
      </c>
      <c r="L2892">
        <v>1888</v>
      </c>
      <c r="M2892">
        <v>2194</v>
      </c>
      <c r="N2892" t="s">
        <v>19</v>
      </c>
      <c r="O2892">
        <v>0</v>
      </c>
    </row>
    <row r="2893" spans="1:15" x14ac:dyDescent="0.25">
      <c r="A2893">
        <v>11548</v>
      </c>
      <c r="B2893">
        <v>334</v>
      </c>
      <c r="C2893" t="s">
        <v>4338</v>
      </c>
      <c r="D2893" t="s">
        <v>4339</v>
      </c>
      <c r="E2893">
        <v>1</v>
      </c>
      <c r="F2893">
        <v>1</v>
      </c>
      <c r="G2893" s="30">
        <v>0</v>
      </c>
      <c r="H2893">
        <v>1</v>
      </c>
      <c r="I2893">
        <v>2</v>
      </c>
      <c r="J2893" t="s">
        <v>19</v>
      </c>
      <c r="K2893">
        <v>1</v>
      </c>
      <c r="L2893">
        <v>1889</v>
      </c>
      <c r="M2893">
        <v>2195</v>
      </c>
      <c r="N2893" t="s">
        <v>19</v>
      </c>
      <c r="O2893">
        <v>0</v>
      </c>
    </row>
    <row r="2894" spans="1:15" x14ac:dyDescent="0.25">
      <c r="A2894">
        <v>11549</v>
      </c>
      <c r="B2894">
        <v>334</v>
      </c>
      <c r="C2894" t="s">
        <v>4340</v>
      </c>
      <c r="D2894" t="s">
        <v>4341</v>
      </c>
      <c r="E2894">
        <v>1</v>
      </c>
      <c r="F2894">
        <v>1</v>
      </c>
      <c r="G2894" s="30">
        <v>0</v>
      </c>
      <c r="H2894">
        <v>1</v>
      </c>
      <c r="I2894">
        <v>4</v>
      </c>
      <c r="J2894" t="s">
        <v>19</v>
      </c>
      <c r="K2894">
        <v>1</v>
      </c>
      <c r="L2894">
        <v>802</v>
      </c>
      <c r="M2894">
        <v>2196</v>
      </c>
      <c r="N2894" t="s">
        <v>19</v>
      </c>
      <c r="O2894">
        <v>0</v>
      </c>
    </row>
    <row r="2895" spans="1:15" x14ac:dyDescent="0.25">
      <c r="A2895">
        <v>11550</v>
      </c>
      <c r="B2895">
        <v>334</v>
      </c>
      <c r="C2895" t="s">
        <v>4342</v>
      </c>
      <c r="D2895" t="s">
        <v>4343</v>
      </c>
      <c r="E2895">
        <v>1</v>
      </c>
      <c r="F2895">
        <v>1</v>
      </c>
      <c r="G2895" s="30">
        <v>0</v>
      </c>
      <c r="H2895">
        <v>1</v>
      </c>
      <c r="I2895">
        <v>1</v>
      </c>
      <c r="J2895" t="s">
        <v>19</v>
      </c>
      <c r="K2895">
        <v>1</v>
      </c>
      <c r="L2895">
        <v>803</v>
      </c>
      <c r="M2895">
        <v>2193</v>
      </c>
      <c r="N2895" t="s">
        <v>19</v>
      </c>
      <c r="O2895">
        <v>0</v>
      </c>
    </row>
    <row r="2896" spans="1:15" x14ac:dyDescent="0.25">
      <c r="A2896">
        <v>11551</v>
      </c>
      <c r="B2896">
        <v>334</v>
      </c>
      <c r="C2896" t="s">
        <v>4344</v>
      </c>
      <c r="D2896" t="s">
        <v>4345</v>
      </c>
      <c r="E2896">
        <v>1</v>
      </c>
      <c r="F2896">
        <v>1</v>
      </c>
      <c r="G2896" s="30">
        <v>0</v>
      </c>
      <c r="H2896">
        <v>1</v>
      </c>
      <c r="I2896">
        <v>2</v>
      </c>
      <c r="J2896" t="s">
        <v>19</v>
      </c>
      <c r="K2896">
        <v>1</v>
      </c>
      <c r="L2896">
        <v>1889</v>
      </c>
      <c r="M2896">
        <v>2199</v>
      </c>
      <c r="N2896" t="s">
        <v>19</v>
      </c>
      <c r="O2896">
        <v>0</v>
      </c>
    </row>
    <row r="2897" spans="1:15" x14ac:dyDescent="0.25">
      <c r="A2897">
        <v>11552</v>
      </c>
      <c r="B2897">
        <v>334</v>
      </c>
      <c r="C2897" t="s">
        <v>4346</v>
      </c>
      <c r="D2897" t="s">
        <v>4347</v>
      </c>
      <c r="E2897">
        <v>1</v>
      </c>
      <c r="F2897">
        <v>1</v>
      </c>
      <c r="G2897" s="30">
        <v>0</v>
      </c>
      <c r="H2897">
        <v>1</v>
      </c>
      <c r="I2897">
        <v>1</v>
      </c>
      <c r="J2897" t="s">
        <v>19</v>
      </c>
      <c r="K2897">
        <v>1</v>
      </c>
      <c r="L2897">
        <v>803</v>
      </c>
      <c r="M2897">
        <v>2197</v>
      </c>
      <c r="N2897" t="s">
        <v>19</v>
      </c>
      <c r="O2897">
        <v>0</v>
      </c>
    </row>
    <row r="2898" spans="1:15" x14ac:dyDescent="0.25">
      <c r="A2898">
        <v>11553</v>
      </c>
      <c r="B2898">
        <v>334</v>
      </c>
      <c r="C2898" t="s">
        <v>4348</v>
      </c>
      <c r="D2898" t="s">
        <v>4349</v>
      </c>
      <c r="E2898">
        <v>1</v>
      </c>
      <c r="F2898">
        <v>1</v>
      </c>
      <c r="G2898" s="30">
        <v>0</v>
      </c>
      <c r="H2898">
        <v>1</v>
      </c>
      <c r="I2898">
        <v>8</v>
      </c>
      <c r="J2898" t="s">
        <v>19</v>
      </c>
      <c r="K2898">
        <v>1</v>
      </c>
      <c r="L2898">
        <v>1888</v>
      </c>
      <c r="M2898">
        <v>2198</v>
      </c>
      <c r="N2898" t="s">
        <v>19</v>
      </c>
      <c r="O2898">
        <v>0</v>
      </c>
    </row>
    <row r="2899" spans="1:15" x14ac:dyDescent="0.25">
      <c r="A2899">
        <v>11554</v>
      </c>
      <c r="B2899">
        <v>334</v>
      </c>
      <c r="C2899" t="s">
        <v>4350</v>
      </c>
      <c r="D2899" t="s">
        <v>4351</v>
      </c>
      <c r="E2899">
        <v>1</v>
      </c>
      <c r="F2899">
        <v>1</v>
      </c>
      <c r="G2899" s="30">
        <v>0</v>
      </c>
      <c r="H2899">
        <v>1</v>
      </c>
      <c r="I2899">
        <v>4</v>
      </c>
      <c r="J2899" t="s">
        <v>19</v>
      </c>
      <c r="K2899">
        <v>1</v>
      </c>
      <c r="L2899">
        <v>802</v>
      </c>
      <c r="M2899">
        <v>2200</v>
      </c>
      <c r="N2899" t="s">
        <v>19</v>
      </c>
      <c r="O2899">
        <v>0</v>
      </c>
    </row>
    <row r="2900" spans="1:15" x14ac:dyDescent="0.25">
      <c r="A2900">
        <v>11555</v>
      </c>
      <c r="B2900">
        <v>334</v>
      </c>
      <c r="C2900" t="s">
        <v>4352</v>
      </c>
      <c r="D2900" t="s">
        <v>4353</v>
      </c>
      <c r="E2900">
        <v>1</v>
      </c>
      <c r="F2900">
        <v>1</v>
      </c>
      <c r="G2900" s="30">
        <v>0</v>
      </c>
      <c r="H2900">
        <v>1</v>
      </c>
      <c r="I2900">
        <v>2</v>
      </c>
      <c r="J2900" t="s">
        <v>19</v>
      </c>
      <c r="K2900">
        <v>1</v>
      </c>
      <c r="L2900">
        <v>1889</v>
      </c>
      <c r="M2900">
        <v>2203</v>
      </c>
      <c r="N2900" t="s">
        <v>19</v>
      </c>
      <c r="O2900">
        <v>0</v>
      </c>
    </row>
    <row r="2901" spans="1:15" x14ac:dyDescent="0.25">
      <c r="A2901">
        <v>11556</v>
      </c>
      <c r="B2901">
        <v>334</v>
      </c>
      <c r="C2901" t="s">
        <v>4354</v>
      </c>
      <c r="D2901" t="s">
        <v>4355</v>
      </c>
      <c r="E2901">
        <v>1</v>
      </c>
      <c r="F2901">
        <v>1</v>
      </c>
      <c r="G2901" s="30">
        <v>0</v>
      </c>
      <c r="H2901">
        <v>1</v>
      </c>
      <c r="I2901">
        <v>8</v>
      </c>
      <c r="J2901" t="s">
        <v>19</v>
      </c>
      <c r="K2901">
        <v>1</v>
      </c>
      <c r="L2901">
        <v>1888</v>
      </c>
      <c r="M2901">
        <v>2202</v>
      </c>
      <c r="N2901" t="s">
        <v>19</v>
      </c>
      <c r="O2901">
        <v>0</v>
      </c>
    </row>
    <row r="2902" spans="1:15" x14ac:dyDescent="0.25">
      <c r="A2902">
        <v>11557</v>
      </c>
      <c r="B2902">
        <v>334</v>
      </c>
      <c r="C2902" t="s">
        <v>4356</v>
      </c>
      <c r="D2902" t="s">
        <v>4357</v>
      </c>
      <c r="E2902">
        <v>1</v>
      </c>
      <c r="F2902">
        <v>1</v>
      </c>
      <c r="G2902" s="30">
        <v>0</v>
      </c>
      <c r="H2902">
        <v>1</v>
      </c>
      <c r="I2902">
        <v>4</v>
      </c>
      <c r="J2902" t="s">
        <v>19</v>
      </c>
      <c r="K2902">
        <v>1</v>
      </c>
      <c r="L2902">
        <v>802</v>
      </c>
      <c r="M2902">
        <v>2204</v>
      </c>
      <c r="N2902" t="s">
        <v>19</v>
      </c>
      <c r="O2902">
        <v>0</v>
      </c>
    </row>
    <row r="2903" spans="1:15" x14ac:dyDescent="0.25">
      <c r="A2903">
        <v>11558</v>
      </c>
      <c r="B2903">
        <v>334</v>
      </c>
      <c r="C2903" t="s">
        <v>4358</v>
      </c>
      <c r="D2903" t="s">
        <v>4359</v>
      </c>
      <c r="E2903">
        <v>1</v>
      </c>
      <c r="F2903">
        <v>1</v>
      </c>
      <c r="G2903" s="30">
        <v>0</v>
      </c>
      <c r="H2903">
        <v>1</v>
      </c>
      <c r="I2903">
        <v>1</v>
      </c>
      <c r="J2903" t="s">
        <v>19</v>
      </c>
      <c r="K2903">
        <v>1</v>
      </c>
      <c r="L2903">
        <v>803</v>
      </c>
      <c r="M2903">
        <v>2201</v>
      </c>
      <c r="N2903" t="s">
        <v>19</v>
      </c>
      <c r="O2903">
        <v>0</v>
      </c>
    </row>
    <row r="2904" spans="1:15" ht="90" x14ac:dyDescent="0.25">
      <c r="A2904">
        <v>11561</v>
      </c>
      <c r="B2904">
        <v>338</v>
      </c>
      <c r="C2904" t="s">
        <v>4360</v>
      </c>
      <c r="D2904" s="7" t="s">
        <v>4361</v>
      </c>
      <c r="E2904" s="30">
        <v>0</v>
      </c>
      <c r="F2904">
        <v>5</v>
      </c>
      <c r="G2904" s="30">
        <v>0</v>
      </c>
      <c r="H2904">
        <v>1</v>
      </c>
      <c r="I2904" t="s">
        <v>19</v>
      </c>
      <c r="J2904" t="s">
        <v>19</v>
      </c>
      <c r="K2904">
        <v>1</v>
      </c>
      <c r="L2904">
        <v>613</v>
      </c>
      <c r="M2904">
        <v>2104</v>
      </c>
      <c r="N2904" t="s">
        <v>19</v>
      </c>
      <c r="O2904">
        <v>0</v>
      </c>
    </row>
    <row r="2905" spans="1:15" x14ac:dyDescent="0.25">
      <c r="A2905">
        <v>11562</v>
      </c>
      <c r="B2905">
        <v>360</v>
      </c>
      <c r="C2905" t="s">
        <v>4362</v>
      </c>
      <c r="E2905" s="30">
        <v>0</v>
      </c>
      <c r="F2905">
        <v>0.01</v>
      </c>
      <c r="G2905" s="30">
        <v>0</v>
      </c>
      <c r="H2905">
        <v>1</v>
      </c>
      <c r="I2905" t="s">
        <v>19</v>
      </c>
      <c r="J2905">
        <v>3500000</v>
      </c>
      <c r="K2905">
        <v>1</v>
      </c>
      <c r="L2905">
        <v>1552</v>
      </c>
      <c r="M2905">
        <v>2104</v>
      </c>
      <c r="N2905" t="s">
        <v>19</v>
      </c>
      <c r="O2905">
        <v>0</v>
      </c>
    </row>
    <row r="2906" spans="1:15" x14ac:dyDescent="0.25">
      <c r="A2906">
        <v>11563</v>
      </c>
      <c r="B2906">
        <v>339</v>
      </c>
      <c r="C2906" t="s">
        <v>4363</v>
      </c>
      <c r="D2906" t="s">
        <v>3388</v>
      </c>
      <c r="E2906" s="30">
        <v>0</v>
      </c>
      <c r="F2906">
        <v>20</v>
      </c>
      <c r="G2906" s="30">
        <v>0</v>
      </c>
      <c r="H2906">
        <v>1</v>
      </c>
      <c r="I2906" t="s">
        <v>19</v>
      </c>
      <c r="J2906" t="s">
        <v>19</v>
      </c>
      <c r="K2906">
        <v>1</v>
      </c>
      <c r="L2906">
        <v>660</v>
      </c>
      <c r="M2906">
        <v>2105</v>
      </c>
      <c r="N2906" t="s">
        <v>19</v>
      </c>
      <c r="O2906">
        <v>0</v>
      </c>
    </row>
    <row r="2907" spans="1:15" x14ac:dyDescent="0.25">
      <c r="A2907">
        <v>11564</v>
      </c>
      <c r="B2907">
        <v>352</v>
      </c>
      <c r="C2907" t="s">
        <v>4364</v>
      </c>
      <c r="E2907" s="30">
        <v>0</v>
      </c>
      <c r="F2907">
        <v>0.01</v>
      </c>
      <c r="G2907" s="30">
        <v>0</v>
      </c>
      <c r="H2907">
        <v>1</v>
      </c>
      <c r="I2907" t="s">
        <v>19</v>
      </c>
      <c r="J2907">
        <v>1500000</v>
      </c>
      <c r="K2907">
        <v>1</v>
      </c>
      <c r="L2907">
        <v>1559</v>
      </c>
      <c r="M2907">
        <v>2105</v>
      </c>
      <c r="N2907" t="s">
        <v>19</v>
      </c>
      <c r="O2907">
        <v>0</v>
      </c>
    </row>
    <row r="2908" spans="1:15" x14ac:dyDescent="0.25">
      <c r="A2908">
        <v>11566</v>
      </c>
      <c r="B2908">
        <v>1209</v>
      </c>
      <c r="C2908" t="s">
        <v>4365</v>
      </c>
      <c r="D2908" t="s">
        <v>4366</v>
      </c>
      <c r="E2908" s="30">
        <v>0</v>
      </c>
      <c r="F2908">
        <v>0.01</v>
      </c>
      <c r="G2908" s="30">
        <v>0</v>
      </c>
      <c r="H2908">
        <v>1</v>
      </c>
      <c r="I2908" t="s">
        <v>19</v>
      </c>
      <c r="J2908">
        <v>150000</v>
      </c>
      <c r="K2908">
        <v>1</v>
      </c>
      <c r="L2908">
        <v>1747</v>
      </c>
      <c r="M2908">
        <v>33</v>
      </c>
      <c r="N2908" t="s">
        <v>19</v>
      </c>
      <c r="O2908">
        <v>0</v>
      </c>
    </row>
    <row r="2909" spans="1:15" ht="120" x14ac:dyDescent="0.25">
      <c r="A2909">
        <v>11567</v>
      </c>
      <c r="B2909">
        <v>30</v>
      </c>
      <c r="C2909" t="s">
        <v>4367</v>
      </c>
      <c r="D2909" s="7" t="s">
        <v>4368</v>
      </c>
      <c r="E2909">
        <v>2400000000</v>
      </c>
      <c r="F2909">
        <v>155000000</v>
      </c>
      <c r="G2909">
        <v>11250</v>
      </c>
      <c r="H2909">
        <v>1</v>
      </c>
      <c r="I2909">
        <v>4</v>
      </c>
      <c r="J2909">
        <v>177038000000</v>
      </c>
      <c r="K2909">
        <v>1</v>
      </c>
      <c r="L2909">
        <v>813</v>
      </c>
      <c r="M2909" t="s">
        <v>19</v>
      </c>
      <c r="N2909">
        <v>20064</v>
      </c>
      <c r="O2909">
        <v>2910</v>
      </c>
    </row>
    <row r="2910" spans="1:15" x14ac:dyDescent="0.25">
      <c r="A2910">
        <v>11568</v>
      </c>
      <c r="B2910">
        <v>110</v>
      </c>
      <c r="C2910" t="s">
        <v>4369</v>
      </c>
      <c r="E2910" s="30">
        <v>0</v>
      </c>
      <c r="F2910">
        <v>0.01</v>
      </c>
      <c r="G2910" s="30">
        <v>0</v>
      </c>
      <c r="H2910">
        <v>1</v>
      </c>
      <c r="I2910" t="s">
        <v>19</v>
      </c>
      <c r="J2910">
        <v>75000000000</v>
      </c>
      <c r="K2910">
        <v>1</v>
      </c>
      <c r="L2910">
        <v>884</v>
      </c>
      <c r="M2910" t="s">
        <v>19</v>
      </c>
      <c r="N2910" t="s">
        <v>19</v>
      </c>
      <c r="O2910">
        <v>2910</v>
      </c>
    </row>
    <row r="2911" spans="1:15" x14ac:dyDescent="0.25">
      <c r="A2911">
        <v>11569</v>
      </c>
      <c r="B2911">
        <v>258</v>
      </c>
      <c r="C2911" t="s">
        <v>4370</v>
      </c>
      <c r="D2911" t="s">
        <v>4371</v>
      </c>
      <c r="E2911" s="30">
        <v>0</v>
      </c>
      <c r="F2911">
        <v>0.01</v>
      </c>
      <c r="G2911" s="30">
        <v>0</v>
      </c>
      <c r="H2911">
        <v>1</v>
      </c>
      <c r="I2911" t="s">
        <v>19</v>
      </c>
      <c r="J2911">
        <v>500000</v>
      </c>
      <c r="K2911">
        <v>1</v>
      </c>
      <c r="L2911">
        <v>370</v>
      </c>
      <c r="M2911">
        <v>33</v>
      </c>
      <c r="N2911" t="s">
        <v>19</v>
      </c>
      <c r="O2911">
        <v>0</v>
      </c>
    </row>
    <row r="2912" spans="1:15" x14ac:dyDescent="0.25">
      <c r="A2912">
        <v>11572</v>
      </c>
      <c r="B2912">
        <v>258</v>
      </c>
      <c r="C2912" t="s">
        <v>4372</v>
      </c>
      <c r="D2912" t="s">
        <v>4373</v>
      </c>
      <c r="E2912" s="30">
        <v>0</v>
      </c>
      <c r="F2912">
        <v>0.01</v>
      </c>
      <c r="G2912" s="30">
        <v>0</v>
      </c>
      <c r="H2912">
        <v>1</v>
      </c>
      <c r="I2912" t="s">
        <v>19</v>
      </c>
      <c r="J2912">
        <v>500000</v>
      </c>
      <c r="K2912">
        <v>1</v>
      </c>
      <c r="L2912">
        <v>370</v>
      </c>
      <c r="M2912">
        <v>33</v>
      </c>
      <c r="N2912" t="s">
        <v>19</v>
      </c>
      <c r="O2912">
        <v>0</v>
      </c>
    </row>
    <row r="2913" spans="1:15" x14ac:dyDescent="0.25">
      <c r="A2913">
        <v>11574</v>
      </c>
      <c r="B2913">
        <v>258</v>
      </c>
      <c r="C2913" t="s">
        <v>4374</v>
      </c>
      <c r="D2913" t="s">
        <v>4375</v>
      </c>
      <c r="E2913" s="30">
        <v>0</v>
      </c>
      <c r="F2913">
        <v>0.01</v>
      </c>
      <c r="G2913" s="30">
        <v>0</v>
      </c>
      <c r="H2913">
        <v>1</v>
      </c>
      <c r="I2913">
        <v>4</v>
      </c>
      <c r="J2913">
        <v>4000000</v>
      </c>
      <c r="K2913">
        <v>1</v>
      </c>
      <c r="L2913">
        <v>370</v>
      </c>
      <c r="M2913">
        <v>33</v>
      </c>
      <c r="N2913" t="s">
        <v>19</v>
      </c>
      <c r="O2913">
        <v>0</v>
      </c>
    </row>
    <row r="2914" spans="1:15" ht="105" x14ac:dyDescent="0.25">
      <c r="A2914">
        <v>11577</v>
      </c>
      <c r="B2914">
        <v>330</v>
      </c>
      <c r="C2914" t="s">
        <v>4376</v>
      </c>
      <c r="D2914" s="7" t="s">
        <v>4377</v>
      </c>
      <c r="E2914" s="30">
        <v>0</v>
      </c>
      <c r="F2914">
        <v>100</v>
      </c>
      <c r="G2914" s="30">
        <v>0</v>
      </c>
      <c r="H2914">
        <v>1</v>
      </c>
      <c r="I2914" t="s">
        <v>19</v>
      </c>
      <c r="J2914">
        <v>1130360</v>
      </c>
      <c r="K2914">
        <v>1</v>
      </c>
      <c r="L2914">
        <v>675</v>
      </c>
      <c r="M2914">
        <v>2106</v>
      </c>
      <c r="N2914" t="s">
        <v>19</v>
      </c>
      <c r="O2914">
        <v>0</v>
      </c>
    </row>
    <row r="2915" spans="1:15" ht="165" x14ac:dyDescent="0.25">
      <c r="A2915">
        <v>11578</v>
      </c>
      <c r="B2915">
        <v>330</v>
      </c>
      <c r="C2915" t="s">
        <v>4378</v>
      </c>
      <c r="D2915" s="7" t="s">
        <v>4379</v>
      </c>
      <c r="E2915" s="30">
        <v>0</v>
      </c>
      <c r="F2915">
        <v>100</v>
      </c>
      <c r="G2915" s="30">
        <v>0</v>
      </c>
      <c r="H2915">
        <v>1</v>
      </c>
      <c r="I2915" t="s">
        <v>19</v>
      </c>
      <c r="J2915">
        <v>1785720</v>
      </c>
      <c r="K2915">
        <v>1</v>
      </c>
      <c r="L2915">
        <v>675</v>
      </c>
      <c r="M2915">
        <v>2106</v>
      </c>
      <c r="N2915" t="s">
        <v>19</v>
      </c>
      <c r="O2915">
        <v>0</v>
      </c>
    </row>
    <row r="2916" spans="1:15" x14ac:dyDescent="0.25">
      <c r="A2916">
        <v>11579</v>
      </c>
      <c r="B2916">
        <v>272</v>
      </c>
      <c r="C2916" t="s">
        <v>4380</v>
      </c>
      <c r="D2916" t="s">
        <v>4381</v>
      </c>
      <c r="E2916" s="30">
        <v>0</v>
      </c>
      <c r="F2916">
        <v>0.01</v>
      </c>
      <c r="G2916" s="30">
        <v>0</v>
      </c>
      <c r="H2916">
        <v>1</v>
      </c>
      <c r="I2916" t="s">
        <v>19</v>
      </c>
      <c r="J2916">
        <v>5000000</v>
      </c>
      <c r="K2916">
        <v>1</v>
      </c>
      <c r="L2916">
        <v>367</v>
      </c>
      <c r="M2916">
        <v>33</v>
      </c>
      <c r="N2916" t="s">
        <v>19</v>
      </c>
      <c r="O2916">
        <v>0</v>
      </c>
    </row>
    <row r="2917" spans="1:15" x14ac:dyDescent="0.25">
      <c r="A2917">
        <v>11584</v>
      </c>
      <c r="B2917">
        <v>1545</v>
      </c>
      <c r="C2917" t="s">
        <v>4382</v>
      </c>
      <c r="D2917" t="s">
        <v>4383</v>
      </c>
      <c r="E2917" s="30">
        <v>0</v>
      </c>
      <c r="F2917">
        <v>0.01</v>
      </c>
      <c r="G2917" s="30">
        <v>0</v>
      </c>
      <c r="H2917">
        <v>1</v>
      </c>
      <c r="I2917" t="s">
        <v>19</v>
      </c>
      <c r="J2917">
        <v>75000</v>
      </c>
      <c r="K2917">
        <v>1</v>
      </c>
      <c r="L2917">
        <v>2152</v>
      </c>
      <c r="M2917">
        <v>33</v>
      </c>
      <c r="N2917" t="s">
        <v>19</v>
      </c>
      <c r="O2917">
        <v>0</v>
      </c>
    </row>
    <row r="2918" spans="1:15" x14ac:dyDescent="0.25">
      <c r="A2918">
        <v>11585</v>
      </c>
      <c r="B2918">
        <v>314</v>
      </c>
      <c r="C2918" t="s">
        <v>4384</v>
      </c>
      <c r="D2918" t="s">
        <v>4385</v>
      </c>
      <c r="E2918">
        <v>1</v>
      </c>
      <c r="F2918">
        <v>0.1</v>
      </c>
      <c r="G2918" s="30">
        <v>0</v>
      </c>
      <c r="H2918">
        <v>1</v>
      </c>
      <c r="I2918" t="s">
        <v>19</v>
      </c>
      <c r="J2918">
        <v>3328</v>
      </c>
      <c r="K2918">
        <v>1</v>
      </c>
      <c r="L2918">
        <v>492</v>
      </c>
      <c r="M2918">
        <v>2176</v>
      </c>
      <c r="N2918" t="s">
        <v>19</v>
      </c>
      <c r="O2918">
        <v>0</v>
      </c>
    </row>
    <row r="2919" spans="1:15" ht="195" x14ac:dyDescent="0.25">
      <c r="A2919">
        <v>11586</v>
      </c>
      <c r="B2919">
        <v>314</v>
      </c>
      <c r="C2919" t="s">
        <v>4386</v>
      </c>
      <c r="D2919" s="7" t="s">
        <v>4387</v>
      </c>
      <c r="E2919">
        <v>1</v>
      </c>
      <c r="F2919">
        <v>0.1</v>
      </c>
      <c r="G2919" s="30">
        <v>0</v>
      </c>
      <c r="H2919">
        <v>1</v>
      </c>
      <c r="I2919" t="s">
        <v>19</v>
      </c>
      <c r="J2919" t="s">
        <v>19</v>
      </c>
      <c r="K2919">
        <v>1</v>
      </c>
      <c r="L2919" t="s">
        <v>19</v>
      </c>
      <c r="M2919">
        <v>2176</v>
      </c>
      <c r="N2919" t="s">
        <v>19</v>
      </c>
      <c r="O2919">
        <v>0</v>
      </c>
    </row>
    <row r="2920" spans="1:15" x14ac:dyDescent="0.25">
      <c r="A2920">
        <v>11587</v>
      </c>
      <c r="B2920">
        <v>314</v>
      </c>
      <c r="C2920" t="s">
        <v>4388</v>
      </c>
      <c r="D2920" t="s">
        <v>4389</v>
      </c>
      <c r="E2920">
        <v>1</v>
      </c>
      <c r="F2920">
        <v>0.1</v>
      </c>
      <c r="G2920" s="30">
        <v>0</v>
      </c>
      <c r="H2920">
        <v>1</v>
      </c>
      <c r="I2920" t="s">
        <v>19</v>
      </c>
      <c r="J2920" t="s">
        <v>19</v>
      </c>
      <c r="K2920">
        <v>1</v>
      </c>
      <c r="L2920" t="s">
        <v>19</v>
      </c>
      <c r="M2920">
        <v>2041</v>
      </c>
      <c r="N2920" t="s">
        <v>19</v>
      </c>
      <c r="O2920">
        <v>0</v>
      </c>
    </row>
    <row r="2921" spans="1:15" x14ac:dyDescent="0.25">
      <c r="A2921">
        <v>11588</v>
      </c>
      <c r="B2921">
        <v>314</v>
      </c>
      <c r="C2921" t="s">
        <v>4390</v>
      </c>
      <c r="D2921" t="s">
        <v>4391</v>
      </c>
      <c r="E2921">
        <v>1</v>
      </c>
      <c r="F2921">
        <v>0.1</v>
      </c>
      <c r="G2921" s="30">
        <v>0</v>
      </c>
      <c r="H2921">
        <v>1</v>
      </c>
      <c r="I2921" t="s">
        <v>19</v>
      </c>
      <c r="J2921" t="s">
        <v>19</v>
      </c>
      <c r="K2921">
        <v>1</v>
      </c>
      <c r="L2921">
        <v>20</v>
      </c>
      <c r="M2921">
        <v>2042</v>
      </c>
      <c r="N2921" t="s">
        <v>19</v>
      </c>
      <c r="O2921">
        <v>0</v>
      </c>
    </row>
    <row r="2922" spans="1:15" x14ac:dyDescent="0.25">
      <c r="A2922">
        <v>11602</v>
      </c>
      <c r="B2922">
        <v>314</v>
      </c>
      <c r="C2922" t="s">
        <v>4392</v>
      </c>
      <c r="D2922" t="s">
        <v>4393</v>
      </c>
      <c r="E2922">
        <v>1</v>
      </c>
      <c r="F2922">
        <v>1</v>
      </c>
      <c r="G2922" s="30">
        <v>0</v>
      </c>
      <c r="H2922">
        <v>1</v>
      </c>
      <c r="I2922" t="s">
        <v>19</v>
      </c>
      <c r="J2922" t="s">
        <v>19</v>
      </c>
      <c r="K2922">
        <v>1</v>
      </c>
      <c r="L2922" t="s">
        <v>19</v>
      </c>
      <c r="M2922">
        <v>2038</v>
      </c>
      <c r="N2922" t="s">
        <v>19</v>
      </c>
      <c r="O2922">
        <v>0</v>
      </c>
    </row>
    <row r="2923" spans="1:15" x14ac:dyDescent="0.25">
      <c r="A2923">
        <v>11603</v>
      </c>
      <c r="B2923">
        <v>314</v>
      </c>
      <c r="C2923" t="s">
        <v>4394</v>
      </c>
      <c r="D2923" t="s">
        <v>4395</v>
      </c>
      <c r="E2923">
        <v>1</v>
      </c>
      <c r="F2923">
        <v>0.1</v>
      </c>
      <c r="G2923" s="30">
        <v>0</v>
      </c>
      <c r="H2923">
        <v>1</v>
      </c>
      <c r="I2923" t="s">
        <v>19</v>
      </c>
      <c r="J2923" t="s">
        <v>19</v>
      </c>
      <c r="K2923">
        <v>1</v>
      </c>
      <c r="L2923" t="s">
        <v>19</v>
      </c>
      <c r="M2923">
        <v>2038</v>
      </c>
      <c r="N2923" t="s">
        <v>19</v>
      </c>
      <c r="O2923">
        <v>0</v>
      </c>
    </row>
    <row r="2924" spans="1:15" x14ac:dyDescent="0.25">
      <c r="A2924">
        <v>11604</v>
      </c>
      <c r="B2924">
        <v>314</v>
      </c>
      <c r="C2924" t="s">
        <v>4396</v>
      </c>
      <c r="D2924" t="s">
        <v>4397</v>
      </c>
      <c r="E2924">
        <v>1</v>
      </c>
      <c r="F2924">
        <v>1</v>
      </c>
      <c r="G2924" s="30">
        <v>0</v>
      </c>
      <c r="H2924">
        <v>1</v>
      </c>
      <c r="I2924" t="s">
        <v>19</v>
      </c>
      <c r="J2924" t="s">
        <v>19</v>
      </c>
      <c r="K2924">
        <v>1</v>
      </c>
      <c r="L2924" t="s">
        <v>19</v>
      </c>
      <c r="M2924">
        <v>2038</v>
      </c>
      <c r="N2924" t="s">
        <v>19</v>
      </c>
      <c r="O2924">
        <v>0</v>
      </c>
    </row>
    <row r="2925" spans="1:15" x14ac:dyDescent="0.25">
      <c r="A2925">
        <v>11606</v>
      </c>
      <c r="B2925">
        <v>314</v>
      </c>
      <c r="C2925" t="s">
        <v>4398</v>
      </c>
      <c r="D2925" t="s">
        <v>4399</v>
      </c>
      <c r="E2925">
        <v>1</v>
      </c>
      <c r="F2925">
        <v>1</v>
      </c>
      <c r="G2925" s="30">
        <v>0</v>
      </c>
      <c r="H2925">
        <v>1</v>
      </c>
      <c r="I2925" t="s">
        <v>19</v>
      </c>
      <c r="J2925" t="s">
        <v>19</v>
      </c>
      <c r="K2925">
        <v>1</v>
      </c>
      <c r="L2925" t="s">
        <v>19</v>
      </c>
      <c r="M2925">
        <v>2038</v>
      </c>
      <c r="N2925" t="s">
        <v>19</v>
      </c>
      <c r="O2925">
        <v>0</v>
      </c>
    </row>
    <row r="2926" spans="1:15" x14ac:dyDescent="0.25">
      <c r="A2926">
        <v>11607</v>
      </c>
      <c r="B2926">
        <v>314</v>
      </c>
      <c r="C2926" t="s">
        <v>4400</v>
      </c>
      <c r="D2926" t="s">
        <v>4401</v>
      </c>
      <c r="E2926">
        <v>1</v>
      </c>
      <c r="F2926">
        <v>1</v>
      </c>
      <c r="G2926" s="30">
        <v>0</v>
      </c>
      <c r="H2926">
        <v>1</v>
      </c>
      <c r="I2926" t="s">
        <v>19</v>
      </c>
      <c r="J2926" t="s">
        <v>19</v>
      </c>
      <c r="K2926">
        <v>1</v>
      </c>
      <c r="L2926" t="s">
        <v>19</v>
      </c>
      <c r="M2926">
        <v>2038</v>
      </c>
      <c r="N2926" t="s">
        <v>19</v>
      </c>
      <c r="O2926">
        <v>0</v>
      </c>
    </row>
    <row r="2927" spans="1:15" x14ac:dyDescent="0.25">
      <c r="A2927">
        <v>11608</v>
      </c>
      <c r="B2927">
        <v>314</v>
      </c>
      <c r="C2927" t="s">
        <v>4402</v>
      </c>
      <c r="D2927" t="s">
        <v>4403</v>
      </c>
      <c r="E2927">
        <v>1</v>
      </c>
      <c r="F2927">
        <v>1</v>
      </c>
      <c r="G2927" s="30">
        <v>0</v>
      </c>
      <c r="H2927">
        <v>1</v>
      </c>
      <c r="I2927" t="s">
        <v>19</v>
      </c>
      <c r="J2927" t="s">
        <v>19</v>
      </c>
      <c r="K2927">
        <v>1</v>
      </c>
      <c r="L2927" t="s">
        <v>19</v>
      </c>
      <c r="M2927">
        <v>2038</v>
      </c>
      <c r="N2927" t="s">
        <v>19</v>
      </c>
      <c r="O2927">
        <v>0</v>
      </c>
    </row>
    <row r="2928" spans="1:15" x14ac:dyDescent="0.25">
      <c r="A2928">
        <v>11610</v>
      </c>
      <c r="B2928">
        <v>526</v>
      </c>
      <c r="C2928" t="s">
        <v>4404</v>
      </c>
      <c r="D2928" t="s">
        <v>1485</v>
      </c>
      <c r="E2928">
        <v>1</v>
      </c>
      <c r="F2928">
        <v>0.1</v>
      </c>
      <c r="G2928" s="30">
        <v>0</v>
      </c>
      <c r="H2928">
        <v>1</v>
      </c>
      <c r="I2928" t="s">
        <v>19</v>
      </c>
      <c r="J2928" t="s">
        <v>19</v>
      </c>
      <c r="K2928">
        <v>1</v>
      </c>
      <c r="L2928" t="s">
        <v>19</v>
      </c>
      <c r="M2928">
        <v>1192</v>
      </c>
      <c r="N2928" t="s">
        <v>19</v>
      </c>
      <c r="O2928">
        <v>0</v>
      </c>
    </row>
    <row r="2929" spans="1:15" x14ac:dyDescent="0.25">
      <c r="A2929">
        <v>11612</v>
      </c>
      <c r="B2929">
        <v>218</v>
      </c>
      <c r="C2929" t="s">
        <v>4405</v>
      </c>
      <c r="E2929" s="30">
        <v>0</v>
      </c>
      <c r="F2929">
        <v>0.01</v>
      </c>
      <c r="G2929" s="30">
        <v>0</v>
      </c>
      <c r="H2929">
        <v>1</v>
      </c>
      <c r="I2929" t="s">
        <v>19</v>
      </c>
      <c r="J2929">
        <v>249600</v>
      </c>
      <c r="K2929">
        <v>1</v>
      </c>
      <c r="L2929">
        <v>343</v>
      </c>
      <c r="M2929">
        <v>1046</v>
      </c>
      <c r="N2929" t="s">
        <v>19</v>
      </c>
      <c r="O2929">
        <v>0</v>
      </c>
    </row>
    <row r="2930" spans="1:15" x14ac:dyDescent="0.25">
      <c r="A2930">
        <v>11613</v>
      </c>
      <c r="B2930">
        <v>342</v>
      </c>
      <c r="C2930" t="s">
        <v>4406</v>
      </c>
      <c r="E2930" s="30">
        <v>0</v>
      </c>
      <c r="F2930">
        <v>0.01</v>
      </c>
      <c r="G2930" s="30">
        <v>0</v>
      </c>
      <c r="H2930">
        <v>1</v>
      </c>
      <c r="I2930" t="s">
        <v>19</v>
      </c>
      <c r="J2930">
        <v>99940</v>
      </c>
      <c r="K2930">
        <v>1</v>
      </c>
      <c r="L2930">
        <v>332</v>
      </c>
      <c r="M2930">
        <v>97</v>
      </c>
      <c r="N2930" t="s">
        <v>19</v>
      </c>
      <c r="O2930">
        <v>0</v>
      </c>
    </row>
    <row r="2931" spans="1:15" x14ac:dyDescent="0.25">
      <c r="A2931">
        <v>11614</v>
      </c>
      <c r="B2931">
        <v>343</v>
      </c>
      <c r="C2931" t="s">
        <v>4407</v>
      </c>
      <c r="E2931" s="30">
        <v>0</v>
      </c>
      <c r="F2931">
        <v>0.01</v>
      </c>
      <c r="G2931" s="30">
        <v>0</v>
      </c>
      <c r="H2931">
        <v>1</v>
      </c>
      <c r="I2931" t="s">
        <v>19</v>
      </c>
      <c r="J2931">
        <v>298240</v>
      </c>
      <c r="K2931">
        <v>1</v>
      </c>
      <c r="L2931">
        <v>1574</v>
      </c>
      <c r="M2931">
        <v>1639</v>
      </c>
      <c r="N2931" t="s">
        <v>19</v>
      </c>
      <c r="O2931">
        <v>0</v>
      </c>
    </row>
    <row r="2932" spans="1:15" x14ac:dyDescent="0.25">
      <c r="A2932">
        <v>11616</v>
      </c>
      <c r="B2932">
        <v>344</v>
      </c>
      <c r="C2932" t="s">
        <v>4408</v>
      </c>
      <c r="E2932" s="30">
        <v>0</v>
      </c>
      <c r="F2932">
        <v>0.01</v>
      </c>
      <c r="G2932" s="30">
        <v>0</v>
      </c>
      <c r="H2932">
        <v>1</v>
      </c>
      <c r="I2932" t="s">
        <v>19</v>
      </c>
      <c r="J2932">
        <v>144000</v>
      </c>
      <c r="K2932">
        <v>1</v>
      </c>
      <c r="L2932">
        <v>343</v>
      </c>
      <c r="M2932">
        <v>1640</v>
      </c>
      <c r="N2932" t="s">
        <v>19</v>
      </c>
      <c r="O2932">
        <v>0</v>
      </c>
    </row>
    <row r="2933" spans="1:15" x14ac:dyDescent="0.25">
      <c r="A2933">
        <v>11617</v>
      </c>
      <c r="B2933">
        <v>345</v>
      </c>
      <c r="C2933" t="s">
        <v>4409</v>
      </c>
      <c r="E2933" s="30">
        <v>0</v>
      </c>
      <c r="F2933">
        <v>0.01</v>
      </c>
      <c r="G2933" s="30">
        <v>0</v>
      </c>
      <c r="H2933">
        <v>1</v>
      </c>
      <c r="I2933" t="s">
        <v>19</v>
      </c>
      <c r="J2933">
        <v>299940</v>
      </c>
      <c r="K2933">
        <v>1</v>
      </c>
      <c r="L2933">
        <v>343</v>
      </c>
      <c r="M2933">
        <v>3346</v>
      </c>
      <c r="N2933" t="s">
        <v>19</v>
      </c>
      <c r="O2933">
        <v>0</v>
      </c>
    </row>
    <row r="2934" spans="1:15" x14ac:dyDescent="0.25">
      <c r="A2934">
        <v>11619</v>
      </c>
      <c r="B2934">
        <v>346</v>
      </c>
      <c r="C2934" t="s">
        <v>4410</v>
      </c>
      <c r="E2934" s="30">
        <v>0</v>
      </c>
      <c r="F2934">
        <v>0.01</v>
      </c>
      <c r="G2934" s="30">
        <v>0</v>
      </c>
      <c r="H2934">
        <v>1</v>
      </c>
      <c r="I2934" t="s">
        <v>19</v>
      </c>
      <c r="J2934">
        <v>149960</v>
      </c>
      <c r="K2934">
        <v>1</v>
      </c>
      <c r="L2934">
        <v>1584</v>
      </c>
      <c r="M2934">
        <v>1405</v>
      </c>
      <c r="N2934" t="s">
        <v>19</v>
      </c>
      <c r="O2934">
        <v>0</v>
      </c>
    </row>
    <row r="2935" spans="1:15" x14ac:dyDescent="0.25">
      <c r="A2935">
        <v>11620</v>
      </c>
      <c r="B2935">
        <v>223</v>
      </c>
      <c r="C2935" t="s">
        <v>4411</v>
      </c>
      <c r="E2935" s="30">
        <v>0</v>
      </c>
      <c r="F2935">
        <v>0.01</v>
      </c>
      <c r="G2935" s="30">
        <v>0</v>
      </c>
      <c r="H2935">
        <v>1</v>
      </c>
      <c r="I2935" t="s">
        <v>19</v>
      </c>
      <c r="J2935">
        <v>98700</v>
      </c>
      <c r="K2935">
        <v>1</v>
      </c>
      <c r="L2935">
        <v>1581</v>
      </c>
      <c r="M2935">
        <v>74</v>
      </c>
      <c r="N2935" t="s">
        <v>19</v>
      </c>
      <c r="O2935">
        <v>0</v>
      </c>
    </row>
    <row r="2936" spans="1:15" x14ac:dyDescent="0.25">
      <c r="A2936">
        <v>11621</v>
      </c>
      <c r="B2936">
        <v>224</v>
      </c>
      <c r="C2936" t="s">
        <v>4412</v>
      </c>
      <c r="E2936" s="30">
        <v>0</v>
      </c>
      <c r="F2936">
        <v>0.01</v>
      </c>
      <c r="G2936" s="30">
        <v>0</v>
      </c>
      <c r="H2936">
        <v>1</v>
      </c>
      <c r="I2936" t="s">
        <v>19</v>
      </c>
      <c r="J2936">
        <v>99000</v>
      </c>
      <c r="K2936">
        <v>1</v>
      </c>
      <c r="L2936">
        <v>343</v>
      </c>
      <c r="M2936">
        <v>3346</v>
      </c>
      <c r="N2936" t="s">
        <v>19</v>
      </c>
      <c r="O2936">
        <v>0</v>
      </c>
    </row>
    <row r="2937" spans="1:15" x14ac:dyDescent="0.25">
      <c r="A2937">
        <v>11628</v>
      </c>
      <c r="B2937">
        <v>130</v>
      </c>
      <c r="C2937" t="s">
        <v>4413</v>
      </c>
      <c r="E2937" s="30">
        <v>0</v>
      </c>
      <c r="F2937">
        <v>0.01</v>
      </c>
      <c r="G2937" s="30">
        <v>0</v>
      </c>
      <c r="H2937">
        <v>1</v>
      </c>
      <c r="I2937" t="s">
        <v>19</v>
      </c>
      <c r="J2937">
        <v>200000</v>
      </c>
      <c r="K2937">
        <v>1</v>
      </c>
      <c r="L2937">
        <v>1567</v>
      </c>
      <c r="M2937">
        <v>3227</v>
      </c>
      <c r="N2937" t="s">
        <v>19</v>
      </c>
      <c r="O2937">
        <v>0</v>
      </c>
    </row>
    <row r="2938" spans="1:15" x14ac:dyDescent="0.25">
      <c r="A2938">
        <v>11629</v>
      </c>
      <c r="B2938">
        <v>130</v>
      </c>
      <c r="C2938" t="s">
        <v>4414</v>
      </c>
      <c r="E2938" s="30">
        <v>0</v>
      </c>
      <c r="F2938">
        <v>0.01</v>
      </c>
      <c r="G2938" s="30">
        <v>0</v>
      </c>
      <c r="H2938">
        <v>1</v>
      </c>
      <c r="I2938" t="s">
        <v>19</v>
      </c>
      <c r="J2938">
        <v>296960</v>
      </c>
      <c r="K2938">
        <v>1</v>
      </c>
      <c r="L2938">
        <v>1567</v>
      </c>
      <c r="M2938">
        <v>109</v>
      </c>
      <c r="N2938" t="s">
        <v>19</v>
      </c>
      <c r="O2938">
        <v>0</v>
      </c>
    </row>
    <row r="2939" spans="1:15" x14ac:dyDescent="0.25">
      <c r="A2939">
        <v>11630</v>
      </c>
      <c r="B2939">
        <v>130</v>
      </c>
      <c r="C2939" t="s">
        <v>4415</v>
      </c>
      <c r="E2939" s="30">
        <v>0</v>
      </c>
      <c r="F2939">
        <v>0.01</v>
      </c>
      <c r="G2939" s="30">
        <v>0</v>
      </c>
      <c r="H2939">
        <v>1</v>
      </c>
      <c r="I2939" t="s">
        <v>19</v>
      </c>
      <c r="J2939">
        <v>200000</v>
      </c>
      <c r="K2939">
        <v>1</v>
      </c>
      <c r="L2939">
        <v>1567</v>
      </c>
      <c r="M2939">
        <v>3228</v>
      </c>
      <c r="N2939" t="s">
        <v>19</v>
      </c>
      <c r="O2939">
        <v>0</v>
      </c>
    </row>
    <row r="2940" spans="1:15" x14ac:dyDescent="0.25">
      <c r="A2940">
        <v>11631</v>
      </c>
      <c r="B2940">
        <v>130</v>
      </c>
      <c r="C2940" t="s">
        <v>4416</v>
      </c>
      <c r="E2940" s="30">
        <v>0</v>
      </c>
      <c r="F2940">
        <v>0.01</v>
      </c>
      <c r="G2940" s="30">
        <v>0</v>
      </c>
      <c r="H2940">
        <v>1</v>
      </c>
      <c r="I2940" t="s">
        <v>19</v>
      </c>
      <c r="J2940">
        <v>200000</v>
      </c>
      <c r="K2940">
        <v>1</v>
      </c>
      <c r="L2940">
        <v>1567</v>
      </c>
      <c r="M2940">
        <v>3226</v>
      </c>
      <c r="N2940" t="s">
        <v>19</v>
      </c>
      <c r="O2940">
        <v>0</v>
      </c>
    </row>
    <row r="2941" spans="1:15" x14ac:dyDescent="0.25">
      <c r="A2941">
        <v>11632</v>
      </c>
      <c r="B2941">
        <v>130</v>
      </c>
      <c r="C2941" t="s">
        <v>4417</v>
      </c>
      <c r="E2941" s="30">
        <v>0</v>
      </c>
      <c r="F2941">
        <v>0.01</v>
      </c>
      <c r="G2941" s="30">
        <v>0</v>
      </c>
      <c r="H2941">
        <v>1</v>
      </c>
      <c r="I2941" t="s">
        <v>19</v>
      </c>
      <c r="J2941">
        <v>200000</v>
      </c>
      <c r="K2941">
        <v>1</v>
      </c>
      <c r="L2941">
        <v>1567</v>
      </c>
      <c r="M2941">
        <v>3229</v>
      </c>
      <c r="N2941" t="s">
        <v>19</v>
      </c>
      <c r="O2941">
        <v>0</v>
      </c>
    </row>
    <row r="2942" spans="1:15" x14ac:dyDescent="0.25">
      <c r="A2942">
        <v>11634</v>
      </c>
      <c r="B2942">
        <v>347</v>
      </c>
      <c r="C2942" t="s">
        <v>4418</v>
      </c>
      <c r="E2942" s="30">
        <v>0</v>
      </c>
      <c r="F2942">
        <v>0.01</v>
      </c>
      <c r="G2942" s="30">
        <v>0</v>
      </c>
      <c r="H2942">
        <v>1</v>
      </c>
      <c r="I2942" t="s">
        <v>19</v>
      </c>
      <c r="J2942">
        <v>118400</v>
      </c>
      <c r="K2942">
        <v>1</v>
      </c>
      <c r="L2942">
        <v>1585</v>
      </c>
      <c r="M2942">
        <v>104</v>
      </c>
      <c r="N2942" t="s">
        <v>19</v>
      </c>
      <c r="O2942">
        <v>0</v>
      </c>
    </row>
    <row r="2943" spans="1:15" x14ac:dyDescent="0.25">
      <c r="A2943">
        <v>11635</v>
      </c>
      <c r="B2943">
        <v>314</v>
      </c>
      <c r="C2943" t="s">
        <v>4419</v>
      </c>
      <c r="D2943" t="s">
        <v>4420</v>
      </c>
      <c r="E2943">
        <v>1</v>
      </c>
      <c r="F2943">
        <v>1</v>
      </c>
      <c r="G2943" s="30">
        <v>0</v>
      </c>
      <c r="H2943">
        <v>1</v>
      </c>
      <c r="I2943" t="s">
        <v>19</v>
      </c>
      <c r="J2943" t="s">
        <v>19</v>
      </c>
      <c r="K2943">
        <v>1</v>
      </c>
      <c r="L2943" t="s">
        <v>19</v>
      </c>
      <c r="M2943">
        <v>2038</v>
      </c>
      <c r="N2943" t="s">
        <v>19</v>
      </c>
      <c r="O2943">
        <v>0</v>
      </c>
    </row>
    <row r="2944" spans="1:15" x14ac:dyDescent="0.25">
      <c r="A2944">
        <v>11640</v>
      </c>
      <c r="B2944">
        <v>315</v>
      </c>
      <c r="C2944" t="s">
        <v>4421</v>
      </c>
      <c r="D2944" t="s">
        <v>4023</v>
      </c>
      <c r="E2944" s="30">
        <v>0</v>
      </c>
      <c r="F2944">
        <v>5</v>
      </c>
      <c r="G2944" s="30">
        <v>0</v>
      </c>
      <c r="H2944">
        <v>1</v>
      </c>
      <c r="I2944" t="s">
        <v>19</v>
      </c>
      <c r="J2944" t="s">
        <v>19</v>
      </c>
      <c r="K2944">
        <v>1</v>
      </c>
      <c r="L2944">
        <v>1088</v>
      </c>
      <c r="M2944">
        <v>97</v>
      </c>
      <c r="N2944" t="s">
        <v>19</v>
      </c>
      <c r="O2944">
        <v>0</v>
      </c>
    </row>
    <row r="2945" spans="1:15" x14ac:dyDescent="0.25">
      <c r="A2945">
        <v>11641</v>
      </c>
      <c r="B2945">
        <v>342</v>
      </c>
      <c r="C2945" t="s">
        <v>4422</v>
      </c>
      <c r="E2945" s="30">
        <v>0</v>
      </c>
      <c r="F2945">
        <v>0.01</v>
      </c>
      <c r="G2945" s="30">
        <v>0</v>
      </c>
      <c r="H2945">
        <v>1</v>
      </c>
      <c r="I2945" t="s">
        <v>19</v>
      </c>
      <c r="J2945" t="s">
        <v>19</v>
      </c>
      <c r="K2945">
        <v>1</v>
      </c>
      <c r="L2945" t="s">
        <v>19</v>
      </c>
      <c r="M2945">
        <v>97</v>
      </c>
      <c r="N2945" t="s">
        <v>19</v>
      </c>
      <c r="O2945">
        <v>0</v>
      </c>
    </row>
    <row r="2946" spans="1:15" ht="105" x14ac:dyDescent="0.25">
      <c r="A2946">
        <v>11642</v>
      </c>
      <c r="B2946">
        <v>328</v>
      </c>
      <c r="C2946" t="s">
        <v>4423</v>
      </c>
      <c r="D2946" s="7" t="s">
        <v>4164</v>
      </c>
      <c r="E2946">
        <v>1</v>
      </c>
      <c r="F2946">
        <v>5</v>
      </c>
      <c r="G2946" s="30">
        <v>0</v>
      </c>
      <c r="H2946">
        <v>1</v>
      </c>
      <c r="I2946" t="s">
        <v>19</v>
      </c>
      <c r="J2946" t="s">
        <v>19</v>
      </c>
      <c r="K2946">
        <v>1</v>
      </c>
      <c r="L2946">
        <v>1681</v>
      </c>
      <c r="M2946">
        <v>20944</v>
      </c>
      <c r="N2946" t="s">
        <v>19</v>
      </c>
      <c r="O2946">
        <v>0</v>
      </c>
    </row>
    <row r="2947" spans="1:15" x14ac:dyDescent="0.25">
      <c r="A2947">
        <v>11643</v>
      </c>
      <c r="B2947">
        <v>348</v>
      </c>
      <c r="C2947" t="s">
        <v>4424</v>
      </c>
      <c r="E2947" s="30">
        <v>0</v>
      </c>
      <c r="F2947">
        <v>0.01</v>
      </c>
      <c r="G2947" s="30">
        <v>0</v>
      </c>
      <c r="H2947">
        <v>1</v>
      </c>
      <c r="I2947" t="s">
        <v>19</v>
      </c>
      <c r="J2947">
        <v>10000000000</v>
      </c>
      <c r="K2947">
        <v>1</v>
      </c>
      <c r="L2947" t="s">
        <v>19</v>
      </c>
      <c r="M2947">
        <v>20944</v>
      </c>
      <c r="N2947" t="s">
        <v>19</v>
      </c>
      <c r="O2947">
        <v>0</v>
      </c>
    </row>
    <row r="2948" spans="1:15" ht="105" x14ac:dyDescent="0.25">
      <c r="A2948">
        <v>11644</v>
      </c>
      <c r="B2948">
        <v>328</v>
      </c>
      <c r="C2948" t="s">
        <v>4425</v>
      </c>
      <c r="D2948" s="7" t="s">
        <v>4170</v>
      </c>
      <c r="E2948">
        <v>1</v>
      </c>
      <c r="F2948">
        <v>5</v>
      </c>
      <c r="G2948" s="30">
        <v>0</v>
      </c>
      <c r="H2948">
        <v>1</v>
      </c>
      <c r="I2948" t="s">
        <v>19</v>
      </c>
      <c r="J2948" t="s">
        <v>19</v>
      </c>
      <c r="K2948">
        <v>1</v>
      </c>
      <c r="L2948">
        <v>1679</v>
      </c>
      <c r="M2948">
        <v>20945</v>
      </c>
      <c r="N2948" t="s">
        <v>19</v>
      </c>
      <c r="O2948">
        <v>0</v>
      </c>
    </row>
    <row r="2949" spans="1:15" x14ac:dyDescent="0.25">
      <c r="A2949">
        <v>11645</v>
      </c>
      <c r="B2949">
        <v>348</v>
      </c>
      <c r="C2949" t="s">
        <v>4426</v>
      </c>
      <c r="E2949" s="30">
        <v>0</v>
      </c>
      <c r="F2949">
        <v>0.01</v>
      </c>
      <c r="G2949" s="30">
        <v>0</v>
      </c>
      <c r="H2949">
        <v>1</v>
      </c>
      <c r="I2949" t="s">
        <v>19</v>
      </c>
      <c r="J2949">
        <v>10000000000</v>
      </c>
      <c r="K2949">
        <v>1</v>
      </c>
      <c r="L2949" t="s">
        <v>19</v>
      </c>
      <c r="M2949">
        <v>20945</v>
      </c>
      <c r="N2949" t="s">
        <v>19</v>
      </c>
      <c r="O2949">
        <v>0</v>
      </c>
    </row>
    <row r="2950" spans="1:15" ht="105" x14ac:dyDescent="0.25">
      <c r="A2950">
        <v>11646</v>
      </c>
      <c r="B2950">
        <v>328</v>
      </c>
      <c r="C2950" t="s">
        <v>4427</v>
      </c>
      <c r="D2950" s="7" t="s">
        <v>4167</v>
      </c>
      <c r="E2950">
        <v>1</v>
      </c>
      <c r="F2950">
        <v>5</v>
      </c>
      <c r="G2950" s="30">
        <v>0</v>
      </c>
      <c r="H2950">
        <v>1</v>
      </c>
      <c r="I2950" t="s">
        <v>19</v>
      </c>
      <c r="J2950" t="s">
        <v>19</v>
      </c>
      <c r="K2950">
        <v>1</v>
      </c>
      <c r="L2950">
        <v>1680</v>
      </c>
      <c r="M2950">
        <v>20943</v>
      </c>
      <c r="N2950" t="s">
        <v>19</v>
      </c>
      <c r="O2950">
        <v>0</v>
      </c>
    </row>
    <row r="2951" spans="1:15" x14ac:dyDescent="0.25">
      <c r="A2951">
        <v>11647</v>
      </c>
      <c r="B2951">
        <v>348</v>
      </c>
      <c r="C2951" t="s">
        <v>4428</v>
      </c>
      <c r="E2951" s="30">
        <v>0</v>
      </c>
      <c r="F2951">
        <v>0.01</v>
      </c>
      <c r="G2951" s="30">
        <v>0</v>
      </c>
      <c r="H2951">
        <v>1</v>
      </c>
      <c r="I2951" t="s">
        <v>19</v>
      </c>
      <c r="J2951">
        <v>10000000000</v>
      </c>
      <c r="K2951">
        <v>1</v>
      </c>
      <c r="L2951" t="s">
        <v>19</v>
      </c>
      <c r="M2951">
        <v>20943</v>
      </c>
      <c r="N2951" t="s">
        <v>19</v>
      </c>
      <c r="O2951">
        <v>0</v>
      </c>
    </row>
    <row r="2952" spans="1:15" ht="90" x14ac:dyDescent="0.25">
      <c r="A2952">
        <v>11648</v>
      </c>
      <c r="B2952">
        <v>328</v>
      </c>
      <c r="C2952" t="s">
        <v>4429</v>
      </c>
      <c r="D2952" s="7" t="s">
        <v>4142</v>
      </c>
      <c r="E2952">
        <v>1</v>
      </c>
      <c r="F2952">
        <v>5</v>
      </c>
      <c r="G2952" s="30">
        <v>0</v>
      </c>
      <c r="H2952">
        <v>1</v>
      </c>
      <c r="I2952" t="s">
        <v>19</v>
      </c>
      <c r="J2952" t="s">
        <v>19</v>
      </c>
      <c r="K2952">
        <v>1</v>
      </c>
      <c r="L2952">
        <v>1678</v>
      </c>
      <c r="M2952">
        <v>20946</v>
      </c>
      <c r="N2952" t="s">
        <v>19</v>
      </c>
      <c r="O2952">
        <v>0</v>
      </c>
    </row>
    <row r="2953" spans="1:15" x14ac:dyDescent="0.25">
      <c r="A2953">
        <v>11649</v>
      </c>
      <c r="B2953">
        <v>348</v>
      </c>
      <c r="C2953" t="s">
        <v>4430</v>
      </c>
      <c r="E2953" s="30">
        <v>0</v>
      </c>
      <c r="F2953">
        <v>0.01</v>
      </c>
      <c r="G2953" s="30">
        <v>0</v>
      </c>
      <c r="H2953">
        <v>1</v>
      </c>
      <c r="I2953" t="s">
        <v>19</v>
      </c>
      <c r="J2953">
        <v>10000000000</v>
      </c>
      <c r="K2953">
        <v>1</v>
      </c>
      <c r="L2953" t="s">
        <v>19</v>
      </c>
      <c r="M2953">
        <v>20946</v>
      </c>
      <c r="N2953" t="s">
        <v>19</v>
      </c>
      <c r="O2953">
        <v>0</v>
      </c>
    </row>
    <row r="2954" spans="1:15" x14ac:dyDescent="0.25">
      <c r="A2954">
        <v>11654</v>
      </c>
      <c r="B2954">
        <v>314</v>
      </c>
      <c r="C2954" t="s">
        <v>4431</v>
      </c>
      <c r="D2954" t="s">
        <v>4432</v>
      </c>
      <c r="E2954">
        <v>82</v>
      </c>
      <c r="F2954">
        <v>1</v>
      </c>
      <c r="G2954" s="30">
        <v>0</v>
      </c>
      <c r="H2954">
        <v>1</v>
      </c>
      <c r="I2954" t="s">
        <v>19</v>
      </c>
      <c r="J2954" t="s">
        <v>19</v>
      </c>
      <c r="K2954">
        <v>1</v>
      </c>
      <c r="L2954" t="s">
        <v>19</v>
      </c>
      <c r="M2954">
        <v>1204</v>
      </c>
      <c r="N2954" t="s">
        <v>19</v>
      </c>
      <c r="O2954">
        <v>0</v>
      </c>
    </row>
    <row r="2955" spans="1:15" x14ac:dyDescent="0.25">
      <c r="A2955">
        <v>11688</v>
      </c>
      <c r="B2955">
        <v>334</v>
      </c>
      <c r="C2955" t="s">
        <v>4433</v>
      </c>
      <c r="D2955" t="s">
        <v>4434</v>
      </c>
      <c r="E2955">
        <v>1</v>
      </c>
      <c r="F2955">
        <v>1</v>
      </c>
      <c r="G2955" s="30">
        <v>0</v>
      </c>
      <c r="H2955">
        <v>1</v>
      </c>
      <c r="I2955">
        <v>8</v>
      </c>
      <c r="J2955" t="s">
        <v>19</v>
      </c>
      <c r="K2955">
        <v>1</v>
      </c>
      <c r="L2955">
        <v>1888</v>
      </c>
      <c r="M2955">
        <v>2233</v>
      </c>
      <c r="N2955" t="s">
        <v>19</v>
      </c>
      <c r="O2955">
        <v>0</v>
      </c>
    </row>
    <row r="2956" spans="1:15" x14ac:dyDescent="0.25">
      <c r="A2956">
        <v>11689</v>
      </c>
      <c r="B2956">
        <v>334</v>
      </c>
      <c r="C2956" t="s">
        <v>4435</v>
      </c>
      <c r="D2956" t="s">
        <v>4436</v>
      </c>
      <c r="E2956">
        <v>1</v>
      </c>
      <c r="F2956">
        <v>1</v>
      </c>
      <c r="G2956" s="30">
        <v>0</v>
      </c>
      <c r="H2956">
        <v>1</v>
      </c>
      <c r="I2956">
        <v>4</v>
      </c>
      <c r="J2956" t="s">
        <v>19</v>
      </c>
      <c r="K2956">
        <v>1</v>
      </c>
      <c r="L2956">
        <v>802</v>
      </c>
      <c r="M2956">
        <v>2234</v>
      </c>
      <c r="N2956" t="s">
        <v>19</v>
      </c>
      <c r="O2956">
        <v>0</v>
      </c>
    </row>
    <row r="2957" spans="1:15" x14ac:dyDescent="0.25">
      <c r="A2957">
        <v>11690</v>
      </c>
      <c r="B2957">
        <v>334</v>
      </c>
      <c r="C2957" t="s">
        <v>4437</v>
      </c>
      <c r="D2957" t="s">
        <v>4438</v>
      </c>
      <c r="E2957">
        <v>1</v>
      </c>
      <c r="F2957">
        <v>1</v>
      </c>
      <c r="G2957" s="30">
        <v>0</v>
      </c>
      <c r="H2957">
        <v>1</v>
      </c>
      <c r="I2957">
        <v>1</v>
      </c>
      <c r="J2957" t="s">
        <v>19</v>
      </c>
      <c r="K2957">
        <v>1</v>
      </c>
      <c r="L2957">
        <v>803</v>
      </c>
      <c r="M2957">
        <v>2227</v>
      </c>
      <c r="N2957" t="s">
        <v>19</v>
      </c>
      <c r="O2957">
        <v>0</v>
      </c>
    </row>
    <row r="2958" spans="1:15" x14ac:dyDescent="0.25">
      <c r="A2958">
        <v>11691</v>
      </c>
      <c r="B2958">
        <v>334</v>
      </c>
      <c r="C2958" t="s">
        <v>4439</v>
      </c>
      <c r="D2958" t="s">
        <v>4440</v>
      </c>
      <c r="E2958">
        <v>1</v>
      </c>
      <c r="F2958">
        <v>1</v>
      </c>
      <c r="G2958" s="30">
        <v>0</v>
      </c>
      <c r="H2958">
        <v>1</v>
      </c>
      <c r="I2958">
        <v>2</v>
      </c>
      <c r="J2958" t="s">
        <v>19</v>
      </c>
      <c r="K2958">
        <v>1</v>
      </c>
      <c r="L2958">
        <v>1889</v>
      </c>
      <c r="M2958">
        <v>2228</v>
      </c>
      <c r="N2958" t="s">
        <v>19</v>
      </c>
      <c r="O2958">
        <v>0</v>
      </c>
    </row>
    <row r="2959" spans="1:15" x14ac:dyDescent="0.25">
      <c r="A2959">
        <v>11692</v>
      </c>
      <c r="B2959">
        <v>334</v>
      </c>
      <c r="C2959" t="s">
        <v>4441</v>
      </c>
      <c r="D2959" t="s">
        <v>4442</v>
      </c>
      <c r="E2959">
        <v>1</v>
      </c>
      <c r="F2959">
        <v>1</v>
      </c>
      <c r="G2959" s="30">
        <v>0</v>
      </c>
      <c r="H2959">
        <v>1</v>
      </c>
      <c r="I2959">
        <v>2</v>
      </c>
      <c r="J2959" t="s">
        <v>19</v>
      </c>
      <c r="K2959">
        <v>1</v>
      </c>
      <c r="L2959">
        <v>1889</v>
      </c>
      <c r="M2959">
        <v>2231</v>
      </c>
      <c r="N2959" t="s">
        <v>19</v>
      </c>
      <c r="O2959">
        <v>0</v>
      </c>
    </row>
    <row r="2960" spans="1:15" x14ac:dyDescent="0.25">
      <c r="A2960">
        <v>11693</v>
      </c>
      <c r="B2960">
        <v>334</v>
      </c>
      <c r="C2960" t="s">
        <v>4443</v>
      </c>
      <c r="D2960" t="s">
        <v>4444</v>
      </c>
      <c r="E2960">
        <v>1</v>
      </c>
      <c r="F2960">
        <v>1</v>
      </c>
      <c r="G2960" s="30">
        <v>0</v>
      </c>
      <c r="H2960">
        <v>1</v>
      </c>
      <c r="I2960">
        <v>1</v>
      </c>
      <c r="J2960" t="s">
        <v>19</v>
      </c>
      <c r="K2960">
        <v>1</v>
      </c>
      <c r="L2960">
        <v>803</v>
      </c>
      <c r="M2960">
        <v>2229</v>
      </c>
      <c r="N2960" t="s">
        <v>19</v>
      </c>
      <c r="O2960">
        <v>0</v>
      </c>
    </row>
    <row r="2961" spans="1:15" x14ac:dyDescent="0.25">
      <c r="A2961">
        <v>11694</v>
      </c>
      <c r="B2961">
        <v>334</v>
      </c>
      <c r="C2961" t="s">
        <v>4445</v>
      </c>
      <c r="D2961" t="s">
        <v>4446</v>
      </c>
      <c r="E2961">
        <v>1</v>
      </c>
      <c r="F2961">
        <v>1</v>
      </c>
      <c r="G2961" s="30">
        <v>0</v>
      </c>
      <c r="H2961">
        <v>1</v>
      </c>
      <c r="I2961">
        <v>4</v>
      </c>
      <c r="J2961" t="s">
        <v>19</v>
      </c>
      <c r="K2961">
        <v>1</v>
      </c>
      <c r="L2961">
        <v>802</v>
      </c>
      <c r="M2961">
        <v>2232</v>
      </c>
      <c r="N2961" t="s">
        <v>19</v>
      </c>
      <c r="O2961">
        <v>0</v>
      </c>
    </row>
    <row r="2962" spans="1:15" x14ac:dyDescent="0.25">
      <c r="A2962">
        <v>11695</v>
      </c>
      <c r="B2962">
        <v>334</v>
      </c>
      <c r="C2962" t="s">
        <v>4447</v>
      </c>
      <c r="D2962" t="s">
        <v>4448</v>
      </c>
      <c r="E2962">
        <v>1</v>
      </c>
      <c r="F2962">
        <v>1</v>
      </c>
      <c r="G2962" s="30">
        <v>0</v>
      </c>
      <c r="H2962">
        <v>1</v>
      </c>
      <c r="I2962">
        <v>8</v>
      </c>
      <c r="J2962" t="s">
        <v>19</v>
      </c>
      <c r="K2962">
        <v>1</v>
      </c>
      <c r="L2962">
        <v>1888</v>
      </c>
      <c r="M2962">
        <v>2230</v>
      </c>
      <c r="N2962" t="s">
        <v>19</v>
      </c>
      <c r="O2962">
        <v>0</v>
      </c>
    </row>
    <row r="2963" spans="1:15" x14ac:dyDescent="0.25">
      <c r="A2963">
        <v>11701</v>
      </c>
      <c r="B2963">
        <v>283</v>
      </c>
      <c r="C2963" t="s">
        <v>4449</v>
      </c>
      <c r="E2963">
        <v>400</v>
      </c>
      <c r="F2963">
        <v>1</v>
      </c>
      <c r="G2963" s="30">
        <v>0</v>
      </c>
      <c r="H2963">
        <v>1</v>
      </c>
      <c r="I2963" t="s">
        <v>19</v>
      </c>
      <c r="J2963" t="s">
        <v>19</v>
      </c>
      <c r="K2963">
        <v>1</v>
      </c>
      <c r="L2963" t="s">
        <v>19</v>
      </c>
      <c r="M2963">
        <v>1204</v>
      </c>
      <c r="N2963" t="s">
        <v>19</v>
      </c>
      <c r="O2963">
        <v>0</v>
      </c>
    </row>
    <row r="2964" spans="1:15" x14ac:dyDescent="0.25">
      <c r="A2964">
        <v>11702</v>
      </c>
      <c r="B2964">
        <v>314</v>
      </c>
      <c r="C2964" t="s">
        <v>4450</v>
      </c>
      <c r="D2964" t="s">
        <v>4451</v>
      </c>
      <c r="E2964">
        <v>1</v>
      </c>
      <c r="F2964">
        <v>1</v>
      </c>
      <c r="G2964" s="30">
        <v>0</v>
      </c>
      <c r="H2964">
        <v>1</v>
      </c>
      <c r="I2964" t="s">
        <v>19</v>
      </c>
      <c r="J2964" t="s">
        <v>19</v>
      </c>
      <c r="K2964">
        <v>1</v>
      </c>
      <c r="L2964" t="s">
        <v>19</v>
      </c>
      <c r="M2964">
        <v>1192</v>
      </c>
      <c r="N2964" t="s">
        <v>19</v>
      </c>
      <c r="O2964">
        <v>0</v>
      </c>
    </row>
    <row r="2965" spans="1:15" x14ac:dyDescent="0.25">
      <c r="A2965">
        <v>11703</v>
      </c>
      <c r="B2965">
        <v>314</v>
      </c>
      <c r="C2965" t="s">
        <v>4452</v>
      </c>
      <c r="E2965">
        <v>1</v>
      </c>
      <c r="F2965">
        <v>0.1</v>
      </c>
      <c r="G2965" s="30">
        <v>0</v>
      </c>
      <c r="H2965">
        <v>1</v>
      </c>
      <c r="I2965" t="s">
        <v>19</v>
      </c>
      <c r="J2965" t="s">
        <v>19</v>
      </c>
      <c r="K2965">
        <v>1</v>
      </c>
      <c r="L2965" t="s">
        <v>19</v>
      </c>
      <c r="M2965">
        <v>1192</v>
      </c>
      <c r="N2965" t="s">
        <v>19</v>
      </c>
      <c r="O2965">
        <v>0</v>
      </c>
    </row>
    <row r="2966" spans="1:15" x14ac:dyDescent="0.25">
      <c r="A2966">
        <v>11707</v>
      </c>
      <c r="B2966">
        <v>314</v>
      </c>
      <c r="C2966" t="s">
        <v>4453</v>
      </c>
      <c r="D2966" t="s">
        <v>4454</v>
      </c>
      <c r="E2966">
        <v>2500</v>
      </c>
      <c r="F2966">
        <v>2</v>
      </c>
      <c r="G2966" s="30">
        <v>0</v>
      </c>
      <c r="H2966">
        <v>1</v>
      </c>
      <c r="I2966">
        <v>8</v>
      </c>
      <c r="J2966" t="s">
        <v>19</v>
      </c>
      <c r="K2966">
        <v>1</v>
      </c>
      <c r="L2966" t="s">
        <v>19</v>
      </c>
      <c r="M2966">
        <v>1364</v>
      </c>
      <c r="N2966" t="s">
        <v>19</v>
      </c>
      <c r="O2966">
        <v>0</v>
      </c>
    </row>
    <row r="2967" spans="1:15" x14ac:dyDescent="0.25">
      <c r="A2967">
        <v>11709</v>
      </c>
      <c r="B2967">
        <v>283</v>
      </c>
      <c r="C2967" t="s">
        <v>4455</v>
      </c>
      <c r="D2967" t="s">
        <v>4456</v>
      </c>
      <c r="E2967">
        <v>80</v>
      </c>
      <c r="F2967">
        <v>1</v>
      </c>
      <c r="G2967" s="30">
        <v>0</v>
      </c>
      <c r="H2967">
        <v>1</v>
      </c>
      <c r="I2967">
        <v>8</v>
      </c>
      <c r="J2967" t="s">
        <v>19</v>
      </c>
      <c r="K2967">
        <v>1</v>
      </c>
      <c r="L2967" t="s">
        <v>19</v>
      </c>
      <c r="M2967">
        <v>1204</v>
      </c>
      <c r="N2967" t="s">
        <v>19</v>
      </c>
      <c r="O2967">
        <v>0</v>
      </c>
    </row>
    <row r="2968" spans="1:15" x14ac:dyDescent="0.25">
      <c r="A2968">
        <v>11723</v>
      </c>
      <c r="B2968">
        <v>314</v>
      </c>
      <c r="C2968" t="s">
        <v>4457</v>
      </c>
      <c r="D2968" t="s">
        <v>1427</v>
      </c>
      <c r="E2968">
        <v>1</v>
      </c>
      <c r="F2968">
        <v>0.5</v>
      </c>
      <c r="G2968" s="30">
        <v>0</v>
      </c>
      <c r="H2968">
        <v>1</v>
      </c>
      <c r="I2968" t="s">
        <v>19</v>
      </c>
      <c r="J2968">
        <v>100</v>
      </c>
      <c r="K2968">
        <v>1</v>
      </c>
      <c r="L2968" t="s">
        <v>19</v>
      </c>
      <c r="M2968">
        <v>1192</v>
      </c>
      <c r="N2968" t="s">
        <v>19</v>
      </c>
      <c r="O2968">
        <v>0</v>
      </c>
    </row>
    <row r="2969" spans="1:15" x14ac:dyDescent="0.25">
      <c r="A2969">
        <v>11724</v>
      </c>
      <c r="B2969">
        <v>355</v>
      </c>
      <c r="C2969" t="s">
        <v>4458</v>
      </c>
      <c r="D2969" t="s">
        <v>4459</v>
      </c>
      <c r="E2969" s="30">
        <v>0</v>
      </c>
      <c r="F2969">
        <v>1</v>
      </c>
      <c r="G2969" s="30">
        <v>0</v>
      </c>
      <c r="H2969">
        <v>1</v>
      </c>
      <c r="I2969" t="s">
        <v>19</v>
      </c>
      <c r="J2969" t="s">
        <v>19</v>
      </c>
      <c r="K2969">
        <v>1</v>
      </c>
      <c r="L2969">
        <v>1856</v>
      </c>
      <c r="M2969">
        <v>2210</v>
      </c>
      <c r="N2969" t="s">
        <v>19</v>
      </c>
      <c r="O2969">
        <v>0</v>
      </c>
    </row>
    <row r="2970" spans="1:15" x14ac:dyDescent="0.25">
      <c r="A2970">
        <v>11725</v>
      </c>
      <c r="B2970">
        <v>355</v>
      </c>
      <c r="C2970" t="s">
        <v>4460</v>
      </c>
      <c r="D2970" t="s">
        <v>4459</v>
      </c>
      <c r="E2970" s="30">
        <v>0</v>
      </c>
      <c r="F2970">
        <v>1</v>
      </c>
      <c r="G2970" s="30">
        <v>0</v>
      </c>
      <c r="H2970">
        <v>1</v>
      </c>
      <c r="I2970" t="s">
        <v>19</v>
      </c>
      <c r="J2970">
        <v>40384</v>
      </c>
      <c r="K2970">
        <v>1</v>
      </c>
      <c r="L2970">
        <v>1856</v>
      </c>
      <c r="M2970">
        <v>2211</v>
      </c>
      <c r="N2970" t="s">
        <v>19</v>
      </c>
      <c r="O2970">
        <v>0</v>
      </c>
    </row>
    <row r="2971" spans="1:15" x14ac:dyDescent="0.25">
      <c r="A2971">
        <v>11732</v>
      </c>
      <c r="B2971">
        <v>355</v>
      </c>
      <c r="C2971" t="s">
        <v>4461</v>
      </c>
      <c r="D2971" t="s">
        <v>4459</v>
      </c>
      <c r="E2971" s="30">
        <v>0</v>
      </c>
      <c r="F2971">
        <v>1</v>
      </c>
      <c r="G2971" s="30">
        <v>0</v>
      </c>
      <c r="H2971">
        <v>1</v>
      </c>
      <c r="I2971" t="s">
        <v>19</v>
      </c>
      <c r="J2971" t="s">
        <v>19</v>
      </c>
      <c r="K2971">
        <v>1</v>
      </c>
      <c r="L2971">
        <v>1856</v>
      </c>
      <c r="M2971">
        <v>2212</v>
      </c>
      <c r="N2971" t="s">
        <v>19</v>
      </c>
      <c r="O2971">
        <v>0</v>
      </c>
    </row>
    <row r="2972" spans="1:15" x14ac:dyDescent="0.25">
      <c r="A2972">
        <v>11733</v>
      </c>
      <c r="B2972">
        <v>355</v>
      </c>
      <c r="C2972" t="s">
        <v>4462</v>
      </c>
      <c r="D2972" t="s">
        <v>4459</v>
      </c>
      <c r="E2972" s="30">
        <v>0</v>
      </c>
      <c r="F2972">
        <v>1</v>
      </c>
      <c r="G2972" s="30">
        <v>0</v>
      </c>
      <c r="H2972">
        <v>1</v>
      </c>
      <c r="I2972" t="s">
        <v>19</v>
      </c>
      <c r="J2972" t="s">
        <v>19</v>
      </c>
      <c r="K2972">
        <v>1</v>
      </c>
      <c r="L2972">
        <v>1856</v>
      </c>
      <c r="M2972">
        <v>2213</v>
      </c>
      <c r="N2972" t="s">
        <v>19</v>
      </c>
      <c r="O2972">
        <v>0</v>
      </c>
    </row>
    <row r="2973" spans="1:15" x14ac:dyDescent="0.25">
      <c r="A2973">
        <v>11734</v>
      </c>
      <c r="B2973">
        <v>355</v>
      </c>
      <c r="C2973" t="s">
        <v>4463</v>
      </c>
      <c r="D2973" t="s">
        <v>4459</v>
      </c>
      <c r="E2973" s="30">
        <v>0</v>
      </c>
      <c r="F2973">
        <v>1</v>
      </c>
      <c r="G2973" s="30">
        <v>0</v>
      </c>
      <c r="H2973">
        <v>1</v>
      </c>
      <c r="I2973" t="s">
        <v>19</v>
      </c>
      <c r="J2973" t="s">
        <v>19</v>
      </c>
      <c r="K2973">
        <v>1</v>
      </c>
      <c r="L2973">
        <v>1856</v>
      </c>
      <c r="M2973">
        <v>2214</v>
      </c>
      <c r="N2973" t="s">
        <v>19</v>
      </c>
      <c r="O2973">
        <v>0</v>
      </c>
    </row>
    <row r="2974" spans="1:15" x14ac:dyDescent="0.25">
      <c r="A2974">
        <v>11735</v>
      </c>
      <c r="B2974">
        <v>355</v>
      </c>
      <c r="C2974" t="s">
        <v>4464</v>
      </c>
      <c r="D2974" t="s">
        <v>4459</v>
      </c>
      <c r="E2974" s="30">
        <v>0</v>
      </c>
      <c r="F2974">
        <v>1</v>
      </c>
      <c r="G2974" s="30">
        <v>0</v>
      </c>
      <c r="H2974">
        <v>1</v>
      </c>
      <c r="I2974" t="s">
        <v>19</v>
      </c>
      <c r="J2974" t="s">
        <v>19</v>
      </c>
      <c r="K2974">
        <v>1</v>
      </c>
      <c r="L2974">
        <v>1856</v>
      </c>
      <c r="M2974">
        <v>2215</v>
      </c>
      <c r="N2974" t="s">
        <v>19</v>
      </c>
      <c r="O2974">
        <v>0</v>
      </c>
    </row>
    <row r="2975" spans="1:15" x14ac:dyDescent="0.25">
      <c r="A2975">
        <v>11736</v>
      </c>
      <c r="B2975">
        <v>355</v>
      </c>
      <c r="C2975" t="s">
        <v>4465</v>
      </c>
      <c r="D2975" t="s">
        <v>4466</v>
      </c>
      <c r="E2975" s="30">
        <v>0</v>
      </c>
      <c r="F2975">
        <v>1</v>
      </c>
      <c r="G2975" s="30">
        <v>0</v>
      </c>
      <c r="H2975">
        <v>1</v>
      </c>
      <c r="I2975" t="s">
        <v>19</v>
      </c>
      <c r="J2975" t="s">
        <v>19</v>
      </c>
      <c r="K2975">
        <v>1</v>
      </c>
      <c r="L2975">
        <v>1856</v>
      </c>
      <c r="M2975">
        <v>2216</v>
      </c>
      <c r="N2975" t="s">
        <v>19</v>
      </c>
      <c r="O2975">
        <v>0</v>
      </c>
    </row>
    <row r="2976" spans="1:15" x14ac:dyDescent="0.25">
      <c r="A2976">
        <v>11737</v>
      </c>
      <c r="B2976">
        <v>355</v>
      </c>
      <c r="C2976" t="s">
        <v>4467</v>
      </c>
      <c r="D2976" t="s">
        <v>4466</v>
      </c>
      <c r="E2976" s="30">
        <v>0</v>
      </c>
      <c r="F2976">
        <v>1</v>
      </c>
      <c r="G2976" s="30">
        <v>0</v>
      </c>
      <c r="H2976">
        <v>1</v>
      </c>
      <c r="I2976" t="s">
        <v>19</v>
      </c>
      <c r="J2976" t="s">
        <v>19</v>
      </c>
      <c r="K2976">
        <v>1</v>
      </c>
      <c r="L2976">
        <v>1856</v>
      </c>
      <c r="M2976">
        <v>2217</v>
      </c>
      <c r="N2976" t="s">
        <v>19</v>
      </c>
      <c r="O2976">
        <v>0</v>
      </c>
    </row>
    <row r="2977" spans="1:15" x14ac:dyDescent="0.25">
      <c r="A2977">
        <v>11738</v>
      </c>
      <c r="B2977">
        <v>355</v>
      </c>
      <c r="C2977" t="s">
        <v>4468</v>
      </c>
      <c r="D2977" t="s">
        <v>4459</v>
      </c>
      <c r="E2977" s="30">
        <v>0</v>
      </c>
      <c r="F2977">
        <v>1</v>
      </c>
      <c r="G2977" s="30">
        <v>0</v>
      </c>
      <c r="H2977">
        <v>1</v>
      </c>
      <c r="I2977" t="s">
        <v>19</v>
      </c>
      <c r="J2977" t="s">
        <v>19</v>
      </c>
      <c r="K2977">
        <v>1</v>
      </c>
      <c r="L2977">
        <v>1856</v>
      </c>
      <c r="M2977">
        <v>2218</v>
      </c>
      <c r="N2977" t="s">
        <v>19</v>
      </c>
      <c r="O2977">
        <v>0</v>
      </c>
    </row>
    <row r="2978" spans="1:15" x14ac:dyDescent="0.25">
      <c r="A2978">
        <v>11739</v>
      </c>
      <c r="B2978">
        <v>355</v>
      </c>
      <c r="C2978" t="s">
        <v>4469</v>
      </c>
      <c r="D2978" t="s">
        <v>4466</v>
      </c>
      <c r="E2978" s="30">
        <v>0</v>
      </c>
      <c r="F2978">
        <v>1</v>
      </c>
      <c r="G2978" s="30">
        <v>0</v>
      </c>
      <c r="H2978">
        <v>1</v>
      </c>
      <c r="I2978" t="s">
        <v>19</v>
      </c>
      <c r="J2978" t="s">
        <v>19</v>
      </c>
      <c r="K2978">
        <v>1</v>
      </c>
      <c r="L2978">
        <v>1856</v>
      </c>
      <c r="M2978">
        <v>2219</v>
      </c>
      <c r="N2978" t="s">
        <v>19</v>
      </c>
      <c r="O2978">
        <v>0</v>
      </c>
    </row>
    <row r="2979" spans="1:15" x14ac:dyDescent="0.25">
      <c r="A2979">
        <v>11740</v>
      </c>
      <c r="B2979">
        <v>355</v>
      </c>
      <c r="C2979" t="s">
        <v>4470</v>
      </c>
      <c r="D2979" t="s">
        <v>4466</v>
      </c>
      <c r="E2979" s="30">
        <v>0</v>
      </c>
      <c r="F2979">
        <v>1</v>
      </c>
      <c r="G2979" s="30">
        <v>0</v>
      </c>
      <c r="H2979">
        <v>1</v>
      </c>
      <c r="I2979" t="s">
        <v>19</v>
      </c>
      <c r="J2979" t="s">
        <v>19</v>
      </c>
      <c r="K2979">
        <v>1</v>
      </c>
      <c r="L2979">
        <v>1856</v>
      </c>
      <c r="M2979">
        <v>2220</v>
      </c>
      <c r="N2979" t="s">
        <v>19</v>
      </c>
      <c r="O2979">
        <v>0</v>
      </c>
    </row>
    <row r="2980" spans="1:15" x14ac:dyDescent="0.25">
      <c r="A2980">
        <v>11741</v>
      </c>
      <c r="B2980">
        <v>355</v>
      </c>
      <c r="C2980" t="s">
        <v>4471</v>
      </c>
      <c r="D2980" t="s">
        <v>4459</v>
      </c>
      <c r="E2980" s="30">
        <v>0</v>
      </c>
      <c r="F2980">
        <v>1</v>
      </c>
      <c r="G2980" s="30">
        <v>0</v>
      </c>
      <c r="H2980">
        <v>1</v>
      </c>
      <c r="I2980" t="s">
        <v>19</v>
      </c>
      <c r="J2980" t="s">
        <v>19</v>
      </c>
      <c r="K2980">
        <v>1</v>
      </c>
      <c r="L2980">
        <v>1856</v>
      </c>
      <c r="M2980">
        <v>2221</v>
      </c>
      <c r="N2980" t="s">
        <v>19</v>
      </c>
      <c r="O2980">
        <v>0</v>
      </c>
    </row>
    <row r="2981" spans="1:15" x14ac:dyDescent="0.25">
      <c r="A2981">
        <v>11742</v>
      </c>
      <c r="B2981">
        <v>283</v>
      </c>
      <c r="C2981" t="s">
        <v>4472</v>
      </c>
      <c r="D2981" t="s">
        <v>4473</v>
      </c>
      <c r="E2981">
        <v>60</v>
      </c>
      <c r="F2981">
        <v>0.1</v>
      </c>
      <c r="G2981" s="30">
        <v>0</v>
      </c>
      <c r="H2981">
        <v>1</v>
      </c>
      <c r="I2981" t="s">
        <v>19</v>
      </c>
      <c r="J2981" t="s">
        <v>19</v>
      </c>
      <c r="K2981">
        <v>1</v>
      </c>
      <c r="L2981" t="s">
        <v>19</v>
      </c>
      <c r="M2981">
        <v>2537</v>
      </c>
      <c r="N2981" t="s">
        <v>19</v>
      </c>
      <c r="O2981">
        <v>0</v>
      </c>
    </row>
    <row r="2982" spans="1:15" x14ac:dyDescent="0.25">
      <c r="A2982">
        <v>11746</v>
      </c>
      <c r="B2982">
        <v>332</v>
      </c>
      <c r="C2982" t="s">
        <v>4474</v>
      </c>
      <c r="D2982" t="s">
        <v>4254</v>
      </c>
      <c r="E2982" s="30">
        <v>0</v>
      </c>
      <c r="F2982">
        <v>0.04</v>
      </c>
      <c r="G2982" s="30">
        <v>0</v>
      </c>
      <c r="H2982">
        <v>100</v>
      </c>
      <c r="I2982" t="s">
        <v>19</v>
      </c>
      <c r="J2982">
        <v>58624</v>
      </c>
      <c r="K2982">
        <v>1</v>
      </c>
      <c r="L2982">
        <v>1907</v>
      </c>
      <c r="M2982">
        <v>2225</v>
      </c>
      <c r="N2982" t="s">
        <v>19</v>
      </c>
      <c r="O2982">
        <v>0</v>
      </c>
    </row>
    <row r="2983" spans="1:15" x14ac:dyDescent="0.25">
      <c r="A2983">
        <v>11747</v>
      </c>
      <c r="B2983">
        <v>346</v>
      </c>
      <c r="C2983" t="s">
        <v>4475</v>
      </c>
      <c r="E2983" s="30">
        <v>0</v>
      </c>
      <c r="F2983">
        <v>0.01</v>
      </c>
      <c r="G2983" s="30">
        <v>0</v>
      </c>
      <c r="H2983">
        <v>1</v>
      </c>
      <c r="I2983" t="s">
        <v>19</v>
      </c>
      <c r="J2983">
        <v>10000000000</v>
      </c>
      <c r="K2983">
        <v>1</v>
      </c>
      <c r="L2983" t="s">
        <v>19</v>
      </c>
      <c r="M2983">
        <v>1405</v>
      </c>
      <c r="N2983" t="s">
        <v>19</v>
      </c>
      <c r="O2983">
        <v>0</v>
      </c>
    </row>
    <row r="2984" spans="1:15" x14ac:dyDescent="0.25">
      <c r="A2984">
        <v>11775</v>
      </c>
      <c r="B2984">
        <v>130</v>
      </c>
      <c r="C2984" t="s">
        <v>4476</v>
      </c>
      <c r="E2984" s="30">
        <v>0</v>
      </c>
      <c r="F2984">
        <v>0.01</v>
      </c>
      <c r="G2984" s="30">
        <v>0</v>
      </c>
      <c r="H2984">
        <v>1</v>
      </c>
      <c r="I2984" t="s">
        <v>19</v>
      </c>
      <c r="J2984">
        <v>10000000000</v>
      </c>
      <c r="K2984">
        <v>1</v>
      </c>
      <c r="L2984" t="s">
        <v>19</v>
      </c>
      <c r="M2984">
        <v>3227</v>
      </c>
      <c r="N2984" t="s">
        <v>19</v>
      </c>
      <c r="O2984">
        <v>0</v>
      </c>
    </row>
    <row r="2985" spans="1:15" x14ac:dyDescent="0.25">
      <c r="A2985">
        <v>11779</v>
      </c>
      <c r="B2985">
        <v>130</v>
      </c>
      <c r="C2985" t="s">
        <v>4477</v>
      </c>
      <c r="E2985" s="30">
        <v>0</v>
      </c>
      <c r="F2985">
        <v>0.01</v>
      </c>
      <c r="G2985" s="30">
        <v>0</v>
      </c>
      <c r="H2985">
        <v>1</v>
      </c>
      <c r="I2985" t="s">
        <v>19</v>
      </c>
      <c r="J2985">
        <v>10000000000</v>
      </c>
      <c r="K2985">
        <v>1</v>
      </c>
      <c r="L2985" t="s">
        <v>19</v>
      </c>
      <c r="M2985">
        <v>109</v>
      </c>
      <c r="N2985" t="s">
        <v>19</v>
      </c>
      <c r="O2985">
        <v>0</v>
      </c>
    </row>
    <row r="2986" spans="1:15" x14ac:dyDescent="0.25">
      <c r="A2986">
        <v>11783</v>
      </c>
      <c r="B2986">
        <v>130</v>
      </c>
      <c r="C2986" t="s">
        <v>4478</v>
      </c>
      <c r="E2986" s="30">
        <v>0</v>
      </c>
      <c r="F2986">
        <v>0.01</v>
      </c>
      <c r="G2986" s="30">
        <v>0</v>
      </c>
      <c r="H2986">
        <v>1</v>
      </c>
      <c r="I2986" t="s">
        <v>19</v>
      </c>
      <c r="J2986">
        <v>10000000000</v>
      </c>
      <c r="K2986">
        <v>1</v>
      </c>
      <c r="L2986" t="s">
        <v>19</v>
      </c>
      <c r="M2986">
        <v>3228</v>
      </c>
      <c r="N2986" t="s">
        <v>19</v>
      </c>
      <c r="O2986">
        <v>0</v>
      </c>
    </row>
    <row r="2987" spans="1:15" x14ac:dyDescent="0.25">
      <c r="A2987">
        <v>11787</v>
      </c>
      <c r="B2987">
        <v>130</v>
      </c>
      <c r="C2987" t="s">
        <v>4479</v>
      </c>
      <c r="E2987" s="30">
        <v>0</v>
      </c>
      <c r="F2987">
        <v>0.01</v>
      </c>
      <c r="G2987" s="30">
        <v>0</v>
      </c>
      <c r="H2987">
        <v>1</v>
      </c>
      <c r="I2987" t="s">
        <v>19</v>
      </c>
      <c r="J2987">
        <v>10000000000</v>
      </c>
      <c r="K2987">
        <v>1</v>
      </c>
      <c r="L2987" t="s">
        <v>19</v>
      </c>
      <c r="M2987">
        <v>3226</v>
      </c>
      <c r="N2987" t="s">
        <v>19</v>
      </c>
      <c r="O2987">
        <v>0</v>
      </c>
    </row>
    <row r="2988" spans="1:15" x14ac:dyDescent="0.25">
      <c r="A2988">
        <v>11791</v>
      </c>
      <c r="B2988">
        <v>130</v>
      </c>
      <c r="C2988" t="s">
        <v>4480</v>
      </c>
      <c r="E2988" s="30">
        <v>0</v>
      </c>
      <c r="F2988">
        <v>0.01</v>
      </c>
      <c r="G2988" s="30">
        <v>0</v>
      </c>
      <c r="H2988">
        <v>1</v>
      </c>
      <c r="I2988" t="s">
        <v>19</v>
      </c>
      <c r="J2988">
        <v>10000000000</v>
      </c>
      <c r="K2988">
        <v>1</v>
      </c>
      <c r="L2988" t="s">
        <v>19</v>
      </c>
      <c r="M2988">
        <v>3229</v>
      </c>
      <c r="N2988" t="s">
        <v>19</v>
      </c>
      <c r="O2988">
        <v>0</v>
      </c>
    </row>
    <row r="2989" spans="1:15" x14ac:dyDescent="0.25">
      <c r="A2989">
        <v>11795</v>
      </c>
      <c r="B2989">
        <v>218</v>
      </c>
      <c r="C2989" t="s">
        <v>4481</v>
      </c>
      <c r="E2989" s="30">
        <v>0</v>
      </c>
      <c r="F2989">
        <v>0.01</v>
      </c>
      <c r="G2989" s="30">
        <v>0</v>
      </c>
      <c r="H2989">
        <v>1</v>
      </c>
      <c r="I2989" t="s">
        <v>19</v>
      </c>
      <c r="J2989">
        <v>10000000000</v>
      </c>
      <c r="K2989">
        <v>1</v>
      </c>
      <c r="L2989" t="s">
        <v>19</v>
      </c>
      <c r="M2989">
        <v>1046</v>
      </c>
      <c r="N2989" t="s">
        <v>19</v>
      </c>
      <c r="O2989">
        <v>0</v>
      </c>
    </row>
    <row r="2990" spans="1:15" x14ac:dyDescent="0.25">
      <c r="A2990">
        <v>11798</v>
      </c>
      <c r="B2990">
        <v>223</v>
      </c>
      <c r="C2990" t="s">
        <v>4482</v>
      </c>
      <c r="E2990" s="30">
        <v>0</v>
      </c>
      <c r="F2990">
        <v>0.01</v>
      </c>
      <c r="G2990" s="30">
        <v>0</v>
      </c>
      <c r="H2990">
        <v>1</v>
      </c>
      <c r="I2990" t="s">
        <v>19</v>
      </c>
      <c r="J2990">
        <v>399680</v>
      </c>
      <c r="K2990">
        <v>1</v>
      </c>
      <c r="L2990">
        <v>1580</v>
      </c>
      <c r="M2990">
        <v>74</v>
      </c>
      <c r="N2990" t="s">
        <v>19</v>
      </c>
      <c r="O2990">
        <v>0</v>
      </c>
    </row>
    <row r="2991" spans="1:15" x14ac:dyDescent="0.25">
      <c r="A2991">
        <v>11799</v>
      </c>
      <c r="B2991">
        <v>223</v>
      </c>
      <c r="C2991" t="s">
        <v>4483</v>
      </c>
      <c r="E2991" s="30">
        <v>0</v>
      </c>
      <c r="F2991">
        <v>0.01</v>
      </c>
      <c r="G2991" s="30">
        <v>0</v>
      </c>
      <c r="H2991">
        <v>1</v>
      </c>
      <c r="I2991" t="s">
        <v>19</v>
      </c>
      <c r="J2991" t="s">
        <v>19</v>
      </c>
      <c r="K2991">
        <v>1</v>
      </c>
      <c r="L2991" t="s">
        <v>19</v>
      </c>
      <c r="M2991">
        <v>74</v>
      </c>
      <c r="N2991" t="s">
        <v>19</v>
      </c>
      <c r="O2991">
        <v>0</v>
      </c>
    </row>
    <row r="2992" spans="1:15" x14ac:dyDescent="0.25">
      <c r="A2992">
        <v>11803</v>
      </c>
      <c r="B2992">
        <v>223</v>
      </c>
      <c r="C2992" t="s">
        <v>4484</v>
      </c>
      <c r="E2992" s="30">
        <v>0</v>
      </c>
      <c r="F2992">
        <v>0.01</v>
      </c>
      <c r="G2992" s="30">
        <v>0</v>
      </c>
      <c r="H2992">
        <v>1</v>
      </c>
      <c r="I2992" t="s">
        <v>19</v>
      </c>
      <c r="J2992">
        <v>499980</v>
      </c>
      <c r="K2992">
        <v>1</v>
      </c>
      <c r="L2992">
        <v>1576</v>
      </c>
      <c r="M2992">
        <v>105</v>
      </c>
      <c r="N2992" t="s">
        <v>19</v>
      </c>
      <c r="O2992">
        <v>0</v>
      </c>
    </row>
    <row r="2993" spans="1:15" x14ac:dyDescent="0.25">
      <c r="A2993">
        <v>11804</v>
      </c>
      <c r="B2993">
        <v>223</v>
      </c>
      <c r="C2993" t="s">
        <v>4485</v>
      </c>
      <c r="E2993" s="30">
        <v>0</v>
      </c>
      <c r="F2993">
        <v>0.01</v>
      </c>
      <c r="G2993" s="30">
        <v>0</v>
      </c>
      <c r="H2993">
        <v>1</v>
      </c>
      <c r="I2993" t="s">
        <v>19</v>
      </c>
      <c r="J2993">
        <v>10000000000</v>
      </c>
      <c r="K2993">
        <v>1</v>
      </c>
      <c r="L2993" t="s">
        <v>19</v>
      </c>
      <c r="M2993">
        <v>105</v>
      </c>
      <c r="N2993" t="s">
        <v>19</v>
      </c>
      <c r="O2993">
        <v>0</v>
      </c>
    </row>
    <row r="2994" spans="1:15" x14ac:dyDescent="0.25">
      <c r="A2994">
        <v>11808</v>
      </c>
      <c r="B2994">
        <v>223</v>
      </c>
      <c r="C2994" t="s">
        <v>4486</v>
      </c>
      <c r="E2994" s="30">
        <v>0</v>
      </c>
      <c r="F2994">
        <v>0.01</v>
      </c>
      <c r="G2994" s="30">
        <v>0</v>
      </c>
      <c r="H2994">
        <v>1</v>
      </c>
      <c r="I2994" t="s">
        <v>19</v>
      </c>
      <c r="J2994">
        <v>10000000000</v>
      </c>
      <c r="K2994">
        <v>1</v>
      </c>
      <c r="L2994" t="s">
        <v>19</v>
      </c>
      <c r="M2994">
        <v>74</v>
      </c>
      <c r="N2994" t="s">
        <v>19</v>
      </c>
      <c r="O2994">
        <v>0</v>
      </c>
    </row>
    <row r="2995" spans="1:15" x14ac:dyDescent="0.25">
      <c r="A2995">
        <v>11812</v>
      </c>
      <c r="B2995">
        <v>347</v>
      </c>
      <c r="C2995" t="s">
        <v>4487</v>
      </c>
      <c r="E2995" s="30">
        <v>0</v>
      </c>
      <c r="F2995">
        <v>0.01</v>
      </c>
      <c r="G2995" s="30">
        <v>0</v>
      </c>
      <c r="H2995">
        <v>1</v>
      </c>
      <c r="I2995" t="s">
        <v>19</v>
      </c>
      <c r="J2995">
        <v>10000000000</v>
      </c>
      <c r="K2995">
        <v>1</v>
      </c>
      <c r="L2995" t="s">
        <v>19</v>
      </c>
      <c r="M2995">
        <v>104</v>
      </c>
      <c r="N2995" t="s">
        <v>19</v>
      </c>
      <c r="O2995">
        <v>0</v>
      </c>
    </row>
    <row r="2996" spans="1:15" x14ac:dyDescent="0.25">
      <c r="A2996">
        <v>11840</v>
      </c>
      <c r="B2996">
        <v>224</v>
      </c>
      <c r="C2996" t="s">
        <v>4488</v>
      </c>
      <c r="E2996" s="30">
        <v>0</v>
      </c>
      <c r="F2996">
        <v>0.01</v>
      </c>
      <c r="G2996" s="30">
        <v>0</v>
      </c>
      <c r="H2996">
        <v>1</v>
      </c>
      <c r="I2996" t="s">
        <v>19</v>
      </c>
      <c r="J2996">
        <v>10000000000</v>
      </c>
      <c r="K2996">
        <v>1</v>
      </c>
      <c r="L2996" t="s">
        <v>19</v>
      </c>
      <c r="M2996">
        <v>3346</v>
      </c>
      <c r="N2996" t="s">
        <v>19</v>
      </c>
      <c r="O2996">
        <v>0</v>
      </c>
    </row>
    <row r="2997" spans="1:15" x14ac:dyDescent="0.25">
      <c r="A2997">
        <v>11844</v>
      </c>
      <c r="B2997">
        <v>343</v>
      </c>
      <c r="C2997" t="s">
        <v>4489</v>
      </c>
      <c r="E2997" s="30">
        <v>0</v>
      </c>
      <c r="F2997">
        <v>0.01</v>
      </c>
      <c r="G2997" s="30">
        <v>0</v>
      </c>
      <c r="H2997">
        <v>1</v>
      </c>
      <c r="I2997" t="s">
        <v>19</v>
      </c>
      <c r="J2997">
        <v>10000000000</v>
      </c>
      <c r="K2997">
        <v>1</v>
      </c>
      <c r="L2997" t="s">
        <v>19</v>
      </c>
      <c r="M2997">
        <v>1639</v>
      </c>
      <c r="N2997" t="s">
        <v>19</v>
      </c>
      <c r="O2997">
        <v>0</v>
      </c>
    </row>
    <row r="2998" spans="1:15" x14ac:dyDescent="0.25">
      <c r="A2998">
        <v>11848</v>
      </c>
      <c r="B2998">
        <v>344</v>
      </c>
      <c r="C2998" t="s">
        <v>4490</v>
      </c>
      <c r="E2998" s="30">
        <v>0</v>
      </c>
      <c r="F2998">
        <v>0.01</v>
      </c>
      <c r="G2998" s="30">
        <v>0</v>
      </c>
      <c r="H2998">
        <v>1</v>
      </c>
      <c r="I2998" t="s">
        <v>19</v>
      </c>
      <c r="J2998">
        <v>10000000000</v>
      </c>
      <c r="K2998">
        <v>1</v>
      </c>
      <c r="L2998" t="s">
        <v>19</v>
      </c>
      <c r="M2998">
        <v>1640</v>
      </c>
      <c r="N2998" t="s">
        <v>19</v>
      </c>
      <c r="O2998">
        <v>0</v>
      </c>
    </row>
    <row r="2999" spans="1:15" x14ac:dyDescent="0.25">
      <c r="A2999">
        <v>11851</v>
      </c>
      <c r="B2999">
        <v>345</v>
      </c>
      <c r="C2999" t="s">
        <v>4491</v>
      </c>
      <c r="E2999" s="30">
        <v>0</v>
      </c>
      <c r="F2999">
        <v>0.01</v>
      </c>
      <c r="G2999" s="30">
        <v>0</v>
      </c>
      <c r="H2999">
        <v>1</v>
      </c>
      <c r="I2999" t="s">
        <v>19</v>
      </c>
      <c r="J2999">
        <v>10000000000</v>
      </c>
      <c r="K2999">
        <v>1</v>
      </c>
      <c r="L2999" t="s">
        <v>19</v>
      </c>
      <c r="M2999">
        <v>3346</v>
      </c>
      <c r="N2999" t="s">
        <v>19</v>
      </c>
      <c r="O2999">
        <v>0</v>
      </c>
    </row>
    <row r="3000" spans="1:15" x14ac:dyDescent="0.25">
      <c r="A3000">
        <v>11855</v>
      </c>
      <c r="B3000">
        <v>281</v>
      </c>
      <c r="C3000" t="s">
        <v>4492</v>
      </c>
      <c r="D3000" t="s">
        <v>1474</v>
      </c>
      <c r="E3000">
        <v>400</v>
      </c>
      <c r="F3000">
        <v>0.5</v>
      </c>
      <c r="G3000" s="30">
        <v>0</v>
      </c>
      <c r="H3000">
        <v>1</v>
      </c>
      <c r="I3000" t="s">
        <v>19</v>
      </c>
      <c r="J3000">
        <v>200</v>
      </c>
      <c r="K3000">
        <v>1</v>
      </c>
      <c r="L3000">
        <v>492</v>
      </c>
      <c r="M3000">
        <v>398</v>
      </c>
      <c r="N3000" t="s">
        <v>19</v>
      </c>
      <c r="O3000">
        <v>0</v>
      </c>
    </row>
    <row r="3001" spans="1:15" x14ac:dyDescent="0.25">
      <c r="A3001">
        <v>11856</v>
      </c>
      <c r="B3001">
        <v>314</v>
      </c>
      <c r="C3001" t="s">
        <v>4493</v>
      </c>
      <c r="E3001">
        <v>10000</v>
      </c>
      <c r="F3001">
        <v>180</v>
      </c>
      <c r="G3001" s="30">
        <v>0</v>
      </c>
      <c r="H3001">
        <v>1</v>
      </c>
      <c r="I3001" t="s">
        <v>19</v>
      </c>
      <c r="J3001">
        <v>100</v>
      </c>
      <c r="K3001">
        <v>1</v>
      </c>
      <c r="L3001" t="s">
        <v>19</v>
      </c>
      <c r="M3001">
        <v>26</v>
      </c>
      <c r="N3001" t="s">
        <v>19</v>
      </c>
      <c r="O3001">
        <v>0</v>
      </c>
    </row>
    <row r="3002" spans="1:15" x14ac:dyDescent="0.25">
      <c r="A3002">
        <v>11857</v>
      </c>
      <c r="B3002">
        <v>356</v>
      </c>
      <c r="C3002" t="s">
        <v>4494</v>
      </c>
      <c r="E3002" s="30">
        <v>0</v>
      </c>
      <c r="F3002">
        <v>0.01</v>
      </c>
      <c r="G3002" s="30">
        <v>0</v>
      </c>
      <c r="H3002">
        <v>1</v>
      </c>
      <c r="I3002" t="s">
        <v>19</v>
      </c>
      <c r="J3002">
        <v>586240</v>
      </c>
      <c r="K3002">
        <v>1</v>
      </c>
      <c r="L3002">
        <v>1919</v>
      </c>
      <c r="M3002">
        <v>2225</v>
      </c>
      <c r="N3002" t="s">
        <v>19</v>
      </c>
      <c r="O3002">
        <v>0</v>
      </c>
    </row>
    <row r="3003" spans="1:15" x14ac:dyDescent="0.25">
      <c r="A3003">
        <v>11859</v>
      </c>
      <c r="B3003">
        <v>356</v>
      </c>
      <c r="C3003" t="s">
        <v>4495</v>
      </c>
      <c r="E3003" s="30">
        <v>0</v>
      </c>
      <c r="F3003">
        <v>0.01</v>
      </c>
      <c r="G3003" s="30">
        <v>0</v>
      </c>
      <c r="H3003">
        <v>1</v>
      </c>
      <c r="I3003" t="s">
        <v>19</v>
      </c>
      <c r="J3003">
        <v>282640</v>
      </c>
      <c r="K3003">
        <v>1</v>
      </c>
      <c r="L3003">
        <v>1918</v>
      </c>
      <c r="M3003">
        <v>2226</v>
      </c>
      <c r="N3003" t="s">
        <v>19</v>
      </c>
      <c r="O3003">
        <v>0</v>
      </c>
    </row>
    <row r="3004" spans="1:15" x14ac:dyDescent="0.25">
      <c r="A3004">
        <v>11860</v>
      </c>
      <c r="B3004">
        <v>356</v>
      </c>
      <c r="C3004" t="s">
        <v>4496</v>
      </c>
      <c r="E3004" s="30">
        <v>0</v>
      </c>
      <c r="F3004">
        <v>0.01</v>
      </c>
      <c r="G3004" s="30">
        <v>0</v>
      </c>
      <c r="H3004">
        <v>1</v>
      </c>
      <c r="I3004" t="s">
        <v>19</v>
      </c>
      <c r="J3004" t="s">
        <v>19</v>
      </c>
      <c r="K3004">
        <v>1</v>
      </c>
      <c r="L3004" t="s">
        <v>19</v>
      </c>
      <c r="M3004">
        <v>2226</v>
      </c>
      <c r="N3004" t="s">
        <v>19</v>
      </c>
      <c r="O3004">
        <v>0</v>
      </c>
    </row>
    <row r="3005" spans="1:15" x14ac:dyDescent="0.25">
      <c r="A3005">
        <v>11870</v>
      </c>
      <c r="B3005">
        <v>356</v>
      </c>
      <c r="C3005" t="s">
        <v>4497</v>
      </c>
      <c r="E3005" s="30">
        <v>0</v>
      </c>
      <c r="F3005">
        <v>0.01</v>
      </c>
      <c r="G3005" s="30">
        <v>0</v>
      </c>
      <c r="H3005">
        <v>1</v>
      </c>
      <c r="I3005" t="s">
        <v>19</v>
      </c>
      <c r="J3005">
        <v>282640</v>
      </c>
      <c r="K3005">
        <v>1</v>
      </c>
      <c r="L3005">
        <v>1918</v>
      </c>
      <c r="M3005">
        <v>2226</v>
      </c>
      <c r="N3005" t="s">
        <v>19</v>
      </c>
      <c r="O3005">
        <v>0</v>
      </c>
    </row>
    <row r="3006" spans="1:15" x14ac:dyDescent="0.25">
      <c r="A3006">
        <v>11872</v>
      </c>
      <c r="B3006">
        <v>356</v>
      </c>
      <c r="C3006" t="s">
        <v>4498</v>
      </c>
      <c r="E3006" s="30">
        <v>0</v>
      </c>
      <c r="F3006">
        <v>0.01</v>
      </c>
      <c r="G3006" s="30">
        <v>0</v>
      </c>
      <c r="H3006">
        <v>1</v>
      </c>
      <c r="I3006" t="s">
        <v>19</v>
      </c>
      <c r="J3006">
        <v>364560</v>
      </c>
      <c r="K3006">
        <v>1</v>
      </c>
      <c r="L3006">
        <v>1918</v>
      </c>
      <c r="M3006">
        <v>2226</v>
      </c>
      <c r="N3006" t="s">
        <v>19</v>
      </c>
      <c r="O3006">
        <v>0</v>
      </c>
    </row>
    <row r="3007" spans="1:15" x14ac:dyDescent="0.25">
      <c r="A3007">
        <v>11873</v>
      </c>
      <c r="B3007">
        <v>356</v>
      </c>
      <c r="C3007" t="s">
        <v>4499</v>
      </c>
      <c r="E3007" s="30">
        <v>0</v>
      </c>
      <c r="F3007">
        <v>0.01</v>
      </c>
      <c r="G3007" s="30">
        <v>0</v>
      </c>
      <c r="H3007">
        <v>1</v>
      </c>
      <c r="I3007" t="s">
        <v>19</v>
      </c>
      <c r="J3007">
        <v>364560</v>
      </c>
      <c r="K3007">
        <v>1</v>
      </c>
      <c r="L3007">
        <v>1918</v>
      </c>
      <c r="M3007">
        <v>2226</v>
      </c>
      <c r="N3007" t="s">
        <v>19</v>
      </c>
      <c r="O3007">
        <v>0</v>
      </c>
    </row>
    <row r="3008" spans="1:15" x14ac:dyDescent="0.25">
      <c r="A3008">
        <v>11876</v>
      </c>
      <c r="B3008">
        <v>356</v>
      </c>
      <c r="C3008" t="s">
        <v>4500</v>
      </c>
      <c r="E3008" s="30">
        <v>0</v>
      </c>
      <c r="F3008">
        <v>0.01</v>
      </c>
      <c r="G3008" s="30">
        <v>0</v>
      </c>
      <c r="H3008">
        <v>1</v>
      </c>
      <c r="I3008" t="s">
        <v>19</v>
      </c>
      <c r="J3008">
        <v>586240</v>
      </c>
      <c r="K3008">
        <v>1</v>
      </c>
      <c r="L3008">
        <v>1919</v>
      </c>
      <c r="M3008">
        <v>2225</v>
      </c>
      <c r="N3008" t="s">
        <v>19</v>
      </c>
      <c r="O3008">
        <v>0</v>
      </c>
    </row>
    <row r="3009" spans="1:15" x14ac:dyDescent="0.25">
      <c r="A3009">
        <v>11877</v>
      </c>
      <c r="B3009">
        <v>356</v>
      </c>
      <c r="C3009" t="s">
        <v>4501</v>
      </c>
      <c r="E3009" s="30">
        <v>0</v>
      </c>
      <c r="F3009">
        <v>0.01</v>
      </c>
      <c r="G3009" s="30">
        <v>0</v>
      </c>
      <c r="H3009">
        <v>1</v>
      </c>
      <c r="I3009" t="s">
        <v>19</v>
      </c>
      <c r="J3009">
        <v>586240</v>
      </c>
      <c r="K3009">
        <v>1</v>
      </c>
      <c r="L3009">
        <v>1919</v>
      </c>
      <c r="M3009">
        <v>2225</v>
      </c>
      <c r="N3009" t="s">
        <v>19</v>
      </c>
      <c r="O3009">
        <v>0</v>
      </c>
    </row>
    <row r="3010" spans="1:15" x14ac:dyDescent="0.25">
      <c r="A3010">
        <v>11878</v>
      </c>
      <c r="B3010">
        <v>356</v>
      </c>
      <c r="C3010" t="s">
        <v>4502</v>
      </c>
      <c r="E3010" s="30">
        <v>0</v>
      </c>
      <c r="F3010">
        <v>0.01</v>
      </c>
      <c r="G3010" s="30">
        <v>0</v>
      </c>
      <c r="H3010">
        <v>1</v>
      </c>
      <c r="I3010" t="s">
        <v>19</v>
      </c>
      <c r="J3010">
        <v>586240</v>
      </c>
      <c r="K3010">
        <v>1</v>
      </c>
      <c r="L3010">
        <v>1919</v>
      </c>
      <c r="M3010">
        <v>2225</v>
      </c>
      <c r="N3010" t="s">
        <v>19</v>
      </c>
      <c r="O3010">
        <v>0</v>
      </c>
    </row>
    <row r="3011" spans="1:15" x14ac:dyDescent="0.25">
      <c r="A3011">
        <v>11879</v>
      </c>
      <c r="B3011">
        <v>356</v>
      </c>
      <c r="C3011" t="s">
        <v>4503</v>
      </c>
      <c r="E3011" s="30">
        <v>0</v>
      </c>
      <c r="F3011">
        <v>0.01</v>
      </c>
      <c r="G3011" s="30">
        <v>0</v>
      </c>
      <c r="H3011">
        <v>1</v>
      </c>
      <c r="I3011" t="s">
        <v>19</v>
      </c>
      <c r="J3011">
        <v>586240</v>
      </c>
      <c r="K3011">
        <v>1</v>
      </c>
      <c r="L3011">
        <v>1919</v>
      </c>
      <c r="M3011">
        <v>2225</v>
      </c>
      <c r="N3011" t="s">
        <v>19</v>
      </c>
      <c r="O3011">
        <v>0</v>
      </c>
    </row>
    <row r="3012" spans="1:15" x14ac:dyDescent="0.25">
      <c r="A3012">
        <v>11880</v>
      </c>
      <c r="B3012">
        <v>356</v>
      </c>
      <c r="C3012" t="s">
        <v>4504</v>
      </c>
      <c r="E3012" s="30">
        <v>0</v>
      </c>
      <c r="F3012">
        <v>0.01</v>
      </c>
      <c r="G3012" s="30">
        <v>0</v>
      </c>
      <c r="H3012">
        <v>1</v>
      </c>
      <c r="I3012" t="s">
        <v>19</v>
      </c>
      <c r="J3012">
        <v>586240</v>
      </c>
      <c r="K3012">
        <v>1</v>
      </c>
      <c r="L3012">
        <v>1919</v>
      </c>
      <c r="M3012">
        <v>2225</v>
      </c>
      <c r="N3012" t="s">
        <v>19</v>
      </c>
      <c r="O3012">
        <v>0</v>
      </c>
    </row>
    <row r="3013" spans="1:15" x14ac:dyDescent="0.25">
      <c r="A3013">
        <v>11881</v>
      </c>
      <c r="B3013">
        <v>356</v>
      </c>
      <c r="C3013" t="s">
        <v>4505</v>
      </c>
      <c r="E3013" s="30">
        <v>0</v>
      </c>
      <c r="F3013">
        <v>0.01</v>
      </c>
      <c r="G3013" s="30">
        <v>0</v>
      </c>
      <c r="H3013">
        <v>1</v>
      </c>
      <c r="I3013" t="s">
        <v>19</v>
      </c>
      <c r="J3013">
        <v>586240</v>
      </c>
      <c r="K3013">
        <v>1</v>
      </c>
      <c r="L3013">
        <v>1919</v>
      </c>
      <c r="M3013">
        <v>2225</v>
      </c>
      <c r="N3013" t="s">
        <v>19</v>
      </c>
      <c r="O3013">
        <v>0</v>
      </c>
    </row>
    <row r="3014" spans="1:15" x14ac:dyDescent="0.25">
      <c r="A3014">
        <v>11882</v>
      </c>
      <c r="B3014">
        <v>356</v>
      </c>
      <c r="C3014" t="s">
        <v>4506</v>
      </c>
      <c r="E3014" s="30">
        <v>0</v>
      </c>
      <c r="F3014">
        <v>0.01</v>
      </c>
      <c r="G3014" s="30">
        <v>0</v>
      </c>
      <c r="H3014">
        <v>1</v>
      </c>
      <c r="I3014" t="s">
        <v>19</v>
      </c>
      <c r="J3014">
        <v>586240</v>
      </c>
      <c r="K3014">
        <v>1</v>
      </c>
      <c r="L3014">
        <v>1919</v>
      </c>
      <c r="M3014">
        <v>2225</v>
      </c>
      <c r="N3014" t="s">
        <v>19</v>
      </c>
      <c r="O3014">
        <v>0</v>
      </c>
    </row>
    <row r="3015" spans="1:15" x14ac:dyDescent="0.25">
      <c r="A3015">
        <v>11883</v>
      </c>
      <c r="B3015">
        <v>356</v>
      </c>
      <c r="C3015" t="s">
        <v>4507</v>
      </c>
      <c r="E3015" s="30">
        <v>0</v>
      </c>
      <c r="F3015">
        <v>0.01</v>
      </c>
      <c r="G3015" s="30">
        <v>0</v>
      </c>
      <c r="H3015">
        <v>1</v>
      </c>
      <c r="I3015" t="s">
        <v>19</v>
      </c>
      <c r="J3015">
        <v>586240</v>
      </c>
      <c r="K3015">
        <v>1</v>
      </c>
      <c r="L3015">
        <v>1919</v>
      </c>
      <c r="M3015">
        <v>2225</v>
      </c>
      <c r="N3015" t="s">
        <v>19</v>
      </c>
      <c r="O3015">
        <v>0</v>
      </c>
    </row>
    <row r="3016" spans="1:15" x14ac:dyDescent="0.25">
      <c r="A3016">
        <v>11884</v>
      </c>
      <c r="B3016">
        <v>356</v>
      </c>
      <c r="C3016" t="s">
        <v>4508</v>
      </c>
      <c r="E3016" s="30">
        <v>0</v>
      </c>
      <c r="F3016">
        <v>0.01</v>
      </c>
      <c r="G3016" s="30">
        <v>0</v>
      </c>
      <c r="H3016">
        <v>1</v>
      </c>
      <c r="I3016" t="s">
        <v>19</v>
      </c>
      <c r="J3016">
        <v>586240</v>
      </c>
      <c r="K3016">
        <v>1</v>
      </c>
      <c r="L3016">
        <v>1919</v>
      </c>
      <c r="M3016">
        <v>2225</v>
      </c>
      <c r="N3016" t="s">
        <v>19</v>
      </c>
      <c r="O3016">
        <v>0</v>
      </c>
    </row>
    <row r="3017" spans="1:15" x14ac:dyDescent="0.25">
      <c r="A3017">
        <v>11885</v>
      </c>
      <c r="B3017">
        <v>356</v>
      </c>
      <c r="C3017" t="s">
        <v>4509</v>
      </c>
      <c r="E3017" s="30">
        <v>0</v>
      </c>
      <c r="F3017">
        <v>0.01</v>
      </c>
      <c r="G3017" s="30">
        <v>0</v>
      </c>
      <c r="H3017">
        <v>1</v>
      </c>
      <c r="I3017" t="s">
        <v>19</v>
      </c>
      <c r="J3017">
        <v>586240</v>
      </c>
      <c r="K3017">
        <v>1</v>
      </c>
      <c r="L3017">
        <v>1919</v>
      </c>
      <c r="M3017">
        <v>2225</v>
      </c>
      <c r="N3017" t="s">
        <v>19</v>
      </c>
      <c r="O3017">
        <v>0</v>
      </c>
    </row>
    <row r="3018" spans="1:15" x14ac:dyDescent="0.25">
      <c r="A3018">
        <v>11886</v>
      </c>
      <c r="B3018">
        <v>356</v>
      </c>
      <c r="C3018" t="s">
        <v>4510</v>
      </c>
      <c r="E3018" s="30">
        <v>0</v>
      </c>
      <c r="F3018">
        <v>0.01</v>
      </c>
      <c r="G3018" s="30">
        <v>0</v>
      </c>
      <c r="H3018">
        <v>1</v>
      </c>
      <c r="I3018" t="s">
        <v>19</v>
      </c>
      <c r="J3018">
        <v>586240</v>
      </c>
      <c r="K3018">
        <v>1</v>
      </c>
      <c r="L3018">
        <v>1919</v>
      </c>
      <c r="M3018">
        <v>2225</v>
      </c>
      <c r="N3018" t="s">
        <v>19</v>
      </c>
      <c r="O3018">
        <v>0</v>
      </c>
    </row>
    <row r="3019" spans="1:15" x14ac:dyDescent="0.25">
      <c r="A3019">
        <v>11887</v>
      </c>
      <c r="B3019">
        <v>356</v>
      </c>
      <c r="C3019" t="s">
        <v>4511</v>
      </c>
      <c r="E3019" s="30">
        <v>0</v>
      </c>
      <c r="F3019">
        <v>0.01</v>
      </c>
      <c r="G3019" s="30">
        <v>0</v>
      </c>
      <c r="H3019">
        <v>1</v>
      </c>
      <c r="I3019" t="s">
        <v>19</v>
      </c>
      <c r="J3019">
        <v>282640</v>
      </c>
      <c r="K3019">
        <v>1</v>
      </c>
      <c r="L3019">
        <v>1918</v>
      </c>
      <c r="M3019">
        <v>2226</v>
      </c>
      <c r="N3019" t="s">
        <v>19</v>
      </c>
      <c r="O3019">
        <v>0</v>
      </c>
    </row>
    <row r="3020" spans="1:15" x14ac:dyDescent="0.25">
      <c r="A3020">
        <v>11889</v>
      </c>
      <c r="B3020">
        <v>356</v>
      </c>
      <c r="C3020" t="s">
        <v>4512</v>
      </c>
      <c r="E3020" s="30">
        <v>0</v>
      </c>
      <c r="F3020">
        <v>0.01</v>
      </c>
      <c r="G3020" s="30">
        <v>0</v>
      </c>
      <c r="H3020">
        <v>1</v>
      </c>
      <c r="I3020" t="s">
        <v>19</v>
      </c>
      <c r="J3020">
        <v>282640</v>
      </c>
      <c r="K3020">
        <v>1</v>
      </c>
      <c r="L3020">
        <v>1918</v>
      </c>
      <c r="M3020">
        <v>2226</v>
      </c>
      <c r="N3020" t="s">
        <v>19</v>
      </c>
      <c r="O3020">
        <v>0</v>
      </c>
    </row>
    <row r="3021" spans="1:15" x14ac:dyDescent="0.25">
      <c r="A3021">
        <v>11890</v>
      </c>
      <c r="B3021">
        <v>356</v>
      </c>
      <c r="C3021" t="s">
        <v>4513</v>
      </c>
      <c r="E3021" s="30">
        <v>0</v>
      </c>
      <c r="F3021">
        <v>0.01</v>
      </c>
      <c r="G3021" s="30">
        <v>0</v>
      </c>
      <c r="H3021">
        <v>1</v>
      </c>
      <c r="I3021" t="s">
        <v>19</v>
      </c>
      <c r="J3021">
        <v>282640</v>
      </c>
      <c r="K3021">
        <v>1</v>
      </c>
      <c r="L3021">
        <v>1918</v>
      </c>
      <c r="M3021">
        <v>2226</v>
      </c>
      <c r="N3021" t="s">
        <v>19</v>
      </c>
      <c r="O3021">
        <v>0</v>
      </c>
    </row>
    <row r="3022" spans="1:15" x14ac:dyDescent="0.25">
      <c r="A3022">
        <v>11891</v>
      </c>
      <c r="B3022">
        <v>356</v>
      </c>
      <c r="C3022" t="s">
        <v>4514</v>
      </c>
      <c r="E3022" s="30">
        <v>0</v>
      </c>
      <c r="F3022">
        <v>0.01</v>
      </c>
      <c r="G3022" s="30">
        <v>0</v>
      </c>
      <c r="H3022">
        <v>1</v>
      </c>
      <c r="I3022" t="s">
        <v>19</v>
      </c>
      <c r="J3022">
        <v>282640</v>
      </c>
      <c r="K3022">
        <v>1</v>
      </c>
      <c r="L3022">
        <v>1918</v>
      </c>
      <c r="M3022">
        <v>2226</v>
      </c>
      <c r="N3022" t="s">
        <v>19</v>
      </c>
      <c r="O3022">
        <v>0</v>
      </c>
    </row>
    <row r="3023" spans="1:15" x14ac:dyDescent="0.25">
      <c r="A3023">
        <v>11936</v>
      </c>
      <c r="B3023">
        <v>27</v>
      </c>
      <c r="C3023" t="s">
        <v>4515</v>
      </c>
      <c r="D3023" t="s">
        <v>4516</v>
      </c>
      <c r="E3023">
        <v>99300000</v>
      </c>
      <c r="F3023">
        <v>470000</v>
      </c>
      <c r="G3023">
        <v>675</v>
      </c>
      <c r="H3023">
        <v>1</v>
      </c>
      <c r="I3023">
        <v>4</v>
      </c>
      <c r="J3023">
        <v>219800000</v>
      </c>
      <c r="K3023">
        <v>1</v>
      </c>
      <c r="L3023">
        <v>1620</v>
      </c>
      <c r="M3023" t="s">
        <v>19</v>
      </c>
      <c r="N3023">
        <v>20061</v>
      </c>
      <c r="O3023">
        <v>4515</v>
      </c>
    </row>
    <row r="3024" spans="1:15" x14ac:dyDescent="0.25">
      <c r="A3024">
        <v>11937</v>
      </c>
      <c r="B3024">
        <v>107</v>
      </c>
      <c r="C3024" t="s">
        <v>4517</v>
      </c>
      <c r="E3024" s="30">
        <v>0</v>
      </c>
      <c r="F3024">
        <v>0.01</v>
      </c>
      <c r="G3024" s="30">
        <v>0</v>
      </c>
      <c r="H3024">
        <v>1</v>
      </c>
      <c r="I3024" t="s">
        <v>19</v>
      </c>
      <c r="J3024" t="s">
        <v>19</v>
      </c>
      <c r="K3024">
        <v>1</v>
      </c>
      <c r="L3024" t="s">
        <v>19</v>
      </c>
      <c r="M3024" t="s">
        <v>19</v>
      </c>
      <c r="N3024" t="s">
        <v>19</v>
      </c>
      <c r="O3024">
        <v>4515</v>
      </c>
    </row>
    <row r="3025" spans="1:15" x14ac:dyDescent="0.25">
      <c r="A3025">
        <v>11938</v>
      </c>
      <c r="B3025">
        <v>27</v>
      </c>
      <c r="C3025" t="s">
        <v>4518</v>
      </c>
      <c r="D3025" t="s">
        <v>4519</v>
      </c>
      <c r="E3025">
        <v>97100000</v>
      </c>
      <c r="F3025">
        <v>470000</v>
      </c>
      <c r="G3025">
        <v>600</v>
      </c>
      <c r="H3025">
        <v>1</v>
      </c>
      <c r="I3025">
        <v>4</v>
      </c>
      <c r="J3025">
        <v>95000000</v>
      </c>
      <c r="K3025">
        <v>1</v>
      </c>
      <c r="L3025">
        <v>1620</v>
      </c>
      <c r="M3025" t="s">
        <v>19</v>
      </c>
      <c r="N3025">
        <v>20061</v>
      </c>
      <c r="O3025">
        <v>2240</v>
      </c>
    </row>
    <row r="3026" spans="1:15" ht="375" x14ac:dyDescent="0.25">
      <c r="A3026">
        <v>11940</v>
      </c>
      <c r="B3026">
        <v>25</v>
      </c>
      <c r="C3026" t="s">
        <v>4520</v>
      </c>
      <c r="D3026" s="7" t="s">
        <v>4521</v>
      </c>
      <c r="E3026">
        <v>1500000</v>
      </c>
      <c r="F3026">
        <v>22100</v>
      </c>
      <c r="G3026">
        <v>300</v>
      </c>
      <c r="H3026">
        <v>1</v>
      </c>
      <c r="I3026">
        <v>4</v>
      </c>
      <c r="J3026">
        <v>600000</v>
      </c>
      <c r="K3026">
        <v>1</v>
      </c>
      <c r="L3026">
        <v>1619</v>
      </c>
      <c r="M3026" t="s">
        <v>19</v>
      </c>
      <c r="N3026">
        <v>20063</v>
      </c>
      <c r="O3026">
        <v>2242</v>
      </c>
    </row>
    <row r="3027" spans="1:15" x14ac:dyDescent="0.25">
      <c r="A3027">
        <v>11942</v>
      </c>
      <c r="B3027">
        <v>25</v>
      </c>
      <c r="C3027" t="s">
        <v>4522</v>
      </c>
      <c r="D3027" t="s">
        <v>4523</v>
      </c>
      <c r="E3027">
        <v>1500000</v>
      </c>
      <c r="F3027">
        <v>22100</v>
      </c>
      <c r="G3027">
        <v>250</v>
      </c>
      <c r="H3027">
        <v>1</v>
      </c>
      <c r="I3027">
        <v>4</v>
      </c>
      <c r="J3027">
        <v>600000</v>
      </c>
      <c r="K3027">
        <v>1</v>
      </c>
      <c r="L3027">
        <v>1619</v>
      </c>
      <c r="M3027" t="s">
        <v>19</v>
      </c>
      <c r="N3027">
        <v>20063</v>
      </c>
      <c r="O3027">
        <v>2241</v>
      </c>
    </row>
    <row r="3028" spans="1:15" x14ac:dyDescent="0.25">
      <c r="A3028">
        <v>11944</v>
      </c>
      <c r="B3028">
        <v>314</v>
      </c>
      <c r="C3028" t="s">
        <v>4524</v>
      </c>
      <c r="D3028" t="s">
        <v>4525</v>
      </c>
      <c r="E3028">
        <v>2500</v>
      </c>
      <c r="F3028">
        <v>0.2</v>
      </c>
      <c r="G3028" s="30">
        <v>0</v>
      </c>
      <c r="H3028">
        <v>1</v>
      </c>
      <c r="I3028" t="s">
        <v>19</v>
      </c>
      <c r="J3028" t="s">
        <v>19</v>
      </c>
      <c r="K3028">
        <v>1</v>
      </c>
      <c r="L3028">
        <v>492</v>
      </c>
      <c r="M3028">
        <v>2244</v>
      </c>
      <c r="N3028" t="s">
        <v>19</v>
      </c>
      <c r="O3028">
        <v>0</v>
      </c>
    </row>
    <row r="3029" spans="1:15" ht="210" x14ac:dyDescent="0.25">
      <c r="A3029">
        <v>11957</v>
      </c>
      <c r="B3029">
        <v>833</v>
      </c>
      <c r="C3029" t="s">
        <v>4526</v>
      </c>
      <c r="D3029" s="7" t="s">
        <v>4527</v>
      </c>
      <c r="E3029">
        <v>12230000</v>
      </c>
      <c r="F3029">
        <v>96000</v>
      </c>
      <c r="G3029">
        <v>315</v>
      </c>
      <c r="H3029">
        <v>1</v>
      </c>
      <c r="I3029">
        <v>1</v>
      </c>
      <c r="J3029">
        <v>168100000</v>
      </c>
      <c r="K3029">
        <v>1</v>
      </c>
      <c r="L3029">
        <v>830</v>
      </c>
      <c r="M3029" t="s">
        <v>19</v>
      </c>
      <c r="N3029">
        <v>20070</v>
      </c>
      <c r="O3029">
        <v>11863</v>
      </c>
    </row>
    <row r="3030" spans="1:15" x14ac:dyDescent="0.25">
      <c r="A3030">
        <v>11958</v>
      </c>
      <c r="B3030">
        <v>106</v>
      </c>
      <c r="C3030" t="s">
        <v>4528</v>
      </c>
      <c r="E3030" s="30">
        <v>0</v>
      </c>
      <c r="F3030">
        <v>0.01</v>
      </c>
      <c r="G3030" s="30">
        <v>0</v>
      </c>
      <c r="H3030">
        <v>1</v>
      </c>
      <c r="I3030" t="s">
        <v>19</v>
      </c>
      <c r="J3030">
        <v>50000000000</v>
      </c>
      <c r="K3030">
        <v>1</v>
      </c>
      <c r="L3030">
        <v>901</v>
      </c>
      <c r="M3030" t="s">
        <v>19</v>
      </c>
      <c r="N3030" t="s">
        <v>19</v>
      </c>
      <c r="O3030">
        <v>11863</v>
      </c>
    </row>
    <row r="3031" spans="1:15" ht="285" x14ac:dyDescent="0.25">
      <c r="A3031">
        <v>11959</v>
      </c>
      <c r="B3031">
        <v>906</v>
      </c>
      <c r="C3031" t="s">
        <v>4529</v>
      </c>
      <c r="D3031" s="7" t="s">
        <v>4530</v>
      </c>
      <c r="E3031">
        <v>12730000</v>
      </c>
      <c r="F3031">
        <v>96000</v>
      </c>
      <c r="G3031">
        <v>305</v>
      </c>
      <c r="H3031">
        <v>1</v>
      </c>
      <c r="I3031">
        <v>1</v>
      </c>
      <c r="J3031">
        <v>168200000</v>
      </c>
      <c r="K3031">
        <v>1</v>
      </c>
      <c r="L3031">
        <v>830</v>
      </c>
      <c r="M3031" t="s">
        <v>19</v>
      </c>
      <c r="N3031">
        <v>20070</v>
      </c>
      <c r="O3031">
        <v>1847</v>
      </c>
    </row>
    <row r="3032" spans="1:15" x14ac:dyDescent="0.25">
      <c r="A3032">
        <v>11960</v>
      </c>
      <c r="B3032">
        <v>106</v>
      </c>
      <c r="C3032" t="s">
        <v>4531</v>
      </c>
      <c r="E3032" s="30">
        <v>0</v>
      </c>
      <c r="F3032">
        <v>0.01</v>
      </c>
      <c r="G3032" s="30">
        <v>0</v>
      </c>
      <c r="H3032">
        <v>1</v>
      </c>
      <c r="I3032" t="s">
        <v>19</v>
      </c>
      <c r="J3032">
        <v>50000000000</v>
      </c>
      <c r="K3032">
        <v>1</v>
      </c>
      <c r="L3032">
        <v>901</v>
      </c>
      <c r="M3032" t="s">
        <v>19</v>
      </c>
      <c r="N3032" t="s">
        <v>19</v>
      </c>
      <c r="O3032">
        <v>1847</v>
      </c>
    </row>
    <row r="3033" spans="1:15" ht="255" x14ac:dyDescent="0.25">
      <c r="A3033">
        <v>11961</v>
      </c>
      <c r="B3033">
        <v>906</v>
      </c>
      <c r="C3033" t="s">
        <v>4532</v>
      </c>
      <c r="D3033" s="7" t="s">
        <v>4533</v>
      </c>
      <c r="E3033">
        <v>11550000</v>
      </c>
      <c r="F3033">
        <v>85000</v>
      </c>
      <c r="G3033">
        <v>315</v>
      </c>
      <c r="H3033">
        <v>1</v>
      </c>
      <c r="I3033">
        <v>2</v>
      </c>
      <c r="J3033">
        <v>138200000</v>
      </c>
      <c r="K3033">
        <v>1</v>
      </c>
      <c r="L3033">
        <v>836</v>
      </c>
      <c r="M3033" t="s">
        <v>19</v>
      </c>
      <c r="N3033">
        <v>20078</v>
      </c>
      <c r="O3033">
        <v>1945</v>
      </c>
    </row>
    <row r="3034" spans="1:15" x14ac:dyDescent="0.25">
      <c r="A3034">
        <v>11962</v>
      </c>
      <c r="B3034">
        <v>106</v>
      </c>
      <c r="C3034" t="s">
        <v>4534</v>
      </c>
      <c r="E3034" s="30">
        <v>0</v>
      </c>
      <c r="F3034">
        <v>0.01</v>
      </c>
      <c r="G3034" s="30">
        <v>0</v>
      </c>
      <c r="H3034">
        <v>1</v>
      </c>
      <c r="I3034" t="s">
        <v>19</v>
      </c>
      <c r="J3034">
        <v>50000000000</v>
      </c>
      <c r="K3034">
        <v>1</v>
      </c>
      <c r="L3034">
        <v>903</v>
      </c>
      <c r="M3034" t="s">
        <v>19</v>
      </c>
      <c r="N3034" t="s">
        <v>19</v>
      </c>
      <c r="O3034">
        <v>1945</v>
      </c>
    </row>
    <row r="3035" spans="1:15" ht="195" x14ac:dyDescent="0.25">
      <c r="A3035">
        <v>11963</v>
      </c>
      <c r="B3035">
        <v>833</v>
      </c>
      <c r="C3035" t="s">
        <v>4535</v>
      </c>
      <c r="D3035" s="7" t="s">
        <v>4536</v>
      </c>
      <c r="E3035">
        <v>11040000</v>
      </c>
      <c r="F3035">
        <v>85000</v>
      </c>
      <c r="G3035">
        <v>315</v>
      </c>
      <c r="H3035">
        <v>1</v>
      </c>
      <c r="I3035">
        <v>2</v>
      </c>
      <c r="J3035">
        <v>138100000</v>
      </c>
      <c r="K3035">
        <v>1</v>
      </c>
      <c r="L3035">
        <v>836</v>
      </c>
      <c r="M3035" t="s">
        <v>19</v>
      </c>
      <c r="N3035">
        <v>20078</v>
      </c>
      <c r="O3035">
        <v>1777</v>
      </c>
    </row>
    <row r="3036" spans="1:15" x14ac:dyDescent="0.25">
      <c r="A3036">
        <v>11964</v>
      </c>
      <c r="B3036">
        <v>106</v>
      </c>
      <c r="C3036" t="s">
        <v>4537</v>
      </c>
      <c r="E3036" s="30">
        <v>0</v>
      </c>
      <c r="F3036">
        <v>0.01</v>
      </c>
      <c r="G3036" s="30">
        <v>0</v>
      </c>
      <c r="H3036">
        <v>1</v>
      </c>
      <c r="I3036" t="s">
        <v>19</v>
      </c>
      <c r="J3036">
        <v>50000000000</v>
      </c>
      <c r="K3036">
        <v>1</v>
      </c>
      <c r="L3036">
        <v>903</v>
      </c>
      <c r="M3036" t="s">
        <v>19</v>
      </c>
      <c r="N3036" t="s">
        <v>19</v>
      </c>
      <c r="O3036">
        <v>1777</v>
      </c>
    </row>
    <row r="3037" spans="1:15" ht="225" x14ac:dyDescent="0.25">
      <c r="A3037">
        <v>11965</v>
      </c>
      <c r="B3037">
        <v>833</v>
      </c>
      <c r="C3037" t="s">
        <v>4538</v>
      </c>
      <c r="D3037" s="7" t="s">
        <v>4539</v>
      </c>
      <c r="E3037">
        <v>11370000</v>
      </c>
      <c r="F3037">
        <v>120000</v>
      </c>
      <c r="G3037">
        <v>315</v>
      </c>
      <c r="H3037">
        <v>1</v>
      </c>
      <c r="I3037">
        <v>4</v>
      </c>
      <c r="J3037">
        <v>145800000</v>
      </c>
      <c r="K3037">
        <v>1</v>
      </c>
      <c r="L3037">
        <v>827</v>
      </c>
      <c r="M3037" t="s">
        <v>19</v>
      </c>
      <c r="N3037">
        <v>20063</v>
      </c>
      <c r="O3037">
        <v>1914</v>
      </c>
    </row>
    <row r="3038" spans="1:15" x14ac:dyDescent="0.25">
      <c r="A3038">
        <v>11966</v>
      </c>
      <c r="B3038">
        <v>106</v>
      </c>
      <c r="C3038" t="s">
        <v>4540</v>
      </c>
      <c r="E3038" s="30">
        <v>0</v>
      </c>
      <c r="F3038">
        <v>0.01</v>
      </c>
      <c r="G3038" s="30">
        <v>0</v>
      </c>
      <c r="H3038">
        <v>1</v>
      </c>
      <c r="I3038" t="s">
        <v>19</v>
      </c>
      <c r="J3038">
        <v>50000000000</v>
      </c>
      <c r="K3038">
        <v>1</v>
      </c>
      <c r="L3038">
        <v>900</v>
      </c>
      <c r="M3038" t="s">
        <v>19</v>
      </c>
      <c r="N3038" t="s">
        <v>19</v>
      </c>
      <c r="O3038">
        <v>1914</v>
      </c>
    </row>
    <row r="3039" spans="1:15" ht="210" x14ac:dyDescent="0.25">
      <c r="A3039">
        <v>11969</v>
      </c>
      <c r="B3039">
        <v>833</v>
      </c>
      <c r="C3039" t="s">
        <v>4541</v>
      </c>
      <c r="D3039" s="7" t="s">
        <v>4542</v>
      </c>
      <c r="E3039">
        <v>11650000</v>
      </c>
      <c r="F3039">
        <v>116000</v>
      </c>
      <c r="G3039">
        <v>315</v>
      </c>
      <c r="H3039">
        <v>1</v>
      </c>
      <c r="I3039">
        <v>8</v>
      </c>
      <c r="J3039">
        <v>146100000</v>
      </c>
      <c r="K3039">
        <v>1</v>
      </c>
      <c r="L3039">
        <v>833</v>
      </c>
      <c r="M3039" t="s">
        <v>19</v>
      </c>
      <c r="N3039">
        <v>20074</v>
      </c>
      <c r="O3039">
        <v>1903</v>
      </c>
    </row>
    <row r="3040" spans="1:15" x14ac:dyDescent="0.25">
      <c r="A3040">
        <v>11970</v>
      </c>
      <c r="B3040">
        <v>106</v>
      </c>
      <c r="C3040" t="s">
        <v>4543</v>
      </c>
      <c r="E3040" s="30">
        <v>0</v>
      </c>
      <c r="F3040">
        <v>0.01</v>
      </c>
      <c r="G3040" s="30">
        <v>0</v>
      </c>
      <c r="H3040">
        <v>1</v>
      </c>
      <c r="I3040" t="s">
        <v>19</v>
      </c>
      <c r="J3040">
        <v>50000000000</v>
      </c>
      <c r="K3040">
        <v>1</v>
      </c>
      <c r="L3040">
        <v>902</v>
      </c>
      <c r="M3040" t="s">
        <v>19</v>
      </c>
      <c r="N3040" t="s">
        <v>19</v>
      </c>
      <c r="O3040">
        <v>1903</v>
      </c>
    </row>
    <row r="3041" spans="1:15" ht="300" x14ac:dyDescent="0.25">
      <c r="A3041">
        <v>11971</v>
      </c>
      <c r="B3041">
        <v>906</v>
      </c>
      <c r="C3041" t="s">
        <v>4544</v>
      </c>
      <c r="D3041" s="7" t="s">
        <v>4545</v>
      </c>
      <c r="E3041">
        <v>12070000</v>
      </c>
      <c r="F3041">
        <v>116000</v>
      </c>
      <c r="G3041">
        <v>320</v>
      </c>
      <c r="H3041">
        <v>1</v>
      </c>
      <c r="I3041">
        <v>8</v>
      </c>
      <c r="J3041">
        <v>146200000</v>
      </c>
      <c r="K3041">
        <v>1</v>
      </c>
      <c r="L3041">
        <v>833</v>
      </c>
      <c r="M3041" t="s">
        <v>19</v>
      </c>
      <c r="N3041">
        <v>20074</v>
      </c>
      <c r="O3041">
        <v>2140</v>
      </c>
    </row>
    <row r="3042" spans="1:15" x14ac:dyDescent="0.25">
      <c r="A3042">
        <v>11972</v>
      </c>
      <c r="B3042">
        <v>106</v>
      </c>
      <c r="C3042" t="s">
        <v>4546</v>
      </c>
      <c r="E3042" s="30">
        <v>0</v>
      </c>
      <c r="F3042">
        <v>0.01</v>
      </c>
      <c r="G3042" s="30">
        <v>0</v>
      </c>
      <c r="H3042">
        <v>1</v>
      </c>
      <c r="I3042" t="s">
        <v>19</v>
      </c>
      <c r="J3042">
        <v>50000000000</v>
      </c>
      <c r="K3042">
        <v>1</v>
      </c>
      <c r="L3042">
        <v>902</v>
      </c>
      <c r="M3042" t="s">
        <v>19</v>
      </c>
      <c r="N3042" t="s">
        <v>19</v>
      </c>
      <c r="O3042">
        <v>2140</v>
      </c>
    </row>
    <row r="3043" spans="1:15" ht="225" x14ac:dyDescent="0.25">
      <c r="A3043">
        <v>11978</v>
      </c>
      <c r="B3043">
        <v>832</v>
      </c>
      <c r="C3043" t="s">
        <v>4547</v>
      </c>
      <c r="D3043" s="7" t="s">
        <v>4548</v>
      </c>
      <c r="E3043">
        <v>12090000</v>
      </c>
      <c r="F3043">
        <v>89000</v>
      </c>
      <c r="G3043">
        <v>440</v>
      </c>
      <c r="H3043">
        <v>1</v>
      </c>
      <c r="I3043">
        <v>2</v>
      </c>
      <c r="J3043">
        <v>131500000</v>
      </c>
      <c r="K3043">
        <v>1</v>
      </c>
      <c r="L3043">
        <v>441</v>
      </c>
      <c r="M3043" t="s">
        <v>19</v>
      </c>
      <c r="N3043">
        <v>20077</v>
      </c>
      <c r="O3043">
        <v>1778</v>
      </c>
    </row>
    <row r="3044" spans="1:15" x14ac:dyDescent="0.25">
      <c r="A3044">
        <v>11979</v>
      </c>
      <c r="B3044">
        <v>106</v>
      </c>
      <c r="C3044" t="s">
        <v>4549</v>
      </c>
      <c r="E3044" s="30">
        <v>0</v>
      </c>
      <c r="F3044">
        <v>0.01</v>
      </c>
      <c r="G3044" s="30">
        <v>0</v>
      </c>
      <c r="H3044">
        <v>1</v>
      </c>
      <c r="I3044" t="s">
        <v>19</v>
      </c>
      <c r="J3044">
        <v>50000000000</v>
      </c>
      <c r="K3044">
        <v>1</v>
      </c>
      <c r="L3044">
        <v>446</v>
      </c>
      <c r="M3044" t="s">
        <v>19</v>
      </c>
      <c r="N3044" t="s">
        <v>19</v>
      </c>
      <c r="O3044">
        <v>1778</v>
      </c>
    </row>
    <row r="3045" spans="1:15" ht="225" x14ac:dyDescent="0.25">
      <c r="A3045">
        <v>11985</v>
      </c>
      <c r="B3045">
        <v>832</v>
      </c>
      <c r="C3045" t="s">
        <v>4550</v>
      </c>
      <c r="D3045" s="7" t="s">
        <v>4551</v>
      </c>
      <c r="E3045">
        <v>13130000</v>
      </c>
      <c r="F3045">
        <v>107000</v>
      </c>
      <c r="G3045">
        <v>485</v>
      </c>
      <c r="H3045">
        <v>1</v>
      </c>
      <c r="I3045">
        <v>1</v>
      </c>
      <c r="J3045">
        <v>159900000</v>
      </c>
      <c r="K3045">
        <v>1</v>
      </c>
      <c r="L3045">
        <v>439</v>
      </c>
      <c r="M3045" t="s">
        <v>19</v>
      </c>
      <c r="N3045">
        <v>20069</v>
      </c>
      <c r="O3045">
        <v>11865</v>
      </c>
    </row>
    <row r="3046" spans="1:15" x14ac:dyDescent="0.25">
      <c r="A3046">
        <v>11986</v>
      </c>
      <c r="B3046">
        <v>106</v>
      </c>
      <c r="C3046" t="s">
        <v>4552</v>
      </c>
      <c r="E3046" s="30">
        <v>0</v>
      </c>
      <c r="F3046">
        <v>0.01</v>
      </c>
      <c r="G3046" s="30">
        <v>0</v>
      </c>
      <c r="H3046">
        <v>1</v>
      </c>
      <c r="I3046" t="s">
        <v>19</v>
      </c>
      <c r="J3046">
        <v>50000000000</v>
      </c>
      <c r="K3046">
        <v>1</v>
      </c>
      <c r="L3046">
        <v>444</v>
      </c>
      <c r="M3046" t="s">
        <v>19</v>
      </c>
      <c r="N3046" t="s">
        <v>19</v>
      </c>
      <c r="O3046">
        <v>11865</v>
      </c>
    </row>
    <row r="3047" spans="1:15" ht="210" x14ac:dyDescent="0.25">
      <c r="A3047">
        <v>11987</v>
      </c>
      <c r="B3047">
        <v>832</v>
      </c>
      <c r="C3047" t="s">
        <v>4553</v>
      </c>
      <c r="D3047" s="7" t="s">
        <v>4554</v>
      </c>
      <c r="E3047">
        <v>11980000</v>
      </c>
      <c r="F3047">
        <v>115000</v>
      </c>
      <c r="G3047">
        <v>465</v>
      </c>
      <c r="H3047">
        <v>1</v>
      </c>
      <c r="I3047">
        <v>4</v>
      </c>
      <c r="J3047">
        <v>135400000</v>
      </c>
      <c r="K3047">
        <v>1</v>
      </c>
      <c r="L3047">
        <v>438</v>
      </c>
      <c r="M3047" t="s">
        <v>19</v>
      </c>
      <c r="N3047">
        <v>20062</v>
      </c>
      <c r="O3047">
        <v>1916</v>
      </c>
    </row>
    <row r="3048" spans="1:15" x14ac:dyDescent="0.25">
      <c r="A3048">
        <v>11988</v>
      </c>
      <c r="B3048">
        <v>106</v>
      </c>
      <c r="C3048" t="s">
        <v>4555</v>
      </c>
      <c r="E3048" s="30">
        <v>0</v>
      </c>
      <c r="F3048">
        <v>0.01</v>
      </c>
      <c r="G3048" s="30">
        <v>0</v>
      </c>
      <c r="H3048">
        <v>1</v>
      </c>
      <c r="I3048" t="s">
        <v>19</v>
      </c>
      <c r="J3048">
        <v>50000000000</v>
      </c>
      <c r="K3048">
        <v>1</v>
      </c>
      <c r="L3048">
        <v>443</v>
      </c>
      <c r="M3048" t="s">
        <v>19</v>
      </c>
      <c r="N3048" t="s">
        <v>19</v>
      </c>
      <c r="O3048">
        <v>1916</v>
      </c>
    </row>
    <row r="3049" spans="1:15" ht="225" x14ac:dyDescent="0.25">
      <c r="A3049">
        <v>11989</v>
      </c>
      <c r="B3049">
        <v>832</v>
      </c>
      <c r="C3049" t="s">
        <v>4556</v>
      </c>
      <c r="D3049" s="7" t="s">
        <v>4557</v>
      </c>
      <c r="E3049">
        <v>13160000</v>
      </c>
      <c r="F3049">
        <v>113000</v>
      </c>
      <c r="G3049">
        <v>600</v>
      </c>
      <c r="H3049">
        <v>1</v>
      </c>
      <c r="I3049">
        <v>8</v>
      </c>
      <c r="J3049">
        <v>144300000</v>
      </c>
      <c r="K3049">
        <v>1</v>
      </c>
      <c r="L3049">
        <v>440</v>
      </c>
      <c r="M3049" t="s">
        <v>19</v>
      </c>
      <c r="N3049">
        <v>20073</v>
      </c>
      <c r="O3049">
        <v>2141</v>
      </c>
    </row>
    <row r="3050" spans="1:15" x14ac:dyDescent="0.25">
      <c r="A3050">
        <v>11990</v>
      </c>
      <c r="B3050">
        <v>106</v>
      </c>
      <c r="C3050" t="s">
        <v>4558</v>
      </c>
      <c r="E3050" s="30">
        <v>0</v>
      </c>
      <c r="F3050">
        <v>0.01</v>
      </c>
      <c r="G3050" s="30">
        <v>0</v>
      </c>
      <c r="H3050">
        <v>1</v>
      </c>
      <c r="I3050" t="s">
        <v>19</v>
      </c>
      <c r="J3050">
        <v>50000000000</v>
      </c>
      <c r="K3050">
        <v>1</v>
      </c>
      <c r="L3050">
        <v>445</v>
      </c>
      <c r="M3050" t="s">
        <v>19</v>
      </c>
      <c r="N3050" t="s">
        <v>19</v>
      </c>
      <c r="O3050">
        <v>2141</v>
      </c>
    </row>
    <row r="3051" spans="1:15" ht="210" x14ac:dyDescent="0.25">
      <c r="A3051">
        <v>11993</v>
      </c>
      <c r="B3051">
        <v>358</v>
      </c>
      <c r="C3051" t="s">
        <v>4559</v>
      </c>
      <c r="D3051" s="7" t="s">
        <v>4560</v>
      </c>
      <c r="E3051">
        <v>12720000</v>
      </c>
      <c r="F3051">
        <v>92000</v>
      </c>
      <c r="G3051">
        <v>650</v>
      </c>
      <c r="H3051">
        <v>1</v>
      </c>
      <c r="I3051">
        <v>1</v>
      </c>
      <c r="J3051">
        <v>170200000</v>
      </c>
      <c r="K3051">
        <v>1</v>
      </c>
      <c r="L3051">
        <v>450</v>
      </c>
      <c r="M3051" t="s">
        <v>19</v>
      </c>
      <c r="N3051">
        <v>20068</v>
      </c>
      <c r="O3051">
        <v>1825</v>
      </c>
    </row>
    <row r="3052" spans="1:15" x14ac:dyDescent="0.25">
      <c r="A3052">
        <v>11994</v>
      </c>
      <c r="B3052">
        <v>106</v>
      </c>
      <c r="C3052" t="s">
        <v>4561</v>
      </c>
      <c r="E3052" s="30">
        <v>0</v>
      </c>
      <c r="F3052">
        <v>0.01</v>
      </c>
      <c r="G3052" s="30">
        <v>0</v>
      </c>
      <c r="H3052">
        <v>1</v>
      </c>
      <c r="I3052" t="s">
        <v>19</v>
      </c>
      <c r="J3052">
        <v>50000000000</v>
      </c>
      <c r="K3052">
        <v>1</v>
      </c>
      <c r="L3052">
        <v>455</v>
      </c>
      <c r="M3052" t="s">
        <v>19</v>
      </c>
      <c r="N3052" t="s">
        <v>19</v>
      </c>
      <c r="O3052">
        <v>1825</v>
      </c>
    </row>
    <row r="3053" spans="1:15" ht="270" x14ac:dyDescent="0.25">
      <c r="A3053">
        <v>11995</v>
      </c>
      <c r="B3053">
        <v>894</v>
      </c>
      <c r="C3053" t="s">
        <v>4562</v>
      </c>
      <c r="D3053" s="7" t="s">
        <v>4563</v>
      </c>
      <c r="E3053">
        <v>15400000</v>
      </c>
      <c r="F3053">
        <v>92000</v>
      </c>
      <c r="G3053">
        <v>450</v>
      </c>
      <c r="H3053">
        <v>1</v>
      </c>
      <c r="I3053">
        <v>1</v>
      </c>
      <c r="J3053">
        <v>264500000</v>
      </c>
      <c r="K3053">
        <v>1</v>
      </c>
      <c r="L3053">
        <v>1072</v>
      </c>
      <c r="M3053" t="s">
        <v>19</v>
      </c>
      <c r="N3053">
        <v>20070</v>
      </c>
      <c r="O3053">
        <v>3362</v>
      </c>
    </row>
    <row r="3054" spans="1:15" x14ac:dyDescent="0.25">
      <c r="A3054">
        <v>11996</v>
      </c>
      <c r="B3054">
        <v>106</v>
      </c>
      <c r="C3054" t="s">
        <v>4564</v>
      </c>
      <c r="E3054" s="30">
        <v>0</v>
      </c>
      <c r="F3054">
        <v>0.01</v>
      </c>
      <c r="G3054" s="30">
        <v>0</v>
      </c>
      <c r="H3054">
        <v>1</v>
      </c>
      <c r="I3054" t="s">
        <v>19</v>
      </c>
      <c r="J3054" t="s">
        <v>19</v>
      </c>
      <c r="K3054">
        <v>1</v>
      </c>
      <c r="L3054" t="s">
        <v>19</v>
      </c>
      <c r="M3054" t="s">
        <v>19</v>
      </c>
      <c r="N3054" t="s">
        <v>19</v>
      </c>
      <c r="O3054">
        <v>3362</v>
      </c>
    </row>
    <row r="3055" spans="1:15" ht="225" x14ac:dyDescent="0.25">
      <c r="A3055">
        <v>11999</v>
      </c>
      <c r="B3055">
        <v>358</v>
      </c>
      <c r="C3055" t="s">
        <v>4565</v>
      </c>
      <c r="D3055" s="7" t="s">
        <v>4566</v>
      </c>
      <c r="E3055">
        <v>11590000</v>
      </c>
      <c r="F3055">
        <v>80000</v>
      </c>
      <c r="G3055">
        <v>460</v>
      </c>
      <c r="H3055">
        <v>1</v>
      </c>
      <c r="I3055">
        <v>2</v>
      </c>
      <c r="J3055">
        <v>140700000</v>
      </c>
      <c r="K3055">
        <v>1</v>
      </c>
      <c r="L3055">
        <v>452</v>
      </c>
      <c r="M3055" t="s">
        <v>19</v>
      </c>
      <c r="N3055">
        <v>20076</v>
      </c>
      <c r="O3055">
        <v>1943</v>
      </c>
    </row>
    <row r="3056" spans="1:15" x14ac:dyDescent="0.25">
      <c r="A3056">
        <v>12000</v>
      </c>
      <c r="B3056">
        <v>106</v>
      </c>
      <c r="C3056" t="s">
        <v>4567</v>
      </c>
      <c r="E3056" s="30">
        <v>0</v>
      </c>
      <c r="F3056">
        <v>0.01</v>
      </c>
      <c r="G3056" s="30">
        <v>0</v>
      </c>
      <c r="H3056">
        <v>1</v>
      </c>
      <c r="I3056" t="s">
        <v>19</v>
      </c>
      <c r="J3056">
        <v>50000000000</v>
      </c>
      <c r="K3056">
        <v>1</v>
      </c>
      <c r="L3056">
        <v>457</v>
      </c>
      <c r="M3056" t="s">
        <v>19</v>
      </c>
      <c r="N3056" t="s">
        <v>19</v>
      </c>
      <c r="O3056">
        <v>1943</v>
      </c>
    </row>
    <row r="3057" spans="1:15" ht="210" x14ac:dyDescent="0.25">
      <c r="A3057">
        <v>12003</v>
      </c>
      <c r="B3057">
        <v>358</v>
      </c>
      <c r="C3057" t="s">
        <v>4568</v>
      </c>
      <c r="D3057" s="7" t="s">
        <v>4569</v>
      </c>
      <c r="E3057">
        <v>12580000</v>
      </c>
      <c r="F3057">
        <v>118000</v>
      </c>
      <c r="G3057">
        <v>440</v>
      </c>
      <c r="H3057">
        <v>1</v>
      </c>
      <c r="I3057">
        <v>4</v>
      </c>
      <c r="J3057">
        <v>153400000</v>
      </c>
      <c r="K3057">
        <v>1</v>
      </c>
      <c r="L3057">
        <v>449</v>
      </c>
      <c r="M3057" t="s">
        <v>19</v>
      </c>
      <c r="N3057">
        <v>20061</v>
      </c>
      <c r="O3057">
        <v>1751</v>
      </c>
    </row>
    <row r="3058" spans="1:15" x14ac:dyDescent="0.25">
      <c r="A3058">
        <v>12004</v>
      </c>
      <c r="B3058">
        <v>106</v>
      </c>
      <c r="C3058" t="s">
        <v>4570</v>
      </c>
      <c r="E3058" s="30">
        <v>0</v>
      </c>
      <c r="F3058">
        <v>0.01</v>
      </c>
      <c r="G3058" s="30">
        <v>0</v>
      </c>
      <c r="H3058">
        <v>1</v>
      </c>
      <c r="I3058" t="s">
        <v>19</v>
      </c>
      <c r="J3058">
        <v>50000000000</v>
      </c>
      <c r="K3058">
        <v>1</v>
      </c>
      <c r="L3058">
        <v>454</v>
      </c>
      <c r="M3058" t="s">
        <v>19</v>
      </c>
      <c r="N3058" t="s">
        <v>19</v>
      </c>
      <c r="O3058">
        <v>1751</v>
      </c>
    </row>
    <row r="3059" spans="1:15" ht="195" x14ac:dyDescent="0.25">
      <c r="A3059">
        <v>12005</v>
      </c>
      <c r="B3059">
        <v>358</v>
      </c>
      <c r="C3059" t="s">
        <v>4571</v>
      </c>
      <c r="D3059" s="7" t="s">
        <v>4572</v>
      </c>
      <c r="E3059">
        <v>10600000</v>
      </c>
      <c r="F3059">
        <v>115000</v>
      </c>
      <c r="G3059">
        <v>560</v>
      </c>
      <c r="H3059">
        <v>1</v>
      </c>
      <c r="I3059">
        <v>8</v>
      </c>
      <c r="J3059">
        <v>154200000</v>
      </c>
      <c r="K3059">
        <v>1</v>
      </c>
      <c r="L3059">
        <v>451</v>
      </c>
      <c r="M3059" t="s">
        <v>19</v>
      </c>
      <c r="N3059">
        <v>20075</v>
      </c>
      <c r="O3059">
        <v>1835</v>
      </c>
    </row>
    <row r="3060" spans="1:15" x14ac:dyDescent="0.25">
      <c r="A3060">
        <v>12006</v>
      </c>
      <c r="B3060">
        <v>106</v>
      </c>
      <c r="C3060" t="s">
        <v>4573</v>
      </c>
      <c r="E3060" s="30">
        <v>0</v>
      </c>
      <c r="F3060">
        <v>0.01</v>
      </c>
      <c r="G3060" s="30">
        <v>0</v>
      </c>
      <c r="H3060">
        <v>1</v>
      </c>
      <c r="I3060" t="s">
        <v>19</v>
      </c>
      <c r="J3060">
        <v>50000000000</v>
      </c>
      <c r="K3060">
        <v>1</v>
      </c>
      <c r="L3060">
        <v>456</v>
      </c>
      <c r="M3060" t="s">
        <v>19</v>
      </c>
      <c r="N3060" t="s">
        <v>19</v>
      </c>
      <c r="O3060">
        <v>1835</v>
      </c>
    </row>
    <row r="3061" spans="1:15" ht="210" x14ac:dyDescent="0.25">
      <c r="A3061">
        <v>12011</v>
      </c>
      <c r="B3061">
        <v>358</v>
      </c>
      <c r="C3061" t="s">
        <v>4574</v>
      </c>
      <c r="D3061" s="7" t="s">
        <v>4575</v>
      </c>
      <c r="E3061">
        <v>11720000</v>
      </c>
      <c r="F3061">
        <v>101000</v>
      </c>
      <c r="G3061">
        <v>550</v>
      </c>
      <c r="H3061">
        <v>1</v>
      </c>
      <c r="I3061">
        <v>1</v>
      </c>
      <c r="J3061">
        <v>171800000</v>
      </c>
      <c r="K3061">
        <v>1</v>
      </c>
      <c r="L3061">
        <v>450</v>
      </c>
      <c r="M3061" t="s">
        <v>19</v>
      </c>
      <c r="N3061">
        <v>20068</v>
      </c>
      <c r="O3061">
        <v>1894</v>
      </c>
    </row>
    <row r="3062" spans="1:15" x14ac:dyDescent="0.25">
      <c r="A3062">
        <v>12012</v>
      </c>
      <c r="B3062">
        <v>106</v>
      </c>
      <c r="C3062" t="s">
        <v>4576</v>
      </c>
      <c r="E3062" s="30">
        <v>0</v>
      </c>
      <c r="F3062">
        <v>0.01</v>
      </c>
      <c r="G3062" s="30">
        <v>0</v>
      </c>
      <c r="H3062">
        <v>1</v>
      </c>
      <c r="I3062" t="s">
        <v>19</v>
      </c>
      <c r="J3062">
        <v>50000000000</v>
      </c>
      <c r="K3062">
        <v>1</v>
      </c>
      <c r="L3062">
        <v>455</v>
      </c>
      <c r="M3062" t="s">
        <v>19</v>
      </c>
      <c r="N3062" t="s">
        <v>19</v>
      </c>
      <c r="O3062">
        <v>1894</v>
      </c>
    </row>
    <row r="3063" spans="1:15" ht="210" x14ac:dyDescent="0.25">
      <c r="A3063">
        <v>12013</v>
      </c>
      <c r="B3063">
        <v>894</v>
      </c>
      <c r="C3063" t="s">
        <v>4577</v>
      </c>
      <c r="D3063" s="7" t="s">
        <v>4578</v>
      </c>
      <c r="E3063">
        <v>15000000</v>
      </c>
      <c r="F3063">
        <v>96000</v>
      </c>
      <c r="G3063">
        <v>452</v>
      </c>
      <c r="H3063">
        <v>1</v>
      </c>
      <c r="I3063">
        <v>2</v>
      </c>
      <c r="J3063">
        <v>215800000</v>
      </c>
      <c r="K3063">
        <v>1</v>
      </c>
      <c r="L3063">
        <v>1074</v>
      </c>
      <c r="M3063" t="s">
        <v>19</v>
      </c>
      <c r="N3063">
        <v>20076</v>
      </c>
      <c r="O3063">
        <v>1776</v>
      </c>
    </row>
    <row r="3064" spans="1:15" x14ac:dyDescent="0.25">
      <c r="A3064">
        <v>12014</v>
      </c>
      <c r="B3064">
        <v>106</v>
      </c>
      <c r="C3064" t="s">
        <v>4579</v>
      </c>
      <c r="E3064" s="30">
        <v>0</v>
      </c>
      <c r="F3064">
        <v>0.01</v>
      </c>
      <c r="G3064" s="30">
        <v>0</v>
      </c>
      <c r="H3064">
        <v>1</v>
      </c>
      <c r="I3064" t="s">
        <v>19</v>
      </c>
      <c r="J3064" t="s">
        <v>19</v>
      </c>
      <c r="K3064">
        <v>1</v>
      </c>
      <c r="L3064" t="s">
        <v>19</v>
      </c>
      <c r="M3064" t="s">
        <v>19</v>
      </c>
      <c r="N3064" t="s">
        <v>19</v>
      </c>
      <c r="O3064">
        <v>1776</v>
      </c>
    </row>
    <row r="3065" spans="1:15" ht="210" x14ac:dyDescent="0.25">
      <c r="A3065">
        <v>12015</v>
      </c>
      <c r="B3065">
        <v>358</v>
      </c>
      <c r="C3065" t="s">
        <v>4580</v>
      </c>
      <c r="D3065" s="7" t="s">
        <v>4581</v>
      </c>
      <c r="E3065">
        <v>11000000</v>
      </c>
      <c r="F3065">
        <v>96000</v>
      </c>
      <c r="G3065">
        <v>515</v>
      </c>
      <c r="H3065">
        <v>1</v>
      </c>
      <c r="I3065">
        <v>2</v>
      </c>
      <c r="J3065">
        <v>141900000</v>
      </c>
      <c r="K3065">
        <v>1</v>
      </c>
      <c r="L3065">
        <v>452</v>
      </c>
      <c r="M3065" t="s">
        <v>19</v>
      </c>
      <c r="N3065">
        <v>20076</v>
      </c>
      <c r="O3065">
        <v>1925</v>
      </c>
    </row>
    <row r="3066" spans="1:15" x14ac:dyDescent="0.25">
      <c r="A3066">
        <v>12016</v>
      </c>
      <c r="B3066">
        <v>106</v>
      </c>
      <c r="C3066" t="s">
        <v>4582</v>
      </c>
      <c r="E3066" s="30">
        <v>0</v>
      </c>
      <c r="F3066">
        <v>0.01</v>
      </c>
      <c r="G3066" s="30">
        <v>0</v>
      </c>
      <c r="H3066">
        <v>1</v>
      </c>
      <c r="I3066" t="s">
        <v>19</v>
      </c>
      <c r="J3066">
        <v>50000000000</v>
      </c>
      <c r="K3066">
        <v>1</v>
      </c>
      <c r="L3066">
        <v>457</v>
      </c>
      <c r="M3066" t="s">
        <v>19</v>
      </c>
      <c r="N3066" t="s">
        <v>19</v>
      </c>
      <c r="O3066">
        <v>1925</v>
      </c>
    </row>
    <row r="3067" spans="1:15" ht="255" x14ac:dyDescent="0.25">
      <c r="A3067">
        <v>12017</v>
      </c>
      <c r="B3067">
        <v>894</v>
      </c>
      <c r="C3067" t="s">
        <v>4583</v>
      </c>
      <c r="D3067" s="7" t="s">
        <v>4584</v>
      </c>
      <c r="E3067">
        <v>16200000</v>
      </c>
      <c r="F3067">
        <v>118000</v>
      </c>
      <c r="G3067">
        <v>375</v>
      </c>
      <c r="H3067">
        <v>1</v>
      </c>
      <c r="I3067">
        <v>4</v>
      </c>
      <c r="J3067">
        <v>229800000</v>
      </c>
      <c r="K3067">
        <v>1</v>
      </c>
      <c r="L3067">
        <v>1071</v>
      </c>
      <c r="M3067" t="s">
        <v>19</v>
      </c>
      <c r="N3067">
        <v>20064</v>
      </c>
      <c r="O3067">
        <v>3363</v>
      </c>
    </row>
    <row r="3068" spans="1:15" x14ac:dyDescent="0.25">
      <c r="A3068">
        <v>12018</v>
      </c>
      <c r="B3068">
        <v>106</v>
      </c>
      <c r="C3068" t="s">
        <v>4585</v>
      </c>
      <c r="E3068" s="30">
        <v>0</v>
      </c>
      <c r="F3068">
        <v>0.01</v>
      </c>
      <c r="G3068" s="30">
        <v>0</v>
      </c>
      <c r="H3068">
        <v>1</v>
      </c>
      <c r="I3068" t="s">
        <v>19</v>
      </c>
      <c r="J3068" t="s">
        <v>19</v>
      </c>
      <c r="K3068">
        <v>1</v>
      </c>
      <c r="L3068" t="s">
        <v>19</v>
      </c>
      <c r="M3068" t="s">
        <v>19</v>
      </c>
      <c r="N3068" t="s">
        <v>19</v>
      </c>
      <c r="O3068">
        <v>3363</v>
      </c>
    </row>
    <row r="3069" spans="1:15" ht="225" x14ac:dyDescent="0.25">
      <c r="A3069">
        <v>12019</v>
      </c>
      <c r="B3069">
        <v>358</v>
      </c>
      <c r="C3069" t="s">
        <v>4586</v>
      </c>
      <c r="D3069" s="7" t="s">
        <v>4587</v>
      </c>
      <c r="E3069">
        <v>11750000</v>
      </c>
      <c r="F3069">
        <v>118000</v>
      </c>
      <c r="G3069">
        <v>615</v>
      </c>
      <c r="H3069">
        <v>1</v>
      </c>
      <c r="I3069">
        <v>4</v>
      </c>
      <c r="J3069">
        <v>154600000</v>
      </c>
      <c r="K3069">
        <v>1</v>
      </c>
      <c r="L3069">
        <v>449</v>
      </c>
      <c r="M3069" t="s">
        <v>19</v>
      </c>
      <c r="N3069">
        <v>20061</v>
      </c>
      <c r="O3069">
        <v>1855</v>
      </c>
    </row>
    <row r="3070" spans="1:15" x14ac:dyDescent="0.25">
      <c r="A3070">
        <v>12020</v>
      </c>
      <c r="B3070">
        <v>106</v>
      </c>
      <c r="C3070" t="s">
        <v>4588</v>
      </c>
      <c r="E3070" s="30">
        <v>0</v>
      </c>
      <c r="F3070">
        <v>0.01</v>
      </c>
      <c r="G3070" s="30">
        <v>0</v>
      </c>
      <c r="H3070">
        <v>1</v>
      </c>
      <c r="I3070" t="s">
        <v>19</v>
      </c>
      <c r="J3070">
        <v>50000000000</v>
      </c>
      <c r="K3070">
        <v>1</v>
      </c>
      <c r="L3070">
        <v>454</v>
      </c>
      <c r="M3070" t="s">
        <v>19</v>
      </c>
      <c r="N3070" t="s">
        <v>19</v>
      </c>
      <c r="O3070">
        <v>1855</v>
      </c>
    </row>
    <row r="3071" spans="1:15" ht="285" x14ac:dyDescent="0.25">
      <c r="A3071">
        <v>12021</v>
      </c>
      <c r="B3071">
        <v>894</v>
      </c>
      <c r="C3071" t="s">
        <v>4589</v>
      </c>
      <c r="D3071" s="7" t="s">
        <v>4590</v>
      </c>
      <c r="E3071">
        <v>14000000</v>
      </c>
      <c r="F3071">
        <v>112000</v>
      </c>
      <c r="G3071">
        <v>400</v>
      </c>
      <c r="H3071">
        <v>1</v>
      </c>
      <c r="I3071">
        <v>8</v>
      </c>
      <c r="J3071">
        <v>231500000</v>
      </c>
      <c r="K3071">
        <v>1</v>
      </c>
      <c r="L3071">
        <v>1073</v>
      </c>
      <c r="M3071" t="s">
        <v>19</v>
      </c>
      <c r="N3071">
        <v>20072</v>
      </c>
      <c r="O3071">
        <v>3361</v>
      </c>
    </row>
    <row r="3072" spans="1:15" x14ac:dyDescent="0.25">
      <c r="A3072">
        <v>12022</v>
      </c>
      <c r="B3072">
        <v>106</v>
      </c>
      <c r="C3072" t="s">
        <v>4591</v>
      </c>
      <c r="E3072" s="30">
        <v>0</v>
      </c>
      <c r="F3072">
        <v>0.01</v>
      </c>
      <c r="G3072" s="30">
        <v>0</v>
      </c>
      <c r="H3072">
        <v>1</v>
      </c>
      <c r="I3072" t="s">
        <v>19</v>
      </c>
      <c r="J3072" t="s">
        <v>19</v>
      </c>
      <c r="K3072">
        <v>1</v>
      </c>
      <c r="L3072" t="s">
        <v>19</v>
      </c>
      <c r="M3072" t="s">
        <v>19</v>
      </c>
      <c r="N3072" t="s">
        <v>19</v>
      </c>
      <c r="O3072">
        <v>3361</v>
      </c>
    </row>
    <row r="3073" spans="1:15" ht="180" x14ac:dyDescent="0.25">
      <c r="A3073">
        <v>12023</v>
      </c>
      <c r="B3073">
        <v>358</v>
      </c>
      <c r="C3073" t="s">
        <v>4592</v>
      </c>
      <c r="D3073" s="7" t="s">
        <v>4593</v>
      </c>
      <c r="E3073">
        <v>11460000</v>
      </c>
      <c r="F3073">
        <v>112000</v>
      </c>
      <c r="G3073">
        <v>415</v>
      </c>
      <c r="H3073">
        <v>1</v>
      </c>
      <c r="I3073">
        <v>8</v>
      </c>
      <c r="J3073">
        <v>158900000</v>
      </c>
      <c r="K3073">
        <v>1</v>
      </c>
      <c r="L3073">
        <v>451</v>
      </c>
      <c r="M3073" t="s">
        <v>19</v>
      </c>
      <c r="N3073">
        <v>20072</v>
      </c>
      <c r="O3073">
        <v>11859</v>
      </c>
    </row>
    <row r="3074" spans="1:15" x14ac:dyDescent="0.25">
      <c r="A3074">
        <v>12024</v>
      </c>
      <c r="B3074">
        <v>106</v>
      </c>
      <c r="C3074" t="s">
        <v>4594</v>
      </c>
      <c r="E3074" s="30">
        <v>0</v>
      </c>
      <c r="F3074">
        <v>0.01</v>
      </c>
      <c r="G3074" s="30">
        <v>0</v>
      </c>
      <c r="H3074">
        <v>1</v>
      </c>
      <c r="I3074" t="s">
        <v>19</v>
      </c>
      <c r="J3074">
        <v>50000000000</v>
      </c>
      <c r="K3074">
        <v>1</v>
      </c>
      <c r="L3074">
        <v>456</v>
      </c>
      <c r="M3074" t="s">
        <v>19</v>
      </c>
      <c r="N3074" t="s">
        <v>19</v>
      </c>
      <c r="O3074">
        <v>11859</v>
      </c>
    </row>
    <row r="3075" spans="1:15" x14ac:dyDescent="0.25">
      <c r="A3075">
        <v>12031</v>
      </c>
      <c r="B3075">
        <v>105</v>
      </c>
      <c r="C3075" t="s">
        <v>4595</v>
      </c>
      <c r="E3075" s="30">
        <v>0</v>
      </c>
      <c r="F3075">
        <v>0.01</v>
      </c>
      <c r="G3075" s="30">
        <v>0</v>
      </c>
      <c r="H3075">
        <v>1</v>
      </c>
      <c r="I3075" t="s">
        <v>19</v>
      </c>
      <c r="J3075">
        <v>50000000000</v>
      </c>
      <c r="K3075">
        <v>1</v>
      </c>
      <c r="L3075">
        <v>427</v>
      </c>
      <c r="M3075" t="s">
        <v>19</v>
      </c>
      <c r="N3075" t="s">
        <v>19</v>
      </c>
      <c r="O3075">
        <v>1881</v>
      </c>
    </row>
    <row r="3076" spans="1:15" ht="165" x14ac:dyDescent="0.25">
      <c r="A3076">
        <v>12032</v>
      </c>
      <c r="B3076">
        <v>834</v>
      </c>
      <c r="C3076" t="s">
        <v>4596</v>
      </c>
      <c r="D3076" s="7" t="s">
        <v>4597</v>
      </c>
      <c r="E3076">
        <v>1470000</v>
      </c>
      <c r="F3076">
        <v>28100</v>
      </c>
      <c r="G3076">
        <v>265</v>
      </c>
      <c r="H3076">
        <v>1</v>
      </c>
      <c r="I3076">
        <v>1</v>
      </c>
      <c r="J3076">
        <v>18400000</v>
      </c>
      <c r="K3076">
        <v>1</v>
      </c>
      <c r="L3076">
        <v>422</v>
      </c>
      <c r="M3076" t="s">
        <v>19</v>
      </c>
      <c r="N3076">
        <v>20068</v>
      </c>
      <c r="O3076">
        <v>1881</v>
      </c>
    </row>
    <row r="3077" spans="1:15" ht="195" x14ac:dyDescent="0.25">
      <c r="A3077">
        <v>12034</v>
      </c>
      <c r="B3077">
        <v>834</v>
      </c>
      <c r="C3077" t="s">
        <v>4598</v>
      </c>
      <c r="D3077" s="7" t="s">
        <v>4599</v>
      </c>
      <c r="E3077">
        <v>1455000</v>
      </c>
      <c r="F3077">
        <v>28100</v>
      </c>
      <c r="G3077">
        <v>255</v>
      </c>
      <c r="H3077">
        <v>1</v>
      </c>
      <c r="I3077">
        <v>2</v>
      </c>
      <c r="J3077">
        <v>15400000</v>
      </c>
      <c r="K3077">
        <v>1</v>
      </c>
      <c r="L3077">
        <v>424</v>
      </c>
      <c r="M3077" t="s">
        <v>19</v>
      </c>
      <c r="N3077">
        <v>20077</v>
      </c>
      <c r="O3077">
        <v>1966</v>
      </c>
    </row>
    <row r="3078" spans="1:15" x14ac:dyDescent="0.25">
      <c r="A3078">
        <v>12035</v>
      </c>
      <c r="B3078">
        <v>105</v>
      </c>
      <c r="C3078" t="s">
        <v>4600</v>
      </c>
      <c r="E3078" s="30">
        <v>0</v>
      </c>
      <c r="F3078">
        <v>0.01</v>
      </c>
      <c r="G3078" s="30">
        <v>0</v>
      </c>
      <c r="H3078">
        <v>1</v>
      </c>
      <c r="I3078" t="s">
        <v>19</v>
      </c>
      <c r="J3078">
        <v>50000000000</v>
      </c>
      <c r="K3078">
        <v>1</v>
      </c>
      <c r="L3078">
        <v>429</v>
      </c>
      <c r="M3078" t="s">
        <v>19</v>
      </c>
      <c r="N3078" t="s">
        <v>19</v>
      </c>
      <c r="O3078">
        <v>1966</v>
      </c>
    </row>
    <row r="3079" spans="1:15" ht="210" x14ac:dyDescent="0.25">
      <c r="A3079">
        <v>12038</v>
      </c>
      <c r="B3079">
        <v>834</v>
      </c>
      <c r="C3079" t="s">
        <v>4601</v>
      </c>
      <c r="D3079" s="7" t="s">
        <v>4602</v>
      </c>
      <c r="E3079">
        <v>1495000</v>
      </c>
      <c r="F3079">
        <v>28100</v>
      </c>
      <c r="G3079">
        <v>260</v>
      </c>
      <c r="H3079">
        <v>1</v>
      </c>
      <c r="I3079">
        <v>4</v>
      </c>
      <c r="J3079">
        <v>16000000</v>
      </c>
      <c r="K3079">
        <v>1</v>
      </c>
      <c r="L3079">
        <v>421</v>
      </c>
      <c r="M3079" t="s">
        <v>19</v>
      </c>
      <c r="N3079">
        <v>20063</v>
      </c>
      <c r="O3079">
        <v>1872</v>
      </c>
    </row>
    <row r="3080" spans="1:15" x14ac:dyDescent="0.25">
      <c r="A3080">
        <v>12041</v>
      </c>
      <c r="B3080">
        <v>105</v>
      </c>
      <c r="C3080" t="s">
        <v>4603</v>
      </c>
      <c r="E3080" s="30">
        <v>0</v>
      </c>
      <c r="F3080">
        <v>0.01</v>
      </c>
      <c r="G3080" s="30">
        <v>0</v>
      </c>
      <c r="H3080">
        <v>1</v>
      </c>
      <c r="I3080" t="s">
        <v>19</v>
      </c>
      <c r="J3080">
        <v>50000000000</v>
      </c>
      <c r="K3080">
        <v>1</v>
      </c>
      <c r="L3080">
        <v>425</v>
      </c>
      <c r="M3080" t="s">
        <v>19</v>
      </c>
      <c r="N3080" t="s">
        <v>19</v>
      </c>
      <c r="O3080">
        <v>1872</v>
      </c>
    </row>
    <row r="3081" spans="1:15" ht="210" x14ac:dyDescent="0.25">
      <c r="A3081">
        <v>12042</v>
      </c>
      <c r="B3081">
        <v>324</v>
      </c>
      <c r="C3081" t="s">
        <v>4604</v>
      </c>
      <c r="D3081" s="7" t="s">
        <v>4605</v>
      </c>
      <c r="E3081">
        <v>1094400</v>
      </c>
      <c r="F3081">
        <v>29500</v>
      </c>
      <c r="G3081">
        <v>165</v>
      </c>
      <c r="H3081">
        <v>1</v>
      </c>
      <c r="I3081">
        <v>8</v>
      </c>
      <c r="J3081">
        <v>21800000</v>
      </c>
      <c r="K3081">
        <v>1</v>
      </c>
      <c r="L3081">
        <v>435</v>
      </c>
      <c r="M3081" t="s">
        <v>19</v>
      </c>
      <c r="N3081">
        <v>20074</v>
      </c>
      <c r="O3081">
        <v>1840</v>
      </c>
    </row>
    <row r="3082" spans="1:15" x14ac:dyDescent="0.25">
      <c r="A3082">
        <v>12043</v>
      </c>
      <c r="B3082">
        <v>105</v>
      </c>
      <c r="C3082" t="s">
        <v>4606</v>
      </c>
      <c r="E3082" s="30">
        <v>0</v>
      </c>
      <c r="F3082">
        <v>0.01</v>
      </c>
      <c r="G3082" s="30">
        <v>0</v>
      </c>
      <c r="H3082">
        <v>1</v>
      </c>
      <c r="I3082" t="s">
        <v>19</v>
      </c>
      <c r="J3082">
        <v>50000000000</v>
      </c>
      <c r="K3082">
        <v>1</v>
      </c>
      <c r="L3082">
        <v>462</v>
      </c>
      <c r="M3082" t="s">
        <v>19</v>
      </c>
      <c r="N3082" t="s">
        <v>19</v>
      </c>
      <c r="O3082">
        <v>1840</v>
      </c>
    </row>
    <row r="3083" spans="1:15" ht="240" x14ac:dyDescent="0.25">
      <c r="A3083">
        <v>12044</v>
      </c>
      <c r="B3083">
        <v>324</v>
      </c>
      <c r="C3083" t="s">
        <v>4607</v>
      </c>
      <c r="D3083" s="7" t="s">
        <v>4608</v>
      </c>
      <c r="E3083">
        <v>1053900</v>
      </c>
      <c r="F3083">
        <v>29500</v>
      </c>
      <c r="G3083">
        <v>165</v>
      </c>
      <c r="H3083">
        <v>1</v>
      </c>
      <c r="I3083">
        <v>8</v>
      </c>
      <c r="J3083">
        <v>20400000</v>
      </c>
      <c r="K3083">
        <v>1</v>
      </c>
      <c r="L3083">
        <v>435</v>
      </c>
      <c r="M3083" t="s">
        <v>19</v>
      </c>
      <c r="N3083">
        <v>20074</v>
      </c>
      <c r="O3083">
        <v>1771</v>
      </c>
    </row>
    <row r="3084" spans="1:15" x14ac:dyDescent="0.25">
      <c r="A3084">
        <v>12045</v>
      </c>
      <c r="B3084">
        <v>105</v>
      </c>
      <c r="C3084" t="s">
        <v>4609</v>
      </c>
      <c r="E3084" s="30">
        <v>0</v>
      </c>
      <c r="F3084">
        <v>0.01</v>
      </c>
      <c r="G3084" s="30">
        <v>0</v>
      </c>
      <c r="H3084">
        <v>1</v>
      </c>
      <c r="I3084" t="s">
        <v>19</v>
      </c>
      <c r="J3084">
        <v>50000000000</v>
      </c>
      <c r="K3084">
        <v>1</v>
      </c>
      <c r="L3084">
        <v>462</v>
      </c>
      <c r="M3084" t="s">
        <v>19</v>
      </c>
      <c r="N3084" t="s">
        <v>19</v>
      </c>
      <c r="O3084">
        <v>1771</v>
      </c>
    </row>
    <row r="3085" spans="1:15" x14ac:dyDescent="0.25">
      <c r="A3085">
        <v>12049</v>
      </c>
      <c r="B3085">
        <v>283</v>
      </c>
      <c r="C3085" t="s">
        <v>4610</v>
      </c>
      <c r="D3085" t="s">
        <v>4611</v>
      </c>
      <c r="E3085">
        <v>100</v>
      </c>
      <c r="F3085">
        <v>2</v>
      </c>
      <c r="G3085" s="30">
        <v>0</v>
      </c>
      <c r="H3085">
        <v>1</v>
      </c>
      <c r="I3085" t="s">
        <v>19</v>
      </c>
      <c r="J3085" t="s">
        <v>19</v>
      </c>
      <c r="K3085">
        <v>1</v>
      </c>
      <c r="L3085">
        <v>23</v>
      </c>
      <c r="M3085">
        <v>2546</v>
      </c>
      <c r="N3085" t="s">
        <v>19</v>
      </c>
      <c r="O3085">
        <v>0</v>
      </c>
    </row>
    <row r="3086" spans="1:15" ht="180" x14ac:dyDescent="0.25">
      <c r="A3086">
        <v>12052</v>
      </c>
      <c r="B3086">
        <v>46</v>
      </c>
      <c r="C3086" t="s">
        <v>4612</v>
      </c>
      <c r="D3086" s="7" t="s">
        <v>3617</v>
      </c>
      <c r="E3086" s="30">
        <v>0</v>
      </c>
      <c r="F3086">
        <v>25</v>
      </c>
      <c r="G3086" s="30">
        <v>0</v>
      </c>
      <c r="H3086">
        <v>1</v>
      </c>
      <c r="I3086">
        <v>4</v>
      </c>
      <c r="J3086">
        <v>158188</v>
      </c>
      <c r="K3086">
        <v>1</v>
      </c>
      <c r="L3086">
        <v>131</v>
      </c>
      <c r="M3086">
        <v>10149</v>
      </c>
      <c r="N3086" t="s">
        <v>19</v>
      </c>
      <c r="O3086">
        <v>0</v>
      </c>
    </row>
    <row r="3087" spans="1:15" x14ac:dyDescent="0.25">
      <c r="A3087">
        <v>12053</v>
      </c>
      <c r="B3087">
        <v>126</v>
      </c>
      <c r="C3087" t="s">
        <v>4613</v>
      </c>
      <c r="E3087" s="30">
        <v>0</v>
      </c>
      <c r="F3087">
        <v>0.01</v>
      </c>
      <c r="G3087" s="30">
        <v>0</v>
      </c>
      <c r="H3087">
        <v>1</v>
      </c>
      <c r="I3087">
        <v>4</v>
      </c>
      <c r="J3087">
        <v>1581880</v>
      </c>
      <c r="K3087">
        <v>1</v>
      </c>
      <c r="L3087">
        <v>331</v>
      </c>
      <c r="M3087">
        <v>10149</v>
      </c>
      <c r="N3087" t="s">
        <v>19</v>
      </c>
      <c r="O3087">
        <v>0</v>
      </c>
    </row>
    <row r="3088" spans="1:15" ht="180" x14ac:dyDescent="0.25">
      <c r="A3088">
        <v>12054</v>
      </c>
      <c r="B3088">
        <v>46</v>
      </c>
      <c r="C3088" t="s">
        <v>4614</v>
      </c>
      <c r="D3088" s="7" t="s">
        <v>3611</v>
      </c>
      <c r="E3088" s="30">
        <v>0</v>
      </c>
      <c r="F3088">
        <v>50</v>
      </c>
      <c r="G3088" s="30">
        <v>0</v>
      </c>
      <c r="H3088">
        <v>1</v>
      </c>
      <c r="I3088">
        <v>4</v>
      </c>
      <c r="J3088">
        <v>790940</v>
      </c>
      <c r="K3088">
        <v>1</v>
      </c>
      <c r="L3088">
        <v>131</v>
      </c>
      <c r="M3088">
        <v>10149</v>
      </c>
      <c r="N3088" t="s">
        <v>19</v>
      </c>
      <c r="O3088">
        <v>0</v>
      </c>
    </row>
    <row r="3089" spans="1:15" x14ac:dyDescent="0.25">
      <c r="A3089">
        <v>12055</v>
      </c>
      <c r="B3089">
        <v>126</v>
      </c>
      <c r="C3089" t="s">
        <v>4615</v>
      </c>
      <c r="E3089" s="30">
        <v>0</v>
      </c>
      <c r="F3089">
        <v>0.01</v>
      </c>
      <c r="G3089" s="30">
        <v>0</v>
      </c>
      <c r="H3089">
        <v>1</v>
      </c>
      <c r="I3089">
        <v>4</v>
      </c>
      <c r="J3089">
        <v>7909400</v>
      </c>
      <c r="K3089">
        <v>1</v>
      </c>
      <c r="L3089">
        <v>331</v>
      </c>
      <c r="M3089">
        <v>10149</v>
      </c>
      <c r="N3089" t="s">
        <v>19</v>
      </c>
      <c r="O3089">
        <v>0</v>
      </c>
    </row>
    <row r="3090" spans="1:15" ht="90" x14ac:dyDescent="0.25">
      <c r="A3090">
        <v>12056</v>
      </c>
      <c r="B3090">
        <v>46</v>
      </c>
      <c r="C3090" t="s">
        <v>4616</v>
      </c>
      <c r="D3090" s="7" t="s">
        <v>3621</v>
      </c>
      <c r="E3090" s="30">
        <v>0</v>
      </c>
      <c r="F3090">
        <v>25</v>
      </c>
      <c r="G3090" s="30">
        <v>0</v>
      </c>
      <c r="H3090">
        <v>1</v>
      </c>
      <c r="I3090">
        <v>4</v>
      </c>
      <c r="J3090">
        <v>32256</v>
      </c>
      <c r="K3090">
        <v>1</v>
      </c>
      <c r="L3090">
        <v>542</v>
      </c>
      <c r="M3090">
        <v>96</v>
      </c>
      <c r="N3090" t="s">
        <v>19</v>
      </c>
      <c r="O3090">
        <v>0</v>
      </c>
    </row>
    <row r="3091" spans="1:15" x14ac:dyDescent="0.25">
      <c r="A3091">
        <v>12057</v>
      </c>
      <c r="B3091">
        <v>126</v>
      </c>
      <c r="C3091" t="s">
        <v>4617</v>
      </c>
      <c r="E3091" s="30">
        <v>0</v>
      </c>
      <c r="F3091">
        <v>0.01</v>
      </c>
      <c r="G3091" s="30">
        <v>0</v>
      </c>
      <c r="H3091">
        <v>1</v>
      </c>
      <c r="I3091" t="s">
        <v>19</v>
      </c>
      <c r="J3091">
        <v>322560</v>
      </c>
      <c r="K3091">
        <v>1</v>
      </c>
      <c r="L3091">
        <v>1525</v>
      </c>
      <c r="M3091">
        <v>96</v>
      </c>
      <c r="N3091" t="s">
        <v>19</v>
      </c>
      <c r="O3091">
        <v>0</v>
      </c>
    </row>
    <row r="3092" spans="1:15" ht="90" x14ac:dyDescent="0.25">
      <c r="A3092">
        <v>12058</v>
      </c>
      <c r="B3092">
        <v>46</v>
      </c>
      <c r="C3092" t="s">
        <v>4618</v>
      </c>
      <c r="D3092" s="7" t="s">
        <v>3621</v>
      </c>
      <c r="E3092" s="30">
        <v>0</v>
      </c>
      <c r="F3092">
        <v>5</v>
      </c>
      <c r="G3092" s="30">
        <v>0</v>
      </c>
      <c r="H3092">
        <v>1</v>
      </c>
      <c r="I3092">
        <v>4</v>
      </c>
      <c r="J3092">
        <v>103248</v>
      </c>
      <c r="K3092">
        <v>1</v>
      </c>
      <c r="L3092">
        <v>542</v>
      </c>
      <c r="M3092">
        <v>96</v>
      </c>
      <c r="N3092" t="s">
        <v>19</v>
      </c>
      <c r="O3092">
        <v>0</v>
      </c>
    </row>
    <row r="3093" spans="1:15" x14ac:dyDescent="0.25">
      <c r="A3093">
        <v>12059</v>
      </c>
      <c r="B3093">
        <v>126</v>
      </c>
      <c r="C3093" t="s">
        <v>4619</v>
      </c>
      <c r="E3093" s="30">
        <v>0</v>
      </c>
      <c r="F3093">
        <v>0.01</v>
      </c>
      <c r="G3093" s="30">
        <v>0</v>
      </c>
      <c r="H3093">
        <v>1</v>
      </c>
      <c r="I3093" t="s">
        <v>19</v>
      </c>
      <c r="J3093">
        <v>10000000000</v>
      </c>
      <c r="K3093">
        <v>1</v>
      </c>
      <c r="L3093" t="s">
        <v>19</v>
      </c>
      <c r="M3093">
        <v>96</v>
      </c>
      <c r="N3093" t="s">
        <v>19</v>
      </c>
      <c r="O3093">
        <v>0</v>
      </c>
    </row>
    <row r="3094" spans="1:15" ht="90" x14ac:dyDescent="0.25">
      <c r="A3094">
        <v>12066</v>
      </c>
      <c r="B3094">
        <v>46</v>
      </c>
      <c r="C3094" t="s">
        <v>4620</v>
      </c>
      <c r="D3094" s="7" t="s">
        <v>3613</v>
      </c>
      <c r="E3094" s="30">
        <v>0</v>
      </c>
      <c r="F3094">
        <v>50</v>
      </c>
      <c r="G3094" s="30">
        <v>0</v>
      </c>
      <c r="H3094">
        <v>1</v>
      </c>
      <c r="I3094">
        <v>4</v>
      </c>
      <c r="J3094">
        <v>161280</v>
      </c>
      <c r="K3094">
        <v>1</v>
      </c>
      <c r="L3094">
        <v>542</v>
      </c>
      <c r="M3094">
        <v>96</v>
      </c>
      <c r="N3094" t="s">
        <v>19</v>
      </c>
      <c r="O3094">
        <v>0</v>
      </c>
    </row>
    <row r="3095" spans="1:15" x14ac:dyDescent="0.25">
      <c r="A3095">
        <v>12067</v>
      </c>
      <c r="B3095">
        <v>126</v>
      </c>
      <c r="C3095" t="s">
        <v>4621</v>
      </c>
      <c r="E3095" s="30">
        <v>0</v>
      </c>
      <c r="F3095">
        <v>0.01</v>
      </c>
      <c r="G3095" s="30">
        <v>0</v>
      </c>
      <c r="H3095">
        <v>1</v>
      </c>
      <c r="I3095" t="s">
        <v>19</v>
      </c>
      <c r="J3095">
        <v>1612800</v>
      </c>
      <c r="K3095">
        <v>1</v>
      </c>
      <c r="L3095">
        <v>1525</v>
      </c>
      <c r="M3095">
        <v>96</v>
      </c>
      <c r="N3095" t="s">
        <v>19</v>
      </c>
      <c r="O3095">
        <v>0</v>
      </c>
    </row>
    <row r="3096" spans="1:15" ht="90" x14ac:dyDescent="0.25">
      <c r="A3096">
        <v>12068</v>
      </c>
      <c r="B3096">
        <v>46</v>
      </c>
      <c r="C3096" t="s">
        <v>4622</v>
      </c>
      <c r="D3096" s="7" t="s">
        <v>3613</v>
      </c>
      <c r="E3096" s="30">
        <v>0</v>
      </c>
      <c r="F3096">
        <v>5</v>
      </c>
      <c r="G3096" s="30">
        <v>0</v>
      </c>
      <c r="H3096">
        <v>1</v>
      </c>
      <c r="I3096">
        <v>4</v>
      </c>
      <c r="J3096">
        <v>315952</v>
      </c>
      <c r="K3096">
        <v>1</v>
      </c>
      <c r="L3096">
        <v>542</v>
      </c>
      <c r="M3096">
        <v>96</v>
      </c>
      <c r="N3096" t="s">
        <v>19</v>
      </c>
      <c r="O3096">
        <v>0</v>
      </c>
    </row>
    <row r="3097" spans="1:15" x14ac:dyDescent="0.25">
      <c r="A3097">
        <v>12069</v>
      </c>
      <c r="B3097">
        <v>126</v>
      </c>
      <c r="C3097" t="s">
        <v>4623</v>
      </c>
      <c r="E3097" s="30">
        <v>0</v>
      </c>
      <c r="F3097">
        <v>0.01</v>
      </c>
      <c r="G3097" s="30">
        <v>0</v>
      </c>
      <c r="H3097">
        <v>1</v>
      </c>
      <c r="I3097" t="s">
        <v>19</v>
      </c>
      <c r="J3097">
        <v>10000000000</v>
      </c>
      <c r="K3097">
        <v>1</v>
      </c>
      <c r="L3097" t="s">
        <v>19</v>
      </c>
      <c r="M3097">
        <v>96</v>
      </c>
      <c r="N3097" t="s">
        <v>19</v>
      </c>
      <c r="O3097">
        <v>0</v>
      </c>
    </row>
    <row r="3098" spans="1:15" ht="180" x14ac:dyDescent="0.25">
      <c r="A3098">
        <v>12076</v>
      </c>
      <c r="B3098">
        <v>46</v>
      </c>
      <c r="C3098" t="s">
        <v>4624</v>
      </c>
      <c r="D3098" s="7" t="s">
        <v>3617</v>
      </c>
      <c r="E3098" s="30">
        <v>0</v>
      </c>
      <c r="F3098">
        <v>10</v>
      </c>
      <c r="G3098" s="30">
        <v>0</v>
      </c>
      <c r="H3098">
        <v>1</v>
      </c>
      <c r="I3098">
        <v>4</v>
      </c>
      <c r="J3098">
        <v>381304</v>
      </c>
      <c r="K3098">
        <v>1</v>
      </c>
      <c r="L3098">
        <v>131</v>
      </c>
      <c r="M3098">
        <v>10149</v>
      </c>
      <c r="N3098" t="s">
        <v>19</v>
      </c>
      <c r="O3098">
        <v>0</v>
      </c>
    </row>
    <row r="3099" spans="1:15" x14ac:dyDescent="0.25">
      <c r="A3099">
        <v>12077</v>
      </c>
      <c r="B3099">
        <v>126</v>
      </c>
      <c r="C3099" t="s">
        <v>4625</v>
      </c>
      <c r="E3099" s="30">
        <v>0</v>
      </c>
      <c r="F3099">
        <v>0.01</v>
      </c>
      <c r="G3099" s="30">
        <v>0</v>
      </c>
      <c r="H3099">
        <v>1</v>
      </c>
      <c r="I3099">
        <v>4</v>
      </c>
      <c r="J3099">
        <v>10000000000</v>
      </c>
      <c r="K3099">
        <v>1</v>
      </c>
      <c r="L3099" t="s">
        <v>19</v>
      </c>
      <c r="M3099">
        <v>10149</v>
      </c>
      <c r="N3099" t="s">
        <v>19</v>
      </c>
      <c r="O3099">
        <v>0</v>
      </c>
    </row>
    <row r="3100" spans="1:15" ht="180" x14ac:dyDescent="0.25">
      <c r="A3100">
        <v>12084</v>
      </c>
      <c r="B3100">
        <v>46</v>
      </c>
      <c r="C3100" t="s">
        <v>4626</v>
      </c>
      <c r="D3100" s="7" t="s">
        <v>3611</v>
      </c>
      <c r="E3100" s="30">
        <v>0</v>
      </c>
      <c r="F3100">
        <v>10</v>
      </c>
      <c r="G3100" s="30">
        <v>0</v>
      </c>
      <c r="H3100">
        <v>1</v>
      </c>
      <c r="I3100">
        <v>4</v>
      </c>
      <c r="J3100">
        <v>1340852</v>
      </c>
      <c r="K3100">
        <v>1</v>
      </c>
      <c r="L3100">
        <v>131</v>
      </c>
      <c r="M3100">
        <v>10149</v>
      </c>
      <c r="N3100" t="s">
        <v>19</v>
      </c>
      <c r="O3100">
        <v>0</v>
      </c>
    </row>
    <row r="3101" spans="1:15" x14ac:dyDescent="0.25">
      <c r="A3101">
        <v>12085</v>
      </c>
      <c r="B3101">
        <v>126</v>
      </c>
      <c r="C3101" t="s">
        <v>4627</v>
      </c>
      <c r="E3101" s="30">
        <v>0</v>
      </c>
      <c r="F3101">
        <v>0.01</v>
      </c>
      <c r="G3101" s="30">
        <v>0</v>
      </c>
      <c r="H3101">
        <v>1</v>
      </c>
      <c r="I3101">
        <v>4</v>
      </c>
      <c r="J3101">
        <v>10000000000</v>
      </c>
      <c r="K3101">
        <v>1</v>
      </c>
      <c r="L3101" t="s">
        <v>19</v>
      </c>
      <c r="M3101">
        <v>10149</v>
      </c>
      <c r="N3101" t="s">
        <v>19</v>
      </c>
      <c r="O3101">
        <v>0</v>
      </c>
    </row>
    <row r="3102" spans="1:15" x14ac:dyDescent="0.25">
      <c r="A3102">
        <v>12092</v>
      </c>
      <c r="B3102">
        <v>257</v>
      </c>
      <c r="C3102" t="s">
        <v>4628</v>
      </c>
      <c r="D3102" t="s">
        <v>4629</v>
      </c>
      <c r="E3102" s="30">
        <v>0</v>
      </c>
      <c r="F3102">
        <v>0.01</v>
      </c>
      <c r="G3102" s="30">
        <v>0</v>
      </c>
      <c r="H3102">
        <v>1</v>
      </c>
      <c r="I3102" t="s">
        <v>19</v>
      </c>
      <c r="J3102">
        <v>2500000</v>
      </c>
      <c r="K3102">
        <v>1</v>
      </c>
      <c r="L3102">
        <v>377</v>
      </c>
      <c r="M3102">
        <v>33</v>
      </c>
      <c r="N3102" t="s">
        <v>19</v>
      </c>
      <c r="O3102">
        <v>0</v>
      </c>
    </row>
    <row r="3103" spans="1:15" x14ac:dyDescent="0.25">
      <c r="A3103">
        <v>12093</v>
      </c>
      <c r="B3103">
        <v>257</v>
      </c>
      <c r="C3103" t="s">
        <v>4630</v>
      </c>
      <c r="D3103" t="s">
        <v>4631</v>
      </c>
      <c r="E3103" s="30">
        <v>0</v>
      </c>
      <c r="F3103">
        <v>0.01</v>
      </c>
      <c r="G3103" s="30">
        <v>0</v>
      </c>
      <c r="H3103">
        <v>1</v>
      </c>
      <c r="I3103" t="s">
        <v>19</v>
      </c>
      <c r="J3103">
        <v>5000000</v>
      </c>
      <c r="K3103">
        <v>1</v>
      </c>
      <c r="L3103">
        <v>377</v>
      </c>
      <c r="M3103">
        <v>33</v>
      </c>
      <c r="N3103" t="s">
        <v>19</v>
      </c>
      <c r="O3103">
        <v>0</v>
      </c>
    </row>
    <row r="3104" spans="1:15" x14ac:dyDescent="0.25">
      <c r="A3104">
        <v>12095</v>
      </c>
      <c r="B3104">
        <v>257</v>
      </c>
      <c r="C3104" t="s">
        <v>4632</v>
      </c>
      <c r="D3104" t="s">
        <v>4633</v>
      </c>
      <c r="E3104" s="30">
        <v>0</v>
      </c>
      <c r="F3104">
        <v>0.01</v>
      </c>
      <c r="G3104" s="30">
        <v>0</v>
      </c>
      <c r="H3104">
        <v>1</v>
      </c>
      <c r="I3104">
        <v>4</v>
      </c>
      <c r="J3104">
        <v>5000000</v>
      </c>
      <c r="K3104">
        <v>1</v>
      </c>
      <c r="L3104">
        <v>377</v>
      </c>
      <c r="M3104">
        <v>33</v>
      </c>
      <c r="N3104" t="s">
        <v>19</v>
      </c>
      <c r="O3104">
        <v>0</v>
      </c>
    </row>
    <row r="3105" spans="1:15" x14ac:dyDescent="0.25">
      <c r="A3105">
        <v>12096</v>
      </c>
      <c r="B3105">
        <v>257</v>
      </c>
      <c r="C3105" t="s">
        <v>4634</v>
      </c>
      <c r="D3105" t="s">
        <v>4635</v>
      </c>
      <c r="E3105" s="30">
        <v>0</v>
      </c>
      <c r="F3105">
        <v>0.01</v>
      </c>
      <c r="G3105" s="30">
        <v>0</v>
      </c>
      <c r="H3105">
        <v>1</v>
      </c>
      <c r="I3105" t="s">
        <v>19</v>
      </c>
      <c r="J3105">
        <v>30000000</v>
      </c>
      <c r="K3105">
        <v>1</v>
      </c>
      <c r="L3105">
        <v>377</v>
      </c>
      <c r="M3105">
        <v>33</v>
      </c>
      <c r="N3105" t="s">
        <v>19</v>
      </c>
      <c r="O3105">
        <v>0</v>
      </c>
    </row>
    <row r="3106" spans="1:15" x14ac:dyDescent="0.25">
      <c r="A3106">
        <v>12098</v>
      </c>
      <c r="B3106">
        <v>257</v>
      </c>
      <c r="C3106" t="s">
        <v>4636</v>
      </c>
      <c r="D3106" t="s">
        <v>4637</v>
      </c>
      <c r="E3106" s="30">
        <v>0</v>
      </c>
      <c r="F3106">
        <v>0.01</v>
      </c>
      <c r="G3106" s="30">
        <v>0</v>
      </c>
      <c r="H3106">
        <v>1</v>
      </c>
      <c r="I3106" t="s">
        <v>19</v>
      </c>
      <c r="J3106">
        <v>25000000</v>
      </c>
      <c r="K3106">
        <v>1</v>
      </c>
      <c r="L3106">
        <v>377</v>
      </c>
      <c r="M3106">
        <v>33</v>
      </c>
      <c r="N3106" t="s">
        <v>19</v>
      </c>
      <c r="O3106">
        <v>0</v>
      </c>
    </row>
    <row r="3107" spans="1:15" x14ac:dyDescent="0.25">
      <c r="A3107">
        <v>12102</v>
      </c>
      <c r="B3107">
        <v>67</v>
      </c>
      <c r="C3107" t="s">
        <v>4638</v>
      </c>
      <c r="D3107" t="s">
        <v>328</v>
      </c>
      <c r="E3107">
        <v>1000</v>
      </c>
      <c r="F3107">
        <v>25</v>
      </c>
      <c r="G3107" s="30">
        <v>0</v>
      </c>
      <c r="H3107">
        <v>1</v>
      </c>
      <c r="I3107" t="s">
        <v>19</v>
      </c>
      <c r="J3107">
        <v>147840</v>
      </c>
      <c r="K3107">
        <v>1</v>
      </c>
      <c r="L3107">
        <v>697</v>
      </c>
      <c r="M3107">
        <v>1035</v>
      </c>
      <c r="N3107" t="s">
        <v>19</v>
      </c>
      <c r="O3107">
        <v>0</v>
      </c>
    </row>
    <row r="3108" spans="1:15" x14ac:dyDescent="0.25">
      <c r="A3108">
        <v>12103</v>
      </c>
      <c r="B3108">
        <v>147</v>
      </c>
      <c r="C3108" t="s">
        <v>4639</v>
      </c>
      <c r="E3108" s="30">
        <v>0</v>
      </c>
      <c r="F3108">
        <v>0.01</v>
      </c>
      <c r="G3108" s="30">
        <v>0</v>
      </c>
      <c r="H3108">
        <v>1</v>
      </c>
      <c r="I3108" t="s">
        <v>19</v>
      </c>
      <c r="J3108">
        <v>10000000000</v>
      </c>
      <c r="K3108">
        <v>1</v>
      </c>
      <c r="L3108" t="s">
        <v>19</v>
      </c>
      <c r="M3108">
        <v>1035</v>
      </c>
      <c r="N3108" t="s">
        <v>19</v>
      </c>
      <c r="O3108">
        <v>0</v>
      </c>
    </row>
    <row r="3109" spans="1:15" x14ac:dyDescent="0.25">
      <c r="A3109">
        <v>12104</v>
      </c>
      <c r="B3109">
        <v>401</v>
      </c>
      <c r="C3109" t="s">
        <v>4640</v>
      </c>
      <c r="E3109" s="30">
        <v>0</v>
      </c>
      <c r="F3109">
        <v>0.01</v>
      </c>
      <c r="G3109" s="30">
        <v>0</v>
      </c>
      <c r="H3109">
        <v>1</v>
      </c>
      <c r="I3109" t="s">
        <v>19</v>
      </c>
      <c r="J3109">
        <v>10000000000</v>
      </c>
      <c r="K3109">
        <v>1</v>
      </c>
      <c r="L3109" t="s">
        <v>19</v>
      </c>
      <c r="M3109">
        <v>2106</v>
      </c>
      <c r="N3109" t="s">
        <v>19</v>
      </c>
      <c r="O3109">
        <v>0</v>
      </c>
    </row>
    <row r="3110" spans="1:15" x14ac:dyDescent="0.25">
      <c r="A3110">
        <v>12105</v>
      </c>
      <c r="B3110">
        <v>401</v>
      </c>
      <c r="C3110" t="s">
        <v>4641</v>
      </c>
      <c r="E3110" s="30">
        <v>0</v>
      </c>
      <c r="F3110">
        <v>0.01</v>
      </c>
      <c r="G3110" s="30">
        <v>0</v>
      </c>
      <c r="H3110">
        <v>1</v>
      </c>
      <c r="I3110" t="s">
        <v>19</v>
      </c>
      <c r="J3110">
        <v>10000000000</v>
      </c>
      <c r="K3110">
        <v>1</v>
      </c>
      <c r="L3110" t="s">
        <v>19</v>
      </c>
      <c r="M3110">
        <v>2106</v>
      </c>
      <c r="N3110" t="s">
        <v>19</v>
      </c>
      <c r="O3110">
        <v>0</v>
      </c>
    </row>
    <row r="3111" spans="1:15" x14ac:dyDescent="0.25">
      <c r="A3111">
        <v>12108</v>
      </c>
      <c r="B3111">
        <v>54</v>
      </c>
      <c r="C3111" t="s">
        <v>4642</v>
      </c>
      <c r="D3111" t="s">
        <v>4643</v>
      </c>
      <c r="E3111" s="30">
        <v>0</v>
      </c>
      <c r="F3111">
        <v>5</v>
      </c>
      <c r="G3111" s="30">
        <v>0</v>
      </c>
      <c r="H3111">
        <v>1</v>
      </c>
      <c r="I3111" t="s">
        <v>19</v>
      </c>
      <c r="J3111" t="s">
        <v>19</v>
      </c>
      <c r="K3111">
        <v>1</v>
      </c>
      <c r="L3111">
        <v>1039</v>
      </c>
      <c r="M3111">
        <v>2101</v>
      </c>
      <c r="N3111" t="s">
        <v>19</v>
      </c>
      <c r="O3111">
        <v>11142</v>
      </c>
    </row>
    <row r="3112" spans="1:15" x14ac:dyDescent="0.25">
      <c r="A3112">
        <v>12109</v>
      </c>
      <c r="B3112">
        <v>134</v>
      </c>
      <c r="C3112" t="s">
        <v>4644</v>
      </c>
      <c r="E3112" s="30">
        <v>0</v>
      </c>
      <c r="F3112">
        <v>0.01</v>
      </c>
      <c r="G3112" s="30">
        <v>0</v>
      </c>
      <c r="H3112">
        <v>1</v>
      </c>
      <c r="I3112" t="s">
        <v>19</v>
      </c>
      <c r="J3112">
        <v>3500000</v>
      </c>
      <c r="K3112">
        <v>1</v>
      </c>
      <c r="L3112">
        <v>338</v>
      </c>
      <c r="M3112">
        <v>2101</v>
      </c>
      <c r="N3112" t="s">
        <v>19</v>
      </c>
      <c r="O3112">
        <v>0</v>
      </c>
    </row>
    <row r="3113" spans="1:15" x14ac:dyDescent="0.25">
      <c r="A3113">
        <v>12110</v>
      </c>
      <c r="B3113">
        <v>283</v>
      </c>
      <c r="C3113" t="s">
        <v>4645</v>
      </c>
      <c r="D3113" t="s">
        <v>1571</v>
      </c>
      <c r="E3113">
        <v>600</v>
      </c>
      <c r="F3113">
        <v>3</v>
      </c>
      <c r="G3113" s="30">
        <v>0</v>
      </c>
      <c r="H3113">
        <v>1</v>
      </c>
      <c r="I3113" t="s">
        <v>19</v>
      </c>
      <c r="J3113" t="s">
        <v>19</v>
      </c>
      <c r="K3113">
        <v>1</v>
      </c>
      <c r="L3113">
        <v>23</v>
      </c>
      <c r="M3113">
        <v>2542</v>
      </c>
      <c r="N3113" t="s">
        <v>19</v>
      </c>
      <c r="O3113">
        <v>0</v>
      </c>
    </row>
    <row r="3114" spans="1:15" x14ac:dyDescent="0.25">
      <c r="A3114">
        <v>12179</v>
      </c>
      <c r="B3114">
        <v>270</v>
      </c>
      <c r="C3114" t="s">
        <v>4646</v>
      </c>
      <c r="D3114" t="s">
        <v>4647</v>
      </c>
      <c r="E3114" s="30">
        <v>0</v>
      </c>
      <c r="F3114">
        <v>0.01</v>
      </c>
      <c r="G3114" s="30">
        <v>0</v>
      </c>
      <c r="H3114">
        <v>1</v>
      </c>
      <c r="I3114" t="s">
        <v>19</v>
      </c>
      <c r="J3114">
        <v>40000000</v>
      </c>
      <c r="K3114">
        <v>1</v>
      </c>
      <c r="L3114">
        <v>375</v>
      </c>
      <c r="M3114">
        <v>33</v>
      </c>
      <c r="N3114" t="s">
        <v>19</v>
      </c>
      <c r="O3114">
        <v>0</v>
      </c>
    </row>
    <row r="3115" spans="1:15" ht="90" x14ac:dyDescent="0.25">
      <c r="A3115">
        <v>12189</v>
      </c>
      <c r="B3115">
        <v>1218</v>
      </c>
      <c r="C3115" t="s">
        <v>4648</v>
      </c>
      <c r="D3115" s="7" t="s">
        <v>4649</v>
      </c>
      <c r="E3115" s="30">
        <v>0</v>
      </c>
      <c r="F3115">
        <v>0.01</v>
      </c>
      <c r="G3115" s="30">
        <v>0</v>
      </c>
      <c r="H3115">
        <v>1</v>
      </c>
      <c r="I3115" t="s">
        <v>19</v>
      </c>
      <c r="J3115">
        <v>500000</v>
      </c>
      <c r="K3115">
        <v>1</v>
      </c>
      <c r="L3115">
        <v>1323</v>
      </c>
      <c r="M3115">
        <v>33</v>
      </c>
      <c r="N3115" t="s">
        <v>19</v>
      </c>
      <c r="O3115">
        <v>0</v>
      </c>
    </row>
    <row r="3116" spans="1:15" ht="90" x14ac:dyDescent="0.25">
      <c r="A3116">
        <v>12196</v>
      </c>
      <c r="B3116">
        <v>1218</v>
      </c>
      <c r="C3116" t="s">
        <v>4650</v>
      </c>
      <c r="D3116" s="7" t="s">
        <v>4651</v>
      </c>
      <c r="E3116" s="30">
        <v>0</v>
      </c>
      <c r="F3116">
        <v>0.01</v>
      </c>
      <c r="G3116" s="30">
        <v>0</v>
      </c>
      <c r="H3116">
        <v>1</v>
      </c>
      <c r="I3116" t="s">
        <v>19</v>
      </c>
      <c r="J3116">
        <v>500000</v>
      </c>
      <c r="K3116">
        <v>1</v>
      </c>
      <c r="L3116">
        <v>1323</v>
      </c>
      <c r="M3116">
        <v>33</v>
      </c>
      <c r="N3116" t="s">
        <v>19</v>
      </c>
      <c r="O3116">
        <v>0</v>
      </c>
    </row>
    <row r="3117" spans="1:15" ht="135" x14ac:dyDescent="0.25">
      <c r="A3117">
        <v>12198</v>
      </c>
      <c r="B3117">
        <v>361</v>
      </c>
      <c r="C3117" t="s">
        <v>4652</v>
      </c>
      <c r="D3117" s="7" t="s">
        <v>4653</v>
      </c>
      <c r="E3117" s="30">
        <v>0</v>
      </c>
      <c r="F3117">
        <v>65</v>
      </c>
      <c r="G3117" s="30">
        <v>0</v>
      </c>
      <c r="H3117">
        <v>1</v>
      </c>
      <c r="I3117" t="s">
        <v>19</v>
      </c>
      <c r="J3117" t="s">
        <v>19</v>
      </c>
      <c r="K3117">
        <v>1</v>
      </c>
      <c r="L3117">
        <v>405</v>
      </c>
      <c r="M3117">
        <v>2309</v>
      </c>
      <c r="N3117" t="s">
        <v>19</v>
      </c>
      <c r="O3117">
        <v>2309</v>
      </c>
    </row>
    <row r="3118" spans="1:15" ht="135" x14ac:dyDescent="0.25">
      <c r="A3118">
        <v>12199</v>
      </c>
      <c r="B3118">
        <v>361</v>
      </c>
      <c r="C3118" t="s">
        <v>4654</v>
      </c>
      <c r="D3118" s="7" t="s">
        <v>4655</v>
      </c>
      <c r="E3118" s="30">
        <v>0</v>
      </c>
      <c r="F3118">
        <v>195</v>
      </c>
      <c r="G3118" s="30">
        <v>0</v>
      </c>
      <c r="H3118">
        <v>1</v>
      </c>
      <c r="I3118" t="s">
        <v>19</v>
      </c>
      <c r="J3118" t="s">
        <v>19</v>
      </c>
      <c r="K3118">
        <v>1</v>
      </c>
      <c r="L3118">
        <v>405</v>
      </c>
      <c r="M3118">
        <v>2309</v>
      </c>
      <c r="N3118" t="s">
        <v>19</v>
      </c>
      <c r="O3118">
        <v>2309</v>
      </c>
    </row>
    <row r="3119" spans="1:15" ht="135" x14ac:dyDescent="0.25">
      <c r="A3119">
        <v>12200</v>
      </c>
      <c r="B3119">
        <v>361</v>
      </c>
      <c r="C3119" t="s">
        <v>4656</v>
      </c>
      <c r="D3119" s="7" t="s">
        <v>4657</v>
      </c>
      <c r="E3119" s="30">
        <v>0</v>
      </c>
      <c r="F3119">
        <v>585</v>
      </c>
      <c r="G3119" s="30">
        <v>0</v>
      </c>
      <c r="H3119">
        <v>1</v>
      </c>
      <c r="I3119" t="s">
        <v>19</v>
      </c>
      <c r="J3119" t="s">
        <v>19</v>
      </c>
      <c r="K3119">
        <v>1</v>
      </c>
      <c r="L3119">
        <v>405</v>
      </c>
      <c r="M3119">
        <v>2309</v>
      </c>
      <c r="N3119">
        <v>20152</v>
      </c>
      <c r="O3119">
        <v>2309</v>
      </c>
    </row>
    <row r="3120" spans="1:15" x14ac:dyDescent="0.25">
      <c r="A3120">
        <v>12201</v>
      </c>
      <c r="B3120">
        <v>255</v>
      </c>
      <c r="C3120" t="s">
        <v>4658</v>
      </c>
      <c r="D3120" t="s">
        <v>4659</v>
      </c>
      <c r="E3120" s="30">
        <v>0</v>
      </c>
      <c r="F3120">
        <v>0.01</v>
      </c>
      <c r="G3120" s="30">
        <v>0</v>
      </c>
      <c r="H3120">
        <v>1</v>
      </c>
      <c r="I3120" t="s">
        <v>19</v>
      </c>
      <c r="J3120">
        <v>2000000</v>
      </c>
      <c r="K3120">
        <v>1</v>
      </c>
      <c r="L3120">
        <v>364</v>
      </c>
      <c r="M3120">
        <v>33</v>
      </c>
      <c r="N3120" t="s">
        <v>19</v>
      </c>
      <c r="O3120">
        <v>0</v>
      </c>
    </row>
    <row r="3121" spans="1:15" x14ac:dyDescent="0.25">
      <c r="A3121">
        <v>12202</v>
      </c>
      <c r="B3121">
        <v>255</v>
      </c>
      <c r="C3121" t="s">
        <v>4660</v>
      </c>
      <c r="D3121" t="s">
        <v>4661</v>
      </c>
      <c r="E3121" s="30">
        <v>0</v>
      </c>
      <c r="F3121">
        <v>0.01</v>
      </c>
      <c r="G3121" s="30">
        <v>0</v>
      </c>
      <c r="H3121">
        <v>1</v>
      </c>
      <c r="I3121" t="s">
        <v>19</v>
      </c>
      <c r="J3121">
        <v>5000000</v>
      </c>
      <c r="K3121">
        <v>1</v>
      </c>
      <c r="L3121">
        <v>364</v>
      </c>
      <c r="M3121">
        <v>33</v>
      </c>
      <c r="N3121" t="s">
        <v>19</v>
      </c>
      <c r="O3121">
        <v>0</v>
      </c>
    </row>
    <row r="3122" spans="1:15" x14ac:dyDescent="0.25">
      <c r="A3122">
        <v>12203</v>
      </c>
      <c r="B3122">
        <v>255</v>
      </c>
      <c r="C3122" t="s">
        <v>4662</v>
      </c>
      <c r="D3122" t="s">
        <v>4663</v>
      </c>
      <c r="E3122" s="30">
        <v>0</v>
      </c>
      <c r="F3122">
        <v>0.01</v>
      </c>
      <c r="G3122" s="30">
        <v>0</v>
      </c>
      <c r="H3122">
        <v>1</v>
      </c>
      <c r="I3122" t="s">
        <v>19</v>
      </c>
      <c r="J3122">
        <v>10000000</v>
      </c>
      <c r="K3122">
        <v>1</v>
      </c>
      <c r="L3122">
        <v>364</v>
      </c>
      <c r="M3122">
        <v>33</v>
      </c>
      <c r="N3122" t="s">
        <v>19</v>
      </c>
      <c r="O3122">
        <v>0</v>
      </c>
    </row>
    <row r="3123" spans="1:15" x14ac:dyDescent="0.25">
      <c r="A3123">
        <v>12204</v>
      </c>
      <c r="B3123">
        <v>255</v>
      </c>
      <c r="C3123" t="s">
        <v>4664</v>
      </c>
      <c r="D3123" t="s">
        <v>4665</v>
      </c>
      <c r="E3123" s="30">
        <v>0</v>
      </c>
      <c r="F3123">
        <v>0.01</v>
      </c>
      <c r="G3123" s="30">
        <v>0</v>
      </c>
      <c r="H3123">
        <v>1</v>
      </c>
      <c r="I3123" t="s">
        <v>19</v>
      </c>
      <c r="J3123">
        <v>5000000</v>
      </c>
      <c r="K3123">
        <v>1</v>
      </c>
      <c r="L3123">
        <v>364</v>
      </c>
      <c r="M3123">
        <v>33</v>
      </c>
      <c r="N3123" t="s">
        <v>19</v>
      </c>
      <c r="O3123">
        <v>0</v>
      </c>
    </row>
    <row r="3124" spans="1:15" x14ac:dyDescent="0.25">
      <c r="A3124">
        <v>12205</v>
      </c>
      <c r="B3124">
        <v>255</v>
      </c>
      <c r="C3124" t="s">
        <v>4666</v>
      </c>
      <c r="D3124" t="s">
        <v>4667</v>
      </c>
      <c r="E3124" s="30">
        <v>0</v>
      </c>
      <c r="F3124">
        <v>0.01</v>
      </c>
      <c r="G3124" s="30">
        <v>0</v>
      </c>
      <c r="H3124">
        <v>1</v>
      </c>
      <c r="I3124" t="s">
        <v>19</v>
      </c>
      <c r="J3124">
        <v>10000000</v>
      </c>
      <c r="K3124">
        <v>1</v>
      </c>
      <c r="L3124">
        <v>364</v>
      </c>
      <c r="M3124">
        <v>33</v>
      </c>
      <c r="N3124" t="s">
        <v>19</v>
      </c>
      <c r="O3124">
        <v>0</v>
      </c>
    </row>
    <row r="3125" spans="1:15" x14ac:dyDescent="0.25">
      <c r="A3125">
        <v>12206</v>
      </c>
      <c r="B3125">
        <v>255</v>
      </c>
      <c r="C3125" t="s">
        <v>4668</v>
      </c>
      <c r="D3125" t="s">
        <v>4669</v>
      </c>
      <c r="E3125" s="30">
        <v>0</v>
      </c>
      <c r="F3125">
        <v>0.01</v>
      </c>
      <c r="G3125" s="30">
        <v>0</v>
      </c>
      <c r="H3125">
        <v>1</v>
      </c>
      <c r="I3125" t="s">
        <v>19</v>
      </c>
      <c r="J3125">
        <v>5000000</v>
      </c>
      <c r="K3125">
        <v>1</v>
      </c>
      <c r="L3125">
        <v>364</v>
      </c>
      <c r="M3125">
        <v>33</v>
      </c>
      <c r="N3125" t="s">
        <v>19</v>
      </c>
      <c r="O3125">
        <v>0</v>
      </c>
    </row>
    <row r="3126" spans="1:15" x14ac:dyDescent="0.25">
      <c r="A3126">
        <v>12207</v>
      </c>
      <c r="B3126">
        <v>255</v>
      </c>
      <c r="C3126" t="s">
        <v>4670</v>
      </c>
      <c r="D3126" t="s">
        <v>4671</v>
      </c>
      <c r="E3126" s="30">
        <v>0</v>
      </c>
      <c r="F3126">
        <v>0.01</v>
      </c>
      <c r="G3126" s="30">
        <v>0</v>
      </c>
      <c r="H3126">
        <v>1</v>
      </c>
      <c r="I3126" t="s">
        <v>19</v>
      </c>
      <c r="J3126">
        <v>10000000</v>
      </c>
      <c r="K3126">
        <v>1</v>
      </c>
      <c r="L3126">
        <v>364</v>
      </c>
      <c r="M3126">
        <v>33</v>
      </c>
      <c r="N3126" t="s">
        <v>19</v>
      </c>
      <c r="O3126">
        <v>0</v>
      </c>
    </row>
    <row r="3127" spans="1:15" x14ac:dyDescent="0.25">
      <c r="A3127">
        <v>12208</v>
      </c>
      <c r="B3127">
        <v>255</v>
      </c>
      <c r="C3127" t="s">
        <v>4672</v>
      </c>
      <c r="D3127" t="s">
        <v>4673</v>
      </c>
      <c r="E3127" s="30">
        <v>0</v>
      </c>
      <c r="F3127">
        <v>0.01</v>
      </c>
      <c r="G3127" s="30">
        <v>0</v>
      </c>
      <c r="H3127">
        <v>1</v>
      </c>
      <c r="I3127" t="s">
        <v>19</v>
      </c>
      <c r="J3127">
        <v>5000000</v>
      </c>
      <c r="K3127">
        <v>1</v>
      </c>
      <c r="L3127">
        <v>364</v>
      </c>
      <c r="M3127">
        <v>33</v>
      </c>
      <c r="N3127" t="s">
        <v>19</v>
      </c>
      <c r="O3127">
        <v>0</v>
      </c>
    </row>
    <row r="3128" spans="1:15" x14ac:dyDescent="0.25">
      <c r="A3128">
        <v>12209</v>
      </c>
      <c r="B3128">
        <v>255</v>
      </c>
      <c r="C3128" t="s">
        <v>4674</v>
      </c>
      <c r="D3128" t="s">
        <v>4675</v>
      </c>
      <c r="E3128" s="30">
        <v>0</v>
      </c>
      <c r="F3128">
        <v>0.01</v>
      </c>
      <c r="G3128" s="30">
        <v>0</v>
      </c>
      <c r="H3128">
        <v>1</v>
      </c>
      <c r="I3128" t="s">
        <v>19</v>
      </c>
      <c r="J3128">
        <v>10000000</v>
      </c>
      <c r="K3128">
        <v>1</v>
      </c>
      <c r="L3128">
        <v>364</v>
      </c>
      <c r="M3128">
        <v>33</v>
      </c>
      <c r="N3128" t="s">
        <v>19</v>
      </c>
      <c r="O3128">
        <v>0</v>
      </c>
    </row>
    <row r="3129" spans="1:15" x14ac:dyDescent="0.25">
      <c r="A3129">
        <v>12210</v>
      </c>
      <c r="B3129">
        <v>255</v>
      </c>
      <c r="C3129" t="s">
        <v>4676</v>
      </c>
      <c r="D3129" t="s">
        <v>4677</v>
      </c>
      <c r="E3129" s="30">
        <v>0</v>
      </c>
      <c r="F3129">
        <v>0.01</v>
      </c>
      <c r="G3129" s="30">
        <v>0</v>
      </c>
      <c r="H3129">
        <v>1</v>
      </c>
      <c r="I3129" t="s">
        <v>19</v>
      </c>
      <c r="J3129">
        <v>2000000</v>
      </c>
      <c r="K3129">
        <v>1</v>
      </c>
      <c r="L3129">
        <v>364</v>
      </c>
      <c r="M3129">
        <v>33</v>
      </c>
      <c r="N3129" t="s">
        <v>19</v>
      </c>
      <c r="O3129">
        <v>0</v>
      </c>
    </row>
    <row r="3130" spans="1:15" x14ac:dyDescent="0.25">
      <c r="A3130">
        <v>12211</v>
      </c>
      <c r="B3130">
        <v>255</v>
      </c>
      <c r="C3130" t="s">
        <v>4678</v>
      </c>
      <c r="D3130" t="s">
        <v>4679</v>
      </c>
      <c r="E3130" s="30">
        <v>0</v>
      </c>
      <c r="F3130">
        <v>0.01</v>
      </c>
      <c r="G3130" s="30">
        <v>0</v>
      </c>
      <c r="H3130">
        <v>1</v>
      </c>
      <c r="I3130" t="s">
        <v>19</v>
      </c>
      <c r="J3130">
        <v>5000000</v>
      </c>
      <c r="K3130">
        <v>1</v>
      </c>
      <c r="L3130">
        <v>364</v>
      </c>
      <c r="M3130">
        <v>33</v>
      </c>
      <c r="N3130" t="s">
        <v>19</v>
      </c>
      <c r="O3130">
        <v>0</v>
      </c>
    </row>
    <row r="3131" spans="1:15" x14ac:dyDescent="0.25">
      <c r="A3131">
        <v>12212</v>
      </c>
      <c r="B3131">
        <v>255</v>
      </c>
      <c r="C3131" t="s">
        <v>4680</v>
      </c>
      <c r="D3131" t="s">
        <v>4681</v>
      </c>
      <c r="E3131" s="30">
        <v>0</v>
      </c>
      <c r="F3131">
        <v>0.01</v>
      </c>
      <c r="G3131" s="30">
        <v>0</v>
      </c>
      <c r="H3131">
        <v>1</v>
      </c>
      <c r="I3131" t="s">
        <v>19</v>
      </c>
      <c r="J3131">
        <v>10000000</v>
      </c>
      <c r="K3131">
        <v>1</v>
      </c>
      <c r="L3131">
        <v>364</v>
      </c>
      <c r="M3131">
        <v>33</v>
      </c>
      <c r="N3131" t="s">
        <v>19</v>
      </c>
      <c r="O3131">
        <v>0</v>
      </c>
    </row>
    <row r="3132" spans="1:15" x14ac:dyDescent="0.25">
      <c r="A3132">
        <v>12213</v>
      </c>
      <c r="B3132">
        <v>255</v>
      </c>
      <c r="C3132" t="s">
        <v>4682</v>
      </c>
      <c r="D3132" t="s">
        <v>4683</v>
      </c>
      <c r="E3132" s="30">
        <v>0</v>
      </c>
      <c r="F3132">
        <v>0.01</v>
      </c>
      <c r="G3132" s="30">
        <v>0</v>
      </c>
      <c r="H3132">
        <v>1</v>
      </c>
      <c r="I3132" t="s">
        <v>19</v>
      </c>
      <c r="J3132">
        <v>2000000</v>
      </c>
      <c r="K3132">
        <v>1</v>
      </c>
      <c r="L3132">
        <v>364</v>
      </c>
      <c r="M3132">
        <v>33</v>
      </c>
      <c r="N3132" t="s">
        <v>19</v>
      </c>
      <c r="O3132">
        <v>0</v>
      </c>
    </row>
    <row r="3133" spans="1:15" x14ac:dyDescent="0.25">
      <c r="A3133">
        <v>12214</v>
      </c>
      <c r="B3133">
        <v>255</v>
      </c>
      <c r="C3133" t="s">
        <v>4684</v>
      </c>
      <c r="D3133" t="s">
        <v>4685</v>
      </c>
      <c r="E3133" s="30">
        <v>0</v>
      </c>
      <c r="F3133">
        <v>0.01</v>
      </c>
      <c r="G3133" s="30">
        <v>0</v>
      </c>
      <c r="H3133">
        <v>1</v>
      </c>
      <c r="I3133" t="s">
        <v>19</v>
      </c>
      <c r="J3133">
        <v>5000000</v>
      </c>
      <c r="K3133">
        <v>1</v>
      </c>
      <c r="L3133">
        <v>364</v>
      </c>
      <c r="M3133">
        <v>33</v>
      </c>
      <c r="N3133" t="s">
        <v>19</v>
      </c>
      <c r="O3133">
        <v>0</v>
      </c>
    </row>
    <row r="3134" spans="1:15" x14ac:dyDescent="0.25">
      <c r="A3134">
        <v>12215</v>
      </c>
      <c r="B3134">
        <v>255</v>
      </c>
      <c r="C3134" t="s">
        <v>4686</v>
      </c>
      <c r="D3134" t="s">
        <v>4687</v>
      </c>
      <c r="E3134" s="30">
        <v>0</v>
      </c>
      <c r="F3134">
        <v>0.01</v>
      </c>
      <c r="G3134" s="30">
        <v>0</v>
      </c>
      <c r="H3134">
        <v>1</v>
      </c>
      <c r="I3134" t="s">
        <v>19</v>
      </c>
      <c r="J3134">
        <v>10000000</v>
      </c>
      <c r="K3134">
        <v>1</v>
      </c>
      <c r="L3134">
        <v>364</v>
      </c>
      <c r="M3134">
        <v>33</v>
      </c>
      <c r="N3134" t="s">
        <v>19</v>
      </c>
      <c r="O3134">
        <v>0</v>
      </c>
    </row>
    <row r="3135" spans="1:15" x14ac:dyDescent="0.25">
      <c r="A3135">
        <v>12217</v>
      </c>
      <c r="B3135">
        <v>67</v>
      </c>
      <c r="C3135" t="s">
        <v>4688</v>
      </c>
      <c r="D3135" t="s">
        <v>328</v>
      </c>
      <c r="E3135">
        <v>1000</v>
      </c>
      <c r="F3135">
        <v>10</v>
      </c>
      <c r="G3135" s="30">
        <v>0</v>
      </c>
      <c r="H3135">
        <v>1</v>
      </c>
      <c r="I3135" t="s">
        <v>19</v>
      </c>
      <c r="J3135">
        <v>30000</v>
      </c>
      <c r="K3135">
        <v>1</v>
      </c>
      <c r="L3135">
        <v>696</v>
      </c>
      <c r="M3135">
        <v>1035</v>
      </c>
      <c r="N3135" t="s">
        <v>19</v>
      </c>
      <c r="O3135">
        <v>0</v>
      </c>
    </row>
    <row r="3136" spans="1:15" x14ac:dyDescent="0.25">
      <c r="A3136">
        <v>12218</v>
      </c>
      <c r="B3136">
        <v>147</v>
      </c>
      <c r="C3136" t="s">
        <v>4689</v>
      </c>
      <c r="E3136" s="30">
        <v>0</v>
      </c>
      <c r="F3136">
        <v>0.01</v>
      </c>
      <c r="G3136" s="30">
        <v>0</v>
      </c>
      <c r="H3136">
        <v>1</v>
      </c>
      <c r="I3136" t="s">
        <v>19</v>
      </c>
      <c r="J3136">
        <v>300000</v>
      </c>
      <c r="K3136">
        <v>1</v>
      </c>
      <c r="L3136">
        <v>1562</v>
      </c>
      <c r="M3136">
        <v>1035</v>
      </c>
      <c r="N3136" t="s">
        <v>19</v>
      </c>
      <c r="O3136">
        <v>0</v>
      </c>
    </row>
    <row r="3137" spans="1:15" ht="45" x14ac:dyDescent="0.25">
      <c r="A3137">
        <v>12219</v>
      </c>
      <c r="B3137">
        <v>67</v>
      </c>
      <c r="C3137" t="s">
        <v>4690</v>
      </c>
      <c r="D3137" s="7" t="s">
        <v>2737</v>
      </c>
      <c r="E3137">
        <v>1000</v>
      </c>
      <c r="F3137">
        <v>4000</v>
      </c>
      <c r="G3137" s="30">
        <v>0</v>
      </c>
      <c r="H3137">
        <v>1</v>
      </c>
      <c r="I3137">
        <v>4</v>
      </c>
      <c r="J3137">
        <v>26773840</v>
      </c>
      <c r="K3137">
        <v>1</v>
      </c>
      <c r="L3137">
        <v>910</v>
      </c>
      <c r="M3137">
        <v>1035</v>
      </c>
      <c r="N3137" t="s">
        <v>19</v>
      </c>
      <c r="O3137">
        <v>0</v>
      </c>
    </row>
    <row r="3138" spans="1:15" x14ac:dyDescent="0.25">
      <c r="A3138">
        <v>12220</v>
      </c>
      <c r="B3138">
        <v>147</v>
      </c>
      <c r="C3138" t="s">
        <v>4691</v>
      </c>
      <c r="E3138" s="30">
        <v>0</v>
      </c>
      <c r="F3138">
        <v>0.01</v>
      </c>
      <c r="G3138" s="30">
        <v>0</v>
      </c>
      <c r="H3138">
        <v>1</v>
      </c>
      <c r="I3138" t="s">
        <v>19</v>
      </c>
      <c r="J3138">
        <v>26773840</v>
      </c>
      <c r="K3138">
        <v>1</v>
      </c>
      <c r="L3138">
        <v>1562</v>
      </c>
      <c r="M3138">
        <v>1035</v>
      </c>
      <c r="N3138" t="s">
        <v>19</v>
      </c>
      <c r="O3138">
        <v>0</v>
      </c>
    </row>
    <row r="3139" spans="1:15" x14ac:dyDescent="0.25">
      <c r="A3139">
        <v>12221</v>
      </c>
      <c r="B3139">
        <v>67</v>
      </c>
      <c r="C3139" t="s">
        <v>4692</v>
      </c>
      <c r="D3139" t="s">
        <v>328</v>
      </c>
      <c r="E3139">
        <v>1000</v>
      </c>
      <c r="F3139">
        <v>10</v>
      </c>
      <c r="G3139" s="30">
        <v>0</v>
      </c>
      <c r="H3139">
        <v>1</v>
      </c>
      <c r="I3139" t="s">
        <v>19</v>
      </c>
      <c r="J3139">
        <v>30000</v>
      </c>
      <c r="K3139">
        <v>1</v>
      </c>
      <c r="L3139">
        <v>696</v>
      </c>
      <c r="M3139">
        <v>1035</v>
      </c>
      <c r="N3139" t="s">
        <v>19</v>
      </c>
      <c r="O3139">
        <v>0</v>
      </c>
    </row>
    <row r="3140" spans="1:15" x14ac:dyDescent="0.25">
      <c r="A3140">
        <v>12222</v>
      </c>
      <c r="B3140">
        <v>147</v>
      </c>
      <c r="C3140" t="s">
        <v>4693</v>
      </c>
      <c r="E3140" s="30">
        <v>0</v>
      </c>
      <c r="F3140">
        <v>0.01</v>
      </c>
      <c r="G3140" s="30">
        <v>0</v>
      </c>
      <c r="H3140">
        <v>1</v>
      </c>
      <c r="I3140" t="s">
        <v>19</v>
      </c>
      <c r="J3140">
        <v>10000000000</v>
      </c>
      <c r="K3140">
        <v>1</v>
      </c>
      <c r="L3140" t="s">
        <v>19</v>
      </c>
      <c r="M3140">
        <v>1035</v>
      </c>
      <c r="N3140" t="s">
        <v>19</v>
      </c>
      <c r="O3140">
        <v>0</v>
      </c>
    </row>
    <row r="3141" spans="1:15" ht="45" x14ac:dyDescent="0.25">
      <c r="A3141">
        <v>12223</v>
      </c>
      <c r="B3141">
        <v>67</v>
      </c>
      <c r="C3141" t="s">
        <v>4694</v>
      </c>
      <c r="D3141" s="7" t="s">
        <v>2737</v>
      </c>
      <c r="E3141">
        <v>1000</v>
      </c>
      <c r="F3141">
        <v>4000</v>
      </c>
      <c r="G3141" s="30">
        <v>0</v>
      </c>
      <c r="H3141">
        <v>1</v>
      </c>
      <c r="I3141" t="s">
        <v>19</v>
      </c>
      <c r="J3141">
        <v>30000</v>
      </c>
      <c r="K3141">
        <v>1</v>
      </c>
      <c r="L3141">
        <v>910</v>
      </c>
      <c r="M3141">
        <v>1035</v>
      </c>
      <c r="N3141" t="s">
        <v>19</v>
      </c>
      <c r="O3141">
        <v>0</v>
      </c>
    </row>
    <row r="3142" spans="1:15" x14ac:dyDescent="0.25">
      <c r="A3142">
        <v>12224</v>
      </c>
      <c r="B3142">
        <v>147</v>
      </c>
      <c r="C3142" t="s">
        <v>4695</v>
      </c>
      <c r="E3142" s="30">
        <v>0</v>
      </c>
      <c r="F3142">
        <v>0.01</v>
      </c>
      <c r="G3142" s="30">
        <v>0</v>
      </c>
      <c r="H3142">
        <v>1</v>
      </c>
      <c r="I3142" t="s">
        <v>19</v>
      </c>
      <c r="J3142" t="s">
        <v>19</v>
      </c>
      <c r="K3142">
        <v>1</v>
      </c>
      <c r="L3142" t="s">
        <v>19</v>
      </c>
      <c r="M3142">
        <v>1035</v>
      </c>
      <c r="N3142" t="s">
        <v>19</v>
      </c>
      <c r="O3142">
        <v>0</v>
      </c>
    </row>
    <row r="3143" spans="1:15" x14ac:dyDescent="0.25">
      <c r="A3143">
        <v>12225</v>
      </c>
      <c r="B3143">
        <v>67</v>
      </c>
      <c r="C3143" t="s">
        <v>4696</v>
      </c>
      <c r="D3143" t="s">
        <v>328</v>
      </c>
      <c r="E3143">
        <v>1000</v>
      </c>
      <c r="F3143">
        <v>25</v>
      </c>
      <c r="G3143" s="30">
        <v>0</v>
      </c>
      <c r="H3143">
        <v>1</v>
      </c>
      <c r="I3143" t="s">
        <v>19</v>
      </c>
      <c r="J3143">
        <v>78840</v>
      </c>
      <c r="K3143">
        <v>1</v>
      </c>
      <c r="L3143">
        <v>697</v>
      </c>
      <c r="M3143">
        <v>1035</v>
      </c>
      <c r="N3143" t="s">
        <v>19</v>
      </c>
      <c r="O3143">
        <v>0</v>
      </c>
    </row>
    <row r="3144" spans="1:15" x14ac:dyDescent="0.25">
      <c r="A3144">
        <v>12226</v>
      </c>
      <c r="B3144">
        <v>147</v>
      </c>
      <c r="C3144" t="s">
        <v>4697</v>
      </c>
      <c r="E3144" s="30">
        <v>0</v>
      </c>
      <c r="F3144">
        <v>0.01</v>
      </c>
      <c r="G3144" s="30">
        <v>0</v>
      </c>
      <c r="H3144">
        <v>1</v>
      </c>
      <c r="I3144" t="s">
        <v>19</v>
      </c>
      <c r="J3144">
        <v>788400</v>
      </c>
      <c r="K3144">
        <v>1</v>
      </c>
      <c r="L3144">
        <v>1562</v>
      </c>
      <c r="M3144">
        <v>1035</v>
      </c>
      <c r="N3144" t="s">
        <v>19</v>
      </c>
      <c r="O3144">
        <v>0</v>
      </c>
    </row>
    <row r="3145" spans="1:15" ht="150" x14ac:dyDescent="0.25">
      <c r="A3145">
        <v>12235</v>
      </c>
      <c r="B3145">
        <v>365</v>
      </c>
      <c r="C3145" t="s">
        <v>4698</v>
      </c>
      <c r="D3145" s="7" t="s">
        <v>4699</v>
      </c>
      <c r="E3145">
        <v>200000000</v>
      </c>
      <c r="F3145">
        <v>8000</v>
      </c>
      <c r="G3145">
        <v>140000</v>
      </c>
      <c r="H3145">
        <v>1</v>
      </c>
      <c r="I3145">
        <v>4</v>
      </c>
      <c r="J3145">
        <v>400000000</v>
      </c>
      <c r="K3145">
        <v>1</v>
      </c>
      <c r="L3145">
        <v>478</v>
      </c>
      <c r="M3145" t="s">
        <v>19</v>
      </c>
      <c r="N3145" t="s">
        <v>19</v>
      </c>
      <c r="O3145">
        <v>2593</v>
      </c>
    </row>
    <row r="3146" spans="1:15" ht="135" x14ac:dyDescent="0.25">
      <c r="A3146">
        <v>12236</v>
      </c>
      <c r="B3146">
        <v>365</v>
      </c>
      <c r="C3146" t="s">
        <v>4700</v>
      </c>
      <c r="D3146" s="7" t="s">
        <v>4701</v>
      </c>
      <c r="E3146">
        <v>200000000</v>
      </c>
      <c r="F3146">
        <v>8000</v>
      </c>
      <c r="G3146">
        <v>140000</v>
      </c>
      <c r="H3146">
        <v>1</v>
      </c>
      <c r="I3146">
        <v>8</v>
      </c>
      <c r="J3146">
        <v>400000000</v>
      </c>
      <c r="K3146">
        <v>1</v>
      </c>
      <c r="L3146">
        <v>478</v>
      </c>
      <c r="M3146" t="s">
        <v>19</v>
      </c>
      <c r="N3146" t="s">
        <v>19</v>
      </c>
      <c r="O3146">
        <v>2594</v>
      </c>
    </row>
    <row r="3147" spans="1:15" x14ac:dyDescent="0.25">
      <c r="A3147">
        <v>12237</v>
      </c>
      <c r="B3147">
        <v>363</v>
      </c>
      <c r="C3147" t="s">
        <v>4702</v>
      </c>
      <c r="D3147" t="s">
        <v>4703</v>
      </c>
      <c r="E3147">
        <v>100000000</v>
      </c>
      <c r="F3147">
        <v>8000</v>
      </c>
      <c r="G3147">
        <v>20000000</v>
      </c>
      <c r="H3147">
        <v>1</v>
      </c>
      <c r="I3147" t="s">
        <v>19</v>
      </c>
      <c r="J3147">
        <v>20000000</v>
      </c>
      <c r="K3147">
        <v>1</v>
      </c>
      <c r="L3147">
        <v>484</v>
      </c>
      <c r="M3147" t="s">
        <v>19</v>
      </c>
      <c r="N3147" t="s">
        <v>19</v>
      </c>
      <c r="O3147">
        <v>2595</v>
      </c>
    </row>
    <row r="3148" spans="1:15" x14ac:dyDescent="0.25">
      <c r="A3148">
        <v>12238</v>
      </c>
      <c r="B3148">
        <v>311</v>
      </c>
      <c r="C3148" t="s">
        <v>4704</v>
      </c>
      <c r="D3148" t="s">
        <v>4705</v>
      </c>
      <c r="E3148">
        <v>50000000</v>
      </c>
      <c r="F3148">
        <v>6000</v>
      </c>
      <c r="G3148">
        <v>200000</v>
      </c>
      <c r="H3148">
        <v>1</v>
      </c>
      <c r="I3148" t="s">
        <v>19</v>
      </c>
      <c r="J3148">
        <v>25000000</v>
      </c>
      <c r="K3148">
        <v>1</v>
      </c>
      <c r="L3148">
        <v>482</v>
      </c>
      <c r="M3148" t="s">
        <v>19</v>
      </c>
      <c r="N3148" t="s">
        <v>19</v>
      </c>
      <c r="O3148">
        <v>2300</v>
      </c>
    </row>
    <row r="3149" spans="1:15" x14ac:dyDescent="0.25">
      <c r="A3149">
        <v>12239</v>
      </c>
      <c r="B3149">
        <v>1282</v>
      </c>
      <c r="C3149" t="s">
        <v>4706</v>
      </c>
      <c r="D3149" t="s">
        <v>4707</v>
      </c>
      <c r="E3149">
        <v>50000000</v>
      </c>
      <c r="F3149">
        <v>6000</v>
      </c>
      <c r="G3149">
        <v>20000000</v>
      </c>
      <c r="H3149">
        <v>1</v>
      </c>
      <c r="I3149" t="s">
        <v>19</v>
      </c>
      <c r="J3149">
        <v>50000000</v>
      </c>
      <c r="K3149">
        <v>1</v>
      </c>
      <c r="L3149">
        <v>1921</v>
      </c>
      <c r="M3149" t="s">
        <v>19</v>
      </c>
      <c r="N3149" t="s">
        <v>19</v>
      </c>
      <c r="O3149">
        <v>2300</v>
      </c>
    </row>
    <row r="3150" spans="1:15" ht="75" x14ac:dyDescent="0.25">
      <c r="A3150">
        <v>12241</v>
      </c>
      <c r="B3150">
        <v>266</v>
      </c>
      <c r="C3150" t="s">
        <v>4708</v>
      </c>
      <c r="D3150" s="7" t="s">
        <v>4709</v>
      </c>
      <c r="E3150" s="30">
        <v>0</v>
      </c>
      <c r="F3150">
        <v>0.01</v>
      </c>
      <c r="G3150" s="30">
        <v>0</v>
      </c>
      <c r="H3150">
        <v>1</v>
      </c>
      <c r="I3150" t="s">
        <v>19</v>
      </c>
      <c r="J3150">
        <v>500000000</v>
      </c>
      <c r="K3150">
        <v>1</v>
      </c>
      <c r="L3150">
        <v>365</v>
      </c>
      <c r="M3150">
        <v>33</v>
      </c>
      <c r="N3150" t="s">
        <v>19</v>
      </c>
      <c r="O3150">
        <v>0</v>
      </c>
    </row>
    <row r="3151" spans="1:15" x14ac:dyDescent="0.25">
      <c r="A3151">
        <v>12243</v>
      </c>
      <c r="B3151">
        <v>283</v>
      </c>
      <c r="C3151" t="s">
        <v>4710</v>
      </c>
      <c r="D3151" t="s">
        <v>1533</v>
      </c>
      <c r="E3151">
        <v>250</v>
      </c>
      <c r="F3151">
        <v>3</v>
      </c>
      <c r="G3151" s="30">
        <v>0</v>
      </c>
      <c r="H3151">
        <v>1</v>
      </c>
      <c r="I3151" t="s">
        <v>19</v>
      </c>
      <c r="J3151" t="s">
        <v>19</v>
      </c>
      <c r="K3151">
        <v>1</v>
      </c>
      <c r="L3151">
        <v>23</v>
      </c>
      <c r="M3151">
        <v>2891</v>
      </c>
      <c r="N3151" t="s">
        <v>19</v>
      </c>
      <c r="O3151">
        <v>0</v>
      </c>
    </row>
    <row r="3152" spans="1:15" x14ac:dyDescent="0.25">
      <c r="A3152">
        <v>12250</v>
      </c>
      <c r="B3152">
        <v>314</v>
      </c>
      <c r="C3152" t="s">
        <v>4711</v>
      </c>
      <c r="D3152" t="s">
        <v>1021</v>
      </c>
      <c r="E3152">
        <v>1</v>
      </c>
      <c r="F3152">
        <v>0.1</v>
      </c>
      <c r="G3152" s="30">
        <v>0</v>
      </c>
      <c r="H3152">
        <v>1</v>
      </c>
      <c r="I3152" t="s">
        <v>19</v>
      </c>
      <c r="J3152" t="s">
        <v>19</v>
      </c>
      <c r="K3152">
        <v>1</v>
      </c>
      <c r="L3152">
        <v>752</v>
      </c>
      <c r="M3152">
        <v>2302</v>
      </c>
      <c r="N3152" t="s">
        <v>19</v>
      </c>
      <c r="O3152">
        <v>0</v>
      </c>
    </row>
    <row r="3153" spans="1:15" ht="90" x14ac:dyDescent="0.25">
      <c r="A3153">
        <v>12257</v>
      </c>
      <c r="B3153">
        <v>68</v>
      </c>
      <c r="C3153" t="s">
        <v>4712</v>
      </c>
      <c r="D3153" s="7" t="s">
        <v>4713</v>
      </c>
      <c r="E3153">
        <v>1000</v>
      </c>
      <c r="F3153">
        <v>5</v>
      </c>
      <c r="G3153" s="30">
        <v>0</v>
      </c>
      <c r="H3153">
        <v>1</v>
      </c>
      <c r="I3153" t="s">
        <v>19</v>
      </c>
      <c r="J3153" t="s">
        <v>19</v>
      </c>
      <c r="K3153">
        <v>1</v>
      </c>
      <c r="L3153">
        <v>693</v>
      </c>
      <c r="M3153">
        <v>1029</v>
      </c>
      <c r="N3153" t="s">
        <v>19</v>
      </c>
      <c r="O3153">
        <v>0</v>
      </c>
    </row>
    <row r="3154" spans="1:15" x14ac:dyDescent="0.25">
      <c r="A3154">
        <v>12258</v>
      </c>
      <c r="B3154">
        <v>148</v>
      </c>
      <c r="C3154" t="s">
        <v>4714</v>
      </c>
      <c r="E3154" s="30">
        <v>0</v>
      </c>
      <c r="F3154">
        <v>0.01</v>
      </c>
      <c r="G3154" s="30">
        <v>0</v>
      </c>
      <c r="H3154">
        <v>1</v>
      </c>
      <c r="I3154" t="s">
        <v>19</v>
      </c>
      <c r="J3154">
        <v>1975200</v>
      </c>
      <c r="K3154">
        <v>1</v>
      </c>
      <c r="L3154">
        <v>1564</v>
      </c>
      <c r="M3154">
        <v>1029</v>
      </c>
      <c r="N3154" t="s">
        <v>19</v>
      </c>
      <c r="O3154">
        <v>0</v>
      </c>
    </row>
    <row r="3155" spans="1:15" ht="90" x14ac:dyDescent="0.25">
      <c r="A3155">
        <v>12259</v>
      </c>
      <c r="B3155">
        <v>68</v>
      </c>
      <c r="C3155" t="s">
        <v>4715</v>
      </c>
      <c r="D3155" s="7" t="s">
        <v>4713</v>
      </c>
      <c r="E3155">
        <v>1000</v>
      </c>
      <c r="F3155">
        <v>5</v>
      </c>
      <c r="G3155" s="30">
        <v>0</v>
      </c>
      <c r="H3155">
        <v>1</v>
      </c>
      <c r="I3155" t="s">
        <v>19</v>
      </c>
      <c r="J3155" t="s">
        <v>19</v>
      </c>
      <c r="K3155">
        <v>1</v>
      </c>
      <c r="L3155">
        <v>693</v>
      </c>
      <c r="M3155">
        <v>1029</v>
      </c>
      <c r="N3155" t="s">
        <v>19</v>
      </c>
      <c r="O3155">
        <v>0</v>
      </c>
    </row>
    <row r="3156" spans="1:15" x14ac:dyDescent="0.25">
      <c r="A3156">
        <v>12260</v>
      </c>
      <c r="B3156">
        <v>148</v>
      </c>
      <c r="C3156" t="s">
        <v>4716</v>
      </c>
      <c r="E3156" s="30">
        <v>0</v>
      </c>
      <c r="F3156">
        <v>0.01</v>
      </c>
      <c r="G3156" s="30">
        <v>0</v>
      </c>
      <c r="H3156">
        <v>1</v>
      </c>
      <c r="I3156" t="s">
        <v>19</v>
      </c>
      <c r="J3156">
        <v>10000000000</v>
      </c>
      <c r="K3156">
        <v>1</v>
      </c>
      <c r="L3156" t="s">
        <v>19</v>
      </c>
      <c r="M3156">
        <v>1029</v>
      </c>
      <c r="N3156" t="s">
        <v>19</v>
      </c>
      <c r="O3156">
        <v>0</v>
      </c>
    </row>
    <row r="3157" spans="1:15" ht="75" x14ac:dyDescent="0.25">
      <c r="A3157">
        <v>12261</v>
      </c>
      <c r="B3157">
        <v>68</v>
      </c>
      <c r="C3157" t="s">
        <v>4717</v>
      </c>
      <c r="D3157" s="7" t="s">
        <v>4718</v>
      </c>
      <c r="E3157">
        <v>1000</v>
      </c>
      <c r="F3157">
        <v>5</v>
      </c>
      <c r="G3157" s="30">
        <v>0</v>
      </c>
      <c r="H3157">
        <v>1</v>
      </c>
      <c r="I3157" t="s">
        <v>19</v>
      </c>
      <c r="J3157" t="s">
        <v>19</v>
      </c>
      <c r="K3157">
        <v>1</v>
      </c>
      <c r="L3157">
        <v>694</v>
      </c>
      <c r="M3157">
        <v>1029</v>
      </c>
      <c r="N3157" t="s">
        <v>19</v>
      </c>
      <c r="O3157">
        <v>0</v>
      </c>
    </row>
    <row r="3158" spans="1:15" x14ac:dyDescent="0.25">
      <c r="A3158">
        <v>12262</v>
      </c>
      <c r="B3158">
        <v>148</v>
      </c>
      <c r="C3158" t="s">
        <v>4719</v>
      </c>
      <c r="E3158" s="30">
        <v>0</v>
      </c>
      <c r="F3158">
        <v>0.01</v>
      </c>
      <c r="G3158" s="30">
        <v>0</v>
      </c>
      <c r="H3158">
        <v>1</v>
      </c>
      <c r="I3158" t="s">
        <v>19</v>
      </c>
      <c r="J3158">
        <v>9876000</v>
      </c>
      <c r="K3158">
        <v>1</v>
      </c>
      <c r="L3158">
        <v>1564</v>
      </c>
      <c r="M3158">
        <v>1029</v>
      </c>
      <c r="N3158" t="s">
        <v>19</v>
      </c>
      <c r="O3158">
        <v>0</v>
      </c>
    </row>
    <row r="3159" spans="1:15" ht="75" x14ac:dyDescent="0.25">
      <c r="A3159">
        <v>12263</v>
      </c>
      <c r="B3159">
        <v>68</v>
      </c>
      <c r="C3159" t="s">
        <v>4720</v>
      </c>
      <c r="D3159" s="7" t="s">
        <v>4718</v>
      </c>
      <c r="E3159">
        <v>1000</v>
      </c>
      <c r="F3159">
        <v>5</v>
      </c>
      <c r="G3159" s="30">
        <v>0</v>
      </c>
      <c r="H3159">
        <v>1</v>
      </c>
      <c r="I3159" t="s">
        <v>19</v>
      </c>
      <c r="J3159" t="s">
        <v>19</v>
      </c>
      <c r="K3159">
        <v>1</v>
      </c>
      <c r="L3159">
        <v>694</v>
      </c>
      <c r="M3159">
        <v>1029</v>
      </c>
      <c r="N3159" t="s">
        <v>19</v>
      </c>
      <c r="O3159">
        <v>0</v>
      </c>
    </row>
    <row r="3160" spans="1:15" x14ac:dyDescent="0.25">
      <c r="A3160">
        <v>12264</v>
      </c>
      <c r="B3160">
        <v>148</v>
      </c>
      <c r="C3160" t="s">
        <v>4721</v>
      </c>
      <c r="E3160" s="30">
        <v>0</v>
      </c>
      <c r="F3160">
        <v>0.01</v>
      </c>
      <c r="G3160" s="30">
        <v>0</v>
      </c>
      <c r="H3160">
        <v>1</v>
      </c>
      <c r="I3160" t="s">
        <v>19</v>
      </c>
      <c r="J3160">
        <v>9999999</v>
      </c>
      <c r="K3160">
        <v>1</v>
      </c>
      <c r="L3160" t="s">
        <v>19</v>
      </c>
      <c r="M3160">
        <v>1029</v>
      </c>
      <c r="N3160" t="s">
        <v>19</v>
      </c>
      <c r="O3160">
        <v>0</v>
      </c>
    </row>
    <row r="3161" spans="1:15" x14ac:dyDescent="0.25">
      <c r="A3161">
        <v>12265</v>
      </c>
      <c r="B3161">
        <v>71</v>
      </c>
      <c r="C3161" t="s">
        <v>4722</v>
      </c>
      <c r="D3161" t="s">
        <v>332</v>
      </c>
      <c r="E3161">
        <v>2000</v>
      </c>
      <c r="F3161">
        <v>5</v>
      </c>
      <c r="G3161" s="30">
        <v>0</v>
      </c>
      <c r="H3161">
        <v>1</v>
      </c>
      <c r="I3161" t="s">
        <v>19</v>
      </c>
      <c r="J3161" t="s">
        <v>19</v>
      </c>
      <c r="K3161">
        <v>1</v>
      </c>
      <c r="L3161">
        <v>690</v>
      </c>
      <c r="M3161">
        <v>1283</v>
      </c>
      <c r="N3161" t="s">
        <v>19</v>
      </c>
      <c r="O3161">
        <v>0</v>
      </c>
    </row>
    <row r="3162" spans="1:15" x14ac:dyDescent="0.25">
      <c r="A3162">
        <v>12266</v>
      </c>
      <c r="B3162">
        <v>151</v>
      </c>
      <c r="C3162" t="s">
        <v>4723</v>
      </c>
      <c r="E3162" s="30">
        <v>0</v>
      </c>
      <c r="F3162">
        <v>0.01</v>
      </c>
      <c r="G3162" s="30">
        <v>0</v>
      </c>
      <c r="H3162">
        <v>1</v>
      </c>
      <c r="I3162" t="s">
        <v>19</v>
      </c>
      <c r="J3162">
        <v>998400</v>
      </c>
      <c r="K3162">
        <v>1</v>
      </c>
      <c r="L3162">
        <v>1565</v>
      </c>
      <c r="M3162">
        <v>1283</v>
      </c>
      <c r="N3162" t="s">
        <v>19</v>
      </c>
      <c r="O3162">
        <v>0</v>
      </c>
    </row>
    <row r="3163" spans="1:15" x14ac:dyDescent="0.25">
      <c r="A3163">
        <v>12267</v>
      </c>
      <c r="B3163">
        <v>71</v>
      </c>
      <c r="C3163" t="s">
        <v>4724</v>
      </c>
      <c r="D3163" t="s">
        <v>332</v>
      </c>
      <c r="E3163">
        <v>2000</v>
      </c>
      <c r="F3163">
        <v>5</v>
      </c>
      <c r="G3163" s="30">
        <v>0</v>
      </c>
      <c r="H3163">
        <v>1</v>
      </c>
      <c r="I3163" t="s">
        <v>19</v>
      </c>
      <c r="J3163" t="s">
        <v>19</v>
      </c>
      <c r="K3163">
        <v>1</v>
      </c>
      <c r="L3163">
        <v>690</v>
      </c>
      <c r="M3163">
        <v>1283</v>
      </c>
      <c r="N3163" t="s">
        <v>19</v>
      </c>
      <c r="O3163">
        <v>0</v>
      </c>
    </row>
    <row r="3164" spans="1:15" x14ac:dyDescent="0.25">
      <c r="A3164">
        <v>12268</v>
      </c>
      <c r="B3164">
        <v>151</v>
      </c>
      <c r="C3164" t="s">
        <v>4725</v>
      </c>
      <c r="E3164" s="30">
        <v>0</v>
      </c>
      <c r="F3164">
        <v>0.01</v>
      </c>
      <c r="G3164" s="30">
        <v>0</v>
      </c>
      <c r="H3164">
        <v>1</v>
      </c>
      <c r="I3164" t="s">
        <v>19</v>
      </c>
      <c r="J3164">
        <v>10000000000</v>
      </c>
      <c r="K3164">
        <v>1</v>
      </c>
      <c r="L3164" t="s">
        <v>19</v>
      </c>
      <c r="M3164">
        <v>1283</v>
      </c>
      <c r="N3164" t="s">
        <v>19</v>
      </c>
      <c r="O3164">
        <v>0</v>
      </c>
    </row>
    <row r="3165" spans="1:15" x14ac:dyDescent="0.25">
      <c r="A3165">
        <v>12269</v>
      </c>
      <c r="B3165">
        <v>71</v>
      </c>
      <c r="C3165" t="s">
        <v>4726</v>
      </c>
      <c r="D3165" t="s">
        <v>332</v>
      </c>
      <c r="E3165">
        <v>2000</v>
      </c>
      <c r="F3165">
        <v>50</v>
      </c>
      <c r="G3165" s="30">
        <v>0</v>
      </c>
      <c r="H3165">
        <v>1</v>
      </c>
      <c r="I3165" t="s">
        <v>19</v>
      </c>
      <c r="J3165" t="s">
        <v>19</v>
      </c>
      <c r="K3165">
        <v>1</v>
      </c>
      <c r="L3165">
        <v>691</v>
      </c>
      <c r="M3165">
        <v>1283</v>
      </c>
      <c r="N3165" t="s">
        <v>19</v>
      </c>
      <c r="O3165">
        <v>0</v>
      </c>
    </row>
    <row r="3166" spans="1:15" x14ac:dyDescent="0.25">
      <c r="A3166">
        <v>12270</v>
      </c>
      <c r="B3166">
        <v>151</v>
      </c>
      <c r="C3166" t="s">
        <v>4727</v>
      </c>
      <c r="E3166" s="30">
        <v>0</v>
      </c>
      <c r="F3166">
        <v>0.01</v>
      </c>
      <c r="G3166" s="30">
        <v>0</v>
      </c>
      <c r="H3166">
        <v>1</v>
      </c>
      <c r="I3166" t="s">
        <v>19</v>
      </c>
      <c r="J3166">
        <v>4996740</v>
      </c>
      <c r="K3166">
        <v>1</v>
      </c>
      <c r="L3166">
        <v>1565</v>
      </c>
      <c r="M3166">
        <v>1283</v>
      </c>
      <c r="N3166" t="s">
        <v>19</v>
      </c>
      <c r="O3166">
        <v>0</v>
      </c>
    </row>
    <row r="3167" spans="1:15" x14ac:dyDescent="0.25">
      <c r="A3167">
        <v>12271</v>
      </c>
      <c r="B3167">
        <v>71</v>
      </c>
      <c r="C3167" t="s">
        <v>4728</v>
      </c>
      <c r="D3167" t="s">
        <v>332</v>
      </c>
      <c r="E3167">
        <v>2000</v>
      </c>
      <c r="F3167">
        <v>5</v>
      </c>
      <c r="G3167" s="30">
        <v>0</v>
      </c>
      <c r="H3167">
        <v>1</v>
      </c>
      <c r="I3167" t="s">
        <v>19</v>
      </c>
      <c r="J3167" t="s">
        <v>19</v>
      </c>
      <c r="K3167">
        <v>1</v>
      </c>
      <c r="L3167">
        <v>691</v>
      </c>
      <c r="M3167">
        <v>1283</v>
      </c>
      <c r="N3167" t="s">
        <v>19</v>
      </c>
      <c r="O3167">
        <v>0</v>
      </c>
    </row>
    <row r="3168" spans="1:15" x14ac:dyDescent="0.25">
      <c r="A3168">
        <v>12272</v>
      </c>
      <c r="B3168">
        <v>151</v>
      </c>
      <c r="C3168" t="s">
        <v>4729</v>
      </c>
      <c r="E3168" s="30">
        <v>0</v>
      </c>
      <c r="F3168">
        <v>0.01</v>
      </c>
      <c r="G3168" s="30">
        <v>0</v>
      </c>
      <c r="H3168">
        <v>1</v>
      </c>
      <c r="I3168" t="s">
        <v>19</v>
      </c>
      <c r="J3168">
        <v>10000000000</v>
      </c>
      <c r="K3168">
        <v>1</v>
      </c>
      <c r="L3168" t="s">
        <v>19</v>
      </c>
      <c r="M3168">
        <v>1283</v>
      </c>
      <c r="N3168" t="s">
        <v>19</v>
      </c>
      <c r="O3168">
        <v>0</v>
      </c>
    </row>
    <row r="3169" spans="1:15" ht="105" x14ac:dyDescent="0.25">
      <c r="A3169">
        <v>12274</v>
      </c>
      <c r="B3169">
        <v>367</v>
      </c>
      <c r="C3169" t="s">
        <v>4730</v>
      </c>
      <c r="D3169" s="7" t="s">
        <v>4731</v>
      </c>
      <c r="E3169">
        <v>1</v>
      </c>
      <c r="F3169">
        <v>5</v>
      </c>
      <c r="G3169" s="30">
        <v>0</v>
      </c>
      <c r="H3169">
        <v>1</v>
      </c>
      <c r="I3169" t="s">
        <v>19</v>
      </c>
      <c r="J3169" t="s">
        <v>19</v>
      </c>
      <c r="K3169">
        <v>1</v>
      </c>
      <c r="L3169">
        <v>645</v>
      </c>
      <c r="M3169">
        <v>21440</v>
      </c>
      <c r="N3169" t="s">
        <v>19</v>
      </c>
      <c r="O3169">
        <v>0</v>
      </c>
    </row>
    <row r="3170" spans="1:15" x14ac:dyDescent="0.25">
      <c r="A3170">
        <v>12275</v>
      </c>
      <c r="B3170">
        <v>400</v>
      </c>
      <c r="C3170" t="s">
        <v>4732</v>
      </c>
      <c r="E3170" s="30">
        <v>0</v>
      </c>
      <c r="F3170">
        <v>0.01</v>
      </c>
      <c r="G3170" s="30">
        <v>0</v>
      </c>
      <c r="H3170">
        <v>1</v>
      </c>
      <c r="I3170" t="s">
        <v>19</v>
      </c>
      <c r="J3170">
        <v>499200</v>
      </c>
      <c r="K3170">
        <v>1</v>
      </c>
      <c r="L3170">
        <v>343</v>
      </c>
      <c r="M3170">
        <v>21440</v>
      </c>
      <c r="N3170" t="s">
        <v>19</v>
      </c>
      <c r="O3170">
        <v>0</v>
      </c>
    </row>
    <row r="3171" spans="1:15" x14ac:dyDescent="0.25">
      <c r="A3171">
        <v>12297</v>
      </c>
      <c r="B3171">
        <v>371</v>
      </c>
      <c r="C3171" t="s">
        <v>4733</v>
      </c>
      <c r="E3171" s="30">
        <v>0</v>
      </c>
      <c r="F3171">
        <v>0.01</v>
      </c>
      <c r="G3171" s="30">
        <v>0</v>
      </c>
      <c r="H3171">
        <v>1</v>
      </c>
      <c r="I3171" t="s">
        <v>19</v>
      </c>
      <c r="J3171">
        <v>7485280</v>
      </c>
      <c r="K3171">
        <v>1</v>
      </c>
      <c r="L3171">
        <v>407</v>
      </c>
      <c r="M3171">
        <v>2309</v>
      </c>
      <c r="N3171" t="s">
        <v>19</v>
      </c>
      <c r="O3171">
        <v>2309</v>
      </c>
    </row>
    <row r="3172" spans="1:15" x14ac:dyDescent="0.25">
      <c r="A3172">
        <v>12300</v>
      </c>
      <c r="B3172">
        <v>371</v>
      </c>
      <c r="C3172" t="s">
        <v>4734</v>
      </c>
      <c r="E3172" s="30">
        <v>0</v>
      </c>
      <c r="F3172">
        <v>0.01</v>
      </c>
      <c r="G3172" s="30">
        <v>0</v>
      </c>
      <c r="H3172">
        <v>1</v>
      </c>
      <c r="I3172" t="s">
        <v>19</v>
      </c>
      <c r="J3172">
        <v>29941120</v>
      </c>
      <c r="K3172">
        <v>1</v>
      </c>
      <c r="L3172">
        <v>407</v>
      </c>
      <c r="M3172">
        <v>2309</v>
      </c>
      <c r="N3172" t="s">
        <v>19</v>
      </c>
      <c r="O3172">
        <v>2309</v>
      </c>
    </row>
    <row r="3173" spans="1:15" x14ac:dyDescent="0.25">
      <c r="A3173">
        <v>12301</v>
      </c>
      <c r="B3173">
        <v>371</v>
      </c>
      <c r="C3173" t="s">
        <v>4735</v>
      </c>
      <c r="E3173" s="30">
        <v>0</v>
      </c>
      <c r="F3173">
        <v>0.01</v>
      </c>
      <c r="G3173" s="30">
        <v>0</v>
      </c>
      <c r="H3173">
        <v>1</v>
      </c>
      <c r="I3173" t="s">
        <v>19</v>
      </c>
      <c r="J3173">
        <v>119764480</v>
      </c>
      <c r="K3173">
        <v>1</v>
      </c>
      <c r="L3173">
        <v>407</v>
      </c>
      <c r="M3173">
        <v>2309</v>
      </c>
      <c r="N3173" t="s">
        <v>19</v>
      </c>
      <c r="O3173">
        <v>2309</v>
      </c>
    </row>
    <row r="3174" spans="1:15" x14ac:dyDescent="0.25">
      <c r="A3174">
        <v>12302</v>
      </c>
      <c r="B3174">
        <v>314</v>
      </c>
      <c r="C3174" t="s">
        <v>4736</v>
      </c>
      <c r="D3174" t="s">
        <v>4737</v>
      </c>
      <c r="E3174">
        <v>1</v>
      </c>
      <c r="F3174">
        <v>2</v>
      </c>
      <c r="G3174" s="30">
        <v>0</v>
      </c>
      <c r="H3174">
        <v>1</v>
      </c>
      <c r="I3174" t="s">
        <v>19</v>
      </c>
      <c r="J3174">
        <v>100</v>
      </c>
      <c r="K3174">
        <v>1</v>
      </c>
      <c r="L3174">
        <v>20</v>
      </c>
      <c r="M3174">
        <v>2304</v>
      </c>
      <c r="N3174" t="s">
        <v>19</v>
      </c>
      <c r="O3174">
        <v>0</v>
      </c>
    </row>
    <row r="3175" spans="1:15" x14ac:dyDescent="0.25">
      <c r="A3175">
        <v>12303</v>
      </c>
      <c r="B3175">
        <v>314</v>
      </c>
      <c r="C3175" t="s">
        <v>4738</v>
      </c>
      <c r="D3175" t="s">
        <v>4739</v>
      </c>
      <c r="E3175">
        <v>1</v>
      </c>
      <c r="F3175">
        <v>5</v>
      </c>
      <c r="G3175" s="30">
        <v>0</v>
      </c>
      <c r="H3175">
        <v>1</v>
      </c>
      <c r="I3175" t="s">
        <v>19</v>
      </c>
      <c r="J3175">
        <v>100</v>
      </c>
      <c r="K3175">
        <v>1</v>
      </c>
      <c r="L3175" t="s">
        <v>19</v>
      </c>
      <c r="M3175">
        <v>2039</v>
      </c>
      <c r="N3175" t="s">
        <v>19</v>
      </c>
      <c r="O3175">
        <v>0</v>
      </c>
    </row>
    <row r="3176" spans="1:15" x14ac:dyDescent="0.25">
      <c r="A3176">
        <v>12304</v>
      </c>
      <c r="B3176">
        <v>370</v>
      </c>
      <c r="C3176" t="s">
        <v>4740</v>
      </c>
      <c r="D3176" t="s">
        <v>4741</v>
      </c>
      <c r="E3176">
        <v>1</v>
      </c>
      <c r="F3176">
        <v>0.1</v>
      </c>
      <c r="G3176" s="30">
        <v>0</v>
      </c>
      <c r="H3176">
        <v>1</v>
      </c>
      <c r="I3176" t="s">
        <v>19</v>
      </c>
      <c r="J3176">
        <v>1000</v>
      </c>
      <c r="K3176">
        <v>1</v>
      </c>
      <c r="L3176">
        <v>740</v>
      </c>
      <c r="M3176">
        <v>2310</v>
      </c>
      <c r="N3176" t="s">
        <v>19</v>
      </c>
      <c r="O3176">
        <v>0</v>
      </c>
    </row>
    <row r="3177" spans="1:15" ht="60" x14ac:dyDescent="0.25">
      <c r="A3177">
        <v>12305</v>
      </c>
      <c r="B3177">
        <v>273</v>
      </c>
      <c r="C3177" t="s">
        <v>4742</v>
      </c>
      <c r="D3177" s="7" t="s">
        <v>4743</v>
      </c>
      <c r="E3177" s="30">
        <v>0</v>
      </c>
      <c r="F3177">
        <v>0.01</v>
      </c>
      <c r="G3177" s="30">
        <v>0</v>
      </c>
      <c r="H3177">
        <v>1</v>
      </c>
      <c r="I3177" t="s">
        <v>19</v>
      </c>
      <c r="J3177">
        <v>100000</v>
      </c>
      <c r="K3177">
        <v>1</v>
      </c>
      <c r="L3177">
        <v>366</v>
      </c>
      <c r="M3177">
        <v>33</v>
      </c>
      <c r="N3177" t="s">
        <v>19</v>
      </c>
      <c r="O3177">
        <v>0</v>
      </c>
    </row>
    <row r="3178" spans="1:15" ht="120" x14ac:dyDescent="0.25">
      <c r="A3178">
        <v>12344</v>
      </c>
      <c r="B3178">
        <v>74</v>
      </c>
      <c r="C3178" t="s">
        <v>4744</v>
      </c>
      <c r="D3178" s="7" t="s">
        <v>4745</v>
      </c>
      <c r="E3178">
        <v>1000</v>
      </c>
      <c r="F3178">
        <v>10</v>
      </c>
      <c r="G3178">
        <v>1</v>
      </c>
      <c r="H3178">
        <v>1</v>
      </c>
      <c r="I3178" t="s">
        <v>19</v>
      </c>
      <c r="J3178">
        <v>100000</v>
      </c>
      <c r="K3178">
        <v>1</v>
      </c>
      <c r="L3178">
        <v>565</v>
      </c>
      <c r="M3178">
        <v>370</v>
      </c>
      <c r="N3178" t="s">
        <v>19</v>
      </c>
      <c r="O3178">
        <v>11136</v>
      </c>
    </row>
    <row r="3179" spans="1:15" x14ac:dyDescent="0.25">
      <c r="A3179">
        <v>12345</v>
      </c>
      <c r="B3179">
        <v>154</v>
      </c>
      <c r="C3179" t="s">
        <v>4746</v>
      </c>
      <c r="E3179" s="30">
        <v>0</v>
      </c>
      <c r="F3179">
        <v>0.01</v>
      </c>
      <c r="G3179" s="30">
        <v>0</v>
      </c>
      <c r="H3179">
        <v>1</v>
      </c>
      <c r="I3179" t="s">
        <v>19</v>
      </c>
      <c r="J3179">
        <v>1000000</v>
      </c>
      <c r="K3179">
        <v>1</v>
      </c>
      <c r="L3179">
        <v>290</v>
      </c>
      <c r="M3179">
        <v>370</v>
      </c>
      <c r="N3179" t="s">
        <v>19</v>
      </c>
      <c r="O3179">
        <v>0</v>
      </c>
    </row>
    <row r="3180" spans="1:15" ht="135" x14ac:dyDescent="0.25">
      <c r="A3180">
        <v>12346</v>
      </c>
      <c r="B3180">
        <v>74</v>
      </c>
      <c r="C3180" t="s">
        <v>4747</v>
      </c>
      <c r="D3180" s="7" t="s">
        <v>4748</v>
      </c>
      <c r="E3180">
        <v>1000</v>
      </c>
      <c r="F3180">
        <v>10</v>
      </c>
      <c r="G3180">
        <v>1</v>
      </c>
      <c r="H3180">
        <v>1</v>
      </c>
      <c r="I3180" t="s">
        <v>19</v>
      </c>
      <c r="J3180">
        <v>243088</v>
      </c>
      <c r="K3180">
        <v>1</v>
      </c>
      <c r="L3180">
        <v>565</v>
      </c>
      <c r="M3180">
        <v>370</v>
      </c>
      <c r="N3180" t="s">
        <v>19</v>
      </c>
      <c r="O3180">
        <v>11253</v>
      </c>
    </row>
    <row r="3181" spans="1:15" x14ac:dyDescent="0.25">
      <c r="A3181">
        <v>12347</v>
      </c>
      <c r="B3181">
        <v>154</v>
      </c>
      <c r="C3181" t="s">
        <v>4749</v>
      </c>
      <c r="E3181" s="30">
        <v>0</v>
      </c>
      <c r="F3181">
        <v>0.01</v>
      </c>
      <c r="G3181" s="30">
        <v>0</v>
      </c>
      <c r="H3181">
        <v>1</v>
      </c>
      <c r="I3181" t="s">
        <v>19</v>
      </c>
      <c r="J3181">
        <v>10000000000</v>
      </c>
      <c r="K3181">
        <v>1</v>
      </c>
      <c r="L3181" t="s">
        <v>19</v>
      </c>
      <c r="M3181">
        <v>370</v>
      </c>
      <c r="N3181" t="s">
        <v>19</v>
      </c>
      <c r="O3181">
        <v>0</v>
      </c>
    </row>
    <row r="3182" spans="1:15" ht="120" x14ac:dyDescent="0.25">
      <c r="A3182">
        <v>12354</v>
      </c>
      <c r="B3182">
        <v>74</v>
      </c>
      <c r="C3182" t="s">
        <v>4750</v>
      </c>
      <c r="D3182" s="7" t="s">
        <v>4751</v>
      </c>
      <c r="E3182">
        <v>2000</v>
      </c>
      <c r="F3182">
        <v>50</v>
      </c>
      <c r="G3182">
        <v>2</v>
      </c>
      <c r="H3182">
        <v>1</v>
      </c>
      <c r="I3182" t="s">
        <v>19</v>
      </c>
      <c r="J3182">
        <v>1000000</v>
      </c>
      <c r="K3182">
        <v>1</v>
      </c>
      <c r="L3182">
        <v>566</v>
      </c>
      <c r="M3182">
        <v>366</v>
      </c>
      <c r="N3182" t="s">
        <v>19</v>
      </c>
      <c r="O3182">
        <v>11133</v>
      </c>
    </row>
    <row r="3183" spans="1:15" x14ac:dyDescent="0.25">
      <c r="A3183">
        <v>12355</v>
      </c>
      <c r="B3183">
        <v>154</v>
      </c>
      <c r="C3183" t="s">
        <v>4752</v>
      </c>
      <c r="E3183" s="30">
        <v>0</v>
      </c>
      <c r="F3183">
        <v>0.01</v>
      </c>
      <c r="G3183" s="30">
        <v>0</v>
      </c>
      <c r="H3183">
        <v>1</v>
      </c>
      <c r="I3183" t="s">
        <v>19</v>
      </c>
      <c r="J3183">
        <v>10000000</v>
      </c>
      <c r="K3183">
        <v>1</v>
      </c>
      <c r="L3183">
        <v>289</v>
      </c>
      <c r="M3183">
        <v>366</v>
      </c>
      <c r="N3183" t="s">
        <v>19</v>
      </c>
      <c r="O3183">
        <v>0</v>
      </c>
    </row>
    <row r="3184" spans="1:15" ht="135" x14ac:dyDescent="0.25">
      <c r="A3184">
        <v>12356</v>
      </c>
      <c r="B3184">
        <v>74</v>
      </c>
      <c r="C3184" t="s">
        <v>4753</v>
      </c>
      <c r="D3184" s="7" t="s">
        <v>4754</v>
      </c>
      <c r="E3184">
        <v>2000</v>
      </c>
      <c r="F3184">
        <v>20</v>
      </c>
      <c r="G3184">
        <v>2</v>
      </c>
      <c r="H3184">
        <v>1</v>
      </c>
      <c r="I3184" t="s">
        <v>19</v>
      </c>
      <c r="J3184">
        <v>1172256</v>
      </c>
      <c r="K3184">
        <v>1</v>
      </c>
      <c r="L3184">
        <v>566</v>
      </c>
      <c r="M3184">
        <v>366</v>
      </c>
      <c r="N3184" t="s">
        <v>19</v>
      </c>
      <c r="O3184">
        <v>11247</v>
      </c>
    </row>
    <row r="3185" spans="1:15" x14ac:dyDescent="0.25">
      <c r="A3185">
        <v>12357</v>
      </c>
      <c r="B3185">
        <v>154</v>
      </c>
      <c r="C3185" t="s">
        <v>4755</v>
      </c>
      <c r="E3185" s="30">
        <v>0</v>
      </c>
      <c r="F3185">
        <v>0.01</v>
      </c>
      <c r="G3185" s="30">
        <v>0</v>
      </c>
      <c r="H3185">
        <v>1</v>
      </c>
      <c r="I3185" t="s">
        <v>19</v>
      </c>
      <c r="J3185">
        <v>10000000000</v>
      </c>
      <c r="K3185">
        <v>1</v>
      </c>
      <c r="L3185" t="s">
        <v>19</v>
      </c>
      <c r="M3185">
        <v>366</v>
      </c>
      <c r="N3185" t="s">
        <v>19</v>
      </c>
      <c r="O3185">
        <v>0</v>
      </c>
    </row>
    <row r="3186" spans="1:15" x14ac:dyDescent="0.25">
      <c r="A3186">
        <v>12365</v>
      </c>
      <c r="B3186">
        <v>1209</v>
      </c>
      <c r="C3186" t="s">
        <v>4756</v>
      </c>
      <c r="D3186" t="s">
        <v>4757</v>
      </c>
      <c r="E3186" s="30">
        <v>0</v>
      </c>
      <c r="F3186">
        <v>0.01</v>
      </c>
      <c r="G3186" s="30">
        <v>0</v>
      </c>
      <c r="H3186">
        <v>1</v>
      </c>
      <c r="I3186" t="s">
        <v>19</v>
      </c>
      <c r="J3186">
        <v>150000</v>
      </c>
      <c r="K3186">
        <v>1</v>
      </c>
      <c r="L3186">
        <v>1747</v>
      </c>
      <c r="M3186">
        <v>33</v>
      </c>
      <c r="N3186" t="s">
        <v>19</v>
      </c>
      <c r="O3186">
        <v>0</v>
      </c>
    </row>
    <row r="3187" spans="1:15" x14ac:dyDescent="0.25">
      <c r="A3187">
        <v>12366</v>
      </c>
      <c r="B3187">
        <v>1209</v>
      </c>
      <c r="C3187" t="s">
        <v>4758</v>
      </c>
      <c r="D3187" t="s">
        <v>4759</v>
      </c>
      <c r="E3187" s="30">
        <v>0</v>
      </c>
      <c r="F3187">
        <v>0.01</v>
      </c>
      <c r="G3187" s="30">
        <v>0</v>
      </c>
      <c r="H3187">
        <v>1</v>
      </c>
      <c r="I3187" t="s">
        <v>19</v>
      </c>
      <c r="J3187">
        <v>150000</v>
      </c>
      <c r="K3187">
        <v>1</v>
      </c>
      <c r="L3187">
        <v>1747</v>
      </c>
      <c r="M3187">
        <v>33</v>
      </c>
      <c r="N3187" t="s">
        <v>19</v>
      </c>
      <c r="O3187">
        <v>0</v>
      </c>
    </row>
    <row r="3188" spans="1:15" x14ac:dyDescent="0.25">
      <c r="A3188">
        <v>12367</v>
      </c>
      <c r="B3188">
        <v>1209</v>
      </c>
      <c r="C3188" t="s">
        <v>4760</v>
      </c>
      <c r="D3188" t="s">
        <v>4761</v>
      </c>
      <c r="E3188" s="30">
        <v>0</v>
      </c>
      <c r="F3188">
        <v>0.01</v>
      </c>
      <c r="G3188" s="30">
        <v>0</v>
      </c>
      <c r="H3188">
        <v>1</v>
      </c>
      <c r="I3188" t="s">
        <v>19</v>
      </c>
      <c r="J3188">
        <v>150000</v>
      </c>
      <c r="K3188">
        <v>1</v>
      </c>
      <c r="L3188">
        <v>1747</v>
      </c>
      <c r="M3188">
        <v>33</v>
      </c>
      <c r="N3188" t="s">
        <v>19</v>
      </c>
      <c r="O3188">
        <v>0</v>
      </c>
    </row>
    <row r="3189" spans="1:15" x14ac:dyDescent="0.25">
      <c r="A3189">
        <v>12441</v>
      </c>
      <c r="B3189">
        <v>256</v>
      </c>
      <c r="C3189" t="s">
        <v>4762</v>
      </c>
      <c r="D3189" t="s">
        <v>4763</v>
      </c>
      <c r="E3189" s="30">
        <v>0</v>
      </c>
      <c r="F3189">
        <v>0.01</v>
      </c>
      <c r="G3189" s="30">
        <v>0</v>
      </c>
      <c r="H3189">
        <v>1</v>
      </c>
      <c r="I3189" t="s">
        <v>19</v>
      </c>
      <c r="J3189">
        <v>100000</v>
      </c>
      <c r="K3189">
        <v>1</v>
      </c>
      <c r="L3189">
        <v>373</v>
      </c>
      <c r="M3189">
        <v>33</v>
      </c>
      <c r="N3189" t="s">
        <v>19</v>
      </c>
      <c r="O3189">
        <v>0</v>
      </c>
    </row>
    <row r="3190" spans="1:15" x14ac:dyDescent="0.25">
      <c r="A3190">
        <v>12442</v>
      </c>
      <c r="B3190">
        <v>256</v>
      </c>
      <c r="C3190" t="s">
        <v>4764</v>
      </c>
      <c r="D3190" t="s">
        <v>4765</v>
      </c>
      <c r="E3190" s="30">
        <v>0</v>
      </c>
      <c r="F3190">
        <v>0.01</v>
      </c>
      <c r="G3190" s="30">
        <v>0</v>
      </c>
      <c r="H3190">
        <v>1</v>
      </c>
      <c r="I3190" t="s">
        <v>19</v>
      </c>
      <c r="J3190">
        <v>250000</v>
      </c>
      <c r="K3190">
        <v>1</v>
      </c>
      <c r="L3190">
        <v>373</v>
      </c>
      <c r="M3190">
        <v>33</v>
      </c>
      <c r="N3190" t="s">
        <v>19</v>
      </c>
      <c r="O3190">
        <v>0</v>
      </c>
    </row>
    <row r="3191" spans="1:15" ht="225" x14ac:dyDescent="0.25">
      <c r="A3191">
        <v>12478</v>
      </c>
      <c r="B3191">
        <v>314</v>
      </c>
      <c r="C3191" t="s">
        <v>4766</v>
      </c>
      <c r="D3191" s="7" t="s">
        <v>4767</v>
      </c>
      <c r="E3191">
        <v>2</v>
      </c>
      <c r="F3191">
        <v>0.3</v>
      </c>
      <c r="G3191" s="30">
        <v>0</v>
      </c>
      <c r="H3191">
        <v>1</v>
      </c>
      <c r="I3191" t="s">
        <v>19</v>
      </c>
      <c r="J3191">
        <v>10000</v>
      </c>
      <c r="K3191">
        <v>1</v>
      </c>
      <c r="L3191">
        <v>492</v>
      </c>
      <c r="M3191">
        <v>2206</v>
      </c>
      <c r="N3191" t="s">
        <v>19</v>
      </c>
      <c r="O3191">
        <v>0</v>
      </c>
    </row>
    <row r="3192" spans="1:15" x14ac:dyDescent="0.25">
      <c r="A3192">
        <v>12484</v>
      </c>
      <c r="B3192">
        <v>273</v>
      </c>
      <c r="C3192" t="s">
        <v>4768</v>
      </c>
      <c r="D3192" t="s">
        <v>4769</v>
      </c>
      <c r="E3192" s="30">
        <v>0</v>
      </c>
      <c r="F3192">
        <v>0.01</v>
      </c>
      <c r="G3192" s="30">
        <v>0</v>
      </c>
      <c r="H3192">
        <v>1</v>
      </c>
      <c r="I3192" t="s">
        <v>19</v>
      </c>
      <c r="J3192">
        <v>10000000</v>
      </c>
      <c r="K3192">
        <v>1</v>
      </c>
      <c r="L3192">
        <v>366</v>
      </c>
      <c r="M3192">
        <v>33</v>
      </c>
      <c r="N3192" t="s">
        <v>19</v>
      </c>
      <c r="O3192">
        <v>0</v>
      </c>
    </row>
    <row r="3193" spans="1:15" x14ac:dyDescent="0.25">
      <c r="A3193">
        <v>12485</v>
      </c>
      <c r="B3193">
        <v>273</v>
      </c>
      <c r="C3193" t="s">
        <v>4770</v>
      </c>
      <c r="D3193" t="s">
        <v>4771</v>
      </c>
      <c r="E3193" s="30">
        <v>0</v>
      </c>
      <c r="F3193">
        <v>0.01</v>
      </c>
      <c r="G3193" s="30">
        <v>0</v>
      </c>
      <c r="H3193">
        <v>1</v>
      </c>
      <c r="I3193" t="s">
        <v>19</v>
      </c>
      <c r="J3193">
        <v>10000000</v>
      </c>
      <c r="K3193">
        <v>1</v>
      </c>
      <c r="L3193">
        <v>366</v>
      </c>
      <c r="M3193">
        <v>33</v>
      </c>
      <c r="N3193" t="s">
        <v>19</v>
      </c>
      <c r="O3193">
        <v>0</v>
      </c>
    </row>
    <row r="3194" spans="1:15" x14ac:dyDescent="0.25">
      <c r="A3194">
        <v>12486</v>
      </c>
      <c r="B3194">
        <v>273</v>
      </c>
      <c r="C3194" t="s">
        <v>4772</v>
      </c>
      <c r="D3194" t="s">
        <v>4773</v>
      </c>
      <c r="E3194" s="30">
        <v>0</v>
      </c>
      <c r="F3194">
        <v>0.01</v>
      </c>
      <c r="G3194" s="30">
        <v>0</v>
      </c>
      <c r="H3194">
        <v>1</v>
      </c>
      <c r="I3194" t="s">
        <v>19</v>
      </c>
      <c r="J3194">
        <v>10000000</v>
      </c>
      <c r="K3194">
        <v>1</v>
      </c>
      <c r="L3194">
        <v>366</v>
      </c>
      <c r="M3194">
        <v>33</v>
      </c>
      <c r="N3194" t="s">
        <v>19</v>
      </c>
      <c r="O3194">
        <v>0</v>
      </c>
    </row>
    <row r="3195" spans="1:15" x14ac:dyDescent="0.25">
      <c r="A3195">
        <v>12487</v>
      </c>
      <c r="B3195">
        <v>273</v>
      </c>
      <c r="C3195" t="s">
        <v>4774</v>
      </c>
      <c r="D3195" t="s">
        <v>4775</v>
      </c>
      <c r="E3195" s="30">
        <v>0</v>
      </c>
      <c r="F3195">
        <v>0.01</v>
      </c>
      <c r="G3195" s="30">
        <v>0</v>
      </c>
      <c r="H3195">
        <v>1</v>
      </c>
      <c r="I3195" t="s">
        <v>19</v>
      </c>
      <c r="J3195">
        <v>10000000</v>
      </c>
      <c r="K3195">
        <v>1</v>
      </c>
      <c r="L3195">
        <v>366</v>
      </c>
      <c r="M3195">
        <v>33</v>
      </c>
      <c r="N3195" t="s">
        <v>19</v>
      </c>
      <c r="O3195">
        <v>0</v>
      </c>
    </row>
    <row r="3196" spans="1:15" x14ac:dyDescent="0.25">
      <c r="A3196">
        <v>12528</v>
      </c>
      <c r="B3196">
        <v>370</v>
      </c>
      <c r="C3196" t="s">
        <v>4776</v>
      </c>
      <c r="D3196" t="s">
        <v>4777</v>
      </c>
      <c r="E3196">
        <v>1</v>
      </c>
      <c r="F3196">
        <v>0.1</v>
      </c>
      <c r="G3196" s="30">
        <v>0</v>
      </c>
      <c r="H3196">
        <v>1</v>
      </c>
      <c r="I3196" t="s">
        <v>19</v>
      </c>
      <c r="J3196">
        <v>2250</v>
      </c>
      <c r="K3196">
        <v>1</v>
      </c>
      <c r="L3196">
        <v>740</v>
      </c>
      <c r="M3196">
        <v>2311</v>
      </c>
      <c r="N3196" t="s">
        <v>19</v>
      </c>
      <c r="O3196">
        <v>0</v>
      </c>
    </row>
    <row r="3197" spans="1:15" x14ac:dyDescent="0.25">
      <c r="A3197">
        <v>12529</v>
      </c>
      <c r="B3197">
        <v>370</v>
      </c>
      <c r="C3197" t="s">
        <v>4778</v>
      </c>
      <c r="D3197" t="s">
        <v>4779</v>
      </c>
      <c r="E3197">
        <v>1</v>
      </c>
      <c r="F3197">
        <v>0.1</v>
      </c>
      <c r="G3197" s="30">
        <v>0</v>
      </c>
      <c r="H3197">
        <v>1</v>
      </c>
      <c r="I3197" t="s">
        <v>19</v>
      </c>
      <c r="J3197">
        <v>4500</v>
      </c>
      <c r="K3197">
        <v>1</v>
      </c>
      <c r="L3197">
        <v>740</v>
      </c>
      <c r="M3197">
        <v>2312</v>
      </c>
      <c r="N3197" t="s">
        <v>19</v>
      </c>
      <c r="O3197">
        <v>0</v>
      </c>
    </row>
    <row r="3198" spans="1:15" x14ac:dyDescent="0.25">
      <c r="A3198">
        <v>12530</v>
      </c>
      <c r="B3198">
        <v>370</v>
      </c>
      <c r="C3198" t="s">
        <v>4780</v>
      </c>
      <c r="D3198" t="s">
        <v>4781</v>
      </c>
      <c r="E3198">
        <v>1</v>
      </c>
      <c r="F3198">
        <v>0.1</v>
      </c>
      <c r="G3198" s="30">
        <v>0</v>
      </c>
      <c r="H3198">
        <v>1</v>
      </c>
      <c r="I3198" t="s">
        <v>19</v>
      </c>
      <c r="J3198">
        <v>6000</v>
      </c>
      <c r="K3198">
        <v>1</v>
      </c>
      <c r="L3198">
        <v>740</v>
      </c>
      <c r="M3198">
        <v>2313</v>
      </c>
      <c r="N3198" t="s">
        <v>19</v>
      </c>
      <c r="O3198">
        <v>0</v>
      </c>
    </row>
    <row r="3199" spans="1:15" x14ac:dyDescent="0.25">
      <c r="A3199">
        <v>12531</v>
      </c>
      <c r="B3199">
        <v>370</v>
      </c>
      <c r="C3199" t="s">
        <v>4782</v>
      </c>
      <c r="D3199" t="s">
        <v>4783</v>
      </c>
      <c r="E3199">
        <v>1</v>
      </c>
      <c r="F3199">
        <v>0.1</v>
      </c>
      <c r="G3199" s="30">
        <v>0</v>
      </c>
      <c r="H3199">
        <v>1</v>
      </c>
      <c r="I3199" t="s">
        <v>19</v>
      </c>
      <c r="J3199">
        <v>8250</v>
      </c>
      <c r="K3199">
        <v>1</v>
      </c>
      <c r="L3199">
        <v>740</v>
      </c>
      <c r="M3199">
        <v>2314</v>
      </c>
      <c r="N3199" t="s">
        <v>19</v>
      </c>
      <c r="O3199">
        <v>0</v>
      </c>
    </row>
    <row r="3200" spans="1:15" x14ac:dyDescent="0.25">
      <c r="A3200">
        <v>12532</v>
      </c>
      <c r="B3200">
        <v>370</v>
      </c>
      <c r="C3200" t="s">
        <v>4784</v>
      </c>
      <c r="D3200" t="s">
        <v>4785</v>
      </c>
      <c r="E3200">
        <v>1</v>
      </c>
      <c r="F3200">
        <v>0.1</v>
      </c>
      <c r="G3200" s="30">
        <v>0</v>
      </c>
      <c r="H3200">
        <v>1</v>
      </c>
      <c r="I3200" t="s">
        <v>19</v>
      </c>
      <c r="J3200">
        <v>1000</v>
      </c>
      <c r="K3200">
        <v>1</v>
      </c>
      <c r="L3200">
        <v>741</v>
      </c>
      <c r="M3200">
        <v>2315</v>
      </c>
      <c r="N3200" t="s">
        <v>19</v>
      </c>
      <c r="O3200">
        <v>0</v>
      </c>
    </row>
    <row r="3201" spans="1:15" x14ac:dyDescent="0.25">
      <c r="A3201">
        <v>12533</v>
      </c>
      <c r="B3201">
        <v>370</v>
      </c>
      <c r="C3201" t="s">
        <v>4786</v>
      </c>
      <c r="D3201" t="s">
        <v>4787</v>
      </c>
      <c r="E3201">
        <v>1</v>
      </c>
      <c r="F3201">
        <v>0.1</v>
      </c>
      <c r="G3201" s="30">
        <v>0</v>
      </c>
      <c r="H3201">
        <v>1</v>
      </c>
      <c r="I3201" t="s">
        <v>19</v>
      </c>
      <c r="J3201">
        <v>2250</v>
      </c>
      <c r="K3201">
        <v>1</v>
      </c>
      <c r="L3201">
        <v>741</v>
      </c>
      <c r="M3201">
        <v>2316</v>
      </c>
      <c r="N3201" t="s">
        <v>19</v>
      </c>
      <c r="O3201">
        <v>0</v>
      </c>
    </row>
    <row r="3202" spans="1:15" x14ac:dyDescent="0.25">
      <c r="A3202">
        <v>12534</v>
      </c>
      <c r="B3202">
        <v>370</v>
      </c>
      <c r="C3202" t="s">
        <v>4788</v>
      </c>
      <c r="D3202" t="s">
        <v>4789</v>
      </c>
      <c r="E3202">
        <v>1</v>
      </c>
      <c r="F3202">
        <v>0.1</v>
      </c>
      <c r="G3202" s="30">
        <v>0</v>
      </c>
      <c r="H3202">
        <v>1</v>
      </c>
      <c r="I3202" t="s">
        <v>19</v>
      </c>
      <c r="J3202">
        <v>4500</v>
      </c>
      <c r="K3202">
        <v>1</v>
      </c>
      <c r="L3202">
        <v>741</v>
      </c>
      <c r="M3202">
        <v>2317</v>
      </c>
      <c r="N3202" t="s">
        <v>19</v>
      </c>
      <c r="O3202">
        <v>0</v>
      </c>
    </row>
    <row r="3203" spans="1:15" x14ac:dyDescent="0.25">
      <c r="A3203">
        <v>12535</v>
      </c>
      <c r="B3203">
        <v>370</v>
      </c>
      <c r="C3203" t="s">
        <v>4790</v>
      </c>
      <c r="D3203" t="s">
        <v>4791</v>
      </c>
      <c r="E3203">
        <v>1</v>
      </c>
      <c r="F3203">
        <v>0.1</v>
      </c>
      <c r="G3203" s="30">
        <v>0</v>
      </c>
      <c r="H3203">
        <v>1</v>
      </c>
      <c r="I3203" t="s">
        <v>19</v>
      </c>
      <c r="J3203">
        <v>6000</v>
      </c>
      <c r="K3203">
        <v>1</v>
      </c>
      <c r="L3203">
        <v>741</v>
      </c>
      <c r="M3203">
        <v>2318</v>
      </c>
      <c r="N3203" t="s">
        <v>19</v>
      </c>
      <c r="O3203">
        <v>0</v>
      </c>
    </row>
    <row r="3204" spans="1:15" x14ac:dyDescent="0.25">
      <c r="A3204">
        <v>12536</v>
      </c>
      <c r="B3204">
        <v>370</v>
      </c>
      <c r="C3204" t="s">
        <v>4792</v>
      </c>
      <c r="D3204" t="s">
        <v>4793</v>
      </c>
      <c r="E3204">
        <v>1</v>
      </c>
      <c r="F3204">
        <v>0.1</v>
      </c>
      <c r="G3204" s="30">
        <v>0</v>
      </c>
      <c r="H3204">
        <v>1</v>
      </c>
      <c r="I3204" t="s">
        <v>19</v>
      </c>
      <c r="J3204">
        <v>8250</v>
      </c>
      <c r="K3204">
        <v>1</v>
      </c>
      <c r="L3204">
        <v>741</v>
      </c>
      <c r="M3204">
        <v>2319</v>
      </c>
      <c r="N3204" t="s">
        <v>19</v>
      </c>
      <c r="O3204">
        <v>0</v>
      </c>
    </row>
    <row r="3205" spans="1:15" x14ac:dyDescent="0.25">
      <c r="A3205">
        <v>12537</v>
      </c>
      <c r="B3205">
        <v>370</v>
      </c>
      <c r="C3205" t="s">
        <v>4794</v>
      </c>
      <c r="D3205" t="s">
        <v>4795</v>
      </c>
      <c r="E3205">
        <v>1</v>
      </c>
      <c r="F3205">
        <v>0.1</v>
      </c>
      <c r="G3205" s="30">
        <v>0</v>
      </c>
      <c r="H3205">
        <v>1</v>
      </c>
      <c r="I3205" t="s">
        <v>19</v>
      </c>
      <c r="J3205">
        <v>1000</v>
      </c>
      <c r="K3205">
        <v>1</v>
      </c>
      <c r="L3205">
        <v>747</v>
      </c>
      <c r="M3205">
        <v>2320</v>
      </c>
      <c r="N3205" t="s">
        <v>19</v>
      </c>
      <c r="O3205">
        <v>0</v>
      </c>
    </row>
    <row r="3206" spans="1:15" x14ac:dyDescent="0.25">
      <c r="A3206">
        <v>12538</v>
      </c>
      <c r="B3206">
        <v>370</v>
      </c>
      <c r="C3206" t="s">
        <v>4796</v>
      </c>
      <c r="D3206" t="s">
        <v>4797</v>
      </c>
      <c r="E3206">
        <v>1</v>
      </c>
      <c r="F3206">
        <v>0.1</v>
      </c>
      <c r="G3206" s="30">
        <v>0</v>
      </c>
      <c r="H3206">
        <v>1</v>
      </c>
      <c r="I3206" t="s">
        <v>19</v>
      </c>
      <c r="J3206">
        <v>8250</v>
      </c>
      <c r="K3206">
        <v>1</v>
      </c>
      <c r="L3206">
        <v>747</v>
      </c>
      <c r="M3206">
        <v>2321</v>
      </c>
      <c r="N3206" t="s">
        <v>19</v>
      </c>
      <c r="O3206">
        <v>0</v>
      </c>
    </row>
    <row r="3207" spans="1:15" x14ac:dyDescent="0.25">
      <c r="A3207">
        <v>12539</v>
      </c>
      <c r="B3207">
        <v>370</v>
      </c>
      <c r="C3207" t="s">
        <v>4798</v>
      </c>
      <c r="D3207" t="s">
        <v>4799</v>
      </c>
      <c r="E3207">
        <v>1</v>
      </c>
      <c r="F3207">
        <v>0.1</v>
      </c>
      <c r="G3207" s="30">
        <v>0</v>
      </c>
      <c r="H3207">
        <v>1</v>
      </c>
      <c r="I3207" t="s">
        <v>19</v>
      </c>
      <c r="J3207">
        <v>4500</v>
      </c>
      <c r="K3207">
        <v>1</v>
      </c>
      <c r="L3207">
        <v>747</v>
      </c>
      <c r="M3207">
        <v>2322</v>
      </c>
      <c r="N3207" t="s">
        <v>19</v>
      </c>
      <c r="O3207">
        <v>0</v>
      </c>
    </row>
    <row r="3208" spans="1:15" x14ac:dyDescent="0.25">
      <c r="A3208">
        <v>12540</v>
      </c>
      <c r="B3208">
        <v>370</v>
      </c>
      <c r="C3208" t="s">
        <v>4800</v>
      </c>
      <c r="D3208" t="s">
        <v>4801</v>
      </c>
      <c r="E3208">
        <v>1</v>
      </c>
      <c r="F3208">
        <v>0.1</v>
      </c>
      <c r="G3208" s="30">
        <v>0</v>
      </c>
      <c r="H3208">
        <v>1</v>
      </c>
      <c r="I3208" t="s">
        <v>19</v>
      </c>
      <c r="J3208">
        <v>6000</v>
      </c>
      <c r="K3208">
        <v>1</v>
      </c>
      <c r="L3208">
        <v>747</v>
      </c>
      <c r="M3208">
        <v>2323</v>
      </c>
      <c r="N3208" t="s">
        <v>19</v>
      </c>
      <c r="O3208">
        <v>0</v>
      </c>
    </row>
    <row r="3209" spans="1:15" x14ac:dyDescent="0.25">
      <c r="A3209">
        <v>12541</v>
      </c>
      <c r="B3209">
        <v>370</v>
      </c>
      <c r="C3209" t="s">
        <v>4802</v>
      </c>
      <c r="D3209" t="s">
        <v>4803</v>
      </c>
      <c r="E3209">
        <v>1</v>
      </c>
      <c r="F3209">
        <v>0.1</v>
      </c>
      <c r="G3209" s="30">
        <v>0</v>
      </c>
      <c r="H3209">
        <v>1</v>
      </c>
      <c r="I3209" t="s">
        <v>19</v>
      </c>
      <c r="J3209">
        <v>8250</v>
      </c>
      <c r="K3209">
        <v>1</v>
      </c>
      <c r="L3209">
        <v>747</v>
      </c>
      <c r="M3209">
        <v>2324</v>
      </c>
      <c r="N3209" t="s">
        <v>19</v>
      </c>
      <c r="O3209">
        <v>0</v>
      </c>
    </row>
    <row r="3210" spans="1:15" x14ac:dyDescent="0.25">
      <c r="A3210">
        <v>12542</v>
      </c>
      <c r="B3210">
        <v>370</v>
      </c>
      <c r="C3210" t="s">
        <v>4804</v>
      </c>
      <c r="D3210" t="s">
        <v>4805</v>
      </c>
      <c r="E3210">
        <v>1</v>
      </c>
      <c r="F3210">
        <v>0.1</v>
      </c>
      <c r="G3210" s="30">
        <v>0</v>
      </c>
      <c r="H3210">
        <v>1</v>
      </c>
      <c r="I3210" t="s">
        <v>19</v>
      </c>
      <c r="J3210">
        <v>1000</v>
      </c>
      <c r="K3210">
        <v>1</v>
      </c>
      <c r="L3210">
        <v>745</v>
      </c>
      <c r="M3210">
        <v>2325</v>
      </c>
      <c r="N3210" t="s">
        <v>19</v>
      </c>
      <c r="O3210">
        <v>0</v>
      </c>
    </row>
    <row r="3211" spans="1:15" x14ac:dyDescent="0.25">
      <c r="A3211">
        <v>12543</v>
      </c>
      <c r="B3211">
        <v>370</v>
      </c>
      <c r="C3211" t="s">
        <v>4806</v>
      </c>
      <c r="D3211" t="s">
        <v>4807</v>
      </c>
      <c r="E3211">
        <v>1</v>
      </c>
      <c r="F3211">
        <v>0.1</v>
      </c>
      <c r="G3211" s="30">
        <v>0</v>
      </c>
      <c r="H3211">
        <v>1</v>
      </c>
      <c r="I3211" t="s">
        <v>19</v>
      </c>
      <c r="J3211">
        <v>2250</v>
      </c>
      <c r="K3211">
        <v>1</v>
      </c>
      <c r="L3211">
        <v>745</v>
      </c>
      <c r="M3211">
        <v>2326</v>
      </c>
      <c r="N3211" t="s">
        <v>19</v>
      </c>
      <c r="O3211">
        <v>0</v>
      </c>
    </row>
    <row r="3212" spans="1:15" x14ac:dyDescent="0.25">
      <c r="A3212">
        <v>12544</v>
      </c>
      <c r="B3212">
        <v>370</v>
      </c>
      <c r="C3212" t="s">
        <v>4808</v>
      </c>
      <c r="D3212" t="s">
        <v>4809</v>
      </c>
      <c r="E3212">
        <v>1</v>
      </c>
      <c r="F3212">
        <v>0.1</v>
      </c>
      <c r="G3212" s="30">
        <v>0</v>
      </c>
      <c r="H3212">
        <v>1</v>
      </c>
      <c r="I3212" t="s">
        <v>19</v>
      </c>
      <c r="J3212">
        <v>4500</v>
      </c>
      <c r="K3212">
        <v>1</v>
      </c>
      <c r="L3212">
        <v>745</v>
      </c>
      <c r="M3212">
        <v>2327</v>
      </c>
      <c r="N3212" t="s">
        <v>19</v>
      </c>
      <c r="O3212">
        <v>0</v>
      </c>
    </row>
    <row r="3213" spans="1:15" x14ac:dyDescent="0.25">
      <c r="A3213">
        <v>12545</v>
      </c>
      <c r="B3213">
        <v>370</v>
      </c>
      <c r="C3213" t="s">
        <v>4810</v>
      </c>
      <c r="D3213" t="s">
        <v>4811</v>
      </c>
      <c r="E3213">
        <v>1</v>
      </c>
      <c r="F3213">
        <v>0.1</v>
      </c>
      <c r="G3213" s="30">
        <v>0</v>
      </c>
      <c r="H3213">
        <v>1</v>
      </c>
      <c r="I3213" t="s">
        <v>19</v>
      </c>
      <c r="J3213">
        <v>6000</v>
      </c>
      <c r="K3213">
        <v>1</v>
      </c>
      <c r="L3213">
        <v>745</v>
      </c>
      <c r="M3213">
        <v>2328</v>
      </c>
      <c r="N3213" t="s">
        <v>19</v>
      </c>
      <c r="O3213">
        <v>0</v>
      </c>
    </row>
    <row r="3214" spans="1:15" x14ac:dyDescent="0.25">
      <c r="A3214">
        <v>12546</v>
      </c>
      <c r="B3214">
        <v>370</v>
      </c>
      <c r="C3214" t="s">
        <v>4812</v>
      </c>
      <c r="D3214" t="s">
        <v>4813</v>
      </c>
      <c r="E3214">
        <v>1</v>
      </c>
      <c r="F3214">
        <v>0.1</v>
      </c>
      <c r="G3214" s="30">
        <v>0</v>
      </c>
      <c r="H3214">
        <v>1</v>
      </c>
      <c r="I3214" t="s">
        <v>19</v>
      </c>
      <c r="J3214">
        <v>8250</v>
      </c>
      <c r="K3214">
        <v>1</v>
      </c>
      <c r="L3214">
        <v>745</v>
      </c>
      <c r="M3214">
        <v>2329</v>
      </c>
      <c r="N3214" t="s">
        <v>19</v>
      </c>
      <c r="O3214">
        <v>0</v>
      </c>
    </row>
    <row r="3215" spans="1:15" x14ac:dyDescent="0.25">
      <c r="A3215">
        <v>12547</v>
      </c>
      <c r="B3215">
        <v>370</v>
      </c>
      <c r="C3215" t="s">
        <v>4814</v>
      </c>
      <c r="D3215" t="s">
        <v>4815</v>
      </c>
      <c r="E3215">
        <v>1</v>
      </c>
      <c r="F3215">
        <v>0.1</v>
      </c>
      <c r="G3215" s="30">
        <v>0</v>
      </c>
      <c r="H3215">
        <v>1</v>
      </c>
      <c r="I3215" t="s">
        <v>19</v>
      </c>
      <c r="J3215">
        <v>1000</v>
      </c>
      <c r="K3215">
        <v>1</v>
      </c>
      <c r="L3215">
        <v>746</v>
      </c>
      <c r="M3215">
        <v>2330</v>
      </c>
      <c r="N3215" t="s">
        <v>19</v>
      </c>
      <c r="O3215">
        <v>0</v>
      </c>
    </row>
    <row r="3216" spans="1:15" x14ac:dyDescent="0.25">
      <c r="A3216">
        <v>12548</v>
      </c>
      <c r="B3216">
        <v>370</v>
      </c>
      <c r="C3216" t="s">
        <v>4816</v>
      </c>
      <c r="D3216" t="s">
        <v>4817</v>
      </c>
      <c r="E3216">
        <v>1</v>
      </c>
      <c r="F3216">
        <v>0.1</v>
      </c>
      <c r="G3216" s="30">
        <v>0</v>
      </c>
      <c r="H3216">
        <v>1</v>
      </c>
      <c r="I3216" t="s">
        <v>19</v>
      </c>
      <c r="J3216">
        <v>2250</v>
      </c>
      <c r="K3216">
        <v>1</v>
      </c>
      <c r="L3216">
        <v>746</v>
      </c>
      <c r="M3216">
        <v>2331</v>
      </c>
      <c r="N3216" t="s">
        <v>19</v>
      </c>
      <c r="O3216">
        <v>0</v>
      </c>
    </row>
    <row r="3217" spans="1:15" x14ac:dyDescent="0.25">
      <c r="A3217">
        <v>12549</v>
      </c>
      <c r="B3217">
        <v>370</v>
      </c>
      <c r="C3217" t="s">
        <v>4818</v>
      </c>
      <c r="D3217" t="s">
        <v>4819</v>
      </c>
      <c r="E3217">
        <v>1</v>
      </c>
      <c r="F3217">
        <v>0.1</v>
      </c>
      <c r="G3217" s="30">
        <v>0</v>
      </c>
      <c r="H3217">
        <v>1</v>
      </c>
      <c r="I3217" t="s">
        <v>19</v>
      </c>
      <c r="J3217">
        <v>4500</v>
      </c>
      <c r="K3217">
        <v>1</v>
      </c>
      <c r="L3217">
        <v>746</v>
      </c>
      <c r="M3217">
        <v>2332</v>
      </c>
      <c r="N3217" t="s">
        <v>19</v>
      </c>
      <c r="O3217">
        <v>0</v>
      </c>
    </row>
    <row r="3218" spans="1:15" x14ac:dyDescent="0.25">
      <c r="A3218">
        <v>12550</v>
      </c>
      <c r="B3218">
        <v>370</v>
      </c>
      <c r="C3218" t="s">
        <v>4820</v>
      </c>
      <c r="D3218" t="s">
        <v>4821</v>
      </c>
      <c r="E3218">
        <v>1</v>
      </c>
      <c r="F3218">
        <v>0.1</v>
      </c>
      <c r="G3218" s="30">
        <v>0</v>
      </c>
      <c r="H3218">
        <v>1</v>
      </c>
      <c r="I3218" t="s">
        <v>19</v>
      </c>
      <c r="J3218">
        <v>6000</v>
      </c>
      <c r="K3218">
        <v>1</v>
      </c>
      <c r="L3218">
        <v>746</v>
      </c>
      <c r="M3218">
        <v>2333</v>
      </c>
      <c r="N3218" t="s">
        <v>19</v>
      </c>
      <c r="O3218">
        <v>0</v>
      </c>
    </row>
    <row r="3219" spans="1:15" x14ac:dyDescent="0.25">
      <c r="A3219">
        <v>12551</v>
      </c>
      <c r="B3219">
        <v>370</v>
      </c>
      <c r="C3219" t="s">
        <v>4822</v>
      </c>
      <c r="D3219" t="s">
        <v>4823</v>
      </c>
      <c r="E3219">
        <v>1</v>
      </c>
      <c r="F3219">
        <v>0.1</v>
      </c>
      <c r="G3219" s="30">
        <v>0</v>
      </c>
      <c r="H3219">
        <v>1</v>
      </c>
      <c r="I3219" t="s">
        <v>19</v>
      </c>
      <c r="J3219">
        <v>8250</v>
      </c>
      <c r="K3219">
        <v>1</v>
      </c>
      <c r="L3219">
        <v>746</v>
      </c>
      <c r="M3219">
        <v>2334</v>
      </c>
      <c r="N3219" t="s">
        <v>19</v>
      </c>
      <c r="O3219">
        <v>0</v>
      </c>
    </row>
    <row r="3220" spans="1:15" ht="165" x14ac:dyDescent="0.25">
      <c r="A3220">
        <v>12557</v>
      </c>
      <c r="B3220">
        <v>374</v>
      </c>
      <c r="C3220" t="s">
        <v>4824</v>
      </c>
      <c r="D3220" s="7" t="s">
        <v>4825</v>
      </c>
      <c r="E3220">
        <v>1</v>
      </c>
      <c r="F3220">
        <v>1</v>
      </c>
      <c r="G3220" s="30">
        <v>0</v>
      </c>
      <c r="H3220">
        <v>4</v>
      </c>
      <c r="I3220" t="s">
        <v>19</v>
      </c>
      <c r="J3220">
        <v>134400</v>
      </c>
      <c r="K3220">
        <v>1</v>
      </c>
      <c r="L3220">
        <v>868</v>
      </c>
      <c r="M3220">
        <v>1131</v>
      </c>
      <c r="N3220" t="s">
        <v>19</v>
      </c>
      <c r="O3220">
        <v>1131</v>
      </c>
    </row>
    <row r="3221" spans="1:15" x14ac:dyDescent="0.25">
      <c r="A3221">
        <v>12558</v>
      </c>
      <c r="B3221">
        <v>726</v>
      </c>
      <c r="C3221" t="s">
        <v>4826</v>
      </c>
      <c r="E3221" s="30">
        <v>0</v>
      </c>
      <c r="F3221">
        <v>0.01</v>
      </c>
      <c r="G3221" s="30">
        <v>0</v>
      </c>
      <c r="H3221">
        <v>1</v>
      </c>
      <c r="I3221" t="s">
        <v>19</v>
      </c>
      <c r="J3221">
        <v>10000000000</v>
      </c>
      <c r="K3221">
        <v>1</v>
      </c>
      <c r="L3221" t="s">
        <v>19</v>
      </c>
      <c r="M3221">
        <v>1131</v>
      </c>
      <c r="N3221" t="s">
        <v>19</v>
      </c>
      <c r="O3221">
        <v>1131</v>
      </c>
    </row>
    <row r="3222" spans="1:15" ht="180" x14ac:dyDescent="0.25">
      <c r="A3222">
        <v>12559</v>
      </c>
      <c r="B3222">
        <v>374</v>
      </c>
      <c r="C3222" t="s">
        <v>4827</v>
      </c>
      <c r="D3222" s="7" t="s">
        <v>4828</v>
      </c>
      <c r="E3222">
        <v>1</v>
      </c>
      <c r="F3222">
        <v>1</v>
      </c>
      <c r="G3222" s="30">
        <v>0</v>
      </c>
      <c r="H3222">
        <v>4</v>
      </c>
      <c r="I3222" t="s">
        <v>19</v>
      </c>
      <c r="J3222">
        <v>134400</v>
      </c>
      <c r="K3222">
        <v>1</v>
      </c>
      <c r="L3222">
        <v>868</v>
      </c>
      <c r="M3222">
        <v>1145</v>
      </c>
      <c r="N3222" t="s">
        <v>19</v>
      </c>
      <c r="O3222">
        <v>1145</v>
      </c>
    </row>
    <row r="3223" spans="1:15" x14ac:dyDescent="0.25">
      <c r="A3223">
        <v>12560</v>
      </c>
      <c r="B3223">
        <v>726</v>
      </c>
      <c r="C3223" t="s">
        <v>4829</v>
      </c>
      <c r="E3223" s="30">
        <v>0</v>
      </c>
      <c r="F3223">
        <v>0.01</v>
      </c>
      <c r="G3223" s="30">
        <v>0</v>
      </c>
      <c r="H3223">
        <v>1</v>
      </c>
      <c r="I3223" t="s">
        <v>19</v>
      </c>
      <c r="J3223">
        <v>10000000000</v>
      </c>
      <c r="K3223">
        <v>1</v>
      </c>
      <c r="L3223" t="s">
        <v>19</v>
      </c>
      <c r="M3223">
        <v>1145</v>
      </c>
      <c r="N3223" t="s">
        <v>19</v>
      </c>
      <c r="O3223">
        <v>1145</v>
      </c>
    </row>
    <row r="3224" spans="1:15" ht="195" x14ac:dyDescent="0.25">
      <c r="A3224">
        <v>12563</v>
      </c>
      <c r="B3224">
        <v>375</v>
      </c>
      <c r="C3224" t="s">
        <v>4830</v>
      </c>
      <c r="D3224" s="7" t="s">
        <v>4831</v>
      </c>
      <c r="E3224">
        <v>1</v>
      </c>
      <c r="F3224">
        <v>1</v>
      </c>
      <c r="G3224" s="30">
        <v>0</v>
      </c>
      <c r="H3224">
        <v>4</v>
      </c>
      <c r="I3224">
        <v>4</v>
      </c>
      <c r="J3224">
        <v>80000</v>
      </c>
      <c r="K3224">
        <v>1</v>
      </c>
      <c r="L3224">
        <v>871</v>
      </c>
      <c r="M3224">
        <v>1141</v>
      </c>
      <c r="N3224" t="s">
        <v>19</v>
      </c>
      <c r="O3224">
        <v>1141</v>
      </c>
    </row>
    <row r="3225" spans="1:15" x14ac:dyDescent="0.25">
      <c r="A3225">
        <v>12564</v>
      </c>
      <c r="B3225">
        <v>726</v>
      </c>
      <c r="C3225" t="s">
        <v>4832</v>
      </c>
      <c r="E3225" s="30">
        <v>0</v>
      </c>
      <c r="F3225">
        <v>0.01</v>
      </c>
      <c r="G3225" s="30">
        <v>0</v>
      </c>
      <c r="H3225">
        <v>1</v>
      </c>
      <c r="I3225" t="s">
        <v>19</v>
      </c>
      <c r="J3225">
        <v>10000000000</v>
      </c>
      <c r="K3225">
        <v>1</v>
      </c>
      <c r="L3225" t="s">
        <v>19</v>
      </c>
      <c r="M3225">
        <v>1141</v>
      </c>
      <c r="N3225" t="s">
        <v>19</v>
      </c>
      <c r="O3225">
        <v>1141</v>
      </c>
    </row>
    <row r="3226" spans="1:15" ht="225" x14ac:dyDescent="0.25">
      <c r="A3226">
        <v>12565</v>
      </c>
      <c r="B3226">
        <v>375</v>
      </c>
      <c r="C3226" t="s">
        <v>4833</v>
      </c>
      <c r="D3226" s="7" t="s">
        <v>4834</v>
      </c>
      <c r="E3226">
        <v>1</v>
      </c>
      <c r="F3226">
        <v>1</v>
      </c>
      <c r="G3226" s="30">
        <v>0</v>
      </c>
      <c r="H3226">
        <v>4</v>
      </c>
      <c r="I3226" t="s">
        <v>19</v>
      </c>
      <c r="J3226">
        <v>80000</v>
      </c>
      <c r="K3226">
        <v>1</v>
      </c>
      <c r="L3226">
        <v>871</v>
      </c>
      <c r="M3226">
        <v>1140</v>
      </c>
      <c r="N3226" t="s">
        <v>19</v>
      </c>
      <c r="O3226">
        <v>1140</v>
      </c>
    </row>
    <row r="3227" spans="1:15" x14ac:dyDescent="0.25">
      <c r="A3227">
        <v>12566</v>
      </c>
      <c r="B3227">
        <v>726</v>
      </c>
      <c r="C3227" t="s">
        <v>4835</v>
      </c>
      <c r="E3227" s="30">
        <v>0</v>
      </c>
      <c r="F3227">
        <v>0.01</v>
      </c>
      <c r="G3227" s="30">
        <v>0</v>
      </c>
      <c r="H3227">
        <v>1</v>
      </c>
      <c r="I3227" t="s">
        <v>19</v>
      </c>
      <c r="J3227">
        <v>10000000000</v>
      </c>
      <c r="K3227">
        <v>1</v>
      </c>
      <c r="L3227" t="s">
        <v>19</v>
      </c>
      <c r="M3227">
        <v>1140</v>
      </c>
      <c r="N3227" t="s">
        <v>19</v>
      </c>
      <c r="O3227">
        <v>1140</v>
      </c>
    </row>
    <row r="3228" spans="1:15" ht="195" x14ac:dyDescent="0.25">
      <c r="A3228">
        <v>12608</v>
      </c>
      <c r="B3228">
        <v>372</v>
      </c>
      <c r="C3228" t="s">
        <v>4836</v>
      </c>
      <c r="D3228" s="7" t="s">
        <v>4837</v>
      </c>
      <c r="E3228">
        <v>0.01</v>
      </c>
      <c r="F3228">
        <v>2.5000000000000001E-3</v>
      </c>
      <c r="G3228" s="30">
        <v>0</v>
      </c>
      <c r="H3228">
        <v>5000</v>
      </c>
      <c r="I3228" t="s">
        <v>19</v>
      </c>
      <c r="J3228">
        <v>100000</v>
      </c>
      <c r="K3228">
        <v>1</v>
      </c>
      <c r="L3228">
        <v>859</v>
      </c>
      <c r="M3228">
        <v>1285</v>
      </c>
      <c r="N3228" t="s">
        <v>19</v>
      </c>
      <c r="O3228">
        <v>1285</v>
      </c>
    </row>
    <row r="3229" spans="1:15" x14ac:dyDescent="0.25">
      <c r="A3229">
        <v>12609</v>
      </c>
      <c r="B3229">
        <v>725</v>
      </c>
      <c r="C3229" t="s">
        <v>4838</v>
      </c>
      <c r="E3229" s="30">
        <v>0</v>
      </c>
      <c r="F3229">
        <v>0.01</v>
      </c>
      <c r="G3229" s="30">
        <v>0</v>
      </c>
      <c r="H3229">
        <v>1</v>
      </c>
      <c r="I3229" t="s">
        <v>19</v>
      </c>
      <c r="J3229">
        <v>10000000000</v>
      </c>
      <c r="K3229">
        <v>1</v>
      </c>
      <c r="L3229" t="s">
        <v>19</v>
      </c>
      <c r="M3229">
        <v>1285</v>
      </c>
      <c r="N3229" t="s">
        <v>19</v>
      </c>
      <c r="O3229">
        <v>1285</v>
      </c>
    </row>
    <row r="3230" spans="1:15" ht="210" x14ac:dyDescent="0.25">
      <c r="A3230">
        <v>12612</v>
      </c>
      <c r="B3230">
        <v>377</v>
      </c>
      <c r="C3230" t="s">
        <v>4839</v>
      </c>
      <c r="D3230" s="7" t="s">
        <v>4840</v>
      </c>
      <c r="E3230">
        <v>0.01</v>
      </c>
      <c r="F3230">
        <v>2.5000000000000001E-3</v>
      </c>
      <c r="G3230" s="30">
        <v>0</v>
      </c>
      <c r="H3230">
        <v>5000</v>
      </c>
      <c r="I3230" t="s">
        <v>19</v>
      </c>
      <c r="J3230">
        <v>100000</v>
      </c>
      <c r="K3230">
        <v>1</v>
      </c>
      <c r="L3230">
        <v>862</v>
      </c>
      <c r="M3230">
        <v>1047</v>
      </c>
      <c r="N3230" t="s">
        <v>19</v>
      </c>
      <c r="O3230">
        <v>1047</v>
      </c>
    </row>
    <row r="3231" spans="1:15" x14ac:dyDescent="0.25">
      <c r="A3231">
        <v>12613</v>
      </c>
      <c r="B3231">
        <v>722</v>
      </c>
      <c r="C3231" t="s">
        <v>4841</v>
      </c>
      <c r="E3231" s="30">
        <v>0</v>
      </c>
      <c r="F3231">
        <v>0.01</v>
      </c>
      <c r="G3231" s="30">
        <v>0</v>
      </c>
      <c r="H3231">
        <v>1</v>
      </c>
      <c r="I3231" t="s">
        <v>19</v>
      </c>
      <c r="J3231">
        <v>10000000000</v>
      </c>
      <c r="K3231">
        <v>1</v>
      </c>
      <c r="L3231" t="s">
        <v>19</v>
      </c>
      <c r="M3231">
        <v>1047</v>
      </c>
      <c r="N3231" t="s">
        <v>19</v>
      </c>
      <c r="O3231">
        <v>1047</v>
      </c>
    </row>
    <row r="3232" spans="1:15" ht="165" x14ac:dyDescent="0.25">
      <c r="A3232">
        <v>12614</v>
      </c>
      <c r="B3232">
        <v>377</v>
      </c>
      <c r="C3232" t="s">
        <v>4842</v>
      </c>
      <c r="D3232" s="7" t="s">
        <v>4843</v>
      </c>
      <c r="E3232">
        <v>0.01</v>
      </c>
      <c r="F3232">
        <v>2.5000000000000001E-3</v>
      </c>
      <c r="G3232" s="30">
        <v>0</v>
      </c>
      <c r="H3232">
        <v>5000</v>
      </c>
      <c r="I3232" t="s">
        <v>19</v>
      </c>
      <c r="J3232">
        <v>100000</v>
      </c>
      <c r="K3232">
        <v>1</v>
      </c>
      <c r="L3232">
        <v>862</v>
      </c>
      <c r="M3232">
        <v>1314</v>
      </c>
      <c r="N3232" t="s">
        <v>19</v>
      </c>
      <c r="O3232">
        <v>1314</v>
      </c>
    </row>
    <row r="3233" spans="1:15" x14ac:dyDescent="0.25">
      <c r="A3233">
        <v>12615</v>
      </c>
      <c r="B3233">
        <v>722</v>
      </c>
      <c r="C3233" t="s">
        <v>4844</v>
      </c>
      <c r="E3233" s="30">
        <v>0</v>
      </c>
      <c r="F3233">
        <v>0.01</v>
      </c>
      <c r="G3233" s="30">
        <v>0</v>
      </c>
      <c r="H3233">
        <v>1</v>
      </c>
      <c r="I3233" t="s">
        <v>19</v>
      </c>
      <c r="J3233">
        <v>10000000000</v>
      </c>
      <c r="K3233">
        <v>1</v>
      </c>
      <c r="L3233" t="s">
        <v>19</v>
      </c>
      <c r="M3233">
        <v>1314</v>
      </c>
      <c r="N3233" t="s">
        <v>19</v>
      </c>
      <c r="O3233">
        <v>1314</v>
      </c>
    </row>
    <row r="3234" spans="1:15" ht="180" x14ac:dyDescent="0.25">
      <c r="A3234">
        <v>12618</v>
      </c>
      <c r="B3234">
        <v>373</v>
      </c>
      <c r="C3234" t="s">
        <v>4845</v>
      </c>
      <c r="D3234" s="7" t="s">
        <v>4846</v>
      </c>
      <c r="E3234">
        <v>0.01</v>
      </c>
      <c r="F3234">
        <v>2.5000000000000001E-3</v>
      </c>
      <c r="G3234" s="30">
        <v>0</v>
      </c>
      <c r="H3234">
        <v>5000</v>
      </c>
      <c r="I3234" t="s">
        <v>19</v>
      </c>
      <c r="J3234">
        <v>150000</v>
      </c>
      <c r="K3234">
        <v>1</v>
      </c>
      <c r="L3234">
        <v>865</v>
      </c>
      <c r="M3234">
        <v>1313</v>
      </c>
      <c r="N3234" t="s">
        <v>19</v>
      </c>
      <c r="O3234">
        <v>1313</v>
      </c>
    </row>
    <row r="3235" spans="1:15" x14ac:dyDescent="0.25">
      <c r="A3235">
        <v>12619</v>
      </c>
      <c r="B3235">
        <v>722</v>
      </c>
      <c r="C3235" t="s">
        <v>4847</v>
      </c>
      <c r="E3235" s="30">
        <v>0</v>
      </c>
      <c r="F3235">
        <v>0.01</v>
      </c>
      <c r="G3235" s="30">
        <v>0</v>
      </c>
      <c r="H3235">
        <v>1</v>
      </c>
      <c r="I3235" t="s">
        <v>19</v>
      </c>
      <c r="J3235">
        <v>10000000000</v>
      </c>
      <c r="K3235">
        <v>1</v>
      </c>
      <c r="L3235" t="s">
        <v>19</v>
      </c>
      <c r="M3235">
        <v>1313</v>
      </c>
      <c r="N3235" t="s">
        <v>19</v>
      </c>
      <c r="O3235">
        <v>1313</v>
      </c>
    </row>
    <row r="3236" spans="1:15" ht="180" x14ac:dyDescent="0.25">
      <c r="A3236">
        <v>12620</v>
      </c>
      <c r="B3236">
        <v>373</v>
      </c>
      <c r="C3236" t="s">
        <v>4848</v>
      </c>
      <c r="D3236" s="7" t="s">
        <v>4849</v>
      </c>
      <c r="E3236">
        <v>0.01</v>
      </c>
      <c r="F3236">
        <v>2.5000000000000001E-3</v>
      </c>
      <c r="G3236" s="30">
        <v>0</v>
      </c>
      <c r="H3236">
        <v>5000</v>
      </c>
      <c r="I3236" t="s">
        <v>19</v>
      </c>
      <c r="J3236">
        <v>150000</v>
      </c>
      <c r="K3236">
        <v>1</v>
      </c>
      <c r="L3236">
        <v>865</v>
      </c>
      <c r="M3236">
        <v>1310</v>
      </c>
      <c r="N3236" t="s">
        <v>19</v>
      </c>
      <c r="O3236">
        <v>1310</v>
      </c>
    </row>
    <row r="3237" spans="1:15" x14ac:dyDescent="0.25">
      <c r="A3237">
        <v>12621</v>
      </c>
      <c r="B3237">
        <v>722</v>
      </c>
      <c r="C3237" t="s">
        <v>4850</v>
      </c>
      <c r="E3237" s="30">
        <v>0</v>
      </c>
      <c r="F3237">
        <v>0.01</v>
      </c>
      <c r="G3237" s="30">
        <v>0</v>
      </c>
      <c r="H3237">
        <v>1</v>
      </c>
      <c r="I3237" t="s">
        <v>19</v>
      </c>
      <c r="J3237">
        <v>10000000000</v>
      </c>
      <c r="K3237">
        <v>1</v>
      </c>
      <c r="L3237" t="s">
        <v>19</v>
      </c>
      <c r="M3237">
        <v>1310</v>
      </c>
      <c r="N3237" t="s">
        <v>19</v>
      </c>
      <c r="O3237">
        <v>1310</v>
      </c>
    </row>
    <row r="3238" spans="1:15" ht="120" x14ac:dyDescent="0.25">
      <c r="A3238">
        <v>12625</v>
      </c>
      <c r="B3238">
        <v>372</v>
      </c>
      <c r="C3238" t="s">
        <v>4851</v>
      </c>
      <c r="D3238" s="7" t="s">
        <v>4852</v>
      </c>
      <c r="E3238">
        <v>0.01</v>
      </c>
      <c r="F3238">
        <v>2.5000000000000001E-3</v>
      </c>
      <c r="G3238" s="30">
        <v>0</v>
      </c>
      <c r="H3238">
        <v>5000</v>
      </c>
      <c r="I3238">
        <v>2</v>
      </c>
      <c r="J3238">
        <v>100000</v>
      </c>
      <c r="K3238">
        <v>1</v>
      </c>
      <c r="L3238">
        <v>859</v>
      </c>
      <c r="M3238">
        <v>1288</v>
      </c>
      <c r="N3238" t="s">
        <v>19</v>
      </c>
      <c r="O3238">
        <v>1288</v>
      </c>
    </row>
    <row r="3239" spans="1:15" x14ac:dyDescent="0.25">
      <c r="A3239">
        <v>12626</v>
      </c>
      <c r="B3239">
        <v>725</v>
      </c>
      <c r="C3239" t="s">
        <v>4853</v>
      </c>
      <c r="E3239" s="30">
        <v>0</v>
      </c>
      <c r="F3239">
        <v>0.01</v>
      </c>
      <c r="G3239" s="30">
        <v>0</v>
      </c>
      <c r="H3239">
        <v>1</v>
      </c>
      <c r="I3239" t="s">
        <v>19</v>
      </c>
      <c r="J3239">
        <v>10000000000</v>
      </c>
      <c r="K3239">
        <v>1</v>
      </c>
      <c r="L3239" t="s">
        <v>19</v>
      </c>
      <c r="M3239">
        <v>1288</v>
      </c>
      <c r="N3239" t="s">
        <v>19</v>
      </c>
      <c r="O3239">
        <v>1288</v>
      </c>
    </row>
    <row r="3240" spans="1:15" ht="135" x14ac:dyDescent="0.25">
      <c r="A3240">
        <v>12631</v>
      </c>
      <c r="B3240">
        <v>376</v>
      </c>
      <c r="C3240" t="s">
        <v>4854</v>
      </c>
      <c r="D3240" s="7" t="s">
        <v>4855</v>
      </c>
      <c r="E3240">
        <v>0.01</v>
      </c>
      <c r="F3240">
        <v>2.5000000000000001E-3</v>
      </c>
      <c r="G3240" s="30">
        <v>0</v>
      </c>
      <c r="H3240">
        <v>5000</v>
      </c>
      <c r="I3240" t="s">
        <v>19</v>
      </c>
      <c r="J3240">
        <v>150000</v>
      </c>
      <c r="K3240">
        <v>1</v>
      </c>
      <c r="L3240">
        <v>856</v>
      </c>
      <c r="M3240">
        <v>1291</v>
      </c>
      <c r="N3240" t="s">
        <v>19</v>
      </c>
      <c r="O3240">
        <v>1291</v>
      </c>
    </row>
    <row r="3241" spans="1:15" x14ac:dyDescent="0.25">
      <c r="A3241">
        <v>12632</v>
      </c>
      <c r="B3241">
        <v>725</v>
      </c>
      <c r="C3241" t="s">
        <v>4856</v>
      </c>
      <c r="E3241" s="30">
        <v>0</v>
      </c>
      <c r="F3241">
        <v>0.01</v>
      </c>
      <c r="G3241" s="30">
        <v>0</v>
      </c>
      <c r="H3241">
        <v>1</v>
      </c>
      <c r="I3241" t="s">
        <v>19</v>
      </c>
      <c r="J3241">
        <v>10000000000</v>
      </c>
      <c r="K3241">
        <v>1</v>
      </c>
      <c r="L3241" t="s">
        <v>19</v>
      </c>
      <c r="M3241">
        <v>1291</v>
      </c>
      <c r="N3241" t="s">
        <v>19</v>
      </c>
      <c r="O3241">
        <v>1291</v>
      </c>
    </row>
    <row r="3242" spans="1:15" ht="135" x14ac:dyDescent="0.25">
      <c r="A3242">
        <v>12633</v>
      </c>
      <c r="B3242">
        <v>376</v>
      </c>
      <c r="C3242" t="s">
        <v>4857</v>
      </c>
      <c r="D3242" s="7" t="s">
        <v>4858</v>
      </c>
      <c r="E3242">
        <v>0.01</v>
      </c>
      <c r="F3242">
        <v>2.5000000000000001E-3</v>
      </c>
      <c r="G3242" s="30">
        <v>0</v>
      </c>
      <c r="H3242">
        <v>5000</v>
      </c>
      <c r="I3242" t="s">
        <v>19</v>
      </c>
      <c r="J3242">
        <v>150000</v>
      </c>
      <c r="K3242">
        <v>1</v>
      </c>
      <c r="L3242">
        <v>856</v>
      </c>
      <c r="M3242">
        <v>1004</v>
      </c>
      <c r="N3242" t="s">
        <v>19</v>
      </c>
      <c r="O3242">
        <v>1308</v>
      </c>
    </row>
    <row r="3243" spans="1:15" x14ac:dyDescent="0.25">
      <c r="A3243">
        <v>12634</v>
      </c>
      <c r="B3243">
        <v>725</v>
      </c>
      <c r="C3243" t="s">
        <v>4859</v>
      </c>
      <c r="E3243" s="30">
        <v>0</v>
      </c>
      <c r="F3243">
        <v>0.01</v>
      </c>
      <c r="G3243" s="30">
        <v>0</v>
      </c>
      <c r="H3243">
        <v>1</v>
      </c>
      <c r="I3243" t="s">
        <v>19</v>
      </c>
      <c r="J3243">
        <v>10000000000</v>
      </c>
      <c r="K3243">
        <v>1</v>
      </c>
      <c r="L3243" t="s">
        <v>19</v>
      </c>
      <c r="M3243">
        <v>1004</v>
      </c>
      <c r="N3243" t="s">
        <v>19</v>
      </c>
      <c r="O3243">
        <v>1308</v>
      </c>
    </row>
    <row r="3244" spans="1:15" ht="90" x14ac:dyDescent="0.25">
      <c r="A3244">
        <v>12709</v>
      </c>
      <c r="B3244">
        <v>379</v>
      </c>
      <c r="C3244" t="s">
        <v>4860</v>
      </c>
      <c r="D3244" s="7" t="s">
        <v>4861</v>
      </c>
      <c r="E3244" s="30">
        <v>0</v>
      </c>
      <c r="F3244">
        <v>5</v>
      </c>
      <c r="G3244" s="30">
        <v>0</v>
      </c>
      <c r="H3244">
        <v>1</v>
      </c>
      <c r="I3244" t="s">
        <v>19</v>
      </c>
      <c r="J3244" t="s">
        <v>19</v>
      </c>
      <c r="K3244">
        <v>1</v>
      </c>
      <c r="L3244">
        <v>757</v>
      </c>
      <c r="M3244">
        <v>2983</v>
      </c>
      <c r="N3244" t="s">
        <v>19</v>
      </c>
      <c r="O3244">
        <v>0</v>
      </c>
    </row>
    <row r="3245" spans="1:15" x14ac:dyDescent="0.25">
      <c r="A3245">
        <v>12710</v>
      </c>
      <c r="B3245">
        <v>504</v>
      </c>
      <c r="C3245" t="s">
        <v>4862</v>
      </c>
      <c r="E3245" s="30">
        <v>0</v>
      </c>
      <c r="F3245">
        <v>0.01</v>
      </c>
      <c r="G3245" s="30">
        <v>0</v>
      </c>
      <c r="H3245">
        <v>1</v>
      </c>
      <c r="I3245" t="s">
        <v>19</v>
      </c>
      <c r="J3245">
        <v>298240</v>
      </c>
      <c r="K3245">
        <v>1</v>
      </c>
      <c r="L3245">
        <v>1571</v>
      </c>
      <c r="M3245">
        <v>2983</v>
      </c>
      <c r="N3245" t="s">
        <v>19</v>
      </c>
      <c r="O3245">
        <v>0</v>
      </c>
    </row>
    <row r="3246" spans="1:15" ht="135" x14ac:dyDescent="0.25">
      <c r="A3246">
        <v>12729</v>
      </c>
      <c r="B3246">
        <v>1202</v>
      </c>
      <c r="C3246" t="s">
        <v>4863</v>
      </c>
      <c r="D3246" s="7" t="s">
        <v>4864</v>
      </c>
      <c r="E3246">
        <v>11000000</v>
      </c>
      <c r="F3246">
        <v>195000</v>
      </c>
      <c r="G3246">
        <v>4300</v>
      </c>
      <c r="H3246">
        <v>1</v>
      </c>
      <c r="I3246">
        <v>1</v>
      </c>
      <c r="J3246">
        <v>111500000</v>
      </c>
      <c r="K3246">
        <v>1</v>
      </c>
      <c r="L3246">
        <v>631</v>
      </c>
      <c r="M3246" t="s">
        <v>19</v>
      </c>
      <c r="N3246">
        <v>20069</v>
      </c>
      <c r="O3246">
        <v>2709</v>
      </c>
    </row>
    <row r="3247" spans="1:15" x14ac:dyDescent="0.25">
      <c r="A3247">
        <v>12730</v>
      </c>
      <c r="B3247">
        <v>503</v>
      </c>
      <c r="C3247" t="s">
        <v>4865</v>
      </c>
      <c r="E3247" s="30">
        <v>0</v>
      </c>
      <c r="F3247">
        <v>0.01</v>
      </c>
      <c r="G3247" s="30">
        <v>0</v>
      </c>
      <c r="H3247">
        <v>1</v>
      </c>
      <c r="I3247" t="s">
        <v>19</v>
      </c>
      <c r="J3247">
        <v>50000000000</v>
      </c>
      <c r="K3247">
        <v>1</v>
      </c>
      <c r="L3247">
        <v>636</v>
      </c>
      <c r="M3247" t="s">
        <v>19</v>
      </c>
      <c r="N3247" t="s">
        <v>19</v>
      </c>
      <c r="O3247">
        <v>2709</v>
      </c>
    </row>
    <row r="3248" spans="1:15" ht="120" x14ac:dyDescent="0.25">
      <c r="A3248">
        <v>12731</v>
      </c>
      <c r="B3248">
        <v>380</v>
      </c>
      <c r="C3248" t="s">
        <v>4866</v>
      </c>
      <c r="D3248" s="7" t="s">
        <v>4867</v>
      </c>
      <c r="E3248">
        <v>20000000</v>
      </c>
      <c r="F3248">
        <v>390000</v>
      </c>
      <c r="G3248">
        <v>5000</v>
      </c>
      <c r="H3248">
        <v>1</v>
      </c>
      <c r="I3248">
        <v>1</v>
      </c>
      <c r="J3248">
        <v>173400000</v>
      </c>
      <c r="K3248">
        <v>1</v>
      </c>
      <c r="L3248">
        <v>631</v>
      </c>
      <c r="M3248" t="s">
        <v>19</v>
      </c>
      <c r="N3248">
        <v>20069</v>
      </c>
      <c r="O3248">
        <v>3020</v>
      </c>
    </row>
    <row r="3249" spans="1:15" x14ac:dyDescent="0.25">
      <c r="A3249">
        <v>12732</v>
      </c>
      <c r="B3249">
        <v>503</v>
      </c>
      <c r="C3249" t="s">
        <v>4868</v>
      </c>
      <c r="E3249" s="30">
        <v>0</v>
      </c>
      <c r="F3249">
        <v>0.01</v>
      </c>
      <c r="G3249" s="30">
        <v>0</v>
      </c>
      <c r="H3249">
        <v>1</v>
      </c>
      <c r="I3249" t="s">
        <v>19</v>
      </c>
      <c r="J3249">
        <v>50000000000</v>
      </c>
      <c r="K3249">
        <v>1</v>
      </c>
      <c r="L3249">
        <v>636</v>
      </c>
      <c r="M3249" t="s">
        <v>19</v>
      </c>
      <c r="N3249" t="s">
        <v>19</v>
      </c>
      <c r="O3249">
        <v>3020</v>
      </c>
    </row>
    <row r="3250" spans="1:15" ht="135" x14ac:dyDescent="0.25">
      <c r="A3250">
        <v>12733</v>
      </c>
      <c r="B3250">
        <v>1202</v>
      </c>
      <c r="C3250" t="s">
        <v>4869</v>
      </c>
      <c r="D3250" s="7" t="s">
        <v>4870</v>
      </c>
      <c r="E3250">
        <v>10750000</v>
      </c>
      <c r="F3250">
        <v>200000</v>
      </c>
      <c r="G3250">
        <v>2900</v>
      </c>
      <c r="H3250">
        <v>1</v>
      </c>
      <c r="I3250">
        <v>4</v>
      </c>
      <c r="J3250">
        <v>97900000</v>
      </c>
      <c r="K3250">
        <v>1</v>
      </c>
      <c r="L3250">
        <v>630</v>
      </c>
      <c r="M3250" t="s">
        <v>19</v>
      </c>
      <c r="N3250">
        <v>20062</v>
      </c>
      <c r="O3250">
        <v>2716</v>
      </c>
    </row>
    <row r="3251" spans="1:15" x14ac:dyDescent="0.25">
      <c r="A3251">
        <v>12734</v>
      </c>
      <c r="B3251">
        <v>503</v>
      </c>
      <c r="C3251" t="s">
        <v>4871</v>
      </c>
      <c r="E3251" s="30">
        <v>0</v>
      </c>
      <c r="F3251">
        <v>0.01</v>
      </c>
      <c r="G3251" s="30">
        <v>0</v>
      </c>
      <c r="H3251">
        <v>1</v>
      </c>
      <c r="I3251" t="s">
        <v>19</v>
      </c>
      <c r="J3251">
        <v>50000000000</v>
      </c>
      <c r="K3251">
        <v>1</v>
      </c>
      <c r="L3251">
        <v>635</v>
      </c>
      <c r="M3251" t="s">
        <v>19</v>
      </c>
      <c r="N3251" t="s">
        <v>19</v>
      </c>
      <c r="O3251">
        <v>2716</v>
      </c>
    </row>
    <row r="3252" spans="1:15" ht="135" x14ac:dyDescent="0.25">
      <c r="A3252">
        <v>12735</v>
      </c>
      <c r="B3252">
        <v>1202</v>
      </c>
      <c r="C3252" t="s">
        <v>4872</v>
      </c>
      <c r="D3252" s="7" t="s">
        <v>4873</v>
      </c>
      <c r="E3252">
        <v>11200000</v>
      </c>
      <c r="F3252">
        <v>180000</v>
      </c>
      <c r="G3252">
        <v>3500</v>
      </c>
      <c r="H3252">
        <v>1</v>
      </c>
      <c r="I3252">
        <v>2</v>
      </c>
      <c r="J3252">
        <v>91600000</v>
      </c>
      <c r="K3252">
        <v>1</v>
      </c>
      <c r="L3252">
        <v>633</v>
      </c>
      <c r="M3252" t="s">
        <v>19</v>
      </c>
      <c r="N3252">
        <v>20077</v>
      </c>
      <c r="O3252">
        <v>2714</v>
      </c>
    </row>
    <row r="3253" spans="1:15" x14ac:dyDescent="0.25">
      <c r="A3253">
        <v>12736</v>
      </c>
      <c r="B3253">
        <v>503</v>
      </c>
      <c r="C3253" t="s">
        <v>4874</v>
      </c>
      <c r="E3253" s="30">
        <v>0</v>
      </c>
      <c r="F3253">
        <v>0.01</v>
      </c>
      <c r="G3253" s="30">
        <v>0</v>
      </c>
      <c r="H3253">
        <v>1</v>
      </c>
      <c r="I3253" t="s">
        <v>19</v>
      </c>
      <c r="J3253">
        <v>50000000000</v>
      </c>
      <c r="K3253">
        <v>1</v>
      </c>
      <c r="L3253">
        <v>638</v>
      </c>
      <c r="M3253" t="s">
        <v>19</v>
      </c>
      <c r="N3253" t="s">
        <v>19</v>
      </c>
      <c r="O3253">
        <v>2714</v>
      </c>
    </row>
    <row r="3254" spans="1:15" ht="135" x14ac:dyDescent="0.25">
      <c r="A3254">
        <v>12743</v>
      </c>
      <c r="B3254">
        <v>1202</v>
      </c>
      <c r="C3254" t="s">
        <v>4875</v>
      </c>
      <c r="D3254" s="7" t="s">
        <v>4876</v>
      </c>
      <c r="E3254">
        <v>10000000</v>
      </c>
      <c r="F3254">
        <v>190000</v>
      </c>
      <c r="G3254">
        <v>3600</v>
      </c>
      <c r="H3254">
        <v>1</v>
      </c>
      <c r="I3254">
        <v>8</v>
      </c>
      <c r="J3254">
        <v>98100000</v>
      </c>
      <c r="K3254">
        <v>1</v>
      </c>
      <c r="L3254">
        <v>632</v>
      </c>
      <c r="M3254" t="s">
        <v>19</v>
      </c>
      <c r="N3254">
        <v>20073</v>
      </c>
      <c r="O3254">
        <v>2712</v>
      </c>
    </row>
    <row r="3255" spans="1:15" x14ac:dyDescent="0.25">
      <c r="A3255">
        <v>12744</v>
      </c>
      <c r="B3255">
        <v>503</v>
      </c>
      <c r="C3255" t="s">
        <v>4877</v>
      </c>
      <c r="E3255" s="30">
        <v>0</v>
      </c>
      <c r="F3255">
        <v>0.01</v>
      </c>
      <c r="G3255" s="30">
        <v>0</v>
      </c>
      <c r="H3255">
        <v>1</v>
      </c>
      <c r="I3255" t="s">
        <v>19</v>
      </c>
      <c r="J3255">
        <v>50000000000</v>
      </c>
      <c r="K3255">
        <v>1</v>
      </c>
      <c r="L3255">
        <v>637</v>
      </c>
      <c r="M3255" t="s">
        <v>19</v>
      </c>
      <c r="N3255" t="s">
        <v>19</v>
      </c>
      <c r="O3255">
        <v>2712</v>
      </c>
    </row>
    <row r="3256" spans="1:15" ht="120" x14ac:dyDescent="0.25">
      <c r="A3256">
        <v>12745</v>
      </c>
      <c r="B3256">
        <v>380</v>
      </c>
      <c r="C3256" t="s">
        <v>4878</v>
      </c>
      <c r="D3256" s="7" t="s">
        <v>4879</v>
      </c>
      <c r="E3256">
        <v>19000000</v>
      </c>
      <c r="F3256">
        <v>390000</v>
      </c>
      <c r="G3256">
        <v>3900</v>
      </c>
      <c r="H3256">
        <v>1</v>
      </c>
      <c r="I3256">
        <v>8</v>
      </c>
      <c r="J3256">
        <v>151600000</v>
      </c>
      <c r="K3256">
        <v>1</v>
      </c>
      <c r="L3256">
        <v>632</v>
      </c>
      <c r="M3256" t="s">
        <v>19</v>
      </c>
      <c r="N3256">
        <v>20073</v>
      </c>
      <c r="O3256">
        <v>2711</v>
      </c>
    </row>
    <row r="3257" spans="1:15" x14ac:dyDescent="0.25">
      <c r="A3257">
        <v>12746</v>
      </c>
      <c r="B3257">
        <v>503</v>
      </c>
      <c r="C3257" t="s">
        <v>4880</v>
      </c>
      <c r="E3257" s="30">
        <v>0</v>
      </c>
      <c r="F3257">
        <v>0.01</v>
      </c>
      <c r="G3257" s="30">
        <v>0</v>
      </c>
      <c r="H3257">
        <v>1</v>
      </c>
      <c r="I3257" t="s">
        <v>19</v>
      </c>
      <c r="J3257">
        <v>50000000000</v>
      </c>
      <c r="K3257">
        <v>1</v>
      </c>
      <c r="L3257">
        <v>637</v>
      </c>
      <c r="M3257" t="s">
        <v>19</v>
      </c>
      <c r="N3257" t="s">
        <v>19</v>
      </c>
      <c r="O3257">
        <v>2711</v>
      </c>
    </row>
    <row r="3258" spans="1:15" ht="120" x14ac:dyDescent="0.25">
      <c r="A3258">
        <v>12747</v>
      </c>
      <c r="B3258">
        <v>380</v>
      </c>
      <c r="C3258" t="s">
        <v>4881</v>
      </c>
      <c r="D3258" s="7" t="s">
        <v>4882</v>
      </c>
      <c r="E3258">
        <v>19200000</v>
      </c>
      <c r="F3258">
        <v>385000</v>
      </c>
      <c r="G3258">
        <v>4500</v>
      </c>
      <c r="H3258">
        <v>1</v>
      </c>
      <c r="I3258">
        <v>2</v>
      </c>
      <c r="J3258">
        <v>141800000</v>
      </c>
      <c r="K3258">
        <v>1</v>
      </c>
      <c r="L3258">
        <v>633</v>
      </c>
      <c r="M3258" t="s">
        <v>19</v>
      </c>
      <c r="N3258">
        <v>20077</v>
      </c>
      <c r="O3258">
        <v>2713</v>
      </c>
    </row>
    <row r="3259" spans="1:15" x14ac:dyDescent="0.25">
      <c r="A3259">
        <v>12748</v>
      </c>
      <c r="B3259">
        <v>503</v>
      </c>
      <c r="C3259" t="s">
        <v>4883</v>
      </c>
      <c r="E3259" s="30">
        <v>0</v>
      </c>
      <c r="F3259">
        <v>0.01</v>
      </c>
      <c r="G3259" s="30">
        <v>0</v>
      </c>
      <c r="H3259">
        <v>1</v>
      </c>
      <c r="I3259" t="s">
        <v>19</v>
      </c>
      <c r="J3259">
        <v>50000000000</v>
      </c>
      <c r="K3259">
        <v>1</v>
      </c>
      <c r="L3259">
        <v>638</v>
      </c>
      <c r="M3259" t="s">
        <v>19</v>
      </c>
      <c r="N3259" t="s">
        <v>19</v>
      </c>
      <c r="O3259">
        <v>2713</v>
      </c>
    </row>
    <row r="3260" spans="1:15" ht="180" x14ac:dyDescent="0.25">
      <c r="A3260">
        <v>12753</v>
      </c>
      <c r="B3260">
        <v>380</v>
      </c>
      <c r="C3260" t="s">
        <v>4884</v>
      </c>
      <c r="D3260" s="7" t="s">
        <v>4885</v>
      </c>
      <c r="E3260">
        <v>19500000</v>
      </c>
      <c r="F3260">
        <v>400000</v>
      </c>
      <c r="G3260">
        <v>3100</v>
      </c>
      <c r="H3260">
        <v>1</v>
      </c>
      <c r="I3260">
        <v>4</v>
      </c>
      <c r="J3260">
        <v>153100000</v>
      </c>
      <c r="K3260">
        <v>1</v>
      </c>
      <c r="L3260">
        <v>630</v>
      </c>
      <c r="M3260" t="s">
        <v>19</v>
      </c>
      <c r="N3260">
        <v>20062</v>
      </c>
      <c r="O3260">
        <v>2710</v>
      </c>
    </row>
    <row r="3261" spans="1:15" x14ac:dyDescent="0.25">
      <c r="A3261">
        <v>12754</v>
      </c>
      <c r="B3261">
        <v>503</v>
      </c>
      <c r="C3261" t="s">
        <v>4886</v>
      </c>
      <c r="E3261" s="30">
        <v>0</v>
      </c>
      <c r="F3261">
        <v>0.01</v>
      </c>
      <c r="G3261" s="30">
        <v>0</v>
      </c>
      <c r="H3261">
        <v>1</v>
      </c>
      <c r="I3261" t="s">
        <v>19</v>
      </c>
      <c r="J3261">
        <v>50000000000</v>
      </c>
      <c r="K3261">
        <v>1</v>
      </c>
      <c r="L3261">
        <v>635</v>
      </c>
      <c r="M3261" t="s">
        <v>19</v>
      </c>
      <c r="N3261" t="s">
        <v>19</v>
      </c>
      <c r="O3261">
        <v>2710</v>
      </c>
    </row>
    <row r="3262" spans="1:15" ht="135" x14ac:dyDescent="0.25">
      <c r="A3262">
        <v>12761</v>
      </c>
      <c r="B3262">
        <v>376</v>
      </c>
      <c r="C3262" t="s">
        <v>4887</v>
      </c>
      <c r="D3262" s="7" t="s">
        <v>4888</v>
      </c>
      <c r="E3262">
        <v>0.01</v>
      </c>
      <c r="F3262">
        <v>2.5000000000000001E-2</v>
      </c>
      <c r="G3262" s="30">
        <v>0</v>
      </c>
      <c r="H3262">
        <v>5000</v>
      </c>
      <c r="I3262" t="s">
        <v>19</v>
      </c>
      <c r="J3262">
        <v>1500000</v>
      </c>
      <c r="K3262">
        <v>1</v>
      </c>
      <c r="L3262">
        <v>854</v>
      </c>
      <c r="M3262">
        <v>1307</v>
      </c>
      <c r="N3262" t="s">
        <v>19</v>
      </c>
      <c r="O3262">
        <v>1307</v>
      </c>
    </row>
    <row r="3263" spans="1:15" x14ac:dyDescent="0.25">
      <c r="A3263">
        <v>12762</v>
      </c>
      <c r="B3263">
        <v>725</v>
      </c>
      <c r="C3263" t="s">
        <v>4889</v>
      </c>
      <c r="E3263" s="30">
        <v>0</v>
      </c>
      <c r="F3263">
        <v>0.01</v>
      </c>
      <c r="G3263" s="30">
        <v>0</v>
      </c>
      <c r="H3263">
        <v>1</v>
      </c>
      <c r="I3263" t="s">
        <v>19</v>
      </c>
      <c r="J3263">
        <v>10000000000</v>
      </c>
      <c r="K3263">
        <v>1</v>
      </c>
      <c r="L3263" t="s">
        <v>19</v>
      </c>
      <c r="M3263">
        <v>1307</v>
      </c>
      <c r="N3263" t="s">
        <v>19</v>
      </c>
      <c r="O3263">
        <v>1307</v>
      </c>
    </row>
    <row r="3264" spans="1:15" ht="135" x14ac:dyDescent="0.25">
      <c r="A3264">
        <v>12765</v>
      </c>
      <c r="B3264">
        <v>376</v>
      </c>
      <c r="C3264" t="s">
        <v>4890</v>
      </c>
      <c r="D3264" s="7" t="s">
        <v>4891</v>
      </c>
      <c r="E3264">
        <v>0.01</v>
      </c>
      <c r="F3264">
        <v>2.5000000000000001E-2</v>
      </c>
      <c r="G3264" s="30">
        <v>0</v>
      </c>
      <c r="H3264">
        <v>5000</v>
      </c>
      <c r="I3264" t="s">
        <v>19</v>
      </c>
      <c r="J3264">
        <v>1500000</v>
      </c>
      <c r="K3264">
        <v>1</v>
      </c>
      <c r="L3264">
        <v>854</v>
      </c>
      <c r="M3264">
        <v>1300</v>
      </c>
      <c r="N3264" t="s">
        <v>19</v>
      </c>
      <c r="O3264">
        <v>1300</v>
      </c>
    </row>
    <row r="3265" spans="1:15" x14ac:dyDescent="0.25">
      <c r="A3265">
        <v>12766</v>
      </c>
      <c r="B3265">
        <v>725</v>
      </c>
      <c r="C3265" t="s">
        <v>4892</v>
      </c>
      <c r="E3265" s="30">
        <v>0</v>
      </c>
      <c r="F3265">
        <v>0.01</v>
      </c>
      <c r="G3265" s="30">
        <v>0</v>
      </c>
      <c r="H3265">
        <v>1</v>
      </c>
      <c r="I3265" t="s">
        <v>19</v>
      </c>
      <c r="J3265">
        <v>10000000000</v>
      </c>
      <c r="K3265">
        <v>1</v>
      </c>
      <c r="L3265" t="s">
        <v>19</v>
      </c>
      <c r="M3265">
        <v>1300</v>
      </c>
      <c r="N3265" t="s">
        <v>19</v>
      </c>
      <c r="O3265">
        <v>1300</v>
      </c>
    </row>
    <row r="3266" spans="1:15" ht="135" x14ac:dyDescent="0.25">
      <c r="A3266">
        <v>12767</v>
      </c>
      <c r="B3266">
        <v>376</v>
      </c>
      <c r="C3266" t="s">
        <v>4893</v>
      </c>
      <c r="D3266" s="7" t="s">
        <v>4894</v>
      </c>
      <c r="E3266">
        <v>0.01</v>
      </c>
      <c r="F3266">
        <v>1.2500000000000001E-2</v>
      </c>
      <c r="G3266" s="30">
        <v>0</v>
      </c>
      <c r="H3266">
        <v>5000</v>
      </c>
      <c r="I3266" t="s">
        <v>19</v>
      </c>
      <c r="J3266">
        <v>600000</v>
      </c>
      <c r="K3266">
        <v>1</v>
      </c>
      <c r="L3266">
        <v>855</v>
      </c>
      <c r="M3266">
        <v>1299</v>
      </c>
      <c r="N3266" t="s">
        <v>19</v>
      </c>
      <c r="O3266">
        <v>1299</v>
      </c>
    </row>
    <row r="3267" spans="1:15" x14ac:dyDescent="0.25">
      <c r="A3267">
        <v>12768</v>
      </c>
      <c r="B3267">
        <v>725</v>
      </c>
      <c r="C3267" t="s">
        <v>4895</v>
      </c>
      <c r="E3267" s="30">
        <v>0</v>
      </c>
      <c r="F3267">
        <v>0.01</v>
      </c>
      <c r="G3267" s="30">
        <v>0</v>
      </c>
      <c r="H3267">
        <v>1</v>
      </c>
      <c r="I3267" t="s">
        <v>19</v>
      </c>
      <c r="J3267">
        <v>10000000000</v>
      </c>
      <c r="K3267">
        <v>1</v>
      </c>
      <c r="L3267" t="s">
        <v>19</v>
      </c>
      <c r="M3267">
        <v>1299</v>
      </c>
      <c r="N3267" t="s">
        <v>19</v>
      </c>
      <c r="O3267">
        <v>1299</v>
      </c>
    </row>
    <row r="3268" spans="1:15" ht="135" x14ac:dyDescent="0.25">
      <c r="A3268">
        <v>12771</v>
      </c>
      <c r="B3268">
        <v>376</v>
      </c>
      <c r="C3268" t="s">
        <v>4896</v>
      </c>
      <c r="D3268" s="7" t="s">
        <v>4897</v>
      </c>
      <c r="E3268">
        <v>0.01</v>
      </c>
      <c r="F3268">
        <v>1.2500000000000001E-2</v>
      </c>
      <c r="G3268" s="30">
        <v>0</v>
      </c>
      <c r="H3268">
        <v>5000</v>
      </c>
      <c r="I3268" t="s">
        <v>19</v>
      </c>
      <c r="J3268">
        <v>600000</v>
      </c>
      <c r="K3268">
        <v>1</v>
      </c>
      <c r="L3268">
        <v>855</v>
      </c>
      <c r="M3268">
        <v>1292</v>
      </c>
      <c r="N3268" t="s">
        <v>19</v>
      </c>
      <c r="O3268">
        <v>1292</v>
      </c>
    </row>
    <row r="3269" spans="1:15" x14ac:dyDescent="0.25">
      <c r="A3269">
        <v>12772</v>
      </c>
      <c r="B3269">
        <v>725</v>
      </c>
      <c r="C3269" t="s">
        <v>4898</v>
      </c>
      <c r="E3269" s="30">
        <v>0</v>
      </c>
      <c r="F3269">
        <v>0.01</v>
      </c>
      <c r="G3269" s="30">
        <v>0</v>
      </c>
      <c r="H3269">
        <v>1</v>
      </c>
      <c r="I3269" t="s">
        <v>19</v>
      </c>
      <c r="J3269">
        <v>10000000000</v>
      </c>
      <c r="K3269">
        <v>1</v>
      </c>
      <c r="L3269" t="s">
        <v>19</v>
      </c>
      <c r="M3269">
        <v>1292</v>
      </c>
      <c r="N3269" t="s">
        <v>19</v>
      </c>
      <c r="O3269">
        <v>1292</v>
      </c>
    </row>
    <row r="3270" spans="1:15" ht="120" x14ac:dyDescent="0.25">
      <c r="A3270">
        <v>12773</v>
      </c>
      <c r="B3270">
        <v>372</v>
      </c>
      <c r="C3270" t="s">
        <v>4899</v>
      </c>
      <c r="D3270" s="7" t="s">
        <v>4900</v>
      </c>
      <c r="E3270">
        <v>0.01</v>
      </c>
      <c r="F3270">
        <v>1.2500000000000001E-2</v>
      </c>
      <c r="G3270" s="30">
        <v>0</v>
      </c>
      <c r="H3270">
        <v>5000</v>
      </c>
      <c r="I3270">
        <v>2</v>
      </c>
      <c r="J3270">
        <v>400000</v>
      </c>
      <c r="K3270">
        <v>1</v>
      </c>
      <c r="L3270">
        <v>858</v>
      </c>
      <c r="M3270">
        <v>1296</v>
      </c>
      <c r="N3270" t="s">
        <v>19</v>
      </c>
      <c r="O3270">
        <v>1296</v>
      </c>
    </row>
    <row r="3271" spans="1:15" x14ac:dyDescent="0.25">
      <c r="A3271">
        <v>12774</v>
      </c>
      <c r="B3271">
        <v>725</v>
      </c>
      <c r="C3271" t="s">
        <v>4901</v>
      </c>
      <c r="E3271" s="30">
        <v>0</v>
      </c>
      <c r="F3271">
        <v>0.01</v>
      </c>
      <c r="G3271" s="30">
        <v>0</v>
      </c>
      <c r="H3271">
        <v>1</v>
      </c>
      <c r="I3271" t="s">
        <v>19</v>
      </c>
      <c r="J3271">
        <v>10000000000</v>
      </c>
      <c r="K3271">
        <v>1</v>
      </c>
      <c r="L3271" t="s">
        <v>19</v>
      </c>
      <c r="M3271">
        <v>1296</v>
      </c>
      <c r="N3271" t="s">
        <v>19</v>
      </c>
      <c r="O3271">
        <v>1296</v>
      </c>
    </row>
    <row r="3272" spans="1:15" ht="120" x14ac:dyDescent="0.25">
      <c r="A3272">
        <v>12775</v>
      </c>
      <c r="B3272">
        <v>372</v>
      </c>
      <c r="C3272" t="s">
        <v>4902</v>
      </c>
      <c r="D3272" s="7" t="s">
        <v>4903</v>
      </c>
      <c r="E3272">
        <v>0.01</v>
      </c>
      <c r="F3272">
        <v>2.5000000000000001E-2</v>
      </c>
      <c r="G3272" s="30">
        <v>0</v>
      </c>
      <c r="H3272">
        <v>5000</v>
      </c>
      <c r="I3272">
        <v>2</v>
      </c>
      <c r="J3272">
        <v>1000000</v>
      </c>
      <c r="K3272">
        <v>1</v>
      </c>
      <c r="L3272">
        <v>857</v>
      </c>
      <c r="M3272">
        <v>1304</v>
      </c>
      <c r="N3272" t="s">
        <v>19</v>
      </c>
      <c r="O3272">
        <v>1304</v>
      </c>
    </row>
    <row r="3273" spans="1:15" x14ac:dyDescent="0.25">
      <c r="A3273">
        <v>12776</v>
      </c>
      <c r="B3273">
        <v>725</v>
      </c>
      <c r="C3273" t="s">
        <v>4904</v>
      </c>
      <c r="E3273" s="30">
        <v>0</v>
      </c>
      <c r="F3273">
        <v>0.01</v>
      </c>
      <c r="G3273" s="30">
        <v>0</v>
      </c>
      <c r="H3273">
        <v>1</v>
      </c>
      <c r="I3273" t="s">
        <v>19</v>
      </c>
      <c r="J3273">
        <v>10000000000</v>
      </c>
      <c r="K3273">
        <v>1</v>
      </c>
      <c r="L3273" t="s">
        <v>19</v>
      </c>
      <c r="M3273">
        <v>1304</v>
      </c>
      <c r="N3273" t="s">
        <v>19</v>
      </c>
      <c r="O3273">
        <v>1304</v>
      </c>
    </row>
    <row r="3274" spans="1:15" ht="195" x14ac:dyDescent="0.25">
      <c r="A3274">
        <v>12777</v>
      </c>
      <c r="B3274">
        <v>372</v>
      </c>
      <c r="C3274" t="s">
        <v>4905</v>
      </c>
      <c r="D3274" s="7" t="s">
        <v>4906</v>
      </c>
      <c r="E3274">
        <v>0.01</v>
      </c>
      <c r="F3274">
        <v>1.2500000000000001E-2</v>
      </c>
      <c r="G3274" s="30">
        <v>0</v>
      </c>
      <c r="H3274">
        <v>5000</v>
      </c>
      <c r="I3274" t="s">
        <v>19</v>
      </c>
      <c r="J3274">
        <v>400000</v>
      </c>
      <c r="K3274">
        <v>1</v>
      </c>
      <c r="L3274">
        <v>858</v>
      </c>
      <c r="M3274">
        <v>1293</v>
      </c>
      <c r="N3274" t="s">
        <v>19</v>
      </c>
      <c r="O3274">
        <v>1293</v>
      </c>
    </row>
    <row r="3275" spans="1:15" x14ac:dyDescent="0.25">
      <c r="A3275">
        <v>12778</v>
      </c>
      <c r="B3275">
        <v>725</v>
      </c>
      <c r="C3275" t="s">
        <v>4907</v>
      </c>
      <c r="E3275" s="30">
        <v>0</v>
      </c>
      <c r="F3275">
        <v>0.01</v>
      </c>
      <c r="G3275" s="30">
        <v>0</v>
      </c>
      <c r="H3275">
        <v>1</v>
      </c>
      <c r="I3275" t="s">
        <v>19</v>
      </c>
      <c r="J3275">
        <v>10000000000</v>
      </c>
      <c r="K3275">
        <v>1</v>
      </c>
      <c r="L3275" t="s">
        <v>19</v>
      </c>
      <c r="M3275">
        <v>1293</v>
      </c>
      <c r="N3275" t="s">
        <v>19</v>
      </c>
      <c r="O3275">
        <v>1293</v>
      </c>
    </row>
    <row r="3276" spans="1:15" ht="195" x14ac:dyDescent="0.25">
      <c r="A3276">
        <v>12779</v>
      </c>
      <c r="B3276">
        <v>372</v>
      </c>
      <c r="C3276" t="s">
        <v>4908</v>
      </c>
      <c r="D3276" s="7" t="s">
        <v>4909</v>
      </c>
      <c r="E3276">
        <v>0.01</v>
      </c>
      <c r="F3276">
        <v>2.5000000000000001E-2</v>
      </c>
      <c r="G3276" s="30">
        <v>0</v>
      </c>
      <c r="H3276">
        <v>5000</v>
      </c>
      <c r="I3276" t="s">
        <v>19</v>
      </c>
      <c r="J3276">
        <v>1000000</v>
      </c>
      <c r="K3276">
        <v>1</v>
      </c>
      <c r="L3276">
        <v>857</v>
      </c>
      <c r="M3276">
        <v>1301</v>
      </c>
      <c r="N3276" t="s">
        <v>19</v>
      </c>
      <c r="O3276">
        <v>1301</v>
      </c>
    </row>
    <row r="3277" spans="1:15" x14ac:dyDescent="0.25">
      <c r="A3277">
        <v>12780</v>
      </c>
      <c r="B3277">
        <v>725</v>
      </c>
      <c r="C3277" t="s">
        <v>4910</v>
      </c>
      <c r="E3277" s="30">
        <v>0</v>
      </c>
      <c r="F3277">
        <v>0.01</v>
      </c>
      <c r="G3277" s="30">
        <v>0</v>
      </c>
      <c r="H3277">
        <v>1</v>
      </c>
      <c r="I3277" t="s">
        <v>19</v>
      </c>
      <c r="J3277">
        <v>10000000000</v>
      </c>
      <c r="K3277">
        <v>1</v>
      </c>
      <c r="L3277" t="s">
        <v>19</v>
      </c>
      <c r="M3277">
        <v>1301</v>
      </c>
      <c r="N3277" t="s">
        <v>19</v>
      </c>
      <c r="O3277">
        <v>1301</v>
      </c>
    </row>
    <row r="3278" spans="1:15" ht="165" x14ac:dyDescent="0.25">
      <c r="A3278">
        <v>12785</v>
      </c>
      <c r="B3278">
        <v>377</v>
      </c>
      <c r="C3278" t="s">
        <v>4911</v>
      </c>
      <c r="D3278" s="7" t="s">
        <v>4912</v>
      </c>
      <c r="E3278">
        <v>0.01</v>
      </c>
      <c r="F3278">
        <v>1.2500000000000001E-2</v>
      </c>
      <c r="G3278" s="30">
        <v>0</v>
      </c>
      <c r="H3278">
        <v>5000</v>
      </c>
      <c r="I3278" t="s">
        <v>19</v>
      </c>
      <c r="J3278">
        <v>400000</v>
      </c>
      <c r="K3278">
        <v>1</v>
      </c>
      <c r="L3278">
        <v>861</v>
      </c>
      <c r="M3278">
        <v>1322</v>
      </c>
      <c r="N3278" t="s">
        <v>19</v>
      </c>
      <c r="O3278">
        <v>1322</v>
      </c>
    </row>
    <row r="3279" spans="1:15" x14ac:dyDescent="0.25">
      <c r="A3279">
        <v>12786</v>
      </c>
      <c r="B3279">
        <v>722</v>
      </c>
      <c r="C3279" t="s">
        <v>4913</v>
      </c>
      <c r="E3279" s="30">
        <v>0</v>
      </c>
      <c r="F3279">
        <v>0.01</v>
      </c>
      <c r="G3279" s="30">
        <v>0</v>
      </c>
      <c r="H3279">
        <v>1</v>
      </c>
      <c r="I3279" t="s">
        <v>19</v>
      </c>
      <c r="J3279">
        <v>10000000000</v>
      </c>
      <c r="K3279">
        <v>1</v>
      </c>
      <c r="L3279" t="s">
        <v>19</v>
      </c>
      <c r="M3279">
        <v>1322</v>
      </c>
      <c r="N3279" t="s">
        <v>19</v>
      </c>
      <c r="O3279">
        <v>1322</v>
      </c>
    </row>
    <row r="3280" spans="1:15" ht="165" x14ac:dyDescent="0.25">
      <c r="A3280">
        <v>12787</v>
      </c>
      <c r="B3280">
        <v>377</v>
      </c>
      <c r="C3280" t="s">
        <v>4914</v>
      </c>
      <c r="D3280" s="7" t="s">
        <v>4915</v>
      </c>
      <c r="E3280">
        <v>0.01</v>
      </c>
      <c r="F3280">
        <v>2.5000000000000001E-2</v>
      </c>
      <c r="G3280" s="30">
        <v>0</v>
      </c>
      <c r="H3280">
        <v>5000</v>
      </c>
      <c r="I3280" t="s">
        <v>19</v>
      </c>
      <c r="J3280">
        <v>1000000</v>
      </c>
      <c r="K3280">
        <v>1</v>
      </c>
      <c r="L3280">
        <v>860</v>
      </c>
      <c r="M3280">
        <v>1330</v>
      </c>
      <c r="N3280" t="s">
        <v>19</v>
      </c>
      <c r="O3280">
        <v>1330</v>
      </c>
    </row>
    <row r="3281" spans="1:15" x14ac:dyDescent="0.25">
      <c r="A3281">
        <v>12788</v>
      </c>
      <c r="B3281">
        <v>722</v>
      </c>
      <c r="C3281" t="s">
        <v>4916</v>
      </c>
      <c r="E3281" s="30">
        <v>0</v>
      </c>
      <c r="F3281">
        <v>0.01</v>
      </c>
      <c r="G3281" s="30">
        <v>0</v>
      </c>
      <c r="H3281">
        <v>1</v>
      </c>
      <c r="I3281" t="s">
        <v>19</v>
      </c>
      <c r="J3281">
        <v>10000000000</v>
      </c>
      <c r="K3281">
        <v>1</v>
      </c>
      <c r="L3281" t="s">
        <v>19</v>
      </c>
      <c r="M3281">
        <v>1330</v>
      </c>
      <c r="N3281" t="s">
        <v>19</v>
      </c>
      <c r="O3281">
        <v>1330</v>
      </c>
    </row>
    <row r="3282" spans="1:15" ht="210" x14ac:dyDescent="0.25">
      <c r="A3282">
        <v>12789</v>
      </c>
      <c r="B3282">
        <v>377</v>
      </c>
      <c r="C3282" t="s">
        <v>4917</v>
      </c>
      <c r="D3282" s="7" t="s">
        <v>4918</v>
      </c>
      <c r="E3282">
        <v>0.01</v>
      </c>
      <c r="F3282">
        <v>1.2500000000000001E-2</v>
      </c>
      <c r="G3282" s="30">
        <v>0</v>
      </c>
      <c r="H3282">
        <v>5000</v>
      </c>
      <c r="I3282" t="s">
        <v>19</v>
      </c>
      <c r="J3282">
        <v>400000</v>
      </c>
      <c r="K3282">
        <v>1</v>
      </c>
      <c r="L3282">
        <v>861</v>
      </c>
      <c r="M3282">
        <v>1317</v>
      </c>
      <c r="N3282" t="s">
        <v>19</v>
      </c>
      <c r="O3282">
        <v>1317</v>
      </c>
    </row>
    <row r="3283" spans="1:15" x14ac:dyDescent="0.25">
      <c r="A3283">
        <v>12790</v>
      </c>
      <c r="B3283">
        <v>722</v>
      </c>
      <c r="C3283" t="s">
        <v>4919</v>
      </c>
      <c r="E3283" s="30">
        <v>0</v>
      </c>
      <c r="F3283">
        <v>0.01</v>
      </c>
      <c r="G3283" s="30">
        <v>0</v>
      </c>
      <c r="H3283">
        <v>1</v>
      </c>
      <c r="I3283" t="s">
        <v>19</v>
      </c>
      <c r="J3283">
        <v>10000000000</v>
      </c>
      <c r="K3283">
        <v>1</v>
      </c>
      <c r="L3283" t="s">
        <v>19</v>
      </c>
      <c r="M3283">
        <v>1317</v>
      </c>
      <c r="N3283" t="s">
        <v>19</v>
      </c>
      <c r="O3283">
        <v>1317</v>
      </c>
    </row>
    <row r="3284" spans="1:15" ht="210" x14ac:dyDescent="0.25">
      <c r="A3284">
        <v>12791</v>
      </c>
      <c r="B3284">
        <v>377</v>
      </c>
      <c r="C3284" t="s">
        <v>4920</v>
      </c>
      <c r="D3284" s="7" t="s">
        <v>4921</v>
      </c>
      <c r="E3284">
        <v>0.01</v>
      </c>
      <c r="F3284">
        <v>2.5000000000000001E-2</v>
      </c>
      <c r="G3284" s="30">
        <v>0</v>
      </c>
      <c r="H3284">
        <v>5000</v>
      </c>
      <c r="I3284" t="s">
        <v>19</v>
      </c>
      <c r="J3284">
        <v>1000000</v>
      </c>
      <c r="K3284">
        <v>1</v>
      </c>
      <c r="L3284">
        <v>860</v>
      </c>
      <c r="M3284">
        <v>1325</v>
      </c>
      <c r="N3284" t="s">
        <v>19</v>
      </c>
      <c r="O3284">
        <v>1325</v>
      </c>
    </row>
    <row r="3285" spans="1:15" x14ac:dyDescent="0.25">
      <c r="A3285">
        <v>12792</v>
      </c>
      <c r="B3285">
        <v>722</v>
      </c>
      <c r="C3285" t="s">
        <v>4922</v>
      </c>
      <c r="E3285" s="30">
        <v>0</v>
      </c>
      <c r="F3285">
        <v>0.01</v>
      </c>
      <c r="G3285" s="30">
        <v>0</v>
      </c>
      <c r="H3285">
        <v>1</v>
      </c>
      <c r="I3285" t="s">
        <v>19</v>
      </c>
      <c r="J3285">
        <v>10000000000</v>
      </c>
      <c r="K3285">
        <v>1</v>
      </c>
      <c r="L3285" t="s">
        <v>19</v>
      </c>
      <c r="M3285">
        <v>1325</v>
      </c>
      <c r="N3285" t="s">
        <v>19</v>
      </c>
      <c r="O3285">
        <v>1325</v>
      </c>
    </row>
    <row r="3286" spans="1:15" ht="180" x14ac:dyDescent="0.25">
      <c r="A3286">
        <v>12801</v>
      </c>
      <c r="B3286">
        <v>373</v>
      </c>
      <c r="C3286" t="s">
        <v>4923</v>
      </c>
      <c r="D3286" s="7" t="s">
        <v>4924</v>
      </c>
      <c r="E3286">
        <v>0.01</v>
      </c>
      <c r="F3286">
        <v>1.2500000000000001E-2</v>
      </c>
      <c r="G3286" s="30">
        <v>0</v>
      </c>
      <c r="H3286">
        <v>5000</v>
      </c>
      <c r="I3286" t="s">
        <v>19</v>
      </c>
      <c r="J3286">
        <v>600000</v>
      </c>
      <c r="K3286">
        <v>1</v>
      </c>
      <c r="L3286">
        <v>864</v>
      </c>
      <c r="M3286">
        <v>1318</v>
      </c>
      <c r="N3286" t="s">
        <v>19</v>
      </c>
      <c r="O3286">
        <v>1318</v>
      </c>
    </row>
    <row r="3287" spans="1:15" x14ac:dyDescent="0.25">
      <c r="A3287">
        <v>12802</v>
      </c>
      <c r="B3287">
        <v>722</v>
      </c>
      <c r="C3287" t="s">
        <v>4925</v>
      </c>
      <c r="E3287" s="30">
        <v>0</v>
      </c>
      <c r="F3287">
        <v>0.01</v>
      </c>
      <c r="G3287" s="30">
        <v>0</v>
      </c>
      <c r="H3287">
        <v>1</v>
      </c>
      <c r="I3287" t="s">
        <v>19</v>
      </c>
      <c r="J3287">
        <v>10000000000</v>
      </c>
      <c r="K3287">
        <v>1</v>
      </c>
      <c r="L3287" t="s">
        <v>19</v>
      </c>
      <c r="M3287">
        <v>1318</v>
      </c>
      <c r="N3287" t="s">
        <v>19</v>
      </c>
      <c r="O3287">
        <v>1318</v>
      </c>
    </row>
    <row r="3288" spans="1:15" ht="180" x14ac:dyDescent="0.25">
      <c r="A3288">
        <v>12803</v>
      </c>
      <c r="B3288">
        <v>373</v>
      </c>
      <c r="C3288" t="s">
        <v>4926</v>
      </c>
      <c r="D3288" s="7" t="s">
        <v>4927</v>
      </c>
      <c r="E3288">
        <v>0.01</v>
      </c>
      <c r="F3288">
        <v>2.5000000000000001E-2</v>
      </c>
      <c r="G3288" s="30">
        <v>0</v>
      </c>
      <c r="H3288">
        <v>5000</v>
      </c>
      <c r="I3288" t="s">
        <v>19</v>
      </c>
      <c r="J3288">
        <v>1500000</v>
      </c>
      <c r="K3288">
        <v>1</v>
      </c>
      <c r="L3288">
        <v>863</v>
      </c>
      <c r="M3288">
        <v>1326</v>
      </c>
      <c r="N3288" t="s">
        <v>19</v>
      </c>
      <c r="O3288">
        <v>1326</v>
      </c>
    </row>
    <row r="3289" spans="1:15" x14ac:dyDescent="0.25">
      <c r="A3289">
        <v>12804</v>
      </c>
      <c r="B3289">
        <v>722</v>
      </c>
      <c r="C3289" t="s">
        <v>4928</v>
      </c>
      <c r="E3289" s="30">
        <v>0</v>
      </c>
      <c r="F3289">
        <v>0.01</v>
      </c>
      <c r="G3289" s="30">
        <v>0</v>
      </c>
      <c r="H3289">
        <v>1</v>
      </c>
      <c r="I3289" t="s">
        <v>19</v>
      </c>
      <c r="J3289">
        <v>10000000000</v>
      </c>
      <c r="K3289">
        <v>1</v>
      </c>
      <c r="L3289" t="s">
        <v>19</v>
      </c>
      <c r="M3289">
        <v>1326</v>
      </c>
      <c r="N3289" t="s">
        <v>19</v>
      </c>
      <c r="O3289">
        <v>1326</v>
      </c>
    </row>
    <row r="3290" spans="1:15" ht="180" x14ac:dyDescent="0.25">
      <c r="A3290">
        <v>12805</v>
      </c>
      <c r="B3290">
        <v>373</v>
      </c>
      <c r="C3290" t="s">
        <v>4929</v>
      </c>
      <c r="D3290" s="7" t="s">
        <v>4930</v>
      </c>
      <c r="E3290">
        <v>0.01</v>
      </c>
      <c r="F3290">
        <v>1.2500000000000001E-2</v>
      </c>
      <c r="G3290" s="30">
        <v>0</v>
      </c>
      <c r="H3290">
        <v>5000</v>
      </c>
      <c r="I3290" t="s">
        <v>19</v>
      </c>
      <c r="J3290">
        <v>600000</v>
      </c>
      <c r="K3290">
        <v>1</v>
      </c>
      <c r="L3290">
        <v>864</v>
      </c>
      <c r="M3290">
        <v>1321</v>
      </c>
      <c r="N3290" t="s">
        <v>19</v>
      </c>
      <c r="O3290">
        <v>1321</v>
      </c>
    </row>
    <row r="3291" spans="1:15" x14ac:dyDescent="0.25">
      <c r="A3291">
        <v>12806</v>
      </c>
      <c r="B3291">
        <v>722</v>
      </c>
      <c r="C3291" t="s">
        <v>4931</v>
      </c>
      <c r="E3291" s="30">
        <v>0</v>
      </c>
      <c r="F3291">
        <v>0.01</v>
      </c>
      <c r="G3291" s="30">
        <v>0</v>
      </c>
      <c r="H3291">
        <v>1</v>
      </c>
      <c r="I3291" t="s">
        <v>19</v>
      </c>
      <c r="J3291">
        <v>10000000000</v>
      </c>
      <c r="K3291">
        <v>1</v>
      </c>
      <c r="L3291" t="s">
        <v>19</v>
      </c>
      <c r="M3291">
        <v>1321</v>
      </c>
      <c r="N3291" t="s">
        <v>19</v>
      </c>
      <c r="O3291">
        <v>1321</v>
      </c>
    </row>
    <row r="3292" spans="1:15" ht="180" x14ac:dyDescent="0.25">
      <c r="A3292">
        <v>12807</v>
      </c>
      <c r="B3292">
        <v>373</v>
      </c>
      <c r="C3292" t="s">
        <v>4932</v>
      </c>
      <c r="D3292" s="7" t="s">
        <v>4933</v>
      </c>
      <c r="E3292">
        <v>0.01</v>
      </c>
      <c r="F3292">
        <v>2.5000000000000001E-2</v>
      </c>
      <c r="G3292" s="30">
        <v>0</v>
      </c>
      <c r="H3292">
        <v>5000</v>
      </c>
      <c r="I3292" t="s">
        <v>19</v>
      </c>
      <c r="J3292">
        <v>1500000</v>
      </c>
      <c r="K3292">
        <v>1</v>
      </c>
      <c r="L3292">
        <v>863</v>
      </c>
      <c r="M3292">
        <v>1329</v>
      </c>
      <c r="N3292" t="s">
        <v>19</v>
      </c>
      <c r="O3292">
        <v>1329</v>
      </c>
    </row>
    <row r="3293" spans="1:15" x14ac:dyDescent="0.25">
      <c r="A3293">
        <v>12808</v>
      </c>
      <c r="B3293">
        <v>722</v>
      </c>
      <c r="C3293" t="s">
        <v>4934</v>
      </c>
      <c r="E3293" s="30">
        <v>0</v>
      </c>
      <c r="F3293">
        <v>0.01</v>
      </c>
      <c r="G3293" s="30">
        <v>0</v>
      </c>
      <c r="H3293">
        <v>1</v>
      </c>
      <c r="I3293" t="s">
        <v>19</v>
      </c>
      <c r="J3293">
        <v>10000000000</v>
      </c>
      <c r="K3293">
        <v>1</v>
      </c>
      <c r="L3293" t="s">
        <v>19</v>
      </c>
      <c r="M3293">
        <v>1329</v>
      </c>
      <c r="N3293" t="s">
        <v>19</v>
      </c>
      <c r="O3293">
        <v>1329</v>
      </c>
    </row>
    <row r="3294" spans="1:15" ht="225" x14ac:dyDescent="0.25">
      <c r="A3294">
        <v>12814</v>
      </c>
      <c r="B3294">
        <v>375</v>
      </c>
      <c r="C3294" t="s">
        <v>4935</v>
      </c>
      <c r="D3294" s="7" t="s">
        <v>4936</v>
      </c>
      <c r="E3294">
        <v>1</v>
      </c>
      <c r="F3294">
        <v>1</v>
      </c>
      <c r="G3294" s="30">
        <v>0</v>
      </c>
      <c r="H3294">
        <v>4</v>
      </c>
      <c r="I3294" t="s">
        <v>19</v>
      </c>
      <c r="J3294">
        <v>320000</v>
      </c>
      <c r="K3294">
        <v>1</v>
      </c>
      <c r="L3294">
        <v>870</v>
      </c>
      <c r="M3294">
        <v>1140</v>
      </c>
      <c r="N3294" t="s">
        <v>19</v>
      </c>
      <c r="O3294">
        <v>1140</v>
      </c>
    </row>
    <row r="3295" spans="1:15" x14ac:dyDescent="0.25">
      <c r="A3295">
        <v>12815</v>
      </c>
      <c r="B3295">
        <v>726</v>
      </c>
      <c r="C3295" t="s">
        <v>4937</v>
      </c>
      <c r="E3295" s="30">
        <v>0</v>
      </c>
      <c r="F3295">
        <v>0.01</v>
      </c>
      <c r="G3295" s="30">
        <v>0</v>
      </c>
      <c r="H3295">
        <v>1</v>
      </c>
      <c r="I3295" t="s">
        <v>19</v>
      </c>
      <c r="J3295">
        <v>10000000000</v>
      </c>
      <c r="K3295">
        <v>1</v>
      </c>
      <c r="L3295" t="s">
        <v>19</v>
      </c>
      <c r="M3295">
        <v>1140</v>
      </c>
      <c r="N3295" t="s">
        <v>19</v>
      </c>
      <c r="O3295">
        <v>1140</v>
      </c>
    </row>
    <row r="3296" spans="1:15" ht="225" x14ac:dyDescent="0.25">
      <c r="A3296">
        <v>12816</v>
      </c>
      <c r="B3296">
        <v>375</v>
      </c>
      <c r="C3296" t="s">
        <v>4938</v>
      </c>
      <c r="D3296" s="7" t="s">
        <v>4939</v>
      </c>
      <c r="E3296">
        <v>1</v>
      </c>
      <c r="F3296">
        <v>1</v>
      </c>
      <c r="G3296" s="30">
        <v>0</v>
      </c>
      <c r="H3296">
        <v>4</v>
      </c>
      <c r="I3296" t="s">
        <v>19</v>
      </c>
      <c r="J3296">
        <v>800000</v>
      </c>
      <c r="K3296">
        <v>1</v>
      </c>
      <c r="L3296">
        <v>869</v>
      </c>
      <c r="M3296">
        <v>1140</v>
      </c>
      <c r="N3296" t="s">
        <v>19</v>
      </c>
      <c r="O3296">
        <v>1140</v>
      </c>
    </row>
    <row r="3297" spans="1:15" x14ac:dyDescent="0.25">
      <c r="A3297">
        <v>12817</v>
      </c>
      <c r="B3297">
        <v>726</v>
      </c>
      <c r="C3297" t="s">
        <v>4940</v>
      </c>
      <c r="E3297" s="30">
        <v>0</v>
      </c>
      <c r="F3297">
        <v>0.01</v>
      </c>
      <c r="G3297" s="30">
        <v>0</v>
      </c>
      <c r="H3297">
        <v>1</v>
      </c>
      <c r="I3297" t="s">
        <v>19</v>
      </c>
      <c r="J3297">
        <v>10000000000</v>
      </c>
      <c r="K3297">
        <v>1</v>
      </c>
      <c r="L3297" t="s">
        <v>19</v>
      </c>
      <c r="M3297">
        <v>1140</v>
      </c>
      <c r="N3297" t="s">
        <v>19</v>
      </c>
      <c r="O3297">
        <v>1140</v>
      </c>
    </row>
    <row r="3298" spans="1:15" ht="195" x14ac:dyDescent="0.25">
      <c r="A3298">
        <v>12818</v>
      </c>
      <c r="B3298">
        <v>375</v>
      </c>
      <c r="C3298" t="s">
        <v>4941</v>
      </c>
      <c r="D3298" s="7" t="s">
        <v>4942</v>
      </c>
      <c r="E3298">
        <v>1</v>
      </c>
      <c r="F3298">
        <v>1</v>
      </c>
      <c r="G3298" s="30">
        <v>0</v>
      </c>
      <c r="H3298">
        <v>4</v>
      </c>
      <c r="I3298">
        <v>4</v>
      </c>
      <c r="J3298">
        <v>320000</v>
      </c>
      <c r="K3298">
        <v>1</v>
      </c>
      <c r="L3298">
        <v>870</v>
      </c>
      <c r="M3298">
        <v>1141</v>
      </c>
      <c r="N3298" t="s">
        <v>19</v>
      </c>
      <c r="O3298">
        <v>1141</v>
      </c>
    </row>
    <row r="3299" spans="1:15" x14ac:dyDescent="0.25">
      <c r="A3299">
        <v>12819</v>
      </c>
      <c r="B3299">
        <v>726</v>
      </c>
      <c r="C3299" t="s">
        <v>4943</v>
      </c>
      <c r="E3299" s="30">
        <v>0</v>
      </c>
      <c r="F3299">
        <v>0.01</v>
      </c>
      <c r="G3299" s="30">
        <v>0</v>
      </c>
      <c r="H3299">
        <v>1</v>
      </c>
      <c r="I3299" t="s">
        <v>19</v>
      </c>
      <c r="J3299">
        <v>10000000000</v>
      </c>
      <c r="K3299">
        <v>1</v>
      </c>
      <c r="L3299" t="s">
        <v>19</v>
      </c>
      <c r="M3299">
        <v>1141</v>
      </c>
      <c r="N3299" t="s">
        <v>19</v>
      </c>
      <c r="O3299">
        <v>1141</v>
      </c>
    </row>
    <row r="3300" spans="1:15" ht="195" x14ac:dyDescent="0.25">
      <c r="A3300">
        <v>12820</v>
      </c>
      <c r="B3300">
        <v>375</v>
      </c>
      <c r="C3300" t="s">
        <v>4944</v>
      </c>
      <c r="D3300" s="7" t="s">
        <v>4945</v>
      </c>
      <c r="E3300">
        <v>1</v>
      </c>
      <c r="F3300">
        <v>1</v>
      </c>
      <c r="G3300" s="30">
        <v>0</v>
      </c>
      <c r="H3300">
        <v>4</v>
      </c>
      <c r="I3300">
        <v>4</v>
      </c>
      <c r="J3300">
        <v>800000</v>
      </c>
      <c r="K3300">
        <v>1</v>
      </c>
      <c r="L3300">
        <v>869</v>
      </c>
      <c r="M3300">
        <v>1141</v>
      </c>
      <c r="N3300" t="s">
        <v>19</v>
      </c>
      <c r="O3300">
        <v>1141</v>
      </c>
    </row>
    <row r="3301" spans="1:15" x14ac:dyDescent="0.25">
      <c r="A3301">
        <v>12821</v>
      </c>
      <c r="B3301">
        <v>726</v>
      </c>
      <c r="C3301" t="s">
        <v>4946</v>
      </c>
      <c r="E3301" s="30">
        <v>0</v>
      </c>
      <c r="F3301">
        <v>0.01</v>
      </c>
      <c r="G3301" s="30">
        <v>0</v>
      </c>
      <c r="H3301">
        <v>1</v>
      </c>
      <c r="I3301" t="s">
        <v>19</v>
      </c>
      <c r="J3301">
        <v>10000000000</v>
      </c>
      <c r="K3301">
        <v>1</v>
      </c>
      <c r="L3301" t="s">
        <v>19</v>
      </c>
      <c r="M3301">
        <v>1141</v>
      </c>
      <c r="N3301" t="s">
        <v>19</v>
      </c>
      <c r="O3301">
        <v>1141</v>
      </c>
    </row>
    <row r="3302" spans="1:15" ht="195" x14ac:dyDescent="0.25">
      <c r="A3302">
        <v>12822</v>
      </c>
      <c r="B3302">
        <v>374</v>
      </c>
      <c r="C3302" t="s">
        <v>4947</v>
      </c>
      <c r="D3302" s="7" t="s">
        <v>4948</v>
      </c>
      <c r="E3302">
        <v>1</v>
      </c>
      <c r="F3302">
        <v>1</v>
      </c>
      <c r="G3302" s="30">
        <v>0</v>
      </c>
      <c r="H3302">
        <v>4</v>
      </c>
      <c r="I3302" t="s">
        <v>19</v>
      </c>
      <c r="J3302">
        <v>537600</v>
      </c>
      <c r="K3302">
        <v>1</v>
      </c>
      <c r="L3302">
        <v>867</v>
      </c>
      <c r="M3302">
        <v>1145</v>
      </c>
      <c r="N3302" t="s">
        <v>19</v>
      </c>
      <c r="O3302">
        <v>1145</v>
      </c>
    </row>
    <row r="3303" spans="1:15" x14ac:dyDescent="0.25">
      <c r="A3303">
        <v>12823</v>
      </c>
      <c r="B3303">
        <v>726</v>
      </c>
      <c r="C3303" t="s">
        <v>4949</v>
      </c>
      <c r="E3303" s="30">
        <v>0</v>
      </c>
      <c r="F3303">
        <v>0.01</v>
      </c>
      <c r="G3303" s="30">
        <v>0</v>
      </c>
      <c r="H3303">
        <v>1</v>
      </c>
      <c r="I3303" t="s">
        <v>19</v>
      </c>
      <c r="J3303">
        <v>10000000000</v>
      </c>
      <c r="K3303">
        <v>1</v>
      </c>
      <c r="L3303" t="s">
        <v>19</v>
      </c>
      <c r="M3303">
        <v>1145</v>
      </c>
      <c r="N3303" t="s">
        <v>19</v>
      </c>
      <c r="O3303">
        <v>1145</v>
      </c>
    </row>
    <row r="3304" spans="1:15" ht="195" x14ac:dyDescent="0.25">
      <c r="A3304">
        <v>12824</v>
      </c>
      <c r="B3304">
        <v>374</v>
      </c>
      <c r="C3304" t="s">
        <v>4950</v>
      </c>
      <c r="D3304" s="7" t="s">
        <v>4951</v>
      </c>
      <c r="E3304">
        <v>1</v>
      </c>
      <c r="F3304">
        <v>1</v>
      </c>
      <c r="G3304" s="30">
        <v>0</v>
      </c>
      <c r="H3304">
        <v>4</v>
      </c>
      <c r="I3304" t="s">
        <v>19</v>
      </c>
      <c r="J3304">
        <v>1344000</v>
      </c>
      <c r="K3304">
        <v>1</v>
      </c>
      <c r="L3304">
        <v>866</v>
      </c>
      <c r="M3304">
        <v>1145</v>
      </c>
      <c r="N3304" t="s">
        <v>19</v>
      </c>
      <c r="O3304">
        <v>1145</v>
      </c>
    </row>
    <row r="3305" spans="1:15" x14ac:dyDescent="0.25">
      <c r="A3305">
        <v>12825</v>
      </c>
      <c r="B3305">
        <v>726</v>
      </c>
      <c r="C3305" t="s">
        <v>4952</v>
      </c>
      <c r="E3305" s="30">
        <v>0</v>
      </c>
      <c r="F3305">
        <v>0.01</v>
      </c>
      <c r="G3305" s="30">
        <v>0</v>
      </c>
      <c r="H3305">
        <v>1</v>
      </c>
      <c r="I3305" t="s">
        <v>19</v>
      </c>
      <c r="J3305">
        <v>10000000000</v>
      </c>
      <c r="K3305">
        <v>1</v>
      </c>
      <c r="L3305" t="s">
        <v>19</v>
      </c>
      <c r="M3305">
        <v>1145</v>
      </c>
      <c r="N3305" t="s">
        <v>19</v>
      </c>
      <c r="O3305">
        <v>1145</v>
      </c>
    </row>
    <row r="3306" spans="1:15" ht="165" x14ac:dyDescent="0.25">
      <c r="A3306">
        <v>12826</v>
      </c>
      <c r="B3306">
        <v>374</v>
      </c>
      <c r="C3306" t="s">
        <v>4953</v>
      </c>
      <c r="D3306" s="7" t="s">
        <v>4954</v>
      </c>
      <c r="E3306">
        <v>1</v>
      </c>
      <c r="F3306">
        <v>1</v>
      </c>
      <c r="G3306" s="30">
        <v>0</v>
      </c>
      <c r="H3306">
        <v>4</v>
      </c>
      <c r="I3306" t="s">
        <v>19</v>
      </c>
      <c r="J3306">
        <v>768000</v>
      </c>
      <c r="K3306">
        <v>1</v>
      </c>
      <c r="L3306">
        <v>867</v>
      </c>
      <c r="M3306">
        <v>1131</v>
      </c>
      <c r="N3306" t="s">
        <v>19</v>
      </c>
      <c r="O3306">
        <v>1131</v>
      </c>
    </row>
    <row r="3307" spans="1:15" x14ac:dyDescent="0.25">
      <c r="A3307">
        <v>12827</v>
      </c>
      <c r="B3307">
        <v>726</v>
      </c>
      <c r="C3307" t="s">
        <v>4955</v>
      </c>
      <c r="E3307" s="30">
        <v>0</v>
      </c>
      <c r="F3307">
        <v>0.01</v>
      </c>
      <c r="G3307" s="30">
        <v>0</v>
      </c>
      <c r="H3307">
        <v>1</v>
      </c>
      <c r="I3307" t="s">
        <v>19</v>
      </c>
      <c r="J3307">
        <v>10000000000</v>
      </c>
      <c r="K3307">
        <v>1</v>
      </c>
      <c r="L3307" t="s">
        <v>19</v>
      </c>
      <c r="M3307">
        <v>1131</v>
      </c>
      <c r="N3307" t="s">
        <v>19</v>
      </c>
      <c r="O3307">
        <v>1131</v>
      </c>
    </row>
    <row r="3308" spans="1:15" ht="165" x14ac:dyDescent="0.25">
      <c r="A3308">
        <v>12828</v>
      </c>
      <c r="B3308">
        <v>374</v>
      </c>
      <c r="C3308" t="s">
        <v>4956</v>
      </c>
      <c r="D3308" s="7" t="s">
        <v>4957</v>
      </c>
      <c r="E3308">
        <v>1</v>
      </c>
      <c r="F3308">
        <v>1</v>
      </c>
      <c r="G3308" s="30">
        <v>0</v>
      </c>
      <c r="H3308">
        <v>4</v>
      </c>
      <c r="I3308" t="s">
        <v>19</v>
      </c>
      <c r="J3308">
        <v>1344000</v>
      </c>
      <c r="K3308">
        <v>1</v>
      </c>
      <c r="L3308">
        <v>866</v>
      </c>
      <c r="M3308">
        <v>1131</v>
      </c>
      <c r="N3308" t="s">
        <v>19</v>
      </c>
      <c r="O3308">
        <v>1131</v>
      </c>
    </row>
    <row r="3309" spans="1:15" x14ac:dyDescent="0.25">
      <c r="A3309">
        <v>12829</v>
      </c>
      <c r="B3309">
        <v>726</v>
      </c>
      <c r="C3309" t="s">
        <v>4958</v>
      </c>
      <c r="E3309" s="30">
        <v>0</v>
      </c>
      <c r="F3309">
        <v>0.01</v>
      </c>
      <c r="G3309" s="30">
        <v>0</v>
      </c>
      <c r="H3309">
        <v>1</v>
      </c>
      <c r="I3309" t="s">
        <v>19</v>
      </c>
      <c r="J3309">
        <v>10000000000</v>
      </c>
      <c r="K3309">
        <v>1</v>
      </c>
      <c r="L3309" t="s">
        <v>19</v>
      </c>
      <c r="M3309">
        <v>1131</v>
      </c>
      <c r="N3309" t="s">
        <v>19</v>
      </c>
      <c r="O3309">
        <v>1131</v>
      </c>
    </row>
    <row r="3310" spans="1:15" x14ac:dyDescent="0.25">
      <c r="A3310">
        <v>12836</v>
      </c>
      <c r="B3310">
        <v>1040</v>
      </c>
      <c r="C3310" t="s">
        <v>4959</v>
      </c>
      <c r="D3310" t="s">
        <v>4960</v>
      </c>
      <c r="E3310" s="30">
        <v>0</v>
      </c>
      <c r="F3310">
        <v>3</v>
      </c>
      <c r="G3310" s="30">
        <v>0</v>
      </c>
      <c r="H3310">
        <v>1</v>
      </c>
      <c r="I3310" t="s">
        <v>19</v>
      </c>
      <c r="J3310">
        <v>5800</v>
      </c>
      <c r="K3310">
        <v>1</v>
      </c>
      <c r="L3310">
        <v>1336</v>
      </c>
      <c r="M3310">
        <v>2038</v>
      </c>
      <c r="N3310" t="s">
        <v>19</v>
      </c>
      <c r="O3310">
        <v>0</v>
      </c>
    </row>
    <row r="3311" spans="1:15" ht="210" x14ac:dyDescent="0.25">
      <c r="A3311">
        <v>12865</v>
      </c>
      <c r="B3311">
        <v>280</v>
      </c>
      <c r="C3311" t="s">
        <v>4961</v>
      </c>
      <c r="D3311" s="7" t="s">
        <v>4962</v>
      </c>
      <c r="E3311">
        <v>500</v>
      </c>
      <c r="F3311">
        <v>0.1</v>
      </c>
      <c r="G3311" s="30">
        <v>0</v>
      </c>
      <c r="H3311">
        <v>1</v>
      </c>
      <c r="I3311" t="s">
        <v>19</v>
      </c>
      <c r="J3311">
        <v>80</v>
      </c>
      <c r="K3311">
        <v>1</v>
      </c>
      <c r="L3311">
        <v>492</v>
      </c>
      <c r="M3311">
        <v>1191</v>
      </c>
      <c r="N3311" t="s">
        <v>19</v>
      </c>
      <c r="O3311">
        <v>0</v>
      </c>
    </row>
    <row r="3312" spans="1:15" ht="225" x14ac:dyDescent="0.25">
      <c r="A3312">
        <v>12994</v>
      </c>
      <c r="B3312">
        <v>314</v>
      </c>
      <c r="C3312" t="s">
        <v>4963</v>
      </c>
      <c r="D3312" s="7" t="s">
        <v>4964</v>
      </c>
      <c r="E3312">
        <v>500</v>
      </c>
      <c r="F3312">
        <v>0.1</v>
      </c>
      <c r="G3312" s="30">
        <v>0</v>
      </c>
      <c r="H3312">
        <v>1</v>
      </c>
      <c r="I3312" t="s">
        <v>19</v>
      </c>
      <c r="J3312" t="s">
        <v>19</v>
      </c>
      <c r="K3312">
        <v>1</v>
      </c>
      <c r="L3312">
        <v>492</v>
      </c>
      <c r="M3312">
        <v>1191</v>
      </c>
      <c r="N3312" t="s">
        <v>19</v>
      </c>
      <c r="O3312">
        <v>0</v>
      </c>
    </row>
    <row r="3313" spans="1:15" x14ac:dyDescent="0.25">
      <c r="A3313">
        <v>12995</v>
      </c>
      <c r="B3313">
        <v>314</v>
      </c>
      <c r="C3313" t="s">
        <v>4965</v>
      </c>
      <c r="D3313" t="s">
        <v>4966</v>
      </c>
      <c r="E3313">
        <v>100</v>
      </c>
      <c r="F3313">
        <v>0.5</v>
      </c>
      <c r="G3313" s="30">
        <v>0</v>
      </c>
      <c r="H3313">
        <v>1</v>
      </c>
      <c r="I3313" t="s">
        <v>19</v>
      </c>
      <c r="J3313" t="s">
        <v>19</v>
      </c>
      <c r="K3313">
        <v>1</v>
      </c>
      <c r="L3313">
        <v>492</v>
      </c>
      <c r="M3313">
        <v>1177</v>
      </c>
      <c r="N3313" t="s">
        <v>19</v>
      </c>
      <c r="O3313">
        <v>0</v>
      </c>
    </row>
    <row r="3314" spans="1:15" x14ac:dyDescent="0.25">
      <c r="A3314">
        <v>13000</v>
      </c>
      <c r="B3314">
        <v>401</v>
      </c>
      <c r="C3314" t="s">
        <v>4967</v>
      </c>
      <c r="E3314" s="30">
        <v>0</v>
      </c>
      <c r="F3314">
        <v>0.01</v>
      </c>
      <c r="G3314" s="30">
        <v>0</v>
      </c>
      <c r="H3314">
        <v>1</v>
      </c>
      <c r="I3314" t="s">
        <v>19</v>
      </c>
      <c r="J3314">
        <v>100000000</v>
      </c>
      <c r="K3314">
        <v>1</v>
      </c>
      <c r="L3314">
        <v>430</v>
      </c>
      <c r="M3314">
        <v>2106</v>
      </c>
      <c r="N3314" t="s">
        <v>19</v>
      </c>
      <c r="O3314">
        <v>0</v>
      </c>
    </row>
    <row r="3315" spans="1:15" ht="60" x14ac:dyDescent="0.25">
      <c r="A3315">
        <v>13001</v>
      </c>
      <c r="B3315">
        <v>68</v>
      </c>
      <c r="C3315" t="s">
        <v>4968</v>
      </c>
      <c r="D3315" s="7" t="s">
        <v>330</v>
      </c>
      <c r="E3315">
        <v>1000</v>
      </c>
      <c r="F3315">
        <v>5</v>
      </c>
      <c r="G3315" s="30">
        <v>0</v>
      </c>
      <c r="H3315">
        <v>1</v>
      </c>
      <c r="I3315" t="s">
        <v>19</v>
      </c>
      <c r="J3315" t="s">
        <v>19</v>
      </c>
      <c r="K3315">
        <v>1</v>
      </c>
      <c r="L3315">
        <v>692</v>
      </c>
      <c r="M3315">
        <v>1029</v>
      </c>
      <c r="N3315" t="s">
        <v>19</v>
      </c>
      <c r="O3315">
        <v>0</v>
      </c>
    </row>
    <row r="3316" spans="1:15" x14ac:dyDescent="0.25">
      <c r="A3316">
        <v>13002</v>
      </c>
      <c r="B3316">
        <v>148</v>
      </c>
      <c r="C3316" t="s">
        <v>4969</v>
      </c>
      <c r="E3316" s="30">
        <v>0</v>
      </c>
      <c r="F3316">
        <v>0.01</v>
      </c>
      <c r="G3316" s="30">
        <v>0</v>
      </c>
      <c r="H3316">
        <v>1</v>
      </c>
      <c r="I3316" t="s">
        <v>19</v>
      </c>
      <c r="J3316" t="s">
        <v>19</v>
      </c>
      <c r="K3316">
        <v>1</v>
      </c>
      <c r="L3316" t="s">
        <v>19</v>
      </c>
      <c r="M3316">
        <v>1029</v>
      </c>
      <c r="N3316" t="s">
        <v>19</v>
      </c>
      <c r="O3316">
        <v>0</v>
      </c>
    </row>
    <row r="3317" spans="1:15" x14ac:dyDescent="0.25">
      <c r="A3317">
        <v>13003</v>
      </c>
      <c r="B3317">
        <v>71</v>
      </c>
      <c r="C3317" t="s">
        <v>4970</v>
      </c>
      <c r="D3317" t="s">
        <v>332</v>
      </c>
      <c r="E3317">
        <v>2000</v>
      </c>
      <c r="F3317">
        <v>5</v>
      </c>
      <c r="G3317" s="30">
        <v>0</v>
      </c>
      <c r="H3317">
        <v>1</v>
      </c>
      <c r="I3317" t="s">
        <v>19</v>
      </c>
      <c r="J3317" t="s">
        <v>19</v>
      </c>
      <c r="K3317">
        <v>1</v>
      </c>
      <c r="L3317">
        <v>689</v>
      </c>
      <c r="M3317">
        <v>1283</v>
      </c>
      <c r="N3317" t="s">
        <v>19</v>
      </c>
      <c r="O3317">
        <v>0</v>
      </c>
    </row>
    <row r="3318" spans="1:15" x14ac:dyDescent="0.25">
      <c r="A3318">
        <v>13004</v>
      </c>
      <c r="B3318">
        <v>151</v>
      </c>
      <c r="C3318" t="s">
        <v>4971</v>
      </c>
      <c r="E3318" s="30">
        <v>0</v>
      </c>
      <c r="F3318">
        <v>0.01</v>
      </c>
      <c r="G3318" s="30">
        <v>0</v>
      </c>
      <c r="H3318">
        <v>1</v>
      </c>
      <c r="I3318" t="s">
        <v>19</v>
      </c>
      <c r="J3318">
        <v>10000000000</v>
      </c>
      <c r="K3318">
        <v>1</v>
      </c>
      <c r="L3318" t="s">
        <v>19</v>
      </c>
      <c r="M3318">
        <v>1283</v>
      </c>
      <c r="N3318" t="s">
        <v>19</v>
      </c>
      <c r="O3318">
        <v>0</v>
      </c>
    </row>
    <row r="3319" spans="1:15" x14ac:dyDescent="0.25">
      <c r="A3319">
        <v>13067</v>
      </c>
      <c r="B3319">
        <v>314</v>
      </c>
      <c r="C3319" t="s">
        <v>4972</v>
      </c>
      <c r="D3319" t="s">
        <v>4973</v>
      </c>
      <c r="E3319">
        <v>2500</v>
      </c>
      <c r="F3319">
        <v>0.2</v>
      </c>
      <c r="G3319" s="30">
        <v>0</v>
      </c>
      <c r="H3319">
        <v>1</v>
      </c>
      <c r="I3319" t="s">
        <v>19</v>
      </c>
      <c r="J3319" t="s">
        <v>19</v>
      </c>
      <c r="K3319">
        <v>1</v>
      </c>
      <c r="L3319" t="s">
        <v>19</v>
      </c>
      <c r="M3319">
        <v>1369</v>
      </c>
      <c r="N3319" t="s">
        <v>19</v>
      </c>
      <c r="O3319">
        <v>0</v>
      </c>
    </row>
    <row r="3320" spans="1:15" ht="75" x14ac:dyDescent="0.25">
      <c r="A3320">
        <v>13119</v>
      </c>
      <c r="B3320">
        <v>648</v>
      </c>
      <c r="C3320" t="s">
        <v>4974</v>
      </c>
      <c r="D3320" s="7" t="s">
        <v>4975</v>
      </c>
      <c r="E3320">
        <v>100</v>
      </c>
      <c r="F3320">
        <v>5.0000000000000001E-3</v>
      </c>
      <c r="G3320" s="30">
        <v>0</v>
      </c>
      <c r="H3320">
        <v>5000</v>
      </c>
      <c r="I3320" t="s">
        <v>19</v>
      </c>
      <c r="J3320">
        <v>62340</v>
      </c>
      <c r="K3320">
        <v>1</v>
      </c>
      <c r="L3320">
        <v>928</v>
      </c>
      <c r="M3320">
        <v>1352</v>
      </c>
      <c r="N3320" t="s">
        <v>19</v>
      </c>
      <c r="O3320">
        <v>20058</v>
      </c>
    </row>
    <row r="3321" spans="1:15" ht="60" x14ac:dyDescent="0.25">
      <c r="A3321">
        <v>13166</v>
      </c>
      <c r="B3321">
        <v>742</v>
      </c>
      <c r="C3321" t="s">
        <v>4976</v>
      </c>
      <c r="D3321" s="7" t="s">
        <v>4977</v>
      </c>
      <c r="E3321" s="30">
        <v>0</v>
      </c>
      <c r="F3321">
        <v>1</v>
      </c>
      <c r="G3321" s="30">
        <v>0</v>
      </c>
      <c r="H3321">
        <v>1</v>
      </c>
      <c r="I3321" t="s">
        <v>19</v>
      </c>
      <c r="J3321">
        <v>200000</v>
      </c>
      <c r="K3321">
        <v>1</v>
      </c>
      <c r="L3321">
        <v>1501</v>
      </c>
      <c r="M3321">
        <v>2224</v>
      </c>
      <c r="N3321" t="s">
        <v>19</v>
      </c>
      <c r="O3321">
        <v>0</v>
      </c>
    </row>
    <row r="3322" spans="1:15" ht="165" x14ac:dyDescent="0.25">
      <c r="A3322">
        <v>13202</v>
      </c>
      <c r="B3322">
        <v>27</v>
      </c>
      <c r="C3322" t="s">
        <v>4978</v>
      </c>
      <c r="D3322" s="7" t="s">
        <v>4979</v>
      </c>
      <c r="E3322">
        <v>105200000</v>
      </c>
      <c r="F3322">
        <v>470000</v>
      </c>
      <c r="G3322">
        <v>675</v>
      </c>
      <c r="H3322">
        <v>1</v>
      </c>
      <c r="I3322">
        <v>8</v>
      </c>
      <c r="J3322">
        <v>219800000</v>
      </c>
      <c r="K3322">
        <v>1</v>
      </c>
      <c r="L3322">
        <v>1620</v>
      </c>
      <c r="M3322" t="s">
        <v>19</v>
      </c>
      <c r="N3322">
        <v>20072</v>
      </c>
      <c r="O3322">
        <v>11869</v>
      </c>
    </row>
    <row r="3323" spans="1:15" x14ac:dyDescent="0.25">
      <c r="A3323">
        <v>13203</v>
      </c>
      <c r="B3323">
        <v>107</v>
      </c>
      <c r="C3323" t="s">
        <v>4980</v>
      </c>
      <c r="E3323" s="30">
        <v>0</v>
      </c>
      <c r="F3323">
        <v>0.01</v>
      </c>
      <c r="G3323" s="30">
        <v>0</v>
      </c>
      <c r="H3323">
        <v>1</v>
      </c>
      <c r="I3323" t="s">
        <v>19</v>
      </c>
      <c r="J3323" t="s">
        <v>19</v>
      </c>
      <c r="K3323">
        <v>1</v>
      </c>
      <c r="L3323" t="s">
        <v>19</v>
      </c>
      <c r="M3323" t="s">
        <v>19</v>
      </c>
      <c r="N3323" t="s">
        <v>19</v>
      </c>
      <c r="O3323">
        <v>11869</v>
      </c>
    </row>
    <row r="3324" spans="1:15" x14ac:dyDescent="0.25">
      <c r="A3324">
        <v>13204</v>
      </c>
      <c r="B3324">
        <v>314</v>
      </c>
      <c r="C3324" t="s">
        <v>4981</v>
      </c>
      <c r="D3324" t="s">
        <v>4982</v>
      </c>
      <c r="E3324">
        <v>1</v>
      </c>
      <c r="F3324">
        <v>0.1</v>
      </c>
      <c r="G3324" s="30">
        <v>0</v>
      </c>
      <c r="H3324">
        <v>1</v>
      </c>
      <c r="I3324" t="s">
        <v>19</v>
      </c>
      <c r="J3324" t="s">
        <v>19</v>
      </c>
      <c r="K3324">
        <v>1</v>
      </c>
      <c r="L3324" t="s">
        <v>19</v>
      </c>
      <c r="M3324">
        <v>2039</v>
      </c>
      <c r="N3324" t="s">
        <v>19</v>
      </c>
      <c r="O3324">
        <v>0</v>
      </c>
    </row>
    <row r="3325" spans="1:15" x14ac:dyDescent="0.25">
      <c r="A3325">
        <v>13205</v>
      </c>
      <c r="B3325">
        <v>314</v>
      </c>
      <c r="C3325" t="s">
        <v>4983</v>
      </c>
      <c r="D3325" t="s">
        <v>4984</v>
      </c>
      <c r="E3325">
        <v>1</v>
      </c>
      <c r="F3325">
        <v>0.1</v>
      </c>
      <c r="G3325" s="30">
        <v>0</v>
      </c>
      <c r="H3325">
        <v>1</v>
      </c>
      <c r="I3325" t="s">
        <v>19</v>
      </c>
      <c r="J3325" t="s">
        <v>19</v>
      </c>
      <c r="K3325">
        <v>1</v>
      </c>
      <c r="L3325" t="s">
        <v>19</v>
      </c>
      <c r="M3325">
        <v>2041</v>
      </c>
      <c r="N3325" t="s">
        <v>19</v>
      </c>
      <c r="O3325">
        <v>0</v>
      </c>
    </row>
    <row r="3326" spans="1:15" x14ac:dyDescent="0.25">
      <c r="A3326">
        <v>13206</v>
      </c>
      <c r="B3326">
        <v>314</v>
      </c>
      <c r="C3326" t="s">
        <v>4985</v>
      </c>
      <c r="D3326" t="s">
        <v>4986</v>
      </c>
      <c r="E3326">
        <v>1</v>
      </c>
      <c r="F3326">
        <v>0.1</v>
      </c>
      <c r="G3326" s="30">
        <v>0</v>
      </c>
      <c r="H3326">
        <v>1</v>
      </c>
      <c r="I3326" t="s">
        <v>19</v>
      </c>
      <c r="J3326" t="s">
        <v>19</v>
      </c>
      <c r="K3326">
        <v>1</v>
      </c>
      <c r="L3326" t="s">
        <v>19</v>
      </c>
      <c r="M3326">
        <v>2041</v>
      </c>
      <c r="N3326" t="s">
        <v>19</v>
      </c>
      <c r="O3326">
        <v>0</v>
      </c>
    </row>
    <row r="3327" spans="1:15" ht="90" x14ac:dyDescent="0.25">
      <c r="A3327">
        <v>13209</v>
      </c>
      <c r="B3327">
        <v>744</v>
      </c>
      <c r="C3327" t="s">
        <v>4987</v>
      </c>
      <c r="D3327" s="7" t="s">
        <v>4988</v>
      </c>
      <c r="E3327" s="30">
        <v>0</v>
      </c>
      <c r="F3327">
        <v>1</v>
      </c>
      <c r="G3327" s="30">
        <v>0</v>
      </c>
      <c r="H3327">
        <v>1</v>
      </c>
      <c r="I3327" t="s">
        <v>19</v>
      </c>
      <c r="J3327">
        <v>200000</v>
      </c>
      <c r="K3327">
        <v>1</v>
      </c>
      <c r="L3327">
        <v>1505</v>
      </c>
      <c r="M3327">
        <v>2096</v>
      </c>
      <c r="N3327" t="s">
        <v>19</v>
      </c>
      <c r="O3327">
        <v>0</v>
      </c>
    </row>
    <row r="3328" spans="1:15" x14ac:dyDescent="0.25">
      <c r="A3328">
        <v>13210</v>
      </c>
      <c r="B3328">
        <v>314</v>
      </c>
      <c r="C3328" t="s">
        <v>4989</v>
      </c>
      <c r="D3328" t="s">
        <v>4990</v>
      </c>
      <c r="E3328">
        <v>1</v>
      </c>
      <c r="F3328">
        <v>0.1</v>
      </c>
      <c r="G3328" s="30">
        <v>0</v>
      </c>
      <c r="H3328">
        <v>1</v>
      </c>
      <c r="I3328" t="s">
        <v>19</v>
      </c>
      <c r="J3328" t="s">
        <v>19</v>
      </c>
      <c r="K3328">
        <v>1</v>
      </c>
      <c r="L3328" t="s">
        <v>19</v>
      </c>
      <c r="M3328">
        <v>398</v>
      </c>
      <c r="N3328" t="s">
        <v>19</v>
      </c>
      <c r="O3328">
        <v>0</v>
      </c>
    </row>
    <row r="3329" spans="1:15" x14ac:dyDescent="0.25">
      <c r="A3329">
        <v>13211</v>
      </c>
      <c r="B3329">
        <v>314</v>
      </c>
      <c r="C3329" t="s">
        <v>4991</v>
      </c>
      <c r="D3329" t="s">
        <v>4992</v>
      </c>
      <c r="E3329">
        <v>1</v>
      </c>
      <c r="F3329">
        <v>0.1</v>
      </c>
      <c r="G3329" s="30">
        <v>0</v>
      </c>
      <c r="H3329">
        <v>1</v>
      </c>
      <c r="I3329" t="s">
        <v>19</v>
      </c>
      <c r="J3329" t="s">
        <v>19</v>
      </c>
      <c r="K3329">
        <v>1</v>
      </c>
      <c r="L3329" t="s">
        <v>19</v>
      </c>
      <c r="M3329">
        <v>398</v>
      </c>
      <c r="N3329" t="s">
        <v>19</v>
      </c>
      <c r="O3329">
        <v>0</v>
      </c>
    </row>
    <row r="3330" spans="1:15" x14ac:dyDescent="0.25">
      <c r="A3330">
        <v>13212</v>
      </c>
      <c r="B3330">
        <v>314</v>
      </c>
      <c r="C3330" t="s">
        <v>4993</v>
      </c>
      <c r="D3330" t="s">
        <v>4994</v>
      </c>
      <c r="E3330">
        <v>1</v>
      </c>
      <c r="F3330">
        <v>0.1</v>
      </c>
      <c r="G3330" s="30">
        <v>0</v>
      </c>
      <c r="H3330">
        <v>1</v>
      </c>
      <c r="I3330" t="s">
        <v>19</v>
      </c>
      <c r="J3330" t="s">
        <v>19</v>
      </c>
      <c r="K3330">
        <v>1</v>
      </c>
      <c r="L3330" t="s">
        <v>19</v>
      </c>
      <c r="M3330">
        <v>398</v>
      </c>
      <c r="N3330" t="s">
        <v>19</v>
      </c>
      <c r="O3330">
        <v>0</v>
      </c>
    </row>
    <row r="3331" spans="1:15" x14ac:dyDescent="0.25">
      <c r="A3331">
        <v>13213</v>
      </c>
      <c r="B3331">
        <v>314</v>
      </c>
      <c r="C3331" t="s">
        <v>4995</v>
      </c>
      <c r="D3331" t="s">
        <v>4996</v>
      </c>
      <c r="E3331">
        <v>1</v>
      </c>
      <c r="F3331">
        <v>0.1</v>
      </c>
      <c r="G3331" s="30">
        <v>0</v>
      </c>
      <c r="H3331">
        <v>1</v>
      </c>
      <c r="I3331" t="s">
        <v>19</v>
      </c>
      <c r="J3331" t="s">
        <v>19</v>
      </c>
      <c r="K3331">
        <v>1</v>
      </c>
      <c r="L3331" t="s">
        <v>19</v>
      </c>
      <c r="M3331">
        <v>398</v>
      </c>
      <c r="N3331" t="s">
        <v>19</v>
      </c>
      <c r="O3331">
        <v>0</v>
      </c>
    </row>
    <row r="3332" spans="1:15" x14ac:dyDescent="0.25">
      <c r="A3332">
        <v>13214</v>
      </c>
      <c r="B3332">
        <v>314</v>
      </c>
      <c r="C3332" t="s">
        <v>4997</v>
      </c>
      <c r="D3332" t="s">
        <v>4998</v>
      </c>
      <c r="E3332">
        <v>1</v>
      </c>
      <c r="F3332">
        <v>0.1</v>
      </c>
      <c r="G3332" s="30">
        <v>0</v>
      </c>
      <c r="H3332">
        <v>1</v>
      </c>
      <c r="I3332" t="s">
        <v>19</v>
      </c>
      <c r="J3332" t="s">
        <v>19</v>
      </c>
      <c r="K3332">
        <v>1</v>
      </c>
      <c r="L3332" t="s">
        <v>19</v>
      </c>
      <c r="M3332">
        <v>398</v>
      </c>
      <c r="N3332" t="s">
        <v>19</v>
      </c>
      <c r="O3332">
        <v>0</v>
      </c>
    </row>
    <row r="3333" spans="1:15" x14ac:dyDescent="0.25">
      <c r="A3333">
        <v>13215</v>
      </c>
      <c r="B3333">
        <v>314</v>
      </c>
      <c r="C3333" t="s">
        <v>4999</v>
      </c>
      <c r="D3333" t="s">
        <v>5000</v>
      </c>
      <c r="E3333">
        <v>10</v>
      </c>
      <c r="F3333">
        <v>1</v>
      </c>
      <c r="G3333" s="30">
        <v>0</v>
      </c>
      <c r="H3333">
        <v>1</v>
      </c>
      <c r="I3333" t="s">
        <v>19</v>
      </c>
      <c r="J3333" t="s">
        <v>19</v>
      </c>
      <c r="K3333">
        <v>1</v>
      </c>
      <c r="L3333" t="s">
        <v>19</v>
      </c>
      <c r="M3333">
        <v>2103</v>
      </c>
      <c r="N3333" t="s">
        <v>19</v>
      </c>
      <c r="O3333">
        <v>0</v>
      </c>
    </row>
    <row r="3334" spans="1:15" ht="60" x14ac:dyDescent="0.25">
      <c r="A3334">
        <v>13216</v>
      </c>
      <c r="B3334">
        <v>741</v>
      </c>
      <c r="C3334" t="s">
        <v>5001</v>
      </c>
      <c r="D3334" s="7" t="s">
        <v>5002</v>
      </c>
      <c r="E3334" s="30">
        <v>0</v>
      </c>
      <c r="F3334">
        <v>1</v>
      </c>
      <c r="G3334" s="30">
        <v>0</v>
      </c>
      <c r="H3334">
        <v>1</v>
      </c>
      <c r="I3334" t="s">
        <v>19</v>
      </c>
      <c r="J3334">
        <v>200000</v>
      </c>
      <c r="K3334">
        <v>1</v>
      </c>
      <c r="L3334">
        <v>1507</v>
      </c>
      <c r="M3334">
        <v>2224</v>
      </c>
      <c r="N3334" t="s">
        <v>19</v>
      </c>
      <c r="O3334">
        <v>0</v>
      </c>
    </row>
    <row r="3335" spans="1:15" ht="60" x14ac:dyDescent="0.25">
      <c r="A3335">
        <v>13217</v>
      </c>
      <c r="B3335">
        <v>742</v>
      </c>
      <c r="C3335" t="s">
        <v>5003</v>
      </c>
      <c r="D3335" s="7" t="s">
        <v>5004</v>
      </c>
      <c r="E3335" s="30">
        <v>0</v>
      </c>
      <c r="F3335">
        <v>1</v>
      </c>
      <c r="G3335" s="30">
        <v>0</v>
      </c>
      <c r="H3335">
        <v>1</v>
      </c>
      <c r="I3335" t="s">
        <v>19</v>
      </c>
      <c r="J3335">
        <v>200000</v>
      </c>
      <c r="K3335">
        <v>1</v>
      </c>
      <c r="L3335">
        <v>1502</v>
      </c>
      <c r="M3335">
        <v>2224</v>
      </c>
      <c r="N3335" t="s">
        <v>19</v>
      </c>
      <c r="O3335">
        <v>0</v>
      </c>
    </row>
    <row r="3336" spans="1:15" ht="60" x14ac:dyDescent="0.25">
      <c r="A3336">
        <v>13218</v>
      </c>
      <c r="B3336">
        <v>742</v>
      </c>
      <c r="C3336" t="s">
        <v>5005</v>
      </c>
      <c r="D3336" s="7" t="s">
        <v>5006</v>
      </c>
      <c r="E3336" s="30">
        <v>0</v>
      </c>
      <c r="F3336">
        <v>1</v>
      </c>
      <c r="G3336" s="30">
        <v>0</v>
      </c>
      <c r="H3336">
        <v>1</v>
      </c>
      <c r="I3336" t="s">
        <v>19</v>
      </c>
      <c r="J3336">
        <v>200000</v>
      </c>
      <c r="K3336">
        <v>1</v>
      </c>
      <c r="L3336">
        <v>1502</v>
      </c>
      <c r="M3336">
        <v>2224</v>
      </c>
      <c r="N3336" t="s">
        <v>19</v>
      </c>
      <c r="O3336">
        <v>0</v>
      </c>
    </row>
    <row r="3337" spans="1:15" ht="60" x14ac:dyDescent="0.25">
      <c r="A3337">
        <v>13219</v>
      </c>
      <c r="B3337">
        <v>742</v>
      </c>
      <c r="C3337" t="s">
        <v>5007</v>
      </c>
      <c r="D3337" s="7" t="s">
        <v>5008</v>
      </c>
      <c r="E3337" s="30">
        <v>0</v>
      </c>
      <c r="F3337">
        <v>1</v>
      </c>
      <c r="G3337" s="30">
        <v>0</v>
      </c>
      <c r="H3337">
        <v>1</v>
      </c>
      <c r="I3337" t="s">
        <v>19</v>
      </c>
      <c r="J3337">
        <v>200000</v>
      </c>
      <c r="K3337">
        <v>1</v>
      </c>
      <c r="L3337">
        <v>1502</v>
      </c>
      <c r="M3337">
        <v>2224</v>
      </c>
      <c r="N3337" t="s">
        <v>19</v>
      </c>
      <c r="O3337">
        <v>0</v>
      </c>
    </row>
    <row r="3338" spans="1:15" ht="60" x14ac:dyDescent="0.25">
      <c r="A3338">
        <v>13220</v>
      </c>
      <c r="B3338">
        <v>742</v>
      </c>
      <c r="C3338" t="s">
        <v>5009</v>
      </c>
      <c r="D3338" s="7" t="s">
        <v>5010</v>
      </c>
      <c r="E3338" s="30">
        <v>0</v>
      </c>
      <c r="F3338">
        <v>1</v>
      </c>
      <c r="G3338" s="30">
        <v>0</v>
      </c>
      <c r="H3338">
        <v>1</v>
      </c>
      <c r="I3338" t="s">
        <v>19</v>
      </c>
      <c r="J3338">
        <v>200000</v>
      </c>
      <c r="K3338">
        <v>1</v>
      </c>
      <c r="L3338">
        <v>1500</v>
      </c>
      <c r="M3338">
        <v>2224</v>
      </c>
      <c r="N3338" t="s">
        <v>19</v>
      </c>
      <c r="O3338">
        <v>0</v>
      </c>
    </row>
    <row r="3339" spans="1:15" ht="60" x14ac:dyDescent="0.25">
      <c r="A3339">
        <v>13221</v>
      </c>
      <c r="B3339">
        <v>742</v>
      </c>
      <c r="C3339" t="s">
        <v>5011</v>
      </c>
      <c r="D3339" s="7" t="s">
        <v>5012</v>
      </c>
      <c r="E3339" s="30">
        <v>0</v>
      </c>
      <c r="F3339">
        <v>1</v>
      </c>
      <c r="G3339" s="30">
        <v>0</v>
      </c>
      <c r="H3339">
        <v>1</v>
      </c>
      <c r="I3339" t="s">
        <v>19</v>
      </c>
      <c r="J3339">
        <v>200000</v>
      </c>
      <c r="K3339">
        <v>1</v>
      </c>
      <c r="L3339">
        <v>1500</v>
      </c>
      <c r="M3339">
        <v>2224</v>
      </c>
      <c r="N3339" t="s">
        <v>19</v>
      </c>
      <c r="O3339">
        <v>0</v>
      </c>
    </row>
    <row r="3340" spans="1:15" ht="60" x14ac:dyDescent="0.25">
      <c r="A3340">
        <v>13222</v>
      </c>
      <c r="B3340">
        <v>742</v>
      </c>
      <c r="C3340" t="s">
        <v>5013</v>
      </c>
      <c r="D3340" s="7" t="s">
        <v>5014</v>
      </c>
      <c r="E3340" s="30">
        <v>0</v>
      </c>
      <c r="F3340">
        <v>1</v>
      </c>
      <c r="G3340" s="30">
        <v>0</v>
      </c>
      <c r="H3340">
        <v>1</v>
      </c>
      <c r="I3340" t="s">
        <v>19</v>
      </c>
      <c r="J3340">
        <v>200000</v>
      </c>
      <c r="K3340">
        <v>1</v>
      </c>
      <c r="L3340">
        <v>1500</v>
      </c>
      <c r="M3340">
        <v>2224</v>
      </c>
      <c r="N3340" t="s">
        <v>19</v>
      </c>
      <c r="O3340">
        <v>0</v>
      </c>
    </row>
    <row r="3341" spans="1:15" ht="60" x14ac:dyDescent="0.25">
      <c r="A3341">
        <v>13223</v>
      </c>
      <c r="B3341">
        <v>742</v>
      </c>
      <c r="C3341" t="s">
        <v>5015</v>
      </c>
      <c r="D3341" s="7" t="s">
        <v>5016</v>
      </c>
      <c r="E3341" s="30">
        <v>0</v>
      </c>
      <c r="F3341">
        <v>1</v>
      </c>
      <c r="G3341" s="30">
        <v>0</v>
      </c>
      <c r="H3341">
        <v>1</v>
      </c>
      <c r="I3341" t="s">
        <v>19</v>
      </c>
      <c r="J3341">
        <v>200000</v>
      </c>
      <c r="K3341">
        <v>1</v>
      </c>
      <c r="L3341">
        <v>1498</v>
      </c>
      <c r="M3341">
        <v>2224</v>
      </c>
      <c r="N3341" t="s">
        <v>19</v>
      </c>
      <c r="O3341">
        <v>0</v>
      </c>
    </row>
    <row r="3342" spans="1:15" ht="60" x14ac:dyDescent="0.25">
      <c r="A3342">
        <v>13224</v>
      </c>
      <c r="B3342">
        <v>742</v>
      </c>
      <c r="C3342" t="s">
        <v>5017</v>
      </c>
      <c r="D3342" s="7" t="s">
        <v>5018</v>
      </c>
      <c r="E3342" s="30">
        <v>0</v>
      </c>
      <c r="F3342">
        <v>1</v>
      </c>
      <c r="G3342" s="30">
        <v>0</v>
      </c>
      <c r="H3342">
        <v>1</v>
      </c>
      <c r="I3342" t="s">
        <v>19</v>
      </c>
      <c r="J3342">
        <v>200000</v>
      </c>
      <c r="K3342">
        <v>1</v>
      </c>
      <c r="L3342">
        <v>1498</v>
      </c>
      <c r="M3342">
        <v>2224</v>
      </c>
      <c r="N3342" t="s">
        <v>19</v>
      </c>
      <c r="O3342">
        <v>0</v>
      </c>
    </row>
    <row r="3343" spans="1:15" ht="60" x14ac:dyDescent="0.25">
      <c r="A3343">
        <v>13225</v>
      </c>
      <c r="B3343">
        <v>742</v>
      </c>
      <c r="C3343" t="s">
        <v>5019</v>
      </c>
      <c r="D3343" s="7" t="s">
        <v>5020</v>
      </c>
      <c r="E3343" s="30">
        <v>0</v>
      </c>
      <c r="F3343">
        <v>1</v>
      </c>
      <c r="G3343" s="30">
        <v>0</v>
      </c>
      <c r="H3343">
        <v>1</v>
      </c>
      <c r="I3343" t="s">
        <v>19</v>
      </c>
      <c r="J3343">
        <v>200000</v>
      </c>
      <c r="K3343">
        <v>1</v>
      </c>
      <c r="L3343">
        <v>1498</v>
      </c>
      <c r="M3343">
        <v>2224</v>
      </c>
      <c r="N3343" t="s">
        <v>19</v>
      </c>
      <c r="O3343">
        <v>0</v>
      </c>
    </row>
    <row r="3344" spans="1:15" ht="60" x14ac:dyDescent="0.25">
      <c r="A3344">
        <v>13226</v>
      </c>
      <c r="B3344">
        <v>746</v>
      </c>
      <c r="C3344" t="s">
        <v>5021</v>
      </c>
      <c r="D3344" s="7" t="s">
        <v>5022</v>
      </c>
      <c r="E3344" s="30">
        <v>0</v>
      </c>
      <c r="F3344">
        <v>1</v>
      </c>
      <c r="G3344" s="30">
        <v>0</v>
      </c>
      <c r="H3344">
        <v>1</v>
      </c>
      <c r="I3344" t="s">
        <v>19</v>
      </c>
      <c r="J3344">
        <v>200000</v>
      </c>
      <c r="K3344">
        <v>1</v>
      </c>
      <c r="L3344">
        <v>1493</v>
      </c>
      <c r="M3344">
        <v>2224</v>
      </c>
      <c r="N3344" t="s">
        <v>19</v>
      </c>
      <c r="O3344">
        <v>0</v>
      </c>
    </row>
    <row r="3345" spans="1:15" ht="60" x14ac:dyDescent="0.25">
      <c r="A3345">
        <v>13227</v>
      </c>
      <c r="B3345">
        <v>746</v>
      </c>
      <c r="C3345" t="s">
        <v>5023</v>
      </c>
      <c r="D3345" s="7" t="s">
        <v>5024</v>
      </c>
      <c r="E3345" s="30">
        <v>0</v>
      </c>
      <c r="F3345">
        <v>1</v>
      </c>
      <c r="G3345" s="30">
        <v>0</v>
      </c>
      <c r="H3345">
        <v>1</v>
      </c>
      <c r="I3345" t="s">
        <v>19</v>
      </c>
      <c r="J3345">
        <v>200000</v>
      </c>
      <c r="K3345">
        <v>1</v>
      </c>
      <c r="L3345">
        <v>1495</v>
      </c>
      <c r="M3345">
        <v>2224</v>
      </c>
      <c r="N3345" t="s">
        <v>19</v>
      </c>
      <c r="O3345">
        <v>0</v>
      </c>
    </row>
    <row r="3346" spans="1:15" ht="60" x14ac:dyDescent="0.25">
      <c r="A3346">
        <v>13228</v>
      </c>
      <c r="B3346">
        <v>746</v>
      </c>
      <c r="C3346" t="s">
        <v>5025</v>
      </c>
      <c r="D3346" s="7" t="s">
        <v>5026</v>
      </c>
      <c r="E3346" s="30">
        <v>0</v>
      </c>
      <c r="F3346">
        <v>1</v>
      </c>
      <c r="G3346" s="30">
        <v>0</v>
      </c>
      <c r="H3346">
        <v>1</v>
      </c>
      <c r="I3346" t="s">
        <v>19</v>
      </c>
      <c r="J3346">
        <v>200000</v>
      </c>
      <c r="K3346">
        <v>1</v>
      </c>
      <c r="L3346">
        <v>1497</v>
      </c>
      <c r="M3346">
        <v>2224</v>
      </c>
      <c r="N3346" t="s">
        <v>19</v>
      </c>
      <c r="O3346">
        <v>0</v>
      </c>
    </row>
    <row r="3347" spans="1:15" ht="60" x14ac:dyDescent="0.25">
      <c r="A3347">
        <v>13229</v>
      </c>
      <c r="B3347">
        <v>746</v>
      </c>
      <c r="C3347" t="s">
        <v>5027</v>
      </c>
      <c r="D3347" s="7" t="s">
        <v>5028</v>
      </c>
      <c r="E3347" s="30">
        <v>0</v>
      </c>
      <c r="F3347">
        <v>1</v>
      </c>
      <c r="G3347" s="30">
        <v>0</v>
      </c>
      <c r="H3347">
        <v>1</v>
      </c>
      <c r="I3347" t="s">
        <v>19</v>
      </c>
      <c r="J3347">
        <v>200000</v>
      </c>
      <c r="K3347">
        <v>1</v>
      </c>
      <c r="L3347">
        <v>1494</v>
      </c>
      <c r="M3347">
        <v>2224</v>
      </c>
      <c r="N3347" t="s">
        <v>19</v>
      </c>
      <c r="O3347">
        <v>0</v>
      </c>
    </row>
    <row r="3348" spans="1:15" ht="60" x14ac:dyDescent="0.25">
      <c r="A3348">
        <v>13230</v>
      </c>
      <c r="B3348">
        <v>746</v>
      </c>
      <c r="C3348" t="s">
        <v>5029</v>
      </c>
      <c r="D3348" s="7" t="s">
        <v>5030</v>
      </c>
      <c r="E3348" s="30">
        <v>0</v>
      </c>
      <c r="F3348">
        <v>1</v>
      </c>
      <c r="G3348" s="30">
        <v>0</v>
      </c>
      <c r="H3348">
        <v>1</v>
      </c>
      <c r="I3348" t="s">
        <v>19</v>
      </c>
      <c r="J3348">
        <v>200000</v>
      </c>
      <c r="K3348">
        <v>1</v>
      </c>
      <c r="L3348">
        <v>1496</v>
      </c>
      <c r="M3348">
        <v>2224</v>
      </c>
      <c r="N3348" t="s">
        <v>19</v>
      </c>
      <c r="O3348">
        <v>0</v>
      </c>
    </row>
    <row r="3349" spans="1:15" ht="60" x14ac:dyDescent="0.25">
      <c r="A3349">
        <v>13231</v>
      </c>
      <c r="B3349">
        <v>746</v>
      </c>
      <c r="C3349" t="s">
        <v>5031</v>
      </c>
      <c r="D3349" s="7" t="s">
        <v>5032</v>
      </c>
      <c r="E3349" s="30">
        <v>0</v>
      </c>
      <c r="F3349">
        <v>1</v>
      </c>
      <c r="G3349" s="30">
        <v>0</v>
      </c>
      <c r="H3349">
        <v>1</v>
      </c>
      <c r="I3349" t="s">
        <v>19</v>
      </c>
      <c r="J3349">
        <v>200000</v>
      </c>
      <c r="K3349">
        <v>1</v>
      </c>
      <c r="L3349">
        <v>1493</v>
      </c>
      <c r="M3349">
        <v>2224</v>
      </c>
      <c r="N3349" t="s">
        <v>19</v>
      </c>
      <c r="O3349">
        <v>0</v>
      </c>
    </row>
    <row r="3350" spans="1:15" ht="75" x14ac:dyDescent="0.25">
      <c r="A3350">
        <v>13232</v>
      </c>
      <c r="B3350">
        <v>740</v>
      </c>
      <c r="C3350" t="s">
        <v>5033</v>
      </c>
      <c r="D3350" s="7" t="s">
        <v>5034</v>
      </c>
      <c r="E3350" s="30">
        <v>0</v>
      </c>
      <c r="F3350">
        <v>1</v>
      </c>
      <c r="G3350" s="30">
        <v>0</v>
      </c>
      <c r="H3350">
        <v>1</v>
      </c>
      <c r="I3350" t="s">
        <v>19</v>
      </c>
      <c r="J3350">
        <v>200000</v>
      </c>
      <c r="K3350">
        <v>1</v>
      </c>
      <c r="L3350">
        <v>1513</v>
      </c>
      <c r="M3350">
        <v>2224</v>
      </c>
      <c r="N3350" t="s">
        <v>19</v>
      </c>
      <c r="O3350">
        <v>0</v>
      </c>
    </row>
    <row r="3351" spans="1:15" ht="60" x14ac:dyDescent="0.25">
      <c r="A3351">
        <v>13233</v>
      </c>
      <c r="B3351">
        <v>1228</v>
      </c>
      <c r="C3351" t="s">
        <v>5035</v>
      </c>
      <c r="D3351" s="7" t="s">
        <v>5036</v>
      </c>
      <c r="E3351" s="30">
        <v>0</v>
      </c>
      <c r="F3351">
        <v>1</v>
      </c>
      <c r="G3351" s="30">
        <v>0</v>
      </c>
      <c r="H3351">
        <v>1</v>
      </c>
      <c r="I3351" t="s">
        <v>19</v>
      </c>
      <c r="J3351">
        <v>200000</v>
      </c>
      <c r="K3351">
        <v>1</v>
      </c>
      <c r="L3351">
        <v>1766</v>
      </c>
      <c r="M3351">
        <v>2224</v>
      </c>
      <c r="N3351" t="s">
        <v>19</v>
      </c>
      <c r="O3351">
        <v>0</v>
      </c>
    </row>
    <row r="3352" spans="1:15" ht="75" x14ac:dyDescent="0.25">
      <c r="A3352">
        <v>13234</v>
      </c>
      <c r="B3352">
        <v>740</v>
      </c>
      <c r="C3352" t="s">
        <v>5037</v>
      </c>
      <c r="D3352" s="7" t="s">
        <v>5038</v>
      </c>
      <c r="E3352" s="30">
        <v>0</v>
      </c>
      <c r="F3352">
        <v>1</v>
      </c>
      <c r="G3352" s="30">
        <v>0</v>
      </c>
      <c r="H3352">
        <v>1</v>
      </c>
      <c r="I3352" t="s">
        <v>19</v>
      </c>
      <c r="J3352">
        <v>200000</v>
      </c>
      <c r="K3352">
        <v>1</v>
      </c>
      <c r="L3352">
        <v>1512</v>
      </c>
      <c r="M3352">
        <v>2224</v>
      </c>
      <c r="N3352" t="s">
        <v>19</v>
      </c>
      <c r="O3352">
        <v>0</v>
      </c>
    </row>
    <row r="3353" spans="1:15" ht="75" x14ac:dyDescent="0.25">
      <c r="A3353">
        <v>13235</v>
      </c>
      <c r="B3353">
        <v>740</v>
      </c>
      <c r="C3353" t="s">
        <v>5039</v>
      </c>
      <c r="D3353" s="7" t="s">
        <v>5040</v>
      </c>
      <c r="E3353" s="30">
        <v>0</v>
      </c>
      <c r="F3353">
        <v>1</v>
      </c>
      <c r="G3353" s="30">
        <v>0</v>
      </c>
      <c r="H3353">
        <v>1</v>
      </c>
      <c r="I3353" t="s">
        <v>19</v>
      </c>
      <c r="J3353">
        <v>200000</v>
      </c>
      <c r="K3353">
        <v>1</v>
      </c>
      <c r="L3353">
        <v>1513</v>
      </c>
      <c r="M3353">
        <v>2224</v>
      </c>
      <c r="N3353" t="s">
        <v>19</v>
      </c>
      <c r="O3353">
        <v>0</v>
      </c>
    </row>
    <row r="3354" spans="1:15" ht="75" x14ac:dyDescent="0.25">
      <c r="A3354">
        <v>13236</v>
      </c>
      <c r="B3354">
        <v>740</v>
      </c>
      <c r="C3354" t="s">
        <v>5041</v>
      </c>
      <c r="D3354" s="7" t="s">
        <v>5042</v>
      </c>
      <c r="E3354" s="30">
        <v>0</v>
      </c>
      <c r="F3354">
        <v>1</v>
      </c>
      <c r="G3354" s="30">
        <v>0</v>
      </c>
      <c r="H3354">
        <v>1</v>
      </c>
      <c r="I3354" t="s">
        <v>19</v>
      </c>
      <c r="J3354">
        <v>200000</v>
      </c>
      <c r="K3354">
        <v>1</v>
      </c>
      <c r="L3354">
        <v>1513</v>
      </c>
      <c r="M3354">
        <v>2224</v>
      </c>
      <c r="N3354" t="s">
        <v>19</v>
      </c>
      <c r="O3354">
        <v>0</v>
      </c>
    </row>
    <row r="3355" spans="1:15" ht="60" x14ac:dyDescent="0.25">
      <c r="A3355">
        <v>13237</v>
      </c>
      <c r="B3355">
        <v>747</v>
      </c>
      <c r="C3355" t="s">
        <v>5043</v>
      </c>
      <c r="D3355" s="7" t="s">
        <v>5044</v>
      </c>
      <c r="E3355" s="30">
        <v>0</v>
      </c>
      <c r="F3355">
        <v>1</v>
      </c>
      <c r="G3355" s="30">
        <v>0</v>
      </c>
      <c r="H3355">
        <v>1</v>
      </c>
      <c r="I3355" t="s">
        <v>19</v>
      </c>
      <c r="J3355">
        <v>200000</v>
      </c>
      <c r="K3355">
        <v>1</v>
      </c>
      <c r="L3355">
        <v>1489</v>
      </c>
      <c r="M3355">
        <v>2224</v>
      </c>
      <c r="N3355" t="s">
        <v>19</v>
      </c>
      <c r="O3355">
        <v>0</v>
      </c>
    </row>
    <row r="3356" spans="1:15" ht="45" x14ac:dyDescent="0.25">
      <c r="A3356">
        <v>13238</v>
      </c>
      <c r="B3356">
        <v>747</v>
      </c>
      <c r="C3356" t="s">
        <v>5045</v>
      </c>
      <c r="D3356" s="7" t="s">
        <v>5046</v>
      </c>
      <c r="E3356" s="30">
        <v>0</v>
      </c>
      <c r="F3356">
        <v>1</v>
      </c>
      <c r="G3356" s="30">
        <v>0</v>
      </c>
      <c r="H3356">
        <v>1</v>
      </c>
      <c r="I3356" t="s">
        <v>19</v>
      </c>
      <c r="J3356">
        <v>200000</v>
      </c>
      <c r="K3356">
        <v>1</v>
      </c>
      <c r="L3356">
        <v>1491</v>
      </c>
      <c r="M3356">
        <v>2224</v>
      </c>
      <c r="N3356" t="s">
        <v>19</v>
      </c>
      <c r="O3356">
        <v>0</v>
      </c>
    </row>
    <row r="3357" spans="1:15" ht="60" x14ac:dyDescent="0.25">
      <c r="A3357">
        <v>13239</v>
      </c>
      <c r="B3357">
        <v>747</v>
      </c>
      <c r="C3357" t="s">
        <v>5047</v>
      </c>
      <c r="D3357" s="7" t="s">
        <v>5048</v>
      </c>
      <c r="E3357" s="30">
        <v>0</v>
      </c>
      <c r="F3357">
        <v>1</v>
      </c>
      <c r="G3357" s="30">
        <v>0</v>
      </c>
      <c r="H3357">
        <v>1</v>
      </c>
      <c r="I3357" t="s">
        <v>19</v>
      </c>
      <c r="J3357">
        <v>200000</v>
      </c>
      <c r="K3357">
        <v>1</v>
      </c>
      <c r="L3357">
        <v>1489</v>
      </c>
      <c r="M3357">
        <v>2224</v>
      </c>
      <c r="N3357" t="s">
        <v>19</v>
      </c>
      <c r="O3357">
        <v>0</v>
      </c>
    </row>
    <row r="3358" spans="1:15" ht="60" x14ac:dyDescent="0.25">
      <c r="A3358">
        <v>13240</v>
      </c>
      <c r="B3358">
        <v>747</v>
      </c>
      <c r="C3358" t="s">
        <v>5049</v>
      </c>
      <c r="D3358" s="7" t="s">
        <v>5050</v>
      </c>
      <c r="E3358" s="30">
        <v>0</v>
      </c>
      <c r="F3358">
        <v>1</v>
      </c>
      <c r="G3358" s="30">
        <v>0</v>
      </c>
      <c r="H3358">
        <v>1</v>
      </c>
      <c r="I3358" t="s">
        <v>19</v>
      </c>
      <c r="J3358">
        <v>200000</v>
      </c>
      <c r="K3358">
        <v>1</v>
      </c>
      <c r="L3358">
        <v>1490</v>
      </c>
      <c r="M3358">
        <v>2224</v>
      </c>
      <c r="N3358" t="s">
        <v>19</v>
      </c>
      <c r="O3358">
        <v>0</v>
      </c>
    </row>
    <row r="3359" spans="1:15" ht="60" x14ac:dyDescent="0.25">
      <c r="A3359">
        <v>13241</v>
      </c>
      <c r="B3359">
        <v>747</v>
      </c>
      <c r="C3359" t="s">
        <v>5051</v>
      </c>
      <c r="D3359" s="7" t="s">
        <v>5052</v>
      </c>
      <c r="E3359" s="30">
        <v>0</v>
      </c>
      <c r="F3359">
        <v>1</v>
      </c>
      <c r="G3359" s="30">
        <v>0</v>
      </c>
      <c r="H3359">
        <v>1</v>
      </c>
      <c r="I3359" t="s">
        <v>19</v>
      </c>
      <c r="J3359">
        <v>200000</v>
      </c>
      <c r="K3359">
        <v>1</v>
      </c>
      <c r="L3359">
        <v>1489</v>
      </c>
      <c r="M3359">
        <v>2224</v>
      </c>
      <c r="N3359" t="s">
        <v>19</v>
      </c>
      <c r="O3359">
        <v>0</v>
      </c>
    </row>
    <row r="3360" spans="1:15" ht="60" x14ac:dyDescent="0.25">
      <c r="A3360">
        <v>13242</v>
      </c>
      <c r="B3360">
        <v>747</v>
      </c>
      <c r="C3360" t="s">
        <v>5053</v>
      </c>
      <c r="D3360" s="7" t="s">
        <v>5054</v>
      </c>
      <c r="E3360" s="30">
        <v>0</v>
      </c>
      <c r="F3360">
        <v>1</v>
      </c>
      <c r="G3360" s="30">
        <v>0</v>
      </c>
      <c r="H3360">
        <v>1</v>
      </c>
      <c r="I3360" t="s">
        <v>19</v>
      </c>
      <c r="J3360">
        <v>200000</v>
      </c>
      <c r="K3360">
        <v>1</v>
      </c>
      <c r="L3360">
        <v>1489</v>
      </c>
      <c r="M3360">
        <v>2224</v>
      </c>
      <c r="N3360" t="s">
        <v>19</v>
      </c>
      <c r="O3360">
        <v>0</v>
      </c>
    </row>
    <row r="3361" spans="1:15" ht="60" x14ac:dyDescent="0.25">
      <c r="A3361">
        <v>13243</v>
      </c>
      <c r="B3361">
        <v>747</v>
      </c>
      <c r="C3361" t="s">
        <v>5055</v>
      </c>
      <c r="D3361" s="7" t="s">
        <v>5056</v>
      </c>
      <c r="E3361" s="30">
        <v>0</v>
      </c>
      <c r="F3361">
        <v>1</v>
      </c>
      <c r="G3361" s="30">
        <v>0</v>
      </c>
      <c r="H3361">
        <v>1</v>
      </c>
      <c r="I3361" t="s">
        <v>19</v>
      </c>
      <c r="J3361">
        <v>200000</v>
      </c>
      <c r="K3361">
        <v>1</v>
      </c>
      <c r="L3361">
        <v>1492</v>
      </c>
      <c r="M3361">
        <v>2224</v>
      </c>
      <c r="N3361" t="s">
        <v>19</v>
      </c>
      <c r="O3361">
        <v>0</v>
      </c>
    </row>
    <row r="3362" spans="1:15" ht="60" x14ac:dyDescent="0.25">
      <c r="A3362">
        <v>13244</v>
      </c>
      <c r="B3362">
        <v>742</v>
      </c>
      <c r="C3362" t="s">
        <v>5057</v>
      </c>
      <c r="D3362" s="7" t="s">
        <v>5058</v>
      </c>
      <c r="E3362" s="30">
        <v>0</v>
      </c>
      <c r="F3362">
        <v>1</v>
      </c>
      <c r="G3362" s="30">
        <v>0</v>
      </c>
      <c r="H3362">
        <v>1</v>
      </c>
      <c r="I3362" t="s">
        <v>19</v>
      </c>
      <c r="J3362">
        <v>200000</v>
      </c>
      <c r="K3362">
        <v>1</v>
      </c>
      <c r="L3362">
        <v>1501</v>
      </c>
      <c r="M3362">
        <v>2224</v>
      </c>
      <c r="N3362" t="s">
        <v>19</v>
      </c>
      <c r="O3362">
        <v>0</v>
      </c>
    </row>
    <row r="3363" spans="1:15" ht="60" x14ac:dyDescent="0.25">
      <c r="A3363">
        <v>13245</v>
      </c>
      <c r="B3363">
        <v>742</v>
      </c>
      <c r="C3363" t="s">
        <v>5059</v>
      </c>
      <c r="D3363" s="7" t="s">
        <v>5060</v>
      </c>
      <c r="E3363" s="30">
        <v>0</v>
      </c>
      <c r="F3363">
        <v>1</v>
      </c>
      <c r="G3363" s="30">
        <v>0</v>
      </c>
      <c r="H3363">
        <v>1</v>
      </c>
      <c r="I3363" t="s">
        <v>19</v>
      </c>
      <c r="J3363">
        <v>200000</v>
      </c>
      <c r="K3363">
        <v>1</v>
      </c>
      <c r="L3363">
        <v>1499</v>
      </c>
      <c r="M3363">
        <v>2224</v>
      </c>
      <c r="N3363" t="s">
        <v>19</v>
      </c>
      <c r="O3363">
        <v>0</v>
      </c>
    </row>
    <row r="3364" spans="1:15" ht="60" x14ac:dyDescent="0.25">
      <c r="A3364">
        <v>13246</v>
      </c>
      <c r="B3364">
        <v>742</v>
      </c>
      <c r="C3364" t="s">
        <v>5061</v>
      </c>
      <c r="D3364" s="7" t="s">
        <v>5062</v>
      </c>
      <c r="E3364" s="30">
        <v>0</v>
      </c>
      <c r="F3364">
        <v>1</v>
      </c>
      <c r="G3364" s="30">
        <v>0</v>
      </c>
      <c r="H3364">
        <v>1</v>
      </c>
      <c r="I3364" t="s">
        <v>19</v>
      </c>
      <c r="J3364">
        <v>200000</v>
      </c>
      <c r="K3364">
        <v>1</v>
      </c>
      <c r="L3364">
        <v>1499</v>
      </c>
      <c r="M3364">
        <v>2224</v>
      </c>
      <c r="N3364" t="s">
        <v>19</v>
      </c>
      <c r="O3364">
        <v>0</v>
      </c>
    </row>
    <row r="3365" spans="1:15" ht="60" x14ac:dyDescent="0.25">
      <c r="A3365">
        <v>13247</v>
      </c>
      <c r="B3365">
        <v>746</v>
      </c>
      <c r="C3365" t="s">
        <v>5063</v>
      </c>
      <c r="D3365" s="7" t="s">
        <v>5064</v>
      </c>
      <c r="E3365" s="30">
        <v>0</v>
      </c>
      <c r="F3365">
        <v>1</v>
      </c>
      <c r="G3365" s="30">
        <v>0</v>
      </c>
      <c r="H3365">
        <v>1</v>
      </c>
      <c r="I3365" t="s">
        <v>19</v>
      </c>
      <c r="J3365">
        <v>200000</v>
      </c>
      <c r="K3365">
        <v>1</v>
      </c>
      <c r="L3365">
        <v>1494</v>
      </c>
      <c r="M3365">
        <v>2224</v>
      </c>
      <c r="N3365" t="s">
        <v>19</v>
      </c>
      <c r="O3365">
        <v>0</v>
      </c>
    </row>
    <row r="3366" spans="1:15" ht="60" x14ac:dyDescent="0.25">
      <c r="A3366">
        <v>13248</v>
      </c>
      <c r="B3366">
        <v>746</v>
      </c>
      <c r="C3366" t="s">
        <v>5065</v>
      </c>
      <c r="D3366" s="7" t="s">
        <v>5066</v>
      </c>
      <c r="E3366" s="30">
        <v>0</v>
      </c>
      <c r="F3366">
        <v>1</v>
      </c>
      <c r="G3366" s="30">
        <v>0</v>
      </c>
      <c r="H3366">
        <v>1</v>
      </c>
      <c r="I3366" t="s">
        <v>19</v>
      </c>
      <c r="J3366">
        <v>200000</v>
      </c>
      <c r="K3366">
        <v>1</v>
      </c>
      <c r="L3366">
        <v>1494</v>
      </c>
      <c r="M3366">
        <v>2224</v>
      </c>
      <c r="N3366" t="s">
        <v>19</v>
      </c>
      <c r="O3366">
        <v>0</v>
      </c>
    </row>
    <row r="3367" spans="1:15" ht="60" x14ac:dyDescent="0.25">
      <c r="A3367">
        <v>13249</v>
      </c>
      <c r="B3367">
        <v>746</v>
      </c>
      <c r="C3367" t="s">
        <v>5067</v>
      </c>
      <c r="D3367" s="7" t="s">
        <v>5068</v>
      </c>
      <c r="E3367" s="30">
        <v>0</v>
      </c>
      <c r="F3367">
        <v>1</v>
      </c>
      <c r="G3367" s="30">
        <v>0</v>
      </c>
      <c r="H3367">
        <v>1</v>
      </c>
      <c r="I3367" t="s">
        <v>19</v>
      </c>
      <c r="J3367">
        <v>200000</v>
      </c>
      <c r="K3367">
        <v>1</v>
      </c>
      <c r="L3367">
        <v>1497</v>
      </c>
      <c r="M3367">
        <v>2224</v>
      </c>
      <c r="N3367" t="s">
        <v>19</v>
      </c>
      <c r="O3367">
        <v>0</v>
      </c>
    </row>
    <row r="3368" spans="1:15" ht="60" x14ac:dyDescent="0.25">
      <c r="A3368">
        <v>13250</v>
      </c>
      <c r="B3368">
        <v>746</v>
      </c>
      <c r="C3368" t="s">
        <v>5069</v>
      </c>
      <c r="D3368" s="7" t="s">
        <v>5070</v>
      </c>
      <c r="E3368" s="30">
        <v>0</v>
      </c>
      <c r="F3368">
        <v>1</v>
      </c>
      <c r="G3368" s="30">
        <v>0</v>
      </c>
      <c r="H3368">
        <v>1</v>
      </c>
      <c r="I3368" t="s">
        <v>19</v>
      </c>
      <c r="J3368">
        <v>200000</v>
      </c>
      <c r="K3368">
        <v>1</v>
      </c>
      <c r="L3368">
        <v>1496</v>
      </c>
      <c r="M3368">
        <v>2224</v>
      </c>
      <c r="N3368" t="s">
        <v>19</v>
      </c>
      <c r="O3368">
        <v>0</v>
      </c>
    </row>
    <row r="3369" spans="1:15" ht="75" x14ac:dyDescent="0.25">
      <c r="A3369">
        <v>13251</v>
      </c>
      <c r="B3369">
        <v>741</v>
      </c>
      <c r="C3369" t="s">
        <v>5071</v>
      </c>
      <c r="D3369" s="7" t="s">
        <v>5072</v>
      </c>
      <c r="E3369" s="30">
        <v>0</v>
      </c>
      <c r="F3369">
        <v>1</v>
      </c>
      <c r="G3369" s="30">
        <v>0</v>
      </c>
      <c r="H3369">
        <v>1</v>
      </c>
      <c r="I3369" t="s">
        <v>19</v>
      </c>
      <c r="J3369">
        <v>200000</v>
      </c>
      <c r="K3369">
        <v>1</v>
      </c>
      <c r="L3369">
        <v>1508</v>
      </c>
      <c r="M3369">
        <v>2224</v>
      </c>
      <c r="N3369" t="s">
        <v>19</v>
      </c>
      <c r="O3369">
        <v>0</v>
      </c>
    </row>
    <row r="3370" spans="1:15" ht="45" x14ac:dyDescent="0.25">
      <c r="A3370">
        <v>13252</v>
      </c>
      <c r="B3370">
        <v>742</v>
      </c>
      <c r="C3370" t="s">
        <v>5073</v>
      </c>
      <c r="D3370" s="7" t="s">
        <v>5074</v>
      </c>
      <c r="E3370" s="30">
        <v>0</v>
      </c>
      <c r="F3370">
        <v>1</v>
      </c>
      <c r="G3370" s="30">
        <v>0</v>
      </c>
      <c r="H3370">
        <v>1</v>
      </c>
      <c r="I3370" t="s">
        <v>19</v>
      </c>
      <c r="J3370">
        <v>200000</v>
      </c>
      <c r="K3370">
        <v>1</v>
      </c>
      <c r="L3370">
        <v>1502</v>
      </c>
      <c r="M3370">
        <v>2224</v>
      </c>
      <c r="N3370" t="s">
        <v>19</v>
      </c>
      <c r="O3370">
        <v>0</v>
      </c>
    </row>
    <row r="3371" spans="1:15" ht="75" x14ac:dyDescent="0.25">
      <c r="A3371">
        <v>13253</v>
      </c>
      <c r="B3371">
        <v>749</v>
      </c>
      <c r="C3371" t="s">
        <v>5075</v>
      </c>
      <c r="D3371" s="7" t="s">
        <v>5076</v>
      </c>
      <c r="E3371" s="30">
        <v>0</v>
      </c>
      <c r="F3371">
        <v>1</v>
      </c>
      <c r="G3371" s="30">
        <v>0</v>
      </c>
      <c r="H3371">
        <v>1</v>
      </c>
      <c r="I3371" t="s">
        <v>19</v>
      </c>
      <c r="J3371">
        <v>200000</v>
      </c>
      <c r="K3371">
        <v>1</v>
      </c>
      <c r="L3371">
        <v>1480</v>
      </c>
      <c r="M3371">
        <v>2224</v>
      </c>
      <c r="N3371" t="s">
        <v>19</v>
      </c>
      <c r="O3371">
        <v>0</v>
      </c>
    </row>
    <row r="3372" spans="1:15" ht="75" x14ac:dyDescent="0.25">
      <c r="A3372">
        <v>13254</v>
      </c>
      <c r="B3372">
        <v>741</v>
      </c>
      <c r="C3372" t="s">
        <v>5077</v>
      </c>
      <c r="D3372" s="7" t="s">
        <v>5078</v>
      </c>
      <c r="E3372" s="30">
        <v>0</v>
      </c>
      <c r="F3372">
        <v>1</v>
      </c>
      <c r="G3372" s="30">
        <v>0</v>
      </c>
      <c r="H3372">
        <v>1</v>
      </c>
      <c r="I3372" t="s">
        <v>19</v>
      </c>
      <c r="J3372">
        <v>200000</v>
      </c>
      <c r="K3372">
        <v>1</v>
      </c>
      <c r="L3372">
        <v>1507</v>
      </c>
      <c r="M3372">
        <v>2224</v>
      </c>
      <c r="N3372" t="s">
        <v>19</v>
      </c>
      <c r="O3372">
        <v>0</v>
      </c>
    </row>
    <row r="3373" spans="1:15" ht="75" x14ac:dyDescent="0.25">
      <c r="A3373">
        <v>13255</v>
      </c>
      <c r="B3373">
        <v>741</v>
      </c>
      <c r="C3373" t="s">
        <v>5079</v>
      </c>
      <c r="D3373" s="7" t="s">
        <v>5080</v>
      </c>
      <c r="E3373" s="30">
        <v>0</v>
      </c>
      <c r="F3373">
        <v>1</v>
      </c>
      <c r="G3373" s="30">
        <v>0</v>
      </c>
      <c r="H3373">
        <v>1</v>
      </c>
      <c r="I3373" t="s">
        <v>19</v>
      </c>
      <c r="J3373">
        <v>200000</v>
      </c>
      <c r="K3373">
        <v>1</v>
      </c>
      <c r="L3373">
        <v>1508</v>
      </c>
      <c r="M3373">
        <v>2224</v>
      </c>
      <c r="N3373" t="s">
        <v>19</v>
      </c>
      <c r="O3373">
        <v>0</v>
      </c>
    </row>
    <row r="3374" spans="1:15" ht="60" x14ac:dyDescent="0.25">
      <c r="A3374">
        <v>13256</v>
      </c>
      <c r="B3374">
        <v>738</v>
      </c>
      <c r="C3374" t="s">
        <v>5081</v>
      </c>
      <c r="D3374" s="7" t="s">
        <v>5082</v>
      </c>
      <c r="E3374" s="30">
        <v>0</v>
      </c>
      <c r="F3374">
        <v>1</v>
      </c>
      <c r="G3374" s="30">
        <v>0</v>
      </c>
      <c r="H3374">
        <v>1</v>
      </c>
      <c r="I3374" t="s">
        <v>19</v>
      </c>
      <c r="J3374">
        <v>200000</v>
      </c>
      <c r="K3374">
        <v>1</v>
      </c>
      <c r="L3374">
        <v>1518</v>
      </c>
      <c r="M3374">
        <v>2224</v>
      </c>
      <c r="N3374" t="s">
        <v>19</v>
      </c>
      <c r="O3374">
        <v>0</v>
      </c>
    </row>
    <row r="3375" spans="1:15" ht="75" x14ac:dyDescent="0.25">
      <c r="A3375">
        <v>13257</v>
      </c>
      <c r="B3375">
        <v>738</v>
      </c>
      <c r="C3375" t="s">
        <v>5083</v>
      </c>
      <c r="D3375" s="7" t="s">
        <v>5084</v>
      </c>
      <c r="E3375" s="30">
        <v>0</v>
      </c>
      <c r="F3375">
        <v>1</v>
      </c>
      <c r="G3375" s="30">
        <v>0</v>
      </c>
      <c r="H3375">
        <v>1</v>
      </c>
      <c r="I3375" t="s">
        <v>19</v>
      </c>
      <c r="J3375">
        <v>200000</v>
      </c>
      <c r="K3375">
        <v>1</v>
      </c>
      <c r="L3375">
        <v>1516</v>
      </c>
      <c r="M3375">
        <v>2224</v>
      </c>
      <c r="N3375" t="s">
        <v>19</v>
      </c>
      <c r="O3375">
        <v>0</v>
      </c>
    </row>
    <row r="3376" spans="1:15" ht="105" x14ac:dyDescent="0.25">
      <c r="A3376">
        <v>13258</v>
      </c>
      <c r="B3376">
        <v>738</v>
      </c>
      <c r="C3376" t="s">
        <v>5085</v>
      </c>
      <c r="D3376" s="7" t="s">
        <v>5086</v>
      </c>
      <c r="E3376" s="30">
        <v>0</v>
      </c>
      <c r="F3376">
        <v>1</v>
      </c>
      <c r="G3376" s="30">
        <v>0</v>
      </c>
      <c r="H3376">
        <v>1</v>
      </c>
      <c r="I3376" t="s">
        <v>19</v>
      </c>
      <c r="J3376">
        <v>200000</v>
      </c>
      <c r="K3376">
        <v>1</v>
      </c>
      <c r="L3376">
        <v>1514</v>
      </c>
      <c r="M3376">
        <v>2224</v>
      </c>
      <c r="N3376" t="s">
        <v>19</v>
      </c>
      <c r="O3376">
        <v>0</v>
      </c>
    </row>
    <row r="3377" spans="1:15" ht="60" x14ac:dyDescent="0.25">
      <c r="A3377">
        <v>13259</v>
      </c>
      <c r="B3377">
        <v>741</v>
      </c>
      <c r="C3377" t="s">
        <v>5087</v>
      </c>
      <c r="D3377" s="7" t="s">
        <v>5088</v>
      </c>
      <c r="E3377" s="30">
        <v>0</v>
      </c>
      <c r="F3377">
        <v>1</v>
      </c>
      <c r="G3377" s="30">
        <v>0</v>
      </c>
      <c r="H3377">
        <v>1</v>
      </c>
      <c r="I3377" t="s">
        <v>19</v>
      </c>
      <c r="J3377">
        <v>200000</v>
      </c>
      <c r="K3377">
        <v>1</v>
      </c>
      <c r="L3377">
        <v>1509</v>
      </c>
      <c r="M3377">
        <v>2224</v>
      </c>
      <c r="N3377" t="s">
        <v>19</v>
      </c>
      <c r="O3377">
        <v>0</v>
      </c>
    </row>
    <row r="3378" spans="1:15" ht="60" x14ac:dyDescent="0.25">
      <c r="A3378">
        <v>13260</v>
      </c>
      <c r="B3378">
        <v>741</v>
      </c>
      <c r="C3378" t="s">
        <v>5089</v>
      </c>
      <c r="D3378" s="7" t="s">
        <v>5090</v>
      </c>
      <c r="E3378" s="30">
        <v>0</v>
      </c>
      <c r="F3378">
        <v>1</v>
      </c>
      <c r="G3378" s="30">
        <v>0</v>
      </c>
      <c r="H3378">
        <v>1</v>
      </c>
      <c r="I3378" t="s">
        <v>19</v>
      </c>
      <c r="J3378">
        <v>200000</v>
      </c>
      <c r="K3378">
        <v>1</v>
      </c>
      <c r="L3378">
        <v>1507</v>
      </c>
      <c r="M3378">
        <v>2224</v>
      </c>
      <c r="N3378" t="s">
        <v>19</v>
      </c>
      <c r="O3378">
        <v>0</v>
      </c>
    </row>
    <row r="3379" spans="1:15" ht="60" x14ac:dyDescent="0.25">
      <c r="A3379">
        <v>13261</v>
      </c>
      <c r="B3379">
        <v>741</v>
      </c>
      <c r="C3379" t="s">
        <v>5091</v>
      </c>
      <c r="D3379" s="7" t="s">
        <v>5092</v>
      </c>
      <c r="E3379" s="30">
        <v>0</v>
      </c>
      <c r="F3379">
        <v>1</v>
      </c>
      <c r="G3379" s="30">
        <v>0</v>
      </c>
      <c r="H3379">
        <v>1</v>
      </c>
      <c r="I3379" t="s">
        <v>19</v>
      </c>
      <c r="J3379">
        <v>200000</v>
      </c>
      <c r="K3379">
        <v>1</v>
      </c>
      <c r="L3379">
        <v>1507</v>
      </c>
      <c r="M3379">
        <v>2224</v>
      </c>
      <c r="N3379" t="s">
        <v>19</v>
      </c>
      <c r="O3379">
        <v>0</v>
      </c>
    </row>
    <row r="3380" spans="1:15" ht="90" x14ac:dyDescent="0.25">
      <c r="A3380">
        <v>13262</v>
      </c>
      <c r="B3380">
        <v>749</v>
      </c>
      <c r="C3380" t="s">
        <v>5093</v>
      </c>
      <c r="D3380" s="7" t="s">
        <v>5094</v>
      </c>
      <c r="E3380" s="30">
        <v>0</v>
      </c>
      <c r="F3380">
        <v>1</v>
      </c>
      <c r="G3380" s="30">
        <v>0</v>
      </c>
      <c r="H3380">
        <v>1</v>
      </c>
      <c r="I3380" t="s">
        <v>19</v>
      </c>
      <c r="J3380">
        <v>200000</v>
      </c>
      <c r="K3380">
        <v>1</v>
      </c>
      <c r="L3380">
        <v>1482</v>
      </c>
      <c r="M3380">
        <v>2224</v>
      </c>
      <c r="N3380" t="s">
        <v>19</v>
      </c>
      <c r="O3380">
        <v>0</v>
      </c>
    </row>
    <row r="3381" spans="1:15" ht="60" x14ac:dyDescent="0.25">
      <c r="A3381">
        <v>13263</v>
      </c>
      <c r="B3381">
        <v>749</v>
      </c>
      <c r="C3381" t="s">
        <v>5095</v>
      </c>
      <c r="D3381" s="7" t="s">
        <v>5096</v>
      </c>
      <c r="E3381" s="30">
        <v>0</v>
      </c>
      <c r="F3381">
        <v>1</v>
      </c>
      <c r="G3381" s="30">
        <v>0</v>
      </c>
      <c r="H3381">
        <v>1</v>
      </c>
      <c r="I3381" t="s">
        <v>19</v>
      </c>
      <c r="J3381">
        <v>200000</v>
      </c>
      <c r="K3381">
        <v>1</v>
      </c>
      <c r="L3381">
        <v>1483</v>
      </c>
      <c r="M3381">
        <v>2224</v>
      </c>
      <c r="N3381" t="s">
        <v>19</v>
      </c>
      <c r="O3381">
        <v>0</v>
      </c>
    </row>
    <row r="3382" spans="1:15" ht="75" x14ac:dyDescent="0.25">
      <c r="A3382">
        <v>13265</v>
      </c>
      <c r="B3382">
        <v>741</v>
      </c>
      <c r="C3382" t="s">
        <v>5097</v>
      </c>
      <c r="D3382" s="7" t="s">
        <v>5098</v>
      </c>
      <c r="E3382" s="30">
        <v>0</v>
      </c>
      <c r="F3382">
        <v>1</v>
      </c>
      <c r="G3382" s="30">
        <v>0</v>
      </c>
      <c r="H3382">
        <v>1</v>
      </c>
      <c r="I3382" t="s">
        <v>19</v>
      </c>
      <c r="J3382">
        <v>200000</v>
      </c>
      <c r="K3382">
        <v>1</v>
      </c>
      <c r="L3382">
        <v>1508</v>
      </c>
      <c r="M3382">
        <v>2224</v>
      </c>
      <c r="N3382" t="s">
        <v>19</v>
      </c>
      <c r="O3382">
        <v>0</v>
      </c>
    </row>
    <row r="3383" spans="1:15" x14ac:dyDescent="0.25">
      <c r="A3383">
        <v>13267</v>
      </c>
      <c r="B3383">
        <v>283</v>
      </c>
      <c r="C3383" t="s">
        <v>5099</v>
      </c>
      <c r="D3383" t="s">
        <v>1603</v>
      </c>
      <c r="E3383">
        <v>100</v>
      </c>
      <c r="F3383">
        <v>3</v>
      </c>
      <c r="G3383" s="30">
        <v>0</v>
      </c>
      <c r="H3383">
        <v>1</v>
      </c>
      <c r="I3383" t="s">
        <v>19</v>
      </c>
      <c r="J3383" t="s">
        <v>19</v>
      </c>
      <c r="K3383">
        <v>1</v>
      </c>
      <c r="L3383">
        <v>23</v>
      </c>
      <c r="M3383">
        <v>2536</v>
      </c>
      <c r="N3383" t="s">
        <v>19</v>
      </c>
      <c r="O3383">
        <v>0</v>
      </c>
    </row>
    <row r="3384" spans="1:15" ht="60" x14ac:dyDescent="0.25">
      <c r="A3384">
        <v>13278</v>
      </c>
      <c r="B3384">
        <v>1217</v>
      </c>
      <c r="C3384" t="s">
        <v>5100</v>
      </c>
      <c r="D3384" s="7" t="s">
        <v>5101</v>
      </c>
      <c r="E3384" s="30">
        <v>0</v>
      </c>
      <c r="F3384">
        <v>0.01</v>
      </c>
      <c r="G3384" s="30">
        <v>0</v>
      </c>
      <c r="H3384">
        <v>1</v>
      </c>
      <c r="I3384" t="s">
        <v>19</v>
      </c>
      <c r="J3384">
        <v>250000</v>
      </c>
      <c r="K3384">
        <v>1</v>
      </c>
      <c r="L3384">
        <v>1110</v>
      </c>
      <c r="M3384">
        <v>33</v>
      </c>
      <c r="N3384" t="s">
        <v>19</v>
      </c>
      <c r="O3384">
        <v>0</v>
      </c>
    </row>
    <row r="3385" spans="1:15" ht="135" x14ac:dyDescent="0.25">
      <c r="A3385">
        <v>13279</v>
      </c>
      <c r="B3385">
        <v>1241</v>
      </c>
      <c r="C3385" t="s">
        <v>5102</v>
      </c>
      <c r="D3385" s="7" t="s">
        <v>5103</v>
      </c>
      <c r="E3385" s="30">
        <v>0</v>
      </c>
      <c r="F3385">
        <v>0.01</v>
      </c>
      <c r="G3385" s="30">
        <v>0</v>
      </c>
      <c r="H3385">
        <v>1</v>
      </c>
      <c r="I3385" t="s">
        <v>19</v>
      </c>
      <c r="J3385">
        <v>300000</v>
      </c>
      <c r="K3385">
        <v>1</v>
      </c>
      <c r="L3385">
        <v>1823</v>
      </c>
      <c r="M3385">
        <v>33</v>
      </c>
      <c r="N3385" t="s">
        <v>19</v>
      </c>
      <c r="O3385">
        <v>0</v>
      </c>
    </row>
    <row r="3386" spans="1:15" ht="60" x14ac:dyDescent="0.25">
      <c r="A3386">
        <v>13283</v>
      </c>
      <c r="B3386">
        <v>745</v>
      </c>
      <c r="C3386" t="s">
        <v>5104</v>
      </c>
      <c r="D3386" s="7" t="s">
        <v>5105</v>
      </c>
      <c r="E3386" s="30">
        <v>0</v>
      </c>
      <c r="F3386">
        <v>1</v>
      </c>
      <c r="G3386" s="30">
        <v>0</v>
      </c>
      <c r="H3386">
        <v>1</v>
      </c>
      <c r="I3386" t="s">
        <v>19</v>
      </c>
      <c r="J3386">
        <v>10000</v>
      </c>
      <c r="K3386">
        <v>1</v>
      </c>
      <c r="L3386">
        <v>618</v>
      </c>
      <c r="M3386">
        <v>2053</v>
      </c>
      <c r="N3386" t="s">
        <v>19</v>
      </c>
      <c r="O3386">
        <v>0</v>
      </c>
    </row>
    <row r="3387" spans="1:15" ht="60" x14ac:dyDescent="0.25">
      <c r="A3387">
        <v>13284</v>
      </c>
      <c r="B3387">
        <v>745</v>
      </c>
      <c r="C3387" t="s">
        <v>5106</v>
      </c>
      <c r="D3387" s="7" t="s">
        <v>5107</v>
      </c>
      <c r="E3387" s="30">
        <v>0</v>
      </c>
      <c r="F3387">
        <v>1</v>
      </c>
      <c r="G3387" s="30">
        <v>0</v>
      </c>
      <c r="H3387">
        <v>1</v>
      </c>
      <c r="I3387" t="s">
        <v>19</v>
      </c>
      <c r="J3387">
        <v>10000</v>
      </c>
      <c r="K3387">
        <v>1</v>
      </c>
      <c r="L3387">
        <v>619</v>
      </c>
      <c r="M3387">
        <v>2061</v>
      </c>
      <c r="N3387" t="s">
        <v>19</v>
      </c>
      <c r="O3387">
        <v>0</v>
      </c>
    </row>
    <row r="3388" spans="1:15" ht="60" x14ac:dyDescent="0.25">
      <c r="A3388">
        <v>13285</v>
      </c>
      <c r="B3388">
        <v>745</v>
      </c>
      <c r="C3388" t="s">
        <v>5108</v>
      </c>
      <c r="D3388" s="7" t="s">
        <v>5109</v>
      </c>
      <c r="E3388" s="30">
        <v>0</v>
      </c>
      <c r="F3388">
        <v>1</v>
      </c>
      <c r="G3388" s="30">
        <v>0</v>
      </c>
      <c r="H3388">
        <v>1</v>
      </c>
      <c r="I3388" t="s">
        <v>19</v>
      </c>
      <c r="J3388">
        <v>10000</v>
      </c>
      <c r="K3388">
        <v>1</v>
      </c>
      <c r="L3388">
        <v>620</v>
      </c>
      <c r="M3388">
        <v>2054</v>
      </c>
      <c r="N3388" t="s">
        <v>19</v>
      </c>
      <c r="O3388">
        <v>0</v>
      </c>
    </row>
    <row r="3389" spans="1:15" ht="60" x14ac:dyDescent="0.25">
      <c r="A3389">
        <v>13286</v>
      </c>
      <c r="B3389">
        <v>745</v>
      </c>
      <c r="C3389" t="s">
        <v>5110</v>
      </c>
      <c r="D3389" s="7" t="s">
        <v>5111</v>
      </c>
      <c r="E3389" s="30">
        <v>0</v>
      </c>
      <c r="F3389">
        <v>1</v>
      </c>
      <c r="G3389" s="30">
        <v>0</v>
      </c>
      <c r="H3389">
        <v>1</v>
      </c>
      <c r="I3389" t="s">
        <v>19</v>
      </c>
      <c r="J3389">
        <v>10000</v>
      </c>
      <c r="K3389">
        <v>1</v>
      </c>
      <c r="L3389">
        <v>622</v>
      </c>
      <c r="M3389">
        <v>2060</v>
      </c>
      <c r="N3389" t="s">
        <v>19</v>
      </c>
      <c r="O3389">
        <v>0</v>
      </c>
    </row>
    <row r="3390" spans="1:15" ht="60" x14ac:dyDescent="0.25">
      <c r="A3390">
        <v>13287</v>
      </c>
      <c r="B3390">
        <v>745</v>
      </c>
      <c r="C3390" t="s">
        <v>5112</v>
      </c>
      <c r="D3390" s="7" t="s">
        <v>5113</v>
      </c>
      <c r="E3390" s="30">
        <v>0</v>
      </c>
      <c r="F3390">
        <v>1</v>
      </c>
      <c r="G3390" s="30">
        <v>0</v>
      </c>
      <c r="H3390">
        <v>1</v>
      </c>
      <c r="I3390" t="s">
        <v>19</v>
      </c>
      <c r="J3390">
        <v>10000</v>
      </c>
      <c r="K3390">
        <v>1</v>
      </c>
      <c r="L3390">
        <v>621</v>
      </c>
      <c r="M3390">
        <v>2062</v>
      </c>
      <c r="N3390" t="s">
        <v>19</v>
      </c>
      <c r="O3390">
        <v>0</v>
      </c>
    </row>
    <row r="3391" spans="1:15" x14ac:dyDescent="0.25">
      <c r="A3391">
        <v>13288</v>
      </c>
      <c r="B3391">
        <v>314</v>
      </c>
      <c r="C3391" t="s">
        <v>5114</v>
      </c>
      <c r="D3391" t="s">
        <v>5115</v>
      </c>
      <c r="E3391">
        <v>1</v>
      </c>
      <c r="F3391">
        <v>0.1</v>
      </c>
      <c r="G3391" s="30">
        <v>0</v>
      </c>
      <c r="H3391">
        <v>1</v>
      </c>
      <c r="I3391" t="s">
        <v>19</v>
      </c>
      <c r="J3391" t="s">
        <v>19</v>
      </c>
      <c r="K3391">
        <v>1</v>
      </c>
      <c r="L3391">
        <v>752</v>
      </c>
      <c r="M3391">
        <v>2302</v>
      </c>
      <c r="N3391" t="s">
        <v>19</v>
      </c>
      <c r="O3391">
        <v>0</v>
      </c>
    </row>
    <row r="3392" spans="1:15" x14ac:dyDescent="0.25">
      <c r="A3392">
        <v>13320</v>
      </c>
      <c r="B3392">
        <v>506</v>
      </c>
      <c r="C3392" t="s">
        <v>5116</v>
      </c>
      <c r="D3392" t="s">
        <v>5117</v>
      </c>
      <c r="E3392" s="30">
        <v>0</v>
      </c>
      <c r="F3392">
        <v>20</v>
      </c>
      <c r="G3392">
        <v>1</v>
      </c>
      <c r="H3392">
        <v>1</v>
      </c>
      <c r="I3392" t="s">
        <v>19</v>
      </c>
      <c r="J3392">
        <v>80118</v>
      </c>
      <c r="K3392">
        <v>1</v>
      </c>
      <c r="L3392">
        <v>643</v>
      </c>
      <c r="M3392">
        <v>2530</v>
      </c>
      <c r="N3392" t="s">
        <v>19</v>
      </c>
      <c r="O3392">
        <v>20077</v>
      </c>
    </row>
    <row r="3393" spans="1:15" x14ac:dyDescent="0.25">
      <c r="A3393">
        <v>13321</v>
      </c>
      <c r="B3393">
        <v>136</v>
      </c>
      <c r="C3393" t="s">
        <v>5118</v>
      </c>
      <c r="E3393" s="30">
        <v>0</v>
      </c>
      <c r="F3393">
        <v>0.01</v>
      </c>
      <c r="G3393" s="30">
        <v>0</v>
      </c>
      <c r="H3393">
        <v>1</v>
      </c>
      <c r="I3393" t="s">
        <v>19</v>
      </c>
      <c r="J3393">
        <v>749970</v>
      </c>
      <c r="K3393">
        <v>1</v>
      </c>
      <c r="L3393">
        <v>340</v>
      </c>
      <c r="M3393">
        <v>2530</v>
      </c>
      <c r="N3393" t="s">
        <v>19</v>
      </c>
      <c r="O3393">
        <v>20077</v>
      </c>
    </row>
    <row r="3394" spans="1:15" x14ac:dyDescent="0.25">
      <c r="A3394">
        <v>13328</v>
      </c>
      <c r="B3394">
        <v>314</v>
      </c>
      <c r="C3394" t="s">
        <v>5119</v>
      </c>
      <c r="D3394" t="s">
        <v>5120</v>
      </c>
      <c r="E3394">
        <v>1</v>
      </c>
      <c r="F3394">
        <v>0.1</v>
      </c>
      <c r="G3394" s="30">
        <v>0</v>
      </c>
      <c r="H3394">
        <v>1</v>
      </c>
      <c r="I3394" t="s">
        <v>19</v>
      </c>
      <c r="J3394">
        <v>100</v>
      </c>
      <c r="K3394">
        <v>1</v>
      </c>
      <c r="L3394" t="s">
        <v>19</v>
      </c>
      <c r="M3394">
        <v>2355</v>
      </c>
      <c r="N3394" t="s">
        <v>19</v>
      </c>
      <c r="O3394">
        <v>0</v>
      </c>
    </row>
    <row r="3395" spans="1:15" ht="90" x14ac:dyDescent="0.25">
      <c r="A3395">
        <v>13773</v>
      </c>
      <c r="B3395">
        <v>55</v>
      </c>
      <c r="C3395" t="s">
        <v>5121</v>
      </c>
      <c r="D3395" s="7" t="s">
        <v>270</v>
      </c>
      <c r="E3395">
        <v>750</v>
      </c>
      <c r="F3395">
        <v>5</v>
      </c>
      <c r="G3395">
        <v>0.5</v>
      </c>
      <c r="H3395">
        <v>1</v>
      </c>
      <c r="I3395">
        <v>2</v>
      </c>
      <c r="J3395">
        <v>1000</v>
      </c>
      <c r="K3395">
        <v>1</v>
      </c>
      <c r="L3395">
        <v>574</v>
      </c>
      <c r="M3395">
        <v>387</v>
      </c>
      <c r="N3395" t="s">
        <v>19</v>
      </c>
      <c r="O3395">
        <v>11302</v>
      </c>
    </row>
    <row r="3396" spans="1:15" ht="90" x14ac:dyDescent="0.25">
      <c r="A3396">
        <v>13774</v>
      </c>
      <c r="B3396">
        <v>55</v>
      </c>
      <c r="C3396" t="s">
        <v>5122</v>
      </c>
      <c r="D3396" s="7" t="s">
        <v>296</v>
      </c>
      <c r="E3396">
        <v>750</v>
      </c>
      <c r="F3396">
        <v>20</v>
      </c>
      <c r="G3396">
        <v>1</v>
      </c>
      <c r="H3396">
        <v>1</v>
      </c>
      <c r="I3396">
        <v>2</v>
      </c>
      <c r="J3396">
        <v>595840</v>
      </c>
      <c r="K3396">
        <v>1</v>
      </c>
      <c r="L3396">
        <v>579</v>
      </c>
      <c r="M3396">
        <v>379</v>
      </c>
      <c r="N3396" t="s">
        <v>19</v>
      </c>
      <c r="O3396">
        <v>11276</v>
      </c>
    </row>
    <row r="3397" spans="1:15" ht="90" x14ac:dyDescent="0.25">
      <c r="A3397">
        <v>13775</v>
      </c>
      <c r="B3397">
        <v>55</v>
      </c>
      <c r="C3397" t="s">
        <v>5123</v>
      </c>
      <c r="D3397" s="7" t="s">
        <v>298</v>
      </c>
      <c r="E3397">
        <v>1500</v>
      </c>
      <c r="F3397">
        <v>20</v>
      </c>
      <c r="G3397">
        <v>0.5</v>
      </c>
      <c r="H3397">
        <v>1</v>
      </c>
      <c r="I3397">
        <v>2</v>
      </c>
      <c r="J3397">
        <v>744812</v>
      </c>
      <c r="K3397">
        <v>1</v>
      </c>
      <c r="L3397">
        <v>579</v>
      </c>
      <c r="M3397">
        <v>379</v>
      </c>
      <c r="N3397" t="s">
        <v>19</v>
      </c>
      <c r="O3397">
        <v>11278</v>
      </c>
    </row>
    <row r="3398" spans="1:15" ht="75" x14ac:dyDescent="0.25">
      <c r="A3398">
        <v>13776</v>
      </c>
      <c r="B3398">
        <v>55</v>
      </c>
      <c r="C3398" t="s">
        <v>5124</v>
      </c>
      <c r="D3398" s="7" t="s">
        <v>272</v>
      </c>
      <c r="E3398">
        <v>20</v>
      </c>
      <c r="F3398">
        <v>5</v>
      </c>
      <c r="G3398">
        <v>0.4</v>
      </c>
      <c r="H3398">
        <v>1</v>
      </c>
      <c r="I3398">
        <v>2</v>
      </c>
      <c r="J3398">
        <v>1976</v>
      </c>
      <c r="K3398">
        <v>1</v>
      </c>
      <c r="L3398">
        <v>574</v>
      </c>
      <c r="M3398">
        <v>387</v>
      </c>
      <c r="N3398" t="s">
        <v>19</v>
      </c>
      <c r="O3398">
        <v>11304</v>
      </c>
    </row>
    <row r="3399" spans="1:15" ht="90" x14ac:dyDescent="0.25">
      <c r="A3399">
        <v>13777</v>
      </c>
      <c r="B3399">
        <v>55</v>
      </c>
      <c r="C3399" t="s">
        <v>5125</v>
      </c>
      <c r="D3399" s="7" t="s">
        <v>274</v>
      </c>
      <c r="E3399">
        <v>15</v>
      </c>
      <c r="F3399">
        <v>5</v>
      </c>
      <c r="G3399">
        <v>0.3</v>
      </c>
      <c r="H3399">
        <v>1</v>
      </c>
      <c r="I3399">
        <v>2</v>
      </c>
      <c r="J3399">
        <v>4484</v>
      </c>
      <c r="K3399">
        <v>1</v>
      </c>
      <c r="L3399">
        <v>574</v>
      </c>
      <c r="M3399">
        <v>387</v>
      </c>
      <c r="N3399" t="s">
        <v>19</v>
      </c>
      <c r="O3399">
        <v>11306</v>
      </c>
    </row>
    <row r="3400" spans="1:15" ht="75" x14ac:dyDescent="0.25">
      <c r="A3400">
        <v>13778</v>
      </c>
      <c r="B3400">
        <v>55</v>
      </c>
      <c r="C3400" t="s">
        <v>5126</v>
      </c>
      <c r="D3400" s="7" t="s">
        <v>3829</v>
      </c>
      <c r="E3400">
        <v>12</v>
      </c>
      <c r="F3400">
        <v>10</v>
      </c>
      <c r="G3400">
        <v>2</v>
      </c>
      <c r="H3400">
        <v>1</v>
      </c>
      <c r="I3400">
        <v>2</v>
      </c>
      <c r="J3400">
        <v>25888</v>
      </c>
      <c r="K3400">
        <v>1</v>
      </c>
      <c r="L3400">
        <v>575</v>
      </c>
      <c r="M3400">
        <v>386</v>
      </c>
      <c r="N3400" t="s">
        <v>19</v>
      </c>
      <c r="O3400">
        <v>11298</v>
      </c>
    </row>
    <row r="3401" spans="1:15" ht="90" x14ac:dyDescent="0.25">
      <c r="A3401">
        <v>13779</v>
      </c>
      <c r="B3401">
        <v>55</v>
      </c>
      <c r="C3401" t="s">
        <v>5127</v>
      </c>
      <c r="D3401" s="7" t="s">
        <v>276</v>
      </c>
      <c r="E3401">
        <v>150</v>
      </c>
      <c r="F3401">
        <v>5</v>
      </c>
      <c r="G3401">
        <v>0.1</v>
      </c>
      <c r="H3401">
        <v>1</v>
      </c>
      <c r="I3401">
        <v>2</v>
      </c>
      <c r="J3401">
        <v>5996</v>
      </c>
      <c r="K3401">
        <v>1</v>
      </c>
      <c r="L3401">
        <v>577</v>
      </c>
      <c r="M3401">
        <v>389</v>
      </c>
      <c r="N3401" t="s">
        <v>19</v>
      </c>
      <c r="O3401">
        <v>11284</v>
      </c>
    </row>
    <row r="3402" spans="1:15" x14ac:dyDescent="0.25">
      <c r="A3402">
        <v>13780</v>
      </c>
      <c r="B3402">
        <v>397</v>
      </c>
      <c r="C3402" t="s">
        <v>5128</v>
      </c>
      <c r="D3402" t="s">
        <v>5129</v>
      </c>
      <c r="E3402">
        <v>200000000</v>
      </c>
      <c r="F3402">
        <v>6250</v>
      </c>
      <c r="G3402">
        <v>10000000</v>
      </c>
      <c r="H3402">
        <v>1</v>
      </c>
      <c r="I3402" t="s">
        <v>19</v>
      </c>
      <c r="J3402">
        <v>60000000</v>
      </c>
      <c r="K3402">
        <v>1</v>
      </c>
      <c r="L3402">
        <v>932</v>
      </c>
      <c r="M3402" t="s">
        <v>19</v>
      </c>
      <c r="N3402" t="s">
        <v>19</v>
      </c>
      <c r="O3402">
        <v>2366</v>
      </c>
    </row>
    <row r="3403" spans="1:15" ht="105" x14ac:dyDescent="0.25">
      <c r="A3403">
        <v>13781</v>
      </c>
      <c r="B3403">
        <v>55</v>
      </c>
      <c r="C3403" t="s">
        <v>5130</v>
      </c>
      <c r="D3403" s="7" t="s">
        <v>278</v>
      </c>
      <c r="E3403">
        <v>5</v>
      </c>
      <c r="F3403">
        <v>5</v>
      </c>
      <c r="G3403">
        <v>0.05</v>
      </c>
      <c r="H3403">
        <v>1</v>
      </c>
      <c r="I3403">
        <v>2</v>
      </c>
      <c r="J3403">
        <v>7496</v>
      </c>
      <c r="K3403">
        <v>1</v>
      </c>
      <c r="L3403">
        <v>577</v>
      </c>
      <c r="M3403">
        <v>389</v>
      </c>
      <c r="N3403" t="s">
        <v>19</v>
      </c>
      <c r="O3403">
        <v>11286</v>
      </c>
    </row>
    <row r="3404" spans="1:15" ht="90" x14ac:dyDescent="0.25">
      <c r="A3404">
        <v>13782</v>
      </c>
      <c r="B3404">
        <v>55</v>
      </c>
      <c r="C3404" t="s">
        <v>5131</v>
      </c>
      <c r="D3404" s="7" t="s">
        <v>284</v>
      </c>
      <c r="E3404">
        <v>8</v>
      </c>
      <c r="F3404">
        <v>10</v>
      </c>
      <c r="G3404">
        <v>1.5</v>
      </c>
      <c r="H3404">
        <v>1</v>
      </c>
      <c r="I3404">
        <v>2</v>
      </c>
      <c r="J3404">
        <v>44740</v>
      </c>
      <c r="K3404">
        <v>1</v>
      </c>
      <c r="L3404">
        <v>575</v>
      </c>
      <c r="M3404">
        <v>386</v>
      </c>
      <c r="N3404" t="s">
        <v>19</v>
      </c>
      <c r="O3404">
        <v>11300</v>
      </c>
    </row>
    <row r="3405" spans="1:15" ht="90" x14ac:dyDescent="0.25">
      <c r="A3405">
        <v>13783</v>
      </c>
      <c r="B3405">
        <v>55</v>
      </c>
      <c r="C3405" t="s">
        <v>5132</v>
      </c>
      <c r="D3405" s="7" t="s">
        <v>3838</v>
      </c>
      <c r="E3405">
        <v>125</v>
      </c>
      <c r="F3405">
        <v>10</v>
      </c>
      <c r="G3405">
        <v>0.5</v>
      </c>
      <c r="H3405">
        <v>1</v>
      </c>
      <c r="I3405">
        <v>2</v>
      </c>
      <c r="J3405">
        <v>59676</v>
      </c>
      <c r="K3405">
        <v>1</v>
      </c>
      <c r="L3405">
        <v>578</v>
      </c>
      <c r="M3405">
        <v>384</v>
      </c>
      <c r="N3405" t="s">
        <v>19</v>
      </c>
      <c r="O3405">
        <v>11280</v>
      </c>
    </row>
    <row r="3406" spans="1:15" ht="90" x14ac:dyDescent="0.25">
      <c r="A3406">
        <v>13784</v>
      </c>
      <c r="B3406">
        <v>55</v>
      </c>
      <c r="C3406" t="s">
        <v>5133</v>
      </c>
      <c r="D3406" s="7" t="s">
        <v>3864</v>
      </c>
      <c r="E3406">
        <v>50</v>
      </c>
      <c r="F3406">
        <v>10</v>
      </c>
      <c r="G3406">
        <v>0.25</v>
      </c>
      <c r="H3406">
        <v>1</v>
      </c>
      <c r="I3406">
        <v>2</v>
      </c>
      <c r="J3406">
        <v>74980</v>
      </c>
      <c r="K3406">
        <v>1</v>
      </c>
      <c r="L3406">
        <v>578</v>
      </c>
      <c r="M3406">
        <v>384</v>
      </c>
      <c r="N3406" t="s">
        <v>19</v>
      </c>
      <c r="O3406">
        <v>11282</v>
      </c>
    </row>
    <row r="3407" spans="1:15" ht="75" x14ac:dyDescent="0.25">
      <c r="A3407">
        <v>13785</v>
      </c>
      <c r="B3407">
        <v>55</v>
      </c>
      <c r="C3407" t="s">
        <v>5134</v>
      </c>
      <c r="D3407" s="7" t="s">
        <v>3851</v>
      </c>
      <c r="E3407">
        <v>75</v>
      </c>
      <c r="F3407">
        <v>20</v>
      </c>
      <c r="G3407">
        <v>3</v>
      </c>
      <c r="H3407">
        <v>1</v>
      </c>
      <c r="I3407">
        <v>2</v>
      </c>
      <c r="J3407">
        <v>448700</v>
      </c>
      <c r="K3407">
        <v>1</v>
      </c>
      <c r="L3407">
        <v>576</v>
      </c>
      <c r="M3407">
        <v>381</v>
      </c>
      <c r="N3407" t="s">
        <v>19</v>
      </c>
      <c r="O3407">
        <v>11294</v>
      </c>
    </row>
    <row r="3408" spans="1:15" ht="90" x14ac:dyDescent="0.25">
      <c r="A3408">
        <v>13786</v>
      </c>
      <c r="B3408">
        <v>55</v>
      </c>
      <c r="C3408" t="s">
        <v>5135</v>
      </c>
      <c r="D3408" s="7" t="s">
        <v>3824</v>
      </c>
      <c r="E3408">
        <v>1000</v>
      </c>
      <c r="F3408">
        <v>10</v>
      </c>
      <c r="G3408">
        <v>2.5</v>
      </c>
      <c r="H3408">
        <v>1</v>
      </c>
      <c r="I3408" t="s">
        <v>19</v>
      </c>
      <c r="J3408">
        <v>10000</v>
      </c>
      <c r="K3408">
        <v>1</v>
      </c>
      <c r="L3408">
        <v>575</v>
      </c>
      <c r="M3408">
        <v>386</v>
      </c>
      <c r="N3408" t="s">
        <v>19</v>
      </c>
      <c r="O3408">
        <v>11296</v>
      </c>
    </row>
    <row r="3409" spans="1:15" ht="90" x14ac:dyDescent="0.25">
      <c r="A3409">
        <v>13787</v>
      </c>
      <c r="B3409">
        <v>55</v>
      </c>
      <c r="C3409" t="s">
        <v>5136</v>
      </c>
      <c r="D3409" s="7" t="s">
        <v>290</v>
      </c>
      <c r="E3409">
        <v>200</v>
      </c>
      <c r="F3409">
        <v>20</v>
      </c>
      <c r="G3409">
        <v>5</v>
      </c>
      <c r="H3409">
        <v>1</v>
      </c>
      <c r="I3409">
        <v>2</v>
      </c>
      <c r="J3409">
        <v>98972</v>
      </c>
      <c r="K3409">
        <v>1</v>
      </c>
      <c r="L3409">
        <v>576</v>
      </c>
      <c r="M3409">
        <v>381</v>
      </c>
      <c r="N3409" t="s">
        <v>19</v>
      </c>
      <c r="O3409">
        <v>11290</v>
      </c>
    </row>
    <row r="3410" spans="1:15" ht="90" x14ac:dyDescent="0.25">
      <c r="A3410">
        <v>13788</v>
      </c>
      <c r="B3410">
        <v>55</v>
      </c>
      <c r="C3410" t="s">
        <v>5137</v>
      </c>
      <c r="D3410" s="7" t="s">
        <v>292</v>
      </c>
      <c r="E3410">
        <v>2000</v>
      </c>
      <c r="F3410">
        <v>20</v>
      </c>
      <c r="G3410">
        <v>4</v>
      </c>
      <c r="H3410">
        <v>1</v>
      </c>
      <c r="I3410">
        <v>2</v>
      </c>
      <c r="J3410">
        <v>298716</v>
      </c>
      <c r="K3410">
        <v>1</v>
      </c>
      <c r="L3410">
        <v>576</v>
      </c>
      <c r="M3410">
        <v>381</v>
      </c>
      <c r="N3410" t="s">
        <v>19</v>
      </c>
      <c r="O3410">
        <v>11292</v>
      </c>
    </row>
    <row r="3411" spans="1:15" ht="105" x14ac:dyDescent="0.25">
      <c r="A3411">
        <v>13791</v>
      </c>
      <c r="B3411">
        <v>53</v>
      </c>
      <c r="C3411" t="s">
        <v>5138</v>
      </c>
      <c r="D3411" s="7" t="s">
        <v>256</v>
      </c>
      <c r="E3411">
        <v>2000</v>
      </c>
      <c r="F3411">
        <v>20</v>
      </c>
      <c r="G3411">
        <v>1</v>
      </c>
      <c r="H3411">
        <v>1</v>
      </c>
      <c r="I3411">
        <v>4</v>
      </c>
      <c r="J3411" t="s">
        <v>19</v>
      </c>
      <c r="K3411">
        <v>1</v>
      </c>
      <c r="L3411">
        <v>573</v>
      </c>
      <c r="M3411">
        <v>360</v>
      </c>
      <c r="N3411" t="s">
        <v>19</v>
      </c>
      <c r="O3411">
        <v>11206</v>
      </c>
    </row>
    <row r="3412" spans="1:15" ht="105" x14ac:dyDescent="0.25">
      <c r="A3412">
        <v>13793</v>
      </c>
      <c r="B3412">
        <v>53</v>
      </c>
      <c r="C3412" t="s">
        <v>5139</v>
      </c>
      <c r="D3412" s="7" t="s">
        <v>258</v>
      </c>
      <c r="E3412">
        <v>2000</v>
      </c>
      <c r="F3412">
        <v>20</v>
      </c>
      <c r="G3412">
        <v>1</v>
      </c>
      <c r="H3412">
        <v>1</v>
      </c>
      <c r="I3412">
        <v>4</v>
      </c>
      <c r="J3412" t="s">
        <v>19</v>
      </c>
      <c r="K3412">
        <v>1</v>
      </c>
      <c r="L3412">
        <v>569</v>
      </c>
      <c r="M3412">
        <v>361</v>
      </c>
      <c r="N3412" t="s">
        <v>19</v>
      </c>
      <c r="O3412">
        <v>11188</v>
      </c>
    </row>
    <row r="3413" spans="1:15" ht="105" x14ac:dyDescent="0.25">
      <c r="A3413">
        <v>13795</v>
      </c>
      <c r="B3413">
        <v>53</v>
      </c>
      <c r="C3413" t="s">
        <v>5140</v>
      </c>
      <c r="D3413" s="7" t="s">
        <v>240</v>
      </c>
      <c r="E3413">
        <v>500</v>
      </c>
      <c r="F3413">
        <v>5</v>
      </c>
      <c r="G3413">
        <v>1</v>
      </c>
      <c r="H3413">
        <v>1</v>
      </c>
      <c r="I3413">
        <v>4</v>
      </c>
      <c r="J3413" t="s">
        <v>19</v>
      </c>
      <c r="K3413">
        <v>1</v>
      </c>
      <c r="L3413">
        <v>567</v>
      </c>
      <c r="M3413">
        <v>352</v>
      </c>
      <c r="N3413" t="s">
        <v>19</v>
      </c>
      <c r="O3413">
        <v>11200</v>
      </c>
    </row>
    <row r="3414" spans="1:15" ht="105" x14ac:dyDescent="0.25">
      <c r="A3414">
        <v>13797</v>
      </c>
      <c r="B3414">
        <v>53</v>
      </c>
      <c r="C3414" t="s">
        <v>5141</v>
      </c>
      <c r="D3414" s="7" t="s">
        <v>238</v>
      </c>
      <c r="E3414">
        <v>500</v>
      </c>
      <c r="F3414">
        <v>5</v>
      </c>
      <c r="G3414">
        <v>1</v>
      </c>
      <c r="H3414">
        <v>1</v>
      </c>
      <c r="I3414">
        <v>4</v>
      </c>
      <c r="J3414" t="s">
        <v>19</v>
      </c>
      <c r="K3414">
        <v>1</v>
      </c>
      <c r="L3414">
        <v>570</v>
      </c>
      <c r="M3414">
        <v>350</v>
      </c>
      <c r="N3414" t="s">
        <v>19</v>
      </c>
      <c r="O3414">
        <v>11214</v>
      </c>
    </row>
    <row r="3415" spans="1:15" ht="90" x14ac:dyDescent="0.25">
      <c r="A3415">
        <v>13799</v>
      </c>
      <c r="B3415">
        <v>53</v>
      </c>
      <c r="C3415" t="s">
        <v>5142</v>
      </c>
      <c r="D3415" s="7" t="s">
        <v>250</v>
      </c>
      <c r="E3415">
        <v>1000</v>
      </c>
      <c r="F3415">
        <v>10</v>
      </c>
      <c r="G3415">
        <v>1</v>
      </c>
      <c r="H3415">
        <v>1</v>
      </c>
      <c r="I3415">
        <v>4</v>
      </c>
      <c r="J3415" t="s">
        <v>19</v>
      </c>
      <c r="K3415">
        <v>1</v>
      </c>
      <c r="L3415">
        <v>568</v>
      </c>
      <c r="M3415">
        <v>355</v>
      </c>
      <c r="N3415" t="s">
        <v>19</v>
      </c>
      <c r="O3415">
        <v>11194</v>
      </c>
    </row>
    <row r="3416" spans="1:15" ht="90" x14ac:dyDescent="0.25">
      <c r="A3416">
        <v>13801</v>
      </c>
      <c r="B3416">
        <v>53</v>
      </c>
      <c r="C3416" t="s">
        <v>5143</v>
      </c>
      <c r="D3416" s="7" t="s">
        <v>248</v>
      </c>
      <c r="E3416">
        <v>1000</v>
      </c>
      <c r="F3416">
        <v>10</v>
      </c>
      <c r="G3416">
        <v>1</v>
      </c>
      <c r="H3416">
        <v>1</v>
      </c>
      <c r="I3416">
        <v>4</v>
      </c>
      <c r="J3416" t="s">
        <v>19</v>
      </c>
      <c r="K3416">
        <v>1</v>
      </c>
      <c r="L3416">
        <v>572</v>
      </c>
      <c r="M3416">
        <v>356</v>
      </c>
      <c r="N3416" t="s">
        <v>19</v>
      </c>
      <c r="O3416">
        <v>11210</v>
      </c>
    </row>
    <row r="3417" spans="1:15" ht="90" x14ac:dyDescent="0.25">
      <c r="A3417">
        <v>13803</v>
      </c>
      <c r="B3417">
        <v>53</v>
      </c>
      <c r="C3417" t="s">
        <v>5144</v>
      </c>
      <c r="D3417" s="7" t="s">
        <v>236</v>
      </c>
      <c r="E3417">
        <v>500</v>
      </c>
      <c r="F3417">
        <v>5</v>
      </c>
      <c r="G3417">
        <v>1</v>
      </c>
      <c r="H3417">
        <v>1</v>
      </c>
      <c r="I3417">
        <v>4</v>
      </c>
      <c r="J3417" t="s">
        <v>19</v>
      </c>
      <c r="K3417">
        <v>1</v>
      </c>
      <c r="L3417">
        <v>570</v>
      </c>
      <c r="M3417">
        <v>350</v>
      </c>
      <c r="N3417" t="s">
        <v>19</v>
      </c>
      <c r="O3417">
        <v>11216</v>
      </c>
    </row>
    <row r="3418" spans="1:15" ht="90" x14ac:dyDescent="0.25">
      <c r="A3418">
        <v>13805</v>
      </c>
      <c r="B3418">
        <v>53</v>
      </c>
      <c r="C3418" t="s">
        <v>5145</v>
      </c>
      <c r="D3418" s="7" t="s">
        <v>254</v>
      </c>
      <c r="E3418">
        <v>1000</v>
      </c>
      <c r="F3418">
        <v>10</v>
      </c>
      <c r="G3418">
        <v>1</v>
      </c>
      <c r="H3418">
        <v>1</v>
      </c>
      <c r="I3418">
        <v>4</v>
      </c>
      <c r="J3418" t="s">
        <v>19</v>
      </c>
      <c r="K3418">
        <v>1</v>
      </c>
      <c r="L3418">
        <v>568</v>
      </c>
      <c r="M3418">
        <v>355</v>
      </c>
      <c r="N3418" t="s">
        <v>19</v>
      </c>
      <c r="O3418">
        <v>11196</v>
      </c>
    </row>
    <row r="3419" spans="1:15" ht="90" x14ac:dyDescent="0.25">
      <c r="A3419">
        <v>13807</v>
      </c>
      <c r="B3419">
        <v>53</v>
      </c>
      <c r="C3419" t="s">
        <v>5146</v>
      </c>
      <c r="D3419" s="7" t="s">
        <v>252</v>
      </c>
      <c r="E3419">
        <v>1000</v>
      </c>
      <c r="F3419">
        <v>10</v>
      </c>
      <c r="G3419">
        <v>1</v>
      </c>
      <c r="H3419">
        <v>1</v>
      </c>
      <c r="I3419">
        <v>4</v>
      </c>
      <c r="J3419" t="s">
        <v>19</v>
      </c>
      <c r="K3419">
        <v>1</v>
      </c>
      <c r="L3419">
        <v>572</v>
      </c>
      <c r="M3419">
        <v>356</v>
      </c>
      <c r="N3419" t="s">
        <v>19</v>
      </c>
      <c r="O3419">
        <v>11212</v>
      </c>
    </row>
    <row r="3420" spans="1:15" ht="90" x14ac:dyDescent="0.25">
      <c r="A3420">
        <v>13809</v>
      </c>
      <c r="B3420">
        <v>53</v>
      </c>
      <c r="C3420" t="s">
        <v>5147</v>
      </c>
      <c r="D3420" s="7" t="s">
        <v>244</v>
      </c>
      <c r="E3420">
        <v>500</v>
      </c>
      <c r="F3420">
        <v>5</v>
      </c>
      <c r="G3420">
        <v>1</v>
      </c>
      <c r="H3420">
        <v>1</v>
      </c>
      <c r="I3420">
        <v>4</v>
      </c>
      <c r="J3420" t="s">
        <v>19</v>
      </c>
      <c r="K3420">
        <v>1</v>
      </c>
      <c r="L3420">
        <v>567</v>
      </c>
      <c r="M3420">
        <v>352</v>
      </c>
      <c r="N3420" t="s">
        <v>19</v>
      </c>
      <c r="O3420">
        <v>11202</v>
      </c>
    </row>
    <row r="3421" spans="1:15" ht="90" x14ac:dyDescent="0.25">
      <c r="A3421">
        <v>13811</v>
      </c>
      <c r="B3421">
        <v>53</v>
      </c>
      <c r="C3421" t="s">
        <v>5148</v>
      </c>
      <c r="D3421" s="7" t="s">
        <v>242</v>
      </c>
      <c r="E3421">
        <v>500</v>
      </c>
      <c r="F3421">
        <v>5</v>
      </c>
      <c r="G3421">
        <v>1</v>
      </c>
      <c r="H3421">
        <v>1</v>
      </c>
      <c r="I3421">
        <v>4</v>
      </c>
      <c r="J3421" t="s">
        <v>19</v>
      </c>
      <c r="K3421">
        <v>1</v>
      </c>
      <c r="L3421">
        <v>570</v>
      </c>
      <c r="M3421">
        <v>350</v>
      </c>
      <c r="N3421" t="s">
        <v>19</v>
      </c>
      <c r="O3421">
        <v>11218</v>
      </c>
    </row>
    <row r="3422" spans="1:15" ht="90" x14ac:dyDescent="0.25">
      <c r="A3422">
        <v>13813</v>
      </c>
      <c r="B3422">
        <v>53</v>
      </c>
      <c r="C3422" t="s">
        <v>5149</v>
      </c>
      <c r="D3422" s="7" t="s">
        <v>262</v>
      </c>
      <c r="E3422">
        <v>2000</v>
      </c>
      <c r="F3422">
        <v>20</v>
      </c>
      <c r="G3422">
        <v>1</v>
      </c>
      <c r="H3422">
        <v>1</v>
      </c>
      <c r="I3422">
        <v>4</v>
      </c>
      <c r="J3422" t="s">
        <v>19</v>
      </c>
      <c r="K3422">
        <v>1</v>
      </c>
      <c r="L3422">
        <v>569</v>
      </c>
      <c r="M3422">
        <v>361</v>
      </c>
      <c r="N3422" t="s">
        <v>19</v>
      </c>
      <c r="O3422">
        <v>11190</v>
      </c>
    </row>
    <row r="3423" spans="1:15" ht="90" x14ac:dyDescent="0.25">
      <c r="A3423">
        <v>13815</v>
      </c>
      <c r="B3423">
        <v>53</v>
      </c>
      <c r="C3423" t="s">
        <v>5150</v>
      </c>
      <c r="D3423" s="7" t="s">
        <v>260</v>
      </c>
      <c r="E3423">
        <v>2000</v>
      </c>
      <c r="F3423">
        <v>20</v>
      </c>
      <c r="G3423">
        <v>1</v>
      </c>
      <c r="H3423">
        <v>1</v>
      </c>
      <c r="I3423">
        <v>4</v>
      </c>
      <c r="J3423" t="s">
        <v>19</v>
      </c>
      <c r="K3423">
        <v>1</v>
      </c>
      <c r="L3423">
        <v>573</v>
      </c>
      <c r="M3423">
        <v>360</v>
      </c>
      <c r="N3423" t="s">
        <v>19</v>
      </c>
      <c r="O3423">
        <v>11208</v>
      </c>
    </row>
    <row r="3424" spans="1:15" ht="90" x14ac:dyDescent="0.25">
      <c r="A3424">
        <v>13817</v>
      </c>
      <c r="B3424">
        <v>53</v>
      </c>
      <c r="C3424" t="s">
        <v>5151</v>
      </c>
      <c r="D3424" s="7" t="s">
        <v>264</v>
      </c>
      <c r="E3424">
        <v>2000</v>
      </c>
      <c r="F3424">
        <v>20</v>
      </c>
      <c r="G3424">
        <v>1</v>
      </c>
      <c r="H3424">
        <v>1</v>
      </c>
      <c r="I3424">
        <v>4</v>
      </c>
      <c r="J3424" t="s">
        <v>19</v>
      </c>
      <c r="K3424">
        <v>1</v>
      </c>
      <c r="L3424">
        <v>569</v>
      </c>
      <c r="M3424">
        <v>361</v>
      </c>
      <c r="N3424" t="s">
        <v>19</v>
      </c>
      <c r="O3424">
        <v>11192</v>
      </c>
    </row>
    <row r="3425" spans="1:15" ht="90" x14ac:dyDescent="0.25">
      <c r="A3425">
        <v>13819</v>
      </c>
      <c r="B3425">
        <v>53</v>
      </c>
      <c r="C3425" t="s">
        <v>5152</v>
      </c>
      <c r="D3425" s="7" t="s">
        <v>246</v>
      </c>
      <c r="E3425">
        <v>1000</v>
      </c>
      <c r="F3425">
        <v>10</v>
      </c>
      <c r="G3425">
        <v>1</v>
      </c>
      <c r="H3425">
        <v>1</v>
      </c>
      <c r="I3425">
        <v>4</v>
      </c>
      <c r="J3425" t="s">
        <v>19</v>
      </c>
      <c r="K3425">
        <v>1</v>
      </c>
      <c r="L3425">
        <v>568</v>
      </c>
      <c r="M3425">
        <v>355</v>
      </c>
      <c r="N3425" t="s">
        <v>19</v>
      </c>
      <c r="O3425">
        <v>11198</v>
      </c>
    </row>
    <row r="3426" spans="1:15" ht="105" x14ac:dyDescent="0.25">
      <c r="A3426">
        <v>13820</v>
      </c>
      <c r="B3426">
        <v>53</v>
      </c>
      <c r="C3426" t="s">
        <v>5153</v>
      </c>
      <c r="D3426" s="7" t="s">
        <v>258</v>
      </c>
      <c r="E3426">
        <v>2000</v>
      </c>
      <c r="F3426">
        <v>20</v>
      </c>
      <c r="G3426">
        <v>1</v>
      </c>
      <c r="H3426">
        <v>1</v>
      </c>
      <c r="I3426">
        <v>4</v>
      </c>
      <c r="J3426" t="s">
        <v>19</v>
      </c>
      <c r="K3426">
        <v>1</v>
      </c>
      <c r="L3426">
        <v>569</v>
      </c>
      <c r="M3426">
        <v>361</v>
      </c>
      <c r="N3426" t="s">
        <v>19</v>
      </c>
      <c r="O3426">
        <v>21537</v>
      </c>
    </row>
    <row r="3427" spans="1:15" ht="105" x14ac:dyDescent="0.25">
      <c r="A3427">
        <v>13821</v>
      </c>
      <c r="B3427">
        <v>53</v>
      </c>
      <c r="C3427" t="s">
        <v>5154</v>
      </c>
      <c r="D3427" s="7" t="s">
        <v>256</v>
      </c>
      <c r="E3427">
        <v>2000</v>
      </c>
      <c r="F3427">
        <v>20</v>
      </c>
      <c r="G3427">
        <v>1</v>
      </c>
      <c r="H3427">
        <v>1</v>
      </c>
      <c r="I3427">
        <v>4</v>
      </c>
      <c r="J3427" t="s">
        <v>19</v>
      </c>
      <c r="K3427">
        <v>1</v>
      </c>
      <c r="L3427">
        <v>573</v>
      </c>
      <c r="M3427">
        <v>360</v>
      </c>
      <c r="N3427" t="s">
        <v>19</v>
      </c>
      <c r="O3427">
        <v>21689</v>
      </c>
    </row>
    <row r="3428" spans="1:15" ht="105" x14ac:dyDescent="0.25">
      <c r="A3428">
        <v>13822</v>
      </c>
      <c r="B3428">
        <v>53</v>
      </c>
      <c r="C3428" t="s">
        <v>5155</v>
      </c>
      <c r="D3428" s="7" t="s">
        <v>240</v>
      </c>
      <c r="E3428">
        <v>500</v>
      </c>
      <c r="F3428">
        <v>5</v>
      </c>
      <c r="G3428">
        <v>1</v>
      </c>
      <c r="H3428">
        <v>1</v>
      </c>
      <c r="I3428">
        <v>4</v>
      </c>
      <c r="J3428" t="s">
        <v>19</v>
      </c>
      <c r="K3428">
        <v>1</v>
      </c>
      <c r="L3428">
        <v>567</v>
      </c>
      <c r="M3428">
        <v>352</v>
      </c>
      <c r="N3428" t="s">
        <v>19</v>
      </c>
      <c r="O3428">
        <v>21554</v>
      </c>
    </row>
    <row r="3429" spans="1:15" ht="105" x14ac:dyDescent="0.25">
      <c r="A3429">
        <v>13823</v>
      </c>
      <c r="B3429">
        <v>53</v>
      </c>
      <c r="C3429" t="s">
        <v>5156</v>
      </c>
      <c r="D3429" s="7" t="s">
        <v>238</v>
      </c>
      <c r="E3429">
        <v>500</v>
      </c>
      <c r="F3429">
        <v>5</v>
      </c>
      <c r="G3429">
        <v>1</v>
      </c>
      <c r="H3429">
        <v>1</v>
      </c>
      <c r="I3429">
        <v>4</v>
      </c>
      <c r="J3429" t="s">
        <v>19</v>
      </c>
      <c r="K3429">
        <v>1</v>
      </c>
      <c r="L3429">
        <v>570</v>
      </c>
      <c r="M3429">
        <v>350</v>
      </c>
      <c r="N3429" t="s">
        <v>19</v>
      </c>
      <c r="O3429">
        <v>21719</v>
      </c>
    </row>
    <row r="3430" spans="1:15" ht="90" x14ac:dyDescent="0.25">
      <c r="A3430">
        <v>13824</v>
      </c>
      <c r="B3430">
        <v>53</v>
      </c>
      <c r="C3430" t="s">
        <v>5157</v>
      </c>
      <c r="D3430" s="7" t="s">
        <v>250</v>
      </c>
      <c r="E3430">
        <v>1000</v>
      </c>
      <c r="F3430">
        <v>10</v>
      </c>
      <c r="G3430">
        <v>1</v>
      </c>
      <c r="H3430">
        <v>1</v>
      </c>
      <c r="I3430">
        <v>4</v>
      </c>
      <c r="J3430" t="s">
        <v>19</v>
      </c>
      <c r="K3430">
        <v>1</v>
      </c>
      <c r="L3430">
        <v>568</v>
      </c>
      <c r="M3430">
        <v>355</v>
      </c>
      <c r="N3430" t="s">
        <v>19</v>
      </c>
      <c r="O3430">
        <v>21635</v>
      </c>
    </row>
    <row r="3431" spans="1:15" ht="90" x14ac:dyDescent="0.25">
      <c r="A3431">
        <v>13825</v>
      </c>
      <c r="B3431">
        <v>53</v>
      </c>
      <c r="C3431" t="s">
        <v>5158</v>
      </c>
      <c r="D3431" s="7" t="s">
        <v>248</v>
      </c>
      <c r="E3431">
        <v>1000</v>
      </c>
      <c r="F3431">
        <v>10</v>
      </c>
      <c r="G3431">
        <v>1</v>
      </c>
      <c r="H3431">
        <v>1</v>
      </c>
      <c r="I3431">
        <v>4</v>
      </c>
      <c r="J3431" t="s">
        <v>19</v>
      </c>
      <c r="K3431">
        <v>1</v>
      </c>
      <c r="L3431">
        <v>572</v>
      </c>
      <c r="M3431">
        <v>356</v>
      </c>
      <c r="N3431" t="s">
        <v>19</v>
      </c>
      <c r="O3431">
        <v>21670</v>
      </c>
    </row>
    <row r="3432" spans="1:15" ht="90" x14ac:dyDescent="0.25">
      <c r="A3432">
        <v>13826</v>
      </c>
      <c r="B3432">
        <v>53</v>
      </c>
      <c r="C3432" t="s">
        <v>5159</v>
      </c>
      <c r="D3432" s="7" t="s">
        <v>236</v>
      </c>
      <c r="E3432">
        <v>500</v>
      </c>
      <c r="F3432">
        <v>5</v>
      </c>
      <c r="G3432">
        <v>1</v>
      </c>
      <c r="H3432">
        <v>1</v>
      </c>
      <c r="I3432">
        <v>4</v>
      </c>
      <c r="J3432" t="s">
        <v>19</v>
      </c>
      <c r="K3432">
        <v>1</v>
      </c>
      <c r="L3432">
        <v>570</v>
      </c>
      <c r="M3432">
        <v>350</v>
      </c>
      <c r="N3432" t="s">
        <v>19</v>
      </c>
      <c r="O3432">
        <v>21725</v>
      </c>
    </row>
    <row r="3433" spans="1:15" ht="90" x14ac:dyDescent="0.25">
      <c r="A3433">
        <v>13827</v>
      </c>
      <c r="B3433">
        <v>53</v>
      </c>
      <c r="C3433" t="s">
        <v>5160</v>
      </c>
      <c r="D3433" s="7" t="s">
        <v>254</v>
      </c>
      <c r="E3433">
        <v>1000</v>
      </c>
      <c r="F3433">
        <v>10</v>
      </c>
      <c r="G3433">
        <v>1</v>
      </c>
      <c r="H3433">
        <v>1</v>
      </c>
      <c r="I3433">
        <v>4</v>
      </c>
      <c r="J3433" t="s">
        <v>19</v>
      </c>
      <c r="K3433">
        <v>1</v>
      </c>
      <c r="L3433">
        <v>568</v>
      </c>
      <c r="M3433">
        <v>355</v>
      </c>
      <c r="N3433" t="s">
        <v>19</v>
      </c>
      <c r="O3433">
        <v>21602</v>
      </c>
    </row>
    <row r="3434" spans="1:15" ht="90" x14ac:dyDescent="0.25">
      <c r="A3434">
        <v>13828</v>
      </c>
      <c r="B3434">
        <v>53</v>
      </c>
      <c r="C3434" t="s">
        <v>5161</v>
      </c>
      <c r="D3434" s="7" t="s">
        <v>252</v>
      </c>
      <c r="E3434">
        <v>1000</v>
      </c>
      <c r="F3434">
        <v>10</v>
      </c>
      <c r="G3434">
        <v>1</v>
      </c>
      <c r="H3434">
        <v>1</v>
      </c>
      <c r="I3434">
        <v>4</v>
      </c>
      <c r="J3434" t="s">
        <v>19</v>
      </c>
      <c r="K3434">
        <v>1</v>
      </c>
      <c r="L3434">
        <v>572</v>
      </c>
      <c r="M3434">
        <v>356</v>
      </c>
      <c r="N3434" t="s">
        <v>19</v>
      </c>
      <c r="O3434">
        <v>21571</v>
      </c>
    </row>
    <row r="3435" spans="1:15" ht="90" x14ac:dyDescent="0.25">
      <c r="A3435">
        <v>13829</v>
      </c>
      <c r="B3435">
        <v>53</v>
      </c>
      <c r="C3435" t="s">
        <v>5162</v>
      </c>
      <c r="D3435" s="7" t="s">
        <v>244</v>
      </c>
      <c r="E3435">
        <v>500</v>
      </c>
      <c r="F3435">
        <v>5</v>
      </c>
      <c r="G3435">
        <v>1</v>
      </c>
      <c r="H3435">
        <v>1</v>
      </c>
      <c r="I3435">
        <v>4</v>
      </c>
      <c r="J3435" t="s">
        <v>19</v>
      </c>
      <c r="K3435">
        <v>1</v>
      </c>
      <c r="L3435">
        <v>567</v>
      </c>
      <c r="M3435">
        <v>352</v>
      </c>
      <c r="N3435" t="s">
        <v>19</v>
      </c>
      <c r="O3435">
        <v>21618</v>
      </c>
    </row>
    <row r="3436" spans="1:15" ht="90" x14ac:dyDescent="0.25">
      <c r="A3436">
        <v>13830</v>
      </c>
      <c r="B3436">
        <v>53</v>
      </c>
      <c r="C3436" t="s">
        <v>5163</v>
      </c>
      <c r="D3436" s="7" t="s">
        <v>242</v>
      </c>
      <c r="E3436">
        <v>500</v>
      </c>
      <c r="F3436">
        <v>5</v>
      </c>
      <c r="G3436">
        <v>1</v>
      </c>
      <c r="H3436">
        <v>1</v>
      </c>
      <c r="I3436">
        <v>4</v>
      </c>
      <c r="J3436" t="s">
        <v>19</v>
      </c>
      <c r="K3436">
        <v>1</v>
      </c>
      <c r="L3436">
        <v>570</v>
      </c>
      <c r="M3436">
        <v>350</v>
      </c>
      <c r="N3436" t="s">
        <v>19</v>
      </c>
      <c r="O3436">
        <v>21590</v>
      </c>
    </row>
    <row r="3437" spans="1:15" ht="90" x14ac:dyDescent="0.25">
      <c r="A3437">
        <v>13831</v>
      </c>
      <c r="B3437">
        <v>53</v>
      </c>
      <c r="C3437" t="s">
        <v>5164</v>
      </c>
      <c r="D3437" s="7" t="s">
        <v>262</v>
      </c>
      <c r="E3437">
        <v>2000</v>
      </c>
      <c r="F3437">
        <v>20</v>
      </c>
      <c r="G3437">
        <v>1</v>
      </c>
      <c r="H3437">
        <v>1</v>
      </c>
      <c r="I3437">
        <v>4</v>
      </c>
      <c r="J3437" t="s">
        <v>19</v>
      </c>
      <c r="K3437">
        <v>1</v>
      </c>
      <c r="L3437">
        <v>569</v>
      </c>
      <c r="M3437">
        <v>361</v>
      </c>
      <c r="N3437" t="s">
        <v>19</v>
      </c>
      <c r="O3437">
        <v>21644</v>
      </c>
    </row>
    <row r="3438" spans="1:15" ht="90" x14ac:dyDescent="0.25">
      <c r="A3438">
        <v>13832</v>
      </c>
      <c r="B3438">
        <v>53</v>
      </c>
      <c r="C3438" t="s">
        <v>5165</v>
      </c>
      <c r="D3438" s="7" t="s">
        <v>260</v>
      </c>
      <c r="E3438">
        <v>2000</v>
      </c>
      <c r="F3438">
        <v>20</v>
      </c>
      <c r="G3438">
        <v>1</v>
      </c>
      <c r="H3438">
        <v>1</v>
      </c>
      <c r="I3438">
        <v>4</v>
      </c>
      <c r="J3438" t="s">
        <v>19</v>
      </c>
      <c r="K3438">
        <v>1</v>
      </c>
      <c r="L3438">
        <v>573</v>
      </c>
      <c r="M3438">
        <v>360</v>
      </c>
      <c r="N3438" t="s">
        <v>19</v>
      </c>
      <c r="O3438">
        <v>21654</v>
      </c>
    </row>
    <row r="3439" spans="1:15" ht="90" x14ac:dyDescent="0.25">
      <c r="A3439">
        <v>13833</v>
      </c>
      <c r="B3439">
        <v>53</v>
      </c>
      <c r="C3439" t="s">
        <v>5166</v>
      </c>
      <c r="D3439" s="7" t="s">
        <v>246</v>
      </c>
      <c r="E3439">
        <v>1000</v>
      </c>
      <c r="F3439">
        <v>10</v>
      </c>
      <c r="G3439">
        <v>1</v>
      </c>
      <c r="H3439">
        <v>1</v>
      </c>
      <c r="I3439">
        <v>4</v>
      </c>
      <c r="J3439" t="s">
        <v>19</v>
      </c>
      <c r="K3439">
        <v>1</v>
      </c>
      <c r="L3439">
        <v>568</v>
      </c>
      <c r="M3439">
        <v>355</v>
      </c>
      <c r="N3439" t="s">
        <v>19</v>
      </c>
      <c r="O3439">
        <v>21641</v>
      </c>
    </row>
    <row r="3440" spans="1:15" ht="90" x14ac:dyDescent="0.25">
      <c r="A3440">
        <v>13834</v>
      </c>
      <c r="B3440">
        <v>53</v>
      </c>
      <c r="C3440" t="s">
        <v>5167</v>
      </c>
      <c r="D3440" s="7" t="s">
        <v>264</v>
      </c>
      <c r="E3440">
        <v>2000</v>
      </c>
      <c r="F3440">
        <v>20</v>
      </c>
      <c r="G3440">
        <v>1</v>
      </c>
      <c r="H3440">
        <v>1</v>
      </c>
      <c r="I3440">
        <v>4</v>
      </c>
      <c r="J3440" t="s">
        <v>19</v>
      </c>
      <c r="K3440">
        <v>1</v>
      </c>
      <c r="L3440">
        <v>569</v>
      </c>
      <c r="M3440">
        <v>361</v>
      </c>
      <c r="N3440" t="s">
        <v>19</v>
      </c>
      <c r="O3440">
        <v>21626</v>
      </c>
    </row>
    <row r="3441" spans="1:15" x14ac:dyDescent="0.25">
      <c r="A3441">
        <v>13837</v>
      </c>
      <c r="B3441">
        <v>283</v>
      </c>
      <c r="C3441" t="s">
        <v>5168</v>
      </c>
      <c r="D3441" t="s">
        <v>5169</v>
      </c>
      <c r="E3441">
        <v>80</v>
      </c>
      <c r="F3441">
        <v>1</v>
      </c>
      <c r="G3441" s="30">
        <v>0</v>
      </c>
      <c r="H3441">
        <v>1</v>
      </c>
      <c r="I3441" t="s">
        <v>19</v>
      </c>
      <c r="J3441" t="s">
        <v>19</v>
      </c>
      <c r="K3441">
        <v>1</v>
      </c>
      <c r="L3441" t="s">
        <v>19</v>
      </c>
      <c r="M3441">
        <v>2545</v>
      </c>
      <c r="N3441" t="s">
        <v>19</v>
      </c>
      <c r="O3441">
        <v>0</v>
      </c>
    </row>
    <row r="3442" spans="1:15" ht="120" x14ac:dyDescent="0.25">
      <c r="A3442">
        <v>13856</v>
      </c>
      <c r="B3442">
        <v>654</v>
      </c>
      <c r="C3442" t="s">
        <v>5170</v>
      </c>
      <c r="D3442" s="7" t="s">
        <v>5171</v>
      </c>
      <c r="E3442">
        <v>625</v>
      </c>
      <c r="F3442">
        <v>1.4999999999999999E-2</v>
      </c>
      <c r="G3442" s="30">
        <v>0</v>
      </c>
      <c r="H3442">
        <v>5000</v>
      </c>
      <c r="I3442" t="s">
        <v>19</v>
      </c>
      <c r="J3442">
        <v>126160</v>
      </c>
      <c r="K3442">
        <v>1</v>
      </c>
      <c r="L3442">
        <v>972</v>
      </c>
      <c r="M3442">
        <v>3236</v>
      </c>
      <c r="N3442" t="s">
        <v>19</v>
      </c>
      <c r="O3442">
        <v>20054</v>
      </c>
    </row>
    <row r="3443" spans="1:15" ht="120" x14ac:dyDescent="0.25">
      <c r="A3443">
        <v>13864</v>
      </c>
      <c r="B3443">
        <v>74</v>
      </c>
      <c r="C3443" t="s">
        <v>5172</v>
      </c>
      <c r="D3443" s="7" t="s">
        <v>3995</v>
      </c>
      <c r="E3443">
        <v>500</v>
      </c>
      <c r="F3443">
        <v>5</v>
      </c>
      <c r="G3443">
        <v>0.2</v>
      </c>
      <c r="H3443">
        <v>1</v>
      </c>
      <c r="I3443">
        <v>1</v>
      </c>
      <c r="J3443">
        <v>4484</v>
      </c>
      <c r="K3443">
        <v>1</v>
      </c>
      <c r="L3443">
        <v>564</v>
      </c>
      <c r="M3443">
        <v>349</v>
      </c>
      <c r="N3443" t="s">
        <v>19</v>
      </c>
      <c r="O3443">
        <v>11256</v>
      </c>
    </row>
    <row r="3444" spans="1:15" ht="120" x14ac:dyDescent="0.25">
      <c r="A3444">
        <v>13865</v>
      </c>
      <c r="B3444">
        <v>74</v>
      </c>
      <c r="C3444" t="s">
        <v>5173</v>
      </c>
      <c r="D3444" s="7" t="s">
        <v>3995</v>
      </c>
      <c r="E3444">
        <v>500</v>
      </c>
      <c r="F3444">
        <v>5</v>
      </c>
      <c r="G3444">
        <v>0.2</v>
      </c>
      <c r="H3444">
        <v>1</v>
      </c>
      <c r="I3444">
        <v>1</v>
      </c>
      <c r="J3444">
        <v>4484</v>
      </c>
      <c r="K3444">
        <v>1</v>
      </c>
      <c r="L3444">
        <v>564</v>
      </c>
      <c r="M3444">
        <v>349</v>
      </c>
      <c r="N3444" t="s">
        <v>19</v>
      </c>
      <c r="O3444">
        <v>21615</v>
      </c>
    </row>
    <row r="3445" spans="1:15" ht="135" x14ac:dyDescent="0.25">
      <c r="A3445">
        <v>13866</v>
      </c>
      <c r="B3445">
        <v>74</v>
      </c>
      <c r="C3445" t="s">
        <v>5174</v>
      </c>
      <c r="D3445" s="7" t="s">
        <v>340</v>
      </c>
      <c r="E3445">
        <v>500</v>
      </c>
      <c r="F3445">
        <v>5</v>
      </c>
      <c r="G3445">
        <v>0.1</v>
      </c>
      <c r="H3445">
        <v>1</v>
      </c>
      <c r="I3445">
        <v>1</v>
      </c>
      <c r="J3445">
        <v>7496</v>
      </c>
      <c r="K3445">
        <v>1</v>
      </c>
      <c r="L3445">
        <v>564</v>
      </c>
      <c r="M3445">
        <v>349</v>
      </c>
      <c r="N3445" t="s">
        <v>19</v>
      </c>
      <c r="O3445">
        <v>11258</v>
      </c>
    </row>
    <row r="3446" spans="1:15" ht="135" x14ac:dyDescent="0.25">
      <c r="A3446">
        <v>13867</v>
      </c>
      <c r="B3446">
        <v>74</v>
      </c>
      <c r="C3446" t="s">
        <v>5175</v>
      </c>
      <c r="D3446" s="7" t="s">
        <v>340</v>
      </c>
      <c r="E3446">
        <v>500</v>
      </c>
      <c r="F3446">
        <v>5</v>
      </c>
      <c r="G3446">
        <v>0.1</v>
      </c>
      <c r="H3446">
        <v>1</v>
      </c>
      <c r="I3446">
        <v>1</v>
      </c>
      <c r="J3446">
        <v>7496</v>
      </c>
      <c r="K3446">
        <v>1</v>
      </c>
      <c r="L3446">
        <v>564</v>
      </c>
      <c r="M3446">
        <v>349</v>
      </c>
      <c r="N3446" t="s">
        <v>19</v>
      </c>
      <c r="O3446">
        <v>21693</v>
      </c>
    </row>
    <row r="3447" spans="1:15" ht="120" x14ac:dyDescent="0.25">
      <c r="A3447">
        <v>13868</v>
      </c>
      <c r="B3447">
        <v>74</v>
      </c>
      <c r="C3447" t="s">
        <v>5176</v>
      </c>
      <c r="D3447" s="7" t="s">
        <v>4745</v>
      </c>
      <c r="E3447">
        <v>1000</v>
      </c>
      <c r="F3447">
        <v>10</v>
      </c>
      <c r="G3447">
        <v>1</v>
      </c>
      <c r="H3447">
        <v>1</v>
      </c>
      <c r="I3447" t="s">
        <v>19</v>
      </c>
      <c r="J3447">
        <v>100000</v>
      </c>
      <c r="K3447">
        <v>1</v>
      </c>
      <c r="L3447">
        <v>565</v>
      </c>
      <c r="M3447">
        <v>370</v>
      </c>
      <c r="N3447" t="s">
        <v>19</v>
      </c>
      <c r="O3447">
        <v>11252</v>
      </c>
    </row>
    <row r="3448" spans="1:15" ht="120" x14ac:dyDescent="0.25">
      <c r="A3448">
        <v>13870</v>
      </c>
      <c r="B3448">
        <v>74</v>
      </c>
      <c r="C3448" t="s">
        <v>5177</v>
      </c>
      <c r="D3448" s="7" t="s">
        <v>4745</v>
      </c>
      <c r="E3448">
        <v>1000</v>
      </c>
      <c r="F3448">
        <v>10</v>
      </c>
      <c r="G3448">
        <v>1</v>
      </c>
      <c r="H3448">
        <v>1</v>
      </c>
      <c r="I3448" t="s">
        <v>19</v>
      </c>
      <c r="J3448">
        <v>100000</v>
      </c>
      <c r="K3448">
        <v>1</v>
      </c>
      <c r="L3448">
        <v>565</v>
      </c>
      <c r="M3448">
        <v>370</v>
      </c>
      <c r="N3448" t="s">
        <v>19</v>
      </c>
      <c r="O3448">
        <v>21663</v>
      </c>
    </row>
    <row r="3449" spans="1:15" ht="120" x14ac:dyDescent="0.25">
      <c r="A3449">
        <v>13872</v>
      </c>
      <c r="B3449">
        <v>74</v>
      </c>
      <c r="C3449" t="s">
        <v>5178</v>
      </c>
      <c r="D3449" s="7" t="s">
        <v>347</v>
      </c>
      <c r="E3449">
        <v>1000</v>
      </c>
      <c r="F3449">
        <v>10</v>
      </c>
      <c r="G3449">
        <v>0.5</v>
      </c>
      <c r="H3449">
        <v>1</v>
      </c>
      <c r="I3449">
        <v>1</v>
      </c>
      <c r="J3449">
        <v>74980</v>
      </c>
      <c r="K3449">
        <v>1</v>
      </c>
      <c r="L3449">
        <v>565</v>
      </c>
      <c r="M3449">
        <v>370</v>
      </c>
      <c r="N3449" t="s">
        <v>19</v>
      </c>
      <c r="O3449">
        <v>11254</v>
      </c>
    </row>
    <row r="3450" spans="1:15" ht="120" x14ac:dyDescent="0.25">
      <c r="A3450">
        <v>13873</v>
      </c>
      <c r="B3450">
        <v>74</v>
      </c>
      <c r="C3450" t="s">
        <v>5179</v>
      </c>
      <c r="D3450" s="7" t="s">
        <v>347</v>
      </c>
      <c r="E3450">
        <v>1000</v>
      </c>
      <c r="F3450">
        <v>10</v>
      </c>
      <c r="G3450">
        <v>0.5</v>
      </c>
      <c r="H3450">
        <v>1</v>
      </c>
      <c r="I3450">
        <v>1</v>
      </c>
      <c r="J3450">
        <v>74980</v>
      </c>
      <c r="K3450">
        <v>1</v>
      </c>
      <c r="L3450">
        <v>565</v>
      </c>
      <c r="M3450">
        <v>370</v>
      </c>
      <c r="N3450" t="s">
        <v>19</v>
      </c>
      <c r="O3450">
        <v>21561</v>
      </c>
    </row>
    <row r="3451" spans="1:15" ht="120" x14ac:dyDescent="0.25">
      <c r="A3451">
        <v>13874</v>
      </c>
      <c r="B3451">
        <v>74</v>
      </c>
      <c r="C3451" t="s">
        <v>5180</v>
      </c>
      <c r="D3451" s="7" t="s">
        <v>4751</v>
      </c>
      <c r="E3451">
        <v>2000</v>
      </c>
      <c r="F3451">
        <v>20</v>
      </c>
      <c r="G3451">
        <v>2</v>
      </c>
      <c r="H3451">
        <v>1</v>
      </c>
      <c r="I3451" t="s">
        <v>19</v>
      </c>
      <c r="J3451">
        <v>1000000</v>
      </c>
      <c r="K3451">
        <v>1</v>
      </c>
      <c r="L3451">
        <v>566</v>
      </c>
      <c r="M3451">
        <v>366</v>
      </c>
      <c r="N3451" t="s">
        <v>19</v>
      </c>
      <c r="O3451">
        <v>11246</v>
      </c>
    </row>
    <row r="3452" spans="1:15" ht="120" x14ac:dyDescent="0.25">
      <c r="A3452">
        <v>13876</v>
      </c>
      <c r="B3452">
        <v>74</v>
      </c>
      <c r="C3452" t="s">
        <v>5181</v>
      </c>
      <c r="D3452" s="7" t="s">
        <v>4751</v>
      </c>
      <c r="E3452">
        <v>2000</v>
      </c>
      <c r="F3452">
        <v>20</v>
      </c>
      <c r="G3452">
        <v>2</v>
      </c>
      <c r="H3452">
        <v>1</v>
      </c>
      <c r="I3452" t="s">
        <v>19</v>
      </c>
      <c r="J3452">
        <v>1000000</v>
      </c>
      <c r="K3452">
        <v>1</v>
      </c>
      <c r="L3452">
        <v>566</v>
      </c>
      <c r="M3452">
        <v>366</v>
      </c>
      <c r="N3452" t="s">
        <v>19</v>
      </c>
      <c r="O3452">
        <v>21597</v>
      </c>
    </row>
    <row r="3453" spans="1:15" ht="135" x14ac:dyDescent="0.25">
      <c r="A3453">
        <v>13878</v>
      </c>
      <c r="B3453">
        <v>74</v>
      </c>
      <c r="C3453" t="s">
        <v>5182</v>
      </c>
      <c r="D3453" s="7" t="s">
        <v>353</v>
      </c>
      <c r="E3453">
        <v>2000</v>
      </c>
      <c r="F3453">
        <v>20</v>
      </c>
      <c r="G3453">
        <v>1</v>
      </c>
      <c r="H3453">
        <v>1</v>
      </c>
      <c r="I3453">
        <v>1</v>
      </c>
      <c r="J3453">
        <v>744812</v>
      </c>
      <c r="K3453">
        <v>1</v>
      </c>
      <c r="L3453">
        <v>566</v>
      </c>
      <c r="M3453">
        <v>366</v>
      </c>
      <c r="N3453" t="s">
        <v>19</v>
      </c>
      <c r="O3453">
        <v>11248</v>
      </c>
    </row>
    <row r="3454" spans="1:15" ht="135" x14ac:dyDescent="0.25">
      <c r="A3454">
        <v>13879</v>
      </c>
      <c r="B3454">
        <v>74</v>
      </c>
      <c r="C3454" t="s">
        <v>5183</v>
      </c>
      <c r="D3454" s="7" t="s">
        <v>353</v>
      </c>
      <c r="E3454">
        <v>2000</v>
      </c>
      <c r="F3454">
        <v>20</v>
      </c>
      <c r="G3454">
        <v>1</v>
      </c>
      <c r="H3454">
        <v>1</v>
      </c>
      <c r="I3454">
        <v>1</v>
      </c>
      <c r="J3454">
        <v>744812</v>
      </c>
      <c r="K3454">
        <v>1</v>
      </c>
      <c r="L3454">
        <v>566</v>
      </c>
      <c r="M3454">
        <v>366</v>
      </c>
      <c r="N3454" t="s">
        <v>19</v>
      </c>
      <c r="O3454">
        <v>21683</v>
      </c>
    </row>
    <row r="3455" spans="1:15" ht="135" x14ac:dyDescent="0.25">
      <c r="A3455">
        <v>13880</v>
      </c>
      <c r="B3455">
        <v>74</v>
      </c>
      <c r="C3455" t="s">
        <v>5184</v>
      </c>
      <c r="D3455" s="7" t="s">
        <v>343</v>
      </c>
      <c r="E3455">
        <v>1000</v>
      </c>
      <c r="F3455">
        <v>10</v>
      </c>
      <c r="G3455">
        <v>2</v>
      </c>
      <c r="H3455">
        <v>1</v>
      </c>
      <c r="I3455">
        <v>1</v>
      </c>
      <c r="J3455">
        <v>10000</v>
      </c>
      <c r="K3455">
        <v>1</v>
      </c>
      <c r="L3455">
        <v>565</v>
      </c>
      <c r="M3455">
        <v>370</v>
      </c>
      <c r="N3455" t="s">
        <v>19</v>
      </c>
      <c r="O3455">
        <v>11250</v>
      </c>
    </row>
    <row r="3456" spans="1:15" ht="135" x14ac:dyDescent="0.25">
      <c r="A3456">
        <v>13881</v>
      </c>
      <c r="B3456">
        <v>74</v>
      </c>
      <c r="C3456" t="s">
        <v>5185</v>
      </c>
      <c r="D3456" s="7" t="s">
        <v>343</v>
      </c>
      <c r="E3456">
        <v>1000</v>
      </c>
      <c r="F3456">
        <v>10</v>
      </c>
      <c r="G3456">
        <v>2</v>
      </c>
      <c r="H3456">
        <v>1</v>
      </c>
      <c r="I3456">
        <v>1</v>
      </c>
      <c r="J3456">
        <v>10000</v>
      </c>
      <c r="K3456">
        <v>1</v>
      </c>
      <c r="L3456">
        <v>565</v>
      </c>
      <c r="M3456">
        <v>370</v>
      </c>
      <c r="N3456" t="s">
        <v>19</v>
      </c>
      <c r="O3456">
        <v>21722</v>
      </c>
    </row>
    <row r="3457" spans="1:15" ht="135" x14ac:dyDescent="0.25">
      <c r="A3457">
        <v>13882</v>
      </c>
      <c r="B3457">
        <v>74</v>
      </c>
      <c r="C3457" t="s">
        <v>5186</v>
      </c>
      <c r="D3457" s="7" t="s">
        <v>350</v>
      </c>
      <c r="E3457">
        <v>2000</v>
      </c>
      <c r="F3457">
        <v>20</v>
      </c>
      <c r="G3457">
        <v>4</v>
      </c>
      <c r="H3457">
        <v>1</v>
      </c>
      <c r="I3457">
        <v>1</v>
      </c>
      <c r="J3457">
        <v>98972</v>
      </c>
      <c r="K3457">
        <v>1</v>
      </c>
      <c r="L3457">
        <v>566</v>
      </c>
      <c r="M3457">
        <v>366</v>
      </c>
      <c r="N3457" t="s">
        <v>19</v>
      </c>
      <c r="O3457">
        <v>11244</v>
      </c>
    </row>
    <row r="3458" spans="1:15" ht="135" x14ac:dyDescent="0.25">
      <c r="A3458">
        <v>13883</v>
      </c>
      <c r="B3458">
        <v>74</v>
      </c>
      <c r="C3458" t="s">
        <v>5187</v>
      </c>
      <c r="D3458" s="7" t="s">
        <v>350</v>
      </c>
      <c r="E3458">
        <v>2000</v>
      </c>
      <c r="F3458">
        <v>20</v>
      </c>
      <c r="G3458">
        <v>4</v>
      </c>
      <c r="H3458">
        <v>1</v>
      </c>
      <c r="I3458">
        <v>1</v>
      </c>
      <c r="J3458">
        <v>98972</v>
      </c>
      <c r="K3458">
        <v>1</v>
      </c>
      <c r="L3458">
        <v>566</v>
      </c>
      <c r="M3458">
        <v>366</v>
      </c>
      <c r="N3458" t="s">
        <v>19</v>
      </c>
      <c r="O3458">
        <v>21631</v>
      </c>
    </row>
    <row r="3459" spans="1:15" ht="135" x14ac:dyDescent="0.25">
      <c r="A3459">
        <v>13884</v>
      </c>
      <c r="B3459">
        <v>74</v>
      </c>
      <c r="C3459" t="s">
        <v>5188</v>
      </c>
      <c r="D3459" s="7" t="s">
        <v>336</v>
      </c>
      <c r="E3459">
        <v>1000</v>
      </c>
      <c r="F3459">
        <v>10</v>
      </c>
      <c r="G3459">
        <v>2.5</v>
      </c>
      <c r="H3459">
        <v>1</v>
      </c>
      <c r="I3459">
        <v>4</v>
      </c>
      <c r="J3459">
        <v>25888</v>
      </c>
      <c r="K3459">
        <v>1</v>
      </c>
      <c r="L3459">
        <v>562</v>
      </c>
      <c r="M3459">
        <v>371</v>
      </c>
      <c r="N3459" t="s">
        <v>19</v>
      </c>
      <c r="O3459">
        <v>11228</v>
      </c>
    </row>
    <row r="3460" spans="1:15" ht="135" x14ac:dyDescent="0.25">
      <c r="A3460">
        <v>13885</v>
      </c>
      <c r="B3460">
        <v>74</v>
      </c>
      <c r="C3460" t="s">
        <v>5189</v>
      </c>
      <c r="D3460" s="7" t="s">
        <v>336</v>
      </c>
      <c r="E3460">
        <v>1000</v>
      </c>
      <c r="F3460">
        <v>10</v>
      </c>
      <c r="G3460">
        <v>1.5</v>
      </c>
      <c r="H3460">
        <v>1</v>
      </c>
      <c r="I3460">
        <v>4</v>
      </c>
      <c r="J3460">
        <v>44740</v>
      </c>
      <c r="K3460">
        <v>1</v>
      </c>
      <c r="L3460">
        <v>562</v>
      </c>
      <c r="M3460">
        <v>371</v>
      </c>
      <c r="N3460" t="s">
        <v>19</v>
      </c>
      <c r="O3460">
        <v>11230</v>
      </c>
    </row>
    <row r="3461" spans="1:15" ht="135" x14ac:dyDescent="0.25">
      <c r="A3461">
        <v>13886</v>
      </c>
      <c r="B3461">
        <v>74</v>
      </c>
      <c r="C3461" t="s">
        <v>5190</v>
      </c>
      <c r="D3461" s="7" t="s">
        <v>336</v>
      </c>
      <c r="E3461">
        <v>500</v>
      </c>
      <c r="F3461">
        <v>5</v>
      </c>
      <c r="G3461">
        <v>0.5</v>
      </c>
      <c r="H3461">
        <v>1</v>
      </c>
      <c r="I3461">
        <v>4</v>
      </c>
      <c r="J3461">
        <v>1976</v>
      </c>
      <c r="K3461">
        <v>1</v>
      </c>
      <c r="L3461">
        <v>561</v>
      </c>
      <c r="M3461">
        <v>376</v>
      </c>
      <c r="N3461" t="s">
        <v>19</v>
      </c>
      <c r="O3461">
        <v>11234</v>
      </c>
    </row>
    <row r="3462" spans="1:15" ht="135" x14ac:dyDescent="0.25">
      <c r="A3462">
        <v>13887</v>
      </c>
      <c r="B3462">
        <v>74</v>
      </c>
      <c r="C3462" t="s">
        <v>5191</v>
      </c>
      <c r="D3462" s="7" t="s">
        <v>336</v>
      </c>
      <c r="E3462">
        <v>500</v>
      </c>
      <c r="F3462">
        <v>5</v>
      </c>
      <c r="G3462">
        <v>0.3</v>
      </c>
      <c r="H3462">
        <v>1</v>
      </c>
      <c r="I3462">
        <v>4</v>
      </c>
      <c r="J3462">
        <v>4484</v>
      </c>
      <c r="K3462">
        <v>1</v>
      </c>
      <c r="L3462">
        <v>561</v>
      </c>
      <c r="M3462">
        <v>376</v>
      </c>
      <c r="N3462" t="s">
        <v>19</v>
      </c>
      <c r="O3462">
        <v>11236</v>
      </c>
    </row>
    <row r="3463" spans="1:15" ht="135" x14ac:dyDescent="0.25">
      <c r="A3463">
        <v>13888</v>
      </c>
      <c r="B3463">
        <v>74</v>
      </c>
      <c r="C3463" t="s">
        <v>5192</v>
      </c>
      <c r="D3463" s="7" t="s">
        <v>336</v>
      </c>
      <c r="E3463">
        <v>500</v>
      </c>
      <c r="F3463">
        <v>5</v>
      </c>
      <c r="G3463">
        <v>0.2</v>
      </c>
      <c r="H3463">
        <v>1</v>
      </c>
      <c r="I3463">
        <v>4</v>
      </c>
      <c r="J3463">
        <v>5996</v>
      </c>
      <c r="K3463">
        <v>1</v>
      </c>
      <c r="L3463">
        <v>561</v>
      </c>
      <c r="M3463">
        <v>376</v>
      </c>
      <c r="N3463" t="s">
        <v>19</v>
      </c>
      <c r="O3463">
        <v>11238</v>
      </c>
    </row>
    <row r="3464" spans="1:15" ht="135" x14ac:dyDescent="0.25">
      <c r="A3464">
        <v>13889</v>
      </c>
      <c r="B3464">
        <v>74</v>
      </c>
      <c r="C3464" t="s">
        <v>5193</v>
      </c>
      <c r="D3464" s="7" t="s">
        <v>336</v>
      </c>
      <c r="E3464">
        <v>2000</v>
      </c>
      <c r="F3464">
        <v>20</v>
      </c>
      <c r="G3464">
        <v>5</v>
      </c>
      <c r="H3464">
        <v>1</v>
      </c>
      <c r="I3464">
        <v>4</v>
      </c>
      <c r="J3464">
        <v>298716</v>
      </c>
      <c r="K3464">
        <v>1</v>
      </c>
      <c r="L3464">
        <v>563</v>
      </c>
      <c r="M3464">
        <v>365</v>
      </c>
      <c r="N3464" t="s">
        <v>19</v>
      </c>
      <c r="O3464">
        <v>11222</v>
      </c>
    </row>
    <row r="3465" spans="1:15" ht="135" x14ac:dyDescent="0.25">
      <c r="A3465">
        <v>13890</v>
      </c>
      <c r="B3465">
        <v>74</v>
      </c>
      <c r="C3465" t="s">
        <v>5194</v>
      </c>
      <c r="D3465" s="7" t="s">
        <v>336</v>
      </c>
      <c r="E3465">
        <v>2000</v>
      </c>
      <c r="F3465">
        <v>20</v>
      </c>
      <c r="G3465">
        <v>3</v>
      </c>
      <c r="H3465">
        <v>1</v>
      </c>
      <c r="I3465">
        <v>4</v>
      </c>
      <c r="J3465">
        <v>448700</v>
      </c>
      <c r="K3465">
        <v>1</v>
      </c>
      <c r="L3465">
        <v>563</v>
      </c>
      <c r="M3465">
        <v>365</v>
      </c>
      <c r="N3465" t="s">
        <v>19</v>
      </c>
      <c r="O3465">
        <v>11224</v>
      </c>
    </row>
    <row r="3466" spans="1:15" ht="135" x14ac:dyDescent="0.25">
      <c r="A3466">
        <v>13891</v>
      </c>
      <c r="B3466">
        <v>74</v>
      </c>
      <c r="C3466" t="s">
        <v>5195</v>
      </c>
      <c r="D3466" s="7" t="s">
        <v>336</v>
      </c>
      <c r="E3466">
        <v>2000</v>
      </c>
      <c r="F3466">
        <v>20</v>
      </c>
      <c r="G3466">
        <v>2</v>
      </c>
      <c r="H3466">
        <v>1</v>
      </c>
      <c r="I3466">
        <v>4</v>
      </c>
      <c r="J3466">
        <v>595840</v>
      </c>
      <c r="K3466">
        <v>1</v>
      </c>
      <c r="L3466">
        <v>563</v>
      </c>
      <c r="M3466">
        <v>365</v>
      </c>
      <c r="N3466" t="s">
        <v>19</v>
      </c>
      <c r="O3466">
        <v>11226</v>
      </c>
    </row>
    <row r="3467" spans="1:15" ht="135" x14ac:dyDescent="0.25">
      <c r="A3467">
        <v>13892</v>
      </c>
      <c r="B3467">
        <v>74</v>
      </c>
      <c r="C3467" t="s">
        <v>5196</v>
      </c>
      <c r="D3467" s="7" t="s">
        <v>336</v>
      </c>
      <c r="E3467">
        <v>1000</v>
      </c>
      <c r="F3467">
        <v>10</v>
      </c>
      <c r="G3467">
        <v>1</v>
      </c>
      <c r="H3467">
        <v>1</v>
      </c>
      <c r="I3467">
        <v>4</v>
      </c>
      <c r="J3467">
        <v>59676</v>
      </c>
      <c r="K3467">
        <v>1</v>
      </c>
      <c r="L3467">
        <v>562</v>
      </c>
      <c r="M3467">
        <v>371</v>
      </c>
      <c r="N3467" t="s">
        <v>19</v>
      </c>
      <c r="O3467">
        <v>11232</v>
      </c>
    </row>
    <row r="3468" spans="1:15" ht="135" x14ac:dyDescent="0.25">
      <c r="A3468">
        <v>13893</v>
      </c>
      <c r="B3468">
        <v>74</v>
      </c>
      <c r="C3468" t="s">
        <v>5197</v>
      </c>
      <c r="D3468" s="7" t="s">
        <v>5198</v>
      </c>
      <c r="E3468">
        <v>500</v>
      </c>
      <c r="F3468">
        <v>5</v>
      </c>
      <c r="G3468">
        <v>0.5</v>
      </c>
      <c r="H3468">
        <v>1</v>
      </c>
      <c r="I3468">
        <v>1</v>
      </c>
      <c r="J3468">
        <v>1000</v>
      </c>
      <c r="K3468">
        <v>1</v>
      </c>
      <c r="L3468">
        <v>564</v>
      </c>
      <c r="M3468">
        <v>349</v>
      </c>
      <c r="N3468" t="s">
        <v>19</v>
      </c>
      <c r="O3468">
        <v>11260</v>
      </c>
    </row>
    <row r="3469" spans="1:15" ht="135" x14ac:dyDescent="0.25">
      <c r="A3469">
        <v>13894</v>
      </c>
      <c r="B3469">
        <v>74</v>
      </c>
      <c r="C3469" t="s">
        <v>5199</v>
      </c>
      <c r="D3469" s="7" t="s">
        <v>334</v>
      </c>
      <c r="E3469">
        <v>500</v>
      </c>
      <c r="F3469">
        <v>5</v>
      </c>
      <c r="G3469">
        <v>0.5</v>
      </c>
      <c r="H3469">
        <v>1</v>
      </c>
      <c r="I3469">
        <v>1</v>
      </c>
      <c r="J3469">
        <v>1000</v>
      </c>
      <c r="K3469">
        <v>1</v>
      </c>
      <c r="L3469">
        <v>564</v>
      </c>
      <c r="M3469">
        <v>349</v>
      </c>
      <c r="N3469" t="s">
        <v>19</v>
      </c>
      <c r="O3469">
        <v>21565</v>
      </c>
    </row>
    <row r="3470" spans="1:15" x14ac:dyDescent="0.25">
      <c r="A3470">
        <v>13918</v>
      </c>
      <c r="B3470">
        <v>314</v>
      </c>
      <c r="C3470" t="s">
        <v>5200</v>
      </c>
      <c r="D3470" t="s">
        <v>5201</v>
      </c>
      <c r="E3470">
        <v>1</v>
      </c>
      <c r="F3470">
        <v>0.1</v>
      </c>
      <c r="G3470" s="30">
        <v>0</v>
      </c>
      <c r="H3470">
        <v>1</v>
      </c>
      <c r="I3470" t="s">
        <v>19</v>
      </c>
      <c r="J3470" t="s">
        <v>19</v>
      </c>
      <c r="K3470">
        <v>1</v>
      </c>
      <c r="L3470">
        <v>752</v>
      </c>
      <c r="M3470">
        <v>2302</v>
      </c>
      <c r="N3470" t="s">
        <v>19</v>
      </c>
      <c r="O3470">
        <v>0</v>
      </c>
    </row>
    <row r="3471" spans="1:15" x14ac:dyDescent="0.25">
      <c r="A3471">
        <v>13919</v>
      </c>
      <c r="B3471">
        <v>511</v>
      </c>
      <c r="C3471" t="s">
        <v>5202</v>
      </c>
      <c r="D3471" t="s">
        <v>908</v>
      </c>
      <c r="E3471" s="30">
        <v>0</v>
      </c>
      <c r="F3471">
        <v>10</v>
      </c>
      <c r="G3471">
        <v>0.315</v>
      </c>
      <c r="H3471">
        <v>1</v>
      </c>
      <c r="I3471">
        <v>1</v>
      </c>
      <c r="J3471">
        <v>4224</v>
      </c>
      <c r="K3471">
        <v>1</v>
      </c>
      <c r="L3471">
        <v>641</v>
      </c>
      <c r="M3471">
        <v>1345</v>
      </c>
      <c r="N3471" t="s">
        <v>19</v>
      </c>
      <c r="O3471">
        <v>20094</v>
      </c>
    </row>
    <row r="3472" spans="1:15" x14ac:dyDescent="0.25">
      <c r="A3472">
        <v>13920</v>
      </c>
      <c r="B3472">
        <v>511</v>
      </c>
      <c r="C3472" t="s">
        <v>5203</v>
      </c>
      <c r="D3472" t="s">
        <v>908</v>
      </c>
      <c r="E3472" s="30">
        <v>0</v>
      </c>
      <c r="F3472">
        <v>10</v>
      </c>
      <c r="G3472">
        <v>0.315</v>
      </c>
      <c r="H3472">
        <v>1</v>
      </c>
      <c r="I3472">
        <v>1</v>
      </c>
      <c r="J3472">
        <v>4224</v>
      </c>
      <c r="K3472">
        <v>1</v>
      </c>
      <c r="L3472">
        <v>641</v>
      </c>
      <c r="M3472">
        <v>1345</v>
      </c>
      <c r="N3472" t="s">
        <v>19</v>
      </c>
      <c r="O3472">
        <v>21529</v>
      </c>
    </row>
    <row r="3473" spans="1:15" x14ac:dyDescent="0.25">
      <c r="A3473">
        <v>13921</v>
      </c>
      <c r="B3473">
        <v>510</v>
      </c>
      <c r="C3473" t="s">
        <v>5204</v>
      </c>
      <c r="D3473" t="s">
        <v>302</v>
      </c>
      <c r="E3473" s="30">
        <v>0</v>
      </c>
      <c r="F3473">
        <v>10</v>
      </c>
      <c r="G3473">
        <v>1.23</v>
      </c>
      <c r="H3473">
        <v>1</v>
      </c>
      <c r="I3473">
        <v>1</v>
      </c>
      <c r="J3473">
        <v>14996</v>
      </c>
      <c r="K3473">
        <v>1</v>
      </c>
      <c r="L3473">
        <v>642</v>
      </c>
      <c r="M3473">
        <v>169</v>
      </c>
      <c r="N3473" t="s">
        <v>19</v>
      </c>
      <c r="O3473">
        <v>20080</v>
      </c>
    </row>
    <row r="3474" spans="1:15" x14ac:dyDescent="0.25">
      <c r="A3474">
        <v>13922</v>
      </c>
      <c r="B3474">
        <v>510</v>
      </c>
      <c r="C3474" t="s">
        <v>5205</v>
      </c>
      <c r="D3474" t="s">
        <v>302</v>
      </c>
      <c r="E3474" s="30">
        <v>0</v>
      </c>
      <c r="F3474">
        <v>10</v>
      </c>
      <c r="G3474">
        <v>1.35</v>
      </c>
      <c r="H3474">
        <v>1</v>
      </c>
      <c r="I3474">
        <v>1</v>
      </c>
      <c r="J3474">
        <v>14996</v>
      </c>
      <c r="K3474">
        <v>1</v>
      </c>
      <c r="L3474">
        <v>642</v>
      </c>
      <c r="M3474">
        <v>169</v>
      </c>
      <c r="N3474" t="s">
        <v>19</v>
      </c>
      <c r="O3474">
        <v>21548</v>
      </c>
    </row>
    <row r="3475" spans="1:15" x14ac:dyDescent="0.25">
      <c r="A3475">
        <v>13923</v>
      </c>
      <c r="B3475">
        <v>508</v>
      </c>
      <c r="C3475" t="s">
        <v>5206</v>
      </c>
      <c r="D3475" t="s">
        <v>304</v>
      </c>
      <c r="E3475" s="30">
        <v>0</v>
      </c>
      <c r="F3475">
        <v>20</v>
      </c>
      <c r="G3475">
        <v>2</v>
      </c>
      <c r="H3475">
        <v>1</v>
      </c>
      <c r="I3475">
        <v>1</v>
      </c>
      <c r="J3475">
        <v>20580</v>
      </c>
      <c r="K3475">
        <v>1</v>
      </c>
      <c r="L3475">
        <v>644</v>
      </c>
      <c r="M3475">
        <v>170</v>
      </c>
      <c r="N3475" t="s">
        <v>19</v>
      </c>
      <c r="O3475">
        <v>20071</v>
      </c>
    </row>
    <row r="3476" spans="1:15" x14ac:dyDescent="0.25">
      <c r="A3476">
        <v>13924</v>
      </c>
      <c r="B3476">
        <v>508</v>
      </c>
      <c r="C3476" t="s">
        <v>5207</v>
      </c>
      <c r="D3476" t="s">
        <v>304</v>
      </c>
      <c r="E3476" s="30">
        <v>0</v>
      </c>
      <c r="F3476">
        <v>20</v>
      </c>
      <c r="G3476">
        <v>2.2999999999999998</v>
      </c>
      <c r="H3476">
        <v>1</v>
      </c>
      <c r="I3476">
        <v>1</v>
      </c>
      <c r="J3476">
        <v>20580</v>
      </c>
      <c r="K3476">
        <v>1</v>
      </c>
      <c r="L3476">
        <v>644</v>
      </c>
      <c r="M3476">
        <v>170</v>
      </c>
      <c r="N3476" t="s">
        <v>19</v>
      </c>
      <c r="O3476">
        <v>21579</v>
      </c>
    </row>
    <row r="3477" spans="1:15" x14ac:dyDescent="0.25">
      <c r="A3477">
        <v>13925</v>
      </c>
      <c r="B3477">
        <v>509</v>
      </c>
      <c r="C3477" t="s">
        <v>5208</v>
      </c>
      <c r="D3477" t="s">
        <v>300</v>
      </c>
      <c r="E3477" s="30">
        <v>0</v>
      </c>
      <c r="F3477">
        <v>5</v>
      </c>
      <c r="G3477">
        <v>0.9</v>
      </c>
      <c r="H3477">
        <v>1</v>
      </c>
      <c r="I3477">
        <v>1</v>
      </c>
      <c r="J3477">
        <v>3000</v>
      </c>
      <c r="K3477">
        <v>1</v>
      </c>
      <c r="L3477">
        <v>640</v>
      </c>
      <c r="M3477">
        <v>168</v>
      </c>
      <c r="N3477" t="s">
        <v>19</v>
      </c>
      <c r="O3477">
        <v>20096</v>
      </c>
    </row>
    <row r="3478" spans="1:15" x14ac:dyDescent="0.25">
      <c r="A3478">
        <v>13926</v>
      </c>
      <c r="B3478">
        <v>509</v>
      </c>
      <c r="C3478" t="s">
        <v>5209</v>
      </c>
      <c r="D3478" t="s">
        <v>300</v>
      </c>
      <c r="E3478" s="30">
        <v>0</v>
      </c>
      <c r="F3478">
        <v>5</v>
      </c>
      <c r="G3478">
        <v>0.9</v>
      </c>
      <c r="H3478">
        <v>1</v>
      </c>
      <c r="I3478">
        <v>1</v>
      </c>
      <c r="J3478">
        <v>3000</v>
      </c>
      <c r="K3478">
        <v>1</v>
      </c>
      <c r="L3478">
        <v>640</v>
      </c>
      <c r="M3478">
        <v>168</v>
      </c>
      <c r="N3478" t="s">
        <v>19</v>
      </c>
      <c r="O3478">
        <v>21609</v>
      </c>
    </row>
    <row r="3479" spans="1:15" x14ac:dyDescent="0.25">
      <c r="A3479">
        <v>13927</v>
      </c>
      <c r="B3479">
        <v>506</v>
      </c>
      <c r="C3479" t="s">
        <v>5210</v>
      </c>
      <c r="D3479" t="s">
        <v>5117</v>
      </c>
      <c r="E3479" s="30">
        <v>0</v>
      </c>
      <c r="F3479">
        <v>20</v>
      </c>
      <c r="G3479">
        <v>1.35</v>
      </c>
      <c r="H3479">
        <v>1</v>
      </c>
      <c r="I3479" t="s">
        <v>19</v>
      </c>
      <c r="J3479">
        <v>99996</v>
      </c>
      <c r="K3479">
        <v>1</v>
      </c>
      <c r="L3479">
        <v>643</v>
      </c>
      <c r="M3479">
        <v>2530</v>
      </c>
      <c r="N3479" t="s">
        <v>19</v>
      </c>
      <c r="O3479">
        <v>20076</v>
      </c>
    </row>
    <row r="3480" spans="1:15" x14ac:dyDescent="0.25">
      <c r="A3480">
        <v>13929</v>
      </c>
      <c r="B3480">
        <v>506</v>
      </c>
      <c r="C3480" t="s">
        <v>5211</v>
      </c>
      <c r="D3480" t="s">
        <v>5117</v>
      </c>
      <c r="E3480" s="30">
        <v>0</v>
      </c>
      <c r="F3480">
        <v>20</v>
      </c>
      <c r="G3480">
        <v>1.5</v>
      </c>
      <c r="H3480">
        <v>1</v>
      </c>
      <c r="I3480" t="s">
        <v>19</v>
      </c>
      <c r="J3480">
        <v>99996</v>
      </c>
      <c r="K3480">
        <v>1</v>
      </c>
      <c r="L3480">
        <v>643</v>
      </c>
      <c r="M3480">
        <v>2530</v>
      </c>
      <c r="N3480" t="s">
        <v>19</v>
      </c>
      <c r="O3480">
        <v>21728</v>
      </c>
    </row>
    <row r="3481" spans="1:15" x14ac:dyDescent="0.25">
      <c r="A3481">
        <v>13931</v>
      </c>
      <c r="B3481">
        <v>507</v>
      </c>
      <c r="C3481" t="s">
        <v>5212</v>
      </c>
      <c r="D3481" t="s">
        <v>3988</v>
      </c>
      <c r="E3481" s="30">
        <v>0</v>
      </c>
      <c r="F3481">
        <v>5</v>
      </c>
      <c r="G3481">
        <v>0.25309999999999999</v>
      </c>
      <c r="H3481">
        <v>1</v>
      </c>
      <c r="I3481" t="s">
        <v>19</v>
      </c>
      <c r="J3481">
        <v>3000</v>
      </c>
      <c r="K3481">
        <v>1</v>
      </c>
      <c r="L3481">
        <v>639</v>
      </c>
      <c r="M3481">
        <v>1345</v>
      </c>
      <c r="N3481" t="s">
        <v>19</v>
      </c>
      <c r="O3481">
        <v>20088</v>
      </c>
    </row>
    <row r="3482" spans="1:15" x14ac:dyDescent="0.25">
      <c r="A3482">
        <v>13933</v>
      </c>
      <c r="B3482">
        <v>507</v>
      </c>
      <c r="C3482" t="s">
        <v>5213</v>
      </c>
      <c r="D3482" t="s">
        <v>3988</v>
      </c>
      <c r="E3482" s="30">
        <v>0</v>
      </c>
      <c r="F3482">
        <v>5</v>
      </c>
      <c r="G3482">
        <v>0.28129999999999999</v>
      </c>
      <c r="H3482">
        <v>1</v>
      </c>
      <c r="I3482" t="s">
        <v>19</v>
      </c>
      <c r="J3482">
        <v>3000</v>
      </c>
      <c r="K3482">
        <v>1</v>
      </c>
      <c r="L3482">
        <v>639</v>
      </c>
      <c r="M3482">
        <v>1345</v>
      </c>
      <c r="N3482" t="s">
        <v>19</v>
      </c>
      <c r="O3482">
        <v>21741</v>
      </c>
    </row>
    <row r="3483" spans="1:15" ht="105" x14ac:dyDescent="0.25">
      <c r="A3483">
        <v>13935</v>
      </c>
      <c r="B3483">
        <v>367</v>
      </c>
      <c r="C3483" t="s">
        <v>5214</v>
      </c>
      <c r="D3483" s="7" t="s">
        <v>4731</v>
      </c>
      <c r="E3483">
        <v>1</v>
      </c>
      <c r="F3483">
        <v>5</v>
      </c>
      <c r="G3483" s="30">
        <v>0</v>
      </c>
      <c r="H3483">
        <v>1</v>
      </c>
      <c r="I3483" t="s">
        <v>19</v>
      </c>
      <c r="J3483" t="s">
        <v>19</v>
      </c>
      <c r="K3483">
        <v>1</v>
      </c>
      <c r="L3483">
        <v>645</v>
      </c>
      <c r="M3483">
        <v>21440</v>
      </c>
      <c r="N3483" t="s">
        <v>19</v>
      </c>
      <c r="O3483">
        <v>0</v>
      </c>
    </row>
    <row r="3484" spans="1:15" ht="105" x14ac:dyDescent="0.25">
      <c r="A3484">
        <v>13937</v>
      </c>
      <c r="B3484">
        <v>367</v>
      </c>
      <c r="C3484" t="s">
        <v>5215</v>
      </c>
      <c r="D3484" s="7" t="s">
        <v>4731</v>
      </c>
      <c r="E3484">
        <v>1</v>
      </c>
      <c r="F3484">
        <v>5</v>
      </c>
      <c r="G3484" s="30">
        <v>0</v>
      </c>
      <c r="H3484">
        <v>1</v>
      </c>
      <c r="I3484" t="s">
        <v>19</v>
      </c>
      <c r="J3484" t="s">
        <v>19</v>
      </c>
      <c r="K3484">
        <v>1</v>
      </c>
      <c r="L3484">
        <v>645</v>
      </c>
      <c r="M3484">
        <v>21440</v>
      </c>
      <c r="N3484" t="s">
        <v>19</v>
      </c>
      <c r="O3484">
        <v>0</v>
      </c>
    </row>
    <row r="3485" spans="1:15" ht="90" x14ac:dyDescent="0.25">
      <c r="A3485">
        <v>13939</v>
      </c>
      <c r="B3485">
        <v>59</v>
      </c>
      <c r="C3485" t="s">
        <v>5216</v>
      </c>
      <c r="D3485" s="7" t="s">
        <v>314</v>
      </c>
      <c r="E3485" s="30">
        <v>0</v>
      </c>
      <c r="F3485">
        <v>5</v>
      </c>
      <c r="G3485" s="30">
        <v>0</v>
      </c>
      <c r="H3485">
        <v>1</v>
      </c>
      <c r="I3485" t="s">
        <v>19</v>
      </c>
      <c r="J3485" t="s">
        <v>19</v>
      </c>
      <c r="K3485">
        <v>1</v>
      </c>
      <c r="L3485">
        <v>646</v>
      </c>
      <c r="M3485">
        <v>1046</v>
      </c>
      <c r="N3485" t="s">
        <v>19</v>
      </c>
      <c r="O3485">
        <v>0</v>
      </c>
    </row>
    <row r="3486" spans="1:15" ht="90" x14ac:dyDescent="0.25">
      <c r="A3486">
        <v>13941</v>
      </c>
      <c r="B3486">
        <v>205</v>
      </c>
      <c r="C3486" t="s">
        <v>5217</v>
      </c>
      <c r="D3486" s="7" t="s">
        <v>914</v>
      </c>
      <c r="E3486">
        <v>1</v>
      </c>
      <c r="F3486">
        <v>5</v>
      </c>
      <c r="G3486" s="30">
        <v>0</v>
      </c>
      <c r="H3486">
        <v>1</v>
      </c>
      <c r="I3486" t="s">
        <v>19</v>
      </c>
      <c r="J3486" t="s">
        <v>19</v>
      </c>
      <c r="K3486">
        <v>1</v>
      </c>
      <c r="L3486">
        <v>647</v>
      </c>
      <c r="M3486">
        <v>1046</v>
      </c>
      <c r="N3486" t="s">
        <v>19</v>
      </c>
      <c r="O3486">
        <v>0</v>
      </c>
    </row>
    <row r="3487" spans="1:15" ht="90" x14ac:dyDescent="0.25">
      <c r="A3487">
        <v>13943</v>
      </c>
      <c r="B3487">
        <v>205</v>
      </c>
      <c r="C3487" t="s">
        <v>5218</v>
      </c>
      <c r="D3487" s="7" t="s">
        <v>914</v>
      </c>
      <c r="E3487">
        <v>1</v>
      </c>
      <c r="F3487">
        <v>5</v>
      </c>
      <c r="G3487" s="30">
        <v>0</v>
      </c>
      <c r="H3487">
        <v>1</v>
      </c>
      <c r="I3487" t="s">
        <v>19</v>
      </c>
      <c r="J3487" t="s">
        <v>19</v>
      </c>
      <c r="K3487">
        <v>1</v>
      </c>
      <c r="L3487">
        <v>647</v>
      </c>
      <c r="M3487">
        <v>1046</v>
      </c>
      <c r="N3487" t="s">
        <v>19</v>
      </c>
      <c r="O3487">
        <v>0</v>
      </c>
    </row>
    <row r="3488" spans="1:15" ht="90" x14ac:dyDescent="0.25">
      <c r="A3488">
        <v>13945</v>
      </c>
      <c r="B3488">
        <v>302</v>
      </c>
      <c r="C3488" t="s">
        <v>5219</v>
      </c>
      <c r="D3488" s="7" t="s">
        <v>3932</v>
      </c>
      <c r="E3488" s="30">
        <v>0</v>
      </c>
      <c r="F3488">
        <v>5</v>
      </c>
      <c r="G3488" s="30">
        <v>0</v>
      </c>
      <c r="H3488">
        <v>1</v>
      </c>
      <c r="I3488" t="s">
        <v>19</v>
      </c>
      <c r="J3488" t="s">
        <v>19</v>
      </c>
      <c r="K3488">
        <v>1</v>
      </c>
      <c r="L3488">
        <v>648</v>
      </c>
      <c r="M3488">
        <v>1046</v>
      </c>
      <c r="N3488" t="s">
        <v>19</v>
      </c>
      <c r="O3488">
        <v>0</v>
      </c>
    </row>
    <row r="3489" spans="1:15" x14ac:dyDescent="0.25">
      <c r="A3489">
        <v>13947</v>
      </c>
      <c r="B3489">
        <v>40</v>
      </c>
      <c r="C3489" t="s">
        <v>5220</v>
      </c>
      <c r="D3489" t="s">
        <v>214</v>
      </c>
      <c r="E3489" s="30">
        <v>0</v>
      </c>
      <c r="F3489">
        <v>25</v>
      </c>
      <c r="G3489" s="30">
        <v>0</v>
      </c>
      <c r="H3489">
        <v>1</v>
      </c>
      <c r="I3489">
        <v>1</v>
      </c>
      <c r="J3489" t="s">
        <v>19</v>
      </c>
      <c r="K3489">
        <v>1</v>
      </c>
      <c r="L3489">
        <v>611</v>
      </c>
      <c r="M3489">
        <v>84</v>
      </c>
      <c r="N3489" t="s">
        <v>19</v>
      </c>
      <c r="O3489">
        <v>0</v>
      </c>
    </row>
    <row r="3490" spans="1:15" x14ac:dyDescent="0.25">
      <c r="A3490">
        <v>13948</v>
      </c>
      <c r="B3490">
        <v>40</v>
      </c>
      <c r="C3490" t="s">
        <v>5221</v>
      </c>
      <c r="D3490" t="s">
        <v>214</v>
      </c>
      <c r="E3490" s="30">
        <v>0</v>
      </c>
      <c r="F3490">
        <v>25</v>
      </c>
      <c r="G3490" s="30">
        <v>0</v>
      </c>
      <c r="H3490">
        <v>1</v>
      </c>
      <c r="I3490">
        <v>1</v>
      </c>
      <c r="J3490" t="s">
        <v>19</v>
      </c>
      <c r="K3490">
        <v>1</v>
      </c>
      <c r="L3490">
        <v>611</v>
      </c>
      <c r="M3490">
        <v>84</v>
      </c>
      <c r="N3490" t="s">
        <v>19</v>
      </c>
      <c r="O3490">
        <v>0</v>
      </c>
    </row>
    <row r="3491" spans="1:15" x14ac:dyDescent="0.25">
      <c r="A3491">
        <v>13949</v>
      </c>
      <c r="B3491">
        <v>40</v>
      </c>
      <c r="C3491" t="s">
        <v>5222</v>
      </c>
      <c r="D3491" t="s">
        <v>214</v>
      </c>
      <c r="E3491" s="30">
        <v>0</v>
      </c>
      <c r="F3491">
        <v>10</v>
      </c>
      <c r="G3491" s="30">
        <v>0</v>
      </c>
      <c r="H3491">
        <v>1</v>
      </c>
      <c r="I3491">
        <v>1</v>
      </c>
      <c r="J3491" t="s">
        <v>19</v>
      </c>
      <c r="K3491">
        <v>1</v>
      </c>
      <c r="L3491">
        <v>610</v>
      </c>
      <c r="M3491">
        <v>84</v>
      </c>
      <c r="N3491" t="s">
        <v>19</v>
      </c>
      <c r="O3491">
        <v>0</v>
      </c>
    </row>
    <row r="3492" spans="1:15" x14ac:dyDescent="0.25">
      <c r="A3492">
        <v>13950</v>
      </c>
      <c r="B3492">
        <v>40</v>
      </c>
      <c r="C3492" t="s">
        <v>5223</v>
      </c>
      <c r="D3492" t="s">
        <v>214</v>
      </c>
      <c r="E3492" s="30">
        <v>0</v>
      </c>
      <c r="F3492">
        <v>10</v>
      </c>
      <c r="G3492" s="30">
        <v>0</v>
      </c>
      <c r="H3492">
        <v>1</v>
      </c>
      <c r="I3492">
        <v>1</v>
      </c>
      <c r="J3492" t="s">
        <v>19</v>
      </c>
      <c r="K3492">
        <v>1</v>
      </c>
      <c r="L3492">
        <v>610</v>
      </c>
      <c r="M3492">
        <v>84</v>
      </c>
      <c r="N3492" t="s">
        <v>19</v>
      </c>
      <c r="O3492">
        <v>0</v>
      </c>
    </row>
    <row r="3493" spans="1:15" x14ac:dyDescent="0.25">
      <c r="A3493">
        <v>13951</v>
      </c>
      <c r="B3493">
        <v>40</v>
      </c>
      <c r="C3493" t="s">
        <v>5224</v>
      </c>
      <c r="D3493" t="s">
        <v>214</v>
      </c>
      <c r="E3493" s="30">
        <v>0</v>
      </c>
      <c r="F3493">
        <v>5</v>
      </c>
      <c r="G3493" s="30">
        <v>0</v>
      </c>
      <c r="H3493">
        <v>1</v>
      </c>
      <c r="I3493">
        <v>1</v>
      </c>
      <c r="J3493" t="s">
        <v>19</v>
      </c>
      <c r="K3493">
        <v>1</v>
      </c>
      <c r="L3493">
        <v>609</v>
      </c>
      <c r="M3493">
        <v>84</v>
      </c>
      <c r="N3493" t="s">
        <v>19</v>
      </c>
      <c r="O3493">
        <v>0</v>
      </c>
    </row>
    <row r="3494" spans="1:15" x14ac:dyDescent="0.25">
      <c r="A3494">
        <v>13952</v>
      </c>
      <c r="B3494">
        <v>40</v>
      </c>
      <c r="C3494" t="s">
        <v>5225</v>
      </c>
      <c r="D3494" t="s">
        <v>214</v>
      </c>
      <c r="E3494" s="30">
        <v>0</v>
      </c>
      <c r="F3494">
        <v>5</v>
      </c>
      <c r="G3494" s="30">
        <v>0</v>
      </c>
      <c r="H3494">
        <v>1</v>
      </c>
      <c r="I3494">
        <v>1</v>
      </c>
      <c r="J3494" t="s">
        <v>19</v>
      </c>
      <c r="K3494">
        <v>1</v>
      </c>
      <c r="L3494">
        <v>609</v>
      </c>
      <c r="M3494">
        <v>84</v>
      </c>
      <c r="N3494" t="s">
        <v>19</v>
      </c>
      <c r="O3494">
        <v>0</v>
      </c>
    </row>
    <row r="3495" spans="1:15" x14ac:dyDescent="0.25">
      <c r="A3495">
        <v>13953</v>
      </c>
      <c r="B3495">
        <v>40</v>
      </c>
      <c r="C3495" t="s">
        <v>5226</v>
      </c>
      <c r="D3495" t="s">
        <v>214</v>
      </c>
      <c r="E3495" s="30">
        <v>0</v>
      </c>
      <c r="F3495">
        <v>50</v>
      </c>
      <c r="G3495" s="30">
        <v>0</v>
      </c>
      <c r="H3495">
        <v>1</v>
      </c>
      <c r="I3495">
        <v>1</v>
      </c>
      <c r="J3495" t="s">
        <v>19</v>
      </c>
      <c r="K3495">
        <v>1</v>
      </c>
      <c r="L3495">
        <v>612</v>
      </c>
      <c r="M3495">
        <v>84</v>
      </c>
      <c r="N3495" t="s">
        <v>19</v>
      </c>
      <c r="O3495">
        <v>0</v>
      </c>
    </row>
    <row r="3496" spans="1:15" x14ac:dyDescent="0.25">
      <c r="A3496">
        <v>13954</v>
      </c>
      <c r="B3496">
        <v>40</v>
      </c>
      <c r="C3496" t="s">
        <v>5227</v>
      </c>
      <c r="D3496" t="s">
        <v>214</v>
      </c>
      <c r="E3496" s="30">
        <v>0</v>
      </c>
      <c r="F3496">
        <v>50</v>
      </c>
      <c r="G3496" s="30">
        <v>0</v>
      </c>
      <c r="H3496">
        <v>1</v>
      </c>
      <c r="I3496">
        <v>1</v>
      </c>
      <c r="J3496" t="s">
        <v>19</v>
      </c>
      <c r="K3496">
        <v>1</v>
      </c>
      <c r="L3496">
        <v>612</v>
      </c>
      <c r="M3496">
        <v>84</v>
      </c>
      <c r="N3496" t="s">
        <v>19</v>
      </c>
      <c r="O3496">
        <v>0</v>
      </c>
    </row>
    <row r="3497" spans="1:15" x14ac:dyDescent="0.25">
      <c r="A3497">
        <v>13955</v>
      </c>
      <c r="B3497">
        <v>62</v>
      </c>
      <c r="C3497" t="s">
        <v>5228</v>
      </c>
      <c r="D3497" t="s">
        <v>321</v>
      </c>
      <c r="E3497">
        <v>500</v>
      </c>
      <c r="F3497">
        <v>50</v>
      </c>
      <c r="G3497" s="30">
        <v>0</v>
      </c>
      <c r="H3497">
        <v>1</v>
      </c>
      <c r="I3497">
        <v>4</v>
      </c>
      <c r="J3497" t="s">
        <v>19</v>
      </c>
      <c r="K3497">
        <v>1</v>
      </c>
      <c r="L3497">
        <v>1051</v>
      </c>
      <c r="M3497">
        <v>80</v>
      </c>
      <c r="N3497" t="s">
        <v>19</v>
      </c>
      <c r="O3497">
        <v>0</v>
      </c>
    </row>
    <row r="3498" spans="1:15" x14ac:dyDescent="0.25">
      <c r="A3498">
        <v>13956</v>
      </c>
      <c r="B3498">
        <v>62</v>
      </c>
      <c r="C3498" t="s">
        <v>5229</v>
      </c>
      <c r="D3498" t="s">
        <v>321</v>
      </c>
      <c r="E3498">
        <v>500</v>
      </c>
      <c r="F3498">
        <v>50</v>
      </c>
      <c r="G3498" s="30">
        <v>0</v>
      </c>
      <c r="H3498">
        <v>1</v>
      </c>
      <c r="I3498">
        <v>4</v>
      </c>
      <c r="J3498" t="s">
        <v>19</v>
      </c>
      <c r="K3498">
        <v>1</v>
      </c>
      <c r="L3498">
        <v>1051</v>
      </c>
      <c r="M3498">
        <v>80</v>
      </c>
      <c r="N3498" t="s">
        <v>19</v>
      </c>
      <c r="O3498">
        <v>0</v>
      </c>
    </row>
    <row r="3499" spans="1:15" x14ac:dyDescent="0.25">
      <c r="A3499">
        <v>13957</v>
      </c>
      <c r="B3499">
        <v>62</v>
      </c>
      <c r="C3499" t="s">
        <v>5230</v>
      </c>
      <c r="D3499" t="s">
        <v>321</v>
      </c>
      <c r="E3499">
        <v>500</v>
      </c>
      <c r="F3499">
        <v>50</v>
      </c>
      <c r="G3499" s="30">
        <v>0</v>
      </c>
      <c r="H3499">
        <v>1</v>
      </c>
      <c r="I3499">
        <v>4</v>
      </c>
      <c r="J3499" t="s">
        <v>19</v>
      </c>
      <c r="K3499">
        <v>1</v>
      </c>
      <c r="L3499">
        <v>1051</v>
      </c>
      <c r="M3499">
        <v>80</v>
      </c>
      <c r="N3499" t="s">
        <v>19</v>
      </c>
      <c r="O3499">
        <v>0</v>
      </c>
    </row>
    <row r="3500" spans="1:15" x14ac:dyDescent="0.25">
      <c r="A3500">
        <v>13958</v>
      </c>
      <c r="B3500">
        <v>62</v>
      </c>
      <c r="C3500" t="s">
        <v>5231</v>
      </c>
      <c r="D3500" t="s">
        <v>321</v>
      </c>
      <c r="E3500">
        <v>500</v>
      </c>
      <c r="F3500">
        <v>10</v>
      </c>
      <c r="G3500" s="30">
        <v>0</v>
      </c>
      <c r="H3500">
        <v>1</v>
      </c>
      <c r="I3500">
        <v>4</v>
      </c>
      <c r="J3500" t="s">
        <v>19</v>
      </c>
      <c r="K3500">
        <v>1</v>
      </c>
      <c r="L3500">
        <v>1050</v>
      </c>
      <c r="M3500">
        <v>80</v>
      </c>
      <c r="N3500" t="s">
        <v>19</v>
      </c>
      <c r="O3500">
        <v>0</v>
      </c>
    </row>
    <row r="3501" spans="1:15" x14ac:dyDescent="0.25">
      <c r="A3501">
        <v>13959</v>
      </c>
      <c r="B3501">
        <v>62</v>
      </c>
      <c r="C3501" t="s">
        <v>5232</v>
      </c>
      <c r="D3501" t="s">
        <v>321</v>
      </c>
      <c r="E3501">
        <v>500</v>
      </c>
      <c r="F3501">
        <v>10</v>
      </c>
      <c r="G3501" s="30">
        <v>0</v>
      </c>
      <c r="H3501">
        <v>1</v>
      </c>
      <c r="I3501">
        <v>4</v>
      </c>
      <c r="J3501" t="s">
        <v>19</v>
      </c>
      <c r="K3501">
        <v>1</v>
      </c>
      <c r="L3501">
        <v>1050</v>
      </c>
      <c r="M3501">
        <v>80</v>
      </c>
      <c r="N3501" t="s">
        <v>19</v>
      </c>
      <c r="O3501">
        <v>0</v>
      </c>
    </row>
    <row r="3502" spans="1:15" x14ac:dyDescent="0.25">
      <c r="A3502">
        <v>13960</v>
      </c>
      <c r="B3502">
        <v>62</v>
      </c>
      <c r="C3502" t="s">
        <v>5233</v>
      </c>
      <c r="D3502" t="s">
        <v>321</v>
      </c>
      <c r="E3502">
        <v>500</v>
      </c>
      <c r="F3502">
        <v>10</v>
      </c>
      <c r="G3502" s="30">
        <v>0</v>
      </c>
      <c r="H3502">
        <v>1</v>
      </c>
      <c r="I3502">
        <v>4</v>
      </c>
      <c r="J3502" t="s">
        <v>19</v>
      </c>
      <c r="K3502">
        <v>1</v>
      </c>
      <c r="L3502">
        <v>1050</v>
      </c>
      <c r="M3502">
        <v>80</v>
      </c>
      <c r="N3502" t="s">
        <v>19</v>
      </c>
      <c r="O3502">
        <v>0</v>
      </c>
    </row>
    <row r="3503" spans="1:15" x14ac:dyDescent="0.25">
      <c r="A3503">
        <v>13962</v>
      </c>
      <c r="B3503">
        <v>62</v>
      </c>
      <c r="C3503" t="s">
        <v>5234</v>
      </c>
      <c r="D3503" t="s">
        <v>321</v>
      </c>
      <c r="E3503">
        <v>500</v>
      </c>
      <c r="F3503">
        <v>5</v>
      </c>
      <c r="G3503" s="30">
        <v>0</v>
      </c>
      <c r="H3503">
        <v>1</v>
      </c>
      <c r="I3503">
        <v>4</v>
      </c>
      <c r="J3503" t="s">
        <v>19</v>
      </c>
      <c r="K3503">
        <v>1</v>
      </c>
      <c r="L3503">
        <v>1049</v>
      </c>
      <c r="M3503">
        <v>80</v>
      </c>
      <c r="N3503" t="s">
        <v>19</v>
      </c>
      <c r="O3503">
        <v>0</v>
      </c>
    </row>
    <row r="3504" spans="1:15" x14ac:dyDescent="0.25">
      <c r="A3504">
        <v>13963</v>
      </c>
      <c r="B3504">
        <v>62</v>
      </c>
      <c r="C3504" t="s">
        <v>5235</v>
      </c>
      <c r="D3504" t="s">
        <v>321</v>
      </c>
      <c r="E3504">
        <v>500</v>
      </c>
      <c r="F3504">
        <v>5</v>
      </c>
      <c r="G3504" s="30">
        <v>0</v>
      </c>
      <c r="H3504">
        <v>1</v>
      </c>
      <c r="I3504">
        <v>4</v>
      </c>
      <c r="J3504" t="s">
        <v>19</v>
      </c>
      <c r="K3504">
        <v>1</v>
      </c>
      <c r="L3504">
        <v>1049</v>
      </c>
      <c r="M3504">
        <v>80</v>
      </c>
      <c r="N3504" t="s">
        <v>19</v>
      </c>
      <c r="O3504">
        <v>0</v>
      </c>
    </row>
    <row r="3505" spans="1:15" x14ac:dyDescent="0.25">
      <c r="A3505">
        <v>13964</v>
      </c>
      <c r="B3505">
        <v>62</v>
      </c>
      <c r="C3505" t="s">
        <v>5236</v>
      </c>
      <c r="D3505" t="s">
        <v>321</v>
      </c>
      <c r="E3505">
        <v>500</v>
      </c>
      <c r="F3505">
        <v>5</v>
      </c>
      <c r="G3505" s="30">
        <v>0</v>
      </c>
      <c r="H3505">
        <v>1</v>
      </c>
      <c r="I3505">
        <v>4</v>
      </c>
      <c r="J3505" t="s">
        <v>19</v>
      </c>
      <c r="K3505">
        <v>1</v>
      </c>
      <c r="L3505">
        <v>1049</v>
      </c>
      <c r="M3505">
        <v>80</v>
      </c>
      <c r="N3505" t="s">
        <v>19</v>
      </c>
      <c r="O3505">
        <v>0</v>
      </c>
    </row>
    <row r="3506" spans="1:15" x14ac:dyDescent="0.25">
      <c r="A3506">
        <v>13965</v>
      </c>
      <c r="B3506">
        <v>77</v>
      </c>
      <c r="C3506" t="s">
        <v>5237</v>
      </c>
      <c r="D3506" t="s">
        <v>1123</v>
      </c>
      <c r="E3506">
        <v>10000</v>
      </c>
      <c r="F3506">
        <v>5</v>
      </c>
      <c r="G3506" s="30">
        <v>0</v>
      </c>
      <c r="H3506">
        <v>1</v>
      </c>
      <c r="I3506">
        <v>4</v>
      </c>
      <c r="J3506">
        <v>45412</v>
      </c>
      <c r="K3506">
        <v>1</v>
      </c>
      <c r="L3506">
        <v>1695</v>
      </c>
      <c r="M3506">
        <v>20948</v>
      </c>
      <c r="N3506" t="s">
        <v>19</v>
      </c>
      <c r="O3506">
        <v>0</v>
      </c>
    </row>
    <row r="3507" spans="1:15" x14ac:dyDescent="0.25">
      <c r="A3507">
        <v>13966</v>
      </c>
      <c r="B3507">
        <v>77</v>
      </c>
      <c r="C3507" t="s">
        <v>5238</v>
      </c>
      <c r="D3507" t="s">
        <v>1126</v>
      </c>
      <c r="E3507">
        <v>10000</v>
      </c>
      <c r="F3507">
        <v>5</v>
      </c>
      <c r="G3507" s="30">
        <v>0</v>
      </c>
      <c r="H3507">
        <v>1</v>
      </c>
      <c r="I3507">
        <v>8</v>
      </c>
      <c r="J3507">
        <v>45412</v>
      </c>
      <c r="K3507">
        <v>1</v>
      </c>
      <c r="L3507">
        <v>1692</v>
      </c>
      <c r="M3507">
        <v>20950</v>
      </c>
      <c r="N3507" t="s">
        <v>19</v>
      </c>
      <c r="O3507">
        <v>0</v>
      </c>
    </row>
    <row r="3508" spans="1:15" x14ac:dyDescent="0.25">
      <c r="A3508">
        <v>13967</v>
      </c>
      <c r="B3508">
        <v>77</v>
      </c>
      <c r="C3508" t="s">
        <v>5239</v>
      </c>
      <c r="D3508" t="s">
        <v>1117</v>
      </c>
      <c r="E3508">
        <v>10000</v>
      </c>
      <c r="F3508">
        <v>5</v>
      </c>
      <c r="G3508" s="30">
        <v>0</v>
      </c>
      <c r="H3508">
        <v>1</v>
      </c>
      <c r="I3508">
        <v>1</v>
      </c>
      <c r="J3508">
        <v>45412</v>
      </c>
      <c r="K3508">
        <v>1</v>
      </c>
      <c r="L3508">
        <v>1694</v>
      </c>
      <c r="M3508">
        <v>20947</v>
      </c>
      <c r="N3508" t="s">
        <v>19</v>
      </c>
      <c r="O3508">
        <v>0</v>
      </c>
    </row>
    <row r="3509" spans="1:15" x14ac:dyDescent="0.25">
      <c r="A3509">
        <v>13968</v>
      </c>
      <c r="B3509">
        <v>77</v>
      </c>
      <c r="C3509" t="s">
        <v>5240</v>
      </c>
      <c r="D3509" t="s">
        <v>3881</v>
      </c>
      <c r="E3509">
        <v>10000</v>
      </c>
      <c r="F3509">
        <v>5</v>
      </c>
      <c r="G3509" s="30">
        <v>0</v>
      </c>
      <c r="H3509">
        <v>1</v>
      </c>
      <c r="I3509">
        <v>2</v>
      </c>
      <c r="J3509">
        <v>5808</v>
      </c>
      <c r="K3509">
        <v>1</v>
      </c>
      <c r="L3509">
        <v>1693</v>
      </c>
      <c r="M3509">
        <v>20949</v>
      </c>
      <c r="N3509" t="s">
        <v>19</v>
      </c>
      <c r="O3509">
        <v>0</v>
      </c>
    </row>
    <row r="3510" spans="1:15" x14ac:dyDescent="0.25">
      <c r="A3510">
        <v>13969</v>
      </c>
      <c r="B3510">
        <v>77</v>
      </c>
      <c r="C3510" t="s">
        <v>5241</v>
      </c>
      <c r="D3510" t="s">
        <v>358</v>
      </c>
      <c r="E3510">
        <v>10000</v>
      </c>
      <c r="F3510">
        <v>5</v>
      </c>
      <c r="G3510" s="30">
        <v>0</v>
      </c>
      <c r="H3510">
        <v>1</v>
      </c>
      <c r="I3510">
        <v>1</v>
      </c>
      <c r="J3510">
        <v>63062</v>
      </c>
      <c r="K3510">
        <v>1</v>
      </c>
      <c r="L3510">
        <v>1696</v>
      </c>
      <c r="M3510">
        <v>81</v>
      </c>
      <c r="N3510" t="s">
        <v>19</v>
      </c>
      <c r="O3510">
        <v>0</v>
      </c>
    </row>
    <row r="3511" spans="1:15" ht="105" x14ac:dyDescent="0.25">
      <c r="A3511">
        <v>13970</v>
      </c>
      <c r="B3511">
        <v>328</v>
      </c>
      <c r="C3511" t="s">
        <v>5242</v>
      </c>
      <c r="D3511" s="7" t="s">
        <v>4164</v>
      </c>
      <c r="E3511">
        <v>1</v>
      </c>
      <c r="F3511">
        <v>5</v>
      </c>
      <c r="G3511" s="30">
        <v>0</v>
      </c>
      <c r="H3511">
        <v>1</v>
      </c>
      <c r="I3511" t="s">
        <v>19</v>
      </c>
      <c r="J3511" t="s">
        <v>19</v>
      </c>
      <c r="K3511">
        <v>1</v>
      </c>
      <c r="L3511">
        <v>1681</v>
      </c>
      <c r="M3511">
        <v>20944</v>
      </c>
      <c r="N3511" t="s">
        <v>19</v>
      </c>
      <c r="O3511">
        <v>0</v>
      </c>
    </row>
    <row r="3512" spans="1:15" ht="105" x14ac:dyDescent="0.25">
      <c r="A3512">
        <v>13972</v>
      </c>
      <c r="B3512">
        <v>328</v>
      </c>
      <c r="C3512" t="s">
        <v>5243</v>
      </c>
      <c r="D3512" s="7" t="s">
        <v>4164</v>
      </c>
      <c r="E3512">
        <v>1</v>
      </c>
      <c r="F3512">
        <v>5</v>
      </c>
      <c r="G3512" s="30">
        <v>0</v>
      </c>
      <c r="H3512">
        <v>1</v>
      </c>
      <c r="I3512" t="s">
        <v>19</v>
      </c>
      <c r="J3512" t="s">
        <v>19</v>
      </c>
      <c r="K3512">
        <v>1</v>
      </c>
      <c r="L3512">
        <v>1681</v>
      </c>
      <c r="M3512">
        <v>20944</v>
      </c>
      <c r="N3512" t="s">
        <v>19</v>
      </c>
      <c r="O3512">
        <v>0</v>
      </c>
    </row>
    <row r="3513" spans="1:15" ht="105" x14ac:dyDescent="0.25">
      <c r="A3513">
        <v>13974</v>
      </c>
      <c r="B3513">
        <v>328</v>
      </c>
      <c r="C3513" t="s">
        <v>5244</v>
      </c>
      <c r="D3513" s="7" t="s">
        <v>4167</v>
      </c>
      <c r="E3513">
        <v>1</v>
      </c>
      <c r="F3513">
        <v>5</v>
      </c>
      <c r="G3513" s="30">
        <v>0</v>
      </c>
      <c r="H3513">
        <v>1</v>
      </c>
      <c r="I3513" t="s">
        <v>19</v>
      </c>
      <c r="J3513" t="s">
        <v>19</v>
      </c>
      <c r="K3513">
        <v>1</v>
      </c>
      <c r="L3513">
        <v>1680</v>
      </c>
      <c r="M3513">
        <v>20943</v>
      </c>
      <c r="N3513" t="s">
        <v>19</v>
      </c>
      <c r="O3513">
        <v>0</v>
      </c>
    </row>
    <row r="3514" spans="1:15" ht="105" x14ac:dyDescent="0.25">
      <c r="A3514">
        <v>13976</v>
      </c>
      <c r="B3514">
        <v>328</v>
      </c>
      <c r="C3514" t="s">
        <v>5245</v>
      </c>
      <c r="D3514" s="7" t="s">
        <v>4167</v>
      </c>
      <c r="E3514">
        <v>1</v>
      </c>
      <c r="F3514">
        <v>5</v>
      </c>
      <c r="G3514" s="30">
        <v>0</v>
      </c>
      <c r="H3514">
        <v>1</v>
      </c>
      <c r="I3514" t="s">
        <v>19</v>
      </c>
      <c r="J3514" t="s">
        <v>19</v>
      </c>
      <c r="K3514">
        <v>1</v>
      </c>
      <c r="L3514">
        <v>1680</v>
      </c>
      <c r="M3514">
        <v>20943</v>
      </c>
      <c r="N3514" t="s">
        <v>19</v>
      </c>
      <c r="O3514">
        <v>0</v>
      </c>
    </row>
    <row r="3515" spans="1:15" ht="105" x14ac:dyDescent="0.25">
      <c r="A3515">
        <v>13978</v>
      </c>
      <c r="B3515">
        <v>328</v>
      </c>
      <c r="C3515" t="s">
        <v>5246</v>
      </c>
      <c r="D3515" s="7" t="s">
        <v>4170</v>
      </c>
      <c r="E3515">
        <v>1</v>
      </c>
      <c r="F3515">
        <v>5</v>
      </c>
      <c r="G3515" s="30">
        <v>0</v>
      </c>
      <c r="H3515">
        <v>1</v>
      </c>
      <c r="I3515" t="s">
        <v>19</v>
      </c>
      <c r="J3515" t="s">
        <v>19</v>
      </c>
      <c r="K3515">
        <v>1</v>
      </c>
      <c r="L3515">
        <v>1679</v>
      </c>
      <c r="M3515">
        <v>20945</v>
      </c>
      <c r="N3515" t="s">
        <v>19</v>
      </c>
      <c r="O3515">
        <v>0</v>
      </c>
    </row>
    <row r="3516" spans="1:15" ht="105" x14ac:dyDescent="0.25">
      <c r="A3516">
        <v>13980</v>
      </c>
      <c r="B3516">
        <v>328</v>
      </c>
      <c r="C3516" t="s">
        <v>5247</v>
      </c>
      <c r="D3516" s="7" t="s">
        <v>4170</v>
      </c>
      <c r="E3516">
        <v>1</v>
      </c>
      <c r="F3516">
        <v>5</v>
      </c>
      <c r="G3516" s="30">
        <v>0</v>
      </c>
      <c r="H3516">
        <v>1</v>
      </c>
      <c r="I3516" t="s">
        <v>19</v>
      </c>
      <c r="J3516" t="s">
        <v>19</v>
      </c>
      <c r="K3516">
        <v>1</v>
      </c>
      <c r="L3516">
        <v>1679</v>
      </c>
      <c r="M3516">
        <v>20945</v>
      </c>
      <c r="N3516" t="s">
        <v>19</v>
      </c>
      <c r="O3516">
        <v>0</v>
      </c>
    </row>
    <row r="3517" spans="1:15" ht="90" x14ac:dyDescent="0.25">
      <c r="A3517">
        <v>13982</v>
      </c>
      <c r="B3517">
        <v>328</v>
      </c>
      <c r="C3517" t="s">
        <v>5248</v>
      </c>
      <c r="D3517" s="7" t="s">
        <v>4142</v>
      </c>
      <c r="E3517">
        <v>1</v>
      </c>
      <c r="F3517">
        <v>5</v>
      </c>
      <c r="G3517" s="30">
        <v>0</v>
      </c>
      <c r="H3517">
        <v>1</v>
      </c>
      <c r="I3517" t="s">
        <v>19</v>
      </c>
      <c r="J3517" t="s">
        <v>19</v>
      </c>
      <c r="K3517">
        <v>1</v>
      </c>
      <c r="L3517">
        <v>1678</v>
      </c>
      <c r="M3517">
        <v>20946</v>
      </c>
      <c r="N3517" t="s">
        <v>19</v>
      </c>
      <c r="O3517">
        <v>0</v>
      </c>
    </row>
    <row r="3518" spans="1:15" ht="90" x14ac:dyDescent="0.25">
      <c r="A3518">
        <v>13984</v>
      </c>
      <c r="B3518">
        <v>328</v>
      </c>
      <c r="C3518" t="s">
        <v>5249</v>
      </c>
      <c r="D3518" s="7" t="s">
        <v>4142</v>
      </c>
      <c r="E3518">
        <v>1</v>
      </c>
      <c r="F3518">
        <v>5</v>
      </c>
      <c r="G3518" s="30">
        <v>0</v>
      </c>
      <c r="H3518">
        <v>1</v>
      </c>
      <c r="I3518" t="s">
        <v>19</v>
      </c>
      <c r="J3518" t="s">
        <v>19</v>
      </c>
      <c r="K3518">
        <v>1</v>
      </c>
      <c r="L3518">
        <v>1678</v>
      </c>
      <c r="M3518">
        <v>20946</v>
      </c>
      <c r="N3518" t="s">
        <v>19</v>
      </c>
      <c r="O3518">
        <v>0</v>
      </c>
    </row>
    <row r="3519" spans="1:15" ht="105" x14ac:dyDescent="0.25">
      <c r="A3519">
        <v>13986</v>
      </c>
      <c r="B3519">
        <v>328</v>
      </c>
      <c r="C3519" t="s">
        <v>5250</v>
      </c>
      <c r="D3519" s="7" t="s">
        <v>4164</v>
      </c>
      <c r="E3519">
        <v>1</v>
      </c>
      <c r="F3519">
        <v>5</v>
      </c>
      <c r="G3519" s="30">
        <v>0</v>
      </c>
      <c r="H3519">
        <v>1</v>
      </c>
      <c r="I3519" t="s">
        <v>19</v>
      </c>
      <c r="J3519" t="s">
        <v>19</v>
      </c>
      <c r="K3519">
        <v>1</v>
      </c>
      <c r="L3519">
        <v>1681</v>
      </c>
      <c r="M3519">
        <v>20944</v>
      </c>
      <c r="N3519" t="s">
        <v>19</v>
      </c>
      <c r="O3519">
        <v>0</v>
      </c>
    </row>
    <row r="3520" spans="1:15" ht="105" x14ac:dyDescent="0.25">
      <c r="A3520">
        <v>13988</v>
      </c>
      <c r="B3520">
        <v>328</v>
      </c>
      <c r="C3520" t="s">
        <v>5251</v>
      </c>
      <c r="D3520" s="7" t="s">
        <v>4167</v>
      </c>
      <c r="E3520">
        <v>1</v>
      </c>
      <c r="F3520">
        <v>5</v>
      </c>
      <c r="G3520" s="30">
        <v>0</v>
      </c>
      <c r="H3520">
        <v>1</v>
      </c>
      <c r="I3520" t="s">
        <v>19</v>
      </c>
      <c r="J3520" t="s">
        <v>19</v>
      </c>
      <c r="K3520">
        <v>1</v>
      </c>
      <c r="L3520">
        <v>1680</v>
      </c>
      <c r="M3520">
        <v>20943</v>
      </c>
      <c r="N3520" t="s">
        <v>19</v>
      </c>
      <c r="O3520">
        <v>0</v>
      </c>
    </row>
    <row r="3521" spans="1:15" ht="105" x14ac:dyDescent="0.25">
      <c r="A3521">
        <v>13990</v>
      </c>
      <c r="B3521">
        <v>328</v>
      </c>
      <c r="C3521" t="s">
        <v>5252</v>
      </c>
      <c r="D3521" s="7" t="s">
        <v>4170</v>
      </c>
      <c r="E3521">
        <v>1</v>
      </c>
      <c r="F3521">
        <v>5</v>
      </c>
      <c r="G3521" s="30">
        <v>0</v>
      </c>
      <c r="H3521">
        <v>1</v>
      </c>
      <c r="I3521" t="s">
        <v>19</v>
      </c>
      <c r="J3521" t="s">
        <v>19</v>
      </c>
      <c r="K3521">
        <v>1</v>
      </c>
      <c r="L3521">
        <v>1679</v>
      </c>
      <c r="M3521">
        <v>20945</v>
      </c>
      <c r="N3521" t="s">
        <v>19</v>
      </c>
      <c r="O3521">
        <v>0</v>
      </c>
    </row>
    <row r="3522" spans="1:15" ht="90" x14ac:dyDescent="0.25">
      <c r="A3522">
        <v>13992</v>
      </c>
      <c r="B3522">
        <v>328</v>
      </c>
      <c r="C3522" t="s">
        <v>5253</v>
      </c>
      <c r="D3522" s="7" t="s">
        <v>4142</v>
      </c>
      <c r="E3522">
        <v>1</v>
      </c>
      <c r="F3522">
        <v>5</v>
      </c>
      <c r="G3522" s="30">
        <v>0</v>
      </c>
      <c r="H3522">
        <v>1</v>
      </c>
      <c r="I3522" t="s">
        <v>19</v>
      </c>
      <c r="J3522" t="s">
        <v>19</v>
      </c>
      <c r="K3522">
        <v>1</v>
      </c>
      <c r="L3522">
        <v>1678</v>
      </c>
      <c r="M3522">
        <v>20946</v>
      </c>
      <c r="N3522" t="s">
        <v>19</v>
      </c>
      <c r="O3522">
        <v>0</v>
      </c>
    </row>
    <row r="3523" spans="1:15" x14ac:dyDescent="0.25">
      <c r="A3523">
        <v>13994</v>
      </c>
      <c r="B3523">
        <v>77</v>
      </c>
      <c r="C3523" t="s">
        <v>5254</v>
      </c>
      <c r="D3523" t="s">
        <v>3883</v>
      </c>
      <c r="E3523">
        <v>10000</v>
      </c>
      <c r="F3523">
        <v>5</v>
      </c>
      <c r="G3523" s="30">
        <v>0</v>
      </c>
      <c r="H3523">
        <v>1</v>
      </c>
      <c r="I3523">
        <v>4</v>
      </c>
      <c r="J3523">
        <v>45412</v>
      </c>
      <c r="K3523">
        <v>1</v>
      </c>
      <c r="L3523">
        <v>1695</v>
      </c>
      <c r="M3523">
        <v>20948</v>
      </c>
      <c r="N3523" t="s">
        <v>19</v>
      </c>
      <c r="O3523">
        <v>0</v>
      </c>
    </row>
    <row r="3524" spans="1:15" x14ac:dyDescent="0.25">
      <c r="A3524">
        <v>13995</v>
      </c>
      <c r="B3524">
        <v>77</v>
      </c>
      <c r="C3524" t="s">
        <v>5255</v>
      </c>
      <c r="D3524" t="s">
        <v>3887</v>
      </c>
      <c r="E3524">
        <v>10000</v>
      </c>
      <c r="F3524">
        <v>5</v>
      </c>
      <c r="G3524" s="30">
        <v>0</v>
      </c>
      <c r="H3524">
        <v>1</v>
      </c>
      <c r="I3524">
        <v>8</v>
      </c>
      <c r="J3524">
        <v>45412</v>
      </c>
      <c r="K3524">
        <v>1</v>
      </c>
      <c r="L3524">
        <v>1692</v>
      </c>
      <c r="M3524">
        <v>20950</v>
      </c>
      <c r="N3524" t="s">
        <v>19</v>
      </c>
      <c r="O3524">
        <v>0</v>
      </c>
    </row>
    <row r="3525" spans="1:15" x14ac:dyDescent="0.25">
      <c r="A3525">
        <v>13996</v>
      </c>
      <c r="B3525">
        <v>77</v>
      </c>
      <c r="C3525" t="s">
        <v>5256</v>
      </c>
      <c r="D3525" t="s">
        <v>5257</v>
      </c>
      <c r="E3525">
        <v>10000</v>
      </c>
      <c r="F3525">
        <v>5</v>
      </c>
      <c r="G3525" s="30">
        <v>0</v>
      </c>
      <c r="H3525">
        <v>1</v>
      </c>
      <c r="I3525">
        <v>1</v>
      </c>
      <c r="J3525">
        <v>45412</v>
      </c>
      <c r="K3525">
        <v>1</v>
      </c>
      <c r="L3525">
        <v>1694</v>
      </c>
      <c r="M3525">
        <v>20947</v>
      </c>
      <c r="N3525" t="s">
        <v>19</v>
      </c>
      <c r="O3525">
        <v>0</v>
      </c>
    </row>
    <row r="3526" spans="1:15" x14ac:dyDescent="0.25">
      <c r="A3526">
        <v>13997</v>
      </c>
      <c r="B3526">
        <v>77</v>
      </c>
      <c r="C3526" t="s">
        <v>5258</v>
      </c>
      <c r="D3526" t="s">
        <v>1120</v>
      </c>
      <c r="E3526">
        <v>10000</v>
      </c>
      <c r="F3526">
        <v>5</v>
      </c>
      <c r="G3526" s="30">
        <v>0</v>
      </c>
      <c r="H3526">
        <v>1</v>
      </c>
      <c r="I3526">
        <v>2</v>
      </c>
      <c r="J3526">
        <v>5808</v>
      </c>
      <c r="K3526">
        <v>1</v>
      </c>
      <c r="L3526">
        <v>1693</v>
      </c>
      <c r="M3526">
        <v>20949</v>
      </c>
      <c r="N3526" t="s">
        <v>19</v>
      </c>
      <c r="O3526">
        <v>0</v>
      </c>
    </row>
    <row r="3527" spans="1:15" x14ac:dyDescent="0.25">
      <c r="A3527">
        <v>13998</v>
      </c>
      <c r="B3527">
        <v>77</v>
      </c>
      <c r="C3527" t="s">
        <v>5259</v>
      </c>
      <c r="D3527" t="s">
        <v>5260</v>
      </c>
      <c r="E3527">
        <v>10000</v>
      </c>
      <c r="F3527">
        <v>5</v>
      </c>
      <c r="G3527" s="30">
        <v>0</v>
      </c>
      <c r="H3527">
        <v>1</v>
      </c>
      <c r="I3527">
        <v>1</v>
      </c>
      <c r="J3527">
        <v>63062</v>
      </c>
      <c r="K3527">
        <v>1</v>
      </c>
      <c r="L3527">
        <v>1696</v>
      </c>
      <c r="M3527">
        <v>81</v>
      </c>
      <c r="N3527" t="s">
        <v>19</v>
      </c>
      <c r="O3527">
        <v>0</v>
      </c>
    </row>
    <row r="3528" spans="1:15" ht="120" x14ac:dyDescent="0.25">
      <c r="A3528">
        <v>13999</v>
      </c>
      <c r="B3528">
        <v>98</v>
      </c>
      <c r="C3528" t="s">
        <v>5261</v>
      </c>
      <c r="D3528" s="7" t="s">
        <v>797</v>
      </c>
      <c r="E3528">
        <v>1</v>
      </c>
      <c r="F3528">
        <v>5</v>
      </c>
      <c r="G3528" s="30">
        <v>0</v>
      </c>
      <c r="H3528">
        <v>1</v>
      </c>
      <c r="I3528" t="s">
        <v>19</v>
      </c>
      <c r="J3528" t="s">
        <v>19</v>
      </c>
      <c r="K3528">
        <v>1</v>
      </c>
      <c r="L3528">
        <v>1670</v>
      </c>
      <c r="M3528">
        <v>1030</v>
      </c>
      <c r="N3528" t="s">
        <v>19</v>
      </c>
      <c r="O3528">
        <v>0</v>
      </c>
    </row>
    <row r="3529" spans="1:15" ht="120" x14ac:dyDescent="0.25">
      <c r="A3529">
        <v>14001</v>
      </c>
      <c r="B3529">
        <v>98</v>
      </c>
      <c r="C3529" t="s">
        <v>5262</v>
      </c>
      <c r="D3529" s="7" t="s">
        <v>797</v>
      </c>
      <c r="E3529">
        <v>1</v>
      </c>
      <c r="F3529">
        <v>5</v>
      </c>
      <c r="G3529" s="30">
        <v>0</v>
      </c>
      <c r="H3529">
        <v>1</v>
      </c>
      <c r="I3529" t="s">
        <v>19</v>
      </c>
      <c r="J3529" t="s">
        <v>19</v>
      </c>
      <c r="K3529">
        <v>1</v>
      </c>
      <c r="L3529">
        <v>1670</v>
      </c>
      <c r="M3529">
        <v>1030</v>
      </c>
      <c r="N3529" t="s">
        <v>19</v>
      </c>
      <c r="O3529">
        <v>0</v>
      </c>
    </row>
    <row r="3530" spans="1:15" ht="120" x14ac:dyDescent="0.25">
      <c r="A3530">
        <v>14003</v>
      </c>
      <c r="B3530">
        <v>98</v>
      </c>
      <c r="C3530" t="s">
        <v>5263</v>
      </c>
      <c r="D3530" s="7" t="s">
        <v>797</v>
      </c>
      <c r="E3530">
        <v>1</v>
      </c>
      <c r="F3530">
        <v>5</v>
      </c>
      <c r="G3530" s="30">
        <v>0</v>
      </c>
      <c r="H3530">
        <v>1</v>
      </c>
      <c r="I3530" t="s">
        <v>19</v>
      </c>
      <c r="J3530" t="s">
        <v>19</v>
      </c>
      <c r="K3530">
        <v>1</v>
      </c>
      <c r="L3530">
        <v>1670</v>
      </c>
      <c r="M3530">
        <v>1030</v>
      </c>
      <c r="N3530" t="s">
        <v>19</v>
      </c>
      <c r="O3530">
        <v>0</v>
      </c>
    </row>
    <row r="3531" spans="1:15" ht="90" x14ac:dyDescent="0.25">
      <c r="A3531">
        <v>14005</v>
      </c>
      <c r="B3531">
        <v>98</v>
      </c>
      <c r="C3531" t="s">
        <v>5264</v>
      </c>
      <c r="D3531" s="7" t="s">
        <v>785</v>
      </c>
      <c r="E3531">
        <v>1</v>
      </c>
      <c r="F3531">
        <v>5</v>
      </c>
      <c r="G3531" s="30">
        <v>0</v>
      </c>
      <c r="H3531">
        <v>1</v>
      </c>
      <c r="I3531" t="s">
        <v>19</v>
      </c>
      <c r="J3531" t="s">
        <v>19</v>
      </c>
      <c r="K3531">
        <v>1</v>
      </c>
      <c r="L3531">
        <v>1666</v>
      </c>
      <c r="M3531">
        <v>20957</v>
      </c>
      <c r="N3531" t="s">
        <v>19</v>
      </c>
      <c r="O3531">
        <v>0</v>
      </c>
    </row>
    <row r="3532" spans="1:15" ht="90" x14ac:dyDescent="0.25">
      <c r="A3532">
        <v>14007</v>
      </c>
      <c r="B3532">
        <v>98</v>
      </c>
      <c r="C3532" t="s">
        <v>5265</v>
      </c>
      <c r="D3532" s="7" t="s">
        <v>785</v>
      </c>
      <c r="E3532">
        <v>1</v>
      </c>
      <c r="F3532">
        <v>5</v>
      </c>
      <c r="G3532" s="30">
        <v>0</v>
      </c>
      <c r="H3532">
        <v>1</v>
      </c>
      <c r="I3532" t="s">
        <v>19</v>
      </c>
      <c r="J3532" t="s">
        <v>19</v>
      </c>
      <c r="K3532">
        <v>1</v>
      </c>
      <c r="L3532">
        <v>1666</v>
      </c>
      <c r="M3532">
        <v>20957</v>
      </c>
      <c r="N3532" t="s">
        <v>19</v>
      </c>
      <c r="O3532">
        <v>0</v>
      </c>
    </row>
    <row r="3533" spans="1:15" ht="90" x14ac:dyDescent="0.25">
      <c r="A3533">
        <v>14009</v>
      </c>
      <c r="B3533">
        <v>98</v>
      </c>
      <c r="C3533" t="s">
        <v>5266</v>
      </c>
      <c r="D3533" s="7" t="s">
        <v>785</v>
      </c>
      <c r="E3533">
        <v>1</v>
      </c>
      <c r="F3533">
        <v>5</v>
      </c>
      <c r="G3533" s="30">
        <v>0</v>
      </c>
      <c r="H3533">
        <v>1</v>
      </c>
      <c r="I3533" t="s">
        <v>19</v>
      </c>
      <c r="J3533" t="s">
        <v>19</v>
      </c>
      <c r="K3533">
        <v>1</v>
      </c>
      <c r="L3533">
        <v>1666</v>
      </c>
      <c r="M3533">
        <v>20957</v>
      </c>
      <c r="N3533" t="s">
        <v>19</v>
      </c>
      <c r="O3533">
        <v>0</v>
      </c>
    </row>
    <row r="3534" spans="1:15" ht="120" x14ac:dyDescent="0.25">
      <c r="A3534">
        <v>14011</v>
      </c>
      <c r="B3534">
        <v>98</v>
      </c>
      <c r="C3534" t="s">
        <v>5267</v>
      </c>
      <c r="D3534" s="7" t="s">
        <v>773</v>
      </c>
      <c r="E3534">
        <v>1</v>
      </c>
      <c r="F3534">
        <v>5</v>
      </c>
      <c r="G3534" s="30">
        <v>0</v>
      </c>
      <c r="H3534">
        <v>1</v>
      </c>
      <c r="I3534" t="s">
        <v>19</v>
      </c>
      <c r="J3534" t="s">
        <v>19</v>
      </c>
      <c r="K3534">
        <v>1</v>
      </c>
      <c r="L3534">
        <v>1667</v>
      </c>
      <c r="M3534">
        <v>20955</v>
      </c>
      <c r="N3534" t="s">
        <v>19</v>
      </c>
      <c r="O3534">
        <v>0</v>
      </c>
    </row>
    <row r="3535" spans="1:15" ht="120" x14ac:dyDescent="0.25">
      <c r="A3535">
        <v>14013</v>
      </c>
      <c r="B3535">
        <v>98</v>
      </c>
      <c r="C3535" t="s">
        <v>5268</v>
      </c>
      <c r="D3535" s="7" t="s">
        <v>773</v>
      </c>
      <c r="E3535">
        <v>1</v>
      </c>
      <c r="F3535">
        <v>5</v>
      </c>
      <c r="G3535" s="30">
        <v>0</v>
      </c>
      <c r="H3535">
        <v>1</v>
      </c>
      <c r="I3535" t="s">
        <v>19</v>
      </c>
      <c r="J3535" t="s">
        <v>19</v>
      </c>
      <c r="K3535">
        <v>1</v>
      </c>
      <c r="L3535">
        <v>1667</v>
      </c>
      <c r="M3535">
        <v>20955</v>
      </c>
      <c r="N3535" t="s">
        <v>19</v>
      </c>
      <c r="O3535">
        <v>0</v>
      </c>
    </row>
    <row r="3536" spans="1:15" ht="120" x14ac:dyDescent="0.25">
      <c r="A3536">
        <v>14015</v>
      </c>
      <c r="B3536">
        <v>98</v>
      </c>
      <c r="C3536" t="s">
        <v>5269</v>
      </c>
      <c r="D3536" s="7" t="s">
        <v>773</v>
      </c>
      <c r="E3536">
        <v>1</v>
      </c>
      <c r="F3536">
        <v>5</v>
      </c>
      <c r="G3536" s="30">
        <v>0</v>
      </c>
      <c r="H3536">
        <v>1</v>
      </c>
      <c r="I3536" t="s">
        <v>19</v>
      </c>
      <c r="J3536" t="s">
        <v>19</v>
      </c>
      <c r="K3536">
        <v>1</v>
      </c>
      <c r="L3536">
        <v>1667</v>
      </c>
      <c r="M3536">
        <v>20955</v>
      </c>
      <c r="N3536" t="s">
        <v>19</v>
      </c>
      <c r="O3536">
        <v>0</v>
      </c>
    </row>
    <row r="3537" spans="1:15" ht="105" x14ac:dyDescent="0.25">
      <c r="A3537">
        <v>14017</v>
      </c>
      <c r="B3537">
        <v>98</v>
      </c>
      <c r="C3537" t="s">
        <v>5270</v>
      </c>
      <c r="D3537" s="7" t="s">
        <v>717</v>
      </c>
      <c r="E3537">
        <v>1</v>
      </c>
      <c r="F3537">
        <v>5</v>
      </c>
      <c r="G3537" s="30">
        <v>0</v>
      </c>
      <c r="H3537">
        <v>1</v>
      </c>
      <c r="I3537" t="s">
        <v>19</v>
      </c>
      <c r="J3537" t="s">
        <v>19</v>
      </c>
      <c r="K3537">
        <v>1</v>
      </c>
      <c r="L3537">
        <v>1668</v>
      </c>
      <c r="M3537">
        <v>20956</v>
      </c>
      <c r="N3537" t="s">
        <v>19</v>
      </c>
      <c r="O3537">
        <v>0</v>
      </c>
    </row>
    <row r="3538" spans="1:15" ht="105" x14ac:dyDescent="0.25">
      <c r="A3538">
        <v>14019</v>
      </c>
      <c r="B3538">
        <v>98</v>
      </c>
      <c r="C3538" t="s">
        <v>5271</v>
      </c>
      <c r="D3538" s="7" t="s">
        <v>717</v>
      </c>
      <c r="E3538">
        <v>1</v>
      </c>
      <c r="F3538">
        <v>5</v>
      </c>
      <c r="G3538" s="30">
        <v>0</v>
      </c>
      <c r="H3538">
        <v>1</v>
      </c>
      <c r="I3538" t="s">
        <v>19</v>
      </c>
      <c r="J3538" t="s">
        <v>19</v>
      </c>
      <c r="K3538">
        <v>1</v>
      </c>
      <c r="L3538">
        <v>1668</v>
      </c>
      <c r="M3538">
        <v>20956</v>
      </c>
      <c r="N3538" t="s">
        <v>19</v>
      </c>
      <c r="O3538">
        <v>0</v>
      </c>
    </row>
    <row r="3539" spans="1:15" ht="105" x14ac:dyDescent="0.25">
      <c r="A3539">
        <v>14021</v>
      </c>
      <c r="B3539">
        <v>98</v>
      </c>
      <c r="C3539" t="s">
        <v>5272</v>
      </c>
      <c r="D3539" s="7" t="s">
        <v>717</v>
      </c>
      <c r="E3539">
        <v>1</v>
      </c>
      <c r="F3539">
        <v>5</v>
      </c>
      <c r="G3539" s="30">
        <v>0</v>
      </c>
      <c r="H3539">
        <v>1</v>
      </c>
      <c r="I3539" t="s">
        <v>19</v>
      </c>
      <c r="J3539" t="s">
        <v>19</v>
      </c>
      <c r="K3539">
        <v>1</v>
      </c>
      <c r="L3539">
        <v>1668</v>
      </c>
      <c r="M3539">
        <v>20956</v>
      </c>
      <c r="N3539" t="s">
        <v>19</v>
      </c>
      <c r="O3539">
        <v>0</v>
      </c>
    </row>
    <row r="3540" spans="1:15" ht="105" x14ac:dyDescent="0.25">
      <c r="A3540">
        <v>14023</v>
      </c>
      <c r="B3540">
        <v>98</v>
      </c>
      <c r="C3540" t="s">
        <v>5273</v>
      </c>
      <c r="D3540" s="7" t="s">
        <v>791</v>
      </c>
      <c r="E3540">
        <v>1</v>
      </c>
      <c r="F3540">
        <v>5</v>
      </c>
      <c r="G3540" s="30">
        <v>0</v>
      </c>
      <c r="H3540">
        <v>1</v>
      </c>
      <c r="I3540" t="s">
        <v>19</v>
      </c>
      <c r="J3540" t="s">
        <v>19</v>
      </c>
      <c r="K3540">
        <v>1</v>
      </c>
      <c r="L3540">
        <v>1665</v>
      </c>
      <c r="M3540">
        <v>20958</v>
      </c>
      <c r="N3540" t="s">
        <v>19</v>
      </c>
      <c r="O3540">
        <v>0</v>
      </c>
    </row>
    <row r="3541" spans="1:15" ht="105" x14ac:dyDescent="0.25">
      <c r="A3541">
        <v>14025</v>
      </c>
      <c r="B3541">
        <v>98</v>
      </c>
      <c r="C3541" t="s">
        <v>5274</v>
      </c>
      <c r="D3541" s="7" t="s">
        <v>791</v>
      </c>
      <c r="E3541">
        <v>1</v>
      </c>
      <c r="F3541">
        <v>5</v>
      </c>
      <c r="G3541" s="30">
        <v>0</v>
      </c>
      <c r="H3541">
        <v>1</v>
      </c>
      <c r="I3541" t="s">
        <v>19</v>
      </c>
      <c r="J3541" t="s">
        <v>19</v>
      </c>
      <c r="K3541">
        <v>1</v>
      </c>
      <c r="L3541">
        <v>1665</v>
      </c>
      <c r="M3541">
        <v>20958</v>
      </c>
      <c r="N3541" t="s">
        <v>19</v>
      </c>
      <c r="O3541">
        <v>0</v>
      </c>
    </row>
    <row r="3542" spans="1:15" ht="105" x14ac:dyDescent="0.25">
      <c r="A3542">
        <v>14027</v>
      </c>
      <c r="B3542">
        <v>98</v>
      </c>
      <c r="C3542" t="s">
        <v>5275</v>
      </c>
      <c r="D3542" s="7" t="s">
        <v>791</v>
      </c>
      <c r="E3542">
        <v>1</v>
      </c>
      <c r="F3542">
        <v>5</v>
      </c>
      <c r="G3542" s="30">
        <v>0</v>
      </c>
      <c r="H3542">
        <v>1</v>
      </c>
      <c r="I3542" t="s">
        <v>19</v>
      </c>
      <c r="J3542" t="s">
        <v>19</v>
      </c>
      <c r="K3542">
        <v>1</v>
      </c>
      <c r="L3542">
        <v>1665</v>
      </c>
      <c r="M3542">
        <v>20958</v>
      </c>
      <c r="N3542" t="s">
        <v>19</v>
      </c>
      <c r="O3542">
        <v>0</v>
      </c>
    </row>
    <row r="3543" spans="1:15" x14ac:dyDescent="0.25">
      <c r="A3543">
        <v>14029</v>
      </c>
      <c r="B3543">
        <v>295</v>
      </c>
      <c r="C3543" t="s">
        <v>5276</v>
      </c>
      <c r="D3543" t="s">
        <v>869</v>
      </c>
      <c r="E3543" s="30">
        <v>0</v>
      </c>
      <c r="F3543">
        <v>5</v>
      </c>
      <c r="G3543" s="30">
        <v>0</v>
      </c>
      <c r="H3543">
        <v>1</v>
      </c>
      <c r="I3543" t="s">
        <v>19</v>
      </c>
      <c r="J3543" t="s">
        <v>19</v>
      </c>
      <c r="K3543">
        <v>1</v>
      </c>
      <c r="L3543">
        <v>1690</v>
      </c>
      <c r="M3543">
        <v>20941</v>
      </c>
      <c r="N3543" t="s">
        <v>19</v>
      </c>
      <c r="O3543">
        <v>0</v>
      </c>
    </row>
    <row r="3544" spans="1:15" x14ac:dyDescent="0.25">
      <c r="A3544">
        <v>14031</v>
      </c>
      <c r="B3544">
        <v>295</v>
      </c>
      <c r="C3544" t="s">
        <v>5277</v>
      </c>
      <c r="D3544" t="s">
        <v>869</v>
      </c>
      <c r="E3544" s="30">
        <v>0</v>
      </c>
      <c r="F3544">
        <v>5</v>
      </c>
      <c r="G3544" s="30">
        <v>0</v>
      </c>
      <c r="H3544">
        <v>1</v>
      </c>
      <c r="I3544" t="s">
        <v>19</v>
      </c>
      <c r="J3544" t="s">
        <v>19</v>
      </c>
      <c r="K3544">
        <v>1</v>
      </c>
      <c r="L3544">
        <v>1690</v>
      </c>
      <c r="M3544">
        <v>20941</v>
      </c>
      <c r="N3544" t="s">
        <v>19</v>
      </c>
      <c r="O3544">
        <v>0</v>
      </c>
    </row>
    <row r="3545" spans="1:15" x14ac:dyDescent="0.25">
      <c r="A3545">
        <v>14033</v>
      </c>
      <c r="B3545">
        <v>295</v>
      </c>
      <c r="C3545" t="s">
        <v>5278</v>
      </c>
      <c r="D3545" t="s">
        <v>865</v>
      </c>
      <c r="E3545" s="30">
        <v>0</v>
      </c>
      <c r="F3545">
        <v>5</v>
      </c>
      <c r="G3545" s="30">
        <v>0</v>
      </c>
      <c r="H3545">
        <v>1</v>
      </c>
      <c r="I3545" t="s">
        <v>19</v>
      </c>
      <c r="J3545" t="s">
        <v>19</v>
      </c>
      <c r="K3545">
        <v>1</v>
      </c>
      <c r="L3545">
        <v>1688</v>
      </c>
      <c r="M3545">
        <v>20940</v>
      </c>
      <c r="N3545" t="s">
        <v>19</v>
      </c>
      <c r="O3545">
        <v>0</v>
      </c>
    </row>
    <row r="3546" spans="1:15" x14ac:dyDescent="0.25">
      <c r="A3546">
        <v>14035</v>
      </c>
      <c r="B3546">
        <v>295</v>
      </c>
      <c r="C3546" t="s">
        <v>5279</v>
      </c>
      <c r="D3546" t="s">
        <v>865</v>
      </c>
      <c r="E3546" s="30">
        <v>0</v>
      </c>
      <c r="F3546">
        <v>5</v>
      </c>
      <c r="G3546" s="30">
        <v>0</v>
      </c>
      <c r="H3546">
        <v>1</v>
      </c>
      <c r="I3546" t="s">
        <v>19</v>
      </c>
      <c r="J3546" t="s">
        <v>19</v>
      </c>
      <c r="K3546">
        <v>1</v>
      </c>
      <c r="L3546">
        <v>1688</v>
      </c>
      <c r="M3546">
        <v>20940</v>
      </c>
      <c r="N3546" t="s">
        <v>19</v>
      </c>
      <c r="O3546">
        <v>0</v>
      </c>
    </row>
    <row r="3547" spans="1:15" x14ac:dyDescent="0.25">
      <c r="A3547">
        <v>14037</v>
      </c>
      <c r="B3547">
        <v>295</v>
      </c>
      <c r="C3547" t="s">
        <v>5280</v>
      </c>
      <c r="D3547" t="s">
        <v>867</v>
      </c>
      <c r="E3547" s="30">
        <v>0</v>
      </c>
      <c r="F3547">
        <v>5</v>
      </c>
      <c r="G3547" s="30">
        <v>0</v>
      </c>
      <c r="H3547">
        <v>1</v>
      </c>
      <c r="I3547" t="s">
        <v>19</v>
      </c>
      <c r="J3547" t="s">
        <v>19</v>
      </c>
      <c r="K3547">
        <v>1</v>
      </c>
      <c r="L3547">
        <v>1689</v>
      </c>
      <c r="M3547">
        <v>20939</v>
      </c>
      <c r="N3547" t="s">
        <v>19</v>
      </c>
      <c r="O3547">
        <v>0</v>
      </c>
    </row>
    <row r="3548" spans="1:15" x14ac:dyDescent="0.25">
      <c r="A3548">
        <v>14039</v>
      </c>
      <c r="B3548">
        <v>295</v>
      </c>
      <c r="C3548" t="s">
        <v>5281</v>
      </c>
      <c r="D3548" t="s">
        <v>867</v>
      </c>
      <c r="E3548" s="30">
        <v>0</v>
      </c>
      <c r="F3548">
        <v>5</v>
      </c>
      <c r="G3548" s="30">
        <v>0</v>
      </c>
      <c r="H3548">
        <v>1</v>
      </c>
      <c r="I3548" t="s">
        <v>19</v>
      </c>
      <c r="J3548" t="s">
        <v>19</v>
      </c>
      <c r="K3548">
        <v>1</v>
      </c>
      <c r="L3548">
        <v>1689</v>
      </c>
      <c r="M3548">
        <v>20939</v>
      </c>
      <c r="N3548" t="s">
        <v>19</v>
      </c>
      <c r="O3548">
        <v>0</v>
      </c>
    </row>
    <row r="3549" spans="1:15" x14ac:dyDescent="0.25">
      <c r="A3549">
        <v>14041</v>
      </c>
      <c r="B3549">
        <v>295</v>
      </c>
      <c r="C3549" t="s">
        <v>5282</v>
      </c>
      <c r="D3549" t="s">
        <v>863</v>
      </c>
      <c r="E3549" s="30">
        <v>0</v>
      </c>
      <c r="F3549">
        <v>5</v>
      </c>
      <c r="G3549" s="30">
        <v>0</v>
      </c>
      <c r="H3549">
        <v>1</v>
      </c>
      <c r="I3549" t="s">
        <v>19</v>
      </c>
      <c r="J3549" t="s">
        <v>19</v>
      </c>
      <c r="K3549">
        <v>1</v>
      </c>
      <c r="L3549">
        <v>1691</v>
      </c>
      <c r="M3549">
        <v>20942</v>
      </c>
      <c r="N3549" t="s">
        <v>19</v>
      </c>
      <c r="O3549">
        <v>0</v>
      </c>
    </row>
    <row r="3550" spans="1:15" x14ac:dyDescent="0.25">
      <c r="A3550">
        <v>14043</v>
      </c>
      <c r="B3550">
        <v>295</v>
      </c>
      <c r="C3550" t="s">
        <v>5283</v>
      </c>
      <c r="D3550" t="s">
        <v>863</v>
      </c>
      <c r="E3550" s="30">
        <v>0</v>
      </c>
      <c r="F3550">
        <v>5</v>
      </c>
      <c r="G3550" s="30">
        <v>0</v>
      </c>
      <c r="H3550">
        <v>1</v>
      </c>
      <c r="I3550" t="s">
        <v>19</v>
      </c>
      <c r="J3550" t="s">
        <v>19</v>
      </c>
      <c r="K3550">
        <v>1</v>
      </c>
      <c r="L3550">
        <v>1691</v>
      </c>
      <c r="M3550">
        <v>20942</v>
      </c>
      <c r="N3550" t="s">
        <v>19</v>
      </c>
      <c r="O3550">
        <v>0</v>
      </c>
    </row>
    <row r="3551" spans="1:15" ht="90" x14ac:dyDescent="0.25">
      <c r="A3551">
        <v>14045</v>
      </c>
      <c r="B3551">
        <v>338</v>
      </c>
      <c r="C3551" t="s">
        <v>5284</v>
      </c>
      <c r="D3551" s="7" t="s">
        <v>4361</v>
      </c>
      <c r="E3551" s="30">
        <v>0</v>
      </c>
      <c r="F3551">
        <v>5</v>
      </c>
      <c r="G3551" s="30">
        <v>0</v>
      </c>
      <c r="H3551">
        <v>1</v>
      </c>
      <c r="I3551" t="s">
        <v>19</v>
      </c>
      <c r="J3551" t="s">
        <v>19</v>
      </c>
      <c r="K3551">
        <v>1</v>
      </c>
      <c r="L3551">
        <v>613</v>
      </c>
      <c r="M3551">
        <v>2104</v>
      </c>
      <c r="N3551" t="s">
        <v>19</v>
      </c>
      <c r="O3551">
        <v>0</v>
      </c>
    </row>
    <row r="3552" spans="1:15" ht="90" x14ac:dyDescent="0.25">
      <c r="A3552">
        <v>14047</v>
      </c>
      <c r="B3552">
        <v>338</v>
      </c>
      <c r="C3552" t="s">
        <v>5285</v>
      </c>
      <c r="D3552" s="7" t="s">
        <v>4361</v>
      </c>
      <c r="E3552" s="30">
        <v>0</v>
      </c>
      <c r="F3552">
        <v>5</v>
      </c>
      <c r="G3552" s="30">
        <v>0</v>
      </c>
      <c r="H3552">
        <v>1</v>
      </c>
      <c r="I3552" t="s">
        <v>19</v>
      </c>
      <c r="J3552" t="s">
        <v>19</v>
      </c>
      <c r="K3552">
        <v>1</v>
      </c>
      <c r="L3552">
        <v>613</v>
      </c>
      <c r="M3552">
        <v>2104</v>
      </c>
      <c r="N3552" t="s">
        <v>19</v>
      </c>
      <c r="O3552">
        <v>0</v>
      </c>
    </row>
    <row r="3553" spans="1:15" ht="120" x14ac:dyDescent="0.25">
      <c r="A3553">
        <v>14049</v>
      </c>
      <c r="B3553">
        <v>98</v>
      </c>
      <c r="C3553" t="s">
        <v>5286</v>
      </c>
      <c r="D3553" s="7" t="s">
        <v>797</v>
      </c>
      <c r="E3553">
        <v>1</v>
      </c>
      <c r="F3553">
        <v>5</v>
      </c>
      <c r="G3553" s="30">
        <v>0</v>
      </c>
      <c r="H3553">
        <v>1</v>
      </c>
      <c r="I3553" t="s">
        <v>19</v>
      </c>
      <c r="J3553" t="s">
        <v>19</v>
      </c>
      <c r="K3553">
        <v>1</v>
      </c>
      <c r="L3553">
        <v>1670</v>
      </c>
      <c r="M3553">
        <v>1030</v>
      </c>
      <c r="N3553" t="s">
        <v>19</v>
      </c>
      <c r="O3553">
        <v>0</v>
      </c>
    </row>
    <row r="3554" spans="1:15" ht="90" x14ac:dyDescent="0.25">
      <c r="A3554">
        <v>14051</v>
      </c>
      <c r="B3554">
        <v>98</v>
      </c>
      <c r="C3554" t="s">
        <v>5287</v>
      </c>
      <c r="D3554" s="7" t="s">
        <v>785</v>
      </c>
      <c r="E3554">
        <v>1</v>
      </c>
      <c r="F3554">
        <v>5</v>
      </c>
      <c r="G3554" s="30">
        <v>0</v>
      </c>
      <c r="H3554">
        <v>1</v>
      </c>
      <c r="I3554" t="s">
        <v>19</v>
      </c>
      <c r="J3554" t="s">
        <v>19</v>
      </c>
      <c r="K3554">
        <v>1</v>
      </c>
      <c r="L3554">
        <v>1666</v>
      </c>
      <c r="M3554">
        <v>20957</v>
      </c>
      <c r="N3554" t="s">
        <v>19</v>
      </c>
      <c r="O3554">
        <v>0</v>
      </c>
    </row>
    <row r="3555" spans="1:15" ht="120" x14ac:dyDescent="0.25">
      <c r="A3555">
        <v>14053</v>
      </c>
      <c r="B3555">
        <v>98</v>
      </c>
      <c r="C3555" t="s">
        <v>5288</v>
      </c>
      <c r="D3555" s="7" t="s">
        <v>773</v>
      </c>
      <c r="E3555">
        <v>1</v>
      </c>
      <c r="F3555">
        <v>5</v>
      </c>
      <c r="G3555" s="30">
        <v>0</v>
      </c>
      <c r="H3555">
        <v>1</v>
      </c>
      <c r="I3555" t="s">
        <v>19</v>
      </c>
      <c r="J3555" t="s">
        <v>19</v>
      </c>
      <c r="K3555">
        <v>1</v>
      </c>
      <c r="L3555">
        <v>1667</v>
      </c>
      <c r="M3555">
        <v>20955</v>
      </c>
      <c r="N3555" t="s">
        <v>19</v>
      </c>
      <c r="O3555">
        <v>0</v>
      </c>
    </row>
    <row r="3556" spans="1:15" ht="105" x14ac:dyDescent="0.25">
      <c r="A3556">
        <v>14055</v>
      </c>
      <c r="B3556">
        <v>98</v>
      </c>
      <c r="C3556" t="s">
        <v>5289</v>
      </c>
      <c r="D3556" s="7" t="s">
        <v>717</v>
      </c>
      <c r="E3556">
        <v>1</v>
      </c>
      <c r="F3556">
        <v>5</v>
      </c>
      <c r="G3556" s="30">
        <v>0</v>
      </c>
      <c r="H3556">
        <v>1</v>
      </c>
      <c r="I3556" t="s">
        <v>19</v>
      </c>
      <c r="J3556" t="s">
        <v>19</v>
      </c>
      <c r="K3556">
        <v>1</v>
      </c>
      <c r="L3556">
        <v>1668</v>
      </c>
      <c r="M3556">
        <v>20956</v>
      </c>
      <c r="N3556" t="s">
        <v>19</v>
      </c>
      <c r="O3556">
        <v>0</v>
      </c>
    </row>
    <row r="3557" spans="1:15" ht="105" x14ac:dyDescent="0.25">
      <c r="A3557">
        <v>14057</v>
      </c>
      <c r="B3557">
        <v>98</v>
      </c>
      <c r="C3557" t="s">
        <v>5290</v>
      </c>
      <c r="D3557" s="7" t="s">
        <v>791</v>
      </c>
      <c r="E3557">
        <v>1</v>
      </c>
      <c r="F3557">
        <v>5</v>
      </c>
      <c r="G3557" s="30">
        <v>0</v>
      </c>
      <c r="H3557">
        <v>1</v>
      </c>
      <c r="I3557" t="s">
        <v>19</v>
      </c>
      <c r="J3557" t="s">
        <v>19</v>
      </c>
      <c r="K3557">
        <v>1</v>
      </c>
      <c r="L3557">
        <v>1665</v>
      </c>
      <c r="M3557">
        <v>20958</v>
      </c>
      <c r="N3557" t="s">
        <v>19</v>
      </c>
      <c r="O3557">
        <v>0</v>
      </c>
    </row>
    <row r="3558" spans="1:15" ht="105" x14ac:dyDescent="0.25">
      <c r="A3558">
        <v>14059</v>
      </c>
      <c r="B3558">
        <v>328</v>
      </c>
      <c r="C3558" t="s">
        <v>5291</v>
      </c>
      <c r="D3558" s="7" t="s">
        <v>4164</v>
      </c>
      <c r="E3558">
        <v>1</v>
      </c>
      <c r="F3558">
        <v>5</v>
      </c>
      <c r="G3558" s="30">
        <v>0</v>
      </c>
      <c r="H3558">
        <v>1</v>
      </c>
      <c r="I3558" t="s">
        <v>19</v>
      </c>
      <c r="J3558" t="s">
        <v>19</v>
      </c>
      <c r="K3558">
        <v>1</v>
      </c>
      <c r="L3558">
        <v>1681</v>
      </c>
      <c r="M3558">
        <v>20944</v>
      </c>
      <c r="N3558" t="s">
        <v>19</v>
      </c>
      <c r="O3558">
        <v>0</v>
      </c>
    </row>
    <row r="3559" spans="1:15" ht="105" x14ac:dyDescent="0.25">
      <c r="A3559">
        <v>14061</v>
      </c>
      <c r="B3559">
        <v>328</v>
      </c>
      <c r="C3559" t="s">
        <v>5292</v>
      </c>
      <c r="D3559" s="7" t="s">
        <v>4167</v>
      </c>
      <c r="E3559">
        <v>1</v>
      </c>
      <c r="F3559">
        <v>5</v>
      </c>
      <c r="G3559" s="30">
        <v>0</v>
      </c>
      <c r="H3559">
        <v>1</v>
      </c>
      <c r="I3559" t="s">
        <v>19</v>
      </c>
      <c r="J3559" t="s">
        <v>19</v>
      </c>
      <c r="K3559">
        <v>1</v>
      </c>
      <c r="L3559">
        <v>1680</v>
      </c>
      <c r="M3559">
        <v>20943</v>
      </c>
      <c r="N3559" t="s">
        <v>19</v>
      </c>
      <c r="O3559">
        <v>0</v>
      </c>
    </row>
    <row r="3560" spans="1:15" ht="105" x14ac:dyDescent="0.25">
      <c r="A3560">
        <v>14063</v>
      </c>
      <c r="B3560">
        <v>328</v>
      </c>
      <c r="C3560" t="s">
        <v>5293</v>
      </c>
      <c r="D3560" s="7" t="s">
        <v>4170</v>
      </c>
      <c r="E3560">
        <v>1</v>
      </c>
      <c r="F3560">
        <v>5</v>
      </c>
      <c r="G3560" s="30">
        <v>0</v>
      </c>
      <c r="H3560">
        <v>1</v>
      </c>
      <c r="I3560" t="s">
        <v>19</v>
      </c>
      <c r="J3560" t="s">
        <v>19</v>
      </c>
      <c r="K3560">
        <v>1</v>
      </c>
      <c r="L3560">
        <v>1679</v>
      </c>
      <c r="M3560">
        <v>20945</v>
      </c>
      <c r="N3560" t="s">
        <v>19</v>
      </c>
      <c r="O3560">
        <v>0</v>
      </c>
    </row>
    <row r="3561" spans="1:15" ht="90" x14ac:dyDescent="0.25">
      <c r="A3561">
        <v>14065</v>
      </c>
      <c r="B3561">
        <v>328</v>
      </c>
      <c r="C3561" t="s">
        <v>5294</v>
      </c>
      <c r="D3561" s="7" t="s">
        <v>4142</v>
      </c>
      <c r="E3561">
        <v>1</v>
      </c>
      <c r="F3561">
        <v>5</v>
      </c>
      <c r="G3561" s="30">
        <v>0</v>
      </c>
      <c r="H3561">
        <v>1</v>
      </c>
      <c r="I3561" t="s">
        <v>19</v>
      </c>
      <c r="J3561" t="s">
        <v>19</v>
      </c>
      <c r="K3561">
        <v>1</v>
      </c>
      <c r="L3561">
        <v>1678</v>
      </c>
      <c r="M3561">
        <v>20946</v>
      </c>
      <c r="N3561" t="s">
        <v>19</v>
      </c>
      <c r="O3561">
        <v>0</v>
      </c>
    </row>
    <row r="3562" spans="1:15" x14ac:dyDescent="0.25">
      <c r="A3562">
        <v>14067</v>
      </c>
      <c r="B3562">
        <v>62</v>
      </c>
      <c r="C3562" t="s">
        <v>5295</v>
      </c>
      <c r="D3562" t="s">
        <v>321</v>
      </c>
      <c r="E3562">
        <v>500</v>
      </c>
      <c r="F3562">
        <v>50</v>
      </c>
      <c r="G3562" s="30">
        <v>0</v>
      </c>
      <c r="H3562">
        <v>1</v>
      </c>
      <c r="I3562">
        <v>4</v>
      </c>
      <c r="J3562" t="s">
        <v>19</v>
      </c>
      <c r="K3562">
        <v>1</v>
      </c>
      <c r="L3562">
        <v>1051</v>
      </c>
      <c r="M3562">
        <v>80</v>
      </c>
      <c r="N3562" t="s">
        <v>19</v>
      </c>
      <c r="O3562">
        <v>0</v>
      </c>
    </row>
    <row r="3563" spans="1:15" x14ac:dyDescent="0.25">
      <c r="A3563">
        <v>14068</v>
      </c>
      <c r="B3563">
        <v>62</v>
      </c>
      <c r="C3563" t="s">
        <v>5296</v>
      </c>
      <c r="D3563" t="s">
        <v>321</v>
      </c>
      <c r="E3563">
        <v>500</v>
      </c>
      <c r="F3563">
        <v>10</v>
      </c>
      <c r="G3563" s="30">
        <v>0</v>
      </c>
      <c r="H3563">
        <v>1</v>
      </c>
      <c r="I3563">
        <v>4</v>
      </c>
      <c r="J3563" t="s">
        <v>19</v>
      </c>
      <c r="K3563">
        <v>1</v>
      </c>
      <c r="L3563">
        <v>1050</v>
      </c>
      <c r="M3563">
        <v>80</v>
      </c>
      <c r="N3563" t="s">
        <v>19</v>
      </c>
      <c r="O3563">
        <v>0</v>
      </c>
    </row>
    <row r="3564" spans="1:15" x14ac:dyDescent="0.25">
      <c r="A3564">
        <v>14069</v>
      </c>
      <c r="B3564">
        <v>62</v>
      </c>
      <c r="C3564" t="s">
        <v>5297</v>
      </c>
      <c r="D3564" t="s">
        <v>321</v>
      </c>
      <c r="E3564">
        <v>500</v>
      </c>
      <c r="F3564">
        <v>5</v>
      </c>
      <c r="G3564" s="30">
        <v>0</v>
      </c>
      <c r="H3564">
        <v>1</v>
      </c>
      <c r="I3564">
        <v>4</v>
      </c>
      <c r="J3564" t="s">
        <v>19</v>
      </c>
      <c r="K3564">
        <v>1</v>
      </c>
      <c r="L3564">
        <v>1049</v>
      </c>
      <c r="M3564">
        <v>80</v>
      </c>
      <c r="N3564" t="s">
        <v>19</v>
      </c>
      <c r="O3564">
        <v>0</v>
      </c>
    </row>
    <row r="3565" spans="1:15" ht="135" x14ac:dyDescent="0.25">
      <c r="A3565">
        <v>14070</v>
      </c>
      <c r="B3565">
        <v>326</v>
      </c>
      <c r="C3565" t="s">
        <v>5298</v>
      </c>
      <c r="D3565" s="7" t="s">
        <v>4135</v>
      </c>
      <c r="E3565">
        <v>1</v>
      </c>
      <c r="F3565">
        <v>5</v>
      </c>
      <c r="G3565" s="30">
        <v>0</v>
      </c>
      <c r="H3565">
        <v>1</v>
      </c>
      <c r="I3565" t="s">
        <v>19</v>
      </c>
      <c r="J3565" t="s">
        <v>19</v>
      </c>
      <c r="K3565">
        <v>1</v>
      </c>
      <c r="L3565">
        <v>1686</v>
      </c>
      <c r="M3565">
        <v>2066</v>
      </c>
      <c r="N3565" t="s">
        <v>19</v>
      </c>
      <c r="O3565">
        <v>0</v>
      </c>
    </row>
    <row r="3566" spans="1:15" ht="135" x14ac:dyDescent="0.25">
      <c r="A3566">
        <v>14072</v>
      </c>
      <c r="B3566">
        <v>326</v>
      </c>
      <c r="C3566" t="s">
        <v>5299</v>
      </c>
      <c r="D3566" s="7" t="s">
        <v>4135</v>
      </c>
      <c r="E3566">
        <v>1</v>
      </c>
      <c r="F3566">
        <v>5</v>
      </c>
      <c r="G3566" s="30">
        <v>0</v>
      </c>
      <c r="H3566">
        <v>1</v>
      </c>
      <c r="I3566" t="s">
        <v>19</v>
      </c>
      <c r="J3566" t="s">
        <v>19</v>
      </c>
      <c r="K3566">
        <v>1</v>
      </c>
      <c r="L3566">
        <v>1686</v>
      </c>
      <c r="M3566">
        <v>2066</v>
      </c>
      <c r="N3566" t="s">
        <v>19</v>
      </c>
      <c r="O3566">
        <v>0</v>
      </c>
    </row>
    <row r="3567" spans="1:15" ht="135" x14ac:dyDescent="0.25">
      <c r="A3567">
        <v>14074</v>
      </c>
      <c r="B3567">
        <v>326</v>
      </c>
      <c r="C3567" t="s">
        <v>5300</v>
      </c>
      <c r="D3567" s="7" t="s">
        <v>4135</v>
      </c>
      <c r="E3567">
        <v>1</v>
      </c>
      <c r="F3567">
        <v>5</v>
      </c>
      <c r="G3567" s="30">
        <v>0</v>
      </c>
      <c r="H3567">
        <v>1</v>
      </c>
      <c r="I3567" t="s">
        <v>19</v>
      </c>
      <c r="J3567" t="s">
        <v>19</v>
      </c>
      <c r="K3567">
        <v>1</v>
      </c>
      <c r="L3567">
        <v>1686</v>
      </c>
      <c r="M3567">
        <v>2066</v>
      </c>
      <c r="N3567" t="s">
        <v>19</v>
      </c>
      <c r="O3567">
        <v>0</v>
      </c>
    </row>
    <row r="3568" spans="1:15" ht="105" x14ac:dyDescent="0.25">
      <c r="A3568">
        <v>14076</v>
      </c>
      <c r="B3568">
        <v>326</v>
      </c>
      <c r="C3568" t="s">
        <v>5301</v>
      </c>
      <c r="D3568" s="7" t="s">
        <v>4121</v>
      </c>
      <c r="E3568">
        <v>1</v>
      </c>
      <c r="F3568">
        <v>5</v>
      </c>
      <c r="G3568" s="30">
        <v>0</v>
      </c>
      <c r="H3568">
        <v>1</v>
      </c>
      <c r="I3568" t="s">
        <v>19</v>
      </c>
      <c r="J3568" t="s">
        <v>19</v>
      </c>
      <c r="K3568">
        <v>1</v>
      </c>
      <c r="L3568">
        <v>1685</v>
      </c>
      <c r="M3568">
        <v>20953</v>
      </c>
      <c r="N3568" t="s">
        <v>19</v>
      </c>
      <c r="O3568">
        <v>0</v>
      </c>
    </row>
    <row r="3569" spans="1:15" ht="105" x14ac:dyDescent="0.25">
      <c r="A3569">
        <v>14078</v>
      </c>
      <c r="B3569">
        <v>326</v>
      </c>
      <c r="C3569" t="s">
        <v>5302</v>
      </c>
      <c r="D3569" s="7" t="s">
        <v>4121</v>
      </c>
      <c r="E3569">
        <v>1</v>
      </c>
      <c r="F3569">
        <v>5</v>
      </c>
      <c r="G3569" s="30">
        <v>0</v>
      </c>
      <c r="H3569">
        <v>1</v>
      </c>
      <c r="I3569" t="s">
        <v>19</v>
      </c>
      <c r="J3569" t="s">
        <v>19</v>
      </c>
      <c r="K3569">
        <v>1</v>
      </c>
      <c r="L3569">
        <v>1685</v>
      </c>
      <c r="M3569">
        <v>20953</v>
      </c>
      <c r="N3569" t="s">
        <v>19</v>
      </c>
      <c r="O3569">
        <v>0</v>
      </c>
    </row>
    <row r="3570" spans="1:15" ht="105" x14ac:dyDescent="0.25">
      <c r="A3570">
        <v>14080</v>
      </c>
      <c r="B3570">
        <v>326</v>
      </c>
      <c r="C3570" t="s">
        <v>5303</v>
      </c>
      <c r="D3570" s="7" t="s">
        <v>4121</v>
      </c>
      <c r="E3570">
        <v>1</v>
      </c>
      <c r="F3570">
        <v>5</v>
      </c>
      <c r="G3570" s="30">
        <v>0</v>
      </c>
      <c r="H3570">
        <v>1</v>
      </c>
      <c r="I3570" t="s">
        <v>19</v>
      </c>
      <c r="J3570" t="s">
        <v>19</v>
      </c>
      <c r="K3570">
        <v>1</v>
      </c>
      <c r="L3570">
        <v>1685</v>
      </c>
      <c r="M3570">
        <v>20953</v>
      </c>
      <c r="N3570" t="s">
        <v>19</v>
      </c>
      <c r="O3570">
        <v>0</v>
      </c>
    </row>
    <row r="3571" spans="1:15" ht="120" x14ac:dyDescent="0.25">
      <c r="A3571">
        <v>14082</v>
      </c>
      <c r="B3571">
        <v>326</v>
      </c>
      <c r="C3571" t="s">
        <v>5304</v>
      </c>
      <c r="D3571" s="7" t="s">
        <v>4107</v>
      </c>
      <c r="E3571">
        <v>1</v>
      </c>
      <c r="F3571">
        <v>5</v>
      </c>
      <c r="G3571" s="30">
        <v>0</v>
      </c>
      <c r="H3571">
        <v>1</v>
      </c>
      <c r="I3571" t="s">
        <v>19</v>
      </c>
      <c r="J3571" t="s">
        <v>19</v>
      </c>
      <c r="K3571">
        <v>1</v>
      </c>
      <c r="L3571">
        <v>1682</v>
      </c>
      <c r="M3571">
        <v>20951</v>
      </c>
      <c r="N3571" t="s">
        <v>19</v>
      </c>
      <c r="O3571">
        <v>0</v>
      </c>
    </row>
    <row r="3572" spans="1:15" ht="120" x14ac:dyDescent="0.25">
      <c r="A3572">
        <v>14084</v>
      </c>
      <c r="B3572">
        <v>326</v>
      </c>
      <c r="C3572" t="s">
        <v>5305</v>
      </c>
      <c r="D3572" s="7" t="s">
        <v>4107</v>
      </c>
      <c r="E3572">
        <v>1</v>
      </c>
      <c r="F3572">
        <v>5</v>
      </c>
      <c r="G3572" s="30">
        <v>0</v>
      </c>
      <c r="H3572">
        <v>1</v>
      </c>
      <c r="I3572" t="s">
        <v>19</v>
      </c>
      <c r="J3572" t="s">
        <v>19</v>
      </c>
      <c r="K3572">
        <v>1</v>
      </c>
      <c r="L3572">
        <v>1682</v>
      </c>
      <c r="M3572">
        <v>20951</v>
      </c>
      <c r="N3572" t="s">
        <v>19</v>
      </c>
      <c r="O3572">
        <v>0</v>
      </c>
    </row>
    <row r="3573" spans="1:15" ht="120" x14ac:dyDescent="0.25">
      <c r="A3573">
        <v>14086</v>
      </c>
      <c r="B3573">
        <v>326</v>
      </c>
      <c r="C3573" t="s">
        <v>5306</v>
      </c>
      <c r="D3573" s="7" t="s">
        <v>4107</v>
      </c>
      <c r="E3573">
        <v>1</v>
      </c>
      <c r="F3573">
        <v>5</v>
      </c>
      <c r="G3573" s="30">
        <v>0</v>
      </c>
      <c r="H3573">
        <v>1</v>
      </c>
      <c r="I3573" t="s">
        <v>19</v>
      </c>
      <c r="J3573" t="s">
        <v>19</v>
      </c>
      <c r="K3573">
        <v>1</v>
      </c>
      <c r="L3573">
        <v>1682</v>
      </c>
      <c r="M3573">
        <v>20951</v>
      </c>
      <c r="N3573" t="s">
        <v>19</v>
      </c>
      <c r="O3573">
        <v>0</v>
      </c>
    </row>
    <row r="3574" spans="1:15" ht="105" x14ac:dyDescent="0.25">
      <c r="A3574">
        <v>14088</v>
      </c>
      <c r="B3574">
        <v>326</v>
      </c>
      <c r="C3574" t="s">
        <v>5307</v>
      </c>
      <c r="D3574" s="7" t="s">
        <v>4100</v>
      </c>
      <c r="E3574">
        <v>1</v>
      </c>
      <c r="F3574">
        <v>5</v>
      </c>
      <c r="G3574" s="30">
        <v>0</v>
      </c>
      <c r="H3574">
        <v>1</v>
      </c>
      <c r="I3574" t="s">
        <v>19</v>
      </c>
      <c r="J3574" t="s">
        <v>19</v>
      </c>
      <c r="K3574">
        <v>1</v>
      </c>
      <c r="L3574">
        <v>1684</v>
      </c>
      <c r="M3574">
        <v>20952</v>
      </c>
      <c r="N3574" t="s">
        <v>19</v>
      </c>
      <c r="O3574">
        <v>0</v>
      </c>
    </row>
    <row r="3575" spans="1:15" ht="105" x14ac:dyDescent="0.25">
      <c r="A3575">
        <v>14090</v>
      </c>
      <c r="B3575">
        <v>326</v>
      </c>
      <c r="C3575" t="s">
        <v>5308</v>
      </c>
      <c r="D3575" s="7" t="s">
        <v>4100</v>
      </c>
      <c r="E3575">
        <v>1</v>
      </c>
      <c r="F3575">
        <v>5</v>
      </c>
      <c r="G3575" s="30">
        <v>0</v>
      </c>
      <c r="H3575">
        <v>1</v>
      </c>
      <c r="I3575" t="s">
        <v>19</v>
      </c>
      <c r="J3575" t="s">
        <v>19</v>
      </c>
      <c r="K3575">
        <v>1</v>
      </c>
      <c r="L3575">
        <v>1684</v>
      </c>
      <c r="M3575">
        <v>20952</v>
      </c>
      <c r="N3575" t="s">
        <v>19</v>
      </c>
      <c r="O3575">
        <v>0</v>
      </c>
    </row>
    <row r="3576" spans="1:15" ht="105" x14ac:dyDescent="0.25">
      <c r="A3576">
        <v>14092</v>
      </c>
      <c r="B3576">
        <v>326</v>
      </c>
      <c r="C3576" t="s">
        <v>5309</v>
      </c>
      <c r="D3576" s="7" t="s">
        <v>4100</v>
      </c>
      <c r="E3576">
        <v>1</v>
      </c>
      <c r="F3576">
        <v>5</v>
      </c>
      <c r="G3576" s="30">
        <v>0</v>
      </c>
      <c r="H3576">
        <v>1</v>
      </c>
      <c r="I3576" t="s">
        <v>19</v>
      </c>
      <c r="J3576" t="s">
        <v>19</v>
      </c>
      <c r="K3576">
        <v>1</v>
      </c>
      <c r="L3576">
        <v>1684</v>
      </c>
      <c r="M3576">
        <v>20952</v>
      </c>
      <c r="N3576" t="s">
        <v>19</v>
      </c>
      <c r="O3576">
        <v>0</v>
      </c>
    </row>
    <row r="3577" spans="1:15" ht="120" x14ac:dyDescent="0.25">
      <c r="A3577">
        <v>14094</v>
      </c>
      <c r="B3577">
        <v>326</v>
      </c>
      <c r="C3577" t="s">
        <v>5310</v>
      </c>
      <c r="D3577" s="7" t="s">
        <v>4128</v>
      </c>
      <c r="E3577">
        <v>1</v>
      </c>
      <c r="F3577">
        <v>5</v>
      </c>
      <c r="G3577" s="30">
        <v>0</v>
      </c>
      <c r="H3577">
        <v>1</v>
      </c>
      <c r="I3577" t="s">
        <v>19</v>
      </c>
      <c r="J3577" t="s">
        <v>19</v>
      </c>
      <c r="K3577">
        <v>1</v>
      </c>
      <c r="L3577">
        <v>1683</v>
      </c>
      <c r="M3577">
        <v>20954</v>
      </c>
      <c r="N3577" t="s">
        <v>19</v>
      </c>
      <c r="O3577">
        <v>0</v>
      </c>
    </row>
    <row r="3578" spans="1:15" ht="120" x14ac:dyDescent="0.25">
      <c r="A3578">
        <v>14096</v>
      </c>
      <c r="B3578">
        <v>326</v>
      </c>
      <c r="C3578" t="s">
        <v>5311</v>
      </c>
      <c r="D3578" s="7" t="s">
        <v>4128</v>
      </c>
      <c r="E3578">
        <v>1</v>
      </c>
      <c r="F3578">
        <v>5</v>
      </c>
      <c r="G3578" s="30">
        <v>0</v>
      </c>
      <c r="H3578">
        <v>1</v>
      </c>
      <c r="I3578" t="s">
        <v>19</v>
      </c>
      <c r="J3578" t="s">
        <v>19</v>
      </c>
      <c r="K3578">
        <v>1</v>
      </c>
      <c r="L3578">
        <v>1683</v>
      </c>
      <c r="M3578">
        <v>20954</v>
      </c>
      <c r="N3578" t="s">
        <v>19</v>
      </c>
      <c r="O3578">
        <v>0</v>
      </c>
    </row>
    <row r="3579" spans="1:15" ht="120" x14ac:dyDescent="0.25">
      <c r="A3579">
        <v>14098</v>
      </c>
      <c r="B3579">
        <v>326</v>
      </c>
      <c r="C3579" t="s">
        <v>5312</v>
      </c>
      <c r="D3579" s="7" t="s">
        <v>4128</v>
      </c>
      <c r="E3579">
        <v>1</v>
      </c>
      <c r="F3579">
        <v>5</v>
      </c>
      <c r="G3579" s="30">
        <v>0</v>
      </c>
      <c r="H3579">
        <v>1</v>
      </c>
      <c r="I3579" t="s">
        <v>19</v>
      </c>
      <c r="J3579" t="s">
        <v>19</v>
      </c>
      <c r="K3579">
        <v>1</v>
      </c>
      <c r="L3579">
        <v>1683</v>
      </c>
      <c r="M3579">
        <v>20954</v>
      </c>
      <c r="N3579" t="s">
        <v>19</v>
      </c>
      <c r="O3579">
        <v>0</v>
      </c>
    </row>
    <row r="3580" spans="1:15" ht="90" x14ac:dyDescent="0.25">
      <c r="A3580">
        <v>14100</v>
      </c>
      <c r="B3580">
        <v>211</v>
      </c>
      <c r="C3580" t="s">
        <v>5313</v>
      </c>
      <c r="D3580" s="7" t="s">
        <v>923</v>
      </c>
      <c r="E3580">
        <v>20</v>
      </c>
      <c r="F3580">
        <v>5</v>
      </c>
      <c r="G3580" s="30">
        <v>0</v>
      </c>
      <c r="H3580">
        <v>1</v>
      </c>
      <c r="I3580" t="s">
        <v>19</v>
      </c>
      <c r="J3580" t="s">
        <v>19</v>
      </c>
      <c r="K3580">
        <v>1</v>
      </c>
      <c r="L3580">
        <v>707</v>
      </c>
      <c r="M3580">
        <v>1640</v>
      </c>
      <c r="N3580" t="s">
        <v>19</v>
      </c>
      <c r="O3580">
        <v>0</v>
      </c>
    </row>
    <row r="3581" spans="1:15" ht="90" x14ac:dyDescent="0.25">
      <c r="A3581">
        <v>14102</v>
      </c>
      <c r="B3581">
        <v>46</v>
      </c>
      <c r="C3581" t="s">
        <v>5314</v>
      </c>
      <c r="D3581" s="7" t="s">
        <v>3613</v>
      </c>
      <c r="E3581" s="30">
        <v>0</v>
      </c>
      <c r="F3581">
        <v>5</v>
      </c>
      <c r="G3581" s="30">
        <v>0</v>
      </c>
      <c r="H3581">
        <v>1</v>
      </c>
      <c r="I3581">
        <v>4</v>
      </c>
      <c r="J3581">
        <v>161280</v>
      </c>
      <c r="K3581">
        <v>1</v>
      </c>
      <c r="L3581">
        <v>542</v>
      </c>
      <c r="M3581">
        <v>96</v>
      </c>
      <c r="N3581" t="s">
        <v>19</v>
      </c>
      <c r="O3581">
        <v>0</v>
      </c>
    </row>
    <row r="3582" spans="1:15" ht="90" x14ac:dyDescent="0.25">
      <c r="A3582">
        <v>14104</v>
      </c>
      <c r="B3582">
        <v>46</v>
      </c>
      <c r="C3582" t="s">
        <v>5315</v>
      </c>
      <c r="D3582" s="7" t="s">
        <v>3613</v>
      </c>
      <c r="E3582" s="30">
        <v>0</v>
      </c>
      <c r="F3582">
        <v>5</v>
      </c>
      <c r="G3582" s="30">
        <v>0</v>
      </c>
      <c r="H3582">
        <v>1</v>
      </c>
      <c r="I3582">
        <v>4</v>
      </c>
      <c r="J3582">
        <v>161280</v>
      </c>
      <c r="K3582">
        <v>1</v>
      </c>
      <c r="L3582">
        <v>542</v>
      </c>
      <c r="M3582">
        <v>96</v>
      </c>
      <c r="N3582" t="s">
        <v>19</v>
      </c>
      <c r="O3582">
        <v>0</v>
      </c>
    </row>
    <row r="3583" spans="1:15" ht="90" x14ac:dyDescent="0.25">
      <c r="A3583">
        <v>14106</v>
      </c>
      <c r="B3583">
        <v>46</v>
      </c>
      <c r="C3583" t="s">
        <v>5316</v>
      </c>
      <c r="D3583" s="7" t="s">
        <v>3621</v>
      </c>
      <c r="E3583" s="30">
        <v>0</v>
      </c>
      <c r="F3583">
        <v>5</v>
      </c>
      <c r="G3583" s="30">
        <v>0</v>
      </c>
      <c r="H3583">
        <v>1</v>
      </c>
      <c r="I3583">
        <v>4</v>
      </c>
      <c r="J3583">
        <v>32256</v>
      </c>
      <c r="K3583">
        <v>1</v>
      </c>
      <c r="L3583">
        <v>542</v>
      </c>
      <c r="M3583">
        <v>96</v>
      </c>
      <c r="N3583" t="s">
        <v>19</v>
      </c>
      <c r="O3583">
        <v>0</v>
      </c>
    </row>
    <row r="3584" spans="1:15" ht="90" x14ac:dyDescent="0.25">
      <c r="A3584">
        <v>14108</v>
      </c>
      <c r="B3584">
        <v>46</v>
      </c>
      <c r="C3584" t="s">
        <v>5317</v>
      </c>
      <c r="D3584" s="7" t="s">
        <v>3621</v>
      </c>
      <c r="E3584" s="30">
        <v>0</v>
      </c>
      <c r="F3584">
        <v>5</v>
      </c>
      <c r="G3584" s="30">
        <v>0</v>
      </c>
      <c r="H3584">
        <v>1</v>
      </c>
      <c r="I3584">
        <v>4</v>
      </c>
      <c r="J3584">
        <v>32256</v>
      </c>
      <c r="K3584">
        <v>1</v>
      </c>
      <c r="L3584">
        <v>542</v>
      </c>
      <c r="M3584">
        <v>96</v>
      </c>
      <c r="N3584" t="s">
        <v>19</v>
      </c>
      <c r="O3584">
        <v>0</v>
      </c>
    </row>
    <row r="3585" spans="1:15" ht="90" x14ac:dyDescent="0.25">
      <c r="A3585">
        <v>14110</v>
      </c>
      <c r="B3585">
        <v>46</v>
      </c>
      <c r="C3585" t="s">
        <v>5318</v>
      </c>
      <c r="D3585" s="7" t="s">
        <v>5319</v>
      </c>
      <c r="E3585" s="30">
        <v>0</v>
      </c>
      <c r="F3585">
        <v>5</v>
      </c>
      <c r="G3585" s="30">
        <v>0</v>
      </c>
      <c r="H3585">
        <v>1</v>
      </c>
      <c r="I3585">
        <v>4</v>
      </c>
      <c r="J3585">
        <v>6450</v>
      </c>
      <c r="K3585">
        <v>1</v>
      </c>
      <c r="L3585">
        <v>542</v>
      </c>
      <c r="M3585">
        <v>96</v>
      </c>
      <c r="N3585" t="s">
        <v>19</v>
      </c>
      <c r="O3585">
        <v>0</v>
      </c>
    </row>
    <row r="3586" spans="1:15" ht="90" x14ac:dyDescent="0.25">
      <c r="A3586">
        <v>14112</v>
      </c>
      <c r="B3586">
        <v>46</v>
      </c>
      <c r="C3586" t="s">
        <v>5320</v>
      </c>
      <c r="D3586" s="7" t="s">
        <v>223</v>
      </c>
      <c r="E3586" s="30">
        <v>0</v>
      </c>
      <c r="F3586">
        <v>5</v>
      </c>
      <c r="G3586" s="30">
        <v>0</v>
      </c>
      <c r="H3586">
        <v>1</v>
      </c>
      <c r="I3586">
        <v>4</v>
      </c>
      <c r="J3586">
        <v>6450</v>
      </c>
      <c r="K3586">
        <v>1</v>
      </c>
      <c r="L3586">
        <v>542</v>
      </c>
      <c r="M3586">
        <v>96</v>
      </c>
      <c r="N3586" t="s">
        <v>19</v>
      </c>
      <c r="O3586">
        <v>0</v>
      </c>
    </row>
    <row r="3587" spans="1:15" ht="180" x14ac:dyDescent="0.25">
      <c r="A3587">
        <v>14114</v>
      </c>
      <c r="B3587">
        <v>46</v>
      </c>
      <c r="C3587" t="s">
        <v>5321</v>
      </c>
      <c r="D3587" s="7" t="s">
        <v>3611</v>
      </c>
      <c r="E3587" s="30">
        <v>0</v>
      </c>
      <c r="F3587">
        <v>10</v>
      </c>
      <c r="G3587" s="30">
        <v>0</v>
      </c>
      <c r="H3587">
        <v>1</v>
      </c>
      <c r="I3587">
        <v>4</v>
      </c>
      <c r="J3587">
        <v>790940</v>
      </c>
      <c r="K3587">
        <v>1</v>
      </c>
      <c r="L3587">
        <v>131</v>
      </c>
      <c r="M3587">
        <v>10149</v>
      </c>
      <c r="N3587" t="s">
        <v>19</v>
      </c>
      <c r="O3587">
        <v>0</v>
      </c>
    </row>
    <row r="3588" spans="1:15" ht="180" x14ac:dyDescent="0.25">
      <c r="A3588">
        <v>14116</v>
      </c>
      <c r="B3588">
        <v>46</v>
      </c>
      <c r="C3588" t="s">
        <v>5322</v>
      </c>
      <c r="D3588" s="7" t="s">
        <v>3611</v>
      </c>
      <c r="E3588" s="30">
        <v>0</v>
      </c>
      <c r="F3588">
        <v>10</v>
      </c>
      <c r="G3588" s="30">
        <v>0</v>
      </c>
      <c r="H3588">
        <v>1</v>
      </c>
      <c r="I3588">
        <v>4</v>
      </c>
      <c r="J3588">
        <v>790940</v>
      </c>
      <c r="K3588">
        <v>1</v>
      </c>
      <c r="L3588">
        <v>131</v>
      </c>
      <c r="M3588">
        <v>10149</v>
      </c>
      <c r="N3588" t="s">
        <v>19</v>
      </c>
      <c r="O3588">
        <v>0</v>
      </c>
    </row>
    <row r="3589" spans="1:15" ht="180" x14ac:dyDescent="0.25">
      <c r="A3589">
        <v>14118</v>
      </c>
      <c r="B3589">
        <v>46</v>
      </c>
      <c r="C3589" t="s">
        <v>5323</v>
      </c>
      <c r="D3589" s="7" t="s">
        <v>3617</v>
      </c>
      <c r="E3589" s="30">
        <v>0</v>
      </c>
      <c r="F3589">
        <v>10</v>
      </c>
      <c r="G3589" s="30">
        <v>0</v>
      </c>
      <c r="H3589">
        <v>1</v>
      </c>
      <c r="I3589">
        <v>4</v>
      </c>
      <c r="J3589">
        <v>158188</v>
      </c>
      <c r="K3589">
        <v>1</v>
      </c>
      <c r="L3589">
        <v>131</v>
      </c>
      <c r="M3589">
        <v>10149</v>
      </c>
      <c r="N3589" t="s">
        <v>19</v>
      </c>
      <c r="O3589">
        <v>0</v>
      </c>
    </row>
    <row r="3590" spans="1:15" ht="180" x14ac:dyDescent="0.25">
      <c r="A3590">
        <v>14120</v>
      </c>
      <c r="B3590">
        <v>46</v>
      </c>
      <c r="C3590" t="s">
        <v>5324</v>
      </c>
      <c r="D3590" s="7" t="s">
        <v>3617</v>
      </c>
      <c r="E3590" s="30">
        <v>0</v>
      </c>
      <c r="F3590">
        <v>10</v>
      </c>
      <c r="G3590" s="30">
        <v>0</v>
      </c>
      <c r="H3590">
        <v>1</v>
      </c>
      <c r="I3590">
        <v>4</v>
      </c>
      <c r="J3590">
        <v>158188</v>
      </c>
      <c r="K3590">
        <v>1</v>
      </c>
      <c r="L3590">
        <v>131</v>
      </c>
      <c r="M3590">
        <v>10149</v>
      </c>
      <c r="N3590" t="s">
        <v>19</v>
      </c>
      <c r="O3590">
        <v>0</v>
      </c>
    </row>
    <row r="3591" spans="1:15" ht="180" x14ac:dyDescent="0.25">
      <c r="A3591">
        <v>14122</v>
      </c>
      <c r="B3591">
        <v>46</v>
      </c>
      <c r="C3591" t="s">
        <v>5325</v>
      </c>
      <c r="D3591" s="7" t="s">
        <v>221</v>
      </c>
      <c r="E3591" s="30">
        <v>0</v>
      </c>
      <c r="F3591">
        <v>10</v>
      </c>
      <c r="G3591" s="30">
        <v>0</v>
      </c>
      <c r="H3591">
        <v>1</v>
      </c>
      <c r="I3591">
        <v>4</v>
      </c>
      <c r="J3591">
        <v>31636</v>
      </c>
      <c r="K3591">
        <v>1</v>
      </c>
      <c r="L3591">
        <v>131</v>
      </c>
      <c r="M3591">
        <v>10149</v>
      </c>
      <c r="N3591" t="s">
        <v>19</v>
      </c>
      <c r="O3591">
        <v>0</v>
      </c>
    </row>
    <row r="3592" spans="1:15" ht="180" x14ac:dyDescent="0.25">
      <c r="A3592">
        <v>14124</v>
      </c>
      <c r="B3592">
        <v>46</v>
      </c>
      <c r="C3592" t="s">
        <v>5326</v>
      </c>
      <c r="D3592" s="7" t="s">
        <v>221</v>
      </c>
      <c r="E3592" s="30">
        <v>0</v>
      </c>
      <c r="F3592">
        <v>10</v>
      </c>
      <c r="G3592" s="30">
        <v>0</v>
      </c>
      <c r="H3592">
        <v>1</v>
      </c>
      <c r="I3592">
        <v>4</v>
      </c>
      <c r="J3592">
        <v>31636</v>
      </c>
      <c r="K3592">
        <v>1</v>
      </c>
      <c r="L3592">
        <v>131</v>
      </c>
      <c r="M3592">
        <v>10149</v>
      </c>
      <c r="N3592" t="s">
        <v>19</v>
      </c>
      <c r="O3592">
        <v>0</v>
      </c>
    </row>
    <row r="3593" spans="1:15" ht="90" x14ac:dyDescent="0.25">
      <c r="A3593">
        <v>14126</v>
      </c>
      <c r="B3593">
        <v>764</v>
      </c>
      <c r="C3593" t="s">
        <v>5327</v>
      </c>
      <c r="D3593" s="7" t="s">
        <v>756</v>
      </c>
      <c r="E3593">
        <v>50</v>
      </c>
      <c r="F3593">
        <v>5</v>
      </c>
      <c r="G3593" s="30">
        <v>0</v>
      </c>
      <c r="H3593">
        <v>1</v>
      </c>
      <c r="I3593">
        <v>2</v>
      </c>
      <c r="J3593" t="s">
        <v>19</v>
      </c>
      <c r="K3593">
        <v>1</v>
      </c>
      <c r="L3593">
        <v>1087</v>
      </c>
      <c r="M3593">
        <v>98</v>
      </c>
      <c r="N3593" t="s">
        <v>19</v>
      </c>
      <c r="O3593">
        <v>0</v>
      </c>
    </row>
    <row r="3594" spans="1:15" ht="120" x14ac:dyDescent="0.25">
      <c r="A3594">
        <v>14127</v>
      </c>
      <c r="B3594">
        <v>763</v>
      </c>
      <c r="C3594" t="s">
        <v>5328</v>
      </c>
      <c r="D3594" s="7" t="s">
        <v>761</v>
      </c>
      <c r="E3594">
        <v>100</v>
      </c>
      <c r="F3594">
        <v>5</v>
      </c>
      <c r="G3594" s="30">
        <v>0</v>
      </c>
      <c r="H3594">
        <v>1</v>
      </c>
      <c r="I3594">
        <v>2</v>
      </c>
      <c r="J3594" t="s">
        <v>19</v>
      </c>
      <c r="K3594">
        <v>1</v>
      </c>
      <c r="L3594">
        <v>1196</v>
      </c>
      <c r="M3594">
        <v>1042</v>
      </c>
      <c r="N3594" t="s">
        <v>19</v>
      </c>
      <c r="O3594">
        <v>0</v>
      </c>
    </row>
    <row r="3595" spans="1:15" x14ac:dyDescent="0.25">
      <c r="A3595">
        <v>14128</v>
      </c>
      <c r="B3595">
        <v>769</v>
      </c>
      <c r="C3595" t="s">
        <v>5329</v>
      </c>
      <c r="D3595" t="s">
        <v>813</v>
      </c>
      <c r="E3595">
        <v>20</v>
      </c>
      <c r="F3595">
        <v>5</v>
      </c>
      <c r="G3595" s="30">
        <v>0</v>
      </c>
      <c r="H3595">
        <v>1</v>
      </c>
      <c r="I3595" t="s">
        <v>19</v>
      </c>
      <c r="J3595" t="s">
        <v>19</v>
      </c>
      <c r="K3595">
        <v>1</v>
      </c>
      <c r="L3595">
        <v>659</v>
      </c>
      <c r="M3595">
        <v>70</v>
      </c>
      <c r="N3595" t="s">
        <v>19</v>
      </c>
      <c r="O3595">
        <v>0</v>
      </c>
    </row>
    <row r="3596" spans="1:15" x14ac:dyDescent="0.25">
      <c r="A3596">
        <v>14130</v>
      </c>
      <c r="B3596">
        <v>769</v>
      </c>
      <c r="C3596" t="s">
        <v>5330</v>
      </c>
      <c r="D3596" t="s">
        <v>813</v>
      </c>
      <c r="E3596">
        <v>20</v>
      </c>
      <c r="F3596">
        <v>5</v>
      </c>
      <c r="G3596" s="30">
        <v>0</v>
      </c>
      <c r="H3596">
        <v>1</v>
      </c>
      <c r="I3596" t="s">
        <v>19</v>
      </c>
      <c r="J3596" t="s">
        <v>19</v>
      </c>
      <c r="K3596">
        <v>1</v>
      </c>
      <c r="L3596">
        <v>659</v>
      </c>
      <c r="M3596">
        <v>70</v>
      </c>
      <c r="N3596" t="s">
        <v>19</v>
      </c>
      <c r="O3596">
        <v>0</v>
      </c>
    </row>
    <row r="3597" spans="1:15" x14ac:dyDescent="0.25">
      <c r="A3597">
        <v>14132</v>
      </c>
      <c r="B3597">
        <v>769</v>
      </c>
      <c r="C3597" t="s">
        <v>5331</v>
      </c>
      <c r="D3597" t="s">
        <v>813</v>
      </c>
      <c r="E3597">
        <v>20</v>
      </c>
      <c r="F3597">
        <v>5</v>
      </c>
      <c r="G3597" s="30">
        <v>0</v>
      </c>
      <c r="H3597">
        <v>1</v>
      </c>
      <c r="I3597" t="s">
        <v>19</v>
      </c>
      <c r="J3597" t="s">
        <v>19</v>
      </c>
      <c r="K3597">
        <v>1</v>
      </c>
      <c r="L3597">
        <v>659</v>
      </c>
      <c r="M3597">
        <v>70</v>
      </c>
      <c r="N3597" t="s">
        <v>19</v>
      </c>
      <c r="O3597">
        <v>0</v>
      </c>
    </row>
    <row r="3598" spans="1:15" x14ac:dyDescent="0.25">
      <c r="A3598">
        <v>14134</v>
      </c>
      <c r="B3598">
        <v>766</v>
      </c>
      <c r="C3598" t="s">
        <v>5332</v>
      </c>
      <c r="D3598" t="s">
        <v>837</v>
      </c>
      <c r="E3598">
        <v>20</v>
      </c>
      <c r="F3598">
        <v>5</v>
      </c>
      <c r="G3598" s="30">
        <v>0</v>
      </c>
      <c r="H3598">
        <v>1</v>
      </c>
      <c r="I3598" t="s">
        <v>19</v>
      </c>
      <c r="J3598" t="s">
        <v>19</v>
      </c>
      <c r="K3598">
        <v>1</v>
      </c>
      <c r="L3598">
        <v>658</v>
      </c>
      <c r="M3598">
        <v>70</v>
      </c>
      <c r="N3598" t="s">
        <v>19</v>
      </c>
      <c r="O3598">
        <v>0</v>
      </c>
    </row>
    <row r="3599" spans="1:15" x14ac:dyDescent="0.25">
      <c r="A3599">
        <v>14136</v>
      </c>
      <c r="B3599">
        <v>766</v>
      </c>
      <c r="C3599" t="s">
        <v>5333</v>
      </c>
      <c r="D3599" t="s">
        <v>837</v>
      </c>
      <c r="E3599">
        <v>20</v>
      </c>
      <c r="F3599">
        <v>5</v>
      </c>
      <c r="G3599" s="30">
        <v>0</v>
      </c>
      <c r="H3599">
        <v>1</v>
      </c>
      <c r="I3599" t="s">
        <v>19</v>
      </c>
      <c r="J3599" t="s">
        <v>19</v>
      </c>
      <c r="K3599">
        <v>1</v>
      </c>
      <c r="L3599">
        <v>658</v>
      </c>
      <c r="M3599">
        <v>70</v>
      </c>
      <c r="N3599" t="s">
        <v>19</v>
      </c>
      <c r="O3599">
        <v>0</v>
      </c>
    </row>
    <row r="3600" spans="1:15" x14ac:dyDescent="0.25">
      <c r="A3600">
        <v>14138</v>
      </c>
      <c r="B3600">
        <v>766</v>
      </c>
      <c r="C3600" t="s">
        <v>5334</v>
      </c>
      <c r="D3600" t="s">
        <v>837</v>
      </c>
      <c r="E3600">
        <v>20</v>
      </c>
      <c r="F3600">
        <v>5</v>
      </c>
      <c r="G3600" s="30">
        <v>0</v>
      </c>
      <c r="H3600">
        <v>1</v>
      </c>
      <c r="I3600" t="s">
        <v>19</v>
      </c>
      <c r="J3600" t="s">
        <v>19</v>
      </c>
      <c r="K3600">
        <v>1</v>
      </c>
      <c r="L3600">
        <v>658</v>
      </c>
      <c r="M3600">
        <v>70</v>
      </c>
      <c r="N3600" t="s">
        <v>19</v>
      </c>
      <c r="O3600">
        <v>0</v>
      </c>
    </row>
    <row r="3601" spans="1:15" x14ac:dyDescent="0.25">
      <c r="A3601">
        <v>14140</v>
      </c>
      <c r="B3601">
        <v>43</v>
      </c>
      <c r="C3601" t="s">
        <v>5335</v>
      </c>
      <c r="D3601" t="s">
        <v>219</v>
      </c>
      <c r="E3601">
        <v>1</v>
      </c>
      <c r="F3601">
        <v>5</v>
      </c>
      <c r="G3601" s="30">
        <v>0</v>
      </c>
      <c r="H3601">
        <v>1</v>
      </c>
      <c r="I3601" t="s">
        <v>19</v>
      </c>
      <c r="J3601" t="s">
        <v>19</v>
      </c>
      <c r="K3601">
        <v>1</v>
      </c>
      <c r="L3601">
        <v>665</v>
      </c>
      <c r="M3601">
        <v>90</v>
      </c>
      <c r="N3601" t="s">
        <v>19</v>
      </c>
      <c r="O3601">
        <v>0</v>
      </c>
    </row>
    <row r="3602" spans="1:15" x14ac:dyDescent="0.25">
      <c r="A3602">
        <v>14142</v>
      </c>
      <c r="B3602">
        <v>43</v>
      </c>
      <c r="C3602" t="s">
        <v>5336</v>
      </c>
      <c r="D3602" t="s">
        <v>219</v>
      </c>
      <c r="E3602">
        <v>1</v>
      </c>
      <c r="F3602">
        <v>5</v>
      </c>
      <c r="G3602" s="30">
        <v>0</v>
      </c>
      <c r="H3602">
        <v>1</v>
      </c>
      <c r="I3602" t="s">
        <v>19</v>
      </c>
      <c r="J3602" t="s">
        <v>19</v>
      </c>
      <c r="K3602">
        <v>1</v>
      </c>
      <c r="L3602">
        <v>665</v>
      </c>
      <c r="M3602">
        <v>90</v>
      </c>
      <c r="N3602" t="s">
        <v>19</v>
      </c>
      <c r="O3602">
        <v>0</v>
      </c>
    </row>
    <row r="3603" spans="1:15" x14ac:dyDescent="0.25">
      <c r="A3603">
        <v>14144</v>
      </c>
      <c r="B3603">
        <v>767</v>
      </c>
      <c r="C3603" t="s">
        <v>5337</v>
      </c>
      <c r="D3603" t="s">
        <v>306</v>
      </c>
      <c r="E3603">
        <v>20</v>
      </c>
      <c r="F3603">
        <v>5</v>
      </c>
      <c r="G3603" s="30">
        <v>0</v>
      </c>
      <c r="H3603">
        <v>1</v>
      </c>
      <c r="I3603" t="s">
        <v>19</v>
      </c>
      <c r="J3603" t="s">
        <v>19</v>
      </c>
      <c r="K3603">
        <v>1</v>
      </c>
      <c r="L3603">
        <v>667</v>
      </c>
      <c r="M3603">
        <v>90</v>
      </c>
      <c r="N3603" t="s">
        <v>19</v>
      </c>
      <c r="O3603">
        <v>0</v>
      </c>
    </row>
    <row r="3604" spans="1:15" x14ac:dyDescent="0.25">
      <c r="A3604">
        <v>14146</v>
      </c>
      <c r="B3604">
        <v>767</v>
      </c>
      <c r="C3604" t="s">
        <v>5338</v>
      </c>
      <c r="D3604" t="s">
        <v>306</v>
      </c>
      <c r="E3604">
        <v>20</v>
      </c>
      <c r="F3604">
        <v>5</v>
      </c>
      <c r="G3604" s="30">
        <v>0</v>
      </c>
      <c r="H3604">
        <v>1</v>
      </c>
      <c r="I3604" t="s">
        <v>19</v>
      </c>
      <c r="J3604" t="s">
        <v>19</v>
      </c>
      <c r="K3604">
        <v>1</v>
      </c>
      <c r="L3604">
        <v>667</v>
      </c>
      <c r="M3604">
        <v>90</v>
      </c>
      <c r="N3604" t="s">
        <v>19</v>
      </c>
      <c r="O3604">
        <v>0</v>
      </c>
    </row>
    <row r="3605" spans="1:15" ht="60" x14ac:dyDescent="0.25">
      <c r="A3605">
        <v>14148</v>
      </c>
      <c r="B3605">
        <v>68</v>
      </c>
      <c r="C3605" t="s">
        <v>5339</v>
      </c>
      <c r="D3605" s="7" t="s">
        <v>330</v>
      </c>
      <c r="E3605">
        <v>1000</v>
      </c>
      <c r="F3605">
        <v>5</v>
      </c>
      <c r="G3605" s="30">
        <v>0</v>
      </c>
      <c r="H3605">
        <v>1</v>
      </c>
      <c r="I3605" t="s">
        <v>19</v>
      </c>
      <c r="J3605" t="s">
        <v>19</v>
      </c>
      <c r="K3605">
        <v>1</v>
      </c>
      <c r="L3605">
        <v>692</v>
      </c>
      <c r="M3605">
        <v>1029</v>
      </c>
      <c r="N3605" t="s">
        <v>19</v>
      </c>
      <c r="O3605">
        <v>0</v>
      </c>
    </row>
    <row r="3606" spans="1:15" ht="60" x14ac:dyDescent="0.25">
      <c r="A3606">
        <v>14150</v>
      </c>
      <c r="B3606">
        <v>68</v>
      </c>
      <c r="C3606" t="s">
        <v>5340</v>
      </c>
      <c r="D3606" s="7" t="s">
        <v>330</v>
      </c>
      <c r="E3606">
        <v>1000</v>
      </c>
      <c r="F3606">
        <v>5</v>
      </c>
      <c r="G3606" s="30">
        <v>0</v>
      </c>
      <c r="H3606">
        <v>1</v>
      </c>
      <c r="I3606" t="s">
        <v>19</v>
      </c>
      <c r="J3606" t="s">
        <v>19</v>
      </c>
      <c r="K3606">
        <v>1</v>
      </c>
      <c r="L3606">
        <v>692</v>
      </c>
      <c r="M3606">
        <v>1029</v>
      </c>
      <c r="N3606" t="s">
        <v>19</v>
      </c>
      <c r="O3606">
        <v>0</v>
      </c>
    </row>
    <row r="3607" spans="1:15" ht="75" x14ac:dyDescent="0.25">
      <c r="A3607">
        <v>14152</v>
      </c>
      <c r="B3607">
        <v>68</v>
      </c>
      <c r="C3607" t="s">
        <v>5341</v>
      </c>
      <c r="D3607" s="7" t="s">
        <v>4718</v>
      </c>
      <c r="E3607">
        <v>1000</v>
      </c>
      <c r="F3607">
        <v>5</v>
      </c>
      <c r="G3607" s="30">
        <v>0</v>
      </c>
      <c r="H3607">
        <v>1</v>
      </c>
      <c r="I3607" t="s">
        <v>19</v>
      </c>
      <c r="J3607" t="s">
        <v>19</v>
      </c>
      <c r="K3607">
        <v>1</v>
      </c>
      <c r="L3607">
        <v>694</v>
      </c>
      <c r="M3607">
        <v>1029</v>
      </c>
      <c r="N3607" t="s">
        <v>19</v>
      </c>
      <c r="O3607">
        <v>0</v>
      </c>
    </row>
    <row r="3608" spans="1:15" ht="75" x14ac:dyDescent="0.25">
      <c r="A3608">
        <v>14154</v>
      </c>
      <c r="B3608">
        <v>68</v>
      </c>
      <c r="C3608" t="s">
        <v>5342</v>
      </c>
      <c r="D3608" s="7" t="s">
        <v>4718</v>
      </c>
      <c r="E3608">
        <v>1000</v>
      </c>
      <c r="F3608">
        <v>5</v>
      </c>
      <c r="G3608" s="30">
        <v>0</v>
      </c>
      <c r="H3608">
        <v>1</v>
      </c>
      <c r="I3608" t="s">
        <v>19</v>
      </c>
      <c r="J3608" t="s">
        <v>19</v>
      </c>
      <c r="K3608">
        <v>1</v>
      </c>
      <c r="L3608">
        <v>694</v>
      </c>
      <c r="M3608">
        <v>1029</v>
      </c>
      <c r="N3608" t="s">
        <v>19</v>
      </c>
      <c r="O3608">
        <v>0</v>
      </c>
    </row>
    <row r="3609" spans="1:15" ht="90" x14ac:dyDescent="0.25">
      <c r="A3609">
        <v>14156</v>
      </c>
      <c r="B3609">
        <v>68</v>
      </c>
      <c r="C3609" t="s">
        <v>5343</v>
      </c>
      <c r="D3609" s="7" t="s">
        <v>4713</v>
      </c>
      <c r="E3609">
        <v>1000</v>
      </c>
      <c r="F3609">
        <v>5</v>
      </c>
      <c r="G3609" s="30">
        <v>0</v>
      </c>
      <c r="H3609">
        <v>1</v>
      </c>
      <c r="I3609" t="s">
        <v>19</v>
      </c>
      <c r="J3609" t="s">
        <v>19</v>
      </c>
      <c r="K3609">
        <v>1</v>
      </c>
      <c r="L3609">
        <v>693</v>
      </c>
      <c r="M3609">
        <v>1029</v>
      </c>
      <c r="N3609" t="s">
        <v>19</v>
      </c>
      <c r="O3609">
        <v>0</v>
      </c>
    </row>
    <row r="3610" spans="1:15" ht="90" x14ac:dyDescent="0.25">
      <c r="A3610">
        <v>14158</v>
      </c>
      <c r="B3610">
        <v>68</v>
      </c>
      <c r="C3610" t="s">
        <v>5344</v>
      </c>
      <c r="D3610" s="7" t="s">
        <v>4713</v>
      </c>
      <c r="E3610">
        <v>1000</v>
      </c>
      <c r="F3610">
        <v>5</v>
      </c>
      <c r="G3610" s="30">
        <v>0</v>
      </c>
      <c r="H3610">
        <v>1</v>
      </c>
      <c r="I3610" t="s">
        <v>19</v>
      </c>
      <c r="J3610" t="s">
        <v>19</v>
      </c>
      <c r="K3610">
        <v>1</v>
      </c>
      <c r="L3610">
        <v>693</v>
      </c>
      <c r="M3610">
        <v>1029</v>
      </c>
      <c r="N3610" t="s">
        <v>19</v>
      </c>
      <c r="O3610">
        <v>0</v>
      </c>
    </row>
    <row r="3611" spans="1:15" x14ac:dyDescent="0.25">
      <c r="A3611">
        <v>14160</v>
      </c>
      <c r="B3611">
        <v>71</v>
      </c>
      <c r="C3611" t="s">
        <v>5345</v>
      </c>
      <c r="D3611" t="s">
        <v>332</v>
      </c>
      <c r="E3611">
        <v>2000</v>
      </c>
      <c r="F3611">
        <v>5</v>
      </c>
      <c r="G3611" s="30">
        <v>0</v>
      </c>
      <c r="H3611">
        <v>1</v>
      </c>
      <c r="I3611" t="s">
        <v>19</v>
      </c>
      <c r="J3611" t="s">
        <v>19</v>
      </c>
      <c r="K3611">
        <v>1</v>
      </c>
      <c r="L3611">
        <v>689</v>
      </c>
      <c r="M3611">
        <v>1283</v>
      </c>
      <c r="N3611" t="s">
        <v>19</v>
      </c>
      <c r="O3611">
        <v>0</v>
      </c>
    </row>
    <row r="3612" spans="1:15" x14ac:dyDescent="0.25">
      <c r="A3612">
        <v>14162</v>
      </c>
      <c r="B3612">
        <v>71</v>
      </c>
      <c r="C3612" t="s">
        <v>5346</v>
      </c>
      <c r="D3612" t="s">
        <v>332</v>
      </c>
      <c r="E3612">
        <v>2000</v>
      </c>
      <c r="F3612">
        <v>5</v>
      </c>
      <c r="G3612" s="30">
        <v>0</v>
      </c>
      <c r="H3612">
        <v>1</v>
      </c>
      <c r="I3612" t="s">
        <v>19</v>
      </c>
      <c r="J3612" t="s">
        <v>19</v>
      </c>
      <c r="K3612">
        <v>1</v>
      </c>
      <c r="L3612">
        <v>689</v>
      </c>
      <c r="M3612">
        <v>1283</v>
      </c>
      <c r="N3612" t="s">
        <v>19</v>
      </c>
      <c r="O3612">
        <v>0</v>
      </c>
    </row>
    <row r="3613" spans="1:15" x14ac:dyDescent="0.25">
      <c r="A3613">
        <v>14164</v>
      </c>
      <c r="B3613">
        <v>71</v>
      </c>
      <c r="C3613" t="s">
        <v>5347</v>
      </c>
      <c r="D3613" t="s">
        <v>332</v>
      </c>
      <c r="E3613">
        <v>2000</v>
      </c>
      <c r="F3613">
        <v>5</v>
      </c>
      <c r="G3613" s="30">
        <v>0</v>
      </c>
      <c r="H3613">
        <v>1</v>
      </c>
      <c r="I3613" t="s">
        <v>19</v>
      </c>
      <c r="J3613" t="s">
        <v>19</v>
      </c>
      <c r="K3613">
        <v>1</v>
      </c>
      <c r="L3613">
        <v>690</v>
      </c>
      <c r="M3613">
        <v>1283</v>
      </c>
      <c r="N3613" t="s">
        <v>19</v>
      </c>
      <c r="O3613">
        <v>0</v>
      </c>
    </row>
    <row r="3614" spans="1:15" x14ac:dyDescent="0.25">
      <c r="A3614">
        <v>14166</v>
      </c>
      <c r="B3614">
        <v>71</v>
      </c>
      <c r="C3614" t="s">
        <v>5348</v>
      </c>
      <c r="D3614" t="s">
        <v>332</v>
      </c>
      <c r="E3614">
        <v>2000</v>
      </c>
      <c r="F3614">
        <v>5</v>
      </c>
      <c r="G3614" s="30">
        <v>0</v>
      </c>
      <c r="H3614">
        <v>1</v>
      </c>
      <c r="I3614" t="s">
        <v>19</v>
      </c>
      <c r="J3614" t="s">
        <v>19</v>
      </c>
      <c r="K3614">
        <v>1</v>
      </c>
      <c r="L3614">
        <v>690</v>
      </c>
      <c r="M3614">
        <v>1283</v>
      </c>
      <c r="N3614" t="s">
        <v>19</v>
      </c>
      <c r="O3614">
        <v>0</v>
      </c>
    </row>
    <row r="3615" spans="1:15" x14ac:dyDescent="0.25">
      <c r="A3615">
        <v>14168</v>
      </c>
      <c r="B3615">
        <v>71</v>
      </c>
      <c r="C3615" t="s">
        <v>5349</v>
      </c>
      <c r="D3615" t="s">
        <v>332</v>
      </c>
      <c r="E3615">
        <v>2000</v>
      </c>
      <c r="F3615">
        <v>5</v>
      </c>
      <c r="G3615" s="30">
        <v>0</v>
      </c>
      <c r="H3615">
        <v>1</v>
      </c>
      <c r="I3615" t="s">
        <v>19</v>
      </c>
      <c r="J3615" t="s">
        <v>19</v>
      </c>
      <c r="K3615">
        <v>1</v>
      </c>
      <c r="L3615">
        <v>691</v>
      </c>
      <c r="M3615">
        <v>1283</v>
      </c>
      <c r="N3615" t="s">
        <v>19</v>
      </c>
      <c r="O3615">
        <v>0</v>
      </c>
    </row>
    <row r="3616" spans="1:15" x14ac:dyDescent="0.25">
      <c r="A3616">
        <v>14170</v>
      </c>
      <c r="B3616">
        <v>71</v>
      </c>
      <c r="C3616" t="s">
        <v>5350</v>
      </c>
      <c r="D3616" t="s">
        <v>332</v>
      </c>
      <c r="E3616">
        <v>2000</v>
      </c>
      <c r="F3616">
        <v>5</v>
      </c>
      <c r="G3616" s="30">
        <v>0</v>
      </c>
      <c r="H3616">
        <v>1</v>
      </c>
      <c r="I3616" t="s">
        <v>19</v>
      </c>
      <c r="J3616" t="s">
        <v>19</v>
      </c>
      <c r="K3616">
        <v>1</v>
      </c>
      <c r="L3616">
        <v>691</v>
      </c>
      <c r="M3616">
        <v>1283</v>
      </c>
      <c r="N3616" t="s">
        <v>19</v>
      </c>
      <c r="O3616">
        <v>0</v>
      </c>
    </row>
    <row r="3617" spans="1:15" x14ac:dyDescent="0.25">
      <c r="A3617">
        <v>14172</v>
      </c>
      <c r="B3617">
        <v>76</v>
      </c>
      <c r="C3617" t="s">
        <v>5351</v>
      </c>
      <c r="D3617" t="s">
        <v>356</v>
      </c>
      <c r="E3617" s="30">
        <v>0</v>
      </c>
      <c r="F3617">
        <v>20</v>
      </c>
      <c r="G3617">
        <v>128</v>
      </c>
      <c r="H3617">
        <v>1</v>
      </c>
      <c r="I3617" t="s">
        <v>19</v>
      </c>
      <c r="J3617">
        <v>70258</v>
      </c>
      <c r="K3617">
        <v>1</v>
      </c>
      <c r="L3617">
        <v>701</v>
      </c>
      <c r="M3617">
        <v>1031</v>
      </c>
      <c r="N3617" t="s">
        <v>19</v>
      </c>
      <c r="O3617">
        <v>0</v>
      </c>
    </row>
    <row r="3618" spans="1:15" x14ac:dyDescent="0.25">
      <c r="A3618">
        <v>14174</v>
      </c>
      <c r="B3618">
        <v>76</v>
      </c>
      <c r="C3618" t="s">
        <v>5352</v>
      </c>
      <c r="D3618" t="s">
        <v>356</v>
      </c>
      <c r="E3618" s="30">
        <v>0</v>
      </c>
      <c r="F3618">
        <v>20</v>
      </c>
      <c r="G3618">
        <v>128</v>
      </c>
      <c r="H3618">
        <v>1</v>
      </c>
      <c r="I3618" t="s">
        <v>19</v>
      </c>
      <c r="J3618">
        <v>70258</v>
      </c>
      <c r="K3618">
        <v>1</v>
      </c>
      <c r="L3618">
        <v>701</v>
      </c>
      <c r="M3618">
        <v>1031</v>
      </c>
      <c r="N3618" t="s">
        <v>19</v>
      </c>
      <c r="O3618">
        <v>0</v>
      </c>
    </row>
    <row r="3619" spans="1:15" x14ac:dyDescent="0.25">
      <c r="A3619">
        <v>14176</v>
      </c>
      <c r="B3619">
        <v>76</v>
      </c>
      <c r="C3619" t="s">
        <v>5353</v>
      </c>
      <c r="D3619" t="s">
        <v>356</v>
      </c>
      <c r="E3619" s="30">
        <v>0</v>
      </c>
      <c r="F3619">
        <v>10</v>
      </c>
      <c r="G3619">
        <v>32</v>
      </c>
      <c r="H3619">
        <v>1</v>
      </c>
      <c r="I3619" t="s">
        <v>19</v>
      </c>
      <c r="J3619">
        <v>28124</v>
      </c>
      <c r="K3619">
        <v>1</v>
      </c>
      <c r="L3619">
        <v>700</v>
      </c>
      <c r="M3619">
        <v>1031</v>
      </c>
      <c r="N3619" t="s">
        <v>19</v>
      </c>
      <c r="O3619">
        <v>0</v>
      </c>
    </row>
    <row r="3620" spans="1:15" x14ac:dyDescent="0.25">
      <c r="A3620">
        <v>14178</v>
      </c>
      <c r="B3620">
        <v>76</v>
      </c>
      <c r="C3620" t="s">
        <v>5354</v>
      </c>
      <c r="D3620" t="s">
        <v>356</v>
      </c>
      <c r="E3620" s="30">
        <v>0</v>
      </c>
      <c r="F3620">
        <v>10</v>
      </c>
      <c r="G3620">
        <v>32</v>
      </c>
      <c r="H3620">
        <v>1</v>
      </c>
      <c r="I3620" t="s">
        <v>19</v>
      </c>
      <c r="J3620">
        <v>28124</v>
      </c>
      <c r="K3620">
        <v>1</v>
      </c>
      <c r="L3620">
        <v>700</v>
      </c>
      <c r="M3620">
        <v>1031</v>
      </c>
      <c r="N3620" t="s">
        <v>19</v>
      </c>
      <c r="O3620">
        <v>0</v>
      </c>
    </row>
    <row r="3621" spans="1:15" x14ac:dyDescent="0.25">
      <c r="A3621">
        <v>14184</v>
      </c>
      <c r="B3621">
        <v>76</v>
      </c>
      <c r="C3621" t="s">
        <v>5355</v>
      </c>
      <c r="D3621" t="s">
        <v>356</v>
      </c>
      <c r="E3621" s="30">
        <v>0</v>
      </c>
      <c r="F3621">
        <v>5</v>
      </c>
      <c r="G3621">
        <v>12</v>
      </c>
      <c r="H3621">
        <v>1</v>
      </c>
      <c r="I3621" t="s">
        <v>19</v>
      </c>
      <c r="J3621">
        <v>11250</v>
      </c>
      <c r="K3621">
        <v>1</v>
      </c>
      <c r="L3621">
        <v>699</v>
      </c>
      <c r="M3621">
        <v>1031</v>
      </c>
      <c r="N3621" t="s">
        <v>19</v>
      </c>
      <c r="O3621">
        <v>0</v>
      </c>
    </row>
    <row r="3622" spans="1:15" x14ac:dyDescent="0.25">
      <c r="A3622">
        <v>14186</v>
      </c>
      <c r="B3622">
        <v>76</v>
      </c>
      <c r="C3622" t="s">
        <v>5356</v>
      </c>
      <c r="D3622" t="s">
        <v>356</v>
      </c>
      <c r="E3622" s="30">
        <v>0</v>
      </c>
      <c r="F3622">
        <v>5</v>
      </c>
      <c r="G3622">
        <v>12</v>
      </c>
      <c r="H3622">
        <v>1</v>
      </c>
      <c r="I3622" t="s">
        <v>19</v>
      </c>
      <c r="J3622">
        <v>11250</v>
      </c>
      <c r="K3622">
        <v>1</v>
      </c>
      <c r="L3622">
        <v>699</v>
      </c>
      <c r="M3622">
        <v>1031</v>
      </c>
      <c r="N3622" t="s">
        <v>19</v>
      </c>
      <c r="O3622">
        <v>0</v>
      </c>
    </row>
    <row r="3623" spans="1:15" x14ac:dyDescent="0.25">
      <c r="A3623">
        <v>14188</v>
      </c>
      <c r="B3623">
        <v>72</v>
      </c>
      <c r="C3623" t="s">
        <v>5357</v>
      </c>
      <c r="D3623" t="s">
        <v>858</v>
      </c>
      <c r="E3623">
        <v>100</v>
      </c>
      <c r="F3623">
        <v>50</v>
      </c>
      <c r="G3623" s="30">
        <v>0</v>
      </c>
      <c r="H3623">
        <v>1</v>
      </c>
      <c r="I3623" t="s">
        <v>19</v>
      </c>
      <c r="J3623" t="s">
        <v>19</v>
      </c>
      <c r="K3623">
        <v>1</v>
      </c>
      <c r="L3623">
        <v>381</v>
      </c>
      <c r="M3623">
        <v>112</v>
      </c>
      <c r="N3623" t="s">
        <v>19</v>
      </c>
      <c r="O3623">
        <v>2032</v>
      </c>
    </row>
    <row r="3624" spans="1:15" x14ac:dyDescent="0.25">
      <c r="A3624">
        <v>14190</v>
      </c>
      <c r="B3624">
        <v>72</v>
      </c>
      <c r="C3624" t="s">
        <v>5358</v>
      </c>
      <c r="D3624" t="s">
        <v>858</v>
      </c>
      <c r="E3624">
        <v>100</v>
      </c>
      <c r="F3624">
        <v>50</v>
      </c>
      <c r="G3624" s="30">
        <v>0</v>
      </c>
      <c r="H3624">
        <v>1</v>
      </c>
      <c r="I3624" t="s">
        <v>19</v>
      </c>
      <c r="J3624" t="s">
        <v>19</v>
      </c>
      <c r="K3624">
        <v>1</v>
      </c>
      <c r="L3624">
        <v>381</v>
      </c>
      <c r="M3624">
        <v>112</v>
      </c>
      <c r="N3624" t="s">
        <v>19</v>
      </c>
      <c r="O3624">
        <v>2032</v>
      </c>
    </row>
    <row r="3625" spans="1:15" x14ac:dyDescent="0.25">
      <c r="A3625">
        <v>14192</v>
      </c>
      <c r="B3625">
        <v>72</v>
      </c>
      <c r="C3625" t="s">
        <v>5359</v>
      </c>
      <c r="D3625" t="s">
        <v>858</v>
      </c>
      <c r="E3625">
        <v>100</v>
      </c>
      <c r="F3625">
        <v>10</v>
      </c>
      <c r="G3625" s="30">
        <v>0</v>
      </c>
      <c r="H3625">
        <v>1</v>
      </c>
      <c r="I3625" t="s">
        <v>19</v>
      </c>
      <c r="J3625" t="s">
        <v>19</v>
      </c>
      <c r="K3625">
        <v>1</v>
      </c>
      <c r="L3625">
        <v>383</v>
      </c>
      <c r="M3625">
        <v>112</v>
      </c>
      <c r="N3625" t="s">
        <v>19</v>
      </c>
      <c r="O3625">
        <v>2032</v>
      </c>
    </row>
    <row r="3626" spans="1:15" x14ac:dyDescent="0.25">
      <c r="A3626">
        <v>14194</v>
      </c>
      <c r="B3626">
        <v>72</v>
      </c>
      <c r="C3626" t="s">
        <v>5360</v>
      </c>
      <c r="D3626" t="s">
        <v>858</v>
      </c>
      <c r="E3626">
        <v>100</v>
      </c>
      <c r="F3626">
        <v>10</v>
      </c>
      <c r="G3626" s="30">
        <v>0</v>
      </c>
      <c r="H3626">
        <v>1</v>
      </c>
      <c r="I3626" t="s">
        <v>19</v>
      </c>
      <c r="J3626" t="s">
        <v>19</v>
      </c>
      <c r="K3626">
        <v>1</v>
      </c>
      <c r="L3626">
        <v>383</v>
      </c>
      <c r="M3626">
        <v>112</v>
      </c>
      <c r="N3626" t="s">
        <v>19</v>
      </c>
      <c r="O3626">
        <v>2032</v>
      </c>
    </row>
    <row r="3627" spans="1:15" x14ac:dyDescent="0.25">
      <c r="A3627">
        <v>14196</v>
      </c>
      <c r="B3627">
        <v>72</v>
      </c>
      <c r="C3627" t="s">
        <v>5361</v>
      </c>
      <c r="D3627" t="s">
        <v>858</v>
      </c>
      <c r="E3627">
        <v>100</v>
      </c>
      <c r="F3627">
        <v>2.5</v>
      </c>
      <c r="G3627" s="30">
        <v>0</v>
      </c>
      <c r="H3627">
        <v>1</v>
      </c>
      <c r="I3627" t="s">
        <v>19</v>
      </c>
      <c r="J3627" t="s">
        <v>19</v>
      </c>
      <c r="K3627">
        <v>1</v>
      </c>
      <c r="L3627">
        <v>380</v>
      </c>
      <c r="M3627">
        <v>112</v>
      </c>
      <c r="N3627" t="s">
        <v>19</v>
      </c>
      <c r="O3627">
        <v>2032</v>
      </c>
    </row>
    <row r="3628" spans="1:15" x14ac:dyDescent="0.25">
      <c r="A3628">
        <v>14198</v>
      </c>
      <c r="B3628">
        <v>72</v>
      </c>
      <c r="C3628" t="s">
        <v>5362</v>
      </c>
      <c r="D3628" t="s">
        <v>858</v>
      </c>
      <c r="E3628">
        <v>100</v>
      </c>
      <c r="F3628">
        <v>2.5</v>
      </c>
      <c r="G3628" s="30">
        <v>0</v>
      </c>
      <c r="H3628">
        <v>1</v>
      </c>
      <c r="I3628" t="s">
        <v>19</v>
      </c>
      <c r="J3628" t="s">
        <v>19</v>
      </c>
      <c r="K3628">
        <v>1</v>
      </c>
      <c r="L3628">
        <v>380</v>
      </c>
      <c r="M3628">
        <v>112</v>
      </c>
      <c r="N3628" t="s">
        <v>19</v>
      </c>
      <c r="O3628">
        <v>2032</v>
      </c>
    </row>
    <row r="3629" spans="1:15" x14ac:dyDescent="0.25">
      <c r="A3629">
        <v>14200</v>
      </c>
      <c r="B3629">
        <v>72</v>
      </c>
      <c r="C3629" t="s">
        <v>5363</v>
      </c>
      <c r="D3629" t="s">
        <v>858</v>
      </c>
      <c r="E3629">
        <v>10</v>
      </c>
      <c r="F3629">
        <v>5</v>
      </c>
      <c r="G3629" s="30">
        <v>0</v>
      </c>
      <c r="H3629">
        <v>1</v>
      </c>
      <c r="I3629" t="s">
        <v>19</v>
      </c>
      <c r="J3629" t="s">
        <v>19</v>
      </c>
      <c r="K3629">
        <v>1</v>
      </c>
      <c r="L3629">
        <v>382</v>
      </c>
      <c r="M3629">
        <v>112</v>
      </c>
      <c r="N3629" t="s">
        <v>19</v>
      </c>
      <c r="O3629">
        <v>2032</v>
      </c>
    </row>
    <row r="3630" spans="1:15" x14ac:dyDescent="0.25">
      <c r="A3630">
        <v>14202</v>
      </c>
      <c r="B3630">
        <v>72</v>
      </c>
      <c r="C3630" t="s">
        <v>5364</v>
      </c>
      <c r="D3630" t="s">
        <v>858</v>
      </c>
      <c r="E3630">
        <v>10</v>
      </c>
      <c r="F3630">
        <v>5</v>
      </c>
      <c r="G3630" s="30">
        <v>0</v>
      </c>
      <c r="H3630">
        <v>1</v>
      </c>
      <c r="I3630" t="s">
        <v>19</v>
      </c>
      <c r="J3630" t="s">
        <v>19</v>
      </c>
      <c r="K3630">
        <v>1</v>
      </c>
      <c r="L3630">
        <v>382</v>
      </c>
      <c r="M3630">
        <v>112</v>
      </c>
      <c r="N3630" t="s">
        <v>19</v>
      </c>
      <c r="O3630">
        <v>2032</v>
      </c>
    </row>
    <row r="3631" spans="1:15" x14ac:dyDescent="0.25">
      <c r="A3631">
        <v>14204</v>
      </c>
      <c r="B3631">
        <v>72</v>
      </c>
      <c r="C3631" t="s">
        <v>5365</v>
      </c>
      <c r="D3631" t="s">
        <v>848</v>
      </c>
      <c r="E3631">
        <v>100</v>
      </c>
      <c r="F3631">
        <v>50</v>
      </c>
      <c r="G3631" s="30">
        <v>0</v>
      </c>
      <c r="H3631">
        <v>1</v>
      </c>
      <c r="I3631" t="s">
        <v>19</v>
      </c>
      <c r="J3631" t="s">
        <v>19</v>
      </c>
      <c r="K3631">
        <v>1</v>
      </c>
      <c r="L3631">
        <v>381</v>
      </c>
      <c r="M3631">
        <v>112</v>
      </c>
      <c r="N3631" t="s">
        <v>19</v>
      </c>
      <c r="O3631">
        <v>2033</v>
      </c>
    </row>
    <row r="3632" spans="1:15" x14ac:dyDescent="0.25">
      <c r="A3632">
        <v>14206</v>
      </c>
      <c r="B3632">
        <v>72</v>
      </c>
      <c r="C3632" t="s">
        <v>5366</v>
      </c>
      <c r="D3632" t="s">
        <v>853</v>
      </c>
      <c r="E3632">
        <v>100</v>
      </c>
      <c r="F3632">
        <v>50</v>
      </c>
      <c r="G3632" s="30">
        <v>0</v>
      </c>
      <c r="H3632">
        <v>1</v>
      </c>
      <c r="I3632" t="s">
        <v>19</v>
      </c>
      <c r="J3632" t="s">
        <v>19</v>
      </c>
      <c r="K3632">
        <v>1</v>
      </c>
      <c r="L3632">
        <v>381</v>
      </c>
      <c r="M3632">
        <v>112</v>
      </c>
      <c r="N3632" t="s">
        <v>19</v>
      </c>
      <c r="O3632">
        <v>2035</v>
      </c>
    </row>
    <row r="3633" spans="1:15" x14ac:dyDescent="0.25">
      <c r="A3633">
        <v>14208</v>
      </c>
      <c r="B3633">
        <v>72</v>
      </c>
      <c r="C3633" t="s">
        <v>5367</v>
      </c>
      <c r="D3633" t="s">
        <v>843</v>
      </c>
      <c r="E3633">
        <v>100</v>
      </c>
      <c r="F3633">
        <v>50</v>
      </c>
      <c r="G3633" s="30">
        <v>0</v>
      </c>
      <c r="H3633">
        <v>1</v>
      </c>
      <c r="I3633" t="s">
        <v>19</v>
      </c>
      <c r="J3633" t="s">
        <v>19</v>
      </c>
      <c r="K3633">
        <v>1</v>
      </c>
      <c r="L3633">
        <v>381</v>
      </c>
      <c r="M3633">
        <v>112</v>
      </c>
      <c r="N3633" t="s">
        <v>19</v>
      </c>
      <c r="O3633">
        <v>2034</v>
      </c>
    </row>
    <row r="3634" spans="1:15" x14ac:dyDescent="0.25">
      <c r="A3634">
        <v>14210</v>
      </c>
      <c r="B3634">
        <v>72</v>
      </c>
      <c r="C3634" t="s">
        <v>5368</v>
      </c>
      <c r="D3634" t="s">
        <v>848</v>
      </c>
      <c r="E3634">
        <v>100</v>
      </c>
      <c r="F3634">
        <v>10</v>
      </c>
      <c r="G3634" s="30">
        <v>0</v>
      </c>
      <c r="H3634">
        <v>1</v>
      </c>
      <c r="I3634" t="s">
        <v>19</v>
      </c>
      <c r="J3634" t="s">
        <v>19</v>
      </c>
      <c r="K3634">
        <v>1</v>
      </c>
      <c r="L3634">
        <v>383</v>
      </c>
      <c r="M3634">
        <v>112</v>
      </c>
      <c r="N3634" t="s">
        <v>19</v>
      </c>
      <c r="O3634">
        <v>2033</v>
      </c>
    </row>
    <row r="3635" spans="1:15" x14ac:dyDescent="0.25">
      <c r="A3635">
        <v>14212</v>
      </c>
      <c r="B3635">
        <v>72</v>
      </c>
      <c r="C3635" t="s">
        <v>5369</v>
      </c>
      <c r="D3635" t="s">
        <v>848</v>
      </c>
      <c r="E3635">
        <v>100</v>
      </c>
      <c r="F3635">
        <v>2.5</v>
      </c>
      <c r="G3635" s="30">
        <v>0</v>
      </c>
      <c r="H3635">
        <v>1</v>
      </c>
      <c r="I3635" t="s">
        <v>19</v>
      </c>
      <c r="J3635" t="s">
        <v>19</v>
      </c>
      <c r="K3635">
        <v>1</v>
      </c>
      <c r="L3635">
        <v>380</v>
      </c>
      <c r="M3635">
        <v>112</v>
      </c>
      <c r="N3635" t="s">
        <v>19</v>
      </c>
      <c r="O3635">
        <v>2033</v>
      </c>
    </row>
    <row r="3636" spans="1:15" x14ac:dyDescent="0.25">
      <c r="A3636">
        <v>14214</v>
      </c>
      <c r="B3636">
        <v>72</v>
      </c>
      <c r="C3636" t="s">
        <v>5370</v>
      </c>
      <c r="D3636" t="s">
        <v>848</v>
      </c>
      <c r="E3636">
        <v>10</v>
      </c>
      <c r="F3636">
        <v>5</v>
      </c>
      <c r="G3636" s="30">
        <v>0</v>
      </c>
      <c r="H3636">
        <v>1</v>
      </c>
      <c r="I3636" t="s">
        <v>19</v>
      </c>
      <c r="J3636" t="s">
        <v>19</v>
      </c>
      <c r="K3636">
        <v>1</v>
      </c>
      <c r="L3636">
        <v>382</v>
      </c>
      <c r="M3636">
        <v>112</v>
      </c>
      <c r="N3636" t="s">
        <v>19</v>
      </c>
      <c r="O3636">
        <v>2033</v>
      </c>
    </row>
    <row r="3637" spans="1:15" x14ac:dyDescent="0.25">
      <c r="A3637">
        <v>14218</v>
      </c>
      <c r="B3637">
        <v>72</v>
      </c>
      <c r="C3637" t="s">
        <v>5371</v>
      </c>
      <c r="D3637" t="s">
        <v>853</v>
      </c>
      <c r="E3637">
        <v>100</v>
      </c>
      <c r="F3637">
        <v>2.5</v>
      </c>
      <c r="G3637" s="30">
        <v>0</v>
      </c>
      <c r="H3637">
        <v>1</v>
      </c>
      <c r="I3637" t="s">
        <v>19</v>
      </c>
      <c r="J3637" t="s">
        <v>19</v>
      </c>
      <c r="K3637">
        <v>1</v>
      </c>
      <c r="L3637">
        <v>380</v>
      </c>
      <c r="M3637">
        <v>112</v>
      </c>
      <c r="N3637" t="s">
        <v>19</v>
      </c>
      <c r="O3637">
        <v>2035</v>
      </c>
    </row>
    <row r="3638" spans="1:15" x14ac:dyDescent="0.25">
      <c r="A3638">
        <v>14220</v>
      </c>
      <c r="B3638">
        <v>72</v>
      </c>
      <c r="C3638" t="s">
        <v>5372</v>
      </c>
      <c r="D3638" t="s">
        <v>853</v>
      </c>
      <c r="E3638">
        <v>100</v>
      </c>
      <c r="F3638">
        <v>10</v>
      </c>
      <c r="G3638" s="30">
        <v>0</v>
      </c>
      <c r="H3638">
        <v>1</v>
      </c>
      <c r="I3638" t="s">
        <v>19</v>
      </c>
      <c r="J3638" t="s">
        <v>19</v>
      </c>
      <c r="K3638">
        <v>1</v>
      </c>
      <c r="L3638">
        <v>383</v>
      </c>
      <c r="M3638">
        <v>112</v>
      </c>
      <c r="N3638" t="s">
        <v>19</v>
      </c>
      <c r="O3638">
        <v>2035</v>
      </c>
    </row>
    <row r="3639" spans="1:15" x14ac:dyDescent="0.25">
      <c r="A3639">
        <v>14222</v>
      </c>
      <c r="B3639">
        <v>72</v>
      </c>
      <c r="C3639" t="s">
        <v>5373</v>
      </c>
      <c r="D3639" t="s">
        <v>843</v>
      </c>
      <c r="E3639">
        <v>100</v>
      </c>
      <c r="F3639">
        <v>10</v>
      </c>
      <c r="G3639" s="30">
        <v>0</v>
      </c>
      <c r="H3639">
        <v>1</v>
      </c>
      <c r="I3639" t="s">
        <v>19</v>
      </c>
      <c r="J3639" t="s">
        <v>19</v>
      </c>
      <c r="K3639">
        <v>1</v>
      </c>
      <c r="L3639">
        <v>383</v>
      </c>
      <c r="M3639">
        <v>112</v>
      </c>
      <c r="N3639" t="s">
        <v>19</v>
      </c>
      <c r="O3639">
        <v>2034</v>
      </c>
    </row>
    <row r="3640" spans="1:15" x14ac:dyDescent="0.25">
      <c r="A3640">
        <v>14224</v>
      </c>
      <c r="B3640">
        <v>72</v>
      </c>
      <c r="C3640" t="s">
        <v>5374</v>
      </c>
      <c r="D3640" t="s">
        <v>843</v>
      </c>
      <c r="E3640">
        <v>100</v>
      </c>
      <c r="F3640">
        <v>2.5</v>
      </c>
      <c r="G3640" s="30">
        <v>0</v>
      </c>
      <c r="H3640">
        <v>1</v>
      </c>
      <c r="I3640" t="s">
        <v>19</v>
      </c>
      <c r="J3640" t="s">
        <v>19</v>
      </c>
      <c r="K3640">
        <v>1</v>
      </c>
      <c r="L3640">
        <v>380</v>
      </c>
      <c r="M3640">
        <v>112</v>
      </c>
      <c r="N3640" t="s">
        <v>19</v>
      </c>
      <c r="O3640">
        <v>2034</v>
      </c>
    </row>
    <row r="3641" spans="1:15" x14ac:dyDescent="0.25">
      <c r="A3641">
        <v>14226</v>
      </c>
      <c r="B3641">
        <v>72</v>
      </c>
      <c r="C3641" t="s">
        <v>5375</v>
      </c>
      <c r="D3641" t="s">
        <v>843</v>
      </c>
      <c r="E3641">
        <v>10</v>
      </c>
      <c r="F3641">
        <v>5</v>
      </c>
      <c r="G3641" s="30">
        <v>0</v>
      </c>
      <c r="H3641">
        <v>1</v>
      </c>
      <c r="I3641" t="s">
        <v>19</v>
      </c>
      <c r="J3641" t="s">
        <v>19</v>
      </c>
      <c r="K3641">
        <v>1</v>
      </c>
      <c r="L3641">
        <v>382</v>
      </c>
      <c r="M3641">
        <v>112</v>
      </c>
      <c r="N3641" t="s">
        <v>19</v>
      </c>
      <c r="O3641">
        <v>2034</v>
      </c>
    </row>
    <row r="3642" spans="1:15" x14ac:dyDescent="0.25">
      <c r="A3642">
        <v>14228</v>
      </c>
      <c r="B3642">
        <v>72</v>
      </c>
      <c r="C3642" t="s">
        <v>5376</v>
      </c>
      <c r="D3642" t="s">
        <v>853</v>
      </c>
      <c r="E3642">
        <v>10</v>
      </c>
      <c r="F3642">
        <v>5</v>
      </c>
      <c r="G3642" s="30">
        <v>0</v>
      </c>
      <c r="H3642">
        <v>1</v>
      </c>
      <c r="I3642" t="s">
        <v>19</v>
      </c>
      <c r="J3642" t="s">
        <v>19</v>
      </c>
      <c r="K3642">
        <v>1</v>
      </c>
      <c r="L3642">
        <v>382</v>
      </c>
      <c r="M3642">
        <v>112</v>
      </c>
      <c r="N3642" t="s">
        <v>19</v>
      </c>
      <c r="O3642">
        <v>2035</v>
      </c>
    </row>
    <row r="3643" spans="1:15" x14ac:dyDescent="0.25">
      <c r="A3643">
        <v>14230</v>
      </c>
      <c r="B3643">
        <v>285</v>
      </c>
      <c r="C3643" t="s">
        <v>5377</v>
      </c>
      <c r="D3643" t="s">
        <v>2629</v>
      </c>
      <c r="E3643" s="30">
        <v>0</v>
      </c>
      <c r="F3643">
        <v>5</v>
      </c>
      <c r="G3643" s="30">
        <v>0</v>
      </c>
      <c r="H3643">
        <v>1</v>
      </c>
      <c r="I3643" t="s">
        <v>19</v>
      </c>
      <c r="J3643" t="s">
        <v>19</v>
      </c>
      <c r="K3643">
        <v>1</v>
      </c>
      <c r="L3643">
        <v>676</v>
      </c>
      <c r="M3643">
        <v>1405</v>
      </c>
      <c r="N3643" t="s">
        <v>19</v>
      </c>
      <c r="O3643">
        <v>0</v>
      </c>
    </row>
    <row r="3644" spans="1:15" x14ac:dyDescent="0.25">
      <c r="A3644">
        <v>14232</v>
      </c>
      <c r="B3644">
        <v>285</v>
      </c>
      <c r="C3644" t="s">
        <v>5378</v>
      </c>
      <c r="D3644" t="s">
        <v>2629</v>
      </c>
      <c r="E3644" s="30">
        <v>0</v>
      </c>
      <c r="F3644">
        <v>5</v>
      </c>
      <c r="G3644" s="30">
        <v>0</v>
      </c>
      <c r="H3644">
        <v>1</v>
      </c>
      <c r="I3644" t="s">
        <v>19</v>
      </c>
      <c r="J3644" t="s">
        <v>19</v>
      </c>
      <c r="K3644">
        <v>1</v>
      </c>
      <c r="L3644">
        <v>676</v>
      </c>
      <c r="M3644">
        <v>1405</v>
      </c>
      <c r="N3644" t="s">
        <v>19</v>
      </c>
      <c r="O3644">
        <v>0</v>
      </c>
    </row>
    <row r="3645" spans="1:15" ht="165" x14ac:dyDescent="0.25">
      <c r="A3645">
        <v>14234</v>
      </c>
      <c r="B3645">
        <v>330</v>
      </c>
      <c r="C3645" t="s">
        <v>5379</v>
      </c>
      <c r="D3645" s="7" t="s">
        <v>5380</v>
      </c>
      <c r="E3645" s="30">
        <v>0</v>
      </c>
      <c r="F3645">
        <v>100</v>
      </c>
      <c r="G3645" s="30">
        <v>0</v>
      </c>
      <c r="H3645">
        <v>1</v>
      </c>
      <c r="I3645" t="s">
        <v>19</v>
      </c>
      <c r="J3645" t="s">
        <v>19</v>
      </c>
      <c r="K3645">
        <v>1</v>
      </c>
      <c r="L3645">
        <v>675</v>
      </c>
      <c r="M3645">
        <v>2106</v>
      </c>
      <c r="N3645" t="s">
        <v>19</v>
      </c>
      <c r="O3645">
        <v>0</v>
      </c>
    </row>
    <row r="3646" spans="1:15" ht="105" x14ac:dyDescent="0.25">
      <c r="A3646">
        <v>14236</v>
      </c>
      <c r="B3646">
        <v>212</v>
      </c>
      <c r="C3646" t="s">
        <v>5381</v>
      </c>
      <c r="D3646" s="7" t="s">
        <v>925</v>
      </c>
      <c r="E3646" s="30">
        <v>0</v>
      </c>
      <c r="F3646">
        <v>5</v>
      </c>
      <c r="G3646">
        <v>1</v>
      </c>
      <c r="H3646">
        <v>1</v>
      </c>
      <c r="I3646" t="s">
        <v>19</v>
      </c>
      <c r="J3646">
        <v>9870</v>
      </c>
      <c r="K3646">
        <v>1</v>
      </c>
      <c r="L3646">
        <v>671</v>
      </c>
      <c r="M3646">
        <v>74</v>
      </c>
      <c r="N3646" t="s">
        <v>19</v>
      </c>
      <c r="O3646">
        <v>0</v>
      </c>
    </row>
    <row r="3647" spans="1:15" ht="120" x14ac:dyDescent="0.25">
      <c r="A3647">
        <v>14238</v>
      </c>
      <c r="B3647">
        <v>213</v>
      </c>
      <c r="C3647" t="s">
        <v>5382</v>
      </c>
      <c r="D3647" s="7" t="s">
        <v>942</v>
      </c>
      <c r="E3647" s="30">
        <v>0</v>
      </c>
      <c r="F3647">
        <v>5</v>
      </c>
      <c r="G3647">
        <v>1</v>
      </c>
      <c r="H3647">
        <v>1</v>
      </c>
      <c r="I3647" t="s">
        <v>19</v>
      </c>
      <c r="J3647">
        <v>9900</v>
      </c>
      <c r="K3647">
        <v>1</v>
      </c>
      <c r="L3647">
        <v>706</v>
      </c>
      <c r="M3647">
        <v>3346</v>
      </c>
      <c r="N3647" t="s">
        <v>19</v>
      </c>
      <c r="O3647">
        <v>0</v>
      </c>
    </row>
    <row r="3648" spans="1:15" ht="120" x14ac:dyDescent="0.25">
      <c r="A3648">
        <v>14240</v>
      </c>
      <c r="B3648">
        <v>209</v>
      </c>
      <c r="C3648" t="s">
        <v>5383</v>
      </c>
      <c r="D3648" s="7" t="s">
        <v>1023</v>
      </c>
      <c r="E3648" s="30">
        <v>0</v>
      </c>
      <c r="F3648">
        <v>5</v>
      </c>
      <c r="G3648">
        <v>1</v>
      </c>
      <c r="H3648">
        <v>1</v>
      </c>
      <c r="I3648" t="s">
        <v>19</v>
      </c>
      <c r="J3648">
        <v>29994</v>
      </c>
      <c r="K3648">
        <v>1</v>
      </c>
      <c r="L3648">
        <v>708</v>
      </c>
      <c r="M3648">
        <v>3346</v>
      </c>
      <c r="N3648" t="s">
        <v>19</v>
      </c>
      <c r="O3648">
        <v>0</v>
      </c>
    </row>
    <row r="3649" spans="1:15" x14ac:dyDescent="0.25">
      <c r="A3649">
        <v>14242</v>
      </c>
      <c r="B3649">
        <v>52</v>
      </c>
      <c r="C3649" t="s">
        <v>5384</v>
      </c>
      <c r="D3649" t="s">
        <v>2271</v>
      </c>
      <c r="E3649" s="30">
        <v>0</v>
      </c>
      <c r="F3649">
        <v>5</v>
      </c>
      <c r="G3649" s="30">
        <v>0</v>
      </c>
      <c r="H3649">
        <v>1</v>
      </c>
      <c r="I3649" t="s">
        <v>19</v>
      </c>
      <c r="J3649" t="s">
        <v>19</v>
      </c>
      <c r="K3649">
        <v>1</v>
      </c>
      <c r="L3649">
        <v>1935</v>
      </c>
      <c r="M3649">
        <v>111</v>
      </c>
      <c r="N3649" t="s">
        <v>19</v>
      </c>
      <c r="O3649">
        <v>0</v>
      </c>
    </row>
    <row r="3650" spans="1:15" x14ac:dyDescent="0.25">
      <c r="A3650">
        <v>14244</v>
      </c>
      <c r="B3650">
        <v>52</v>
      </c>
      <c r="C3650" t="s">
        <v>5385</v>
      </c>
      <c r="D3650" t="s">
        <v>2271</v>
      </c>
      <c r="E3650" s="30">
        <v>0</v>
      </c>
      <c r="F3650">
        <v>5</v>
      </c>
      <c r="G3650" s="30">
        <v>0</v>
      </c>
      <c r="H3650">
        <v>1</v>
      </c>
      <c r="I3650" t="s">
        <v>19</v>
      </c>
      <c r="J3650" t="s">
        <v>19</v>
      </c>
      <c r="K3650">
        <v>1</v>
      </c>
      <c r="L3650">
        <v>1935</v>
      </c>
      <c r="M3650">
        <v>111</v>
      </c>
      <c r="N3650" t="s">
        <v>19</v>
      </c>
      <c r="O3650">
        <v>0</v>
      </c>
    </row>
    <row r="3651" spans="1:15" x14ac:dyDescent="0.25">
      <c r="A3651">
        <v>14246</v>
      </c>
      <c r="B3651">
        <v>52</v>
      </c>
      <c r="C3651" t="s">
        <v>5386</v>
      </c>
      <c r="D3651" t="s">
        <v>2271</v>
      </c>
      <c r="E3651" s="30">
        <v>0</v>
      </c>
      <c r="F3651">
        <v>5</v>
      </c>
      <c r="G3651" s="30">
        <v>0</v>
      </c>
      <c r="H3651">
        <v>1</v>
      </c>
      <c r="I3651" t="s">
        <v>19</v>
      </c>
      <c r="J3651" t="s">
        <v>19</v>
      </c>
      <c r="K3651">
        <v>1</v>
      </c>
      <c r="L3651">
        <v>1935</v>
      </c>
      <c r="M3651">
        <v>111</v>
      </c>
      <c r="N3651" t="s">
        <v>19</v>
      </c>
      <c r="O3651">
        <v>0</v>
      </c>
    </row>
    <row r="3652" spans="1:15" x14ac:dyDescent="0.25">
      <c r="A3652">
        <v>14248</v>
      </c>
      <c r="B3652">
        <v>52</v>
      </c>
      <c r="C3652" t="s">
        <v>5387</v>
      </c>
      <c r="D3652" t="s">
        <v>2271</v>
      </c>
      <c r="E3652" s="30">
        <v>0</v>
      </c>
      <c r="F3652">
        <v>5</v>
      </c>
      <c r="G3652" s="30">
        <v>0</v>
      </c>
      <c r="H3652">
        <v>1</v>
      </c>
      <c r="I3652" t="s">
        <v>19</v>
      </c>
      <c r="J3652" t="s">
        <v>19</v>
      </c>
      <c r="K3652">
        <v>1</v>
      </c>
      <c r="L3652">
        <v>1935</v>
      </c>
      <c r="M3652">
        <v>111</v>
      </c>
      <c r="N3652" t="s">
        <v>19</v>
      </c>
      <c r="O3652">
        <v>0</v>
      </c>
    </row>
    <row r="3653" spans="1:15" x14ac:dyDescent="0.25">
      <c r="A3653">
        <v>14250</v>
      </c>
      <c r="B3653">
        <v>52</v>
      </c>
      <c r="C3653" t="s">
        <v>5388</v>
      </c>
      <c r="D3653" t="s">
        <v>2271</v>
      </c>
      <c r="E3653" s="30">
        <v>0</v>
      </c>
      <c r="F3653">
        <v>5</v>
      </c>
      <c r="G3653" s="30">
        <v>0</v>
      </c>
      <c r="H3653">
        <v>1</v>
      </c>
      <c r="I3653" t="s">
        <v>19</v>
      </c>
      <c r="J3653" t="s">
        <v>19</v>
      </c>
      <c r="K3653">
        <v>1</v>
      </c>
      <c r="L3653">
        <v>1935</v>
      </c>
      <c r="M3653">
        <v>111</v>
      </c>
      <c r="N3653" t="s">
        <v>19</v>
      </c>
      <c r="O3653">
        <v>0</v>
      </c>
    </row>
    <row r="3654" spans="1:15" x14ac:dyDescent="0.25">
      <c r="A3654">
        <v>14252</v>
      </c>
      <c r="B3654">
        <v>52</v>
      </c>
      <c r="C3654" t="s">
        <v>5389</v>
      </c>
      <c r="D3654" t="s">
        <v>233</v>
      </c>
      <c r="E3654" s="30">
        <v>0</v>
      </c>
      <c r="F3654">
        <v>5</v>
      </c>
      <c r="G3654" s="30">
        <v>0</v>
      </c>
      <c r="H3654">
        <v>1</v>
      </c>
      <c r="I3654" t="s">
        <v>19</v>
      </c>
      <c r="J3654" t="s">
        <v>19</v>
      </c>
      <c r="K3654">
        <v>1</v>
      </c>
      <c r="L3654">
        <v>1936</v>
      </c>
      <c r="M3654">
        <v>3433</v>
      </c>
      <c r="N3654" t="s">
        <v>19</v>
      </c>
      <c r="O3654">
        <v>0</v>
      </c>
    </row>
    <row r="3655" spans="1:15" x14ac:dyDescent="0.25">
      <c r="A3655">
        <v>14254</v>
      </c>
      <c r="B3655">
        <v>52</v>
      </c>
      <c r="C3655" t="s">
        <v>5390</v>
      </c>
      <c r="D3655" t="s">
        <v>233</v>
      </c>
      <c r="E3655" s="30">
        <v>0</v>
      </c>
      <c r="F3655">
        <v>5</v>
      </c>
      <c r="G3655" s="30">
        <v>0</v>
      </c>
      <c r="H3655">
        <v>1</v>
      </c>
      <c r="I3655" t="s">
        <v>19</v>
      </c>
      <c r="J3655" t="s">
        <v>19</v>
      </c>
      <c r="K3655">
        <v>1</v>
      </c>
      <c r="L3655">
        <v>1936</v>
      </c>
      <c r="M3655">
        <v>3433</v>
      </c>
      <c r="N3655" t="s">
        <v>19</v>
      </c>
      <c r="O3655">
        <v>0</v>
      </c>
    </row>
    <row r="3656" spans="1:15" x14ac:dyDescent="0.25">
      <c r="A3656">
        <v>14256</v>
      </c>
      <c r="B3656">
        <v>52</v>
      </c>
      <c r="C3656" t="s">
        <v>5391</v>
      </c>
      <c r="D3656" t="s">
        <v>233</v>
      </c>
      <c r="E3656" s="30">
        <v>0</v>
      </c>
      <c r="F3656">
        <v>5</v>
      </c>
      <c r="G3656" s="30">
        <v>0</v>
      </c>
      <c r="H3656">
        <v>1</v>
      </c>
      <c r="I3656" t="s">
        <v>19</v>
      </c>
      <c r="J3656" t="s">
        <v>19</v>
      </c>
      <c r="K3656">
        <v>1</v>
      </c>
      <c r="L3656">
        <v>1936</v>
      </c>
      <c r="M3656">
        <v>3433</v>
      </c>
      <c r="N3656" t="s">
        <v>19</v>
      </c>
      <c r="O3656">
        <v>0</v>
      </c>
    </row>
    <row r="3657" spans="1:15" x14ac:dyDescent="0.25">
      <c r="A3657">
        <v>14258</v>
      </c>
      <c r="B3657">
        <v>52</v>
      </c>
      <c r="C3657" t="s">
        <v>5392</v>
      </c>
      <c r="D3657" t="s">
        <v>233</v>
      </c>
      <c r="E3657" s="30">
        <v>0</v>
      </c>
      <c r="F3657">
        <v>5</v>
      </c>
      <c r="G3657" s="30">
        <v>0</v>
      </c>
      <c r="H3657">
        <v>1</v>
      </c>
      <c r="I3657" t="s">
        <v>19</v>
      </c>
      <c r="J3657" t="s">
        <v>19</v>
      </c>
      <c r="K3657">
        <v>1</v>
      </c>
      <c r="L3657">
        <v>1936</v>
      </c>
      <c r="M3657">
        <v>3433</v>
      </c>
      <c r="N3657" t="s">
        <v>19</v>
      </c>
      <c r="O3657">
        <v>0</v>
      </c>
    </row>
    <row r="3658" spans="1:15" x14ac:dyDescent="0.25">
      <c r="A3658">
        <v>14260</v>
      </c>
      <c r="B3658">
        <v>52</v>
      </c>
      <c r="C3658" t="s">
        <v>5393</v>
      </c>
      <c r="D3658" t="s">
        <v>233</v>
      </c>
      <c r="E3658" s="30">
        <v>0</v>
      </c>
      <c r="F3658">
        <v>5</v>
      </c>
      <c r="G3658" s="30">
        <v>0</v>
      </c>
      <c r="H3658">
        <v>1</v>
      </c>
      <c r="I3658" t="s">
        <v>19</v>
      </c>
      <c r="J3658" t="s">
        <v>19</v>
      </c>
      <c r="K3658">
        <v>1</v>
      </c>
      <c r="L3658">
        <v>1936</v>
      </c>
      <c r="M3658">
        <v>3433</v>
      </c>
      <c r="N3658" t="s">
        <v>19</v>
      </c>
      <c r="O3658">
        <v>0</v>
      </c>
    </row>
    <row r="3659" spans="1:15" x14ac:dyDescent="0.25">
      <c r="A3659">
        <v>14262</v>
      </c>
      <c r="B3659">
        <v>65</v>
      </c>
      <c r="C3659" t="s">
        <v>5394</v>
      </c>
      <c r="D3659" t="s">
        <v>325</v>
      </c>
      <c r="E3659" s="30">
        <v>0</v>
      </c>
      <c r="F3659">
        <v>5</v>
      </c>
      <c r="G3659" s="30">
        <v>0</v>
      </c>
      <c r="H3659">
        <v>1</v>
      </c>
      <c r="I3659" t="s">
        <v>19</v>
      </c>
      <c r="J3659" t="s">
        <v>19</v>
      </c>
      <c r="K3659">
        <v>1</v>
      </c>
      <c r="L3659">
        <v>683</v>
      </c>
      <c r="M3659">
        <v>1284</v>
      </c>
      <c r="N3659" t="s">
        <v>19</v>
      </c>
      <c r="O3659">
        <v>0</v>
      </c>
    </row>
    <row r="3660" spans="1:15" x14ac:dyDescent="0.25">
      <c r="A3660">
        <v>14264</v>
      </c>
      <c r="B3660">
        <v>65</v>
      </c>
      <c r="C3660" t="s">
        <v>5395</v>
      </c>
      <c r="D3660" t="s">
        <v>325</v>
      </c>
      <c r="E3660" s="30">
        <v>0</v>
      </c>
      <c r="F3660">
        <v>5</v>
      </c>
      <c r="G3660" s="30">
        <v>0</v>
      </c>
      <c r="H3660">
        <v>1</v>
      </c>
      <c r="I3660" t="s">
        <v>19</v>
      </c>
      <c r="J3660" t="s">
        <v>19</v>
      </c>
      <c r="K3660">
        <v>1</v>
      </c>
      <c r="L3660">
        <v>683</v>
      </c>
      <c r="M3660">
        <v>1284</v>
      </c>
      <c r="N3660" t="s">
        <v>19</v>
      </c>
      <c r="O3660">
        <v>0</v>
      </c>
    </row>
    <row r="3661" spans="1:15" x14ac:dyDescent="0.25">
      <c r="A3661">
        <v>14266</v>
      </c>
      <c r="B3661">
        <v>65</v>
      </c>
      <c r="C3661" t="s">
        <v>5396</v>
      </c>
      <c r="D3661" t="s">
        <v>325</v>
      </c>
      <c r="E3661" s="30">
        <v>0</v>
      </c>
      <c r="F3661">
        <v>5</v>
      </c>
      <c r="G3661" s="30">
        <v>0</v>
      </c>
      <c r="H3661">
        <v>1</v>
      </c>
      <c r="I3661" t="s">
        <v>19</v>
      </c>
      <c r="J3661" t="s">
        <v>19</v>
      </c>
      <c r="K3661">
        <v>1</v>
      </c>
      <c r="L3661">
        <v>683</v>
      </c>
      <c r="M3661">
        <v>1284</v>
      </c>
      <c r="N3661" t="s">
        <v>19</v>
      </c>
      <c r="O3661">
        <v>0</v>
      </c>
    </row>
    <row r="3662" spans="1:15" x14ac:dyDescent="0.25">
      <c r="A3662">
        <v>14268</v>
      </c>
      <c r="B3662">
        <v>65</v>
      </c>
      <c r="C3662" t="s">
        <v>5397</v>
      </c>
      <c r="D3662" t="s">
        <v>325</v>
      </c>
      <c r="E3662" s="30">
        <v>0</v>
      </c>
      <c r="F3662">
        <v>5</v>
      </c>
      <c r="G3662" s="30">
        <v>0</v>
      </c>
      <c r="H3662">
        <v>1</v>
      </c>
      <c r="I3662" t="s">
        <v>19</v>
      </c>
      <c r="J3662" t="s">
        <v>19</v>
      </c>
      <c r="K3662">
        <v>1</v>
      </c>
      <c r="L3662">
        <v>683</v>
      </c>
      <c r="M3662">
        <v>1284</v>
      </c>
      <c r="N3662" t="s">
        <v>19</v>
      </c>
      <c r="O3662">
        <v>0</v>
      </c>
    </row>
    <row r="3663" spans="1:15" x14ac:dyDescent="0.25">
      <c r="A3663">
        <v>14270</v>
      </c>
      <c r="B3663">
        <v>65</v>
      </c>
      <c r="C3663" t="s">
        <v>5398</v>
      </c>
      <c r="D3663" t="s">
        <v>325</v>
      </c>
      <c r="E3663" s="30">
        <v>0</v>
      </c>
      <c r="F3663">
        <v>5</v>
      </c>
      <c r="G3663" s="30">
        <v>0</v>
      </c>
      <c r="H3663">
        <v>1</v>
      </c>
      <c r="I3663" t="s">
        <v>19</v>
      </c>
      <c r="J3663" t="s">
        <v>19</v>
      </c>
      <c r="K3663">
        <v>1</v>
      </c>
      <c r="L3663">
        <v>683</v>
      </c>
      <c r="M3663">
        <v>1284</v>
      </c>
      <c r="N3663" t="s">
        <v>19</v>
      </c>
      <c r="O3663">
        <v>0</v>
      </c>
    </row>
    <row r="3664" spans="1:15" ht="120" x14ac:dyDescent="0.25">
      <c r="A3664">
        <v>14272</v>
      </c>
      <c r="B3664">
        <v>74</v>
      </c>
      <c r="C3664" t="s">
        <v>5399</v>
      </c>
      <c r="D3664" s="7" t="s">
        <v>4745</v>
      </c>
      <c r="E3664">
        <v>1000</v>
      </c>
      <c r="F3664">
        <v>10</v>
      </c>
      <c r="G3664">
        <v>1</v>
      </c>
      <c r="H3664">
        <v>1</v>
      </c>
      <c r="I3664" t="s">
        <v>19</v>
      </c>
      <c r="J3664">
        <v>100000</v>
      </c>
      <c r="K3664">
        <v>1</v>
      </c>
      <c r="L3664">
        <v>565</v>
      </c>
      <c r="M3664">
        <v>370</v>
      </c>
      <c r="N3664" t="s">
        <v>19</v>
      </c>
      <c r="O3664">
        <v>11136</v>
      </c>
    </row>
    <row r="3665" spans="1:15" ht="120" x14ac:dyDescent="0.25">
      <c r="A3665">
        <v>14274</v>
      </c>
      <c r="B3665">
        <v>74</v>
      </c>
      <c r="C3665" t="s">
        <v>5400</v>
      </c>
      <c r="D3665" s="7" t="s">
        <v>4745</v>
      </c>
      <c r="E3665">
        <v>1000</v>
      </c>
      <c r="F3665">
        <v>10</v>
      </c>
      <c r="G3665">
        <v>1</v>
      </c>
      <c r="H3665">
        <v>1</v>
      </c>
      <c r="I3665" t="s">
        <v>19</v>
      </c>
      <c r="J3665">
        <v>100000</v>
      </c>
      <c r="K3665">
        <v>1</v>
      </c>
      <c r="L3665">
        <v>565</v>
      </c>
      <c r="M3665">
        <v>370</v>
      </c>
      <c r="N3665" t="s">
        <v>19</v>
      </c>
      <c r="O3665">
        <v>11136</v>
      </c>
    </row>
    <row r="3666" spans="1:15" ht="120" x14ac:dyDescent="0.25">
      <c r="A3666">
        <v>14276</v>
      </c>
      <c r="B3666">
        <v>74</v>
      </c>
      <c r="C3666" t="s">
        <v>5401</v>
      </c>
      <c r="D3666" s="7" t="s">
        <v>4745</v>
      </c>
      <c r="E3666">
        <v>1000</v>
      </c>
      <c r="F3666">
        <v>10</v>
      </c>
      <c r="G3666">
        <v>1</v>
      </c>
      <c r="H3666">
        <v>1</v>
      </c>
      <c r="I3666" t="s">
        <v>19</v>
      </c>
      <c r="J3666">
        <v>100000</v>
      </c>
      <c r="K3666">
        <v>1</v>
      </c>
      <c r="L3666">
        <v>565</v>
      </c>
      <c r="M3666">
        <v>370</v>
      </c>
      <c r="N3666" t="s">
        <v>19</v>
      </c>
      <c r="O3666">
        <v>11136</v>
      </c>
    </row>
    <row r="3667" spans="1:15" ht="120" x14ac:dyDescent="0.25">
      <c r="A3667">
        <v>14278</v>
      </c>
      <c r="B3667">
        <v>74</v>
      </c>
      <c r="C3667" t="s">
        <v>5402</v>
      </c>
      <c r="D3667" s="7" t="s">
        <v>4745</v>
      </c>
      <c r="E3667">
        <v>1000</v>
      </c>
      <c r="F3667">
        <v>10</v>
      </c>
      <c r="G3667">
        <v>1</v>
      </c>
      <c r="H3667">
        <v>1</v>
      </c>
      <c r="I3667" t="s">
        <v>19</v>
      </c>
      <c r="J3667">
        <v>100000</v>
      </c>
      <c r="K3667">
        <v>1</v>
      </c>
      <c r="L3667">
        <v>565</v>
      </c>
      <c r="M3667">
        <v>370</v>
      </c>
      <c r="N3667" t="s">
        <v>19</v>
      </c>
      <c r="O3667">
        <v>11136</v>
      </c>
    </row>
    <row r="3668" spans="1:15" ht="120" x14ac:dyDescent="0.25">
      <c r="A3668">
        <v>14280</v>
      </c>
      <c r="B3668">
        <v>74</v>
      </c>
      <c r="C3668" t="s">
        <v>5403</v>
      </c>
      <c r="D3668" s="7" t="s">
        <v>4751</v>
      </c>
      <c r="E3668">
        <v>2000</v>
      </c>
      <c r="F3668">
        <v>20</v>
      </c>
      <c r="G3668">
        <v>2</v>
      </c>
      <c r="H3668">
        <v>1</v>
      </c>
      <c r="I3668" t="s">
        <v>19</v>
      </c>
      <c r="J3668">
        <v>1000000</v>
      </c>
      <c r="K3668">
        <v>1</v>
      </c>
      <c r="L3668">
        <v>566</v>
      </c>
      <c r="M3668">
        <v>366</v>
      </c>
      <c r="N3668" t="s">
        <v>19</v>
      </c>
      <c r="O3668">
        <v>11133</v>
      </c>
    </row>
    <row r="3669" spans="1:15" ht="120" x14ac:dyDescent="0.25">
      <c r="A3669">
        <v>14282</v>
      </c>
      <c r="B3669">
        <v>74</v>
      </c>
      <c r="C3669" t="s">
        <v>5404</v>
      </c>
      <c r="D3669" s="7" t="s">
        <v>4751</v>
      </c>
      <c r="E3669">
        <v>2000</v>
      </c>
      <c r="F3669">
        <v>20</v>
      </c>
      <c r="G3669">
        <v>2</v>
      </c>
      <c r="H3669">
        <v>1</v>
      </c>
      <c r="I3669" t="s">
        <v>19</v>
      </c>
      <c r="J3669">
        <v>1000000</v>
      </c>
      <c r="K3669">
        <v>1</v>
      </c>
      <c r="L3669">
        <v>566</v>
      </c>
      <c r="M3669">
        <v>366</v>
      </c>
      <c r="N3669" t="s">
        <v>19</v>
      </c>
      <c r="O3669">
        <v>11133</v>
      </c>
    </row>
    <row r="3670" spans="1:15" ht="120" x14ac:dyDescent="0.25">
      <c r="A3670">
        <v>14284</v>
      </c>
      <c r="B3670">
        <v>74</v>
      </c>
      <c r="C3670" t="s">
        <v>5405</v>
      </c>
      <c r="D3670" s="7" t="s">
        <v>4751</v>
      </c>
      <c r="E3670">
        <v>2000</v>
      </c>
      <c r="F3670">
        <v>20</v>
      </c>
      <c r="G3670">
        <v>2</v>
      </c>
      <c r="H3670">
        <v>1</v>
      </c>
      <c r="I3670" t="s">
        <v>19</v>
      </c>
      <c r="J3670">
        <v>1000000</v>
      </c>
      <c r="K3670">
        <v>1</v>
      </c>
      <c r="L3670">
        <v>566</v>
      </c>
      <c r="M3670">
        <v>366</v>
      </c>
      <c r="N3670" t="s">
        <v>19</v>
      </c>
      <c r="O3670">
        <v>11133</v>
      </c>
    </row>
    <row r="3671" spans="1:15" ht="120" x14ac:dyDescent="0.25">
      <c r="A3671">
        <v>14286</v>
      </c>
      <c r="B3671">
        <v>74</v>
      </c>
      <c r="C3671" t="s">
        <v>5406</v>
      </c>
      <c r="D3671" s="7" t="s">
        <v>4751</v>
      </c>
      <c r="E3671">
        <v>2000</v>
      </c>
      <c r="F3671">
        <v>20</v>
      </c>
      <c r="G3671">
        <v>2</v>
      </c>
      <c r="H3671">
        <v>1</v>
      </c>
      <c r="I3671" t="s">
        <v>19</v>
      </c>
      <c r="J3671">
        <v>1000000</v>
      </c>
      <c r="K3671">
        <v>1</v>
      </c>
      <c r="L3671">
        <v>566</v>
      </c>
      <c r="M3671">
        <v>366</v>
      </c>
      <c r="N3671" t="s">
        <v>19</v>
      </c>
      <c r="O3671">
        <v>11133</v>
      </c>
    </row>
    <row r="3672" spans="1:15" ht="150" x14ac:dyDescent="0.25">
      <c r="A3672">
        <v>14292</v>
      </c>
      <c r="B3672">
        <v>314</v>
      </c>
      <c r="C3672" t="s">
        <v>5407</v>
      </c>
      <c r="D3672" s="7" t="s">
        <v>5408</v>
      </c>
      <c r="E3672">
        <v>1</v>
      </c>
      <c r="F3672">
        <v>0.1</v>
      </c>
      <c r="G3672" s="30">
        <v>0</v>
      </c>
      <c r="H3672">
        <v>1</v>
      </c>
      <c r="I3672" t="s">
        <v>19</v>
      </c>
      <c r="J3672" t="s">
        <v>19</v>
      </c>
      <c r="K3672">
        <v>1</v>
      </c>
      <c r="L3672">
        <v>752</v>
      </c>
      <c r="M3672">
        <v>2302</v>
      </c>
      <c r="N3672" t="s">
        <v>19</v>
      </c>
      <c r="O3672">
        <v>0</v>
      </c>
    </row>
    <row r="3673" spans="1:15" x14ac:dyDescent="0.25">
      <c r="A3673">
        <v>14293</v>
      </c>
      <c r="B3673">
        <v>314</v>
      </c>
      <c r="C3673" t="s">
        <v>5409</v>
      </c>
      <c r="D3673" t="s">
        <v>5410</v>
      </c>
      <c r="E3673">
        <v>100</v>
      </c>
      <c r="F3673">
        <v>0.5</v>
      </c>
      <c r="G3673" s="30">
        <v>0</v>
      </c>
      <c r="H3673">
        <v>1</v>
      </c>
      <c r="I3673" t="s">
        <v>19</v>
      </c>
      <c r="J3673" t="s">
        <v>19</v>
      </c>
      <c r="K3673">
        <v>1</v>
      </c>
      <c r="L3673" t="s">
        <v>19</v>
      </c>
      <c r="M3673">
        <v>1177</v>
      </c>
      <c r="N3673" t="s">
        <v>19</v>
      </c>
      <c r="O3673">
        <v>0</v>
      </c>
    </row>
    <row r="3674" spans="1:15" ht="120" x14ac:dyDescent="0.25">
      <c r="A3674">
        <v>14295</v>
      </c>
      <c r="B3674">
        <v>745</v>
      </c>
      <c r="C3674" t="s">
        <v>5411</v>
      </c>
      <c r="D3674" s="7" t="s">
        <v>5412</v>
      </c>
      <c r="E3674" s="30">
        <v>0</v>
      </c>
      <c r="F3674">
        <v>1</v>
      </c>
      <c r="G3674" s="30">
        <v>0</v>
      </c>
      <c r="H3674">
        <v>1</v>
      </c>
      <c r="I3674" t="s">
        <v>19</v>
      </c>
      <c r="J3674" t="s">
        <v>19</v>
      </c>
      <c r="K3674">
        <v>1</v>
      </c>
      <c r="L3674">
        <v>618</v>
      </c>
      <c r="M3674">
        <v>2053</v>
      </c>
      <c r="N3674" t="s">
        <v>19</v>
      </c>
      <c r="O3674">
        <v>0</v>
      </c>
    </row>
    <row r="3675" spans="1:15" ht="120" x14ac:dyDescent="0.25">
      <c r="A3675">
        <v>14296</v>
      </c>
      <c r="B3675">
        <v>745</v>
      </c>
      <c r="C3675" t="s">
        <v>5413</v>
      </c>
      <c r="D3675" s="7" t="s">
        <v>5414</v>
      </c>
      <c r="E3675" s="30">
        <v>0</v>
      </c>
      <c r="F3675">
        <v>1</v>
      </c>
      <c r="G3675" s="30">
        <v>0</v>
      </c>
      <c r="H3675">
        <v>1</v>
      </c>
      <c r="I3675" t="s">
        <v>19</v>
      </c>
      <c r="J3675" t="s">
        <v>19</v>
      </c>
      <c r="K3675">
        <v>1</v>
      </c>
      <c r="L3675">
        <v>620</v>
      </c>
      <c r="M3675">
        <v>2054</v>
      </c>
      <c r="N3675" t="s">
        <v>19</v>
      </c>
      <c r="O3675">
        <v>0</v>
      </c>
    </row>
    <row r="3676" spans="1:15" ht="120" x14ac:dyDescent="0.25">
      <c r="A3676">
        <v>14297</v>
      </c>
      <c r="B3676">
        <v>745</v>
      </c>
      <c r="C3676" t="s">
        <v>5415</v>
      </c>
      <c r="D3676" s="7" t="s">
        <v>5416</v>
      </c>
      <c r="E3676" s="30">
        <v>0</v>
      </c>
      <c r="F3676">
        <v>1</v>
      </c>
      <c r="G3676" s="30">
        <v>0</v>
      </c>
      <c r="H3676">
        <v>1</v>
      </c>
      <c r="I3676" t="s">
        <v>19</v>
      </c>
      <c r="J3676" t="s">
        <v>19</v>
      </c>
      <c r="K3676">
        <v>1</v>
      </c>
      <c r="L3676">
        <v>619</v>
      </c>
      <c r="M3676">
        <v>2061</v>
      </c>
      <c r="N3676" t="s">
        <v>19</v>
      </c>
      <c r="O3676">
        <v>0</v>
      </c>
    </row>
    <row r="3677" spans="1:15" ht="120" x14ac:dyDescent="0.25">
      <c r="A3677">
        <v>14298</v>
      </c>
      <c r="B3677">
        <v>745</v>
      </c>
      <c r="C3677" t="s">
        <v>5417</v>
      </c>
      <c r="D3677" s="7" t="s">
        <v>5418</v>
      </c>
      <c r="E3677" s="30">
        <v>0</v>
      </c>
      <c r="F3677">
        <v>1</v>
      </c>
      <c r="G3677" s="30">
        <v>0</v>
      </c>
      <c r="H3677">
        <v>1</v>
      </c>
      <c r="I3677" t="s">
        <v>19</v>
      </c>
      <c r="J3677" t="s">
        <v>19</v>
      </c>
      <c r="K3677">
        <v>1</v>
      </c>
      <c r="L3677">
        <v>621</v>
      </c>
      <c r="M3677">
        <v>2062</v>
      </c>
      <c r="N3677" t="s">
        <v>19</v>
      </c>
      <c r="O3677">
        <v>0</v>
      </c>
    </row>
    <row r="3678" spans="1:15" ht="120" x14ac:dyDescent="0.25">
      <c r="A3678">
        <v>14299</v>
      </c>
      <c r="B3678">
        <v>745</v>
      </c>
      <c r="C3678" t="s">
        <v>5419</v>
      </c>
      <c r="D3678" s="7" t="s">
        <v>5420</v>
      </c>
      <c r="E3678" s="30">
        <v>0</v>
      </c>
      <c r="F3678">
        <v>1</v>
      </c>
      <c r="G3678" s="30">
        <v>0</v>
      </c>
      <c r="H3678">
        <v>1</v>
      </c>
      <c r="I3678" t="s">
        <v>19</v>
      </c>
      <c r="J3678" t="s">
        <v>19</v>
      </c>
      <c r="K3678">
        <v>1</v>
      </c>
      <c r="L3678">
        <v>622</v>
      </c>
      <c r="M3678">
        <v>2060</v>
      </c>
      <c r="N3678" t="s">
        <v>19</v>
      </c>
      <c r="O3678">
        <v>0</v>
      </c>
    </row>
    <row r="3679" spans="1:15" x14ac:dyDescent="0.25">
      <c r="A3679">
        <v>14343</v>
      </c>
      <c r="B3679">
        <v>404</v>
      </c>
      <c r="C3679" t="s">
        <v>5421</v>
      </c>
      <c r="D3679" t="s">
        <v>4707</v>
      </c>
      <c r="E3679">
        <v>100000000</v>
      </c>
      <c r="F3679">
        <v>4000</v>
      </c>
      <c r="G3679">
        <v>20000</v>
      </c>
      <c r="H3679">
        <v>1</v>
      </c>
      <c r="I3679" t="s">
        <v>19</v>
      </c>
      <c r="J3679">
        <v>15000000</v>
      </c>
      <c r="K3679">
        <v>1</v>
      </c>
      <c r="L3679">
        <v>483</v>
      </c>
      <c r="M3679" t="s">
        <v>19</v>
      </c>
      <c r="N3679" t="s">
        <v>19</v>
      </c>
      <c r="O3679">
        <v>2598</v>
      </c>
    </row>
    <row r="3680" spans="1:15" x14ac:dyDescent="0.25">
      <c r="A3680">
        <v>14358</v>
      </c>
      <c r="B3680">
        <v>314</v>
      </c>
      <c r="C3680" t="s">
        <v>5422</v>
      </c>
      <c r="D3680" t="s">
        <v>5423</v>
      </c>
      <c r="E3680">
        <v>5</v>
      </c>
      <c r="F3680">
        <v>0.2</v>
      </c>
      <c r="G3680" s="30">
        <v>0</v>
      </c>
      <c r="H3680">
        <v>1</v>
      </c>
      <c r="I3680" t="s">
        <v>19</v>
      </c>
      <c r="J3680">
        <v>100</v>
      </c>
      <c r="K3680">
        <v>1</v>
      </c>
      <c r="L3680">
        <v>492</v>
      </c>
      <c r="M3680">
        <v>28</v>
      </c>
      <c r="N3680" t="s">
        <v>19</v>
      </c>
      <c r="O3680">
        <v>0</v>
      </c>
    </row>
    <row r="3681" spans="1:15" ht="135" x14ac:dyDescent="0.25">
      <c r="A3681">
        <v>14375</v>
      </c>
      <c r="B3681">
        <v>74</v>
      </c>
      <c r="C3681" t="s">
        <v>5424</v>
      </c>
      <c r="D3681" s="7" t="s">
        <v>336</v>
      </c>
      <c r="E3681">
        <v>2000</v>
      </c>
      <c r="F3681">
        <v>20</v>
      </c>
      <c r="G3681">
        <v>5</v>
      </c>
      <c r="H3681">
        <v>1</v>
      </c>
      <c r="I3681" t="s">
        <v>19</v>
      </c>
      <c r="J3681">
        <v>600000</v>
      </c>
      <c r="K3681">
        <v>1</v>
      </c>
      <c r="L3681">
        <v>563</v>
      </c>
      <c r="M3681">
        <v>365</v>
      </c>
      <c r="N3681" t="s">
        <v>19</v>
      </c>
      <c r="O3681">
        <v>21649</v>
      </c>
    </row>
    <row r="3682" spans="1:15" ht="135" x14ac:dyDescent="0.25">
      <c r="A3682">
        <v>14377</v>
      </c>
      <c r="B3682">
        <v>74</v>
      </c>
      <c r="C3682" t="s">
        <v>5425</v>
      </c>
      <c r="D3682" s="7" t="s">
        <v>336</v>
      </c>
      <c r="E3682">
        <v>2000</v>
      </c>
      <c r="F3682">
        <v>20</v>
      </c>
      <c r="G3682">
        <v>5</v>
      </c>
      <c r="H3682">
        <v>1</v>
      </c>
      <c r="I3682" t="s">
        <v>19</v>
      </c>
      <c r="J3682">
        <v>600000</v>
      </c>
      <c r="K3682">
        <v>1</v>
      </c>
      <c r="L3682">
        <v>563</v>
      </c>
      <c r="M3682">
        <v>365</v>
      </c>
      <c r="N3682" t="s">
        <v>19</v>
      </c>
      <c r="O3682">
        <v>21649</v>
      </c>
    </row>
    <row r="3683" spans="1:15" ht="135" x14ac:dyDescent="0.25">
      <c r="A3683">
        <v>14379</v>
      </c>
      <c r="B3683">
        <v>74</v>
      </c>
      <c r="C3683" t="s">
        <v>5426</v>
      </c>
      <c r="D3683" s="7" t="s">
        <v>336</v>
      </c>
      <c r="E3683">
        <v>2000</v>
      </c>
      <c r="F3683">
        <v>20</v>
      </c>
      <c r="G3683">
        <v>3</v>
      </c>
      <c r="H3683">
        <v>1</v>
      </c>
      <c r="I3683" t="s">
        <v>19</v>
      </c>
      <c r="J3683">
        <v>900000</v>
      </c>
      <c r="K3683">
        <v>1</v>
      </c>
      <c r="L3683">
        <v>563</v>
      </c>
      <c r="M3683">
        <v>365</v>
      </c>
      <c r="N3683" t="s">
        <v>19</v>
      </c>
      <c r="O3683">
        <v>21542</v>
      </c>
    </row>
    <row r="3684" spans="1:15" ht="135" x14ac:dyDescent="0.25">
      <c r="A3684">
        <v>14381</v>
      </c>
      <c r="B3684">
        <v>74</v>
      </c>
      <c r="C3684" t="s">
        <v>5427</v>
      </c>
      <c r="D3684" s="7" t="s">
        <v>336</v>
      </c>
      <c r="E3684">
        <v>2000</v>
      </c>
      <c r="F3684">
        <v>20</v>
      </c>
      <c r="G3684">
        <v>3</v>
      </c>
      <c r="H3684">
        <v>1</v>
      </c>
      <c r="I3684" t="s">
        <v>19</v>
      </c>
      <c r="J3684">
        <v>900000</v>
      </c>
      <c r="K3684">
        <v>1</v>
      </c>
      <c r="L3684">
        <v>563</v>
      </c>
      <c r="M3684">
        <v>365</v>
      </c>
      <c r="N3684" t="s">
        <v>19</v>
      </c>
      <c r="O3684">
        <v>21542</v>
      </c>
    </row>
    <row r="3685" spans="1:15" ht="135" x14ac:dyDescent="0.25">
      <c r="A3685">
        <v>14383</v>
      </c>
      <c r="B3685">
        <v>74</v>
      </c>
      <c r="C3685" t="s">
        <v>5428</v>
      </c>
      <c r="D3685" s="7" t="s">
        <v>336</v>
      </c>
      <c r="E3685">
        <v>2000</v>
      </c>
      <c r="F3685">
        <v>20</v>
      </c>
      <c r="G3685">
        <v>2</v>
      </c>
      <c r="H3685">
        <v>1</v>
      </c>
      <c r="I3685" t="s">
        <v>19</v>
      </c>
      <c r="J3685">
        <v>1200000</v>
      </c>
      <c r="K3685">
        <v>1</v>
      </c>
      <c r="L3685">
        <v>563</v>
      </c>
      <c r="M3685">
        <v>365</v>
      </c>
      <c r="N3685" t="s">
        <v>19</v>
      </c>
      <c r="O3685">
        <v>21587</v>
      </c>
    </row>
    <row r="3686" spans="1:15" ht="135" x14ac:dyDescent="0.25">
      <c r="A3686">
        <v>14385</v>
      </c>
      <c r="B3686">
        <v>74</v>
      </c>
      <c r="C3686" t="s">
        <v>5429</v>
      </c>
      <c r="D3686" s="7" t="s">
        <v>336</v>
      </c>
      <c r="E3686">
        <v>200</v>
      </c>
      <c r="F3686">
        <v>20</v>
      </c>
      <c r="G3686">
        <v>2</v>
      </c>
      <c r="H3686">
        <v>1</v>
      </c>
      <c r="I3686" t="s">
        <v>19</v>
      </c>
      <c r="J3686">
        <v>1200000</v>
      </c>
      <c r="K3686">
        <v>1</v>
      </c>
      <c r="L3686">
        <v>563</v>
      </c>
      <c r="M3686">
        <v>365</v>
      </c>
      <c r="N3686" t="s">
        <v>19</v>
      </c>
      <c r="O3686">
        <v>21587</v>
      </c>
    </row>
    <row r="3687" spans="1:15" ht="120" x14ac:dyDescent="0.25">
      <c r="A3687">
        <v>14387</v>
      </c>
      <c r="B3687">
        <v>74</v>
      </c>
      <c r="C3687" t="s">
        <v>5430</v>
      </c>
      <c r="D3687" s="7" t="s">
        <v>4751</v>
      </c>
      <c r="E3687">
        <v>2000</v>
      </c>
      <c r="F3687">
        <v>20</v>
      </c>
      <c r="G3687">
        <v>2</v>
      </c>
      <c r="H3687">
        <v>1</v>
      </c>
      <c r="I3687" t="s">
        <v>19</v>
      </c>
      <c r="J3687">
        <v>1000000</v>
      </c>
      <c r="K3687">
        <v>1</v>
      </c>
      <c r="L3687">
        <v>566</v>
      </c>
      <c r="M3687">
        <v>366</v>
      </c>
      <c r="N3687" t="s">
        <v>19</v>
      </c>
      <c r="O3687">
        <v>21598</v>
      </c>
    </row>
    <row r="3688" spans="1:15" ht="120" x14ac:dyDescent="0.25">
      <c r="A3688">
        <v>14389</v>
      </c>
      <c r="B3688">
        <v>74</v>
      </c>
      <c r="C3688" t="s">
        <v>5431</v>
      </c>
      <c r="D3688" s="7" t="s">
        <v>4751</v>
      </c>
      <c r="E3688">
        <v>2000</v>
      </c>
      <c r="F3688">
        <v>20</v>
      </c>
      <c r="G3688">
        <v>2</v>
      </c>
      <c r="H3688">
        <v>1</v>
      </c>
      <c r="I3688" t="s">
        <v>19</v>
      </c>
      <c r="J3688">
        <v>1000000</v>
      </c>
      <c r="K3688">
        <v>1</v>
      </c>
      <c r="L3688">
        <v>566</v>
      </c>
      <c r="M3688">
        <v>366</v>
      </c>
      <c r="N3688" t="s">
        <v>19</v>
      </c>
      <c r="O3688">
        <v>21598</v>
      </c>
    </row>
    <row r="3689" spans="1:15" ht="120" x14ac:dyDescent="0.25">
      <c r="A3689">
        <v>14391</v>
      </c>
      <c r="B3689">
        <v>74</v>
      </c>
      <c r="C3689" t="s">
        <v>5432</v>
      </c>
      <c r="D3689" s="7" t="s">
        <v>4751</v>
      </c>
      <c r="E3689">
        <v>2000</v>
      </c>
      <c r="F3689">
        <v>20</v>
      </c>
      <c r="G3689">
        <v>2</v>
      </c>
      <c r="H3689">
        <v>1</v>
      </c>
      <c r="I3689" t="s">
        <v>19</v>
      </c>
      <c r="J3689">
        <v>1000000</v>
      </c>
      <c r="K3689">
        <v>1</v>
      </c>
      <c r="L3689">
        <v>566</v>
      </c>
      <c r="M3689">
        <v>366</v>
      </c>
      <c r="N3689" t="s">
        <v>19</v>
      </c>
      <c r="O3689">
        <v>21598</v>
      </c>
    </row>
    <row r="3690" spans="1:15" ht="120" x14ac:dyDescent="0.25">
      <c r="A3690">
        <v>14393</v>
      </c>
      <c r="B3690">
        <v>74</v>
      </c>
      <c r="C3690" t="s">
        <v>5433</v>
      </c>
      <c r="D3690" s="7" t="s">
        <v>4751</v>
      </c>
      <c r="E3690">
        <v>2000</v>
      </c>
      <c r="F3690">
        <v>20</v>
      </c>
      <c r="G3690">
        <v>2</v>
      </c>
      <c r="H3690">
        <v>1</v>
      </c>
      <c r="I3690" t="s">
        <v>19</v>
      </c>
      <c r="J3690">
        <v>1000000</v>
      </c>
      <c r="K3690">
        <v>1</v>
      </c>
      <c r="L3690">
        <v>566</v>
      </c>
      <c r="M3690">
        <v>366</v>
      </c>
      <c r="N3690" t="s">
        <v>19</v>
      </c>
      <c r="O3690">
        <v>21598</v>
      </c>
    </row>
    <row r="3691" spans="1:15" ht="120" x14ac:dyDescent="0.25">
      <c r="A3691">
        <v>14395</v>
      </c>
      <c r="B3691">
        <v>74</v>
      </c>
      <c r="C3691" t="s">
        <v>5434</v>
      </c>
      <c r="D3691" s="7" t="s">
        <v>4751</v>
      </c>
      <c r="E3691">
        <v>2000</v>
      </c>
      <c r="F3691">
        <v>20</v>
      </c>
      <c r="G3691">
        <v>2</v>
      </c>
      <c r="H3691">
        <v>1</v>
      </c>
      <c r="I3691" t="s">
        <v>19</v>
      </c>
      <c r="J3691">
        <v>1000000</v>
      </c>
      <c r="K3691">
        <v>1</v>
      </c>
      <c r="L3691">
        <v>566</v>
      </c>
      <c r="M3691">
        <v>366</v>
      </c>
      <c r="N3691" t="s">
        <v>19</v>
      </c>
      <c r="O3691">
        <v>21598</v>
      </c>
    </row>
    <row r="3692" spans="1:15" ht="135" x14ac:dyDescent="0.25">
      <c r="A3692">
        <v>14397</v>
      </c>
      <c r="B3692">
        <v>74</v>
      </c>
      <c r="C3692" t="s">
        <v>5435</v>
      </c>
      <c r="D3692" s="7" t="s">
        <v>353</v>
      </c>
      <c r="E3692">
        <v>2000</v>
      </c>
      <c r="F3692">
        <v>20</v>
      </c>
      <c r="G3692">
        <v>1</v>
      </c>
      <c r="H3692">
        <v>1</v>
      </c>
      <c r="I3692" t="s">
        <v>19</v>
      </c>
      <c r="J3692">
        <v>1500000</v>
      </c>
      <c r="K3692">
        <v>1</v>
      </c>
      <c r="L3692">
        <v>566</v>
      </c>
      <c r="M3692">
        <v>366</v>
      </c>
      <c r="N3692" t="s">
        <v>19</v>
      </c>
      <c r="O3692">
        <v>21684</v>
      </c>
    </row>
    <row r="3693" spans="1:15" ht="135" x14ac:dyDescent="0.25">
      <c r="A3693">
        <v>14399</v>
      </c>
      <c r="B3693">
        <v>74</v>
      </c>
      <c r="C3693" t="s">
        <v>5436</v>
      </c>
      <c r="D3693" s="7" t="s">
        <v>353</v>
      </c>
      <c r="E3693">
        <v>2000</v>
      </c>
      <c r="F3693">
        <v>20</v>
      </c>
      <c r="G3693">
        <v>1</v>
      </c>
      <c r="H3693">
        <v>1</v>
      </c>
      <c r="I3693" t="s">
        <v>19</v>
      </c>
      <c r="J3693">
        <v>1500000</v>
      </c>
      <c r="K3693">
        <v>1</v>
      </c>
      <c r="L3693">
        <v>566</v>
      </c>
      <c r="M3693">
        <v>366</v>
      </c>
      <c r="N3693" t="s">
        <v>19</v>
      </c>
      <c r="O3693">
        <v>21684</v>
      </c>
    </row>
    <row r="3694" spans="1:15" ht="135" x14ac:dyDescent="0.25">
      <c r="A3694">
        <v>14401</v>
      </c>
      <c r="B3694">
        <v>74</v>
      </c>
      <c r="C3694" t="s">
        <v>5437</v>
      </c>
      <c r="D3694" s="7" t="s">
        <v>353</v>
      </c>
      <c r="E3694">
        <v>2000</v>
      </c>
      <c r="F3694">
        <v>20</v>
      </c>
      <c r="G3694">
        <v>1</v>
      </c>
      <c r="H3694">
        <v>1</v>
      </c>
      <c r="I3694" t="s">
        <v>19</v>
      </c>
      <c r="J3694">
        <v>1500000</v>
      </c>
      <c r="K3694">
        <v>1</v>
      </c>
      <c r="L3694">
        <v>566</v>
      </c>
      <c r="M3694">
        <v>366</v>
      </c>
      <c r="N3694" t="s">
        <v>19</v>
      </c>
      <c r="O3694">
        <v>21684</v>
      </c>
    </row>
    <row r="3695" spans="1:15" ht="135" x14ac:dyDescent="0.25">
      <c r="A3695">
        <v>14403</v>
      </c>
      <c r="B3695">
        <v>74</v>
      </c>
      <c r="C3695" t="s">
        <v>5438</v>
      </c>
      <c r="D3695" s="7" t="s">
        <v>353</v>
      </c>
      <c r="E3695">
        <v>2000</v>
      </c>
      <c r="F3695">
        <v>20</v>
      </c>
      <c r="G3695">
        <v>1</v>
      </c>
      <c r="H3695">
        <v>1</v>
      </c>
      <c r="I3695" t="s">
        <v>19</v>
      </c>
      <c r="J3695">
        <v>1500000</v>
      </c>
      <c r="K3695">
        <v>1</v>
      </c>
      <c r="L3695">
        <v>566</v>
      </c>
      <c r="M3695">
        <v>366</v>
      </c>
      <c r="N3695" t="s">
        <v>19</v>
      </c>
      <c r="O3695">
        <v>21684</v>
      </c>
    </row>
    <row r="3696" spans="1:15" ht="135" x14ac:dyDescent="0.25">
      <c r="A3696">
        <v>14405</v>
      </c>
      <c r="B3696">
        <v>74</v>
      </c>
      <c r="C3696" t="s">
        <v>5439</v>
      </c>
      <c r="D3696" s="7" t="s">
        <v>353</v>
      </c>
      <c r="E3696">
        <v>2000</v>
      </c>
      <c r="F3696">
        <v>20</v>
      </c>
      <c r="G3696">
        <v>1</v>
      </c>
      <c r="H3696">
        <v>1</v>
      </c>
      <c r="I3696" t="s">
        <v>19</v>
      </c>
      <c r="J3696">
        <v>1500000</v>
      </c>
      <c r="K3696">
        <v>1</v>
      </c>
      <c r="L3696">
        <v>566</v>
      </c>
      <c r="M3696">
        <v>366</v>
      </c>
      <c r="N3696" t="s">
        <v>19</v>
      </c>
      <c r="O3696">
        <v>21684</v>
      </c>
    </row>
    <row r="3697" spans="1:15" ht="135" x14ac:dyDescent="0.25">
      <c r="A3697">
        <v>14407</v>
      </c>
      <c r="B3697">
        <v>74</v>
      </c>
      <c r="C3697" t="s">
        <v>5440</v>
      </c>
      <c r="D3697" s="7" t="s">
        <v>350</v>
      </c>
      <c r="E3697">
        <v>2000</v>
      </c>
      <c r="F3697">
        <v>20</v>
      </c>
      <c r="G3697">
        <v>4</v>
      </c>
      <c r="H3697">
        <v>1</v>
      </c>
      <c r="I3697" t="s">
        <v>19</v>
      </c>
      <c r="J3697">
        <v>200000</v>
      </c>
      <c r="K3697">
        <v>1</v>
      </c>
      <c r="L3697">
        <v>566</v>
      </c>
      <c r="M3697">
        <v>366</v>
      </c>
      <c r="N3697" t="s">
        <v>19</v>
      </c>
      <c r="O3697">
        <v>21632</v>
      </c>
    </row>
    <row r="3698" spans="1:15" ht="135" x14ac:dyDescent="0.25">
      <c r="A3698">
        <v>14409</v>
      </c>
      <c r="B3698">
        <v>74</v>
      </c>
      <c r="C3698" t="s">
        <v>5441</v>
      </c>
      <c r="D3698" s="7" t="s">
        <v>350</v>
      </c>
      <c r="E3698">
        <v>2000</v>
      </c>
      <c r="F3698">
        <v>20</v>
      </c>
      <c r="G3698">
        <v>4</v>
      </c>
      <c r="H3698">
        <v>1</v>
      </c>
      <c r="I3698" t="s">
        <v>19</v>
      </c>
      <c r="J3698">
        <v>200000</v>
      </c>
      <c r="K3698">
        <v>1</v>
      </c>
      <c r="L3698">
        <v>566</v>
      </c>
      <c r="M3698">
        <v>366</v>
      </c>
      <c r="N3698" t="s">
        <v>19</v>
      </c>
      <c r="O3698">
        <v>21632</v>
      </c>
    </row>
    <row r="3699" spans="1:15" ht="135" x14ac:dyDescent="0.25">
      <c r="A3699">
        <v>14411</v>
      </c>
      <c r="B3699">
        <v>74</v>
      </c>
      <c r="C3699" t="s">
        <v>5442</v>
      </c>
      <c r="D3699" s="7" t="s">
        <v>350</v>
      </c>
      <c r="E3699">
        <v>2000</v>
      </c>
      <c r="F3699">
        <v>20</v>
      </c>
      <c r="G3699">
        <v>4</v>
      </c>
      <c r="H3699">
        <v>1</v>
      </c>
      <c r="I3699" t="s">
        <v>19</v>
      </c>
      <c r="J3699">
        <v>200000</v>
      </c>
      <c r="K3699">
        <v>1</v>
      </c>
      <c r="L3699">
        <v>566</v>
      </c>
      <c r="M3699">
        <v>366</v>
      </c>
      <c r="N3699" t="s">
        <v>19</v>
      </c>
      <c r="O3699">
        <v>21632</v>
      </c>
    </row>
    <row r="3700" spans="1:15" ht="135" x14ac:dyDescent="0.25">
      <c r="A3700">
        <v>14413</v>
      </c>
      <c r="B3700">
        <v>74</v>
      </c>
      <c r="C3700" t="s">
        <v>5443</v>
      </c>
      <c r="D3700" s="7" t="s">
        <v>350</v>
      </c>
      <c r="E3700">
        <v>2000</v>
      </c>
      <c r="F3700">
        <v>20</v>
      </c>
      <c r="G3700">
        <v>4</v>
      </c>
      <c r="H3700">
        <v>1</v>
      </c>
      <c r="I3700" t="s">
        <v>19</v>
      </c>
      <c r="J3700">
        <v>200000</v>
      </c>
      <c r="K3700">
        <v>1</v>
      </c>
      <c r="L3700">
        <v>566</v>
      </c>
      <c r="M3700">
        <v>366</v>
      </c>
      <c r="N3700" t="s">
        <v>19</v>
      </c>
      <c r="O3700">
        <v>21632</v>
      </c>
    </row>
    <row r="3701" spans="1:15" ht="135" x14ac:dyDescent="0.25">
      <c r="A3701">
        <v>14415</v>
      </c>
      <c r="B3701">
        <v>74</v>
      </c>
      <c r="C3701" t="s">
        <v>5444</v>
      </c>
      <c r="D3701" s="7" t="s">
        <v>350</v>
      </c>
      <c r="E3701">
        <v>1500</v>
      </c>
      <c r="F3701">
        <v>20</v>
      </c>
      <c r="G3701">
        <v>4</v>
      </c>
      <c r="H3701">
        <v>1</v>
      </c>
      <c r="I3701" t="s">
        <v>19</v>
      </c>
      <c r="J3701">
        <v>200000</v>
      </c>
      <c r="K3701">
        <v>1</v>
      </c>
      <c r="L3701">
        <v>566</v>
      </c>
      <c r="M3701">
        <v>366</v>
      </c>
      <c r="N3701" t="s">
        <v>19</v>
      </c>
      <c r="O3701">
        <v>21632</v>
      </c>
    </row>
    <row r="3702" spans="1:15" ht="105" x14ac:dyDescent="0.25">
      <c r="A3702">
        <v>14417</v>
      </c>
      <c r="B3702">
        <v>53</v>
      </c>
      <c r="C3702" t="s">
        <v>5445</v>
      </c>
      <c r="D3702" s="7" t="s">
        <v>258</v>
      </c>
      <c r="E3702">
        <v>2000</v>
      </c>
      <c r="F3702">
        <v>20</v>
      </c>
      <c r="G3702">
        <v>1</v>
      </c>
      <c r="H3702">
        <v>1</v>
      </c>
      <c r="I3702" t="s">
        <v>19</v>
      </c>
      <c r="J3702" t="s">
        <v>19</v>
      </c>
      <c r="K3702">
        <v>1</v>
      </c>
      <c r="L3702">
        <v>569</v>
      </c>
      <c r="M3702">
        <v>361</v>
      </c>
      <c r="N3702" t="s">
        <v>19</v>
      </c>
      <c r="O3702">
        <v>21538</v>
      </c>
    </row>
    <row r="3703" spans="1:15" ht="105" x14ac:dyDescent="0.25">
      <c r="A3703">
        <v>14419</v>
      </c>
      <c r="B3703">
        <v>53</v>
      </c>
      <c r="C3703" t="s">
        <v>5446</v>
      </c>
      <c r="D3703" s="7" t="s">
        <v>258</v>
      </c>
      <c r="E3703">
        <v>2000</v>
      </c>
      <c r="F3703">
        <v>20</v>
      </c>
      <c r="G3703">
        <v>1</v>
      </c>
      <c r="H3703">
        <v>1</v>
      </c>
      <c r="I3703" t="s">
        <v>19</v>
      </c>
      <c r="J3703" t="s">
        <v>19</v>
      </c>
      <c r="K3703">
        <v>1</v>
      </c>
      <c r="L3703">
        <v>569</v>
      </c>
      <c r="M3703">
        <v>361</v>
      </c>
      <c r="N3703" t="s">
        <v>19</v>
      </c>
      <c r="O3703">
        <v>21538</v>
      </c>
    </row>
    <row r="3704" spans="1:15" ht="105" x14ac:dyDescent="0.25">
      <c r="A3704">
        <v>14421</v>
      </c>
      <c r="B3704">
        <v>53</v>
      </c>
      <c r="C3704" t="s">
        <v>5447</v>
      </c>
      <c r="D3704" s="7" t="s">
        <v>258</v>
      </c>
      <c r="E3704">
        <v>2000</v>
      </c>
      <c r="F3704">
        <v>20</v>
      </c>
      <c r="G3704">
        <v>1</v>
      </c>
      <c r="H3704">
        <v>1</v>
      </c>
      <c r="I3704" t="s">
        <v>19</v>
      </c>
      <c r="J3704" t="s">
        <v>19</v>
      </c>
      <c r="K3704">
        <v>1</v>
      </c>
      <c r="L3704">
        <v>569</v>
      </c>
      <c r="M3704">
        <v>361</v>
      </c>
      <c r="N3704" t="s">
        <v>19</v>
      </c>
      <c r="O3704">
        <v>21538</v>
      </c>
    </row>
    <row r="3705" spans="1:15" ht="105" x14ac:dyDescent="0.25">
      <c r="A3705">
        <v>14423</v>
      </c>
      <c r="B3705">
        <v>53</v>
      </c>
      <c r="C3705" t="s">
        <v>5448</v>
      </c>
      <c r="D3705" s="7" t="s">
        <v>258</v>
      </c>
      <c r="E3705">
        <v>2000</v>
      </c>
      <c r="F3705">
        <v>20</v>
      </c>
      <c r="G3705">
        <v>1</v>
      </c>
      <c r="H3705">
        <v>1</v>
      </c>
      <c r="I3705" t="s">
        <v>19</v>
      </c>
      <c r="J3705" t="s">
        <v>19</v>
      </c>
      <c r="K3705">
        <v>1</v>
      </c>
      <c r="L3705">
        <v>569</v>
      </c>
      <c r="M3705">
        <v>361</v>
      </c>
      <c r="N3705" t="s">
        <v>19</v>
      </c>
      <c r="O3705">
        <v>21538</v>
      </c>
    </row>
    <row r="3706" spans="1:15" ht="105" x14ac:dyDescent="0.25">
      <c r="A3706">
        <v>14425</v>
      </c>
      <c r="B3706">
        <v>53</v>
      </c>
      <c r="C3706" t="s">
        <v>5449</v>
      </c>
      <c r="D3706" s="7" t="s">
        <v>256</v>
      </c>
      <c r="E3706">
        <v>2000</v>
      </c>
      <c r="F3706">
        <v>20</v>
      </c>
      <c r="G3706">
        <v>1</v>
      </c>
      <c r="H3706">
        <v>1</v>
      </c>
      <c r="I3706" t="s">
        <v>19</v>
      </c>
      <c r="J3706" t="s">
        <v>19</v>
      </c>
      <c r="K3706">
        <v>1</v>
      </c>
      <c r="L3706">
        <v>573</v>
      </c>
      <c r="M3706">
        <v>360</v>
      </c>
      <c r="N3706" t="s">
        <v>19</v>
      </c>
      <c r="O3706">
        <v>21690</v>
      </c>
    </row>
    <row r="3707" spans="1:15" ht="105" x14ac:dyDescent="0.25">
      <c r="A3707">
        <v>14427</v>
      </c>
      <c r="B3707">
        <v>53</v>
      </c>
      <c r="C3707" t="s">
        <v>5450</v>
      </c>
      <c r="D3707" s="7" t="s">
        <v>256</v>
      </c>
      <c r="E3707">
        <v>2000</v>
      </c>
      <c r="F3707">
        <v>20</v>
      </c>
      <c r="G3707">
        <v>1</v>
      </c>
      <c r="H3707">
        <v>1</v>
      </c>
      <c r="I3707" t="s">
        <v>19</v>
      </c>
      <c r="J3707" t="s">
        <v>19</v>
      </c>
      <c r="K3707">
        <v>1</v>
      </c>
      <c r="L3707">
        <v>573</v>
      </c>
      <c r="M3707">
        <v>360</v>
      </c>
      <c r="N3707" t="s">
        <v>19</v>
      </c>
      <c r="O3707">
        <v>21690</v>
      </c>
    </row>
    <row r="3708" spans="1:15" ht="105" x14ac:dyDescent="0.25">
      <c r="A3708">
        <v>14429</v>
      </c>
      <c r="B3708">
        <v>53</v>
      </c>
      <c r="C3708" t="s">
        <v>5451</v>
      </c>
      <c r="D3708" s="7" t="s">
        <v>256</v>
      </c>
      <c r="E3708">
        <v>2000</v>
      </c>
      <c r="F3708">
        <v>20</v>
      </c>
      <c r="G3708">
        <v>1</v>
      </c>
      <c r="H3708">
        <v>1</v>
      </c>
      <c r="I3708" t="s">
        <v>19</v>
      </c>
      <c r="J3708" t="s">
        <v>19</v>
      </c>
      <c r="K3708">
        <v>1</v>
      </c>
      <c r="L3708">
        <v>573</v>
      </c>
      <c r="M3708">
        <v>360</v>
      </c>
      <c r="N3708" t="s">
        <v>19</v>
      </c>
      <c r="O3708">
        <v>21690</v>
      </c>
    </row>
    <row r="3709" spans="1:15" ht="105" x14ac:dyDescent="0.25">
      <c r="A3709">
        <v>14431</v>
      </c>
      <c r="B3709">
        <v>53</v>
      </c>
      <c r="C3709" t="s">
        <v>5452</v>
      </c>
      <c r="D3709" s="7" t="s">
        <v>256</v>
      </c>
      <c r="E3709">
        <v>2000</v>
      </c>
      <c r="F3709">
        <v>20</v>
      </c>
      <c r="G3709">
        <v>1</v>
      </c>
      <c r="H3709">
        <v>1</v>
      </c>
      <c r="I3709" t="s">
        <v>19</v>
      </c>
      <c r="J3709" t="s">
        <v>19</v>
      </c>
      <c r="K3709">
        <v>1</v>
      </c>
      <c r="L3709">
        <v>573</v>
      </c>
      <c r="M3709">
        <v>360</v>
      </c>
      <c r="N3709" t="s">
        <v>19</v>
      </c>
      <c r="O3709">
        <v>21690</v>
      </c>
    </row>
    <row r="3710" spans="1:15" ht="90" x14ac:dyDescent="0.25">
      <c r="A3710">
        <v>14433</v>
      </c>
      <c r="B3710">
        <v>53</v>
      </c>
      <c r="C3710" t="s">
        <v>5453</v>
      </c>
      <c r="D3710" s="7" t="s">
        <v>262</v>
      </c>
      <c r="E3710">
        <v>2000</v>
      </c>
      <c r="F3710">
        <v>20</v>
      </c>
      <c r="G3710">
        <v>1</v>
      </c>
      <c r="H3710">
        <v>1</v>
      </c>
      <c r="I3710" t="s">
        <v>19</v>
      </c>
      <c r="J3710" t="s">
        <v>19</v>
      </c>
      <c r="K3710">
        <v>1</v>
      </c>
      <c r="L3710">
        <v>569</v>
      </c>
      <c r="M3710">
        <v>361</v>
      </c>
      <c r="N3710" t="s">
        <v>19</v>
      </c>
      <c r="O3710">
        <v>21645</v>
      </c>
    </row>
    <row r="3711" spans="1:15" ht="90" x14ac:dyDescent="0.25">
      <c r="A3711">
        <v>14435</v>
      </c>
      <c r="B3711">
        <v>53</v>
      </c>
      <c r="C3711" t="s">
        <v>5454</v>
      </c>
      <c r="D3711" s="7" t="s">
        <v>262</v>
      </c>
      <c r="E3711">
        <v>2000</v>
      </c>
      <c r="F3711">
        <v>20</v>
      </c>
      <c r="G3711">
        <v>1</v>
      </c>
      <c r="H3711">
        <v>1</v>
      </c>
      <c r="I3711" t="s">
        <v>19</v>
      </c>
      <c r="J3711" t="s">
        <v>19</v>
      </c>
      <c r="K3711">
        <v>1</v>
      </c>
      <c r="L3711">
        <v>569</v>
      </c>
      <c r="M3711">
        <v>361</v>
      </c>
      <c r="N3711" t="s">
        <v>19</v>
      </c>
      <c r="O3711">
        <v>21645</v>
      </c>
    </row>
    <row r="3712" spans="1:15" ht="90" x14ac:dyDescent="0.25">
      <c r="A3712">
        <v>14437</v>
      </c>
      <c r="B3712">
        <v>53</v>
      </c>
      <c r="C3712" t="s">
        <v>5455</v>
      </c>
      <c r="D3712" s="7" t="s">
        <v>262</v>
      </c>
      <c r="E3712">
        <v>2000</v>
      </c>
      <c r="F3712">
        <v>20</v>
      </c>
      <c r="G3712">
        <v>1</v>
      </c>
      <c r="H3712">
        <v>1</v>
      </c>
      <c r="I3712" t="s">
        <v>19</v>
      </c>
      <c r="J3712" t="s">
        <v>19</v>
      </c>
      <c r="K3712">
        <v>1</v>
      </c>
      <c r="L3712">
        <v>569</v>
      </c>
      <c r="M3712">
        <v>361</v>
      </c>
      <c r="N3712" t="s">
        <v>19</v>
      </c>
      <c r="O3712">
        <v>21645</v>
      </c>
    </row>
    <row r="3713" spans="1:15" ht="90" x14ac:dyDescent="0.25">
      <c r="A3713">
        <v>14439</v>
      </c>
      <c r="B3713">
        <v>53</v>
      </c>
      <c r="C3713" t="s">
        <v>5456</v>
      </c>
      <c r="D3713" s="7" t="s">
        <v>262</v>
      </c>
      <c r="E3713">
        <v>2000</v>
      </c>
      <c r="F3713">
        <v>20</v>
      </c>
      <c r="G3713">
        <v>1</v>
      </c>
      <c r="H3713">
        <v>1</v>
      </c>
      <c r="I3713" t="s">
        <v>19</v>
      </c>
      <c r="J3713" t="s">
        <v>19</v>
      </c>
      <c r="K3713">
        <v>1</v>
      </c>
      <c r="L3713">
        <v>569</v>
      </c>
      <c r="M3713">
        <v>361</v>
      </c>
      <c r="N3713" t="s">
        <v>19</v>
      </c>
      <c r="O3713">
        <v>21645</v>
      </c>
    </row>
    <row r="3714" spans="1:15" ht="90" x14ac:dyDescent="0.25">
      <c r="A3714">
        <v>14441</v>
      </c>
      <c r="B3714">
        <v>53</v>
      </c>
      <c r="C3714" t="s">
        <v>5457</v>
      </c>
      <c r="D3714" s="7" t="s">
        <v>260</v>
      </c>
      <c r="E3714">
        <v>2000</v>
      </c>
      <c r="F3714">
        <v>20</v>
      </c>
      <c r="G3714">
        <v>1</v>
      </c>
      <c r="H3714">
        <v>1</v>
      </c>
      <c r="I3714" t="s">
        <v>19</v>
      </c>
      <c r="J3714" t="s">
        <v>19</v>
      </c>
      <c r="K3714">
        <v>1</v>
      </c>
      <c r="L3714">
        <v>573</v>
      </c>
      <c r="M3714">
        <v>360</v>
      </c>
      <c r="N3714" t="s">
        <v>19</v>
      </c>
      <c r="O3714">
        <v>21655</v>
      </c>
    </row>
    <row r="3715" spans="1:15" ht="90" x14ac:dyDescent="0.25">
      <c r="A3715">
        <v>14443</v>
      </c>
      <c r="B3715">
        <v>53</v>
      </c>
      <c r="C3715" t="s">
        <v>5458</v>
      </c>
      <c r="D3715" s="7" t="s">
        <v>260</v>
      </c>
      <c r="E3715">
        <v>2000</v>
      </c>
      <c r="F3715">
        <v>20</v>
      </c>
      <c r="G3715">
        <v>1</v>
      </c>
      <c r="H3715">
        <v>1</v>
      </c>
      <c r="I3715" t="s">
        <v>19</v>
      </c>
      <c r="J3715" t="s">
        <v>19</v>
      </c>
      <c r="K3715">
        <v>1</v>
      </c>
      <c r="L3715">
        <v>573</v>
      </c>
      <c r="M3715">
        <v>360</v>
      </c>
      <c r="N3715" t="s">
        <v>19</v>
      </c>
      <c r="O3715">
        <v>21655</v>
      </c>
    </row>
    <row r="3716" spans="1:15" ht="90" x14ac:dyDescent="0.25">
      <c r="A3716">
        <v>14445</v>
      </c>
      <c r="B3716">
        <v>53</v>
      </c>
      <c r="C3716" t="s">
        <v>5459</v>
      </c>
      <c r="D3716" s="7" t="s">
        <v>260</v>
      </c>
      <c r="E3716">
        <v>2000</v>
      </c>
      <c r="F3716">
        <v>20</v>
      </c>
      <c r="G3716">
        <v>1</v>
      </c>
      <c r="H3716">
        <v>1</v>
      </c>
      <c r="I3716" t="s">
        <v>19</v>
      </c>
      <c r="J3716" t="s">
        <v>19</v>
      </c>
      <c r="K3716">
        <v>1</v>
      </c>
      <c r="L3716">
        <v>573</v>
      </c>
      <c r="M3716">
        <v>360</v>
      </c>
      <c r="N3716" t="s">
        <v>19</v>
      </c>
      <c r="O3716">
        <v>21655</v>
      </c>
    </row>
    <row r="3717" spans="1:15" ht="90" x14ac:dyDescent="0.25">
      <c r="A3717">
        <v>14447</v>
      </c>
      <c r="B3717">
        <v>53</v>
      </c>
      <c r="C3717" t="s">
        <v>5460</v>
      </c>
      <c r="D3717" s="7" t="s">
        <v>260</v>
      </c>
      <c r="E3717">
        <v>2000</v>
      </c>
      <c r="F3717">
        <v>20</v>
      </c>
      <c r="G3717">
        <v>1</v>
      </c>
      <c r="H3717">
        <v>1</v>
      </c>
      <c r="I3717" t="s">
        <v>19</v>
      </c>
      <c r="J3717" t="s">
        <v>19</v>
      </c>
      <c r="K3717">
        <v>1</v>
      </c>
      <c r="L3717">
        <v>573</v>
      </c>
      <c r="M3717">
        <v>360</v>
      </c>
      <c r="N3717" t="s">
        <v>19</v>
      </c>
      <c r="O3717">
        <v>21655</v>
      </c>
    </row>
    <row r="3718" spans="1:15" ht="90" x14ac:dyDescent="0.25">
      <c r="A3718">
        <v>14449</v>
      </c>
      <c r="B3718">
        <v>53</v>
      </c>
      <c r="C3718" t="s">
        <v>5461</v>
      </c>
      <c r="D3718" s="7" t="s">
        <v>264</v>
      </c>
      <c r="E3718">
        <v>2000</v>
      </c>
      <c r="F3718">
        <v>20</v>
      </c>
      <c r="G3718">
        <v>1</v>
      </c>
      <c r="H3718">
        <v>1</v>
      </c>
      <c r="I3718" t="s">
        <v>19</v>
      </c>
      <c r="J3718" t="s">
        <v>19</v>
      </c>
      <c r="K3718">
        <v>1</v>
      </c>
      <c r="L3718">
        <v>569</v>
      </c>
      <c r="M3718">
        <v>361</v>
      </c>
      <c r="N3718" t="s">
        <v>19</v>
      </c>
      <c r="O3718">
        <v>21627</v>
      </c>
    </row>
    <row r="3719" spans="1:15" ht="90" x14ac:dyDescent="0.25">
      <c r="A3719">
        <v>14451</v>
      </c>
      <c r="B3719">
        <v>53</v>
      </c>
      <c r="C3719" t="s">
        <v>5462</v>
      </c>
      <c r="D3719" s="7" t="s">
        <v>264</v>
      </c>
      <c r="E3719">
        <v>2000</v>
      </c>
      <c r="F3719">
        <v>20</v>
      </c>
      <c r="G3719">
        <v>1</v>
      </c>
      <c r="H3719">
        <v>1</v>
      </c>
      <c r="I3719" t="s">
        <v>19</v>
      </c>
      <c r="J3719" t="s">
        <v>19</v>
      </c>
      <c r="K3719">
        <v>1</v>
      </c>
      <c r="L3719">
        <v>569</v>
      </c>
      <c r="M3719">
        <v>361</v>
      </c>
      <c r="N3719" t="s">
        <v>19</v>
      </c>
      <c r="O3719">
        <v>21627</v>
      </c>
    </row>
    <row r="3720" spans="1:15" ht="90" x14ac:dyDescent="0.25">
      <c r="A3720">
        <v>14453</v>
      </c>
      <c r="B3720">
        <v>53</v>
      </c>
      <c r="C3720" t="s">
        <v>5463</v>
      </c>
      <c r="D3720" s="7" t="s">
        <v>264</v>
      </c>
      <c r="E3720">
        <v>2000</v>
      </c>
      <c r="F3720">
        <v>20</v>
      </c>
      <c r="G3720">
        <v>1</v>
      </c>
      <c r="H3720">
        <v>1</v>
      </c>
      <c r="I3720" t="s">
        <v>19</v>
      </c>
      <c r="J3720" t="s">
        <v>19</v>
      </c>
      <c r="K3720">
        <v>1</v>
      </c>
      <c r="L3720">
        <v>569</v>
      </c>
      <c r="M3720">
        <v>361</v>
      </c>
      <c r="N3720" t="s">
        <v>19</v>
      </c>
      <c r="O3720">
        <v>11106</v>
      </c>
    </row>
    <row r="3721" spans="1:15" ht="90" x14ac:dyDescent="0.25">
      <c r="A3721">
        <v>14455</v>
      </c>
      <c r="B3721">
        <v>53</v>
      </c>
      <c r="C3721" t="s">
        <v>5464</v>
      </c>
      <c r="D3721" s="7" t="s">
        <v>264</v>
      </c>
      <c r="E3721">
        <v>2000</v>
      </c>
      <c r="F3721">
        <v>20</v>
      </c>
      <c r="G3721">
        <v>1</v>
      </c>
      <c r="H3721">
        <v>1</v>
      </c>
      <c r="I3721" t="s">
        <v>19</v>
      </c>
      <c r="J3721" t="s">
        <v>19</v>
      </c>
      <c r="K3721">
        <v>1</v>
      </c>
      <c r="L3721">
        <v>569</v>
      </c>
      <c r="M3721">
        <v>361</v>
      </c>
      <c r="N3721" t="s">
        <v>19</v>
      </c>
      <c r="O3721">
        <v>21627</v>
      </c>
    </row>
    <row r="3722" spans="1:15" ht="90" x14ac:dyDescent="0.25">
      <c r="A3722">
        <v>14457</v>
      </c>
      <c r="B3722">
        <v>55</v>
      </c>
      <c r="C3722" t="s">
        <v>5465</v>
      </c>
      <c r="D3722" s="7" t="s">
        <v>294</v>
      </c>
      <c r="E3722">
        <v>75</v>
      </c>
      <c r="F3722">
        <v>20</v>
      </c>
      <c r="G3722">
        <v>3</v>
      </c>
      <c r="H3722">
        <v>1</v>
      </c>
      <c r="I3722" t="s">
        <v>19</v>
      </c>
      <c r="J3722">
        <v>900000</v>
      </c>
      <c r="K3722">
        <v>1</v>
      </c>
      <c r="L3722">
        <v>576</v>
      </c>
      <c r="M3722">
        <v>381</v>
      </c>
      <c r="N3722" t="s">
        <v>19</v>
      </c>
      <c r="O3722">
        <v>21737</v>
      </c>
    </row>
    <row r="3723" spans="1:15" ht="90" x14ac:dyDescent="0.25">
      <c r="A3723">
        <v>14459</v>
      </c>
      <c r="B3723">
        <v>55</v>
      </c>
      <c r="C3723" t="s">
        <v>5466</v>
      </c>
      <c r="D3723" s="7" t="s">
        <v>294</v>
      </c>
      <c r="E3723">
        <v>75</v>
      </c>
      <c r="F3723">
        <v>20</v>
      </c>
      <c r="G3723">
        <v>3</v>
      </c>
      <c r="H3723">
        <v>1</v>
      </c>
      <c r="I3723" t="s">
        <v>19</v>
      </c>
      <c r="J3723">
        <v>900000</v>
      </c>
      <c r="K3723">
        <v>1</v>
      </c>
      <c r="L3723">
        <v>576</v>
      </c>
      <c r="M3723">
        <v>381</v>
      </c>
      <c r="N3723" t="s">
        <v>19</v>
      </c>
      <c r="O3723">
        <v>21737</v>
      </c>
    </row>
    <row r="3724" spans="1:15" ht="90" x14ac:dyDescent="0.25">
      <c r="A3724">
        <v>14461</v>
      </c>
      <c r="B3724">
        <v>55</v>
      </c>
      <c r="C3724" t="s">
        <v>5467</v>
      </c>
      <c r="D3724" s="7" t="s">
        <v>296</v>
      </c>
      <c r="E3724">
        <v>750</v>
      </c>
      <c r="F3724">
        <v>20</v>
      </c>
      <c r="G3724">
        <v>1</v>
      </c>
      <c r="H3724">
        <v>1</v>
      </c>
      <c r="I3724" t="s">
        <v>19</v>
      </c>
      <c r="J3724">
        <v>1200000</v>
      </c>
      <c r="K3724">
        <v>1</v>
      </c>
      <c r="L3724">
        <v>579</v>
      </c>
      <c r="M3724">
        <v>379</v>
      </c>
      <c r="N3724" t="s">
        <v>19</v>
      </c>
      <c r="O3724">
        <v>21558</v>
      </c>
    </row>
    <row r="3725" spans="1:15" ht="90" x14ac:dyDescent="0.25">
      <c r="A3725">
        <v>14463</v>
      </c>
      <c r="B3725">
        <v>55</v>
      </c>
      <c r="C3725" t="s">
        <v>5468</v>
      </c>
      <c r="D3725" s="7" t="s">
        <v>296</v>
      </c>
      <c r="E3725">
        <v>750</v>
      </c>
      <c r="F3725">
        <v>20</v>
      </c>
      <c r="G3725">
        <v>1</v>
      </c>
      <c r="H3725">
        <v>1</v>
      </c>
      <c r="I3725" t="s">
        <v>19</v>
      </c>
      <c r="J3725">
        <v>1200000</v>
      </c>
      <c r="K3725">
        <v>1</v>
      </c>
      <c r="L3725">
        <v>579</v>
      </c>
      <c r="M3725">
        <v>379</v>
      </c>
      <c r="N3725" t="s">
        <v>19</v>
      </c>
      <c r="O3725">
        <v>21558</v>
      </c>
    </row>
    <row r="3726" spans="1:15" ht="90" x14ac:dyDescent="0.25">
      <c r="A3726">
        <v>14465</v>
      </c>
      <c r="B3726">
        <v>55</v>
      </c>
      <c r="C3726" t="s">
        <v>5469</v>
      </c>
      <c r="D3726" s="7" t="s">
        <v>298</v>
      </c>
      <c r="E3726">
        <v>1500</v>
      </c>
      <c r="F3726">
        <v>20</v>
      </c>
      <c r="G3726">
        <v>0.5</v>
      </c>
      <c r="H3726">
        <v>1</v>
      </c>
      <c r="I3726" t="s">
        <v>19</v>
      </c>
      <c r="J3726">
        <v>1500000</v>
      </c>
      <c r="K3726">
        <v>1</v>
      </c>
      <c r="L3726">
        <v>579</v>
      </c>
      <c r="M3726">
        <v>379</v>
      </c>
      <c r="N3726" t="s">
        <v>19</v>
      </c>
      <c r="O3726">
        <v>21568</v>
      </c>
    </row>
    <row r="3727" spans="1:15" ht="90" x14ac:dyDescent="0.25">
      <c r="A3727">
        <v>14467</v>
      </c>
      <c r="B3727">
        <v>55</v>
      </c>
      <c r="C3727" t="s">
        <v>5470</v>
      </c>
      <c r="D3727" s="7" t="s">
        <v>298</v>
      </c>
      <c r="E3727">
        <v>1500</v>
      </c>
      <c r="F3727">
        <v>20</v>
      </c>
      <c r="G3727">
        <v>0.5</v>
      </c>
      <c r="H3727">
        <v>1</v>
      </c>
      <c r="I3727" t="s">
        <v>19</v>
      </c>
      <c r="J3727">
        <v>1500000</v>
      </c>
      <c r="K3727">
        <v>1</v>
      </c>
      <c r="L3727">
        <v>579</v>
      </c>
      <c r="M3727">
        <v>379</v>
      </c>
      <c r="N3727" t="s">
        <v>19</v>
      </c>
      <c r="O3727">
        <v>21568</v>
      </c>
    </row>
    <row r="3728" spans="1:15" ht="90" x14ac:dyDescent="0.25">
      <c r="A3728">
        <v>14469</v>
      </c>
      <c r="B3728">
        <v>55</v>
      </c>
      <c r="C3728" t="s">
        <v>5471</v>
      </c>
      <c r="D3728" s="7" t="s">
        <v>290</v>
      </c>
      <c r="E3728">
        <v>200</v>
      </c>
      <c r="F3728">
        <v>20</v>
      </c>
      <c r="G3728">
        <v>5</v>
      </c>
      <c r="H3728">
        <v>1</v>
      </c>
      <c r="I3728" t="s">
        <v>19</v>
      </c>
      <c r="J3728">
        <v>200000</v>
      </c>
      <c r="K3728">
        <v>1</v>
      </c>
      <c r="L3728">
        <v>576</v>
      </c>
      <c r="M3728">
        <v>381</v>
      </c>
      <c r="N3728" t="s">
        <v>19</v>
      </c>
      <c r="O3728">
        <v>21673</v>
      </c>
    </row>
    <row r="3729" spans="1:15" ht="90" x14ac:dyDescent="0.25">
      <c r="A3729">
        <v>14471</v>
      </c>
      <c r="B3729">
        <v>55</v>
      </c>
      <c r="C3729" t="s">
        <v>5472</v>
      </c>
      <c r="D3729" s="7" t="s">
        <v>5473</v>
      </c>
      <c r="E3729">
        <v>200</v>
      </c>
      <c r="F3729">
        <v>20</v>
      </c>
      <c r="G3729">
        <v>5</v>
      </c>
      <c r="H3729">
        <v>1</v>
      </c>
      <c r="I3729" t="s">
        <v>19</v>
      </c>
      <c r="J3729">
        <v>200000</v>
      </c>
      <c r="K3729">
        <v>1</v>
      </c>
      <c r="L3729">
        <v>576</v>
      </c>
      <c r="M3729">
        <v>381</v>
      </c>
      <c r="N3729" t="s">
        <v>19</v>
      </c>
      <c r="O3729">
        <v>21673</v>
      </c>
    </row>
    <row r="3730" spans="1:15" ht="90" x14ac:dyDescent="0.25">
      <c r="A3730">
        <v>14473</v>
      </c>
      <c r="B3730">
        <v>55</v>
      </c>
      <c r="C3730" t="s">
        <v>5474</v>
      </c>
      <c r="D3730" s="7" t="s">
        <v>292</v>
      </c>
      <c r="E3730">
        <v>2000</v>
      </c>
      <c r="F3730">
        <v>20</v>
      </c>
      <c r="G3730">
        <v>4</v>
      </c>
      <c r="H3730">
        <v>1</v>
      </c>
      <c r="I3730" t="s">
        <v>19</v>
      </c>
      <c r="J3730">
        <v>600000</v>
      </c>
      <c r="K3730">
        <v>1</v>
      </c>
      <c r="L3730">
        <v>576</v>
      </c>
      <c r="M3730">
        <v>381</v>
      </c>
      <c r="N3730" t="s">
        <v>19</v>
      </c>
      <c r="O3730">
        <v>21622</v>
      </c>
    </row>
    <row r="3731" spans="1:15" ht="90" x14ac:dyDescent="0.25">
      <c r="A3731">
        <v>14475</v>
      </c>
      <c r="B3731">
        <v>55</v>
      </c>
      <c r="C3731" t="s">
        <v>5475</v>
      </c>
      <c r="D3731" s="7" t="s">
        <v>292</v>
      </c>
      <c r="E3731">
        <v>2000</v>
      </c>
      <c r="F3731">
        <v>20</v>
      </c>
      <c r="G3731">
        <v>4</v>
      </c>
      <c r="H3731">
        <v>1</v>
      </c>
      <c r="I3731" t="s">
        <v>19</v>
      </c>
      <c r="J3731">
        <v>600000</v>
      </c>
      <c r="K3731">
        <v>1</v>
      </c>
      <c r="L3731">
        <v>576</v>
      </c>
      <c r="M3731">
        <v>381</v>
      </c>
      <c r="N3731" t="s">
        <v>19</v>
      </c>
      <c r="O3731">
        <v>21622</v>
      </c>
    </row>
    <row r="3732" spans="1:15" ht="150" x14ac:dyDescent="0.25">
      <c r="A3732">
        <v>14483</v>
      </c>
      <c r="B3732">
        <v>314</v>
      </c>
      <c r="C3732" t="s">
        <v>5476</v>
      </c>
      <c r="D3732" s="7" t="s">
        <v>5477</v>
      </c>
      <c r="E3732">
        <v>1</v>
      </c>
      <c r="F3732">
        <v>0.1</v>
      </c>
      <c r="G3732" s="30">
        <v>0</v>
      </c>
      <c r="H3732">
        <v>1</v>
      </c>
      <c r="I3732" t="s">
        <v>19</v>
      </c>
      <c r="J3732" t="s">
        <v>19</v>
      </c>
      <c r="K3732">
        <v>1</v>
      </c>
      <c r="L3732">
        <v>752</v>
      </c>
      <c r="M3732">
        <v>2302</v>
      </c>
      <c r="N3732" t="s">
        <v>19</v>
      </c>
      <c r="O3732">
        <v>0</v>
      </c>
    </row>
    <row r="3733" spans="1:15" ht="90" x14ac:dyDescent="0.25">
      <c r="A3733">
        <v>14484</v>
      </c>
      <c r="B3733">
        <v>46</v>
      </c>
      <c r="C3733" t="s">
        <v>5478</v>
      </c>
      <c r="D3733" s="7" t="s">
        <v>3613</v>
      </c>
      <c r="E3733" s="30">
        <v>0</v>
      </c>
      <c r="F3733">
        <v>5</v>
      </c>
      <c r="G3733" s="30">
        <v>0</v>
      </c>
      <c r="H3733">
        <v>1</v>
      </c>
      <c r="I3733">
        <v>4</v>
      </c>
      <c r="J3733">
        <v>161280</v>
      </c>
      <c r="K3733">
        <v>1</v>
      </c>
      <c r="L3733">
        <v>542</v>
      </c>
      <c r="M3733">
        <v>96</v>
      </c>
      <c r="N3733" t="s">
        <v>19</v>
      </c>
      <c r="O3733">
        <v>0</v>
      </c>
    </row>
    <row r="3734" spans="1:15" ht="90" x14ac:dyDescent="0.25">
      <c r="A3734">
        <v>14486</v>
      </c>
      <c r="B3734">
        <v>46</v>
      </c>
      <c r="C3734" t="s">
        <v>5479</v>
      </c>
      <c r="D3734" s="7" t="s">
        <v>3613</v>
      </c>
      <c r="E3734" s="30">
        <v>0</v>
      </c>
      <c r="F3734">
        <v>5</v>
      </c>
      <c r="G3734" s="30">
        <v>0</v>
      </c>
      <c r="H3734">
        <v>1</v>
      </c>
      <c r="I3734">
        <v>4</v>
      </c>
      <c r="J3734">
        <v>161280</v>
      </c>
      <c r="K3734">
        <v>1</v>
      </c>
      <c r="L3734">
        <v>542</v>
      </c>
      <c r="M3734">
        <v>96</v>
      </c>
      <c r="N3734" t="s">
        <v>19</v>
      </c>
      <c r="O3734">
        <v>0</v>
      </c>
    </row>
    <row r="3735" spans="1:15" ht="90" x14ac:dyDescent="0.25">
      <c r="A3735">
        <v>14488</v>
      </c>
      <c r="B3735">
        <v>46</v>
      </c>
      <c r="C3735" t="s">
        <v>5480</v>
      </c>
      <c r="D3735" s="7" t="s">
        <v>3613</v>
      </c>
      <c r="E3735" s="30">
        <v>0</v>
      </c>
      <c r="F3735">
        <v>5</v>
      </c>
      <c r="G3735" s="30">
        <v>0</v>
      </c>
      <c r="H3735">
        <v>1</v>
      </c>
      <c r="I3735">
        <v>4</v>
      </c>
      <c r="J3735">
        <v>161280</v>
      </c>
      <c r="K3735">
        <v>1</v>
      </c>
      <c r="L3735">
        <v>542</v>
      </c>
      <c r="M3735">
        <v>96</v>
      </c>
      <c r="N3735" t="s">
        <v>19</v>
      </c>
      <c r="O3735">
        <v>0</v>
      </c>
    </row>
    <row r="3736" spans="1:15" ht="90" x14ac:dyDescent="0.25">
      <c r="A3736">
        <v>14490</v>
      </c>
      <c r="B3736">
        <v>46</v>
      </c>
      <c r="C3736" t="s">
        <v>5481</v>
      </c>
      <c r="D3736" s="7" t="s">
        <v>3613</v>
      </c>
      <c r="E3736" s="30">
        <v>0</v>
      </c>
      <c r="F3736">
        <v>5</v>
      </c>
      <c r="G3736" s="30">
        <v>0</v>
      </c>
      <c r="H3736">
        <v>1</v>
      </c>
      <c r="I3736">
        <v>4</v>
      </c>
      <c r="J3736">
        <v>161280</v>
      </c>
      <c r="K3736">
        <v>1</v>
      </c>
      <c r="L3736">
        <v>542</v>
      </c>
      <c r="M3736">
        <v>96</v>
      </c>
      <c r="N3736" t="s">
        <v>19</v>
      </c>
      <c r="O3736">
        <v>0</v>
      </c>
    </row>
    <row r="3737" spans="1:15" ht="180" x14ac:dyDescent="0.25">
      <c r="A3737">
        <v>14492</v>
      </c>
      <c r="B3737">
        <v>46</v>
      </c>
      <c r="C3737" t="s">
        <v>5482</v>
      </c>
      <c r="D3737" s="7" t="s">
        <v>3611</v>
      </c>
      <c r="E3737" s="30">
        <v>0</v>
      </c>
      <c r="F3737">
        <v>10</v>
      </c>
      <c r="G3737" s="30">
        <v>0</v>
      </c>
      <c r="H3737">
        <v>1</v>
      </c>
      <c r="I3737">
        <v>4</v>
      </c>
      <c r="J3737">
        <v>790940</v>
      </c>
      <c r="K3737">
        <v>1</v>
      </c>
      <c r="L3737">
        <v>131</v>
      </c>
      <c r="M3737">
        <v>10149</v>
      </c>
      <c r="N3737" t="s">
        <v>19</v>
      </c>
      <c r="O3737">
        <v>0</v>
      </c>
    </row>
    <row r="3738" spans="1:15" ht="180" x14ac:dyDescent="0.25">
      <c r="A3738">
        <v>14494</v>
      </c>
      <c r="B3738">
        <v>46</v>
      </c>
      <c r="C3738" t="s">
        <v>5483</v>
      </c>
      <c r="D3738" s="7" t="s">
        <v>3611</v>
      </c>
      <c r="E3738" s="30">
        <v>0</v>
      </c>
      <c r="F3738">
        <v>10</v>
      </c>
      <c r="G3738" s="30">
        <v>0</v>
      </c>
      <c r="H3738">
        <v>1</v>
      </c>
      <c r="I3738">
        <v>4</v>
      </c>
      <c r="J3738">
        <v>790940</v>
      </c>
      <c r="K3738">
        <v>1</v>
      </c>
      <c r="L3738">
        <v>131</v>
      </c>
      <c r="M3738">
        <v>10149</v>
      </c>
      <c r="N3738" t="s">
        <v>19</v>
      </c>
      <c r="O3738">
        <v>0</v>
      </c>
    </row>
    <row r="3739" spans="1:15" ht="180" x14ac:dyDescent="0.25">
      <c r="A3739">
        <v>14496</v>
      </c>
      <c r="B3739">
        <v>46</v>
      </c>
      <c r="C3739" t="s">
        <v>5484</v>
      </c>
      <c r="D3739" s="7" t="s">
        <v>3611</v>
      </c>
      <c r="E3739" s="30">
        <v>0</v>
      </c>
      <c r="F3739">
        <v>10</v>
      </c>
      <c r="G3739" s="30">
        <v>0</v>
      </c>
      <c r="H3739">
        <v>1</v>
      </c>
      <c r="I3739">
        <v>4</v>
      </c>
      <c r="J3739">
        <v>790940</v>
      </c>
      <c r="K3739">
        <v>1</v>
      </c>
      <c r="L3739">
        <v>131</v>
      </c>
      <c r="M3739">
        <v>10149</v>
      </c>
      <c r="N3739" t="s">
        <v>19</v>
      </c>
      <c r="O3739">
        <v>0</v>
      </c>
    </row>
    <row r="3740" spans="1:15" ht="150" x14ac:dyDescent="0.25">
      <c r="A3740">
        <v>14498</v>
      </c>
      <c r="B3740">
        <v>46</v>
      </c>
      <c r="C3740" t="s">
        <v>5485</v>
      </c>
      <c r="D3740" s="7" t="s">
        <v>5486</v>
      </c>
      <c r="E3740" s="30">
        <v>0</v>
      </c>
      <c r="F3740">
        <v>10</v>
      </c>
      <c r="G3740" s="30">
        <v>0</v>
      </c>
      <c r="H3740">
        <v>1</v>
      </c>
      <c r="I3740">
        <v>4</v>
      </c>
      <c r="J3740">
        <v>790940</v>
      </c>
      <c r="K3740">
        <v>1</v>
      </c>
      <c r="L3740">
        <v>131</v>
      </c>
      <c r="M3740">
        <v>10149</v>
      </c>
      <c r="N3740" t="s">
        <v>19</v>
      </c>
      <c r="O3740">
        <v>0</v>
      </c>
    </row>
    <row r="3741" spans="1:15" ht="90" x14ac:dyDescent="0.25">
      <c r="A3741">
        <v>14500</v>
      </c>
      <c r="B3741">
        <v>46</v>
      </c>
      <c r="C3741" t="s">
        <v>5487</v>
      </c>
      <c r="D3741" s="7" t="s">
        <v>3613</v>
      </c>
      <c r="E3741" s="30">
        <v>0</v>
      </c>
      <c r="F3741">
        <v>5</v>
      </c>
      <c r="G3741" s="30">
        <v>0</v>
      </c>
      <c r="H3741">
        <v>1</v>
      </c>
      <c r="I3741">
        <v>4</v>
      </c>
      <c r="J3741">
        <v>161280</v>
      </c>
      <c r="K3741">
        <v>1</v>
      </c>
      <c r="L3741">
        <v>542</v>
      </c>
      <c r="M3741">
        <v>96</v>
      </c>
      <c r="N3741" t="s">
        <v>19</v>
      </c>
      <c r="O3741">
        <v>0</v>
      </c>
    </row>
    <row r="3742" spans="1:15" ht="90" x14ac:dyDescent="0.25">
      <c r="A3742">
        <v>14502</v>
      </c>
      <c r="B3742">
        <v>46</v>
      </c>
      <c r="C3742" t="s">
        <v>5488</v>
      </c>
      <c r="D3742" s="7" t="s">
        <v>3613</v>
      </c>
      <c r="E3742" s="30">
        <v>0</v>
      </c>
      <c r="F3742">
        <v>5</v>
      </c>
      <c r="G3742" s="30">
        <v>0</v>
      </c>
      <c r="H3742">
        <v>1</v>
      </c>
      <c r="I3742">
        <v>4</v>
      </c>
      <c r="J3742">
        <v>161280</v>
      </c>
      <c r="K3742">
        <v>1</v>
      </c>
      <c r="L3742">
        <v>542</v>
      </c>
      <c r="M3742">
        <v>96</v>
      </c>
      <c r="N3742" t="s">
        <v>19</v>
      </c>
      <c r="O3742">
        <v>0</v>
      </c>
    </row>
    <row r="3743" spans="1:15" ht="90" x14ac:dyDescent="0.25">
      <c r="A3743">
        <v>14504</v>
      </c>
      <c r="B3743">
        <v>46</v>
      </c>
      <c r="C3743" t="s">
        <v>5489</v>
      </c>
      <c r="D3743" s="7" t="s">
        <v>3613</v>
      </c>
      <c r="E3743" s="30">
        <v>0</v>
      </c>
      <c r="F3743">
        <v>5</v>
      </c>
      <c r="G3743" s="30">
        <v>0</v>
      </c>
      <c r="H3743">
        <v>1</v>
      </c>
      <c r="I3743">
        <v>4</v>
      </c>
      <c r="J3743">
        <v>161280</v>
      </c>
      <c r="K3743">
        <v>1</v>
      </c>
      <c r="L3743">
        <v>542</v>
      </c>
      <c r="M3743">
        <v>96</v>
      </c>
      <c r="N3743" t="s">
        <v>19</v>
      </c>
      <c r="O3743">
        <v>0</v>
      </c>
    </row>
    <row r="3744" spans="1:15" ht="90" x14ac:dyDescent="0.25">
      <c r="A3744">
        <v>14506</v>
      </c>
      <c r="B3744">
        <v>46</v>
      </c>
      <c r="C3744" t="s">
        <v>5490</v>
      </c>
      <c r="D3744" s="7" t="s">
        <v>3613</v>
      </c>
      <c r="E3744" s="30">
        <v>0</v>
      </c>
      <c r="F3744">
        <v>5</v>
      </c>
      <c r="G3744" s="30">
        <v>0</v>
      </c>
      <c r="H3744">
        <v>1</v>
      </c>
      <c r="I3744">
        <v>4</v>
      </c>
      <c r="J3744">
        <v>161280</v>
      </c>
      <c r="K3744">
        <v>1</v>
      </c>
      <c r="L3744">
        <v>542</v>
      </c>
      <c r="M3744">
        <v>96</v>
      </c>
      <c r="N3744" t="s">
        <v>19</v>
      </c>
      <c r="O3744">
        <v>0</v>
      </c>
    </row>
    <row r="3745" spans="1:15" ht="180" x14ac:dyDescent="0.25">
      <c r="A3745">
        <v>14508</v>
      </c>
      <c r="B3745">
        <v>46</v>
      </c>
      <c r="C3745" t="s">
        <v>5491</v>
      </c>
      <c r="D3745" s="7" t="s">
        <v>3611</v>
      </c>
      <c r="E3745" s="30">
        <v>0</v>
      </c>
      <c r="F3745">
        <v>10</v>
      </c>
      <c r="G3745" s="30">
        <v>0</v>
      </c>
      <c r="H3745">
        <v>1</v>
      </c>
      <c r="I3745">
        <v>4</v>
      </c>
      <c r="J3745">
        <v>790940</v>
      </c>
      <c r="K3745">
        <v>1</v>
      </c>
      <c r="L3745">
        <v>131</v>
      </c>
      <c r="M3745">
        <v>10149</v>
      </c>
      <c r="N3745" t="s">
        <v>19</v>
      </c>
      <c r="O3745">
        <v>0</v>
      </c>
    </row>
    <row r="3746" spans="1:15" ht="180" x14ac:dyDescent="0.25">
      <c r="A3746">
        <v>14510</v>
      </c>
      <c r="B3746">
        <v>46</v>
      </c>
      <c r="C3746" t="s">
        <v>5492</v>
      </c>
      <c r="D3746" s="7" t="s">
        <v>3611</v>
      </c>
      <c r="E3746" s="30">
        <v>0</v>
      </c>
      <c r="F3746">
        <v>10</v>
      </c>
      <c r="G3746" s="30">
        <v>0</v>
      </c>
      <c r="H3746">
        <v>1</v>
      </c>
      <c r="I3746">
        <v>4</v>
      </c>
      <c r="J3746">
        <v>790940</v>
      </c>
      <c r="K3746">
        <v>1</v>
      </c>
      <c r="L3746">
        <v>131</v>
      </c>
      <c r="M3746">
        <v>10149</v>
      </c>
      <c r="N3746" t="s">
        <v>19</v>
      </c>
      <c r="O3746">
        <v>0</v>
      </c>
    </row>
    <row r="3747" spans="1:15" ht="180" x14ac:dyDescent="0.25">
      <c r="A3747">
        <v>14512</v>
      </c>
      <c r="B3747">
        <v>46</v>
      </c>
      <c r="C3747" t="s">
        <v>5493</v>
      </c>
      <c r="D3747" s="7" t="s">
        <v>3611</v>
      </c>
      <c r="E3747" s="30">
        <v>0</v>
      </c>
      <c r="F3747">
        <v>10</v>
      </c>
      <c r="G3747" s="30">
        <v>0</v>
      </c>
      <c r="H3747">
        <v>1</v>
      </c>
      <c r="I3747">
        <v>4</v>
      </c>
      <c r="J3747">
        <v>790940</v>
      </c>
      <c r="K3747">
        <v>1</v>
      </c>
      <c r="L3747">
        <v>131</v>
      </c>
      <c r="M3747">
        <v>10149</v>
      </c>
      <c r="N3747" t="s">
        <v>19</v>
      </c>
      <c r="O3747">
        <v>0</v>
      </c>
    </row>
    <row r="3748" spans="1:15" ht="150" x14ac:dyDescent="0.25">
      <c r="A3748">
        <v>14514</v>
      </c>
      <c r="B3748">
        <v>46</v>
      </c>
      <c r="C3748" t="s">
        <v>5494</v>
      </c>
      <c r="D3748" s="7" t="s">
        <v>5486</v>
      </c>
      <c r="E3748" s="30">
        <v>0</v>
      </c>
      <c r="F3748">
        <v>10</v>
      </c>
      <c r="G3748" s="30">
        <v>0</v>
      </c>
      <c r="H3748">
        <v>1</v>
      </c>
      <c r="I3748">
        <v>4</v>
      </c>
      <c r="J3748">
        <v>790940</v>
      </c>
      <c r="K3748">
        <v>1</v>
      </c>
      <c r="L3748">
        <v>131</v>
      </c>
      <c r="M3748">
        <v>10149</v>
      </c>
      <c r="N3748" t="s">
        <v>19</v>
      </c>
      <c r="O3748">
        <v>0</v>
      </c>
    </row>
    <row r="3749" spans="1:15" x14ac:dyDescent="0.25">
      <c r="A3749">
        <v>14516</v>
      </c>
      <c r="B3749">
        <v>506</v>
      </c>
      <c r="C3749" t="s">
        <v>5495</v>
      </c>
      <c r="D3749" t="s">
        <v>5117</v>
      </c>
      <c r="E3749" s="30">
        <v>0</v>
      </c>
      <c r="F3749">
        <v>20</v>
      </c>
      <c r="G3749">
        <v>1.45</v>
      </c>
      <c r="H3749">
        <v>1</v>
      </c>
      <c r="I3749" t="s">
        <v>19</v>
      </c>
      <c r="J3749">
        <v>99996</v>
      </c>
      <c r="K3749">
        <v>1</v>
      </c>
      <c r="L3749">
        <v>643</v>
      </c>
      <c r="M3749">
        <v>2530</v>
      </c>
      <c r="N3749" t="s">
        <v>19</v>
      </c>
      <c r="O3749">
        <v>20075</v>
      </c>
    </row>
    <row r="3750" spans="1:15" x14ac:dyDescent="0.25">
      <c r="A3750">
        <v>14518</v>
      </c>
      <c r="B3750">
        <v>506</v>
      </c>
      <c r="C3750" t="s">
        <v>5496</v>
      </c>
      <c r="D3750" t="s">
        <v>5117</v>
      </c>
      <c r="E3750" s="30">
        <v>0</v>
      </c>
      <c r="F3750">
        <v>20</v>
      </c>
      <c r="G3750">
        <v>1.5</v>
      </c>
      <c r="H3750">
        <v>1</v>
      </c>
      <c r="I3750" t="s">
        <v>19</v>
      </c>
      <c r="J3750">
        <v>99996</v>
      </c>
      <c r="K3750">
        <v>1</v>
      </c>
      <c r="L3750">
        <v>643</v>
      </c>
      <c r="M3750">
        <v>2530</v>
      </c>
      <c r="N3750" t="s">
        <v>19</v>
      </c>
      <c r="O3750">
        <v>20075</v>
      </c>
    </row>
    <row r="3751" spans="1:15" x14ac:dyDescent="0.25">
      <c r="A3751">
        <v>14520</v>
      </c>
      <c r="B3751">
        <v>506</v>
      </c>
      <c r="C3751" t="s">
        <v>5497</v>
      </c>
      <c r="D3751" t="s">
        <v>5117</v>
      </c>
      <c r="E3751" s="30">
        <v>0</v>
      </c>
      <c r="F3751">
        <v>20</v>
      </c>
      <c r="G3751">
        <v>1.6</v>
      </c>
      <c r="H3751">
        <v>1</v>
      </c>
      <c r="I3751" t="s">
        <v>19</v>
      </c>
      <c r="J3751">
        <v>99996</v>
      </c>
      <c r="K3751">
        <v>1</v>
      </c>
      <c r="L3751">
        <v>643</v>
      </c>
      <c r="M3751">
        <v>2530</v>
      </c>
      <c r="N3751" t="s">
        <v>19</v>
      </c>
      <c r="O3751">
        <v>20075</v>
      </c>
    </row>
    <row r="3752" spans="1:15" x14ac:dyDescent="0.25">
      <c r="A3752">
        <v>14522</v>
      </c>
      <c r="B3752">
        <v>506</v>
      </c>
      <c r="C3752" t="s">
        <v>5498</v>
      </c>
      <c r="D3752" t="s">
        <v>5117</v>
      </c>
      <c r="E3752" s="30">
        <v>0</v>
      </c>
      <c r="F3752">
        <v>20</v>
      </c>
      <c r="G3752">
        <v>1.65</v>
      </c>
      <c r="H3752">
        <v>1</v>
      </c>
      <c r="I3752" t="s">
        <v>19</v>
      </c>
      <c r="J3752">
        <v>99996</v>
      </c>
      <c r="K3752">
        <v>1</v>
      </c>
      <c r="L3752">
        <v>643</v>
      </c>
      <c r="M3752">
        <v>2530</v>
      </c>
      <c r="N3752" t="s">
        <v>19</v>
      </c>
      <c r="O3752">
        <v>20075</v>
      </c>
    </row>
    <row r="3753" spans="1:15" x14ac:dyDescent="0.25">
      <c r="A3753">
        <v>14524</v>
      </c>
      <c r="B3753">
        <v>508</v>
      </c>
      <c r="C3753" t="s">
        <v>5499</v>
      </c>
      <c r="D3753" t="s">
        <v>304</v>
      </c>
      <c r="E3753" s="30">
        <v>0</v>
      </c>
      <c r="F3753">
        <v>20</v>
      </c>
      <c r="G3753">
        <v>2.2000000000000002</v>
      </c>
      <c r="H3753">
        <v>1</v>
      </c>
      <c r="I3753">
        <v>1</v>
      </c>
      <c r="J3753">
        <v>20580</v>
      </c>
      <c r="K3753">
        <v>1</v>
      </c>
      <c r="L3753">
        <v>644</v>
      </c>
      <c r="M3753">
        <v>170</v>
      </c>
      <c r="N3753" t="s">
        <v>19</v>
      </c>
      <c r="O3753">
        <v>21580</v>
      </c>
    </row>
    <row r="3754" spans="1:15" x14ac:dyDescent="0.25">
      <c r="A3754">
        <v>14525</v>
      </c>
      <c r="B3754">
        <v>508</v>
      </c>
      <c r="C3754" t="s">
        <v>5500</v>
      </c>
      <c r="D3754" t="s">
        <v>304</v>
      </c>
      <c r="E3754" s="30">
        <v>0</v>
      </c>
      <c r="F3754">
        <v>20</v>
      </c>
      <c r="G3754">
        <v>2.2999999999999998</v>
      </c>
      <c r="H3754">
        <v>1</v>
      </c>
      <c r="I3754">
        <v>1</v>
      </c>
      <c r="J3754">
        <v>20580</v>
      </c>
      <c r="K3754">
        <v>1</v>
      </c>
      <c r="L3754">
        <v>644</v>
      </c>
      <c r="M3754">
        <v>170</v>
      </c>
      <c r="N3754" t="s">
        <v>19</v>
      </c>
      <c r="O3754">
        <v>21580</v>
      </c>
    </row>
    <row r="3755" spans="1:15" x14ac:dyDescent="0.25">
      <c r="A3755">
        <v>14526</v>
      </c>
      <c r="B3755">
        <v>508</v>
      </c>
      <c r="C3755" t="s">
        <v>5501</v>
      </c>
      <c r="D3755" t="s">
        <v>304</v>
      </c>
      <c r="E3755" s="30">
        <v>0</v>
      </c>
      <c r="F3755">
        <v>20</v>
      </c>
      <c r="G3755">
        <v>2.4</v>
      </c>
      <c r="H3755">
        <v>1</v>
      </c>
      <c r="I3755">
        <v>1</v>
      </c>
      <c r="J3755">
        <v>20580</v>
      </c>
      <c r="K3755">
        <v>1</v>
      </c>
      <c r="L3755">
        <v>644</v>
      </c>
      <c r="M3755">
        <v>170</v>
      </c>
      <c r="N3755" t="s">
        <v>19</v>
      </c>
      <c r="O3755">
        <v>21580</v>
      </c>
    </row>
    <row r="3756" spans="1:15" x14ac:dyDescent="0.25">
      <c r="A3756">
        <v>14527</v>
      </c>
      <c r="B3756">
        <v>508</v>
      </c>
      <c r="C3756" t="s">
        <v>5502</v>
      </c>
      <c r="D3756" t="s">
        <v>304</v>
      </c>
      <c r="E3756" s="30">
        <v>0</v>
      </c>
      <c r="F3756">
        <v>20</v>
      </c>
      <c r="G3756">
        <v>2.5</v>
      </c>
      <c r="H3756">
        <v>1</v>
      </c>
      <c r="I3756">
        <v>1</v>
      </c>
      <c r="J3756">
        <v>20580</v>
      </c>
      <c r="K3756">
        <v>1</v>
      </c>
      <c r="L3756">
        <v>644</v>
      </c>
      <c r="M3756">
        <v>170</v>
      </c>
      <c r="N3756" t="s">
        <v>19</v>
      </c>
      <c r="O3756">
        <v>21580</v>
      </c>
    </row>
    <row r="3757" spans="1:15" ht="105" x14ac:dyDescent="0.25">
      <c r="A3757">
        <v>14528</v>
      </c>
      <c r="B3757">
        <v>367</v>
      </c>
      <c r="C3757" t="s">
        <v>5503</v>
      </c>
      <c r="D3757" s="7" t="s">
        <v>4731</v>
      </c>
      <c r="E3757">
        <v>1</v>
      </c>
      <c r="F3757">
        <v>5</v>
      </c>
      <c r="G3757" s="30">
        <v>0</v>
      </c>
      <c r="H3757">
        <v>1</v>
      </c>
      <c r="I3757" t="s">
        <v>19</v>
      </c>
      <c r="J3757" t="s">
        <v>19</v>
      </c>
      <c r="K3757">
        <v>1</v>
      </c>
      <c r="L3757">
        <v>645</v>
      </c>
      <c r="M3757">
        <v>21440</v>
      </c>
      <c r="N3757" t="s">
        <v>19</v>
      </c>
      <c r="O3757">
        <v>0</v>
      </c>
    </row>
    <row r="3758" spans="1:15" ht="105" x14ac:dyDescent="0.25">
      <c r="A3758">
        <v>14530</v>
      </c>
      <c r="B3758">
        <v>367</v>
      </c>
      <c r="C3758" t="s">
        <v>5504</v>
      </c>
      <c r="D3758" s="7" t="s">
        <v>4731</v>
      </c>
      <c r="E3758">
        <v>1</v>
      </c>
      <c r="F3758">
        <v>5</v>
      </c>
      <c r="G3758" s="30">
        <v>0</v>
      </c>
      <c r="H3758">
        <v>1</v>
      </c>
      <c r="I3758" t="s">
        <v>19</v>
      </c>
      <c r="J3758" t="s">
        <v>19</v>
      </c>
      <c r="K3758">
        <v>1</v>
      </c>
      <c r="L3758">
        <v>645</v>
      </c>
      <c r="M3758">
        <v>21440</v>
      </c>
      <c r="N3758" t="s">
        <v>19</v>
      </c>
      <c r="O3758">
        <v>0</v>
      </c>
    </row>
    <row r="3759" spans="1:15" ht="105" x14ac:dyDescent="0.25">
      <c r="A3759">
        <v>14532</v>
      </c>
      <c r="B3759">
        <v>367</v>
      </c>
      <c r="C3759" t="s">
        <v>5505</v>
      </c>
      <c r="D3759" s="7" t="s">
        <v>4731</v>
      </c>
      <c r="E3759">
        <v>1</v>
      </c>
      <c r="F3759">
        <v>5</v>
      </c>
      <c r="G3759" s="30">
        <v>0</v>
      </c>
      <c r="H3759">
        <v>1</v>
      </c>
      <c r="I3759" t="s">
        <v>19</v>
      </c>
      <c r="J3759" t="s">
        <v>19</v>
      </c>
      <c r="K3759">
        <v>1</v>
      </c>
      <c r="L3759">
        <v>645</v>
      </c>
      <c r="M3759">
        <v>21440</v>
      </c>
      <c r="N3759" t="s">
        <v>19</v>
      </c>
      <c r="O3759">
        <v>0</v>
      </c>
    </row>
    <row r="3760" spans="1:15" ht="105" x14ac:dyDescent="0.25">
      <c r="A3760">
        <v>14534</v>
      </c>
      <c r="B3760">
        <v>367</v>
      </c>
      <c r="C3760" t="s">
        <v>5506</v>
      </c>
      <c r="D3760" s="7" t="s">
        <v>4731</v>
      </c>
      <c r="E3760">
        <v>1</v>
      </c>
      <c r="F3760">
        <v>5</v>
      </c>
      <c r="G3760" s="30">
        <v>0</v>
      </c>
      <c r="H3760">
        <v>1</v>
      </c>
      <c r="I3760" t="s">
        <v>19</v>
      </c>
      <c r="J3760" t="s">
        <v>19</v>
      </c>
      <c r="K3760">
        <v>1</v>
      </c>
      <c r="L3760">
        <v>645</v>
      </c>
      <c r="M3760">
        <v>21440</v>
      </c>
      <c r="N3760" t="s">
        <v>19</v>
      </c>
      <c r="O3760">
        <v>0</v>
      </c>
    </row>
    <row r="3761" spans="1:15" ht="90" x14ac:dyDescent="0.25">
      <c r="A3761">
        <v>14536</v>
      </c>
      <c r="B3761">
        <v>59</v>
      </c>
      <c r="C3761" t="s">
        <v>5507</v>
      </c>
      <c r="D3761" s="7" t="s">
        <v>314</v>
      </c>
      <c r="E3761" s="30">
        <v>0</v>
      </c>
      <c r="F3761">
        <v>5</v>
      </c>
      <c r="G3761" s="30">
        <v>0</v>
      </c>
      <c r="H3761">
        <v>1</v>
      </c>
      <c r="I3761" t="s">
        <v>19</v>
      </c>
      <c r="J3761" t="s">
        <v>19</v>
      </c>
      <c r="K3761">
        <v>1</v>
      </c>
      <c r="L3761">
        <v>646</v>
      </c>
      <c r="M3761">
        <v>1046</v>
      </c>
      <c r="N3761" t="s">
        <v>19</v>
      </c>
      <c r="O3761">
        <v>0</v>
      </c>
    </row>
    <row r="3762" spans="1:15" ht="90" x14ac:dyDescent="0.25">
      <c r="A3762">
        <v>14538</v>
      </c>
      <c r="B3762">
        <v>59</v>
      </c>
      <c r="C3762" t="s">
        <v>5508</v>
      </c>
      <c r="D3762" s="7" t="s">
        <v>314</v>
      </c>
      <c r="E3762" s="30">
        <v>0</v>
      </c>
      <c r="F3762">
        <v>5</v>
      </c>
      <c r="G3762" s="30">
        <v>0</v>
      </c>
      <c r="H3762">
        <v>1</v>
      </c>
      <c r="I3762" t="s">
        <v>19</v>
      </c>
      <c r="J3762" t="s">
        <v>19</v>
      </c>
      <c r="K3762">
        <v>1</v>
      </c>
      <c r="L3762">
        <v>646</v>
      </c>
      <c r="M3762">
        <v>1046</v>
      </c>
      <c r="N3762" t="s">
        <v>19</v>
      </c>
      <c r="O3762">
        <v>0</v>
      </c>
    </row>
    <row r="3763" spans="1:15" ht="90" x14ac:dyDescent="0.25">
      <c r="A3763">
        <v>14540</v>
      </c>
      <c r="B3763">
        <v>59</v>
      </c>
      <c r="C3763" t="s">
        <v>5509</v>
      </c>
      <c r="D3763" s="7" t="s">
        <v>314</v>
      </c>
      <c r="E3763" s="30">
        <v>0</v>
      </c>
      <c r="F3763">
        <v>5</v>
      </c>
      <c r="G3763" s="30">
        <v>0</v>
      </c>
      <c r="H3763">
        <v>1</v>
      </c>
      <c r="I3763" t="s">
        <v>19</v>
      </c>
      <c r="J3763" t="s">
        <v>19</v>
      </c>
      <c r="K3763">
        <v>1</v>
      </c>
      <c r="L3763">
        <v>646</v>
      </c>
      <c r="M3763">
        <v>1046</v>
      </c>
      <c r="N3763" t="s">
        <v>19</v>
      </c>
      <c r="O3763">
        <v>0</v>
      </c>
    </row>
    <row r="3764" spans="1:15" ht="90" x14ac:dyDescent="0.25">
      <c r="A3764">
        <v>14542</v>
      </c>
      <c r="B3764">
        <v>59</v>
      </c>
      <c r="C3764" t="s">
        <v>5510</v>
      </c>
      <c r="D3764" s="7" t="s">
        <v>314</v>
      </c>
      <c r="E3764" s="30">
        <v>0</v>
      </c>
      <c r="F3764">
        <v>5</v>
      </c>
      <c r="G3764" s="30">
        <v>0</v>
      </c>
      <c r="H3764">
        <v>1</v>
      </c>
      <c r="I3764" t="s">
        <v>19</v>
      </c>
      <c r="J3764" t="s">
        <v>19</v>
      </c>
      <c r="K3764">
        <v>1</v>
      </c>
      <c r="L3764">
        <v>646</v>
      </c>
      <c r="M3764">
        <v>1046</v>
      </c>
      <c r="N3764" t="s">
        <v>19</v>
      </c>
      <c r="O3764">
        <v>0</v>
      </c>
    </row>
    <row r="3765" spans="1:15" x14ac:dyDescent="0.25">
      <c r="A3765">
        <v>14544</v>
      </c>
      <c r="B3765">
        <v>72</v>
      </c>
      <c r="C3765" t="s">
        <v>5511</v>
      </c>
      <c r="D3765" t="s">
        <v>843</v>
      </c>
      <c r="E3765">
        <v>100</v>
      </c>
      <c r="F3765">
        <v>50</v>
      </c>
      <c r="G3765" s="30">
        <v>0</v>
      </c>
      <c r="H3765">
        <v>1</v>
      </c>
      <c r="I3765" t="s">
        <v>19</v>
      </c>
      <c r="J3765" t="s">
        <v>19</v>
      </c>
      <c r="K3765">
        <v>1</v>
      </c>
      <c r="L3765">
        <v>381</v>
      </c>
      <c r="M3765">
        <v>112</v>
      </c>
      <c r="N3765" t="s">
        <v>19</v>
      </c>
      <c r="O3765">
        <v>2034</v>
      </c>
    </row>
    <row r="3766" spans="1:15" x14ac:dyDescent="0.25">
      <c r="A3766">
        <v>14546</v>
      </c>
      <c r="B3766">
        <v>72</v>
      </c>
      <c r="C3766" t="s">
        <v>5512</v>
      </c>
      <c r="D3766" t="s">
        <v>843</v>
      </c>
      <c r="E3766">
        <v>100</v>
      </c>
      <c r="F3766">
        <v>50</v>
      </c>
      <c r="G3766" s="30">
        <v>0</v>
      </c>
      <c r="H3766">
        <v>1</v>
      </c>
      <c r="I3766" t="s">
        <v>19</v>
      </c>
      <c r="J3766" t="s">
        <v>19</v>
      </c>
      <c r="K3766">
        <v>1</v>
      </c>
      <c r="L3766">
        <v>381</v>
      </c>
      <c r="M3766">
        <v>112</v>
      </c>
      <c r="N3766" t="s">
        <v>19</v>
      </c>
      <c r="O3766">
        <v>2034</v>
      </c>
    </row>
    <row r="3767" spans="1:15" x14ac:dyDescent="0.25">
      <c r="A3767">
        <v>14548</v>
      </c>
      <c r="B3767">
        <v>72</v>
      </c>
      <c r="C3767" t="s">
        <v>5513</v>
      </c>
      <c r="D3767" t="s">
        <v>843</v>
      </c>
      <c r="E3767">
        <v>100</v>
      </c>
      <c r="F3767">
        <v>50</v>
      </c>
      <c r="G3767" s="30">
        <v>0</v>
      </c>
      <c r="H3767">
        <v>1</v>
      </c>
      <c r="I3767" t="s">
        <v>19</v>
      </c>
      <c r="J3767" t="s">
        <v>19</v>
      </c>
      <c r="K3767">
        <v>1</v>
      </c>
      <c r="L3767">
        <v>381</v>
      </c>
      <c r="M3767">
        <v>112</v>
      </c>
      <c r="N3767" t="s">
        <v>19</v>
      </c>
      <c r="O3767">
        <v>2034</v>
      </c>
    </row>
    <row r="3768" spans="1:15" x14ac:dyDescent="0.25">
      <c r="A3768">
        <v>14550</v>
      </c>
      <c r="B3768">
        <v>72</v>
      </c>
      <c r="C3768" t="s">
        <v>5514</v>
      </c>
      <c r="D3768" t="s">
        <v>843</v>
      </c>
      <c r="E3768">
        <v>100</v>
      </c>
      <c r="F3768">
        <v>50</v>
      </c>
      <c r="G3768" s="30">
        <v>0</v>
      </c>
      <c r="H3768">
        <v>1</v>
      </c>
      <c r="I3768" t="s">
        <v>19</v>
      </c>
      <c r="J3768" t="s">
        <v>19</v>
      </c>
      <c r="K3768">
        <v>1</v>
      </c>
      <c r="L3768">
        <v>381</v>
      </c>
      <c r="M3768">
        <v>112</v>
      </c>
      <c r="N3768" t="s">
        <v>19</v>
      </c>
      <c r="O3768">
        <v>2034</v>
      </c>
    </row>
    <row r="3769" spans="1:15" x14ac:dyDescent="0.25">
      <c r="A3769">
        <v>14552</v>
      </c>
      <c r="B3769">
        <v>62</v>
      </c>
      <c r="C3769" t="s">
        <v>5515</v>
      </c>
      <c r="D3769" t="s">
        <v>321</v>
      </c>
      <c r="E3769">
        <v>500</v>
      </c>
      <c r="F3769">
        <v>50</v>
      </c>
      <c r="G3769" s="30">
        <v>0</v>
      </c>
      <c r="H3769">
        <v>1</v>
      </c>
      <c r="I3769">
        <v>4</v>
      </c>
      <c r="J3769" t="s">
        <v>19</v>
      </c>
      <c r="K3769">
        <v>1</v>
      </c>
      <c r="L3769">
        <v>1051</v>
      </c>
      <c r="M3769">
        <v>80</v>
      </c>
      <c r="N3769" t="s">
        <v>19</v>
      </c>
      <c r="O3769">
        <v>0</v>
      </c>
    </row>
    <row r="3770" spans="1:15" x14ac:dyDescent="0.25">
      <c r="A3770">
        <v>14554</v>
      </c>
      <c r="B3770">
        <v>62</v>
      </c>
      <c r="C3770" t="s">
        <v>5516</v>
      </c>
      <c r="D3770" t="s">
        <v>321</v>
      </c>
      <c r="E3770">
        <v>500</v>
      </c>
      <c r="F3770">
        <v>50</v>
      </c>
      <c r="G3770" s="30">
        <v>0</v>
      </c>
      <c r="H3770">
        <v>1</v>
      </c>
      <c r="I3770">
        <v>4</v>
      </c>
      <c r="J3770" t="s">
        <v>19</v>
      </c>
      <c r="K3770">
        <v>1</v>
      </c>
      <c r="L3770">
        <v>1051</v>
      </c>
      <c r="M3770">
        <v>80</v>
      </c>
      <c r="N3770" t="s">
        <v>19</v>
      </c>
      <c r="O3770">
        <v>0</v>
      </c>
    </row>
    <row r="3771" spans="1:15" ht="120" x14ac:dyDescent="0.25">
      <c r="A3771">
        <v>14556</v>
      </c>
      <c r="B3771">
        <v>98</v>
      </c>
      <c r="C3771" t="s">
        <v>5517</v>
      </c>
      <c r="D3771" s="7" t="s">
        <v>797</v>
      </c>
      <c r="E3771">
        <v>1</v>
      </c>
      <c r="F3771">
        <v>5</v>
      </c>
      <c r="G3771" s="30">
        <v>0</v>
      </c>
      <c r="H3771">
        <v>1</v>
      </c>
      <c r="I3771" t="s">
        <v>19</v>
      </c>
      <c r="J3771" t="s">
        <v>19</v>
      </c>
      <c r="K3771">
        <v>1</v>
      </c>
      <c r="L3771">
        <v>1670</v>
      </c>
      <c r="M3771">
        <v>1030</v>
      </c>
      <c r="N3771" t="s">
        <v>19</v>
      </c>
      <c r="O3771">
        <v>0</v>
      </c>
    </row>
    <row r="3772" spans="1:15" ht="120" x14ac:dyDescent="0.25">
      <c r="A3772">
        <v>14560</v>
      </c>
      <c r="B3772">
        <v>98</v>
      </c>
      <c r="C3772" t="s">
        <v>5518</v>
      </c>
      <c r="D3772" s="7" t="s">
        <v>797</v>
      </c>
      <c r="E3772">
        <v>1</v>
      </c>
      <c r="F3772">
        <v>5</v>
      </c>
      <c r="G3772" s="30">
        <v>0</v>
      </c>
      <c r="H3772">
        <v>1</v>
      </c>
      <c r="I3772" t="s">
        <v>19</v>
      </c>
      <c r="J3772" t="s">
        <v>19</v>
      </c>
      <c r="K3772">
        <v>1</v>
      </c>
      <c r="L3772">
        <v>1670</v>
      </c>
      <c r="M3772">
        <v>1030</v>
      </c>
      <c r="N3772" t="s">
        <v>19</v>
      </c>
      <c r="O3772">
        <v>0</v>
      </c>
    </row>
    <row r="3773" spans="1:15" ht="90" x14ac:dyDescent="0.25">
      <c r="A3773">
        <v>14564</v>
      </c>
      <c r="B3773">
        <v>98</v>
      </c>
      <c r="C3773" t="s">
        <v>5519</v>
      </c>
      <c r="D3773" s="7" t="s">
        <v>785</v>
      </c>
      <c r="E3773">
        <v>1</v>
      </c>
      <c r="F3773">
        <v>5</v>
      </c>
      <c r="G3773" s="30">
        <v>0</v>
      </c>
      <c r="H3773">
        <v>1</v>
      </c>
      <c r="I3773" t="s">
        <v>19</v>
      </c>
      <c r="J3773" t="s">
        <v>19</v>
      </c>
      <c r="K3773">
        <v>1</v>
      </c>
      <c r="L3773">
        <v>1666</v>
      </c>
      <c r="M3773">
        <v>20957</v>
      </c>
      <c r="N3773" t="s">
        <v>19</v>
      </c>
      <c r="O3773">
        <v>0</v>
      </c>
    </row>
    <row r="3774" spans="1:15" ht="90" x14ac:dyDescent="0.25">
      <c r="A3774">
        <v>14568</v>
      </c>
      <c r="B3774">
        <v>98</v>
      </c>
      <c r="C3774" t="s">
        <v>5520</v>
      </c>
      <c r="D3774" s="7" t="s">
        <v>785</v>
      </c>
      <c r="E3774">
        <v>1</v>
      </c>
      <c r="F3774">
        <v>5</v>
      </c>
      <c r="G3774" s="30">
        <v>0</v>
      </c>
      <c r="H3774">
        <v>1</v>
      </c>
      <c r="I3774" t="s">
        <v>19</v>
      </c>
      <c r="J3774" t="s">
        <v>19</v>
      </c>
      <c r="K3774">
        <v>1</v>
      </c>
      <c r="L3774">
        <v>1666</v>
      </c>
      <c r="M3774">
        <v>20957</v>
      </c>
      <c r="N3774" t="s">
        <v>19</v>
      </c>
      <c r="O3774">
        <v>0</v>
      </c>
    </row>
    <row r="3775" spans="1:15" ht="120" x14ac:dyDescent="0.25">
      <c r="A3775">
        <v>14572</v>
      </c>
      <c r="B3775">
        <v>98</v>
      </c>
      <c r="C3775" t="s">
        <v>5521</v>
      </c>
      <c r="D3775" s="7" t="s">
        <v>773</v>
      </c>
      <c r="E3775">
        <v>1</v>
      </c>
      <c r="F3775">
        <v>5</v>
      </c>
      <c r="G3775" s="30">
        <v>0</v>
      </c>
      <c r="H3775">
        <v>1</v>
      </c>
      <c r="I3775" t="s">
        <v>19</v>
      </c>
      <c r="J3775" t="s">
        <v>19</v>
      </c>
      <c r="K3775">
        <v>1</v>
      </c>
      <c r="L3775">
        <v>1667</v>
      </c>
      <c r="M3775">
        <v>20955</v>
      </c>
      <c r="N3775" t="s">
        <v>19</v>
      </c>
      <c r="O3775">
        <v>0</v>
      </c>
    </row>
    <row r="3776" spans="1:15" ht="120" x14ac:dyDescent="0.25">
      <c r="A3776">
        <v>14576</v>
      </c>
      <c r="B3776">
        <v>98</v>
      </c>
      <c r="C3776" t="s">
        <v>5522</v>
      </c>
      <c r="D3776" s="7" t="s">
        <v>773</v>
      </c>
      <c r="E3776">
        <v>1</v>
      </c>
      <c r="F3776">
        <v>5</v>
      </c>
      <c r="G3776" s="30">
        <v>0</v>
      </c>
      <c r="H3776">
        <v>1</v>
      </c>
      <c r="I3776" t="s">
        <v>19</v>
      </c>
      <c r="J3776" t="s">
        <v>19</v>
      </c>
      <c r="K3776">
        <v>1</v>
      </c>
      <c r="L3776">
        <v>1667</v>
      </c>
      <c r="M3776">
        <v>20955</v>
      </c>
      <c r="N3776" t="s">
        <v>19</v>
      </c>
      <c r="O3776">
        <v>0</v>
      </c>
    </row>
    <row r="3777" spans="1:15" ht="105" x14ac:dyDescent="0.25">
      <c r="A3777">
        <v>14580</v>
      </c>
      <c r="B3777">
        <v>98</v>
      </c>
      <c r="C3777" t="s">
        <v>5523</v>
      </c>
      <c r="D3777" s="7" t="s">
        <v>717</v>
      </c>
      <c r="E3777">
        <v>1</v>
      </c>
      <c r="F3777">
        <v>5</v>
      </c>
      <c r="G3777" s="30">
        <v>0</v>
      </c>
      <c r="H3777">
        <v>1</v>
      </c>
      <c r="I3777" t="s">
        <v>19</v>
      </c>
      <c r="J3777" t="s">
        <v>19</v>
      </c>
      <c r="K3777">
        <v>1</v>
      </c>
      <c r="L3777">
        <v>1668</v>
      </c>
      <c r="M3777">
        <v>20956</v>
      </c>
      <c r="N3777" t="s">
        <v>19</v>
      </c>
      <c r="O3777">
        <v>0</v>
      </c>
    </row>
    <row r="3778" spans="1:15" ht="105" x14ac:dyDescent="0.25">
      <c r="A3778">
        <v>14584</v>
      </c>
      <c r="B3778">
        <v>98</v>
      </c>
      <c r="C3778" t="s">
        <v>5524</v>
      </c>
      <c r="D3778" s="7" t="s">
        <v>717</v>
      </c>
      <c r="E3778">
        <v>1</v>
      </c>
      <c r="F3778">
        <v>5</v>
      </c>
      <c r="G3778" s="30">
        <v>0</v>
      </c>
      <c r="H3778">
        <v>1</v>
      </c>
      <c r="I3778" t="s">
        <v>19</v>
      </c>
      <c r="J3778" t="s">
        <v>19</v>
      </c>
      <c r="K3778">
        <v>1</v>
      </c>
      <c r="L3778">
        <v>1668</v>
      </c>
      <c r="M3778">
        <v>20956</v>
      </c>
      <c r="N3778" t="s">
        <v>19</v>
      </c>
      <c r="O3778">
        <v>0</v>
      </c>
    </row>
    <row r="3779" spans="1:15" ht="105" x14ac:dyDescent="0.25">
      <c r="A3779">
        <v>14588</v>
      </c>
      <c r="B3779">
        <v>98</v>
      </c>
      <c r="C3779" t="s">
        <v>5525</v>
      </c>
      <c r="D3779" s="7" t="s">
        <v>791</v>
      </c>
      <c r="E3779">
        <v>1</v>
      </c>
      <c r="F3779">
        <v>5</v>
      </c>
      <c r="G3779" s="30">
        <v>0</v>
      </c>
      <c r="H3779">
        <v>1</v>
      </c>
      <c r="I3779" t="s">
        <v>19</v>
      </c>
      <c r="J3779" t="s">
        <v>19</v>
      </c>
      <c r="K3779">
        <v>1</v>
      </c>
      <c r="L3779">
        <v>1665</v>
      </c>
      <c r="M3779">
        <v>20958</v>
      </c>
      <c r="N3779" t="s">
        <v>19</v>
      </c>
      <c r="O3779">
        <v>0</v>
      </c>
    </row>
    <row r="3780" spans="1:15" ht="105" x14ac:dyDescent="0.25">
      <c r="A3780">
        <v>14592</v>
      </c>
      <c r="B3780">
        <v>98</v>
      </c>
      <c r="C3780" t="s">
        <v>5526</v>
      </c>
      <c r="D3780" s="7" t="s">
        <v>791</v>
      </c>
      <c r="E3780">
        <v>1</v>
      </c>
      <c r="F3780">
        <v>5</v>
      </c>
      <c r="G3780" s="30">
        <v>0</v>
      </c>
      <c r="H3780">
        <v>1</v>
      </c>
      <c r="I3780" t="s">
        <v>19</v>
      </c>
      <c r="J3780" t="s">
        <v>19</v>
      </c>
      <c r="K3780">
        <v>1</v>
      </c>
      <c r="L3780">
        <v>1665</v>
      </c>
      <c r="M3780">
        <v>20958</v>
      </c>
      <c r="N3780" t="s">
        <v>19</v>
      </c>
      <c r="O3780">
        <v>0</v>
      </c>
    </row>
    <row r="3781" spans="1:15" x14ac:dyDescent="0.25">
      <c r="A3781">
        <v>14597</v>
      </c>
      <c r="B3781">
        <v>40</v>
      </c>
      <c r="C3781" t="s">
        <v>5527</v>
      </c>
      <c r="D3781" t="s">
        <v>214</v>
      </c>
      <c r="E3781" s="30">
        <v>0</v>
      </c>
      <c r="F3781">
        <v>25</v>
      </c>
      <c r="G3781" s="30">
        <v>0</v>
      </c>
      <c r="H3781">
        <v>1</v>
      </c>
      <c r="I3781">
        <v>1</v>
      </c>
      <c r="J3781" t="s">
        <v>19</v>
      </c>
      <c r="K3781">
        <v>1</v>
      </c>
      <c r="L3781">
        <v>611</v>
      </c>
      <c r="M3781">
        <v>84</v>
      </c>
      <c r="N3781" t="s">
        <v>19</v>
      </c>
      <c r="O3781">
        <v>0</v>
      </c>
    </row>
    <row r="3782" spans="1:15" x14ac:dyDescent="0.25">
      <c r="A3782">
        <v>14599</v>
      </c>
      <c r="B3782">
        <v>40</v>
      </c>
      <c r="C3782" t="s">
        <v>5528</v>
      </c>
      <c r="D3782" t="s">
        <v>214</v>
      </c>
      <c r="E3782" s="30">
        <v>0</v>
      </c>
      <c r="F3782">
        <v>25</v>
      </c>
      <c r="G3782" s="30">
        <v>0</v>
      </c>
      <c r="H3782">
        <v>1</v>
      </c>
      <c r="I3782">
        <v>1</v>
      </c>
      <c r="J3782" t="s">
        <v>19</v>
      </c>
      <c r="K3782">
        <v>1</v>
      </c>
      <c r="L3782">
        <v>611</v>
      </c>
      <c r="M3782">
        <v>84</v>
      </c>
      <c r="N3782" t="s">
        <v>19</v>
      </c>
      <c r="O3782">
        <v>0</v>
      </c>
    </row>
    <row r="3783" spans="1:15" x14ac:dyDescent="0.25">
      <c r="A3783">
        <v>14601</v>
      </c>
      <c r="B3783">
        <v>40</v>
      </c>
      <c r="C3783" t="s">
        <v>5529</v>
      </c>
      <c r="D3783" t="s">
        <v>214</v>
      </c>
      <c r="E3783" s="30">
        <v>0</v>
      </c>
      <c r="F3783">
        <v>50</v>
      </c>
      <c r="G3783" s="30">
        <v>0</v>
      </c>
      <c r="H3783">
        <v>1</v>
      </c>
      <c r="I3783">
        <v>1</v>
      </c>
      <c r="J3783" t="s">
        <v>19</v>
      </c>
      <c r="K3783">
        <v>1</v>
      </c>
      <c r="L3783">
        <v>612</v>
      </c>
      <c r="M3783">
        <v>84</v>
      </c>
      <c r="N3783" t="s">
        <v>19</v>
      </c>
      <c r="O3783">
        <v>0</v>
      </c>
    </row>
    <row r="3784" spans="1:15" x14ac:dyDescent="0.25">
      <c r="A3784">
        <v>14603</v>
      </c>
      <c r="B3784">
        <v>40</v>
      </c>
      <c r="C3784" t="s">
        <v>5530</v>
      </c>
      <c r="D3784" t="s">
        <v>214</v>
      </c>
      <c r="E3784" s="30">
        <v>0</v>
      </c>
      <c r="F3784">
        <v>50</v>
      </c>
      <c r="G3784" s="30">
        <v>0</v>
      </c>
      <c r="H3784">
        <v>1</v>
      </c>
      <c r="I3784">
        <v>1</v>
      </c>
      <c r="J3784" t="s">
        <v>19</v>
      </c>
      <c r="K3784">
        <v>1</v>
      </c>
      <c r="L3784">
        <v>612</v>
      </c>
      <c r="M3784">
        <v>84</v>
      </c>
      <c r="N3784" t="s">
        <v>19</v>
      </c>
      <c r="O3784">
        <v>0</v>
      </c>
    </row>
    <row r="3785" spans="1:15" x14ac:dyDescent="0.25">
      <c r="A3785">
        <v>14606</v>
      </c>
      <c r="B3785">
        <v>295</v>
      </c>
      <c r="C3785" t="s">
        <v>5531</v>
      </c>
      <c r="D3785" t="s">
        <v>869</v>
      </c>
      <c r="E3785" s="30">
        <v>0</v>
      </c>
      <c r="F3785">
        <v>5</v>
      </c>
      <c r="G3785" s="30">
        <v>0</v>
      </c>
      <c r="H3785">
        <v>1</v>
      </c>
      <c r="I3785" t="s">
        <v>19</v>
      </c>
      <c r="J3785" t="s">
        <v>19</v>
      </c>
      <c r="K3785">
        <v>1</v>
      </c>
      <c r="L3785">
        <v>1690</v>
      </c>
      <c r="M3785">
        <v>20941</v>
      </c>
      <c r="N3785" t="s">
        <v>19</v>
      </c>
      <c r="O3785">
        <v>0</v>
      </c>
    </row>
    <row r="3786" spans="1:15" x14ac:dyDescent="0.25">
      <c r="A3786">
        <v>14610</v>
      </c>
      <c r="B3786">
        <v>295</v>
      </c>
      <c r="C3786" t="s">
        <v>5532</v>
      </c>
      <c r="D3786" t="s">
        <v>869</v>
      </c>
      <c r="E3786" s="30">
        <v>0</v>
      </c>
      <c r="F3786">
        <v>5</v>
      </c>
      <c r="G3786" s="30">
        <v>0</v>
      </c>
      <c r="H3786">
        <v>1</v>
      </c>
      <c r="I3786" t="s">
        <v>19</v>
      </c>
      <c r="J3786" t="s">
        <v>19</v>
      </c>
      <c r="K3786">
        <v>1</v>
      </c>
      <c r="L3786">
        <v>1690</v>
      </c>
      <c r="M3786">
        <v>20941</v>
      </c>
      <c r="N3786" t="s">
        <v>19</v>
      </c>
      <c r="O3786">
        <v>0</v>
      </c>
    </row>
    <row r="3787" spans="1:15" x14ac:dyDescent="0.25">
      <c r="A3787">
        <v>14614</v>
      </c>
      <c r="B3787">
        <v>295</v>
      </c>
      <c r="C3787" t="s">
        <v>5533</v>
      </c>
      <c r="D3787" t="s">
        <v>865</v>
      </c>
      <c r="E3787" s="30">
        <v>0</v>
      </c>
      <c r="F3787">
        <v>5</v>
      </c>
      <c r="G3787" s="30">
        <v>0</v>
      </c>
      <c r="H3787">
        <v>1</v>
      </c>
      <c r="I3787" t="s">
        <v>19</v>
      </c>
      <c r="J3787" t="s">
        <v>19</v>
      </c>
      <c r="K3787">
        <v>1</v>
      </c>
      <c r="L3787">
        <v>1688</v>
      </c>
      <c r="M3787">
        <v>20940</v>
      </c>
      <c r="N3787" t="s">
        <v>19</v>
      </c>
      <c r="O3787">
        <v>0</v>
      </c>
    </row>
    <row r="3788" spans="1:15" x14ac:dyDescent="0.25">
      <c r="A3788">
        <v>14618</v>
      </c>
      <c r="B3788">
        <v>295</v>
      </c>
      <c r="C3788" t="s">
        <v>5534</v>
      </c>
      <c r="D3788" t="s">
        <v>865</v>
      </c>
      <c r="E3788" s="30">
        <v>0</v>
      </c>
      <c r="F3788">
        <v>5</v>
      </c>
      <c r="G3788" s="30">
        <v>0</v>
      </c>
      <c r="H3788">
        <v>1</v>
      </c>
      <c r="I3788" t="s">
        <v>19</v>
      </c>
      <c r="J3788" t="s">
        <v>19</v>
      </c>
      <c r="K3788">
        <v>1</v>
      </c>
      <c r="L3788">
        <v>1688</v>
      </c>
      <c r="M3788">
        <v>20940</v>
      </c>
      <c r="N3788" t="s">
        <v>19</v>
      </c>
      <c r="O3788">
        <v>0</v>
      </c>
    </row>
    <row r="3789" spans="1:15" x14ac:dyDescent="0.25">
      <c r="A3789">
        <v>14622</v>
      </c>
      <c r="B3789">
        <v>295</v>
      </c>
      <c r="C3789" t="s">
        <v>5535</v>
      </c>
      <c r="D3789" t="s">
        <v>867</v>
      </c>
      <c r="E3789" s="30">
        <v>0</v>
      </c>
      <c r="F3789">
        <v>5</v>
      </c>
      <c r="G3789" s="30">
        <v>0</v>
      </c>
      <c r="H3789">
        <v>1</v>
      </c>
      <c r="I3789" t="s">
        <v>19</v>
      </c>
      <c r="J3789" t="s">
        <v>19</v>
      </c>
      <c r="K3789">
        <v>1</v>
      </c>
      <c r="L3789">
        <v>1689</v>
      </c>
      <c r="M3789">
        <v>20939</v>
      </c>
      <c r="N3789" t="s">
        <v>19</v>
      </c>
      <c r="O3789">
        <v>0</v>
      </c>
    </row>
    <row r="3790" spans="1:15" x14ac:dyDescent="0.25">
      <c r="A3790">
        <v>14626</v>
      </c>
      <c r="B3790">
        <v>295</v>
      </c>
      <c r="C3790" t="s">
        <v>5536</v>
      </c>
      <c r="D3790" t="s">
        <v>867</v>
      </c>
      <c r="E3790" s="30">
        <v>0</v>
      </c>
      <c r="F3790">
        <v>5</v>
      </c>
      <c r="G3790" s="30">
        <v>0</v>
      </c>
      <c r="H3790">
        <v>1</v>
      </c>
      <c r="I3790" t="s">
        <v>19</v>
      </c>
      <c r="J3790" t="s">
        <v>19</v>
      </c>
      <c r="K3790">
        <v>1</v>
      </c>
      <c r="L3790">
        <v>1689</v>
      </c>
      <c r="M3790">
        <v>20939</v>
      </c>
      <c r="N3790" t="s">
        <v>19</v>
      </c>
      <c r="O3790">
        <v>0</v>
      </c>
    </row>
    <row r="3791" spans="1:15" x14ac:dyDescent="0.25">
      <c r="A3791">
        <v>14630</v>
      </c>
      <c r="B3791">
        <v>295</v>
      </c>
      <c r="C3791" t="s">
        <v>5537</v>
      </c>
      <c r="D3791" t="s">
        <v>863</v>
      </c>
      <c r="E3791" s="30">
        <v>0</v>
      </c>
      <c r="F3791">
        <v>5</v>
      </c>
      <c r="G3791" s="30">
        <v>0</v>
      </c>
      <c r="H3791">
        <v>1</v>
      </c>
      <c r="I3791" t="s">
        <v>19</v>
      </c>
      <c r="J3791" t="s">
        <v>19</v>
      </c>
      <c r="K3791">
        <v>1</v>
      </c>
      <c r="L3791">
        <v>1691</v>
      </c>
      <c r="M3791">
        <v>20942</v>
      </c>
      <c r="N3791" t="s">
        <v>19</v>
      </c>
      <c r="O3791">
        <v>0</v>
      </c>
    </row>
    <row r="3792" spans="1:15" x14ac:dyDescent="0.25">
      <c r="A3792">
        <v>14634</v>
      </c>
      <c r="B3792">
        <v>295</v>
      </c>
      <c r="C3792" t="s">
        <v>5538</v>
      </c>
      <c r="D3792" t="s">
        <v>863</v>
      </c>
      <c r="E3792" s="30">
        <v>0</v>
      </c>
      <c r="F3792">
        <v>5</v>
      </c>
      <c r="G3792" s="30">
        <v>0</v>
      </c>
      <c r="H3792">
        <v>1</v>
      </c>
      <c r="I3792" t="s">
        <v>19</v>
      </c>
      <c r="J3792" t="s">
        <v>19</v>
      </c>
      <c r="K3792">
        <v>1</v>
      </c>
      <c r="L3792">
        <v>1691</v>
      </c>
      <c r="M3792">
        <v>20942</v>
      </c>
      <c r="N3792" t="s">
        <v>19</v>
      </c>
      <c r="O3792">
        <v>0</v>
      </c>
    </row>
    <row r="3793" spans="1:15" ht="90" x14ac:dyDescent="0.25">
      <c r="A3793">
        <v>14636</v>
      </c>
      <c r="B3793">
        <v>338</v>
      </c>
      <c r="C3793" t="s">
        <v>5539</v>
      </c>
      <c r="D3793" s="7" t="s">
        <v>4361</v>
      </c>
      <c r="E3793" s="30">
        <v>0</v>
      </c>
      <c r="F3793">
        <v>5</v>
      </c>
      <c r="G3793" s="30">
        <v>0</v>
      </c>
      <c r="H3793">
        <v>1</v>
      </c>
      <c r="I3793" t="s">
        <v>19</v>
      </c>
      <c r="J3793" t="s">
        <v>19</v>
      </c>
      <c r="K3793">
        <v>1</v>
      </c>
      <c r="L3793">
        <v>613</v>
      </c>
      <c r="M3793">
        <v>2104</v>
      </c>
      <c r="N3793" t="s">
        <v>19</v>
      </c>
      <c r="O3793">
        <v>0</v>
      </c>
    </row>
    <row r="3794" spans="1:15" ht="90" x14ac:dyDescent="0.25">
      <c r="A3794">
        <v>14638</v>
      </c>
      <c r="B3794">
        <v>338</v>
      </c>
      <c r="C3794" t="s">
        <v>5540</v>
      </c>
      <c r="D3794" s="7" t="s">
        <v>4361</v>
      </c>
      <c r="E3794" s="30">
        <v>0</v>
      </c>
      <c r="F3794">
        <v>5</v>
      </c>
      <c r="G3794" s="30">
        <v>0</v>
      </c>
      <c r="H3794">
        <v>1</v>
      </c>
      <c r="I3794" t="s">
        <v>19</v>
      </c>
      <c r="J3794" t="s">
        <v>19</v>
      </c>
      <c r="K3794">
        <v>1</v>
      </c>
      <c r="L3794">
        <v>613</v>
      </c>
      <c r="M3794">
        <v>2104</v>
      </c>
      <c r="N3794" t="s">
        <v>19</v>
      </c>
      <c r="O3794">
        <v>0</v>
      </c>
    </row>
    <row r="3795" spans="1:15" ht="90" x14ac:dyDescent="0.25">
      <c r="A3795">
        <v>14640</v>
      </c>
      <c r="B3795">
        <v>211</v>
      </c>
      <c r="C3795" t="s">
        <v>5541</v>
      </c>
      <c r="D3795" s="7" t="s">
        <v>923</v>
      </c>
      <c r="E3795">
        <v>20</v>
      </c>
      <c r="F3795">
        <v>5</v>
      </c>
      <c r="G3795" s="30">
        <v>0</v>
      </c>
      <c r="H3795">
        <v>1</v>
      </c>
      <c r="I3795" t="s">
        <v>19</v>
      </c>
      <c r="J3795" t="s">
        <v>19</v>
      </c>
      <c r="K3795">
        <v>1</v>
      </c>
      <c r="L3795">
        <v>707</v>
      </c>
      <c r="M3795">
        <v>1640</v>
      </c>
      <c r="N3795" t="s">
        <v>19</v>
      </c>
      <c r="O3795">
        <v>0</v>
      </c>
    </row>
    <row r="3796" spans="1:15" ht="90" x14ac:dyDescent="0.25">
      <c r="A3796">
        <v>14642</v>
      </c>
      <c r="B3796">
        <v>211</v>
      </c>
      <c r="C3796" t="s">
        <v>5542</v>
      </c>
      <c r="D3796" s="7" t="s">
        <v>923</v>
      </c>
      <c r="E3796">
        <v>20</v>
      </c>
      <c r="F3796">
        <v>5</v>
      </c>
      <c r="G3796" s="30">
        <v>0</v>
      </c>
      <c r="H3796">
        <v>1</v>
      </c>
      <c r="I3796" t="s">
        <v>19</v>
      </c>
      <c r="J3796" t="s">
        <v>19</v>
      </c>
      <c r="K3796">
        <v>1</v>
      </c>
      <c r="L3796">
        <v>707</v>
      </c>
      <c r="M3796">
        <v>1640</v>
      </c>
      <c r="N3796" t="s">
        <v>19</v>
      </c>
      <c r="O3796">
        <v>0</v>
      </c>
    </row>
    <row r="3797" spans="1:15" ht="90" x14ac:dyDescent="0.25">
      <c r="A3797">
        <v>14644</v>
      </c>
      <c r="B3797">
        <v>211</v>
      </c>
      <c r="C3797" t="s">
        <v>5543</v>
      </c>
      <c r="D3797" s="7" t="s">
        <v>923</v>
      </c>
      <c r="E3797">
        <v>20</v>
      </c>
      <c r="F3797">
        <v>5</v>
      </c>
      <c r="G3797" s="30">
        <v>0</v>
      </c>
      <c r="H3797">
        <v>1</v>
      </c>
      <c r="I3797" t="s">
        <v>19</v>
      </c>
      <c r="J3797" t="s">
        <v>19</v>
      </c>
      <c r="K3797">
        <v>1</v>
      </c>
      <c r="L3797">
        <v>707</v>
      </c>
      <c r="M3797">
        <v>1640</v>
      </c>
      <c r="N3797" t="s">
        <v>19</v>
      </c>
      <c r="O3797">
        <v>0</v>
      </c>
    </row>
    <row r="3798" spans="1:15" ht="90" x14ac:dyDescent="0.25">
      <c r="A3798">
        <v>14646</v>
      </c>
      <c r="B3798">
        <v>211</v>
      </c>
      <c r="C3798" t="s">
        <v>5544</v>
      </c>
      <c r="D3798" s="7" t="s">
        <v>923</v>
      </c>
      <c r="E3798">
        <v>20</v>
      </c>
      <c r="F3798">
        <v>5</v>
      </c>
      <c r="G3798" s="30">
        <v>0</v>
      </c>
      <c r="H3798">
        <v>1</v>
      </c>
      <c r="I3798" t="s">
        <v>19</v>
      </c>
      <c r="J3798" t="s">
        <v>19</v>
      </c>
      <c r="K3798">
        <v>1</v>
      </c>
      <c r="L3798">
        <v>707</v>
      </c>
      <c r="M3798">
        <v>1640</v>
      </c>
      <c r="N3798" t="s">
        <v>19</v>
      </c>
      <c r="O3798">
        <v>0</v>
      </c>
    </row>
    <row r="3799" spans="1:15" x14ac:dyDescent="0.25">
      <c r="A3799">
        <v>14648</v>
      </c>
      <c r="B3799">
        <v>65</v>
      </c>
      <c r="C3799" t="s">
        <v>5545</v>
      </c>
      <c r="D3799" t="s">
        <v>325</v>
      </c>
      <c r="E3799" s="30">
        <v>0</v>
      </c>
      <c r="F3799">
        <v>5</v>
      </c>
      <c r="G3799" s="30">
        <v>0</v>
      </c>
      <c r="H3799">
        <v>1</v>
      </c>
      <c r="I3799" t="s">
        <v>19</v>
      </c>
      <c r="J3799" t="s">
        <v>19</v>
      </c>
      <c r="K3799">
        <v>1</v>
      </c>
      <c r="L3799">
        <v>683</v>
      </c>
      <c r="M3799">
        <v>1284</v>
      </c>
      <c r="N3799" t="s">
        <v>19</v>
      </c>
      <c r="O3799">
        <v>0</v>
      </c>
    </row>
    <row r="3800" spans="1:15" x14ac:dyDescent="0.25">
      <c r="A3800">
        <v>14650</v>
      </c>
      <c r="B3800">
        <v>65</v>
      </c>
      <c r="C3800" t="s">
        <v>5546</v>
      </c>
      <c r="D3800" t="s">
        <v>325</v>
      </c>
      <c r="E3800" s="30">
        <v>0</v>
      </c>
      <c r="F3800">
        <v>5</v>
      </c>
      <c r="G3800" s="30">
        <v>0</v>
      </c>
      <c r="H3800">
        <v>1</v>
      </c>
      <c r="I3800" t="s">
        <v>19</v>
      </c>
      <c r="J3800" t="s">
        <v>19</v>
      </c>
      <c r="K3800">
        <v>1</v>
      </c>
      <c r="L3800">
        <v>683</v>
      </c>
      <c r="M3800">
        <v>1284</v>
      </c>
      <c r="N3800" t="s">
        <v>19</v>
      </c>
      <c r="O3800">
        <v>0</v>
      </c>
    </row>
    <row r="3801" spans="1:15" x14ac:dyDescent="0.25">
      <c r="A3801">
        <v>14652</v>
      </c>
      <c r="B3801">
        <v>65</v>
      </c>
      <c r="C3801" t="s">
        <v>5547</v>
      </c>
      <c r="D3801" t="s">
        <v>325</v>
      </c>
      <c r="E3801" s="30">
        <v>0</v>
      </c>
      <c r="F3801">
        <v>5</v>
      </c>
      <c r="G3801" s="30">
        <v>0</v>
      </c>
      <c r="H3801">
        <v>1</v>
      </c>
      <c r="I3801" t="s">
        <v>19</v>
      </c>
      <c r="J3801" t="s">
        <v>19</v>
      </c>
      <c r="K3801">
        <v>1</v>
      </c>
      <c r="L3801">
        <v>683</v>
      </c>
      <c r="M3801">
        <v>1284</v>
      </c>
      <c r="N3801" t="s">
        <v>19</v>
      </c>
      <c r="O3801">
        <v>0</v>
      </c>
    </row>
    <row r="3802" spans="1:15" x14ac:dyDescent="0.25">
      <c r="A3802">
        <v>14654</v>
      </c>
      <c r="B3802">
        <v>65</v>
      </c>
      <c r="C3802" t="s">
        <v>5548</v>
      </c>
      <c r="D3802" t="s">
        <v>325</v>
      </c>
      <c r="E3802" s="30">
        <v>0</v>
      </c>
      <c r="F3802">
        <v>5</v>
      </c>
      <c r="G3802" s="30">
        <v>0</v>
      </c>
      <c r="H3802">
        <v>1</v>
      </c>
      <c r="I3802" t="s">
        <v>19</v>
      </c>
      <c r="J3802" t="s">
        <v>19</v>
      </c>
      <c r="K3802">
        <v>1</v>
      </c>
      <c r="L3802">
        <v>683</v>
      </c>
      <c r="M3802">
        <v>1284</v>
      </c>
      <c r="N3802" t="s">
        <v>19</v>
      </c>
      <c r="O3802">
        <v>0</v>
      </c>
    </row>
    <row r="3803" spans="1:15" x14ac:dyDescent="0.25">
      <c r="A3803">
        <v>14656</v>
      </c>
      <c r="B3803">
        <v>52</v>
      </c>
      <c r="C3803" t="s">
        <v>5549</v>
      </c>
      <c r="D3803" t="s">
        <v>2271</v>
      </c>
      <c r="E3803" s="30">
        <v>0</v>
      </c>
      <c r="F3803">
        <v>5</v>
      </c>
      <c r="G3803" s="30">
        <v>0</v>
      </c>
      <c r="H3803">
        <v>1</v>
      </c>
      <c r="I3803" t="s">
        <v>19</v>
      </c>
      <c r="J3803" t="s">
        <v>19</v>
      </c>
      <c r="K3803">
        <v>1</v>
      </c>
      <c r="L3803">
        <v>1935</v>
      </c>
      <c r="M3803">
        <v>111</v>
      </c>
      <c r="N3803" t="s">
        <v>19</v>
      </c>
      <c r="O3803">
        <v>0</v>
      </c>
    </row>
    <row r="3804" spans="1:15" x14ac:dyDescent="0.25">
      <c r="A3804">
        <v>14658</v>
      </c>
      <c r="B3804">
        <v>52</v>
      </c>
      <c r="C3804" t="s">
        <v>5550</v>
      </c>
      <c r="D3804" t="s">
        <v>2271</v>
      </c>
      <c r="E3804" s="30">
        <v>0</v>
      </c>
      <c r="F3804">
        <v>5</v>
      </c>
      <c r="G3804" s="30">
        <v>0</v>
      </c>
      <c r="H3804">
        <v>1</v>
      </c>
      <c r="I3804" t="s">
        <v>19</v>
      </c>
      <c r="J3804" t="s">
        <v>19</v>
      </c>
      <c r="K3804">
        <v>1</v>
      </c>
      <c r="L3804">
        <v>1935</v>
      </c>
      <c r="M3804">
        <v>111</v>
      </c>
      <c r="N3804" t="s">
        <v>19</v>
      </c>
      <c r="O3804">
        <v>0</v>
      </c>
    </row>
    <row r="3805" spans="1:15" x14ac:dyDescent="0.25">
      <c r="A3805">
        <v>14660</v>
      </c>
      <c r="B3805">
        <v>52</v>
      </c>
      <c r="C3805" t="s">
        <v>5551</v>
      </c>
      <c r="D3805" t="s">
        <v>2271</v>
      </c>
      <c r="E3805" s="30">
        <v>0</v>
      </c>
      <c r="F3805">
        <v>5</v>
      </c>
      <c r="G3805" s="30">
        <v>0</v>
      </c>
      <c r="H3805">
        <v>1</v>
      </c>
      <c r="I3805" t="s">
        <v>19</v>
      </c>
      <c r="J3805" t="s">
        <v>19</v>
      </c>
      <c r="K3805">
        <v>1</v>
      </c>
      <c r="L3805">
        <v>1935</v>
      </c>
      <c r="M3805">
        <v>111</v>
      </c>
      <c r="N3805" t="s">
        <v>19</v>
      </c>
      <c r="O3805">
        <v>0</v>
      </c>
    </row>
    <row r="3806" spans="1:15" x14ac:dyDescent="0.25">
      <c r="A3806">
        <v>14662</v>
      </c>
      <c r="B3806">
        <v>52</v>
      </c>
      <c r="C3806" t="s">
        <v>5552</v>
      </c>
      <c r="D3806" t="s">
        <v>2271</v>
      </c>
      <c r="E3806" s="30">
        <v>0</v>
      </c>
      <c r="F3806">
        <v>5</v>
      </c>
      <c r="G3806" s="30">
        <v>0</v>
      </c>
      <c r="H3806">
        <v>1</v>
      </c>
      <c r="I3806" t="s">
        <v>19</v>
      </c>
      <c r="J3806" t="s">
        <v>19</v>
      </c>
      <c r="K3806">
        <v>1</v>
      </c>
      <c r="L3806">
        <v>1935</v>
      </c>
      <c r="M3806">
        <v>111</v>
      </c>
      <c r="N3806" t="s">
        <v>19</v>
      </c>
      <c r="O3806">
        <v>0</v>
      </c>
    </row>
    <row r="3807" spans="1:15" x14ac:dyDescent="0.25">
      <c r="A3807">
        <v>14664</v>
      </c>
      <c r="B3807">
        <v>52</v>
      </c>
      <c r="C3807" t="s">
        <v>5553</v>
      </c>
      <c r="D3807" t="s">
        <v>233</v>
      </c>
      <c r="E3807" s="30">
        <v>0</v>
      </c>
      <c r="F3807">
        <v>5</v>
      </c>
      <c r="G3807" s="30">
        <v>0</v>
      </c>
      <c r="H3807">
        <v>1</v>
      </c>
      <c r="I3807" t="s">
        <v>19</v>
      </c>
      <c r="J3807" t="s">
        <v>19</v>
      </c>
      <c r="K3807">
        <v>1</v>
      </c>
      <c r="L3807">
        <v>1936</v>
      </c>
      <c r="M3807">
        <v>3433</v>
      </c>
      <c r="N3807" t="s">
        <v>19</v>
      </c>
      <c r="O3807">
        <v>0</v>
      </c>
    </row>
    <row r="3808" spans="1:15" x14ac:dyDescent="0.25">
      <c r="A3808">
        <v>14666</v>
      </c>
      <c r="B3808">
        <v>52</v>
      </c>
      <c r="C3808" t="s">
        <v>5554</v>
      </c>
      <c r="D3808" t="s">
        <v>233</v>
      </c>
      <c r="E3808" s="30">
        <v>0</v>
      </c>
      <c r="F3808">
        <v>5</v>
      </c>
      <c r="G3808" s="30">
        <v>0</v>
      </c>
      <c r="H3808">
        <v>1</v>
      </c>
      <c r="I3808" t="s">
        <v>19</v>
      </c>
      <c r="J3808" t="s">
        <v>19</v>
      </c>
      <c r="K3808">
        <v>1</v>
      </c>
      <c r="L3808">
        <v>1936</v>
      </c>
      <c r="M3808">
        <v>3433</v>
      </c>
      <c r="N3808" t="s">
        <v>19</v>
      </c>
      <c r="O3808">
        <v>0</v>
      </c>
    </row>
    <row r="3809" spans="1:15" x14ac:dyDescent="0.25">
      <c r="A3809">
        <v>14668</v>
      </c>
      <c r="B3809">
        <v>52</v>
      </c>
      <c r="C3809" t="s">
        <v>5555</v>
      </c>
      <c r="D3809" t="s">
        <v>233</v>
      </c>
      <c r="E3809" s="30">
        <v>0</v>
      </c>
      <c r="F3809">
        <v>5</v>
      </c>
      <c r="G3809" s="30">
        <v>0</v>
      </c>
      <c r="H3809">
        <v>1</v>
      </c>
      <c r="I3809" t="s">
        <v>19</v>
      </c>
      <c r="J3809" t="s">
        <v>19</v>
      </c>
      <c r="K3809">
        <v>1</v>
      </c>
      <c r="L3809">
        <v>1936</v>
      </c>
      <c r="M3809">
        <v>3433</v>
      </c>
      <c r="N3809" t="s">
        <v>19</v>
      </c>
      <c r="O3809">
        <v>0</v>
      </c>
    </row>
    <row r="3810" spans="1:15" x14ac:dyDescent="0.25">
      <c r="A3810">
        <v>14670</v>
      </c>
      <c r="B3810">
        <v>52</v>
      </c>
      <c r="C3810" t="s">
        <v>5556</v>
      </c>
      <c r="D3810" t="s">
        <v>233</v>
      </c>
      <c r="E3810" s="30">
        <v>0</v>
      </c>
      <c r="F3810">
        <v>5</v>
      </c>
      <c r="G3810" s="30">
        <v>0</v>
      </c>
      <c r="H3810">
        <v>1</v>
      </c>
      <c r="I3810" t="s">
        <v>19</v>
      </c>
      <c r="J3810" t="s">
        <v>19</v>
      </c>
      <c r="K3810">
        <v>1</v>
      </c>
      <c r="L3810">
        <v>1936</v>
      </c>
      <c r="M3810">
        <v>3433</v>
      </c>
      <c r="N3810" t="s">
        <v>19</v>
      </c>
      <c r="O3810">
        <v>0</v>
      </c>
    </row>
    <row r="3811" spans="1:15" x14ac:dyDescent="0.25">
      <c r="A3811">
        <v>14672</v>
      </c>
      <c r="B3811">
        <v>506</v>
      </c>
      <c r="C3811" t="s">
        <v>5557</v>
      </c>
      <c r="D3811" t="s">
        <v>5117</v>
      </c>
      <c r="E3811" s="30">
        <v>0</v>
      </c>
      <c r="F3811">
        <v>20</v>
      </c>
      <c r="G3811">
        <v>1.6</v>
      </c>
      <c r="H3811">
        <v>1</v>
      </c>
      <c r="I3811" t="s">
        <v>19</v>
      </c>
      <c r="J3811">
        <v>99996</v>
      </c>
      <c r="K3811">
        <v>1</v>
      </c>
      <c r="L3811">
        <v>643</v>
      </c>
      <c r="M3811">
        <v>2530</v>
      </c>
      <c r="N3811" t="s">
        <v>19</v>
      </c>
      <c r="O3811">
        <v>20075</v>
      </c>
    </row>
    <row r="3812" spans="1:15" x14ac:dyDescent="0.25">
      <c r="A3812">
        <v>14674</v>
      </c>
      <c r="B3812">
        <v>506</v>
      </c>
      <c r="C3812" t="s">
        <v>5558</v>
      </c>
      <c r="D3812" t="s">
        <v>5117</v>
      </c>
      <c r="E3812" s="30">
        <v>0</v>
      </c>
      <c r="F3812">
        <v>20</v>
      </c>
      <c r="G3812">
        <v>1.65</v>
      </c>
      <c r="H3812">
        <v>1</v>
      </c>
      <c r="I3812" t="s">
        <v>19</v>
      </c>
      <c r="J3812">
        <v>99996</v>
      </c>
      <c r="K3812">
        <v>1</v>
      </c>
      <c r="L3812">
        <v>643</v>
      </c>
      <c r="M3812">
        <v>2530</v>
      </c>
      <c r="N3812" t="s">
        <v>19</v>
      </c>
      <c r="O3812">
        <v>20075</v>
      </c>
    </row>
    <row r="3813" spans="1:15" x14ac:dyDescent="0.25">
      <c r="A3813">
        <v>14676</v>
      </c>
      <c r="B3813">
        <v>506</v>
      </c>
      <c r="C3813" t="s">
        <v>5559</v>
      </c>
      <c r="D3813" t="s">
        <v>5117</v>
      </c>
      <c r="E3813" s="30">
        <v>0</v>
      </c>
      <c r="F3813">
        <v>20</v>
      </c>
      <c r="G3813">
        <v>1.75</v>
      </c>
      <c r="H3813">
        <v>1</v>
      </c>
      <c r="I3813" t="s">
        <v>19</v>
      </c>
      <c r="J3813">
        <v>99996</v>
      </c>
      <c r="K3813">
        <v>1</v>
      </c>
      <c r="L3813">
        <v>643</v>
      </c>
      <c r="M3813">
        <v>2530</v>
      </c>
      <c r="N3813" t="s">
        <v>19</v>
      </c>
      <c r="O3813">
        <v>20075</v>
      </c>
    </row>
    <row r="3814" spans="1:15" x14ac:dyDescent="0.25">
      <c r="A3814">
        <v>14678</v>
      </c>
      <c r="B3814">
        <v>506</v>
      </c>
      <c r="C3814" t="s">
        <v>5560</v>
      </c>
      <c r="D3814" t="s">
        <v>5117</v>
      </c>
      <c r="E3814" s="30">
        <v>0</v>
      </c>
      <c r="F3814">
        <v>20</v>
      </c>
      <c r="G3814">
        <v>1.8</v>
      </c>
      <c r="H3814">
        <v>1</v>
      </c>
      <c r="I3814" t="s">
        <v>19</v>
      </c>
      <c r="J3814">
        <v>99996</v>
      </c>
      <c r="K3814">
        <v>1</v>
      </c>
      <c r="L3814">
        <v>643</v>
      </c>
      <c r="M3814">
        <v>2530</v>
      </c>
      <c r="N3814" t="s">
        <v>19</v>
      </c>
      <c r="O3814">
        <v>20075</v>
      </c>
    </row>
    <row r="3815" spans="1:15" x14ac:dyDescent="0.25">
      <c r="A3815">
        <v>14680</v>
      </c>
      <c r="B3815">
        <v>508</v>
      </c>
      <c r="C3815" t="s">
        <v>5561</v>
      </c>
      <c r="D3815" t="s">
        <v>304</v>
      </c>
      <c r="E3815" s="30">
        <v>0</v>
      </c>
      <c r="F3815">
        <v>20</v>
      </c>
      <c r="G3815">
        <v>2.4</v>
      </c>
      <c r="H3815">
        <v>1</v>
      </c>
      <c r="I3815">
        <v>1</v>
      </c>
      <c r="J3815">
        <v>20580</v>
      </c>
      <c r="K3815">
        <v>1</v>
      </c>
      <c r="L3815">
        <v>644</v>
      </c>
      <c r="M3815">
        <v>170</v>
      </c>
      <c r="N3815" t="s">
        <v>19</v>
      </c>
      <c r="O3815">
        <v>21580</v>
      </c>
    </row>
    <row r="3816" spans="1:15" x14ac:dyDescent="0.25">
      <c r="A3816">
        <v>14681</v>
      </c>
      <c r="B3816">
        <v>508</v>
      </c>
      <c r="C3816" t="s">
        <v>5562</v>
      </c>
      <c r="D3816" t="s">
        <v>304</v>
      </c>
      <c r="E3816" s="30">
        <v>0</v>
      </c>
      <c r="F3816">
        <v>20</v>
      </c>
      <c r="G3816">
        <v>2.5</v>
      </c>
      <c r="H3816">
        <v>1</v>
      </c>
      <c r="I3816">
        <v>1</v>
      </c>
      <c r="J3816">
        <v>20580</v>
      </c>
      <c r="K3816">
        <v>1</v>
      </c>
      <c r="L3816">
        <v>644</v>
      </c>
      <c r="M3816">
        <v>170</v>
      </c>
      <c r="N3816" t="s">
        <v>19</v>
      </c>
      <c r="O3816">
        <v>21580</v>
      </c>
    </row>
    <row r="3817" spans="1:15" x14ac:dyDescent="0.25">
      <c r="A3817">
        <v>14682</v>
      </c>
      <c r="B3817">
        <v>508</v>
      </c>
      <c r="C3817" t="s">
        <v>5563</v>
      </c>
      <c r="D3817" t="s">
        <v>304</v>
      </c>
      <c r="E3817" s="30">
        <v>0</v>
      </c>
      <c r="F3817">
        <v>20</v>
      </c>
      <c r="G3817">
        <v>2.6</v>
      </c>
      <c r="H3817">
        <v>1</v>
      </c>
      <c r="I3817">
        <v>1</v>
      </c>
      <c r="J3817">
        <v>20580</v>
      </c>
      <c r="K3817">
        <v>1</v>
      </c>
      <c r="L3817">
        <v>644</v>
      </c>
      <c r="M3817">
        <v>170</v>
      </c>
      <c r="N3817" t="s">
        <v>19</v>
      </c>
      <c r="O3817">
        <v>21580</v>
      </c>
    </row>
    <row r="3818" spans="1:15" x14ac:dyDescent="0.25">
      <c r="A3818">
        <v>14683</v>
      </c>
      <c r="B3818">
        <v>508</v>
      </c>
      <c r="C3818" t="s">
        <v>5564</v>
      </c>
      <c r="D3818" t="s">
        <v>304</v>
      </c>
      <c r="E3818" s="30">
        <v>0</v>
      </c>
      <c r="F3818">
        <v>20</v>
      </c>
      <c r="G3818">
        <v>2.7</v>
      </c>
      <c r="H3818">
        <v>1</v>
      </c>
      <c r="I3818">
        <v>1</v>
      </c>
      <c r="J3818">
        <v>20580</v>
      </c>
      <c r="K3818">
        <v>1</v>
      </c>
      <c r="L3818">
        <v>644</v>
      </c>
      <c r="M3818">
        <v>170</v>
      </c>
      <c r="N3818" t="s">
        <v>19</v>
      </c>
      <c r="O3818">
        <v>21580</v>
      </c>
    </row>
    <row r="3819" spans="1:15" ht="105" x14ac:dyDescent="0.25">
      <c r="A3819">
        <v>14684</v>
      </c>
      <c r="B3819">
        <v>367</v>
      </c>
      <c r="C3819" t="s">
        <v>5565</v>
      </c>
      <c r="D3819" s="7" t="s">
        <v>4731</v>
      </c>
      <c r="E3819">
        <v>1</v>
      </c>
      <c r="F3819">
        <v>5</v>
      </c>
      <c r="G3819" s="30">
        <v>0</v>
      </c>
      <c r="H3819">
        <v>1</v>
      </c>
      <c r="I3819" t="s">
        <v>19</v>
      </c>
      <c r="J3819" t="s">
        <v>19</v>
      </c>
      <c r="K3819">
        <v>1</v>
      </c>
      <c r="L3819">
        <v>645</v>
      </c>
      <c r="M3819">
        <v>21440</v>
      </c>
      <c r="N3819" t="s">
        <v>19</v>
      </c>
      <c r="O3819">
        <v>0</v>
      </c>
    </row>
    <row r="3820" spans="1:15" ht="105" x14ac:dyDescent="0.25">
      <c r="A3820">
        <v>14686</v>
      </c>
      <c r="B3820">
        <v>367</v>
      </c>
      <c r="C3820" t="s">
        <v>5566</v>
      </c>
      <c r="D3820" s="7" t="s">
        <v>4731</v>
      </c>
      <c r="E3820">
        <v>1</v>
      </c>
      <c r="F3820">
        <v>5</v>
      </c>
      <c r="G3820" s="30">
        <v>0</v>
      </c>
      <c r="H3820">
        <v>1</v>
      </c>
      <c r="I3820" t="s">
        <v>19</v>
      </c>
      <c r="J3820" t="s">
        <v>19</v>
      </c>
      <c r="K3820">
        <v>1</v>
      </c>
      <c r="L3820">
        <v>645</v>
      </c>
      <c r="M3820">
        <v>21440</v>
      </c>
      <c r="N3820" t="s">
        <v>19</v>
      </c>
      <c r="O3820">
        <v>0</v>
      </c>
    </row>
    <row r="3821" spans="1:15" ht="105" x14ac:dyDescent="0.25">
      <c r="A3821">
        <v>14688</v>
      </c>
      <c r="B3821">
        <v>367</v>
      </c>
      <c r="C3821" t="s">
        <v>5567</v>
      </c>
      <c r="D3821" s="7" t="s">
        <v>4731</v>
      </c>
      <c r="E3821">
        <v>1</v>
      </c>
      <c r="F3821">
        <v>5</v>
      </c>
      <c r="G3821" s="30">
        <v>0</v>
      </c>
      <c r="H3821">
        <v>1</v>
      </c>
      <c r="I3821" t="s">
        <v>19</v>
      </c>
      <c r="J3821" t="s">
        <v>19</v>
      </c>
      <c r="K3821">
        <v>1</v>
      </c>
      <c r="L3821">
        <v>645</v>
      </c>
      <c r="M3821">
        <v>21440</v>
      </c>
      <c r="N3821" t="s">
        <v>19</v>
      </c>
      <c r="O3821">
        <v>0</v>
      </c>
    </row>
    <row r="3822" spans="1:15" ht="105" x14ac:dyDescent="0.25">
      <c r="A3822">
        <v>14690</v>
      </c>
      <c r="B3822">
        <v>367</v>
      </c>
      <c r="C3822" t="s">
        <v>5568</v>
      </c>
      <c r="D3822" s="7" t="s">
        <v>4731</v>
      </c>
      <c r="E3822">
        <v>1</v>
      </c>
      <c r="F3822">
        <v>5</v>
      </c>
      <c r="G3822" s="30">
        <v>0</v>
      </c>
      <c r="H3822">
        <v>1</v>
      </c>
      <c r="I3822" t="s">
        <v>19</v>
      </c>
      <c r="J3822" t="s">
        <v>19</v>
      </c>
      <c r="K3822">
        <v>1</v>
      </c>
      <c r="L3822">
        <v>645</v>
      </c>
      <c r="M3822">
        <v>21440</v>
      </c>
      <c r="N3822" t="s">
        <v>19</v>
      </c>
      <c r="O3822">
        <v>0</v>
      </c>
    </row>
    <row r="3823" spans="1:15" x14ac:dyDescent="0.25">
      <c r="A3823">
        <v>14692</v>
      </c>
      <c r="B3823">
        <v>72</v>
      </c>
      <c r="C3823" t="s">
        <v>5569</v>
      </c>
      <c r="D3823" t="s">
        <v>848</v>
      </c>
      <c r="E3823">
        <v>100</v>
      </c>
      <c r="F3823">
        <v>50</v>
      </c>
      <c r="G3823" s="30">
        <v>0</v>
      </c>
      <c r="H3823">
        <v>1</v>
      </c>
      <c r="I3823" t="s">
        <v>19</v>
      </c>
      <c r="J3823" t="s">
        <v>19</v>
      </c>
      <c r="K3823">
        <v>1</v>
      </c>
      <c r="L3823">
        <v>381</v>
      </c>
      <c r="M3823">
        <v>112</v>
      </c>
      <c r="N3823" t="s">
        <v>19</v>
      </c>
      <c r="O3823">
        <v>2033</v>
      </c>
    </row>
    <row r="3824" spans="1:15" x14ac:dyDescent="0.25">
      <c r="A3824">
        <v>14694</v>
      </c>
      <c r="B3824">
        <v>72</v>
      </c>
      <c r="C3824" t="s">
        <v>5570</v>
      </c>
      <c r="D3824" t="s">
        <v>848</v>
      </c>
      <c r="E3824">
        <v>100</v>
      </c>
      <c r="F3824">
        <v>50</v>
      </c>
      <c r="G3824" s="30">
        <v>0</v>
      </c>
      <c r="H3824">
        <v>1</v>
      </c>
      <c r="I3824" t="s">
        <v>19</v>
      </c>
      <c r="J3824" t="s">
        <v>19</v>
      </c>
      <c r="K3824">
        <v>1</v>
      </c>
      <c r="L3824">
        <v>381</v>
      </c>
      <c r="M3824">
        <v>112</v>
      </c>
      <c r="N3824" t="s">
        <v>19</v>
      </c>
      <c r="O3824">
        <v>2033</v>
      </c>
    </row>
    <row r="3825" spans="1:15" x14ac:dyDescent="0.25">
      <c r="A3825">
        <v>14696</v>
      </c>
      <c r="B3825">
        <v>72</v>
      </c>
      <c r="C3825" t="s">
        <v>5571</v>
      </c>
      <c r="D3825" t="s">
        <v>848</v>
      </c>
      <c r="E3825">
        <v>100</v>
      </c>
      <c r="F3825">
        <v>50</v>
      </c>
      <c r="G3825" s="30">
        <v>0</v>
      </c>
      <c r="H3825">
        <v>1</v>
      </c>
      <c r="I3825" t="s">
        <v>19</v>
      </c>
      <c r="J3825" t="s">
        <v>19</v>
      </c>
      <c r="K3825">
        <v>1</v>
      </c>
      <c r="L3825">
        <v>381</v>
      </c>
      <c r="M3825">
        <v>112</v>
      </c>
      <c r="N3825" t="s">
        <v>19</v>
      </c>
      <c r="O3825">
        <v>2033</v>
      </c>
    </row>
    <row r="3826" spans="1:15" x14ac:dyDescent="0.25">
      <c r="A3826">
        <v>14698</v>
      </c>
      <c r="B3826">
        <v>72</v>
      </c>
      <c r="C3826" t="s">
        <v>5572</v>
      </c>
      <c r="D3826" t="s">
        <v>848</v>
      </c>
      <c r="E3826">
        <v>100</v>
      </c>
      <c r="F3826">
        <v>50</v>
      </c>
      <c r="G3826" s="30">
        <v>0</v>
      </c>
      <c r="H3826">
        <v>1</v>
      </c>
      <c r="I3826" t="s">
        <v>19</v>
      </c>
      <c r="J3826" t="s">
        <v>19</v>
      </c>
      <c r="K3826">
        <v>1</v>
      </c>
      <c r="L3826">
        <v>381</v>
      </c>
      <c r="M3826">
        <v>112</v>
      </c>
      <c r="N3826" t="s">
        <v>19</v>
      </c>
      <c r="O3826">
        <v>2033</v>
      </c>
    </row>
    <row r="3827" spans="1:15" x14ac:dyDescent="0.25">
      <c r="A3827">
        <v>14700</v>
      </c>
      <c r="B3827">
        <v>40</v>
      </c>
      <c r="C3827" t="s">
        <v>5573</v>
      </c>
      <c r="D3827" t="s">
        <v>214</v>
      </c>
      <c r="E3827" s="30">
        <v>0</v>
      </c>
      <c r="F3827">
        <v>25</v>
      </c>
      <c r="G3827" s="30">
        <v>0</v>
      </c>
      <c r="H3827">
        <v>1</v>
      </c>
      <c r="I3827">
        <v>1</v>
      </c>
      <c r="J3827" t="s">
        <v>19</v>
      </c>
      <c r="K3827">
        <v>1</v>
      </c>
      <c r="L3827">
        <v>611</v>
      </c>
      <c r="M3827">
        <v>84</v>
      </c>
      <c r="N3827" t="s">
        <v>19</v>
      </c>
      <c r="O3827">
        <v>0</v>
      </c>
    </row>
    <row r="3828" spans="1:15" x14ac:dyDescent="0.25">
      <c r="A3828">
        <v>14701</v>
      </c>
      <c r="B3828">
        <v>40</v>
      </c>
      <c r="C3828" t="s">
        <v>5574</v>
      </c>
      <c r="D3828" t="s">
        <v>214</v>
      </c>
      <c r="E3828" s="30">
        <v>0</v>
      </c>
      <c r="F3828">
        <v>25</v>
      </c>
      <c r="G3828" s="30">
        <v>0</v>
      </c>
      <c r="H3828">
        <v>1</v>
      </c>
      <c r="I3828">
        <v>1</v>
      </c>
      <c r="J3828" t="s">
        <v>19</v>
      </c>
      <c r="K3828">
        <v>1</v>
      </c>
      <c r="L3828">
        <v>611</v>
      </c>
      <c r="M3828">
        <v>84</v>
      </c>
      <c r="N3828" t="s">
        <v>19</v>
      </c>
      <c r="O3828">
        <v>0</v>
      </c>
    </row>
    <row r="3829" spans="1:15" x14ac:dyDescent="0.25">
      <c r="A3829">
        <v>14702</v>
      </c>
      <c r="B3829">
        <v>40</v>
      </c>
      <c r="C3829" t="s">
        <v>5575</v>
      </c>
      <c r="D3829" t="s">
        <v>214</v>
      </c>
      <c r="E3829" s="30">
        <v>0</v>
      </c>
      <c r="F3829">
        <v>25</v>
      </c>
      <c r="G3829" s="30">
        <v>0</v>
      </c>
      <c r="H3829">
        <v>1</v>
      </c>
      <c r="I3829">
        <v>1</v>
      </c>
      <c r="J3829" t="s">
        <v>19</v>
      </c>
      <c r="K3829">
        <v>1</v>
      </c>
      <c r="L3829">
        <v>611</v>
      </c>
      <c r="M3829">
        <v>84</v>
      </c>
      <c r="N3829" t="s">
        <v>19</v>
      </c>
      <c r="O3829">
        <v>0</v>
      </c>
    </row>
    <row r="3830" spans="1:15" x14ac:dyDescent="0.25">
      <c r="A3830">
        <v>14703</v>
      </c>
      <c r="B3830">
        <v>40</v>
      </c>
      <c r="C3830" t="s">
        <v>5576</v>
      </c>
      <c r="D3830" t="s">
        <v>214</v>
      </c>
      <c r="E3830" s="30">
        <v>0</v>
      </c>
      <c r="F3830">
        <v>25</v>
      </c>
      <c r="G3830" s="30">
        <v>0</v>
      </c>
      <c r="H3830">
        <v>1</v>
      </c>
      <c r="I3830">
        <v>1</v>
      </c>
      <c r="J3830" t="s">
        <v>19</v>
      </c>
      <c r="K3830">
        <v>1</v>
      </c>
      <c r="L3830">
        <v>611</v>
      </c>
      <c r="M3830">
        <v>84</v>
      </c>
      <c r="N3830" t="s">
        <v>19</v>
      </c>
      <c r="O3830">
        <v>0</v>
      </c>
    </row>
    <row r="3831" spans="1:15" x14ac:dyDescent="0.25">
      <c r="A3831">
        <v>14704</v>
      </c>
      <c r="B3831">
        <v>40</v>
      </c>
      <c r="C3831" t="s">
        <v>5577</v>
      </c>
      <c r="D3831" t="s">
        <v>214</v>
      </c>
      <c r="E3831" s="30">
        <v>0</v>
      </c>
      <c r="F3831">
        <v>50</v>
      </c>
      <c r="G3831" s="30">
        <v>0</v>
      </c>
      <c r="H3831">
        <v>1</v>
      </c>
      <c r="I3831">
        <v>1</v>
      </c>
      <c r="J3831" t="s">
        <v>19</v>
      </c>
      <c r="K3831">
        <v>1</v>
      </c>
      <c r="L3831">
        <v>612</v>
      </c>
      <c r="M3831">
        <v>84</v>
      </c>
      <c r="N3831" t="s">
        <v>19</v>
      </c>
      <c r="O3831">
        <v>0</v>
      </c>
    </row>
    <row r="3832" spans="1:15" x14ac:dyDescent="0.25">
      <c r="A3832">
        <v>14705</v>
      </c>
      <c r="B3832">
        <v>40</v>
      </c>
      <c r="C3832" t="s">
        <v>5578</v>
      </c>
      <c r="D3832" t="s">
        <v>214</v>
      </c>
      <c r="E3832" s="30">
        <v>0</v>
      </c>
      <c r="F3832">
        <v>50</v>
      </c>
      <c r="G3832" s="30">
        <v>0</v>
      </c>
      <c r="H3832">
        <v>1</v>
      </c>
      <c r="I3832">
        <v>1</v>
      </c>
      <c r="J3832" t="s">
        <v>19</v>
      </c>
      <c r="K3832">
        <v>1</v>
      </c>
      <c r="L3832">
        <v>612</v>
      </c>
      <c r="M3832">
        <v>84</v>
      </c>
      <c r="N3832" t="s">
        <v>19</v>
      </c>
      <c r="O3832">
        <v>0</v>
      </c>
    </row>
    <row r="3833" spans="1:15" x14ac:dyDescent="0.25">
      <c r="A3833">
        <v>14706</v>
      </c>
      <c r="B3833">
        <v>40</v>
      </c>
      <c r="C3833" t="s">
        <v>5579</v>
      </c>
      <c r="D3833" t="s">
        <v>214</v>
      </c>
      <c r="E3833" s="30">
        <v>0</v>
      </c>
      <c r="F3833">
        <v>50</v>
      </c>
      <c r="G3833" s="30">
        <v>0</v>
      </c>
      <c r="H3833">
        <v>1</v>
      </c>
      <c r="I3833">
        <v>1</v>
      </c>
      <c r="J3833" t="s">
        <v>19</v>
      </c>
      <c r="K3833">
        <v>1</v>
      </c>
      <c r="L3833">
        <v>612</v>
      </c>
      <c r="M3833">
        <v>84</v>
      </c>
      <c r="N3833" t="s">
        <v>19</v>
      </c>
      <c r="O3833">
        <v>0</v>
      </c>
    </row>
    <row r="3834" spans="1:15" x14ac:dyDescent="0.25">
      <c r="A3834">
        <v>14707</v>
      </c>
      <c r="B3834">
        <v>40</v>
      </c>
      <c r="C3834" t="s">
        <v>5580</v>
      </c>
      <c r="D3834" t="s">
        <v>214</v>
      </c>
      <c r="E3834" s="30">
        <v>0</v>
      </c>
      <c r="F3834">
        <v>50</v>
      </c>
      <c r="G3834" s="30">
        <v>0</v>
      </c>
      <c r="H3834">
        <v>1</v>
      </c>
      <c r="I3834">
        <v>1</v>
      </c>
      <c r="J3834" t="s">
        <v>19</v>
      </c>
      <c r="K3834">
        <v>1</v>
      </c>
      <c r="L3834">
        <v>612</v>
      </c>
      <c r="M3834">
        <v>84</v>
      </c>
      <c r="N3834" t="s">
        <v>19</v>
      </c>
      <c r="O3834">
        <v>0</v>
      </c>
    </row>
    <row r="3835" spans="1:15" ht="90" x14ac:dyDescent="0.25">
      <c r="A3835">
        <v>14708</v>
      </c>
      <c r="B3835">
        <v>338</v>
      </c>
      <c r="C3835" t="s">
        <v>5581</v>
      </c>
      <c r="D3835" s="7" t="s">
        <v>4361</v>
      </c>
      <c r="E3835" s="30">
        <v>0</v>
      </c>
      <c r="F3835">
        <v>5</v>
      </c>
      <c r="G3835" s="30">
        <v>0</v>
      </c>
      <c r="H3835">
        <v>1</v>
      </c>
      <c r="I3835" t="s">
        <v>19</v>
      </c>
      <c r="J3835" t="s">
        <v>19</v>
      </c>
      <c r="K3835">
        <v>1</v>
      </c>
      <c r="L3835">
        <v>613</v>
      </c>
      <c r="M3835">
        <v>2104</v>
      </c>
      <c r="N3835" t="s">
        <v>19</v>
      </c>
      <c r="O3835">
        <v>0</v>
      </c>
    </row>
    <row r="3836" spans="1:15" ht="90" x14ac:dyDescent="0.25">
      <c r="A3836">
        <v>14710</v>
      </c>
      <c r="B3836">
        <v>338</v>
      </c>
      <c r="C3836" t="s">
        <v>5582</v>
      </c>
      <c r="D3836" s="7" t="s">
        <v>4361</v>
      </c>
      <c r="E3836" s="30">
        <v>0</v>
      </c>
      <c r="F3836">
        <v>5</v>
      </c>
      <c r="G3836" s="30">
        <v>0</v>
      </c>
      <c r="H3836">
        <v>1</v>
      </c>
      <c r="I3836" t="s">
        <v>19</v>
      </c>
      <c r="J3836" t="s">
        <v>19</v>
      </c>
      <c r="K3836">
        <v>1</v>
      </c>
      <c r="L3836">
        <v>613</v>
      </c>
      <c r="M3836">
        <v>2104</v>
      </c>
      <c r="N3836" t="s">
        <v>19</v>
      </c>
      <c r="O3836">
        <v>0</v>
      </c>
    </row>
    <row r="3837" spans="1:15" ht="90" x14ac:dyDescent="0.25">
      <c r="A3837">
        <v>14712</v>
      </c>
      <c r="B3837">
        <v>338</v>
      </c>
      <c r="C3837" t="s">
        <v>5583</v>
      </c>
      <c r="D3837" s="7" t="s">
        <v>4361</v>
      </c>
      <c r="E3837" s="30">
        <v>0</v>
      </c>
      <c r="F3837">
        <v>5</v>
      </c>
      <c r="G3837" s="30">
        <v>0</v>
      </c>
      <c r="H3837">
        <v>1</v>
      </c>
      <c r="I3837" t="s">
        <v>19</v>
      </c>
      <c r="J3837" t="s">
        <v>19</v>
      </c>
      <c r="K3837">
        <v>1</v>
      </c>
      <c r="L3837">
        <v>613</v>
      </c>
      <c r="M3837">
        <v>2104</v>
      </c>
      <c r="N3837" t="s">
        <v>19</v>
      </c>
      <c r="O3837">
        <v>0</v>
      </c>
    </row>
    <row r="3838" spans="1:15" ht="90" x14ac:dyDescent="0.25">
      <c r="A3838">
        <v>14714</v>
      </c>
      <c r="B3838">
        <v>338</v>
      </c>
      <c r="C3838" t="s">
        <v>5584</v>
      </c>
      <c r="D3838" s="7" t="s">
        <v>4361</v>
      </c>
      <c r="E3838" s="30">
        <v>0</v>
      </c>
      <c r="F3838">
        <v>5</v>
      </c>
      <c r="G3838" s="30">
        <v>0</v>
      </c>
      <c r="H3838">
        <v>1</v>
      </c>
      <c r="I3838" t="s">
        <v>19</v>
      </c>
      <c r="J3838" t="s">
        <v>19</v>
      </c>
      <c r="K3838">
        <v>1</v>
      </c>
      <c r="L3838">
        <v>613</v>
      </c>
      <c r="M3838">
        <v>2104</v>
      </c>
      <c r="N3838" t="s">
        <v>19</v>
      </c>
      <c r="O3838">
        <v>0</v>
      </c>
    </row>
    <row r="3839" spans="1:15" x14ac:dyDescent="0.25">
      <c r="A3839">
        <v>14716</v>
      </c>
      <c r="B3839">
        <v>295</v>
      </c>
      <c r="C3839" t="s">
        <v>5585</v>
      </c>
      <c r="D3839" t="s">
        <v>869</v>
      </c>
      <c r="E3839" s="30">
        <v>0</v>
      </c>
      <c r="F3839">
        <v>5</v>
      </c>
      <c r="G3839" s="30">
        <v>0</v>
      </c>
      <c r="H3839">
        <v>1</v>
      </c>
      <c r="I3839" t="s">
        <v>19</v>
      </c>
      <c r="J3839" t="s">
        <v>19</v>
      </c>
      <c r="K3839">
        <v>1</v>
      </c>
      <c r="L3839">
        <v>1690</v>
      </c>
      <c r="M3839">
        <v>20941</v>
      </c>
      <c r="N3839" t="s">
        <v>19</v>
      </c>
      <c r="O3839">
        <v>0</v>
      </c>
    </row>
    <row r="3840" spans="1:15" x14ac:dyDescent="0.25">
      <c r="A3840">
        <v>14718</v>
      </c>
      <c r="B3840">
        <v>295</v>
      </c>
      <c r="C3840" t="s">
        <v>5586</v>
      </c>
      <c r="D3840" t="s">
        <v>869</v>
      </c>
      <c r="E3840" s="30">
        <v>0</v>
      </c>
      <c r="F3840">
        <v>5</v>
      </c>
      <c r="G3840" s="30">
        <v>0</v>
      </c>
      <c r="H3840">
        <v>1</v>
      </c>
      <c r="I3840" t="s">
        <v>19</v>
      </c>
      <c r="J3840" t="s">
        <v>19</v>
      </c>
      <c r="K3840">
        <v>1</v>
      </c>
      <c r="L3840">
        <v>1690</v>
      </c>
      <c r="M3840">
        <v>20941</v>
      </c>
      <c r="N3840" t="s">
        <v>19</v>
      </c>
      <c r="O3840">
        <v>0</v>
      </c>
    </row>
    <row r="3841" spans="1:15" x14ac:dyDescent="0.25">
      <c r="A3841">
        <v>14720</v>
      </c>
      <c r="B3841">
        <v>295</v>
      </c>
      <c r="C3841" t="s">
        <v>5587</v>
      </c>
      <c r="D3841" t="s">
        <v>869</v>
      </c>
      <c r="E3841" s="30">
        <v>0</v>
      </c>
      <c r="F3841">
        <v>5</v>
      </c>
      <c r="G3841" s="30">
        <v>0</v>
      </c>
      <c r="H3841">
        <v>1</v>
      </c>
      <c r="I3841" t="s">
        <v>19</v>
      </c>
      <c r="J3841" t="s">
        <v>19</v>
      </c>
      <c r="K3841">
        <v>1</v>
      </c>
      <c r="L3841">
        <v>1690</v>
      </c>
      <c r="M3841">
        <v>20941</v>
      </c>
      <c r="N3841" t="s">
        <v>19</v>
      </c>
      <c r="O3841">
        <v>0</v>
      </c>
    </row>
    <row r="3842" spans="1:15" x14ac:dyDescent="0.25">
      <c r="A3842">
        <v>14722</v>
      </c>
      <c r="B3842">
        <v>295</v>
      </c>
      <c r="C3842" t="s">
        <v>5588</v>
      </c>
      <c r="D3842" t="s">
        <v>869</v>
      </c>
      <c r="E3842" s="30">
        <v>0</v>
      </c>
      <c r="F3842">
        <v>5</v>
      </c>
      <c r="G3842" s="30">
        <v>0</v>
      </c>
      <c r="H3842">
        <v>1</v>
      </c>
      <c r="I3842" t="s">
        <v>19</v>
      </c>
      <c r="J3842" t="s">
        <v>19</v>
      </c>
      <c r="K3842">
        <v>1</v>
      </c>
      <c r="L3842">
        <v>1690</v>
      </c>
      <c r="M3842">
        <v>20941</v>
      </c>
      <c r="N3842" t="s">
        <v>19</v>
      </c>
      <c r="O3842">
        <v>0</v>
      </c>
    </row>
    <row r="3843" spans="1:15" x14ac:dyDescent="0.25">
      <c r="A3843">
        <v>14724</v>
      </c>
      <c r="B3843">
        <v>295</v>
      </c>
      <c r="C3843" t="s">
        <v>5589</v>
      </c>
      <c r="D3843" t="s">
        <v>865</v>
      </c>
      <c r="E3843" s="30">
        <v>0</v>
      </c>
      <c r="F3843">
        <v>5</v>
      </c>
      <c r="G3843" s="30">
        <v>0</v>
      </c>
      <c r="H3843">
        <v>1</v>
      </c>
      <c r="I3843" t="s">
        <v>19</v>
      </c>
      <c r="J3843" t="s">
        <v>19</v>
      </c>
      <c r="K3843">
        <v>1</v>
      </c>
      <c r="L3843">
        <v>1688</v>
      </c>
      <c r="M3843">
        <v>20940</v>
      </c>
      <c r="N3843" t="s">
        <v>19</v>
      </c>
      <c r="O3843">
        <v>0</v>
      </c>
    </row>
    <row r="3844" spans="1:15" x14ac:dyDescent="0.25">
      <c r="A3844">
        <v>14726</v>
      </c>
      <c r="B3844">
        <v>295</v>
      </c>
      <c r="C3844" t="s">
        <v>5590</v>
      </c>
      <c r="D3844" t="s">
        <v>865</v>
      </c>
      <c r="E3844" s="30">
        <v>0</v>
      </c>
      <c r="F3844">
        <v>5</v>
      </c>
      <c r="G3844" s="30">
        <v>0</v>
      </c>
      <c r="H3844">
        <v>1</v>
      </c>
      <c r="I3844" t="s">
        <v>19</v>
      </c>
      <c r="J3844" t="s">
        <v>19</v>
      </c>
      <c r="K3844">
        <v>1</v>
      </c>
      <c r="L3844">
        <v>1688</v>
      </c>
      <c r="M3844">
        <v>20940</v>
      </c>
      <c r="N3844" t="s">
        <v>19</v>
      </c>
      <c r="O3844">
        <v>0</v>
      </c>
    </row>
    <row r="3845" spans="1:15" x14ac:dyDescent="0.25">
      <c r="A3845">
        <v>14728</v>
      </c>
      <c r="B3845">
        <v>295</v>
      </c>
      <c r="C3845" t="s">
        <v>5591</v>
      </c>
      <c r="D3845" t="s">
        <v>865</v>
      </c>
      <c r="E3845" s="30">
        <v>0</v>
      </c>
      <c r="F3845">
        <v>5</v>
      </c>
      <c r="G3845" s="30">
        <v>0</v>
      </c>
      <c r="H3845">
        <v>1</v>
      </c>
      <c r="I3845" t="s">
        <v>19</v>
      </c>
      <c r="J3845" t="s">
        <v>19</v>
      </c>
      <c r="K3845">
        <v>1</v>
      </c>
      <c r="L3845">
        <v>1688</v>
      </c>
      <c r="M3845">
        <v>20940</v>
      </c>
      <c r="N3845" t="s">
        <v>19</v>
      </c>
      <c r="O3845">
        <v>0</v>
      </c>
    </row>
    <row r="3846" spans="1:15" x14ac:dyDescent="0.25">
      <c r="A3846">
        <v>14730</v>
      </c>
      <c r="B3846">
        <v>295</v>
      </c>
      <c r="C3846" t="s">
        <v>5592</v>
      </c>
      <c r="D3846" t="s">
        <v>865</v>
      </c>
      <c r="E3846" s="30">
        <v>0</v>
      </c>
      <c r="F3846">
        <v>5</v>
      </c>
      <c r="G3846" s="30">
        <v>0</v>
      </c>
      <c r="H3846">
        <v>1</v>
      </c>
      <c r="I3846" t="s">
        <v>19</v>
      </c>
      <c r="J3846" t="s">
        <v>19</v>
      </c>
      <c r="K3846">
        <v>1</v>
      </c>
      <c r="L3846">
        <v>1688</v>
      </c>
      <c r="M3846">
        <v>20940</v>
      </c>
      <c r="N3846" t="s">
        <v>19</v>
      </c>
      <c r="O3846">
        <v>0</v>
      </c>
    </row>
    <row r="3847" spans="1:15" x14ac:dyDescent="0.25">
      <c r="A3847">
        <v>14732</v>
      </c>
      <c r="B3847">
        <v>295</v>
      </c>
      <c r="C3847" t="s">
        <v>5593</v>
      </c>
      <c r="D3847" t="s">
        <v>867</v>
      </c>
      <c r="E3847" s="30">
        <v>0</v>
      </c>
      <c r="F3847">
        <v>5</v>
      </c>
      <c r="G3847" s="30">
        <v>0</v>
      </c>
      <c r="H3847">
        <v>1</v>
      </c>
      <c r="I3847" t="s">
        <v>19</v>
      </c>
      <c r="J3847" t="s">
        <v>19</v>
      </c>
      <c r="K3847">
        <v>1</v>
      </c>
      <c r="L3847">
        <v>1689</v>
      </c>
      <c r="M3847">
        <v>20939</v>
      </c>
      <c r="N3847" t="s">
        <v>19</v>
      </c>
      <c r="O3847">
        <v>0</v>
      </c>
    </row>
    <row r="3848" spans="1:15" x14ac:dyDescent="0.25">
      <c r="A3848">
        <v>14734</v>
      </c>
      <c r="B3848">
        <v>295</v>
      </c>
      <c r="C3848" t="s">
        <v>5594</v>
      </c>
      <c r="D3848" t="s">
        <v>867</v>
      </c>
      <c r="E3848" s="30">
        <v>0</v>
      </c>
      <c r="F3848">
        <v>5</v>
      </c>
      <c r="G3848" s="30">
        <v>0</v>
      </c>
      <c r="H3848">
        <v>1</v>
      </c>
      <c r="I3848" t="s">
        <v>19</v>
      </c>
      <c r="J3848" t="s">
        <v>19</v>
      </c>
      <c r="K3848">
        <v>1</v>
      </c>
      <c r="L3848">
        <v>1689</v>
      </c>
      <c r="M3848">
        <v>20939</v>
      </c>
      <c r="N3848" t="s">
        <v>19</v>
      </c>
      <c r="O3848">
        <v>0</v>
      </c>
    </row>
    <row r="3849" spans="1:15" x14ac:dyDescent="0.25">
      <c r="A3849">
        <v>14736</v>
      </c>
      <c r="B3849">
        <v>295</v>
      </c>
      <c r="C3849" t="s">
        <v>5595</v>
      </c>
      <c r="D3849" t="s">
        <v>867</v>
      </c>
      <c r="E3849" s="30">
        <v>0</v>
      </c>
      <c r="F3849">
        <v>5</v>
      </c>
      <c r="G3849" s="30">
        <v>0</v>
      </c>
      <c r="H3849">
        <v>1</v>
      </c>
      <c r="I3849" t="s">
        <v>19</v>
      </c>
      <c r="J3849" t="s">
        <v>19</v>
      </c>
      <c r="K3849">
        <v>1</v>
      </c>
      <c r="L3849">
        <v>1689</v>
      </c>
      <c r="M3849">
        <v>20939</v>
      </c>
      <c r="N3849" t="s">
        <v>19</v>
      </c>
      <c r="O3849">
        <v>0</v>
      </c>
    </row>
    <row r="3850" spans="1:15" x14ac:dyDescent="0.25">
      <c r="A3850">
        <v>14738</v>
      </c>
      <c r="B3850">
        <v>295</v>
      </c>
      <c r="C3850" t="s">
        <v>5596</v>
      </c>
      <c r="D3850" t="s">
        <v>867</v>
      </c>
      <c r="E3850" s="30">
        <v>0</v>
      </c>
      <c r="F3850">
        <v>5</v>
      </c>
      <c r="G3850" s="30">
        <v>0</v>
      </c>
      <c r="H3850">
        <v>1</v>
      </c>
      <c r="I3850" t="s">
        <v>19</v>
      </c>
      <c r="J3850" t="s">
        <v>19</v>
      </c>
      <c r="K3850">
        <v>1</v>
      </c>
      <c r="L3850">
        <v>1689</v>
      </c>
      <c r="M3850">
        <v>20939</v>
      </c>
      <c r="N3850" t="s">
        <v>19</v>
      </c>
      <c r="O3850">
        <v>0</v>
      </c>
    </row>
    <row r="3851" spans="1:15" x14ac:dyDescent="0.25">
      <c r="A3851">
        <v>14740</v>
      </c>
      <c r="B3851">
        <v>295</v>
      </c>
      <c r="C3851" t="s">
        <v>5597</v>
      </c>
      <c r="D3851" t="s">
        <v>863</v>
      </c>
      <c r="E3851" s="30">
        <v>0</v>
      </c>
      <c r="F3851">
        <v>5</v>
      </c>
      <c r="G3851" s="30">
        <v>0</v>
      </c>
      <c r="H3851">
        <v>1</v>
      </c>
      <c r="I3851" t="s">
        <v>19</v>
      </c>
      <c r="J3851" t="s">
        <v>19</v>
      </c>
      <c r="K3851">
        <v>1</v>
      </c>
      <c r="L3851">
        <v>1691</v>
      </c>
      <c r="M3851">
        <v>20942</v>
      </c>
      <c r="N3851" t="s">
        <v>19</v>
      </c>
      <c r="O3851">
        <v>0</v>
      </c>
    </row>
    <row r="3852" spans="1:15" x14ac:dyDescent="0.25">
      <c r="A3852">
        <v>14742</v>
      </c>
      <c r="B3852">
        <v>295</v>
      </c>
      <c r="C3852" t="s">
        <v>5598</v>
      </c>
      <c r="D3852" t="s">
        <v>863</v>
      </c>
      <c r="E3852" s="30">
        <v>0</v>
      </c>
      <c r="F3852">
        <v>5</v>
      </c>
      <c r="G3852" s="30">
        <v>0</v>
      </c>
      <c r="H3852">
        <v>1</v>
      </c>
      <c r="I3852" t="s">
        <v>19</v>
      </c>
      <c r="J3852" t="s">
        <v>19</v>
      </c>
      <c r="K3852">
        <v>1</v>
      </c>
      <c r="L3852">
        <v>1691</v>
      </c>
      <c r="M3852">
        <v>20942</v>
      </c>
      <c r="N3852" t="s">
        <v>19</v>
      </c>
      <c r="O3852">
        <v>0</v>
      </c>
    </row>
    <row r="3853" spans="1:15" x14ac:dyDescent="0.25">
      <c r="A3853">
        <v>14744</v>
      </c>
      <c r="B3853">
        <v>295</v>
      </c>
      <c r="C3853" t="s">
        <v>5599</v>
      </c>
      <c r="D3853" t="s">
        <v>863</v>
      </c>
      <c r="E3853" s="30">
        <v>0</v>
      </c>
      <c r="F3853">
        <v>5</v>
      </c>
      <c r="G3853" s="30">
        <v>0</v>
      </c>
      <c r="H3853">
        <v>1</v>
      </c>
      <c r="I3853" t="s">
        <v>19</v>
      </c>
      <c r="J3853" t="s">
        <v>19</v>
      </c>
      <c r="K3853">
        <v>1</v>
      </c>
      <c r="L3853">
        <v>1691</v>
      </c>
      <c r="M3853">
        <v>20942</v>
      </c>
      <c r="N3853" t="s">
        <v>19</v>
      </c>
      <c r="O3853">
        <v>0</v>
      </c>
    </row>
    <row r="3854" spans="1:15" x14ac:dyDescent="0.25">
      <c r="A3854">
        <v>14746</v>
      </c>
      <c r="B3854">
        <v>295</v>
      </c>
      <c r="C3854" t="s">
        <v>5600</v>
      </c>
      <c r="D3854" t="s">
        <v>863</v>
      </c>
      <c r="E3854" s="30">
        <v>0</v>
      </c>
      <c r="F3854">
        <v>5</v>
      </c>
      <c r="G3854" s="30">
        <v>0</v>
      </c>
      <c r="H3854">
        <v>1</v>
      </c>
      <c r="I3854" t="s">
        <v>19</v>
      </c>
      <c r="J3854" t="s">
        <v>19</v>
      </c>
      <c r="K3854">
        <v>1</v>
      </c>
      <c r="L3854">
        <v>1691</v>
      </c>
      <c r="M3854">
        <v>20942</v>
      </c>
      <c r="N3854" t="s">
        <v>19</v>
      </c>
      <c r="O3854">
        <v>0</v>
      </c>
    </row>
    <row r="3855" spans="1:15" x14ac:dyDescent="0.25">
      <c r="A3855">
        <v>14748</v>
      </c>
      <c r="B3855">
        <v>77</v>
      </c>
      <c r="C3855" t="s">
        <v>5601</v>
      </c>
      <c r="D3855" t="s">
        <v>3881</v>
      </c>
      <c r="E3855">
        <v>10000</v>
      </c>
      <c r="F3855">
        <v>5</v>
      </c>
      <c r="G3855" s="30">
        <v>0</v>
      </c>
      <c r="H3855">
        <v>1</v>
      </c>
      <c r="I3855">
        <v>2</v>
      </c>
      <c r="J3855">
        <v>5808</v>
      </c>
      <c r="K3855">
        <v>1</v>
      </c>
      <c r="L3855">
        <v>1693</v>
      </c>
      <c r="M3855">
        <v>20949</v>
      </c>
      <c r="N3855" t="s">
        <v>19</v>
      </c>
      <c r="O3855">
        <v>0</v>
      </c>
    </row>
    <row r="3856" spans="1:15" x14ac:dyDescent="0.25">
      <c r="A3856">
        <v>14749</v>
      </c>
      <c r="B3856">
        <v>77</v>
      </c>
      <c r="C3856" t="s">
        <v>5602</v>
      </c>
      <c r="D3856" t="s">
        <v>3881</v>
      </c>
      <c r="E3856">
        <v>10000</v>
      </c>
      <c r="F3856">
        <v>5</v>
      </c>
      <c r="G3856" s="30">
        <v>0</v>
      </c>
      <c r="H3856">
        <v>1</v>
      </c>
      <c r="I3856">
        <v>2</v>
      </c>
      <c r="J3856">
        <v>5808</v>
      </c>
      <c r="K3856">
        <v>1</v>
      </c>
      <c r="L3856">
        <v>1693</v>
      </c>
      <c r="M3856">
        <v>20949</v>
      </c>
      <c r="N3856" t="s">
        <v>19</v>
      </c>
      <c r="O3856">
        <v>0</v>
      </c>
    </row>
    <row r="3857" spans="1:15" x14ac:dyDescent="0.25">
      <c r="A3857">
        <v>14750</v>
      </c>
      <c r="B3857">
        <v>77</v>
      </c>
      <c r="C3857" t="s">
        <v>5603</v>
      </c>
      <c r="D3857" t="s">
        <v>3881</v>
      </c>
      <c r="E3857">
        <v>10000</v>
      </c>
      <c r="F3857">
        <v>5</v>
      </c>
      <c r="G3857" s="30">
        <v>0</v>
      </c>
      <c r="H3857">
        <v>1</v>
      </c>
      <c r="I3857">
        <v>2</v>
      </c>
      <c r="J3857">
        <v>5808</v>
      </c>
      <c r="K3857">
        <v>1</v>
      </c>
      <c r="L3857">
        <v>1693</v>
      </c>
      <c r="M3857">
        <v>20949</v>
      </c>
      <c r="N3857" t="s">
        <v>19</v>
      </c>
      <c r="O3857">
        <v>0</v>
      </c>
    </row>
    <row r="3858" spans="1:15" x14ac:dyDescent="0.25">
      <c r="A3858">
        <v>14751</v>
      </c>
      <c r="B3858">
        <v>77</v>
      </c>
      <c r="C3858" t="s">
        <v>5604</v>
      </c>
      <c r="D3858" t="s">
        <v>3881</v>
      </c>
      <c r="E3858">
        <v>10000</v>
      </c>
      <c r="F3858">
        <v>5</v>
      </c>
      <c r="G3858" s="30">
        <v>0</v>
      </c>
      <c r="H3858">
        <v>1</v>
      </c>
      <c r="I3858">
        <v>2</v>
      </c>
      <c r="J3858">
        <v>5808</v>
      </c>
      <c r="K3858">
        <v>1</v>
      </c>
      <c r="L3858">
        <v>1693</v>
      </c>
      <c r="M3858">
        <v>20949</v>
      </c>
      <c r="N3858" t="s">
        <v>19</v>
      </c>
      <c r="O3858">
        <v>0</v>
      </c>
    </row>
    <row r="3859" spans="1:15" x14ac:dyDescent="0.25">
      <c r="A3859">
        <v>14752</v>
      </c>
      <c r="B3859">
        <v>77</v>
      </c>
      <c r="C3859" t="s">
        <v>5605</v>
      </c>
      <c r="D3859" t="s">
        <v>1123</v>
      </c>
      <c r="E3859">
        <v>10000</v>
      </c>
      <c r="F3859">
        <v>5</v>
      </c>
      <c r="G3859" s="30">
        <v>0</v>
      </c>
      <c r="H3859">
        <v>1</v>
      </c>
      <c r="I3859">
        <v>4</v>
      </c>
      <c r="J3859">
        <v>45412</v>
      </c>
      <c r="K3859">
        <v>1</v>
      </c>
      <c r="L3859">
        <v>1695</v>
      </c>
      <c r="M3859">
        <v>20948</v>
      </c>
      <c r="N3859" t="s">
        <v>19</v>
      </c>
      <c r="O3859">
        <v>0</v>
      </c>
    </row>
    <row r="3860" spans="1:15" x14ac:dyDescent="0.25">
      <c r="A3860">
        <v>14753</v>
      </c>
      <c r="B3860">
        <v>77</v>
      </c>
      <c r="C3860" t="s">
        <v>5606</v>
      </c>
      <c r="D3860" t="s">
        <v>1123</v>
      </c>
      <c r="E3860">
        <v>10000</v>
      </c>
      <c r="F3860">
        <v>5</v>
      </c>
      <c r="G3860" s="30">
        <v>0</v>
      </c>
      <c r="H3860">
        <v>1</v>
      </c>
      <c r="I3860">
        <v>4</v>
      </c>
      <c r="J3860">
        <v>45412</v>
      </c>
      <c r="K3860">
        <v>1</v>
      </c>
      <c r="L3860">
        <v>1695</v>
      </c>
      <c r="M3860">
        <v>20948</v>
      </c>
      <c r="N3860" t="s">
        <v>19</v>
      </c>
      <c r="O3860">
        <v>0</v>
      </c>
    </row>
    <row r="3861" spans="1:15" x14ac:dyDescent="0.25">
      <c r="A3861">
        <v>14754</v>
      </c>
      <c r="B3861">
        <v>77</v>
      </c>
      <c r="C3861" t="s">
        <v>5607</v>
      </c>
      <c r="D3861" t="s">
        <v>1123</v>
      </c>
      <c r="E3861">
        <v>10000</v>
      </c>
      <c r="F3861">
        <v>5</v>
      </c>
      <c r="G3861" s="30">
        <v>0</v>
      </c>
      <c r="H3861">
        <v>1</v>
      </c>
      <c r="I3861">
        <v>4</v>
      </c>
      <c r="J3861">
        <v>45412</v>
      </c>
      <c r="K3861">
        <v>1</v>
      </c>
      <c r="L3861">
        <v>1695</v>
      </c>
      <c r="M3861">
        <v>20948</v>
      </c>
      <c r="N3861" t="s">
        <v>19</v>
      </c>
      <c r="O3861">
        <v>0</v>
      </c>
    </row>
    <row r="3862" spans="1:15" x14ac:dyDescent="0.25">
      <c r="A3862">
        <v>14755</v>
      </c>
      <c r="B3862">
        <v>77</v>
      </c>
      <c r="C3862" t="s">
        <v>5608</v>
      </c>
      <c r="D3862" t="s">
        <v>1123</v>
      </c>
      <c r="E3862">
        <v>10000</v>
      </c>
      <c r="F3862">
        <v>5</v>
      </c>
      <c r="G3862" s="30">
        <v>0</v>
      </c>
      <c r="H3862">
        <v>1</v>
      </c>
      <c r="I3862">
        <v>4</v>
      </c>
      <c r="J3862">
        <v>45412</v>
      </c>
      <c r="K3862">
        <v>1</v>
      </c>
      <c r="L3862">
        <v>1695</v>
      </c>
      <c r="M3862">
        <v>20948</v>
      </c>
      <c r="N3862" t="s">
        <v>19</v>
      </c>
      <c r="O3862">
        <v>0</v>
      </c>
    </row>
    <row r="3863" spans="1:15" x14ac:dyDescent="0.25">
      <c r="A3863">
        <v>14756</v>
      </c>
      <c r="B3863">
        <v>77</v>
      </c>
      <c r="C3863" t="s">
        <v>5609</v>
      </c>
      <c r="D3863" t="s">
        <v>1117</v>
      </c>
      <c r="E3863">
        <v>10000</v>
      </c>
      <c r="F3863">
        <v>5</v>
      </c>
      <c r="G3863" s="30">
        <v>0</v>
      </c>
      <c r="H3863">
        <v>1</v>
      </c>
      <c r="I3863">
        <v>1</v>
      </c>
      <c r="J3863">
        <v>45412</v>
      </c>
      <c r="K3863">
        <v>1</v>
      </c>
      <c r="L3863">
        <v>1694</v>
      </c>
      <c r="M3863">
        <v>20947</v>
      </c>
      <c r="N3863" t="s">
        <v>19</v>
      </c>
      <c r="O3863">
        <v>0</v>
      </c>
    </row>
    <row r="3864" spans="1:15" x14ac:dyDescent="0.25">
      <c r="A3864">
        <v>14757</v>
      </c>
      <c r="B3864">
        <v>77</v>
      </c>
      <c r="C3864" t="s">
        <v>5610</v>
      </c>
      <c r="D3864" t="s">
        <v>1117</v>
      </c>
      <c r="E3864">
        <v>10000</v>
      </c>
      <c r="F3864">
        <v>5</v>
      </c>
      <c r="G3864" s="30">
        <v>0</v>
      </c>
      <c r="H3864">
        <v>1</v>
      </c>
      <c r="I3864">
        <v>1</v>
      </c>
      <c r="J3864">
        <v>45412</v>
      </c>
      <c r="K3864">
        <v>1</v>
      </c>
      <c r="L3864">
        <v>1694</v>
      </c>
      <c r="M3864">
        <v>20947</v>
      </c>
      <c r="N3864" t="s">
        <v>19</v>
      </c>
      <c r="O3864">
        <v>0</v>
      </c>
    </row>
    <row r="3865" spans="1:15" x14ac:dyDescent="0.25">
      <c r="A3865">
        <v>14758</v>
      </c>
      <c r="B3865">
        <v>77</v>
      </c>
      <c r="C3865" t="s">
        <v>5611</v>
      </c>
      <c r="D3865" t="s">
        <v>1117</v>
      </c>
      <c r="E3865">
        <v>10000</v>
      </c>
      <c r="F3865">
        <v>5</v>
      </c>
      <c r="G3865" s="30">
        <v>0</v>
      </c>
      <c r="H3865">
        <v>1</v>
      </c>
      <c r="I3865">
        <v>1</v>
      </c>
      <c r="J3865">
        <v>45412</v>
      </c>
      <c r="K3865">
        <v>1</v>
      </c>
      <c r="L3865">
        <v>1694</v>
      </c>
      <c r="M3865">
        <v>20947</v>
      </c>
      <c r="N3865" t="s">
        <v>19</v>
      </c>
      <c r="O3865">
        <v>0</v>
      </c>
    </row>
    <row r="3866" spans="1:15" x14ac:dyDescent="0.25">
      <c r="A3866">
        <v>14759</v>
      </c>
      <c r="B3866">
        <v>77</v>
      </c>
      <c r="C3866" t="s">
        <v>5612</v>
      </c>
      <c r="D3866" t="s">
        <v>1117</v>
      </c>
      <c r="E3866">
        <v>10000</v>
      </c>
      <c r="F3866">
        <v>5</v>
      </c>
      <c r="G3866" s="30">
        <v>0</v>
      </c>
      <c r="H3866">
        <v>1</v>
      </c>
      <c r="I3866">
        <v>1</v>
      </c>
      <c r="J3866">
        <v>45412</v>
      </c>
      <c r="K3866">
        <v>1</v>
      </c>
      <c r="L3866">
        <v>1694</v>
      </c>
      <c r="M3866">
        <v>20947</v>
      </c>
      <c r="N3866" t="s">
        <v>19</v>
      </c>
      <c r="O3866">
        <v>0</v>
      </c>
    </row>
    <row r="3867" spans="1:15" x14ac:dyDescent="0.25">
      <c r="A3867">
        <v>14760</v>
      </c>
      <c r="B3867">
        <v>77</v>
      </c>
      <c r="C3867" t="s">
        <v>5613</v>
      </c>
      <c r="D3867" t="s">
        <v>1126</v>
      </c>
      <c r="E3867">
        <v>10000</v>
      </c>
      <c r="F3867">
        <v>5</v>
      </c>
      <c r="G3867" s="30">
        <v>0</v>
      </c>
      <c r="H3867">
        <v>1</v>
      </c>
      <c r="I3867">
        <v>8</v>
      </c>
      <c r="J3867">
        <v>45412</v>
      </c>
      <c r="K3867">
        <v>1</v>
      </c>
      <c r="L3867">
        <v>1692</v>
      </c>
      <c r="M3867">
        <v>20950</v>
      </c>
      <c r="N3867" t="s">
        <v>19</v>
      </c>
      <c r="O3867">
        <v>0</v>
      </c>
    </row>
    <row r="3868" spans="1:15" x14ac:dyDescent="0.25">
      <c r="A3868">
        <v>14761</v>
      </c>
      <c r="B3868">
        <v>77</v>
      </c>
      <c r="C3868" t="s">
        <v>5614</v>
      </c>
      <c r="D3868" t="s">
        <v>1126</v>
      </c>
      <c r="E3868">
        <v>10000</v>
      </c>
      <c r="F3868">
        <v>5</v>
      </c>
      <c r="G3868" s="30">
        <v>0</v>
      </c>
      <c r="H3868">
        <v>1</v>
      </c>
      <c r="I3868">
        <v>8</v>
      </c>
      <c r="J3868">
        <v>45412</v>
      </c>
      <c r="K3868">
        <v>1</v>
      </c>
      <c r="L3868">
        <v>1692</v>
      </c>
      <c r="M3868">
        <v>20950</v>
      </c>
      <c r="N3868" t="s">
        <v>19</v>
      </c>
      <c r="O3868">
        <v>0</v>
      </c>
    </row>
    <row r="3869" spans="1:15" x14ac:dyDescent="0.25">
      <c r="A3869">
        <v>14762</v>
      </c>
      <c r="B3869">
        <v>77</v>
      </c>
      <c r="C3869" t="s">
        <v>5615</v>
      </c>
      <c r="D3869" t="s">
        <v>1126</v>
      </c>
      <c r="E3869">
        <v>10000</v>
      </c>
      <c r="F3869">
        <v>5</v>
      </c>
      <c r="G3869" s="30">
        <v>0</v>
      </c>
      <c r="H3869">
        <v>1</v>
      </c>
      <c r="I3869">
        <v>8</v>
      </c>
      <c r="J3869">
        <v>45412</v>
      </c>
      <c r="K3869">
        <v>1</v>
      </c>
      <c r="L3869">
        <v>1692</v>
      </c>
      <c r="M3869">
        <v>20950</v>
      </c>
      <c r="N3869" t="s">
        <v>19</v>
      </c>
      <c r="O3869">
        <v>0</v>
      </c>
    </row>
    <row r="3870" spans="1:15" x14ac:dyDescent="0.25">
      <c r="A3870">
        <v>14763</v>
      </c>
      <c r="B3870">
        <v>77</v>
      </c>
      <c r="C3870" t="s">
        <v>5616</v>
      </c>
      <c r="D3870" t="s">
        <v>1126</v>
      </c>
      <c r="E3870">
        <v>10000</v>
      </c>
      <c r="F3870">
        <v>5</v>
      </c>
      <c r="G3870" s="30">
        <v>0</v>
      </c>
      <c r="H3870">
        <v>1</v>
      </c>
      <c r="I3870">
        <v>8</v>
      </c>
      <c r="J3870">
        <v>45412</v>
      </c>
      <c r="K3870">
        <v>1</v>
      </c>
      <c r="L3870">
        <v>1692</v>
      </c>
      <c r="M3870">
        <v>20950</v>
      </c>
      <c r="N3870" t="s">
        <v>19</v>
      </c>
      <c r="O3870">
        <v>0</v>
      </c>
    </row>
    <row r="3871" spans="1:15" x14ac:dyDescent="0.25">
      <c r="A3871">
        <v>14764</v>
      </c>
      <c r="B3871">
        <v>77</v>
      </c>
      <c r="C3871" t="s">
        <v>5617</v>
      </c>
      <c r="D3871" t="s">
        <v>358</v>
      </c>
      <c r="E3871">
        <v>10000</v>
      </c>
      <c r="F3871">
        <v>5</v>
      </c>
      <c r="G3871" s="30">
        <v>0</v>
      </c>
      <c r="H3871">
        <v>1</v>
      </c>
      <c r="I3871">
        <v>1</v>
      </c>
      <c r="J3871">
        <v>63062</v>
      </c>
      <c r="K3871">
        <v>1</v>
      </c>
      <c r="L3871">
        <v>1696</v>
      </c>
      <c r="M3871">
        <v>81</v>
      </c>
      <c r="N3871" t="s">
        <v>19</v>
      </c>
      <c r="O3871">
        <v>0</v>
      </c>
    </row>
    <row r="3872" spans="1:15" x14ac:dyDescent="0.25">
      <c r="A3872">
        <v>14765</v>
      </c>
      <c r="B3872">
        <v>77</v>
      </c>
      <c r="C3872" t="s">
        <v>5618</v>
      </c>
      <c r="D3872" t="s">
        <v>5619</v>
      </c>
      <c r="E3872">
        <v>10000</v>
      </c>
      <c r="F3872">
        <v>5</v>
      </c>
      <c r="G3872" s="30">
        <v>0</v>
      </c>
      <c r="H3872">
        <v>1</v>
      </c>
      <c r="I3872">
        <v>1</v>
      </c>
      <c r="J3872">
        <v>63062</v>
      </c>
      <c r="K3872">
        <v>1</v>
      </c>
      <c r="L3872">
        <v>1696</v>
      </c>
      <c r="M3872">
        <v>81</v>
      </c>
      <c r="N3872" t="s">
        <v>19</v>
      </c>
      <c r="O3872">
        <v>0</v>
      </c>
    </row>
    <row r="3873" spans="1:15" x14ac:dyDescent="0.25">
      <c r="A3873">
        <v>14766</v>
      </c>
      <c r="B3873">
        <v>77</v>
      </c>
      <c r="C3873" t="s">
        <v>5620</v>
      </c>
      <c r="D3873" t="s">
        <v>358</v>
      </c>
      <c r="E3873">
        <v>10000</v>
      </c>
      <c r="F3873">
        <v>5</v>
      </c>
      <c r="G3873" s="30">
        <v>0</v>
      </c>
      <c r="H3873">
        <v>1</v>
      </c>
      <c r="I3873">
        <v>1</v>
      </c>
      <c r="J3873">
        <v>63062</v>
      </c>
      <c r="K3873">
        <v>1</v>
      </c>
      <c r="L3873">
        <v>1696</v>
      </c>
      <c r="M3873">
        <v>81</v>
      </c>
      <c r="N3873" t="s">
        <v>19</v>
      </c>
      <c r="O3873">
        <v>0</v>
      </c>
    </row>
    <row r="3874" spans="1:15" x14ac:dyDescent="0.25">
      <c r="A3874">
        <v>14767</v>
      </c>
      <c r="B3874">
        <v>77</v>
      </c>
      <c r="C3874" t="s">
        <v>5621</v>
      </c>
      <c r="D3874" t="s">
        <v>358</v>
      </c>
      <c r="E3874">
        <v>10000</v>
      </c>
      <c r="F3874">
        <v>5</v>
      </c>
      <c r="G3874" s="30">
        <v>0</v>
      </c>
      <c r="H3874">
        <v>1</v>
      </c>
      <c r="I3874">
        <v>1</v>
      </c>
      <c r="J3874">
        <v>63062</v>
      </c>
      <c r="K3874">
        <v>1</v>
      </c>
      <c r="L3874">
        <v>1696</v>
      </c>
      <c r="M3874">
        <v>81</v>
      </c>
      <c r="N3874" t="s">
        <v>19</v>
      </c>
      <c r="O3874">
        <v>0</v>
      </c>
    </row>
    <row r="3875" spans="1:15" x14ac:dyDescent="0.25">
      <c r="A3875">
        <v>14768</v>
      </c>
      <c r="B3875">
        <v>285</v>
      </c>
      <c r="C3875" t="s">
        <v>5622</v>
      </c>
      <c r="D3875" t="s">
        <v>2629</v>
      </c>
      <c r="E3875" s="30">
        <v>0</v>
      </c>
      <c r="F3875">
        <v>5</v>
      </c>
      <c r="G3875" s="30">
        <v>0</v>
      </c>
      <c r="H3875">
        <v>1</v>
      </c>
      <c r="I3875" t="s">
        <v>19</v>
      </c>
      <c r="J3875" t="s">
        <v>19</v>
      </c>
      <c r="K3875">
        <v>1</v>
      </c>
      <c r="L3875">
        <v>676</v>
      </c>
      <c r="M3875">
        <v>1405</v>
      </c>
      <c r="N3875" t="s">
        <v>19</v>
      </c>
      <c r="O3875">
        <v>0</v>
      </c>
    </row>
    <row r="3876" spans="1:15" x14ac:dyDescent="0.25">
      <c r="A3876">
        <v>14770</v>
      </c>
      <c r="B3876">
        <v>285</v>
      </c>
      <c r="C3876" t="s">
        <v>5623</v>
      </c>
      <c r="D3876" t="s">
        <v>2629</v>
      </c>
      <c r="E3876" s="30">
        <v>0</v>
      </c>
      <c r="F3876">
        <v>5</v>
      </c>
      <c r="G3876" s="30">
        <v>0</v>
      </c>
      <c r="H3876">
        <v>1</v>
      </c>
      <c r="I3876" t="s">
        <v>19</v>
      </c>
      <c r="J3876" t="s">
        <v>19</v>
      </c>
      <c r="K3876">
        <v>1</v>
      </c>
      <c r="L3876">
        <v>676</v>
      </c>
      <c r="M3876">
        <v>1405</v>
      </c>
      <c r="N3876" t="s">
        <v>19</v>
      </c>
      <c r="O3876">
        <v>0</v>
      </c>
    </row>
    <row r="3877" spans="1:15" x14ac:dyDescent="0.25">
      <c r="A3877">
        <v>14772</v>
      </c>
      <c r="B3877">
        <v>285</v>
      </c>
      <c r="C3877" t="s">
        <v>5624</v>
      </c>
      <c r="D3877" t="s">
        <v>2629</v>
      </c>
      <c r="E3877" s="30">
        <v>0</v>
      </c>
      <c r="F3877">
        <v>5</v>
      </c>
      <c r="G3877" s="30">
        <v>0</v>
      </c>
      <c r="H3877">
        <v>1</v>
      </c>
      <c r="I3877" t="s">
        <v>19</v>
      </c>
      <c r="J3877" t="s">
        <v>19</v>
      </c>
      <c r="K3877">
        <v>1</v>
      </c>
      <c r="L3877">
        <v>676</v>
      </c>
      <c r="M3877">
        <v>1405</v>
      </c>
      <c r="N3877" t="s">
        <v>19</v>
      </c>
      <c r="O3877">
        <v>0</v>
      </c>
    </row>
    <row r="3878" spans="1:15" x14ac:dyDescent="0.25">
      <c r="A3878">
        <v>14774</v>
      </c>
      <c r="B3878">
        <v>285</v>
      </c>
      <c r="C3878" t="s">
        <v>5625</v>
      </c>
      <c r="D3878" t="s">
        <v>2629</v>
      </c>
      <c r="E3878" s="30">
        <v>0</v>
      </c>
      <c r="F3878">
        <v>5</v>
      </c>
      <c r="G3878" s="30">
        <v>0</v>
      </c>
      <c r="H3878">
        <v>1</v>
      </c>
      <c r="I3878" t="s">
        <v>19</v>
      </c>
      <c r="J3878" t="s">
        <v>19</v>
      </c>
      <c r="K3878">
        <v>1</v>
      </c>
      <c r="L3878">
        <v>676</v>
      </c>
      <c r="M3878">
        <v>1405</v>
      </c>
      <c r="N3878" t="s">
        <v>19</v>
      </c>
      <c r="O3878">
        <v>0</v>
      </c>
    </row>
    <row r="3879" spans="1:15" ht="165" x14ac:dyDescent="0.25">
      <c r="A3879">
        <v>14776</v>
      </c>
      <c r="B3879">
        <v>330</v>
      </c>
      <c r="C3879" t="s">
        <v>5626</v>
      </c>
      <c r="D3879" s="7" t="s">
        <v>4193</v>
      </c>
      <c r="E3879" s="30">
        <v>0</v>
      </c>
      <c r="F3879">
        <v>100</v>
      </c>
      <c r="G3879" s="30">
        <v>0</v>
      </c>
      <c r="H3879">
        <v>1</v>
      </c>
      <c r="I3879" t="s">
        <v>19</v>
      </c>
      <c r="J3879" t="s">
        <v>19</v>
      </c>
      <c r="K3879">
        <v>1</v>
      </c>
      <c r="L3879">
        <v>675</v>
      </c>
      <c r="M3879">
        <v>2106</v>
      </c>
      <c r="N3879" t="s">
        <v>19</v>
      </c>
      <c r="O3879">
        <v>0</v>
      </c>
    </row>
    <row r="3880" spans="1:15" ht="165" x14ac:dyDescent="0.25">
      <c r="A3880">
        <v>14778</v>
      </c>
      <c r="B3880">
        <v>330</v>
      </c>
      <c r="C3880" t="s">
        <v>5627</v>
      </c>
      <c r="D3880" s="7" t="s">
        <v>4193</v>
      </c>
      <c r="E3880" s="30">
        <v>0</v>
      </c>
      <c r="F3880">
        <v>100</v>
      </c>
      <c r="G3880" s="30">
        <v>0</v>
      </c>
      <c r="H3880">
        <v>1</v>
      </c>
      <c r="I3880" t="s">
        <v>19</v>
      </c>
      <c r="J3880" t="s">
        <v>19</v>
      </c>
      <c r="K3880">
        <v>1</v>
      </c>
      <c r="L3880">
        <v>675</v>
      </c>
      <c r="M3880">
        <v>2106</v>
      </c>
      <c r="N3880" t="s">
        <v>19</v>
      </c>
      <c r="O3880">
        <v>0</v>
      </c>
    </row>
    <row r="3881" spans="1:15" ht="165" x14ac:dyDescent="0.25">
      <c r="A3881">
        <v>14780</v>
      </c>
      <c r="B3881">
        <v>330</v>
      </c>
      <c r="C3881" t="s">
        <v>5628</v>
      </c>
      <c r="D3881" s="7" t="s">
        <v>4193</v>
      </c>
      <c r="E3881" s="30">
        <v>0</v>
      </c>
      <c r="F3881">
        <v>100</v>
      </c>
      <c r="G3881" s="30">
        <v>0</v>
      </c>
      <c r="H3881">
        <v>1</v>
      </c>
      <c r="I3881" t="s">
        <v>19</v>
      </c>
      <c r="J3881" t="s">
        <v>19</v>
      </c>
      <c r="K3881">
        <v>1</v>
      </c>
      <c r="L3881">
        <v>675</v>
      </c>
      <c r="M3881">
        <v>2106</v>
      </c>
      <c r="N3881" t="s">
        <v>19</v>
      </c>
      <c r="O3881">
        <v>0</v>
      </c>
    </row>
    <row r="3882" spans="1:15" ht="165" x14ac:dyDescent="0.25">
      <c r="A3882">
        <v>14782</v>
      </c>
      <c r="B3882">
        <v>330</v>
      </c>
      <c r="C3882" t="s">
        <v>5629</v>
      </c>
      <c r="D3882" s="7" t="s">
        <v>4193</v>
      </c>
      <c r="E3882" s="30">
        <v>0</v>
      </c>
      <c r="F3882">
        <v>100</v>
      </c>
      <c r="G3882" s="30">
        <v>0</v>
      </c>
      <c r="H3882">
        <v>1</v>
      </c>
      <c r="I3882" t="s">
        <v>19</v>
      </c>
      <c r="J3882" t="s">
        <v>19</v>
      </c>
      <c r="K3882">
        <v>1</v>
      </c>
      <c r="L3882">
        <v>675</v>
      </c>
      <c r="M3882">
        <v>2106</v>
      </c>
      <c r="N3882" t="s">
        <v>19</v>
      </c>
      <c r="O3882">
        <v>0</v>
      </c>
    </row>
    <row r="3883" spans="1:15" x14ac:dyDescent="0.25">
      <c r="A3883">
        <v>14784</v>
      </c>
      <c r="B3883">
        <v>72</v>
      </c>
      <c r="C3883" t="s">
        <v>5630</v>
      </c>
      <c r="D3883" t="s">
        <v>858</v>
      </c>
      <c r="E3883">
        <v>100</v>
      </c>
      <c r="F3883">
        <v>50</v>
      </c>
      <c r="G3883" s="30">
        <v>0</v>
      </c>
      <c r="H3883">
        <v>1</v>
      </c>
      <c r="I3883" t="s">
        <v>19</v>
      </c>
      <c r="J3883" t="s">
        <v>19</v>
      </c>
      <c r="K3883">
        <v>1</v>
      </c>
      <c r="L3883">
        <v>381</v>
      </c>
      <c r="M3883">
        <v>112</v>
      </c>
      <c r="N3883" t="s">
        <v>19</v>
      </c>
      <c r="O3883">
        <v>2032</v>
      </c>
    </row>
    <row r="3884" spans="1:15" x14ac:dyDescent="0.25">
      <c r="A3884">
        <v>14786</v>
      </c>
      <c r="B3884">
        <v>72</v>
      </c>
      <c r="C3884" t="s">
        <v>5631</v>
      </c>
      <c r="D3884" t="s">
        <v>858</v>
      </c>
      <c r="E3884">
        <v>100</v>
      </c>
      <c r="F3884">
        <v>50</v>
      </c>
      <c r="G3884" s="30">
        <v>0</v>
      </c>
      <c r="H3884">
        <v>1</v>
      </c>
      <c r="I3884" t="s">
        <v>19</v>
      </c>
      <c r="J3884" t="s">
        <v>19</v>
      </c>
      <c r="K3884">
        <v>1</v>
      </c>
      <c r="L3884">
        <v>381</v>
      </c>
      <c r="M3884">
        <v>112</v>
      </c>
      <c r="N3884" t="s">
        <v>19</v>
      </c>
      <c r="O3884">
        <v>2032</v>
      </c>
    </row>
    <row r="3885" spans="1:15" x14ac:dyDescent="0.25">
      <c r="A3885">
        <v>14788</v>
      </c>
      <c r="B3885">
        <v>72</v>
      </c>
      <c r="C3885" t="s">
        <v>5632</v>
      </c>
      <c r="D3885" t="s">
        <v>858</v>
      </c>
      <c r="E3885">
        <v>100</v>
      </c>
      <c r="F3885">
        <v>50</v>
      </c>
      <c r="G3885" s="30">
        <v>0</v>
      </c>
      <c r="H3885">
        <v>1</v>
      </c>
      <c r="I3885" t="s">
        <v>19</v>
      </c>
      <c r="J3885" t="s">
        <v>19</v>
      </c>
      <c r="K3885">
        <v>1</v>
      </c>
      <c r="L3885">
        <v>381</v>
      </c>
      <c r="M3885">
        <v>112</v>
      </c>
      <c r="N3885" t="s">
        <v>19</v>
      </c>
      <c r="O3885">
        <v>2032</v>
      </c>
    </row>
    <row r="3886" spans="1:15" x14ac:dyDescent="0.25">
      <c r="A3886">
        <v>14790</v>
      </c>
      <c r="B3886">
        <v>72</v>
      </c>
      <c r="C3886" t="s">
        <v>5633</v>
      </c>
      <c r="D3886" t="s">
        <v>858</v>
      </c>
      <c r="E3886">
        <v>100</v>
      </c>
      <c r="F3886">
        <v>50</v>
      </c>
      <c r="G3886" s="30">
        <v>0</v>
      </c>
      <c r="H3886">
        <v>1</v>
      </c>
      <c r="I3886" t="s">
        <v>19</v>
      </c>
      <c r="J3886" t="s">
        <v>19</v>
      </c>
      <c r="K3886">
        <v>1</v>
      </c>
      <c r="L3886">
        <v>381</v>
      </c>
      <c r="M3886">
        <v>112</v>
      </c>
      <c r="N3886" t="s">
        <v>19</v>
      </c>
      <c r="O3886">
        <v>2032</v>
      </c>
    </row>
    <row r="3887" spans="1:15" x14ac:dyDescent="0.25">
      <c r="A3887">
        <v>14792</v>
      </c>
      <c r="B3887">
        <v>72</v>
      </c>
      <c r="C3887" t="s">
        <v>5634</v>
      </c>
      <c r="D3887" t="s">
        <v>858</v>
      </c>
      <c r="E3887">
        <v>100</v>
      </c>
      <c r="F3887">
        <v>50</v>
      </c>
      <c r="G3887" s="30">
        <v>0</v>
      </c>
      <c r="H3887">
        <v>1</v>
      </c>
      <c r="I3887" t="s">
        <v>19</v>
      </c>
      <c r="J3887" t="s">
        <v>19</v>
      </c>
      <c r="K3887">
        <v>1</v>
      </c>
      <c r="L3887">
        <v>381</v>
      </c>
      <c r="M3887">
        <v>112</v>
      </c>
      <c r="N3887" t="s">
        <v>19</v>
      </c>
      <c r="O3887">
        <v>2032</v>
      </c>
    </row>
    <row r="3888" spans="1:15" x14ac:dyDescent="0.25">
      <c r="A3888">
        <v>14794</v>
      </c>
      <c r="B3888">
        <v>72</v>
      </c>
      <c r="C3888" t="s">
        <v>5635</v>
      </c>
      <c r="D3888" t="s">
        <v>858</v>
      </c>
      <c r="E3888">
        <v>100</v>
      </c>
      <c r="F3888">
        <v>50</v>
      </c>
      <c r="G3888" s="30">
        <v>0</v>
      </c>
      <c r="H3888">
        <v>1</v>
      </c>
      <c r="I3888" t="s">
        <v>19</v>
      </c>
      <c r="J3888" t="s">
        <v>19</v>
      </c>
      <c r="K3888">
        <v>1</v>
      </c>
      <c r="L3888">
        <v>381</v>
      </c>
      <c r="M3888">
        <v>112</v>
      </c>
      <c r="N3888" t="s">
        <v>19</v>
      </c>
      <c r="O3888">
        <v>2032</v>
      </c>
    </row>
    <row r="3889" spans="1:15" x14ac:dyDescent="0.25">
      <c r="A3889">
        <v>14796</v>
      </c>
      <c r="B3889">
        <v>72</v>
      </c>
      <c r="C3889" t="s">
        <v>5636</v>
      </c>
      <c r="D3889" t="s">
        <v>858</v>
      </c>
      <c r="E3889">
        <v>100</v>
      </c>
      <c r="F3889">
        <v>50</v>
      </c>
      <c r="G3889" s="30">
        <v>0</v>
      </c>
      <c r="H3889">
        <v>1</v>
      </c>
      <c r="I3889" t="s">
        <v>19</v>
      </c>
      <c r="J3889" t="s">
        <v>19</v>
      </c>
      <c r="K3889">
        <v>1</v>
      </c>
      <c r="L3889">
        <v>381</v>
      </c>
      <c r="M3889">
        <v>112</v>
      </c>
      <c r="N3889" t="s">
        <v>19</v>
      </c>
      <c r="O3889">
        <v>2032</v>
      </c>
    </row>
    <row r="3890" spans="1:15" x14ac:dyDescent="0.25">
      <c r="A3890">
        <v>14798</v>
      </c>
      <c r="B3890">
        <v>72</v>
      </c>
      <c r="C3890" t="s">
        <v>5637</v>
      </c>
      <c r="D3890" t="s">
        <v>858</v>
      </c>
      <c r="E3890">
        <v>100</v>
      </c>
      <c r="F3890">
        <v>50</v>
      </c>
      <c r="G3890" s="30">
        <v>0</v>
      </c>
      <c r="H3890">
        <v>1</v>
      </c>
      <c r="I3890" t="s">
        <v>19</v>
      </c>
      <c r="J3890" t="s">
        <v>19</v>
      </c>
      <c r="K3890">
        <v>1</v>
      </c>
      <c r="L3890">
        <v>381</v>
      </c>
      <c r="M3890">
        <v>112</v>
      </c>
      <c r="N3890" t="s">
        <v>19</v>
      </c>
      <c r="O3890">
        <v>2032</v>
      </c>
    </row>
    <row r="3891" spans="1:15" ht="90" x14ac:dyDescent="0.25">
      <c r="A3891">
        <v>14800</v>
      </c>
      <c r="B3891">
        <v>205</v>
      </c>
      <c r="C3891" t="s">
        <v>5638</v>
      </c>
      <c r="D3891" s="7" t="s">
        <v>914</v>
      </c>
      <c r="E3891">
        <v>1</v>
      </c>
      <c r="F3891">
        <v>5</v>
      </c>
      <c r="G3891" s="30">
        <v>0</v>
      </c>
      <c r="H3891">
        <v>1</v>
      </c>
      <c r="I3891" t="s">
        <v>19</v>
      </c>
      <c r="J3891" t="s">
        <v>19</v>
      </c>
      <c r="K3891">
        <v>1</v>
      </c>
      <c r="L3891">
        <v>647</v>
      </c>
      <c r="M3891">
        <v>1046</v>
      </c>
      <c r="N3891" t="s">
        <v>19</v>
      </c>
      <c r="O3891">
        <v>0</v>
      </c>
    </row>
    <row r="3892" spans="1:15" ht="90" x14ac:dyDescent="0.25">
      <c r="A3892">
        <v>14802</v>
      </c>
      <c r="B3892">
        <v>205</v>
      </c>
      <c r="C3892" t="s">
        <v>5639</v>
      </c>
      <c r="D3892" s="7" t="s">
        <v>914</v>
      </c>
      <c r="E3892">
        <v>1</v>
      </c>
      <c r="F3892">
        <v>5</v>
      </c>
      <c r="G3892" s="30">
        <v>0</v>
      </c>
      <c r="H3892">
        <v>1</v>
      </c>
      <c r="I3892" t="s">
        <v>19</v>
      </c>
      <c r="J3892" t="s">
        <v>19</v>
      </c>
      <c r="K3892">
        <v>1</v>
      </c>
      <c r="L3892">
        <v>647</v>
      </c>
      <c r="M3892">
        <v>1046</v>
      </c>
      <c r="N3892" t="s">
        <v>19</v>
      </c>
      <c r="O3892">
        <v>0</v>
      </c>
    </row>
    <row r="3893" spans="1:15" ht="90" x14ac:dyDescent="0.25">
      <c r="A3893">
        <v>14804</v>
      </c>
      <c r="B3893">
        <v>205</v>
      </c>
      <c r="C3893" t="s">
        <v>5640</v>
      </c>
      <c r="D3893" s="7" t="s">
        <v>914</v>
      </c>
      <c r="E3893">
        <v>1</v>
      </c>
      <c r="F3893">
        <v>5</v>
      </c>
      <c r="G3893" s="30">
        <v>0</v>
      </c>
      <c r="H3893">
        <v>1</v>
      </c>
      <c r="I3893" t="s">
        <v>19</v>
      </c>
      <c r="J3893" t="s">
        <v>19</v>
      </c>
      <c r="K3893">
        <v>1</v>
      </c>
      <c r="L3893">
        <v>647</v>
      </c>
      <c r="M3893">
        <v>1046</v>
      </c>
      <c r="N3893" t="s">
        <v>19</v>
      </c>
      <c r="O3893">
        <v>0</v>
      </c>
    </row>
    <row r="3894" spans="1:15" ht="90" x14ac:dyDescent="0.25">
      <c r="A3894">
        <v>14806</v>
      </c>
      <c r="B3894">
        <v>205</v>
      </c>
      <c r="C3894" t="s">
        <v>5641</v>
      </c>
      <c r="D3894" s="7" t="s">
        <v>914</v>
      </c>
      <c r="E3894">
        <v>1</v>
      </c>
      <c r="F3894">
        <v>5</v>
      </c>
      <c r="G3894" s="30">
        <v>0</v>
      </c>
      <c r="H3894">
        <v>1</v>
      </c>
      <c r="I3894" t="s">
        <v>19</v>
      </c>
      <c r="J3894" t="s">
        <v>19</v>
      </c>
      <c r="K3894">
        <v>1</v>
      </c>
      <c r="L3894">
        <v>647</v>
      </c>
      <c r="M3894">
        <v>1046</v>
      </c>
      <c r="N3894" t="s">
        <v>19</v>
      </c>
      <c r="O3894">
        <v>0</v>
      </c>
    </row>
    <row r="3895" spans="1:15" ht="90" x14ac:dyDescent="0.25">
      <c r="A3895">
        <v>14808</v>
      </c>
      <c r="B3895">
        <v>205</v>
      </c>
      <c r="C3895" t="s">
        <v>5642</v>
      </c>
      <c r="D3895" s="7" t="s">
        <v>914</v>
      </c>
      <c r="E3895">
        <v>1</v>
      </c>
      <c r="F3895">
        <v>5</v>
      </c>
      <c r="G3895" s="30">
        <v>0</v>
      </c>
      <c r="H3895">
        <v>1</v>
      </c>
      <c r="I3895" t="s">
        <v>19</v>
      </c>
      <c r="J3895" t="s">
        <v>19</v>
      </c>
      <c r="K3895">
        <v>1</v>
      </c>
      <c r="L3895">
        <v>647</v>
      </c>
      <c r="M3895">
        <v>1046</v>
      </c>
      <c r="N3895" t="s">
        <v>19</v>
      </c>
      <c r="O3895">
        <v>0</v>
      </c>
    </row>
    <row r="3896" spans="1:15" ht="90" x14ac:dyDescent="0.25">
      <c r="A3896">
        <v>14810</v>
      </c>
      <c r="B3896">
        <v>205</v>
      </c>
      <c r="C3896" t="s">
        <v>5643</v>
      </c>
      <c r="D3896" s="7" t="s">
        <v>914</v>
      </c>
      <c r="E3896">
        <v>1</v>
      </c>
      <c r="F3896">
        <v>5</v>
      </c>
      <c r="G3896" s="30">
        <v>0</v>
      </c>
      <c r="H3896">
        <v>1</v>
      </c>
      <c r="I3896" t="s">
        <v>19</v>
      </c>
      <c r="J3896" t="s">
        <v>19</v>
      </c>
      <c r="K3896">
        <v>1</v>
      </c>
      <c r="L3896">
        <v>647</v>
      </c>
      <c r="M3896">
        <v>1046</v>
      </c>
      <c r="N3896" t="s">
        <v>19</v>
      </c>
      <c r="O3896">
        <v>0</v>
      </c>
    </row>
    <row r="3897" spans="1:15" ht="90" x14ac:dyDescent="0.25">
      <c r="A3897">
        <v>14812</v>
      </c>
      <c r="B3897">
        <v>205</v>
      </c>
      <c r="C3897" t="s">
        <v>5644</v>
      </c>
      <c r="D3897" s="7" t="s">
        <v>914</v>
      </c>
      <c r="E3897">
        <v>1</v>
      </c>
      <c r="F3897">
        <v>5</v>
      </c>
      <c r="G3897" s="30">
        <v>0</v>
      </c>
      <c r="H3897">
        <v>1</v>
      </c>
      <c r="I3897" t="s">
        <v>19</v>
      </c>
      <c r="J3897" t="s">
        <v>19</v>
      </c>
      <c r="K3897">
        <v>1</v>
      </c>
      <c r="L3897">
        <v>647</v>
      </c>
      <c r="M3897">
        <v>1046</v>
      </c>
      <c r="N3897" t="s">
        <v>19</v>
      </c>
      <c r="O3897">
        <v>0</v>
      </c>
    </row>
    <row r="3898" spans="1:15" ht="90" x14ac:dyDescent="0.25">
      <c r="A3898">
        <v>14814</v>
      </c>
      <c r="B3898">
        <v>205</v>
      </c>
      <c r="C3898" t="s">
        <v>5645</v>
      </c>
      <c r="D3898" s="7" t="s">
        <v>914</v>
      </c>
      <c r="E3898">
        <v>1</v>
      </c>
      <c r="F3898">
        <v>5</v>
      </c>
      <c r="G3898" s="30">
        <v>0</v>
      </c>
      <c r="H3898">
        <v>1</v>
      </c>
      <c r="I3898" t="s">
        <v>19</v>
      </c>
      <c r="J3898" t="s">
        <v>19</v>
      </c>
      <c r="K3898">
        <v>1</v>
      </c>
      <c r="L3898">
        <v>647</v>
      </c>
      <c r="M3898">
        <v>1046</v>
      </c>
      <c r="N3898" t="s">
        <v>19</v>
      </c>
      <c r="O3898">
        <v>0</v>
      </c>
    </row>
    <row r="3899" spans="1:15" ht="75" x14ac:dyDescent="0.25">
      <c r="A3899">
        <v>14816</v>
      </c>
      <c r="B3899">
        <v>68</v>
      </c>
      <c r="C3899" t="s">
        <v>5646</v>
      </c>
      <c r="D3899" s="7" t="s">
        <v>4718</v>
      </c>
      <c r="E3899">
        <v>1000</v>
      </c>
      <c r="F3899">
        <v>5</v>
      </c>
      <c r="G3899" s="30">
        <v>0</v>
      </c>
      <c r="H3899">
        <v>1</v>
      </c>
      <c r="I3899" t="s">
        <v>19</v>
      </c>
      <c r="J3899" t="s">
        <v>19</v>
      </c>
      <c r="K3899">
        <v>1</v>
      </c>
      <c r="L3899">
        <v>694</v>
      </c>
      <c r="M3899">
        <v>1029</v>
      </c>
      <c r="N3899" t="s">
        <v>19</v>
      </c>
      <c r="O3899">
        <v>0</v>
      </c>
    </row>
    <row r="3900" spans="1:15" ht="75" x14ac:dyDescent="0.25">
      <c r="A3900">
        <v>14818</v>
      </c>
      <c r="B3900">
        <v>68</v>
      </c>
      <c r="C3900" t="s">
        <v>5647</v>
      </c>
      <c r="D3900" s="7" t="s">
        <v>4718</v>
      </c>
      <c r="E3900">
        <v>1000</v>
      </c>
      <c r="F3900">
        <v>5</v>
      </c>
      <c r="G3900" s="30">
        <v>0</v>
      </c>
      <c r="H3900">
        <v>1</v>
      </c>
      <c r="I3900" t="s">
        <v>19</v>
      </c>
      <c r="J3900" t="s">
        <v>19</v>
      </c>
      <c r="K3900">
        <v>1</v>
      </c>
      <c r="L3900">
        <v>694</v>
      </c>
      <c r="M3900">
        <v>1029</v>
      </c>
      <c r="N3900" t="s">
        <v>19</v>
      </c>
      <c r="O3900">
        <v>0</v>
      </c>
    </row>
    <row r="3901" spans="1:15" ht="75" x14ac:dyDescent="0.25">
      <c r="A3901">
        <v>14820</v>
      </c>
      <c r="B3901">
        <v>68</v>
      </c>
      <c r="C3901" t="s">
        <v>5648</v>
      </c>
      <c r="D3901" s="7" t="s">
        <v>4718</v>
      </c>
      <c r="E3901">
        <v>1000</v>
      </c>
      <c r="F3901">
        <v>5</v>
      </c>
      <c r="G3901" s="30">
        <v>0</v>
      </c>
      <c r="H3901">
        <v>1</v>
      </c>
      <c r="I3901" t="s">
        <v>19</v>
      </c>
      <c r="J3901" t="s">
        <v>19</v>
      </c>
      <c r="K3901">
        <v>1</v>
      </c>
      <c r="L3901">
        <v>694</v>
      </c>
      <c r="M3901">
        <v>1029</v>
      </c>
      <c r="N3901" t="s">
        <v>19</v>
      </c>
      <c r="O3901">
        <v>0</v>
      </c>
    </row>
    <row r="3902" spans="1:15" ht="75" x14ac:dyDescent="0.25">
      <c r="A3902">
        <v>14822</v>
      </c>
      <c r="B3902">
        <v>68</v>
      </c>
      <c r="C3902" t="s">
        <v>5649</v>
      </c>
      <c r="D3902" s="7" t="s">
        <v>4718</v>
      </c>
      <c r="E3902">
        <v>1000</v>
      </c>
      <c r="F3902">
        <v>5</v>
      </c>
      <c r="G3902" s="30">
        <v>0</v>
      </c>
      <c r="H3902">
        <v>1</v>
      </c>
      <c r="I3902" t="s">
        <v>19</v>
      </c>
      <c r="J3902" t="s">
        <v>19</v>
      </c>
      <c r="K3902">
        <v>1</v>
      </c>
      <c r="L3902">
        <v>694</v>
      </c>
      <c r="M3902">
        <v>1029</v>
      </c>
      <c r="N3902" t="s">
        <v>19</v>
      </c>
      <c r="O3902">
        <v>0</v>
      </c>
    </row>
    <row r="3903" spans="1:15" ht="75" x14ac:dyDescent="0.25">
      <c r="A3903">
        <v>14824</v>
      </c>
      <c r="B3903">
        <v>68</v>
      </c>
      <c r="C3903" t="s">
        <v>5650</v>
      </c>
      <c r="D3903" s="7" t="s">
        <v>4718</v>
      </c>
      <c r="E3903">
        <v>1000</v>
      </c>
      <c r="F3903">
        <v>5</v>
      </c>
      <c r="G3903" s="30">
        <v>0</v>
      </c>
      <c r="H3903">
        <v>1</v>
      </c>
      <c r="I3903" t="s">
        <v>19</v>
      </c>
      <c r="J3903" t="s">
        <v>19</v>
      </c>
      <c r="K3903">
        <v>1</v>
      </c>
      <c r="L3903">
        <v>694</v>
      </c>
      <c r="M3903">
        <v>1029</v>
      </c>
      <c r="N3903" t="s">
        <v>19</v>
      </c>
      <c r="O3903">
        <v>0</v>
      </c>
    </row>
    <row r="3904" spans="1:15" ht="75" x14ac:dyDescent="0.25">
      <c r="A3904">
        <v>14826</v>
      </c>
      <c r="B3904">
        <v>68</v>
      </c>
      <c r="C3904" t="s">
        <v>5651</v>
      </c>
      <c r="D3904" s="7" t="s">
        <v>4718</v>
      </c>
      <c r="E3904">
        <v>1000</v>
      </c>
      <c r="F3904">
        <v>5</v>
      </c>
      <c r="G3904" s="30">
        <v>0</v>
      </c>
      <c r="H3904">
        <v>1</v>
      </c>
      <c r="I3904" t="s">
        <v>19</v>
      </c>
      <c r="J3904" t="s">
        <v>19</v>
      </c>
      <c r="K3904">
        <v>1</v>
      </c>
      <c r="L3904">
        <v>694</v>
      </c>
      <c r="M3904">
        <v>1029</v>
      </c>
      <c r="N3904" t="s">
        <v>19</v>
      </c>
      <c r="O3904">
        <v>0</v>
      </c>
    </row>
    <row r="3905" spans="1:15" ht="75" x14ac:dyDescent="0.25">
      <c r="A3905">
        <v>14828</v>
      </c>
      <c r="B3905">
        <v>68</v>
      </c>
      <c r="C3905" t="s">
        <v>5652</v>
      </c>
      <c r="D3905" s="7" t="s">
        <v>4718</v>
      </c>
      <c r="E3905">
        <v>1000</v>
      </c>
      <c r="F3905">
        <v>5</v>
      </c>
      <c r="G3905" s="30">
        <v>0</v>
      </c>
      <c r="H3905">
        <v>1</v>
      </c>
      <c r="I3905" t="s">
        <v>19</v>
      </c>
      <c r="J3905" t="s">
        <v>19</v>
      </c>
      <c r="K3905">
        <v>1</v>
      </c>
      <c r="L3905">
        <v>694</v>
      </c>
      <c r="M3905">
        <v>1029</v>
      </c>
      <c r="N3905" t="s">
        <v>19</v>
      </c>
      <c r="O3905">
        <v>0</v>
      </c>
    </row>
    <row r="3906" spans="1:15" ht="75" x14ac:dyDescent="0.25">
      <c r="A3906">
        <v>14830</v>
      </c>
      <c r="B3906">
        <v>68</v>
      </c>
      <c r="C3906" t="s">
        <v>5653</v>
      </c>
      <c r="D3906" s="7" t="s">
        <v>4718</v>
      </c>
      <c r="E3906">
        <v>1000</v>
      </c>
      <c r="F3906">
        <v>5</v>
      </c>
      <c r="G3906" s="30">
        <v>0</v>
      </c>
      <c r="H3906">
        <v>1</v>
      </c>
      <c r="I3906" t="s">
        <v>19</v>
      </c>
      <c r="J3906" t="s">
        <v>19</v>
      </c>
      <c r="K3906">
        <v>1</v>
      </c>
      <c r="L3906">
        <v>694</v>
      </c>
      <c r="M3906">
        <v>1029</v>
      </c>
      <c r="N3906" t="s">
        <v>19</v>
      </c>
      <c r="O3906">
        <v>0</v>
      </c>
    </row>
    <row r="3907" spans="1:15" x14ac:dyDescent="0.25">
      <c r="A3907">
        <v>14832</v>
      </c>
      <c r="B3907">
        <v>71</v>
      </c>
      <c r="C3907" t="s">
        <v>5654</v>
      </c>
      <c r="D3907" t="s">
        <v>332</v>
      </c>
      <c r="E3907">
        <v>2000</v>
      </c>
      <c r="F3907">
        <v>5</v>
      </c>
      <c r="G3907" s="30">
        <v>0</v>
      </c>
      <c r="H3907">
        <v>1</v>
      </c>
      <c r="I3907" t="s">
        <v>19</v>
      </c>
      <c r="J3907" t="s">
        <v>19</v>
      </c>
      <c r="K3907">
        <v>1</v>
      </c>
      <c r="L3907">
        <v>691</v>
      </c>
      <c r="M3907">
        <v>1283</v>
      </c>
      <c r="N3907" t="s">
        <v>19</v>
      </c>
      <c r="O3907">
        <v>0</v>
      </c>
    </row>
    <row r="3908" spans="1:15" x14ac:dyDescent="0.25">
      <c r="A3908">
        <v>14834</v>
      </c>
      <c r="B3908">
        <v>71</v>
      </c>
      <c r="C3908" t="s">
        <v>5655</v>
      </c>
      <c r="D3908" t="s">
        <v>332</v>
      </c>
      <c r="E3908">
        <v>2000</v>
      </c>
      <c r="F3908">
        <v>5</v>
      </c>
      <c r="G3908" s="30">
        <v>0</v>
      </c>
      <c r="H3908">
        <v>1</v>
      </c>
      <c r="I3908" t="s">
        <v>19</v>
      </c>
      <c r="J3908" t="s">
        <v>19</v>
      </c>
      <c r="K3908">
        <v>1</v>
      </c>
      <c r="L3908">
        <v>691</v>
      </c>
      <c r="M3908">
        <v>1283</v>
      </c>
      <c r="N3908" t="s">
        <v>19</v>
      </c>
      <c r="O3908">
        <v>0</v>
      </c>
    </row>
    <row r="3909" spans="1:15" x14ac:dyDescent="0.25">
      <c r="A3909">
        <v>14836</v>
      </c>
      <c r="B3909">
        <v>71</v>
      </c>
      <c r="C3909" t="s">
        <v>5656</v>
      </c>
      <c r="D3909" t="s">
        <v>332</v>
      </c>
      <c r="E3909">
        <v>2000</v>
      </c>
      <c r="F3909">
        <v>5</v>
      </c>
      <c r="G3909" s="30">
        <v>0</v>
      </c>
      <c r="H3909">
        <v>1</v>
      </c>
      <c r="I3909" t="s">
        <v>19</v>
      </c>
      <c r="J3909" t="s">
        <v>19</v>
      </c>
      <c r="K3909">
        <v>1</v>
      </c>
      <c r="L3909">
        <v>691</v>
      </c>
      <c r="M3909">
        <v>1283</v>
      </c>
      <c r="N3909" t="s">
        <v>19</v>
      </c>
      <c r="O3909">
        <v>0</v>
      </c>
    </row>
    <row r="3910" spans="1:15" x14ac:dyDescent="0.25">
      <c r="A3910">
        <v>14838</v>
      </c>
      <c r="B3910">
        <v>71</v>
      </c>
      <c r="C3910" t="s">
        <v>5657</v>
      </c>
      <c r="D3910" t="s">
        <v>332</v>
      </c>
      <c r="E3910">
        <v>2000</v>
      </c>
      <c r="F3910">
        <v>5</v>
      </c>
      <c r="G3910" s="30">
        <v>0</v>
      </c>
      <c r="H3910">
        <v>1</v>
      </c>
      <c r="I3910" t="s">
        <v>19</v>
      </c>
      <c r="J3910" t="s">
        <v>19</v>
      </c>
      <c r="K3910">
        <v>1</v>
      </c>
      <c r="L3910">
        <v>691</v>
      </c>
      <c r="M3910">
        <v>1283</v>
      </c>
      <c r="N3910" t="s">
        <v>19</v>
      </c>
      <c r="O3910">
        <v>0</v>
      </c>
    </row>
    <row r="3911" spans="1:15" x14ac:dyDescent="0.25">
      <c r="A3911">
        <v>14840</v>
      </c>
      <c r="B3911">
        <v>71</v>
      </c>
      <c r="C3911" t="s">
        <v>5658</v>
      </c>
      <c r="D3911" t="s">
        <v>332</v>
      </c>
      <c r="E3911">
        <v>2000</v>
      </c>
      <c r="F3911">
        <v>5</v>
      </c>
      <c r="G3911" s="30">
        <v>0</v>
      </c>
      <c r="H3911">
        <v>1</v>
      </c>
      <c r="I3911" t="s">
        <v>19</v>
      </c>
      <c r="J3911" t="s">
        <v>19</v>
      </c>
      <c r="K3911">
        <v>1</v>
      </c>
      <c r="L3911">
        <v>691</v>
      </c>
      <c r="M3911">
        <v>1283</v>
      </c>
      <c r="N3911" t="s">
        <v>19</v>
      </c>
      <c r="O3911">
        <v>0</v>
      </c>
    </row>
    <row r="3912" spans="1:15" x14ac:dyDescent="0.25">
      <c r="A3912">
        <v>14842</v>
      </c>
      <c r="B3912">
        <v>71</v>
      </c>
      <c r="C3912" t="s">
        <v>5659</v>
      </c>
      <c r="D3912" t="s">
        <v>332</v>
      </c>
      <c r="E3912">
        <v>2000</v>
      </c>
      <c r="F3912">
        <v>5</v>
      </c>
      <c r="G3912" s="30">
        <v>0</v>
      </c>
      <c r="H3912">
        <v>1</v>
      </c>
      <c r="I3912" t="s">
        <v>19</v>
      </c>
      <c r="J3912" t="s">
        <v>19</v>
      </c>
      <c r="K3912">
        <v>1</v>
      </c>
      <c r="L3912">
        <v>691</v>
      </c>
      <c r="M3912">
        <v>1283</v>
      </c>
      <c r="N3912" t="s">
        <v>19</v>
      </c>
      <c r="O3912">
        <v>0</v>
      </c>
    </row>
    <row r="3913" spans="1:15" x14ac:dyDescent="0.25">
      <c r="A3913">
        <v>14844</v>
      </c>
      <c r="B3913">
        <v>71</v>
      </c>
      <c r="C3913" t="s">
        <v>5660</v>
      </c>
      <c r="D3913" t="s">
        <v>332</v>
      </c>
      <c r="E3913">
        <v>2000</v>
      </c>
      <c r="F3913">
        <v>5</v>
      </c>
      <c r="G3913" s="30">
        <v>0</v>
      </c>
      <c r="H3913">
        <v>1</v>
      </c>
      <c r="I3913" t="s">
        <v>19</v>
      </c>
      <c r="J3913" t="s">
        <v>19</v>
      </c>
      <c r="K3913">
        <v>1</v>
      </c>
      <c r="L3913">
        <v>691</v>
      </c>
      <c r="M3913">
        <v>1283</v>
      </c>
      <c r="N3913" t="s">
        <v>19</v>
      </c>
      <c r="O3913">
        <v>0</v>
      </c>
    </row>
    <row r="3914" spans="1:15" x14ac:dyDescent="0.25">
      <c r="A3914">
        <v>14846</v>
      </c>
      <c r="B3914">
        <v>71</v>
      </c>
      <c r="C3914" t="s">
        <v>5661</v>
      </c>
      <c r="D3914" t="s">
        <v>332</v>
      </c>
      <c r="E3914">
        <v>2000</v>
      </c>
      <c r="F3914">
        <v>5</v>
      </c>
      <c r="G3914" s="30">
        <v>0</v>
      </c>
      <c r="H3914">
        <v>1</v>
      </c>
      <c r="I3914" t="s">
        <v>19</v>
      </c>
      <c r="J3914" t="s">
        <v>19</v>
      </c>
      <c r="K3914">
        <v>1</v>
      </c>
      <c r="L3914">
        <v>691</v>
      </c>
      <c r="M3914">
        <v>1283</v>
      </c>
      <c r="N3914" t="s">
        <v>19</v>
      </c>
      <c r="O3914">
        <v>0</v>
      </c>
    </row>
    <row r="3915" spans="1:15" x14ac:dyDescent="0.25">
      <c r="A3915">
        <v>14848</v>
      </c>
      <c r="B3915">
        <v>62</v>
      </c>
      <c r="C3915" t="s">
        <v>5662</v>
      </c>
      <c r="D3915" t="s">
        <v>321</v>
      </c>
      <c r="E3915">
        <v>500</v>
      </c>
      <c r="F3915">
        <v>50</v>
      </c>
      <c r="G3915" s="30">
        <v>0</v>
      </c>
      <c r="H3915">
        <v>1</v>
      </c>
      <c r="I3915">
        <v>4</v>
      </c>
      <c r="J3915" t="s">
        <v>19</v>
      </c>
      <c r="K3915">
        <v>1</v>
      </c>
      <c r="L3915">
        <v>1051</v>
      </c>
      <c r="M3915">
        <v>80</v>
      </c>
      <c r="N3915" t="s">
        <v>19</v>
      </c>
      <c r="O3915">
        <v>0</v>
      </c>
    </row>
    <row r="3916" spans="1:15" x14ac:dyDescent="0.25">
      <c r="A3916">
        <v>14849</v>
      </c>
      <c r="B3916">
        <v>62</v>
      </c>
      <c r="C3916" t="s">
        <v>5663</v>
      </c>
      <c r="D3916" t="s">
        <v>321</v>
      </c>
      <c r="E3916">
        <v>500</v>
      </c>
      <c r="F3916">
        <v>50</v>
      </c>
      <c r="G3916" s="30">
        <v>0</v>
      </c>
      <c r="H3916">
        <v>1</v>
      </c>
      <c r="I3916">
        <v>4</v>
      </c>
      <c r="J3916" t="s">
        <v>19</v>
      </c>
      <c r="K3916">
        <v>1</v>
      </c>
      <c r="L3916">
        <v>1051</v>
      </c>
      <c r="M3916">
        <v>80</v>
      </c>
      <c r="N3916" t="s">
        <v>19</v>
      </c>
      <c r="O3916">
        <v>0</v>
      </c>
    </row>
    <row r="3917" spans="1:15" x14ac:dyDescent="0.25">
      <c r="A3917">
        <v>14850</v>
      </c>
      <c r="B3917">
        <v>62</v>
      </c>
      <c r="C3917" t="s">
        <v>5664</v>
      </c>
      <c r="D3917" t="s">
        <v>321</v>
      </c>
      <c r="E3917">
        <v>500</v>
      </c>
      <c r="F3917">
        <v>50</v>
      </c>
      <c r="G3917" s="30">
        <v>0</v>
      </c>
      <c r="H3917">
        <v>1</v>
      </c>
      <c r="I3917">
        <v>4</v>
      </c>
      <c r="J3917" t="s">
        <v>19</v>
      </c>
      <c r="K3917">
        <v>1</v>
      </c>
      <c r="L3917">
        <v>1051</v>
      </c>
      <c r="M3917">
        <v>80</v>
      </c>
      <c r="N3917" t="s">
        <v>19</v>
      </c>
      <c r="O3917">
        <v>0</v>
      </c>
    </row>
    <row r="3918" spans="1:15" x14ac:dyDescent="0.25">
      <c r="A3918">
        <v>14851</v>
      </c>
      <c r="B3918">
        <v>62</v>
      </c>
      <c r="C3918" t="s">
        <v>5665</v>
      </c>
      <c r="D3918" t="s">
        <v>321</v>
      </c>
      <c r="E3918">
        <v>500</v>
      </c>
      <c r="F3918">
        <v>50</v>
      </c>
      <c r="G3918" s="30">
        <v>0</v>
      </c>
      <c r="H3918">
        <v>1</v>
      </c>
      <c r="I3918">
        <v>4</v>
      </c>
      <c r="J3918" t="s">
        <v>19</v>
      </c>
      <c r="K3918">
        <v>1</v>
      </c>
      <c r="L3918">
        <v>1051</v>
      </c>
      <c r="M3918">
        <v>80</v>
      </c>
      <c r="N3918" t="s">
        <v>19</v>
      </c>
      <c r="O3918">
        <v>0</v>
      </c>
    </row>
    <row r="3919" spans="1:15" x14ac:dyDescent="0.25">
      <c r="A3919">
        <v>14852</v>
      </c>
      <c r="B3919">
        <v>62</v>
      </c>
      <c r="C3919" t="s">
        <v>5666</v>
      </c>
      <c r="D3919" t="s">
        <v>321</v>
      </c>
      <c r="E3919">
        <v>500</v>
      </c>
      <c r="F3919">
        <v>50</v>
      </c>
      <c r="G3919" s="30">
        <v>0</v>
      </c>
      <c r="H3919">
        <v>1</v>
      </c>
      <c r="I3919">
        <v>4</v>
      </c>
      <c r="J3919" t="s">
        <v>19</v>
      </c>
      <c r="K3919">
        <v>1</v>
      </c>
      <c r="L3919">
        <v>1051</v>
      </c>
      <c r="M3919">
        <v>80</v>
      </c>
      <c r="N3919" t="s">
        <v>19</v>
      </c>
      <c r="O3919">
        <v>0</v>
      </c>
    </row>
    <row r="3920" spans="1:15" x14ac:dyDescent="0.25">
      <c r="A3920">
        <v>14853</v>
      </c>
      <c r="B3920">
        <v>62</v>
      </c>
      <c r="C3920" t="s">
        <v>5667</v>
      </c>
      <c r="D3920" t="s">
        <v>321</v>
      </c>
      <c r="E3920">
        <v>500</v>
      </c>
      <c r="F3920">
        <v>50</v>
      </c>
      <c r="G3920" s="30">
        <v>0</v>
      </c>
      <c r="H3920">
        <v>1</v>
      </c>
      <c r="I3920">
        <v>4</v>
      </c>
      <c r="J3920" t="s">
        <v>19</v>
      </c>
      <c r="K3920">
        <v>1</v>
      </c>
      <c r="L3920">
        <v>1051</v>
      </c>
      <c r="M3920">
        <v>80</v>
      </c>
      <c r="N3920" t="s">
        <v>19</v>
      </c>
      <c r="O3920">
        <v>0</v>
      </c>
    </row>
    <row r="3921" spans="1:15" x14ac:dyDescent="0.25">
      <c r="A3921">
        <v>14854</v>
      </c>
      <c r="B3921">
        <v>62</v>
      </c>
      <c r="C3921" t="s">
        <v>5668</v>
      </c>
      <c r="D3921" t="s">
        <v>321</v>
      </c>
      <c r="E3921">
        <v>500</v>
      </c>
      <c r="F3921">
        <v>50</v>
      </c>
      <c r="G3921" s="30">
        <v>0</v>
      </c>
      <c r="H3921">
        <v>1</v>
      </c>
      <c r="I3921">
        <v>4</v>
      </c>
      <c r="J3921" t="s">
        <v>19</v>
      </c>
      <c r="K3921">
        <v>1</v>
      </c>
      <c r="L3921">
        <v>1051</v>
      </c>
      <c r="M3921">
        <v>80</v>
      </c>
      <c r="N3921" t="s">
        <v>19</v>
      </c>
      <c r="O3921">
        <v>0</v>
      </c>
    </row>
    <row r="3922" spans="1:15" x14ac:dyDescent="0.25">
      <c r="A3922">
        <v>14855</v>
      </c>
      <c r="B3922">
        <v>62</v>
      </c>
      <c r="C3922" t="s">
        <v>5669</v>
      </c>
      <c r="D3922" t="s">
        <v>321</v>
      </c>
      <c r="E3922">
        <v>500</v>
      </c>
      <c r="F3922">
        <v>50</v>
      </c>
      <c r="G3922" s="30">
        <v>0</v>
      </c>
      <c r="H3922">
        <v>1</v>
      </c>
      <c r="I3922">
        <v>4</v>
      </c>
      <c r="J3922" t="s">
        <v>19</v>
      </c>
      <c r="K3922">
        <v>1</v>
      </c>
      <c r="L3922">
        <v>1051</v>
      </c>
      <c r="M3922">
        <v>80</v>
      </c>
      <c r="N3922" t="s">
        <v>19</v>
      </c>
      <c r="O3922">
        <v>0</v>
      </c>
    </row>
    <row r="3923" spans="1:15" ht="120" x14ac:dyDescent="0.25">
      <c r="A3923">
        <v>14856</v>
      </c>
      <c r="B3923">
        <v>98</v>
      </c>
      <c r="C3923" t="s">
        <v>5670</v>
      </c>
      <c r="D3923" s="7" t="s">
        <v>797</v>
      </c>
      <c r="E3923">
        <v>1</v>
      </c>
      <c r="F3923">
        <v>5</v>
      </c>
      <c r="G3923" s="30">
        <v>0</v>
      </c>
      <c r="H3923">
        <v>1</v>
      </c>
      <c r="I3923" t="s">
        <v>19</v>
      </c>
      <c r="J3923" t="s">
        <v>19</v>
      </c>
      <c r="K3923">
        <v>1</v>
      </c>
      <c r="L3923">
        <v>1670</v>
      </c>
      <c r="M3923">
        <v>1030</v>
      </c>
      <c r="N3923" t="s">
        <v>19</v>
      </c>
      <c r="O3923">
        <v>0</v>
      </c>
    </row>
    <row r="3924" spans="1:15" ht="120" x14ac:dyDescent="0.25">
      <c r="A3924">
        <v>14858</v>
      </c>
      <c r="B3924">
        <v>98</v>
      </c>
      <c r="C3924" t="s">
        <v>5671</v>
      </c>
      <c r="D3924" s="7" t="s">
        <v>797</v>
      </c>
      <c r="E3924">
        <v>1</v>
      </c>
      <c r="F3924">
        <v>5</v>
      </c>
      <c r="G3924" s="30">
        <v>0</v>
      </c>
      <c r="H3924">
        <v>1</v>
      </c>
      <c r="I3924" t="s">
        <v>19</v>
      </c>
      <c r="J3924" t="s">
        <v>19</v>
      </c>
      <c r="K3924">
        <v>1</v>
      </c>
      <c r="L3924">
        <v>1670</v>
      </c>
      <c r="M3924">
        <v>1030</v>
      </c>
      <c r="N3924" t="s">
        <v>19</v>
      </c>
      <c r="O3924">
        <v>0</v>
      </c>
    </row>
    <row r="3925" spans="1:15" ht="120" x14ac:dyDescent="0.25">
      <c r="A3925">
        <v>14860</v>
      </c>
      <c r="B3925">
        <v>98</v>
      </c>
      <c r="C3925" t="s">
        <v>5672</v>
      </c>
      <c r="D3925" s="7" t="s">
        <v>797</v>
      </c>
      <c r="E3925">
        <v>1</v>
      </c>
      <c r="F3925">
        <v>5</v>
      </c>
      <c r="G3925" s="30">
        <v>0</v>
      </c>
      <c r="H3925">
        <v>1</v>
      </c>
      <c r="I3925" t="s">
        <v>19</v>
      </c>
      <c r="J3925" t="s">
        <v>19</v>
      </c>
      <c r="K3925">
        <v>1</v>
      </c>
      <c r="L3925">
        <v>1670</v>
      </c>
      <c r="M3925">
        <v>1030</v>
      </c>
      <c r="N3925" t="s">
        <v>19</v>
      </c>
      <c r="O3925">
        <v>0</v>
      </c>
    </row>
    <row r="3926" spans="1:15" ht="120" x14ac:dyDescent="0.25">
      <c r="A3926">
        <v>14862</v>
      </c>
      <c r="B3926">
        <v>98</v>
      </c>
      <c r="C3926" t="s">
        <v>5673</v>
      </c>
      <c r="D3926" s="7" t="s">
        <v>797</v>
      </c>
      <c r="E3926">
        <v>1</v>
      </c>
      <c r="F3926">
        <v>5</v>
      </c>
      <c r="G3926" s="30">
        <v>0</v>
      </c>
      <c r="H3926">
        <v>1</v>
      </c>
      <c r="I3926" t="s">
        <v>19</v>
      </c>
      <c r="J3926" t="s">
        <v>19</v>
      </c>
      <c r="K3926">
        <v>1</v>
      </c>
      <c r="L3926">
        <v>1670</v>
      </c>
      <c r="M3926">
        <v>1030</v>
      </c>
      <c r="N3926" t="s">
        <v>19</v>
      </c>
      <c r="O3926">
        <v>0</v>
      </c>
    </row>
    <row r="3927" spans="1:15" ht="120" x14ac:dyDescent="0.25">
      <c r="A3927">
        <v>14864</v>
      </c>
      <c r="B3927">
        <v>98</v>
      </c>
      <c r="C3927" t="s">
        <v>5674</v>
      </c>
      <c r="D3927" s="7" t="s">
        <v>797</v>
      </c>
      <c r="E3927">
        <v>1</v>
      </c>
      <c r="F3927">
        <v>5</v>
      </c>
      <c r="G3927" s="30">
        <v>0</v>
      </c>
      <c r="H3927">
        <v>1</v>
      </c>
      <c r="I3927" t="s">
        <v>19</v>
      </c>
      <c r="J3927" t="s">
        <v>19</v>
      </c>
      <c r="K3927">
        <v>1</v>
      </c>
      <c r="L3927">
        <v>1670</v>
      </c>
      <c r="M3927">
        <v>1030</v>
      </c>
      <c r="N3927" t="s">
        <v>19</v>
      </c>
      <c r="O3927">
        <v>0</v>
      </c>
    </row>
    <row r="3928" spans="1:15" ht="120" x14ac:dyDescent="0.25">
      <c r="A3928">
        <v>14866</v>
      </c>
      <c r="B3928">
        <v>98</v>
      </c>
      <c r="C3928" t="s">
        <v>5675</v>
      </c>
      <c r="D3928" s="7" t="s">
        <v>797</v>
      </c>
      <c r="E3928">
        <v>1</v>
      </c>
      <c r="F3928">
        <v>5</v>
      </c>
      <c r="G3928" s="30">
        <v>0</v>
      </c>
      <c r="H3928">
        <v>1</v>
      </c>
      <c r="I3928" t="s">
        <v>19</v>
      </c>
      <c r="J3928" t="s">
        <v>19</v>
      </c>
      <c r="K3928">
        <v>1</v>
      </c>
      <c r="L3928">
        <v>1670</v>
      </c>
      <c r="M3928">
        <v>1030</v>
      </c>
      <c r="N3928" t="s">
        <v>19</v>
      </c>
      <c r="O3928">
        <v>0</v>
      </c>
    </row>
    <row r="3929" spans="1:15" ht="120" x14ac:dyDescent="0.25">
      <c r="A3929">
        <v>14868</v>
      </c>
      <c r="B3929">
        <v>98</v>
      </c>
      <c r="C3929" t="s">
        <v>5676</v>
      </c>
      <c r="D3929" s="7" t="s">
        <v>797</v>
      </c>
      <c r="E3929">
        <v>1</v>
      </c>
      <c r="F3929">
        <v>5</v>
      </c>
      <c r="G3929" s="30">
        <v>0</v>
      </c>
      <c r="H3929">
        <v>1</v>
      </c>
      <c r="I3929" t="s">
        <v>19</v>
      </c>
      <c r="J3929" t="s">
        <v>19</v>
      </c>
      <c r="K3929">
        <v>1</v>
      </c>
      <c r="L3929">
        <v>1670</v>
      </c>
      <c r="M3929">
        <v>1030</v>
      </c>
      <c r="N3929" t="s">
        <v>19</v>
      </c>
      <c r="O3929">
        <v>0</v>
      </c>
    </row>
    <row r="3930" spans="1:15" ht="120" x14ac:dyDescent="0.25">
      <c r="A3930">
        <v>14870</v>
      </c>
      <c r="B3930">
        <v>98</v>
      </c>
      <c r="C3930" t="s">
        <v>5677</v>
      </c>
      <c r="D3930" s="7" t="s">
        <v>797</v>
      </c>
      <c r="E3930">
        <v>1</v>
      </c>
      <c r="F3930">
        <v>5</v>
      </c>
      <c r="G3930" s="30">
        <v>0</v>
      </c>
      <c r="H3930">
        <v>1</v>
      </c>
      <c r="I3930" t="s">
        <v>19</v>
      </c>
      <c r="J3930" t="s">
        <v>19</v>
      </c>
      <c r="K3930">
        <v>1</v>
      </c>
      <c r="L3930">
        <v>1670</v>
      </c>
      <c r="M3930">
        <v>1030</v>
      </c>
      <c r="N3930" t="s">
        <v>19</v>
      </c>
      <c r="O3930">
        <v>0</v>
      </c>
    </row>
    <row r="3931" spans="1:15" ht="90" x14ac:dyDescent="0.25">
      <c r="A3931">
        <v>14872</v>
      </c>
      <c r="B3931">
        <v>98</v>
      </c>
      <c r="C3931" t="s">
        <v>5678</v>
      </c>
      <c r="D3931" s="7" t="s">
        <v>785</v>
      </c>
      <c r="E3931">
        <v>1</v>
      </c>
      <c r="F3931">
        <v>5</v>
      </c>
      <c r="G3931" s="30">
        <v>0</v>
      </c>
      <c r="H3931">
        <v>1</v>
      </c>
      <c r="I3931" t="s">
        <v>19</v>
      </c>
      <c r="J3931" t="s">
        <v>19</v>
      </c>
      <c r="K3931">
        <v>1</v>
      </c>
      <c r="L3931">
        <v>1666</v>
      </c>
      <c r="M3931">
        <v>20957</v>
      </c>
      <c r="N3931" t="s">
        <v>19</v>
      </c>
      <c r="O3931">
        <v>0</v>
      </c>
    </row>
    <row r="3932" spans="1:15" ht="90" x14ac:dyDescent="0.25">
      <c r="A3932">
        <v>14874</v>
      </c>
      <c r="B3932">
        <v>98</v>
      </c>
      <c r="C3932" t="s">
        <v>5679</v>
      </c>
      <c r="D3932" s="7" t="s">
        <v>785</v>
      </c>
      <c r="E3932">
        <v>1</v>
      </c>
      <c r="F3932">
        <v>5</v>
      </c>
      <c r="G3932" s="30">
        <v>0</v>
      </c>
      <c r="H3932">
        <v>1</v>
      </c>
      <c r="I3932" t="s">
        <v>19</v>
      </c>
      <c r="J3932" t="s">
        <v>19</v>
      </c>
      <c r="K3932">
        <v>1</v>
      </c>
      <c r="L3932">
        <v>1666</v>
      </c>
      <c r="M3932">
        <v>20957</v>
      </c>
      <c r="N3932" t="s">
        <v>19</v>
      </c>
      <c r="O3932">
        <v>0</v>
      </c>
    </row>
    <row r="3933" spans="1:15" ht="90" x14ac:dyDescent="0.25">
      <c r="A3933">
        <v>14876</v>
      </c>
      <c r="B3933">
        <v>98</v>
      </c>
      <c r="C3933" t="s">
        <v>5680</v>
      </c>
      <c r="D3933" s="7" t="s">
        <v>785</v>
      </c>
      <c r="E3933">
        <v>1</v>
      </c>
      <c r="F3933">
        <v>5</v>
      </c>
      <c r="G3933" s="30">
        <v>0</v>
      </c>
      <c r="H3933">
        <v>1</v>
      </c>
      <c r="I3933" t="s">
        <v>19</v>
      </c>
      <c r="J3933" t="s">
        <v>19</v>
      </c>
      <c r="K3933">
        <v>1</v>
      </c>
      <c r="L3933">
        <v>1666</v>
      </c>
      <c r="M3933">
        <v>20957</v>
      </c>
      <c r="N3933" t="s">
        <v>19</v>
      </c>
      <c r="O3933">
        <v>0</v>
      </c>
    </row>
    <row r="3934" spans="1:15" ht="90" x14ac:dyDescent="0.25">
      <c r="A3934">
        <v>14878</v>
      </c>
      <c r="B3934">
        <v>98</v>
      </c>
      <c r="C3934" t="s">
        <v>5681</v>
      </c>
      <c r="D3934" s="7" t="s">
        <v>785</v>
      </c>
      <c r="E3934">
        <v>1</v>
      </c>
      <c r="F3934">
        <v>5</v>
      </c>
      <c r="G3934" s="30">
        <v>0</v>
      </c>
      <c r="H3934">
        <v>1</v>
      </c>
      <c r="I3934" t="s">
        <v>19</v>
      </c>
      <c r="J3934" t="s">
        <v>19</v>
      </c>
      <c r="K3934">
        <v>1</v>
      </c>
      <c r="L3934">
        <v>1666</v>
      </c>
      <c r="M3934">
        <v>20957</v>
      </c>
      <c r="N3934" t="s">
        <v>19</v>
      </c>
      <c r="O3934">
        <v>0</v>
      </c>
    </row>
    <row r="3935" spans="1:15" ht="90" x14ac:dyDescent="0.25">
      <c r="A3935">
        <v>14880</v>
      </c>
      <c r="B3935">
        <v>98</v>
      </c>
      <c r="C3935" t="s">
        <v>5682</v>
      </c>
      <c r="D3935" s="7" t="s">
        <v>785</v>
      </c>
      <c r="E3935">
        <v>1</v>
      </c>
      <c r="F3935">
        <v>5</v>
      </c>
      <c r="G3935" s="30">
        <v>0</v>
      </c>
      <c r="H3935">
        <v>1</v>
      </c>
      <c r="I3935" t="s">
        <v>19</v>
      </c>
      <c r="J3935" t="s">
        <v>19</v>
      </c>
      <c r="K3935">
        <v>1</v>
      </c>
      <c r="L3935">
        <v>1666</v>
      </c>
      <c r="M3935">
        <v>1030</v>
      </c>
      <c r="N3935" t="s">
        <v>19</v>
      </c>
      <c r="O3935">
        <v>0</v>
      </c>
    </row>
    <row r="3936" spans="1:15" ht="90" x14ac:dyDescent="0.25">
      <c r="A3936">
        <v>14882</v>
      </c>
      <c r="B3936">
        <v>98</v>
      </c>
      <c r="C3936" t="s">
        <v>5683</v>
      </c>
      <c r="D3936" s="7" t="s">
        <v>785</v>
      </c>
      <c r="E3936">
        <v>1</v>
      </c>
      <c r="F3936">
        <v>5</v>
      </c>
      <c r="G3936" s="30">
        <v>0</v>
      </c>
      <c r="H3936">
        <v>1</v>
      </c>
      <c r="I3936" t="s">
        <v>19</v>
      </c>
      <c r="J3936" t="s">
        <v>19</v>
      </c>
      <c r="K3936">
        <v>1</v>
      </c>
      <c r="L3936">
        <v>1666</v>
      </c>
      <c r="M3936">
        <v>20957</v>
      </c>
      <c r="N3936" t="s">
        <v>19</v>
      </c>
      <c r="O3936">
        <v>0</v>
      </c>
    </row>
    <row r="3937" spans="1:15" ht="90" x14ac:dyDescent="0.25">
      <c r="A3937">
        <v>14884</v>
      </c>
      <c r="B3937">
        <v>98</v>
      </c>
      <c r="C3937" t="s">
        <v>5684</v>
      </c>
      <c r="D3937" s="7" t="s">
        <v>785</v>
      </c>
      <c r="E3937">
        <v>1</v>
      </c>
      <c r="F3937">
        <v>5</v>
      </c>
      <c r="G3937" s="30">
        <v>0</v>
      </c>
      <c r="H3937">
        <v>1</v>
      </c>
      <c r="I3937" t="s">
        <v>19</v>
      </c>
      <c r="J3937" t="s">
        <v>19</v>
      </c>
      <c r="K3937">
        <v>1</v>
      </c>
      <c r="L3937">
        <v>1666</v>
      </c>
      <c r="M3937">
        <v>20957</v>
      </c>
      <c r="N3937" t="s">
        <v>19</v>
      </c>
      <c r="O3937">
        <v>0</v>
      </c>
    </row>
    <row r="3938" spans="1:15" ht="90" x14ac:dyDescent="0.25">
      <c r="A3938">
        <v>14886</v>
      </c>
      <c r="B3938">
        <v>98</v>
      </c>
      <c r="C3938" t="s">
        <v>5685</v>
      </c>
      <c r="D3938" s="7" t="s">
        <v>785</v>
      </c>
      <c r="E3938">
        <v>1</v>
      </c>
      <c r="F3938">
        <v>5</v>
      </c>
      <c r="G3938" s="30">
        <v>0</v>
      </c>
      <c r="H3938">
        <v>1</v>
      </c>
      <c r="I3938" t="s">
        <v>19</v>
      </c>
      <c r="J3938" t="s">
        <v>19</v>
      </c>
      <c r="K3938">
        <v>1</v>
      </c>
      <c r="L3938">
        <v>1666</v>
      </c>
      <c r="M3938">
        <v>20957</v>
      </c>
      <c r="N3938" t="s">
        <v>19</v>
      </c>
      <c r="O3938">
        <v>0</v>
      </c>
    </row>
    <row r="3939" spans="1:15" ht="120" x14ac:dyDescent="0.25">
      <c r="A3939">
        <v>14888</v>
      </c>
      <c r="B3939">
        <v>98</v>
      </c>
      <c r="C3939" t="s">
        <v>5686</v>
      </c>
      <c r="D3939" s="7" t="s">
        <v>773</v>
      </c>
      <c r="E3939">
        <v>1</v>
      </c>
      <c r="F3939">
        <v>5</v>
      </c>
      <c r="G3939" s="30">
        <v>0</v>
      </c>
      <c r="H3939">
        <v>1</v>
      </c>
      <c r="I3939" t="s">
        <v>19</v>
      </c>
      <c r="J3939" t="s">
        <v>19</v>
      </c>
      <c r="K3939">
        <v>1</v>
      </c>
      <c r="L3939">
        <v>1667</v>
      </c>
      <c r="M3939">
        <v>20955</v>
      </c>
      <c r="N3939" t="s">
        <v>19</v>
      </c>
      <c r="O3939">
        <v>0</v>
      </c>
    </row>
    <row r="3940" spans="1:15" ht="120" x14ac:dyDescent="0.25">
      <c r="A3940">
        <v>14890</v>
      </c>
      <c r="B3940">
        <v>98</v>
      </c>
      <c r="C3940" t="s">
        <v>5687</v>
      </c>
      <c r="D3940" s="7" t="s">
        <v>773</v>
      </c>
      <c r="E3940">
        <v>1</v>
      </c>
      <c r="F3940">
        <v>5</v>
      </c>
      <c r="G3940" s="30">
        <v>0</v>
      </c>
      <c r="H3940">
        <v>1</v>
      </c>
      <c r="I3940" t="s">
        <v>19</v>
      </c>
      <c r="J3940" t="s">
        <v>19</v>
      </c>
      <c r="K3940">
        <v>1</v>
      </c>
      <c r="L3940">
        <v>1667</v>
      </c>
      <c r="M3940">
        <v>20955</v>
      </c>
      <c r="N3940" t="s">
        <v>19</v>
      </c>
      <c r="O3940">
        <v>0</v>
      </c>
    </row>
    <row r="3941" spans="1:15" ht="120" x14ac:dyDescent="0.25">
      <c r="A3941">
        <v>14892</v>
      </c>
      <c r="B3941">
        <v>98</v>
      </c>
      <c r="C3941" t="s">
        <v>5688</v>
      </c>
      <c r="D3941" s="7" t="s">
        <v>773</v>
      </c>
      <c r="E3941">
        <v>1</v>
      </c>
      <c r="F3941">
        <v>5</v>
      </c>
      <c r="G3941" s="30">
        <v>0</v>
      </c>
      <c r="H3941">
        <v>1</v>
      </c>
      <c r="I3941" t="s">
        <v>19</v>
      </c>
      <c r="J3941" t="s">
        <v>19</v>
      </c>
      <c r="K3941">
        <v>1</v>
      </c>
      <c r="L3941">
        <v>1667</v>
      </c>
      <c r="M3941">
        <v>20955</v>
      </c>
      <c r="N3941" t="s">
        <v>19</v>
      </c>
      <c r="O3941">
        <v>0</v>
      </c>
    </row>
    <row r="3942" spans="1:15" ht="120" x14ac:dyDescent="0.25">
      <c r="A3942">
        <v>14894</v>
      </c>
      <c r="B3942">
        <v>98</v>
      </c>
      <c r="C3942" t="s">
        <v>5689</v>
      </c>
      <c r="D3942" s="7" t="s">
        <v>773</v>
      </c>
      <c r="E3942">
        <v>1</v>
      </c>
      <c r="F3942">
        <v>5</v>
      </c>
      <c r="G3942" s="30">
        <v>0</v>
      </c>
      <c r="H3942">
        <v>1</v>
      </c>
      <c r="I3942" t="s">
        <v>19</v>
      </c>
      <c r="J3942" t="s">
        <v>19</v>
      </c>
      <c r="K3942">
        <v>1</v>
      </c>
      <c r="L3942">
        <v>1667</v>
      </c>
      <c r="M3942">
        <v>20955</v>
      </c>
      <c r="N3942" t="s">
        <v>19</v>
      </c>
      <c r="O3942">
        <v>0</v>
      </c>
    </row>
    <row r="3943" spans="1:15" ht="120" x14ac:dyDescent="0.25">
      <c r="A3943">
        <v>14896</v>
      </c>
      <c r="B3943">
        <v>98</v>
      </c>
      <c r="C3943" t="s">
        <v>5690</v>
      </c>
      <c r="D3943" s="7" t="s">
        <v>773</v>
      </c>
      <c r="E3943">
        <v>1</v>
      </c>
      <c r="F3943">
        <v>5</v>
      </c>
      <c r="G3943" s="30">
        <v>0</v>
      </c>
      <c r="H3943">
        <v>1</v>
      </c>
      <c r="I3943" t="s">
        <v>19</v>
      </c>
      <c r="J3943" t="s">
        <v>19</v>
      </c>
      <c r="K3943">
        <v>1</v>
      </c>
      <c r="L3943">
        <v>1667</v>
      </c>
      <c r="M3943">
        <v>20955</v>
      </c>
      <c r="N3943" t="s">
        <v>19</v>
      </c>
      <c r="O3943">
        <v>0</v>
      </c>
    </row>
    <row r="3944" spans="1:15" ht="120" x14ac:dyDescent="0.25">
      <c r="A3944">
        <v>14898</v>
      </c>
      <c r="B3944">
        <v>98</v>
      </c>
      <c r="C3944" t="s">
        <v>5691</v>
      </c>
      <c r="D3944" s="7" t="s">
        <v>773</v>
      </c>
      <c r="E3944">
        <v>1</v>
      </c>
      <c r="F3944">
        <v>5</v>
      </c>
      <c r="G3944" s="30">
        <v>0</v>
      </c>
      <c r="H3944">
        <v>1</v>
      </c>
      <c r="I3944" t="s">
        <v>19</v>
      </c>
      <c r="J3944" t="s">
        <v>19</v>
      </c>
      <c r="K3944">
        <v>1</v>
      </c>
      <c r="L3944">
        <v>1667</v>
      </c>
      <c r="M3944">
        <v>20955</v>
      </c>
      <c r="N3944" t="s">
        <v>19</v>
      </c>
      <c r="O3944">
        <v>0</v>
      </c>
    </row>
    <row r="3945" spans="1:15" ht="120" x14ac:dyDescent="0.25">
      <c r="A3945">
        <v>14900</v>
      </c>
      <c r="B3945">
        <v>98</v>
      </c>
      <c r="C3945" t="s">
        <v>5692</v>
      </c>
      <c r="D3945" s="7" t="s">
        <v>773</v>
      </c>
      <c r="E3945">
        <v>1</v>
      </c>
      <c r="F3945">
        <v>5</v>
      </c>
      <c r="G3945" s="30">
        <v>0</v>
      </c>
      <c r="H3945">
        <v>1</v>
      </c>
      <c r="I3945" t="s">
        <v>19</v>
      </c>
      <c r="J3945" t="s">
        <v>19</v>
      </c>
      <c r="K3945">
        <v>1</v>
      </c>
      <c r="L3945">
        <v>1667</v>
      </c>
      <c r="M3945">
        <v>20955</v>
      </c>
      <c r="N3945" t="s">
        <v>19</v>
      </c>
      <c r="O3945">
        <v>0</v>
      </c>
    </row>
    <row r="3946" spans="1:15" ht="120" x14ac:dyDescent="0.25">
      <c r="A3946">
        <v>14902</v>
      </c>
      <c r="B3946">
        <v>98</v>
      </c>
      <c r="C3946" t="s">
        <v>5693</v>
      </c>
      <c r="D3946" s="7" t="s">
        <v>773</v>
      </c>
      <c r="E3946">
        <v>1</v>
      </c>
      <c r="F3946">
        <v>5</v>
      </c>
      <c r="G3946" s="30">
        <v>0</v>
      </c>
      <c r="H3946">
        <v>1</v>
      </c>
      <c r="I3946" t="s">
        <v>19</v>
      </c>
      <c r="J3946" t="s">
        <v>19</v>
      </c>
      <c r="K3946">
        <v>1</v>
      </c>
      <c r="L3946">
        <v>1667</v>
      </c>
      <c r="M3946">
        <v>20955</v>
      </c>
      <c r="N3946" t="s">
        <v>19</v>
      </c>
      <c r="O3946">
        <v>0</v>
      </c>
    </row>
    <row r="3947" spans="1:15" ht="105" x14ac:dyDescent="0.25">
      <c r="A3947">
        <v>14904</v>
      </c>
      <c r="B3947">
        <v>98</v>
      </c>
      <c r="C3947" t="s">
        <v>5694</v>
      </c>
      <c r="D3947" s="7" t="s">
        <v>717</v>
      </c>
      <c r="E3947">
        <v>1</v>
      </c>
      <c r="F3947">
        <v>5</v>
      </c>
      <c r="G3947" s="30">
        <v>0</v>
      </c>
      <c r="H3947">
        <v>1</v>
      </c>
      <c r="I3947" t="s">
        <v>19</v>
      </c>
      <c r="J3947" t="s">
        <v>19</v>
      </c>
      <c r="K3947">
        <v>1</v>
      </c>
      <c r="L3947">
        <v>1668</v>
      </c>
      <c r="M3947">
        <v>20956</v>
      </c>
      <c r="N3947" t="s">
        <v>19</v>
      </c>
      <c r="O3947">
        <v>0</v>
      </c>
    </row>
    <row r="3948" spans="1:15" ht="105" x14ac:dyDescent="0.25">
      <c r="A3948">
        <v>14906</v>
      </c>
      <c r="B3948">
        <v>98</v>
      </c>
      <c r="C3948" t="s">
        <v>5695</v>
      </c>
      <c r="D3948" s="7" t="s">
        <v>717</v>
      </c>
      <c r="E3948">
        <v>1</v>
      </c>
      <c r="F3948">
        <v>5</v>
      </c>
      <c r="G3948" s="30">
        <v>0</v>
      </c>
      <c r="H3948">
        <v>1</v>
      </c>
      <c r="I3948" t="s">
        <v>19</v>
      </c>
      <c r="J3948" t="s">
        <v>19</v>
      </c>
      <c r="K3948">
        <v>1</v>
      </c>
      <c r="L3948">
        <v>1668</v>
      </c>
      <c r="M3948">
        <v>20956</v>
      </c>
      <c r="N3948" t="s">
        <v>19</v>
      </c>
      <c r="O3948">
        <v>0</v>
      </c>
    </row>
    <row r="3949" spans="1:15" ht="105" x14ac:dyDescent="0.25">
      <c r="A3949">
        <v>14908</v>
      </c>
      <c r="B3949">
        <v>98</v>
      </c>
      <c r="C3949" t="s">
        <v>5696</v>
      </c>
      <c r="D3949" s="7" t="s">
        <v>717</v>
      </c>
      <c r="E3949">
        <v>1</v>
      </c>
      <c r="F3949">
        <v>5</v>
      </c>
      <c r="G3949" s="30">
        <v>0</v>
      </c>
      <c r="H3949">
        <v>1</v>
      </c>
      <c r="I3949" t="s">
        <v>19</v>
      </c>
      <c r="J3949" t="s">
        <v>19</v>
      </c>
      <c r="K3949">
        <v>1</v>
      </c>
      <c r="L3949">
        <v>1668</v>
      </c>
      <c r="M3949">
        <v>20956</v>
      </c>
      <c r="N3949" t="s">
        <v>19</v>
      </c>
      <c r="O3949">
        <v>0</v>
      </c>
    </row>
    <row r="3950" spans="1:15" ht="105" x14ac:dyDescent="0.25">
      <c r="A3950">
        <v>14910</v>
      </c>
      <c r="B3950">
        <v>98</v>
      </c>
      <c r="C3950" t="s">
        <v>5697</v>
      </c>
      <c r="D3950" s="7" t="s">
        <v>717</v>
      </c>
      <c r="E3950">
        <v>1</v>
      </c>
      <c r="F3950">
        <v>5</v>
      </c>
      <c r="G3950" s="30">
        <v>0</v>
      </c>
      <c r="H3950">
        <v>1</v>
      </c>
      <c r="I3950" t="s">
        <v>19</v>
      </c>
      <c r="J3950" t="s">
        <v>19</v>
      </c>
      <c r="K3950">
        <v>1</v>
      </c>
      <c r="L3950">
        <v>1668</v>
      </c>
      <c r="M3950">
        <v>20956</v>
      </c>
      <c r="N3950" t="s">
        <v>19</v>
      </c>
      <c r="O3950">
        <v>0</v>
      </c>
    </row>
    <row r="3951" spans="1:15" ht="105" x14ac:dyDescent="0.25">
      <c r="A3951">
        <v>14912</v>
      </c>
      <c r="B3951">
        <v>98</v>
      </c>
      <c r="C3951" t="s">
        <v>5698</v>
      </c>
      <c r="D3951" s="7" t="s">
        <v>717</v>
      </c>
      <c r="E3951">
        <v>1</v>
      </c>
      <c r="F3951">
        <v>5</v>
      </c>
      <c r="G3951" s="30">
        <v>0</v>
      </c>
      <c r="H3951">
        <v>1</v>
      </c>
      <c r="I3951" t="s">
        <v>19</v>
      </c>
      <c r="J3951" t="s">
        <v>19</v>
      </c>
      <c r="K3951">
        <v>1</v>
      </c>
      <c r="L3951">
        <v>1668</v>
      </c>
      <c r="M3951">
        <v>20956</v>
      </c>
      <c r="N3951" t="s">
        <v>19</v>
      </c>
      <c r="O3951">
        <v>0</v>
      </c>
    </row>
    <row r="3952" spans="1:15" ht="105" x14ac:dyDescent="0.25">
      <c r="A3952">
        <v>14914</v>
      </c>
      <c r="B3952">
        <v>98</v>
      </c>
      <c r="C3952" t="s">
        <v>5699</v>
      </c>
      <c r="D3952" s="7" t="s">
        <v>717</v>
      </c>
      <c r="E3952">
        <v>1</v>
      </c>
      <c r="F3952">
        <v>5</v>
      </c>
      <c r="G3952" s="30">
        <v>0</v>
      </c>
      <c r="H3952">
        <v>1</v>
      </c>
      <c r="I3952" t="s">
        <v>19</v>
      </c>
      <c r="J3952" t="s">
        <v>19</v>
      </c>
      <c r="K3952">
        <v>1</v>
      </c>
      <c r="L3952">
        <v>1668</v>
      </c>
      <c r="M3952">
        <v>20956</v>
      </c>
      <c r="N3952" t="s">
        <v>19</v>
      </c>
      <c r="O3952">
        <v>0</v>
      </c>
    </row>
    <row r="3953" spans="1:15" ht="105" x14ac:dyDescent="0.25">
      <c r="A3953">
        <v>14916</v>
      </c>
      <c r="B3953">
        <v>98</v>
      </c>
      <c r="C3953" t="s">
        <v>5700</v>
      </c>
      <c r="D3953" s="7" t="s">
        <v>717</v>
      </c>
      <c r="E3953">
        <v>1</v>
      </c>
      <c r="F3953">
        <v>5</v>
      </c>
      <c r="G3953" s="30">
        <v>0</v>
      </c>
      <c r="H3953">
        <v>1</v>
      </c>
      <c r="I3953" t="s">
        <v>19</v>
      </c>
      <c r="J3953" t="s">
        <v>19</v>
      </c>
      <c r="K3953">
        <v>1</v>
      </c>
      <c r="L3953">
        <v>1668</v>
      </c>
      <c r="M3953">
        <v>20956</v>
      </c>
      <c r="N3953" t="s">
        <v>19</v>
      </c>
      <c r="O3953">
        <v>0</v>
      </c>
    </row>
    <row r="3954" spans="1:15" ht="105" x14ac:dyDescent="0.25">
      <c r="A3954">
        <v>14918</v>
      </c>
      <c r="B3954">
        <v>98</v>
      </c>
      <c r="C3954" t="s">
        <v>5701</v>
      </c>
      <c r="D3954" s="7" t="s">
        <v>717</v>
      </c>
      <c r="E3954">
        <v>1</v>
      </c>
      <c r="F3954">
        <v>5</v>
      </c>
      <c r="G3954" s="30">
        <v>0</v>
      </c>
      <c r="H3954">
        <v>1</v>
      </c>
      <c r="I3954" t="s">
        <v>19</v>
      </c>
      <c r="J3954" t="s">
        <v>19</v>
      </c>
      <c r="K3954">
        <v>1</v>
      </c>
      <c r="L3954">
        <v>1668</v>
      </c>
      <c r="M3954">
        <v>20956</v>
      </c>
      <c r="N3954" t="s">
        <v>19</v>
      </c>
      <c r="O3954">
        <v>0</v>
      </c>
    </row>
    <row r="3955" spans="1:15" ht="105" x14ac:dyDescent="0.25">
      <c r="A3955">
        <v>14920</v>
      </c>
      <c r="B3955">
        <v>98</v>
      </c>
      <c r="C3955" t="s">
        <v>5702</v>
      </c>
      <c r="D3955" s="7" t="s">
        <v>791</v>
      </c>
      <c r="E3955">
        <v>1</v>
      </c>
      <c r="F3955">
        <v>5</v>
      </c>
      <c r="G3955" s="30">
        <v>0</v>
      </c>
      <c r="H3955">
        <v>1</v>
      </c>
      <c r="I3955" t="s">
        <v>19</v>
      </c>
      <c r="J3955" t="s">
        <v>19</v>
      </c>
      <c r="K3955">
        <v>1</v>
      </c>
      <c r="L3955">
        <v>1665</v>
      </c>
      <c r="M3955">
        <v>20958</v>
      </c>
      <c r="N3955" t="s">
        <v>19</v>
      </c>
      <c r="O3955">
        <v>0</v>
      </c>
    </row>
    <row r="3956" spans="1:15" ht="105" x14ac:dyDescent="0.25">
      <c r="A3956">
        <v>14922</v>
      </c>
      <c r="B3956">
        <v>98</v>
      </c>
      <c r="C3956" t="s">
        <v>5703</v>
      </c>
      <c r="D3956" s="7" t="s">
        <v>791</v>
      </c>
      <c r="E3956">
        <v>1</v>
      </c>
      <c r="F3956">
        <v>5</v>
      </c>
      <c r="G3956" s="30">
        <v>0</v>
      </c>
      <c r="H3956">
        <v>1</v>
      </c>
      <c r="I3956" t="s">
        <v>19</v>
      </c>
      <c r="J3956" t="s">
        <v>19</v>
      </c>
      <c r="K3956">
        <v>1</v>
      </c>
      <c r="L3956">
        <v>1665</v>
      </c>
      <c r="M3956">
        <v>20958</v>
      </c>
      <c r="N3956" t="s">
        <v>19</v>
      </c>
      <c r="O3956">
        <v>0</v>
      </c>
    </row>
    <row r="3957" spans="1:15" ht="105" x14ac:dyDescent="0.25">
      <c r="A3957">
        <v>14924</v>
      </c>
      <c r="B3957">
        <v>98</v>
      </c>
      <c r="C3957" t="s">
        <v>5704</v>
      </c>
      <c r="D3957" s="7" t="s">
        <v>791</v>
      </c>
      <c r="E3957">
        <v>1</v>
      </c>
      <c r="F3957">
        <v>5</v>
      </c>
      <c r="G3957" s="30">
        <v>0</v>
      </c>
      <c r="H3957">
        <v>1</v>
      </c>
      <c r="I3957" t="s">
        <v>19</v>
      </c>
      <c r="J3957" t="s">
        <v>19</v>
      </c>
      <c r="K3957">
        <v>1</v>
      </c>
      <c r="L3957">
        <v>1665</v>
      </c>
      <c r="M3957">
        <v>20958</v>
      </c>
      <c r="N3957" t="s">
        <v>19</v>
      </c>
      <c r="O3957">
        <v>0</v>
      </c>
    </row>
    <row r="3958" spans="1:15" ht="105" x14ac:dyDescent="0.25">
      <c r="A3958">
        <v>14926</v>
      </c>
      <c r="B3958">
        <v>98</v>
      </c>
      <c r="C3958" t="s">
        <v>5705</v>
      </c>
      <c r="D3958" s="7" t="s">
        <v>791</v>
      </c>
      <c r="E3958">
        <v>1</v>
      </c>
      <c r="F3958">
        <v>5</v>
      </c>
      <c r="G3958" s="30">
        <v>0</v>
      </c>
      <c r="H3958">
        <v>1</v>
      </c>
      <c r="I3958" t="s">
        <v>19</v>
      </c>
      <c r="J3958" t="s">
        <v>19</v>
      </c>
      <c r="K3958">
        <v>1</v>
      </c>
      <c r="L3958">
        <v>1665</v>
      </c>
      <c r="M3958">
        <v>20958</v>
      </c>
      <c r="N3958" t="s">
        <v>19</v>
      </c>
      <c r="O3958">
        <v>0</v>
      </c>
    </row>
    <row r="3959" spans="1:15" ht="105" x14ac:dyDescent="0.25">
      <c r="A3959">
        <v>14928</v>
      </c>
      <c r="B3959">
        <v>98</v>
      </c>
      <c r="C3959" t="s">
        <v>5706</v>
      </c>
      <c r="D3959" s="7" t="s">
        <v>791</v>
      </c>
      <c r="E3959">
        <v>1</v>
      </c>
      <c r="F3959">
        <v>5</v>
      </c>
      <c r="G3959" s="30">
        <v>0</v>
      </c>
      <c r="H3959">
        <v>1</v>
      </c>
      <c r="I3959" t="s">
        <v>19</v>
      </c>
      <c r="J3959" t="s">
        <v>19</v>
      </c>
      <c r="K3959">
        <v>1</v>
      </c>
      <c r="L3959">
        <v>1665</v>
      </c>
      <c r="M3959">
        <v>20958</v>
      </c>
      <c r="N3959" t="s">
        <v>19</v>
      </c>
      <c r="O3959">
        <v>0</v>
      </c>
    </row>
    <row r="3960" spans="1:15" ht="105" x14ac:dyDescent="0.25">
      <c r="A3960">
        <v>14930</v>
      </c>
      <c r="B3960">
        <v>98</v>
      </c>
      <c r="C3960" t="s">
        <v>5707</v>
      </c>
      <c r="D3960" s="7" t="s">
        <v>791</v>
      </c>
      <c r="E3960">
        <v>1</v>
      </c>
      <c r="F3960">
        <v>5</v>
      </c>
      <c r="G3960" s="30">
        <v>0</v>
      </c>
      <c r="H3960">
        <v>1</v>
      </c>
      <c r="I3960" t="s">
        <v>19</v>
      </c>
      <c r="J3960" t="s">
        <v>19</v>
      </c>
      <c r="K3960">
        <v>1</v>
      </c>
      <c r="L3960">
        <v>1665</v>
      </c>
      <c r="M3960">
        <v>20958</v>
      </c>
      <c r="N3960" t="s">
        <v>19</v>
      </c>
      <c r="O3960">
        <v>0</v>
      </c>
    </row>
    <row r="3961" spans="1:15" ht="105" x14ac:dyDescent="0.25">
      <c r="A3961">
        <v>14932</v>
      </c>
      <c r="B3961">
        <v>98</v>
      </c>
      <c r="C3961" t="s">
        <v>5708</v>
      </c>
      <c r="D3961" s="7" t="s">
        <v>791</v>
      </c>
      <c r="E3961">
        <v>1</v>
      </c>
      <c r="F3961">
        <v>5</v>
      </c>
      <c r="G3961" s="30">
        <v>0</v>
      </c>
      <c r="H3961">
        <v>1</v>
      </c>
      <c r="I3961" t="s">
        <v>19</v>
      </c>
      <c r="J3961" t="s">
        <v>19</v>
      </c>
      <c r="K3961">
        <v>1</v>
      </c>
      <c r="L3961">
        <v>1665</v>
      </c>
      <c r="M3961">
        <v>20958</v>
      </c>
      <c r="N3961" t="s">
        <v>19</v>
      </c>
      <c r="O3961">
        <v>0</v>
      </c>
    </row>
    <row r="3962" spans="1:15" ht="105" x14ac:dyDescent="0.25">
      <c r="A3962">
        <v>14934</v>
      </c>
      <c r="B3962">
        <v>98</v>
      </c>
      <c r="C3962" t="s">
        <v>5709</v>
      </c>
      <c r="D3962" s="7" t="s">
        <v>791</v>
      </c>
      <c r="E3962">
        <v>1</v>
      </c>
      <c r="F3962">
        <v>5</v>
      </c>
      <c r="G3962" s="30">
        <v>0</v>
      </c>
      <c r="H3962">
        <v>1</v>
      </c>
      <c r="I3962" t="s">
        <v>19</v>
      </c>
      <c r="J3962" t="s">
        <v>19</v>
      </c>
      <c r="K3962">
        <v>1</v>
      </c>
      <c r="L3962">
        <v>1665</v>
      </c>
      <c r="M3962">
        <v>20958</v>
      </c>
      <c r="N3962" t="s">
        <v>19</v>
      </c>
      <c r="O3962">
        <v>0</v>
      </c>
    </row>
    <row r="3963" spans="1:15" ht="135" x14ac:dyDescent="0.25">
      <c r="A3963">
        <v>14936</v>
      </c>
      <c r="B3963">
        <v>326</v>
      </c>
      <c r="C3963" t="s">
        <v>5710</v>
      </c>
      <c r="D3963" s="7" t="s">
        <v>4135</v>
      </c>
      <c r="E3963">
        <v>1</v>
      </c>
      <c r="F3963">
        <v>5</v>
      </c>
      <c r="G3963" s="30">
        <v>0</v>
      </c>
      <c r="H3963">
        <v>1</v>
      </c>
      <c r="I3963" t="s">
        <v>19</v>
      </c>
      <c r="J3963" t="s">
        <v>19</v>
      </c>
      <c r="K3963">
        <v>1</v>
      </c>
      <c r="L3963">
        <v>1686</v>
      </c>
      <c r="M3963">
        <v>2066</v>
      </c>
      <c r="N3963" t="s">
        <v>19</v>
      </c>
      <c r="O3963">
        <v>0</v>
      </c>
    </row>
    <row r="3964" spans="1:15" ht="135" x14ac:dyDescent="0.25">
      <c r="A3964">
        <v>14938</v>
      </c>
      <c r="B3964">
        <v>326</v>
      </c>
      <c r="C3964" t="s">
        <v>5711</v>
      </c>
      <c r="D3964" s="7" t="s">
        <v>4135</v>
      </c>
      <c r="E3964">
        <v>1</v>
      </c>
      <c r="F3964">
        <v>5</v>
      </c>
      <c r="G3964" s="30">
        <v>0</v>
      </c>
      <c r="H3964">
        <v>1</v>
      </c>
      <c r="I3964" t="s">
        <v>19</v>
      </c>
      <c r="J3964" t="s">
        <v>19</v>
      </c>
      <c r="K3964">
        <v>1</v>
      </c>
      <c r="L3964">
        <v>1686</v>
      </c>
      <c r="M3964">
        <v>2066</v>
      </c>
      <c r="N3964" t="s">
        <v>19</v>
      </c>
      <c r="O3964">
        <v>0</v>
      </c>
    </row>
    <row r="3965" spans="1:15" ht="135" x14ac:dyDescent="0.25">
      <c r="A3965">
        <v>14940</v>
      </c>
      <c r="B3965">
        <v>326</v>
      </c>
      <c r="C3965" t="s">
        <v>5712</v>
      </c>
      <c r="D3965" s="7" t="s">
        <v>4135</v>
      </c>
      <c r="E3965">
        <v>1</v>
      </c>
      <c r="F3965">
        <v>5</v>
      </c>
      <c r="G3965" s="30">
        <v>0</v>
      </c>
      <c r="H3965">
        <v>1</v>
      </c>
      <c r="I3965" t="s">
        <v>19</v>
      </c>
      <c r="J3965" t="s">
        <v>19</v>
      </c>
      <c r="K3965">
        <v>1</v>
      </c>
      <c r="L3965">
        <v>1686</v>
      </c>
      <c r="M3965">
        <v>2066</v>
      </c>
      <c r="N3965" t="s">
        <v>19</v>
      </c>
      <c r="O3965">
        <v>0</v>
      </c>
    </row>
    <row r="3966" spans="1:15" ht="135" x14ac:dyDescent="0.25">
      <c r="A3966">
        <v>14942</v>
      </c>
      <c r="B3966">
        <v>326</v>
      </c>
      <c r="C3966" t="s">
        <v>5713</v>
      </c>
      <c r="D3966" s="7" t="s">
        <v>4135</v>
      </c>
      <c r="E3966">
        <v>1</v>
      </c>
      <c r="F3966">
        <v>5</v>
      </c>
      <c r="G3966" s="30">
        <v>0</v>
      </c>
      <c r="H3966">
        <v>1</v>
      </c>
      <c r="I3966" t="s">
        <v>19</v>
      </c>
      <c r="J3966" t="s">
        <v>19</v>
      </c>
      <c r="K3966">
        <v>1</v>
      </c>
      <c r="L3966">
        <v>1686</v>
      </c>
      <c r="M3966">
        <v>2066</v>
      </c>
      <c r="N3966" t="s">
        <v>19</v>
      </c>
      <c r="O3966">
        <v>0</v>
      </c>
    </row>
    <row r="3967" spans="1:15" ht="135" x14ac:dyDescent="0.25">
      <c r="A3967">
        <v>14944</v>
      </c>
      <c r="B3967">
        <v>326</v>
      </c>
      <c r="C3967" t="s">
        <v>5714</v>
      </c>
      <c r="D3967" s="7" t="s">
        <v>4135</v>
      </c>
      <c r="E3967">
        <v>1</v>
      </c>
      <c r="F3967">
        <v>5</v>
      </c>
      <c r="G3967" s="30">
        <v>0</v>
      </c>
      <c r="H3967">
        <v>1</v>
      </c>
      <c r="I3967" t="s">
        <v>19</v>
      </c>
      <c r="J3967" t="s">
        <v>19</v>
      </c>
      <c r="K3967">
        <v>1</v>
      </c>
      <c r="L3967">
        <v>1686</v>
      </c>
      <c r="M3967">
        <v>2066</v>
      </c>
      <c r="N3967" t="s">
        <v>19</v>
      </c>
      <c r="O3967">
        <v>0</v>
      </c>
    </row>
    <row r="3968" spans="1:15" ht="135" x14ac:dyDescent="0.25">
      <c r="A3968">
        <v>14946</v>
      </c>
      <c r="B3968">
        <v>326</v>
      </c>
      <c r="C3968" t="s">
        <v>5715</v>
      </c>
      <c r="D3968" s="7" t="s">
        <v>4135</v>
      </c>
      <c r="E3968">
        <v>1</v>
      </c>
      <c r="F3968">
        <v>5</v>
      </c>
      <c r="G3968" s="30">
        <v>0</v>
      </c>
      <c r="H3968">
        <v>1</v>
      </c>
      <c r="I3968" t="s">
        <v>19</v>
      </c>
      <c r="J3968" t="s">
        <v>19</v>
      </c>
      <c r="K3968">
        <v>1</v>
      </c>
      <c r="L3968">
        <v>1686</v>
      </c>
      <c r="M3968">
        <v>2066</v>
      </c>
      <c r="N3968" t="s">
        <v>19</v>
      </c>
      <c r="O3968">
        <v>0</v>
      </c>
    </row>
    <row r="3969" spans="1:15" ht="135" x14ac:dyDescent="0.25">
      <c r="A3969">
        <v>14948</v>
      </c>
      <c r="B3969">
        <v>326</v>
      </c>
      <c r="C3969" t="s">
        <v>5716</v>
      </c>
      <c r="D3969" s="7" t="s">
        <v>4135</v>
      </c>
      <c r="E3969">
        <v>1</v>
      </c>
      <c r="F3969">
        <v>5</v>
      </c>
      <c r="G3969" s="30">
        <v>0</v>
      </c>
      <c r="H3969">
        <v>1</v>
      </c>
      <c r="I3969" t="s">
        <v>19</v>
      </c>
      <c r="J3969" t="s">
        <v>19</v>
      </c>
      <c r="K3969">
        <v>1</v>
      </c>
      <c r="L3969">
        <v>1686</v>
      </c>
      <c r="M3969">
        <v>2066</v>
      </c>
      <c r="N3969" t="s">
        <v>19</v>
      </c>
      <c r="O3969">
        <v>0</v>
      </c>
    </row>
    <row r="3970" spans="1:15" ht="135" x14ac:dyDescent="0.25">
      <c r="A3970">
        <v>14950</v>
      </c>
      <c r="B3970">
        <v>326</v>
      </c>
      <c r="C3970" t="s">
        <v>5717</v>
      </c>
      <c r="D3970" s="7" t="s">
        <v>4135</v>
      </c>
      <c r="E3970">
        <v>1</v>
      </c>
      <c r="F3970">
        <v>5</v>
      </c>
      <c r="G3970" s="30">
        <v>0</v>
      </c>
      <c r="H3970">
        <v>1</v>
      </c>
      <c r="I3970" t="s">
        <v>19</v>
      </c>
      <c r="J3970" t="s">
        <v>19</v>
      </c>
      <c r="K3970">
        <v>1</v>
      </c>
      <c r="L3970">
        <v>1686</v>
      </c>
      <c r="M3970">
        <v>2066</v>
      </c>
      <c r="N3970" t="s">
        <v>19</v>
      </c>
      <c r="O3970">
        <v>0</v>
      </c>
    </row>
    <row r="3971" spans="1:15" ht="120" x14ac:dyDescent="0.25">
      <c r="A3971">
        <v>14952</v>
      </c>
      <c r="B3971">
        <v>326</v>
      </c>
      <c r="C3971" t="s">
        <v>5718</v>
      </c>
      <c r="D3971" s="7" t="s">
        <v>4128</v>
      </c>
      <c r="E3971">
        <v>1</v>
      </c>
      <c r="F3971">
        <v>5</v>
      </c>
      <c r="G3971" s="30">
        <v>0</v>
      </c>
      <c r="H3971">
        <v>1</v>
      </c>
      <c r="I3971" t="s">
        <v>19</v>
      </c>
      <c r="J3971" t="s">
        <v>19</v>
      </c>
      <c r="K3971">
        <v>1</v>
      </c>
      <c r="L3971">
        <v>1683</v>
      </c>
      <c r="M3971">
        <v>20954</v>
      </c>
      <c r="N3971" t="s">
        <v>19</v>
      </c>
      <c r="O3971">
        <v>0</v>
      </c>
    </row>
    <row r="3972" spans="1:15" ht="120" x14ac:dyDescent="0.25">
      <c r="A3972">
        <v>14954</v>
      </c>
      <c r="B3972">
        <v>326</v>
      </c>
      <c r="C3972" t="s">
        <v>5719</v>
      </c>
      <c r="D3972" s="7" t="s">
        <v>4128</v>
      </c>
      <c r="E3972">
        <v>1</v>
      </c>
      <c r="F3972">
        <v>5</v>
      </c>
      <c r="G3972" s="30">
        <v>0</v>
      </c>
      <c r="H3972">
        <v>1</v>
      </c>
      <c r="I3972" t="s">
        <v>19</v>
      </c>
      <c r="J3972" t="s">
        <v>19</v>
      </c>
      <c r="K3972">
        <v>1</v>
      </c>
      <c r="L3972">
        <v>1683</v>
      </c>
      <c r="M3972">
        <v>20954</v>
      </c>
      <c r="N3972" t="s">
        <v>19</v>
      </c>
      <c r="O3972">
        <v>0</v>
      </c>
    </row>
    <row r="3973" spans="1:15" ht="120" x14ac:dyDescent="0.25">
      <c r="A3973">
        <v>14956</v>
      </c>
      <c r="B3973">
        <v>326</v>
      </c>
      <c r="C3973" t="s">
        <v>5720</v>
      </c>
      <c r="D3973" s="7" t="s">
        <v>4128</v>
      </c>
      <c r="E3973">
        <v>1</v>
      </c>
      <c r="F3973">
        <v>5</v>
      </c>
      <c r="G3973" s="30">
        <v>0</v>
      </c>
      <c r="H3973">
        <v>1</v>
      </c>
      <c r="I3973" t="s">
        <v>19</v>
      </c>
      <c r="J3973" t="s">
        <v>19</v>
      </c>
      <c r="K3973">
        <v>1</v>
      </c>
      <c r="L3973">
        <v>1683</v>
      </c>
      <c r="M3973">
        <v>20954</v>
      </c>
      <c r="N3973" t="s">
        <v>19</v>
      </c>
      <c r="O3973">
        <v>0</v>
      </c>
    </row>
    <row r="3974" spans="1:15" ht="120" x14ac:dyDescent="0.25">
      <c r="A3974">
        <v>14958</v>
      </c>
      <c r="B3974">
        <v>326</v>
      </c>
      <c r="C3974" t="s">
        <v>5721</v>
      </c>
      <c r="D3974" s="7" t="s">
        <v>4128</v>
      </c>
      <c r="E3974">
        <v>1</v>
      </c>
      <c r="F3974">
        <v>5</v>
      </c>
      <c r="G3974" s="30">
        <v>0</v>
      </c>
      <c r="H3974">
        <v>1</v>
      </c>
      <c r="I3974" t="s">
        <v>19</v>
      </c>
      <c r="J3974" t="s">
        <v>19</v>
      </c>
      <c r="K3974">
        <v>1</v>
      </c>
      <c r="L3974">
        <v>1683</v>
      </c>
      <c r="M3974">
        <v>20954</v>
      </c>
      <c r="N3974" t="s">
        <v>19</v>
      </c>
      <c r="O3974">
        <v>0</v>
      </c>
    </row>
    <row r="3975" spans="1:15" ht="120" x14ac:dyDescent="0.25">
      <c r="A3975">
        <v>14960</v>
      </c>
      <c r="B3975">
        <v>326</v>
      </c>
      <c r="C3975" t="s">
        <v>5722</v>
      </c>
      <c r="D3975" s="7" t="s">
        <v>4128</v>
      </c>
      <c r="E3975">
        <v>1</v>
      </c>
      <c r="F3975">
        <v>5</v>
      </c>
      <c r="G3975" s="30">
        <v>0</v>
      </c>
      <c r="H3975">
        <v>1</v>
      </c>
      <c r="I3975" t="s">
        <v>19</v>
      </c>
      <c r="J3975" t="s">
        <v>19</v>
      </c>
      <c r="K3975">
        <v>1</v>
      </c>
      <c r="L3975">
        <v>1683</v>
      </c>
      <c r="M3975">
        <v>20954</v>
      </c>
      <c r="N3975" t="s">
        <v>19</v>
      </c>
      <c r="O3975">
        <v>0</v>
      </c>
    </row>
    <row r="3976" spans="1:15" ht="120" x14ac:dyDescent="0.25">
      <c r="A3976">
        <v>14962</v>
      </c>
      <c r="B3976">
        <v>326</v>
      </c>
      <c r="C3976" t="s">
        <v>5723</v>
      </c>
      <c r="D3976" s="7" t="s">
        <v>4128</v>
      </c>
      <c r="E3976">
        <v>1</v>
      </c>
      <c r="F3976">
        <v>5</v>
      </c>
      <c r="G3976" s="30">
        <v>0</v>
      </c>
      <c r="H3976">
        <v>1</v>
      </c>
      <c r="I3976" t="s">
        <v>19</v>
      </c>
      <c r="J3976" t="s">
        <v>19</v>
      </c>
      <c r="K3976">
        <v>1</v>
      </c>
      <c r="L3976">
        <v>1683</v>
      </c>
      <c r="M3976">
        <v>20954</v>
      </c>
      <c r="N3976" t="s">
        <v>19</v>
      </c>
      <c r="O3976">
        <v>0</v>
      </c>
    </row>
    <row r="3977" spans="1:15" ht="120" x14ac:dyDescent="0.25">
      <c r="A3977">
        <v>14964</v>
      </c>
      <c r="B3977">
        <v>326</v>
      </c>
      <c r="C3977" t="s">
        <v>5724</v>
      </c>
      <c r="D3977" s="7" t="s">
        <v>4128</v>
      </c>
      <c r="E3977">
        <v>1</v>
      </c>
      <c r="F3977">
        <v>5</v>
      </c>
      <c r="G3977" s="30">
        <v>0</v>
      </c>
      <c r="H3977">
        <v>1</v>
      </c>
      <c r="I3977" t="s">
        <v>19</v>
      </c>
      <c r="J3977" t="s">
        <v>19</v>
      </c>
      <c r="K3977">
        <v>1</v>
      </c>
      <c r="L3977">
        <v>1683</v>
      </c>
      <c r="M3977">
        <v>20954</v>
      </c>
      <c r="N3977" t="s">
        <v>19</v>
      </c>
      <c r="O3977">
        <v>0</v>
      </c>
    </row>
    <row r="3978" spans="1:15" ht="120" x14ac:dyDescent="0.25">
      <c r="A3978">
        <v>14966</v>
      </c>
      <c r="B3978">
        <v>326</v>
      </c>
      <c r="C3978" t="s">
        <v>5725</v>
      </c>
      <c r="D3978" s="7" t="s">
        <v>4128</v>
      </c>
      <c r="E3978">
        <v>1</v>
      </c>
      <c r="F3978">
        <v>5</v>
      </c>
      <c r="G3978" s="30">
        <v>0</v>
      </c>
      <c r="H3978">
        <v>1</v>
      </c>
      <c r="I3978" t="s">
        <v>19</v>
      </c>
      <c r="J3978" t="s">
        <v>19</v>
      </c>
      <c r="K3978">
        <v>1</v>
      </c>
      <c r="L3978">
        <v>1683</v>
      </c>
      <c r="M3978">
        <v>20954</v>
      </c>
      <c r="N3978" t="s">
        <v>19</v>
      </c>
      <c r="O3978">
        <v>0</v>
      </c>
    </row>
    <row r="3979" spans="1:15" ht="105" x14ac:dyDescent="0.25">
      <c r="A3979">
        <v>14968</v>
      </c>
      <c r="B3979">
        <v>326</v>
      </c>
      <c r="C3979" t="s">
        <v>5726</v>
      </c>
      <c r="D3979" s="7" t="s">
        <v>4100</v>
      </c>
      <c r="E3979">
        <v>1</v>
      </c>
      <c r="F3979">
        <v>5</v>
      </c>
      <c r="G3979" s="30">
        <v>0</v>
      </c>
      <c r="H3979">
        <v>1</v>
      </c>
      <c r="I3979" t="s">
        <v>19</v>
      </c>
      <c r="J3979" t="s">
        <v>19</v>
      </c>
      <c r="K3979">
        <v>1</v>
      </c>
      <c r="L3979">
        <v>1684</v>
      </c>
      <c r="M3979">
        <v>20952</v>
      </c>
      <c r="N3979" t="s">
        <v>19</v>
      </c>
      <c r="O3979">
        <v>0</v>
      </c>
    </row>
    <row r="3980" spans="1:15" ht="105" x14ac:dyDescent="0.25">
      <c r="A3980">
        <v>14970</v>
      </c>
      <c r="B3980">
        <v>326</v>
      </c>
      <c r="C3980" t="s">
        <v>5727</v>
      </c>
      <c r="D3980" s="7" t="s">
        <v>4100</v>
      </c>
      <c r="E3980">
        <v>1</v>
      </c>
      <c r="F3980">
        <v>5</v>
      </c>
      <c r="G3980" s="30">
        <v>0</v>
      </c>
      <c r="H3980">
        <v>1</v>
      </c>
      <c r="I3980" t="s">
        <v>19</v>
      </c>
      <c r="J3980" t="s">
        <v>19</v>
      </c>
      <c r="K3980">
        <v>1</v>
      </c>
      <c r="L3980">
        <v>1684</v>
      </c>
      <c r="M3980">
        <v>20952</v>
      </c>
      <c r="N3980" t="s">
        <v>19</v>
      </c>
      <c r="O3980">
        <v>0</v>
      </c>
    </row>
    <row r="3981" spans="1:15" ht="105" x14ac:dyDescent="0.25">
      <c r="A3981">
        <v>14972</v>
      </c>
      <c r="B3981">
        <v>326</v>
      </c>
      <c r="C3981" t="s">
        <v>5728</v>
      </c>
      <c r="D3981" s="7" t="s">
        <v>4100</v>
      </c>
      <c r="E3981">
        <v>1</v>
      </c>
      <c r="F3981">
        <v>5</v>
      </c>
      <c r="G3981" s="30">
        <v>0</v>
      </c>
      <c r="H3981">
        <v>1</v>
      </c>
      <c r="I3981" t="s">
        <v>19</v>
      </c>
      <c r="J3981" t="s">
        <v>19</v>
      </c>
      <c r="K3981">
        <v>1</v>
      </c>
      <c r="L3981">
        <v>1684</v>
      </c>
      <c r="M3981">
        <v>20952</v>
      </c>
      <c r="N3981" t="s">
        <v>19</v>
      </c>
      <c r="O3981">
        <v>0</v>
      </c>
    </row>
    <row r="3982" spans="1:15" ht="105" x14ac:dyDescent="0.25">
      <c r="A3982">
        <v>14974</v>
      </c>
      <c r="B3982">
        <v>326</v>
      </c>
      <c r="C3982" t="s">
        <v>5729</v>
      </c>
      <c r="D3982" s="7" t="s">
        <v>4100</v>
      </c>
      <c r="E3982">
        <v>1</v>
      </c>
      <c r="F3982">
        <v>5</v>
      </c>
      <c r="G3982" s="30">
        <v>0</v>
      </c>
      <c r="H3982">
        <v>1</v>
      </c>
      <c r="I3982" t="s">
        <v>19</v>
      </c>
      <c r="J3982" t="s">
        <v>19</v>
      </c>
      <c r="K3982">
        <v>1</v>
      </c>
      <c r="L3982">
        <v>1684</v>
      </c>
      <c r="M3982">
        <v>20952</v>
      </c>
      <c r="N3982" t="s">
        <v>19</v>
      </c>
      <c r="O3982">
        <v>0</v>
      </c>
    </row>
    <row r="3983" spans="1:15" ht="105" x14ac:dyDescent="0.25">
      <c r="A3983">
        <v>14976</v>
      </c>
      <c r="B3983">
        <v>326</v>
      </c>
      <c r="C3983" t="s">
        <v>5730</v>
      </c>
      <c r="D3983" s="7" t="s">
        <v>4100</v>
      </c>
      <c r="E3983">
        <v>1</v>
      </c>
      <c r="F3983">
        <v>5</v>
      </c>
      <c r="G3983" s="30">
        <v>0</v>
      </c>
      <c r="H3983">
        <v>1</v>
      </c>
      <c r="I3983" t="s">
        <v>19</v>
      </c>
      <c r="J3983" t="s">
        <v>19</v>
      </c>
      <c r="K3983">
        <v>1</v>
      </c>
      <c r="L3983">
        <v>1684</v>
      </c>
      <c r="M3983">
        <v>20952</v>
      </c>
      <c r="N3983" t="s">
        <v>19</v>
      </c>
      <c r="O3983">
        <v>0</v>
      </c>
    </row>
    <row r="3984" spans="1:15" ht="105" x14ac:dyDescent="0.25">
      <c r="A3984">
        <v>14978</v>
      </c>
      <c r="B3984">
        <v>326</v>
      </c>
      <c r="C3984" t="s">
        <v>5731</v>
      </c>
      <c r="D3984" s="7" t="s">
        <v>4100</v>
      </c>
      <c r="E3984">
        <v>1</v>
      </c>
      <c r="F3984">
        <v>5</v>
      </c>
      <c r="G3984" s="30">
        <v>0</v>
      </c>
      <c r="H3984">
        <v>1</v>
      </c>
      <c r="I3984" t="s">
        <v>19</v>
      </c>
      <c r="J3984" t="s">
        <v>19</v>
      </c>
      <c r="K3984">
        <v>1</v>
      </c>
      <c r="L3984">
        <v>1684</v>
      </c>
      <c r="M3984">
        <v>20952</v>
      </c>
      <c r="N3984" t="s">
        <v>19</v>
      </c>
      <c r="O3984">
        <v>0</v>
      </c>
    </row>
    <row r="3985" spans="1:15" ht="105" x14ac:dyDescent="0.25">
      <c r="A3985">
        <v>14980</v>
      </c>
      <c r="B3985">
        <v>326</v>
      </c>
      <c r="C3985" t="s">
        <v>5732</v>
      </c>
      <c r="D3985" s="7" t="s">
        <v>4100</v>
      </c>
      <c r="E3985">
        <v>1</v>
      </c>
      <c r="F3985">
        <v>5</v>
      </c>
      <c r="G3985" s="30">
        <v>0</v>
      </c>
      <c r="H3985">
        <v>1</v>
      </c>
      <c r="I3985" t="s">
        <v>19</v>
      </c>
      <c r="J3985" t="s">
        <v>19</v>
      </c>
      <c r="K3985">
        <v>1</v>
      </c>
      <c r="L3985">
        <v>1684</v>
      </c>
      <c r="M3985">
        <v>20952</v>
      </c>
      <c r="N3985" t="s">
        <v>19</v>
      </c>
      <c r="O3985">
        <v>0</v>
      </c>
    </row>
    <row r="3986" spans="1:15" ht="105" x14ac:dyDescent="0.25">
      <c r="A3986">
        <v>14982</v>
      </c>
      <c r="B3986">
        <v>326</v>
      </c>
      <c r="C3986" t="s">
        <v>5733</v>
      </c>
      <c r="D3986" s="7" t="s">
        <v>4100</v>
      </c>
      <c r="E3986">
        <v>1</v>
      </c>
      <c r="F3986">
        <v>5</v>
      </c>
      <c r="G3986" s="30">
        <v>0</v>
      </c>
      <c r="H3986">
        <v>1</v>
      </c>
      <c r="I3986" t="s">
        <v>19</v>
      </c>
      <c r="J3986" t="s">
        <v>19</v>
      </c>
      <c r="K3986">
        <v>1</v>
      </c>
      <c r="L3986">
        <v>1684</v>
      </c>
      <c r="M3986">
        <v>20952</v>
      </c>
      <c r="N3986" t="s">
        <v>19</v>
      </c>
      <c r="O3986">
        <v>0</v>
      </c>
    </row>
    <row r="3987" spans="1:15" ht="120" x14ac:dyDescent="0.25">
      <c r="A3987">
        <v>14984</v>
      </c>
      <c r="B3987">
        <v>326</v>
      </c>
      <c r="C3987" t="s">
        <v>5734</v>
      </c>
      <c r="D3987" s="7" t="s">
        <v>4107</v>
      </c>
      <c r="E3987">
        <v>1</v>
      </c>
      <c r="F3987">
        <v>5</v>
      </c>
      <c r="G3987" s="30">
        <v>0</v>
      </c>
      <c r="H3987">
        <v>1</v>
      </c>
      <c r="I3987" t="s">
        <v>19</v>
      </c>
      <c r="J3987" t="s">
        <v>19</v>
      </c>
      <c r="K3987">
        <v>1</v>
      </c>
      <c r="L3987">
        <v>1682</v>
      </c>
      <c r="M3987">
        <v>20951</v>
      </c>
      <c r="N3987" t="s">
        <v>19</v>
      </c>
      <c r="O3987">
        <v>0</v>
      </c>
    </row>
    <row r="3988" spans="1:15" ht="120" x14ac:dyDescent="0.25">
      <c r="A3988">
        <v>14986</v>
      </c>
      <c r="B3988">
        <v>326</v>
      </c>
      <c r="C3988" t="s">
        <v>5735</v>
      </c>
      <c r="D3988" s="7" t="s">
        <v>4107</v>
      </c>
      <c r="E3988">
        <v>1</v>
      </c>
      <c r="F3988">
        <v>5</v>
      </c>
      <c r="G3988" s="30">
        <v>0</v>
      </c>
      <c r="H3988">
        <v>1</v>
      </c>
      <c r="I3988" t="s">
        <v>19</v>
      </c>
      <c r="J3988" t="s">
        <v>19</v>
      </c>
      <c r="K3988">
        <v>1</v>
      </c>
      <c r="L3988">
        <v>1682</v>
      </c>
      <c r="M3988">
        <v>20951</v>
      </c>
      <c r="N3988" t="s">
        <v>19</v>
      </c>
      <c r="O3988">
        <v>0</v>
      </c>
    </row>
    <row r="3989" spans="1:15" ht="120" x14ac:dyDescent="0.25">
      <c r="A3989">
        <v>14988</v>
      </c>
      <c r="B3989">
        <v>326</v>
      </c>
      <c r="C3989" t="s">
        <v>5736</v>
      </c>
      <c r="D3989" s="7" t="s">
        <v>4107</v>
      </c>
      <c r="E3989">
        <v>1</v>
      </c>
      <c r="F3989">
        <v>5</v>
      </c>
      <c r="G3989" s="30">
        <v>0</v>
      </c>
      <c r="H3989">
        <v>1</v>
      </c>
      <c r="I3989" t="s">
        <v>19</v>
      </c>
      <c r="J3989" t="s">
        <v>19</v>
      </c>
      <c r="K3989">
        <v>1</v>
      </c>
      <c r="L3989">
        <v>1682</v>
      </c>
      <c r="M3989">
        <v>20951</v>
      </c>
      <c r="N3989" t="s">
        <v>19</v>
      </c>
      <c r="O3989">
        <v>0</v>
      </c>
    </row>
    <row r="3990" spans="1:15" ht="120" x14ac:dyDescent="0.25">
      <c r="A3990">
        <v>14990</v>
      </c>
      <c r="B3990">
        <v>326</v>
      </c>
      <c r="C3990" t="s">
        <v>5737</v>
      </c>
      <c r="D3990" s="7" t="s">
        <v>4107</v>
      </c>
      <c r="E3990">
        <v>1</v>
      </c>
      <c r="F3990">
        <v>5</v>
      </c>
      <c r="G3990" s="30">
        <v>0</v>
      </c>
      <c r="H3990">
        <v>1</v>
      </c>
      <c r="I3990" t="s">
        <v>19</v>
      </c>
      <c r="J3990" t="s">
        <v>19</v>
      </c>
      <c r="K3990">
        <v>1</v>
      </c>
      <c r="L3990">
        <v>1682</v>
      </c>
      <c r="M3990">
        <v>20951</v>
      </c>
      <c r="N3990" t="s">
        <v>19</v>
      </c>
      <c r="O3990">
        <v>0</v>
      </c>
    </row>
    <row r="3991" spans="1:15" ht="120" x14ac:dyDescent="0.25">
      <c r="A3991">
        <v>14992</v>
      </c>
      <c r="B3991">
        <v>326</v>
      </c>
      <c r="C3991" t="s">
        <v>5738</v>
      </c>
      <c r="D3991" s="7" t="s">
        <v>4107</v>
      </c>
      <c r="E3991">
        <v>1</v>
      </c>
      <c r="F3991">
        <v>5</v>
      </c>
      <c r="G3991" s="30">
        <v>0</v>
      </c>
      <c r="H3991">
        <v>1</v>
      </c>
      <c r="I3991" t="s">
        <v>19</v>
      </c>
      <c r="J3991" t="s">
        <v>19</v>
      </c>
      <c r="K3991">
        <v>1</v>
      </c>
      <c r="L3991">
        <v>1682</v>
      </c>
      <c r="M3991">
        <v>20951</v>
      </c>
      <c r="N3991" t="s">
        <v>19</v>
      </c>
      <c r="O3991">
        <v>0</v>
      </c>
    </row>
    <row r="3992" spans="1:15" ht="120" x14ac:dyDescent="0.25">
      <c r="A3992">
        <v>14994</v>
      </c>
      <c r="B3992">
        <v>326</v>
      </c>
      <c r="C3992" t="s">
        <v>5739</v>
      </c>
      <c r="D3992" s="7" t="s">
        <v>4107</v>
      </c>
      <c r="E3992">
        <v>1</v>
      </c>
      <c r="F3992">
        <v>5</v>
      </c>
      <c r="G3992" s="30">
        <v>0</v>
      </c>
      <c r="H3992">
        <v>1</v>
      </c>
      <c r="I3992" t="s">
        <v>19</v>
      </c>
      <c r="J3992" t="s">
        <v>19</v>
      </c>
      <c r="K3992">
        <v>1</v>
      </c>
      <c r="L3992">
        <v>1682</v>
      </c>
      <c r="M3992">
        <v>20951</v>
      </c>
      <c r="N3992" t="s">
        <v>19</v>
      </c>
      <c r="O3992">
        <v>0</v>
      </c>
    </row>
    <row r="3993" spans="1:15" ht="120" x14ac:dyDescent="0.25">
      <c r="A3993">
        <v>14996</v>
      </c>
      <c r="B3993">
        <v>326</v>
      </c>
      <c r="C3993" t="s">
        <v>5740</v>
      </c>
      <c r="D3993" s="7" t="s">
        <v>4107</v>
      </c>
      <c r="E3993">
        <v>1</v>
      </c>
      <c r="F3993">
        <v>5</v>
      </c>
      <c r="G3993" s="30">
        <v>0</v>
      </c>
      <c r="H3993">
        <v>1</v>
      </c>
      <c r="I3993" t="s">
        <v>19</v>
      </c>
      <c r="J3993" t="s">
        <v>19</v>
      </c>
      <c r="K3993">
        <v>1</v>
      </c>
      <c r="L3993">
        <v>1682</v>
      </c>
      <c r="M3993">
        <v>20951</v>
      </c>
      <c r="N3993" t="s">
        <v>19</v>
      </c>
      <c r="O3993">
        <v>0</v>
      </c>
    </row>
    <row r="3994" spans="1:15" ht="120" x14ac:dyDescent="0.25">
      <c r="A3994">
        <v>14998</v>
      </c>
      <c r="B3994">
        <v>326</v>
      </c>
      <c r="C3994" t="s">
        <v>5741</v>
      </c>
      <c r="D3994" s="7" t="s">
        <v>4107</v>
      </c>
      <c r="E3994">
        <v>1</v>
      </c>
      <c r="F3994">
        <v>5</v>
      </c>
      <c r="G3994" s="30">
        <v>0</v>
      </c>
      <c r="H3994">
        <v>1</v>
      </c>
      <c r="I3994" t="s">
        <v>19</v>
      </c>
      <c r="J3994" t="s">
        <v>19</v>
      </c>
      <c r="K3994">
        <v>1</v>
      </c>
      <c r="L3994">
        <v>1682</v>
      </c>
      <c r="M3994">
        <v>20951</v>
      </c>
      <c r="N3994" t="s">
        <v>19</v>
      </c>
      <c r="O3994">
        <v>0</v>
      </c>
    </row>
    <row r="3995" spans="1:15" ht="105" x14ac:dyDescent="0.25">
      <c r="A3995">
        <v>15000</v>
      </c>
      <c r="B3995">
        <v>326</v>
      </c>
      <c r="C3995" t="s">
        <v>5742</v>
      </c>
      <c r="D3995" s="7" t="s">
        <v>4121</v>
      </c>
      <c r="E3995">
        <v>1</v>
      </c>
      <c r="F3995">
        <v>5</v>
      </c>
      <c r="G3995" s="30">
        <v>0</v>
      </c>
      <c r="H3995">
        <v>1</v>
      </c>
      <c r="I3995" t="s">
        <v>19</v>
      </c>
      <c r="J3995" t="s">
        <v>19</v>
      </c>
      <c r="K3995">
        <v>1</v>
      </c>
      <c r="L3995">
        <v>1685</v>
      </c>
      <c r="M3995">
        <v>20953</v>
      </c>
      <c r="N3995" t="s">
        <v>19</v>
      </c>
      <c r="O3995">
        <v>0</v>
      </c>
    </row>
    <row r="3996" spans="1:15" ht="105" x14ac:dyDescent="0.25">
      <c r="A3996">
        <v>15002</v>
      </c>
      <c r="B3996">
        <v>326</v>
      </c>
      <c r="C3996" t="s">
        <v>5743</v>
      </c>
      <c r="D3996" s="7" t="s">
        <v>4121</v>
      </c>
      <c r="E3996">
        <v>1</v>
      </c>
      <c r="F3996">
        <v>5</v>
      </c>
      <c r="G3996" s="30">
        <v>0</v>
      </c>
      <c r="H3996">
        <v>1</v>
      </c>
      <c r="I3996" t="s">
        <v>19</v>
      </c>
      <c r="J3996" t="s">
        <v>19</v>
      </c>
      <c r="K3996">
        <v>1</v>
      </c>
      <c r="L3996">
        <v>1685</v>
      </c>
      <c r="M3996">
        <v>20953</v>
      </c>
      <c r="N3996" t="s">
        <v>19</v>
      </c>
      <c r="O3996">
        <v>0</v>
      </c>
    </row>
    <row r="3997" spans="1:15" ht="105" x14ac:dyDescent="0.25">
      <c r="A3997">
        <v>15004</v>
      </c>
      <c r="B3997">
        <v>326</v>
      </c>
      <c r="C3997" t="s">
        <v>5744</v>
      </c>
      <c r="D3997" s="7" t="s">
        <v>4121</v>
      </c>
      <c r="E3997">
        <v>1</v>
      </c>
      <c r="F3997">
        <v>5</v>
      </c>
      <c r="G3997" s="30">
        <v>0</v>
      </c>
      <c r="H3997">
        <v>1</v>
      </c>
      <c r="I3997" t="s">
        <v>19</v>
      </c>
      <c r="J3997" t="s">
        <v>19</v>
      </c>
      <c r="K3997">
        <v>1</v>
      </c>
      <c r="L3997">
        <v>1685</v>
      </c>
      <c r="M3997">
        <v>20953</v>
      </c>
      <c r="N3997" t="s">
        <v>19</v>
      </c>
      <c r="O3997">
        <v>0</v>
      </c>
    </row>
    <row r="3998" spans="1:15" ht="105" x14ac:dyDescent="0.25">
      <c r="A3998">
        <v>15006</v>
      </c>
      <c r="B3998">
        <v>326</v>
      </c>
      <c r="C3998" t="s">
        <v>5745</v>
      </c>
      <c r="D3998" s="7" t="s">
        <v>4121</v>
      </c>
      <c r="E3998">
        <v>1</v>
      </c>
      <c r="F3998">
        <v>5</v>
      </c>
      <c r="G3998" s="30">
        <v>0</v>
      </c>
      <c r="H3998">
        <v>1</v>
      </c>
      <c r="I3998" t="s">
        <v>19</v>
      </c>
      <c r="J3998" t="s">
        <v>19</v>
      </c>
      <c r="K3998">
        <v>1</v>
      </c>
      <c r="L3998">
        <v>1685</v>
      </c>
      <c r="M3998">
        <v>20953</v>
      </c>
      <c r="N3998" t="s">
        <v>19</v>
      </c>
      <c r="O3998">
        <v>0</v>
      </c>
    </row>
    <row r="3999" spans="1:15" ht="105" x14ac:dyDescent="0.25">
      <c r="A3999">
        <v>15008</v>
      </c>
      <c r="B3999">
        <v>326</v>
      </c>
      <c r="C3999" t="s">
        <v>5746</v>
      </c>
      <c r="D3999" s="7" t="s">
        <v>4121</v>
      </c>
      <c r="E3999">
        <v>1</v>
      </c>
      <c r="F3999">
        <v>5</v>
      </c>
      <c r="G3999" s="30">
        <v>0</v>
      </c>
      <c r="H3999">
        <v>1</v>
      </c>
      <c r="I3999" t="s">
        <v>19</v>
      </c>
      <c r="J3999" t="s">
        <v>19</v>
      </c>
      <c r="K3999">
        <v>1</v>
      </c>
      <c r="L3999">
        <v>1685</v>
      </c>
      <c r="M3999">
        <v>20953</v>
      </c>
      <c r="N3999" t="s">
        <v>19</v>
      </c>
      <c r="O3999">
        <v>0</v>
      </c>
    </row>
    <row r="4000" spans="1:15" ht="105" x14ac:dyDescent="0.25">
      <c r="A4000">
        <v>15010</v>
      </c>
      <c r="B4000">
        <v>326</v>
      </c>
      <c r="C4000" t="s">
        <v>5747</v>
      </c>
      <c r="D4000" s="7" t="s">
        <v>4121</v>
      </c>
      <c r="E4000">
        <v>1</v>
      </c>
      <c r="F4000">
        <v>5</v>
      </c>
      <c r="G4000" s="30">
        <v>0</v>
      </c>
      <c r="H4000">
        <v>1</v>
      </c>
      <c r="I4000" t="s">
        <v>19</v>
      </c>
      <c r="J4000" t="s">
        <v>19</v>
      </c>
      <c r="K4000">
        <v>1</v>
      </c>
      <c r="L4000">
        <v>1685</v>
      </c>
      <c r="M4000">
        <v>20953</v>
      </c>
      <c r="N4000" t="s">
        <v>19</v>
      </c>
      <c r="O4000">
        <v>0</v>
      </c>
    </row>
    <row r="4001" spans="1:15" ht="105" x14ac:dyDescent="0.25">
      <c r="A4001">
        <v>15012</v>
      </c>
      <c r="B4001">
        <v>326</v>
      </c>
      <c r="C4001" t="s">
        <v>5748</v>
      </c>
      <c r="D4001" s="7" t="s">
        <v>4121</v>
      </c>
      <c r="E4001">
        <v>1</v>
      </c>
      <c r="F4001">
        <v>5</v>
      </c>
      <c r="G4001" s="30">
        <v>0</v>
      </c>
      <c r="H4001">
        <v>1</v>
      </c>
      <c r="I4001" t="s">
        <v>19</v>
      </c>
      <c r="J4001" t="s">
        <v>19</v>
      </c>
      <c r="K4001">
        <v>1</v>
      </c>
      <c r="L4001">
        <v>1685</v>
      </c>
      <c r="M4001">
        <v>20953</v>
      </c>
      <c r="N4001" t="s">
        <v>19</v>
      </c>
      <c r="O4001">
        <v>0</v>
      </c>
    </row>
    <row r="4002" spans="1:15" ht="105" x14ac:dyDescent="0.25">
      <c r="A4002">
        <v>15014</v>
      </c>
      <c r="B4002">
        <v>326</v>
      </c>
      <c r="C4002" t="s">
        <v>5749</v>
      </c>
      <c r="D4002" s="7" t="s">
        <v>4121</v>
      </c>
      <c r="E4002">
        <v>1</v>
      </c>
      <c r="F4002">
        <v>5</v>
      </c>
      <c r="G4002" s="30">
        <v>0</v>
      </c>
      <c r="H4002">
        <v>1</v>
      </c>
      <c r="I4002" t="s">
        <v>19</v>
      </c>
      <c r="J4002" t="s">
        <v>19</v>
      </c>
      <c r="K4002">
        <v>1</v>
      </c>
      <c r="L4002">
        <v>1685</v>
      </c>
      <c r="M4002">
        <v>20953</v>
      </c>
      <c r="N4002" t="s">
        <v>19</v>
      </c>
      <c r="O4002">
        <v>0</v>
      </c>
    </row>
    <row r="4003" spans="1:15" ht="105" x14ac:dyDescent="0.25">
      <c r="A4003">
        <v>15016</v>
      </c>
      <c r="B4003">
        <v>328</v>
      </c>
      <c r="C4003" t="s">
        <v>5750</v>
      </c>
      <c r="D4003" s="7" t="s">
        <v>4164</v>
      </c>
      <c r="E4003">
        <v>1</v>
      </c>
      <c r="F4003">
        <v>5</v>
      </c>
      <c r="G4003" s="30">
        <v>0</v>
      </c>
      <c r="H4003">
        <v>1</v>
      </c>
      <c r="I4003" t="s">
        <v>19</v>
      </c>
      <c r="J4003" t="s">
        <v>19</v>
      </c>
      <c r="K4003">
        <v>1</v>
      </c>
      <c r="L4003">
        <v>1681</v>
      </c>
      <c r="M4003">
        <v>20944</v>
      </c>
      <c r="N4003" t="s">
        <v>19</v>
      </c>
      <c r="O4003">
        <v>0</v>
      </c>
    </row>
    <row r="4004" spans="1:15" ht="105" x14ac:dyDescent="0.25">
      <c r="A4004">
        <v>15018</v>
      </c>
      <c r="B4004">
        <v>328</v>
      </c>
      <c r="C4004" t="s">
        <v>5751</v>
      </c>
      <c r="D4004" s="7" t="s">
        <v>4164</v>
      </c>
      <c r="E4004">
        <v>1</v>
      </c>
      <c r="F4004">
        <v>5</v>
      </c>
      <c r="G4004" s="30">
        <v>0</v>
      </c>
      <c r="H4004">
        <v>1</v>
      </c>
      <c r="I4004" t="s">
        <v>19</v>
      </c>
      <c r="J4004" t="s">
        <v>19</v>
      </c>
      <c r="K4004">
        <v>1</v>
      </c>
      <c r="L4004">
        <v>1681</v>
      </c>
      <c r="M4004">
        <v>20944</v>
      </c>
      <c r="N4004" t="s">
        <v>19</v>
      </c>
      <c r="O4004">
        <v>0</v>
      </c>
    </row>
    <row r="4005" spans="1:15" ht="105" x14ac:dyDescent="0.25">
      <c r="A4005">
        <v>15020</v>
      </c>
      <c r="B4005">
        <v>328</v>
      </c>
      <c r="C4005" t="s">
        <v>5752</v>
      </c>
      <c r="D4005" s="7" t="s">
        <v>4164</v>
      </c>
      <c r="E4005">
        <v>1</v>
      </c>
      <c r="F4005">
        <v>5</v>
      </c>
      <c r="G4005" s="30">
        <v>0</v>
      </c>
      <c r="H4005">
        <v>1</v>
      </c>
      <c r="I4005" t="s">
        <v>19</v>
      </c>
      <c r="J4005" t="s">
        <v>19</v>
      </c>
      <c r="K4005">
        <v>1</v>
      </c>
      <c r="L4005">
        <v>1681</v>
      </c>
      <c r="M4005">
        <v>20944</v>
      </c>
      <c r="N4005" t="s">
        <v>19</v>
      </c>
      <c r="O4005">
        <v>0</v>
      </c>
    </row>
    <row r="4006" spans="1:15" ht="105" x14ac:dyDescent="0.25">
      <c r="A4006">
        <v>15022</v>
      </c>
      <c r="B4006">
        <v>328</v>
      </c>
      <c r="C4006" t="s">
        <v>5753</v>
      </c>
      <c r="D4006" s="7" t="s">
        <v>4164</v>
      </c>
      <c r="E4006">
        <v>1</v>
      </c>
      <c r="F4006">
        <v>5</v>
      </c>
      <c r="G4006" s="30">
        <v>0</v>
      </c>
      <c r="H4006">
        <v>1</v>
      </c>
      <c r="I4006" t="s">
        <v>19</v>
      </c>
      <c r="J4006" t="s">
        <v>19</v>
      </c>
      <c r="K4006">
        <v>1</v>
      </c>
      <c r="L4006">
        <v>1681</v>
      </c>
      <c r="M4006">
        <v>20944</v>
      </c>
      <c r="N4006" t="s">
        <v>19</v>
      </c>
      <c r="O4006">
        <v>0</v>
      </c>
    </row>
    <row r="4007" spans="1:15" ht="105" x14ac:dyDescent="0.25">
      <c r="A4007">
        <v>15024</v>
      </c>
      <c r="B4007">
        <v>328</v>
      </c>
      <c r="C4007" t="s">
        <v>5754</v>
      </c>
      <c r="D4007" s="7" t="s">
        <v>4164</v>
      </c>
      <c r="E4007">
        <v>1</v>
      </c>
      <c r="F4007">
        <v>5</v>
      </c>
      <c r="G4007" s="30">
        <v>0</v>
      </c>
      <c r="H4007">
        <v>1</v>
      </c>
      <c r="I4007" t="s">
        <v>19</v>
      </c>
      <c r="J4007" t="s">
        <v>19</v>
      </c>
      <c r="K4007">
        <v>1</v>
      </c>
      <c r="L4007">
        <v>1681</v>
      </c>
      <c r="M4007">
        <v>20944</v>
      </c>
      <c r="N4007" t="s">
        <v>19</v>
      </c>
      <c r="O4007">
        <v>0</v>
      </c>
    </row>
    <row r="4008" spans="1:15" ht="105" x14ac:dyDescent="0.25">
      <c r="A4008">
        <v>15026</v>
      </c>
      <c r="B4008">
        <v>328</v>
      </c>
      <c r="C4008" t="s">
        <v>5755</v>
      </c>
      <c r="D4008" s="7" t="s">
        <v>4164</v>
      </c>
      <c r="E4008">
        <v>1</v>
      </c>
      <c r="F4008">
        <v>5</v>
      </c>
      <c r="G4008" s="30">
        <v>0</v>
      </c>
      <c r="H4008">
        <v>1</v>
      </c>
      <c r="I4008" t="s">
        <v>19</v>
      </c>
      <c r="J4008" t="s">
        <v>19</v>
      </c>
      <c r="K4008">
        <v>1</v>
      </c>
      <c r="L4008">
        <v>1681</v>
      </c>
      <c r="M4008">
        <v>20944</v>
      </c>
      <c r="N4008" t="s">
        <v>19</v>
      </c>
      <c r="O4008">
        <v>0</v>
      </c>
    </row>
    <row r="4009" spans="1:15" ht="105" x14ac:dyDescent="0.25">
      <c r="A4009">
        <v>15028</v>
      </c>
      <c r="B4009">
        <v>328</v>
      </c>
      <c r="C4009" t="s">
        <v>5756</v>
      </c>
      <c r="D4009" s="7" t="s">
        <v>4164</v>
      </c>
      <c r="E4009">
        <v>1</v>
      </c>
      <c r="F4009">
        <v>5</v>
      </c>
      <c r="G4009" s="30">
        <v>0</v>
      </c>
      <c r="H4009">
        <v>1</v>
      </c>
      <c r="I4009" t="s">
        <v>19</v>
      </c>
      <c r="J4009" t="s">
        <v>19</v>
      </c>
      <c r="K4009">
        <v>1</v>
      </c>
      <c r="L4009">
        <v>1681</v>
      </c>
      <c r="M4009">
        <v>20944</v>
      </c>
      <c r="N4009" t="s">
        <v>19</v>
      </c>
      <c r="O4009">
        <v>0</v>
      </c>
    </row>
    <row r="4010" spans="1:15" ht="105" x14ac:dyDescent="0.25">
      <c r="A4010">
        <v>15030</v>
      </c>
      <c r="B4010">
        <v>328</v>
      </c>
      <c r="C4010" t="s">
        <v>5757</v>
      </c>
      <c r="D4010" s="7" t="s">
        <v>4164</v>
      </c>
      <c r="E4010">
        <v>1</v>
      </c>
      <c r="F4010">
        <v>5</v>
      </c>
      <c r="G4010" s="30">
        <v>0</v>
      </c>
      <c r="H4010">
        <v>1</v>
      </c>
      <c r="I4010" t="s">
        <v>19</v>
      </c>
      <c r="J4010" t="s">
        <v>19</v>
      </c>
      <c r="K4010">
        <v>1</v>
      </c>
      <c r="L4010">
        <v>1681</v>
      </c>
      <c r="M4010">
        <v>20944</v>
      </c>
      <c r="N4010" t="s">
        <v>19</v>
      </c>
      <c r="O4010">
        <v>0</v>
      </c>
    </row>
    <row r="4011" spans="1:15" ht="105" x14ac:dyDescent="0.25">
      <c r="A4011">
        <v>15032</v>
      </c>
      <c r="B4011">
        <v>328</v>
      </c>
      <c r="C4011" t="s">
        <v>5758</v>
      </c>
      <c r="D4011" s="7" t="s">
        <v>5759</v>
      </c>
      <c r="E4011">
        <v>1</v>
      </c>
      <c r="F4011">
        <v>5</v>
      </c>
      <c r="G4011" s="30">
        <v>0</v>
      </c>
      <c r="H4011">
        <v>1</v>
      </c>
      <c r="I4011" t="s">
        <v>19</v>
      </c>
      <c r="J4011" t="s">
        <v>19</v>
      </c>
      <c r="K4011">
        <v>1</v>
      </c>
      <c r="L4011">
        <v>1678</v>
      </c>
      <c r="M4011">
        <v>20946</v>
      </c>
      <c r="N4011" t="s">
        <v>19</v>
      </c>
      <c r="O4011">
        <v>0</v>
      </c>
    </row>
    <row r="4012" spans="1:15" ht="90" x14ac:dyDescent="0.25">
      <c r="A4012">
        <v>15034</v>
      </c>
      <c r="B4012">
        <v>328</v>
      </c>
      <c r="C4012" t="s">
        <v>5760</v>
      </c>
      <c r="D4012" s="7" t="s">
        <v>4142</v>
      </c>
      <c r="E4012">
        <v>1</v>
      </c>
      <c r="F4012">
        <v>5</v>
      </c>
      <c r="G4012" s="30">
        <v>0</v>
      </c>
      <c r="H4012">
        <v>1</v>
      </c>
      <c r="I4012" t="s">
        <v>19</v>
      </c>
      <c r="J4012" t="s">
        <v>19</v>
      </c>
      <c r="K4012">
        <v>1</v>
      </c>
      <c r="L4012">
        <v>1678</v>
      </c>
      <c r="M4012">
        <v>20946</v>
      </c>
      <c r="N4012" t="s">
        <v>19</v>
      </c>
      <c r="O4012">
        <v>0</v>
      </c>
    </row>
    <row r="4013" spans="1:15" ht="90" x14ac:dyDescent="0.25">
      <c r="A4013">
        <v>15036</v>
      </c>
      <c r="B4013">
        <v>328</v>
      </c>
      <c r="C4013" t="s">
        <v>5761</v>
      </c>
      <c r="D4013" s="7" t="s">
        <v>4142</v>
      </c>
      <c r="E4013">
        <v>1</v>
      </c>
      <c r="F4013">
        <v>5</v>
      </c>
      <c r="G4013" s="30">
        <v>0</v>
      </c>
      <c r="H4013">
        <v>1</v>
      </c>
      <c r="I4013" t="s">
        <v>19</v>
      </c>
      <c r="J4013" t="s">
        <v>19</v>
      </c>
      <c r="K4013">
        <v>1</v>
      </c>
      <c r="L4013">
        <v>1678</v>
      </c>
      <c r="M4013">
        <v>20946</v>
      </c>
      <c r="N4013" t="s">
        <v>19</v>
      </c>
      <c r="O4013">
        <v>0</v>
      </c>
    </row>
    <row r="4014" spans="1:15" ht="90" x14ac:dyDescent="0.25">
      <c r="A4014">
        <v>15038</v>
      </c>
      <c r="B4014">
        <v>328</v>
      </c>
      <c r="C4014" t="s">
        <v>5762</v>
      </c>
      <c r="D4014" s="7" t="s">
        <v>4142</v>
      </c>
      <c r="E4014">
        <v>1</v>
      </c>
      <c r="F4014">
        <v>5</v>
      </c>
      <c r="G4014" s="30">
        <v>0</v>
      </c>
      <c r="H4014">
        <v>1</v>
      </c>
      <c r="I4014" t="s">
        <v>19</v>
      </c>
      <c r="J4014" t="s">
        <v>19</v>
      </c>
      <c r="K4014">
        <v>1</v>
      </c>
      <c r="L4014">
        <v>1678</v>
      </c>
      <c r="M4014">
        <v>20946</v>
      </c>
      <c r="N4014" t="s">
        <v>19</v>
      </c>
      <c r="O4014">
        <v>0</v>
      </c>
    </row>
    <row r="4015" spans="1:15" ht="105" x14ac:dyDescent="0.25">
      <c r="A4015">
        <v>15040</v>
      </c>
      <c r="B4015">
        <v>328</v>
      </c>
      <c r="C4015" t="s">
        <v>5763</v>
      </c>
      <c r="D4015" s="7" t="s">
        <v>5759</v>
      </c>
      <c r="E4015">
        <v>1</v>
      </c>
      <c r="F4015">
        <v>5</v>
      </c>
      <c r="G4015" s="30">
        <v>0</v>
      </c>
      <c r="H4015">
        <v>1</v>
      </c>
      <c r="I4015" t="s">
        <v>19</v>
      </c>
      <c r="J4015" t="s">
        <v>19</v>
      </c>
      <c r="K4015">
        <v>1</v>
      </c>
      <c r="L4015">
        <v>1678</v>
      </c>
      <c r="M4015">
        <v>20946</v>
      </c>
      <c r="N4015" t="s">
        <v>19</v>
      </c>
      <c r="O4015">
        <v>0</v>
      </c>
    </row>
    <row r="4016" spans="1:15" ht="90" x14ac:dyDescent="0.25">
      <c r="A4016">
        <v>15042</v>
      </c>
      <c r="B4016">
        <v>328</v>
      </c>
      <c r="C4016" t="s">
        <v>5764</v>
      </c>
      <c r="D4016" s="7" t="s">
        <v>4142</v>
      </c>
      <c r="E4016">
        <v>1</v>
      </c>
      <c r="F4016">
        <v>5</v>
      </c>
      <c r="G4016" s="30">
        <v>0</v>
      </c>
      <c r="H4016">
        <v>1</v>
      </c>
      <c r="I4016" t="s">
        <v>19</v>
      </c>
      <c r="J4016" t="s">
        <v>19</v>
      </c>
      <c r="K4016">
        <v>1</v>
      </c>
      <c r="L4016">
        <v>1678</v>
      </c>
      <c r="M4016">
        <v>20946</v>
      </c>
      <c r="N4016" t="s">
        <v>19</v>
      </c>
      <c r="O4016">
        <v>0</v>
      </c>
    </row>
    <row r="4017" spans="1:15" ht="90" x14ac:dyDescent="0.25">
      <c r="A4017">
        <v>15044</v>
      </c>
      <c r="B4017">
        <v>328</v>
      </c>
      <c r="C4017" t="s">
        <v>5765</v>
      </c>
      <c r="D4017" s="7" t="s">
        <v>4142</v>
      </c>
      <c r="E4017">
        <v>1</v>
      </c>
      <c r="F4017">
        <v>5</v>
      </c>
      <c r="G4017" s="30">
        <v>0</v>
      </c>
      <c r="H4017">
        <v>1</v>
      </c>
      <c r="I4017" t="s">
        <v>19</v>
      </c>
      <c r="J4017" t="s">
        <v>19</v>
      </c>
      <c r="K4017">
        <v>1</v>
      </c>
      <c r="L4017">
        <v>1678</v>
      </c>
      <c r="M4017">
        <v>20946</v>
      </c>
      <c r="N4017" t="s">
        <v>19</v>
      </c>
      <c r="O4017">
        <v>0</v>
      </c>
    </row>
    <row r="4018" spans="1:15" ht="90" x14ac:dyDescent="0.25">
      <c r="A4018">
        <v>15046</v>
      </c>
      <c r="B4018">
        <v>328</v>
      </c>
      <c r="C4018" t="s">
        <v>5766</v>
      </c>
      <c r="D4018" s="7" t="s">
        <v>4142</v>
      </c>
      <c r="E4018">
        <v>1</v>
      </c>
      <c r="F4018">
        <v>5</v>
      </c>
      <c r="G4018" s="30">
        <v>0</v>
      </c>
      <c r="H4018">
        <v>1</v>
      </c>
      <c r="I4018" t="s">
        <v>19</v>
      </c>
      <c r="J4018" t="s">
        <v>19</v>
      </c>
      <c r="K4018">
        <v>1</v>
      </c>
      <c r="L4018">
        <v>1678</v>
      </c>
      <c r="M4018">
        <v>20946</v>
      </c>
      <c r="N4018" t="s">
        <v>19</v>
      </c>
      <c r="O4018">
        <v>0</v>
      </c>
    </row>
    <row r="4019" spans="1:15" ht="105" x14ac:dyDescent="0.25">
      <c r="A4019">
        <v>15048</v>
      </c>
      <c r="B4019">
        <v>328</v>
      </c>
      <c r="C4019" t="s">
        <v>5767</v>
      </c>
      <c r="D4019" s="7" t="s">
        <v>4170</v>
      </c>
      <c r="E4019">
        <v>1</v>
      </c>
      <c r="F4019">
        <v>5</v>
      </c>
      <c r="G4019" s="30">
        <v>0</v>
      </c>
      <c r="H4019">
        <v>1</v>
      </c>
      <c r="I4019" t="s">
        <v>19</v>
      </c>
      <c r="J4019" t="s">
        <v>19</v>
      </c>
      <c r="K4019">
        <v>1</v>
      </c>
      <c r="L4019">
        <v>1679</v>
      </c>
      <c r="M4019">
        <v>20945</v>
      </c>
      <c r="N4019" t="s">
        <v>19</v>
      </c>
      <c r="O4019">
        <v>0</v>
      </c>
    </row>
    <row r="4020" spans="1:15" ht="105" x14ac:dyDescent="0.25">
      <c r="A4020">
        <v>15050</v>
      </c>
      <c r="B4020">
        <v>328</v>
      </c>
      <c r="C4020" t="s">
        <v>5768</v>
      </c>
      <c r="D4020" s="7" t="s">
        <v>4170</v>
      </c>
      <c r="E4020">
        <v>1</v>
      </c>
      <c r="F4020">
        <v>5</v>
      </c>
      <c r="G4020" s="30">
        <v>0</v>
      </c>
      <c r="H4020">
        <v>1</v>
      </c>
      <c r="I4020" t="s">
        <v>19</v>
      </c>
      <c r="J4020" t="s">
        <v>19</v>
      </c>
      <c r="K4020">
        <v>1</v>
      </c>
      <c r="L4020">
        <v>1679</v>
      </c>
      <c r="M4020">
        <v>20945</v>
      </c>
      <c r="N4020" t="s">
        <v>19</v>
      </c>
      <c r="O4020">
        <v>0</v>
      </c>
    </row>
    <row r="4021" spans="1:15" ht="105" x14ac:dyDescent="0.25">
      <c r="A4021">
        <v>15052</v>
      </c>
      <c r="B4021">
        <v>328</v>
      </c>
      <c r="C4021" t="s">
        <v>5769</v>
      </c>
      <c r="D4021" s="7" t="s">
        <v>4170</v>
      </c>
      <c r="E4021">
        <v>1</v>
      </c>
      <c r="F4021">
        <v>5</v>
      </c>
      <c r="G4021" s="30">
        <v>0</v>
      </c>
      <c r="H4021">
        <v>1</v>
      </c>
      <c r="I4021" t="s">
        <v>19</v>
      </c>
      <c r="J4021" t="s">
        <v>19</v>
      </c>
      <c r="K4021">
        <v>1</v>
      </c>
      <c r="L4021">
        <v>1679</v>
      </c>
      <c r="M4021">
        <v>20945</v>
      </c>
      <c r="N4021" t="s">
        <v>19</v>
      </c>
      <c r="O4021">
        <v>0</v>
      </c>
    </row>
    <row r="4022" spans="1:15" ht="105" x14ac:dyDescent="0.25">
      <c r="A4022">
        <v>15054</v>
      </c>
      <c r="B4022">
        <v>328</v>
      </c>
      <c r="C4022" t="s">
        <v>5770</v>
      </c>
      <c r="D4022" s="7" t="s">
        <v>4170</v>
      </c>
      <c r="E4022">
        <v>1</v>
      </c>
      <c r="F4022">
        <v>5</v>
      </c>
      <c r="G4022" s="30">
        <v>0</v>
      </c>
      <c r="H4022">
        <v>1</v>
      </c>
      <c r="I4022" t="s">
        <v>19</v>
      </c>
      <c r="J4022" t="s">
        <v>19</v>
      </c>
      <c r="K4022">
        <v>1</v>
      </c>
      <c r="L4022">
        <v>1679</v>
      </c>
      <c r="M4022">
        <v>20945</v>
      </c>
      <c r="N4022" t="s">
        <v>19</v>
      </c>
      <c r="O4022">
        <v>0</v>
      </c>
    </row>
    <row r="4023" spans="1:15" ht="105" x14ac:dyDescent="0.25">
      <c r="A4023">
        <v>15056</v>
      </c>
      <c r="B4023">
        <v>328</v>
      </c>
      <c r="C4023" t="s">
        <v>5771</v>
      </c>
      <c r="D4023" s="7" t="s">
        <v>4170</v>
      </c>
      <c r="E4023">
        <v>1</v>
      </c>
      <c r="F4023">
        <v>5</v>
      </c>
      <c r="G4023" s="30">
        <v>0</v>
      </c>
      <c r="H4023">
        <v>1</v>
      </c>
      <c r="I4023" t="s">
        <v>19</v>
      </c>
      <c r="J4023" t="s">
        <v>19</v>
      </c>
      <c r="K4023">
        <v>1</v>
      </c>
      <c r="L4023">
        <v>1679</v>
      </c>
      <c r="M4023">
        <v>20945</v>
      </c>
      <c r="N4023" t="s">
        <v>19</v>
      </c>
      <c r="O4023">
        <v>0</v>
      </c>
    </row>
    <row r="4024" spans="1:15" ht="105" x14ac:dyDescent="0.25">
      <c r="A4024">
        <v>15058</v>
      </c>
      <c r="B4024">
        <v>328</v>
      </c>
      <c r="C4024" t="s">
        <v>5772</v>
      </c>
      <c r="D4024" s="7" t="s">
        <v>4170</v>
      </c>
      <c r="E4024">
        <v>1</v>
      </c>
      <c r="F4024">
        <v>5</v>
      </c>
      <c r="G4024" s="30">
        <v>0</v>
      </c>
      <c r="H4024">
        <v>1</v>
      </c>
      <c r="I4024" t="s">
        <v>19</v>
      </c>
      <c r="J4024" t="s">
        <v>19</v>
      </c>
      <c r="K4024">
        <v>1</v>
      </c>
      <c r="L4024">
        <v>1679</v>
      </c>
      <c r="M4024">
        <v>20945</v>
      </c>
      <c r="N4024" t="s">
        <v>19</v>
      </c>
      <c r="O4024">
        <v>0</v>
      </c>
    </row>
    <row r="4025" spans="1:15" ht="105" x14ac:dyDescent="0.25">
      <c r="A4025">
        <v>15060</v>
      </c>
      <c r="B4025">
        <v>328</v>
      </c>
      <c r="C4025" t="s">
        <v>5773</v>
      </c>
      <c r="D4025" s="7" t="s">
        <v>4170</v>
      </c>
      <c r="E4025">
        <v>1</v>
      </c>
      <c r="F4025">
        <v>5</v>
      </c>
      <c r="G4025" s="30">
        <v>0</v>
      </c>
      <c r="H4025">
        <v>1</v>
      </c>
      <c r="I4025" t="s">
        <v>19</v>
      </c>
      <c r="J4025" t="s">
        <v>19</v>
      </c>
      <c r="K4025">
        <v>1</v>
      </c>
      <c r="L4025">
        <v>1679</v>
      </c>
      <c r="M4025">
        <v>20945</v>
      </c>
      <c r="N4025" t="s">
        <v>19</v>
      </c>
      <c r="O4025">
        <v>0</v>
      </c>
    </row>
    <row r="4026" spans="1:15" ht="105" x14ac:dyDescent="0.25">
      <c r="A4026">
        <v>15062</v>
      </c>
      <c r="B4026">
        <v>328</v>
      </c>
      <c r="C4026" t="s">
        <v>5774</v>
      </c>
      <c r="D4026" s="7" t="s">
        <v>4170</v>
      </c>
      <c r="E4026">
        <v>1</v>
      </c>
      <c r="F4026">
        <v>5</v>
      </c>
      <c r="G4026" s="30">
        <v>0</v>
      </c>
      <c r="H4026">
        <v>1</v>
      </c>
      <c r="I4026" t="s">
        <v>19</v>
      </c>
      <c r="J4026" t="s">
        <v>19</v>
      </c>
      <c r="K4026">
        <v>1</v>
      </c>
      <c r="L4026">
        <v>1679</v>
      </c>
      <c r="M4026">
        <v>20945</v>
      </c>
      <c r="N4026" t="s">
        <v>19</v>
      </c>
      <c r="O4026">
        <v>0</v>
      </c>
    </row>
    <row r="4027" spans="1:15" ht="105" x14ac:dyDescent="0.25">
      <c r="A4027">
        <v>15064</v>
      </c>
      <c r="B4027">
        <v>328</v>
      </c>
      <c r="C4027" t="s">
        <v>5775</v>
      </c>
      <c r="D4027" s="7" t="s">
        <v>4167</v>
      </c>
      <c r="E4027">
        <v>1</v>
      </c>
      <c r="F4027">
        <v>5</v>
      </c>
      <c r="G4027" s="30">
        <v>0</v>
      </c>
      <c r="H4027">
        <v>1</v>
      </c>
      <c r="I4027" t="s">
        <v>19</v>
      </c>
      <c r="J4027" t="s">
        <v>19</v>
      </c>
      <c r="K4027">
        <v>1</v>
      </c>
      <c r="L4027">
        <v>1680</v>
      </c>
      <c r="M4027">
        <v>20943</v>
      </c>
      <c r="N4027" t="s">
        <v>19</v>
      </c>
      <c r="O4027">
        <v>0</v>
      </c>
    </row>
    <row r="4028" spans="1:15" ht="105" x14ac:dyDescent="0.25">
      <c r="A4028">
        <v>15066</v>
      </c>
      <c r="B4028">
        <v>328</v>
      </c>
      <c r="C4028" t="s">
        <v>5776</v>
      </c>
      <c r="D4028" s="7" t="s">
        <v>4167</v>
      </c>
      <c r="E4028">
        <v>1</v>
      </c>
      <c r="F4028">
        <v>5</v>
      </c>
      <c r="G4028" s="30">
        <v>0</v>
      </c>
      <c r="H4028">
        <v>1</v>
      </c>
      <c r="I4028" t="s">
        <v>19</v>
      </c>
      <c r="J4028" t="s">
        <v>19</v>
      </c>
      <c r="K4028">
        <v>1</v>
      </c>
      <c r="L4028">
        <v>1680</v>
      </c>
      <c r="M4028">
        <v>20943</v>
      </c>
      <c r="N4028" t="s">
        <v>19</v>
      </c>
      <c r="O4028">
        <v>0</v>
      </c>
    </row>
    <row r="4029" spans="1:15" ht="105" x14ac:dyDescent="0.25">
      <c r="A4029">
        <v>15068</v>
      </c>
      <c r="B4029">
        <v>328</v>
      </c>
      <c r="C4029" t="s">
        <v>5777</v>
      </c>
      <c r="D4029" s="7" t="s">
        <v>4167</v>
      </c>
      <c r="E4029">
        <v>1</v>
      </c>
      <c r="F4029">
        <v>5</v>
      </c>
      <c r="G4029" s="30">
        <v>0</v>
      </c>
      <c r="H4029">
        <v>1</v>
      </c>
      <c r="I4029" t="s">
        <v>19</v>
      </c>
      <c r="J4029" t="s">
        <v>19</v>
      </c>
      <c r="K4029">
        <v>1</v>
      </c>
      <c r="L4029">
        <v>1680</v>
      </c>
      <c r="M4029">
        <v>20943</v>
      </c>
      <c r="N4029" t="s">
        <v>19</v>
      </c>
      <c r="O4029">
        <v>0</v>
      </c>
    </row>
    <row r="4030" spans="1:15" ht="105" x14ac:dyDescent="0.25">
      <c r="A4030">
        <v>15070</v>
      </c>
      <c r="B4030">
        <v>328</v>
      </c>
      <c r="C4030" t="s">
        <v>5778</v>
      </c>
      <c r="D4030" s="7" t="s">
        <v>4167</v>
      </c>
      <c r="E4030">
        <v>1</v>
      </c>
      <c r="F4030">
        <v>5</v>
      </c>
      <c r="G4030" s="30">
        <v>0</v>
      </c>
      <c r="H4030">
        <v>1</v>
      </c>
      <c r="I4030" t="s">
        <v>19</v>
      </c>
      <c r="J4030" t="s">
        <v>19</v>
      </c>
      <c r="K4030">
        <v>1</v>
      </c>
      <c r="L4030">
        <v>1680</v>
      </c>
      <c r="M4030">
        <v>20943</v>
      </c>
      <c r="N4030" t="s">
        <v>19</v>
      </c>
      <c r="O4030">
        <v>0</v>
      </c>
    </row>
    <row r="4031" spans="1:15" ht="105" x14ac:dyDescent="0.25">
      <c r="A4031">
        <v>15072</v>
      </c>
      <c r="B4031">
        <v>328</v>
      </c>
      <c r="C4031" t="s">
        <v>5779</v>
      </c>
      <c r="D4031" s="7" t="s">
        <v>4167</v>
      </c>
      <c r="E4031">
        <v>1</v>
      </c>
      <c r="F4031">
        <v>5</v>
      </c>
      <c r="G4031" s="30">
        <v>0</v>
      </c>
      <c r="H4031">
        <v>1</v>
      </c>
      <c r="I4031" t="s">
        <v>19</v>
      </c>
      <c r="J4031" t="s">
        <v>19</v>
      </c>
      <c r="K4031">
        <v>1</v>
      </c>
      <c r="L4031">
        <v>1680</v>
      </c>
      <c r="M4031">
        <v>20943</v>
      </c>
      <c r="N4031" t="s">
        <v>19</v>
      </c>
      <c r="O4031">
        <v>0</v>
      </c>
    </row>
    <row r="4032" spans="1:15" ht="105" x14ac:dyDescent="0.25">
      <c r="A4032">
        <v>15074</v>
      </c>
      <c r="B4032">
        <v>328</v>
      </c>
      <c r="C4032" t="s">
        <v>5780</v>
      </c>
      <c r="D4032" s="7" t="s">
        <v>4167</v>
      </c>
      <c r="E4032">
        <v>1</v>
      </c>
      <c r="F4032">
        <v>5</v>
      </c>
      <c r="G4032" s="30">
        <v>0</v>
      </c>
      <c r="H4032">
        <v>1</v>
      </c>
      <c r="I4032" t="s">
        <v>19</v>
      </c>
      <c r="J4032" t="s">
        <v>19</v>
      </c>
      <c r="K4032">
        <v>1</v>
      </c>
      <c r="L4032">
        <v>1680</v>
      </c>
      <c r="M4032">
        <v>20943</v>
      </c>
      <c r="N4032" t="s">
        <v>19</v>
      </c>
      <c r="O4032">
        <v>0</v>
      </c>
    </row>
    <row r="4033" spans="1:15" ht="105" x14ac:dyDescent="0.25">
      <c r="A4033">
        <v>15076</v>
      </c>
      <c r="B4033">
        <v>328</v>
      </c>
      <c r="C4033" t="s">
        <v>5781</v>
      </c>
      <c r="D4033" s="7" t="s">
        <v>4167</v>
      </c>
      <c r="E4033">
        <v>1</v>
      </c>
      <c r="F4033">
        <v>5</v>
      </c>
      <c r="G4033" s="30">
        <v>0</v>
      </c>
      <c r="H4033">
        <v>1</v>
      </c>
      <c r="I4033" t="s">
        <v>19</v>
      </c>
      <c r="J4033" t="s">
        <v>19</v>
      </c>
      <c r="K4033">
        <v>1</v>
      </c>
      <c r="L4033">
        <v>1680</v>
      </c>
      <c r="M4033">
        <v>20943</v>
      </c>
      <c r="N4033" t="s">
        <v>19</v>
      </c>
      <c r="O4033">
        <v>0</v>
      </c>
    </row>
    <row r="4034" spans="1:15" ht="105" x14ac:dyDescent="0.25">
      <c r="A4034">
        <v>15078</v>
      </c>
      <c r="B4034">
        <v>328</v>
      </c>
      <c r="C4034" t="s">
        <v>5782</v>
      </c>
      <c r="D4034" s="7" t="s">
        <v>4167</v>
      </c>
      <c r="E4034">
        <v>1</v>
      </c>
      <c r="F4034">
        <v>5</v>
      </c>
      <c r="G4034" s="30">
        <v>0</v>
      </c>
      <c r="H4034">
        <v>1</v>
      </c>
      <c r="I4034" t="s">
        <v>19</v>
      </c>
      <c r="J4034" t="s">
        <v>19</v>
      </c>
      <c r="K4034">
        <v>1</v>
      </c>
      <c r="L4034">
        <v>1680</v>
      </c>
      <c r="M4034">
        <v>20943</v>
      </c>
      <c r="N4034" t="s">
        <v>19</v>
      </c>
      <c r="O4034">
        <v>0</v>
      </c>
    </row>
    <row r="4035" spans="1:15" x14ac:dyDescent="0.25">
      <c r="A4035">
        <v>15080</v>
      </c>
      <c r="B4035">
        <v>767</v>
      </c>
      <c r="C4035" t="s">
        <v>5783</v>
      </c>
      <c r="D4035" t="s">
        <v>306</v>
      </c>
      <c r="E4035">
        <v>20</v>
      </c>
      <c r="F4035">
        <v>5</v>
      </c>
      <c r="G4035" s="30">
        <v>0</v>
      </c>
      <c r="H4035">
        <v>1</v>
      </c>
      <c r="I4035" t="s">
        <v>19</v>
      </c>
      <c r="J4035" t="s">
        <v>19</v>
      </c>
      <c r="K4035">
        <v>1</v>
      </c>
      <c r="L4035">
        <v>667</v>
      </c>
      <c r="M4035">
        <v>90</v>
      </c>
      <c r="N4035" t="s">
        <v>19</v>
      </c>
      <c r="O4035">
        <v>0</v>
      </c>
    </row>
    <row r="4036" spans="1:15" x14ac:dyDescent="0.25">
      <c r="A4036">
        <v>15082</v>
      </c>
      <c r="B4036">
        <v>767</v>
      </c>
      <c r="C4036" t="s">
        <v>5784</v>
      </c>
      <c r="D4036" t="s">
        <v>306</v>
      </c>
      <c r="E4036">
        <v>20</v>
      </c>
      <c r="F4036">
        <v>5</v>
      </c>
      <c r="G4036" s="30">
        <v>0</v>
      </c>
      <c r="H4036">
        <v>1</v>
      </c>
      <c r="I4036" t="s">
        <v>19</v>
      </c>
      <c r="J4036" t="s">
        <v>19</v>
      </c>
      <c r="K4036">
        <v>1</v>
      </c>
      <c r="L4036">
        <v>667</v>
      </c>
      <c r="M4036">
        <v>90</v>
      </c>
      <c r="N4036" t="s">
        <v>19</v>
      </c>
      <c r="O4036">
        <v>0</v>
      </c>
    </row>
    <row r="4037" spans="1:15" x14ac:dyDescent="0.25">
      <c r="A4037">
        <v>15084</v>
      </c>
      <c r="B4037">
        <v>767</v>
      </c>
      <c r="C4037" t="s">
        <v>5785</v>
      </c>
      <c r="D4037" t="s">
        <v>306</v>
      </c>
      <c r="E4037">
        <v>20</v>
      </c>
      <c r="F4037">
        <v>5</v>
      </c>
      <c r="G4037" s="30">
        <v>0</v>
      </c>
      <c r="H4037">
        <v>1</v>
      </c>
      <c r="I4037" t="s">
        <v>19</v>
      </c>
      <c r="J4037" t="s">
        <v>19</v>
      </c>
      <c r="K4037">
        <v>1</v>
      </c>
      <c r="L4037">
        <v>667</v>
      </c>
      <c r="M4037">
        <v>90</v>
      </c>
      <c r="N4037" t="s">
        <v>19</v>
      </c>
      <c r="O4037">
        <v>0</v>
      </c>
    </row>
    <row r="4038" spans="1:15" x14ac:dyDescent="0.25">
      <c r="A4038">
        <v>15086</v>
      </c>
      <c r="B4038">
        <v>767</v>
      </c>
      <c r="C4038" t="s">
        <v>5786</v>
      </c>
      <c r="D4038" t="s">
        <v>306</v>
      </c>
      <c r="E4038">
        <v>20</v>
      </c>
      <c r="F4038">
        <v>5</v>
      </c>
      <c r="G4038" s="30">
        <v>0</v>
      </c>
      <c r="H4038">
        <v>1</v>
      </c>
      <c r="I4038" t="s">
        <v>19</v>
      </c>
      <c r="J4038" t="s">
        <v>19</v>
      </c>
      <c r="K4038">
        <v>1</v>
      </c>
      <c r="L4038">
        <v>667</v>
      </c>
      <c r="M4038">
        <v>90</v>
      </c>
      <c r="N4038" t="s">
        <v>19</v>
      </c>
      <c r="O4038">
        <v>0</v>
      </c>
    </row>
    <row r="4039" spans="1:15" x14ac:dyDescent="0.25">
      <c r="A4039">
        <v>15088</v>
      </c>
      <c r="B4039">
        <v>767</v>
      </c>
      <c r="C4039" t="s">
        <v>5787</v>
      </c>
      <c r="D4039" t="s">
        <v>306</v>
      </c>
      <c r="E4039">
        <v>20</v>
      </c>
      <c r="F4039">
        <v>5</v>
      </c>
      <c r="G4039" s="30">
        <v>0</v>
      </c>
      <c r="H4039">
        <v>1</v>
      </c>
      <c r="I4039" t="s">
        <v>19</v>
      </c>
      <c r="J4039" t="s">
        <v>19</v>
      </c>
      <c r="K4039">
        <v>1</v>
      </c>
      <c r="L4039">
        <v>667</v>
      </c>
      <c r="M4039">
        <v>90</v>
      </c>
      <c r="N4039" t="s">
        <v>19</v>
      </c>
      <c r="O4039">
        <v>0</v>
      </c>
    </row>
    <row r="4040" spans="1:15" x14ac:dyDescent="0.25">
      <c r="A4040">
        <v>15090</v>
      </c>
      <c r="B4040">
        <v>767</v>
      </c>
      <c r="C4040" t="s">
        <v>5788</v>
      </c>
      <c r="D4040" t="s">
        <v>306</v>
      </c>
      <c r="E4040">
        <v>20</v>
      </c>
      <c r="F4040">
        <v>5</v>
      </c>
      <c r="G4040" s="30">
        <v>0</v>
      </c>
      <c r="H4040">
        <v>1</v>
      </c>
      <c r="I4040" t="s">
        <v>19</v>
      </c>
      <c r="J4040" t="s">
        <v>19</v>
      </c>
      <c r="K4040">
        <v>1</v>
      </c>
      <c r="L4040">
        <v>667</v>
      </c>
      <c r="M4040">
        <v>90</v>
      </c>
      <c r="N4040" t="s">
        <v>19</v>
      </c>
      <c r="O4040">
        <v>0</v>
      </c>
    </row>
    <row r="4041" spans="1:15" x14ac:dyDescent="0.25">
      <c r="A4041">
        <v>15092</v>
      </c>
      <c r="B4041">
        <v>767</v>
      </c>
      <c r="C4041" t="s">
        <v>5789</v>
      </c>
      <c r="D4041" t="s">
        <v>306</v>
      </c>
      <c r="E4041">
        <v>20</v>
      </c>
      <c r="F4041">
        <v>5</v>
      </c>
      <c r="G4041" s="30">
        <v>0</v>
      </c>
      <c r="H4041">
        <v>1</v>
      </c>
      <c r="I4041" t="s">
        <v>19</v>
      </c>
      <c r="J4041" t="s">
        <v>19</v>
      </c>
      <c r="K4041">
        <v>1</v>
      </c>
      <c r="L4041">
        <v>667</v>
      </c>
      <c r="M4041">
        <v>90</v>
      </c>
      <c r="N4041" t="s">
        <v>19</v>
      </c>
      <c r="O4041">
        <v>0</v>
      </c>
    </row>
    <row r="4042" spans="1:15" x14ac:dyDescent="0.25">
      <c r="A4042">
        <v>15094</v>
      </c>
      <c r="B4042">
        <v>767</v>
      </c>
      <c r="C4042" t="s">
        <v>5790</v>
      </c>
      <c r="D4042" t="s">
        <v>306</v>
      </c>
      <c r="E4042">
        <v>20</v>
      </c>
      <c r="F4042">
        <v>5</v>
      </c>
      <c r="G4042" s="30">
        <v>0</v>
      </c>
      <c r="H4042">
        <v>1</v>
      </c>
      <c r="I4042" t="s">
        <v>19</v>
      </c>
      <c r="J4042" t="s">
        <v>19</v>
      </c>
      <c r="K4042">
        <v>1</v>
      </c>
      <c r="L4042">
        <v>667</v>
      </c>
      <c r="M4042">
        <v>90</v>
      </c>
      <c r="N4042" t="s">
        <v>19</v>
      </c>
      <c r="O4042">
        <v>0</v>
      </c>
    </row>
    <row r="4043" spans="1:15" x14ac:dyDescent="0.25">
      <c r="A4043">
        <v>15096</v>
      </c>
      <c r="B4043">
        <v>766</v>
      </c>
      <c r="C4043" t="s">
        <v>5791</v>
      </c>
      <c r="D4043" t="s">
        <v>837</v>
      </c>
      <c r="E4043">
        <v>20</v>
      </c>
      <c r="F4043">
        <v>5</v>
      </c>
      <c r="G4043" s="30">
        <v>0</v>
      </c>
      <c r="H4043">
        <v>1</v>
      </c>
      <c r="I4043" t="s">
        <v>19</v>
      </c>
      <c r="J4043" t="s">
        <v>19</v>
      </c>
      <c r="K4043">
        <v>1</v>
      </c>
      <c r="L4043">
        <v>658</v>
      </c>
      <c r="M4043">
        <v>70</v>
      </c>
      <c r="N4043" t="s">
        <v>19</v>
      </c>
      <c r="O4043">
        <v>0</v>
      </c>
    </row>
    <row r="4044" spans="1:15" x14ac:dyDescent="0.25">
      <c r="A4044">
        <v>15098</v>
      </c>
      <c r="B4044">
        <v>766</v>
      </c>
      <c r="C4044" t="s">
        <v>5792</v>
      </c>
      <c r="D4044" t="s">
        <v>837</v>
      </c>
      <c r="E4044">
        <v>20</v>
      </c>
      <c r="F4044">
        <v>5</v>
      </c>
      <c r="G4044" s="30">
        <v>0</v>
      </c>
      <c r="H4044">
        <v>1</v>
      </c>
      <c r="I4044" t="s">
        <v>19</v>
      </c>
      <c r="J4044" t="s">
        <v>19</v>
      </c>
      <c r="K4044">
        <v>1</v>
      </c>
      <c r="L4044">
        <v>658</v>
      </c>
      <c r="M4044">
        <v>70</v>
      </c>
      <c r="N4044" t="s">
        <v>19</v>
      </c>
      <c r="O4044">
        <v>0</v>
      </c>
    </row>
    <row r="4045" spans="1:15" x14ac:dyDescent="0.25">
      <c r="A4045">
        <v>15100</v>
      </c>
      <c r="B4045">
        <v>766</v>
      </c>
      <c r="C4045" t="s">
        <v>5793</v>
      </c>
      <c r="D4045" t="s">
        <v>837</v>
      </c>
      <c r="E4045">
        <v>20</v>
      </c>
      <c r="F4045">
        <v>5</v>
      </c>
      <c r="G4045" s="30">
        <v>0</v>
      </c>
      <c r="H4045">
        <v>1</v>
      </c>
      <c r="I4045" t="s">
        <v>19</v>
      </c>
      <c r="J4045" t="s">
        <v>19</v>
      </c>
      <c r="K4045">
        <v>1</v>
      </c>
      <c r="L4045">
        <v>658</v>
      </c>
      <c r="M4045">
        <v>70</v>
      </c>
      <c r="N4045" t="s">
        <v>19</v>
      </c>
      <c r="O4045">
        <v>0</v>
      </c>
    </row>
    <row r="4046" spans="1:15" x14ac:dyDescent="0.25">
      <c r="A4046">
        <v>15102</v>
      </c>
      <c r="B4046">
        <v>766</v>
      </c>
      <c r="C4046" t="s">
        <v>5794</v>
      </c>
      <c r="D4046" t="s">
        <v>837</v>
      </c>
      <c r="E4046">
        <v>20</v>
      </c>
      <c r="F4046">
        <v>5</v>
      </c>
      <c r="G4046" s="30">
        <v>0</v>
      </c>
      <c r="H4046">
        <v>1</v>
      </c>
      <c r="I4046" t="s">
        <v>19</v>
      </c>
      <c r="J4046" t="s">
        <v>19</v>
      </c>
      <c r="K4046">
        <v>1</v>
      </c>
      <c r="L4046">
        <v>658</v>
      </c>
      <c r="M4046">
        <v>70</v>
      </c>
      <c r="N4046" t="s">
        <v>19</v>
      </c>
      <c r="O4046">
        <v>0</v>
      </c>
    </row>
    <row r="4047" spans="1:15" x14ac:dyDescent="0.25">
      <c r="A4047">
        <v>15104</v>
      </c>
      <c r="B4047">
        <v>766</v>
      </c>
      <c r="C4047" t="s">
        <v>5795</v>
      </c>
      <c r="D4047" t="s">
        <v>837</v>
      </c>
      <c r="E4047">
        <v>20</v>
      </c>
      <c r="F4047">
        <v>5</v>
      </c>
      <c r="G4047" s="30">
        <v>0</v>
      </c>
      <c r="H4047">
        <v>1</v>
      </c>
      <c r="I4047" t="s">
        <v>19</v>
      </c>
      <c r="J4047" t="s">
        <v>19</v>
      </c>
      <c r="K4047">
        <v>1</v>
      </c>
      <c r="L4047">
        <v>658</v>
      </c>
      <c r="M4047">
        <v>70</v>
      </c>
      <c r="N4047" t="s">
        <v>19</v>
      </c>
      <c r="O4047">
        <v>0</v>
      </c>
    </row>
    <row r="4048" spans="1:15" x14ac:dyDescent="0.25">
      <c r="A4048">
        <v>15106</v>
      </c>
      <c r="B4048">
        <v>766</v>
      </c>
      <c r="C4048" t="s">
        <v>5796</v>
      </c>
      <c r="D4048" t="s">
        <v>837</v>
      </c>
      <c r="E4048">
        <v>20</v>
      </c>
      <c r="F4048">
        <v>5</v>
      </c>
      <c r="G4048" s="30">
        <v>0</v>
      </c>
      <c r="H4048">
        <v>1</v>
      </c>
      <c r="I4048" t="s">
        <v>19</v>
      </c>
      <c r="J4048" t="s">
        <v>19</v>
      </c>
      <c r="K4048">
        <v>1</v>
      </c>
      <c r="L4048">
        <v>658</v>
      </c>
      <c r="M4048">
        <v>70</v>
      </c>
      <c r="N4048" t="s">
        <v>19</v>
      </c>
      <c r="O4048">
        <v>0</v>
      </c>
    </row>
    <row r="4049" spans="1:15" x14ac:dyDescent="0.25">
      <c r="A4049">
        <v>15108</v>
      </c>
      <c r="B4049">
        <v>766</v>
      </c>
      <c r="C4049" t="s">
        <v>5797</v>
      </c>
      <c r="D4049" t="s">
        <v>837</v>
      </c>
      <c r="E4049">
        <v>20</v>
      </c>
      <c r="F4049">
        <v>5</v>
      </c>
      <c r="G4049" s="30">
        <v>0</v>
      </c>
      <c r="H4049">
        <v>1</v>
      </c>
      <c r="I4049" t="s">
        <v>19</v>
      </c>
      <c r="J4049" t="s">
        <v>19</v>
      </c>
      <c r="K4049">
        <v>1</v>
      </c>
      <c r="L4049">
        <v>658</v>
      </c>
      <c r="M4049">
        <v>70</v>
      </c>
      <c r="N4049" t="s">
        <v>19</v>
      </c>
      <c r="O4049">
        <v>0</v>
      </c>
    </row>
    <row r="4050" spans="1:15" x14ac:dyDescent="0.25">
      <c r="A4050">
        <v>15110</v>
      </c>
      <c r="B4050">
        <v>766</v>
      </c>
      <c r="C4050" t="s">
        <v>5798</v>
      </c>
      <c r="D4050" t="s">
        <v>837</v>
      </c>
      <c r="E4050">
        <v>20</v>
      </c>
      <c r="F4050">
        <v>5</v>
      </c>
      <c r="G4050" s="30">
        <v>0</v>
      </c>
      <c r="H4050">
        <v>1</v>
      </c>
      <c r="I4050" t="s">
        <v>19</v>
      </c>
      <c r="J4050" t="s">
        <v>19</v>
      </c>
      <c r="K4050">
        <v>1</v>
      </c>
      <c r="L4050">
        <v>658</v>
      </c>
      <c r="M4050">
        <v>70</v>
      </c>
      <c r="N4050" t="s">
        <v>19</v>
      </c>
      <c r="O4050">
        <v>0</v>
      </c>
    </row>
    <row r="4051" spans="1:15" x14ac:dyDescent="0.25">
      <c r="A4051">
        <v>15112</v>
      </c>
      <c r="B4051">
        <v>769</v>
      </c>
      <c r="C4051" t="s">
        <v>5799</v>
      </c>
      <c r="D4051" t="s">
        <v>813</v>
      </c>
      <c r="E4051">
        <v>20</v>
      </c>
      <c r="F4051">
        <v>5</v>
      </c>
      <c r="G4051" s="30">
        <v>0</v>
      </c>
      <c r="H4051">
        <v>1</v>
      </c>
      <c r="I4051" t="s">
        <v>19</v>
      </c>
      <c r="J4051" t="s">
        <v>19</v>
      </c>
      <c r="K4051">
        <v>1</v>
      </c>
      <c r="L4051">
        <v>659</v>
      </c>
      <c r="M4051">
        <v>70</v>
      </c>
      <c r="N4051" t="s">
        <v>19</v>
      </c>
      <c r="O4051">
        <v>0</v>
      </c>
    </row>
    <row r="4052" spans="1:15" x14ac:dyDescent="0.25">
      <c r="A4052">
        <v>15114</v>
      </c>
      <c r="B4052">
        <v>769</v>
      </c>
      <c r="C4052" t="s">
        <v>5800</v>
      </c>
      <c r="D4052" t="s">
        <v>813</v>
      </c>
      <c r="E4052">
        <v>20</v>
      </c>
      <c r="F4052">
        <v>5</v>
      </c>
      <c r="G4052" s="30">
        <v>0</v>
      </c>
      <c r="H4052">
        <v>1</v>
      </c>
      <c r="I4052" t="s">
        <v>19</v>
      </c>
      <c r="J4052" t="s">
        <v>19</v>
      </c>
      <c r="K4052">
        <v>1</v>
      </c>
      <c r="L4052">
        <v>659</v>
      </c>
      <c r="M4052">
        <v>70</v>
      </c>
      <c r="N4052" t="s">
        <v>19</v>
      </c>
      <c r="O4052">
        <v>0</v>
      </c>
    </row>
    <row r="4053" spans="1:15" x14ac:dyDescent="0.25">
      <c r="A4053">
        <v>15116</v>
      </c>
      <c r="B4053">
        <v>769</v>
      </c>
      <c r="C4053" t="s">
        <v>5801</v>
      </c>
      <c r="D4053" t="s">
        <v>813</v>
      </c>
      <c r="E4053">
        <v>20</v>
      </c>
      <c r="F4053">
        <v>5</v>
      </c>
      <c r="G4053" s="30">
        <v>0</v>
      </c>
      <c r="H4053">
        <v>1</v>
      </c>
      <c r="I4053" t="s">
        <v>19</v>
      </c>
      <c r="J4053" t="s">
        <v>19</v>
      </c>
      <c r="K4053">
        <v>1</v>
      </c>
      <c r="L4053">
        <v>659</v>
      </c>
      <c r="M4053">
        <v>70</v>
      </c>
      <c r="N4053" t="s">
        <v>19</v>
      </c>
      <c r="O4053">
        <v>0</v>
      </c>
    </row>
    <row r="4054" spans="1:15" x14ac:dyDescent="0.25">
      <c r="A4054">
        <v>15118</v>
      </c>
      <c r="B4054">
        <v>769</v>
      </c>
      <c r="C4054" t="s">
        <v>5802</v>
      </c>
      <c r="D4054" t="s">
        <v>813</v>
      </c>
      <c r="E4054">
        <v>20</v>
      </c>
      <c r="F4054">
        <v>5</v>
      </c>
      <c r="G4054" s="30">
        <v>0</v>
      </c>
      <c r="H4054">
        <v>1</v>
      </c>
      <c r="I4054" t="s">
        <v>19</v>
      </c>
      <c r="J4054" t="s">
        <v>19</v>
      </c>
      <c r="K4054">
        <v>1</v>
      </c>
      <c r="L4054">
        <v>659</v>
      </c>
      <c r="M4054">
        <v>70</v>
      </c>
      <c r="N4054" t="s">
        <v>19</v>
      </c>
      <c r="O4054">
        <v>0</v>
      </c>
    </row>
    <row r="4055" spans="1:15" x14ac:dyDescent="0.25">
      <c r="A4055">
        <v>15120</v>
      </c>
      <c r="B4055">
        <v>769</v>
      </c>
      <c r="C4055" t="s">
        <v>5803</v>
      </c>
      <c r="D4055" t="s">
        <v>813</v>
      </c>
      <c r="E4055">
        <v>20</v>
      </c>
      <c r="F4055">
        <v>5</v>
      </c>
      <c r="G4055" s="30">
        <v>0</v>
      </c>
      <c r="H4055">
        <v>1</v>
      </c>
      <c r="I4055" t="s">
        <v>19</v>
      </c>
      <c r="J4055" t="s">
        <v>19</v>
      </c>
      <c r="K4055">
        <v>1</v>
      </c>
      <c r="L4055">
        <v>659</v>
      </c>
      <c r="M4055">
        <v>70</v>
      </c>
      <c r="N4055" t="s">
        <v>19</v>
      </c>
      <c r="O4055">
        <v>0</v>
      </c>
    </row>
    <row r="4056" spans="1:15" x14ac:dyDescent="0.25">
      <c r="A4056">
        <v>15122</v>
      </c>
      <c r="B4056">
        <v>769</v>
      </c>
      <c r="C4056" t="s">
        <v>5804</v>
      </c>
      <c r="D4056" t="s">
        <v>813</v>
      </c>
      <c r="E4056">
        <v>20</v>
      </c>
      <c r="F4056">
        <v>5</v>
      </c>
      <c r="G4056" s="30">
        <v>0</v>
      </c>
      <c r="H4056">
        <v>1</v>
      </c>
      <c r="I4056" t="s">
        <v>19</v>
      </c>
      <c r="J4056" t="s">
        <v>19</v>
      </c>
      <c r="K4056">
        <v>1</v>
      </c>
      <c r="L4056">
        <v>659</v>
      </c>
      <c r="M4056">
        <v>70</v>
      </c>
      <c r="N4056" t="s">
        <v>19</v>
      </c>
      <c r="O4056">
        <v>0</v>
      </c>
    </row>
    <row r="4057" spans="1:15" x14ac:dyDescent="0.25">
      <c r="A4057">
        <v>15124</v>
      </c>
      <c r="B4057">
        <v>769</v>
      </c>
      <c r="C4057" t="s">
        <v>5805</v>
      </c>
      <c r="D4057" t="s">
        <v>813</v>
      </c>
      <c r="E4057">
        <v>20</v>
      </c>
      <c r="F4057">
        <v>5</v>
      </c>
      <c r="G4057" s="30">
        <v>0</v>
      </c>
      <c r="H4057">
        <v>1</v>
      </c>
      <c r="I4057" t="s">
        <v>19</v>
      </c>
      <c r="J4057" t="s">
        <v>19</v>
      </c>
      <c r="K4057">
        <v>1</v>
      </c>
      <c r="L4057">
        <v>659</v>
      </c>
      <c r="M4057">
        <v>70</v>
      </c>
      <c r="N4057" t="s">
        <v>19</v>
      </c>
      <c r="O4057">
        <v>0</v>
      </c>
    </row>
    <row r="4058" spans="1:15" x14ac:dyDescent="0.25">
      <c r="A4058">
        <v>15126</v>
      </c>
      <c r="B4058">
        <v>769</v>
      </c>
      <c r="C4058" t="s">
        <v>5806</v>
      </c>
      <c r="D4058" t="s">
        <v>813</v>
      </c>
      <c r="E4058">
        <v>20</v>
      </c>
      <c r="F4058">
        <v>5</v>
      </c>
      <c r="G4058" s="30">
        <v>0</v>
      </c>
      <c r="H4058">
        <v>1</v>
      </c>
      <c r="I4058" t="s">
        <v>19</v>
      </c>
      <c r="J4058" t="s">
        <v>19</v>
      </c>
      <c r="K4058">
        <v>1</v>
      </c>
      <c r="L4058">
        <v>659</v>
      </c>
      <c r="M4058">
        <v>70</v>
      </c>
      <c r="N4058" t="s">
        <v>19</v>
      </c>
      <c r="O4058">
        <v>0</v>
      </c>
    </row>
    <row r="4059" spans="1:15" x14ac:dyDescent="0.25">
      <c r="A4059">
        <v>15128</v>
      </c>
      <c r="B4059">
        <v>76</v>
      </c>
      <c r="C4059" t="s">
        <v>5807</v>
      </c>
      <c r="D4059" t="s">
        <v>356</v>
      </c>
      <c r="E4059" s="30">
        <v>0</v>
      </c>
      <c r="F4059">
        <v>20</v>
      </c>
      <c r="G4059">
        <v>128</v>
      </c>
      <c r="H4059">
        <v>1</v>
      </c>
      <c r="I4059" t="s">
        <v>19</v>
      </c>
      <c r="J4059">
        <v>70258</v>
      </c>
      <c r="K4059">
        <v>1</v>
      </c>
      <c r="L4059">
        <v>701</v>
      </c>
      <c r="M4059">
        <v>1031</v>
      </c>
      <c r="N4059" t="s">
        <v>19</v>
      </c>
      <c r="O4059">
        <v>0</v>
      </c>
    </row>
    <row r="4060" spans="1:15" x14ac:dyDescent="0.25">
      <c r="A4060">
        <v>15130</v>
      </c>
      <c r="B4060">
        <v>76</v>
      </c>
      <c r="C4060" t="s">
        <v>5808</v>
      </c>
      <c r="D4060" t="s">
        <v>356</v>
      </c>
      <c r="E4060" s="30">
        <v>0</v>
      </c>
      <c r="F4060">
        <v>20</v>
      </c>
      <c r="G4060">
        <v>128</v>
      </c>
      <c r="H4060">
        <v>1</v>
      </c>
      <c r="I4060" t="s">
        <v>19</v>
      </c>
      <c r="J4060">
        <v>70258</v>
      </c>
      <c r="K4060">
        <v>1</v>
      </c>
      <c r="L4060">
        <v>701</v>
      </c>
      <c r="M4060">
        <v>1031</v>
      </c>
      <c r="N4060" t="s">
        <v>19</v>
      </c>
      <c r="O4060">
        <v>0</v>
      </c>
    </row>
    <row r="4061" spans="1:15" x14ac:dyDescent="0.25">
      <c r="A4061">
        <v>15132</v>
      </c>
      <c r="B4061">
        <v>76</v>
      </c>
      <c r="C4061" t="s">
        <v>5809</v>
      </c>
      <c r="D4061" t="s">
        <v>356</v>
      </c>
      <c r="E4061" s="30">
        <v>0</v>
      </c>
      <c r="F4061">
        <v>20</v>
      </c>
      <c r="G4061">
        <v>128</v>
      </c>
      <c r="H4061">
        <v>1</v>
      </c>
      <c r="I4061" t="s">
        <v>19</v>
      </c>
      <c r="J4061">
        <v>70258</v>
      </c>
      <c r="K4061">
        <v>1</v>
      </c>
      <c r="L4061">
        <v>701</v>
      </c>
      <c r="M4061">
        <v>1031</v>
      </c>
      <c r="N4061" t="s">
        <v>19</v>
      </c>
      <c r="O4061">
        <v>0</v>
      </c>
    </row>
    <row r="4062" spans="1:15" x14ac:dyDescent="0.25">
      <c r="A4062">
        <v>15134</v>
      </c>
      <c r="B4062">
        <v>76</v>
      </c>
      <c r="C4062" t="s">
        <v>5810</v>
      </c>
      <c r="D4062" t="s">
        <v>356</v>
      </c>
      <c r="E4062" s="30">
        <v>0</v>
      </c>
      <c r="F4062">
        <v>20</v>
      </c>
      <c r="G4062">
        <v>128</v>
      </c>
      <c r="H4062">
        <v>1</v>
      </c>
      <c r="I4062" t="s">
        <v>19</v>
      </c>
      <c r="J4062">
        <v>70258</v>
      </c>
      <c r="K4062">
        <v>1</v>
      </c>
      <c r="L4062">
        <v>701</v>
      </c>
      <c r="M4062">
        <v>1031</v>
      </c>
      <c r="N4062" t="s">
        <v>19</v>
      </c>
      <c r="O4062">
        <v>0</v>
      </c>
    </row>
    <row r="4063" spans="1:15" x14ac:dyDescent="0.25">
      <c r="A4063">
        <v>15136</v>
      </c>
      <c r="B4063">
        <v>76</v>
      </c>
      <c r="C4063" t="s">
        <v>5811</v>
      </c>
      <c r="D4063" t="s">
        <v>356</v>
      </c>
      <c r="E4063" s="30">
        <v>0</v>
      </c>
      <c r="F4063">
        <v>20</v>
      </c>
      <c r="G4063">
        <v>128</v>
      </c>
      <c r="H4063">
        <v>1</v>
      </c>
      <c r="I4063" t="s">
        <v>19</v>
      </c>
      <c r="J4063">
        <v>70258</v>
      </c>
      <c r="K4063">
        <v>1</v>
      </c>
      <c r="L4063">
        <v>701</v>
      </c>
      <c r="M4063">
        <v>1031</v>
      </c>
      <c r="N4063" t="s">
        <v>19</v>
      </c>
      <c r="O4063">
        <v>0</v>
      </c>
    </row>
    <row r="4064" spans="1:15" x14ac:dyDescent="0.25">
      <c r="A4064">
        <v>15138</v>
      </c>
      <c r="B4064">
        <v>76</v>
      </c>
      <c r="C4064" t="s">
        <v>5812</v>
      </c>
      <c r="D4064" t="s">
        <v>356</v>
      </c>
      <c r="E4064" s="30">
        <v>0</v>
      </c>
      <c r="F4064">
        <v>20</v>
      </c>
      <c r="G4064">
        <v>128</v>
      </c>
      <c r="H4064">
        <v>1</v>
      </c>
      <c r="I4064" t="s">
        <v>19</v>
      </c>
      <c r="J4064">
        <v>70258</v>
      </c>
      <c r="K4064">
        <v>1</v>
      </c>
      <c r="L4064">
        <v>701</v>
      </c>
      <c r="M4064">
        <v>1031</v>
      </c>
      <c r="N4064" t="s">
        <v>19</v>
      </c>
      <c r="O4064">
        <v>0</v>
      </c>
    </row>
    <row r="4065" spans="1:15" x14ac:dyDescent="0.25">
      <c r="A4065">
        <v>15140</v>
      </c>
      <c r="B4065">
        <v>76</v>
      </c>
      <c r="C4065" t="s">
        <v>5813</v>
      </c>
      <c r="D4065" t="s">
        <v>356</v>
      </c>
      <c r="E4065" s="30">
        <v>0</v>
      </c>
      <c r="F4065">
        <v>20</v>
      </c>
      <c r="G4065">
        <v>128</v>
      </c>
      <c r="H4065">
        <v>1</v>
      </c>
      <c r="I4065" t="s">
        <v>19</v>
      </c>
      <c r="J4065">
        <v>70258</v>
      </c>
      <c r="K4065">
        <v>1</v>
      </c>
      <c r="L4065">
        <v>701</v>
      </c>
      <c r="M4065">
        <v>1031</v>
      </c>
      <c r="N4065" t="s">
        <v>19</v>
      </c>
      <c r="O4065">
        <v>0</v>
      </c>
    </row>
    <row r="4066" spans="1:15" x14ac:dyDescent="0.25">
      <c r="A4066">
        <v>15142</v>
      </c>
      <c r="B4066">
        <v>76</v>
      </c>
      <c r="C4066" t="s">
        <v>5814</v>
      </c>
      <c r="D4066" t="s">
        <v>356</v>
      </c>
      <c r="E4066" s="30">
        <v>0</v>
      </c>
      <c r="F4066">
        <v>20</v>
      </c>
      <c r="G4066">
        <v>128</v>
      </c>
      <c r="H4066">
        <v>1</v>
      </c>
      <c r="I4066" t="s">
        <v>19</v>
      </c>
      <c r="J4066">
        <v>70258</v>
      </c>
      <c r="K4066">
        <v>1</v>
      </c>
      <c r="L4066">
        <v>701</v>
      </c>
      <c r="M4066">
        <v>1031</v>
      </c>
      <c r="N4066" t="s">
        <v>19</v>
      </c>
      <c r="O4066">
        <v>0</v>
      </c>
    </row>
    <row r="4067" spans="1:15" ht="90" x14ac:dyDescent="0.25">
      <c r="A4067">
        <v>15144</v>
      </c>
      <c r="B4067">
        <v>302</v>
      </c>
      <c r="C4067" t="s">
        <v>5815</v>
      </c>
      <c r="D4067" s="7" t="s">
        <v>3932</v>
      </c>
      <c r="E4067" s="30">
        <v>0</v>
      </c>
      <c r="F4067">
        <v>5</v>
      </c>
      <c r="G4067" s="30">
        <v>0</v>
      </c>
      <c r="H4067">
        <v>1</v>
      </c>
      <c r="I4067" t="s">
        <v>19</v>
      </c>
      <c r="J4067" t="s">
        <v>19</v>
      </c>
      <c r="K4067">
        <v>1</v>
      </c>
      <c r="L4067">
        <v>648</v>
      </c>
      <c r="M4067">
        <v>1046</v>
      </c>
      <c r="N4067" t="s">
        <v>19</v>
      </c>
      <c r="O4067">
        <v>0</v>
      </c>
    </row>
    <row r="4068" spans="1:15" ht="90" x14ac:dyDescent="0.25">
      <c r="A4068">
        <v>15146</v>
      </c>
      <c r="B4068">
        <v>302</v>
      </c>
      <c r="C4068" t="s">
        <v>5816</v>
      </c>
      <c r="D4068" s="7" t="s">
        <v>3932</v>
      </c>
      <c r="E4068" s="30">
        <v>0</v>
      </c>
      <c r="F4068">
        <v>5</v>
      </c>
      <c r="G4068" s="30">
        <v>0</v>
      </c>
      <c r="H4068">
        <v>1</v>
      </c>
      <c r="I4068" t="s">
        <v>19</v>
      </c>
      <c r="J4068" t="s">
        <v>19</v>
      </c>
      <c r="K4068">
        <v>1</v>
      </c>
      <c r="L4068">
        <v>648</v>
      </c>
      <c r="M4068">
        <v>1046</v>
      </c>
      <c r="N4068" t="s">
        <v>19</v>
      </c>
      <c r="O4068">
        <v>0</v>
      </c>
    </row>
    <row r="4069" spans="1:15" ht="90" x14ac:dyDescent="0.25">
      <c r="A4069">
        <v>15148</v>
      </c>
      <c r="B4069">
        <v>302</v>
      </c>
      <c r="C4069" t="s">
        <v>5817</v>
      </c>
      <c r="D4069" s="7" t="s">
        <v>3932</v>
      </c>
      <c r="E4069" s="30">
        <v>0</v>
      </c>
      <c r="F4069">
        <v>5</v>
      </c>
      <c r="G4069" s="30">
        <v>0</v>
      </c>
      <c r="H4069">
        <v>1</v>
      </c>
      <c r="I4069" t="s">
        <v>19</v>
      </c>
      <c r="J4069" t="s">
        <v>19</v>
      </c>
      <c r="K4069">
        <v>1</v>
      </c>
      <c r="L4069">
        <v>648</v>
      </c>
      <c r="M4069">
        <v>1046</v>
      </c>
      <c r="N4069" t="s">
        <v>19</v>
      </c>
      <c r="O4069">
        <v>0</v>
      </c>
    </row>
    <row r="4070" spans="1:15" ht="90" x14ac:dyDescent="0.25">
      <c r="A4070">
        <v>15150</v>
      </c>
      <c r="B4070">
        <v>302</v>
      </c>
      <c r="C4070" t="s">
        <v>5818</v>
      </c>
      <c r="D4070" s="7" t="s">
        <v>3932</v>
      </c>
      <c r="E4070" s="30">
        <v>0</v>
      </c>
      <c r="F4070">
        <v>5</v>
      </c>
      <c r="G4070" s="30">
        <v>0</v>
      </c>
      <c r="H4070">
        <v>1</v>
      </c>
      <c r="I4070" t="s">
        <v>19</v>
      </c>
      <c r="J4070" t="s">
        <v>19</v>
      </c>
      <c r="K4070">
        <v>1</v>
      </c>
      <c r="L4070">
        <v>648</v>
      </c>
      <c r="M4070">
        <v>1046</v>
      </c>
      <c r="N4070" t="s">
        <v>19</v>
      </c>
      <c r="O4070">
        <v>0</v>
      </c>
    </row>
    <row r="4071" spans="1:15" x14ac:dyDescent="0.25">
      <c r="A4071">
        <v>15152</v>
      </c>
      <c r="B4071">
        <v>72</v>
      </c>
      <c r="C4071" t="s">
        <v>5819</v>
      </c>
      <c r="D4071" t="s">
        <v>853</v>
      </c>
      <c r="E4071">
        <v>100</v>
      </c>
      <c r="F4071">
        <v>50</v>
      </c>
      <c r="G4071" s="30">
        <v>0</v>
      </c>
      <c r="H4071">
        <v>1</v>
      </c>
      <c r="I4071" t="s">
        <v>19</v>
      </c>
      <c r="J4071" t="s">
        <v>19</v>
      </c>
      <c r="K4071">
        <v>1</v>
      </c>
      <c r="L4071">
        <v>381</v>
      </c>
      <c r="M4071">
        <v>112</v>
      </c>
      <c r="N4071" t="s">
        <v>19</v>
      </c>
      <c r="O4071">
        <v>2035</v>
      </c>
    </row>
    <row r="4072" spans="1:15" x14ac:dyDescent="0.25">
      <c r="A4072">
        <v>15154</v>
      </c>
      <c r="B4072">
        <v>72</v>
      </c>
      <c r="C4072" t="s">
        <v>5820</v>
      </c>
      <c r="D4072" t="s">
        <v>853</v>
      </c>
      <c r="E4072">
        <v>100</v>
      </c>
      <c r="F4072">
        <v>50</v>
      </c>
      <c r="G4072" s="30">
        <v>0</v>
      </c>
      <c r="H4072">
        <v>1</v>
      </c>
      <c r="I4072" t="s">
        <v>19</v>
      </c>
      <c r="J4072" t="s">
        <v>19</v>
      </c>
      <c r="K4072">
        <v>1</v>
      </c>
      <c r="L4072">
        <v>381</v>
      </c>
      <c r="M4072">
        <v>112</v>
      </c>
      <c r="N4072" t="s">
        <v>19</v>
      </c>
      <c r="O4072">
        <v>2035</v>
      </c>
    </row>
    <row r="4073" spans="1:15" x14ac:dyDescent="0.25">
      <c r="A4073">
        <v>15156</v>
      </c>
      <c r="B4073">
        <v>72</v>
      </c>
      <c r="C4073" t="s">
        <v>5821</v>
      </c>
      <c r="D4073" t="s">
        <v>853</v>
      </c>
      <c r="E4073">
        <v>100</v>
      </c>
      <c r="F4073">
        <v>50</v>
      </c>
      <c r="G4073" s="30">
        <v>0</v>
      </c>
      <c r="H4073">
        <v>1</v>
      </c>
      <c r="I4073" t="s">
        <v>19</v>
      </c>
      <c r="J4073" t="s">
        <v>19</v>
      </c>
      <c r="K4073">
        <v>1</v>
      </c>
      <c r="L4073">
        <v>381</v>
      </c>
      <c r="M4073">
        <v>112</v>
      </c>
      <c r="N4073" t="s">
        <v>19</v>
      </c>
      <c r="O4073">
        <v>2035</v>
      </c>
    </row>
    <row r="4074" spans="1:15" x14ac:dyDescent="0.25">
      <c r="A4074">
        <v>15158</v>
      </c>
      <c r="B4074">
        <v>72</v>
      </c>
      <c r="C4074" t="s">
        <v>5822</v>
      </c>
      <c r="D4074" t="s">
        <v>853</v>
      </c>
      <c r="E4074">
        <v>100</v>
      </c>
      <c r="F4074">
        <v>50</v>
      </c>
      <c r="G4074" s="30">
        <v>0</v>
      </c>
      <c r="H4074">
        <v>1</v>
      </c>
      <c r="I4074" t="s">
        <v>19</v>
      </c>
      <c r="J4074" t="s">
        <v>19</v>
      </c>
      <c r="K4074">
        <v>1</v>
      </c>
      <c r="L4074">
        <v>381</v>
      </c>
      <c r="M4074">
        <v>112</v>
      </c>
      <c r="N4074" t="s">
        <v>19</v>
      </c>
      <c r="O4074">
        <v>2035</v>
      </c>
    </row>
    <row r="4075" spans="1:15" x14ac:dyDescent="0.25">
      <c r="A4075">
        <v>15160</v>
      </c>
      <c r="B4075">
        <v>62</v>
      </c>
      <c r="C4075" t="s">
        <v>5823</v>
      </c>
      <c r="D4075" t="s">
        <v>321</v>
      </c>
      <c r="E4075">
        <v>500</v>
      </c>
      <c r="F4075">
        <v>50</v>
      </c>
      <c r="G4075" s="30">
        <v>0</v>
      </c>
      <c r="H4075">
        <v>1</v>
      </c>
      <c r="I4075">
        <v>4</v>
      </c>
      <c r="J4075" t="s">
        <v>19</v>
      </c>
      <c r="K4075">
        <v>1</v>
      </c>
      <c r="L4075">
        <v>1051</v>
      </c>
      <c r="M4075">
        <v>80</v>
      </c>
      <c r="N4075" t="s">
        <v>19</v>
      </c>
      <c r="O4075">
        <v>0</v>
      </c>
    </row>
    <row r="4076" spans="1:15" x14ac:dyDescent="0.25">
      <c r="A4076">
        <v>15161</v>
      </c>
      <c r="B4076">
        <v>62</v>
      </c>
      <c r="C4076" t="s">
        <v>5824</v>
      </c>
      <c r="D4076" t="s">
        <v>321</v>
      </c>
      <c r="E4076">
        <v>500</v>
      </c>
      <c r="F4076">
        <v>50</v>
      </c>
      <c r="G4076" s="30">
        <v>0</v>
      </c>
      <c r="H4076">
        <v>1</v>
      </c>
      <c r="I4076">
        <v>4</v>
      </c>
      <c r="J4076" t="s">
        <v>19</v>
      </c>
      <c r="K4076">
        <v>1</v>
      </c>
      <c r="L4076">
        <v>1051</v>
      </c>
      <c r="M4076">
        <v>80</v>
      </c>
      <c r="N4076" t="s">
        <v>19</v>
      </c>
      <c r="O4076">
        <v>0</v>
      </c>
    </row>
    <row r="4077" spans="1:15" x14ac:dyDescent="0.25">
      <c r="A4077">
        <v>15162</v>
      </c>
      <c r="B4077">
        <v>62</v>
      </c>
      <c r="C4077" t="s">
        <v>5825</v>
      </c>
      <c r="D4077" t="s">
        <v>321</v>
      </c>
      <c r="E4077">
        <v>500</v>
      </c>
      <c r="F4077">
        <v>50</v>
      </c>
      <c r="G4077" s="30">
        <v>0</v>
      </c>
      <c r="H4077">
        <v>1</v>
      </c>
      <c r="I4077">
        <v>4</v>
      </c>
      <c r="J4077" t="s">
        <v>19</v>
      </c>
      <c r="K4077">
        <v>1</v>
      </c>
      <c r="L4077">
        <v>1051</v>
      </c>
      <c r="M4077">
        <v>80</v>
      </c>
      <c r="N4077" t="s">
        <v>19</v>
      </c>
      <c r="O4077">
        <v>0</v>
      </c>
    </row>
    <row r="4078" spans="1:15" x14ac:dyDescent="0.25">
      <c r="A4078">
        <v>15163</v>
      </c>
      <c r="B4078">
        <v>62</v>
      </c>
      <c r="C4078" t="s">
        <v>5826</v>
      </c>
      <c r="D4078" t="s">
        <v>321</v>
      </c>
      <c r="E4078">
        <v>500</v>
      </c>
      <c r="F4078">
        <v>50</v>
      </c>
      <c r="G4078" s="30">
        <v>0</v>
      </c>
      <c r="H4078">
        <v>1</v>
      </c>
      <c r="I4078">
        <v>4</v>
      </c>
      <c r="J4078" t="s">
        <v>19</v>
      </c>
      <c r="K4078">
        <v>1</v>
      </c>
      <c r="L4078">
        <v>1051</v>
      </c>
      <c r="M4078">
        <v>80</v>
      </c>
      <c r="N4078" t="s">
        <v>19</v>
      </c>
      <c r="O4078">
        <v>0</v>
      </c>
    </row>
    <row r="4079" spans="1:15" ht="120" x14ac:dyDescent="0.25">
      <c r="A4079">
        <v>15164</v>
      </c>
      <c r="B4079">
        <v>98</v>
      </c>
      <c r="C4079" t="s">
        <v>5827</v>
      </c>
      <c r="D4079" s="7" t="s">
        <v>797</v>
      </c>
      <c r="E4079">
        <v>1</v>
      </c>
      <c r="F4079">
        <v>5</v>
      </c>
      <c r="G4079" s="30">
        <v>0</v>
      </c>
      <c r="H4079">
        <v>1</v>
      </c>
      <c r="I4079" t="s">
        <v>19</v>
      </c>
      <c r="J4079" t="s">
        <v>19</v>
      </c>
      <c r="K4079">
        <v>1</v>
      </c>
      <c r="L4079">
        <v>1670</v>
      </c>
      <c r="M4079">
        <v>1030</v>
      </c>
      <c r="N4079" t="s">
        <v>19</v>
      </c>
      <c r="O4079">
        <v>0</v>
      </c>
    </row>
    <row r="4080" spans="1:15" ht="120" x14ac:dyDescent="0.25">
      <c r="A4080">
        <v>15166</v>
      </c>
      <c r="B4080">
        <v>98</v>
      </c>
      <c r="C4080" t="s">
        <v>5828</v>
      </c>
      <c r="D4080" s="7" t="s">
        <v>797</v>
      </c>
      <c r="E4080">
        <v>1</v>
      </c>
      <c r="F4080">
        <v>5</v>
      </c>
      <c r="G4080" s="30">
        <v>0</v>
      </c>
      <c r="H4080">
        <v>1</v>
      </c>
      <c r="I4080" t="s">
        <v>19</v>
      </c>
      <c r="J4080" t="s">
        <v>19</v>
      </c>
      <c r="K4080">
        <v>1</v>
      </c>
      <c r="L4080">
        <v>1670</v>
      </c>
      <c r="M4080">
        <v>1030</v>
      </c>
      <c r="N4080" t="s">
        <v>19</v>
      </c>
      <c r="O4080">
        <v>0</v>
      </c>
    </row>
    <row r="4081" spans="1:15" ht="120" x14ac:dyDescent="0.25">
      <c r="A4081">
        <v>15168</v>
      </c>
      <c r="B4081">
        <v>98</v>
      </c>
      <c r="C4081" t="s">
        <v>5829</v>
      </c>
      <c r="D4081" s="7" t="s">
        <v>797</v>
      </c>
      <c r="E4081">
        <v>1</v>
      </c>
      <c r="F4081">
        <v>5</v>
      </c>
      <c r="G4081" s="30">
        <v>0</v>
      </c>
      <c r="H4081">
        <v>1</v>
      </c>
      <c r="I4081" t="s">
        <v>19</v>
      </c>
      <c r="J4081" t="s">
        <v>19</v>
      </c>
      <c r="K4081">
        <v>1</v>
      </c>
      <c r="L4081">
        <v>1670</v>
      </c>
      <c r="M4081">
        <v>1030</v>
      </c>
      <c r="N4081" t="s">
        <v>19</v>
      </c>
      <c r="O4081">
        <v>0</v>
      </c>
    </row>
    <row r="4082" spans="1:15" ht="120" x14ac:dyDescent="0.25">
      <c r="A4082">
        <v>15170</v>
      </c>
      <c r="B4082">
        <v>98</v>
      </c>
      <c r="C4082" t="s">
        <v>5830</v>
      </c>
      <c r="D4082" s="7" t="s">
        <v>797</v>
      </c>
      <c r="E4082">
        <v>1</v>
      </c>
      <c r="F4082">
        <v>5</v>
      </c>
      <c r="G4082" s="30">
        <v>0</v>
      </c>
      <c r="H4082">
        <v>1</v>
      </c>
      <c r="I4082" t="s">
        <v>19</v>
      </c>
      <c r="J4082" t="s">
        <v>19</v>
      </c>
      <c r="K4082">
        <v>1</v>
      </c>
      <c r="L4082">
        <v>1670</v>
      </c>
      <c r="M4082">
        <v>1030</v>
      </c>
      <c r="N4082" t="s">
        <v>19</v>
      </c>
      <c r="O4082">
        <v>0</v>
      </c>
    </row>
    <row r="4083" spans="1:15" ht="105" x14ac:dyDescent="0.25">
      <c r="A4083">
        <v>15172</v>
      </c>
      <c r="B4083">
        <v>98</v>
      </c>
      <c r="C4083" t="s">
        <v>5831</v>
      </c>
      <c r="D4083" s="7" t="s">
        <v>791</v>
      </c>
      <c r="E4083">
        <v>1</v>
      </c>
      <c r="F4083">
        <v>5</v>
      </c>
      <c r="G4083" s="30">
        <v>0</v>
      </c>
      <c r="H4083">
        <v>1</v>
      </c>
      <c r="I4083" t="s">
        <v>19</v>
      </c>
      <c r="J4083" t="s">
        <v>19</v>
      </c>
      <c r="K4083">
        <v>1</v>
      </c>
      <c r="L4083">
        <v>1665</v>
      </c>
      <c r="M4083">
        <v>20958</v>
      </c>
      <c r="N4083" t="s">
        <v>19</v>
      </c>
      <c r="O4083">
        <v>0</v>
      </c>
    </row>
    <row r="4084" spans="1:15" ht="105" x14ac:dyDescent="0.25">
      <c r="A4084">
        <v>15174</v>
      </c>
      <c r="B4084">
        <v>98</v>
      </c>
      <c r="C4084" t="s">
        <v>5832</v>
      </c>
      <c r="D4084" s="7" t="s">
        <v>791</v>
      </c>
      <c r="E4084">
        <v>1</v>
      </c>
      <c r="F4084">
        <v>5</v>
      </c>
      <c r="G4084" s="30">
        <v>0</v>
      </c>
      <c r="H4084">
        <v>1</v>
      </c>
      <c r="I4084" t="s">
        <v>19</v>
      </c>
      <c r="J4084" t="s">
        <v>19</v>
      </c>
      <c r="K4084">
        <v>1</v>
      </c>
      <c r="L4084">
        <v>1665</v>
      </c>
      <c r="M4084">
        <v>20958</v>
      </c>
      <c r="N4084" t="s">
        <v>19</v>
      </c>
      <c r="O4084">
        <v>0</v>
      </c>
    </row>
    <row r="4085" spans="1:15" ht="105" x14ac:dyDescent="0.25">
      <c r="A4085">
        <v>15176</v>
      </c>
      <c r="B4085">
        <v>98</v>
      </c>
      <c r="C4085" t="s">
        <v>5833</v>
      </c>
      <c r="D4085" s="7" t="s">
        <v>791</v>
      </c>
      <c r="E4085">
        <v>1</v>
      </c>
      <c r="F4085">
        <v>5</v>
      </c>
      <c r="G4085" s="30">
        <v>0</v>
      </c>
      <c r="H4085">
        <v>1</v>
      </c>
      <c r="I4085" t="s">
        <v>19</v>
      </c>
      <c r="J4085" t="s">
        <v>19</v>
      </c>
      <c r="K4085">
        <v>1</v>
      </c>
      <c r="L4085">
        <v>1665</v>
      </c>
      <c r="M4085">
        <v>20958</v>
      </c>
      <c r="N4085" t="s">
        <v>19</v>
      </c>
      <c r="O4085">
        <v>0</v>
      </c>
    </row>
    <row r="4086" spans="1:15" ht="105" x14ac:dyDescent="0.25">
      <c r="A4086">
        <v>15178</v>
      </c>
      <c r="B4086">
        <v>98</v>
      </c>
      <c r="C4086" t="s">
        <v>5834</v>
      </c>
      <c r="D4086" s="7" t="s">
        <v>791</v>
      </c>
      <c r="E4086">
        <v>1</v>
      </c>
      <c r="F4086">
        <v>5</v>
      </c>
      <c r="G4086" s="30">
        <v>0</v>
      </c>
      <c r="H4086">
        <v>1</v>
      </c>
      <c r="I4086" t="s">
        <v>19</v>
      </c>
      <c r="J4086" t="s">
        <v>19</v>
      </c>
      <c r="K4086">
        <v>1</v>
      </c>
      <c r="L4086">
        <v>1665</v>
      </c>
      <c r="M4086">
        <v>20958</v>
      </c>
      <c r="N4086" t="s">
        <v>19</v>
      </c>
      <c r="O4086">
        <v>0</v>
      </c>
    </row>
    <row r="4087" spans="1:15" ht="105" x14ac:dyDescent="0.25">
      <c r="A4087">
        <v>15180</v>
      </c>
      <c r="B4087">
        <v>98</v>
      </c>
      <c r="C4087" t="s">
        <v>5835</v>
      </c>
      <c r="D4087" s="7" t="s">
        <v>717</v>
      </c>
      <c r="E4087">
        <v>1</v>
      </c>
      <c r="F4087">
        <v>5</v>
      </c>
      <c r="G4087" s="30">
        <v>0</v>
      </c>
      <c r="H4087">
        <v>1</v>
      </c>
      <c r="I4087" t="s">
        <v>19</v>
      </c>
      <c r="J4087" t="s">
        <v>19</v>
      </c>
      <c r="K4087">
        <v>1</v>
      </c>
      <c r="L4087">
        <v>1668</v>
      </c>
      <c r="M4087">
        <v>20956</v>
      </c>
      <c r="N4087" t="s">
        <v>19</v>
      </c>
      <c r="O4087">
        <v>0</v>
      </c>
    </row>
    <row r="4088" spans="1:15" ht="105" x14ac:dyDescent="0.25">
      <c r="A4088">
        <v>15182</v>
      </c>
      <c r="B4088">
        <v>98</v>
      </c>
      <c r="C4088" t="s">
        <v>5836</v>
      </c>
      <c r="D4088" s="7" t="s">
        <v>717</v>
      </c>
      <c r="E4088">
        <v>1</v>
      </c>
      <c r="F4088">
        <v>5</v>
      </c>
      <c r="G4088" s="30">
        <v>0</v>
      </c>
      <c r="H4088">
        <v>1</v>
      </c>
      <c r="I4088" t="s">
        <v>19</v>
      </c>
      <c r="J4088" t="s">
        <v>19</v>
      </c>
      <c r="K4088">
        <v>1</v>
      </c>
      <c r="L4088">
        <v>1668</v>
      </c>
      <c r="M4088">
        <v>20956</v>
      </c>
      <c r="N4088" t="s">
        <v>19</v>
      </c>
      <c r="O4088">
        <v>0</v>
      </c>
    </row>
    <row r="4089" spans="1:15" ht="105" x14ac:dyDescent="0.25">
      <c r="A4089">
        <v>15184</v>
      </c>
      <c r="B4089">
        <v>98</v>
      </c>
      <c r="C4089" t="s">
        <v>5837</v>
      </c>
      <c r="D4089" s="7" t="s">
        <v>717</v>
      </c>
      <c r="E4089">
        <v>1</v>
      </c>
      <c r="F4089">
        <v>5</v>
      </c>
      <c r="G4089" s="30">
        <v>0</v>
      </c>
      <c r="H4089">
        <v>1</v>
      </c>
      <c r="I4089" t="s">
        <v>19</v>
      </c>
      <c r="J4089" t="s">
        <v>19</v>
      </c>
      <c r="K4089">
        <v>1</v>
      </c>
      <c r="L4089">
        <v>1668</v>
      </c>
      <c r="M4089">
        <v>20956</v>
      </c>
      <c r="N4089" t="s">
        <v>19</v>
      </c>
      <c r="O4089">
        <v>0</v>
      </c>
    </row>
    <row r="4090" spans="1:15" ht="105" x14ac:dyDescent="0.25">
      <c r="A4090">
        <v>15186</v>
      </c>
      <c r="B4090">
        <v>98</v>
      </c>
      <c r="C4090" t="s">
        <v>5838</v>
      </c>
      <c r="D4090" s="7" t="s">
        <v>717</v>
      </c>
      <c r="E4090">
        <v>1</v>
      </c>
      <c r="F4090">
        <v>5</v>
      </c>
      <c r="G4090" s="30">
        <v>0</v>
      </c>
      <c r="H4090">
        <v>1</v>
      </c>
      <c r="I4090" t="s">
        <v>19</v>
      </c>
      <c r="J4090" t="s">
        <v>19</v>
      </c>
      <c r="K4090">
        <v>1</v>
      </c>
      <c r="L4090">
        <v>1668</v>
      </c>
      <c r="M4090">
        <v>20956</v>
      </c>
      <c r="N4090" t="s">
        <v>19</v>
      </c>
      <c r="O4090">
        <v>0</v>
      </c>
    </row>
    <row r="4091" spans="1:15" ht="120" x14ac:dyDescent="0.25">
      <c r="A4091">
        <v>15188</v>
      </c>
      <c r="B4091">
        <v>98</v>
      </c>
      <c r="C4091" t="s">
        <v>5839</v>
      </c>
      <c r="D4091" s="7" t="s">
        <v>773</v>
      </c>
      <c r="E4091">
        <v>1</v>
      </c>
      <c r="F4091">
        <v>5</v>
      </c>
      <c r="G4091" s="30">
        <v>0</v>
      </c>
      <c r="H4091">
        <v>1</v>
      </c>
      <c r="I4091" t="s">
        <v>19</v>
      </c>
      <c r="J4091" t="s">
        <v>19</v>
      </c>
      <c r="K4091">
        <v>1</v>
      </c>
      <c r="L4091">
        <v>1667</v>
      </c>
      <c r="M4091">
        <v>20955</v>
      </c>
      <c r="N4091" t="s">
        <v>19</v>
      </c>
      <c r="O4091">
        <v>0</v>
      </c>
    </row>
    <row r="4092" spans="1:15" ht="120" x14ac:dyDescent="0.25">
      <c r="A4092">
        <v>15190</v>
      </c>
      <c r="B4092">
        <v>98</v>
      </c>
      <c r="C4092" t="s">
        <v>5840</v>
      </c>
      <c r="D4092" s="7" t="s">
        <v>773</v>
      </c>
      <c r="E4092">
        <v>1</v>
      </c>
      <c r="F4092">
        <v>5</v>
      </c>
      <c r="G4092" s="30">
        <v>0</v>
      </c>
      <c r="H4092">
        <v>1</v>
      </c>
      <c r="I4092" t="s">
        <v>19</v>
      </c>
      <c r="J4092" t="s">
        <v>19</v>
      </c>
      <c r="K4092">
        <v>1</v>
      </c>
      <c r="L4092">
        <v>1667</v>
      </c>
      <c r="M4092">
        <v>20955</v>
      </c>
      <c r="N4092" t="s">
        <v>19</v>
      </c>
      <c r="O4092">
        <v>0</v>
      </c>
    </row>
    <row r="4093" spans="1:15" ht="120" x14ac:dyDescent="0.25">
      <c r="A4093">
        <v>15192</v>
      </c>
      <c r="B4093">
        <v>98</v>
      </c>
      <c r="C4093" t="s">
        <v>5841</v>
      </c>
      <c r="D4093" s="7" t="s">
        <v>773</v>
      </c>
      <c r="E4093">
        <v>1</v>
      </c>
      <c r="F4093">
        <v>5</v>
      </c>
      <c r="G4093" s="30">
        <v>0</v>
      </c>
      <c r="H4093">
        <v>1</v>
      </c>
      <c r="I4093" t="s">
        <v>19</v>
      </c>
      <c r="J4093" t="s">
        <v>19</v>
      </c>
      <c r="K4093">
        <v>1</v>
      </c>
      <c r="L4093">
        <v>1667</v>
      </c>
      <c r="M4093">
        <v>20955</v>
      </c>
      <c r="N4093" t="s">
        <v>19</v>
      </c>
      <c r="O4093">
        <v>0</v>
      </c>
    </row>
    <row r="4094" spans="1:15" ht="120" x14ac:dyDescent="0.25">
      <c r="A4094">
        <v>15194</v>
      </c>
      <c r="B4094">
        <v>98</v>
      </c>
      <c r="C4094" t="s">
        <v>5842</v>
      </c>
      <c r="D4094" s="7" t="s">
        <v>773</v>
      </c>
      <c r="E4094">
        <v>1</v>
      </c>
      <c r="F4094">
        <v>5</v>
      </c>
      <c r="G4094" s="30">
        <v>0</v>
      </c>
      <c r="H4094">
        <v>1</v>
      </c>
      <c r="I4094" t="s">
        <v>19</v>
      </c>
      <c r="J4094" t="s">
        <v>19</v>
      </c>
      <c r="K4094">
        <v>1</v>
      </c>
      <c r="L4094">
        <v>1667</v>
      </c>
      <c r="M4094">
        <v>20955</v>
      </c>
      <c r="N4094" t="s">
        <v>19</v>
      </c>
      <c r="O4094">
        <v>0</v>
      </c>
    </row>
    <row r="4095" spans="1:15" ht="90" x14ac:dyDescent="0.25">
      <c r="A4095">
        <v>15196</v>
      </c>
      <c r="B4095">
        <v>98</v>
      </c>
      <c r="C4095" t="s">
        <v>5843</v>
      </c>
      <c r="D4095" s="7" t="s">
        <v>785</v>
      </c>
      <c r="E4095">
        <v>1</v>
      </c>
      <c r="F4095">
        <v>5</v>
      </c>
      <c r="G4095" s="30">
        <v>0</v>
      </c>
      <c r="H4095">
        <v>1</v>
      </c>
      <c r="I4095" t="s">
        <v>19</v>
      </c>
      <c r="J4095" t="s">
        <v>19</v>
      </c>
      <c r="K4095">
        <v>1</v>
      </c>
      <c r="L4095">
        <v>1666</v>
      </c>
      <c r="M4095">
        <v>20957</v>
      </c>
      <c r="N4095" t="s">
        <v>19</v>
      </c>
      <c r="O4095">
        <v>0</v>
      </c>
    </row>
    <row r="4096" spans="1:15" ht="90" x14ac:dyDescent="0.25">
      <c r="A4096">
        <v>15198</v>
      </c>
      <c r="B4096">
        <v>98</v>
      </c>
      <c r="C4096" t="s">
        <v>5844</v>
      </c>
      <c r="D4096" s="7" t="s">
        <v>785</v>
      </c>
      <c r="E4096">
        <v>1</v>
      </c>
      <c r="F4096">
        <v>5</v>
      </c>
      <c r="G4096" s="30">
        <v>0</v>
      </c>
      <c r="H4096">
        <v>1</v>
      </c>
      <c r="I4096" t="s">
        <v>19</v>
      </c>
      <c r="J4096" t="s">
        <v>19</v>
      </c>
      <c r="K4096">
        <v>1</v>
      </c>
      <c r="L4096">
        <v>1666</v>
      </c>
      <c r="M4096">
        <v>20957</v>
      </c>
      <c r="N4096" t="s">
        <v>19</v>
      </c>
      <c r="O4096">
        <v>0</v>
      </c>
    </row>
    <row r="4097" spans="1:15" ht="90" x14ac:dyDescent="0.25">
      <c r="A4097">
        <v>15200</v>
      </c>
      <c r="B4097">
        <v>98</v>
      </c>
      <c r="C4097" t="s">
        <v>5845</v>
      </c>
      <c r="D4097" s="7" t="s">
        <v>785</v>
      </c>
      <c r="E4097">
        <v>1</v>
      </c>
      <c r="F4097">
        <v>5</v>
      </c>
      <c r="G4097" s="30">
        <v>0</v>
      </c>
      <c r="H4097">
        <v>1</v>
      </c>
      <c r="I4097" t="s">
        <v>19</v>
      </c>
      <c r="J4097" t="s">
        <v>19</v>
      </c>
      <c r="K4097">
        <v>1</v>
      </c>
      <c r="L4097">
        <v>1666</v>
      </c>
      <c r="M4097">
        <v>20957</v>
      </c>
      <c r="N4097" t="s">
        <v>19</v>
      </c>
      <c r="O4097">
        <v>0</v>
      </c>
    </row>
    <row r="4098" spans="1:15" ht="90" x14ac:dyDescent="0.25">
      <c r="A4098">
        <v>15202</v>
      </c>
      <c r="B4098">
        <v>98</v>
      </c>
      <c r="C4098" t="s">
        <v>5846</v>
      </c>
      <c r="D4098" s="7" t="s">
        <v>785</v>
      </c>
      <c r="E4098">
        <v>1</v>
      </c>
      <c r="F4098">
        <v>5</v>
      </c>
      <c r="G4098" s="30">
        <v>0</v>
      </c>
      <c r="H4098">
        <v>1</v>
      </c>
      <c r="I4098" t="s">
        <v>19</v>
      </c>
      <c r="J4098" t="s">
        <v>19</v>
      </c>
      <c r="K4098">
        <v>1</v>
      </c>
      <c r="L4098">
        <v>1666</v>
      </c>
      <c r="M4098">
        <v>20957</v>
      </c>
      <c r="N4098" t="s">
        <v>19</v>
      </c>
      <c r="O4098">
        <v>0</v>
      </c>
    </row>
    <row r="4099" spans="1:15" ht="135" x14ac:dyDescent="0.25">
      <c r="A4099">
        <v>15204</v>
      </c>
      <c r="B4099">
        <v>326</v>
      </c>
      <c r="C4099" t="s">
        <v>5847</v>
      </c>
      <c r="D4099" s="7" t="s">
        <v>4135</v>
      </c>
      <c r="E4099">
        <v>1</v>
      </c>
      <c r="F4099">
        <v>5</v>
      </c>
      <c r="G4099" s="30">
        <v>0</v>
      </c>
      <c r="H4099">
        <v>1</v>
      </c>
      <c r="I4099" t="s">
        <v>19</v>
      </c>
      <c r="J4099" t="s">
        <v>19</v>
      </c>
      <c r="K4099">
        <v>1</v>
      </c>
      <c r="L4099">
        <v>1686</v>
      </c>
      <c r="M4099">
        <v>2066</v>
      </c>
      <c r="N4099" t="s">
        <v>19</v>
      </c>
      <c r="O4099">
        <v>0</v>
      </c>
    </row>
    <row r="4100" spans="1:15" ht="135" x14ac:dyDescent="0.25">
      <c r="A4100">
        <v>15206</v>
      </c>
      <c r="B4100">
        <v>326</v>
      </c>
      <c r="C4100" t="s">
        <v>5848</v>
      </c>
      <c r="D4100" s="7" t="s">
        <v>4135</v>
      </c>
      <c r="E4100">
        <v>1</v>
      </c>
      <c r="F4100">
        <v>5</v>
      </c>
      <c r="G4100" s="30">
        <v>0</v>
      </c>
      <c r="H4100">
        <v>1</v>
      </c>
      <c r="I4100" t="s">
        <v>19</v>
      </c>
      <c r="J4100" t="s">
        <v>19</v>
      </c>
      <c r="K4100">
        <v>1</v>
      </c>
      <c r="L4100">
        <v>1686</v>
      </c>
      <c r="M4100">
        <v>2066</v>
      </c>
      <c r="N4100" t="s">
        <v>19</v>
      </c>
      <c r="O4100">
        <v>0</v>
      </c>
    </row>
    <row r="4101" spans="1:15" ht="135" x14ac:dyDescent="0.25">
      <c r="A4101">
        <v>15208</v>
      </c>
      <c r="B4101">
        <v>326</v>
      </c>
      <c r="C4101" t="s">
        <v>5849</v>
      </c>
      <c r="D4101" s="7" t="s">
        <v>4135</v>
      </c>
      <c r="E4101">
        <v>1</v>
      </c>
      <c r="F4101">
        <v>5</v>
      </c>
      <c r="G4101" s="30">
        <v>0</v>
      </c>
      <c r="H4101">
        <v>1</v>
      </c>
      <c r="I4101" t="s">
        <v>19</v>
      </c>
      <c r="J4101" t="s">
        <v>19</v>
      </c>
      <c r="K4101">
        <v>1</v>
      </c>
      <c r="L4101">
        <v>1686</v>
      </c>
      <c r="M4101">
        <v>2066</v>
      </c>
      <c r="N4101" t="s">
        <v>19</v>
      </c>
      <c r="O4101">
        <v>0</v>
      </c>
    </row>
    <row r="4102" spans="1:15" ht="135" x14ac:dyDescent="0.25">
      <c r="A4102">
        <v>15210</v>
      </c>
      <c r="B4102">
        <v>326</v>
      </c>
      <c r="C4102" t="s">
        <v>5850</v>
      </c>
      <c r="D4102" s="7" t="s">
        <v>4135</v>
      </c>
      <c r="E4102">
        <v>1</v>
      </c>
      <c r="F4102">
        <v>5</v>
      </c>
      <c r="G4102" s="30">
        <v>0</v>
      </c>
      <c r="H4102">
        <v>1</v>
      </c>
      <c r="I4102" t="s">
        <v>19</v>
      </c>
      <c r="J4102" t="s">
        <v>19</v>
      </c>
      <c r="K4102">
        <v>1</v>
      </c>
      <c r="L4102">
        <v>1686</v>
      </c>
      <c r="M4102">
        <v>2066</v>
      </c>
      <c r="N4102" t="s">
        <v>19</v>
      </c>
      <c r="O4102">
        <v>0</v>
      </c>
    </row>
    <row r="4103" spans="1:15" ht="120" x14ac:dyDescent="0.25">
      <c r="A4103">
        <v>15212</v>
      </c>
      <c r="B4103">
        <v>326</v>
      </c>
      <c r="C4103" t="s">
        <v>5851</v>
      </c>
      <c r="D4103" s="7" t="s">
        <v>4128</v>
      </c>
      <c r="E4103">
        <v>1</v>
      </c>
      <c r="F4103">
        <v>5</v>
      </c>
      <c r="G4103" s="30">
        <v>0</v>
      </c>
      <c r="H4103">
        <v>1</v>
      </c>
      <c r="I4103" t="s">
        <v>19</v>
      </c>
      <c r="J4103" t="s">
        <v>19</v>
      </c>
      <c r="K4103">
        <v>1</v>
      </c>
      <c r="L4103">
        <v>1683</v>
      </c>
      <c r="M4103">
        <v>20954</v>
      </c>
      <c r="N4103" t="s">
        <v>19</v>
      </c>
      <c r="O4103">
        <v>0</v>
      </c>
    </row>
    <row r="4104" spans="1:15" ht="120" x14ac:dyDescent="0.25">
      <c r="A4104">
        <v>15214</v>
      </c>
      <c r="B4104">
        <v>326</v>
      </c>
      <c r="C4104" t="s">
        <v>5852</v>
      </c>
      <c r="D4104" s="7" t="s">
        <v>4128</v>
      </c>
      <c r="E4104">
        <v>1</v>
      </c>
      <c r="F4104">
        <v>5</v>
      </c>
      <c r="G4104" s="30">
        <v>0</v>
      </c>
      <c r="H4104">
        <v>1</v>
      </c>
      <c r="I4104" t="s">
        <v>19</v>
      </c>
      <c r="J4104" t="s">
        <v>19</v>
      </c>
      <c r="K4104">
        <v>1</v>
      </c>
      <c r="L4104">
        <v>1683</v>
      </c>
      <c r="M4104">
        <v>20954</v>
      </c>
      <c r="N4104" t="s">
        <v>19</v>
      </c>
      <c r="O4104">
        <v>0</v>
      </c>
    </row>
    <row r="4105" spans="1:15" ht="120" x14ac:dyDescent="0.25">
      <c r="A4105">
        <v>15216</v>
      </c>
      <c r="B4105">
        <v>326</v>
      </c>
      <c r="C4105" t="s">
        <v>5853</v>
      </c>
      <c r="D4105" s="7" t="s">
        <v>4128</v>
      </c>
      <c r="E4105">
        <v>1</v>
      </c>
      <c r="F4105">
        <v>5</v>
      </c>
      <c r="G4105" s="30">
        <v>0</v>
      </c>
      <c r="H4105">
        <v>1</v>
      </c>
      <c r="I4105" t="s">
        <v>19</v>
      </c>
      <c r="J4105" t="s">
        <v>19</v>
      </c>
      <c r="K4105">
        <v>1</v>
      </c>
      <c r="L4105">
        <v>1683</v>
      </c>
      <c r="M4105">
        <v>20954</v>
      </c>
      <c r="N4105" t="s">
        <v>19</v>
      </c>
      <c r="O4105">
        <v>0</v>
      </c>
    </row>
    <row r="4106" spans="1:15" ht="120" x14ac:dyDescent="0.25">
      <c r="A4106">
        <v>15218</v>
      </c>
      <c r="B4106">
        <v>326</v>
      </c>
      <c r="C4106" t="s">
        <v>5854</v>
      </c>
      <c r="D4106" s="7" t="s">
        <v>4128</v>
      </c>
      <c r="E4106">
        <v>1</v>
      </c>
      <c r="F4106">
        <v>5</v>
      </c>
      <c r="G4106" s="30">
        <v>0</v>
      </c>
      <c r="H4106">
        <v>1</v>
      </c>
      <c r="I4106" t="s">
        <v>19</v>
      </c>
      <c r="J4106" t="s">
        <v>19</v>
      </c>
      <c r="K4106">
        <v>1</v>
      </c>
      <c r="L4106">
        <v>1683</v>
      </c>
      <c r="M4106">
        <v>20954</v>
      </c>
      <c r="N4106" t="s">
        <v>19</v>
      </c>
      <c r="O4106">
        <v>0</v>
      </c>
    </row>
    <row r="4107" spans="1:15" ht="105" x14ac:dyDescent="0.25">
      <c r="A4107">
        <v>15220</v>
      </c>
      <c r="B4107">
        <v>326</v>
      </c>
      <c r="C4107" t="s">
        <v>5855</v>
      </c>
      <c r="D4107" s="7" t="s">
        <v>4100</v>
      </c>
      <c r="E4107">
        <v>1</v>
      </c>
      <c r="F4107">
        <v>5</v>
      </c>
      <c r="G4107" s="30">
        <v>0</v>
      </c>
      <c r="H4107">
        <v>1</v>
      </c>
      <c r="I4107" t="s">
        <v>19</v>
      </c>
      <c r="J4107" t="s">
        <v>19</v>
      </c>
      <c r="K4107">
        <v>1</v>
      </c>
      <c r="L4107">
        <v>1684</v>
      </c>
      <c r="M4107">
        <v>20952</v>
      </c>
      <c r="N4107" t="s">
        <v>19</v>
      </c>
      <c r="O4107">
        <v>0</v>
      </c>
    </row>
    <row r="4108" spans="1:15" ht="105" x14ac:dyDescent="0.25">
      <c r="A4108">
        <v>15222</v>
      </c>
      <c r="B4108">
        <v>326</v>
      </c>
      <c r="C4108" t="s">
        <v>5856</v>
      </c>
      <c r="D4108" s="7" t="s">
        <v>4100</v>
      </c>
      <c r="E4108">
        <v>1</v>
      </c>
      <c r="F4108">
        <v>5</v>
      </c>
      <c r="G4108" s="30">
        <v>0</v>
      </c>
      <c r="H4108">
        <v>1</v>
      </c>
      <c r="I4108" t="s">
        <v>19</v>
      </c>
      <c r="J4108" t="s">
        <v>19</v>
      </c>
      <c r="K4108">
        <v>1</v>
      </c>
      <c r="L4108">
        <v>1684</v>
      </c>
      <c r="M4108">
        <v>20952</v>
      </c>
      <c r="N4108" t="s">
        <v>19</v>
      </c>
      <c r="O4108">
        <v>0</v>
      </c>
    </row>
    <row r="4109" spans="1:15" ht="105" x14ac:dyDescent="0.25">
      <c r="A4109">
        <v>15224</v>
      </c>
      <c r="B4109">
        <v>326</v>
      </c>
      <c r="C4109" t="s">
        <v>5857</v>
      </c>
      <c r="D4109" s="7" t="s">
        <v>4100</v>
      </c>
      <c r="E4109">
        <v>1</v>
      </c>
      <c r="F4109">
        <v>5</v>
      </c>
      <c r="G4109" s="30">
        <v>0</v>
      </c>
      <c r="H4109">
        <v>1</v>
      </c>
      <c r="I4109" t="s">
        <v>19</v>
      </c>
      <c r="J4109" t="s">
        <v>19</v>
      </c>
      <c r="K4109">
        <v>1</v>
      </c>
      <c r="L4109">
        <v>1684</v>
      </c>
      <c r="M4109">
        <v>20952</v>
      </c>
      <c r="N4109" t="s">
        <v>19</v>
      </c>
      <c r="O4109">
        <v>0</v>
      </c>
    </row>
    <row r="4110" spans="1:15" ht="105" x14ac:dyDescent="0.25">
      <c r="A4110">
        <v>15226</v>
      </c>
      <c r="B4110">
        <v>326</v>
      </c>
      <c r="C4110" t="s">
        <v>5858</v>
      </c>
      <c r="D4110" s="7" t="s">
        <v>4100</v>
      </c>
      <c r="E4110">
        <v>1</v>
      </c>
      <c r="F4110">
        <v>5</v>
      </c>
      <c r="G4110" s="30">
        <v>0</v>
      </c>
      <c r="H4110">
        <v>1</v>
      </c>
      <c r="I4110" t="s">
        <v>19</v>
      </c>
      <c r="J4110" t="s">
        <v>19</v>
      </c>
      <c r="K4110">
        <v>1</v>
      </c>
      <c r="L4110">
        <v>1684</v>
      </c>
      <c r="M4110">
        <v>20952</v>
      </c>
      <c r="N4110" t="s">
        <v>19</v>
      </c>
      <c r="O4110">
        <v>0</v>
      </c>
    </row>
    <row r="4111" spans="1:15" ht="120" x14ac:dyDescent="0.25">
      <c r="A4111">
        <v>15228</v>
      </c>
      <c r="B4111">
        <v>326</v>
      </c>
      <c r="C4111" t="s">
        <v>5859</v>
      </c>
      <c r="D4111" s="7" t="s">
        <v>4107</v>
      </c>
      <c r="E4111">
        <v>1</v>
      </c>
      <c r="F4111">
        <v>5</v>
      </c>
      <c r="G4111" s="30">
        <v>0</v>
      </c>
      <c r="H4111">
        <v>1</v>
      </c>
      <c r="I4111" t="s">
        <v>19</v>
      </c>
      <c r="J4111" t="s">
        <v>19</v>
      </c>
      <c r="K4111">
        <v>1</v>
      </c>
      <c r="L4111">
        <v>1682</v>
      </c>
      <c r="M4111">
        <v>20951</v>
      </c>
      <c r="N4111" t="s">
        <v>19</v>
      </c>
      <c r="O4111">
        <v>0</v>
      </c>
    </row>
    <row r="4112" spans="1:15" ht="120" x14ac:dyDescent="0.25">
      <c r="A4112">
        <v>15230</v>
      </c>
      <c r="B4112">
        <v>326</v>
      </c>
      <c r="C4112" t="s">
        <v>5860</v>
      </c>
      <c r="D4112" s="7" t="s">
        <v>4107</v>
      </c>
      <c r="E4112">
        <v>1</v>
      </c>
      <c r="F4112">
        <v>5</v>
      </c>
      <c r="G4112" s="30">
        <v>0</v>
      </c>
      <c r="H4112">
        <v>1</v>
      </c>
      <c r="I4112" t="s">
        <v>19</v>
      </c>
      <c r="J4112" t="s">
        <v>19</v>
      </c>
      <c r="K4112">
        <v>1</v>
      </c>
      <c r="L4112">
        <v>1682</v>
      </c>
      <c r="M4112">
        <v>20951</v>
      </c>
      <c r="N4112" t="s">
        <v>19</v>
      </c>
      <c r="O4112">
        <v>0</v>
      </c>
    </row>
    <row r="4113" spans="1:15" ht="120" x14ac:dyDescent="0.25">
      <c r="A4113">
        <v>15232</v>
      </c>
      <c r="B4113">
        <v>326</v>
      </c>
      <c r="C4113" t="s">
        <v>5861</v>
      </c>
      <c r="D4113" s="7" t="s">
        <v>4107</v>
      </c>
      <c r="E4113">
        <v>1</v>
      </c>
      <c r="F4113">
        <v>5</v>
      </c>
      <c r="G4113" s="30">
        <v>0</v>
      </c>
      <c r="H4113">
        <v>1</v>
      </c>
      <c r="I4113" t="s">
        <v>19</v>
      </c>
      <c r="J4113" t="s">
        <v>19</v>
      </c>
      <c r="K4113">
        <v>1</v>
      </c>
      <c r="L4113">
        <v>1682</v>
      </c>
      <c r="M4113">
        <v>20951</v>
      </c>
      <c r="N4113" t="s">
        <v>19</v>
      </c>
      <c r="O4113">
        <v>0</v>
      </c>
    </row>
    <row r="4114" spans="1:15" ht="120" x14ac:dyDescent="0.25">
      <c r="A4114">
        <v>15234</v>
      </c>
      <c r="B4114">
        <v>326</v>
      </c>
      <c r="C4114" t="s">
        <v>5862</v>
      </c>
      <c r="D4114" s="7" t="s">
        <v>4107</v>
      </c>
      <c r="E4114">
        <v>1</v>
      </c>
      <c r="F4114">
        <v>5</v>
      </c>
      <c r="G4114" s="30">
        <v>0</v>
      </c>
      <c r="H4114">
        <v>1</v>
      </c>
      <c r="I4114" t="s">
        <v>19</v>
      </c>
      <c r="J4114" t="s">
        <v>19</v>
      </c>
      <c r="K4114">
        <v>1</v>
      </c>
      <c r="L4114">
        <v>1682</v>
      </c>
      <c r="M4114">
        <v>20951</v>
      </c>
      <c r="N4114" t="s">
        <v>19</v>
      </c>
      <c r="O4114">
        <v>0</v>
      </c>
    </row>
    <row r="4115" spans="1:15" ht="105" x14ac:dyDescent="0.25">
      <c r="A4115">
        <v>15236</v>
      </c>
      <c r="B4115">
        <v>326</v>
      </c>
      <c r="C4115" t="s">
        <v>5863</v>
      </c>
      <c r="D4115" s="7" t="s">
        <v>4121</v>
      </c>
      <c r="E4115">
        <v>1</v>
      </c>
      <c r="F4115">
        <v>5</v>
      </c>
      <c r="G4115" s="30">
        <v>0</v>
      </c>
      <c r="H4115">
        <v>1</v>
      </c>
      <c r="I4115" t="s">
        <v>19</v>
      </c>
      <c r="J4115" t="s">
        <v>19</v>
      </c>
      <c r="K4115">
        <v>1</v>
      </c>
      <c r="L4115">
        <v>1685</v>
      </c>
      <c r="M4115">
        <v>20953</v>
      </c>
      <c r="N4115" t="s">
        <v>19</v>
      </c>
      <c r="O4115">
        <v>0</v>
      </c>
    </row>
    <row r="4116" spans="1:15" ht="105" x14ac:dyDescent="0.25">
      <c r="A4116">
        <v>15238</v>
      </c>
      <c r="B4116">
        <v>326</v>
      </c>
      <c r="C4116" t="s">
        <v>5864</v>
      </c>
      <c r="D4116" s="7" t="s">
        <v>4121</v>
      </c>
      <c r="E4116">
        <v>1</v>
      </c>
      <c r="F4116">
        <v>5</v>
      </c>
      <c r="G4116" s="30">
        <v>0</v>
      </c>
      <c r="H4116">
        <v>1</v>
      </c>
      <c r="I4116" t="s">
        <v>19</v>
      </c>
      <c r="J4116" t="s">
        <v>19</v>
      </c>
      <c r="K4116">
        <v>1</v>
      </c>
      <c r="L4116">
        <v>1685</v>
      </c>
      <c r="M4116">
        <v>20953</v>
      </c>
      <c r="N4116" t="s">
        <v>19</v>
      </c>
      <c r="O4116">
        <v>0</v>
      </c>
    </row>
    <row r="4117" spans="1:15" ht="105" x14ac:dyDescent="0.25">
      <c r="A4117">
        <v>15240</v>
      </c>
      <c r="B4117">
        <v>326</v>
      </c>
      <c r="C4117" t="s">
        <v>5865</v>
      </c>
      <c r="D4117" s="7" t="s">
        <v>4121</v>
      </c>
      <c r="E4117">
        <v>1</v>
      </c>
      <c r="F4117">
        <v>5</v>
      </c>
      <c r="G4117" s="30">
        <v>0</v>
      </c>
      <c r="H4117">
        <v>1</v>
      </c>
      <c r="I4117" t="s">
        <v>19</v>
      </c>
      <c r="J4117" t="s">
        <v>19</v>
      </c>
      <c r="K4117">
        <v>1</v>
      </c>
      <c r="L4117">
        <v>1685</v>
      </c>
      <c r="M4117">
        <v>20953</v>
      </c>
      <c r="N4117" t="s">
        <v>19</v>
      </c>
      <c r="O4117">
        <v>0</v>
      </c>
    </row>
    <row r="4118" spans="1:15" ht="105" x14ac:dyDescent="0.25">
      <c r="A4118">
        <v>15242</v>
      </c>
      <c r="B4118">
        <v>326</v>
      </c>
      <c r="C4118" t="s">
        <v>5866</v>
      </c>
      <c r="D4118" s="7" t="s">
        <v>4121</v>
      </c>
      <c r="E4118">
        <v>1</v>
      </c>
      <c r="F4118">
        <v>5</v>
      </c>
      <c r="G4118" s="30">
        <v>0</v>
      </c>
      <c r="H4118">
        <v>1</v>
      </c>
      <c r="I4118" t="s">
        <v>19</v>
      </c>
      <c r="J4118" t="s">
        <v>19</v>
      </c>
      <c r="K4118">
        <v>1</v>
      </c>
      <c r="L4118">
        <v>1685</v>
      </c>
      <c r="M4118">
        <v>20953</v>
      </c>
      <c r="N4118" t="s">
        <v>19</v>
      </c>
      <c r="O4118">
        <v>0</v>
      </c>
    </row>
    <row r="4119" spans="1:15" ht="105" x14ac:dyDescent="0.25">
      <c r="A4119">
        <v>15244</v>
      </c>
      <c r="B4119">
        <v>328</v>
      </c>
      <c r="C4119" t="s">
        <v>5867</v>
      </c>
      <c r="D4119" s="7" t="s">
        <v>4164</v>
      </c>
      <c r="E4119">
        <v>1</v>
      </c>
      <c r="F4119">
        <v>5</v>
      </c>
      <c r="G4119" s="30">
        <v>0</v>
      </c>
      <c r="H4119">
        <v>1</v>
      </c>
      <c r="I4119" t="s">
        <v>19</v>
      </c>
      <c r="J4119" t="s">
        <v>19</v>
      </c>
      <c r="K4119">
        <v>1</v>
      </c>
      <c r="L4119">
        <v>1681</v>
      </c>
      <c r="M4119">
        <v>20944</v>
      </c>
      <c r="N4119" t="s">
        <v>19</v>
      </c>
      <c r="O4119">
        <v>0</v>
      </c>
    </row>
    <row r="4120" spans="1:15" ht="105" x14ac:dyDescent="0.25">
      <c r="A4120">
        <v>15246</v>
      </c>
      <c r="B4120">
        <v>328</v>
      </c>
      <c r="C4120" t="s">
        <v>5868</v>
      </c>
      <c r="D4120" s="7" t="s">
        <v>4164</v>
      </c>
      <c r="E4120">
        <v>1</v>
      </c>
      <c r="F4120">
        <v>5</v>
      </c>
      <c r="G4120" s="30">
        <v>0</v>
      </c>
      <c r="H4120">
        <v>1</v>
      </c>
      <c r="I4120" t="s">
        <v>19</v>
      </c>
      <c r="J4120" t="s">
        <v>19</v>
      </c>
      <c r="K4120">
        <v>1</v>
      </c>
      <c r="L4120">
        <v>1681</v>
      </c>
      <c r="M4120">
        <v>20944</v>
      </c>
      <c r="N4120" t="s">
        <v>19</v>
      </c>
      <c r="O4120">
        <v>0</v>
      </c>
    </row>
    <row r="4121" spans="1:15" ht="105" x14ac:dyDescent="0.25">
      <c r="A4121">
        <v>15248</v>
      </c>
      <c r="B4121">
        <v>328</v>
      </c>
      <c r="C4121" t="s">
        <v>5869</v>
      </c>
      <c r="D4121" s="7" t="s">
        <v>4164</v>
      </c>
      <c r="E4121">
        <v>1</v>
      </c>
      <c r="F4121">
        <v>5</v>
      </c>
      <c r="G4121" s="30">
        <v>0</v>
      </c>
      <c r="H4121">
        <v>1</v>
      </c>
      <c r="I4121" t="s">
        <v>19</v>
      </c>
      <c r="J4121" t="s">
        <v>19</v>
      </c>
      <c r="K4121">
        <v>1</v>
      </c>
      <c r="L4121">
        <v>1681</v>
      </c>
      <c r="M4121">
        <v>20944</v>
      </c>
      <c r="N4121" t="s">
        <v>19</v>
      </c>
      <c r="O4121">
        <v>0</v>
      </c>
    </row>
    <row r="4122" spans="1:15" ht="105" x14ac:dyDescent="0.25">
      <c r="A4122">
        <v>15250</v>
      </c>
      <c r="B4122">
        <v>328</v>
      </c>
      <c r="C4122" t="s">
        <v>5870</v>
      </c>
      <c r="D4122" s="7" t="s">
        <v>4164</v>
      </c>
      <c r="E4122">
        <v>1</v>
      </c>
      <c r="F4122">
        <v>5</v>
      </c>
      <c r="G4122" s="30">
        <v>0</v>
      </c>
      <c r="H4122">
        <v>1</v>
      </c>
      <c r="I4122" t="s">
        <v>19</v>
      </c>
      <c r="J4122" t="s">
        <v>19</v>
      </c>
      <c r="K4122">
        <v>1</v>
      </c>
      <c r="L4122">
        <v>1681</v>
      </c>
      <c r="M4122">
        <v>20944</v>
      </c>
      <c r="N4122" t="s">
        <v>19</v>
      </c>
      <c r="O4122">
        <v>0</v>
      </c>
    </row>
    <row r="4123" spans="1:15" ht="90" x14ac:dyDescent="0.25">
      <c r="A4123">
        <v>15252</v>
      </c>
      <c r="B4123">
        <v>328</v>
      </c>
      <c r="C4123" t="s">
        <v>5871</v>
      </c>
      <c r="D4123" s="7" t="s">
        <v>4142</v>
      </c>
      <c r="E4123">
        <v>1</v>
      </c>
      <c r="F4123">
        <v>5</v>
      </c>
      <c r="G4123" s="30">
        <v>0</v>
      </c>
      <c r="H4123">
        <v>1</v>
      </c>
      <c r="I4123" t="s">
        <v>19</v>
      </c>
      <c r="J4123" t="s">
        <v>19</v>
      </c>
      <c r="K4123">
        <v>1</v>
      </c>
      <c r="L4123">
        <v>1678</v>
      </c>
      <c r="M4123">
        <v>20946</v>
      </c>
      <c r="N4123" t="s">
        <v>19</v>
      </c>
      <c r="O4123">
        <v>0</v>
      </c>
    </row>
    <row r="4124" spans="1:15" ht="90" x14ac:dyDescent="0.25">
      <c r="A4124">
        <v>15254</v>
      </c>
      <c r="B4124">
        <v>328</v>
      </c>
      <c r="C4124" t="s">
        <v>5872</v>
      </c>
      <c r="D4124" s="7" t="s">
        <v>4142</v>
      </c>
      <c r="E4124">
        <v>1</v>
      </c>
      <c r="F4124">
        <v>5</v>
      </c>
      <c r="G4124" s="30">
        <v>0</v>
      </c>
      <c r="H4124">
        <v>1</v>
      </c>
      <c r="I4124" t="s">
        <v>19</v>
      </c>
      <c r="J4124" t="s">
        <v>19</v>
      </c>
      <c r="K4124">
        <v>1</v>
      </c>
      <c r="L4124">
        <v>1678</v>
      </c>
      <c r="M4124">
        <v>20946</v>
      </c>
      <c r="N4124" t="s">
        <v>19</v>
      </c>
      <c r="O4124">
        <v>0</v>
      </c>
    </row>
    <row r="4125" spans="1:15" ht="90" x14ac:dyDescent="0.25">
      <c r="A4125">
        <v>15256</v>
      </c>
      <c r="B4125">
        <v>328</v>
      </c>
      <c r="C4125" t="s">
        <v>5873</v>
      </c>
      <c r="D4125" s="7" t="s">
        <v>4142</v>
      </c>
      <c r="E4125">
        <v>1</v>
      </c>
      <c r="F4125">
        <v>5</v>
      </c>
      <c r="G4125" s="30">
        <v>0</v>
      </c>
      <c r="H4125">
        <v>1</v>
      </c>
      <c r="I4125" t="s">
        <v>19</v>
      </c>
      <c r="J4125" t="s">
        <v>19</v>
      </c>
      <c r="K4125">
        <v>1</v>
      </c>
      <c r="L4125">
        <v>1678</v>
      </c>
      <c r="M4125">
        <v>20946</v>
      </c>
      <c r="N4125" t="s">
        <v>19</v>
      </c>
      <c r="O4125">
        <v>0</v>
      </c>
    </row>
    <row r="4126" spans="1:15" ht="90" x14ac:dyDescent="0.25">
      <c r="A4126">
        <v>15258</v>
      </c>
      <c r="B4126">
        <v>328</v>
      </c>
      <c r="C4126" t="s">
        <v>5874</v>
      </c>
      <c r="D4126" s="7" t="s">
        <v>4142</v>
      </c>
      <c r="E4126">
        <v>1</v>
      </c>
      <c r="F4126">
        <v>5</v>
      </c>
      <c r="G4126" s="30">
        <v>0</v>
      </c>
      <c r="H4126">
        <v>1</v>
      </c>
      <c r="I4126" t="s">
        <v>19</v>
      </c>
      <c r="J4126" t="s">
        <v>19</v>
      </c>
      <c r="K4126">
        <v>1</v>
      </c>
      <c r="L4126">
        <v>1678</v>
      </c>
      <c r="M4126">
        <v>20946</v>
      </c>
      <c r="N4126" t="s">
        <v>19</v>
      </c>
      <c r="O4126">
        <v>0</v>
      </c>
    </row>
    <row r="4127" spans="1:15" ht="105" x14ac:dyDescent="0.25">
      <c r="A4127">
        <v>15260</v>
      </c>
      <c r="B4127">
        <v>328</v>
      </c>
      <c r="C4127" t="s">
        <v>5875</v>
      </c>
      <c r="D4127" s="7" t="s">
        <v>4170</v>
      </c>
      <c r="E4127">
        <v>1</v>
      </c>
      <c r="F4127">
        <v>5</v>
      </c>
      <c r="G4127" s="30">
        <v>0</v>
      </c>
      <c r="H4127">
        <v>1</v>
      </c>
      <c r="I4127" t="s">
        <v>19</v>
      </c>
      <c r="J4127" t="s">
        <v>19</v>
      </c>
      <c r="K4127">
        <v>1</v>
      </c>
      <c r="L4127">
        <v>1679</v>
      </c>
      <c r="M4127">
        <v>20945</v>
      </c>
      <c r="N4127" t="s">
        <v>19</v>
      </c>
      <c r="O4127">
        <v>0</v>
      </c>
    </row>
    <row r="4128" spans="1:15" ht="105" x14ac:dyDescent="0.25">
      <c r="A4128">
        <v>15262</v>
      </c>
      <c r="B4128">
        <v>328</v>
      </c>
      <c r="C4128" t="s">
        <v>5876</v>
      </c>
      <c r="D4128" s="7" t="s">
        <v>4170</v>
      </c>
      <c r="E4128">
        <v>1</v>
      </c>
      <c r="F4128">
        <v>5</v>
      </c>
      <c r="G4128" s="30">
        <v>0</v>
      </c>
      <c r="H4128">
        <v>1</v>
      </c>
      <c r="I4128" t="s">
        <v>19</v>
      </c>
      <c r="J4128" t="s">
        <v>19</v>
      </c>
      <c r="K4128">
        <v>1</v>
      </c>
      <c r="L4128">
        <v>1679</v>
      </c>
      <c r="M4128">
        <v>20945</v>
      </c>
      <c r="N4128" t="s">
        <v>19</v>
      </c>
      <c r="O4128">
        <v>0</v>
      </c>
    </row>
    <row r="4129" spans="1:15" ht="105" x14ac:dyDescent="0.25">
      <c r="A4129">
        <v>15264</v>
      </c>
      <c r="B4129">
        <v>328</v>
      </c>
      <c r="C4129" t="s">
        <v>5877</v>
      </c>
      <c r="D4129" s="7" t="s">
        <v>4170</v>
      </c>
      <c r="E4129">
        <v>1</v>
      </c>
      <c r="F4129">
        <v>5</v>
      </c>
      <c r="G4129" s="30">
        <v>0</v>
      </c>
      <c r="H4129">
        <v>1</v>
      </c>
      <c r="I4129" t="s">
        <v>19</v>
      </c>
      <c r="J4129" t="s">
        <v>19</v>
      </c>
      <c r="K4129">
        <v>1</v>
      </c>
      <c r="L4129">
        <v>1679</v>
      </c>
      <c r="M4129">
        <v>20945</v>
      </c>
      <c r="N4129" t="s">
        <v>19</v>
      </c>
      <c r="O4129">
        <v>0</v>
      </c>
    </row>
    <row r="4130" spans="1:15" ht="105" x14ac:dyDescent="0.25">
      <c r="A4130">
        <v>15266</v>
      </c>
      <c r="B4130">
        <v>328</v>
      </c>
      <c r="C4130" t="s">
        <v>5878</v>
      </c>
      <c r="D4130" s="7" t="s">
        <v>4170</v>
      </c>
      <c r="E4130">
        <v>1</v>
      </c>
      <c r="F4130">
        <v>5</v>
      </c>
      <c r="G4130" s="30">
        <v>0</v>
      </c>
      <c r="H4130">
        <v>1</v>
      </c>
      <c r="I4130" t="s">
        <v>19</v>
      </c>
      <c r="J4130" t="s">
        <v>19</v>
      </c>
      <c r="K4130">
        <v>1</v>
      </c>
      <c r="L4130">
        <v>1679</v>
      </c>
      <c r="M4130">
        <v>20945</v>
      </c>
      <c r="N4130" t="s">
        <v>19</v>
      </c>
      <c r="O4130">
        <v>0</v>
      </c>
    </row>
    <row r="4131" spans="1:15" ht="105" x14ac:dyDescent="0.25">
      <c r="A4131">
        <v>15268</v>
      </c>
      <c r="B4131">
        <v>328</v>
      </c>
      <c r="C4131" t="s">
        <v>5879</v>
      </c>
      <c r="D4131" s="7" t="s">
        <v>4167</v>
      </c>
      <c r="E4131">
        <v>1</v>
      </c>
      <c r="F4131">
        <v>5</v>
      </c>
      <c r="G4131" s="30">
        <v>0</v>
      </c>
      <c r="H4131">
        <v>1</v>
      </c>
      <c r="I4131" t="s">
        <v>19</v>
      </c>
      <c r="J4131" t="s">
        <v>19</v>
      </c>
      <c r="K4131">
        <v>1</v>
      </c>
      <c r="L4131">
        <v>1680</v>
      </c>
      <c r="M4131">
        <v>20943</v>
      </c>
      <c r="N4131" t="s">
        <v>19</v>
      </c>
      <c r="O4131">
        <v>0</v>
      </c>
    </row>
    <row r="4132" spans="1:15" ht="105" x14ac:dyDescent="0.25">
      <c r="A4132">
        <v>15270</v>
      </c>
      <c r="B4132">
        <v>328</v>
      </c>
      <c r="C4132" t="s">
        <v>5880</v>
      </c>
      <c r="D4132" s="7" t="s">
        <v>4167</v>
      </c>
      <c r="E4132">
        <v>1</v>
      </c>
      <c r="F4132">
        <v>5</v>
      </c>
      <c r="G4132" s="30">
        <v>0</v>
      </c>
      <c r="H4132">
        <v>1</v>
      </c>
      <c r="I4132" t="s">
        <v>19</v>
      </c>
      <c r="J4132" t="s">
        <v>19</v>
      </c>
      <c r="K4132">
        <v>1</v>
      </c>
      <c r="L4132">
        <v>1680</v>
      </c>
      <c r="M4132">
        <v>20943</v>
      </c>
      <c r="N4132" t="s">
        <v>19</v>
      </c>
      <c r="O4132">
        <v>0</v>
      </c>
    </row>
    <row r="4133" spans="1:15" ht="105" x14ac:dyDescent="0.25">
      <c r="A4133">
        <v>15272</v>
      </c>
      <c r="B4133">
        <v>328</v>
      </c>
      <c r="C4133" t="s">
        <v>5881</v>
      </c>
      <c r="D4133" s="7" t="s">
        <v>4167</v>
      </c>
      <c r="E4133">
        <v>1</v>
      </c>
      <c r="F4133">
        <v>5</v>
      </c>
      <c r="G4133" s="30">
        <v>0</v>
      </c>
      <c r="H4133">
        <v>1</v>
      </c>
      <c r="I4133" t="s">
        <v>19</v>
      </c>
      <c r="J4133" t="s">
        <v>19</v>
      </c>
      <c r="K4133">
        <v>1</v>
      </c>
      <c r="L4133">
        <v>1680</v>
      </c>
      <c r="M4133">
        <v>20943</v>
      </c>
      <c r="N4133" t="s">
        <v>19</v>
      </c>
      <c r="O4133">
        <v>0</v>
      </c>
    </row>
    <row r="4134" spans="1:15" ht="105" x14ac:dyDescent="0.25">
      <c r="A4134">
        <v>15274</v>
      </c>
      <c r="B4134">
        <v>328</v>
      </c>
      <c r="C4134" t="s">
        <v>5882</v>
      </c>
      <c r="D4134" s="7" t="s">
        <v>4167</v>
      </c>
      <c r="E4134">
        <v>1</v>
      </c>
      <c r="F4134">
        <v>5</v>
      </c>
      <c r="G4134" s="30">
        <v>0</v>
      </c>
      <c r="H4134">
        <v>1</v>
      </c>
      <c r="I4134" t="s">
        <v>19</v>
      </c>
      <c r="J4134" t="s">
        <v>19</v>
      </c>
      <c r="K4134">
        <v>1</v>
      </c>
      <c r="L4134">
        <v>1680</v>
      </c>
      <c r="M4134">
        <v>20943</v>
      </c>
      <c r="N4134" t="s">
        <v>19</v>
      </c>
      <c r="O4134">
        <v>0</v>
      </c>
    </row>
    <row r="4135" spans="1:15" ht="105" x14ac:dyDescent="0.25">
      <c r="A4135">
        <v>15276</v>
      </c>
      <c r="B4135">
        <v>212</v>
      </c>
      <c r="C4135" t="s">
        <v>5883</v>
      </c>
      <c r="D4135" s="7" t="s">
        <v>925</v>
      </c>
      <c r="E4135" s="30">
        <v>0</v>
      </c>
      <c r="F4135">
        <v>5</v>
      </c>
      <c r="G4135">
        <v>1</v>
      </c>
      <c r="H4135">
        <v>1</v>
      </c>
      <c r="I4135" t="s">
        <v>19</v>
      </c>
      <c r="J4135">
        <v>9870</v>
      </c>
      <c r="K4135">
        <v>1</v>
      </c>
      <c r="L4135">
        <v>671</v>
      </c>
      <c r="M4135">
        <v>74</v>
      </c>
      <c r="N4135" t="s">
        <v>19</v>
      </c>
      <c r="O4135">
        <v>0</v>
      </c>
    </row>
    <row r="4136" spans="1:15" ht="105" x14ac:dyDescent="0.25">
      <c r="A4136">
        <v>15278</v>
      </c>
      <c r="B4136">
        <v>212</v>
      </c>
      <c r="C4136" t="s">
        <v>5884</v>
      </c>
      <c r="D4136" s="7" t="s">
        <v>925</v>
      </c>
      <c r="E4136" s="30">
        <v>0</v>
      </c>
      <c r="F4136">
        <v>5</v>
      </c>
      <c r="G4136">
        <v>1</v>
      </c>
      <c r="H4136">
        <v>1</v>
      </c>
      <c r="I4136" t="s">
        <v>19</v>
      </c>
      <c r="J4136">
        <v>9870</v>
      </c>
      <c r="K4136">
        <v>1</v>
      </c>
      <c r="L4136">
        <v>671</v>
      </c>
      <c r="M4136">
        <v>74</v>
      </c>
      <c r="N4136" t="s">
        <v>19</v>
      </c>
      <c r="O4136">
        <v>0</v>
      </c>
    </row>
    <row r="4137" spans="1:15" ht="105" x14ac:dyDescent="0.25">
      <c r="A4137">
        <v>15280</v>
      </c>
      <c r="B4137">
        <v>212</v>
      </c>
      <c r="C4137" t="s">
        <v>5885</v>
      </c>
      <c r="D4137" s="7" t="s">
        <v>925</v>
      </c>
      <c r="E4137" s="30">
        <v>0</v>
      </c>
      <c r="F4137">
        <v>5</v>
      </c>
      <c r="G4137">
        <v>1</v>
      </c>
      <c r="H4137">
        <v>1</v>
      </c>
      <c r="I4137" t="s">
        <v>19</v>
      </c>
      <c r="J4137">
        <v>9870</v>
      </c>
      <c r="K4137">
        <v>1</v>
      </c>
      <c r="L4137">
        <v>671</v>
      </c>
      <c r="M4137">
        <v>74</v>
      </c>
      <c r="N4137" t="s">
        <v>19</v>
      </c>
      <c r="O4137">
        <v>0</v>
      </c>
    </row>
    <row r="4138" spans="1:15" ht="105" x14ac:dyDescent="0.25">
      <c r="A4138">
        <v>15282</v>
      </c>
      <c r="B4138">
        <v>212</v>
      </c>
      <c r="C4138" t="s">
        <v>5886</v>
      </c>
      <c r="D4138" s="7" t="s">
        <v>925</v>
      </c>
      <c r="E4138" s="30">
        <v>0</v>
      </c>
      <c r="F4138">
        <v>5</v>
      </c>
      <c r="G4138">
        <v>1</v>
      </c>
      <c r="H4138">
        <v>1</v>
      </c>
      <c r="I4138" t="s">
        <v>19</v>
      </c>
      <c r="J4138">
        <v>9870</v>
      </c>
      <c r="K4138">
        <v>1</v>
      </c>
      <c r="L4138">
        <v>671</v>
      </c>
      <c r="M4138">
        <v>74</v>
      </c>
      <c r="N4138" t="s">
        <v>19</v>
      </c>
      <c r="O4138">
        <v>0</v>
      </c>
    </row>
    <row r="4139" spans="1:15" ht="120" x14ac:dyDescent="0.25">
      <c r="A4139">
        <v>15284</v>
      </c>
      <c r="B4139">
        <v>213</v>
      </c>
      <c r="C4139" t="s">
        <v>5887</v>
      </c>
      <c r="D4139" s="7" t="s">
        <v>942</v>
      </c>
      <c r="E4139" s="30">
        <v>0</v>
      </c>
      <c r="F4139">
        <v>5</v>
      </c>
      <c r="G4139">
        <v>1</v>
      </c>
      <c r="H4139">
        <v>1</v>
      </c>
      <c r="I4139" t="s">
        <v>19</v>
      </c>
      <c r="J4139">
        <v>9900</v>
      </c>
      <c r="K4139">
        <v>1</v>
      </c>
      <c r="L4139">
        <v>706</v>
      </c>
      <c r="M4139">
        <v>3346</v>
      </c>
      <c r="N4139" t="s">
        <v>19</v>
      </c>
      <c r="O4139">
        <v>0</v>
      </c>
    </row>
    <row r="4140" spans="1:15" ht="120" x14ac:dyDescent="0.25">
      <c r="A4140">
        <v>15286</v>
      </c>
      <c r="B4140">
        <v>213</v>
      </c>
      <c r="C4140" t="s">
        <v>5888</v>
      </c>
      <c r="D4140" s="7" t="s">
        <v>942</v>
      </c>
      <c r="E4140" s="30">
        <v>0</v>
      </c>
      <c r="F4140">
        <v>5</v>
      </c>
      <c r="G4140">
        <v>1</v>
      </c>
      <c r="H4140">
        <v>1</v>
      </c>
      <c r="I4140" t="s">
        <v>19</v>
      </c>
      <c r="J4140">
        <v>9900</v>
      </c>
      <c r="K4140">
        <v>1</v>
      </c>
      <c r="L4140">
        <v>706</v>
      </c>
      <c r="M4140">
        <v>3346</v>
      </c>
      <c r="N4140" t="s">
        <v>19</v>
      </c>
      <c r="O4140">
        <v>0</v>
      </c>
    </row>
    <row r="4141" spans="1:15" ht="120" x14ac:dyDescent="0.25">
      <c r="A4141">
        <v>15288</v>
      </c>
      <c r="B4141">
        <v>213</v>
      </c>
      <c r="C4141" t="s">
        <v>5889</v>
      </c>
      <c r="D4141" s="7" t="s">
        <v>942</v>
      </c>
      <c r="E4141" s="30">
        <v>0</v>
      </c>
      <c r="F4141">
        <v>5</v>
      </c>
      <c r="G4141">
        <v>1</v>
      </c>
      <c r="H4141">
        <v>1</v>
      </c>
      <c r="I4141" t="s">
        <v>19</v>
      </c>
      <c r="J4141">
        <v>9900</v>
      </c>
      <c r="K4141">
        <v>1</v>
      </c>
      <c r="L4141">
        <v>706</v>
      </c>
      <c r="M4141">
        <v>3346</v>
      </c>
      <c r="N4141" t="s">
        <v>19</v>
      </c>
      <c r="O4141">
        <v>0</v>
      </c>
    </row>
    <row r="4142" spans="1:15" ht="120" x14ac:dyDescent="0.25">
      <c r="A4142">
        <v>15290</v>
      </c>
      <c r="B4142">
        <v>213</v>
      </c>
      <c r="C4142" t="s">
        <v>5890</v>
      </c>
      <c r="D4142" s="7" t="s">
        <v>942</v>
      </c>
      <c r="E4142" s="30">
        <v>0</v>
      </c>
      <c r="F4142">
        <v>5</v>
      </c>
      <c r="G4142">
        <v>1</v>
      </c>
      <c r="H4142">
        <v>1</v>
      </c>
      <c r="I4142" t="s">
        <v>19</v>
      </c>
      <c r="J4142">
        <v>9900</v>
      </c>
      <c r="K4142">
        <v>1</v>
      </c>
      <c r="L4142">
        <v>706</v>
      </c>
      <c r="M4142">
        <v>3346</v>
      </c>
      <c r="N4142" t="s">
        <v>19</v>
      </c>
      <c r="O4142">
        <v>0</v>
      </c>
    </row>
    <row r="4143" spans="1:15" x14ac:dyDescent="0.25">
      <c r="A4143">
        <v>15292</v>
      </c>
      <c r="B4143">
        <v>766</v>
      </c>
      <c r="C4143" t="s">
        <v>5891</v>
      </c>
      <c r="D4143" t="s">
        <v>837</v>
      </c>
      <c r="E4143">
        <v>20</v>
      </c>
      <c r="F4143">
        <v>5</v>
      </c>
      <c r="G4143" s="30">
        <v>0</v>
      </c>
      <c r="H4143">
        <v>1</v>
      </c>
      <c r="I4143" t="s">
        <v>19</v>
      </c>
      <c r="J4143" t="s">
        <v>19</v>
      </c>
      <c r="K4143">
        <v>1</v>
      </c>
      <c r="L4143">
        <v>658</v>
      </c>
      <c r="M4143">
        <v>70</v>
      </c>
      <c r="N4143" t="s">
        <v>19</v>
      </c>
      <c r="O4143">
        <v>0</v>
      </c>
    </row>
    <row r="4144" spans="1:15" x14ac:dyDescent="0.25">
      <c r="A4144">
        <v>15294</v>
      </c>
      <c r="B4144">
        <v>766</v>
      </c>
      <c r="C4144" t="s">
        <v>5892</v>
      </c>
      <c r="D4144" t="s">
        <v>837</v>
      </c>
      <c r="E4144">
        <v>20</v>
      </c>
      <c r="F4144">
        <v>5</v>
      </c>
      <c r="G4144" s="30">
        <v>0</v>
      </c>
      <c r="H4144">
        <v>1</v>
      </c>
      <c r="I4144" t="s">
        <v>19</v>
      </c>
      <c r="J4144" t="s">
        <v>19</v>
      </c>
      <c r="K4144">
        <v>1</v>
      </c>
      <c r="L4144">
        <v>658</v>
      </c>
      <c r="M4144">
        <v>70</v>
      </c>
      <c r="N4144" t="s">
        <v>19</v>
      </c>
      <c r="O4144">
        <v>0</v>
      </c>
    </row>
    <row r="4145" spans="1:15" x14ac:dyDescent="0.25">
      <c r="A4145">
        <v>15296</v>
      </c>
      <c r="B4145">
        <v>766</v>
      </c>
      <c r="C4145" t="s">
        <v>5893</v>
      </c>
      <c r="D4145" t="s">
        <v>837</v>
      </c>
      <c r="E4145">
        <v>20</v>
      </c>
      <c r="F4145">
        <v>5</v>
      </c>
      <c r="G4145" s="30">
        <v>0</v>
      </c>
      <c r="H4145">
        <v>1</v>
      </c>
      <c r="I4145" t="s">
        <v>19</v>
      </c>
      <c r="J4145" t="s">
        <v>19</v>
      </c>
      <c r="K4145">
        <v>1</v>
      </c>
      <c r="L4145">
        <v>658</v>
      </c>
      <c r="M4145">
        <v>70</v>
      </c>
      <c r="N4145" t="s">
        <v>19</v>
      </c>
      <c r="O4145">
        <v>0</v>
      </c>
    </row>
    <row r="4146" spans="1:15" x14ac:dyDescent="0.25">
      <c r="A4146">
        <v>15298</v>
      </c>
      <c r="B4146">
        <v>766</v>
      </c>
      <c r="C4146" t="s">
        <v>5894</v>
      </c>
      <c r="D4146" t="s">
        <v>837</v>
      </c>
      <c r="E4146">
        <v>20</v>
      </c>
      <c r="F4146">
        <v>5</v>
      </c>
      <c r="G4146" s="30">
        <v>0</v>
      </c>
      <c r="H4146">
        <v>1</v>
      </c>
      <c r="I4146" t="s">
        <v>19</v>
      </c>
      <c r="J4146" t="s">
        <v>19</v>
      </c>
      <c r="K4146">
        <v>1</v>
      </c>
      <c r="L4146">
        <v>658</v>
      </c>
      <c r="M4146">
        <v>70</v>
      </c>
      <c r="N4146" t="s">
        <v>19</v>
      </c>
      <c r="O4146">
        <v>0</v>
      </c>
    </row>
    <row r="4147" spans="1:15" x14ac:dyDescent="0.25">
      <c r="A4147">
        <v>15300</v>
      </c>
      <c r="B4147">
        <v>769</v>
      </c>
      <c r="C4147" t="s">
        <v>5895</v>
      </c>
      <c r="D4147" t="s">
        <v>813</v>
      </c>
      <c r="E4147">
        <v>20</v>
      </c>
      <c r="F4147">
        <v>5</v>
      </c>
      <c r="G4147" s="30">
        <v>0</v>
      </c>
      <c r="H4147">
        <v>1</v>
      </c>
      <c r="I4147" t="s">
        <v>19</v>
      </c>
      <c r="J4147" t="s">
        <v>19</v>
      </c>
      <c r="K4147">
        <v>1</v>
      </c>
      <c r="L4147">
        <v>659</v>
      </c>
      <c r="M4147">
        <v>70</v>
      </c>
      <c r="N4147" t="s">
        <v>19</v>
      </c>
      <c r="O4147">
        <v>0</v>
      </c>
    </row>
    <row r="4148" spans="1:15" x14ac:dyDescent="0.25">
      <c r="A4148">
        <v>15302</v>
      </c>
      <c r="B4148">
        <v>769</v>
      </c>
      <c r="C4148" t="s">
        <v>5896</v>
      </c>
      <c r="D4148" t="s">
        <v>813</v>
      </c>
      <c r="E4148">
        <v>20</v>
      </c>
      <c r="F4148">
        <v>5</v>
      </c>
      <c r="G4148" s="30">
        <v>0</v>
      </c>
      <c r="H4148">
        <v>1</v>
      </c>
      <c r="I4148" t="s">
        <v>19</v>
      </c>
      <c r="J4148" t="s">
        <v>19</v>
      </c>
      <c r="K4148">
        <v>1</v>
      </c>
      <c r="L4148">
        <v>659</v>
      </c>
      <c r="M4148">
        <v>70</v>
      </c>
      <c r="N4148" t="s">
        <v>19</v>
      </c>
      <c r="O4148">
        <v>0</v>
      </c>
    </row>
    <row r="4149" spans="1:15" x14ac:dyDescent="0.25">
      <c r="A4149">
        <v>15304</v>
      </c>
      <c r="B4149">
        <v>769</v>
      </c>
      <c r="C4149" t="s">
        <v>5897</v>
      </c>
      <c r="D4149" t="s">
        <v>813</v>
      </c>
      <c r="E4149">
        <v>20</v>
      </c>
      <c r="F4149">
        <v>5</v>
      </c>
      <c r="G4149" s="30">
        <v>0</v>
      </c>
      <c r="H4149">
        <v>1</v>
      </c>
      <c r="I4149" t="s">
        <v>19</v>
      </c>
      <c r="J4149" t="s">
        <v>19</v>
      </c>
      <c r="K4149">
        <v>1</v>
      </c>
      <c r="L4149">
        <v>659</v>
      </c>
      <c r="M4149">
        <v>70</v>
      </c>
      <c r="N4149" t="s">
        <v>19</v>
      </c>
      <c r="O4149">
        <v>0</v>
      </c>
    </row>
    <row r="4150" spans="1:15" x14ac:dyDescent="0.25">
      <c r="A4150">
        <v>15306</v>
      </c>
      <c r="B4150">
        <v>769</v>
      </c>
      <c r="C4150" t="s">
        <v>5898</v>
      </c>
      <c r="D4150" t="s">
        <v>813</v>
      </c>
      <c r="E4150">
        <v>20</v>
      </c>
      <c r="F4150">
        <v>5</v>
      </c>
      <c r="G4150" s="30">
        <v>0</v>
      </c>
      <c r="H4150">
        <v>1</v>
      </c>
      <c r="I4150" t="s">
        <v>19</v>
      </c>
      <c r="J4150" t="s">
        <v>19</v>
      </c>
      <c r="K4150">
        <v>1</v>
      </c>
      <c r="L4150">
        <v>659</v>
      </c>
      <c r="M4150">
        <v>70</v>
      </c>
      <c r="N4150" t="s">
        <v>19</v>
      </c>
      <c r="O4150">
        <v>0</v>
      </c>
    </row>
    <row r="4151" spans="1:15" x14ac:dyDescent="0.25">
      <c r="A4151">
        <v>15308</v>
      </c>
      <c r="B4151">
        <v>285</v>
      </c>
      <c r="C4151" t="s">
        <v>5899</v>
      </c>
      <c r="D4151" t="s">
        <v>2629</v>
      </c>
      <c r="E4151" s="30">
        <v>0</v>
      </c>
      <c r="F4151">
        <v>5</v>
      </c>
      <c r="G4151" s="30">
        <v>0</v>
      </c>
      <c r="H4151">
        <v>1</v>
      </c>
      <c r="I4151" t="s">
        <v>19</v>
      </c>
      <c r="J4151" t="s">
        <v>19</v>
      </c>
      <c r="K4151">
        <v>1</v>
      </c>
      <c r="L4151">
        <v>676</v>
      </c>
      <c r="M4151">
        <v>1405</v>
      </c>
      <c r="N4151" t="s">
        <v>19</v>
      </c>
      <c r="O4151">
        <v>0</v>
      </c>
    </row>
    <row r="4152" spans="1:15" x14ac:dyDescent="0.25">
      <c r="A4152">
        <v>15310</v>
      </c>
      <c r="B4152">
        <v>285</v>
      </c>
      <c r="C4152" t="s">
        <v>5900</v>
      </c>
      <c r="D4152" t="s">
        <v>2629</v>
      </c>
      <c r="E4152" s="30">
        <v>0</v>
      </c>
      <c r="F4152">
        <v>5</v>
      </c>
      <c r="G4152" s="30">
        <v>0</v>
      </c>
      <c r="H4152">
        <v>1</v>
      </c>
      <c r="I4152" t="s">
        <v>19</v>
      </c>
      <c r="J4152" t="s">
        <v>19</v>
      </c>
      <c r="K4152">
        <v>1</v>
      </c>
      <c r="L4152">
        <v>676</v>
      </c>
      <c r="M4152">
        <v>1405</v>
      </c>
      <c r="N4152" t="s">
        <v>19</v>
      </c>
      <c r="O4152">
        <v>0</v>
      </c>
    </row>
    <row r="4153" spans="1:15" x14ac:dyDescent="0.25">
      <c r="A4153">
        <v>15312</v>
      </c>
      <c r="B4153">
        <v>285</v>
      </c>
      <c r="C4153" t="s">
        <v>5901</v>
      </c>
      <c r="D4153" t="s">
        <v>2629</v>
      </c>
      <c r="E4153" s="30">
        <v>0</v>
      </c>
      <c r="F4153">
        <v>5</v>
      </c>
      <c r="G4153" s="30">
        <v>0</v>
      </c>
      <c r="H4153">
        <v>1</v>
      </c>
      <c r="I4153" t="s">
        <v>19</v>
      </c>
      <c r="J4153" t="s">
        <v>19</v>
      </c>
      <c r="K4153">
        <v>1</v>
      </c>
      <c r="L4153">
        <v>676</v>
      </c>
      <c r="M4153">
        <v>1405</v>
      </c>
      <c r="N4153" t="s">
        <v>19</v>
      </c>
      <c r="O4153">
        <v>0</v>
      </c>
    </row>
    <row r="4154" spans="1:15" x14ac:dyDescent="0.25">
      <c r="A4154">
        <v>15314</v>
      </c>
      <c r="B4154">
        <v>285</v>
      </c>
      <c r="C4154" t="s">
        <v>5902</v>
      </c>
      <c r="D4154" t="s">
        <v>2629</v>
      </c>
      <c r="E4154" s="30">
        <v>0</v>
      </c>
      <c r="F4154">
        <v>5</v>
      </c>
      <c r="G4154" s="30">
        <v>0</v>
      </c>
      <c r="H4154">
        <v>1</v>
      </c>
      <c r="I4154" t="s">
        <v>19</v>
      </c>
      <c r="J4154" t="s">
        <v>19</v>
      </c>
      <c r="K4154">
        <v>1</v>
      </c>
      <c r="L4154">
        <v>676</v>
      </c>
      <c r="M4154">
        <v>1405</v>
      </c>
      <c r="N4154" t="s">
        <v>19</v>
      </c>
      <c r="O4154">
        <v>0</v>
      </c>
    </row>
    <row r="4155" spans="1:15" ht="165" x14ac:dyDescent="0.25">
      <c r="A4155">
        <v>15316</v>
      </c>
      <c r="B4155">
        <v>314</v>
      </c>
      <c r="C4155" t="s">
        <v>5903</v>
      </c>
      <c r="D4155" s="7" t="s">
        <v>1546</v>
      </c>
      <c r="E4155">
        <v>5</v>
      </c>
      <c r="F4155">
        <v>1</v>
      </c>
      <c r="G4155" s="30">
        <v>0</v>
      </c>
      <c r="H4155">
        <v>1</v>
      </c>
      <c r="I4155" t="s">
        <v>19</v>
      </c>
      <c r="J4155">
        <v>100</v>
      </c>
      <c r="K4155">
        <v>1</v>
      </c>
      <c r="L4155">
        <v>492</v>
      </c>
      <c r="M4155">
        <v>28</v>
      </c>
      <c r="N4155" t="s">
        <v>19</v>
      </c>
      <c r="O4155">
        <v>0</v>
      </c>
    </row>
    <row r="4156" spans="1:15" x14ac:dyDescent="0.25">
      <c r="A4156">
        <v>15317</v>
      </c>
      <c r="B4156">
        <v>1034</v>
      </c>
      <c r="C4156" t="s">
        <v>5904</v>
      </c>
      <c r="D4156" t="s">
        <v>5905</v>
      </c>
      <c r="E4156" s="30">
        <v>0</v>
      </c>
      <c r="F4156">
        <v>0.75</v>
      </c>
      <c r="G4156" s="30">
        <v>0</v>
      </c>
      <c r="H4156">
        <v>1</v>
      </c>
      <c r="I4156" t="s">
        <v>19</v>
      </c>
      <c r="J4156">
        <v>100</v>
      </c>
      <c r="K4156">
        <v>1</v>
      </c>
      <c r="L4156">
        <v>1335</v>
      </c>
      <c r="M4156">
        <v>2551</v>
      </c>
      <c r="N4156" t="s">
        <v>19</v>
      </c>
      <c r="O4156">
        <v>0</v>
      </c>
    </row>
    <row r="4157" spans="1:15" x14ac:dyDescent="0.25">
      <c r="A4157">
        <v>15318</v>
      </c>
      <c r="B4157">
        <v>314</v>
      </c>
      <c r="C4157" t="s">
        <v>5906</v>
      </c>
      <c r="D4157" t="s">
        <v>5907</v>
      </c>
      <c r="E4157">
        <v>1</v>
      </c>
      <c r="F4157">
        <v>1</v>
      </c>
      <c r="G4157" s="30">
        <v>0</v>
      </c>
      <c r="H4157">
        <v>1</v>
      </c>
      <c r="I4157" t="s">
        <v>19</v>
      </c>
      <c r="J4157">
        <v>100</v>
      </c>
      <c r="K4157">
        <v>1</v>
      </c>
      <c r="L4157" t="s">
        <v>19</v>
      </c>
      <c r="M4157">
        <v>2039</v>
      </c>
      <c r="N4157" t="s">
        <v>19</v>
      </c>
      <c r="O4157">
        <v>0</v>
      </c>
    </row>
    <row r="4158" spans="1:15" x14ac:dyDescent="0.25">
      <c r="A4158">
        <v>15319</v>
      </c>
      <c r="B4158">
        <v>314</v>
      </c>
      <c r="C4158" t="s">
        <v>5908</v>
      </c>
      <c r="D4158" t="s">
        <v>5909</v>
      </c>
      <c r="E4158">
        <v>800</v>
      </c>
      <c r="F4158">
        <v>1000</v>
      </c>
      <c r="G4158" s="30">
        <v>0</v>
      </c>
      <c r="H4158">
        <v>1</v>
      </c>
      <c r="I4158" t="s">
        <v>19</v>
      </c>
      <c r="J4158">
        <v>100</v>
      </c>
      <c r="K4158">
        <v>1</v>
      </c>
      <c r="L4158" t="s">
        <v>19</v>
      </c>
      <c r="M4158">
        <v>2039</v>
      </c>
      <c r="N4158" t="s">
        <v>19</v>
      </c>
      <c r="O4158">
        <v>0</v>
      </c>
    </row>
    <row r="4159" spans="1:15" ht="180" x14ac:dyDescent="0.25">
      <c r="A4159">
        <v>15331</v>
      </c>
      <c r="B4159">
        <v>526</v>
      </c>
      <c r="C4159" t="s">
        <v>5910</v>
      </c>
      <c r="D4159" s="7" t="s">
        <v>5911</v>
      </c>
      <c r="E4159">
        <v>10000</v>
      </c>
      <c r="F4159">
        <v>0.01</v>
      </c>
      <c r="G4159" s="30">
        <v>0</v>
      </c>
      <c r="H4159">
        <v>1</v>
      </c>
      <c r="I4159" t="s">
        <v>19</v>
      </c>
      <c r="J4159">
        <v>20</v>
      </c>
      <c r="K4159">
        <v>1</v>
      </c>
      <c r="L4159">
        <v>20</v>
      </c>
      <c r="M4159">
        <v>2529</v>
      </c>
      <c r="N4159" t="s">
        <v>19</v>
      </c>
      <c r="O4159">
        <v>0</v>
      </c>
    </row>
    <row r="4160" spans="1:15" x14ac:dyDescent="0.25">
      <c r="A4160">
        <v>15353</v>
      </c>
      <c r="B4160">
        <v>314</v>
      </c>
      <c r="C4160" t="s">
        <v>5912</v>
      </c>
      <c r="D4160" t="s">
        <v>5913</v>
      </c>
      <c r="E4160">
        <v>1</v>
      </c>
      <c r="F4160">
        <v>1</v>
      </c>
      <c r="G4160" s="30">
        <v>0</v>
      </c>
      <c r="H4160">
        <v>1</v>
      </c>
      <c r="I4160" t="s">
        <v>19</v>
      </c>
      <c r="J4160">
        <v>100</v>
      </c>
      <c r="K4160">
        <v>1</v>
      </c>
      <c r="L4160">
        <v>20</v>
      </c>
      <c r="M4160">
        <v>2039</v>
      </c>
      <c r="N4160" t="s">
        <v>19</v>
      </c>
      <c r="O4160">
        <v>0</v>
      </c>
    </row>
    <row r="4161" spans="1:15" x14ac:dyDescent="0.25">
      <c r="A4161">
        <v>15410</v>
      </c>
      <c r="B4161">
        <v>314</v>
      </c>
      <c r="C4161" t="s">
        <v>5914</v>
      </c>
      <c r="D4161" t="s">
        <v>5915</v>
      </c>
      <c r="E4161">
        <v>1</v>
      </c>
      <c r="F4161">
        <v>0.1</v>
      </c>
      <c r="G4161" s="30">
        <v>0</v>
      </c>
      <c r="H4161">
        <v>1</v>
      </c>
      <c r="I4161" t="s">
        <v>19</v>
      </c>
      <c r="J4161" t="s">
        <v>19</v>
      </c>
      <c r="K4161">
        <v>1</v>
      </c>
      <c r="L4161">
        <v>492</v>
      </c>
      <c r="M4161">
        <v>2103</v>
      </c>
      <c r="N4161" t="s">
        <v>19</v>
      </c>
      <c r="O4161">
        <v>0</v>
      </c>
    </row>
    <row r="4162" spans="1:15" ht="90" x14ac:dyDescent="0.25">
      <c r="A4162">
        <v>15416</v>
      </c>
      <c r="B4162">
        <v>302</v>
      </c>
      <c r="C4162" t="s">
        <v>5916</v>
      </c>
      <c r="D4162" s="7" t="s">
        <v>3932</v>
      </c>
      <c r="E4162" s="30">
        <v>0</v>
      </c>
      <c r="F4162">
        <v>5</v>
      </c>
      <c r="G4162" s="30">
        <v>0</v>
      </c>
      <c r="H4162">
        <v>1</v>
      </c>
      <c r="I4162" t="s">
        <v>19</v>
      </c>
      <c r="J4162" t="s">
        <v>19</v>
      </c>
      <c r="K4162">
        <v>1</v>
      </c>
      <c r="L4162">
        <v>648</v>
      </c>
      <c r="M4162">
        <v>1046</v>
      </c>
      <c r="N4162" t="s">
        <v>19</v>
      </c>
      <c r="O4162">
        <v>0</v>
      </c>
    </row>
    <row r="4163" spans="1:15" x14ac:dyDescent="0.25">
      <c r="A4163">
        <v>15437</v>
      </c>
      <c r="B4163">
        <v>767</v>
      </c>
      <c r="C4163" t="s">
        <v>5917</v>
      </c>
      <c r="D4163" t="s">
        <v>306</v>
      </c>
      <c r="E4163">
        <v>20</v>
      </c>
      <c r="F4163">
        <v>5</v>
      </c>
      <c r="G4163" s="30">
        <v>0</v>
      </c>
      <c r="H4163">
        <v>1</v>
      </c>
      <c r="I4163" t="s">
        <v>19</v>
      </c>
      <c r="J4163" t="s">
        <v>19</v>
      </c>
      <c r="K4163">
        <v>1</v>
      </c>
      <c r="L4163">
        <v>667</v>
      </c>
      <c r="M4163">
        <v>90</v>
      </c>
      <c r="N4163" t="s">
        <v>19</v>
      </c>
      <c r="O4163">
        <v>0</v>
      </c>
    </row>
    <row r="4164" spans="1:15" ht="90" x14ac:dyDescent="0.25">
      <c r="A4164">
        <v>15447</v>
      </c>
      <c r="B4164">
        <v>59</v>
      </c>
      <c r="C4164" t="s">
        <v>5918</v>
      </c>
      <c r="D4164" s="7" t="s">
        <v>314</v>
      </c>
      <c r="E4164" s="30">
        <v>0</v>
      </c>
      <c r="F4164">
        <v>5</v>
      </c>
      <c r="G4164" s="30">
        <v>0</v>
      </c>
      <c r="H4164">
        <v>1</v>
      </c>
      <c r="I4164" t="s">
        <v>19</v>
      </c>
      <c r="J4164" t="s">
        <v>19</v>
      </c>
      <c r="K4164">
        <v>1</v>
      </c>
      <c r="L4164">
        <v>646</v>
      </c>
      <c r="M4164">
        <v>1046</v>
      </c>
      <c r="N4164" t="s">
        <v>19</v>
      </c>
      <c r="O4164">
        <v>0</v>
      </c>
    </row>
    <row r="4165" spans="1:15" x14ac:dyDescent="0.25">
      <c r="A4165">
        <v>15457</v>
      </c>
      <c r="B4165">
        <v>303</v>
      </c>
      <c r="C4165" t="s">
        <v>5919</v>
      </c>
      <c r="D4165" t="s">
        <v>5920</v>
      </c>
      <c r="E4165">
        <v>1</v>
      </c>
      <c r="F4165">
        <v>1</v>
      </c>
      <c r="G4165" s="30">
        <v>0</v>
      </c>
      <c r="H4165">
        <v>1</v>
      </c>
      <c r="I4165" t="s">
        <v>19</v>
      </c>
      <c r="J4165">
        <v>32768</v>
      </c>
      <c r="K4165">
        <v>1</v>
      </c>
      <c r="L4165">
        <v>2494</v>
      </c>
      <c r="M4165">
        <v>3217</v>
      </c>
      <c r="N4165" t="s">
        <v>19</v>
      </c>
      <c r="O4165">
        <v>0</v>
      </c>
    </row>
    <row r="4166" spans="1:15" x14ac:dyDescent="0.25">
      <c r="A4166">
        <v>15458</v>
      </c>
      <c r="B4166">
        <v>303</v>
      </c>
      <c r="C4166" t="s">
        <v>5921</v>
      </c>
      <c r="D4166" t="s">
        <v>5920</v>
      </c>
      <c r="E4166">
        <v>1</v>
      </c>
      <c r="F4166">
        <v>1</v>
      </c>
      <c r="G4166" s="30">
        <v>0</v>
      </c>
      <c r="H4166">
        <v>1</v>
      </c>
      <c r="I4166" t="s">
        <v>19</v>
      </c>
      <c r="J4166">
        <v>32768</v>
      </c>
      <c r="K4166">
        <v>1</v>
      </c>
      <c r="L4166">
        <v>2494</v>
      </c>
      <c r="M4166">
        <v>3217</v>
      </c>
      <c r="N4166" t="s">
        <v>19</v>
      </c>
      <c r="O4166">
        <v>0</v>
      </c>
    </row>
    <row r="4167" spans="1:15" x14ac:dyDescent="0.25">
      <c r="A4167">
        <v>15459</v>
      </c>
      <c r="B4167">
        <v>303</v>
      </c>
      <c r="C4167" t="s">
        <v>5922</v>
      </c>
      <c r="D4167" t="s">
        <v>5920</v>
      </c>
      <c r="E4167">
        <v>1</v>
      </c>
      <c r="F4167">
        <v>1</v>
      </c>
      <c r="G4167" s="30">
        <v>0</v>
      </c>
      <c r="H4167">
        <v>1</v>
      </c>
      <c r="I4167" t="s">
        <v>19</v>
      </c>
      <c r="J4167">
        <v>32768</v>
      </c>
      <c r="K4167">
        <v>1</v>
      </c>
      <c r="L4167">
        <v>2494</v>
      </c>
      <c r="M4167">
        <v>3217</v>
      </c>
      <c r="N4167" t="s">
        <v>19</v>
      </c>
      <c r="O4167">
        <v>0</v>
      </c>
    </row>
    <row r="4168" spans="1:15" x14ac:dyDescent="0.25">
      <c r="A4168">
        <v>15460</v>
      </c>
      <c r="B4168">
        <v>303</v>
      </c>
      <c r="C4168" t="s">
        <v>5923</v>
      </c>
      <c r="D4168" t="s">
        <v>5924</v>
      </c>
      <c r="E4168">
        <v>1</v>
      </c>
      <c r="F4168">
        <v>1</v>
      </c>
      <c r="G4168" s="30">
        <v>0</v>
      </c>
      <c r="H4168">
        <v>1</v>
      </c>
      <c r="I4168" t="s">
        <v>19</v>
      </c>
      <c r="J4168">
        <v>32768</v>
      </c>
      <c r="K4168">
        <v>1</v>
      </c>
      <c r="L4168">
        <v>2497</v>
      </c>
      <c r="M4168">
        <v>3213</v>
      </c>
      <c r="N4168" t="s">
        <v>19</v>
      </c>
      <c r="O4168">
        <v>0</v>
      </c>
    </row>
    <row r="4169" spans="1:15" x14ac:dyDescent="0.25">
      <c r="A4169">
        <v>15461</v>
      </c>
      <c r="B4169">
        <v>303</v>
      </c>
      <c r="C4169" t="s">
        <v>5925</v>
      </c>
      <c r="D4169" t="s">
        <v>5924</v>
      </c>
      <c r="E4169">
        <v>1</v>
      </c>
      <c r="F4169">
        <v>1</v>
      </c>
      <c r="G4169" s="30">
        <v>0</v>
      </c>
      <c r="H4169">
        <v>1</v>
      </c>
      <c r="I4169" t="s">
        <v>19</v>
      </c>
      <c r="J4169">
        <v>32768</v>
      </c>
      <c r="K4169">
        <v>1</v>
      </c>
      <c r="L4169">
        <v>2497</v>
      </c>
      <c r="M4169">
        <v>3213</v>
      </c>
      <c r="N4169" t="s">
        <v>19</v>
      </c>
      <c r="O4169">
        <v>0</v>
      </c>
    </row>
    <row r="4170" spans="1:15" x14ac:dyDescent="0.25">
      <c r="A4170">
        <v>15462</v>
      </c>
      <c r="B4170">
        <v>303</v>
      </c>
      <c r="C4170" t="s">
        <v>5926</v>
      </c>
      <c r="D4170" t="s">
        <v>5924</v>
      </c>
      <c r="E4170">
        <v>1</v>
      </c>
      <c r="F4170">
        <v>1</v>
      </c>
      <c r="G4170" s="30">
        <v>0</v>
      </c>
      <c r="H4170">
        <v>1</v>
      </c>
      <c r="I4170" t="s">
        <v>19</v>
      </c>
      <c r="J4170">
        <v>32768</v>
      </c>
      <c r="K4170">
        <v>1</v>
      </c>
      <c r="L4170">
        <v>2497</v>
      </c>
      <c r="M4170">
        <v>3213</v>
      </c>
      <c r="N4170" t="s">
        <v>19</v>
      </c>
      <c r="O4170">
        <v>0</v>
      </c>
    </row>
    <row r="4171" spans="1:15" x14ac:dyDescent="0.25">
      <c r="A4171">
        <v>15463</v>
      </c>
      <c r="B4171">
        <v>303</v>
      </c>
      <c r="C4171" t="s">
        <v>5927</v>
      </c>
      <c r="D4171" t="s">
        <v>5928</v>
      </c>
      <c r="E4171">
        <v>1</v>
      </c>
      <c r="F4171">
        <v>1</v>
      </c>
      <c r="G4171" s="30">
        <v>0</v>
      </c>
      <c r="H4171">
        <v>1</v>
      </c>
      <c r="I4171" t="s">
        <v>19</v>
      </c>
      <c r="J4171">
        <v>32768</v>
      </c>
      <c r="K4171">
        <v>1</v>
      </c>
      <c r="L4171">
        <v>2493</v>
      </c>
      <c r="M4171">
        <v>3214</v>
      </c>
      <c r="N4171" t="s">
        <v>19</v>
      </c>
      <c r="O4171">
        <v>0</v>
      </c>
    </row>
    <row r="4172" spans="1:15" x14ac:dyDescent="0.25">
      <c r="A4172">
        <v>15464</v>
      </c>
      <c r="B4172">
        <v>303</v>
      </c>
      <c r="C4172" t="s">
        <v>5929</v>
      </c>
      <c r="D4172" t="s">
        <v>5928</v>
      </c>
      <c r="E4172">
        <v>1</v>
      </c>
      <c r="F4172">
        <v>1</v>
      </c>
      <c r="G4172" s="30">
        <v>0</v>
      </c>
      <c r="H4172">
        <v>1</v>
      </c>
      <c r="I4172" t="s">
        <v>19</v>
      </c>
      <c r="J4172">
        <v>32768</v>
      </c>
      <c r="K4172">
        <v>1</v>
      </c>
      <c r="L4172">
        <v>2493</v>
      </c>
      <c r="M4172">
        <v>3214</v>
      </c>
      <c r="N4172" t="s">
        <v>19</v>
      </c>
      <c r="O4172">
        <v>0</v>
      </c>
    </row>
    <row r="4173" spans="1:15" x14ac:dyDescent="0.25">
      <c r="A4173">
        <v>15465</v>
      </c>
      <c r="B4173">
        <v>303</v>
      </c>
      <c r="C4173" t="s">
        <v>5930</v>
      </c>
      <c r="D4173" t="s">
        <v>5928</v>
      </c>
      <c r="E4173">
        <v>1</v>
      </c>
      <c r="F4173">
        <v>1</v>
      </c>
      <c r="G4173" s="30">
        <v>0</v>
      </c>
      <c r="H4173">
        <v>1</v>
      </c>
      <c r="I4173" t="s">
        <v>19</v>
      </c>
      <c r="J4173">
        <v>32768</v>
      </c>
      <c r="K4173">
        <v>1</v>
      </c>
      <c r="L4173">
        <v>2493</v>
      </c>
      <c r="M4173">
        <v>3214</v>
      </c>
      <c r="N4173" t="s">
        <v>19</v>
      </c>
      <c r="O4173">
        <v>0</v>
      </c>
    </row>
    <row r="4174" spans="1:15" x14ac:dyDescent="0.25">
      <c r="A4174">
        <v>15466</v>
      </c>
      <c r="B4174">
        <v>303</v>
      </c>
      <c r="C4174" t="s">
        <v>5931</v>
      </c>
      <c r="D4174" t="s">
        <v>5932</v>
      </c>
      <c r="E4174">
        <v>1</v>
      </c>
      <c r="F4174">
        <v>1</v>
      </c>
      <c r="G4174" s="30">
        <v>0</v>
      </c>
      <c r="H4174">
        <v>1</v>
      </c>
      <c r="I4174" t="s">
        <v>19</v>
      </c>
      <c r="J4174">
        <v>32768</v>
      </c>
      <c r="K4174">
        <v>1</v>
      </c>
      <c r="L4174">
        <v>2496</v>
      </c>
      <c r="M4174">
        <v>3212</v>
      </c>
      <c r="N4174" t="s">
        <v>19</v>
      </c>
      <c r="O4174">
        <v>0</v>
      </c>
    </row>
    <row r="4175" spans="1:15" x14ac:dyDescent="0.25">
      <c r="A4175">
        <v>15477</v>
      </c>
      <c r="B4175">
        <v>303</v>
      </c>
      <c r="C4175" t="s">
        <v>5933</v>
      </c>
      <c r="D4175" t="s">
        <v>5932</v>
      </c>
      <c r="E4175">
        <v>1</v>
      </c>
      <c r="F4175">
        <v>1</v>
      </c>
      <c r="G4175" s="30">
        <v>0</v>
      </c>
      <c r="H4175">
        <v>1</v>
      </c>
      <c r="I4175" t="s">
        <v>19</v>
      </c>
      <c r="J4175">
        <v>32768</v>
      </c>
      <c r="K4175">
        <v>1</v>
      </c>
      <c r="L4175">
        <v>2496</v>
      </c>
      <c r="M4175">
        <v>3212</v>
      </c>
      <c r="N4175" t="s">
        <v>19</v>
      </c>
      <c r="O4175">
        <v>0</v>
      </c>
    </row>
    <row r="4176" spans="1:15" x14ac:dyDescent="0.25">
      <c r="A4176">
        <v>15478</v>
      </c>
      <c r="B4176">
        <v>303</v>
      </c>
      <c r="C4176" t="s">
        <v>5934</v>
      </c>
      <c r="D4176" t="s">
        <v>5932</v>
      </c>
      <c r="E4176">
        <v>1</v>
      </c>
      <c r="F4176">
        <v>1</v>
      </c>
      <c r="G4176" s="30">
        <v>0</v>
      </c>
      <c r="H4176">
        <v>1</v>
      </c>
      <c r="I4176" t="s">
        <v>19</v>
      </c>
      <c r="J4176">
        <v>32768</v>
      </c>
      <c r="K4176">
        <v>1</v>
      </c>
      <c r="L4176">
        <v>2496</v>
      </c>
      <c r="M4176">
        <v>3212</v>
      </c>
      <c r="N4176" t="s">
        <v>19</v>
      </c>
      <c r="O4176">
        <v>0</v>
      </c>
    </row>
    <row r="4177" spans="1:15" x14ac:dyDescent="0.25">
      <c r="A4177">
        <v>15479</v>
      </c>
      <c r="B4177">
        <v>303</v>
      </c>
      <c r="C4177" t="s">
        <v>5935</v>
      </c>
      <c r="D4177" t="s">
        <v>5936</v>
      </c>
      <c r="E4177">
        <v>1</v>
      </c>
      <c r="F4177">
        <v>1</v>
      </c>
      <c r="G4177" s="30">
        <v>0</v>
      </c>
      <c r="H4177">
        <v>1</v>
      </c>
      <c r="I4177" t="s">
        <v>19</v>
      </c>
      <c r="J4177">
        <v>32768</v>
      </c>
      <c r="K4177">
        <v>1</v>
      </c>
      <c r="L4177">
        <v>2492</v>
      </c>
      <c r="M4177">
        <v>3211</v>
      </c>
      <c r="N4177" t="s">
        <v>19</v>
      </c>
      <c r="O4177">
        <v>0</v>
      </c>
    </row>
    <row r="4178" spans="1:15" x14ac:dyDescent="0.25">
      <c r="A4178">
        <v>15480</v>
      </c>
      <c r="B4178">
        <v>303</v>
      </c>
      <c r="C4178" t="s">
        <v>5937</v>
      </c>
      <c r="D4178" t="s">
        <v>5936</v>
      </c>
      <c r="E4178">
        <v>1</v>
      </c>
      <c r="F4178">
        <v>1</v>
      </c>
      <c r="G4178" s="30">
        <v>0</v>
      </c>
      <c r="H4178">
        <v>1</v>
      </c>
      <c r="I4178" t="s">
        <v>19</v>
      </c>
      <c r="J4178">
        <v>32768</v>
      </c>
      <c r="K4178">
        <v>1</v>
      </c>
      <c r="L4178">
        <v>2492</v>
      </c>
      <c r="M4178">
        <v>3211</v>
      </c>
      <c r="N4178" t="s">
        <v>19</v>
      </c>
      <c r="O4178">
        <v>0</v>
      </c>
    </row>
    <row r="4179" spans="1:15" x14ac:dyDescent="0.25">
      <c r="A4179">
        <v>15508</v>
      </c>
      <c r="B4179">
        <v>100</v>
      </c>
      <c r="C4179" t="s">
        <v>5938</v>
      </c>
      <c r="D4179" t="s">
        <v>1038</v>
      </c>
      <c r="E4179">
        <v>5000</v>
      </c>
      <c r="F4179">
        <v>10</v>
      </c>
      <c r="G4179" s="30">
        <v>0</v>
      </c>
      <c r="H4179">
        <v>1</v>
      </c>
      <c r="I4179">
        <v>1</v>
      </c>
      <c r="J4179">
        <v>16000</v>
      </c>
      <c r="K4179">
        <v>1</v>
      </c>
      <c r="L4179">
        <v>838</v>
      </c>
      <c r="M4179" t="s">
        <v>19</v>
      </c>
      <c r="N4179" t="s">
        <v>19</v>
      </c>
      <c r="O4179">
        <v>2776</v>
      </c>
    </row>
    <row r="4180" spans="1:15" x14ac:dyDescent="0.25">
      <c r="A4180">
        <v>15509</v>
      </c>
      <c r="B4180">
        <v>176</v>
      </c>
      <c r="C4180" t="s">
        <v>5939</v>
      </c>
      <c r="E4180" s="30">
        <v>0</v>
      </c>
      <c r="F4180">
        <v>0.01</v>
      </c>
      <c r="G4180" s="30">
        <v>0</v>
      </c>
      <c r="H4180">
        <v>1</v>
      </c>
      <c r="I4180" t="s">
        <v>19</v>
      </c>
      <c r="J4180">
        <v>1600000</v>
      </c>
      <c r="K4180">
        <v>1</v>
      </c>
      <c r="L4180">
        <v>1532</v>
      </c>
      <c r="M4180" t="s">
        <v>19</v>
      </c>
      <c r="N4180" t="s">
        <v>19</v>
      </c>
      <c r="O4180">
        <v>2776</v>
      </c>
    </row>
    <row r="4181" spans="1:15" x14ac:dyDescent="0.25">
      <c r="A4181">
        <v>15510</v>
      </c>
      <c r="B4181">
        <v>100</v>
      </c>
      <c r="C4181" t="s">
        <v>5940</v>
      </c>
      <c r="D4181" t="s">
        <v>1038</v>
      </c>
      <c r="E4181">
        <v>5000</v>
      </c>
      <c r="F4181">
        <v>10</v>
      </c>
      <c r="G4181" s="30">
        <v>0</v>
      </c>
      <c r="H4181">
        <v>1</v>
      </c>
      <c r="I4181">
        <v>2</v>
      </c>
      <c r="J4181">
        <v>15000</v>
      </c>
      <c r="K4181">
        <v>1</v>
      </c>
      <c r="L4181">
        <v>838</v>
      </c>
      <c r="M4181" t="s">
        <v>19</v>
      </c>
      <c r="N4181" t="s">
        <v>19</v>
      </c>
      <c r="O4181">
        <v>2780</v>
      </c>
    </row>
    <row r="4182" spans="1:15" x14ac:dyDescent="0.25">
      <c r="A4182">
        <v>15511</v>
      </c>
      <c r="B4182">
        <v>176</v>
      </c>
      <c r="C4182" t="s">
        <v>5941</v>
      </c>
      <c r="E4182" s="30">
        <v>0</v>
      </c>
      <c r="F4182">
        <v>0.01</v>
      </c>
      <c r="G4182" s="30">
        <v>0</v>
      </c>
      <c r="H4182">
        <v>1</v>
      </c>
      <c r="I4182" t="s">
        <v>19</v>
      </c>
      <c r="J4182">
        <v>1500000</v>
      </c>
      <c r="K4182">
        <v>1</v>
      </c>
      <c r="L4182">
        <v>1532</v>
      </c>
      <c r="M4182" t="s">
        <v>19</v>
      </c>
      <c r="N4182" t="s">
        <v>19</v>
      </c>
      <c r="O4182">
        <v>2780</v>
      </c>
    </row>
    <row r="4183" spans="1:15" x14ac:dyDescent="0.25">
      <c r="A4183">
        <v>15587</v>
      </c>
      <c r="B4183">
        <v>409</v>
      </c>
      <c r="C4183" t="s">
        <v>5942</v>
      </c>
      <c r="D4183" t="s">
        <v>1021</v>
      </c>
      <c r="E4183">
        <v>0.1</v>
      </c>
      <c r="F4183">
        <v>0.1</v>
      </c>
      <c r="G4183" s="30">
        <v>0</v>
      </c>
      <c r="H4183">
        <v>1</v>
      </c>
      <c r="I4183">
        <v>8</v>
      </c>
      <c r="J4183">
        <v>4500</v>
      </c>
      <c r="K4183">
        <v>1</v>
      </c>
      <c r="L4183">
        <v>734</v>
      </c>
      <c r="M4183">
        <v>2040</v>
      </c>
      <c r="N4183" t="s">
        <v>19</v>
      </c>
      <c r="O4183">
        <v>0</v>
      </c>
    </row>
    <row r="4184" spans="1:15" x14ac:dyDescent="0.25">
      <c r="A4184">
        <v>15588</v>
      </c>
      <c r="B4184">
        <v>409</v>
      </c>
      <c r="C4184" t="s">
        <v>5943</v>
      </c>
      <c r="D4184" t="s">
        <v>1021</v>
      </c>
      <c r="E4184">
        <v>0.1</v>
      </c>
      <c r="F4184">
        <v>0.1</v>
      </c>
      <c r="G4184" s="30">
        <v>0</v>
      </c>
      <c r="H4184">
        <v>1</v>
      </c>
      <c r="I4184">
        <v>8</v>
      </c>
      <c r="J4184">
        <v>8000</v>
      </c>
      <c r="K4184">
        <v>1</v>
      </c>
      <c r="L4184">
        <v>734</v>
      </c>
      <c r="M4184">
        <v>2040</v>
      </c>
      <c r="N4184" t="s">
        <v>19</v>
      </c>
      <c r="O4184">
        <v>0</v>
      </c>
    </row>
    <row r="4185" spans="1:15" x14ac:dyDescent="0.25">
      <c r="A4185">
        <v>15589</v>
      </c>
      <c r="B4185">
        <v>409</v>
      </c>
      <c r="C4185" t="s">
        <v>5944</v>
      </c>
      <c r="D4185" t="s">
        <v>1021</v>
      </c>
      <c r="E4185">
        <v>0.1</v>
      </c>
      <c r="F4185">
        <v>0.1</v>
      </c>
      <c r="G4185" s="30">
        <v>0</v>
      </c>
      <c r="H4185">
        <v>1</v>
      </c>
      <c r="I4185">
        <v>8</v>
      </c>
      <c r="J4185">
        <v>15000</v>
      </c>
      <c r="K4185">
        <v>1</v>
      </c>
      <c r="L4185">
        <v>734</v>
      </c>
      <c r="M4185">
        <v>2040</v>
      </c>
      <c r="N4185" t="s">
        <v>19</v>
      </c>
      <c r="O4185">
        <v>0</v>
      </c>
    </row>
    <row r="4186" spans="1:15" x14ac:dyDescent="0.25">
      <c r="A4186">
        <v>15590</v>
      </c>
      <c r="B4186">
        <v>409</v>
      </c>
      <c r="C4186" t="s">
        <v>5945</v>
      </c>
      <c r="D4186" t="s">
        <v>1021</v>
      </c>
      <c r="E4186">
        <v>0.1</v>
      </c>
      <c r="F4186">
        <v>0.1</v>
      </c>
      <c r="G4186" s="30">
        <v>0</v>
      </c>
      <c r="H4186">
        <v>1</v>
      </c>
      <c r="I4186">
        <v>8</v>
      </c>
      <c r="J4186">
        <v>20000</v>
      </c>
      <c r="K4186">
        <v>1</v>
      </c>
      <c r="L4186">
        <v>734</v>
      </c>
      <c r="M4186">
        <v>2040</v>
      </c>
      <c r="N4186" t="s">
        <v>19</v>
      </c>
      <c r="O4186">
        <v>0</v>
      </c>
    </row>
    <row r="4187" spans="1:15" x14ac:dyDescent="0.25">
      <c r="A4187">
        <v>15591</v>
      </c>
      <c r="B4187">
        <v>409</v>
      </c>
      <c r="C4187" t="s">
        <v>5946</v>
      </c>
      <c r="D4187" t="s">
        <v>1021</v>
      </c>
      <c r="E4187">
        <v>0.1</v>
      </c>
      <c r="F4187">
        <v>0.1</v>
      </c>
      <c r="G4187" s="30">
        <v>0</v>
      </c>
      <c r="H4187">
        <v>1</v>
      </c>
      <c r="I4187">
        <v>8</v>
      </c>
      <c r="J4187">
        <v>30000</v>
      </c>
      <c r="K4187">
        <v>1</v>
      </c>
      <c r="L4187">
        <v>734</v>
      </c>
      <c r="M4187">
        <v>2040</v>
      </c>
      <c r="N4187" t="s">
        <v>19</v>
      </c>
      <c r="O4187">
        <v>0</v>
      </c>
    </row>
    <row r="4188" spans="1:15" x14ac:dyDescent="0.25">
      <c r="A4188">
        <v>15592</v>
      </c>
      <c r="B4188">
        <v>409</v>
      </c>
      <c r="C4188" t="s">
        <v>5947</v>
      </c>
      <c r="D4188" t="s">
        <v>1021</v>
      </c>
      <c r="E4188">
        <v>0.1</v>
      </c>
      <c r="F4188">
        <v>0.1</v>
      </c>
      <c r="G4188" s="30">
        <v>0</v>
      </c>
      <c r="H4188">
        <v>1</v>
      </c>
      <c r="I4188">
        <v>8</v>
      </c>
      <c r="J4188">
        <v>60000</v>
      </c>
      <c r="K4188">
        <v>1</v>
      </c>
      <c r="L4188">
        <v>734</v>
      </c>
      <c r="M4188">
        <v>2040</v>
      </c>
      <c r="N4188" t="s">
        <v>19</v>
      </c>
      <c r="O4188">
        <v>0</v>
      </c>
    </row>
    <row r="4189" spans="1:15" x14ac:dyDescent="0.25">
      <c r="A4189">
        <v>15593</v>
      </c>
      <c r="B4189">
        <v>409</v>
      </c>
      <c r="C4189" t="s">
        <v>5948</v>
      </c>
      <c r="D4189" t="s">
        <v>1021</v>
      </c>
      <c r="E4189">
        <v>0.1</v>
      </c>
      <c r="F4189">
        <v>0.1</v>
      </c>
      <c r="G4189" s="30">
        <v>0</v>
      </c>
      <c r="H4189">
        <v>1</v>
      </c>
      <c r="I4189">
        <v>8</v>
      </c>
      <c r="J4189">
        <v>100000</v>
      </c>
      <c r="K4189">
        <v>1</v>
      </c>
      <c r="L4189">
        <v>734</v>
      </c>
      <c r="M4189">
        <v>2040</v>
      </c>
      <c r="N4189" t="s">
        <v>19</v>
      </c>
      <c r="O4189">
        <v>0</v>
      </c>
    </row>
    <row r="4190" spans="1:15" x14ac:dyDescent="0.25">
      <c r="A4190">
        <v>15594</v>
      </c>
      <c r="B4190">
        <v>409</v>
      </c>
      <c r="C4190" t="s">
        <v>5949</v>
      </c>
      <c r="D4190" t="s">
        <v>1021</v>
      </c>
      <c r="E4190">
        <v>0.1</v>
      </c>
      <c r="F4190">
        <v>0.1</v>
      </c>
      <c r="G4190" s="30">
        <v>0</v>
      </c>
      <c r="H4190">
        <v>1</v>
      </c>
      <c r="I4190">
        <v>8</v>
      </c>
      <c r="J4190">
        <v>500000</v>
      </c>
      <c r="K4190">
        <v>1</v>
      </c>
      <c r="L4190">
        <v>734</v>
      </c>
      <c r="M4190">
        <v>2040</v>
      </c>
      <c r="N4190" t="s">
        <v>19</v>
      </c>
      <c r="O4190">
        <v>0</v>
      </c>
    </row>
    <row r="4191" spans="1:15" x14ac:dyDescent="0.25">
      <c r="A4191">
        <v>15596</v>
      </c>
      <c r="B4191">
        <v>409</v>
      </c>
      <c r="C4191" t="s">
        <v>5950</v>
      </c>
      <c r="D4191" t="s">
        <v>1021</v>
      </c>
      <c r="E4191">
        <v>0.1</v>
      </c>
      <c r="F4191">
        <v>0.1</v>
      </c>
      <c r="G4191" s="30">
        <v>0</v>
      </c>
      <c r="H4191">
        <v>1</v>
      </c>
      <c r="I4191">
        <v>8</v>
      </c>
      <c r="J4191">
        <v>4500</v>
      </c>
      <c r="K4191">
        <v>1</v>
      </c>
      <c r="L4191">
        <v>732</v>
      </c>
      <c r="M4191">
        <v>2040</v>
      </c>
      <c r="N4191" t="s">
        <v>19</v>
      </c>
      <c r="O4191">
        <v>0</v>
      </c>
    </row>
    <row r="4192" spans="1:15" x14ac:dyDescent="0.25">
      <c r="A4192">
        <v>15597</v>
      </c>
      <c r="B4192">
        <v>409</v>
      </c>
      <c r="C4192" t="s">
        <v>5951</v>
      </c>
      <c r="D4192" t="s">
        <v>1021</v>
      </c>
      <c r="E4192">
        <v>0.1</v>
      </c>
      <c r="F4192">
        <v>0.1</v>
      </c>
      <c r="G4192" s="30">
        <v>0</v>
      </c>
      <c r="H4192">
        <v>1</v>
      </c>
      <c r="I4192">
        <v>8</v>
      </c>
      <c r="J4192">
        <v>8000</v>
      </c>
      <c r="K4192">
        <v>1</v>
      </c>
      <c r="L4192">
        <v>732</v>
      </c>
      <c r="M4192">
        <v>2040</v>
      </c>
      <c r="N4192" t="s">
        <v>19</v>
      </c>
      <c r="O4192">
        <v>0</v>
      </c>
    </row>
    <row r="4193" spans="1:15" x14ac:dyDescent="0.25">
      <c r="A4193">
        <v>15598</v>
      </c>
      <c r="B4193">
        <v>409</v>
      </c>
      <c r="C4193" t="s">
        <v>5952</v>
      </c>
      <c r="D4193" t="s">
        <v>1021</v>
      </c>
      <c r="E4193">
        <v>0.1</v>
      </c>
      <c r="F4193">
        <v>0.1</v>
      </c>
      <c r="G4193" s="30">
        <v>0</v>
      </c>
      <c r="H4193">
        <v>1</v>
      </c>
      <c r="I4193">
        <v>8</v>
      </c>
      <c r="J4193">
        <v>15000</v>
      </c>
      <c r="K4193">
        <v>1</v>
      </c>
      <c r="L4193">
        <v>732</v>
      </c>
      <c r="M4193">
        <v>2040</v>
      </c>
      <c r="N4193" t="s">
        <v>19</v>
      </c>
      <c r="O4193">
        <v>0</v>
      </c>
    </row>
    <row r="4194" spans="1:15" x14ac:dyDescent="0.25">
      <c r="A4194">
        <v>15599</v>
      </c>
      <c r="B4194">
        <v>409</v>
      </c>
      <c r="C4194" t="s">
        <v>5953</v>
      </c>
      <c r="D4194" t="s">
        <v>1021</v>
      </c>
      <c r="E4194">
        <v>0.1</v>
      </c>
      <c r="F4194">
        <v>0.1</v>
      </c>
      <c r="G4194" s="30">
        <v>0</v>
      </c>
      <c r="H4194">
        <v>1</v>
      </c>
      <c r="I4194">
        <v>8</v>
      </c>
      <c r="J4194">
        <v>20000</v>
      </c>
      <c r="K4194">
        <v>1</v>
      </c>
      <c r="L4194">
        <v>732</v>
      </c>
      <c r="M4194">
        <v>2040</v>
      </c>
      <c r="N4194" t="s">
        <v>19</v>
      </c>
      <c r="O4194">
        <v>0</v>
      </c>
    </row>
    <row r="4195" spans="1:15" x14ac:dyDescent="0.25">
      <c r="A4195">
        <v>15600</v>
      </c>
      <c r="B4195">
        <v>409</v>
      </c>
      <c r="C4195" t="s">
        <v>5954</v>
      </c>
      <c r="D4195" t="s">
        <v>1021</v>
      </c>
      <c r="E4195">
        <v>0.1</v>
      </c>
      <c r="F4195">
        <v>0.1</v>
      </c>
      <c r="G4195" s="30">
        <v>0</v>
      </c>
      <c r="H4195">
        <v>1</v>
      </c>
      <c r="I4195">
        <v>8</v>
      </c>
      <c r="J4195">
        <v>25000</v>
      </c>
      <c r="K4195">
        <v>1</v>
      </c>
      <c r="L4195">
        <v>732</v>
      </c>
      <c r="M4195">
        <v>2040</v>
      </c>
      <c r="N4195" t="s">
        <v>19</v>
      </c>
      <c r="O4195">
        <v>0</v>
      </c>
    </row>
    <row r="4196" spans="1:15" x14ac:dyDescent="0.25">
      <c r="A4196">
        <v>15601</v>
      </c>
      <c r="B4196">
        <v>409</v>
      </c>
      <c r="C4196" t="s">
        <v>5955</v>
      </c>
      <c r="D4196" t="s">
        <v>1021</v>
      </c>
      <c r="E4196">
        <v>0.1</v>
      </c>
      <c r="F4196">
        <v>0.1</v>
      </c>
      <c r="G4196" s="30">
        <v>0</v>
      </c>
      <c r="H4196">
        <v>1</v>
      </c>
      <c r="I4196">
        <v>8</v>
      </c>
      <c r="J4196">
        <v>30000</v>
      </c>
      <c r="K4196">
        <v>1</v>
      </c>
      <c r="L4196">
        <v>732</v>
      </c>
      <c r="M4196">
        <v>2040</v>
      </c>
      <c r="N4196" t="s">
        <v>19</v>
      </c>
      <c r="O4196">
        <v>0</v>
      </c>
    </row>
    <row r="4197" spans="1:15" x14ac:dyDescent="0.25">
      <c r="A4197">
        <v>15602</v>
      </c>
      <c r="B4197">
        <v>409</v>
      </c>
      <c r="C4197" t="s">
        <v>5956</v>
      </c>
      <c r="D4197" t="s">
        <v>1021</v>
      </c>
      <c r="E4197">
        <v>0.1</v>
      </c>
      <c r="F4197">
        <v>0.1</v>
      </c>
      <c r="G4197" s="30">
        <v>0</v>
      </c>
      <c r="H4197">
        <v>1</v>
      </c>
      <c r="I4197">
        <v>8</v>
      </c>
      <c r="J4197">
        <v>60000</v>
      </c>
      <c r="K4197">
        <v>1</v>
      </c>
      <c r="L4197">
        <v>732</v>
      </c>
      <c r="M4197">
        <v>2040</v>
      </c>
      <c r="N4197" t="s">
        <v>19</v>
      </c>
      <c r="O4197">
        <v>0</v>
      </c>
    </row>
    <row r="4198" spans="1:15" x14ac:dyDescent="0.25">
      <c r="A4198">
        <v>15604</v>
      </c>
      <c r="B4198">
        <v>409</v>
      </c>
      <c r="C4198" t="s">
        <v>5957</v>
      </c>
      <c r="D4198" t="s">
        <v>1021</v>
      </c>
      <c r="E4198">
        <v>0.1</v>
      </c>
      <c r="F4198">
        <v>0.1</v>
      </c>
      <c r="G4198" s="30">
        <v>0</v>
      </c>
      <c r="H4198">
        <v>1</v>
      </c>
      <c r="I4198">
        <v>8</v>
      </c>
      <c r="J4198">
        <v>750000</v>
      </c>
      <c r="K4198">
        <v>1</v>
      </c>
      <c r="L4198">
        <v>732</v>
      </c>
      <c r="M4198">
        <v>2040</v>
      </c>
      <c r="N4198" t="s">
        <v>19</v>
      </c>
      <c r="O4198">
        <v>0</v>
      </c>
    </row>
    <row r="4199" spans="1:15" x14ac:dyDescent="0.25">
      <c r="A4199">
        <v>15605</v>
      </c>
      <c r="B4199">
        <v>409</v>
      </c>
      <c r="C4199" t="s">
        <v>5958</v>
      </c>
      <c r="D4199" t="s">
        <v>1021</v>
      </c>
      <c r="E4199">
        <v>0.1</v>
      </c>
      <c r="F4199">
        <v>0.1</v>
      </c>
      <c r="G4199" s="30">
        <v>0</v>
      </c>
      <c r="H4199">
        <v>1</v>
      </c>
      <c r="I4199">
        <v>8</v>
      </c>
      <c r="J4199">
        <v>500000</v>
      </c>
      <c r="K4199">
        <v>1</v>
      </c>
      <c r="L4199">
        <v>732</v>
      </c>
      <c r="M4199">
        <v>2040</v>
      </c>
      <c r="N4199" t="s">
        <v>19</v>
      </c>
      <c r="O4199">
        <v>0</v>
      </c>
    </row>
    <row r="4200" spans="1:15" x14ac:dyDescent="0.25">
      <c r="A4200">
        <v>15607</v>
      </c>
      <c r="B4200">
        <v>409</v>
      </c>
      <c r="C4200" t="s">
        <v>5959</v>
      </c>
      <c r="D4200" t="s">
        <v>1021</v>
      </c>
      <c r="E4200">
        <v>0.1</v>
      </c>
      <c r="F4200">
        <v>0.1</v>
      </c>
      <c r="G4200" s="30">
        <v>0</v>
      </c>
      <c r="H4200">
        <v>1</v>
      </c>
      <c r="I4200">
        <v>8</v>
      </c>
      <c r="J4200">
        <v>4500</v>
      </c>
      <c r="K4200">
        <v>1</v>
      </c>
      <c r="L4200">
        <v>730</v>
      </c>
      <c r="M4200">
        <v>2040</v>
      </c>
      <c r="N4200" t="s">
        <v>19</v>
      </c>
      <c r="O4200">
        <v>0</v>
      </c>
    </row>
    <row r="4201" spans="1:15" x14ac:dyDescent="0.25">
      <c r="A4201">
        <v>15608</v>
      </c>
      <c r="B4201">
        <v>409</v>
      </c>
      <c r="C4201" t="s">
        <v>5960</v>
      </c>
      <c r="D4201" t="s">
        <v>1021</v>
      </c>
      <c r="E4201">
        <v>0.1</v>
      </c>
      <c r="F4201">
        <v>0.1</v>
      </c>
      <c r="G4201" s="30">
        <v>0</v>
      </c>
      <c r="H4201">
        <v>1</v>
      </c>
      <c r="I4201">
        <v>8</v>
      </c>
      <c r="J4201">
        <v>8000</v>
      </c>
      <c r="K4201">
        <v>1</v>
      </c>
      <c r="L4201">
        <v>730</v>
      </c>
      <c r="M4201">
        <v>2040</v>
      </c>
      <c r="N4201" t="s">
        <v>19</v>
      </c>
      <c r="O4201">
        <v>0</v>
      </c>
    </row>
    <row r="4202" spans="1:15" x14ac:dyDescent="0.25">
      <c r="A4202">
        <v>15609</v>
      </c>
      <c r="B4202">
        <v>409</v>
      </c>
      <c r="C4202" t="s">
        <v>5961</v>
      </c>
      <c r="D4202" t="s">
        <v>1021</v>
      </c>
      <c r="E4202">
        <v>0.1</v>
      </c>
      <c r="F4202">
        <v>0.1</v>
      </c>
      <c r="G4202" s="30">
        <v>0</v>
      </c>
      <c r="H4202">
        <v>1</v>
      </c>
      <c r="I4202">
        <v>8</v>
      </c>
      <c r="J4202">
        <v>15000</v>
      </c>
      <c r="K4202">
        <v>1</v>
      </c>
      <c r="L4202">
        <v>730</v>
      </c>
      <c r="M4202">
        <v>2040</v>
      </c>
      <c r="N4202" t="s">
        <v>19</v>
      </c>
      <c r="O4202">
        <v>0</v>
      </c>
    </row>
    <row r="4203" spans="1:15" x14ac:dyDescent="0.25">
      <c r="A4203">
        <v>15610</v>
      </c>
      <c r="B4203">
        <v>409</v>
      </c>
      <c r="C4203" t="s">
        <v>5962</v>
      </c>
      <c r="D4203" t="s">
        <v>1021</v>
      </c>
      <c r="E4203">
        <v>0.1</v>
      </c>
      <c r="F4203">
        <v>0.1</v>
      </c>
      <c r="G4203" s="30">
        <v>0</v>
      </c>
      <c r="H4203">
        <v>1</v>
      </c>
      <c r="I4203">
        <v>8</v>
      </c>
      <c r="J4203">
        <v>20000</v>
      </c>
      <c r="K4203">
        <v>1</v>
      </c>
      <c r="L4203">
        <v>730</v>
      </c>
      <c r="M4203">
        <v>2040</v>
      </c>
      <c r="N4203" t="s">
        <v>19</v>
      </c>
      <c r="O4203">
        <v>0</v>
      </c>
    </row>
    <row r="4204" spans="1:15" x14ac:dyDescent="0.25">
      <c r="A4204">
        <v>15611</v>
      </c>
      <c r="B4204">
        <v>409</v>
      </c>
      <c r="C4204" t="s">
        <v>5963</v>
      </c>
      <c r="D4204" t="s">
        <v>1021</v>
      </c>
      <c r="E4204">
        <v>0.1</v>
      </c>
      <c r="F4204">
        <v>0.1</v>
      </c>
      <c r="G4204" s="30">
        <v>0</v>
      </c>
      <c r="H4204">
        <v>1</v>
      </c>
      <c r="I4204">
        <v>8</v>
      </c>
      <c r="J4204">
        <v>30000</v>
      </c>
      <c r="K4204">
        <v>1</v>
      </c>
      <c r="L4204">
        <v>730</v>
      </c>
      <c r="M4204">
        <v>2040</v>
      </c>
      <c r="N4204" t="s">
        <v>19</v>
      </c>
      <c r="O4204">
        <v>0</v>
      </c>
    </row>
    <row r="4205" spans="1:15" x14ac:dyDescent="0.25">
      <c r="A4205">
        <v>15612</v>
      </c>
      <c r="B4205">
        <v>409</v>
      </c>
      <c r="C4205" t="s">
        <v>5964</v>
      </c>
      <c r="D4205" t="s">
        <v>1021</v>
      </c>
      <c r="E4205">
        <v>0.1</v>
      </c>
      <c r="F4205">
        <v>0.1</v>
      </c>
      <c r="G4205" s="30">
        <v>0</v>
      </c>
      <c r="H4205">
        <v>1</v>
      </c>
      <c r="I4205">
        <v>4</v>
      </c>
      <c r="J4205">
        <v>50000</v>
      </c>
      <c r="K4205">
        <v>1</v>
      </c>
      <c r="L4205">
        <v>730</v>
      </c>
      <c r="M4205">
        <v>2040</v>
      </c>
      <c r="N4205" t="s">
        <v>19</v>
      </c>
      <c r="O4205">
        <v>0</v>
      </c>
    </row>
    <row r="4206" spans="1:15" x14ac:dyDescent="0.25">
      <c r="A4206">
        <v>15613</v>
      </c>
      <c r="B4206">
        <v>409</v>
      </c>
      <c r="C4206" t="s">
        <v>5965</v>
      </c>
      <c r="D4206" t="s">
        <v>1021</v>
      </c>
      <c r="E4206">
        <v>0.1</v>
      </c>
      <c r="F4206">
        <v>0.1</v>
      </c>
      <c r="G4206" s="30">
        <v>0</v>
      </c>
      <c r="H4206">
        <v>1</v>
      </c>
      <c r="I4206">
        <v>8</v>
      </c>
      <c r="J4206">
        <v>60000</v>
      </c>
      <c r="K4206">
        <v>1</v>
      </c>
      <c r="L4206">
        <v>730</v>
      </c>
      <c r="M4206">
        <v>2040</v>
      </c>
      <c r="N4206" t="s">
        <v>19</v>
      </c>
      <c r="O4206">
        <v>0</v>
      </c>
    </row>
    <row r="4207" spans="1:15" x14ac:dyDescent="0.25">
      <c r="A4207">
        <v>15614</v>
      </c>
      <c r="B4207">
        <v>409</v>
      </c>
      <c r="C4207" t="s">
        <v>5966</v>
      </c>
      <c r="D4207" t="s">
        <v>1021</v>
      </c>
      <c r="E4207">
        <v>0.1</v>
      </c>
      <c r="F4207">
        <v>0.1</v>
      </c>
      <c r="G4207" s="30">
        <v>0</v>
      </c>
      <c r="H4207">
        <v>1</v>
      </c>
      <c r="I4207">
        <v>8</v>
      </c>
      <c r="J4207">
        <v>100000</v>
      </c>
      <c r="K4207">
        <v>1</v>
      </c>
      <c r="L4207">
        <v>730</v>
      </c>
      <c r="M4207">
        <v>2040</v>
      </c>
      <c r="N4207" t="s">
        <v>19</v>
      </c>
      <c r="O4207">
        <v>0</v>
      </c>
    </row>
    <row r="4208" spans="1:15" x14ac:dyDescent="0.25">
      <c r="A4208">
        <v>15615</v>
      </c>
      <c r="B4208">
        <v>409</v>
      </c>
      <c r="C4208" t="s">
        <v>5967</v>
      </c>
      <c r="D4208" t="s">
        <v>1021</v>
      </c>
      <c r="E4208">
        <v>0.1</v>
      </c>
      <c r="F4208">
        <v>0.1</v>
      </c>
      <c r="G4208" s="30">
        <v>0</v>
      </c>
      <c r="H4208">
        <v>1</v>
      </c>
      <c r="I4208">
        <v>8</v>
      </c>
      <c r="J4208">
        <v>500000</v>
      </c>
      <c r="K4208">
        <v>1</v>
      </c>
      <c r="L4208">
        <v>730</v>
      </c>
      <c r="M4208">
        <v>2040</v>
      </c>
      <c r="N4208" t="s">
        <v>19</v>
      </c>
      <c r="O4208">
        <v>0</v>
      </c>
    </row>
    <row r="4209" spans="1:15" x14ac:dyDescent="0.25">
      <c r="A4209">
        <v>15617</v>
      </c>
      <c r="B4209">
        <v>409</v>
      </c>
      <c r="C4209" t="s">
        <v>5968</v>
      </c>
      <c r="D4209" t="s">
        <v>1021</v>
      </c>
      <c r="E4209">
        <v>0.1</v>
      </c>
      <c r="F4209">
        <v>0.1</v>
      </c>
      <c r="G4209" s="30">
        <v>0</v>
      </c>
      <c r="H4209">
        <v>1</v>
      </c>
      <c r="I4209">
        <v>8</v>
      </c>
      <c r="J4209">
        <v>4500</v>
      </c>
      <c r="K4209">
        <v>1</v>
      </c>
      <c r="L4209">
        <v>731</v>
      </c>
      <c r="M4209">
        <v>2040</v>
      </c>
      <c r="N4209" t="s">
        <v>19</v>
      </c>
      <c r="O4209">
        <v>0</v>
      </c>
    </row>
    <row r="4210" spans="1:15" x14ac:dyDescent="0.25">
      <c r="A4210">
        <v>15618</v>
      </c>
      <c r="B4210">
        <v>409</v>
      </c>
      <c r="C4210" t="s">
        <v>5969</v>
      </c>
      <c r="D4210" t="s">
        <v>1021</v>
      </c>
      <c r="E4210">
        <v>0.1</v>
      </c>
      <c r="F4210">
        <v>0.1</v>
      </c>
      <c r="G4210" s="30">
        <v>0</v>
      </c>
      <c r="H4210">
        <v>1</v>
      </c>
      <c r="I4210">
        <v>8</v>
      </c>
      <c r="J4210">
        <v>8000</v>
      </c>
      <c r="K4210">
        <v>1</v>
      </c>
      <c r="L4210">
        <v>731</v>
      </c>
      <c r="M4210">
        <v>2040</v>
      </c>
      <c r="N4210" t="s">
        <v>19</v>
      </c>
      <c r="O4210">
        <v>0</v>
      </c>
    </row>
    <row r="4211" spans="1:15" x14ac:dyDescent="0.25">
      <c r="A4211">
        <v>15619</v>
      </c>
      <c r="B4211">
        <v>409</v>
      </c>
      <c r="C4211" t="s">
        <v>5970</v>
      </c>
      <c r="D4211" t="s">
        <v>1021</v>
      </c>
      <c r="E4211">
        <v>0.1</v>
      </c>
      <c r="F4211">
        <v>0.1</v>
      </c>
      <c r="G4211" s="30">
        <v>0</v>
      </c>
      <c r="H4211">
        <v>1</v>
      </c>
      <c r="I4211">
        <v>8</v>
      </c>
      <c r="J4211">
        <v>15000</v>
      </c>
      <c r="K4211">
        <v>1</v>
      </c>
      <c r="L4211">
        <v>731</v>
      </c>
      <c r="M4211">
        <v>2040</v>
      </c>
      <c r="N4211" t="s">
        <v>19</v>
      </c>
      <c r="O4211">
        <v>0</v>
      </c>
    </row>
    <row r="4212" spans="1:15" x14ac:dyDescent="0.25">
      <c r="A4212">
        <v>15620</v>
      </c>
      <c r="B4212">
        <v>409</v>
      </c>
      <c r="C4212" t="s">
        <v>5971</v>
      </c>
      <c r="D4212" t="s">
        <v>1021</v>
      </c>
      <c r="E4212">
        <v>0.1</v>
      </c>
      <c r="F4212">
        <v>0.1</v>
      </c>
      <c r="G4212" s="30">
        <v>0</v>
      </c>
      <c r="H4212">
        <v>1</v>
      </c>
      <c r="I4212">
        <v>8</v>
      </c>
      <c r="J4212">
        <v>20000</v>
      </c>
      <c r="K4212">
        <v>1</v>
      </c>
      <c r="L4212">
        <v>731</v>
      </c>
      <c r="M4212">
        <v>2040</v>
      </c>
      <c r="N4212" t="s">
        <v>19</v>
      </c>
      <c r="O4212">
        <v>0</v>
      </c>
    </row>
    <row r="4213" spans="1:15" x14ac:dyDescent="0.25">
      <c r="A4213">
        <v>15621</v>
      </c>
      <c r="B4213">
        <v>409</v>
      </c>
      <c r="C4213" t="s">
        <v>5972</v>
      </c>
      <c r="D4213" t="s">
        <v>1021</v>
      </c>
      <c r="E4213">
        <v>0.1</v>
      </c>
      <c r="F4213">
        <v>0.1</v>
      </c>
      <c r="G4213" s="30">
        <v>0</v>
      </c>
      <c r="H4213">
        <v>1</v>
      </c>
      <c r="I4213">
        <v>8</v>
      </c>
      <c r="J4213">
        <v>30000</v>
      </c>
      <c r="K4213">
        <v>1</v>
      </c>
      <c r="L4213">
        <v>731</v>
      </c>
      <c r="M4213">
        <v>2040</v>
      </c>
      <c r="N4213" t="s">
        <v>19</v>
      </c>
      <c r="O4213">
        <v>0</v>
      </c>
    </row>
    <row r="4214" spans="1:15" x14ac:dyDescent="0.25">
      <c r="A4214">
        <v>15622</v>
      </c>
      <c r="B4214">
        <v>409</v>
      </c>
      <c r="C4214" t="s">
        <v>5973</v>
      </c>
      <c r="D4214" t="s">
        <v>1021</v>
      </c>
      <c r="E4214">
        <v>0.1</v>
      </c>
      <c r="F4214">
        <v>0.1</v>
      </c>
      <c r="G4214" s="30">
        <v>0</v>
      </c>
      <c r="H4214">
        <v>1</v>
      </c>
      <c r="I4214">
        <v>8</v>
      </c>
      <c r="J4214">
        <v>45000</v>
      </c>
      <c r="K4214">
        <v>1</v>
      </c>
      <c r="L4214">
        <v>731</v>
      </c>
      <c r="M4214">
        <v>2040</v>
      </c>
      <c r="N4214" t="s">
        <v>19</v>
      </c>
      <c r="O4214">
        <v>0</v>
      </c>
    </row>
    <row r="4215" spans="1:15" x14ac:dyDescent="0.25">
      <c r="A4215">
        <v>15623</v>
      </c>
      <c r="B4215">
        <v>409</v>
      </c>
      <c r="C4215" t="s">
        <v>5974</v>
      </c>
      <c r="D4215" t="s">
        <v>1021</v>
      </c>
      <c r="E4215">
        <v>0.1</v>
      </c>
      <c r="F4215">
        <v>0.1</v>
      </c>
      <c r="G4215" s="30">
        <v>0</v>
      </c>
      <c r="H4215">
        <v>1</v>
      </c>
      <c r="I4215">
        <v>4</v>
      </c>
      <c r="J4215">
        <v>50000</v>
      </c>
      <c r="K4215">
        <v>1</v>
      </c>
      <c r="L4215">
        <v>731</v>
      </c>
      <c r="M4215">
        <v>2040</v>
      </c>
      <c r="N4215" t="s">
        <v>19</v>
      </c>
      <c r="O4215">
        <v>0</v>
      </c>
    </row>
    <row r="4216" spans="1:15" x14ac:dyDescent="0.25">
      <c r="A4216">
        <v>15625</v>
      </c>
      <c r="B4216">
        <v>409</v>
      </c>
      <c r="C4216" t="s">
        <v>5975</v>
      </c>
      <c r="D4216" t="s">
        <v>1021</v>
      </c>
      <c r="E4216">
        <v>0.1</v>
      </c>
      <c r="F4216">
        <v>0.1</v>
      </c>
      <c r="G4216" s="30">
        <v>0</v>
      </c>
      <c r="H4216">
        <v>1</v>
      </c>
      <c r="I4216">
        <v>2</v>
      </c>
      <c r="J4216">
        <v>4500</v>
      </c>
      <c r="K4216">
        <v>1</v>
      </c>
      <c r="L4216">
        <v>736</v>
      </c>
      <c r="M4216">
        <v>2040</v>
      </c>
      <c r="N4216" t="s">
        <v>19</v>
      </c>
      <c r="O4216">
        <v>0</v>
      </c>
    </row>
    <row r="4217" spans="1:15" x14ac:dyDescent="0.25">
      <c r="A4217">
        <v>15626</v>
      </c>
      <c r="B4217">
        <v>409</v>
      </c>
      <c r="C4217" t="s">
        <v>5976</v>
      </c>
      <c r="D4217" t="s">
        <v>1021</v>
      </c>
      <c r="E4217">
        <v>0.1</v>
      </c>
      <c r="F4217">
        <v>0.1</v>
      </c>
      <c r="G4217" s="30">
        <v>0</v>
      </c>
      <c r="H4217">
        <v>1</v>
      </c>
      <c r="I4217">
        <v>2</v>
      </c>
      <c r="J4217">
        <v>8000</v>
      </c>
      <c r="K4217">
        <v>1</v>
      </c>
      <c r="L4217">
        <v>736</v>
      </c>
      <c r="M4217">
        <v>2040</v>
      </c>
      <c r="N4217" t="s">
        <v>19</v>
      </c>
      <c r="O4217">
        <v>0</v>
      </c>
    </row>
    <row r="4218" spans="1:15" x14ac:dyDescent="0.25">
      <c r="A4218">
        <v>15627</v>
      </c>
      <c r="B4218">
        <v>409</v>
      </c>
      <c r="C4218" t="s">
        <v>5977</v>
      </c>
      <c r="D4218" t="s">
        <v>1021</v>
      </c>
      <c r="E4218">
        <v>0.1</v>
      </c>
      <c r="F4218">
        <v>0.1</v>
      </c>
      <c r="G4218" s="30">
        <v>0</v>
      </c>
      <c r="H4218">
        <v>1</v>
      </c>
      <c r="I4218">
        <v>2</v>
      </c>
      <c r="J4218">
        <v>15000</v>
      </c>
      <c r="K4218">
        <v>1</v>
      </c>
      <c r="L4218">
        <v>736</v>
      </c>
      <c r="M4218">
        <v>2040</v>
      </c>
      <c r="N4218" t="s">
        <v>19</v>
      </c>
      <c r="O4218">
        <v>0</v>
      </c>
    </row>
    <row r="4219" spans="1:15" x14ac:dyDescent="0.25">
      <c r="A4219">
        <v>15628</v>
      </c>
      <c r="B4219">
        <v>409</v>
      </c>
      <c r="C4219" t="s">
        <v>5978</v>
      </c>
      <c r="D4219" t="s">
        <v>1021</v>
      </c>
      <c r="E4219">
        <v>0.1</v>
      </c>
      <c r="F4219">
        <v>0.1</v>
      </c>
      <c r="G4219" s="30">
        <v>0</v>
      </c>
      <c r="H4219">
        <v>1</v>
      </c>
      <c r="I4219">
        <v>2</v>
      </c>
      <c r="J4219">
        <v>20000</v>
      </c>
      <c r="K4219">
        <v>1</v>
      </c>
      <c r="L4219">
        <v>736</v>
      </c>
      <c r="M4219">
        <v>2040</v>
      </c>
      <c r="N4219" t="s">
        <v>19</v>
      </c>
      <c r="O4219">
        <v>0</v>
      </c>
    </row>
    <row r="4220" spans="1:15" x14ac:dyDescent="0.25">
      <c r="A4220">
        <v>15629</v>
      </c>
      <c r="B4220">
        <v>409</v>
      </c>
      <c r="C4220" t="s">
        <v>5979</v>
      </c>
      <c r="D4220" t="s">
        <v>1021</v>
      </c>
      <c r="E4220">
        <v>0.1</v>
      </c>
      <c r="F4220">
        <v>0.1</v>
      </c>
      <c r="G4220" s="30">
        <v>0</v>
      </c>
      <c r="H4220">
        <v>1</v>
      </c>
      <c r="I4220">
        <v>2</v>
      </c>
      <c r="J4220">
        <v>25000</v>
      </c>
      <c r="K4220">
        <v>1</v>
      </c>
      <c r="L4220">
        <v>736</v>
      </c>
      <c r="M4220">
        <v>2040</v>
      </c>
      <c r="N4220" t="s">
        <v>19</v>
      </c>
      <c r="O4220">
        <v>0</v>
      </c>
    </row>
    <row r="4221" spans="1:15" x14ac:dyDescent="0.25">
      <c r="A4221">
        <v>15630</v>
      </c>
      <c r="B4221">
        <v>409</v>
      </c>
      <c r="C4221" t="s">
        <v>5980</v>
      </c>
      <c r="D4221" t="s">
        <v>1021</v>
      </c>
      <c r="E4221">
        <v>0.1</v>
      </c>
      <c r="F4221">
        <v>0.1</v>
      </c>
      <c r="G4221" s="30">
        <v>0</v>
      </c>
      <c r="H4221">
        <v>1</v>
      </c>
      <c r="I4221">
        <v>2</v>
      </c>
      <c r="J4221">
        <v>60000</v>
      </c>
      <c r="K4221">
        <v>1</v>
      </c>
      <c r="L4221">
        <v>736</v>
      </c>
      <c r="M4221">
        <v>2040</v>
      </c>
      <c r="N4221" t="s">
        <v>19</v>
      </c>
      <c r="O4221">
        <v>0</v>
      </c>
    </row>
    <row r="4222" spans="1:15" x14ac:dyDescent="0.25">
      <c r="A4222">
        <v>15631</v>
      </c>
      <c r="B4222">
        <v>409</v>
      </c>
      <c r="C4222" t="s">
        <v>5981</v>
      </c>
      <c r="D4222" t="s">
        <v>1021</v>
      </c>
      <c r="E4222">
        <v>0.1</v>
      </c>
      <c r="F4222">
        <v>0.1</v>
      </c>
      <c r="G4222" s="30">
        <v>0</v>
      </c>
      <c r="H4222">
        <v>1</v>
      </c>
      <c r="I4222">
        <v>2</v>
      </c>
      <c r="J4222">
        <v>100000</v>
      </c>
      <c r="K4222">
        <v>1</v>
      </c>
      <c r="L4222">
        <v>736</v>
      </c>
      <c r="M4222">
        <v>2040</v>
      </c>
      <c r="N4222" t="s">
        <v>19</v>
      </c>
      <c r="O4222">
        <v>0</v>
      </c>
    </row>
    <row r="4223" spans="1:15" x14ac:dyDescent="0.25">
      <c r="A4223">
        <v>15632</v>
      </c>
      <c r="B4223">
        <v>409</v>
      </c>
      <c r="C4223" t="s">
        <v>5982</v>
      </c>
      <c r="D4223" t="s">
        <v>1021</v>
      </c>
      <c r="E4223">
        <v>0.1</v>
      </c>
      <c r="F4223">
        <v>0.1</v>
      </c>
      <c r="G4223" s="30">
        <v>0</v>
      </c>
      <c r="H4223">
        <v>1</v>
      </c>
      <c r="I4223">
        <v>2</v>
      </c>
      <c r="J4223">
        <v>500000</v>
      </c>
      <c r="K4223">
        <v>1</v>
      </c>
      <c r="L4223">
        <v>736</v>
      </c>
      <c r="M4223">
        <v>2040</v>
      </c>
      <c r="N4223" t="s">
        <v>19</v>
      </c>
      <c r="O4223">
        <v>0</v>
      </c>
    </row>
    <row r="4224" spans="1:15" x14ac:dyDescent="0.25">
      <c r="A4224">
        <v>15634</v>
      </c>
      <c r="B4224">
        <v>409</v>
      </c>
      <c r="C4224" t="s">
        <v>5983</v>
      </c>
      <c r="D4224" t="s">
        <v>1021</v>
      </c>
      <c r="E4224">
        <v>0.1</v>
      </c>
      <c r="F4224">
        <v>0.1</v>
      </c>
      <c r="G4224" s="30">
        <v>0</v>
      </c>
      <c r="H4224">
        <v>1</v>
      </c>
      <c r="I4224">
        <v>4</v>
      </c>
      <c r="J4224">
        <v>50000</v>
      </c>
      <c r="K4224">
        <v>1</v>
      </c>
      <c r="L4224">
        <v>730</v>
      </c>
      <c r="M4224">
        <v>2040</v>
      </c>
      <c r="N4224" t="s">
        <v>19</v>
      </c>
      <c r="O4224">
        <v>0</v>
      </c>
    </row>
    <row r="4225" spans="1:15" x14ac:dyDescent="0.25">
      <c r="A4225">
        <v>15635</v>
      </c>
      <c r="B4225">
        <v>409</v>
      </c>
      <c r="C4225" t="s">
        <v>5984</v>
      </c>
      <c r="D4225" t="s">
        <v>1021</v>
      </c>
      <c r="E4225">
        <v>0.1</v>
      </c>
      <c r="F4225">
        <v>0.1</v>
      </c>
      <c r="G4225" s="30">
        <v>0</v>
      </c>
      <c r="H4225">
        <v>1</v>
      </c>
      <c r="I4225">
        <v>4</v>
      </c>
      <c r="J4225">
        <v>100000</v>
      </c>
      <c r="K4225">
        <v>1</v>
      </c>
      <c r="L4225">
        <v>730</v>
      </c>
      <c r="M4225">
        <v>2040</v>
      </c>
      <c r="N4225" t="s">
        <v>19</v>
      </c>
      <c r="O4225">
        <v>0</v>
      </c>
    </row>
    <row r="4226" spans="1:15" x14ac:dyDescent="0.25">
      <c r="A4226">
        <v>15636</v>
      </c>
      <c r="B4226">
        <v>409</v>
      </c>
      <c r="C4226" t="s">
        <v>5985</v>
      </c>
      <c r="D4226" t="s">
        <v>1021</v>
      </c>
      <c r="E4226">
        <v>0.1</v>
      </c>
      <c r="F4226">
        <v>0.1</v>
      </c>
      <c r="G4226" s="30">
        <v>0</v>
      </c>
      <c r="H4226">
        <v>1</v>
      </c>
      <c r="I4226">
        <v>4</v>
      </c>
      <c r="J4226">
        <v>60000</v>
      </c>
      <c r="K4226">
        <v>1</v>
      </c>
      <c r="L4226">
        <v>730</v>
      </c>
      <c r="M4226">
        <v>2040</v>
      </c>
      <c r="N4226" t="s">
        <v>19</v>
      </c>
      <c r="O4226">
        <v>0</v>
      </c>
    </row>
    <row r="4227" spans="1:15" x14ac:dyDescent="0.25">
      <c r="A4227">
        <v>15637</v>
      </c>
      <c r="B4227">
        <v>409</v>
      </c>
      <c r="C4227" t="s">
        <v>5986</v>
      </c>
      <c r="D4227" t="s">
        <v>1021</v>
      </c>
      <c r="E4227">
        <v>0.1</v>
      </c>
      <c r="F4227">
        <v>0.1</v>
      </c>
      <c r="G4227" s="30">
        <v>0</v>
      </c>
      <c r="H4227">
        <v>1</v>
      </c>
      <c r="I4227">
        <v>4</v>
      </c>
      <c r="J4227" t="s">
        <v>19</v>
      </c>
      <c r="K4227">
        <v>1</v>
      </c>
      <c r="L4227">
        <v>737</v>
      </c>
      <c r="M4227">
        <v>2040</v>
      </c>
      <c r="N4227" t="s">
        <v>19</v>
      </c>
      <c r="O4227">
        <v>0</v>
      </c>
    </row>
    <row r="4228" spans="1:15" x14ac:dyDescent="0.25">
      <c r="A4228">
        <v>15638</v>
      </c>
      <c r="B4228">
        <v>409</v>
      </c>
      <c r="C4228" t="s">
        <v>5987</v>
      </c>
      <c r="D4228" t="s">
        <v>1021</v>
      </c>
      <c r="E4228">
        <v>0.1</v>
      </c>
      <c r="F4228">
        <v>0.1</v>
      </c>
      <c r="G4228" s="30">
        <v>0</v>
      </c>
      <c r="H4228">
        <v>1</v>
      </c>
      <c r="I4228">
        <v>4</v>
      </c>
      <c r="J4228" t="s">
        <v>19</v>
      </c>
      <c r="K4228">
        <v>1</v>
      </c>
      <c r="L4228">
        <v>737</v>
      </c>
      <c r="M4228">
        <v>2040</v>
      </c>
      <c r="N4228" t="s">
        <v>19</v>
      </c>
      <c r="O4228">
        <v>0</v>
      </c>
    </row>
    <row r="4229" spans="1:15" x14ac:dyDescent="0.25">
      <c r="A4229">
        <v>15639</v>
      </c>
      <c r="B4229">
        <v>409</v>
      </c>
      <c r="C4229" t="s">
        <v>5988</v>
      </c>
      <c r="D4229" t="s">
        <v>1021</v>
      </c>
      <c r="E4229">
        <v>0.1</v>
      </c>
      <c r="F4229">
        <v>0.1</v>
      </c>
      <c r="G4229" s="30">
        <v>0</v>
      </c>
      <c r="H4229">
        <v>1</v>
      </c>
      <c r="I4229">
        <v>4</v>
      </c>
      <c r="J4229" t="s">
        <v>19</v>
      </c>
      <c r="K4229">
        <v>1</v>
      </c>
      <c r="L4229">
        <v>737</v>
      </c>
      <c r="M4229">
        <v>2040</v>
      </c>
      <c r="N4229" t="s">
        <v>19</v>
      </c>
      <c r="O4229">
        <v>0</v>
      </c>
    </row>
    <row r="4230" spans="1:15" x14ac:dyDescent="0.25">
      <c r="A4230">
        <v>15640</v>
      </c>
      <c r="B4230">
        <v>409</v>
      </c>
      <c r="C4230" t="s">
        <v>5989</v>
      </c>
      <c r="D4230" t="s">
        <v>1021</v>
      </c>
      <c r="E4230">
        <v>0.1</v>
      </c>
      <c r="F4230">
        <v>0.1</v>
      </c>
      <c r="G4230" s="30">
        <v>0</v>
      </c>
      <c r="H4230">
        <v>1</v>
      </c>
      <c r="I4230">
        <v>4</v>
      </c>
      <c r="J4230">
        <v>50000</v>
      </c>
      <c r="K4230">
        <v>1</v>
      </c>
      <c r="L4230">
        <v>731</v>
      </c>
      <c r="M4230">
        <v>2040</v>
      </c>
      <c r="N4230" t="s">
        <v>19</v>
      </c>
      <c r="O4230">
        <v>0</v>
      </c>
    </row>
    <row r="4231" spans="1:15" x14ac:dyDescent="0.25">
      <c r="A4231">
        <v>15641</v>
      </c>
      <c r="B4231">
        <v>409</v>
      </c>
      <c r="C4231" t="s">
        <v>5990</v>
      </c>
      <c r="D4231" t="s">
        <v>1021</v>
      </c>
      <c r="E4231">
        <v>0.1</v>
      </c>
      <c r="F4231">
        <v>0.1</v>
      </c>
      <c r="G4231" s="30">
        <v>0</v>
      </c>
      <c r="H4231">
        <v>1</v>
      </c>
      <c r="I4231">
        <v>4</v>
      </c>
      <c r="J4231">
        <v>100000</v>
      </c>
      <c r="K4231">
        <v>1</v>
      </c>
      <c r="L4231">
        <v>731</v>
      </c>
      <c r="M4231">
        <v>2040</v>
      </c>
      <c r="N4231" t="s">
        <v>19</v>
      </c>
      <c r="O4231">
        <v>0</v>
      </c>
    </row>
    <row r="4232" spans="1:15" x14ac:dyDescent="0.25">
      <c r="A4232">
        <v>15642</v>
      </c>
      <c r="B4232">
        <v>409</v>
      </c>
      <c r="C4232" t="s">
        <v>5991</v>
      </c>
      <c r="D4232" t="s">
        <v>1021</v>
      </c>
      <c r="E4232">
        <v>0.1</v>
      </c>
      <c r="F4232">
        <v>0.1</v>
      </c>
      <c r="G4232" s="30">
        <v>0</v>
      </c>
      <c r="H4232">
        <v>1</v>
      </c>
      <c r="I4232">
        <v>4</v>
      </c>
      <c r="J4232">
        <v>60000</v>
      </c>
      <c r="K4232">
        <v>1</v>
      </c>
      <c r="L4232">
        <v>731</v>
      </c>
      <c r="M4232">
        <v>2040</v>
      </c>
      <c r="N4232" t="s">
        <v>19</v>
      </c>
      <c r="O4232">
        <v>0</v>
      </c>
    </row>
    <row r="4233" spans="1:15" x14ac:dyDescent="0.25">
      <c r="A4233">
        <v>15643</v>
      </c>
      <c r="B4233">
        <v>409</v>
      </c>
      <c r="C4233" t="s">
        <v>5992</v>
      </c>
      <c r="D4233" t="s">
        <v>1021</v>
      </c>
      <c r="E4233">
        <v>0.1</v>
      </c>
      <c r="F4233">
        <v>0.1</v>
      </c>
      <c r="G4233" s="30">
        <v>0</v>
      </c>
      <c r="H4233">
        <v>1</v>
      </c>
      <c r="I4233">
        <v>4</v>
      </c>
      <c r="J4233">
        <v>2000000</v>
      </c>
      <c r="K4233">
        <v>1</v>
      </c>
      <c r="L4233">
        <v>731</v>
      </c>
      <c r="M4233">
        <v>2040</v>
      </c>
      <c r="N4233" t="s">
        <v>19</v>
      </c>
      <c r="O4233">
        <v>0</v>
      </c>
    </row>
    <row r="4234" spans="1:15" x14ac:dyDescent="0.25">
      <c r="A4234">
        <v>15644</v>
      </c>
      <c r="B4234">
        <v>409</v>
      </c>
      <c r="C4234" t="s">
        <v>5993</v>
      </c>
      <c r="D4234" t="s">
        <v>1021</v>
      </c>
      <c r="E4234">
        <v>0.1</v>
      </c>
      <c r="F4234">
        <v>0.1</v>
      </c>
      <c r="G4234" s="30">
        <v>0</v>
      </c>
      <c r="H4234">
        <v>1</v>
      </c>
      <c r="I4234">
        <v>4</v>
      </c>
      <c r="J4234" t="s">
        <v>19</v>
      </c>
      <c r="K4234">
        <v>1</v>
      </c>
      <c r="L4234" t="s">
        <v>19</v>
      </c>
      <c r="M4234">
        <v>2040</v>
      </c>
      <c r="N4234" t="s">
        <v>19</v>
      </c>
      <c r="O4234">
        <v>0</v>
      </c>
    </row>
    <row r="4235" spans="1:15" x14ac:dyDescent="0.25">
      <c r="A4235">
        <v>15645</v>
      </c>
      <c r="B4235">
        <v>409</v>
      </c>
      <c r="C4235" t="s">
        <v>5994</v>
      </c>
      <c r="D4235" t="s">
        <v>1021</v>
      </c>
      <c r="E4235">
        <v>0.1</v>
      </c>
      <c r="F4235">
        <v>0.1</v>
      </c>
      <c r="G4235" s="30">
        <v>0</v>
      </c>
      <c r="H4235">
        <v>1</v>
      </c>
      <c r="I4235">
        <v>4</v>
      </c>
      <c r="J4235" t="s">
        <v>19</v>
      </c>
      <c r="K4235">
        <v>1</v>
      </c>
      <c r="L4235">
        <v>737</v>
      </c>
      <c r="M4235">
        <v>2040</v>
      </c>
      <c r="N4235" t="s">
        <v>19</v>
      </c>
      <c r="O4235">
        <v>0</v>
      </c>
    </row>
    <row r="4236" spans="1:15" x14ac:dyDescent="0.25">
      <c r="A4236">
        <v>15646</v>
      </c>
      <c r="B4236">
        <v>409</v>
      </c>
      <c r="C4236" t="s">
        <v>5995</v>
      </c>
      <c r="D4236" t="s">
        <v>1021</v>
      </c>
      <c r="E4236">
        <v>0.1</v>
      </c>
      <c r="F4236">
        <v>0.1</v>
      </c>
      <c r="G4236" s="30">
        <v>0</v>
      </c>
      <c r="H4236">
        <v>1</v>
      </c>
      <c r="I4236">
        <v>8</v>
      </c>
      <c r="J4236">
        <v>50000</v>
      </c>
      <c r="K4236">
        <v>1</v>
      </c>
      <c r="L4236">
        <v>734</v>
      </c>
      <c r="M4236">
        <v>2040</v>
      </c>
      <c r="N4236" t="s">
        <v>19</v>
      </c>
      <c r="O4236">
        <v>0</v>
      </c>
    </row>
    <row r="4237" spans="1:15" x14ac:dyDescent="0.25">
      <c r="A4237">
        <v>15647</v>
      </c>
      <c r="B4237">
        <v>409</v>
      </c>
      <c r="C4237" t="s">
        <v>5996</v>
      </c>
      <c r="D4237" t="s">
        <v>1021</v>
      </c>
      <c r="E4237">
        <v>0.1</v>
      </c>
      <c r="F4237">
        <v>0.1</v>
      </c>
      <c r="G4237" s="30">
        <v>0</v>
      </c>
      <c r="H4237">
        <v>1</v>
      </c>
      <c r="I4237">
        <v>8</v>
      </c>
      <c r="J4237">
        <v>50000</v>
      </c>
      <c r="K4237">
        <v>1</v>
      </c>
      <c r="L4237">
        <v>734</v>
      </c>
      <c r="M4237">
        <v>2040</v>
      </c>
      <c r="N4237" t="s">
        <v>19</v>
      </c>
      <c r="O4237">
        <v>0</v>
      </c>
    </row>
    <row r="4238" spans="1:15" x14ac:dyDescent="0.25">
      <c r="A4238">
        <v>15648</v>
      </c>
      <c r="B4238">
        <v>409</v>
      </c>
      <c r="C4238" t="s">
        <v>5997</v>
      </c>
      <c r="D4238" t="s">
        <v>1021</v>
      </c>
      <c r="E4238">
        <v>0.1</v>
      </c>
      <c r="F4238">
        <v>0.1</v>
      </c>
      <c r="G4238" s="30">
        <v>0</v>
      </c>
      <c r="H4238">
        <v>1</v>
      </c>
      <c r="I4238">
        <v>8</v>
      </c>
      <c r="J4238">
        <v>100000</v>
      </c>
      <c r="K4238">
        <v>1</v>
      </c>
      <c r="L4238">
        <v>734</v>
      </c>
      <c r="M4238">
        <v>2040</v>
      </c>
      <c r="N4238" t="s">
        <v>19</v>
      </c>
      <c r="O4238">
        <v>0</v>
      </c>
    </row>
    <row r="4239" spans="1:15" x14ac:dyDescent="0.25">
      <c r="A4239">
        <v>15649</v>
      </c>
      <c r="B4239">
        <v>409</v>
      </c>
      <c r="C4239" t="s">
        <v>5998</v>
      </c>
      <c r="D4239" t="s">
        <v>1021</v>
      </c>
      <c r="E4239">
        <v>0.1</v>
      </c>
      <c r="F4239">
        <v>0.1</v>
      </c>
      <c r="G4239" s="30">
        <v>0</v>
      </c>
      <c r="H4239">
        <v>1</v>
      </c>
      <c r="I4239">
        <v>8</v>
      </c>
      <c r="J4239">
        <v>60000</v>
      </c>
      <c r="K4239">
        <v>1</v>
      </c>
      <c r="L4239">
        <v>734</v>
      </c>
      <c r="M4239">
        <v>2040</v>
      </c>
      <c r="N4239" t="s">
        <v>19</v>
      </c>
      <c r="O4239">
        <v>0</v>
      </c>
    </row>
    <row r="4240" spans="1:15" x14ac:dyDescent="0.25">
      <c r="A4240">
        <v>15650</v>
      </c>
      <c r="B4240">
        <v>409</v>
      </c>
      <c r="C4240" t="s">
        <v>5999</v>
      </c>
      <c r="D4240" t="s">
        <v>1021</v>
      </c>
      <c r="E4240">
        <v>0.1</v>
      </c>
      <c r="F4240">
        <v>0.1</v>
      </c>
      <c r="G4240" s="30">
        <v>0</v>
      </c>
      <c r="H4240">
        <v>1</v>
      </c>
      <c r="I4240">
        <v>8</v>
      </c>
      <c r="J4240">
        <v>2000000</v>
      </c>
      <c r="K4240">
        <v>1</v>
      </c>
      <c r="L4240">
        <v>734</v>
      </c>
      <c r="M4240">
        <v>2040</v>
      </c>
      <c r="N4240" t="s">
        <v>19</v>
      </c>
      <c r="O4240">
        <v>0</v>
      </c>
    </row>
    <row r="4241" spans="1:15" x14ac:dyDescent="0.25">
      <c r="A4241">
        <v>15651</v>
      </c>
      <c r="B4241">
        <v>409</v>
      </c>
      <c r="C4241" t="s">
        <v>6000</v>
      </c>
      <c r="D4241" t="s">
        <v>1021</v>
      </c>
      <c r="E4241">
        <v>0.1</v>
      </c>
      <c r="F4241">
        <v>0.1</v>
      </c>
      <c r="G4241" s="30">
        <v>0</v>
      </c>
      <c r="H4241">
        <v>1</v>
      </c>
      <c r="I4241">
        <v>8</v>
      </c>
      <c r="J4241" t="s">
        <v>19</v>
      </c>
      <c r="K4241">
        <v>1</v>
      </c>
      <c r="L4241" t="s">
        <v>19</v>
      </c>
      <c r="M4241">
        <v>2040</v>
      </c>
      <c r="N4241" t="s">
        <v>19</v>
      </c>
      <c r="O4241">
        <v>0</v>
      </c>
    </row>
    <row r="4242" spans="1:15" x14ac:dyDescent="0.25">
      <c r="A4242">
        <v>15652</v>
      </c>
      <c r="B4242">
        <v>409</v>
      </c>
      <c r="C4242" t="s">
        <v>6001</v>
      </c>
      <c r="D4242" t="s">
        <v>1021</v>
      </c>
      <c r="E4242">
        <v>0.1</v>
      </c>
      <c r="F4242">
        <v>0.1</v>
      </c>
      <c r="G4242" s="30">
        <v>0</v>
      </c>
      <c r="H4242">
        <v>1</v>
      </c>
      <c r="I4242">
        <v>8</v>
      </c>
      <c r="J4242" t="s">
        <v>19</v>
      </c>
      <c r="K4242">
        <v>1</v>
      </c>
      <c r="L4242" t="s">
        <v>19</v>
      </c>
      <c r="M4242">
        <v>2040</v>
      </c>
      <c r="N4242" t="s">
        <v>19</v>
      </c>
      <c r="O4242">
        <v>0</v>
      </c>
    </row>
    <row r="4243" spans="1:15" x14ac:dyDescent="0.25">
      <c r="A4243">
        <v>15653</v>
      </c>
      <c r="B4243">
        <v>409</v>
      </c>
      <c r="C4243" t="s">
        <v>6002</v>
      </c>
      <c r="D4243" t="s">
        <v>1021</v>
      </c>
      <c r="E4243">
        <v>0.1</v>
      </c>
      <c r="F4243">
        <v>0.1</v>
      </c>
      <c r="G4243" s="30">
        <v>0</v>
      </c>
      <c r="H4243">
        <v>1</v>
      </c>
      <c r="I4243">
        <v>8</v>
      </c>
      <c r="J4243">
        <v>60000</v>
      </c>
      <c r="K4243">
        <v>1</v>
      </c>
      <c r="L4243">
        <v>732</v>
      </c>
      <c r="M4243">
        <v>2040</v>
      </c>
      <c r="N4243" t="s">
        <v>19</v>
      </c>
      <c r="O4243">
        <v>0</v>
      </c>
    </row>
    <row r="4244" spans="1:15" x14ac:dyDescent="0.25">
      <c r="A4244">
        <v>15654</v>
      </c>
      <c r="B4244">
        <v>409</v>
      </c>
      <c r="C4244" t="s">
        <v>6003</v>
      </c>
      <c r="D4244" t="s">
        <v>1021</v>
      </c>
      <c r="E4244">
        <v>0.1</v>
      </c>
      <c r="F4244">
        <v>0.1</v>
      </c>
      <c r="G4244" s="30">
        <v>0</v>
      </c>
      <c r="H4244">
        <v>1</v>
      </c>
      <c r="I4244">
        <v>8</v>
      </c>
      <c r="J4244">
        <v>50000</v>
      </c>
      <c r="K4244">
        <v>1</v>
      </c>
      <c r="L4244">
        <v>732</v>
      </c>
      <c r="M4244">
        <v>2040</v>
      </c>
      <c r="N4244" t="s">
        <v>19</v>
      </c>
      <c r="O4244">
        <v>0</v>
      </c>
    </row>
    <row r="4245" spans="1:15" x14ac:dyDescent="0.25">
      <c r="A4245">
        <v>15655</v>
      </c>
      <c r="B4245">
        <v>409</v>
      </c>
      <c r="C4245" t="s">
        <v>6004</v>
      </c>
      <c r="D4245" t="s">
        <v>1021</v>
      </c>
      <c r="E4245">
        <v>0.1</v>
      </c>
      <c r="F4245">
        <v>0.1</v>
      </c>
      <c r="G4245" s="30">
        <v>0</v>
      </c>
      <c r="H4245">
        <v>1</v>
      </c>
      <c r="I4245">
        <v>8</v>
      </c>
      <c r="J4245">
        <v>100000</v>
      </c>
      <c r="K4245">
        <v>1</v>
      </c>
      <c r="L4245">
        <v>732</v>
      </c>
      <c r="M4245">
        <v>2040</v>
      </c>
      <c r="N4245" t="s">
        <v>19</v>
      </c>
      <c r="O4245">
        <v>0</v>
      </c>
    </row>
    <row r="4246" spans="1:15" x14ac:dyDescent="0.25">
      <c r="A4246">
        <v>15656</v>
      </c>
      <c r="B4246">
        <v>409</v>
      </c>
      <c r="C4246" t="s">
        <v>6005</v>
      </c>
      <c r="D4246" t="s">
        <v>1021</v>
      </c>
      <c r="E4246">
        <v>0.1</v>
      </c>
      <c r="F4246">
        <v>0.1</v>
      </c>
      <c r="G4246" s="30">
        <v>0</v>
      </c>
      <c r="H4246">
        <v>1</v>
      </c>
      <c r="I4246">
        <v>8</v>
      </c>
      <c r="J4246">
        <v>100000</v>
      </c>
      <c r="K4246">
        <v>1</v>
      </c>
      <c r="L4246">
        <v>732</v>
      </c>
      <c r="M4246">
        <v>2040</v>
      </c>
      <c r="N4246" t="s">
        <v>19</v>
      </c>
      <c r="O4246">
        <v>0</v>
      </c>
    </row>
    <row r="4247" spans="1:15" x14ac:dyDescent="0.25">
      <c r="A4247">
        <v>15657</v>
      </c>
      <c r="B4247">
        <v>409</v>
      </c>
      <c r="C4247" t="s">
        <v>6006</v>
      </c>
      <c r="D4247" t="s">
        <v>1021</v>
      </c>
      <c r="E4247">
        <v>0.1</v>
      </c>
      <c r="F4247">
        <v>0.1</v>
      </c>
      <c r="G4247" s="30">
        <v>0</v>
      </c>
      <c r="H4247">
        <v>1</v>
      </c>
      <c r="I4247">
        <v>8</v>
      </c>
      <c r="J4247">
        <v>2000000</v>
      </c>
      <c r="K4247">
        <v>1</v>
      </c>
      <c r="L4247">
        <v>732</v>
      </c>
      <c r="M4247">
        <v>2040</v>
      </c>
      <c r="N4247" t="s">
        <v>19</v>
      </c>
      <c r="O4247">
        <v>0</v>
      </c>
    </row>
    <row r="4248" spans="1:15" x14ac:dyDescent="0.25">
      <c r="A4248">
        <v>15658</v>
      </c>
      <c r="B4248">
        <v>409</v>
      </c>
      <c r="C4248" t="s">
        <v>6007</v>
      </c>
      <c r="D4248" t="s">
        <v>1021</v>
      </c>
      <c r="E4248">
        <v>0.1</v>
      </c>
      <c r="F4248">
        <v>0.1</v>
      </c>
      <c r="G4248" s="30">
        <v>0</v>
      </c>
      <c r="H4248">
        <v>1</v>
      </c>
      <c r="I4248">
        <v>1</v>
      </c>
      <c r="J4248" t="s">
        <v>19</v>
      </c>
      <c r="K4248">
        <v>1</v>
      </c>
      <c r="L4248">
        <v>737</v>
      </c>
      <c r="M4248">
        <v>2040</v>
      </c>
      <c r="N4248" t="s">
        <v>19</v>
      </c>
      <c r="O4248">
        <v>0</v>
      </c>
    </row>
    <row r="4249" spans="1:15" x14ac:dyDescent="0.25">
      <c r="A4249">
        <v>15659</v>
      </c>
      <c r="B4249">
        <v>409</v>
      </c>
      <c r="C4249" t="s">
        <v>6008</v>
      </c>
      <c r="D4249" t="s">
        <v>1021</v>
      </c>
      <c r="E4249">
        <v>0.1</v>
      </c>
      <c r="F4249">
        <v>0.1</v>
      </c>
      <c r="G4249" s="30">
        <v>0</v>
      </c>
      <c r="H4249">
        <v>1</v>
      </c>
      <c r="I4249">
        <v>8</v>
      </c>
      <c r="J4249" t="s">
        <v>19</v>
      </c>
      <c r="K4249">
        <v>1</v>
      </c>
      <c r="L4249">
        <v>737</v>
      </c>
      <c r="M4249">
        <v>2040</v>
      </c>
      <c r="N4249" t="s">
        <v>19</v>
      </c>
      <c r="O4249">
        <v>0</v>
      </c>
    </row>
    <row r="4250" spans="1:15" x14ac:dyDescent="0.25">
      <c r="A4250">
        <v>15660</v>
      </c>
      <c r="B4250">
        <v>409</v>
      </c>
      <c r="C4250" t="s">
        <v>6009</v>
      </c>
      <c r="D4250" t="s">
        <v>1021</v>
      </c>
      <c r="E4250">
        <v>0.1</v>
      </c>
      <c r="F4250">
        <v>0.1</v>
      </c>
      <c r="G4250" s="30">
        <v>0</v>
      </c>
      <c r="H4250">
        <v>1</v>
      </c>
      <c r="I4250">
        <v>2</v>
      </c>
      <c r="J4250">
        <v>30000</v>
      </c>
      <c r="K4250">
        <v>1</v>
      </c>
      <c r="L4250">
        <v>736</v>
      </c>
      <c r="M4250">
        <v>2040</v>
      </c>
      <c r="N4250" t="s">
        <v>19</v>
      </c>
      <c r="O4250">
        <v>0</v>
      </c>
    </row>
    <row r="4251" spans="1:15" x14ac:dyDescent="0.25">
      <c r="A4251">
        <v>15661</v>
      </c>
      <c r="B4251">
        <v>409</v>
      </c>
      <c r="C4251" t="s">
        <v>6010</v>
      </c>
      <c r="D4251" t="s">
        <v>1021</v>
      </c>
      <c r="E4251">
        <v>0.1</v>
      </c>
      <c r="F4251">
        <v>0.1</v>
      </c>
      <c r="G4251" s="30">
        <v>0</v>
      </c>
      <c r="H4251">
        <v>1</v>
      </c>
      <c r="I4251">
        <v>2</v>
      </c>
      <c r="J4251">
        <v>750000</v>
      </c>
      <c r="K4251">
        <v>1</v>
      </c>
      <c r="L4251">
        <v>736</v>
      </c>
      <c r="M4251">
        <v>2040</v>
      </c>
      <c r="N4251" t="s">
        <v>19</v>
      </c>
      <c r="O4251">
        <v>0</v>
      </c>
    </row>
    <row r="4252" spans="1:15" x14ac:dyDescent="0.25">
      <c r="A4252">
        <v>15662</v>
      </c>
      <c r="B4252">
        <v>409</v>
      </c>
      <c r="C4252" t="s">
        <v>6011</v>
      </c>
      <c r="D4252" t="s">
        <v>1021</v>
      </c>
      <c r="E4252">
        <v>0.1</v>
      </c>
      <c r="F4252">
        <v>0.1</v>
      </c>
      <c r="G4252" s="30">
        <v>0</v>
      </c>
      <c r="H4252">
        <v>1</v>
      </c>
      <c r="I4252">
        <v>2</v>
      </c>
      <c r="J4252">
        <v>50000</v>
      </c>
      <c r="K4252">
        <v>1</v>
      </c>
      <c r="L4252">
        <v>736</v>
      </c>
      <c r="M4252">
        <v>2040</v>
      </c>
      <c r="N4252" t="s">
        <v>19</v>
      </c>
      <c r="O4252">
        <v>0</v>
      </c>
    </row>
    <row r="4253" spans="1:15" x14ac:dyDescent="0.25">
      <c r="A4253">
        <v>15663</v>
      </c>
      <c r="B4253">
        <v>409</v>
      </c>
      <c r="C4253" t="s">
        <v>6012</v>
      </c>
      <c r="D4253" t="s">
        <v>1021</v>
      </c>
      <c r="E4253">
        <v>0.1</v>
      </c>
      <c r="F4253">
        <v>0.1</v>
      </c>
      <c r="G4253" s="30">
        <v>0</v>
      </c>
      <c r="H4253">
        <v>1</v>
      </c>
      <c r="I4253">
        <v>2</v>
      </c>
      <c r="J4253">
        <v>100000</v>
      </c>
      <c r="K4253">
        <v>1</v>
      </c>
      <c r="L4253">
        <v>736</v>
      </c>
      <c r="M4253">
        <v>2040</v>
      </c>
      <c r="N4253" t="s">
        <v>19</v>
      </c>
      <c r="O4253">
        <v>0</v>
      </c>
    </row>
    <row r="4254" spans="1:15" x14ac:dyDescent="0.25">
      <c r="A4254">
        <v>15664</v>
      </c>
      <c r="B4254">
        <v>409</v>
      </c>
      <c r="C4254" t="s">
        <v>6013</v>
      </c>
      <c r="D4254" t="s">
        <v>1021</v>
      </c>
      <c r="E4254">
        <v>0.1</v>
      </c>
      <c r="F4254">
        <v>0.1</v>
      </c>
      <c r="G4254" s="30">
        <v>0</v>
      </c>
      <c r="H4254">
        <v>1</v>
      </c>
      <c r="I4254">
        <v>2</v>
      </c>
      <c r="J4254">
        <v>2000000</v>
      </c>
      <c r="K4254">
        <v>1</v>
      </c>
      <c r="L4254">
        <v>736</v>
      </c>
      <c r="M4254">
        <v>2040</v>
      </c>
      <c r="N4254" t="s">
        <v>19</v>
      </c>
      <c r="O4254">
        <v>0</v>
      </c>
    </row>
    <row r="4255" spans="1:15" x14ac:dyDescent="0.25">
      <c r="A4255">
        <v>15666</v>
      </c>
      <c r="B4255">
        <v>409</v>
      </c>
      <c r="C4255" t="s">
        <v>6014</v>
      </c>
      <c r="D4255" t="s">
        <v>1021</v>
      </c>
      <c r="E4255">
        <v>0.1</v>
      </c>
      <c r="F4255">
        <v>0.1</v>
      </c>
      <c r="G4255" s="30">
        <v>0</v>
      </c>
      <c r="H4255">
        <v>1</v>
      </c>
      <c r="I4255">
        <v>2</v>
      </c>
      <c r="J4255">
        <v>60000</v>
      </c>
      <c r="K4255">
        <v>1</v>
      </c>
      <c r="L4255">
        <v>736</v>
      </c>
      <c r="M4255">
        <v>2040</v>
      </c>
      <c r="N4255" t="s">
        <v>19</v>
      </c>
      <c r="O4255">
        <v>0</v>
      </c>
    </row>
    <row r="4256" spans="1:15" x14ac:dyDescent="0.25">
      <c r="A4256">
        <v>15667</v>
      </c>
      <c r="B4256">
        <v>409</v>
      </c>
      <c r="C4256" t="s">
        <v>6015</v>
      </c>
      <c r="D4256" t="s">
        <v>1021</v>
      </c>
      <c r="E4256">
        <v>0.1</v>
      </c>
      <c r="F4256">
        <v>0.1</v>
      </c>
      <c r="G4256" s="30">
        <v>0</v>
      </c>
      <c r="H4256">
        <v>1</v>
      </c>
      <c r="I4256">
        <v>2</v>
      </c>
      <c r="J4256" t="s">
        <v>19</v>
      </c>
      <c r="K4256">
        <v>1</v>
      </c>
      <c r="L4256">
        <v>737</v>
      </c>
      <c r="M4256">
        <v>2040</v>
      </c>
      <c r="N4256" t="s">
        <v>19</v>
      </c>
      <c r="O4256">
        <v>0</v>
      </c>
    </row>
    <row r="4257" spans="1:15" x14ac:dyDescent="0.25">
      <c r="A4257">
        <v>15668</v>
      </c>
      <c r="B4257">
        <v>409</v>
      </c>
      <c r="C4257" t="s">
        <v>6016</v>
      </c>
      <c r="D4257" t="s">
        <v>1021</v>
      </c>
      <c r="E4257">
        <v>0.1</v>
      </c>
      <c r="F4257">
        <v>0.1</v>
      </c>
      <c r="G4257" s="30">
        <v>0</v>
      </c>
      <c r="H4257">
        <v>1</v>
      </c>
      <c r="I4257">
        <v>2</v>
      </c>
      <c r="J4257" t="s">
        <v>19</v>
      </c>
      <c r="K4257">
        <v>1</v>
      </c>
      <c r="L4257">
        <v>737</v>
      </c>
      <c r="M4257">
        <v>2040</v>
      </c>
      <c r="N4257" t="s">
        <v>19</v>
      </c>
      <c r="O4257">
        <v>0</v>
      </c>
    </row>
    <row r="4258" spans="1:15" x14ac:dyDescent="0.25">
      <c r="A4258">
        <v>15669</v>
      </c>
      <c r="B4258">
        <v>409</v>
      </c>
      <c r="C4258" t="s">
        <v>6017</v>
      </c>
      <c r="D4258" t="s">
        <v>1021</v>
      </c>
      <c r="E4258">
        <v>0.1</v>
      </c>
      <c r="F4258">
        <v>0.1</v>
      </c>
      <c r="G4258" s="30">
        <v>0</v>
      </c>
      <c r="H4258">
        <v>1</v>
      </c>
      <c r="I4258">
        <v>8</v>
      </c>
      <c r="J4258">
        <v>750000</v>
      </c>
      <c r="K4258">
        <v>1</v>
      </c>
      <c r="L4258">
        <v>730</v>
      </c>
      <c r="M4258">
        <v>2040</v>
      </c>
      <c r="N4258" t="s">
        <v>19</v>
      </c>
      <c r="O4258">
        <v>0</v>
      </c>
    </row>
    <row r="4259" spans="1:15" x14ac:dyDescent="0.25">
      <c r="A4259">
        <v>15670</v>
      </c>
      <c r="B4259">
        <v>409</v>
      </c>
      <c r="C4259" t="s">
        <v>6018</v>
      </c>
      <c r="D4259" t="s">
        <v>1021</v>
      </c>
      <c r="E4259">
        <v>0.1</v>
      </c>
      <c r="F4259">
        <v>0.1</v>
      </c>
      <c r="G4259" s="30">
        <v>0</v>
      </c>
      <c r="H4259">
        <v>1</v>
      </c>
      <c r="I4259">
        <v>4</v>
      </c>
      <c r="J4259">
        <v>2000000</v>
      </c>
      <c r="K4259">
        <v>1</v>
      </c>
      <c r="L4259">
        <v>730</v>
      </c>
      <c r="M4259">
        <v>2040</v>
      </c>
      <c r="N4259" t="s">
        <v>19</v>
      </c>
      <c r="O4259">
        <v>0</v>
      </c>
    </row>
    <row r="4260" spans="1:15" x14ac:dyDescent="0.25">
      <c r="A4260">
        <v>15671</v>
      </c>
      <c r="B4260">
        <v>409</v>
      </c>
      <c r="C4260" t="s">
        <v>6019</v>
      </c>
      <c r="D4260" t="s">
        <v>1021</v>
      </c>
      <c r="E4260">
        <v>0.1</v>
      </c>
      <c r="F4260">
        <v>0.1</v>
      </c>
      <c r="G4260" s="30">
        <v>0</v>
      </c>
      <c r="H4260">
        <v>1</v>
      </c>
      <c r="I4260">
        <v>4</v>
      </c>
      <c r="J4260">
        <v>750000</v>
      </c>
      <c r="K4260">
        <v>1</v>
      </c>
      <c r="L4260">
        <v>731</v>
      </c>
      <c r="M4260">
        <v>2040</v>
      </c>
      <c r="N4260" t="s">
        <v>19</v>
      </c>
      <c r="O4260">
        <v>0</v>
      </c>
    </row>
    <row r="4261" spans="1:15" x14ac:dyDescent="0.25">
      <c r="A4261">
        <v>15672</v>
      </c>
      <c r="B4261">
        <v>409</v>
      </c>
      <c r="C4261" t="s">
        <v>6020</v>
      </c>
      <c r="D4261" t="s">
        <v>1021</v>
      </c>
      <c r="E4261">
        <v>0.1</v>
      </c>
      <c r="F4261">
        <v>0.1</v>
      </c>
      <c r="G4261" s="30">
        <v>0</v>
      </c>
      <c r="H4261">
        <v>1</v>
      </c>
      <c r="I4261">
        <v>4</v>
      </c>
      <c r="J4261">
        <v>100000</v>
      </c>
      <c r="K4261">
        <v>1</v>
      </c>
      <c r="L4261">
        <v>731</v>
      </c>
      <c r="M4261">
        <v>2040</v>
      </c>
      <c r="N4261" t="s">
        <v>19</v>
      </c>
      <c r="O4261">
        <v>0</v>
      </c>
    </row>
    <row r="4262" spans="1:15" x14ac:dyDescent="0.25">
      <c r="A4262">
        <v>15673</v>
      </c>
      <c r="B4262">
        <v>409</v>
      </c>
      <c r="C4262" t="s">
        <v>6021</v>
      </c>
      <c r="D4262" t="s">
        <v>1021</v>
      </c>
      <c r="E4262">
        <v>0.1</v>
      </c>
      <c r="F4262">
        <v>0.1</v>
      </c>
      <c r="G4262" s="30">
        <v>0</v>
      </c>
      <c r="H4262">
        <v>1</v>
      </c>
      <c r="I4262">
        <v>8</v>
      </c>
      <c r="J4262">
        <v>750000</v>
      </c>
      <c r="K4262">
        <v>1</v>
      </c>
      <c r="L4262">
        <v>734</v>
      </c>
      <c r="M4262">
        <v>2040</v>
      </c>
      <c r="N4262" t="s">
        <v>19</v>
      </c>
      <c r="O4262">
        <v>0</v>
      </c>
    </row>
    <row r="4263" spans="1:15" x14ac:dyDescent="0.25">
      <c r="A4263">
        <v>15674</v>
      </c>
      <c r="B4263">
        <v>409</v>
      </c>
      <c r="C4263" t="s">
        <v>6022</v>
      </c>
      <c r="D4263" t="s">
        <v>1021</v>
      </c>
      <c r="E4263">
        <v>0.1</v>
      </c>
      <c r="F4263">
        <v>0.1</v>
      </c>
      <c r="G4263" s="30">
        <v>0</v>
      </c>
      <c r="H4263">
        <v>1</v>
      </c>
      <c r="I4263">
        <v>2</v>
      </c>
      <c r="J4263">
        <v>20000</v>
      </c>
      <c r="K4263">
        <v>1</v>
      </c>
      <c r="L4263">
        <v>736</v>
      </c>
      <c r="M4263">
        <v>2040</v>
      </c>
      <c r="N4263" t="s">
        <v>19</v>
      </c>
      <c r="O4263">
        <v>0</v>
      </c>
    </row>
    <row r="4264" spans="1:15" x14ac:dyDescent="0.25">
      <c r="A4264">
        <v>15675</v>
      </c>
      <c r="B4264">
        <v>285</v>
      </c>
      <c r="C4264" t="s">
        <v>6023</v>
      </c>
      <c r="D4264" t="s">
        <v>2629</v>
      </c>
      <c r="E4264" s="30">
        <v>0</v>
      </c>
      <c r="F4264">
        <v>5</v>
      </c>
      <c r="G4264" s="30">
        <v>0</v>
      </c>
      <c r="H4264">
        <v>1</v>
      </c>
      <c r="I4264" t="s">
        <v>19</v>
      </c>
      <c r="J4264" t="s">
        <v>19</v>
      </c>
      <c r="K4264">
        <v>1</v>
      </c>
      <c r="L4264">
        <v>676</v>
      </c>
      <c r="M4264">
        <v>1405</v>
      </c>
      <c r="N4264" t="s">
        <v>19</v>
      </c>
      <c r="O4264">
        <v>0</v>
      </c>
    </row>
    <row r="4265" spans="1:15" x14ac:dyDescent="0.25">
      <c r="A4265">
        <v>15676</v>
      </c>
      <c r="B4265">
        <v>346</v>
      </c>
      <c r="C4265" t="s">
        <v>6024</v>
      </c>
      <c r="E4265" s="30">
        <v>0</v>
      </c>
      <c r="F4265">
        <v>0.01</v>
      </c>
      <c r="G4265" s="30">
        <v>0</v>
      </c>
      <c r="H4265">
        <v>1</v>
      </c>
      <c r="I4265" t="s">
        <v>19</v>
      </c>
      <c r="J4265" t="s">
        <v>19</v>
      </c>
      <c r="K4265">
        <v>1</v>
      </c>
      <c r="L4265" t="s">
        <v>19</v>
      </c>
      <c r="M4265">
        <v>1405</v>
      </c>
      <c r="N4265" t="s">
        <v>19</v>
      </c>
      <c r="O4265">
        <v>0</v>
      </c>
    </row>
    <row r="4266" spans="1:15" x14ac:dyDescent="0.25">
      <c r="A4266">
        <v>15677</v>
      </c>
      <c r="B4266">
        <v>285</v>
      </c>
      <c r="C4266" t="s">
        <v>6025</v>
      </c>
      <c r="D4266" t="s">
        <v>2629</v>
      </c>
      <c r="E4266" s="30">
        <v>0</v>
      </c>
      <c r="F4266">
        <v>5</v>
      </c>
      <c r="G4266" s="30">
        <v>0</v>
      </c>
      <c r="H4266">
        <v>1</v>
      </c>
      <c r="I4266" t="s">
        <v>19</v>
      </c>
      <c r="J4266" t="s">
        <v>19</v>
      </c>
      <c r="K4266">
        <v>1</v>
      </c>
      <c r="L4266">
        <v>676</v>
      </c>
      <c r="M4266">
        <v>1405</v>
      </c>
      <c r="N4266" t="s">
        <v>19</v>
      </c>
      <c r="O4266">
        <v>0</v>
      </c>
    </row>
    <row r="4267" spans="1:15" x14ac:dyDescent="0.25">
      <c r="A4267">
        <v>15678</v>
      </c>
      <c r="B4267">
        <v>346</v>
      </c>
      <c r="C4267" t="s">
        <v>6026</v>
      </c>
      <c r="E4267" s="30">
        <v>0</v>
      </c>
      <c r="F4267">
        <v>0.01</v>
      </c>
      <c r="G4267" s="30">
        <v>0</v>
      </c>
      <c r="H4267">
        <v>1</v>
      </c>
      <c r="I4267" t="s">
        <v>19</v>
      </c>
      <c r="J4267" t="s">
        <v>19</v>
      </c>
      <c r="K4267">
        <v>1</v>
      </c>
      <c r="L4267" t="s">
        <v>19</v>
      </c>
      <c r="M4267">
        <v>1405</v>
      </c>
      <c r="N4267" t="s">
        <v>19</v>
      </c>
      <c r="O4267">
        <v>0</v>
      </c>
    </row>
    <row r="4268" spans="1:15" ht="105" x14ac:dyDescent="0.25">
      <c r="A4268">
        <v>15681</v>
      </c>
      <c r="B4268">
        <v>367</v>
      </c>
      <c r="C4268" t="s">
        <v>6027</v>
      </c>
      <c r="D4268" s="7" t="s">
        <v>4731</v>
      </c>
      <c r="E4268">
        <v>1</v>
      </c>
      <c r="F4268">
        <v>5</v>
      </c>
      <c r="G4268" s="30">
        <v>0</v>
      </c>
      <c r="H4268">
        <v>1</v>
      </c>
      <c r="I4268" t="s">
        <v>19</v>
      </c>
      <c r="J4268" t="s">
        <v>19</v>
      </c>
      <c r="K4268">
        <v>1</v>
      </c>
      <c r="L4268">
        <v>645</v>
      </c>
      <c r="M4268">
        <v>21440</v>
      </c>
      <c r="N4268" t="s">
        <v>19</v>
      </c>
      <c r="O4268">
        <v>0</v>
      </c>
    </row>
    <row r="4269" spans="1:15" x14ac:dyDescent="0.25">
      <c r="A4269">
        <v>15682</v>
      </c>
      <c r="B4269">
        <v>400</v>
      </c>
      <c r="C4269" t="s">
        <v>6028</v>
      </c>
      <c r="E4269" s="30">
        <v>0</v>
      </c>
      <c r="F4269">
        <v>0.01</v>
      </c>
      <c r="G4269" s="30">
        <v>0</v>
      </c>
      <c r="H4269">
        <v>1</v>
      </c>
      <c r="I4269" t="s">
        <v>19</v>
      </c>
      <c r="J4269" t="s">
        <v>19</v>
      </c>
      <c r="K4269">
        <v>1</v>
      </c>
      <c r="L4269" t="s">
        <v>19</v>
      </c>
      <c r="M4269">
        <v>21440</v>
      </c>
      <c r="N4269" t="s">
        <v>19</v>
      </c>
      <c r="O4269">
        <v>0</v>
      </c>
    </row>
    <row r="4270" spans="1:15" ht="105" x14ac:dyDescent="0.25">
      <c r="A4270">
        <v>15683</v>
      </c>
      <c r="B4270">
        <v>367</v>
      </c>
      <c r="C4270" t="s">
        <v>6029</v>
      </c>
      <c r="D4270" s="7" t="s">
        <v>4731</v>
      </c>
      <c r="E4270">
        <v>1</v>
      </c>
      <c r="F4270">
        <v>5</v>
      </c>
      <c r="G4270" s="30">
        <v>0</v>
      </c>
      <c r="H4270">
        <v>1</v>
      </c>
      <c r="I4270" t="s">
        <v>19</v>
      </c>
      <c r="J4270" t="s">
        <v>19</v>
      </c>
      <c r="K4270">
        <v>1</v>
      </c>
      <c r="L4270">
        <v>645</v>
      </c>
      <c r="M4270">
        <v>21440</v>
      </c>
      <c r="N4270" t="s">
        <v>19</v>
      </c>
      <c r="O4270">
        <v>0</v>
      </c>
    </row>
    <row r="4271" spans="1:15" x14ac:dyDescent="0.25">
      <c r="A4271">
        <v>15684</v>
      </c>
      <c r="B4271">
        <v>400</v>
      </c>
      <c r="C4271" t="s">
        <v>6030</v>
      </c>
      <c r="E4271" s="30">
        <v>0</v>
      </c>
      <c r="F4271">
        <v>0.01</v>
      </c>
      <c r="G4271" s="30">
        <v>0</v>
      </c>
      <c r="H4271">
        <v>1</v>
      </c>
      <c r="I4271" t="s">
        <v>19</v>
      </c>
      <c r="J4271" t="s">
        <v>19</v>
      </c>
      <c r="K4271">
        <v>1</v>
      </c>
      <c r="L4271" t="s">
        <v>19</v>
      </c>
      <c r="M4271">
        <v>21440</v>
      </c>
      <c r="N4271" t="s">
        <v>19</v>
      </c>
      <c r="O4271">
        <v>0</v>
      </c>
    </row>
    <row r="4272" spans="1:15" ht="105" x14ac:dyDescent="0.25">
      <c r="A4272">
        <v>15685</v>
      </c>
      <c r="B4272">
        <v>98</v>
      </c>
      <c r="C4272" t="s">
        <v>6031</v>
      </c>
      <c r="D4272" s="7" t="s">
        <v>791</v>
      </c>
      <c r="E4272">
        <v>1</v>
      </c>
      <c r="F4272">
        <v>5</v>
      </c>
      <c r="G4272" s="30">
        <v>0</v>
      </c>
      <c r="H4272">
        <v>1</v>
      </c>
      <c r="I4272" t="s">
        <v>19</v>
      </c>
      <c r="J4272" t="s">
        <v>19</v>
      </c>
      <c r="K4272">
        <v>1</v>
      </c>
      <c r="L4272">
        <v>1665</v>
      </c>
      <c r="M4272">
        <v>20958</v>
      </c>
      <c r="N4272" t="s">
        <v>19</v>
      </c>
      <c r="O4272">
        <v>0</v>
      </c>
    </row>
    <row r="4273" spans="1:15" x14ac:dyDescent="0.25">
      <c r="A4273">
        <v>15686</v>
      </c>
      <c r="B4273">
        <v>163</v>
      </c>
      <c r="C4273" t="s">
        <v>6032</v>
      </c>
      <c r="E4273" s="30">
        <v>0</v>
      </c>
      <c r="F4273">
        <v>0.01</v>
      </c>
      <c r="G4273" s="30">
        <v>0</v>
      </c>
      <c r="H4273">
        <v>1</v>
      </c>
      <c r="I4273" t="s">
        <v>19</v>
      </c>
      <c r="J4273" t="s">
        <v>19</v>
      </c>
      <c r="K4273">
        <v>1</v>
      </c>
      <c r="L4273" t="s">
        <v>19</v>
      </c>
      <c r="M4273">
        <v>20958</v>
      </c>
      <c r="N4273" t="s">
        <v>19</v>
      </c>
      <c r="O4273">
        <v>0</v>
      </c>
    </row>
    <row r="4274" spans="1:15" ht="105" x14ac:dyDescent="0.25">
      <c r="A4274">
        <v>15687</v>
      </c>
      <c r="B4274">
        <v>98</v>
      </c>
      <c r="C4274" t="s">
        <v>6033</v>
      </c>
      <c r="D4274" s="7" t="s">
        <v>717</v>
      </c>
      <c r="E4274">
        <v>1</v>
      </c>
      <c r="F4274">
        <v>5</v>
      </c>
      <c r="G4274" s="30">
        <v>0</v>
      </c>
      <c r="H4274">
        <v>1</v>
      </c>
      <c r="I4274" t="s">
        <v>19</v>
      </c>
      <c r="J4274" t="s">
        <v>19</v>
      </c>
      <c r="K4274">
        <v>1</v>
      </c>
      <c r="L4274">
        <v>1668</v>
      </c>
      <c r="M4274">
        <v>20956</v>
      </c>
      <c r="N4274" t="s">
        <v>19</v>
      </c>
      <c r="O4274">
        <v>0</v>
      </c>
    </row>
    <row r="4275" spans="1:15" x14ac:dyDescent="0.25">
      <c r="A4275">
        <v>15688</v>
      </c>
      <c r="B4275">
        <v>163</v>
      </c>
      <c r="C4275" t="s">
        <v>6034</v>
      </c>
      <c r="E4275" s="30">
        <v>0</v>
      </c>
      <c r="F4275">
        <v>0.01</v>
      </c>
      <c r="G4275" s="30">
        <v>0</v>
      </c>
      <c r="H4275">
        <v>1</v>
      </c>
      <c r="I4275" t="s">
        <v>19</v>
      </c>
      <c r="J4275" t="s">
        <v>19</v>
      </c>
      <c r="K4275">
        <v>1</v>
      </c>
      <c r="L4275" t="s">
        <v>19</v>
      </c>
      <c r="M4275">
        <v>20956</v>
      </c>
      <c r="N4275" t="s">
        <v>19</v>
      </c>
      <c r="O4275">
        <v>0</v>
      </c>
    </row>
    <row r="4276" spans="1:15" ht="120" x14ac:dyDescent="0.25">
      <c r="A4276">
        <v>15689</v>
      </c>
      <c r="B4276">
        <v>98</v>
      </c>
      <c r="C4276" t="s">
        <v>6035</v>
      </c>
      <c r="D4276" s="7" t="s">
        <v>773</v>
      </c>
      <c r="E4276">
        <v>1</v>
      </c>
      <c r="F4276">
        <v>5</v>
      </c>
      <c r="G4276" s="30">
        <v>0</v>
      </c>
      <c r="H4276">
        <v>1</v>
      </c>
      <c r="I4276" t="s">
        <v>19</v>
      </c>
      <c r="J4276" t="s">
        <v>19</v>
      </c>
      <c r="K4276">
        <v>1</v>
      </c>
      <c r="L4276">
        <v>1667</v>
      </c>
      <c r="M4276">
        <v>20955</v>
      </c>
      <c r="N4276" t="s">
        <v>19</v>
      </c>
      <c r="O4276">
        <v>0</v>
      </c>
    </row>
    <row r="4277" spans="1:15" x14ac:dyDescent="0.25">
      <c r="A4277">
        <v>15690</v>
      </c>
      <c r="B4277">
        <v>163</v>
      </c>
      <c r="C4277" t="s">
        <v>6036</v>
      </c>
      <c r="E4277" s="30">
        <v>0</v>
      </c>
      <c r="F4277">
        <v>0.01</v>
      </c>
      <c r="G4277" s="30">
        <v>0</v>
      </c>
      <c r="H4277">
        <v>1</v>
      </c>
      <c r="I4277" t="s">
        <v>19</v>
      </c>
      <c r="J4277" t="s">
        <v>19</v>
      </c>
      <c r="K4277">
        <v>1</v>
      </c>
      <c r="L4277" t="s">
        <v>19</v>
      </c>
      <c r="M4277">
        <v>20955</v>
      </c>
      <c r="N4277" t="s">
        <v>19</v>
      </c>
      <c r="O4277">
        <v>0</v>
      </c>
    </row>
    <row r="4278" spans="1:15" ht="90" x14ac:dyDescent="0.25">
      <c r="A4278">
        <v>15691</v>
      </c>
      <c r="B4278">
        <v>98</v>
      </c>
      <c r="C4278" t="s">
        <v>6037</v>
      </c>
      <c r="D4278" s="7" t="s">
        <v>785</v>
      </c>
      <c r="E4278">
        <v>1</v>
      </c>
      <c r="F4278">
        <v>5</v>
      </c>
      <c r="G4278" s="30">
        <v>0</v>
      </c>
      <c r="H4278">
        <v>1</v>
      </c>
      <c r="I4278" t="s">
        <v>19</v>
      </c>
      <c r="J4278" t="s">
        <v>19</v>
      </c>
      <c r="K4278">
        <v>1</v>
      </c>
      <c r="L4278">
        <v>1666</v>
      </c>
      <c r="M4278">
        <v>20957</v>
      </c>
      <c r="N4278" t="s">
        <v>19</v>
      </c>
      <c r="O4278">
        <v>0</v>
      </c>
    </row>
    <row r="4279" spans="1:15" x14ac:dyDescent="0.25">
      <c r="A4279">
        <v>15692</v>
      </c>
      <c r="B4279">
        <v>163</v>
      </c>
      <c r="C4279" t="s">
        <v>6038</v>
      </c>
      <c r="E4279" s="30">
        <v>0</v>
      </c>
      <c r="F4279">
        <v>0.01</v>
      </c>
      <c r="G4279" s="30">
        <v>0</v>
      </c>
      <c r="H4279">
        <v>1</v>
      </c>
      <c r="I4279" t="s">
        <v>19</v>
      </c>
      <c r="J4279" t="s">
        <v>19</v>
      </c>
      <c r="K4279">
        <v>1</v>
      </c>
      <c r="L4279" t="s">
        <v>19</v>
      </c>
      <c r="M4279">
        <v>20957</v>
      </c>
      <c r="N4279" t="s">
        <v>19</v>
      </c>
      <c r="O4279">
        <v>0</v>
      </c>
    </row>
    <row r="4280" spans="1:15" ht="120" x14ac:dyDescent="0.25">
      <c r="A4280">
        <v>15693</v>
      </c>
      <c r="B4280">
        <v>98</v>
      </c>
      <c r="C4280" t="s">
        <v>6039</v>
      </c>
      <c r="D4280" s="7" t="s">
        <v>797</v>
      </c>
      <c r="E4280">
        <v>1</v>
      </c>
      <c r="F4280">
        <v>5</v>
      </c>
      <c r="G4280" s="30">
        <v>0</v>
      </c>
      <c r="H4280">
        <v>1</v>
      </c>
      <c r="I4280" t="s">
        <v>19</v>
      </c>
      <c r="J4280" t="s">
        <v>19</v>
      </c>
      <c r="K4280">
        <v>1</v>
      </c>
      <c r="L4280">
        <v>1670</v>
      </c>
      <c r="M4280">
        <v>1030</v>
      </c>
      <c r="N4280" t="s">
        <v>19</v>
      </c>
      <c r="O4280">
        <v>0</v>
      </c>
    </row>
    <row r="4281" spans="1:15" x14ac:dyDescent="0.25">
      <c r="A4281">
        <v>15694</v>
      </c>
      <c r="B4281">
        <v>163</v>
      </c>
      <c r="C4281" t="s">
        <v>6040</v>
      </c>
      <c r="E4281" s="30">
        <v>0</v>
      </c>
      <c r="F4281">
        <v>0.01</v>
      </c>
      <c r="G4281" s="30">
        <v>0</v>
      </c>
      <c r="H4281">
        <v>1</v>
      </c>
      <c r="I4281" t="s">
        <v>19</v>
      </c>
      <c r="J4281" t="s">
        <v>19</v>
      </c>
      <c r="K4281">
        <v>1</v>
      </c>
      <c r="L4281" t="s">
        <v>19</v>
      </c>
      <c r="M4281">
        <v>1030</v>
      </c>
      <c r="N4281" t="s">
        <v>19</v>
      </c>
      <c r="O4281">
        <v>0</v>
      </c>
    </row>
    <row r="4282" spans="1:15" ht="105" x14ac:dyDescent="0.25">
      <c r="A4282">
        <v>15695</v>
      </c>
      <c r="B4282">
        <v>98</v>
      </c>
      <c r="C4282" t="s">
        <v>6041</v>
      </c>
      <c r="D4282" s="7" t="s">
        <v>791</v>
      </c>
      <c r="E4282">
        <v>1</v>
      </c>
      <c r="F4282">
        <v>5</v>
      </c>
      <c r="G4282" s="30">
        <v>0</v>
      </c>
      <c r="H4282">
        <v>1</v>
      </c>
      <c r="I4282" t="s">
        <v>19</v>
      </c>
      <c r="J4282" t="s">
        <v>19</v>
      </c>
      <c r="K4282">
        <v>1</v>
      </c>
      <c r="L4282">
        <v>1665</v>
      </c>
      <c r="M4282">
        <v>20958</v>
      </c>
      <c r="N4282" t="s">
        <v>19</v>
      </c>
      <c r="O4282">
        <v>0</v>
      </c>
    </row>
    <row r="4283" spans="1:15" x14ac:dyDescent="0.25">
      <c r="A4283">
        <v>15696</v>
      </c>
      <c r="B4283">
        <v>163</v>
      </c>
      <c r="C4283" t="s">
        <v>6042</v>
      </c>
      <c r="E4283" s="30">
        <v>0</v>
      </c>
      <c r="F4283">
        <v>0.01</v>
      </c>
      <c r="G4283" s="30">
        <v>0</v>
      </c>
      <c r="H4283">
        <v>1</v>
      </c>
      <c r="I4283" t="s">
        <v>19</v>
      </c>
      <c r="J4283" t="s">
        <v>19</v>
      </c>
      <c r="K4283">
        <v>1</v>
      </c>
      <c r="L4283" t="s">
        <v>19</v>
      </c>
      <c r="M4283">
        <v>20958</v>
      </c>
      <c r="N4283" t="s">
        <v>19</v>
      </c>
      <c r="O4283">
        <v>0</v>
      </c>
    </row>
    <row r="4284" spans="1:15" ht="105" x14ac:dyDescent="0.25">
      <c r="A4284">
        <v>15697</v>
      </c>
      <c r="B4284">
        <v>98</v>
      </c>
      <c r="C4284" t="s">
        <v>6043</v>
      </c>
      <c r="D4284" s="7" t="s">
        <v>717</v>
      </c>
      <c r="E4284">
        <v>1</v>
      </c>
      <c r="F4284">
        <v>5</v>
      </c>
      <c r="G4284" s="30">
        <v>0</v>
      </c>
      <c r="H4284">
        <v>1</v>
      </c>
      <c r="I4284" t="s">
        <v>19</v>
      </c>
      <c r="J4284" t="s">
        <v>19</v>
      </c>
      <c r="K4284">
        <v>1</v>
      </c>
      <c r="L4284">
        <v>1668</v>
      </c>
      <c r="M4284">
        <v>20956</v>
      </c>
      <c r="N4284" t="s">
        <v>19</v>
      </c>
      <c r="O4284">
        <v>0</v>
      </c>
    </row>
    <row r="4285" spans="1:15" x14ac:dyDescent="0.25">
      <c r="A4285">
        <v>15698</v>
      </c>
      <c r="B4285">
        <v>163</v>
      </c>
      <c r="C4285" t="s">
        <v>6044</v>
      </c>
      <c r="E4285" s="30">
        <v>0</v>
      </c>
      <c r="F4285">
        <v>0.01</v>
      </c>
      <c r="G4285" s="30">
        <v>0</v>
      </c>
      <c r="H4285">
        <v>1</v>
      </c>
      <c r="I4285" t="s">
        <v>19</v>
      </c>
      <c r="J4285" t="s">
        <v>19</v>
      </c>
      <c r="K4285">
        <v>1</v>
      </c>
      <c r="L4285" t="s">
        <v>19</v>
      </c>
      <c r="M4285">
        <v>20956</v>
      </c>
      <c r="N4285" t="s">
        <v>19</v>
      </c>
      <c r="O4285">
        <v>0</v>
      </c>
    </row>
    <row r="4286" spans="1:15" ht="120" x14ac:dyDescent="0.25">
      <c r="A4286">
        <v>15699</v>
      </c>
      <c r="B4286">
        <v>98</v>
      </c>
      <c r="C4286" t="s">
        <v>6045</v>
      </c>
      <c r="D4286" s="7" t="s">
        <v>773</v>
      </c>
      <c r="E4286">
        <v>1</v>
      </c>
      <c r="F4286">
        <v>5</v>
      </c>
      <c r="G4286" s="30">
        <v>0</v>
      </c>
      <c r="H4286">
        <v>1</v>
      </c>
      <c r="I4286" t="s">
        <v>19</v>
      </c>
      <c r="J4286" t="s">
        <v>19</v>
      </c>
      <c r="K4286">
        <v>1</v>
      </c>
      <c r="L4286">
        <v>1667</v>
      </c>
      <c r="M4286">
        <v>20955</v>
      </c>
      <c r="N4286" t="s">
        <v>19</v>
      </c>
      <c r="O4286">
        <v>0</v>
      </c>
    </row>
    <row r="4287" spans="1:15" x14ac:dyDescent="0.25">
      <c r="A4287">
        <v>15700</v>
      </c>
      <c r="B4287">
        <v>163</v>
      </c>
      <c r="C4287" t="s">
        <v>6046</v>
      </c>
      <c r="E4287" s="30">
        <v>0</v>
      </c>
      <c r="F4287">
        <v>0.01</v>
      </c>
      <c r="G4287" s="30">
        <v>0</v>
      </c>
      <c r="H4287">
        <v>1</v>
      </c>
      <c r="I4287" t="s">
        <v>19</v>
      </c>
      <c r="J4287" t="s">
        <v>19</v>
      </c>
      <c r="K4287">
        <v>1</v>
      </c>
      <c r="L4287" t="s">
        <v>19</v>
      </c>
      <c r="M4287">
        <v>20955</v>
      </c>
      <c r="N4287" t="s">
        <v>19</v>
      </c>
      <c r="O4287">
        <v>0</v>
      </c>
    </row>
    <row r="4288" spans="1:15" ht="90" x14ac:dyDescent="0.25">
      <c r="A4288">
        <v>15701</v>
      </c>
      <c r="B4288">
        <v>98</v>
      </c>
      <c r="C4288" t="s">
        <v>6047</v>
      </c>
      <c r="D4288" s="7" t="s">
        <v>785</v>
      </c>
      <c r="E4288">
        <v>1</v>
      </c>
      <c r="F4288">
        <v>5</v>
      </c>
      <c r="G4288" s="30">
        <v>0</v>
      </c>
      <c r="H4288">
        <v>1</v>
      </c>
      <c r="I4288" t="s">
        <v>19</v>
      </c>
      <c r="J4288" t="s">
        <v>19</v>
      </c>
      <c r="K4288">
        <v>1</v>
      </c>
      <c r="L4288">
        <v>1666</v>
      </c>
      <c r="M4288">
        <v>20957</v>
      </c>
      <c r="N4288" t="s">
        <v>19</v>
      </c>
      <c r="O4288">
        <v>0</v>
      </c>
    </row>
    <row r="4289" spans="1:15" x14ac:dyDescent="0.25">
      <c r="A4289">
        <v>15702</v>
      </c>
      <c r="B4289">
        <v>163</v>
      </c>
      <c r="C4289" t="s">
        <v>6048</v>
      </c>
      <c r="E4289" s="30">
        <v>0</v>
      </c>
      <c r="F4289">
        <v>0.01</v>
      </c>
      <c r="G4289" s="30">
        <v>0</v>
      </c>
      <c r="H4289">
        <v>1</v>
      </c>
      <c r="I4289" t="s">
        <v>19</v>
      </c>
      <c r="J4289" t="s">
        <v>19</v>
      </c>
      <c r="K4289">
        <v>1</v>
      </c>
      <c r="L4289" t="s">
        <v>19</v>
      </c>
      <c r="M4289">
        <v>20957</v>
      </c>
      <c r="N4289" t="s">
        <v>19</v>
      </c>
      <c r="O4289">
        <v>0</v>
      </c>
    </row>
    <row r="4290" spans="1:15" ht="120" x14ac:dyDescent="0.25">
      <c r="A4290">
        <v>15703</v>
      </c>
      <c r="B4290">
        <v>98</v>
      </c>
      <c r="C4290" t="s">
        <v>6049</v>
      </c>
      <c r="D4290" s="7" t="s">
        <v>797</v>
      </c>
      <c r="E4290">
        <v>1</v>
      </c>
      <c r="F4290">
        <v>5</v>
      </c>
      <c r="G4290" s="30">
        <v>0</v>
      </c>
      <c r="H4290">
        <v>1</v>
      </c>
      <c r="I4290" t="s">
        <v>19</v>
      </c>
      <c r="J4290" t="s">
        <v>19</v>
      </c>
      <c r="K4290">
        <v>1</v>
      </c>
      <c r="L4290">
        <v>1670</v>
      </c>
      <c r="M4290">
        <v>1030</v>
      </c>
      <c r="N4290" t="s">
        <v>19</v>
      </c>
      <c r="O4290">
        <v>0</v>
      </c>
    </row>
    <row r="4291" spans="1:15" x14ac:dyDescent="0.25">
      <c r="A4291">
        <v>15704</v>
      </c>
      <c r="B4291">
        <v>163</v>
      </c>
      <c r="C4291" t="s">
        <v>6050</v>
      </c>
      <c r="E4291" s="30">
        <v>0</v>
      </c>
      <c r="F4291">
        <v>0.01</v>
      </c>
      <c r="G4291" s="30">
        <v>0</v>
      </c>
      <c r="H4291">
        <v>1</v>
      </c>
      <c r="I4291" t="s">
        <v>19</v>
      </c>
      <c r="J4291" t="s">
        <v>19</v>
      </c>
      <c r="K4291">
        <v>1</v>
      </c>
      <c r="L4291" t="s">
        <v>19</v>
      </c>
      <c r="M4291">
        <v>1030</v>
      </c>
      <c r="N4291" t="s">
        <v>19</v>
      </c>
      <c r="O4291">
        <v>0</v>
      </c>
    </row>
    <row r="4292" spans="1:15" ht="105" x14ac:dyDescent="0.25">
      <c r="A4292">
        <v>15705</v>
      </c>
      <c r="B4292">
        <v>328</v>
      </c>
      <c r="C4292" t="s">
        <v>6051</v>
      </c>
      <c r="D4292" s="7" t="s">
        <v>6052</v>
      </c>
      <c r="E4292">
        <v>1</v>
      </c>
      <c r="F4292">
        <v>5</v>
      </c>
      <c r="G4292" s="30">
        <v>0</v>
      </c>
      <c r="H4292">
        <v>1</v>
      </c>
      <c r="I4292" t="s">
        <v>19</v>
      </c>
      <c r="J4292" t="s">
        <v>19</v>
      </c>
      <c r="K4292">
        <v>1</v>
      </c>
      <c r="L4292">
        <v>1678</v>
      </c>
      <c r="M4292">
        <v>20946</v>
      </c>
      <c r="N4292" t="s">
        <v>19</v>
      </c>
      <c r="O4292">
        <v>0</v>
      </c>
    </row>
    <row r="4293" spans="1:15" x14ac:dyDescent="0.25">
      <c r="A4293">
        <v>15706</v>
      </c>
      <c r="B4293">
        <v>348</v>
      </c>
      <c r="C4293" t="s">
        <v>6053</v>
      </c>
      <c r="E4293" s="30">
        <v>0</v>
      </c>
      <c r="F4293">
        <v>0.01</v>
      </c>
      <c r="G4293" s="30">
        <v>0</v>
      </c>
      <c r="H4293">
        <v>1</v>
      </c>
      <c r="I4293" t="s">
        <v>19</v>
      </c>
      <c r="J4293" t="s">
        <v>19</v>
      </c>
      <c r="K4293">
        <v>1</v>
      </c>
      <c r="L4293" t="s">
        <v>19</v>
      </c>
      <c r="M4293">
        <v>20946</v>
      </c>
      <c r="N4293" t="s">
        <v>19</v>
      </c>
      <c r="O4293">
        <v>0</v>
      </c>
    </row>
    <row r="4294" spans="1:15" ht="105" x14ac:dyDescent="0.25">
      <c r="A4294">
        <v>15707</v>
      </c>
      <c r="B4294">
        <v>328</v>
      </c>
      <c r="C4294" t="s">
        <v>6054</v>
      </c>
      <c r="D4294" s="7" t="s">
        <v>4170</v>
      </c>
      <c r="E4294">
        <v>1</v>
      </c>
      <c r="F4294">
        <v>5</v>
      </c>
      <c r="G4294" s="30">
        <v>0</v>
      </c>
      <c r="H4294">
        <v>1</v>
      </c>
      <c r="I4294" t="s">
        <v>19</v>
      </c>
      <c r="J4294" t="s">
        <v>19</v>
      </c>
      <c r="K4294">
        <v>1</v>
      </c>
      <c r="L4294">
        <v>1679</v>
      </c>
      <c r="M4294">
        <v>20945</v>
      </c>
      <c r="N4294" t="s">
        <v>19</v>
      </c>
      <c r="O4294">
        <v>0</v>
      </c>
    </row>
    <row r="4295" spans="1:15" x14ac:dyDescent="0.25">
      <c r="A4295">
        <v>15708</v>
      </c>
      <c r="B4295">
        <v>348</v>
      </c>
      <c r="C4295" t="s">
        <v>6055</v>
      </c>
      <c r="E4295" s="30">
        <v>0</v>
      </c>
      <c r="F4295">
        <v>0.01</v>
      </c>
      <c r="G4295" s="30">
        <v>0</v>
      </c>
      <c r="H4295">
        <v>1</v>
      </c>
      <c r="I4295" t="s">
        <v>19</v>
      </c>
      <c r="J4295" t="s">
        <v>19</v>
      </c>
      <c r="K4295">
        <v>1</v>
      </c>
      <c r="L4295" t="s">
        <v>19</v>
      </c>
      <c r="M4295">
        <v>20945</v>
      </c>
      <c r="N4295" t="s">
        <v>19</v>
      </c>
      <c r="O4295">
        <v>0</v>
      </c>
    </row>
    <row r="4296" spans="1:15" ht="105" x14ac:dyDescent="0.25">
      <c r="A4296">
        <v>15709</v>
      </c>
      <c r="B4296">
        <v>328</v>
      </c>
      <c r="C4296" t="s">
        <v>6056</v>
      </c>
      <c r="D4296" s="7" t="s">
        <v>4167</v>
      </c>
      <c r="E4296">
        <v>1</v>
      </c>
      <c r="F4296">
        <v>5</v>
      </c>
      <c r="G4296" s="30">
        <v>0</v>
      </c>
      <c r="H4296">
        <v>1</v>
      </c>
      <c r="I4296" t="s">
        <v>19</v>
      </c>
      <c r="J4296" t="s">
        <v>19</v>
      </c>
      <c r="K4296">
        <v>1</v>
      </c>
      <c r="L4296">
        <v>1680</v>
      </c>
      <c r="M4296">
        <v>20943</v>
      </c>
      <c r="N4296" t="s">
        <v>19</v>
      </c>
      <c r="O4296">
        <v>0</v>
      </c>
    </row>
    <row r="4297" spans="1:15" x14ac:dyDescent="0.25">
      <c r="A4297">
        <v>15710</v>
      </c>
      <c r="B4297">
        <v>348</v>
      </c>
      <c r="C4297" t="s">
        <v>6057</v>
      </c>
      <c r="E4297" s="30">
        <v>0</v>
      </c>
      <c r="F4297">
        <v>0.01</v>
      </c>
      <c r="G4297" s="30">
        <v>0</v>
      </c>
      <c r="H4297">
        <v>1</v>
      </c>
      <c r="I4297" t="s">
        <v>19</v>
      </c>
      <c r="J4297" t="s">
        <v>19</v>
      </c>
      <c r="K4297">
        <v>1</v>
      </c>
      <c r="L4297" t="s">
        <v>19</v>
      </c>
      <c r="M4297">
        <v>20943</v>
      </c>
      <c r="N4297" t="s">
        <v>19</v>
      </c>
      <c r="O4297">
        <v>0</v>
      </c>
    </row>
    <row r="4298" spans="1:15" ht="105" x14ac:dyDescent="0.25">
      <c r="A4298">
        <v>15711</v>
      </c>
      <c r="B4298">
        <v>328</v>
      </c>
      <c r="C4298" t="s">
        <v>6058</v>
      </c>
      <c r="D4298" s="7" t="s">
        <v>4164</v>
      </c>
      <c r="E4298">
        <v>1</v>
      </c>
      <c r="F4298">
        <v>5</v>
      </c>
      <c r="G4298" s="30">
        <v>0</v>
      </c>
      <c r="H4298">
        <v>1</v>
      </c>
      <c r="I4298" t="s">
        <v>19</v>
      </c>
      <c r="J4298" t="s">
        <v>19</v>
      </c>
      <c r="K4298">
        <v>1</v>
      </c>
      <c r="L4298">
        <v>1681</v>
      </c>
      <c r="M4298">
        <v>20944</v>
      </c>
      <c r="N4298" t="s">
        <v>19</v>
      </c>
      <c r="O4298">
        <v>0</v>
      </c>
    </row>
    <row r="4299" spans="1:15" x14ac:dyDescent="0.25">
      <c r="A4299">
        <v>15712</v>
      </c>
      <c r="B4299">
        <v>348</v>
      </c>
      <c r="C4299" t="s">
        <v>6059</v>
      </c>
      <c r="E4299" s="30">
        <v>0</v>
      </c>
      <c r="F4299">
        <v>0.01</v>
      </c>
      <c r="G4299" s="30">
        <v>0</v>
      </c>
      <c r="H4299">
        <v>1</v>
      </c>
      <c r="I4299" t="s">
        <v>19</v>
      </c>
      <c r="J4299" t="s">
        <v>19</v>
      </c>
      <c r="K4299">
        <v>1</v>
      </c>
      <c r="L4299" t="s">
        <v>19</v>
      </c>
      <c r="M4299">
        <v>20944</v>
      </c>
      <c r="N4299" t="s">
        <v>19</v>
      </c>
      <c r="O4299">
        <v>0</v>
      </c>
    </row>
    <row r="4300" spans="1:15" ht="90" x14ac:dyDescent="0.25">
      <c r="A4300">
        <v>15713</v>
      </c>
      <c r="B4300">
        <v>328</v>
      </c>
      <c r="C4300" t="s">
        <v>6060</v>
      </c>
      <c r="D4300" s="7" t="s">
        <v>4142</v>
      </c>
      <c r="E4300">
        <v>1</v>
      </c>
      <c r="F4300">
        <v>5</v>
      </c>
      <c r="G4300" s="30">
        <v>0</v>
      </c>
      <c r="H4300">
        <v>1</v>
      </c>
      <c r="I4300" t="s">
        <v>19</v>
      </c>
      <c r="J4300" t="s">
        <v>19</v>
      </c>
      <c r="K4300">
        <v>1</v>
      </c>
      <c r="L4300">
        <v>1678</v>
      </c>
      <c r="M4300">
        <v>20946</v>
      </c>
      <c r="N4300" t="s">
        <v>19</v>
      </c>
      <c r="O4300">
        <v>0</v>
      </c>
    </row>
    <row r="4301" spans="1:15" x14ac:dyDescent="0.25">
      <c r="A4301">
        <v>15714</v>
      </c>
      <c r="B4301">
        <v>348</v>
      </c>
      <c r="C4301" t="s">
        <v>6061</v>
      </c>
      <c r="E4301" s="30">
        <v>0</v>
      </c>
      <c r="F4301">
        <v>0.01</v>
      </c>
      <c r="G4301" s="30">
        <v>0</v>
      </c>
      <c r="H4301">
        <v>1</v>
      </c>
      <c r="I4301" t="s">
        <v>19</v>
      </c>
      <c r="J4301" t="s">
        <v>19</v>
      </c>
      <c r="K4301">
        <v>1</v>
      </c>
      <c r="L4301" t="s">
        <v>19</v>
      </c>
      <c r="M4301">
        <v>20946</v>
      </c>
      <c r="N4301" t="s">
        <v>19</v>
      </c>
      <c r="O4301">
        <v>0</v>
      </c>
    </row>
    <row r="4302" spans="1:15" ht="105" x14ac:dyDescent="0.25">
      <c r="A4302">
        <v>15715</v>
      </c>
      <c r="B4302">
        <v>328</v>
      </c>
      <c r="C4302" t="s">
        <v>6062</v>
      </c>
      <c r="D4302" s="7" t="s">
        <v>4170</v>
      </c>
      <c r="E4302">
        <v>1</v>
      </c>
      <c r="F4302">
        <v>5</v>
      </c>
      <c r="G4302" s="30">
        <v>0</v>
      </c>
      <c r="H4302">
        <v>1</v>
      </c>
      <c r="I4302" t="s">
        <v>19</v>
      </c>
      <c r="J4302" t="s">
        <v>19</v>
      </c>
      <c r="K4302">
        <v>1</v>
      </c>
      <c r="L4302">
        <v>1679</v>
      </c>
      <c r="M4302">
        <v>20945</v>
      </c>
      <c r="N4302" t="s">
        <v>19</v>
      </c>
      <c r="O4302">
        <v>0</v>
      </c>
    </row>
    <row r="4303" spans="1:15" x14ac:dyDescent="0.25">
      <c r="A4303">
        <v>15716</v>
      </c>
      <c r="B4303">
        <v>348</v>
      </c>
      <c r="C4303" t="s">
        <v>6063</v>
      </c>
      <c r="E4303" s="30">
        <v>0</v>
      </c>
      <c r="F4303">
        <v>0.01</v>
      </c>
      <c r="G4303" s="30">
        <v>0</v>
      </c>
      <c r="H4303">
        <v>1</v>
      </c>
      <c r="I4303" t="s">
        <v>19</v>
      </c>
      <c r="J4303" t="s">
        <v>19</v>
      </c>
      <c r="K4303">
        <v>1</v>
      </c>
      <c r="L4303" t="s">
        <v>19</v>
      </c>
      <c r="M4303">
        <v>20945</v>
      </c>
      <c r="N4303" t="s">
        <v>19</v>
      </c>
      <c r="O4303">
        <v>0</v>
      </c>
    </row>
    <row r="4304" spans="1:15" ht="105" x14ac:dyDescent="0.25">
      <c r="A4304">
        <v>15717</v>
      </c>
      <c r="B4304">
        <v>328</v>
      </c>
      <c r="C4304" t="s">
        <v>6064</v>
      </c>
      <c r="D4304" s="7" t="s">
        <v>4167</v>
      </c>
      <c r="E4304">
        <v>1</v>
      </c>
      <c r="F4304">
        <v>5</v>
      </c>
      <c r="G4304" s="30">
        <v>0</v>
      </c>
      <c r="H4304">
        <v>1</v>
      </c>
      <c r="I4304" t="s">
        <v>19</v>
      </c>
      <c r="J4304" t="s">
        <v>19</v>
      </c>
      <c r="K4304">
        <v>1</v>
      </c>
      <c r="L4304">
        <v>1680</v>
      </c>
      <c r="M4304">
        <v>20943</v>
      </c>
      <c r="N4304" t="s">
        <v>19</v>
      </c>
      <c r="O4304">
        <v>0</v>
      </c>
    </row>
    <row r="4305" spans="1:15" x14ac:dyDescent="0.25">
      <c r="A4305">
        <v>15718</v>
      </c>
      <c r="B4305">
        <v>348</v>
      </c>
      <c r="C4305" t="s">
        <v>6065</v>
      </c>
      <c r="E4305" s="30">
        <v>0</v>
      </c>
      <c r="F4305">
        <v>0.01</v>
      </c>
      <c r="G4305" s="30">
        <v>0</v>
      </c>
      <c r="H4305">
        <v>1</v>
      </c>
      <c r="I4305" t="s">
        <v>19</v>
      </c>
      <c r="J4305" t="s">
        <v>19</v>
      </c>
      <c r="K4305">
        <v>1</v>
      </c>
      <c r="L4305" t="s">
        <v>19</v>
      </c>
      <c r="M4305">
        <v>20943</v>
      </c>
      <c r="N4305" t="s">
        <v>19</v>
      </c>
      <c r="O4305">
        <v>0</v>
      </c>
    </row>
    <row r="4306" spans="1:15" ht="105" x14ac:dyDescent="0.25">
      <c r="A4306">
        <v>15719</v>
      </c>
      <c r="B4306">
        <v>328</v>
      </c>
      <c r="C4306" t="s">
        <v>6066</v>
      </c>
      <c r="D4306" s="7" t="s">
        <v>4164</v>
      </c>
      <c r="E4306">
        <v>1</v>
      </c>
      <c r="F4306">
        <v>5</v>
      </c>
      <c r="G4306" s="30">
        <v>0</v>
      </c>
      <c r="H4306">
        <v>1</v>
      </c>
      <c r="I4306" t="s">
        <v>19</v>
      </c>
      <c r="J4306" t="s">
        <v>19</v>
      </c>
      <c r="K4306">
        <v>1</v>
      </c>
      <c r="L4306">
        <v>1681</v>
      </c>
      <c r="M4306">
        <v>20944</v>
      </c>
      <c r="N4306" t="s">
        <v>19</v>
      </c>
      <c r="O4306">
        <v>0</v>
      </c>
    </row>
    <row r="4307" spans="1:15" x14ac:dyDescent="0.25">
      <c r="A4307">
        <v>15720</v>
      </c>
      <c r="B4307">
        <v>348</v>
      </c>
      <c r="C4307" t="s">
        <v>6067</v>
      </c>
      <c r="E4307" s="30">
        <v>0</v>
      </c>
      <c r="F4307">
        <v>0.01</v>
      </c>
      <c r="G4307" s="30">
        <v>0</v>
      </c>
      <c r="H4307">
        <v>1</v>
      </c>
      <c r="I4307" t="s">
        <v>19</v>
      </c>
      <c r="J4307" t="s">
        <v>19</v>
      </c>
      <c r="K4307">
        <v>1</v>
      </c>
      <c r="L4307" t="s">
        <v>19</v>
      </c>
      <c r="M4307">
        <v>20944</v>
      </c>
      <c r="N4307" t="s">
        <v>19</v>
      </c>
      <c r="O4307">
        <v>0</v>
      </c>
    </row>
    <row r="4308" spans="1:15" ht="120" x14ac:dyDescent="0.25">
      <c r="A4308">
        <v>15721</v>
      </c>
      <c r="B4308">
        <v>326</v>
      </c>
      <c r="C4308" t="s">
        <v>6068</v>
      </c>
      <c r="D4308" s="7" t="s">
        <v>4128</v>
      </c>
      <c r="E4308">
        <v>1</v>
      </c>
      <c r="F4308">
        <v>5</v>
      </c>
      <c r="G4308" s="30">
        <v>0</v>
      </c>
      <c r="H4308">
        <v>1</v>
      </c>
      <c r="I4308" t="s">
        <v>19</v>
      </c>
      <c r="J4308" t="s">
        <v>19</v>
      </c>
      <c r="K4308">
        <v>1</v>
      </c>
      <c r="L4308">
        <v>1683</v>
      </c>
      <c r="M4308">
        <v>20954</v>
      </c>
      <c r="N4308" t="s">
        <v>19</v>
      </c>
      <c r="O4308">
        <v>0</v>
      </c>
    </row>
    <row r="4309" spans="1:15" x14ac:dyDescent="0.25">
      <c r="A4309">
        <v>15722</v>
      </c>
      <c r="B4309">
        <v>163</v>
      </c>
      <c r="C4309" t="s">
        <v>6069</v>
      </c>
      <c r="E4309" s="30">
        <v>0</v>
      </c>
      <c r="F4309">
        <v>0.01</v>
      </c>
      <c r="G4309" s="30">
        <v>0</v>
      </c>
      <c r="H4309">
        <v>1</v>
      </c>
      <c r="I4309" t="s">
        <v>19</v>
      </c>
      <c r="J4309" t="s">
        <v>19</v>
      </c>
      <c r="K4309">
        <v>1</v>
      </c>
      <c r="L4309" t="s">
        <v>19</v>
      </c>
      <c r="M4309">
        <v>20954</v>
      </c>
      <c r="N4309" t="s">
        <v>19</v>
      </c>
      <c r="O4309">
        <v>0</v>
      </c>
    </row>
    <row r="4310" spans="1:15" ht="105" x14ac:dyDescent="0.25">
      <c r="A4310">
        <v>15723</v>
      </c>
      <c r="B4310">
        <v>326</v>
      </c>
      <c r="C4310" t="s">
        <v>6070</v>
      </c>
      <c r="D4310" s="7" t="s">
        <v>4100</v>
      </c>
      <c r="E4310">
        <v>1</v>
      </c>
      <c r="F4310">
        <v>5</v>
      </c>
      <c r="G4310" s="30">
        <v>0</v>
      </c>
      <c r="H4310">
        <v>1</v>
      </c>
      <c r="I4310" t="s">
        <v>19</v>
      </c>
      <c r="J4310" t="s">
        <v>19</v>
      </c>
      <c r="K4310">
        <v>1</v>
      </c>
      <c r="L4310">
        <v>1684</v>
      </c>
      <c r="M4310">
        <v>20952</v>
      </c>
      <c r="N4310" t="s">
        <v>19</v>
      </c>
      <c r="O4310">
        <v>0</v>
      </c>
    </row>
    <row r="4311" spans="1:15" x14ac:dyDescent="0.25">
      <c r="A4311">
        <v>15724</v>
      </c>
      <c r="B4311">
        <v>163</v>
      </c>
      <c r="C4311" t="s">
        <v>6071</v>
      </c>
      <c r="E4311" s="30">
        <v>0</v>
      </c>
      <c r="F4311">
        <v>0.01</v>
      </c>
      <c r="G4311" s="30">
        <v>0</v>
      </c>
      <c r="H4311">
        <v>1</v>
      </c>
      <c r="I4311" t="s">
        <v>19</v>
      </c>
      <c r="J4311" t="s">
        <v>19</v>
      </c>
      <c r="K4311">
        <v>1</v>
      </c>
      <c r="L4311" t="s">
        <v>19</v>
      </c>
      <c r="M4311">
        <v>20952</v>
      </c>
      <c r="N4311" t="s">
        <v>19</v>
      </c>
      <c r="O4311">
        <v>0</v>
      </c>
    </row>
    <row r="4312" spans="1:15" ht="120" x14ac:dyDescent="0.25">
      <c r="A4312">
        <v>15725</v>
      </c>
      <c r="B4312">
        <v>326</v>
      </c>
      <c r="C4312" t="s">
        <v>6072</v>
      </c>
      <c r="D4312" s="7" t="s">
        <v>4107</v>
      </c>
      <c r="E4312">
        <v>1</v>
      </c>
      <c r="F4312">
        <v>5</v>
      </c>
      <c r="G4312" s="30">
        <v>0</v>
      </c>
      <c r="H4312">
        <v>1</v>
      </c>
      <c r="I4312" t="s">
        <v>19</v>
      </c>
      <c r="J4312" t="s">
        <v>19</v>
      </c>
      <c r="K4312">
        <v>1</v>
      </c>
      <c r="L4312">
        <v>1682</v>
      </c>
      <c r="M4312">
        <v>20951</v>
      </c>
      <c r="N4312" t="s">
        <v>19</v>
      </c>
      <c r="O4312">
        <v>0</v>
      </c>
    </row>
    <row r="4313" spans="1:15" x14ac:dyDescent="0.25">
      <c r="A4313">
        <v>15726</v>
      </c>
      <c r="B4313">
        <v>163</v>
      </c>
      <c r="C4313" t="s">
        <v>6073</v>
      </c>
      <c r="E4313" s="30">
        <v>0</v>
      </c>
      <c r="F4313">
        <v>0.01</v>
      </c>
      <c r="G4313" s="30">
        <v>0</v>
      </c>
      <c r="H4313">
        <v>1</v>
      </c>
      <c r="I4313" t="s">
        <v>19</v>
      </c>
      <c r="J4313" t="s">
        <v>19</v>
      </c>
      <c r="K4313">
        <v>1</v>
      </c>
      <c r="L4313" t="s">
        <v>19</v>
      </c>
      <c r="M4313">
        <v>20951</v>
      </c>
      <c r="N4313" t="s">
        <v>19</v>
      </c>
      <c r="O4313">
        <v>0</v>
      </c>
    </row>
    <row r="4314" spans="1:15" ht="105" x14ac:dyDescent="0.25">
      <c r="A4314">
        <v>15727</v>
      </c>
      <c r="B4314">
        <v>326</v>
      </c>
      <c r="C4314" t="s">
        <v>6074</v>
      </c>
      <c r="D4314" s="7" t="s">
        <v>4121</v>
      </c>
      <c r="E4314">
        <v>1</v>
      </c>
      <c r="F4314">
        <v>5</v>
      </c>
      <c r="G4314" s="30">
        <v>0</v>
      </c>
      <c r="H4314">
        <v>1</v>
      </c>
      <c r="I4314" t="s">
        <v>19</v>
      </c>
      <c r="J4314" t="s">
        <v>19</v>
      </c>
      <c r="K4314">
        <v>1</v>
      </c>
      <c r="L4314">
        <v>1685</v>
      </c>
      <c r="M4314">
        <v>20953</v>
      </c>
      <c r="N4314" t="s">
        <v>19</v>
      </c>
      <c r="O4314">
        <v>0</v>
      </c>
    </row>
    <row r="4315" spans="1:15" x14ac:dyDescent="0.25">
      <c r="A4315">
        <v>15728</v>
      </c>
      <c r="B4315">
        <v>163</v>
      </c>
      <c r="C4315" t="s">
        <v>6075</v>
      </c>
      <c r="E4315" s="30">
        <v>0</v>
      </c>
      <c r="F4315">
        <v>0.01</v>
      </c>
      <c r="G4315" s="30">
        <v>0</v>
      </c>
      <c r="H4315">
        <v>1</v>
      </c>
      <c r="I4315" t="s">
        <v>19</v>
      </c>
      <c r="J4315" t="s">
        <v>19</v>
      </c>
      <c r="K4315">
        <v>1</v>
      </c>
      <c r="L4315" t="s">
        <v>19</v>
      </c>
      <c r="M4315">
        <v>20953</v>
      </c>
      <c r="N4315" t="s">
        <v>19</v>
      </c>
      <c r="O4315">
        <v>0</v>
      </c>
    </row>
    <row r="4316" spans="1:15" ht="135" x14ac:dyDescent="0.25">
      <c r="A4316">
        <v>15729</v>
      </c>
      <c r="B4316">
        <v>326</v>
      </c>
      <c r="C4316" t="s">
        <v>6076</v>
      </c>
      <c r="D4316" s="7" t="s">
        <v>4135</v>
      </c>
      <c r="E4316">
        <v>1</v>
      </c>
      <c r="F4316">
        <v>5</v>
      </c>
      <c r="G4316" s="30">
        <v>0</v>
      </c>
      <c r="H4316">
        <v>1</v>
      </c>
      <c r="I4316" t="s">
        <v>19</v>
      </c>
      <c r="J4316" t="s">
        <v>19</v>
      </c>
      <c r="K4316">
        <v>1</v>
      </c>
      <c r="L4316">
        <v>1686</v>
      </c>
      <c r="M4316">
        <v>2066</v>
      </c>
      <c r="N4316" t="s">
        <v>19</v>
      </c>
      <c r="O4316">
        <v>0</v>
      </c>
    </row>
    <row r="4317" spans="1:15" x14ac:dyDescent="0.25">
      <c r="A4317">
        <v>15730</v>
      </c>
      <c r="B4317">
        <v>163</v>
      </c>
      <c r="C4317" t="s">
        <v>6077</v>
      </c>
      <c r="E4317" s="30">
        <v>0</v>
      </c>
      <c r="F4317">
        <v>0.01</v>
      </c>
      <c r="G4317" s="30">
        <v>0</v>
      </c>
      <c r="H4317">
        <v>1</v>
      </c>
      <c r="I4317" t="s">
        <v>19</v>
      </c>
      <c r="J4317" t="s">
        <v>19</v>
      </c>
      <c r="K4317">
        <v>1</v>
      </c>
      <c r="L4317" t="s">
        <v>19</v>
      </c>
      <c r="M4317">
        <v>2066</v>
      </c>
      <c r="N4317" t="s">
        <v>19</v>
      </c>
      <c r="O4317">
        <v>0</v>
      </c>
    </row>
    <row r="4318" spans="1:15" ht="120" x14ac:dyDescent="0.25">
      <c r="A4318">
        <v>15731</v>
      </c>
      <c r="B4318">
        <v>326</v>
      </c>
      <c r="C4318" t="s">
        <v>6078</v>
      </c>
      <c r="D4318" s="7" t="s">
        <v>4128</v>
      </c>
      <c r="E4318">
        <v>1</v>
      </c>
      <c r="F4318">
        <v>5</v>
      </c>
      <c r="G4318" s="30">
        <v>0</v>
      </c>
      <c r="H4318">
        <v>1</v>
      </c>
      <c r="I4318" t="s">
        <v>19</v>
      </c>
      <c r="J4318" t="s">
        <v>19</v>
      </c>
      <c r="K4318">
        <v>1</v>
      </c>
      <c r="L4318">
        <v>1683</v>
      </c>
      <c r="M4318">
        <v>20954</v>
      </c>
      <c r="N4318" t="s">
        <v>19</v>
      </c>
      <c r="O4318">
        <v>0</v>
      </c>
    </row>
    <row r="4319" spans="1:15" x14ac:dyDescent="0.25">
      <c r="A4319">
        <v>15732</v>
      </c>
      <c r="B4319">
        <v>163</v>
      </c>
      <c r="C4319" t="s">
        <v>6079</v>
      </c>
      <c r="E4319" s="30">
        <v>0</v>
      </c>
      <c r="F4319">
        <v>0.01</v>
      </c>
      <c r="G4319" s="30">
        <v>0</v>
      </c>
      <c r="H4319">
        <v>1</v>
      </c>
      <c r="I4319" t="s">
        <v>19</v>
      </c>
      <c r="J4319" t="s">
        <v>19</v>
      </c>
      <c r="K4319">
        <v>1</v>
      </c>
      <c r="L4319" t="s">
        <v>19</v>
      </c>
      <c r="M4319">
        <v>20954</v>
      </c>
      <c r="N4319" t="s">
        <v>19</v>
      </c>
      <c r="O4319">
        <v>0</v>
      </c>
    </row>
    <row r="4320" spans="1:15" ht="105" x14ac:dyDescent="0.25">
      <c r="A4320">
        <v>15733</v>
      </c>
      <c r="B4320">
        <v>326</v>
      </c>
      <c r="C4320" t="s">
        <v>6080</v>
      </c>
      <c r="D4320" s="7" t="s">
        <v>4100</v>
      </c>
      <c r="E4320">
        <v>1</v>
      </c>
      <c r="F4320">
        <v>5</v>
      </c>
      <c r="G4320" s="30">
        <v>0</v>
      </c>
      <c r="H4320">
        <v>1</v>
      </c>
      <c r="I4320" t="s">
        <v>19</v>
      </c>
      <c r="J4320" t="s">
        <v>19</v>
      </c>
      <c r="K4320">
        <v>1</v>
      </c>
      <c r="L4320">
        <v>1684</v>
      </c>
      <c r="M4320">
        <v>20952</v>
      </c>
      <c r="N4320" t="s">
        <v>19</v>
      </c>
      <c r="O4320">
        <v>0</v>
      </c>
    </row>
    <row r="4321" spans="1:15" x14ac:dyDescent="0.25">
      <c r="A4321">
        <v>15734</v>
      </c>
      <c r="B4321">
        <v>163</v>
      </c>
      <c r="C4321" t="s">
        <v>6081</v>
      </c>
      <c r="E4321" s="30">
        <v>0</v>
      </c>
      <c r="F4321">
        <v>0.01</v>
      </c>
      <c r="G4321" s="30">
        <v>0</v>
      </c>
      <c r="H4321">
        <v>1</v>
      </c>
      <c r="I4321" t="s">
        <v>19</v>
      </c>
      <c r="J4321" t="s">
        <v>19</v>
      </c>
      <c r="K4321">
        <v>1</v>
      </c>
      <c r="L4321" t="s">
        <v>19</v>
      </c>
      <c r="M4321">
        <v>20952</v>
      </c>
      <c r="N4321" t="s">
        <v>19</v>
      </c>
      <c r="O4321">
        <v>0</v>
      </c>
    </row>
    <row r="4322" spans="1:15" ht="120" x14ac:dyDescent="0.25">
      <c r="A4322">
        <v>15735</v>
      </c>
      <c r="B4322">
        <v>326</v>
      </c>
      <c r="C4322" t="s">
        <v>6082</v>
      </c>
      <c r="D4322" s="7" t="s">
        <v>4107</v>
      </c>
      <c r="E4322">
        <v>1</v>
      </c>
      <c r="F4322">
        <v>5</v>
      </c>
      <c r="G4322" s="30">
        <v>0</v>
      </c>
      <c r="H4322">
        <v>1</v>
      </c>
      <c r="I4322" t="s">
        <v>19</v>
      </c>
      <c r="J4322" t="s">
        <v>19</v>
      </c>
      <c r="K4322">
        <v>1</v>
      </c>
      <c r="L4322">
        <v>1682</v>
      </c>
      <c r="M4322">
        <v>20951</v>
      </c>
      <c r="N4322" t="s">
        <v>19</v>
      </c>
      <c r="O4322">
        <v>0</v>
      </c>
    </row>
    <row r="4323" spans="1:15" x14ac:dyDescent="0.25">
      <c r="A4323">
        <v>15736</v>
      </c>
      <c r="B4323">
        <v>163</v>
      </c>
      <c r="C4323" t="s">
        <v>6083</v>
      </c>
      <c r="E4323" s="30">
        <v>0</v>
      </c>
      <c r="F4323">
        <v>0.01</v>
      </c>
      <c r="G4323" s="30">
        <v>0</v>
      </c>
      <c r="H4323">
        <v>1</v>
      </c>
      <c r="I4323" t="s">
        <v>19</v>
      </c>
      <c r="J4323" t="s">
        <v>19</v>
      </c>
      <c r="K4323">
        <v>1</v>
      </c>
      <c r="L4323" t="s">
        <v>19</v>
      </c>
      <c r="M4323">
        <v>20951</v>
      </c>
      <c r="N4323" t="s">
        <v>19</v>
      </c>
      <c r="O4323">
        <v>0</v>
      </c>
    </row>
    <row r="4324" spans="1:15" ht="105" x14ac:dyDescent="0.25">
      <c r="A4324">
        <v>15737</v>
      </c>
      <c r="B4324">
        <v>326</v>
      </c>
      <c r="C4324" t="s">
        <v>6084</v>
      </c>
      <c r="D4324" s="7" t="s">
        <v>4121</v>
      </c>
      <c r="E4324">
        <v>1</v>
      </c>
      <c r="F4324">
        <v>5</v>
      </c>
      <c r="G4324" s="30">
        <v>0</v>
      </c>
      <c r="H4324">
        <v>1</v>
      </c>
      <c r="I4324" t="s">
        <v>19</v>
      </c>
      <c r="J4324" t="s">
        <v>19</v>
      </c>
      <c r="K4324">
        <v>1</v>
      </c>
      <c r="L4324">
        <v>1685</v>
      </c>
      <c r="M4324">
        <v>20953</v>
      </c>
      <c r="N4324" t="s">
        <v>19</v>
      </c>
      <c r="O4324">
        <v>0</v>
      </c>
    </row>
    <row r="4325" spans="1:15" x14ac:dyDescent="0.25">
      <c r="A4325">
        <v>15738</v>
      </c>
      <c r="B4325">
        <v>163</v>
      </c>
      <c r="C4325" t="s">
        <v>6085</v>
      </c>
      <c r="E4325" s="30">
        <v>0</v>
      </c>
      <c r="F4325">
        <v>0.01</v>
      </c>
      <c r="G4325" s="30">
        <v>0</v>
      </c>
      <c r="H4325">
        <v>1</v>
      </c>
      <c r="I4325" t="s">
        <v>19</v>
      </c>
      <c r="J4325" t="s">
        <v>19</v>
      </c>
      <c r="K4325">
        <v>1</v>
      </c>
      <c r="L4325" t="s">
        <v>19</v>
      </c>
      <c r="M4325">
        <v>20953</v>
      </c>
      <c r="N4325" t="s">
        <v>19</v>
      </c>
      <c r="O4325">
        <v>0</v>
      </c>
    </row>
    <row r="4326" spans="1:15" ht="135" x14ac:dyDescent="0.25">
      <c r="A4326">
        <v>15739</v>
      </c>
      <c r="B4326">
        <v>326</v>
      </c>
      <c r="C4326" t="s">
        <v>6086</v>
      </c>
      <c r="D4326" s="7" t="s">
        <v>4135</v>
      </c>
      <c r="E4326">
        <v>1</v>
      </c>
      <c r="F4326">
        <v>5</v>
      </c>
      <c r="G4326" s="30">
        <v>0</v>
      </c>
      <c r="H4326">
        <v>1</v>
      </c>
      <c r="I4326" t="s">
        <v>19</v>
      </c>
      <c r="J4326" t="s">
        <v>19</v>
      </c>
      <c r="K4326">
        <v>1</v>
      </c>
      <c r="L4326">
        <v>1686</v>
      </c>
      <c r="M4326">
        <v>2066</v>
      </c>
      <c r="N4326" t="s">
        <v>19</v>
      </c>
      <c r="O4326">
        <v>0</v>
      </c>
    </row>
    <row r="4327" spans="1:15" x14ac:dyDescent="0.25">
      <c r="A4327">
        <v>15740</v>
      </c>
      <c r="B4327">
        <v>163</v>
      </c>
      <c r="C4327" t="s">
        <v>6087</v>
      </c>
      <c r="E4327" s="30">
        <v>0</v>
      </c>
      <c r="F4327">
        <v>0.01</v>
      </c>
      <c r="G4327" s="30">
        <v>0</v>
      </c>
      <c r="H4327">
        <v>1</v>
      </c>
      <c r="I4327" t="s">
        <v>19</v>
      </c>
      <c r="J4327" t="s">
        <v>19</v>
      </c>
      <c r="K4327">
        <v>1</v>
      </c>
      <c r="L4327" t="s">
        <v>19</v>
      </c>
      <c r="M4327">
        <v>2066</v>
      </c>
      <c r="N4327" t="s">
        <v>19</v>
      </c>
      <c r="O4327">
        <v>0</v>
      </c>
    </row>
    <row r="4328" spans="1:15" x14ac:dyDescent="0.25">
      <c r="A4328">
        <v>15741</v>
      </c>
      <c r="B4328">
        <v>62</v>
      </c>
      <c r="C4328" t="s">
        <v>6088</v>
      </c>
      <c r="D4328" t="s">
        <v>321</v>
      </c>
      <c r="E4328">
        <v>500</v>
      </c>
      <c r="F4328">
        <v>5</v>
      </c>
      <c r="G4328" s="30">
        <v>0</v>
      </c>
      <c r="H4328">
        <v>1</v>
      </c>
      <c r="I4328">
        <v>4</v>
      </c>
      <c r="J4328" t="s">
        <v>19</v>
      </c>
      <c r="K4328">
        <v>1</v>
      </c>
      <c r="L4328">
        <v>1049</v>
      </c>
      <c r="M4328">
        <v>80</v>
      </c>
      <c r="N4328" t="s">
        <v>19</v>
      </c>
      <c r="O4328">
        <v>0</v>
      </c>
    </row>
    <row r="4329" spans="1:15" x14ac:dyDescent="0.25">
      <c r="A4329">
        <v>15742</v>
      </c>
      <c r="B4329">
        <v>62</v>
      </c>
      <c r="C4329" t="s">
        <v>6089</v>
      </c>
      <c r="D4329" t="s">
        <v>321</v>
      </c>
      <c r="E4329">
        <v>500</v>
      </c>
      <c r="F4329">
        <v>10</v>
      </c>
      <c r="G4329" s="30">
        <v>0</v>
      </c>
      <c r="H4329">
        <v>1</v>
      </c>
      <c r="I4329">
        <v>4</v>
      </c>
      <c r="J4329" t="s">
        <v>19</v>
      </c>
      <c r="K4329">
        <v>1</v>
      </c>
      <c r="L4329">
        <v>1050</v>
      </c>
      <c r="M4329">
        <v>80</v>
      </c>
      <c r="N4329" t="s">
        <v>19</v>
      </c>
      <c r="O4329">
        <v>0</v>
      </c>
    </row>
    <row r="4330" spans="1:15" x14ac:dyDescent="0.25">
      <c r="A4330">
        <v>15743</v>
      </c>
      <c r="B4330">
        <v>62</v>
      </c>
      <c r="C4330" t="s">
        <v>6090</v>
      </c>
      <c r="D4330" t="s">
        <v>321</v>
      </c>
      <c r="E4330">
        <v>500</v>
      </c>
      <c r="F4330">
        <v>50</v>
      </c>
      <c r="G4330" s="30">
        <v>0</v>
      </c>
      <c r="H4330">
        <v>1</v>
      </c>
      <c r="I4330">
        <v>4</v>
      </c>
      <c r="J4330" t="s">
        <v>19</v>
      </c>
      <c r="K4330">
        <v>1</v>
      </c>
      <c r="L4330">
        <v>1051</v>
      </c>
      <c r="M4330">
        <v>80</v>
      </c>
      <c r="N4330" t="s">
        <v>19</v>
      </c>
      <c r="O4330">
        <v>0</v>
      </c>
    </row>
    <row r="4331" spans="1:15" x14ac:dyDescent="0.25">
      <c r="A4331">
        <v>15744</v>
      </c>
      <c r="B4331">
        <v>62</v>
      </c>
      <c r="C4331" t="s">
        <v>6091</v>
      </c>
      <c r="D4331" t="s">
        <v>321</v>
      </c>
      <c r="E4331">
        <v>500</v>
      </c>
      <c r="F4331">
        <v>5</v>
      </c>
      <c r="G4331" s="30">
        <v>0</v>
      </c>
      <c r="H4331">
        <v>1</v>
      </c>
      <c r="I4331">
        <v>4</v>
      </c>
      <c r="J4331" t="s">
        <v>19</v>
      </c>
      <c r="K4331">
        <v>1</v>
      </c>
      <c r="L4331">
        <v>1049</v>
      </c>
      <c r="M4331">
        <v>80</v>
      </c>
      <c r="N4331" t="s">
        <v>19</v>
      </c>
      <c r="O4331">
        <v>0</v>
      </c>
    </row>
    <row r="4332" spans="1:15" x14ac:dyDescent="0.25">
      <c r="A4332">
        <v>15745</v>
      </c>
      <c r="B4332">
        <v>62</v>
      </c>
      <c r="C4332" t="s">
        <v>6092</v>
      </c>
      <c r="D4332" t="s">
        <v>321</v>
      </c>
      <c r="E4332">
        <v>500</v>
      </c>
      <c r="F4332">
        <v>10</v>
      </c>
      <c r="G4332" s="30">
        <v>0</v>
      </c>
      <c r="H4332">
        <v>1</v>
      </c>
      <c r="I4332">
        <v>4</v>
      </c>
      <c r="J4332" t="s">
        <v>19</v>
      </c>
      <c r="K4332">
        <v>1</v>
      </c>
      <c r="L4332">
        <v>1050</v>
      </c>
      <c r="M4332">
        <v>80</v>
      </c>
      <c r="N4332" t="s">
        <v>19</v>
      </c>
      <c r="O4332">
        <v>0</v>
      </c>
    </row>
    <row r="4333" spans="1:15" x14ac:dyDescent="0.25">
      <c r="A4333">
        <v>15746</v>
      </c>
      <c r="B4333">
        <v>62</v>
      </c>
      <c r="C4333" t="s">
        <v>6093</v>
      </c>
      <c r="D4333" t="s">
        <v>321</v>
      </c>
      <c r="E4333">
        <v>500</v>
      </c>
      <c r="F4333">
        <v>50</v>
      </c>
      <c r="G4333" s="30">
        <v>0</v>
      </c>
      <c r="H4333">
        <v>1</v>
      </c>
      <c r="I4333">
        <v>4</v>
      </c>
      <c r="J4333" t="s">
        <v>19</v>
      </c>
      <c r="K4333">
        <v>1</v>
      </c>
      <c r="L4333">
        <v>1051</v>
      </c>
      <c r="M4333">
        <v>80</v>
      </c>
      <c r="N4333" t="s">
        <v>19</v>
      </c>
      <c r="O4333">
        <v>0</v>
      </c>
    </row>
    <row r="4334" spans="1:15" ht="180" x14ac:dyDescent="0.25">
      <c r="A4334">
        <v>15747</v>
      </c>
      <c r="B4334">
        <v>46</v>
      </c>
      <c r="C4334" t="s">
        <v>6094</v>
      </c>
      <c r="D4334" s="7" t="s">
        <v>221</v>
      </c>
      <c r="E4334" s="30">
        <v>0</v>
      </c>
      <c r="F4334">
        <v>10</v>
      </c>
      <c r="G4334" s="30">
        <v>0</v>
      </c>
      <c r="H4334">
        <v>1</v>
      </c>
      <c r="I4334">
        <v>4</v>
      </c>
      <c r="J4334">
        <v>31636</v>
      </c>
      <c r="K4334">
        <v>1</v>
      </c>
      <c r="L4334">
        <v>131</v>
      </c>
      <c r="M4334">
        <v>10149</v>
      </c>
      <c r="N4334" t="s">
        <v>19</v>
      </c>
      <c r="O4334">
        <v>0</v>
      </c>
    </row>
    <row r="4335" spans="1:15" x14ac:dyDescent="0.25">
      <c r="A4335">
        <v>15748</v>
      </c>
      <c r="B4335">
        <v>126</v>
      </c>
      <c r="C4335" t="s">
        <v>6095</v>
      </c>
      <c r="E4335" s="30">
        <v>0</v>
      </c>
      <c r="F4335">
        <v>0.01</v>
      </c>
      <c r="G4335" s="30">
        <v>0</v>
      </c>
      <c r="H4335">
        <v>1</v>
      </c>
      <c r="I4335">
        <v>4</v>
      </c>
      <c r="J4335" t="s">
        <v>19</v>
      </c>
      <c r="K4335">
        <v>1</v>
      </c>
      <c r="L4335" t="s">
        <v>19</v>
      </c>
      <c r="M4335">
        <v>10149</v>
      </c>
      <c r="N4335" t="s">
        <v>19</v>
      </c>
      <c r="O4335">
        <v>0</v>
      </c>
    </row>
    <row r="4336" spans="1:15" ht="90" x14ac:dyDescent="0.25">
      <c r="A4336">
        <v>15749</v>
      </c>
      <c r="B4336">
        <v>46</v>
      </c>
      <c r="C4336" t="s">
        <v>6096</v>
      </c>
      <c r="D4336" s="7" t="s">
        <v>223</v>
      </c>
      <c r="E4336" s="30">
        <v>0</v>
      </c>
      <c r="F4336">
        <v>5</v>
      </c>
      <c r="G4336" s="30">
        <v>0</v>
      </c>
      <c r="H4336">
        <v>1</v>
      </c>
      <c r="I4336">
        <v>4</v>
      </c>
      <c r="J4336">
        <v>6450</v>
      </c>
      <c r="K4336">
        <v>1</v>
      </c>
      <c r="L4336">
        <v>542</v>
      </c>
      <c r="M4336">
        <v>96</v>
      </c>
      <c r="N4336" t="s">
        <v>19</v>
      </c>
      <c r="O4336">
        <v>0</v>
      </c>
    </row>
    <row r="4337" spans="1:15" x14ac:dyDescent="0.25">
      <c r="A4337">
        <v>15750</v>
      </c>
      <c r="B4337">
        <v>126</v>
      </c>
      <c r="C4337" t="s">
        <v>6097</v>
      </c>
      <c r="E4337" s="30">
        <v>0</v>
      </c>
      <c r="F4337">
        <v>0.01</v>
      </c>
      <c r="G4337" s="30">
        <v>0</v>
      </c>
      <c r="H4337">
        <v>1</v>
      </c>
      <c r="I4337" t="s">
        <v>19</v>
      </c>
      <c r="J4337" t="s">
        <v>19</v>
      </c>
      <c r="K4337">
        <v>1</v>
      </c>
      <c r="L4337" t="s">
        <v>19</v>
      </c>
      <c r="M4337">
        <v>96</v>
      </c>
      <c r="N4337" t="s">
        <v>19</v>
      </c>
      <c r="O4337">
        <v>0</v>
      </c>
    </row>
    <row r="4338" spans="1:15" ht="180" x14ac:dyDescent="0.25">
      <c r="A4338">
        <v>15751</v>
      </c>
      <c r="B4338">
        <v>46</v>
      </c>
      <c r="C4338" t="s">
        <v>6098</v>
      </c>
      <c r="D4338" s="7" t="s">
        <v>3617</v>
      </c>
      <c r="E4338" s="30">
        <v>0</v>
      </c>
      <c r="F4338">
        <v>10</v>
      </c>
      <c r="G4338" s="30">
        <v>0</v>
      </c>
      <c r="H4338">
        <v>1</v>
      </c>
      <c r="I4338">
        <v>4</v>
      </c>
      <c r="J4338">
        <v>158188</v>
      </c>
      <c r="K4338">
        <v>1</v>
      </c>
      <c r="L4338">
        <v>131</v>
      </c>
      <c r="M4338">
        <v>10149</v>
      </c>
      <c r="N4338" t="s">
        <v>19</v>
      </c>
      <c r="O4338">
        <v>0</v>
      </c>
    </row>
    <row r="4339" spans="1:15" x14ac:dyDescent="0.25">
      <c r="A4339">
        <v>15752</v>
      </c>
      <c r="B4339">
        <v>126</v>
      </c>
      <c r="C4339" t="s">
        <v>6099</v>
      </c>
      <c r="E4339" s="30">
        <v>0</v>
      </c>
      <c r="F4339">
        <v>0.01</v>
      </c>
      <c r="G4339" s="30">
        <v>0</v>
      </c>
      <c r="H4339">
        <v>1</v>
      </c>
      <c r="I4339">
        <v>4</v>
      </c>
      <c r="J4339" t="s">
        <v>19</v>
      </c>
      <c r="K4339">
        <v>1</v>
      </c>
      <c r="L4339" t="s">
        <v>19</v>
      </c>
      <c r="M4339">
        <v>10149</v>
      </c>
      <c r="N4339" t="s">
        <v>19</v>
      </c>
      <c r="O4339">
        <v>0</v>
      </c>
    </row>
    <row r="4340" spans="1:15" ht="90" x14ac:dyDescent="0.25">
      <c r="A4340">
        <v>15753</v>
      </c>
      <c r="B4340">
        <v>46</v>
      </c>
      <c r="C4340" t="s">
        <v>6100</v>
      </c>
      <c r="D4340" s="7" t="s">
        <v>3621</v>
      </c>
      <c r="E4340" s="30">
        <v>0</v>
      </c>
      <c r="F4340">
        <v>5</v>
      </c>
      <c r="G4340" s="30">
        <v>0</v>
      </c>
      <c r="H4340">
        <v>1</v>
      </c>
      <c r="I4340">
        <v>4</v>
      </c>
      <c r="J4340">
        <v>32256</v>
      </c>
      <c r="K4340">
        <v>1</v>
      </c>
      <c r="L4340">
        <v>542</v>
      </c>
      <c r="M4340">
        <v>96</v>
      </c>
      <c r="N4340" t="s">
        <v>19</v>
      </c>
      <c r="O4340">
        <v>0</v>
      </c>
    </row>
    <row r="4341" spans="1:15" x14ac:dyDescent="0.25">
      <c r="A4341">
        <v>15754</v>
      </c>
      <c r="B4341">
        <v>126</v>
      </c>
      <c r="C4341" t="s">
        <v>6101</v>
      </c>
      <c r="E4341" s="30">
        <v>0</v>
      </c>
      <c r="F4341">
        <v>0.01</v>
      </c>
      <c r="G4341" s="30">
        <v>0</v>
      </c>
      <c r="H4341">
        <v>1</v>
      </c>
      <c r="I4341" t="s">
        <v>19</v>
      </c>
      <c r="J4341" t="s">
        <v>19</v>
      </c>
      <c r="K4341">
        <v>1</v>
      </c>
      <c r="L4341" t="s">
        <v>19</v>
      </c>
      <c r="M4341">
        <v>96</v>
      </c>
      <c r="N4341" t="s">
        <v>19</v>
      </c>
      <c r="O4341">
        <v>0</v>
      </c>
    </row>
    <row r="4342" spans="1:15" ht="180" x14ac:dyDescent="0.25">
      <c r="A4342">
        <v>15755</v>
      </c>
      <c r="B4342">
        <v>46</v>
      </c>
      <c r="C4342" t="s">
        <v>6102</v>
      </c>
      <c r="D4342" s="7" t="s">
        <v>3611</v>
      </c>
      <c r="E4342" s="30">
        <v>0</v>
      </c>
      <c r="F4342">
        <v>10</v>
      </c>
      <c r="G4342" s="30">
        <v>0</v>
      </c>
      <c r="H4342">
        <v>1</v>
      </c>
      <c r="I4342">
        <v>4</v>
      </c>
      <c r="J4342">
        <v>790940</v>
      </c>
      <c r="K4342">
        <v>1</v>
      </c>
      <c r="L4342">
        <v>131</v>
      </c>
      <c r="M4342">
        <v>10149</v>
      </c>
      <c r="N4342" t="s">
        <v>19</v>
      </c>
      <c r="O4342">
        <v>0</v>
      </c>
    </row>
    <row r="4343" spans="1:15" x14ac:dyDescent="0.25">
      <c r="A4343">
        <v>15756</v>
      </c>
      <c r="B4343">
        <v>126</v>
      </c>
      <c r="C4343" t="s">
        <v>6103</v>
      </c>
      <c r="E4343" s="30">
        <v>0</v>
      </c>
      <c r="F4343">
        <v>0.01</v>
      </c>
      <c r="G4343" s="30">
        <v>0</v>
      </c>
      <c r="H4343">
        <v>1</v>
      </c>
      <c r="I4343">
        <v>4</v>
      </c>
      <c r="J4343" t="s">
        <v>19</v>
      </c>
      <c r="K4343">
        <v>1</v>
      </c>
      <c r="L4343" t="s">
        <v>19</v>
      </c>
      <c r="M4343">
        <v>10149</v>
      </c>
      <c r="N4343" t="s">
        <v>19</v>
      </c>
      <c r="O4343">
        <v>0</v>
      </c>
    </row>
    <row r="4344" spans="1:15" ht="90" x14ac:dyDescent="0.25">
      <c r="A4344">
        <v>15757</v>
      </c>
      <c r="B4344">
        <v>46</v>
      </c>
      <c r="C4344" t="s">
        <v>6104</v>
      </c>
      <c r="D4344" s="7" t="s">
        <v>3613</v>
      </c>
      <c r="E4344" s="30">
        <v>0</v>
      </c>
      <c r="F4344">
        <v>5</v>
      </c>
      <c r="G4344" s="30">
        <v>0</v>
      </c>
      <c r="H4344">
        <v>1</v>
      </c>
      <c r="I4344">
        <v>4</v>
      </c>
      <c r="J4344">
        <v>161280</v>
      </c>
      <c r="K4344">
        <v>1</v>
      </c>
      <c r="L4344">
        <v>542</v>
      </c>
      <c r="M4344">
        <v>96</v>
      </c>
      <c r="N4344" t="s">
        <v>19</v>
      </c>
      <c r="O4344">
        <v>0</v>
      </c>
    </row>
    <row r="4345" spans="1:15" x14ac:dyDescent="0.25">
      <c r="A4345">
        <v>15758</v>
      </c>
      <c r="B4345">
        <v>126</v>
      </c>
      <c r="C4345" t="s">
        <v>6105</v>
      </c>
      <c r="E4345" s="30">
        <v>0</v>
      </c>
      <c r="F4345">
        <v>0.01</v>
      </c>
      <c r="G4345" s="30">
        <v>0</v>
      </c>
      <c r="H4345">
        <v>1</v>
      </c>
      <c r="I4345" t="s">
        <v>19</v>
      </c>
      <c r="J4345" t="s">
        <v>19</v>
      </c>
      <c r="K4345">
        <v>1</v>
      </c>
      <c r="L4345" t="s">
        <v>19</v>
      </c>
      <c r="M4345">
        <v>96</v>
      </c>
      <c r="N4345" t="s">
        <v>19</v>
      </c>
      <c r="O4345">
        <v>0</v>
      </c>
    </row>
    <row r="4346" spans="1:15" ht="180" x14ac:dyDescent="0.25">
      <c r="A4346">
        <v>15759</v>
      </c>
      <c r="B4346">
        <v>46</v>
      </c>
      <c r="C4346" t="s">
        <v>6106</v>
      </c>
      <c r="D4346" s="7" t="s">
        <v>221</v>
      </c>
      <c r="E4346" s="30">
        <v>0</v>
      </c>
      <c r="F4346">
        <v>10</v>
      </c>
      <c r="G4346" s="30">
        <v>0</v>
      </c>
      <c r="H4346">
        <v>1</v>
      </c>
      <c r="I4346">
        <v>4</v>
      </c>
      <c r="J4346">
        <v>31636</v>
      </c>
      <c r="K4346">
        <v>1</v>
      </c>
      <c r="L4346">
        <v>131</v>
      </c>
      <c r="M4346">
        <v>10149</v>
      </c>
      <c r="N4346" t="s">
        <v>19</v>
      </c>
      <c r="O4346">
        <v>0</v>
      </c>
    </row>
    <row r="4347" spans="1:15" x14ac:dyDescent="0.25">
      <c r="A4347">
        <v>15760</v>
      </c>
      <c r="B4347">
        <v>126</v>
      </c>
      <c r="C4347" t="s">
        <v>6107</v>
      </c>
      <c r="E4347" s="30">
        <v>0</v>
      </c>
      <c r="F4347">
        <v>0.01</v>
      </c>
      <c r="G4347" s="30">
        <v>0</v>
      </c>
      <c r="H4347">
        <v>1</v>
      </c>
      <c r="I4347">
        <v>4</v>
      </c>
      <c r="J4347" t="s">
        <v>19</v>
      </c>
      <c r="K4347">
        <v>1</v>
      </c>
      <c r="L4347" t="s">
        <v>19</v>
      </c>
      <c r="M4347">
        <v>10149</v>
      </c>
      <c r="N4347" t="s">
        <v>19</v>
      </c>
      <c r="O4347">
        <v>0</v>
      </c>
    </row>
    <row r="4348" spans="1:15" ht="90" x14ac:dyDescent="0.25">
      <c r="A4348">
        <v>15761</v>
      </c>
      <c r="B4348">
        <v>46</v>
      </c>
      <c r="C4348" t="s">
        <v>6108</v>
      </c>
      <c r="D4348" s="7" t="s">
        <v>223</v>
      </c>
      <c r="E4348" s="30">
        <v>0</v>
      </c>
      <c r="F4348">
        <v>5</v>
      </c>
      <c r="G4348" s="30">
        <v>0</v>
      </c>
      <c r="H4348">
        <v>1</v>
      </c>
      <c r="I4348">
        <v>4</v>
      </c>
      <c r="J4348">
        <v>6450</v>
      </c>
      <c r="K4348">
        <v>1</v>
      </c>
      <c r="L4348">
        <v>542</v>
      </c>
      <c r="M4348">
        <v>96</v>
      </c>
      <c r="N4348" t="s">
        <v>19</v>
      </c>
      <c r="O4348">
        <v>0</v>
      </c>
    </row>
    <row r="4349" spans="1:15" x14ac:dyDescent="0.25">
      <c r="A4349">
        <v>15762</v>
      </c>
      <c r="B4349">
        <v>126</v>
      </c>
      <c r="C4349" t="s">
        <v>6109</v>
      </c>
      <c r="E4349" s="30">
        <v>0</v>
      </c>
      <c r="F4349">
        <v>0.01</v>
      </c>
      <c r="G4349" s="30">
        <v>0</v>
      </c>
      <c r="H4349">
        <v>1</v>
      </c>
      <c r="I4349" t="s">
        <v>19</v>
      </c>
      <c r="J4349" t="s">
        <v>19</v>
      </c>
      <c r="K4349">
        <v>1</v>
      </c>
      <c r="L4349" t="s">
        <v>19</v>
      </c>
      <c r="M4349">
        <v>96</v>
      </c>
      <c r="N4349" t="s">
        <v>19</v>
      </c>
      <c r="O4349">
        <v>0</v>
      </c>
    </row>
    <row r="4350" spans="1:15" ht="180" x14ac:dyDescent="0.25">
      <c r="A4350">
        <v>15764</v>
      </c>
      <c r="B4350">
        <v>46</v>
      </c>
      <c r="C4350" t="s">
        <v>6110</v>
      </c>
      <c r="D4350" s="7" t="s">
        <v>3617</v>
      </c>
      <c r="E4350" s="30">
        <v>0</v>
      </c>
      <c r="F4350">
        <v>10</v>
      </c>
      <c r="G4350" s="30">
        <v>0</v>
      </c>
      <c r="H4350">
        <v>1</v>
      </c>
      <c r="I4350">
        <v>4</v>
      </c>
      <c r="J4350">
        <v>158188</v>
      </c>
      <c r="K4350">
        <v>1</v>
      </c>
      <c r="L4350">
        <v>131</v>
      </c>
      <c r="M4350">
        <v>10149</v>
      </c>
      <c r="N4350" t="s">
        <v>19</v>
      </c>
      <c r="O4350">
        <v>0</v>
      </c>
    </row>
    <row r="4351" spans="1:15" x14ac:dyDescent="0.25">
      <c r="A4351">
        <v>15765</v>
      </c>
      <c r="B4351">
        <v>126</v>
      </c>
      <c r="C4351" t="s">
        <v>6111</v>
      </c>
      <c r="E4351" s="30">
        <v>0</v>
      </c>
      <c r="F4351">
        <v>0.01</v>
      </c>
      <c r="G4351" s="30">
        <v>0</v>
      </c>
      <c r="H4351">
        <v>1</v>
      </c>
      <c r="I4351">
        <v>4</v>
      </c>
      <c r="J4351" t="s">
        <v>19</v>
      </c>
      <c r="K4351">
        <v>1</v>
      </c>
      <c r="L4351" t="s">
        <v>19</v>
      </c>
      <c r="M4351">
        <v>10149</v>
      </c>
      <c r="N4351" t="s">
        <v>19</v>
      </c>
      <c r="O4351">
        <v>0</v>
      </c>
    </row>
    <row r="4352" spans="1:15" ht="90" x14ac:dyDescent="0.25">
      <c r="A4352">
        <v>15766</v>
      </c>
      <c r="B4352">
        <v>46</v>
      </c>
      <c r="C4352" t="s">
        <v>6112</v>
      </c>
      <c r="D4352" s="7" t="s">
        <v>3621</v>
      </c>
      <c r="E4352" s="30">
        <v>0</v>
      </c>
      <c r="F4352">
        <v>5</v>
      </c>
      <c r="G4352" s="30">
        <v>0</v>
      </c>
      <c r="H4352">
        <v>1</v>
      </c>
      <c r="I4352">
        <v>4</v>
      </c>
      <c r="J4352">
        <v>32256</v>
      </c>
      <c r="K4352">
        <v>1</v>
      </c>
      <c r="L4352">
        <v>542</v>
      </c>
      <c r="M4352">
        <v>96</v>
      </c>
      <c r="N4352" t="s">
        <v>19</v>
      </c>
      <c r="O4352">
        <v>0</v>
      </c>
    </row>
    <row r="4353" spans="1:15" x14ac:dyDescent="0.25">
      <c r="A4353">
        <v>15767</v>
      </c>
      <c r="B4353">
        <v>126</v>
      </c>
      <c r="C4353" t="s">
        <v>6113</v>
      </c>
      <c r="E4353" s="30">
        <v>0</v>
      </c>
      <c r="F4353">
        <v>0.01</v>
      </c>
      <c r="G4353" s="30">
        <v>0</v>
      </c>
      <c r="H4353">
        <v>1</v>
      </c>
      <c r="I4353" t="s">
        <v>19</v>
      </c>
      <c r="J4353" t="s">
        <v>19</v>
      </c>
      <c r="K4353">
        <v>1</v>
      </c>
      <c r="L4353" t="s">
        <v>19</v>
      </c>
      <c r="M4353">
        <v>96</v>
      </c>
      <c r="N4353" t="s">
        <v>19</v>
      </c>
      <c r="O4353">
        <v>0</v>
      </c>
    </row>
    <row r="4354" spans="1:15" ht="180" x14ac:dyDescent="0.25">
      <c r="A4354">
        <v>15768</v>
      </c>
      <c r="B4354">
        <v>46</v>
      </c>
      <c r="C4354" t="s">
        <v>6114</v>
      </c>
      <c r="D4354" s="7" t="s">
        <v>3611</v>
      </c>
      <c r="E4354" s="30">
        <v>0</v>
      </c>
      <c r="F4354">
        <v>10</v>
      </c>
      <c r="G4354" s="30">
        <v>0</v>
      </c>
      <c r="H4354">
        <v>1</v>
      </c>
      <c r="I4354">
        <v>4</v>
      </c>
      <c r="J4354">
        <v>790940</v>
      </c>
      <c r="K4354">
        <v>1</v>
      </c>
      <c r="L4354">
        <v>131</v>
      </c>
      <c r="M4354">
        <v>10149</v>
      </c>
      <c r="N4354" t="s">
        <v>19</v>
      </c>
      <c r="O4354">
        <v>0</v>
      </c>
    </row>
    <row r="4355" spans="1:15" x14ac:dyDescent="0.25">
      <c r="A4355">
        <v>15769</v>
      </c>
      <c r="B4355">
        <v>126</v>
      </c>
      <c r="C4355" t="s">
        <v>6115</v>
      </c>
      <c r="E4355" s="30">
        <v>0</v>
      </c>
      <c r="F4355">
        <v>0.01</v>
      </c>
      <c r="G4355" s="30">
        <v>0</v>
      </c>
      <c r="H4355">
        <v>1</v>
      </c>
      <c r="I4355">
        <v>4</v>
      </c>
      <c r="J4355" t="s">
        <v>19</v>
      </c>
      <c r="K4355">
        <v>1</v>
      </c>
      <c r="L4355" t="s">
        <v>19</v>
      </c>
      <c r="M4355">
        <v>10149</v>
      </c>
      <c r="N4355" t="s">
        <v>19</v>
      </c>
      <c r="O4355">
        <v>0</v>
      </c>
    </row>
    <row r="4356" spans="1:15" ht="90" x14ac:dyDescent="0.25">
      <c r="A4356">
        <v>15770</v>
      </c>
      <c r="B4356">
        <v>46</v>
      </c>
      <c r="C4356" t="s">
        <v>6116</v>
      </c>
      <c r="D4356" s="7" t="s">
        <v>3613</v>
      </c>
      <c r="E4356" s="30">
        <v>0</v>
      </c>
      <c r="F4356">
        <v>5</v>
      </c>
      <c r="G4356" s="30">
        <v>0</v>
      </c>
      <c r="H4356">
        <v>1</v>
      </c>
      <c r="I4356">
        <v>4</v>
      </c>
      <c r="J4356">
        <v>161280</v>
      </c>
      <c r="K4356">
        <v>1</v>
      </c>
      <c r="L4356">
        <v>542</v>
      </c>
      <c r="M4356">
        <v>96</v>
      </c>
      <c r="N4356" t="s">
        <v>19</v>
      </c>
      <c r="O4356">
        <v>0</v>
      </c>
    </row>
    <row r="4357" spans="1:15" x14ac:dyDescent="0.25">
      <c r="A4357">
        <v>15771</v>
      </c>
      <c r="B4357">
        <v>126</v>
      </c>
      <c r="C4357" t="s">
        <v>6117</v>
      </c>
      <c r="E4357" s="30">
        <v>0</v>
      </c>
      <c r="F4357">
        <v>0.01</v>
      </c>
      <c r="G4357" s="30">
        <v>0</v>
      </c>
      <c r="H4357">
        <v>1</v>
      </c>
      <c r="I4357" t="s">
        <v>19</v>
      </c>
      <c r="J4357" t="s">
        <v>19</v>
      </c>
      <c r="K4357">
        <v>1</v>
      </c>
      <c r="L4357" t="s">
        <v>19</v>
      </c>
      <c r="M4357">
        <v>96</v>
      </c>
      <c r="N4357" t="s">
        <v>19</v>
      </c>
      <c r="O4357">
        <v>0</v>
      </c>
    </row>
    <row r="4358" spans="1:15" x14ac:dyDescent="0.25">
      <c r="A4358">
        <v>15772</v>
      </c>
      <c r="B4358">
        <v>76</v>
      </c>
      <c r="C4358" t="s">
        <v>6118</v>
      </c>
      <c r="D4358" t="s">
        <v>356</v>
      </c>
      <c r="E4358" s="30">
        <v>0</v>
      </c>
      <c r="F4358">
        <v>5</v>
      </c>
      <c r="G4358">
        <v>12</v>
      </c>
      <c r="H4358">
        <v>1</v>
      </c>
      <c r="I4358" t="s">
        <v>19</v>
      </c>
      <c r="J4358">
        <v>11250</v>
      </c>
      <c r="K4358">
        <v>1</v>
      </c>
      <c r="L4358">
        <v>699</v>
      </c>
      <c r="M4358">
        <v>1031</v>
      </c>
      <c r="N4358" t="s">
        <v>19</v>
      </c>
      <c r="O4358">
        <v>0</v>
      </c>
    </row>
    <row r="4359" spans="1:15" x14ac:dyDescent="0.25">
      <c r="A4359">
        <v>15773</v>
      </c>
      <c r="B4359">
        <v>156</v>
      </c>
      <c r="C4359" t="s">
        <v>6119</v>
      </c>
      <c r="E4359" s="30">
        <v>0</v>
      </c>
      <c r="F4359">
        <v>0.01</v>
      </c>
      <c r="G4359" s="30">
        <v>0</v>
      </c>
      <c r="H4359">
        <v>1</v>
      </c>
      <c r="I4359" t="s">
        <v>19</v>
      </c>
      <c r="J4359" t="s">
        <v>19</v>
      </c>
      <c r="K4359">
        <v>1</v>
      </c>
      <c r="L4359" t="s">
        <v>19</v>
      </c>
      <c r="M4359">
        <v>1031</v>
      </c>
      <c r="N4359" t="s">
        <v>19</v>
      </c>
      <c r="O4359">
        <v>0</v>
      </c>
    </row>
    <row r="4360" spans="1:15" x14ac:dyDescent="0.25">
      <c r="A4360">
        <v>15776</v>
      </c>
      <c r="B4360">
        <v>76</v>
      </c>
      <c r="C4360" t="s">
        <v>6120</v>
      </c>
      <c r="D4360" t="s">
        <v>356</v>
      </c>
      <c r="E4360" s="30">
        <v>0</v>
      </c>
      <c r="F4360">
        <v>10</v>
      </c>
      <c r="G4360">
        <v>32</v>
      </c>
      <c r="H4360">
        <v>1</v>
      </c>
      <c r="I4360" t="s">
        <v>19</v>
      </c>
      <c r="J4360">
        <v>28124</v>
      </c>
      <c r="K4360">
        <v>1</v>
      </c>
      <c r="L4360">
        <v>700</v>
      </c>
      <c r="M4360">
        <v>1031</v>
      </c>
      <c r="N4360" t="s">
        <v>19</v>
      </c>
      <c r="O4360">
        <v>0</v>
      </c>
    </row>
    <row r="4361" spans="1:15" x14ac:dyDescent="0.25">
      <c r="A4361">
        <v>15777</v>
      </c>
      <c r="B4361">
        <v>156</v>
      </c>
      <c r="C4361" t="s">
        <v>6121</v>
      </c>
      <c r="E4361" s="30">
        <v>0</v>
      </c>
      <c r="F4361">
        <v>0.01</v>
      </c>
      <c r="G4361" s="30">
        <v>0</v>
      </c>
      <c r="H4361">
        <v>1</v>
      </c>
      <c r="I4361" t="s">
        <v>19</v>
      </c>
      <c r="J4361" t="s">
        <v>19</v>
      </c>
      <c r="K4361">
        <v>1</v>
      </c>
      <c r="L4361" t="s">
        <v>19</v>
      </c>
      <c r="M4361">
        <v>1031</v>
      </c>
      <c r="N4361" t="s">
        <v>19</v>
      </c>
      <c r="O4361">
        <v>0</v>
      </c>
    </row>
    <row r="4362" spans="1:15" x14ac:dyDescent="0.25">
      <c r="A4362">
        <v>15778</v>
      </c>
      <c r="B4362">
        <v>76</v>
      </c>
      <c r="C4362" t="s">
        <v>6122</v>
      </c>
      <c r="D4362" t="s">
        <v>356</v>
      </c>
      <c r="E4362" s="30">
        <v>0</v>
      </c>
      <c r="F4362">
        <v>20</v>
      </c>
      <c r="G4362">
        <v>128</v>
      </c>
      <c r="H4362">
        <v>1</v>
      </c>
      <c r="I4362" t="s">
        <v>19</v>
      </c>
      <c r="J4362">
        <v>70258</v>
      </c>
      <c r="K4362">
        <v>1</v>
      </c>
      <c r="L4362">
        <v>701</v>
      </c>
      <c r="M4362">
        <v>1031</v>
      </c>
      <c r="N4362" t="s">
        <v>19</v>
      </c>
      <c r="O4362">
        <v>0</v>
      </c>
    </row>
    <row r="4363" spans="1:15" x14ac:dyDescent="0.25">
      <c r="A4363">
        <v>15779</v>
      </c>
      <c r="B4363">
        <v>156</v>
      </c>
      <c r="C4363" t="s">
        <v>6123</v>
      </c>
      <c r="E4363" s="30">
        <v>0</v>
      </c>
      <c r="F4363">
        <v>0.01</v>
      </c>
      <c r="G4363" s="30">
        <v>0</v>
      </c>
      <c r="H4363">
        <v>1</v>
      </c>
      <c r="I4363" t="s">
        <v>19</v>
      </c>
      <c r="J4363" t="s">
        <v>19</v>
      </c>
      <c r="K4363">
        <v>1</v>
      </c>
      <c r="L4363" t="s">
        <v>19</v>
      </c>
      <c r="M4363">
        <v>1031</v>
      </c>
      <c r="N4363" t="s">
        <v>19</v>
      </c>
      <c r="O4363">
        <v>0</v>
      </c>
    </row>
    <row r="4364" spans="1:15" x14ac:dyDescent="0.25">
      <c r="A4364">
        <v>15780</v>
      </c>
      <c r="B4364">
        <v>76</v>
      </c>
      <c r="C4364" t="s">
        <v>6124</v>
      </c>
      <c r="D4364" t="s">
        <v>356</v>
      </c>
      <c r="E4364" s="30">
        <v>0</v>
      </c>
      <c r="F4364">
        <v>5</v>
      </c>
      <c r="G4364">
        <v>12</v>
      </c>
      <c r="H4364">
        <v>1</v>
      </c>
      <c r="I4364" t="s">
        <v>19</v>
      </c>
      <c r="J4364">
        <v>11250</v>
      </c>
      <c r="K4364">
        <v>1</v>
      </c>
      <c r="L4364">
        <v>699</v>
      </c>
      <c r="M4364">
        <v>1031</v>
      </c>
      <c r="N4364" t="s">
        <v>19</v>
      </c>
      <c r="O4364">
        <v>0</v>
      </c>
    </row>
    <row r="4365" spans="1:15" x14ac:dyDescent="0.25">
      <c r="A4365">
        <v>15781</v>
      </c>
      <c r="B4365">
        <v>156</v>
      </c>
      <c r="C4365" t="s">
        <v>6125</v>
      </c>
      <c r="E4365" s="30">
        <v>0</v>
      </c>
      <c r="F4365">
        <v>0.01</v>
      </c>
      <c r="G4365" s="30">
        <v>0</v>
      </c>
      <c r="H4365">
        <v>1</v>
      </c>
      <c r="I4365" t="s">
        <v>19</v>
      </c>
      <c r="J4365" t="s">
        <v>19</v>
      </c>
      <c r="K4365">
        <v>1</v>
      </c>
      <c r="L4365" t="s">
        <v>19</v>
      </c>
      <c r="M4365">
        <v>1031</v>
      </c>
      <c r="N4365" t="s">
        <v>19</v>
      </c>
      <c r="O4365">
        <v>0</v>
      </c>
    </row>
    <row r="4366" spans="1:15" x14ac:dyDescent="0.25">
      <c r="A4366">
        <v>15784</v>
      </c>
      <c r="B4366">
        <v>76</v>
      </c>
      <c r="C4366" t="s">
        <v>6126</v>
      </c>
      <c r="D4366" t="s">
        <v>356</v>
      </c>
      <c r="E4366" s="30">
        <v>0</v>
      </c>
      <c r="F4366">
        <v>10</v>
      </c>
      <c r="G4366">
        <v>32</v>
      </c>
      <c r="H4366">
        <v>1</v>
      </c>
      <c r="I4366" t="s">
        <v>19</v>
      </c>
      <c r="J4366">
        <v>28124</v>
      </c>
      <c r="K4366">
        <v>1</v>
      </c>
      <c r="L4366">
        <v>700</v>
      </c>
      <c r="M4366">
        <v>1031</v>
      </c>
      <c r="N4366" t="s">
        <v>19</v>
      </c>
      <c r="O4366">
        <v>0</v>
      </c>
    </row>
    <row r="4367" spans="1:15" x14ac:dyDescent="0.25">
      <c r="A4367">
        <v>15785</v>
      </c>
      <c r="B4367">
        <v>156</v>
      </c>
      <c r="C4367" t="s">
        <v>6127</v>
      </c>
      <c r="E4367" s="30">
        <v>0</v>
      </c>
      <c r="F4367">
        <v>0.01</v>
      </c>
      <c r="G4367" s="30">
        <v>0</v>
      </c>
      <c r="H4367">
        <v>1</v>
      </c>
      <c r="I4367" t="s">
        <v>19</v>
      </c>
      <c r="J4367" t="s">
        <v>19</v>
      </c>
      <c r="K4367">
        <v>1</v>
      </c>
      <c r="L4367" t="s">
        <v>19</v>
      </c>
      <c r="M4367">
        <v>1031</v>
      </c>
      <c r="N4367" t="s">
        <v>19</v>
      </c>
      <c r="O4367">
        <v>0</v>
      </c>
    </row>
    <row r="4368" spans="1:15" x14ac:dyDescent="0.25">
      <c r="A4368">
        <v>15786</v>
      </c>
      <c r="B4368">
        <v>76</v>
      </c>
      <c r="C4368" t="s">
        <v>6128</v>
      </c>
      <c r="D4368" t="s">
        <v>356</v>
      </c>
      <c r="E4368" s="30">
        <v>0</v>
      </c>
      <c r="F4368">
        <v>20</v>
      </c>
      <c r="G4368">
        <v>128</v>
      </c>
      <c r="H4368">
        <v>1</v>
      </c>
      <c r="I4368" t="s">
        <v>19</v>
      </c>
      <c r="J4368">
        <v>70258</v>
      </c>
      <c r="K4368">
        <v>1</v>
      </c>
      <c r="L4368">
        <v>701</v>
      </c>
      <c r="M4368">
        <v>1031</v>
      </c>
      <c r="N4368" t="s">
        <v>19</v>
      </c>
      <c r="O4368">
        <v>0</v>
      </c>
    </row>
    <row r="4369" spans="1:15" x14ac:dyDescent="0.25">
      <c r="A4369">
        <v>15787</v>
      </c>
      <c r="B4369">
        <v>156</v>
      </c>
      <c r="C4369" t="s">
        <v>6129</v>
      </c>
      <c r="E4369" s="30">
        <v>0</v>
      </c>
      <c r="F4369">
        <v>0.01</v>
      </c>
      <c r="G4369" s="30">
        <v>0</v>
      </c>
      <c r="H4369">
        <v>1</v>
      </c>
      <c r="I4369" t="s">
        <v>19</v>
      </c>
      <c r="J4369" t="s">
        <v>19</v>
      </c>
      <c r="K4369">
        <v>1</v>
      </c>
      <c r="L4369" t="s">
        <v>19</v>
      </c>
      <c r="M4369">
        <v>1031</v>
      </c>
      <c r="N4369" t="s">
        <v>19</v>
      </c>
      <c r="O4369">
        <v>0</v>
      </c>
    </row>
    <row r="4370" spans="1:15" x14ac:dyDescent="0.25">
      <c r="A4370">
        <v>15788</v>
      </c>
      <c r="B4370">
        <v>43</v>
      </c>
      <c r="C4370" t="s">
        <v>6130</v>
      </c>
      <c r="D4370" t="s">
        <v>219</v>
      </c>
      <c r="E4370">
        <v>1</v>
      </c>
      <c r="F4370">
        <v>5</v>
      </c>
      <c r="G4370" s="30">
        <v>0</v>
      </c>
      <c r="H4370">
        <v>1</v>
      </c>
      <c r="I4370" t="s">
        <v>19</v>
      </c>
      <c r="J4370" t="s">
        <v>19</v>
      </c>
      <c r="K4370">
        <v>1</v>
      </c>
      <c r="L4370">
        <v>665</v>
      </c>
      <c r="M4370">
        <v>90</v>
      </c>
      <c r="N4370" t="s">
        <v>19</v>
      </c>
      <c r="O4370">
        <v>0</v>
      </c>
    </row>
    <row r="4371" spans="1:15" x14ac:dyDescent="0.25">
      <c r="A4371">
        <v>15789</v>
      </c>
      <c r="B4371">
        <v>123</v>
      </c>
      <c r="C4371" t="s">
        <v>6131</v>
      </c>
      <c r="E4371" s="30">
        <v>0</v>
      </c>
      <c r="F4371">
        <v>0.01</v>
      </c>
      <c r="G4371" s="30">
        <v>0</v>
      </c>
      <c r="H4371">
        <v>1</v>
      </c>
      <c r="I4371" t="s">
        <v>19</v>
      </c>
      <c r="J4371" t="s">
        <v>19</v>
      </c>
      <c r="K4371">
        <v>1</v>
      </c>
      <c r="L4371" t="s">
        <v>19</v>
      </c>
      <c r="M4371">
        <v>90</v>
      </c>
      <c r="N4371" t="s">
        <v>19</v>
      </c>
      <c r="O4371">
        <v>0</v>
      </c>
    </row>
    <row r="4372" spans="1:15" ht="165" x14ac:dyDescent="0.25">
      <c r="A4372">
        <v>15790</v>
      </c>
      <c r="B4372">
        <v>330</v>
      </c>
      <c r="C4372" t="s">
        <v>6132</v>
      </c>
      <c r="D4372" s="7" t="s">
        <v>4193</v>
      </c>
      <c r="E4372" s="30">
        <v>0</v>
      </c>
      <c r="F4372">
        <v>100</v>
      </c>
      <c r="G4372" s="30">
        <v>0</v>
      </c>
      <c r="H4372">
        <v>1</v>
      </c>
      <c r="I4372" t="s">
        <v>19</v>
      </c>
      <c r="J4372" t="s">
        <v>19</v>
      </c>
      <c r="K4372">
        <v>1</v>
      </c>
      <c r="L4372">
        <v>675</v>
      </c>
      <c r="M4372">
        <v>2106</v>
      </c>
      <c r="N4372" t="s">
        <v>19</v>
      </c>
      <c r="O4372">
        <v>0</v>
      </c>
    </row>
    <row r="4373" spans="1:15" x14ac:dyDescent="0.25">
      <c r="A4373">
        <v>15791</v>
      </c>
      <c r="B4373">
        <v>401</v>
      </c>
      <c r="C4373" t="s">
        <v>6133</v>
      </c>
      <c r="E4373" s="30">
        <v>0</v>
      </c>
      <c r="F4373">
        <v>0.01</v>
      </c>
      <c r="G4373" s="30">
        <v>0</v>
      </c>
      <c r="H4373">
        <v>1</v>
      </c>
      <c r="I4373" t="s">
        <v>19</v>
      </c>
      <c r="J4373" t="s">
        <v>19</v>
      </c>
      <c r="K4373">
        <v>1</v>
      </c>
      <c r="L4373" t="s">
        <v>19</v>
      </c>
      <c r="M4373">
        <v>2106</v>
      </c>
      <c r="N4373" t="s">
        <v>19</v>
      </c>
      <c r="O4373">
        <v>0</v>
      </c>
    </row>
    <row r="4374" spans="1:15" ht="120" x14ac:dyDescent="0.25">
      <c r="A4374">
        <v>15792</v>
      </c>
      <c r="B4374">
        <v>213</v>
      </c>
      <c r="C4374" t="s">
        <v>6134</v>
      </c>
      <c r="D4374" s="7" t="s">
        <v>942</v>
      </c>
      <c r="E4374" s="30">
        <v>0</v>
      </c>
      <c r="F4374">
        <v>5</v>
      </c>
      <c r="G4374">
        <v>1</v>
      </c>
      <c r="H4374">
        <v>1</v>
      </c>
      <c r="I4374" t="s">
        <v>19</v>
      </c>
      <c r="J4374">
        <v>9900</v>
      </c>
      <c r="K4374">
        <v>1</v>
      </c>
      <c r="L4374">
        <v>706</v>
      </c>
      <c r="M4374">
        <v>3346</v>
      </c>
      <c r="N4374" t="s">
        <v>19</v>
      </c>
      <c r="O4374">
        <v>0</v>
      </c>
    </row>
    <row r="4375" spans="1:15" x14ac:dyDescent="0.25">
      <c r="A4375">
        <v>15793</v>
      </c>
      <c r="B4375">
        <v>224</v>
      </c>
      <c r="C4375" t="s">
        <v>6135</v>
      </c>
      <c r="E4375" s="30">
        <v>0</v>
      </c>
      <c r="F4375">
        <v>0.01</v>
      </c>
      <c r="G4375" s="30">
        <v>0</v>
      </c>
      <c r="H4375">
        <v>1</v>
      </c>
      <c r="I4375" t="s">
        <v>19</v>
      </c>
      <c r="J4375" t="s">
        <v>19</v>
      </c>
      <c r="K4375">
        <v>1</v>
      </c>
      <c r="L4375" t="s">
        <v>19</v>
      </c>
      <c r="M4375">
        <v>3346</v>
      </c>
      <c r="N4375" t="s">
        <v>19</v>
      </c>
      <c r="O4375">
        <v>0</v>
      </c>
    </row>
    <row r="4376" spans="1:15" x14ac:dyDescent="0.25">
      <c r="A4376">
        <v>15794</v>
      </c>
      <c r="B4376">
        <v>71</v>
      </c>
      <c r="C4376" t="s">
        <v>6136</v>
      </c>
      <c r="D4376" t="s">
        <v>332</v>
      </c>
      <c r="E4376">
        <v>2000</v>
      </c>
      <c r="F4376">
        <v>5</v>
      </c>
      <c r="G4376" s="30">
        <v>0</v>
      </c>
      <c r="H4376">
        <v>1</v>
      </c>
      <c r="I4376" t="s">
        <v>19</v>
      </c>
      <c r="J4376" t="s">
        <v>19</v>
      </c>
      <c r="K4376">
        <v>1</v>
      </c>
      <c r="L4376">
        <v>689</v>
      </c>
      <c r="M4376">
        <v>1283</v>
      </c>
      <c r="N4376" t="s">
        <v>19</v>
      </c>
      <c r="O4376">
        <v>0</v>
      </c>
    </row>
    <row r="4377" spans="1:15" x14ac:dyDescent="0.25">
      <c r="A4377">
        <v>15795</v>
      </c>
      <c r="B4377">
        <v>151</v>
      </c>
      <c r="C4377" t="s">
        <v>6137</v>
      </c>
      <c r="E4377" s="30">
        <v>0</v>
      </c>
      <c r="F4377">
        <v>0.01</v>
      </c>
      <c r="G4377" s="30">
        <v>0</v>
      </c>
      <c r="H4377">
        <v>1</v>
      </c>
      <c r="I4377" t="s">
        <v>19</v>
      </c>
      <c r="J4377" t="s">
        <v>19</v>
      </c>
      <c r="K4377">
        <v>1</v>
      </c>
      <c r="L4377" t="s">
        <v>19</v>
      </c>
      <c r="M4377">
        <v>1283</v>
      </c>
      <c r="N4377" t="s">
        <v>19</v>
      </c>
      <c r="O4377">
        <v>0</v>
      </c>
    </row>
    <row r="4378" spans="1:15" x14ac:dyDescent="0.25">
      <c r="A4378">
        <v>15796</v>
      </c>
      <c r="B4378">
        <v>71</v>
      </c>
      <c r="C4378" t="s">
        <v>6138</v>
      </c>
      <c r="D4378" t="s">
        <v>332</v>
      </c>
      <c r="E4378">
        <v>2000</v>
      </c>
      <c r="F4378">
        <v>5</v>
      </c>
      <c r="G4378" s="30">
        <v>0</v>
      </c>
      <c r="H4378">
        <v>1</v>
      </c>
      <c r="I4378" t="s">
        <v>19</v>
      </c>
      <c r="J4378" t="s">
        <v>19</v>
      </c>
      <c r="K4378">
        <v>1</v>
      </c>
      <c r="L4378">
        <v>690</v>
      </c>
      <c r="M4378">
        <v>1283</v>
      </c>
      <c r="N4378" t="s">
        <v>19</v>
      </c>
      <c r="O4378">
        <v>0</v>
      </c>
    </row>
    <row r="4379" spans="1:15" x14ac:dyDescent="0.25">
      <c r="A4379">
        <v>15797</v>
      </c>
      <c r="B4379">
        <v>151</v>
      </c>
      <c r="C4379" t="s">
        <v>6139</v>
      </c>
      <c r="E4379" s="30">
        <v>0</v>
      </c>
      <c r="F4379">
        <v>0.01</v>
      </c>
      <c r="G4379" s="30">
        <v>0</v>
      </c>
      <c r="H4379">
        <v>1</v>
      </c>
      <c r="I4379" t="s">
        <v>19</v>
      </c>
      <c r="J4379" t="s">
        <v>19</v>
      </c>
      <c r="K4379">
        <v>1</v>
      </c>
      <c r="L4379" t="s">
        <v>19</v>
      </c>
      <c r="M4379">
        <v>1283</v>
      </c>
      <c r="N4379" t="s">
        <v>19</v>
      </c>
      <c r="O4379">
        <v>0</v>
      </c>
    </row>
    <row r="4380" spans="1:15" x14ac:dyDescent="0.25">
      <c r="A4380">
        <v>15798</v>
      </c>
      <c r="B4380">
        <v>71</v>
      </c>
      <c r="C4380" t="s">
        <v>6140</v>
      </c>
      <c r="D4380" t="s">
        <v>332</v>
      </c>
      <c r="E4380">
        <v>2000</v>
      </c>
      <c r="F4380">
        <v>5</v>
      </c>
      <c r="G4380" s="30">
        <v>0</v>
      </c>
      <c r="H4380">
        <v>1</v>
      </c>
      <c r="I4380" t="s">
        <v>19</v>
      </c>
      <c r="J4380" t="s">
        <v>19</v>
      </c>
      <c r="K4380">
        <v>1</v>
      </c>
      <c r="L4380">
        <v>691</v>
      </c>
      <c r="M4380">
        <v>1283</v>
      </c>
      <c r="N4380" t="s">
        <v>19</v>
      </c>
      <c r="O4380">
        <v>0</v>
      </c>
    </row>
    <row r="4381" spans="1:15" x14ac:dyDescent="0.25">
      <c r="A4381">
        <v>15799</v>
      </c>
      <c r="B4381">
        <v>151</v>
      </c>
      <c r="C4381" t="s">
        <v>6141</v>
      </c>
      <c r="E4381" s="30">
        <v>0</v>
      </c>
      <c r="F4381">
        <v>0.01</v>
      </c>
      <c r="G4381" s="30">
        <v>0</v>
      </c>
      <c r="H4381">
        <v>1</v>
      </c>
      <c r="I4381" t="s">
        <v>19</v>
      </c>
      <c r="J4381" t="s">
        <v>19</v>
      </c>
      <c r="K4381">
        <v>1</v>
      </c>
      <c r="L4381" t="s">
        <v>19</v>
      </c>
      <c r="M4381">
        <v>1283</v>
      </c>
      <c r="N4381" t="s">
        <v>19</v>
      </c>
      <c r="O4381">
        <v>0</v>
      </c>
    </row>
    <row r="4382" spans="1:15" x14ac:dyDescent="0.25">
      <c r="A4382">
        <v>15800</v>
      </c>
      <c r="B4382">
        <v>71</v>
      </c>
      <c r="C4382" t="s">
        <v>6142</v>
      </c>
      <c r="D4382" t="s">
        <v>332</v>
      </c>
      <c r="E4382">
        <v>2000</v>
      </c>
      <c r="F4382">
        <v>5</v>
      </c>
      <c r="G4382" s="30">
        <v>0</v>
      </c>
      <c r="H4382">
        <v>1</v>
      </c>
      <c r="I4382" t="s">
        <v>19</v>
      </c>
      <c r="J4382" t="s">
        <v>19</v>
      </c>
      <c r="K4382">
        <v>1</v>
      </c>
      <c r="L4382">
        <v>689</v>
      </c>
      <c r="M4382">
        <v>1283</v>
      </c>
      <c r="N4382" t="s">
        <v>19</v>
      </c>
      <c r="O4382">
        <v>0</v>
      </c>
    </row>
    <row r="4383" spans="1:15" x14ac:dyDescent="0.25">
      <c r="A4383">
        <v>15801</v>
      </c>
      <c r="B4383">
        <v>151</v>
      </c>
      <c r="C4383" t="s">
        <v>6143</v>
      </c>
      <c r="E4383" s="30">
        <v>0</v>
      </c>
      <c r="F4383">
        <v>0.01</v>
      </c>
      <c r="G4383" s="30">
        <v>0</v>
      </c>
      <c r="H4383">
        <v>1</v>
      </c>
      <c r="I4383" t="s">
        <v>19</v>
      </c>
      <c r="J4383" t="s">
        <v>19</v>
      </c>
      <c r="K4383">
        <v>1</v>
      </c>
      <c r="L4383" t="s">
        <v>19</v>
      </c>
      <c r="M4383">
        <v>1283</v>
      </c>
      <c r="N4383" t="s">
        <v>19</v>
      </c>
      <c r="O4383">
        <v>0</v>
      </c>
    </row>
    <row r="4384" spans="1:15" x14ac:dyDescent="0.25">
      <c r="A4384">
        <v>15802</v>
      </c>
      <c r="B4384">
        <v>71</v>
      </c>
      <c r="C4384" t="s">
        <v>6144</v>
      </c>
      <c r="D4384" t="s">
        <v>332</v>
      </c>
      <c r="E4384">
        <v>2000</v>
      </c>
      <c r="F4384">
        <v>5</v>
      </c>
      <c r="G4384" s="30">
        <v>0</v>
      </c>
      <c r="H4384">
        <v>1</v>
      </c>
      <c r="I4384" t="s">
        <v>19</v>
      </c>
      <c r="J4384" t="s">
        <v>19</v>
      </c>
      <c r="K4384">
        <v>1</v>
      </c>
      <c r="L4384">
        <v>690</v>
      </c>
      <c r="M4384">
        <v>1283</v>
      </c>
      <c r="N4384" t="s">
        <v>19</v>
      </c>
      <c r="O4384">
        <v>0</v>
      </c>
    </row>
    <row r="4385" spans="1:15" x14ac:dyDescent="0.25">
      <c r="A4385">
        <v>15803</v>
      </c>
      <c r="B4385">
        <v>151</v>
      </c>
      <c r="C4385" t="s">
        <v>6145</v>
      </c>
      <c r="E4385" s="30">
        <v>0</v>
      </c>
      <c r="F4385">
        <v>0.01</v>
      </c>
      <c r="G4385" s="30">
        <v>0</v>
      </c>
      <c r="H4385">
        <v>1</v>
      </c>
      <c r="I4385" t="s">
        <v>19</v>
      </c>
      <c r="J4385" t="s">
        <v>19</v>
      </c>
      <c r="K4385">
        <v>1</v>
      </c>
      <c r="L4385" t="s">
        <v>19</v>
      </c>
      <c r="M4385">
        <v>1283</v>
      </c>
      <c r="N4385" t="s">
        <v>19</v>
      </c>
      <c r="O4385">
        <v>0</v>
      </c>
    </row>
    <row r="4386" spans="1:15" x14ac:dyDescent="0.25">
      <c r="A4386">
        <v>15804</v>
      </c>
      <c r="B4386">
        <v>71</v>
      </c>
      <c r="C4386" t="s">
        <v>6146</v>
      </c>
      <c r="D4386" t="s">
        <v>332</v>
      </c>
      <c r="E4386">
        <v>2000</v>
      </c>
      <c r="F4386">
        <v>5</v>
      </c>
      <c r="G4386" s="30">
        <v>0</v>
      </c>
      <c r="H4386">
        <v>1</v>
      </c>
      <c r="I4386" t="s">
        <v>19</v>
      </c>
      <c r="J4386" t="s">
        <v>19</v>
      </c>
      <c r="K4386">
        <v>1</v>
      </c>
      <c r="L4386">
        <v>691</v>
      </c>
      <c r="M4386">
        <v>1283</v>
      </c>
      <c r="N4386" t="s">
        <v>19</v>
      </c>
      <c r="O4386">
        <v>0</v>
      </c>
    </row>
    <row r="4387" spans="1:15" x14ac:dyDescent="0.25">
      <c r="A4387">
        <v>15805</v>
      </c>
      <c r="B4387">
        <v>151</v>
      </c>
      <c r="C4387" t="s">
        <v>6147</v>
      </c>
      <c r="E4387" s="30">
        <v>0</v>
      </c>
      <c r="F4387">
        <v>0.01</v>
      </c>
      <c r="G4387" s="30">
        <v>0</v>
      </c>
      <c r="H4387">
        <v>1</v>
      </c>
      <c r="I4387" t="s">
        <v>19</v>
      </c>
      <c r="J4387" t="s">
        <v>19</v>
      </c>
      <c r="K4387">
        <v>1</v>
      </c>
      <c r="L4387" t="s">
        <v>19</v>
      </c>
      <c r="M4387">
        <v>1283</v>
      </c>
      <c r="N4387" t="s">
        <v>19</v>
      </c>
      <c r="O4387">
        <v>0</v>
      </c>
    </row>
    <row r="4388" spans="1:15" ht="90" x14ac:dyDescent="0.25">
      <c r="A4388">
        <v>15806</v>
      </c>
      <c r="B4388">
        <v>59</v>
      </c>
      <c r="C4388" t="s">
        <v>6148</v>
      </c>
      <c r="D4388" s="7" t="s">
        <v>314</v>
      </c>
      <c r="E4388" s="30">
        <v>0</v>
      </c>
      <c r="F4388">
        <v>5</v>
      </c>
      <c r="G4388" s="30">
        <v>0</v>
      </c>
      <c r="H4388">
        <v>1</v>
      </c>
      <c r="I4388" t="s">
        <v>19</v>
      </c>
      <c r="J4388" t="s">
        <v>19</v>
      </c>
      <c r="K4388">
        <v>1</v>
      </c>
      <c r="L4388">
        <v>646</v>
      </c>
      <c r="M4388">
        <v>1046</v>
      </c>
      <c r="N4388" t="s">
        <v>19</v>
      </c>
      <c r="O4388">
        <v>0</v>
      </c>
    </row>
    <row r="4389" spans="1:15" x14ac:dyDescent="0.25">
      <c r="A4389">
        <v>15807</v>
      </c>
      <c r="B4389">
        <v>139</v>
      </c>
      <c r="C4389" t="s">
        <v>6149</v>
      </c>
      <c r="E4389" s="30">
        <v>0</v>
      </c>
      <c r="F4389">
        <v>0.01</v>
      </c>
      <c r="G4389" s="30">
        <v>0</v>
      </c>
      <c r="H4389">
        <v>1</v>
      </c>
      <c r="I4389" t="s">
        <v>19</v>
      </c>
      <c r="J4389" t="s">
        <v>19</v>
      </c>
      <c r="K4389">
        <v>1</v>
      </c>
      <c r="L4389" t="s">
        <v>19</v>
      </c>
      <c r="M4389">
        <v>1046</v>
      </c>
      <c r="N4389" t="s">
        <v>19</v>
      </c>
      <c r="O4389">
        <v>0</v>
      </c>
    </row>
    <row r="4390" spans="1:15" ht="90" x14ac:dyDescent="0.25">
      <c r="A4390">
        <v>15808</v>
      </c>
      <c r="B4390">
        <v>205</v>
      </c>
      <c r="C4390" t="s">
        <v>6150</v>
      </c>
      <c r="D4390" s="7" t="s">
        <v>914</v>
      </c>
      <c r="E4390">
        <v>1</v>
      </c>
      <c r="F4390">
        <v>5</v>
      </c>
      <c r="G4390" s="30">
        <v>0</v>
      </c>
      <c r="H4390">
        <v>1</v>
      </c>
      <c r="I4390" t="s">
        <v>19</v>
      </c>
      <c r="J4390" t="s">
        <v>19</v>
      </c>
      <c r="K4390">
        <v>1</v>
      </c>
      <c r="L4390">
        <v>647</v>
      </c>
      <c r="M4390">
        <v>1046</v>
      </c>
      <c r="N4390" t="s">
        <v>19</v>
      </c>
      <c r="O4390">
        <v>0</v>
      </c>
    </row>
    <row r="4391" spans="1:15" x14ac:dyDescent="0.25">
      <c r="A4391">
        <v>15809</v>
      </c>
      <c r="B4391">
        <v>218</v>
      </c>
      <c r="C4391" t="s">
        <v>6151</v>
      </c>
      <c r="E4391" s="30">
        <v>0</v>
      </c>
      <c r="F4391">
        <v>0.01</v>
      </c>
      <c r="G4391" s="30">
        <v>0</v>
      </c>
      <c r="H4391">
        <v>1</v>
      </c>
      <c r="I4391" t="s">
        <v>19</v>
      </c>
      <c r="J4391" t="s">
        <v>19</v>
      </c>
      <c r="K4391">
        <v>1</v>
      </c>
      <c r="L4391" t="s">
        <v>19</v>
      </c>
      <c r="M4391">
        <v>1046</v>
      </c>
      <c r="N4391" t="s">
        <v>19</v>
      </c>
      <c r="O4391">
        <v>0</v>
      </c>
    </row>
    <row r="4392" spans="1:15" ht="90" x14ac:dyDescent="0.25">
      <c r="A4392">
        <v>15810</v>
      </c>
      <c r="B4392">
        <v>205</v>
      </c>
      <c r="C4392" t="s">
        <v>6152</v>
      </c>
      <c r="D4392" s="7" t="s">
        <v>914</v>
      </c>
      <c r="E4392">
        <v>1</v>
      </c>
      <c r="F4392">
        <v>5</v>
      </c>
      <c r="G4392" s="30">
        <v>0</v>
      </c>
      <c r="H4392">
        <v>1</v>
      </c>
      <c r="I4392" t="s">
        <v>19</v>
      </c>
      <c r="J4392" t="s">
        <v>19</v>
      </c>
      <c r="K4392">
        <v>1</v>
      </c>
      <c r="L4392">
        <v>647</v>
      </c>
      <c r="M4392">
        <v>1046</v>
      </c>
      <c r="N4392" t="s">
        <v>19</v>
      </c>
      <c r="O4392">
        <v>0</v>
      </c>
    </row>
    <row r="4393" spans="1:15" x14ac:dyDescent="0.25">
      <c r="A4393">
        <v>15811</v>
      </c>
      <c r="B4393">
        <v>218</v>
      </c>
      <c r="C4393" t="s">
        <v>6153</v>
      </c>
      <c r="E4393" s="30">
        <v>0</v>
      </c>
      <c r="F4393">
        <v>0.01</v>
      </c>
      <c r="G4393" s="30">
        <v>0</v>
      </c>
      <c r="H4393">
        <v>1</v>
      </c>
      <c r="I4393" t="s">
        <v>19</v>
      </c>
      <c r="J4393" t="s">
        <v>19</v>
      </c>
      <c r="K4393">
        <v>1</v>
      </c>
      <c r="L4393" t="s">
        <v>19</v>
      </c>
      <c r="M4393">
        <v>1046</v>
      </c>
      <c r="N4393" t="s">
        <v>19</v>
      </c>
      <c r="O4393">
        <v>0</v>
      </c>
    </row>
    <row r="4394" spans="1:15" ht="90" x14ac:dyDescent="0.25">
      <c r="A4394">
        <v>15812</v>
      </c>
      <c r="B4394">
        <v>764</v>
      </c>
      <c r="C4394" t="s">
        <v>6154</v>
      </c>
      <c r="D4394" s="7" t="s">
        <v>756</v>
      </c>
      <c r="E4394">
        <v>50</v>
      </c>
      <c r="F4394">
        <v>5</v>
      </c>
      <c r="G4394" s="30">
        <v>0</v>
      </c>
      <c r="H4394">
        <v>1</v>
      </c>
      <c r="I4394">
        <v>2</v>
      </c>
      <c r="J4394" t="s">
        <v>19</v>
      </c>
      <c r="K4394">
        <v>1</v>
      </c>
      <c r="L4394">
        <v>1087</v>
      </c>
      <c r="M4394">
        <v>98</v>
      </c>
      <c r="N4394" t="s">
        <v>19</v>
      </c>
      <c r="O4394">
        <v>0</v>
      </c>
    </row>
    <row r="4395" spans="1:15" ht="120" x14ac:dyDescent="0.25">
      <c r="A4395">
        <v>15813</v>
      </c>
      <c r="B4395">
        <v>763</v>
      </c>
      <c r="C4395" t="s">
        <v>6155</v>
      </c>
      <c r="D4395" s="7" t="s">
        <v>761</v>
      </c>
      <c r="E4395">
        <v>100</v>
      </c>
      <c r="F4395">
        <v>5</v>
      </c>
      <c r="G4395" s="30">
        <v>0</v>
      </c>
      <c r="H4395">
        <v>1</v>
      </c>
      <c r="I4395">
        <v>2</v>
      </c>
      <c r="J4395" t="s">
        <v>19</v>
      </c>
      <c r="K4395">
        <v>1</v>
      </c>
      <c r="L4395">
        <v>1196</v>
      </c>
      <c r="M4395">
        <v>1042</v>
      </c>
      <c r="N4395" t="s">
        <v>19</v>
      </c>
      <c r="O4395">
        <v>0</v>
      </c>
    </row>
    <row r="4396" spans="1:15" ht="135" x14ac:dyDescent="0.25">
      <c r="A4396">
        <v>15814</v>
      </c>
      <c r="B4396">
        <v>74</v>
      </c>
      <c r="C4396" t="s">
        <v>6156</v>
      </c>
      <c r="D4396" s="7" t="s">
        <v>350</v>
      </c>
      <c r="E4396">
        <v>2000</v>
      </c>
      <c r="F4396">
        <v>20</v>
      </c>
      <c r="G4396">
        <v>4</v>
      </c>
      <c r="H4396">
        <v>1</v>
      </c>
      <c r="I4396">
        <v>1</v>
      </c>
      <c r="J4396">
        <v>98972</v>
      </c>
      <c r="K4396">
        <v>1</v>
      </c>
      <c r="L4396">
        <v>566</v>
      </c>
      <c r="M4396">
        <v>366</v>
      </c>
      <c r="N4396" t="s">
        <v>19</v>
      </c>
      <c r="O4396">
        <v>21633</v>
      </c>
    </row>
    <row r="4397" spans="1:15" ht="135" x14ac:dyDescent="0.25">
      <c r="A4397">
        <v>15815</v>
      </c>
      <c r="B4397">
        <v>74</v>
      </c>
      <c r="C4397" t="s">
        <v>6157</v>
      </c>
      <c r="D4397" s="7" t="s">
        <v>343</v>
      </c>
      <c r="E4397">
        <v>1000</v>
      </c>
      <c r="F4397">
        <v>10</v>
      </c>
      <c r="G4397">
        <v>2</v>
      </c>
      <c r="H4397">
        <v>1</v>
      </c>
      <c r="I4397">
        <v>1</v>
      </c>
      <c r="J4397">
        <v>10000</v>
      </c>
      <c r="K4397">
        <v>1</v>
      </c>
      <c r="L4397">
        <v>565</v>
      </c>
      <c r="M4397">
        <v>370</v>
      </c>
      <c r="N4397" t="s">
        <v>19</v>
      </c>
      <c r="O4397">
        <v>21723</v>
      </c>
    </row>
    <row r="4398" spans="1:15" ht="135" x14ac:dyDescent="0.25">
      <c r="A4398">
        <v>15816</v>
      </c>
      <c r="B4398">
        <v>74</v>
      </c>
      <c r="C4398" t="s">
        <v>6158</v>
      </c>
      <c r="D4398" s="7" t="s">
        <v>334</v>
      </c>
      <c r="E4398">
        <v>500</v>
      </c>
      <c r="F4398">
        <v>5</v>
      </c>
      <c r="G4398">
        <v>0.5</v>
      </c>
      <c r="H4398">
        <v>1</v>
      </c>
      <c r="I4398">
        <v>1</v>
      </c>
      <c r="J4398">
        <v>1000</v>
      </c>
      <c r="K4398">
        <v>1</v>
      </c>
      <c r="L4398">
        <v>564</v>
      </c>
      <c r="M4398">
        <v>349</v>
      </c>
      <c r="N4398" t="s">
        <v>19</v>
      </c>
      <c r="O4398">
        <v>21566</v>
      </c>
    </row>
    <row r="4399" spans="1:15" ht="135" x14ac:dyDescent="0.25">
      <c r="A4399">
        <v>15817</v>
      </c>
      <c r="B4399">
        <v>74</v>
      </c>
      <c r="C4399" t="s">
        <v>6159</v>
      </c>
      <c r="D4399" s="7" t="s">
        <v>353</v>
      </c>
      <c r="E4399">
        <v>2000</v>
      </c>
      <c r="F4399">
        <v>20</v>
      </c>
      <c r="G4399">
        <v>1</v>
      </c>
      <c r="H4399">
        <v>1</v>
      </c>
      <c r="I4399">
        <v>1</v>
      </c>
      <c r="J4399">
        <v>744812</v>
      </c>
      <c r="K4399">
        <v>1</v>
      </c>
      <c r="L4399">
        <v>566</v>
      </c>
      <c r="M4399">
        <v>366</v>
      </c>
      <c r="N4399" t="s">
        <v>19</v>
      </c>
      <c r="O4399">
        <v>21686</v>
      </c>
    </row>
    <row r="4400" spans="1:15" ht="120" x14ac:dyDescent="0.25">
      <c r="A4400">
        <v>15818</v>
      </c>
      <c r="B4400">
        <v>74</v>
      </c>
      <c r="C4400" t="s">
        <v>6160</v>
      </c>
      <c r="D4400" s="7" t="s">
        <v>4751</v>
      </c>
      <c r="E4400">
        <v>2000</v>
      </c>
      <c r="F4400">
        <v>20</v>
      </c>
      <c r="G4400">
        <v>2</v>
      </c>
      <c r="H4400">
        <v>1</v>
      </c>
      <c r="I4400" t="s">
        <v>19</v>
      </c>
      <c r="J4400">
        <v>1000000</v>
      </c>
      <c r="K4400">
        <v>1</v>
      </c>
      <c r="L4400">
        <v>566</v>
      </c>
      <c r="M4400">
        <v>366</v>
      </c>
      <c r="N4400" t="s">
        <v>19</v>
      </c>
      <c r="O4400">
        <v>21600</v>
      </c>
    </row>
    <row r="4401" spans="1:15" x14ac:dyDescent="0.25">
      <c r="A4401">
        <v>15819</v>
      </c>
      <c r="B4401">
        <v>154</v>
      </c>
      <c r="C4401" t="s">
        <v>6161</v>
      </c>
      <c r="E4401" s="30">
        <v>0</v>
      </c>
      <c r="F4401">
        <v>0.01</v>
      </c>
      <c r="G4401" s="30">
        <v>0</v>
      </c>
      <c r="H4401">
        <v>1</v>
      </c>
      <c r="I4401" t="s">
        <v>19</v>
      </c>
      <c r="J4401" t="s">
        <v>19</v>
      </c>
      <c r="K4401">
        <v>1</v>
      </c>
      <c r="L4401" t="s">
        <v>19</v>
      </c>
      <c r="M4401">
        <v>366</v>
      </c>
      <c r="N4401" t="s">
        <v>19</v>
      </c>
      <c r="O4401">
        <v>0</v>
      </c>
    </row>
    <row r="4402" spans="1:15" ht="120" x14ac:dyDescent="0.25">
      <c r="A4402">
        <v>15820</v>
      </c>
      <c r="B4402">
        <v>74</v>
      </c>
      <c r="C4402" t="s">
        <v>6162</v>
      </c>
      <c r="D4402" s="7" t="s">
        <v>347</v>
      </c>
      <c r="E4402">
        <v>1000</v>
      </c>
      <c r="F4402">
        <v>10</v>
      </c>
      <c r="G4402">
        <v>0.5</v>
      </c>
      <c r="H4402">
        <v>1</v>
      </c>
      <c r="I4402">
        <v>1</v>
      </c>
      <c r="J4402">
        <v>74980</v>
      </c>
      <c r="K4402">
        <v>1</v>
      </c>
      <c r="L4402">
        <v>565</v>
      </c>
      <c r="M4402">
        <v>370</v>
      </c>
      <c r="N4402" t="s">
        <v>19</v>
      </c>
      <c r="O4402">
        <v>21562</v>
      </c>
    </row>
    <row r="4403" spans="1:15" ht="120" x14ac:dyDescent="0.25">
      <c r="A4403">
        <v>15821</v>
      </c>
      <c r="B4403">
        <v>74</v>
      </c>
      <c r="C4403" t="s">
        <v>6163</v>
      </c>
      <c r="D4403" s="7" t="s">
        <v>4745</v>
      </c>
      <c r="E4403">
        <v>1000</v>
      </c>
      <c r="F4403">
        <v>10</v>
      </c>
      <c r="G4403">
        <v>1</v>
      </c>
      <c r="H4403">
        <v>1</v>
      </c>
      <c r="I4403" t="s">
        <v>19</v>
      </c>
      <c r="J4403">
        <v>100000</v>
      </c>
      <c r="K4403">
        <v>1</v>
      </c>
      <c r="L4403">
        <v>565</v>
      </c>
      <c r="M4403">
        <v>370</v>
      </c>
      <c r="N4403" t="s">
        <v>19</v>
      </c>
      <c r="O4403">
        <v>21664</v>
      </c>
    </row>
    <row r="4404" spans="1:15" x14ac:dyDescent="0.25">
      <c r="A4404">
        <v>15822</v>
      </c>
      <c r="B4404">
        <v>154</v>
      </c>
      <c r="C4404" t="s">
        <v>6164</v>
      </c>
      <c r="E4404" s="30">
        <v>0</v>
      </c>
      <c r="F4404">
        <v>0.01</v>
      </c>
      <c r="G4404" s="30">
        <v>0</v>
      </c>
      <c r="H4404">
        <v>1</v>
      </c>
      <c r="I4404" t="s">
        <v>19</v>
      </c>
      <c r="J4404" t="s">
        <v>19</v>
      </c>
      <c r="K4404">
        <v>1</v>
      </c>
      <c r="L4404" t="s">
        <v>19</v>
      </c>
      <c r="M4404">
        <v>370</v>
      </c>
      <c r="N4404" t="s">
        <v>19</v>
      </c>
      <c r="O4404">
        <v>0</v>
      </c>
    </row>
    <row r="4405" spans="1:15" ht="135" x14ac:dyDescent="0.25">
      <c r="A4405">
        <v>15823</v>
      </c>
      <c r="B4405">
        <v>74</v>
      </c>
      <c r="C4405" t="s">
        <v>6165</v>
      </c>
      <c r="D4405" s="7" t="s">
        <v>340</v>
      </c>
      <c r="E4405">
        <v>500</v>
      </c>
      <c r="F4405">
        <v>5</v>
      </c>
      <c r="G4405">
        <v>0.1</v>
      </c>
      <c r="H4405">
        <v>1</v>
      </c>
      <c r="I4405">
        <v>1</v>
      </c>
      <c r="J4405">
        <v>7496</v>
      </c>
      <c r="K4405">
        <v>1</v>
      </c>
      <c r="L4405">
        <v>564</v>
      </c>
      <c r="M4405">
        <v>349</v>
      </c>
      <c r="N4405" t="s">
        <v>19</v>
      </c>
      <c r="O4405">
        <v>21694</v>
      </c>
    </row>
    <row r="4406" spans="1:15" ht="120" x14ac:dyDescent="0.25">
      <c r="A4406">
        <v>15824</v>
      </c>
      <c r="B4406">
        <v>74</v>
      </c>
      <c r="C4406" t="s">
        <v>6166</v>
      </c>
      <c r="D4406" s="7" t="s">
        <v>3995</v>
      </c>
      <c r="E4406">
        <v>500</v>
      </c>
      <c r="F4406">
        <v>5</v>
      </c>
      <c r="G4406">
        <v>0.2</v>
      </c>
      <c r="H4406">
        <v>1</v>
      </c>
      <c r="I4406">
        <v>1</v>
      </c>
      <c r="J4406">
        <v>4484</v>
      </c>
      <c r="K4406">
        <v>1</v>
      </c>
      <c r="L4406">
        <v>564</v>
      </c>
      <c r="M4406">
        <v>349</v>
      </c>
      <c r="N4406" t="s">
        <v>19</v>
      </c>
      <c r="O4406">
        <v>21616</v>
      </c>
    </row>
    <row r="4407" spans="1:15" ht="135" x14ac:dyDescent="0.25">
      <c r="A4407">
        <v>15825</v>
      </c>
      <c r="B4407">
        <v>74</v>
      </c>
      <c r="C4407" t="s">
        <v>6167</v>
      </c>
      <c r="D4407" s="7" t="s">
        <v>336</v>
      </c>
      <c r="E4407">
        <v>2000</v>
      </c>
      <c r="F4407">
        <v>20</v>
      </c>
      <c r="G4407">
        <v>2</v>
      </c>
      <c r="H4407">
        <v>1</v>
      </c>
      <c r="I4407">
        <v>4</v>
      </c>
      <c r="J4407">
        <v>595840</v>
      </c>
      <c r="K4407">
        <v>1</v>
      </c>
      <c r="L4407">
        <v>563</v>
      </c>
      <c r="M4407">
        <v>365</v>
      </c>
      <c r="N4407" t="s">
        <v>19</v>
      </c>
      <c r="O4407">
        <v>21588</v>
      </c>
    </row>
    <row r="4408" spans="1:15" ht="135" x14ac:dyDescent="0.25">
      <c r="A4408">
        <v>15826</v>
      </c>
      <c r="B4408">
        <v>74</v>
      </c>
      <c r="C4408" t="s">
        <v>6168</v>
      </c>
      <c r="D4408" s="7" t="s">
        <v>336</v>
      </c>
      <c r="E4408">
        <v>500</v>
      </c>
      <c r="F4408">
        <v>5</v>
      </c>
      <c r="G4408">
        <v>0.2</v>
      </c>
      <c r="H4408">
        <v>1</v>
      </c>
      <c r="I4408">
        <v>4</v>
      </c>
      <c r="J4408">
        <v>5996</v>
      </c>
      <c r="K4408">
        <v>1</v>
      </c>
      <c r="L4408">
        <v>561</v>
      </c>
      <c r="M4408">
        <v>376</v>
      </c>
      <c r="N4408" t="s">
        <v>19</v>
      </c>
      <c r="O4408">
        <v>21716</v>
      </c>
    </row>
    <row r="4409" spans="1:15" ht="135" x14ac:dyDescent="0.25">
      <c r="A4409">
        <v>15827</v>
      </c>
      <c r="B4409">
        <v>74</v>
      </c>
      <c r="C4409" t="s">
        <v>6169</v>
      </c>
      <c r="D4409" s="7" t="s">
        <v>336</v>
      </c>
      <c r="E4409">
        <v>500</v>
      </c>
      <c r="F4409">
        <v>5</v>
      </c>
      <c r="G4409">
        <v>0.3</v>
      </c>
      <c r="H4409">
        <v>1</v>
      </c>
      <c r="I4409">
        <v>4</v>
      </c>
      <c r="J4409">
        <v>4484</v>
      </c>
      <c r="K4409">
        <v>1</v>
      </c>
      <c r="L4409">
        <v>561</v>
      </c>
      <c r="M4409">
        <v>376</v>
      </c>
      <c r="N4409" t="s">
        <v>19</v>
      </c>
      <c r="O4409">
        <v>21652</v>
      </c>
    </row>
    <row r="4410" spans="1:15" ht="135" x14ac:dyDescent="0.25">
      <c r="A4410">
        <v>15828</v>
      </c>
      <c r="B4410">
        <v>74</v>
      </c>
      <c r="C4410" t="s">
        <v>6170</v>
      </c>
      <c r="D4410" s="7" t="s">
        <v>336</v>
      </c>
      <c r="E4410">
        <v>500</v>
      </c>
      <c r="F4410">
        <v>5</v>
      </c>
      <c r="G4410">
        <v>0.5</v>
      </c>
      <c r="H4410">
        <v>1</v>
      </c>
      <c r="I4410">
        <v>4</v>
      </c>
      <c r="J4410">
        <v>1976</v>
      </c>
      <c r="K4410">
        <v>1</v>
      </c>
      <c r="L4410">
        <v>561</v>
      </c>
      <c r="M4410">
        <v>376</v>
      </c>
      <c r="N4410" t="s">
        <v>19</v>
      </c>
      <c r="O4410">
        <v>21751</v>
      </c>
    </row>
    <row r="4411" spans="1:15" ht="135" x14ac:dyDescent="0.25">
      <c r="A4411">
        <v>15829</v>
      </c>
      <c r="B4411">
        <v>74</v>
      </c>
      <c r="C4411" t="s">
        <v>6171</v>
      </c>
      <c r="D4411" s="7" t="s">
        <v>336</v>
      </c>
      <c r="E4411">
        <v>2000</v>
      </c>
      <c r="F4411">
        <v>20</v>
      </c>
      <c r="G4411">
        <v>3</v>
      </c>
      <c r="H4411">
        <v>1</v>
      </c>
      <c r="I4411">
        <v>4</v>
      </c>
      <c r="J4411">
        <v>448700</v>
      </c>
      <c r="K4411">
        <v>1</v>
      </c>
      <c r="L4411">
        <v>563</v>
      </c>
      <c r="M4411">
        <v>365</v>
      </c>
      <c r="N4411" t="s">
        <v>19</v>
      </c>
      <c r="O4411">
        <v>21543</v>
      </c>
    </row>
    <row r="4412" spans="1:15" ht="135" x14ac:dyDescent="0.25">
      <c r="A4412">
        <v>15830</v>
      </c>
      <c r="B4412">
        <v>74</v>
      </c>
      <c r="C4412" t="s">
        <v>6172</v>
      </c>
      <c r="D4412" s="7" t="s">
        <v>336</v>
      </c>
      <c r="E4412">
        <v>1000</v>
      </c>
      <c r="F4412">
        <v>10</v>
      </c>
      <c r="G4412">
        <v>1</v>
      </c>
      <c r="H4412">
        <v>1</v>
      </c>
      <c r="I4412">
        <v>4</v>
      </c>
      <c r="J4412">
        <v>59676</v>
      </c>
      <c r="K4412">
        <v>1</v>
      </c>
      <c r="L4412">
        <v>562</v>
      </c>
      <c r="M4412">
        <v>371</v>
      </c>
      <c r="N4412" t="s">
        <v>19</v>
      </c>
      <c r="O4412">
        <v>21534</v>
      </c>
    </row>
    <row r="4413" spans="1:15" ht="135" x14ac:dyDescent="0.25">
      <c r="A4413">
        <v>15831</v>
      </c>
      <c r="B4413">
        <v>74</v>
      </c>
      <c r="C4413" t="s">
        <v>6173</v>
      </c>
      <c r="D4413" s="7" t="s">
        <v>336</v>
      </c>
      <c r="E4413">
        <v>1000</v>
      </c>
      <c r="F4413">
        <v>10</v>
      </c>
      <c r="G4413">
        <v>1.5</v>
      </c>
      <c r="H4413">
        <v>1</v>
      </c>
      <c r="I4413">
        <v>4</v>
      </c>
      <c r="J4413">
        <v>44740</v>
      </c>
      <c r="K4413">
        <v>1</v>
      </c>
      <c r="L4413">
        <v>562</v>
      </c>
      <c r="M4413">
        <v>371</v>
      </c>
      <c r="N4413" t="s">
        <v>19</v>
      </c>
      <c r="O4413">
        <v>21681</v>
      </c>
    </row>
    <row r="4414" spans="1:15" ht="135" x14ac:dyDescent="0.25">
      <c r="A4414">
        <v>15832</v>
      </c>
      <c r="B4414">
        <v>74</v>
      </c>
      <c r="C4414" t="s">
        <v>6174</v>
      </c>
      <c r="D4414" s="7" t="s">
        <v>336</v>
      </c>
      <c r="E4414">
        <v>1000</v>
      </c>
      <c r="F4414">
        <v>10</v>
      </c>
      <c r="G4414">
        <v>2.5</v>
      </c>
      <c r="H4414">
        <v>1</v>
      </c>
      <c r="I4414">
        <v>4</v>
      </c>
      <c r="J4414">
        <v>25888</v>
      </c>
      <c r="K4414">
        <v>1</v>
      </c>
      <c r="L4414">
        <v>562</v>
      </c>
      <c r="M4414">
        <v>371</v>
      </c>
      <c r="N4414" t="s">
        <v>19</v>
      </c>
      <c r="O4414">
        <v>21624</v>
      </c>
    </row>
    <row r="4415" spans="1:15" ht="135" x14ac:dyDescent="0.25">
      <c r="A4415">
        <v>15833</v>
      </c>
      <c r="B4415">
        <v>74</v>
      </c>
      <c r="C4415" t="s">
        <v>6175</v>
      </c>
      <c r="D4415" s="7" t="s">
        <v>336</v>
      </c>
      <c r="E4415">
        <v>2000</v>
      </c>
      <c r="F4415">
        <v>20</v>
      </c>
      <c r="G4415">
        <v>5</v>
      </c>
      <c r="H4415">
        <v>1</v>
      </c>
      <c r="I4415">
        <v>4</v>
      </c>
      <c r="J4415">
        <v>298716</v>
      </c>
      <c r="K4415">
        <v>1</v>
      </c>
      <c r="L4415">
        <v>563</v>
      </c>
      <c r="M4415">
        <v>365</v>
      </c>
      <c r="N4415" t="s">
        <v>19</v>
      </c>
      <c r="O4415">
        <v>21650</v>
      </c>
    </row>
    <row r="4416" spans="1:15" ht="135" x14ac:dyDescent="0.25">
      <c r="A4416">
        <v>15834</v>
      </c>
      <c r="B4416">
        <v>74</v>
      </c>
      <c r="C4416" t="s">
        <v>6176</v>
      </c>
      <c r="D4416" s="7" t="s">
        <v>350</v>
      </c>
      <c r="E4416">
        <v>2000</v>
      </c>
      <c r="F4416">
        <v>20</v>
      </c>
      <c r="G4416">
        <v>4</v>
      </c>
      <c r="H4416">
        <v>1</v>
      </c>
      <c r="I4416">
        <v>1</v>
      </c>
      <c r="J4416">
        <v>98972</v>
      </c>
      <c r="K4416">
        <v>1</v>
      </c>
      <c r="L4416">
        <v>566</v>
      </c>
      <c r="M4416">
        <v>366</v>
      </c>
      <c r="N4416" t="s">
        <v>19</v>
      </c>
      <c r="O4416">
        <v>21634</v>
      </c>
    </row>
    <row r="4417" spans="1:15" ht="135" x14ac:dyDescent="0.25">
      <c r="A4417">
        <v>15835</v>
      </c>
      <c r="B4417">
        <v>74</v>
      </c>
      <c r="C4417" t="s">
        <v>6177</v>
      </c>
      <c r="D4417" s="7" t="s">
        <v>343</v>
      </c>
      <c r="E4417">
        <v>1000</v>
      </c>
      <c r="F4417">
        <v>10</v>
      </c>
      <c r="G4417">
        <v>2</v>
      </c>
      <c r="H4417">
        <v>1</v>
      </c>
      <c r="I4417">
        <v>1</v>
      </c>
      <c r="J4417">
        <v>10000</v>
      </c>
      <c r="K4417">
        <v>1</v>
      </c>
      <c r="L4417">
        <v>565</v>
      </c>
      <c r="M4417">
        <v>370</v>
      </c>
      <c r="N4417" t="s">
        <v>19</v>
      </c>
      <c r="O4417">
        <v>21724</v>
      </c>
    </row>
    <row r="4418" spans="1:15" ht="135" x14ac:dyDescent="0.25">
      <c r="A4418">
        <v>15836</v>
      </c>
      <c r="B4418">
        <v>74</v>
      </c>
      <c r="C4418" t="s">
        <v>6178</v>
      </c>
      <c r="D4418" s="7" t="s">
        <v>334</v>
      </c>
      <c r="E4418">
        <v>500</v>
      </c>
      <c r="F4418">
        <v>5</v>
      </c>
      <c r="G4418">
        <v>0.5</v>
      </c>
      <c r="H4418">
        <v>1</v>
      </c>
      <c r="I4418">
        <v>1</v>
      </c>
      <c r="J4418">
        <v>1000</v>
      </c>
      <c r="K4418">
        <v>1</v>
      </c>
      <c r="L4418">
        <v>564</v>
      </c>
      <c r="M4418">
        <v>349</v>
      </c>
      <c r="N4418" t="s">
        <v>19</v>
      </c>
      <c r="O4418">
        <v>21567</v>
      </c>
    </row>
    <row r="4419" spans="1:15" ht="135" x14ac:dyDescent="0.25">
      <c r="A4419">
        <v>15837</v>
      </c>
      <c r="B4419">
        <v>74</v>
      </c>
      <c r="C4419" t="s">
        <v>6179</v>
      </c>
      <c r="D4419" s="7" t="s">
        <v>353</v>
      </c>
      <c r="E4419">
        <v>2000</v>
      </c>
      <c r="F4419">
        <v>20</v>
      </c>
      <c r="G4419">
        <v>1</v>
      </c>
      <c r="H4419">
        <v>1</v>
      </c>
      <c r="I4419">
        <v>1</v>
      </c>
      <c r="J4419">
        <v>744812</v>
      </c>
      <c r="K4419">
        <v>1</v>
      </c>
      <c r="L4419">
        <v>566</v>
      </c>
      <c r="M4419">
        <v>366</v>
      </c>
      <c r="N4419" t="s">
        <v>19</v>
      </c>
      <c r="O4419">
        <v>21687</v>
      </c>
    </row>
    <row r="4420" spans="1:15" ht="120" x14ac:dyDescent="0.25">
      <c r="A4420">
        <v>15838</v>
      </c>
      <c r="B4420">
        <v>74</v>
      </c>
      <c r="C4420" t="s">
        <v>6180</v>
      </c>
      <c r="D4420" s="7" t="s">
        <v>4751</v>
      </c>
      <c r="E4420">
        <v>2000</v>
      </c>
      <c r="F4420">
        <v>20</v>
      </c>
      <c r="G4420">
        <v>2</v>
      </c>
      <c r="H4420">
        <v>1</v>
      </c>
      <c r="I4420" t="s">
        <v>19</v>
      </c>
      <c r="J4420">
        <v>1000000</v>
      </c>
      <c r="K4420">
        <v>1</v>
      </c>
      <c r="L4420">
        <v>566</v>
      </c>
      <c r="M4420">
        <v>366</v>
      </c>
      <c r="N4420" t="s">
        <v>19</v>
      </c>
      <c r="O4420">
        <v>21601</v>
      </c>
    </row>
    <row r="4421" spans="1:15" x14ac:dyDescent="0.25">
      <c r="A4421">
        <v>15839</v>
      </c>
      <c r="B4421">
        <v>154</v>
      </c>
      <c r="C4421" t="s">
        <v>6181</v>
      </c>
      <c r="E4421" s="30">
        <v>0</v>
      </c>
      <c r="F4421">
        <v>0.01</v>
      </c>
      <c r="G4421" s="30">
        <v>0</v>
      </c>
      <c r="H4421">
        <v>1</v>
      </c>
      <c r="I4421" t="s">
        <v>19</v>
      </c>
      <c r="J4421" t="s">
        <v>19</v>
      </c>
      <c r="K4421">
        <v>1</v>
      </c>
      <c r="L4421" t="s">
        <v>19</v>
      </c>
      <c r="M4421">
        <v>366</v>
      </c>
      <c r="N4421" t="s">
        <v>19</v>
      </c>
      <c r="O4421">
        <v>0</v>
      </c>
    </row>
    <row r="4422" spans="1:15" ht="120" x14ac:dyDescent="0.25">
      <c r="A4422">
        <v>15840</v>
      </c>
      <c r="B4422">
        <v>74</v>
      </c>
      <c r="C4422" t="s">
        <v>6182</v>
      </c>
      <c r="D4422" s="7" t="s">
        <v>347</v>
      </c>
      <c r="E4422">
        <v>1000</v>
      </c>
      <c r="F4422">
        <v>10</v>
      </c>
      <c r="G4422">
        <v>0.5</v>
      </c>
      <c r="H4422">
        <v>1</v>
      </c>
      <c r="I4422">
        <v>1</v>
      </c>
      <c r="J4422">
        <v>74980</v>
      </c>
      <c r="K4422">
        <v>1</v>
      </c>
      <c r="L4422">
        <v>565</v>
      </c>
      <c r="M4422">
        <v>370</v>
      </c>
      <c r="N4422" t="s">
        <v>19</v>
      </c>
      <c r="O4422">
        <v>21563</v>
      </c>
    </row>
    <row r="4423" spans="1:15" ht="120" x14ac:dyDescent="0.25">
      <c r="A4423">
        <v>15841</v>
      </c>
      <c r="B4423">
        <v>74</v>
      </c>
      <c r="C4423" t="s">
        <v>6183</v>
      </c>
      <c r="D4423" s="7" t="s">
        <v>4745</v>
      </c>
      <c r="E4423">
        <v>1000</v>
      </c>
      <c r="F4423">
        <v>10</v>
      </c>
      <c r="G4423">
        <v>1</v>
      </c>
      <c r="H4423">
        <v>1</v>
      </c>
      <c r="I4423" t="s">
        <v>19</v>
      </c>
      <c r="J4423">
        <v>100000</v>
      </c>
      <c r="K4423">
        <v>1</v>
      </c>
      <c r="L4423">
        <v>565</v>
      </c>
      <c r="M4423">
        <v>370</v>
      </c>
      <c r="N4423" t="s">
        <v>19</v>
      </c>
      <c r="O4423">
        <v>21665</v>
      </c>
    </row>
    <row r="4424" spans="1:15" x14ac:dyDescent="0.25">
      <c r="A4424">
        <v>15842</v>
      </c>
      <c r="B4424">
        <v>154</v>
      </c>
      <c r="C4424" t="s">
        <v>6184</v>
      </c>
      <c r="E4424" s="30">
        <v>0</v>
      </c>
      <c r="F4424">
        <v>0.01</v>
      </c>
      <c r="G4424" s="30">
        <v>0</v>
      </c>
      <c r="H4424">
        <v>1</v>
      </c>
      <c r="I4424" t="s">
        <v>19</v>
      </c>
      <c r="J4424" t="s">
        <v>19</v>
      </c>
      <c r="K4424">
        <v>1</v>
      </c>
      <c r="L4424" t="s">
        <v>19</v>
      </c>
      <c r="M4424">
        <v>370</v>
      </c>
      <c r="N4424" t="s">
        <v>19</v>
      </c>
      <c r="O4424">
        <v>0</v>
      </c>
    </row>
    <row r="4425" spans="1:15" ht="135" x14ac:dyDescent="0.25">
      <c r="A4425">
        <v>15843</v>
      </c>
      <c r="B4425">
        <v>74</v>
      </c>
      <c r="C4425" t="s">
        <v>6185</v>
      </c>
      <c r="D4425" s="7" t="s">
        <v>340</v>
      </c>
      <c r="E4425">
        <v>500</v>
      </c>
      <c r="F4425">
        <v>5</v>
      </c>
      <c r="G4425">
        <v>0.1</v>
      </c>
      <c r="H4425">
        <v>1</v>
      </c>
      <c r="I4425">
        <v>1</v>
      </c>
      <c r="J4425">
        <v>7496</v>
      </c>
      <c r="K4425">
        <v>1</v>
      </c>
      <c r="L4425">
        <v>564</v>
      </c>
      <c r="M4425">
        <v>349</v>
      </c>
      <c r="N4425" t="s">
        <v>19</v>
      </c>
      <c r="O4425">
        <v>21695</v>
      </c>
    </row>
    <row r="4426" spans="1:15" ht="120" x14ac:dyDescent="0.25">
      <c r="A4426">
        <v>15844</v>
      </c>
      <c r="B4426">
        <v>74</v>
      </c>
      <c r="C4426" t="s">
        <v>6186</v>
      </c>
      <c r="D4426" s="7" t="s">
        <v>3995</v>
      </c>
      <c r="E4426">
        <v>500</v>
      </c>
      <c r="F4426">
        <v>5</v>
      </c>
      <c r="G4426">
        <v>0.2</v>
      </c>
      <c r="H4426">
        <v>1</v>
      </c>
      <c r="I4426">
        <v>1</v>
      </c>
      <c r="J4426">
        <v>4484</v>
      </c>
      <c r="K4426">
        <v>1</v>
      </c>
      <c r="L4426">
        <v>564</v>
      </c>
      <c r="M4426">
        <v>349</v>
      </c>
      <c r="N4426" t="s">
        <v>19</v>
      </c>
      <c r="O4426">
        <v>21617</v>
      </c>
    </row>
    <row r="4427" spans="1:15" ht="90" x14ac:dyDescent="0.25">
      <c r="A4427">
        <v>15845</v>
      </c>
      <c r="B4427">
        <v>53</v>
      </c>
      <c r="C4427" t="s">
        <v>6187</v>
      </c>
      <c r="D4427" s="7" t="s">
        <v>264</v>
      </c>
      <c r="E4427">
        <v>2000</v>
      </c>
      <c r="F4427">
        <v>20</v>
      </c>
      <c r="G4427">
        <v>1</v>
      </c>
      <c r="H4427">
        <v>1</v>
      </c>
      <c r="I4427">
        <v>4</v>
      </c>
      <c r="J4427" t="s">
        <v>19</v>
      </c>
      <c r="K4427">
        <v>1</v>
      </c>
      <c r="L4427">
        <v>569</v>
      </c>
      <c r="M4427">
        <v>361</v>
      </c>
      <c r="N4427" t="s">
        <v>19</v>
      </c>
      <c r="O4427">
        <v>21629</v>
      </c>
    </row>
    <row r="4428" spans="1:15" ht="90" x14ac:dyDescent="0.25">
      <c r="A4428">
        <v>15846</v>
      </c>
      <c r="B4428">
        <v>53</v>
      </c>
      <c r="C4428" t="s">
        <v>6188</v>
      </c>
      <c r="D4428" s="7" t="s">
        <v>246</v>
      </c>
      <c r="E4428">
        <v>1000</v>
      </c>
      <c r="F4428">
        <v>10</v>
      </c>
      <c r="G4428">
        <v>1</v>
      </c>
      <c r="H4428">
        <v>1</v>
      </c>
      <c r="I4428">
        <v>4</v>
      </c>
      <c r="J4428" t="s">
        <v>19</v>
      </c>
      <c r="K4428">
        <v>1</v>
      </c>
      <c r="L4428">
        <v>568</v>
      </c>
      <c r="M4428">
        <v>355</v>
      </c>
      <c r="N4428" t="s">
        <v>19</v>
      </c>
      <c r="O4428">
        <v>21642</v>
      </c>
    </row>
    <row r="4429" spans="1:15" ht="90" x14ac:dyDescent="0.25">
      <c r="A4429">
        <v>15847</v>
      </c>
      <c r="B4429">
        <v>53</v>
      </c>
      <c r="C4429" t="s">
        <v>6189</v>
      </c>
      <c r="D4429" s="7" t="s">
        <v>260</v>
      </c>
      <c r="E4429">
        <v>2000</v>
      </c>
      <c r="F4429">
        <v>20</v>
      </c>
      <c r="G4429">
        <v>1</v>
      </c>
      <c r="H4429">
        <v>1</v>
      </c>
      <c r="I4429">
        <v>4</v>
      </c>
      <c r="J4429" t="s">
        <v>19</v>
      </c>
      <c r="K4429">
        <v>1</v>
      </c>
      <c r="L4429">
        <v>573</v>
      </c>
      <c r="M4429">
        <v>360</v>
      </c>
      <c r="N4429" t="s">
        <v>19</v>
      </c>
      <c r="O4429">
        <v>21656</v>
      </c>
    </row>
    <row r="4430" spans="1:15" ht="90" x14ac:dyDescent="0.25">
      <c r="A4430">
        <v>15848</v>
      </c>
      <c r="B4430">
        <v>53</v>
      </c>
      <c r="C4430" t="s">
        <v>6190</v>
      </c>
      <c r="D4430" s="7" t="s">
        <v>262</v>
      </c>
      <c r="E4430">
        <v>2000</v>
      </c>
      <c r="F4430">
        <v>20</v>
      </c>
      <c r="G4430">
        <v>1</v>
      </c>
      <c r="H4430">
        <v>1</v>
      </c>
      <c r="I4430">
        <v>4</v>
      </c>
      <c r="J4430" t="s">
        <v>19</v>
      </c>
      <c r="K4430">
        <v>1</v>
      </c>
      <c r="L4430">
        <v>569</v>
      </c>
      <c r="M4430">
        <v>361</v>
      </c>
      <c r="N4430" t="s">
        <v>19</v>
      </c>
      <c r="O4430">
        <v>21647</v>
      </c>
    </row>
    <row r="4431" spans="1:15" ht="90" x14ac:dyDescent="0.25">
      <c r="A4431">
        <v>15849</v>
      </c>
      <c r="B4431">
        <v>53</v>
      </c>
      <c r="C4431" t="s">
        <v>6191</v>
      </c>
      <c r="D4431" s="7" t="s">
        <v>242</v>
      </c>
      <c r="E4431">
        <v>500</v>
      </c>
      <c r="F4431">
        <v>5</v>
      </c>
      <c r="G4431">
        <v>1</v>
      </c>
      <c r="H4431">
        <v>1</v>
      </c>
      <c r="I4431">
        <v>4</v>
      </c>
      <c r="J4431" t="s">
        <v>19</v>
      </c>
      <c r="K4431">
        <v>1</v>
      </c>
      <c r="L4431">
        <v>570</v>
      </c>
      <c r="M4431">
        <v>350</v>
      </c>
      <c r="N4431" t="s">
        <v>19</v>
      </c>
      <c r="O4431">
        <v>21591</v>
      </c>
    </row>
    <row r="4432" spans="1:15" ht="90" x14ac:dyDescent="0.25">
      <c r="A4432">
        <v>15850</v>
      </c>
      <c r="B4432">
        <v>53</v>
      </c>
      <c r="C4432" t="s">
        <v>6192</v>
      </c>
      <c r="D4432" s="7" t="s">
        <v>244</v>
      </c>
      <c r="E4432">
        <v>500</v>
      </c>
      <c r="F4432">
        <v>5</v>
      </c>
      <c r="G4432">
        <v>1</v>
      </c>
      <c r="H4432">
        <v>1</v>
      </c>
      <c r="I4432">
        <v>4</v>
      </c>
      <c r="J4432" t="s">
        <v>19</v>
      </c>
      <c r="K4432">
        <v>1</v>
      </c>
      <c r="L4432">
        <v>567</v>
      </c>
      <c r="M4432">
        <v>352</v>
      </c>
      <c r="N4432" t="s">
        <v>19</v>
      </c>
      <c r="O4432">
        <v>21619</v>
      </c>
    </row>
    <row r="4433" spans="1:15" ht="90" x14ac:dyDescent="0.25">
      <c r="A4433">
        <v>15851</v>
      </c>
      <c r="B4433">
        <v>53</v>
      </c>
      <c r="C4433" t="s">
        <v>6193</v>
      </c>
      <c r="D4433" s="7" t="s">
        <v>252</v>
      </c>
      <c r="E4433">
        <v>1000</v>
      </c>
      <c r="F4433">
        <v>10</v>
      </c>
      <c r="G4433">
        <v>1</v>
      </c>
      <c r="H4433">
        <v>1</v>
      </c>
      <c r="I4433">
        <v>4</v>
      </c>
      <c r="J4433" t="s">
        <v>19</v>
      </c>
      <c r="K4433">
        <v>1</v>
      </c>
      <c r="L4433">
        <v>572</v>
      </c>
      <c r="M4433">
        <v>356</v>
      </c>
      <c r="N4433" t="s">
        <v>19</v>
      </c>
      <c r="O4433">
        <v>21572</v>
      </c>
    </row>
    <row r="4434" spans="1:15" ht="90" x14ac:dyDescent="0.25">
      <c r="A4434">
        <v>15852</v>
      </c>
      <c r="B4434">
        <v>53</v>
      </c>
      <c r="C4434" t="s">
        <v>6194</v>
      </c>
      <c r="D4434" s="7" t="s">
        <v>254</v>
      </c>
      <c r="E4434">
        <v>1000</v>
      </c>
      <c r="F4434">
        <v>10</v>
      </c>
      <c r="G4434">
        <v>1</v>
      </c>
      <c r="H4434">
        <v>1</v>
      </c>
      <c r="I4434">
        <v>4</v>
      </c>
      <c r="J4434" t="s">
        <v>19</v>
      </c>
      <c r="K4434">
        <v>1</v>
      </c>
      <c r="L4434">
        <v>568</v>
      </c>
      <c r="M4434">
        <v>355</v>
      </c>
      <c r="N4434" t="s">
        <v>19</v>
      </c>
      <c r="O4434">
        <v>21603</v>
      </c>
    </row>
    <row r="4435" spans="1:15" ht="90" x14ac:dyDescent="0.25">
      <c r="A4435">
        <v>15853</v>
      </c>
      <c r="B4435">
        <v>53</v>
      </c>
      <c r="C4435" t="s">
        <v>6195</v>
      </c>
      <c r="D4435" s="7" t="s">
        <v>236</v>
      </c>
      <c r="E4435">
        <v>500</v>
      </c>
      <c r="F4435">
        <v>5</v>
      </c>
      <c r="G4435">
        <v>1</v>
      </c>
      <c r="H4435">
        <v>1</v>
      </c>
      <c r="I4435">
        <v>4</v>
      </c>
      <c r="J4435" t="s">
        <v>19</v>
      </c>
      <c r="K4435">
        <v>1</v>
      </c>
      <c r="L4435">
        <v>570</v>
      </c>
      <c r="M4435">
        <v>350</v>
      </c>
      <c r="N4435" t="s">
        <v>19</v>
      </c>
      <c r="O4435">
        <v>21726</v>
      </c>
    </row>
    <row r="4436" spans="1:15" ht="90" x14ac:dyDescent="0.25">
      <c r="A4436">
        <v>15854</v>
      </c>
      <c r="B4436">
        <v>53</v>
      </c>
      <c r="C4436" t="s">
        <v>6196</v>
      </c>
      <c r="D4436" s="7" t="s">
        <v>248</v>
      </c>
      <c r="E4436">
        <v>1000</v>
      </c>
      <c r="F4436">
        <v>10</v>
      </c>
      <c r="G4436">
        <v>1</v>
      </c>
      <c r="H4436">
        <v>1</v>
      </c>
      <c r="I4436">
        <v>4</v>
      </c>
      <c r="J4436" t="s">
        <v>19</v>
      </c>
      <c r="K4436">
        <v>1</v>
      </c>
      <c r="L4436">
        <v>572</v>
      </c>
      <c r="M4436">
        <v>356</v>
      </c>
      <c r="N4436" t="s">
        <v>19</v>
      </c>
      <c r="O4436">
        <v>21671</v>
      </c>
    </row>
    <row r="4437" spans="1:15" ht="90" x14ac:dyDescent="0.25">
      <c r="A4437">
        <v>15855</v>
      </c>
      <c r="B4437">
        <v>53</v>
      </c>
      <c r="C4437" t="s">
        <v>6197</v>
      </c>
      <c r="D4437" s="7" t="s">
        <v>250</v>
      </c>
      <c r="E4437">
        <v>1000</v>
      </c>
      <c r="F4437">
        <v>10</v>
      </c>
      <c r="G4437">
        <v>1</v>
      </c>
      <c r="H4437">
        <v>1</v>
      </c>
      <c r="I4437">
        <v>4</v>
      </c>
      <c r="J4437" t="s">
        <v>19</v>
      </c>
      <c r="K4437">
        <v>1</v>
      </c>
      <c r="L4437">
        <v>568</v>
      </c>
      <c r="M4437">
        <v>355</v>
      </c>
      <c r="N4437" t="s">
        <v>19</v>
      </c>
      <c r="O4437">
        <v>21636</v>
      </c>
    </row>
    <row r="4438" spans="1:15" ht="105" x14ac:dyDescent="0.25">
      <c r="A4438">
        <v>15856</v>
      </c>
      <c r="B4438">
        <v>53</v>
      </c>
      <c r="C4438" t="s">
        <v>6198</v>
      </c>
      <c r="D4438" s="7" t="s">
        <v>6199</v>
      </c>
      <c r="E4438">
        <v>500</v>
      </c>
      <c r="F4438">
        <v>5</v>
      </c>
      <c r="G4438">
        <v>1</v>
      </c>
      <c r="H4438">
        <v>1</v>
      </c>
      <c r="I4438">
        <v>4</v>
      </c>
      <c r="J4438" t="s">
        <v>19</v>
      </c>
      <c r="K4438">
        <v>1</v>
      </c>
      <c r="L4438">
        <v>570</v>
      </c>
      <c r="M4438">
        <v>350</v>
      </c>
      <c r="N4438" t="s">
        <v>19</v>
      </c>
      <c r="O4438">
        <v>21720</v>
      </c>
    </row>
    <row r="4439" spans="1:15" ht="105" x14ac:dyDescent="0.25">
      <c r="A4439">
        <v>15857</v>
      </c>
      <c r="B4439">
        <v>53</v>
      </c>
      <c r="C4439" t="s">
        <v>6200</v>
      </c>
      <c r="D4439" s="7" t="s">
        <v>240</v>
      </c>
      <c r="E4439">
        <v>500</v>
      </c>
      <c r="F4439">
        <v>5</v>
      </c>
      <c r="G4439">
        <v>1</v>
      </c>
      <c r="H4439">
        <v>1</v>
      </c>
      <c r="I4439">
        <v>4</v>
      </c>
      <c r="J4439" t="s">
        <v>19</v>
      </c>
      <c r="K4439">
        <v>1</v>
      </c>
      <c r="L4439">
        <v>567</v>
      </c>
      <c r="M4439">
        <v>352</v>
      </c>
      <c r="N4439" t="s">
        <v>19</v>
      </c>
      <c r="O4439">
        <v>21555</v>
      </c>
    </row>
    <row r="4440" spans="1:15" ht="105" x14ac:dyDescent="0.25">
      <c r="A4440">
        <v>15858</v>
      </c>
      <c r="B4440">
        <v>53</v>
      </c>
      <c r="C4440" t="s">
        <v>6201</v>
      </c>
      <c r="D4440" s="7" t="s">
        <v>256</v>
      </c>
      <c r="E4440">
        <v>2000</v>
      </c>
      <c r="F4440">
        <v>20</v>
      </c>
      <c r="G4440">
        <v>1</v>
      </c>
      <c r="H4440">
        <v>1</v>
      </c>
      <c r="I4440">
        <v>4</v>
      </c>
      <c r="J4440" t="s">
        <v>19</v>
      </c>
      <c r="K4440">
        <v>1</v>
      </c>
      <c r="L4440">
        <v>573</v>
      </c>
      <c r="M4440">
        <v>360</v>
      </c>
      <c r="N4440" t="s">
        <v>19</v>
      </c>
      <c r="O4440">
        <v>21691</v>
      </c>
    </row>
    <row r="4441" spans="1:15" ht="105" x14ac:dyDescent="0.25">
      <c r="A4441">
        <v>15859</v>
      </c>
      <c r="B4441">
        <v>53</v>
      </c>
      <c r="C4441" t="s">
        <v>6202</v>
      </c>
      <c r="D4441" s="7" t="s">
        <v>258</v>
      </c>
      <c r="E4441">
        <v>2000</v>
      </c>
      <c r="F4441">
        <v>20</v>
      </c>
      <c r="G4441">
        <v>1</v>
      </c>
      <c r="H4441">
        <v>1</v>
      </c>
      <c r="I4441">
        <v>4</v>
      </c>
      <c r="J4441" t="s">
        <v>19</v>
      </c>
      <c r="K4441">
        <v>1</v>
      </c>
      <c r="L4441">
        <v>569</v>
      </c>
      <c r="M4441">
        <v>361</v>
      </c>
      <c r="N4441" t="s">
        <v>19</v>
      </c>
      <c r="O4441">
        <v>21540</v>
      </c>
    </row>
    <row r="4442" spans="1:15" ht="90" x14ac:dyDescent="0.25">
      <c r="A4442">
        <v>15860</v>
      </c>
      <c r="B4442">
        <v>53</v>
      </c>
      <c r="C4442" t="s">
        <v>6203</v>
      </c>
      <c r="D4442" s="7" t="s">
        <v>264</v>
      </c>
      <c r="E4442">
        <v>2000</v>
      </c>
      <c r="F4442">
        <v>20</v>
      </c>
      <c r="G4442">
        <v>1</v>
      </c>
      <c r="H4442">
        <v>1</v>
      </c>
      <c r="I4442">
        <v>4</v>
      </c>
      <c r="J4442" t="s">
        <v>19</v>
      </c>
      <c r="K4442">
        <v>1</v>
      </c>
      <c r="L4442">
        <v>569</v>
      </c>
      <c r="M4442">
        <v>361</v>
      </c>
      <c r="N4442" t="s">
        <v>19</v>
      </c>
      <c r="O4442">
        <v>21630</v>
      </c>
    </row>
    <row r="4443" spans="1:15" ht="90" x14ac:dyDescent="0.25">
      <c r="A4443">
        <v>15861</v>
      </c>
      <c r="B4443">
        <v>53</v>
      </c>
      <c r="C4443" t="s">
        <v>6204</v>
      </c>
      <c r="D4443" s="7" t="s">
        <v>246</v>
      </c>
      <c r="E4443">
        <v>1000</v>
      </c>
      <c r="F4443">
        <v>10</v>
      </c>
      <c r="G4443">
        <v>1</v>
      </c>
      <c r="H4443">
        <v>1</v>
      </c>
      <c r="I4443">
        <v>4</v>
      </c>
      <c r="J4443" t="s">
        <v>19</v>
      </c>
      <c r="K4443">
        <v>1</v>
      </c>
      <c r="L4443">
        <v>568</v>
      </c>
      <c r="M4443">
        <v>355</v>
      </c>
      <c r="N4443" t="s">
        <v>19</v>
      </c>
      <c r="O4443">
        <v>21643</v>
      </c>
    </row>
    <row r="4444" spans="1:15" ht="90" x14ac:dyDescent="0.25">
      <c r="A4444">
        <v>15862</v>
      </c>
      <c r="B4444">
        <v>53</v>
      </c>
      <c r="C4444" t="s">
        <v>6205</v>
      </c>
      <c r="D4444" s="7" t="s">
        <v>260</v>
      </c>
      <c r="E4444">
        <v>2000</v>
      </c>
      <c r="F4444">
        <v>20</v>
      </c>
      <c r="G4444">
        <v>1</v>
      </c>
      <c r="H4444">
        <v>1</v>
      </c>
      <c r="I4444">
        <v>4</v>
      </c>
      <c r="J4444" t="s">
        <v>19</v>
      </c>
      <c r="K4444">
        <v>1</v>
      </c>
      <c r="L4444">
        <v>573</v>
      </c>
      <c r="M4444">
        <v>360</v>
      </c>
      <c r="N4444" t="s">
        <v>19</v>
      </c>
      <c r="O4444">
        <v>21657</v>
      </c>
    </row>
    <row r="4445" spans="1:15" ht="90" x14ac:dyDescent="0.25">
      <c r="A4445">
        <v>15863</v>
      </c>
      <c r="B4445">
        <v>53</v>
      </c>
      <c r="C4445" t="s">
        <v>6206</v>
      </c>
      <c r="D4445" s="7" t="s">
        <v>262</v>
      </c>
      <c r="E4445">
        <v>2000</v>
      </c>
      <c r="F4445">
        <v>20</v>
      </c>
      <c r="G4445">
        <v>1</v>
      </c>
      <c r="H4445">
        <v>1</v>
      </c>
      <c r="I4445">
        <v>4</v>
      </c>
      <c r="J4445" t="s">
        <v>19</v>
      </c>
      <c r="K4445">
        <v>1</v>
      </c>
      <c r="L4445">
        <v>569</v>
      </c>
      <c r="M4445">
        <v>361</v>
      </c>
      <c r="N4445" t="s">
        <v>19</v>
      </c>
      <c r="O4445">
        <v>21648</v>
      </c>
    </row>
    <row r="4446" spans="1:15" ht="90" x14ac:dyDescent="0.25">
      <c r="A4446">
        <v>15864</v>
      </c>
      <c r="B4446">
        <v>53</v>
      </c>
      <c r="C4446" t="s">
        <v>6207</v>
      </c>
      <c r="D4446" s="7" t="s">
        <v>242</v>
      </c>
      <c r="E4446">
        <v>500</v>
      </c>
      <c r="F4446">
        <v>5</v>
      </c>
      <c r="G4446">
        <v>1</v>
      </c>
      <c r="H4446">
        <v>1</v>
      </c>
      <c r="I4446">
        <v>4</v>
      </c>
      <c r="J4446" t="s">
        <v>19</v>
      </c>
      <c r="K4446">
        <v>1</v>
      </c>
      <c r="L4446">
        <v>570</v>
      </c>
      <c r="M4446">
        <v>350</v>
      </c>
      <c r="N4446" t="s">
        <v>19</v>
      </c>
      <c r="O4446">
        <v>21592</v>
      </c>
    </row>
    <row r="4447" spans="1:15" ht="90" x14ac:dyDescent="0.25">
      <c r="A4447">
        <v>15865</v>
      </c>
      <c r="B4447">
        <v>53</v>
      </c>
      <c r="C4447" t="s">
        <v>6208</v>
      </c>
      <c r="D4447" s="7" t="s">
        <v>244</v>
      </c>
      <c r="E4447">
        <v>500</v>
      </c>
      <c r="F4447">
        <v>5</v>
      </c>
      <c r="G4447">
        <v>1</v>
      </c>
      <c r="H4447">
        <v>1</v>
      </c>
      <c r="I4447">
        <v>4</v>
      </c>
      <c r="J4447" t="s">
        <v>19</v>
      </c>
      <c r="K4447">
        <v>1</v>
      </c>
      <c r="L4447">
        <v>567</v>
      </c>
      <c r="M4447">
        <v>352</v>
      </c>
      <c r="N4447" t="s">
        <v>19</v>
      </c>
      <c r="O4447">
        <v>21620</v>
      </c>
    </row>
    <row r="4448" spans="1:15" ht="90" x14ac:dyDescent="0.25">
      <c r="A4448">
        <v>15866</v>
      </c>
      <c r="B4448">
        <v>53</v>
      </c>
      <c r="C4448" t="s">
        <v>6209</v>
      </c>
      <c r="D4448" s="7" t="s">
        <v>252</v>
      </c>
      <c r="E4448">
        <v>1000</v>
      </c>
      <c r="F4448">
        <v>10</v>
      </c>
      <c r="G4448">
        <v>1</v>
      </c>
      <c r="H4448">
        <v>1</v>
      </c>
      <c r="I4448">
        <v>4</v>
      </c>
      <c r="J4448" t="s">
        <v>19</v>
      </c>
      <c r="K4448">
        <v>1</v>
      </c>
      <c r="L4448">
        <v>572</v>
      </c>
      <c r="M4448">
        <v>356</v>
      </c>
      <c r="N4448" t="s">
        <v>19</v>
      </c>
      <c r="O4448">
        <v>21573</v>
      </c>
    </row>
    <row r="4449" spans="1:15" ht="90" x14ac:dyDescent="0.25">
      <c r="A4449">
        <v>15867</v>
      </c>
      <c r="B4449">
        <v>53</v>
      </c>
      <c r="C4449" t="s">
        <v>6210</v>
      </c>
      <c r="D4449" s="7" t="s">
        <v>254</v>
      </c>
      <c r="E4449">
        <v>1000</v>
      </c>
      <c r="F4449">
        <v>10</v>
      </c>
      <c r="G4449">
        <v>1</v>
      </c>
      <c r="H4449">
        <v>1</v>
      </c>
      <c r="I4449">
        <v>4</v>
      </c>
      <c r="J4449" t="s">
        <v>19</v>
      </c>
      <c r="K4449">
        <v>1</v>
      </c>
      <c r="L4449">
        <v>568</v>
      </c>
      <c r="M4449">
        <v>355</v>
      </c>
      <c r="N4449" t="s">
        <v>19</v>
      </c>
      <c r="O4449">
        <v>21604</v>
      </c>
    </row>
    <row r="4450" spans="1:15" ht="90" x14ac:dyDescent="0.25">
      <c r="A4450">
        <v>15868</v>
      </c>
      <c r="B4450">
        <v>53</v>
      </c>
      <c r="C4450" t="s">
        <v>6211</v>
      </c>
      <c r="D4450" s="7" t="s">
        <v>236</v>
      </c>
      <c r="E4450">
        <v>500</v>
      </c>
      <c r="F4450">
        <v>5</v>
      </c>
      <c r="G4450">
        <v>1</v>
      </c>
      <c r="H4450">
        <v>1</v>
      </c>
      <c r="I4450">
        <v>4</v>
      </c>
      <c r="J4450" t="s">
        <v>19</v>
      </c>
      <c r="K4450">
        <v>1</v>
      </c>
      <c r="L4450">
        <v>570</v>
      </c>
      <c r="M4450">
        <v>350</v>
      </c>
      <c r="N4450" t="s">
        <v>19</v>
      </c>
      <c r="O4450">
        <v>21727</v>
      </c>
    </row>
    <row r="4451" spans="1:15" ht="90" x14ac:dyDescent="0.25">
      <c r="A4451">
        <v>15869</v>
      </c>
      <c r="B4451">
        <v>53</v>
      </c>
      <c r="C4451" t="s">
        <v>6212</v>
      </c>
      <c r="D4451" s="7" t="s">
        <v>248</v>
      </c>
      <c r="E4451">
        <v>1000</v>
      </c>
      <c r="F4451">
        <v>10</v>
      </c>
      <c r="G4451">
        <v>1</v>
      </c>
      <c r="H4451">
        <v>1</v>
      </c>
      <c r="I4451">
        <v>4</v>
      </c>
      <c r="J4451" t="s">
        <v>19</v>
      </c>
      <c r="K4451">
        <v>1</v>
      </c>
      <c r="L4451">
        <v>572</v>
      </c>
      <c r="M4451">
        <v>356</v>
      </c>
      <c r="N4451" t="s">
        <v>19</v>
      </c>
      <c r="O4451">
        <v>21672</v>
      </c>
    </row>
    <row r="4452" spans="1:15" ht="90" x14ac:dyDescent="0.25">
      <c r="A4452">
        <v>15870</v>
      </c>
      <c r="B4452">
        <v>53</v>
      </c>
      <c r="C4452" t="s">
        <v>6213</v>
      </c>
      <c r="D4452" s="7" t="s">
        <v>250</v>
      </c>
      <c r="E4452">
        <v>1000</v>
      </c>
      <c r="F4452">
        <v>10</v>
      </c>
      <c r="G4452">
        <v>1</v>
      </c>
      <c r="H4452">
        <v>1</v>
      </c>
      <c r="I4452">
        <v>4</v>
      </c>
      <c r="J4452" t="s">
        <v>19</v>
      </c>
      <c r="K4452">
        <v>1</v>
      </c>
      <c r="L4452">
        <v>568</v>
      </c>
      <c r="M4452">
        <v>355</v>
      </c>
      <c r="N4452" t="s">
        <v>19</v>
      </c>
      <c r="O4452">
        <v>21637</v>
      </c>
    </row>
    <row r="4453" spans="1:15" ht="105" x14ac:dyDescent="0.25">
      <c r="A4453">
        <v>15871</v>
      </c>
      <c r="B4453">
        <v>53</v>
      </c>
      <c r="C4453" t="s">
        <v>6214</v>
      </c>
      <c r="D4453" s="7" t="s">
        <v>238</v>
      </c>
      <c r="E4453">
        <v>500</v>
      </c>
      <c r="F4453">
        <v>5</v>
      </c>
      <c r="G4453">
        <v>1</v>
      </c>
      <c r="H4453">
        <v>1</v>
      </c>
      <c r="I4453">
        <v>4</v>
      </c>
      <c r="J4453" t="s">
        <v>19</v>
      </c>
      <c r="K4453">
        <v>1</v>
      </c>
      <c r="L4453">
        <v>570</v>
      </c>
      <c r="M4453">
        <v>350</v>
      </c>
      <c r="N4453" t="s">
        <v>19</v>
      </c>
      <c r="O4453">
        <v>21721</v>
      </c>
    </row>
    <row r="4454" spans="1:15" ht="105" x14ac:dyDescent="0.25">
      <c r="A4454">
        <v>15872</v>
      </c>
      <c r="B4454">
        <v>53</v>
      </c>
      <c r="C4454" t="s">
        <v>6215</v>
      </c>
      <c r="D4454" s="7" t="s">
        <v>240</v>
      </c>
      <c r="E4454">
        <v>500</v>
      </c>
      <c r="F4454">
        <v>5</v>
      </c>
      <c r="G4454">
        <v>1</v>
      </c>
      <c r="H4454">
        <v>1</v>
      </c>
      <c r="I4454">
        <v>4</v>
      </c>
      <c r="J4454" t="s">
        <v>19</v>
      </c>
      <c r="K4454">
        <v>1</v>
      </c>
      <c r="L4454">
        <v>567</v>
      </c>
      <c r="M4454">
        <v>352</v>
      </c>
      <c r="N4454" t="s">
        <v>19</v>
      </c>
      <c r="O4454">
        <v>21556</v>
      </c>
    </row>
    <row r="4455" spans="1:15" ht="105" x14ac:dyDescent="0.25">
      <c r="A4455">
        <v>15873</v>
      </c>
      <c r="B4455">
        <v>53</v>
      </c>
      <c r="C4455" t="s">
        <v>6216</v>
      </c>
      <c r="D4455" s="7" t="s">
        <v>256</v>
      </c>
      <c r="E4455">
        <v>2000</v>
      </c>
      <c r="F4455">
        <v>20</v>
      </c>
      <c r="G4455">
        <v>1</v>
      </c>
      <c r="H4455">
        <v>1</v>
      </c>
      <c r="I4455">
        <v>4</v>
      </c>
      <c r="J4455" t="s">
        <v>19</v>
      </c>
      <c r="K4455">
        <v>1</v>
      </c>
      <c r="L4455">
        <v>573</v>
      </c>
      <c r="M4455">
        <v>360</v>
      </c>
      <c r="N4455" t="s">
        <v>19</v>
      </c>
      <c r="O4455">
        <v>21692</v>
      </c>
    </row>
    <row r="4456" spans="1:15" ht="105" x14ac:dyDescent="0.25">
      <c r="A4456">
        <v>15874</v>
      </c>
      <c r="B4456">
        <v>53</v>
      </c>
      <c r="C4456" t="s">
        <v>6217</v>
      </c>
      <c r="D4456" s="7" t="s">
        <v>258</v>
      </c>
      <c r="E4456">
        <v>2000</v>
      </c>
      <c r="F4456">
        <v>20</v>
      </c>
      <c r="G4456">
        <v>1</v>
      </c>
      <c r="H4456">
        <v>1</v>
      </c>
      <c r="I4456">
        <v>4</v>
      </c>
      <c r="J4456" t="s">
        <v>19</v>
      </c>
      <c r="K4456">
        <v>1</v>
      </c>
      <c r="L4456">
        <v>569</v>
      </c>
      <c r="M4456">
        <v>361</v>
      </c>
      <c r="N4456" t="s">
        <v>19</v>
      </c>
      <c r="O4456">
        <v>21541</v>
      </c>
    </row>
    <row r="4457" spans="1:15" ht="60" x14ac:dyDescent="0.25">
      <c r="A4457">
        <v>15875</v>
      </c>
      <c r="B4457">
        <v>68</v>
      </c>
      <c r="C4457" t="s">
        <v>6218</v>
      </c>
      <c r="D4457" s="7" t="s">
        <v>330</v>
      </c>
      <c r="E4457">
        <v>1000</v>
      </c>
      <c r="F4457">
        <v>5</v>
      </c>
      <c r="G4457" s="30">
        <v>0</v>
      </c>
      <c r="H4457">
        <v>1</v>
      </c>
      <c r="I4457" t="s">
        <v>19</v>
      </c>
      <c r="J4457" t="s">
        <v>19</v>
      </c>
      <c r="K4457">
        <v>1</v>
      </c>
      <c r="L4457">
        <v>692</v>
      </c>
      <c r="M4457">
        <v>1029</v>
      </c>
      <c r="N4457" t="s">
        <v>19</v>
      </c>
      <c r="O4457">
        <v>0</v>
      </c>
    </row>
    <row r="4458" spans="1:15" x14ac:dyDescent="0.25">
      <c r="A4458">
        <v>15876</v>
      </c>
      <c r="B4458">
        <v>148</v>
      </c>
      <c r="C4458" t="s">
        <v>6219</v>
      </c>
      <c r="E4458" s="30">
        <v>0</v>
      </c>
      <c r="F4458">
        <v>0.01</v>
      </c>
      <c r="G4458" s="30">
        <v>0</v>
      </c>
      <c r="H4458">
        <v>1</v>
      </c>
      <c r="I4458" t="s">
        <v>19</v>
      </c>
      <c r="J4458" t="s">
        <v>19</v>
      </c>
      <c r="K4458">
        <v>1</v>
      </c>
      <c r="L4458" t="s">
        <v>19</v>
      </c>
      <c r="M4458">
        <v>1029</v>
      </c>
      <c r="N4458" t="s">
        <v>19</v>
      </c>
      <c r="O4458">
        <v>0</v>
      </c>
    </row>
    <row r="4459" spans="1:15" ht="90" x14ac:dyDescent="0.25">
      <c r="A4459">
        <v>15877</v>
      </c>
      <c r="B4459">
        <v>68</v>
      </c>
      <c r="C4459" t="s">
        <v>6220</v>
      </c>
      <c r="D4459" s="7" t="s">
        <v>4713</v>
      </c>
      <c r="E4459">
        <v>1000</v>
      </c>
      <c r="F4459">
        <v>5</v>
      </c>
      <c r="G4459" s="30">
        <v>0</v>
      </c>
      <c r="H4459">
        <v>1</v>
      </c>
      <c r="I4459" t="s">
        <v>19</v>
      </c>
      <c r="J4459" t="s">
        <v>19</v>
      </c>
      <c r="K4459">
        <v>1</v>
      </c>
      <c r="L4459">
        <v>693</v>
      </c>
      <c r="M4459">
        <v>1029</v>
      </c>
      <c r="N4459" t="s">
        <v>19</v>
      </c>
      <c r="O4459">
        <v>0</v>
      </c>
    </row>
    <row r="4460" spans="1:15" x14ac:dyDescent="0.25">
      <c r="A4460">
        <v>15878</v>
      </c>
      <c r="B4460">
        <v>148</v>
      </c>
      <c r="C4460" t="s">
        <v>6221</v>
      </c>
      <c r="E4460" s="30">
        <v>0</v>
      </c>
      <c r="F4460">
        <v>0.01</v>
      </c>
      <c r="G4460" s="30">
        <v>0</v>
      </c>
      <c r="H4460">
        <v>1</v>
      </c>
      <c r="I4460" t="s">
        <v>19</v>
      </c>
      <c r="J4460" t="s">
        <v>19</v>
      </c>
      <c r="K4460">
        <v>1</v>
      </c>
      <c r="L4460" t="s">
        <v>19</v>
      </c>
      <c r="M4460">
        <v>1029</v>
      </c>
      <c r="N4460" t="s">
        <v>19</v>
      </c>
      <c r="O4460">
        <v>0</v>
      </c>
    </row>
    <row r="4461" spans="1:15" ht="75" x14ac:dyDescent="0.25">
      <c r="A4461">
        <v>15879</v>
      </c>
      <c r="B4461">
        <v>68</v>
      </c>
      <c r="C4461" t="s">
        <v>6222</v>
      </c>
      <c r="D4461" s="7" t="s">
        <v>4718</v>
      </c>
      <c r="E4461">
        <v>1000</v>
      </c>
      <c r="F4461">
        <v>5</v>
      </c>
      <c r="G4461" s="30">
        <v>0</v>
      </c>
      <c r="H4461">
        <v>1</v>
      </c>
      <c r="I4461" t="s">
        <v>19</v>
      </c>
      <c r="J4461" t="s">
        <v>19</v>
      </c>
      <c r="K4461">
        <v>1</v>
      </c>
      <c r="L4461">
        <v>694</v>
      </c>
      <c r="M4461">
        <v>1029</v>
      </c>
      <c r="N4461" t="s">
        <v>19</v>
      </c>
      <c r="O4461">
        <v>0</v>
      </c>
    </row>
    <row r="4462" spans="1:15" x14ac:dyDescent="0.25">
      <c r="A4462">
        <v>15880</v>
      </c>
      <c r="B4462">
        <v>148</v>
      </c>
      <c r="C4462" t="s">
        <v>6223</v>
      </c>
      <c r="E4462" s="30">
        <v>0</v>
      </c>
      <c r="F4462">
        <v>0.01</v>
      </c>
      <c r="G4462" s="30">
        <v>0</v>
      </c>
      <c r="H4462">
        <v>1</v>
      </c>
      <c r="I4462" t="s">
        <v>19</v>
      </c>
      <c r="J4462" t="s">
        <v>19</v>
      </c>
      <c r="K4462">
        <v>1</v>
      </c>
      <c r="L4462" t="s">
        <v>19</v>
      </c>
      <c r="M4462">
        <v>1029</v>
      </c>
      <c r="N4462" t="s">
        <v>19</v>
      </c>
      <c r="O4462">
        <v>0</v>
      </c>
    </row>
    <row r="4463" spans="1:15" ht="60" x14ac:dyDescent="0.25">
      <c r="A4463">
        <v>15881</v>
      </c>
      <c r="B4463">
        <v>68</v>
      </c>
      <c r="C4463" t="s">
        <v>6224</v>
      </c>
      <c r="D4463" s="7" t="s">
        <v>330</v>
      </c>
      <c r="E4463">
        <v>1000</v>
      </c>
      <c r="F4463">
        <v>5</v>
      </c>
      <c r="G4463" s="30">
        <v>0</v>
      </c>
      <c r="H4463">
        <v>1</v>
      </c>
      <c r="I4463" t="s">
        <v>19</v>
      </c>
      <c r="J4463" t="s">
        <v>19</v>
      </c>
      <c r="K4463">
        <v>1</v>
      </c>
      <c r="L4463">
        <v>692</v>
      </c>
      <c r="M4463">
        <v>1029</v>
      </c>
      <c r="N4463" t="s">
        <v>19</v>
      </c>
      <c r="O4463">
        <v>0</v>
      </c>
    </row>
    <row r="4464" spans="1:15" x14ac:dyDescent="0.25">
      <c r="A4464">
        <v>15882</v>
      </c>
      <c r="B4464">
        <v>148</v>
      </c>
      <c r="C4464" t="s">
        <v>6225</v>
      </c>
      <c r="E4464" s="30">
        <v>0</v>
      </c>
      <c r="F4464">
        <v>0.01</v>
      </c>
      <c r="G4464" s="30">
        <v>0</v>
      </c>
      <c r="H4464">
        <v>1</v>
      </c>
      <c r="I4464" t="s">
        <v>19</v>
      </c>
      <c r="J4464" t="s">
        <v>19</v>
      </c>
      <c r="K4464">
        <v>1</v>
      </c>
      <c r="L4464" t="s">
        <v>19</v>
      </c>
      <c r="M4464">
        <v>1029</v>
      </c>
      <c r="N4464" t="s">
        <v>19</v>
      </c>
      <c r="O4464">
        <v>0</v>
      </c>
    </row>
    <row r="4465" spans="1:15" ht="90" x14ac:dyDescent="0.25">
      <c r="A4465">
        <v>15883</v>
      </c>
      <c r="B4465">
        <v>68</v>
      </c>
      <c r="C4465" t="s">
        <v>6226</v>
      </c>
      <c r="D4465" s="7" t="s">
        <v>4713</v>
      </c>
      <c r="E4465">
        <v>1000</v>
      </c>
      <c r="F4465">
        <v>5</v>
      </c>
      <c r="G4465" s="30">
        <v>0</v>
      </c>
      <c r="H4465">
        <v>1</v>
      </c>
      <c r="I4465" t="s">
        <v>19</v>
      </c>
      <c r="J4465" t="s">
        <v>19</v>
      </c>
      <c r="K4465">
        <v>1</v>
      </c>
      <c r="L4465">
        <v>693</v>
      </c>
      <c r="M4465">
        <v>1029</v>
      </c>
      <c r="N4465" t="s">
        <v>19</v>
      </c>
      <c r="O4465">
        <v>0</v>
      </c>
    </row>
    <row r="4466" spans="1:15" x14ac:dyDescent="0.25">
      <c r="A4466">
        <v>15884</v>
      </c>
      <c r="B4466">
        <v>148</v>
      </c>
      <c r="C4466" t="s">
        <v>6227</v>
      </c>
      <c r="E4466" s="30">
        <v>0</v>
      </c>
      <c r="F4466">
        <v>0.01</v>
      </c>
      <c r="G4466" s="30">
        <v>0</v>
      </c>
      <c r="H4466">
        <v>1</v>
      </c>
      <c r="I4466" t="s">
        <v>19</v>
      </c>
      <c r="J4466" t="s">
        <v>19</v>
      </c>
      <c r="K4466">
        <v>1</v>
      </c>
      <c r="L4466" t="s">
        <v>19</v>
      </c>
      <c r="M4466">
        <v>1029</v>
      </c>
      <c r="N4466" t="s">
        <v>19</v>
      </c>
      <c r="O4466">
        <v>0</v>
      </c>
    </row>
    <row r="4467" spans="1:15" ht="75" x14ac:dyDescent="0.25">
      <c r="A4467">
        <v>15885</v>
      </c>
      <c r="B4467">
        <v>68</v>
      </c>
      <c r="C4467" t="s">
        <v>6228</v>
      </c>
      <c r="D4467" s="7" t="s">
        <v>4718</v>
      </c>
      <c r="E4467">
        <v>1000</v>
      </c>
      <c r="F4467">
        <v>5</v>
      </c>
      <c r="G4467" s="30">
        <v>0</v>
      </c>
      <c r="H4467">
        <v>1</v>
      </c>
      <c r="I4467" t="s">
        <v>19</v>
      </c>
      <c r="J4467" t="s">
        <v>19</v>
      </c>
      <c r="K4467">
        <v>1</v>
      </c>
      <c r="L4467">
        <v>694</v>
      </c>
      <c r="M4467">
        <v>1029</v>
      </c>
      <c r="N4467" t="s">
        <v>19</v>
      </c>
      <c r="O4467">
        <v>0</v>
      </c>
    </row>
    <row r="4468" spans="1:15" x14ac:dyDescent="0.25">
      <c r="A4468">
        <v>15886</v>
      </c>
      <c r="B4468">
        <v>148</v>
      </c>
      <c r="C4468" t="s">
        <v>6229</v>
      </c>
      <c r="E4468" s="30">
        <v>0</v>
      </c>
      <c r="F4468">
        <v>0.01</v>
      </c>
      <c r="G4468" s="30">
        <v>0</v>
      </c>
      <c r="H4468">
        <v>1</v>
      </c>
      <c r="I4468" t="s">
        <v>19</v>
      </c>
      <c r="J4468" t="s">
        <v>19</v>
      </c>
      <c r="K4468">
        <v>1</v>
      </c>
      <c r="L4468" t="s">
        <v>19</v>
      </c>
      <c r="M4468">
        <v>1029</v>
      </c>
      <c r="N4468" t="s">
        <v>19</v>
      </c>
      <c r="O4468">
        <v>0</v>
      </c>
    </row>
    <row r="4469" spans="1:15" x14ac:dyDescent="0.25">
      <c r="A4469">
        <v>15887</v>
      </c>
      <c r="B4469">
        <v>52</v>
      </c>
      <c r="C4469" t="s">
        <v>6230</v>
      </c>
      <c r="D4469" t="s">
        <v>233</v>
      </c>
      <c r="E4469" s="30">
        <v>0</v>
      </c>
      <c r="F4469">
        <v>5</v>
      </c>
      <c r="G4469" s="30">
        <v>0</v>
      </c>
      <c r="H4469">
        <v>1</v>
      </c>
      <c r="I4469" t="s">
        <v>19</v>
      </c>
      <c r="J4469" t="s">
        <v>19</v>
      </c>
      <c r="K4469">
        <v>1</v>
      </c>
      <c r="L4469">
        <v>1936</v>
      </c>
      <c r="M4469">
        <v>3433</v>
      </c>
      <c r="N4469" t="s">
        <v>19</v>
      </c>
      <c r="O4469">
        <v>0</v>
      </c>
    </row>
    <row r="4470" spans="1:15" x14ac:dyDescent="0.25">
      <c r="A4470">
        <v>15888</v>
      </c>
      <c r="B4470">
        <v>132</v>
      </c>
      <c r="C4470" t="s">
        <v>6231</v>
      </c>
      <c r="E4470" s="30">
        <v>0</v>
      </c>
      <c r="F4470">
        <v>0.01</v>
      </c>
      <c r="G4470" s="30">
        <v>0</v>
      </c>
      <c r="H4470">
        <v>1</v>
      </c>
      <c r="I4470" t="s">
        <v>19</v>
      </c>
      <c r="J4470" t="s">
        <v>19</v>
      </c>
      <c r="K4470">
        <v>1</v>
      </c>
      <c r="L4470" t="s">
        <v>19</v>
      </c>
      <c r="M4470">
        <v>3433</v>
      </c>
      <c r="N4470" t="s">
        <v>19</v>
      </c>
      <c r="O4470">
        <v>0</v>
      </c>
    </row>
    <row r="4471" spans="1:15" x14ac:dyDescent="0.25">
      <c r="A4471">
        <v>15889</v>
      </c>
      <c r="B4471">
        <v>52</v>
      </c>
      <c r="C4471" t="s">
        <v>6232</v>
      </c>
      <c r="D4471" t="s">
        <v>2271</v>
      </c>
      <c r="E4471" s="30">
        <v>0</v>
      </c>
      <c r="F4471">
        <v>5</v>
      </c>
      <c r="G4471" s="30">
        <v>0</v>
      </c>
      <c r="H4471">
        <v>1</v>
      </c>
      <c r="I4471" t="s">
        <v>19</v>
      </c>
      <c r="J4471" t="s">
        <v>19</v>
      </c>
      <c r="K4471">
        <v>1</v>
      </c>
      <c r="L4471">
        <v>1935</v>
      </c>
      <c r="M4471">
        <v>111</v>
      </c>
      <c r="N4471" t="s">
        <v>19</v>
      </c>
      <c r="O4471">
        <v>0</v>
      </c>
    </row>
    <row r="4472" spans="1:15" x14ac:dyDescent="0.25">
      <c r="A4472">
        <v>15890</v>
      </c>
      <c r="B4472">
        <v>132</v>
      </c>
      <c r="C4472" t="s">
        <v>6233</v>
      </c>
      <c r="E4472" s="30">
        <v>0</v>
      </c>
      <c r="F4472">
        <v>0.01</v>
      </c>
      <c r="G4472" s="30">
        <v>0</v>
      </c>
      <c r="H4472">
        <v>1</v>
      </c>
      <c r="I4472" t="s">
        <v>19</v>
      </c>
      <c r="J4472" t="s">
        <v>19</v>
      </c>
      <c r="K4472">
        <v>1</v>
      </c>
      <c r="L4472" t="s">
        <v>19</v>
      </c>
      <c r="M4472">
        <v>111</v>
      </c>
      <c r="N4472" t="s">
        <v>19</v>
      </c>
      <c r="O4472">
        <v>0</v>
      </c>
    </row>
    <row r="4473" spans="1:15" x14ac:dyDescent="0.25">
      <c r="A4473">
        <v>15891</v>
      </c>
      <c r="B4473">
        <v>52</v>
      </c>
      <c r="C4473" t="s">
        <v>6234</v>
      </c>
      <c r="D4473" t="s">
        <v>2271</v>
      </c>
      <c r="E4473" s="30">
        <v>0</v>
      </c>
      <c r="F4473">
        <v>5</v>
      </c>
      <c r="G4473" s="30">
        <v>0</v>
      </c>
      <c r="H4473">
        <v>1</v>
      </c>
      <c r="I4473" t="s">
        <v>19</v>
      </c>
      <c r="J4473" t="s">
        <v>19</v>
      </c>
      <c r="K4473">
        <v>1</v>
      </c>
      <c r="L4473">
        <v>1935</v>
      </c>
      <c r="M4473">
        <v>111</v>
      </c>
      <c r="N4473" t="s">
        <v>19</v>
      </c>
      <c r="O4473">
        <v>0</v>
      </c>
    </row>
    <row r="4474" spans="1:15" x14ac:dyDescent="0.25">
      <c r="A4474">
        <v>15892</v>
      </c>
      <c r="B4474">
        <v>132</v>
      </c>
      <c r="C4474" t="s">
        <v>6235</v>
      </c>
      <c r="E4474" s="30">
        <v>0</v>
      </c>
      <c r="F4474">
        <v>0.01</v>
      </c>
      <c r="G4474" s="30">
        <v>0</v>
      </c>
      <c r="H4474">
        <v>1</v>
      </c>
      <c r="I4474" t="s">
        <v>19</v>
      </c>
      <c r="J4474" t="s">
        <v>19</v>
      </c>
      <c r="K4474">
        <v>1</v>
      </c>
      <c r="L4474" t="s">
        <v>19</v>
      </c>
      <c r="M4474">
        <v>111</v>
      </c>
      <c r="N4474" t="s">
        <v>19</v>
      </c>
      <c r="O4474">
        <v>0</v>
      </c>
    </row>
    <row r="4475" spans="1:15" x14ac:dyDescent="0.25">
      <c r="A4475">
        <v>15893</v>
      </c>
      <c r="B4475">
        <v>52</v>
      </c>
      <c r="C4475" t="s">
        <v>6236</v>
      </c>
      <c r="D4475" t="s">
        <v>233</v>
      </c>
      <c r="E4475" s="30">
        <v>0</v>
      </c>
      <c r="F4475">
        <v>5</v>
      </c>
      <c r="G4475" s="30">
        <v>0</v>
      </c>
      <c r="H4475">
        <v>1</v>
      </c>
      <c r="I4475" t="s">
        <v>19</v>
      </c>
      <c r="J4475" t="s">
        <v>19</v>
      </c>
      <c r="K4475">
        <v>1</v>
      </c>
      <c r="L4475">
        <v>1936</v>
      </c>
      <c r="M4475">
        <v>3433</v>
      </c>
      <c r="N4475" t="s">
        <v>19</v>
      </c>
      <c r="O4475">
        <v>0</v>
      </c>
    </row>
    <row r="4476" spans="1:15" x14ac:dyDescent="0.25">
      <c r="A4476">
        <v>15894</v>
      </c>
      <c r="B4476">
        <v>132</v>
      </c>
      <c r="C4476" t="s">
        <v>6237</v>
      </c>
      <c r="E4476" s="30">
        <v>0</v>
      </c>
      <c r="F4476">
        <v>0.01</v>
      </c>
      <c r="G4476" s="30">
        <v>0</v>
      </c>
      <c r="H4476">
        <v>1</v>
      </c>
      <c r="I4476" t="s">
        <v>19</v>
      </c>
      <c r="J4476" t="s">
        <v>19</v>
      </c>
      <c r="K4476">
        <v>1</v>
      </c>
      <c r="L4476" t="s">
        <v>19</v>
      </c>
      <c r="M4476">
        <v>3433</v>
      </c>
      <c r="N4476" t="s">
        <v>19</v>
      </c>
      <c r="O4476">
        <v>0</v>
      </c>
    </row>
    <row r="4477" spans="1:15" ht="90" x14ac:dyDescent="0.25">
      <c r="A4477">
        <v>15895</v>
      </c>
      <c r="B4477">
        <v>302</v>
      </c>
      <c r="C4477" t="s">
        <v>6238</v>
      </c>
      <c r="D4477" s="7" t="s">
        <v>3932</v>
      </c>
      <c r="E4477" s="30">
        <v>0</v>
      </c>
      <c r="F4477">
        <v>5</v>
      </c>
      <c r="G4477" s="30">
        <v>0</v>
      </c>
      <c r="H4477">
        <v>1</v>
      </c>
      <c r="I4477" t="s">
        <v>19</v>
      </c>
      <c r="J4477" t="s">
        <v>19</v>
      </c>
      <c r="K4477">
        <v>1</v>
      </c>
      <c r="L4477">
        <v>648</v>
      </c>
      <c r="M4477">
        <v>1046</v>
      </c>
      <c r="N4477" t="s">
        <v>19</v>
      </c>
      <c r="O4477">
        <v>0</v>
      </c>
    </row>
    <row r="4478" spans="1:15" x14ac:dyDescent="0.25">
      <c r="A4478">
        <v>15896</v>
      </c>
      <c r="B4478">
        <v>139</v>
      </c>
      <c r="C4478" t="s">
        <v>6239</v>
      </c>
      <c r="E4478" s="30">
        <v>0</v>
      </c>
      <c r="F4478">
        <v>0.01</v>
      </c>
      <c r="G4478" s="30">
        <v>0</v>
      </c>
      <c r="H4478">
        <v>1</v>
      </c>
      <c r="I4478" t="s">
        <v>19</v>
      </c>
      <c r="J4478" t="s">
        <v>19</v>
      </c>
      <c r="K4478">
        <v>1</v>
      </c>
      <c r="L4478" t="s">
        <v>19</v>
      </c>
      <c r="M4478">
        <v>1046</v>
      </c>
      <c r="N4478" t="s">
        <v>19</v>
      </c>
      <c r="O4478">
        <v>0</v>
      </c>
    </row>
    <row r="4479" spans="1:15" x14ac:dyDescent="0.25">
      <c r="A4479">
        <v>15897</v>
      </c>
      <c r="B4479">
        <v>40</v>
      </c>
      <c r="C4479" t="s">
        <v>6240</v>
      </c>
      <c r="D4479" t="s">
        <v>214</v>
      </c>
      <c r="E4479" s="30">
        <v>0</v>
      </c>
      <c r="F4479">
        <v>50</v>
      </c>
      <c r="G4479" s="30">
        <v>0</v>
      </c>
      <c r="H4479">
        <v>1</v>
      </c>
      <c r="I4479">
        <v>1</v>
      </c>
      <c r="J4479" t="s">
        <v>19</v>
      </c>
      <c r="K4479">
        <v>1</v>
      </c>
      <c r="L4479">
        <v>612</v>
      </c>
      <c r="M4479">
        <v>84</v>
      </c>
      <c r="N4479" t="s">
        <v>19</v>
      </c>
      <c r="O4479">
        <v>0</v>
      </c>
    </row>
    <row r="4480" spans="1:15" x14ac:dyDescent="0.25">
      <c r="A4480">
        <v>15898</v>
      </c>
      <c r="B4480">
        <v>40</v>
      </c>
      <c r="C4480" t="s">
        <v>6241</v>
      </c>
      <c r="D4480" t="s">
        <v>214</v>
      </c>
      <c r="E4480" s="30">
        <v>0</v>
      </c>
      <c r="F4480">
        <v>5</v>
      </c>
      <c r="G4480" s="30">
        <v>0</v>
      </c>
      <c r="H4480">
        <v>1</v>
      </c>
      <c r="I4480">
        <v>1</v>
      </c>
      <c r="J4480" t="s">
        <v>19</v>
      </c>
      <c r="K4480">
        <v>1</v>
      </c>
      <c r="L4480">
        <v>609</v>
      </c>
      <c r="M4480">
        <v>84</v>
      </c>
      <c r="N4480" t="s">
        <v>19</v>
      </c>
      <c r="O4480">
        <v>0</v>
      </c>
    </row>
    <row r="4481" spans="1:15" x14ac:dyDescent="0.25">
      <c r="A4481">
        <v>15899</v>
      </c>
      <c r="B4481">
        <v>40</v>
      </c>
      <c r="C4481" t="s">
        <v>6242</v>
      </c>
      <c r="D4481" t="s">
        <v>214</v>
      </c>
      <c r="E4481" s="30">
        <v>0</v>
      </c>
      <c r="F4481">
        <v>10</v>
      </c>
      <c r="G4481" s="30">
        <v>0</v>
      </c>
      <c r="H4481">
        <v>1</v>
      </c>
      <c r="I4481">
        <v>1</v>
      </c>
      <c r="J4481" t="s">
        <v>19</v>
      </c>
      <c r="K4481">
        <v>1</v>
      </c>
      <c r="L4481">
        <v>610</v>
      </c>
      <c r="M4481">
        <v>84</v>
      </c>
      <c r="N4481" t="s">
        <v>19</v>
      </c>
      <c r="O4481">
        <v>0</v>
      </c>
    </row>
    <row r="4482" spans="1:15" x14ac:dyDescent="0.25">
      <c r="A4482">
        <v>15900</v>
      </c>
      <c r="B4482">
        <v>40</v>
      </c>
      <c r="C4482" t="s">
        <v>6243</v>
      </c>
      <c r="D4482" t="s">
        <v>214</v>
      </c>
      <c r="E4482" s="30">
        <v>0</v>
      </c>
      <c r="F4482">
        <v>25</v>
      </c>
      <c r="G4482" s="30">
        <v>0</v>
      </c>
      <c r="H4482">
        <v>1</v>
      </c>
      <c r="I4482">
        <v>1</v>
      </c>
      <c r="J4482" t="s">
        <v>19</v>
      </c>
      <c r="K4482">
        <v>1</v>
      </c>
      <c r="L4482">
        <v>611</v>
      </c>
      <c r="M4482">
        <v>84</v>
      </c>
      <c r="N4482" t="s">
        <v>19</v>
      </c>
      <c r="O4482">
        <v>0</v>
      </c>
    </row>
    <row r="4483" spans="1:15" x14ac:dyDescent="0.25">
      <c r="A4483">
        <v>15901</v>
      </c>
      <c r="B4483">
        <v>40</v>
      </c>
      <c r="C4483" t="s">
        <v>6244</v>
      </c>
      <c r="D4483" t="s">
        <v>214</v>
      </c>
      <c r="E4483" s="30">
        <v>0</v>
      </c>
      <c r="F4483">
        <v>50</v>
      </c>
      <c r="G4483" s="30">
        <v>0</v>
      </c>
      <c r="H4483">
        <v>1</v>
      </c>
      <c r="I4483">
        <v>1</v>
      </c>
      <c r="J4483" t="s">
        <v>19</v>
      </c>
      <c r="K4483">
        <v>1</v>
      </c>
      <c r="L4483">
        <v>612</v>
      </c>
      <c r="M4483">
        <v>84</v>
      </c>
      <c r="N4483" t="s">
        <v>19</v>
      </c>
      <c r="O4483">
        <v>0</v>
      </c>
    </row>
    <row r="4484" spans="1:15" x14ac:dyDescent="0.25">
      <c r="A4484">
        <v>15902</v>
      </c>
      <c r="B4484">
        <v>40</v>
      </c>
      <c r="C4484" t="s">
        <v>6245</v>
      </c>
      <c r="D4484" t="s">
        <v>214</v>
      </c>
      <c r="E4484" s="30">
        <v>0</v>
      </c>
      <c r="F4484">
        <v>5</v>
      </c>
      <c r="G4484" s="30">
        <v>0</v>
      </c>
      <c r="H4484">
        <v>1</v>
      </c>
      <c r="I4484">
        <v>1</v>
      </c>
      <c r="J4484" t="s">
        <v>19</v>
      </c>
      <c r="K4484">
        <v>1</v>
      </c>
      <c r="L4484">
        <v>609</v>
      </c>
      <c r="M4484">
        <v>84</v>
      </c>
      <c r="N4484" t="s">
        <v>19</v>
      </c>
      <c r="O4484">
        <v>0</v>
      </c>
    </row>
    <row r="4485" spans="1:15" x14ac:dyDescent="0.25">
      <c r="A4485">
        <v>15903</v>
      </c>
      <c r="B4485">
        <v>40</v>
      </c>
      <c r="C4485" t="s">
        <v>6246</v>
      </c>
      <c r="D4485" t="s">
        <v>214</v>
      </c>
      <c r="E4485" s="30">
        <v>0</v>
      </c>
      <c r="F4485">
        <v>10</v>
      </c>
      <c r="G4485" s="30">
        <v>0</v>
      </c>
      <c r="H4485">
        <v>1</v>
      </c>
      <c r="I4485">
        <v>1</v>
      </c>
      <c r="J4485" t="s">
        <v>19</v>
      </c>
      <c r="K4485">
        <v>1</v>
      </c>
      <c r="L4485">
        <v>610</v>
      </c>
      <c r="M4485">
        <v>84</v>
      </c>
      <c r="N4485" t="s">
        <v>19</v>
      </c>
      <c r="O4485">
        <v>0</v>
      </c>
    </row>
    <row r="4486" spans="1:15" x14ac:dyDescent="0.25">
      <c r="A4486">
        <v>15904</v>
      </c>
      <c r="B4486">
        <v>40</v>
      </c>
      <c r="C4486" t="s">
        <v>6247</v>
      </c>
      <c r="D4486" t="s">
        <v>214</v>
      </c>
      <c r="E4486" s="30">
        <v>0</v>
      </c>
      <c r="F4486">
        <v>25</v>
      </c>
      <c r="G4486" s="30">
        <v>0</v>
      </c>
      <c r="H4486">
        <v>1</v>
      </c>
      <c r="I4486">
        <v>1</v>
      </c>
      <c r="J4486" t="s">
        <v>19</v>
      </c>
      <c r="K4486">
        <v>1</v>
      </c>
      <c r="L4486">
        <v>611</v>
      </c>
      <c r="M4486">
        <v>84</v>
      </c>
      <c r="N4486" t="s">
        <v>19</v>
      </c>
      <c r="O4486">
        <v>0</v>
      </c>
    </row>
    <row r="4487" spans="1:15" ht="90" x14ac:dyDescent="0.25">
      <c r="A4487">
        <v>15905</v>
      </c>
      <c r="B4487">
        <v>338</v>
      </c>
      <c r="C4487" t="s">
        <v>6248</v>
      </c>
      <c r="D4487" s="7" t="s">
        <v>4361</v>
      </c>
      <c r="E4487" s="30">
        <v>0</v>
      </c>
      <c r="F4487">
        <v>5</v>
      </c>
      <c r="G4487" s="30">
        <v>0</v>
      </c>
      <c r="H4487">
        <v>1</v>
      </c>
      <c r="I4487" t="s">
        <v>19</v>
      </c>
      <c r="J4487" t="s">
        <v>19</v>
      </c>
      <c r="K4487">
        <v>1</v>
      </c>
      <c r="L4487">
        <v>613</v>
      </c>
      <c r="M4487">
        <v>2104</v>
      </c>
      <c r="N4487" t="s">
        <v>19</v>
      </c>
      <c r="O4487">
        <v>0</v>
      </c>
    </row>
    <row r="4488" spans="1:15" x14ac:dyDescent="0.25">
      <c r="A4488">
        <v>15906</v>
      </c>
      <c r="B4488">
        <v>360</v>
      </c>
      <c r="C4488" t="s">
        <v>6249</v>
      </c>
      <c r="E4488" s="30">
        <v>0</v>
      </c>
      <c r="F4488">
        <v>0.01</v>
      </c>
      <c r="G4488" s="30">
        <v>0</v>
      </c>
      <c r="H4488">
        <v>1</v>
      </c>
      <c r="I4488" t="s">
        <v>19</v>
      </c>
      <c r="J4488" t="s">
        <v>19</v>
      </c>
      <c r="K4488">
        <v>1</v>
      </c>
      <c r="L4488" t="s">
        <v>19</v>
      </c>
      <c r="M4488">
        <v>2104</v>
      </c>
      <c r="N4488" t="s">
        <v>19</v>
      </c>
      <c r="O4488">
        <v>0</v>
      </c>
    </row>
    <row r="4489" spans="1:15" ht="90" x14ac:dyDescent="0.25">
      <c r="A4489">
        <v>15907</v>
      </c>
      <c r="B4489">
        <v>338</v>
      </c>
      <c r="C4489" t="s">
        <v>6250</v>
      </c>
      <c r="D4489" s="7" t="s">
        <v>4361</v>
      </c>
      <c r="E4489" s="30">
        <v>0</v>
      </c>
      <c r="F4489">
        <v>5</v>
      </c>
      <c r="G4489" s="30">
        <v>0</v>
      </c>
      <c r="H4489">
        <v>1</v>
      </c>
      <c r="I4489" t="s">
        <v>19</v>
      </c>
      <c r="J4489" t="s">
        <v>19</v>
      </c>
      <c r="K4489">
        <v>1</v>
      </c>
      <c r="L4489">
        <v>613</v>
      </c>
      <c r="M4489">
        <v>2104</v>
      </c>
      <c r="N4489" t="s">
        <v>19</v>
      </c>
      <c r="O4489">
        <v>0</v>
      </c>
    </row>
    <row r="4490" spans="1:15" x14ac:dyDescent="0.25">
      <c r="A4490">
        <v>15908</v>
      </c>
      <c r="B4490">
        <v>360</v>
      </c>
      <c r="C4490" t="s">
        <v>6251</v>
      </c>
      <c r="E4490" s="30">
        <v>0</v>
      </c>
      <c r="F4490">
        <v>0.01</v>
      </c>
      <c r="G4490" s="30">
        <v>0</v>
      </c>
      <c r="H4490">
        <v>1</v>
      </c>
      <c r="I4490" t="s">
        <v>19</v>
      </c>
      <c r="J4490" t="s">
        <v>19</v>
      </c>
      <c r="K4490">
        <v>1</v>
      </c>
      <c r="L4490" t="s">
        <v>19</v>
      </c>
      <c r="M4490">
        <v>2104</v>
      </c>
      <c r="N4490" t="s">
        <v>19</v>
      </c>
      <c r="O4490">
        <v>0</v>
      </c>
    </row>
    <row r="4491" spans="1:15" x14ac:dyDescent="0.25">
      <c r="A4491">
        <v>15909</v>
      </c>
      <c r="B4491">
        <v>295</v>
      </c>
      <c r="C4491" t="s">
        <v>6252</v>
      </c>
      <c r="D4491" t="s">
        <v>863</v>
      </c>
      <c r="E4491" s="30">
        <v>0</v>
      </c>
      <c r="F4491">
        <v>5</v>
      </c>
      <c r="G4491" s="30">
        <v>0</v>
      </c>
      <c r="H4491">
        <v>1</v>
      </c>
      <c r="I4491" t="s">
        <v>19</v>
      </c>
      <c r="J4491" t="s">
        <v>19</v>
      </c>
      <c r="K4491">
        <v>1</v>
      </c>
      <c r="L4491">
        <v>1691</v>
      </c>
      <c r="M4491">
        <v>20942</v>
      </c>
      <c r="N4491" t="s">
        <v>19</v>
      </c>
      <c r="O4491">
        <v>0</v>
      </c>
    </row>
    <row r="4492" spans="1:15" x14ac:dyDescent="0.25">
      <c r="A4492">
        <v>15910</v>
      </c>
      <c r="B4492">
        <v>296</v>
      </c>
      <c r="C4492" t="s">
        <v>6253</v>
      </c>
      <c r="E4492" s="30">
        <v>0</v>
      </c>
      <c r="F4492">
        <v>0.01</v>
      </c>
      <c r="G4492" s="30">
        <v>0</v>
      </c>
      <c r="H4492">
        <v>1</v>
      </c>
      <c r="I4492" t="s">
        <v>19</v>
      </c>
      <c r="J4492" t="s">
        <v>19</v>
      </c>
      <c r="K4492">
        <v>1</v>
      </c>
      <c r="L4492" t="s">
        <v>19</v>
      </c>
      <c r="M4492">
        <v>20942</v>
      </c>
      <c r="N4492" t="s">
        <v>19</v>
      </c>
      <c r="O4492">
        <v>0</v>
      </c>
    </row>
    <row r="4493" spans="1:15" x14ac:dyDescent="0.25">
      <c r="A4493">
        <v>15911</v>
      </c>
      <c r="B4493">
        <v>295</v>
      </c>
      <c r="C4493" t="s">
        <v>6254</v>
      </c>
      <c r="D4493" t="s">
        <v>867</v>
      </c>
      <c r="E4493" s="30">
        <v>0</v>
      </c>
      <c r="F4493">
        <v>5</v>
      </c>
      <c r="G4493" s="30">
        <v>0</v>
      </c>
      <c r="H4493">
        <v>1</v>
      </c>
      <c r="I4493" t="s">
        <v>19</v>
      </c>
      <c r="J4493" t="s">
        <v>19</v>
      </c>
      <c r="K4493">
        <v>1</v>
      </c>
      <c r="L4493">
        <v>1689</v>
      </c>
      <c r="M4493">
        <v>20939</v>
      </c>
      <c r="N4493" t="s">
        <v>19</v>
      </c>
      <c r="O4493">
        <v>0</v>
      </c>
    </row>
    <row r="4494" spans="1:15" x14ac:dyDescent="0.25">
      <c r="A4494">
        <v>15912</v>
      </c>
      <c r="B4494">
        <v>296</v>
      </c>
      <c r="C4494" t="s">
        <v>6255</v>
      </c>
      <c r="E4494" s="30">
        <v>0</v>
      </c>
      <c r="F4494">
        <v>0.01</v>
      </c>
      <c r="G4494" s="30">
        <v>0</v>
      </c>
      <c r="H4494">
        <v>1</v>
      </c>
      <c r="I4494" t="s">
        <v>19</v>
      </c>
      <c r="J4494" t="s">
        <v>19</v>
      </c>
      <c r="K4494">
        <v>1</v>
      </c>
      <c r="L4494" t="s">
        <v>19</v>
      </c>
      <c r="M4494">
        <v>20939</v>
      </c>
      <c r="N4494" t="s">
        <v>19</v>
      </c>
      <c r="O4494">
        <v>0</v>
      </c>
    </row>
    <row r="4495" spans="1:15" x14ac:dyDescent="0.25">
      <c r="A4495">
        <v>15913</v>
      </c>
      <c r="B4495">
        <v>295</v>
      </c>
      <c r="C4495" t="s">
        <v>6256</v>
      </c>
      <c r="D4495" t="s">
        <v>865</v>
      </c>
      <c r="E4495" s="30">
        <v>0</v>
      </c>
      <c r="F4495">
        <v>5</v>
      </c>
      <c r="G4495" s="30">
        <v>0</v>
      </c>
      <c r="H4495">
        <v>1</v>
      </c>
      <c r="I4495" t="s">
        <v>19</v>
      </c>
      <c r="J4495" t="s">
        <v>19</v>
      </c>
      <c r="K4495">
        <v>1</v>
      </c>
      <c r="L4495">
        <v>1688</v>
      </c>
      <c r="M4495">
        <v>20940</v>
      </c>
      <c r="N4495" t="s">
        <v>19</v>
      </c>
      <c r="O4495">
        <v>0</v>
      </c>
    </row>
    <row r="4496" spans="1:15" x14ac:dyDescent="0.25">
      <c r="A4496">
        <v>15914</v>
      </c>
      <c r="B4496">
        <v>296</v>
      </c>
      <c r="C4496" t="s">
        <v>6257</v>
      </c>
      <c r="E4496" s="30">
        <v>0</v>
      </c>
      <c r="F4496">
        <v>0.01</v>
      </c>
      <c r="G4496" s="30">
        <v>0</v>
      </c>
      <c r="H4496">
        <v>1</v>
      </c>
      <c r="I4496" t="s">
        <v>19</v>
      </c>
      <c r="J4496" t="s">
        <v>19</v>
      </c>
      <c r="K4496">
        <v>1</v>
      </c>
      <c r="L4496" t="s">
        <v>19</v>
      </c>
      <c r="M4496">
        <v>20940</v>
      </c>
      <c r="N4496" t="s">
        <v>19</v>
      </c>
      <c r="O4496">
        <v>0</v>
      </c>
    </row>
    <row r="4497" spans="1:15" x14ac:dyDescent="0.25">
      <c r="A4497">
        <v>15915</v>
      </c>
      <c r="B4497">
        <v>295</v>
      </c>
      <c r="C4497" t="s">
        <v>6258</v>
      </c>
      <c r="D4497" t="s">
        <v>869</v>
      </c>
      <c r="E4497" s="30">
        <v>0</v>
      </c>
      <c r="F4497">
        <v>5</v>
      </c>
      <c r="G4497" s="30">
        <v>0</v>
      </c>
      <c r="H4497">
        <v>1</v>
      </c>
      <c r="I4497" t="s">
        <v>19</v>
      </c>
      <c r="J4497" t="s">
        <v>19</v>
      </c>
      <c r="K4497">
        <v>1</v>
      </c>
      <c r="L4497">
        <v>1690</v>
      </c>
      <c r="M4497">
        <v>20941</v>
      </c>
      <c r="N4497" t="s">
        <v>19</v>
      </c>
      <c r="O4497">
        <v>0</v>
      </c>
    </row>
    <row r="4498" spans="1:15" x14ac:dyDescent="0.25">
      <c r="A4498">
        <v>15916</v>
      </c>
      <c r="B4498">
        <v>296</v>
      </c>
      <c r="C4498" t="s">
        <v>6259</v>
      </c>
      <c r="E4498" s="30">
        <v>0</v>
      </c>
      <c r="F4498">
        <v>0.01</v>
      </c>
      <c r="G4498" s="30">
        <v>0</v>
      </c>
      <c r="H4498">
        <v>1</v>
      </c>
      <c r="I4498" t="s">
        <v>19</v>
      </c>
      <c r="J4498" t="s">
        <v>19</v>
      </c>
      <c r="K4498">
        <v>1</v>
      </c>
      <c r="L4498" t="s">
        <v>19</v>
      </c>
      <c r="M4498">
        <v>20941</v>
      </c>
      <c r="N4498" t="s">
        <v>19</v>
      </c>
      <c r="O4498">
        <v>0</v>
      </c>
    </row>
    <row r="4499" spans="1:15" x14ac:dyDescent="0.25">
      <c r="A4499">
        <v>15917</v>
      </c>
      <c r="B4499">
        <v>295</v>
      </c>
      <c r="C4499" t="s">
        <v>6260</v>
      </c>
      <c r="D4499" t="s">
        <v>863</v>
      </c>
      <c r="E4499" s="30">
        <v>0</v>
      </c>
      <c r="F4499">
        <v>5</v>
      </c>
      <c r="G4499" s="30">
        <v>0</v>
      </c>
      <c r="H4499">
        <v>1</v>
      </c>
      <c r="I4499" t="s">
        <v>19</v>
      </c>
      <c r="J4499" t="s">
        <v>19</v>
      </c>
      <c r="K4499">
        <v>1</v>
      </c>
      <c r="L4499">
        <v>1691</v>
      </c>
      <c r="M4499">
        <v>20942</v>
      </c>
      <c r="N4499" t="s">
        <v>19</v>
      </c>
      <c r="O4499">
        <v>0</v>
      </c>
    </row>
    <row r="4500" spans="1:15" x14ac:dyDescent="0.25">
      <c r="A4500">
        <v>15918</v>
      </c>
      <c r="B4500">
        <v>296</v>
      </c>
      <c r="C4500" t="s">
        <v>6261</v>
      </c>
      <c r="E4500" s="30">
        <v>0</v>
      </c>
      <c r="F4500">
        <v>0.01</v>
      </c>
      <c r="G4500" s="30">
        <v>0</v>
      </c>
      <c r="H4500">
        <v>1</v>
      </c>
      <c r="I4500" t="s">
        <v>19</v>
      </c>
      <c r="J4500" t="s">
        <v>19</v>
      </c>
      <c r="K4500">
        <v>1</v>
      </c>
      <c r="L4500" t="s">
        <v>19</v>
      </c>
      <c r="M4500">
        <v>20942</v>
      </c>
      <c r="N4500" t="s">
        <v>19</v>
      </c>
      <c r="O4500">
        <v>0</v>
      </c>
    </row>
    <row r="4501" spans="1:15" x14ac:dyDescent="0.25">
      <c r="A4501">
        <v>15919</v>
      </c>
      <c r="B4501">
        <v>295</v>
      </c>
      <c r="C4501" t="s">
        <v>6262</v>
      </c>
      <c r="D4501" t="s">
        <v>867</v>
      </c>
      <c r="E4501" s="30">
        <v>0</v>
      </c>
      <c r="F4501">
        <v>5</v>
      </c>
      <c r="G4501" s="30">
        <v>0</v>
      </c>
      <c r="H4501">
        <v>1</v>
      </c>
      <c r="I4501" t="s">
        <v>19</v>
      </c>
      <c r="J4501" t="s">
        <v>19</v>
      </c>
      <c r="K4501">
        <v>1</v>
      </c>
      <c r="L4501">
        <v>1689</v>
      </c>
      <c r="M4501">
        <v>20939</v>
      </c>
      <c r="N4501" t="s">
        <v>19</v>
      </c>
      <c r="O4501">
        <v>0</v>
      </c>
    </row>
    <row r="4502" spans="1:15" x14ac:dyDescent="0.25">
      <c r="A4502">
        <v>15920</v>
      </c>
      <c r="B4502">
        <v>296</v>
      </c>
      <c r="C4502" t="s">
        <v>6263</v>
      </c>
      <c r="E4502" s="30">
        <v>0</v>
      </c>
      <c r="F4502">
        <v>0.01</v>
      </c>
      <c r="G4502" s="30">
        <v>0</v>
      </c>
      <c r="H4502">
        <v>1</v>
      </c>
      <c r="I4502" t="s">
        <v>19</v>
      </c>
      <c r="J4502" t="s">
        <v>19</v>
      </c>
      <c r="K4502">
        <v>1</v>
      </c>
      <c r="L4502" t="s">
        <v>19</v>
      </c>
      <c r="M4502">
        <v>20939</v>
      </c>
      <c r="N4502" t="s">
        <v>19</v>
      </c>
      <c r="O4502">
        <v>0</v>
      </c>
    </row>
    <row r="4503" spans="1:15" x14ac:dyDescent="0.25">
      <c r="A4503">
        <v>15921</v>
      </c>
      <c r="B4503">
        <v>295</v>
      </c>
      <c r="C4503" t="s">
        <v>6264</v>
      </c>
      <c r="D4503" t="s">
        <v>865</v>
      </c>
      <c r="E4503" s="30">
        <v>0</v>
      </c>
      <c r="F4503">
        <v>5</v>
      </c>
      <c r="G4503" s="30">
        <v>0</v>
      </c>
      <c r="H4503">
        <v>1</v>
      </c>
      <c r="I4503" t="s">
        <v>19</v>
      </c>
      <c r="J4503" t="s">
        <v>19</v>
      </c>
      <c r="K4503">
        <v>1</v>
      </c>
      <c r="L4503">
        <v>1688</v>
      </c>
      <c r="M4503">
        <v>20940</v>
      </c>
      <c r="N4503" t="s">
        <v>19</v>
      </c>
      <c r="O4503">
        <v>0</v>
      </c>
    </row>
    <row r="4504" spans="1:15" x14ac:dyDescent="0.25">
      <c r="A4504">
        <v>15922</v>
      </c>
      <c r="B4504">
        <v>296</v>
      </c>
      <c r="C4504" t="s">
        <v>6265</v>
      </c>
      <c r="E4504" s="30">
        <v>0</v>
      </c>
      <c r="F4504">
        <v>0.01</v>
      </c>
      <c r="G4504" s="30">
        <v>0</v>
      </c>
      <c r="H4504">
        <v>1</v>
      </c>
      <c r="I4504" t="s">
        <v>19</v>
      </c>
      <c r="J4504" t="s">
        <v>19</v>
      </c>
      <c r="K4504">
        <v>1</v>
      </c>
      <c r="L4504" t="s">
        <v>19</v>
      </c>
      <c r="M4504">
        <v>20940</v>
      </c>
      <c r="N4504" t="s">
        <v>19</v>
      </c>
      <c r="O4504">
        <v>0</v>
      </c>
    </row>
    <row r="4505" spans="1:15" x14ac:dyDescent="0.25">
      <c r="A4505">
        <v>15923</v>
      </c>
      <c r="B4505">
        <v>295</v>
      </c>
      <c r="C4505" t="s">
        <v>6266</v>
      </c>
      <c r="D4505" t="s">
        <v>869</v>
      </c>
      <c r="E4505" s="30">
        <v>0</v>
      </c>
      <c r="F4505">
        <v>5</v>
      </c>
      <c r="G4505" s="30">
        <v>0</v>
      </c>
      <c r="H4505">
        <v>1</v>
      </c>
      <c r="I4505" t="s">
        <v>19</v>
      </c>
      <c r="J4505" t="s">
        <v>19</v>
      </c>
      <c r="K4505">
        <v>1</v>
      </c>
      <c r="L4505">
        <v>1690</v>
      </c>
      <c r="M4505">
        <v>20941</v>
      </c>
      <c r="N4505" t="s">
        <v>19</v>
      </c>
      <c r="O4505">
        <v>0</v>
      </c>
    </row>
    <row r="4506" spans="1:15" x14ac:dyDescent="0.25">
      <c r="A4506">
        <v>15924</v>
      </c>
      <c r="B4506">
        <v>296</v>
      </c>
      <c r="C4506" t="s">
        <v>6267</v>
      </c>
      <c r="E4506" s="30">
        <v>0</v>
      </c>
      <c r="F4506">
        <v>0.01</v>
      </c>
      <c r="G4506" s="30">
        <v>0</v>
      </c>
      <c r="H4506">
        <v>1</v>
      </c>
      <c r="I4506" t="s">
        <v>19</v>
      </c>
      <c r="J4506" t="s">
        <v>19</v>
      </c>
      <c r="K4506">
        <v>1</v>
      </c>
      <c r="L4506" t="s">
        <v>19</v>
      </c>
      <c r="M4506">
        <v>20941</v>
      </c>
      <c r="N4506" t="s">
        <v>19</v>
      </c>
      <c r="O4506">
        <v>0</v>
      </c>
    </row>
    <row r="4507" spans="1:15" x14ac:dyDescent="0.25">
      <c r="A4507">
        <v>15925</v>
      </c>
      <c r="B4507">
        <v>72</v>
      </c>
      <c r="C4507" t="s">
        <v>6268</v>
      </c>
      <c r="D4507" t="s">
        <v>848</v>
      </c>
      <c r="E4507">
        <v>10</v>
      </c>
      <c r="F4507">
        <v>5</v>
      </c>
      <c r="G4507" s="30">
        <v>0</v>
      </c>
      <c r="H4507">
        <v>1</v>
      </c>
      <c r="I4507" t="s">
        <v>19</v>
      </c>
      <c r="J4507" t="s">
        <v>19</v>
      </c>
      <c r="K4507">
        <v>1</v>
      </c>
      <c r="L4507">
        <v>382</v>
      </c>
      <c r="M4507">
        <v>112</v>
      </c>
      <c r="N4507" t="s">
        <v>19</v>
      </c>
      <c r="O4507">
        <v>2033</v>
      </c>
    </row>
    <row r="4508" spans="1:15" x14ac:dyDescent="0.25">
      <c r="A4508">
        <v>15926</v>
      </c>
      <c r="B4508">
        <v>152</v>
      </c>
      <c r="C4508" t="s">
        <v>6269</v>
      </c>
      <c r="E4508" s="30">
        <v>0</v>
      </c>
      <c r="F4508">
        <v>0.01</v>
      </c>
      <c r="G4508" s="30">
        <v>0</v>
      </c>
      <c r="H4508">
        <v>1</v>
      </c>
      <c r="I4508" t="s">
        <v>19</v>
      </c>
      <c r="J4508" t="s">
        <v>19</v>
      </c>
      <c r="K4508">
        <v>1</v>
      </c>
      <c r="L4508" t="s">
        <v>19</v>
      </c>
      <c r="M4508">
        <v>112</v>
      </c>
      <c r="N4508" t="s">
        <v>19</v>
      </c>
      <c r="O4508">
        <v>0</v>
      </c>
    </row>
    <row r="4509" spans="1:15" x14ac:dyDescent="0.25">
      <c r="A4509">
        <v>15927</v>
      </c>
      <c r="B4509">
        <v>72</v>
      </c>
      <c r="C4509" t="s">
        <v>6270</v>
      </c>
      <c r="D4509" t="s">
        <v>848</v>
      </c>
      <c r="E4509">
        <v>100</v>
      </c>
      <c r="F4509">
        <v>2.5</v>
      </c>
      <c r="G4509" s="30">
        <v>0</v>
      </c>
      <c r="H4509">
        <v>1</v>
      </c>
      <c r="I4509" t="s">
        <v>19</v>
      </c>
      <c r="J4509" t="s">
        <v>19</v>
      </c>
      <c r="K4509">
        <v>1</v>
      </c>
      <c r="L4509">
        <v>380</v>
      </c>
      <c r="M4509">
        <v>112</v>
      </c>
      <c r="N4509" t="s">
        <v>19</v>
      </c>
      <c r="O4509">
        <v>2033</v>
      </c>
    </row>
    <row r="4510" spans="1:15" x14ac:dyDescent="0.25">
      <c r="A4510">
        <v>15928</v>
      </c>
      <c r="B4510">
        <v>152</v>
      </c>
      <c r="C4510" t="s">
        <v>6271</v>
      </c>
      <c r="E4510" s="30">
        <v>0</v>
      </c>
      <c r="F4510">
        <v>0.01</v>
      </c>
      <c r="G4510" s="30">
        <v>0</v>
      </c>
      <c r="H4510">
        <v>1</v>
      </c>
      <c r="I4510" t="s">
        <v>19</v>
      </c>
      <c r="J4510" t="s">
        <v>19</v>
      </c>
      <c r="K4510">
        <v>1</v>
      </c>
      <c r="L4510" t="s">
        <v>19</v>
      </c>
      <c r="M4510">
        <v>112</v>
      </c>
      <c r="N4510" t="s">
        <v>19</v>
      </c>
      <c r="O4510">
        <v>0</v>
      </c>
    </row>
    <row r="4511" spans="1:15" x14ac:dyDescent="0.25">
      <c r="A4511">
        <v>15929</v>
      </c>
      <c r="B4511">
        <v>72</v>
      </c>
      <c r="C4511" t="s">
        <v>6272</v>
      </c>
      <c r="D4511" t="s">
        <v>848</v>
      </c>
      <c r="E4511">
        <v>100</v>
      </c>
      <c r="F4511">
        <v>10</v>
      </c>
      <c r="G4511" s="30">
        <v>0</v>
      </c>
      <c r="H4511">
        <v>1</v>
      </c>
      <c r="I4511" t="s">
        <v>19</v>
      </c>
      <c r="J4511" t="s">
        <v>19</v>
      </c>
      <c r="K4511">
        <v>1</v>
      </c>
      <c r="L4511">
        <v>383</v>
      </c>
      <c r="M4511">
        <v>112</v>
      </c>
      <c r="N4511" t="s">
        <v>19</v>
      </c>
      <c r="O4511">
        <v>2033</v>
      </c>
    </row>
    <row r="4512" spans="1:15" x14ac:dyDescent="0.25">
      <c r="A4512">
        <v>15930</v>
      </c>
      <c r="B4512">
        <v>152</v>
      </c>
      <c r="C4512" t="s">
        <v>6273</v>
      </c>
      <c r="E4512" s="30">
        <v>0</v>
      </c>
      <c r="F4512">
        <v>0.01</v>
      </c>
      <c r="G4512" s="30">
        <v>0</v>
      </c>
      <c r="H4512">
        <v>1</v>
      </c>
      <c r="I4512" t="s">
        <v>19</v>
      </c>
      <c r="J4512" t="s">
        <v>19</v>
      </c>
      <c r="K4512">
        <v>1</v>
      </c>
      <c r="L4512" t="s">
        <v>19</v>
      </c>
      <c r="M4512">
        <v>112</v>
      </c>
      <c r="N4512" t="s">
        <v>19</v>
      </c>
      <c r="O4512">
        <v>0</v>
      </c>
    </row>
    <row r="4513" spans="1:15" x14ac:dyDescent="0.25">
      <c r="A4513">
        <v>15931</v>
      </c>
      <c r="B4513">
        <v>72</v>
      </c>
      <c r="C4513" t="s">
        <v>6274</v>
      </c>
      <c r="D4513" t="s">
        <v>848</v>
      </c>
      <c r="E4513">
        <v>100</v>
      </c>
      <c r="F4513">
        <v>50</v>
      </c>
      <c r="G4513" s="30">
        <v>0</v>
      </c>
      <c r="H4513">
        <v>1</v>
      </c>
      <c r="I4513" t="s">
        <v>19</v>
      </c>
      <c r="J4513" t="s">
        <v>19</v>
      </c>
      <c r="K4513">
        <v>1</v>
      </c>
      <c r="L4513">
        <v>381</v>
      </c>
      <c r="M4513">
        <v>112</v>
      </c>
      <c r="N4513" t="s">
        <v>19</v>
      </c>
      <c r="O4513">
        <v>2033</v>
      </c>
    </row>
    <row r="4514" spans="1:15" x14ac:dyDescent="0.25">
      <c r="A4514">
        <v>15932</v>
      </c>
      <c r="B4514">
        <v>152</v>
      </c>
      <c r="C4514" t="s">
        <v>6275</v>
      </c>
      <c r="E4514" s="30">
        <v>0</v>
      </c>
      <c r="F4514">
        <v>0.01</v>
      </c>
      <c r="G4514" s="30">
        <v>0</v>
      </c>
      <c r="H4514">
        <v>1</v>
      </c>
      <c r="I4514" t="s">
        <v>19</v>
      </c>
      <c r="J4514" t="s">
        <v>19</v>
      </c>
      <c r="K4514">
        <v>1</v>
      </c>
      <c r="L4514" t="s">
        <v>19</v>
      </c>
      <c r="M4514">
        <v>112</v>
      </c>
      <c r="N4514" t="s">
        <v>19</v>
      </c>
      <c r="O4514">
        <v>0</v>
      </c>
    </row>
    <row r="4515" spans="1:15" x14ac:dyDescent="0.25">
      <c r="A4515">
        <v>15933</v>
      </c>
      <c r="B4515">
        <v>72</v>
      </c>
      <c r="C4515" t="s">
        <v>6276</v>
      </c>
      <c r="D4515" t="s">
        <v>843</v>
      </c>
      <c r="E4515">
        <v>100</v>
      </c>
      <c r="F4515">
        <v>2.5</v>
      </c>
      <c r="G4515" s="30">
        <v>0</v>
      </c>
      <c r="H4515">
        <v>1</v>
      </c>
      <c r="I4515" t="s">
        <v>19</v>
      </c>
      <c r="J4515" t="s">
        <v>19</v>
      </c>
      <c r="K4515">
        <v>1</v>
      </c>
      <c r="L4515">
        <v>380</v>
      </c>
      <c r="M4515">
        <v>112</v>
      </c>
      <c r="N4515" t="s">
        <v>19</v>
      </c>
      <c r="O4515">
        <v>2034</v>
      </c>
    </row>
    <row r="4516" spans="1:15" x14ac:dyDescent="0.25">
      <c r="A4516">
        <v>15935</v>
      </c>
      <c r="B4516">
        <v>72</v>
      </c>
      <c r="C4516" t="s">
        <v>6277</v>
      </c>
      <c r="D4516" t="s">
        <v>843</v>
      </c>
      <c r="E4516">
        <v>10</v>
      </c>
      <c r="F4516">
        <v>5</v>
      </c>
      <c r="G4516" s="30">
        <v>0</v>
      </c>
      <c r="H4516">
        <v>1</v>
      </c>
      <c r="I4516" t="s">
        <v>19</v>
      </c>
      <c r="J4516" t="s">
        <v>19</v>
      </c>
      <c r="K4516">
        <v>1</v>
      </c>
      <c r="L4516">
        <v>382</v>
      </c>
      <c r="M4516">
        <v>112</v>
      </c>
      <c r="N4516" t="s">
        <v>19</v>
      </c>
      <c r="O4516">
        <v>2034</v>
      </c>
    </row>
    <row r="4517" spans="1:15" x14ac:dyDescent="0.25">
      <c r="A4517">
        <v>15936</v>
      </c>
      <c r="B4517">
        <v>152</v>
      </c>
      <c r="C4517" t="s">
        <v>6278</v>
      </c>
      <c r="E4517" s="30">
        <v>0</v>
      </c>
      <c r="F4517">
        <v>0.01</v>
      </c>
      <c r="G4517" s="30">
        <v>0</v>
      </c>
      <c r="H4517">
        <v>1</v>
      </c>
      <c r="I4517" t="s">
        <v>19</v>
      </c>
      <c r="J4517" t="s">
        <v>19</v>
      </c>
      <c r="K4517">
        <v>1</v>
      </c>
      <c r="L4517" t="s">
        <v>19</v>
      </c>
      <c r="M4517">
        <v>112</v>
      </c>
      <c r="N4517" t="s">
        <v>19</v>
      </c>
      <c r="O4517">
        <v>0</v>
      </c>
    </row>
    <row r="4518" spans="1:15" x14ac:dyDescent="0.25">
      <c r="A4518">
        <v>15937</v>
      </c>
      <c r="B4518">
        <v>72</v>
      </c>
      <c r="C4518" t="s">
        <v>6279</v>
      </c>
      <c r="D4518" t="s">
        <v>843</v>
      </c>
      <c r="E4518">
        <v>100</v>
      </c>
      <c r="F4518">
        <v>10</v>
      </c>
      <c r="G4518" s="30">
        <v>0</v>
      </c>
      <c r="H4518">
        <v>1</v>
      </c>
      <c r="I4518" t="s">
        <v>19</v>
      </c>
      <c r="J4518" t="s">
        <v>19</v>
      </c>
      <c r="K4518">
        <v>1</v>
      </c>
      <c r="L4518">
        <v>383</v>
      </c>
      <c r="M4518">
        <v>112</v>
      </c>
      <c r="N4518" t="s">
        <v>19</v>
      </c>
      <c r="O4518">
        <v>2034</v>
      </c>
    </row>
    <row r="4519" spans="1:15" x14ac:dyDescent="0.25">
      <c r="A4519">
        <v>15938</v>
      </c>
      <c r="B4519">
        <v>152</v>
      </c>
      <c r="C4519" t="s">
        <v>6280</v>
      </c>
      <c r="E4519" s="30">
        <v>0</v>
      </c>
      <c r="F4519">
        <v>0.01</v>
      </c>
      <c r="G4519" s="30">
        <v>0</v>
      </c>
      <c r="H4519">
        <v>1</v>
      </c>
      <c r="I4519" t="s">
        <v>19</v>
      </c>
      <c r="J4519" t="s">
        <v>19</v>
      </c>
      <c r="K4519">
        <v>1</v>
      </c>
      <c r="L4519" t="s">
        <v>19</v>
      </c>
      <c r="M4519">
        <v>112</v>
      </c>
      <c r="N4519" t="s">
        <v>19</v>
      </c>
      <c r="O4519">
        <v>0</v>
      </c>
    </row>
    <row r="4520" spans="1:15" x14ac:dyDescent="0.25">
      <c r="A4520">
        <v>15939</v>
      </c>
      <c r="B4520">
        <v>72</v>
      </c>
      <c r="C4520" t="s">
        <v>6281</v>
      </c>
      <c r="D4520" t="s">
        <v>843</v>
      </c>
      <c r="E4520">
        <v>100</v>
      </c>
      <c r="F4520">
        <v>50</v>
      </c>
      <c r="G4520" s="30">
        <v>0</v>
      </c>
      <c r="H4520">
        <v>1</v>
      </c>
      <c r="I4520" t="s">
        <v>19</v>
      </c>
      <c r="J4520" t="s">
        <v>19</v>
      </c>
      <c r="K4520">
        <v>1</v>
      </c>
      <c r="L4520">
        <v>381</v>
      </c>
      <c r="M4520">
        <v>112</v>
      </c>
      <c r="N4520" t="s">
        <v>19</v>
      </c>
      <c r="O4520">
        <v>2034</v>
      </c>
    </row>
    <row r="4521" spans="1:15" x14ac:dyDescent="0.25">
      <c r="A4521">
        <v>15940</v>
      </c>
      <c r="B4521">
        <v>152</v>
      </c>
      <c r="C4521" t="s">
        <v>6282</v>
      </c>
      <c r="E4521" s="30">
        <v>0</v>
      </c>
      <c r="F4521">
        <v>0.01</v>
      </c>
      <c r="G4521" s="30">
        <v>0</v>
      </c>
      <c r="H4521">
        <v>1</v>
      </c>
      <c r="I4521" t="s">
        <v>19</v>
      </c>
      <c r="J4521" t="s">
        <v>19</v>
      </c>
      <c r="K4521">
        <v>1</v>
      </c>
      <c r="L4521" t="s">
        <v>19</v>
      </c>
      <c r="M4521">
        <v>112</v>
      </c>
      <c r="N4521" t="s">
        <v>19</v>
      </c>
      <c r="O4521">
        <v>0</v>
      </c>
    </row>
    <row r="4522" spans="1:15" x14ac:dyDescent="0.25">
      <c r="A4522">
        <v>15941</v>
      </c>
      <c r="B4522">
        <v>72</v>
      </c>
      <c r="C4522" t="s">
        <v>6283</v>
      </c>
      <c r="D4522" t="s">
        <v>858</v>
      </c>
      <c r="E4522">
        <v>10</v>
      </c>
      <c r="F4522">
        <v>5</v>
      </c>
      <c r="G4522" s="30">
        <v>0</v>
      </c>
      <c r="H4522">
        <v>1</v>
      </c>
      <c r="I4522" t="s">
        <v>19</v>
      </c>
      <c r="J4522" t="s">
        <v>19</v>
      </c>
      <c r="K4522">
        <v>1</v>
      </c>
      <c r="L4522">
        <v>382</v>
      </c>
      <c r="M4522">
        <v>112</v>
      </c>
      <c r="N4522" t="s">
        <v>19</v>
      </c>
      <c r="O4522">
        <v>2032</v>
      </c>
    </row>
    <row r="4523" spans="1:15" x14ac:dyDescent="0.25">
      <c r="A4523">
        <v>15942</v>
      </c>
      <c r="B4523">
        <v>152</v>
      </c>
      <c r="C4523" t="s">
        <v>6284</v>
      </c>
      <c r="E4523" s="30">
        <v>0</v>
      </c>
      <c r="F4523">
        <v>0.01</v>
      </c>
      <c r="G4523" s="30">
        <v>0</v>
      </c>
      <c r="H4523">
        <v>1</v>
      </c>
      <c r="I4523" t="s">
        <v>19</v>
      </c>
      <c r="J4523" t="s">
        <v>19</v>
      </c>
      <c r="K4523">
        <v>1</v>
      </c>
      <c r="L4523" t="s">
        <v>19</v>
      </c>
      <c r="M4523">
        <v>112</v>
      </c>
      <c r="N4523" t="s">
        <v>19</v>
      </c>
      <c r="O4523">
        <v>0</v>
      </c>
    </row>
    <row r="4524" spans="1:15" x14ac:dyDescent="0.25">
      <c r="A4524">
        <v>15943</v>
      </c>
      <c r="B4524">
        <v>72</v>
      </c>
      <c r="C4524" t="s">
        <v>6285</v>
      </c>
      <c r="D4524" t="s">
        <v>858</v>
      </c>
      <c r="E4524">
        <v>100</v>
      </c>
      <c r="F4524">
        <v>2.5</v>
      </c>
      <c r="G4524" s="30">
        <v>0</v>
      </c>
      <c r="H4524">
        <v>1</v>
      </c>
      <c r="I4524" t="s">
        <v>19</v>
      </c>
      <c r="J4524" t="s">
        <v>19</v>
      </c>
      <c r="K4524">
        <v>1</v>
      </c>
      <c r="L4524">
        <v>380</v>
      </c>
      <c r="M4524">
        <v>112</v>
      </c>
      <c r="N4524" t="s">
        <v>19</v>
      </c>
      <c r="O4524">
        <v>2032</v>
      </c>
    </row>
    <row r="4525" spans="1:15" x14ac:dyDescent="0.25">
      <c r="A4525">
        <v>15945</v>
      </c>
      <c r="B4525">
        <v>72</v>
      </c>
      <c r="C4525" t="s">
        <v>6286</v>
      </c>
      <c r="D4525" t="s">
        <v>858</v>
      </c>
      <c r="E4525">
        <v>100</v>
      </c>
      <c r="F4525">
        <v>10</v>
      </c>
      <c r="G4525" s="30">
        <v>0</v>
      </c>
      <c r="H4525">
        <v>1</v>
      </c>
      <c r="I4525" t="s">
        <v>19</v>
      </c>
      <c r="J4525" t="s">
        <v>19</v>
      </c>
      <c r="K4525">
        <v>1</v>
      </c>
      <c r="L4525">
        <v>383</v>
      </c>
      <c r="M4525">
        <v>112</v>
      </c>
      <c r="N4525" t="s">
        <v>19</v>
      </c>
      <c r="O4525">
        <v>2032</v>
      </c>
    </row>
    <row r="4526" spans="1:15" x14ac:dyDescent="0.25">
      <c r="A4526">
        <v>15946</v>
      </c>
      <c r="B4526">
        <v>152</v>
      </c>
      <c r="C4526" t="s">
        <v>6287</v>
      </c>
      <c r="E4526" s="30">
        <v>0</v>
      </c>
      <c r="F4526">
        <v>0.01</v>
      </c>
      <c r="G4526" s="30">
        <v>0</v>
      </c>
      <c r="H4526">
        <v>1</v>
      </c>
      <c r="I4526" t="s">
        <v>19</v>
      </c>
      <c r="J4526" t="s">
        <v>19</v>
      </c>
      <c r="K4526">
        <v>1</v>
      </c>
      <c r="L4526" t="s">
        <v>19</v>
      </c>
      <c r="M4526">
        <v>112</v>
      </c>
      <c r="N4526" t="s">
        <v>19</v>
      </c>
      <c r="O4526">
        <v>0</v>
      </c>
    </row>
    <row r="4527" spans="1:15" x14ac:dyDescent="0.25">
      <c r="A4527">
        <v>15947</v>
      </c>
      <c r="B4527">
        <v>72</v>
      </c>
      <c r="C4527" t="s">
        <v>6288</v>
      </c>
      <c r="D4527" t="s">
        <v>858</v>
      </c>
      <c r="E4527">
        <v>100</v>
      </c>
      <c r="F4527">
        <v>50</v>
      </c>
      <c r="G4527" s="30">
        <v>0</v>
      </c>
      <c r="H4527">
        <v>1</v>
      </c>
      <c r="I4527" t="s">
        <v>19</v>
      </c>
      <c r="J4527" t="s">
        <v>19</v>
      </c>
      <c r="K4527">
        <v>1</v>
      </c>
      <c r="L4527">
        <v>381</v>
      </c>
      <c r="M4527">
        <v>112</v>
      </c>
      <c r="N4527" t="s">
        <v>19</v>
      </c>
      <c r="O4527">
        <v>2032</v>
      </c>
    </row>
    <row r="4528" spans="1:15" x14ac:dyDescent="0.25">
      <c r="A4528">
        <v>15948</v>
      </c>
      <c r="B4528">
        <v>152</v>
      </c>
      <c r="C4528" t="s">
        <v>6289</v>
      </c>
      <c r="E4528" s="30">
        <v>0</v>
      </c>
      <c r="F4528">
        <v>0.01</v>
      </c>
      <c r="G4528" s="30">
        <v>0</v>
      </c>
      <c r="H4528">
        <v>1</v>
      </c>
      <c r="I4528" t="s">
        <v>19</v>
      </c>
      <c r="J4528" t="s">
        <v>19</v>
      </c>
      <c r="K4528">
        <v>1</v>
      </c>
      <c r="L4528" t="s">
        <v>19</v>
      </c>
      <c r="M4528">
        <v>112</v>
      </c>
      <c r="N4528" t="s">
        <v>19</v>
      </c>
      <c r="O4528">
        <v>0</v>
      </c>
    </row>
    <row r="4529" spans="1:15" x14ac:dyDescent="0.25">
      <c r="A4529">
        <v>15949</v>
      </c>
      <c r="B4529">
        <v>72</v>
      </c>
      <c r="C4529" t="s">
        <v>6290</v>
      </c>
      <c r="D4529" t="s">
        <v>853</v>
      </c>
      <c r="E4529">
        <v>10</v>
      </c>
      <c r="F4529">
        <v>5</v>
      </c>
      <c r="G4529" s="30">
        <v>0</v>
      </c>
      <c r="H4529">
        <v>1</v>
      </c>
      <c r="I4529" t="s">
        <v>19</v>
      </c>
      <c r="J4529" t="s">
        <v>19</v>
      </c>
      <c r="K4529">
        <v>1</v>
      </c>
      <c r="L4529">
        <v>382</v>
      </c>
      <c r="M4529">
        <v>112</v>
      </c>
      <c r="N4529" t="s">
        <v>19</v>
      </c>
      <c r="O4529">
        <v>2035</v>
      </c>
    </row>
    <row r="4530" spans="1:15" x14ac:dyDescent="0.25">
      <c r="A4530">
        <v>15950</v>
      </c>
      <c r="B4530">
        <v>152</v>
      </c>
      <c r="C4530" t="s">
        <v>6291</v>
      </c>
      <c r="E4530" s="30">
        <v>0</v>
      </c>
      <c r="F4530">
        <v>0.01</v>
      </c>
      <c r="G4530" s="30">
        <v>0</v>
      </c>
      <c r="H4530">
        <v>1</v>
      </c>
      <c r="I4530" t="s">
        <v>19</v>
      </c>
      <c r="J4530" t="s">
        <v>19</v>
      </c>
      <c r="K4530">
        <v>1</v>
      </c>
      <c r="L4530" t="s">
        <v>19</v>
      </c>
      <c r="M4530">
        <v>112</v>
      </c>
      <c r="N4530" t="s">
        <v>19</v>
      </c>
      <c r="O4530">
        <v>0</v>
      </c>
    </row>
    <row r="4531" spans="1:15" x14ac:dyDescent="0.25">
      <c r="A4531">
        <v>15951</v>
      </c>
      <c r="B4531">
        <v>72</v>
      </c>
      <c r="C4531" t="s">
        <v>6292</v>
      </c>
      <c r="D4531" t="s">
        <v>853</v>
      </c>
      <c r="E4531">
        <v>100</v>
      </c>
      <c r="F4531">
        <v>2.5</v>
      </c>
      <c r="G4531" s="30">
        <v>0</v>
      </c>
      <c r="H4531">
        <v>1</v>
      </c>
      <c r="I4531" t="s">
        <v>19</v>
      </c>
      <c r="J4531" t="s">
        <v>19</v>
      </c>
      <c r="K4531">
        <v>1</v>
      </c>
      <c r="L4531">
        <v>380</v>
      </c>
      <c r="M4531">
        <v>112</v>
      </c>
      <c r="N4531" t="s">
        <v>19</v>
      </c>
      <c r="O4531">
        <v>2035</v>
      </c>
    </row>
    <row r="4532" spans="1:15" x14ac:dyDescent="0.25">
      <c r="A4532">
        <v>15953</v>
      </c>
      <c r="B4532">
        <v>72</v>
      </c>
      <c r="C4532" t="s">
        <v>6293</v>
      </c>
      <c r="D4532" t="s">
        <v>853</v>
      </c>
      <c r="E4532">
        <v>100</v>
      </c>
      <c r="F4532">
        <v>10</v>
      </c>
      <c r="G4532" s="30">
        <v>0</v>
      </c>
      <c r="H4532">
        <v>1</v>
      </c>
      <c r="I4532" t="s">
        <v>19</v>
      </c>
      <c r="J4532" t="s">
        <v>19</v>
      </c>
      <c r="K4532">
        <v>1</v>
      </c>
      <c r="L4532">
        <v>383</v>
      </c>
      <c r="M4532">
        <v>112</v>
      </c>
      <c r="N4532" t="s">
        <v>19</v>
      </c>
      <c r="O4532">
        <v>2035</v>
      </c>
    </row>
    <row r="4533" spans="1:15" x14ac:dyDescent="0.25">
      <c r="A4533">
        <v>15954</v>
      </c>
      <c r="B4533">
        <v>152</v>
      </c>
      <c r="C4533" t="s">
        <v>6294</v>
      </c>
      <c r="E4533" s="30">
        <v>0</v>
      </c>
      <c r="F4533">
        <v>0.01</v>
      </c>
      <c r="G4533" s="30">
        <v>0</v>
      </c>
      <c r="H4533">
        <v>1</v>
      </c>
      <c r="I4533" t="s">
        <v>19</v>
      </c>
      <c r="J4533" t="s">
        <v>19</v>
      </c>
      <c r="K4533">
        <v>1</v>
      </c>
      <c r="L4533" t="s">
        <v>19</v>
      </c>
      <c r="M4533">
        <v>112</v>
      </c>
      <c r="N4533" t="s">
        <v>19</v>
      </c>
      <c r="O4533">
        <v>0</v>
      </c>
    </row>
    <row r="4534" spans="1:15" x14ac:dyDescent="0.25">
      <c r="A4534">
        <v>15955</v>
      </c>
      <c r="B4534">
        <v>72</v>
      </c>
      <c r="C4534" t="s">
        <v>6295</v>
      </c>
      <c r="D4534" t="s">
        <v>853</v>
      </c>
      <c r="E4534">
        <v>100</v>
      </c>
      <c r="F4534">
        <v>50</v>
      </c>
      <c r="G4534" s="30">
        <v>0</v>
      </c>
      <c r="H4534">
        <v>1</v>
      </c>
      <c r="I4534" t="s">
        <v>19</v>
      </c>
      <c r="J4534" t="s">
        <v>19</v>
      </c>
      <c r="K4534">
        <v>1</v>
      </c>
      <c r="L4534">
        <v>381</v>
      </c>
      <c r="M4534">
        <v>112</v>
      </c>
      <c r="N4534" t="s">
        <v>19</v>
      </c>
      <c r="O4534">
        <v>2035</v>
      </c>
    </row>
    <row r="4535" spans="1:15" x14ac:dyDescent="0.25">
      <c r="A4535">
        <v>15956</v>
      </c>
      <c r="B4535">
        <v>152</v>
      </c>
      <c r="C4535" t="s">
        <v>6296</v>
      </c>
      <c r="E4535" s="30">
        <v>0</v>
      </c>
      <c r="F4535">
        <v>0.01</v>
      </c>
      <c r="G4535" s="30">
        <v>0</v>
      </c>
      <c r="H4535">
        <v>1</v>
      </c>
      <c r="I4535" t="s">
        <v>19</v>
      </c>
      <c r="J4535" t="s">
        <v>19</v>
      </c>
      <c r="K4535">
        <v>1</v>
      </c>
      <c r="L4535" t="s">
        <v>19</v>
      </c>
      <c r="M4535">
        <v>112</v>
      </c>
      <c r="N4535" t="s">
        <v>19</v>
      </c>
      <c r="O4535">
        <v>0</v>
      </c>
    </row>
    <row r="4536" spans="1:15" x14ac:dyDescent="0.25">
      <c r="A4536">
        <v>15957</v>
      </c>
      <c r="B4536">
        <v>72</v>
      </c>
      <c r="C4536" t="s">
        <v>6297</v>
      </c>
      <c r="D4536" t="s">
        <v>858</v>
      </c>
      <c r="E4536">
        <v>10</v>
      </c>
      <c r="F4536">
        <v>5</v>
      </c>
      <c r="G4536" s="30">
        <v>0</v>
      </c>
      <c r="H4536">
        <v>1</v>
      </c>
      <c r="I4536" t="s">
        <v>19</v>
      </c>
      <c r="J4536" t="s">
        <v>19</v>
      </c>
      <c r="K4536">
        <v>1</v>
      </c>
      <c r="L4536">
        <v>382</v>
      </c>
      <c r="M4536">
        <v>112</v>
      </c>
      <c r="N4536" t="s">
        <v>19</v>
      </c>
      <c r="O4536">
        <v>2032</v>
      </c>
    </row>
    <row r="4537" spans="1:15" x14ac:dyDescent="0.25">
      <c r="A4537">
        <v>15958</v>
      </c>
      <c r="B4537">
        <v>152</v>
      </c>
      <c r="C4537" t="s">
        <v>6298</v>
      </c>
      <c r="E4537" s="30">
        <v>0</v>
      </c>
      <c r="F4537">
        <v>0.01</v>
      </c>
      <c r="G4537" s="30">
        <v>0</v>
      </c>
      <c r="H4537">
        <v>1</v>
      </c>
      <c r="I4537" t="s">
        <v>19</v>
      </c>
      <c r="J4537" t="s">
        <v>19</v>
      </c>
      <c r="K4537">
        <v>1</v>
      </c>
      <c r="L4537" t="s">
        <v>19</v>
      </c>
      <c r="M4537">
        <v>112</v>
      </c>
      <c r="N4537" t="s">
        <v>19</v>
      </c>
      <c r="O4537">
        <v>0</v>
      </c>
    </row>
    <row r="4538" spans="1:15" x14ac:dyDescent="0.25">
      <c r="A4538">
        <v>15959</v>
      </c>
      <c r="B4538">
        <v>72</v>
      </c>
      <c r="C4538" t="s">
        <v>6299</v>
      </c>
      <c r="D4538" t="s">
        <v>858</v>
      </c>
      <c r="E4538">
        <v>100</v>
      </c>
      <c r="F4538">
        <v>2.5</v>
      </c>
      <c r="G4538" s="30">
        <v>0</v>
      </c>
      <c r="H4538">
        <v>1</v>
      </c>
      <c r="I4538" t="s">
        <v>19</v>
      </c>
      <c r="J4538" t="s">
        <v>19</v>
      </c>
      <c r="K4538">
        <v>1</v>
      </c>
      <c r="L4538">
        <v>380</v>
      </c>
      <c r="M4538">
        <v>112</v>
      </c>
      <c r="N4538" t="s">
        <v>19</v>
      </c>
      <c r="O4538">
        <v>2032</v>
      </c>
    </row>
    <row r="4539" spans="1:15" x14ac:dyDescent="0.25">
      <c r="A4539">
        <v>15960</v>
      </c>
      <c r="B4539">
        <v>152</v>
      </c>
      <c r="C4539" t="s">
        <v>6300</v>
      </c>
      <c r="E4539" s="30">
        <v>0</v>
      </c>
      <c r="F4539">
        <v>0.01</v>
      </c>
      <c r="G4539" s="30">
        <v>0</v>
      </c>
      <c r="H4539">
        <v>1</v>
      </c>
      <c r="I4539" t="s">
        <v>19</v>
      </c>
      <c r="J4539" t="s">
        <v>19</v>
      </c>
      <c r="K4539">
        <v>1</v>
      </c>
      <c r="L4539" t="s">
        <v>19</v>
      </c>
      <c r="M4539">
        <v>112</v>
      </c>
      <c r="N4539" t="s">
        <v>19</v>
      </c>
      <c r="O4539">
        <v>0</v>
      </c>
    </row>
    <row r="4540" spans="1:15" x14ac:dyDescent="0.25">
      <c r="A4540">
        <v>15961</v>
      </c>
      <c r="B4540">
        <v>72</v>
      </c>
      <c r="C4540" t="s">
        <v>6301</v>
      </c>
      <c r="D4540" t="s">
        <v>858</v>
      </c>
      <c r="E4540">
        <v>100</v>
      </c>
      <c r="F4540">
        <v>10</v>
      </c>
      <c r="G4540" s="30">
        <v>0</v>
      </c>
      <c r="H4540">
        <v>1</v>
      </c>
      <c r="I4540" t="s">
        <v>19</v>
      </c>
      <c r="J4540" t="s">
        <v>19</v>
      </c>
      <c r="K4540">
        <v>1</v>
      </c>
      <c r="L4540">
        <v>383</v>
      </c>
      <c r="M4540">
        <v>112</v>
      </c>
      <c r="N4540" t="s">
        <v>19</v>
      </c>
      <c r="O4540">
        <v>2032</v>
      </c>
    </row>
    <row r="4541" spans="1:15" x14ac:dyDescent="0.25">
      <c r="A4541">
        <v>15962</v>
      </c>
      <c r="B4541">
        <v>152</v>
      </c>
      <c r="C4541" t="s">
        <v>6302</v>
      </c>
      <c r="E4541" s="30">
        <v>0</v>
      </c>
      <c r="F4541">
        <v>0.01</v>
      </c>
      <c r="G4541" s="30">
        <v>0</v>
      </c>
      <c r="H4541">
        <v>1</v>
      </c>
      <c r="I4541" t="s">
        <v>19</v>
      </c>
      <c r="J4541" t="s">
        <v>19</v>
      </c>
      <c r="K4541">
        <v>1</v>
      </c>
      <c r="L4541" t="s">
        <v>19</v>
      </c>
      <c r="M4541">
        <v>112</v>
      </c>
      <c r="N4541" t="s">
        <v>19</v>
      </c>
      <c r="O4541">
        <v>0</v>
      </c>
    </row>
    <row r="4542" spans="1:15" x14ac:dyDescent="0.25">
      <c r="A4542">
        <v>15963</v>
      </c>
      <c r="B4542">
        <v>72</v>
      </c>
      <c r="C4542" t="s">
        <v>6303</v>
      </c>
      <c r="D4542" t="s">
        <v>858</v>
      </c>
      <c r="E4542">
        <v>100</v>
      </c>
      <c r="F4542">
        <v>50</v>
      </c>
      <c r="G4542" s="30">
        <v>0</v>
      </c>
      <c r="H4542">
        <v>1</v>
      </c>
      <c r="I4542" t="s">
        <v>19</v>
      </c>
      <c r="J4542" t="s">
        <v>19</v>
      </c>
      <c r="K4542">
        <v>1</v>
      </c>
      <c r="L4542">
        <v>381</v>
      </c>
      <c r="M4542">
        <v>112</v>
      </c>
      <c r="N4542" t="s">
        <v>19</v>
      </c>
      <c r="O4542">
        <v>2032</v>
      </c>
    </row>
    <row r="4543" spans="1:15" x14ac:dyDescent="0.25">
      <c r="A4543">
        <v>15964</v>
      </c>
      <c r="B4543">
        <v>152</v>
      </c>
      <c r="C4543" t="s">
        <v>6304</v>
      </c>
      <c r="E4543" s="30">
        <v>0</v>
      </c>
      <c r="F4543">
        <v>0.01</v>
      </c>
      <c r="G4543" s="30">
        <v>0</v>
      </c>
      <c r="H4543">
        <v>1</v>
      </c>
      <c r="I4543" t="s">
        <v>19</v>
      </c>
      <c r="J4543" t="s">
        <v>19</v>
      </c>
      <c r="K4543">
        <v>1</v>
      </c>
      <c r="L4543" t="s">
        <v>19</v>
      </c>
      <c r="M4543">
        <v>112</v>
      </c>
      <c r="N4543" t="s">
        <v>19</v>
      </c>
      <c r="O4543">
        <v>0</v>
      </c>
    </row>
    <row r="4544" spans="1:15" ht="90" x14ac:dyDescent="0.25">
      <c r="A4544">
        <v>15965</v>
      </c>
      <c r="B4544">
        <v>211</v>
      </c>
      <c r="C4544" t="s">
        <v>6305</v>
      </c>
      <c r="D4544" s="7" t="s">
        <v>923</v>
      </c>
      <c r="E4544">
        <v>20</v>
      </c>
      <c r="F4544">
        <v>5</v>
      </c>
      <c r="G4544" s="30">
        <v>0</v>
      </c>
      <c r="H4544">
        <v>1</v>
      </c>
      <c r="I4544" t="s">
        <v>19</v>
      </c>
      <c r="J4544" t="s">
        <v>19</v>
      </c>
      <c r="K4544">
        <v>1</v>
      </c>
      <c r="L4544">
        <v>707</v>
      </c>
      <c r="M4544">
        <v>1640</v>
      </c>
      <c r="N4544" t="s">
        <v>19</v>
      </c>
      <c r="O4544">
        <v>0</v>
      </c>
    </row>
    <row r="4545" spans="1:15" x14ac:dyDescent="0.25">
      <c r="A4545">
        <v>15966</v>
      </c>
      <c r="B4545">
        <v>344</v>
      </c>
      <c r="C4545" t="s">
        <v>6306</v>
      </c>
      <c r="E4545" s="30">
        <v>0</v>
      </c>
      <c r="F4545">
        <v>0.01</v>
      </c>
      <c r="G4545" s="30">
        <v>0</v>
      </c>
      <c r="H4545">
        <v>1</v>
      </c>
      <c r="I4545" t="s">
        <v>19</v>
      </c>
      <c r="J4545" t="s">
        <v>19</v>
      </c>
      <c r="K4545">
        <v>1</v>
      </c>
      <c r="L4545" t="s">
        <v>19</v>
      </c>
      <c r="M4545">
        <v>1640</v>
      </c>
      <c r="N4545" t="s">
        <v>19</v>
      </c>
      <c r="O4545">
        <v>0</v>
      </c>
    </row>
    <row r="4546" spans="1:15" ht="120" x14ac:dyDescent="0.25">
      <c r="A4546">
        <v>15967</v>
      </c>
      <c r="B4546">
        <v>209</v>
      </c>
      <c r="C4546" t="s">
        <v>6307</v>
      </c>
      <c r="D4546" s="7" t="s">
        <v>1023</v>
      </c>
      <c r="E4546" s="30">
        <v>0</v>
      </c>
      <c r="F4546">
        <v>5</v>
      </c>
      <c r="G4546">
        <v>1</v>
      </c>
      <c r="H4546">
        <v>1</v>
      </c>
      <c r="I4546" t="s">
        <v>19</v>
      </c>
      <c r="J4546">
        <v>29994</v>
      </c>
      <c r="K4546">
        <v>1</v>
      </c>
      <c r="L4546">
        <v>708</v>
      </c>
      <c r="M4546">
        <v>3346</v>
      </c>
      <c r="N4546" t="s">
        <v>19</v>
      </c>
      <c r="O4546">
        <v>0</v>
      </c>
    </row>
    <row r="4547" spans="1:15" x14ac:dyDescent="0.25">
      <c r="A4547">
        <v>15968</v>
      </c>
      <c r="B4547">
        <v>345</v>
      </c>
      <c r="C4547" t="s">
        <v>6308</v>
      </c>
      <c r="E4547" s="30">
        <v>0</v>
      </c>
      <c r="F4547">
        <v>0.01</v>
      </c>
      <c r="G4547" s="30">
        <v>0</v>
      </c>
      <c r="H4547">
        <v>1</v>
      </c>
      <c r="I4547" t="s">
        <v>19</v>
      </c>
      <c r="J4547" t="s">
        <v>19</v>
      </c>
      <c r="K4547">
        <v>1</v>
      </c>
      <c r="L4547" t="s">
        <v>19</v>
      </c>
      <c r="M4547">
        <v>3346</v>
      </c>
      <c r="N4547" t="s">
        <v>19</v>
      </c>
      <c r="O4547">
        <v>0</v>
      </c>
    </row>
    <row r="4548" spans="1:15" x14ac:dyDescent="0.25">
      <c r="A4548">
        <v>15979</v>
      </c>
      <c r="B4548">
        <v>409</v>
      </c>
      <c r="C4548" t="s">
        <v>6309</v>
      </c>
      <c r="D4548" t="s">
        <v>1021</v>
      </c>
      <c r="E4548">
        <v>0.1</v>
      </c>
      <c r="F4548">
        <v>0.1</v>
      </c>
      <c r="G4548" s="30">
        <v>0</v>
      </c>
      <c r="H4548">
        <v>1</v>
      </c>
      <c r="I4548">
        <v>4</v>
      </c>
      <c r="J4548">
        <v>15000</v>
      </c>
      <c r="K4548">
        <v>1</v>
      </c>
      <c r="L4548">
        <v>731</v>
      </c>
      <c r="M4548">
        <v>2040</v>
      </c>
      <c r="N4548" t="s">
        <v>19</v>
      </c>
      <c r="O4548">
        <v>0</v>
      </c>
    </row>
    <row r="4549" spans="1:15" x14ac:dyDescent="0.25">
      <c r="A4549">
        <v>15980</v>
      </c>
      <c r="B4549">
        <v>409</v>
      </c>
      <c r="C4549" t="s">
        <v>6310</v>
      </c>
      <c r="D4549" t="s">
        <v>1021</v>
      </c>
      <c r="E4549">
        <v>0.1</v>
      </c>
      <c r="F4549">
        <v>0.1</v>
      </c>
      <c r="G4549" s="30">
        <v>0</v>
      </c>
      <c r="H4549">
        <v>1</v>
      </c>
      <c r="I4549">
        <v>4</v>
      </c>
      <c r="J4549">
        <v>15000</v>
      </c>
      <c r="K4549">
        <v>1</v>
      </c>
      <c r="L4549">
        <v>737</v>
      </c>
      <c r="M4549">
        <v>2040</v>
      </c>
      <c r="N4549" t="s">
        <v>19</v>
      </c>
      <c r="O4549">
        <v>0</v>
      </c>
    </row>
    <row r="4550" spans="1:15" x14ac:dyDescent="0.25">
      <c r="A4550">
        <v>15981</v>
      </c>
      <c r="B4550">
        <v>409</v>
      </c>
      <c r="C4550" t="s">
        <v>6311</v>
      </c>
      <c r="D4550" t="s">
        <v>1021</v>
      </c>
      <c r="E4550">
        <v>0.1</v>
      </c>
      <c r="F4550">
        <v>0.1</v>
      </c>
      <c r="G4550" s="30">
        <v>0</v>
      </c>
      <c r="H4550">
        <v>1</v>
      </c>
      <c r="I4550">
        <v>4</v>
      </c>
      <c r="J4550">
        <v>15000</v>
      </c>
      <c r="K4550">
        <v>1</v>
      </c>
      <c r="L4550">
        <v>735</v>
      </c>
      <c r="M4550">
        <v>2040</v>
      </c>
      <c r="N4550" t="s">
        <v>19</v>
      </c>
      <c r="O4550">
        <v>0</v>
      </c>
    </row>
    <row r="4551" spans="1:15" x14ac:dyDescent="0.25">
      <c r="A4551">
        <v>15992</v>
      </c>
      <c r="B4551">
        <v>409</v>
      </c>
      <c r="C4551" t="s">
        <v>6312</v>
      </c>
      <c r="D4551" t="s">
        <v>1021</v>
      </c>
      <c r="E4551">
        <v>0.1</v>
      </c>
      <c r="F4551">
        <v>0.1</v>
      </c>
      <c r="G4551" s="30">
        <v>0</v>
      </c>
      <c r="H4551">
        <v>1</v>
      </c>
      <c r="I4551">
        <v>8</v>
      </c>
      <c r="J4551">
        <v>25000</v>
      </c>
      <c r="K4551">
        <v>1</v>
      </c>
      <c r="L4551">
        <v>730</v>
      </c>
      <c r="M4551">
        <v>2040</v>
      </c>
      <c r="N4551" t="s">
        <v>19</v>
      </c>
      <c r="O4551">
        <v>0</v>
      </c>
    </row>
    <row r="4552" spans="1:15" x14ac:dyDescent="0.25">
      <c r="A4552">
        <v>15993</v>
      </c>
      <c r="B4552">
        <v>409</v>
      </c>
      <c r="C4552" t="s">
        <v>6313</v>
      </c>
      <c r="D4552" t="s">
        <v>1021</v>
      </c>
      <c r="E4552">
        <v>0.1</v>
      </c>
      <c r="F4552">
        <v>0.1</v>
      </c>
      <c r="G4552" s="30">
        <v>0</v>
      </c>
      <c r="H4552">
        <v>1</v>
      </c>
      <c r="I4552">
        <v>2</v>
      </c>
      <c r="J4552">
        <v>25000</v>
      </c>
      <c r="K4552">
        <v>1</v>
      </c>
      <c r="L4552">
        <v>731</v>
      </c>
      <c r="M4552">
        <v>2040</v>
      </c>
      <c r="N4552" t="s">
        <v>19</v>
      </c>
      <c r="O4552">
        <v>0</v>
      </c>
    </row>
    <row r="4553" spans="1:15" x14ac:dyDescent="0.25">
      <c r="A4553">
        <v>15994</v>
      </c>
      <c r="B4553">
        <v>409</v>
      </c>
      <c r="C4553" t="s">
        <v>6314</v>
      </c>
      <c r="D4553" t="s">
        <v>1021</v>
      </c>
      <c r="E4553">
        <v>0.1</v>
      </c>
      <c r="F4553">
        <v>0.1</v>
      </c>
      <c r="G4553" s="30">
        <v>0</v>
      </c>
      <c r="H4553">
        <v>1</v>
      </c>
      <c r="I4553">
        <v>8</v>
      </c>
      <c r="J4553">
        <v>25000</v>
      </c>
      <c r="K4553">
        <v>1</v>
      </c>
      <c r="L4553">
        <v>734</v>
      </c>
      <c r="M4553">
        <v>2040</v>
      </c>
      <c r="N4553" t="s">
        <v>19</v>
      </c>
      <c r="O4553">
        <v>0</v>
      </c>
    </row>
    <row r="4554" spans="1:15" x14ac:dyDescent="0.25">
      <c r="A4554">
        <v>15996</v>
      </c>
      <c r="B4554">
        <v>409</v>
      </c>
      <c r="C4554" t="s">
        <v>6315</v>
      </c>
      <c r="D4554" t="s">
        <v>1021</v>
      </c>
      <c r="E4554">
        <v>0.1</v>
      </c>
      <c r="F4554">
        <v>0.1</v>
      </c>
      <c r="G4554" s="30">
        <v>0</v>
      </c>
      <c r="H4554">
        <v>1</v>
      </c>
      <c r="I4554">
        <v>1</v>
      </c>
      <c r="J4554">
        <v>30000</v>
      </c>
      <c r="K4554">
        <v>1</v>
      </c>
      <c r="L4554">
        <v>732</v>
      </c>
      <c r="M4554">
        <v>2040</v>
      </c>
      <c r="N4554" t="s">
        <v>19</v>
      </c>
      <c r="O4554">
        <v>0</v>
      </c>
    </row>
    <row r="4555" spans="1:15" x14ac:dyDescent="0.25">
      <c r="A4555">
        <v>15997</v>
      </c>
      <c r="B4555">
        <v>409</v>
      </c>
      <c r="C4555" t="s">
        <v>6316</v>
      </c>
      <c r="D4555" t="s">
        <v>1021</v>
      </c>
      <c r="E4555">
        <v>0.1</v>
      </c>
      <c r="F4555">
        <v>0.1</v>
      </c>
      <c r="G4555" s="30">
        <v>0</v>
      </c>
      <c r="H4555">
        <v>1</v>
      </c>
      <c r="I4555">
        <v>2</v>
      </c>
      <c r="J4555">
        <v>30000</v>
      </c>
      <c r="K4555">
        <v>1</v>
      </c>
      <c r="L4555">
        <v>736</v>
      </c>
      <c r="M4555">
        <v>2040</v>
      </c>
      <c r="N4555" t="s">
        <v>19</v>
      </c>
      <c r="O4555">
        <v>0</v>
      </c>
    </row>
    <row r="4556" spans="1:15" x14ac:dyDescent="0.25">
      <c r="A4556">
        <v>15998</v>
      </c>
      <c r="B4556">
        <v>409</v>
      </c>
      <c r="C4556" t="s">
        <v>6317</v>
      </c>
      <c r="D4556" t="s">
        <v>1021</v>
      </c>
      <c r="E4556">
        <v>0.1</v>
      </c>
      <c r="F4556">
        <v>0.1</v>
      </c>
      <c r="G4556" s="30">
        <v>0</v>
      </c>
      <c r="H4556">
        <v>1</v>
      </c>
      <c r="I4556">
        <v>2</v>
      </c>
      <c r="J4556">
        <v>50000</v>
      </c>
      <c r="K4556">
        <v>1</v>
      </c>
      <c r="L4556">
        <v>736</v>
      </c>
      <c r="M4556">
        <v>2040</v>
      </c>
      <c r="N4556" t="s">
        <v>19</v>
      </c>
      <c r="O4556">
        <v>0</v>
      </c>
    </row>
    <row r="4557" spans="1:15" x14ac:dyDescent="0.25">
      <c r="A4557">
        <v>15999</v>
      </c>
      <c r="B4557">
        <v>409</v>
      </c>
      <c r="C4557" t="s">
        <v>6318</v>
      </c>
      <c r="D4557" t="s">
        <v>1021</v>
      </c>
      <c r="E4557">
        <v>0.1</v>
      </c>
      <c r="F4557">
        <v>0.1</v>
      </c>
      <c r="G4557" s="30">
        <v>0</v>
      </c>
      <c r="H4557">
        <v>1</v>
      </c>
      <c r="I4557">
        <v>8</v>
      </c>
      <c r="J4557">
        <v>50000</v>
      </c>
      <c r="K4557">
        <v>1</v>
      </c>
      <c r="L4557">
        <v>732</v>
      </c>
      <c r="M4557">
        <v>2040</v>
      </c>
      <c r="N4557" t="s">
        <v>19</v>
      </c>
      <c r="O4557">
        <v>0</v>
      </c>
    </row>
    <row r="4558" spans="1:15" x14ac:dyDescent="0.25">
      <c r="A4558">
        <v>16000</v>
      </c>
      <c r="B4558">
        <v>409</v>
      </c>
      <c r="C4558" t="s">
        <v>6319</v>
      </c>
      <c r="D4558" t="s">
        <v>1021</v>
      </c>
      <c r="E4558">
        <v>0.1</v>
      </c>
      <c r="F4558">
        <v>0.1</v>
      </c>
      <c r="G4558" s="30">
        <v>0</v>
      </c>
      <c r="H4558">
        <v>1</v>
      </c>
      <c r="I4558">
        <v>8</v>
      </c>
      <c r="J4558">
        <v>30000</v>
      </c>
      <c r="K4558">
        <v>1</v>
      </c>
      <c r="L4558">
        <v>730</v>
      </c>
      <c r="M4558">
        <v>2040</v>
      </c>
      <c r="N4558" t="s">
        <v>19</v>
      </c>
      <c r="O4558">
        <v>0</v>
      </c>
    </row>
    <row r="4559" spans="1:15" x14ac:dyDescent="0.25">
      <c r="A4559">
        <v>16001</v>
      </c>
      <c r="B4559">
        <v>409</v>
      </c>
      <c r="C4559" t="s">
        <v>6320</v>
      </c>
      <c r="D4559" t="s">
        <v>1021</v>
      </c>
      <c r="E4559">
        <v>0.1</v>
      </c>
      <c r="F4559">
        <v>0.1</v>
      </c>
      <c r="G4559" s="30">
        <v>0</v>
      </c>
      <c r="H4559">
        <v>1</v>
      </c>
      <c r="I4559">
        <v>2</v>
      </c>
      <c r="J4559">
        <v>30000</v>
      </c>
      <c r="K4559">
        <v>1</v>
      </c>
      <c r="L4559">
        <v>731</v>
      </c>
      <c r="M4559">
        <v>2040</v>
      </c>
      <c r="N4559" t="s">
        <v>19</v>
      </c>
      <c r="O4559">
        <v>0</v>
      </c>
    </row>
    <row r="4560" spans="1:15" x14ac:dyDescent="0.25">
      <c r="A4560">
        <v>16002</v>
      </c>
      <c r="B4560">
        <v>409</v>
      </c>
      <c r="C4560" t="s">
        <v>6321</v>
      </c>
      <c r="D4560" t="s">
        <v>1021</v>
      </c>
      <c r="E4560">
        <v>0.1</v>
      </c>
      <c r="F4560">
        <v>0.1</v>
      </c>
      <c r="G4560" s="30">
        <v>0</v>
      </c>
      <c r="H4560">
        <v>1</v>
      </c>
      <c r="I4560">
        <v>8</v>
      </c>
      <c r="J4560">
        <v>30000</v>
      </c>
      <c r="K4560">
        <v>1</v>
      </c>
      <c r="L4560">
        <v>734</v>
      </c>
      <c r="M4560">
        <v>2040</v>
      </c>
      <c r="N4560" t="s">
        <v>19</v>
      </c>
      <c r="O4560">
        <v>0</v>
      </c>
    </row>
    <row r="4561" spans="1:15" ht="60" x14ac:dyDescent="0.25">
      <c r="A4561">
        <v>16003</v>
      </c>
      <c r="B4561">
        <v>747</v>
      </c>
      <c r="C4561" t="s">
        <v>6322</v>
      </c>
      <c r="D4561" s="7" t="s">
        <v>6323</v>
      </c>
      <c r="E4561" s="30">
        <v>0</v>
      </c>
      <c r="F4561">
        <v>1</v>
      </c>
      <c r="G4561" s="30">
        <v>0</v>
      </c>
      <c r="H4561">
        <v>1</v>
      </c>
      <c r="I4561" t="s">
        <v>19</v>
      </c>
      <c r="J4561" t="s">
        <v>19</v>
      </c>
      <c r="K4561">
        <v>1</v>
      </c>
      <c r="L4561">
        <v>1489</v>
      </c>
      <c r="M4561">
        <v>2224</v>
      </c>
      <c r="N4561" t="s">
        <v>19</v>
      </c>
      <c r="O4561">
        <v>0</v>
      </c>
    </row>
    <row r="4562" spans="1:15" ht="60" x14ac:dyDescent="0.25">
      <c r="A4562">
        <v>16004</v>
      </c>
      <c r="B4562">
        <v>747</v>
      </c>
      <c r="C4562" t="s">
        <v>6324</v>
      </c>
      <c r="D4562" s="7" t="s">
        <v>6325</v>
      </c>
      <c r="E4562" s="30">
        <v>0</v>
      </c>
      <c r="F4562">
        <v>1</v>
      </c>
      <c r="G4562" s="30">
        <v>0</v>
      </c>
      <c r="H4562">
        <v>1</v>
      </c>
      <c r="I4562" t="s">
        <v>19</v>
      </c>
      <c r="J4562" t="s">
        <v>19</v>
      </c>
      <c r="K4562">
        <v>1</v>
      </c>
      <c r="L4562">
        <v>1490</v>
      </c>
      <c r="M4562">
        <v>2224</v>
      </c>
      <c r="N4562" t="s">
        <v>19</v>
      </c>
      <c r="O4562">
        <v>0</v>
      </c>
    </row>
    <row r="4563" spans="1:15" ht="45" x14ac:dyDescent="0.25">
      <c r="A4563">
        <v>16005</v>
      </c>
      <c r="B4563">
        <v>747</v>
      </c>
      <c r="C4563" t="s">
        <v>6326</v>
      </c>
      <c r="D4563" s="7" t="s">
        <v>6327</v>
      </c>
      <c r="E4563" s="30">
        <v>0</v>
      </c>
      <c r="F4563">
        <v>1</v>
      </c>
      <c r="G4563" s="30">
        <v>0</v>
      </c>
      <c r="H4563">
        <v>1</v>
      </c>
      <c r="I4563" t="s">
        <v>19</v>
      </c>
      <c r="J4563" t="s">
        <v>19</v>
      </c>
      <c r="K4563">
        <v>1</v>
      </c>
      <c r="L4563">
        <v>1491</v>
      </c>
      <c r="M4563">
        <v>2224</v>
      </c>
      <c r="N4563" t="s">
        <v>19</v>
      </c>
      <c r="O4563">
        <v>0</v>
      </c>
    </row>
    <row r="4564" spans="1:15" ht="60" x14ac:dyDescent="0.25">
      <c r="A4564">
        <v>16006</v>
      </c>
      <c r="B4564">
        <v>747</v>
      </c>
      <c r="C4564" t="s">
        <v>6328</v>
      </c>
      <c r="D4564" s="7" t="s">
        <v>6329</v>
      </c>
      <c r="E4564" s="30">
        <v>0</v>
      </c>
      <c r="F4564">
        <v>1</v>
      </c>
      <c r="G4564" s="30">
        <v>0</v>
      </c>
      <c r="H4564">
        <v>1</v>
      </c>
      <c r="I4564" t="s">
        <v>19</v>
      </c>
      <c r="J4564" t="s">
        <v>19</v>
      </c>
      <c r="K4564">
        <v>1</v>
      </c>
      <c r="L4564">
        <v>1492</v>
      </c>
      <c r="M4564">
        <v>2224</v>
      </c>
      <c r="N4564" t="s">
        <v>19</v>
      </c>
      <c r="O4564">
        <v>0</v>
      </c>
    </row>
    <row r="4565" spans="1:15" ht="60" x14ac:dyDescent="0.25">
      <c r="A4565">
        <v>16008</v>
      </c>
      <c r="B4565">
        <v>747</v>
      </c>
      <c r="C4565" t="s">
        <v>6330</v>
      </c>
      <c r="D4565" s="7" t="s">
        <v>6331</v>
      </c>
      <c r="E4565" s="30">
        <v>0</v>
      </c>
      <c r="F4565">
        <v>1</v>
      </c>
      <c r="G4565" s="30">
        <v>0</v>
      </c>
      <c r="H4565">
        <v>1</v>
      </c>
      <c r="I4565" t="s">
        <v>19</v>
      </c>
      <c r="J4565" t="s">
        <v>19</v>
      </c>
      <c r="K4565">
        <v>1</v>
      </c>
      <c r="L4565">
        <v>1489</v>
      </c>
      <c r="M4565">
        <v>2224</v>
      </c>
      <c r="N4565" t="s">
        <v>19</v>
      </c>
      <c r="O4565">
        <v>0</v>
      </c>
    </row>
    <row r="4566" spans="1:15" ht="60" x14ac:dyDescent="0.25">
      <c r="A4566">
        <v>16009</v>
      </c>
      <c r="B4566">
        <v>747</v>
      </c>
      <c r="C4566" t="s">
        <v>6332</v>
      </c>
      <c r="D4566" s="7" t="s">
        <v>6333</v>
      </c>
      <c r="E4566" s="30">
        <v>0</v>
      </c>
      <c r="F4566">
        <v>1</v>
      </c>
      <c r="G4566" s="30">
        <v>0</v>
      </c>
      <c r="H4566">
        <v>1</v>
      </c>
      <c r="I4566" t="s">
        <v>19</v>
      </c>
      <c r="J4566" t="s">
        <v>19</v>
      </c>
      <c r="K4566">
        <v>1</v>
      </c>
      <c r="L4566">
        <v>1489</v>
      </c>
      <c r="M4566">
        <v>2224</v>
      </c>
      <c r="N4566" t="s">
        <v>19</v>
      </c>
      <c r="O4566">
        <v>0</v>
      </c>
    </row>
    <row r="4567" spans="1:15" x14ac:dyDescent="0.25">
      <c r="A4567">
        <v>16029</v>
      </c>
      <c r="B4567">
        <v>135</v>
      </c>
      <c r="C4567" t="s">
        <v>6334</v>
      </c>
      <c r="E4567" s="30">
        <v>0</v>
      </c>
      <c r="F4567">
        <v>0.01</v>
      </c>
      <c r="G4567" s="30">
        <v>0</v>
      </c>
      <c r="H4567">
        <v>1</v>
      </c>
      <c r="I4567" t="s">
        <v>19</v>
      </c>
      <c r="J4567">
        <v>10000000000</v>
      </c>
      <c r="K4567">
        <v>1</v>
      </c>
      <c r="L4567" t="s">
        <v>19</v>
      </c>
      <c r="M4567">
        <v>381</v>
      </c>
      <c r="N4567" t="s">
        <v>19</v>
      </c>
      <c r="O4567">
        <v>0</v>
      </c>
    </row>
    <row r="4568" spans="1:15" x14ac:dyDescent="0.25">
      <c r="A4568">
        <v>16032</v>
      </c>
      <c r="B4568">
        <v>135</v>
      </c>
      <c r="C4568" t="s">
        <v>6335</v>
      </c>
      <c r="E4568" s="30">
        <v>0</v>
      </c>
      <c r="F4568">
        <v>0.01</v>
      </c>
      <c r="G4568" s="30">
        <v>0</v>
      </c>
      <c r="H4568">
        <v>1</v>
      </c>
      <c r="I4568" t="s">
        <v>19</v>
      </c>
      <c r="J4568">
        <v>10000000000</v>
      </c>
      <c r="K4568">
        <v>1</v>
      </c>
      <c r="L4568" t="s">
        <v>19</v>
      </c>
      <c r="M4568">
        <v>387</v>
      </c>
      <c r="N4568" t="s">
        <v>19</v>
      </c>
      <c r="O4568">
        <v>0</v>
      </c>
    </row>
    <row r="4569" spans="1:15" x14ac:dyDescent="0.25">
      <c r="A4569">
        <v>16041</v>
      </c>
      <c r="B4569">
        <v>314</v>
      </c>
      <c r="C4569" t="s">
        <v>6336</v>
      </c>
      <c r="D4569" t="s">
        <v>6337</v>
      </c>
      <c r="E4569">
        <v>10000</v>
      </c>
      <c r="F4569">
        <v>1000</v>
      </c>
      <c r="G4569" s="30">
        <v>0</v>
      </c>
      <c r="H4569">
        <v>1</v>
      </c>
      <c r="I4569" t="s">
        <v>19</v>
      </c>
      <c r="J4569">
        <v>100</v>
      </c>
      <c r="K4569">
        <v>1</v>
      </c>
      <c r="L4569" t="s">
        <v>19</v>
      </c>
      <c r="M4569">
        <v>1171</v>
      </c>
      <c r="N4569" t="s">
        <v>19</v>
      </c>
      <c r="O4569">
        <v>2092</v>
      </c>
    </row>
    <row r="4570" spans="1:15" x14ac:dyDescent="0.25">
      <c r="A4570">
        <v>16042</v>
      </c>
      <c r="B4570">
        <v>314</v>
      </c>
      <c r="C4570" t="s">
        <v>6338</v>
      </c>
      <c r="D4570" t="s">
        <v>6339</v>
      </c>
      <c r="E4570">
        <v>500</v>
      </c>
      <c r="F4570">
        <v>50</v>
      </c>
      <c r="G4570" s="30">
        <v>0</v>
      </c>
      <c r="H4570">
        <v>1</v>
      </c>
      <c r="I4570" t="s">
        <v>19</v>
      </c>
      <c r="J4570">
        <v>100</v>
      </c>
      <c r="K4570">
        <v>1</v>
      </c>
      <c r="L4570" t="s">
        <v>19</v>
      </c>
      <c r="M4570">
        <v>1171</v>
      </c>
      <c r="N4570" t="s">
        <v>19</v>
      </c>
      <c r="O4570">
        <v>2092</v>
      </c>
    </row>
    <row r="4571" spans="1:15" x14ac:dyDescent="0.25">
      <c r="A4571">
        <v>16043</v>
      </c>
      <c r="B4571">
        <v>314</v>
      </c>
      <c r="C4571" t="s">
        <v>6340</v>
      </c>
      <c r="D4571" t="s">
        <v>6341</v>
      </c>
      <c r="E4571">
        <v>5000</v>
      </c>
      <c r="F4571">
        <v>500</v>
      </c>
      <c r="G4571" s="30">
        <v>0</v>
      </c>
      <c r="H4571">
        <v>1</v>
      </c>
      <c r="I4571" t="s">
        <v>19</v>
      </c>
      <c r="J4571">
        <v>100</v>
      </c>
      <c r="K4571">
        <v>1</v>
      </c>
      <c r="L4571" t="s">
        <v>19</v>
      </c>
      <c r="M4571">
        <v>1171</v>
      </c>
      <c r="N4571" t="s">
        <v>19</v>
      </c>
      <c r="O4571">
        <v>2090</v>
      </c>
    </row>
    <row r="4572" spans="1:15" x14ac:dyDescent="0.25">
      <c r="A4572">
        <v>16044</v>
      </c>
      <c r="B4572">
        <v>314</v>
      </c>
      <c r="C4572" t="s">
        <v>6342</v>
      </c>
      <c r="D4572" t="s">
        <v>6343</v>
      </c>
      <c r="E4572">
        <v>100</v>
      </c>
      <c r="F4572">
        <v>10</v>
      </c>
      <c r="G4572" s="30">
        <v>0</v>
      </c>
      <c r="H4572">
        <v>1</v>
      </c>
      <c r="I4572" t="s">
        <v>19</v>
      </c>
      <c r="J4572">
        <v>100</v>
      </c>
      <c r="K4572">
        <v>1</v>
      </c>
      <c r="L4572" t="s">
        <v>19</v>
      </c>
      <c r="M4572">
        <v>1171</v>
      </c>
      <c r="N4572" t="s">
        <v>19</v>
      </c>
      <c r="O4572">
        <v>2090</v>
      </c>
    </row>
    <row r="4573" spans="1:15" x14ac:dyDescent="0.25">
      <c r="A4573">
        <v>16045</v>
      </c>
      <c r="B4573">
        <v>314</v>
      </c>
      <c r="C4573" t="s">
        <v>6344</v>
      </c>
      <c r="D4573" t="s">
        <v>6345</v>
      </c>
      <c r="E4573">
        <v>1000</v>
      </c>
      <c r="F4573">
        <v>100</v>
      </c>
      <c r="G4573" s="30">
        <v>0</v>
      </c>
      <c r="H4573">
        <v>1</v>
      </c>
      <c r="I4573" t="s">
        <v>19</v>
      </c>
      <c r="J4573">
        <v>100</v>
      </c>
      <c r="K4573">
        <v>1</v>
      </c>
      <c r="L4573" t="s">
        <v>19</v>
      </c>
      <c r="M4573">
        <v>1171</v>
      </c>
      <c r="N4573" t="s">
        <v>19</v>
      </c>
      <c r="O4573">
        <v>1171</v>
      </c>
    </row>
    <row r="4574" spans="1:15" ht="90" x14ac:dyDescent="0.25">
      <c r="A4574">
        <v>16046</v>
      </c>
      <c r="B4574">
        <v>55</v>
      </c>
      <c r="C4574" t="s">
        <v>6346</v>
      </c>
      <c r="D4574" s="7" t="s">
        <v>270</v>
      </c>
      <c r="E4574">
        <v>750</v>
      </c>
      <c r="F4574">
        <v>5</v>
      </c>
      <c r="G4574">
        <v>0.5</v>
      </c>
      <c r="H4574">
        <v>1</v>
      </c>
      <c r="I4574">
        <v>2</v>
      </c>
      <c r="J4574">
        <v>1000</v>
      </c>
      <c r="K4574">
        <v>1</v>
      </c>
      <c r="L4574">
        <v>574</v>
      </c>
      <c r="M4574">
        <v>387</v>
      </c>
      <c r="N4574" t="s">
        <v>19</v>
      </c>
      <c r="O4574">
        <v>21697</v>
      </c>
    </row>
    <row r="4575" spans="1:15" ht="90" x14ac:dyDescent="0.25">
      <c r="A4575">
        <v>16047</v>
      </c>
      <c r="B4575">
        <v>55</v>
      </c>
      <c r="C4575" t="s">
        <v>6347</v>
      </c>
      <c r="D4575" s="7" t="s">
        <v>296</v>
      </c>
      <c r="E4575">
        <v>750</v>
      </c>
      <c r="F4575">
        <v>20</v>
      </c>
      <c r="G4575">
        <v>1</v>
      </c>
      <c r="H4575">
        <v>1</v>
      </c>
      <c r="I4575">
        <v>2</v>
      </c>
      <c r="J4575">
        <v>595840</v>
      </c>
      <c r="K4575">
        <v>1</v>
      </c>
      <c r="L4575">
        <v>579</v>
      </c>
      <c r="M4575">
        <v>379</v>
      </c>
      <c r="N4575" t="s">
        <v>19</v>
      </c>
      <c r="O4575">
        <v>21559</v>
      </c>
    </row>
    <row r="4576" spans="1:15" ht="90" x14ac:dyDescent="0.25">
      <c r="A4576">
        <v>16048</v>
      </c>
      <c r="B4576">
        <v>55</v>
      </c>
      <c r="C4576" t="s">
        <v>6348</v>
      </c>
      <c r="D4576" s="7" t="s">
        <v>298</v>
      </c>
      <c r="E4576">
        <v>1500</v>
      </c>
      <c r="F4576">
        <v>20</v>
      </c>
      <c r="G4576">
        <v>0.5</v>
      </c>
      <c r="H4576">
        <v>1</v>
      </c>
      <c r="I4576">
        <v>2</v>
      </c>
      <c r="J4576">
        <v>744812</v>
      </c>
      <c r="K4576">
        <v>1</v>
      </c>
      <c r="L4576">
        <v>579</v>
      </c>
      <c r="M4576">
        <v>379</v>
      </c>
      <c r="N4576" t="s">
        <v>19</v>
      </c>
      <c r="O4576">
        <v>21569</v>
      </c>
    </row>
    <row r="4577" spans="1:15" ht="75" x14ac:dyDescent="0.25">
      <c r="A4577">
        <v>16049</v>
      </c>
      <c r="B4577">
        <v>55</v>
      </c>
      <c r="C4577" t="s">
        <v>6349</v>
      </c>
      <c r="D4577" s="7" t="s">
        <v>272</v>
      </c>
      <c r="E4577">
        <v>20</v>
      </c>
      <c r="F4577">
        <v>5</v>
      </c>
      <c r="G4577">
        <v>0.4</v>
      </c>
      <c r="H4577">
        <v>1</v>
      </c>
      <c r="I4577">
        <v>2</v>
      </c>
      <c r="J4577">
        <v>1976</v>
      </c>
      <c r="K4577">
        <v>1</v>
      </c>
      <c r="L4577">
        <v>574</v>
      </c>
      <c r="M4577">
        <v>387</v>
      </c>
      <c r="N4577" t="s">
        <v>19</v>
      </c>
      <c r="O4577">
        <v>21715</v>
      </c>
    </row>
    <row r="4578" spans="1:15" ht="90" x14ac:dyDescent="0.25">
      <c r="A4578">
        <v>16050</v>
      </c>
      <c r="B4578">
        <v>55</v>
      </c>
      <c r="C4578" t="s">
        <v>6350</v>
      </c>
      <c r="D4578" s="7" t="s">
        <v>274</v>
      </c>
      <c r="E4578">
        <v>15</v>
      </c>
      <c r="F4578">
        <v>5</v>
      </c>
      <c r="G4578">
        <v>0.3</v>
      </c>
      <c r="H4578">
        <v>1</v>
      </c>
      <c r="I4578">
        <v>2</v>
      </c>
      <c r="J4578">
        <v>4484</v>
      </c>
      <c r="K4578">
        <v>1</v>
      </c>
      <c r="L4578">
        <v>574</v>
      </c>
      <c r="M4578">
        <v>387</v>
      </c>
      <c r="N4578" t="s">
        <v>19</v>
      </c>
      <c r="O4578">
        <v>21660</v>
      </c>
    </row>
    <row r="4579" spans="1:15" ht="75" x14ac:dyDescent="0.25">
      <c r="A4579">
        <v>16051</v>
      </c>
      <c r="B4579">
        <v>55</v>
      </c>
      <c r="C4579" t="s">
        <v>6351</v>
      </c>
      <c r="D4579" s="7" t="s">
        <v>3829</v>
      </c>
      <c r="E4579">
        <v>12</v>
      </c>
      <c r="F4579">
        <v>10</v>
      </c>
      <c r="G4579">
        <v>2</v>
      </c>
      <c r="H4579">
        <v>1</v>
      </c>
      <c r="I4579">
        <v>2</v>
      </c>
      <c r="J4579">
        <v>25888</v>
      </c>
      <c r="K4579">
        <v>1</v>
      </c>
      <c r="L4579">
        <v>575</v>
      </c>
      <c r="M4579">
        <v>386</v>
      </c>
      <c r="N4579" t="s">
        <v>19</v>
      </c>
      <c r="O4579">
        <v>21640</v>
      </c>
    </row>
    <row r="4580" spans="1:15" ht="90" x14ac:dyDescent="0.25">
      <c r="A4580">
        <v>16052</v>
      </c>
      <c r="B4580">
        <v>55</v>
      </c>
      <c r="C4580" t="s">
        <v>6352</v>
      </c>
      <c r="D4580" s="7" t="s">
        <v>276</v>
      </c>
      <c r="E4580">
        <v>150</v>
      </c>
      <c r="F4580">
        <v>5</v>
      </c>
      <c r="G4580">
        <v>0.1</v>
      </c>
      <c r="H4580">
        <v>1</v>
      </c>
      <c r="I4580">
        <v>2</v>
      </c>
      <c r="J4580">
        <v>5996</v>
      </c>
      <c r="K4580">
        <v>1</v>
      </c>
      <c r="L4580">
        <v>577</v>
      </c>
      <c r="M4580">
        <v>389</v>
      </c>
      <c r="N4580" t="s">
        <v>19</v>
      </c>
      <c r="O4580">
        <v>21678</v>
      </c>
    </row>
    <row r="4581" spans="1:15" ht="105" x14ac:dyDescent="0.25">
      <c r="A4581">
        <v>16053</v>
      </c>
      <c r="B4581">
        <v>55</v>
      </c>
      <c r="C4581" t="s">
        <v>6353</v>
      </c>
      <c r="D4581" s="7" t="s">
        <v>278</v>
      </c>
      <c r="E4581">
        <v>5</v>
      </c>
      <c r="F4581">
        <v>5</v>
      </c>
      <c r="G4581">
        <v>0.05</v>
      </c>
      <c r="H4581">
        <v>1</v>
      </c>
      <c r="I4581">
        <v>2</v>
      </c>
      <c r="J4581">
        <v>7496</v>
      </c>
      <c r="K4581">
        <v>1</v>
      </c>
      <c r="L4581">
        <v>577</v>
      </c>
      <c r="M4581">
        <v>389</v>
      </c>
      <c r="N4581" t="s">
        <v>19</v>
      </c>
      <c r="O4581">
        <v>21668</v>
      </c>
    </row>
    <row r="4582" spans="1:15" ht="90" x14ac:dyDescent="0.25">
      <c r="A4582">
        <v>16054</v>
      </c>
      <c r="B4582">
        <v>55</v>
      </c>
      <c r="C4582" t="s">
        <v>6354</v>
      </c>
      <c r="D4582" s="7" t="s">
        <v>284</v>
      </c>
      <c r="E4582">
        <v>8</v>
      </c>
      <c r="F4582">
        <v>10</v>
      </c>
      <c r="G4582">
        <v>1.5</v>
      </c>
      <c r="H4582">
        <v>1</v>
      </c>
      <c r="I4582">
        <v>2</v>
      </c>
      <c r="J4582">
        <v>44740</v>
      </c>
      <c r="K4582">
        <v>1</v>
      </c>
      <c r="L4582">
        <v>575</v>
      </c>
      <c r="M4582">
        <v>386</v>
      </c>
      <c r="N4582" t="s">
        <v>19</v>
      </c>
      <c r="O4582">
        <v>21675</v>
      </c>
    </row>
    <row r="4583" spans="1:15" ht="90" x14ac:dyDescent="0.25">
      <c r="A4583">
        <v>16055</v>
      </c>
      <c r="B4583">
        <v>55</v>
      </c>
      <c r="C4583" t="s">
        <v>6355</v>
      </c>
      <c r="D4583" s="7" t="s">
        <v>3838</v>
      </c>
      <c r="E4583">
        <v>125</v>
      </c>
      <c r="F4583">
        <v>10</v>
      </c>
      <c r="G4583">
        <v>0.5</v>
      </c>
      <c r="H4583">
        <v>1</v>
      </c>
      <c r="I4583">
        <v>2</v>
      </c>
      <c r="J4583">
        <v>59676</v>
      </c>
      <c r="K4583">
        <v>1</v>
      </c>
      <c r="L4583">
        <v>578</v>
      </c>
      <c r="M4583">
        <v>384</v>
      </c>
      <c r="N4583" t="s">
        <v>19</v>
      </c>
      <c r="O4583">
        <v>21666</v>
      </c>
    </row>
    <row r="4584" spans="1:15" ht="90" x14ac:dyDescent="0.25">
      <c r="A4584">
        <v>16056</v>
      </c>
      <c r="B4584">
        <v>55</v>
      </c>
      <c r="C4584" t="s">
        <v>6356</v>
      </c>
      <c r="D4584" s="7" t="s">
        <v>3864</v>
      </c>
      <c r="E4584">
        <v>50</v>
      </c>
      <c r="F4584">
        <v>10</v>
      </c>
      <c r="G4584">
        <v>0.25</v>
      </c>
      <c r="H4584">
        <v>1</v>
      </c>
      <c r="I4584">
        <v>2</v>
      </c>
      <c r="J4584">
        <v>74980</v>
      </c>
      <c r="K4584">
        <v>1</v>
      </c>
      <c r="L4584">
        <v>578</v>
      </c>
      <c r="M4584">
        <v>384</v>
      </c>
      <c r="N4584" t="s">
        <v>19</v>
      </c>
      <c r="O4584">
        <v>21595</v>
      </c>
    </row>
    <row r="4585" spans="1:15" ht="75" x14ac:dyDescent="0.25">
      <c r="A4585">
        <v>16057</v>
      </c>
      <c r="B4585">
        <v>55</v>
      </c>
      <c r="C4585" t="s">
        <v>6357</v>
      </c>
      <c r="D4585" s="7" t="s">
        <v>3851</v>
      </c>
      <c r="E4585">
        <v>75</v>
      </c>
      <c r="F4585">
        <v>20</v>
      </c>
      <c r="G4585">
        <v>3</v>
      </c>
      <c r="H4585">
        <v>1</v>
      </c>
      <c r="I4585">
        <v>2</v>
      </c>
      <c r="J4585">
        <v>448700</v>
      </c>
      <c r="K4585">
        <v>1</v>
      </c>
      <c r="L4585">
        <v>576</v>
      </c>
      <c r="M4585">
        <v>381</v>
      </c>
      <c r="N4585" t="s">
        <v>19</v>
      </c>
      <c r="O4585">
        <v>21738</v>
      </c>
    </row>
    <row r="4586" spans="1:15" ht="90" x14ac:dyDescent="0.25">
      <c r="A4586">
        <v>16058</v>
      </c>
      <c r="B4586">
        <v>55</v>
      </c>
      <c r="C4586" t="s">
        <v>6358</v>
      </c>
      <c r="D4586" s="7" t="s">
        <v>3824</v>
      </c>
      <c r="E4586">
        <v>1000</v>
      </c>
      <c r="F4586">
        <v>10</v>
      </c>
      <c r="G4586">
        <v>2.5</v>
      </c>
      <c r="H4586">
        <v>1</v>
      </c>
      <c r="I4586" t="s">
        <v>19</v>
      </c>
      <c r="J4586">
        <v>10000</v>
      </c>
      <c r="K4586">
        <v>1</v>
      </c>
      <c r="L4586">
        <v>575</v>
      </c>
      <c r="M4586">
        <v>386</v>
      </c>
      <c r="N4586" t="s">
        <v>19</v>
      </c>
      <c r="O4586">
        <v>21680</v>
      </c>
    </row>
    <row r="4587" spans="1:15" ht="90" x14ac:dyDescent="0.25">
      <c r="A4587">
        <v>16059</v>
      </c>
      <c r="B4587">
        <v>55</v>
      </c>
      <c r="C4587" t="s">
        <v>6359</v>
      </c>
      <c r="D4587" s="7" t="s">
        <v>290</v>
      </c>
      <c r="E4587">
        <v>200</v>
      </c>
      <c r="F4587">
        <v>20</v>
      </c>
      <c r="G4587">
        <v>5</v>
      </c>
      <c r="H4587">
        <v>1</v>
      </c>
      <c r="I4587">
        <v>2</v>
      </c>
      <c r="J4587">
        <v>98972</v>
      </c>
      <c r="K4587">
        <v>1</v>
      </c>
      <c r="L4587">
        <v>576</v>
      </c>
      <c r="M4587">
        <v>381</v>
      </c>
      <c r="N4587" t="s">
        <v>19</v>
      </c>
      <c r="O4587">
        <v>21674</v>
      </c>
    </row>
    <row r="4588" spans="1:15" ht="90" x14ac:dyDescent="0.25">
      <c r="A4588">
        <v>16060</v>
      </c>
      <c r="B4588">
        <v>55</v>
      </c>
      <c r="C4588" t="s">
        <v>6360</v>
      </c>
      <c r="D4588" s="7" t="s">
        <v>292</v>
      </c>
      <c r="E4588">
        <v>2000</v>
      </c>
      <c r="F4588">
        <v>20</v>
      </c>
      <c r="G4588">
        <v>4</v>
      </c>
      <c r="H4588">
        <v>1</v>
      </c>
      <c r="I4588">
        <v>2</v>
      </c>
      <c r="J4588">
        <v>298716</v>
      </c>
      <c r="K4588">
        <v>1</v>
      </c>
      <c r="L4588">
        <v>576</v>
      </c>
      <c r="M4588">
        <v>381</v>
      </c>
      <c r="N4588" t="s">
        <v>19</v>
      </c>
      <c r="O4588">
        <v>21623</v>
      </c>
    </row>
    <row r="4589" spans="1:15" x14ac:dyDescent="0.25">
      <c r="A4589">
        <v>16061</v>
      </c>
      <c r="B4589">
        <v>511</v>
      </c>
      <c r="C4589" t="s">
        <v>6361</v>
      </c>
      <c r="D4589" t="s">
        <v>908</v>
      </c>
      <c r="E4589" s="30">
        <v>0</v>
      </c>
      <c r="F4589">
        <v>10</v>
      </c>
      <c r="G4589">
        <v>0.315</v>
      </c>
      <c r="H4589">
        <v>1</v>
      </c>
      <c r="I4589">
        <v>1</v>
      </c>
      <c r="J4589">
        <v>4224</v>
      </c>
      <c r="K4589">
        <v>1</v>
      </c>
      <c r="L4589">
        <v>641</v>
      </c>
      <c r="M4589">
        <v>1345</v>
      </c>
      <c r="N4589" t="s">
        <v>19</v>
      </c>
      <c r="O4589">
        <v>21530</v>
      </c>
    </row>
    <row r="4590" spans="1:15" x14ac:dyDescent="0.25">
      <c r="A4590">
        <v>16062</v>
      </c>
      <c r="B4590">
        <v>506</v>
      </c>
      <c r="C4590" t="s">
        <v>6362</v>
      </c>
      <c r="D4590" t="s">
        <v>5117</v>
      </c>
      <c r="E4590" s="30">
        <v>0</v>
      </c>
      <c r="F4590">
        <v>20</v>
      </c>
      <c r="G4590">
        <v>1.5</v>
      </c>
      <c r="H4590">
        <v>1</v>
      </c>
      <c r="I4590" t="s">
        <v>19</v>
      </c>
      <c r="J4590">
        <v>99996</v>
      </c>
      <c r="K4590">
        <v>1</v>
      </c>
      <c r="L4590">
        <v>643</v>
      </c>
      <c r="M4590">
        <v>2530</v>
      </c>
      <c r="N4590" t="s">
        <v>19</v>
      </c>
      <c r="O4590">
        <v>21729</v>
      </c>
    </row>
    <row r="4591" spans="1:15" x14ac:dyDescent="0.25">
      <c r="A4591">
        <v>16063</v>
      </c>
      <c r="B4591">
        <v>136</v>
      </c>
      <c r="C4591" t="s">
        <v>6363</v>
      </c>
      <c r="E4591" s="30">
        <v>0</v>
      </c>
      <c r="F4591">
        <v>0.01</v>
      </c>
      <c r="G4591" s="30">
        <v>0</v>
      </c>
      <c r="H4591">
        <v>1</v>
      </c>
      <c r="I4591" t="s">
        <v>19</v>
      </c>
      <c r="J4591" t="s">
        <v>19</v>
      </c>
      <c r="K4591">
        <v>1</v>
      </c>
      <c r="L4591" t="s">
        <v>19</v>
      </c>
      <c r="M4591">
        <v>2530</v>
      </c>
      <c r="N4591" t="s">
        <v>19</v>
      </c>
      <c r="O4591">
        <v>21729</v>
      </c>
    </row>
    <row r="4592" spans="1:15" x14ac:dyDescent="0.25">
      <c r="A4592">
        <v>16064</v>
      </c>
      <c r="B4592">
        <v>510</v>
      </c>
      <c r="C4592" t="s">
        <v>6364</v>
      </c>
      <c r="D4592" t="s">
        <v>302</v>
      </c>
      <c r="E4592" s="30">
        <v>0</v>
      </c>
      <c r="F4592">
        <v>10</v>
      </c>
      <c r="G4592">
        <v>1.35</v>
      </c>
      <c r="H4592">
        <v>1</v>
      </c>
      <c r="I4592">
        <v>1</v>
      </c>
      <c r="J4592">
        <v>14996</v>
      </c>
      <c r="K4592">
        <v>1</v>
      </c>
      <c r="L4592">
        <v>642</v>
      </c>
      <c r="M4592">
        <v>169</v>
      </c>
      <c r="N4592" t="s">
        <v>19</v>
      </c>
      <c r="O4592">
        <v>21549</v>
      </c>
    </row>
    <row r="4593" spans="1:15" x14ac:dyDescent="0.25">
      <c r="A4593">
        <v>16065</v>
      </c>
      <c r="B4593">
        <v>507</v>
      </c>
      <c r="C4593" t="s">
        <v>6365</v>
      </c>
      <c r="D4593" t="s">
        <v>3988</v>
      </c>
      <c r="E4593" s="30">
        <v>0</v>
      </c>
      <c r="F4593">
        <v>5</v>
      </c>
      <c r="G4593">
        <v>0.28129999999999999</v>
      </c>
      <c r="H4593">
        <v>1</v>
      </c>
      <c r="I4593" t="s">
        <v>19</v>
      </c>
      <c r="J4593">
        <v>3000</v>
      </c>
      <c r="K4593">
        <v>1</v>
      </c>
      <c r="L4593">
        <v>639</v>
      </c>
      <c r="M4593">
        <v>1345</v>
      </c>
      <c r="N4593" t="s">
        <v>19</v>
      </c>
      <c r="O4593">
        <v>21742</v>
      </c>
    </row>
    <row r="4594" spans="1:15" x14ac:dyDescent="0.25">
      <c r="A4594">
        <v>16066</v>
      </c>
      <c r="B4594">
        <v>136</v>
      </c>
      <c r="C4594" t="s">
        <v>6366</v>
      </c>
      <c r="E4594" s="30">
        <v>0</v>
      </c>
      <c r="F4594">
        <v>0.01</v>
      </c>
      <c r="G4594" s="30">
        <v>0</v>
      </c>
      <c r="H4594">
        <v>1</v>
      </c>
      <c r="I4594" t="s">
        <v>19</v>
      </c>
      <c r="J4594" t="s">
        <v>19</v>
      </c>
      <c r="K4594">
        <v>1</v>
      </c>
      <c r="L4594" t="s">
        <v>19</v>
      </c>
      <c r="M4594">
        <v>1345</v>
      </c>
      <c r="N4594" t="s">
        <v>19</v>
      </c>
      <c r="O4594">
        <v>0</v>
      </c>
    </row>
    <row r="4595" spans="1:15" x14ac:dyDescent="0.25">
      <c r="A4595">
        <v>16067</v>
      </c>
      <c r="B4595">
        <v>508</v>
      </c>
      <c r="C4595" t="s">
        <v>6367</v>
      </c>
      <c r="D4595" t="s">
        <v>304</v>
      </c>
      <c r="E4595" s="30">
        <v>0</v>
      </c>
      <c r="F4595">
        <v>20</v>
      </c>
      <c r="G4595">
        <v>2.2999999999999998</v>
      </c>
      <c r="H4595">
        <v>1</v>
      </c>
      <c r="I4595">
        <v>1</v>
      </c>
      <c r="J4595">
        <v>20580</v>
      </c>
      <c r="K4595">
        <v>1</v>
      </c>
      <c r="L4595">
        <v>644</v>
      </c>
      <c r="M4595">
        <v>170</v>
      </c>
      <c r="N4595" t="s">
        <v>19</v>
      </c>
      <c r="O4595">
        <v>21581</v>
      </c>
    </row>
    <row r="4596" spans="1:15" x14ac:dyDescent="0.25">
      <c r="A4596">
        <v>16068</v>
      </c>
      <c r="B4596">
        <v>509</v>
      </c>
      <c r="C4596" t="s">
        <v>6368</v>
      </c>
      <c r="D4596" t="s">
        <v>300</v>
      </c>
      <c r="E4596" s="30">
        <v>0</v>
      </c>
      <c r="F4596">
        <v>5</v>
      </c>
      <c r="G4596">
        <v>0.9</v>
      </c>
      <c r="H4596">
        <v>1</v>
      </c>
      <c r="I4596">
        <v>1</v>
      </c>
      <c r="J4596">
        <v>3000</v>
      </c>
      <c r="K4596">
        <v>1</v>
      </c>
      <c r="L4596">
        <v>640</v>
      </c>
      <c r="M4596">
        <v>168</v>
      </c>
      <c r="N4596" t="s">
        <v>19</v>
      </c>
      <c r="O4596">
        <v>21610</v>
      </c>
    </row>
    <row r="4597" spans="1:15" x14ac:dyDescent="0.25">
      <c r="A4597">
        <v>16069</v>
      </c>
      <c r="B4597">
        <v>1210</v>
      </c>
      <c r="C4597" t="s">
        <v>6369</v>
      </c>
      <c r="D4597" t="s">
        <v>6370</v>
      </c>
      <c r="E4597" s="30">
        <v>0</v>
      </c>
      <c r="F4597">
        <v>0.01</v>
      </c>
      <c r="G4597" s="30">
        <v>0</v>
      </c>
      <c r="H4597">
        <v>1</v>
      </c>
      <c r="I4597" t="s">
        <v>19</v>
      </c>
      <c r="J4597">
        <v>100000</v>
      </c>
      <c r="K4597">
        <v>1</v>
      </c>
      <c r="L4597">
        <v>1745</v>
      </c>
      <c r="M4597">
        <v>33</v>
      </c>
      <c r="N4597" t="s">
        <v>19</v>
      </c>
      <c r="O4597">
        <v>0</v>
      </c>
    </row>
    <row r="4598" spans="1:15" x14ac:dyDescent="0.25">
      <c r="A4598">
        <v>16118</v>
      </c>
      <c r="B4598">
        <v>409</v>
      </c>
      <c r="C4598" t="s">
        <v>6371</v>
      </c>
      <c r="D4598" t="s">
        <v>1021</v>
      </c>
      <c r="E4598">
        <v>0.1</v>
      </c>
      <c r="F4598">
        <v>0.1</v>
      </c>
      <c r="G4598" s="30">
        <v>0</v>
      </c>
      <c r="H4598">
        <v>1</v>
      </c>
      <c r="I4598" t="s">
        <v>19</v>
      </c>
      <c r="J4598">
        <v>65000</v>
      </c>
      <c r="K4598">
        <v>1</v>
      </c>
      <c r="L4598">
        <v>733</v>
      </c>
      <c r="M4598">
        <v>2552</v>
      </c>
      <c r="N4598" t="s">
        <v>19</v>
      </c>
      <c r="O4598">
        <v>0</v>
      </c>
    </row>
    <row r="4599" spans="1:15" x14ac:dyDescent="0.25">
      <c r="A4599">
        <v>16119</v>
      </c>
      <c r="B4599">
        <v>409</v>
      </c>
      <c r="C4599" t="s">
        <v>6372</v>
      </c>
      <c r="D4599" t="s">
        <v>1021</v>
      </c>
      <c r="E4599">
        <v>0.1</v>
      </c>
      <c r="F4599">
        <v>0.1</v>
      </c>
      <c r="G4599" s="30">
        <v>0</v>
      </c>
      <c r="H4599">
        <v>1</v>
      </c>
      <c r="I4599" t="s">
        <v>19</v>
      </c>
      <c r="J4599">
        <v>10000</v>
      </c>
      <c r="K4599">
        <v>1</v>
      </c>
      <c r="L4599">
        <v>733</v>
      </c>
      <c r="M4599">
        <v>2552</v>
      </c>
      <c r="N4599" t="s">
        <v>19</v>
      </c>
      <c r="O4599">
        <v>0</v>
      </c>
    </row>
    <row r="4600" spans="1:15" x14ac:dyDescent="0.25">
      <c r="A4600">
        <v>16120</v>
      </c>
      <c r="B4600">
        <v>409</v>
      </c>
      <c r="C4600" t="s">
        <v>6373</v>
      </c>
      <c r="D4600" t="s">
        <v>1021</v>
      </c>
      <c r="E4600">
        <v>0.1</v>
      </c>
      <c r="F4600">
        <v>0.1</v>
      </c>
      <c r="G4600" s="30">
        <v>0</v>
      </c>
      <c r="H4600">
        <v>1</v>
      </c>
      <c r="I4600" t="s">
        <v>19</v>
      </c>
      <c r="J4600">
        <v>35000</v>
      </c>
      <c r="K4600">
        <v>1</v>
      </c>
      <c r="L4600">
        <v>733</v>
      </c>
      <c r="M4600">
        <v>2552</v>
      </c>
      <c r="N4600" t="s">
        <v>19</v>
      </c>
      <c r="O4600">
        <v>0</v>
      </c>
    </row>
    <row r="4601" spans="1:15" x14ac:dyDescent="0.25">
      <c r="A4601">
        <v>16121</v>
      </c>
      <c r="B4601">
        <v>409</v>
      </c>
      <c r="C4601" t="s">
        <v>6374</v>
      </c>
      <c r="D4601" t="s">
        <v>1021</v>
      </c>
      <c r="E4601">
        <v>0.1</v>
      </c>
      <c r="F4601">
        <v>0.1</v>
      </c>
      <c r="G4601" s="30">
        <v>0</v>
      </c>
      <c r="H4601">
        <v>1</v>
      </c>
      <c r="I4601" t="s">
        <v>19</v>
      </c>
      <c r="J4601">
        <v>65000</v>
      </c>
      <c r="K4601">
        <v>1</v>
      </c>
      <c r="L4601">
        <v>733</v>
      </c>
      <c r="M4601">
        <v>2552</v>
      </c>
      <c r="N4601" t="s">
        <v>19</v>
      </c>
      <c r="O4601">
        <v>0</v>
      </c>
    </row>
    <row r="4602" spans="1:15" x14ac:dyDescent="0.25">
      <c r="A4602">
        <v>16122</v>
      </c>
      <c r="B4602">
        <v>409</v>
      </c>
      <c r="C4602" t="s">
        <v>6375</v>
      </c>
      <c r="D4602" t="s">
        <v>1021</v>
      </c>
      <c r="E4602">
        <v>0.1</v>
      </c>
      <c r="F4602">
        <v>0.1</v>
      </c>
      <c r="G4602" s="30">
        <v>0</v>
      </c>
      <c r="H4602">
        <v>1</v>
      </c>
      <c r="I4602" t="s">
        <v>19</v>
      </c>
      <c r="J4602">
        <v>150000</v>
      </c>
      <c r="K4602">
        <v>1</v>
      </c>
      <c r="L4602">
        <v>733</v>
      </c>
      <c r="M4602">
        <v>2552</v>
      </c>
      <c r="N4602" t="s">
        <v>19</v>
      </c>
      <c r="O4602">
        <v>0</v>
      </c>
    </row>
    <row r="4603" spans="1:15" x14ac:dyDescent="0.25">
      <c r="A4603">
        <v>16123</v>
      </c>
      <c r="B4603">
        <v>409</v>
      </c>
      <c r="C4603" t="s">
        <v>6376</v>
      </c>
      <c r="D4603" t="s">
        <v>1021</v>
      </c>
      <c r="E4603">
        <v>0.1</v>
      </c>
      <c r="F4603">
        <v>0.1</v>
      </c>
      <c r="G4603" s="30">
        <v>0</v>
      </c>
      <c r="H4603">
        <v>1</v>
      </c>
      <c r="I4603" t="s">
        <v>19</v>
      </c>
      <c r="J4603">
        <v>200000</v>
      </c>
      <c r="K4603">
        <v>1</v>
      </c>
      <c r="L4603">
        <v>733</v>
      </c>
      <c r="M4603">
        <v>2552</v>
      </c>
      <c r="N4603" t="s">
        <v>19</v>
      </c>
      <c r="O4603">
        <v>0</v>
      </c>
    </row>
    <row r="4604" spans="1:15" x14ac:dyDescent="0.25">
      <c r="A4604">
        <v>16124</v>
      </c>
      <c r="B4604">
        <v>409</v>
      </c>
      <c r="C4604" t="s">
        <v>6377</v>
      </c>
      <c r="D4604" t="s">
        <v>1021</v>
      </c>
      <c r="E4604">
        <v>0.1</v>
      </c>
      <c r="F4604">
        <v>0.1</v>
      </c>
      <c r="G4604" s="30">
        <v>0</v>
      </c>
      <c r="H4604">
        <v>1</v>
      </c>
      <c r="I4604" t="s">
        <v>19</v>
      </c>
      <c r="J4604">
        <v>1000000</v>
      </c>
      <c r="K4604">
        <v>1</v>
      </c>
      <c r="L4604">
        <v>733</v>
      </c>
      <c r="M4604">
        <v>2552</v>
      </c>
      <c r="N4604" t="s">
        <v>19</v>
      </c>
      <c r="O4604">
        <v>0</v>
      </c>
    </row>
    <row r="4605" spans="1:15" x14ac:dyDescent="0.25">
      <c r="A4605">
        <v>16125</v>
      </c>
      <c r="B4605">
        <v>409</v>
      </c>
      <c r="C4605" t="s">
        <v>6378</v>
      </c>
      <c r="D4605" t="s">
        <v>1021</v>
      </c>
      <c r="E4605">
        <v>0.1</v>
      </c>
      <c r="F4605">
        <v>0.1</v>
      </c>
      <c r="G4605" s="30">
        <v>0</v>
      </c>
      <c r="H4605">
        <v>1</v>
      </c>
      <c r="I4605" t="s">
        <v>19</v>
      </c>
      <c r="J4605">
        <v>2000000</v>
      </c>
      <c r="K4605">
        <v>1</v>
      </c>
      <c r="L4605">
        <v>733</v>
      </c>
      <c r="M4605">
        <v>2552</v>
      </c>
      <c r="N4605" t="s">
        <v>19</v>
      </c>
      <c r="O4605">
        <v>0</v>
      </c>
    </row>
    <row r="4606" spans="1:15" ht="165" x14ac:dyDescent="0.25">
      <c r="A4606">
        <v>16126</v>
      </c>
      <c r="B4606">
        <v>330</v>
      </c>
      <c r="C4606" t="s">
        <v>6379</v>
      </c>
      <c r="D4606" s="7" t="s">
        <v>4193</v>
      </c>
      <c r="E4606" s="30">
        <v>0</v>
      </c>
      <c r="F4606">
        <v>100</v>
      </c>
      <c r="G4606" s="30">
        <v>0</v>
      </c>
      <c r="H4606">
        <v>1</v>
      </c>
      <c r="I4606" t="s">
        <v>19</v>
      </c>
      <c r="J4606" t="s">
        <v>19</v>
      </c>
      <c r="K4606">
        <v>1</v>
      </c>
      <c r="L4606">
        <v>675</v>
      </c>
      <c r="M4606">
        <v>2106</v>
      </c>
      <c r="N4606" t="s">
        <v>19</v>
      </c>
      <c r="O4606">
        <v>0</v>
      </c>
    </row>
    <row r="4607" spans="1:15" x14ac:dyDescent="0.25">
      <c r="A4607">
        <v>16179</v>
      </c>
      <c r="B4607">
        <v>409</v>
      </c>
      <c r="C4607" t="s">
        <v>6380</v>
      </c>
      <c r="D4607" t="s">
        <v>1021</v>
      </c>
      <c r="E4607">
        <v>0.1</v>
      </c>
      <c r="F4607">
        <v>0.1</v>
      </c>
      <c r="G4607" s="30">
        <v>0</v>
      </c>
      <c r="H4607">
        <v>1</v>
      </c>
      <c r="I4607">
        <v>4</v>
      </c>
      <c r="J4607">
        <v>4500</v>
      </c>
      <c r="K4607">
        <v>1</v>
      </c>
      <c r="L4607">
        <v>735</v>
      </c>
      <c r="M4607">
        <v>2040</v>
      </c>
      <c r="N4607" t="s">
        <v>19</v>
      </c>
      <c r="O4607">
        <v>0</v>
      </c>
    </row>
    <row r="4608" spans="1:15" x14ac:dyDescent="0.25">
      <c r="A4608">
        <v>16180</v>
      </c>
      <c r="B4608">
        <v>409</v>
      </c>
      <c r="C4608" t="s">
        <v>6381</v>
      </c>
      <c r="D4608" t="s">
        <v>1021</v>
      </c>
      <c r="E4608">
        <v>0.1</v>
      </c>
      <c r="F4608">
        <v>0.1</v>
      </c>
      <c r="G4608" s="30">
        <v>0</v>
      </c>
      <c r="H4608">
        <v>1</v>
      </c>
      <c r="I4608">
        <v>4</v>
      </c>
      <c r="J4608">
        <v>12000</v>
      </c>
      <c r="K4608">
        <v>1</v>
      </c>
      <c r="L4608">
        <v>735</v>
      </c>
      <c r="M4608">
        <v>2040</v>
      </c>
      <c r="N4608" t="s">
        <v>19</v>
      </c>
      <c r="O4608">
        <v>0</v>
      </c>
    </row>
    <row r="4609" spans="1:15" x14ac:dyDescent="0.25">
      <c r="A4609">
        <v>16181</v>
      </c>
      <c r="B4609">
        <v>409</v>
      </c>
      <c r="C4609" t="s">
        <v>6382</v>
      </c>
      <c r="D4609" t="s">
        <v>1021</v>
      </c>
      <c r="E4609">
        <v>0.1</v>
      </c>
      <c r="F4609">
        <v>0.1</v>
      </c>
      <c r="G4609" s="30">
        <v>0</v>
      </c>
      <c r="H4609">
        <v>1</v>
      </c>
      <c r="I4609">
        <v>4</v>
      </c>
      <c r="J4609">
        <v>25000</v>
      </c>
      <c r="K4609">
        <v>1</v>
      </c>
      <c r="L4609">
        <v>735</v>
      </c>
      <c r="M4609">
        <v>2040</v>
      </c>
      <c r="N4609" t="s">
        <v>19</v>
      </c>
      <c r="O4609">
        <v>0</v>
      </c>
    </row>
    <row r="4610" spans="1:15" x14ac:dyDescent="0.25">
      <c r="A4610">
        <v>16182</v>
      </c>
      <c r="B4610">
        <v>409</v>
      </c>
      <c r="C4610" t="s">
        <v>6383</v>
      </c>
      <c r="D4610" t="s">
        <v>1021</v>
      </c>
      <c r="E4610">
        <v>0.1</v>
      </c>
      <c r="F4610">
        <v>0.1</v>
      </c>
      <c r="G4610" s="30">
        <v>0</v>
      </c>
      <c r="H4610">
        <v>1</v>
      </c>
      <c r="I4610">
        <v>4</v>
      </c>
      <c r="J4610">
        <v>12000</v>
      </c>
      <c r="K4610">
        <v>1</v>
      </c>
      <c r="L4610">
        <v>735</v>
      </c>
      <c r="M4610">
        <v>2040</v>
      </c>
      <c r="N4610" t="s">
        <v>19</v>
      </c>
      <c r="O4610">
        <v>0</v>
      </c>
    </row>
    <row r="4611" spans="1:15" x14ac:dyDescent="0.25">
      <c r="A4611">
        <v>16183</v>
      </c>
      <c r="B4611">
        <v>409</v>
      </c>
      <c r="C4611" t="s">
        <v>6384</v>
      </c>
      <c r="D4611" t="s">
        <v>1021</v>
      </c>
      <c r="E4611">
        <v>0.1</v>
      </c>
      <c r="F4611">
        <v>0.1</v>
      </c>
      <c r="G4611" s="30">
        <v>0</v>
      </c>
      <c r="H4611">
        <v>1</v>
      </c>
      <c r="I4611">
        <v>4</v>
      </c>
      <c r="J4611">
        <v>30000</v>
      </c>
      <c r="K4611">
        <v>1</v>
      </c>
      <c r="L4611">
        <v>735</v>
      </c>
      <c r="M4611">
        <v>2040</v>
      </c>
      <c r="N4611" t="s">
        <v>19</v>
      </c>
      <c r="O4611">
        <v>0</v>
      </c>
    </row>
    <row r="4612" spans="1:15" x14ac:dyDescent="0.25">
      <c r="A4612">
        <v>16184</v>
      </c>
      <c r="B4612">
        <v>409</v>
      </c>
      <c r="C4612" t="s">
        <v>6385</v>
      </c>
      <c r="D4612" t="s">
        <v>1021</v>
      </c>
      <c r="E4612">
        <v>0.1</v>
      </c>
      <c r="F4612">
        <v>0.1</v>
      </c>
      <c r="G4612" s="30">
        <v>0</v>
      </c>
      <c r="H4612">
        <v>1</v>
      </c>
      <c r="I4612">
        <v>4</v>
      </c>
      <c r="J4612">
        <v>30000</v>
      </c>
      <c r="K4612">
        <v>1</v>
      </c>
      <c r="L4612">
        <v>735</v>
      </c>
      <c r="M4612">
        <v>2040</v>
      </c>
      <c r="N4612" t="s">
        <v>19</v>
      </c>
      <c r="O4612">
        <v>0</v>
      </c>
    </row>
    <row r="4613" spans="1:15" x14ac:dyDescent="0.25">
      <c r="A4613">
        <v>16185</v>
      </c>
      <c r="B4613">
        <v>409</v>
      </c>
      <c r="C4613" t="s">
        <v>6386</v>
      </c>
      <c r="D4613" t="s">
        <v>1021</v>
      </c>
      <c r="E4613">
        <v>0.1</v>
      </c>
      <c r="F4613">
        <v>0.1</v>
      </c>
      <c r="G4613" s="30">
        <v>0</v>
      </c>
      <c r="H4613">
        <v>1</v>
      </c>
      <c r="I4613">
        <v>4</v>
      </c>
      <c r="J4613">
        <v>35000</v>
      </c>
      <c r="K4613">
        <v>1</v>
      </c>
      <c r="L4613">
        <v>735</v>
      </c>
      <c r="M4613">
        <v>2040</v>
      </c>
      <c r="N4613" t="s">
        <v>19</v>
      </c>
      <c r="O4613">
        <v>0</v>
      </c>
    </row>
    <row r="4614" spans="1:15" x14ac:dyDescent="0.25">
      <c r="A4614">
        <v>16186</v>
      </c>
      <c r="B4614">
        <v>409</v>
      </c>
      <c r="C4614" t="s">
        <v>6387</v>
      </c>
      <c r="D4614" t="s">
        <v>1021</v>
      </c>
      <c r="E4614">
        <v>0.1</v>
      </c>
      <c r="F4614">
        <v>0.1</v>
      </c>
      <c r="G4614" s="30">
        <v>0</v>
      </c>
      <c r="H4614">
        <v>1</v>
      </c>
      <c r="I4614">
        <v>4</v>
      </c>
      <c r="J4614">
        <v>50000</v>
      </c>
      <c r="K4614">
        <v>1</v>
      </c>
      <c r="L4614">
        <v>735</v>
      </c>
      <c r="M4614">
        <v>2040</v>
      </c>
      <c r="N4614" t="s">
        <v>19</v>
      </c>
      <c r="O4614">
        <v>0</v>
      </c>
    </row>
    <row r="4615" spans="1:15" x14ac:dyDescent="0.25">
      <c r="A4615">
        <v>16187</v>
      </c>
      <c r="B4615">
        <v>409</v>
      </c>
      <c r="C4615" t="s">
        <v>6388</v>
      </c>
      <c r="D4615" t="s">
        <v>1021</v>
      </c>
      <c r="E4615">
        <v>0.1</v>
      </c>
      <c r="F4615">
        <v>0.1</v>
      </c>
      <c r="G4615" s="30">
        <v>0</v>
      </c>
      <c r="H4615">
        <v>1</v>
      </c>
      <c r="I4615">
        <v>4</v>
      </c>
      <c r="J4615">
        <v>100000</v>
      </c>
      <c r="K4615">
        <v>1</v>
      </c>
      <c r="L4615">
        <v>735</v>
      </c>
      <c r="M4615">
        <v>2040</v>
      </c>
      <c r="N4615" t="s">
        <v>19</v>
      </c>
      <c r="O4615">
        <v>0</v>
      </c>
    </row>
    <row r="4616" spans="1:15" x14ac:dyDescent="0.25">
      <c r="A4616">
        <v>16188</v>
      </c>
      <c r="B4616">
        <v>409</v>
      </c>
      <c r="C4616" t="s">
        <v>6389</v>
      </c>
      <c r="D4616" t="s">
        <v>1021</v>
      </c>
      <c r="E4616">
        <v>0.1</v>
      </c>
      <c r="F4616">
        <v>0.1</v>
      </c>
      <c r="G4616" s="30">
        <v>0</v>
      </c>
      <c r="H4616">
        <v>1</v>
      </c>
      <c r="I4616">
        <v>4</v>
      </c>
      <c r="J4616">
        <v>500000</v>
      </c>
      <c r="K4616">
        <v>1</v>
      </c>
      <c r="L4616">
        <v>735</v>
      </c>
      <c r="M4616">
        <v>2040</v>
      </c>
      <c r="N4616" t="s">
        <v>19</v>
      </c>
      <c r="O4616">
        <v>0</v>
      </c>
    </row>
    <row r="4617" spans="1:15" x14ac:dyDescent="0.25">
      <c r="A4617">
        <v>16189</v>
      </c>
      <c r="B4617">
        <v>409</v>
      </c>
      <c r="C4617" t="s">
        <v>6390</v>
      </c>
      <c r="D4617" t="s">
        <v>1021</v>
      </c>
      <c r="E4617">
        <v>0.1</v>
      </c>
      <c r="F4617">
        <v>0.1</v>
      </c>
      <c r="G4617" s="30">
        <v>0</v>
      </c>
      <c r="H4617">
        <v>1</v>
      </c>
      <c r="I4617">
        <v>4</v>
      </c>
      <c r="J4617">
        <v>1000000</v>
      </c>
      <c r="K4617">
        <v>1</v>
      </c>
      <c r="L4617">
        <v>735</v>
      </c>
      <c r="M4617">
        <v>2040</v>
      </c>
      <c r="N4617" t="s">
        <v>19</v>
      </c>
      <c r="O4617">
        <v>0</v>
      </c>
    </row>
    <row r="4618" spans="1:15" x14ac:dyDescent="0.25">
      <c r="A4618">
        <v>16194</v>
      </c>
      <c r="B4618">
        <v>283</v>
      </c>
      <c r="C4618" t="s">
        <v>6391</v>
      </c>
      <c r="D4618" t="s">
        <v>6392</v>
      </c>
      <c r="E4618">
        <v>80</v>
      </c>
      <c r="F4618">
        <v>1</v>
      </c>
      <c r="G4618" s="30">
        <v>0</v>
      </c>
      <c r="H4618">
        <v>1</v>
      </c>
      <c r="I4618" t="s">
        <v>19</v>
      </c>
      <c r="J4618" t="s">
        <v>19</v>
      </c>
      <c r="K4618">
        <v>1</v>
      </c>
      <c r="L4618" t="s">
        <v>19</v>
      </c>
      <c r="M4618">
        <v>2544</v>
      </c>
      <c r="N4618" t="s">
        <v>19</v>
      </c>
      <c r="O4618">
        <v>0</v>
      </c>
    </row>
    <row r="4619" spans="1:15" ht="150" x14ac:dyDescent="0.25">
      <c r="A4619">
        <v>16213</v>
      </c>
      <c r="B4619">
        <v>365</v>
      </c>
      <c r="C4619" t="s">
        <v>6393</v>
      </c>
      <c r="D4619" s="7" t="s">
        <v>6394</v>
      </c>
      <c r="E4619">
        <v>200000000</v>
      </c>
      <c r="F4619">
        <v>8000</v>
      </c>
      <c r="G4619">
        <v>140000</v>
      </c>
      <c r="H4619">
        <v>1</v>
      </c>
      <c r="I4619">
        <v>1</v>
      </c>
      <c r="J4619">
        <v>400000000</v>
      </c>
      <c r="K4619">
        <v>1</v>
      </c>
      <c r="L4619">
        <v>478</v>
      </c>
      <c r="M4619" t="s">
        <v>19</v>
      </c>
      <c r="N4619" t="s">
        <v>19</v>
      </c>
      <c r="O4619">
        <v>2599</v>
      </c>
    </row>
    <row r="4620" spans="1:15" ht="195" x14ac:dyDescent="0.25">
      <c r="A4620">
        <v>16214</v>
      </c>
      <c r="B4620">
        <v>365</v>
      </c>
      <c r="C4620" t="s">
        <v>6395</v>
      </c>
      <c r="D4620" s="7" t="s">
        <v>6396</v>
      </c>
      <c r="E4620">
        <v>200000000</v>
      </c>
      <c r="F4620">
        <v>8000</v>
      </c>
      <c r="G4620">
        <v>140000</v>
      </c>
      <c r="H4620">
        <v>1</v>
      </c>
      <c r="I4620">
        <v>2</v>
      </c>
      <c r="J4620">
        <v>400000000</v>
      </c>
      <c r="K4620">
        <v>1</v>
      </c>
      <c r="L4620">
        <v>478</v>
      </c>
      <c r="M4620" t="s">
        <v>19</v>
      </c>
      <c r="N4620" t="s">
        <v>19</v>
      </c>
      <c r="O4620">
        <v>2600</v>
      </c>
    </row>
    <row r="4621" spans="1:15" x14ac:dyDescent="0.25">
      <c r="A4621">
        <v>16216</v>
      </c>
      <c r="B4621">
        <v>413</v>
      </c>
      <c r="C4621" t="s">
        <v>6397</v>
      </c>
      <c r="D4621" t="s">
        <v>6398</v>
      </c>
      <c r="E4621">
        <v>100000000</v>
      </c>
      <c r="F4621">
        <v>3000</v>
      </c>
      <c r="G4621">
        <v>25000</v>
      </c>
      <c r="H4621">
        <v>1</v>
      </c>
      <c r="I4621" t="s">
        <v>19</v>
      </c>
      <c r="J4621">
        <v>100000000</v>
      </c>
      <c r="K4621">
        <v>1</v>
      </c>
      <c r="L4621">
        <v>933</v>
      </c>
      <c r="M4621" t="s">
        <v>19</v>
      </c>
      <c r="N4621" t="s">
        <v>19</v>
      </c>
      <c r="O4621">
        <v>2373</v>
      </c>
    </row>
    <row r="4622" spans="1:15" x14ac:dyDescent="0.25">
      <c r="A4622">
        <v>16220</v>
      </c>
      <c r="B4622">
        <v>397</v>
      </c>
      <c r="C4622" t="s">
        <v>6399</v>
      </c>
      <c r="D4622" t="s">
        <v>5129</v>
      </c>
      <c r="E4622">
        <v>100000000</v>
      </c>
      <c r="F4622">
        <v>6250</v>
      </c>
      <c r="G4622">
        <v>10000000</v>
      </c>
      <c r="H4622">
        <v>1</v>
      </c>
      <c r="I4622" t="s">
        <v>19</v>
      </c>
      <c r="J4622">
        <v>10000000</v>
      </c>
      <c r="K4622">
        <v>1</v>
      </c>
      <c r="L4622">
        <v>932</v>
      </c>
      <c r="M4622" t="s">
        <v>19</v>
      </c>
      <c r="N4622" t="s">
        <v>19</v>
      </c>
      <c r="O4622">
        <v>2377</v>
      </c>
    </row>
    <row r="4623" spans="1:15" x14ac:dyDescent="0.25">
      <c r="A4623">
        <v>16221</v>
      </c>
      <c r="B4623">
        <v>416</v>
      </c>
      <c r="C4623" t="s">
        <v>6400</v>
      </c>
      <c r="D4623" t="s">
        <v>4707</v>
      </c>
      <c r="E4623">
        <v>200000000</v>
      </c>
      <c r="F4623">
        <v>4000</v>
      </c>
      <c r="G4623">
        <v>1</v>
      </c>
      <c r="H4623">
        <v>1</v>
      </c>
      <c r="I4623" t="s">
        <v>19</v>
      </c>
      <c r="J4623">
        <v>5000000</v>
      </c>
      <c r="K4623">
        <v>1</v>
      </c>
      <c r="L4623">
        <v>488</v>
      </c>
      <c r="M4623" t="s">
        <v>19</v>
      </c>
      <c r="N4623" t="s">
        <v>19</v>
      </c>
      <c r="O4623">
        <v>2378</v>
      </c>
    </row>
    <row r="4624" spans="1:15" x14ac:dyDescent="0.25">
      <c r="A4624">
        <v>16227</v>
      </c>
      <c r="B4624">
        <v>419</v>
      </c>
      <c r="C4624" t="s">
        <v>6401</v>
      </c>
      <c r="D4624" t="s">
        <v>2801</v>
      </c>
      <c r="E4624">
        <v>14250000</v>
      </c>
      <c r="F4624">
        <v>252000</v>
      </c>
      <c r="G4624">
        <v>475</v>
      </c>
      <c r="H4624">
        <v>1</v>
      </c>
      <c r="I4624">
        <v>1</v>
      </c>
      <c r="J4624">
        <v>40400000</v>
      </c>
      <c r="K4624">
        <v>1</v>
      </c>
      <c r="L4624">
        <v>471</v>
      </c>
      <c r="M4624" t="s">
        <v>19</v>
      </c>
      <c r="N4624">
        <v>20068</v>
      </c>
      <c r="O4624">
        <v>2382</v>
      </c>
    </row>
    <row r="4625" spans="1:15" x14ac:dyDescent="0.25">
      <c r="A4625">
        <v>16228</v>
      </c>
      <c r="B4625">
        <v>489</v>
      </c>
      <c r="C4625" t="s">
        <v>6402</v>
      </c>
      <c r="E4625" s="30">
        <v>0</v>
      </c>
      <c r="F4625">
        <v>0.01</v>
      </c>
      <c r="G4625" s="30">
        <v>0</v>
      </c>
      <c r="H4625">
        <v>1</v>
      </c>
      <c r="I4625" t="s">
        <v>19</v>
      </c>
      <c r="J4625">
        <v>540000000</v>
      </c>
      <c r="K4625">
        <v>1</v>
      </c>
      <c r="L4625">
        <v>590</v>
      </c>
      <c r="M4625" t="s">
        <v>19</v>
      </c>
      <c r="N4625" t="s">
        <v>19</v>
      </c>
      <c r="O4625">
        <v>2382</v>
      </c>
    </row>
    <row r="4626" spans="1:15" x14ac:dyDescent="0.25">
      <c r="A4626">
        <v>16229</v>
      </c>
      <c r="B4626">
        <v>419</v>
      </c>
      <c r="C4626" t="s">
        <v>6403</v>
      </c>
      <c r="D4626" t="s">
        <v>2794</v>
      </c>
      <c r="E4626">
        <v>11800000</v>
      </c>
      <c r="F4626">
        <v>270000</v>
      </c>
      <c r="G4626">
        <v>475</v>
      </c>
      <c r="H4626">
        <v>1</v>
      </c>
      <c r="I4626">
        <v>8</v>
      </c>
      <c r="J4626">
        <v>40400000</v>
      </c>
      <c r="K4626">
        <v>1</v>
      </c>
      <c r="L4626">
        <v>472</v>
      </c>
      <c r="M4626" t="s">
        <v>19</v>
      </c>
      <c r="N4626">
        <v>20072</v>
      </c>
      <c r="O4626">
        <v>2383</v>
      </c>
    </row>
    <row r="4627" spans="1:15" x14ac:dyDescent="0.25">
      <c r="A4627">
        <v>16230</v>
      </c>
      <c r="B4627">
        <v>489</v>
      </c>
      <c r="C4627" t="s">
        <v>6404</v>
      </c>
      <c r="E4627" s="30">
        <v>0</v>
      </c>
      <c r="F4627">
        <v>0.01</v>
      </c>
      <c r="G4627" s="30">
        <v>0</v>
      </c>
      <c r="H4627">
        <v>1</v>
      </c>
      <c r="I4627" t="s">
        <v>19</v>
      </c>
      <c r="J4627">
        <v>570000000</v>
      </c>
      <c r="K4627">
        <v>1</v>
      </c>
      <c r="L4627">
        <v>591</v>
      </c>
      <c r="M4627" t="s">
        <v>19</v>
      </c>
      <c r="N4627" t="s">
        <v>19</v>
      </c>
      <c r="O4627">
        <v>2383</v>
      </c>
    </row>
    <row r="4628" spans="1:15" x14ac:dyDescent="0.25">
      <c r="A4628">
        <v>16231</v>
      </c>
      <c r="B4628">
        <v>419</v>
      </c>
      <c r="C4628" t="s">
        <v>6405</v>
      </c>
      <c r="D4628" t="s">
        <v>2865</v>
      </c>
      <c r="E4628">
        <v>12400000</v>
      </c>
      <c r="F4628">
        <v>216000</v>
      </c>
      <c r="G4628">
        <v>450</v>
      </c>
      <c r="H4628">
        <v>1</v>
      </c>
      <c r="I4628">
        <v>2</v>
      </c>
      <c r="J4628">
        <v>40400000</v>
      </c>
      <c r="K4628">
        <v>1</v>
      </c>
      <c r="L4628">
        <v>473</v>
      </c>
      <c r="M4628" t="s">
        <v>19</v>
      </c>
      <c r="N4628">
        <v>20076</v>
      </c>
      <c r="O4628">
        <v>2384</v>
      </c>
    </row>
    <row r="4629" spans="1:15" x14ac:dyDescent="0.25">
      <c r="A4629">
        <v>16232</v>
      </c>
      <c r="B4629">
        <v>489</v>
      </c>
      <c r="C4629" t="s">
        <v>6406</v>
      </c>
      <c r="E4629" s="30">
        <v>0</v>
      </c>
      <c r="F4629">
        <v>0.01</v>
      </c>
      <c r="G4629" s="30">
        <v>0</v>
      </c>
      <c r="H4629">
        <v>1</v>
      </c>
      <c r="I4629" t="s">
        <v>19</v>
      </c>
      <c r="J4629">
        <v>525000000</v>
      </c>
      <c r="K4629">
        <v>1</v>
      </c>
      <c r="L4629">
        <v>592</v>
      </c>
      <c r="M4629" t="s">
        <v>19</v>
      </c>
      <c r="N4629" t="s">
        <v>19</v>
      </c>
      <c r="O4629">
        <v>2384</v>
      </c>
    </row>
    <row r="4630" spans="1:15" x14ac:dyDescent="0.25">
      <c r="A4630">
        <v>16233</v>
      </c>
      <c r="B4630">
        <v>419</v>
      </c>
      <c r="C4630" t="s">
        <v>6407</v>
      </c>
      <c r="D4630" t="s">
        <v>2780</v>
      </c>
      <c r="E4630">
        <v>15300000</v>
      </c>
      <c r="F4630">
        <v>234000</v>
      </c>
      <c r="G4630">
        <v>400</v>
      </c>
      <c r="H4630">
        <v>1</v>
      </c>
      <c r="I4630">
        <v>4</v>
      </c>
      <c r="J4630">
        <v>40400000</v>
      </c>
      <c r="K4630">
        <v>1</v>
      </c>
      <c r="L4630">
        <v>470</v>
      </c>
      <c r="M4630" t="s">
        <v>19</v>
      </c>
      <c r="N4630">
        <v>20061</v>
      </c>
      <c r="O4630">
        <v>2385</v>
      </c>
    </row>
    <row r="4631" spans="1:15" x14ac:dyDescent="0.25">
      <c r="A4631">
        <v>16234</v>
      </c>
      <c r="B4631">
        <v>489</v>
      </c>
      <c r="C4631" t="s">
        <v>6408</v>
      </c>
      <c r="E4631" s="30">
        <v>0</v>
      </c>
      <c r="F4631">
        <v>0.01</v>
      </c>
      <c r="G4631" s="30">
        <v>0</v>
      </c>
      <c r="H4631">
        <v>1</v>
      </c>
      <c r="I4631" t="s">
        <v>19</v>
      </c>
      <c r="J4631">
        <v>555000000</v>
      </c>
      <c r="K4631">
        <v>1</v>
      </c>
      <c r="L4631">
        <v>589</v>
      </c>
      <c r="M4631" t="s">
        <v>19</v>
      </c>
      <c r="N4631" t="s">
        <v>19</v>
      </c>
      <c r="O4631">
        <v>2385</v>
      </c>
    </row>
    <row r="4632" spans="1:15" x14ac:dyDescent="0.25">
      <c r="A4632">
        <v>16236</v>
      </c>
      <c r="B4632">
        <v>420</v>
      </c>
      <c r="C4632" t="s">
        <v>6409</v>
      </c>
      <c r="D4632" t="s">
        <v>2774</v>
      </c>
      <c r="E4632">
        <v>1650000</v>
      </c>
      <c r="F4632">
        <v>47000</v>
      </c>
      <c r="G4632">
        <v>375</v>
      </c>
      <c r="H4632">
        <v>1</v>
      </c>
      <c r="I4632">
        <v>4</v>
      </c>
      <c r="J4632">
        <v>800000</v>
      </c>
      <c r="K4632">
        <v>1</v>
      </c>
      <c r="L4632">
        <v>465</v>
      </c>
      <c r="M4632" t="s">
        <v>19</v>
      </c>
      <c r="N4632">
        <v>20063</v>
      </c>
      <c r="O4632">
        <v>2387</v>
      </c>
    </row>
    <row r="4633" spans="1:15" x14ac:dyDescent="0.25">
      <c r="A4633">
        <v>16237</v>
      </c>
      <c r="B4633">
        <v>487</v>
      </c>
      <c r="C4633" t="s">
        <v>6410</v>
      </c>
      <c r="E4633" s="30">
        <v>0</v>
      </c>
      <c r="F4633">
        <v>0.01</v>
      </c>
      <c r="G4633" s="30">
        <v>0</v>
      </c>
      <c r="H4633">
        <v>1</v>
      </c>
      <c r="I4633" t="s">
        <v>19</v>
      </c>
      <c r="J4633">
        <v>8635240</v>
      </c>
      <c r="K4633">
        <v>1</v>
      </c>
      <c r="L4633">
        <v>583</v>
      </c>
      <c r="M4633" t="s">
        <v>19</v>
      </c>
      <c r="N4633" t="s">
        <v>19</v>
      </c>
      <c r="O4633">
        <v>2387</v>
      </c>
    </row>
    <row r="4634" spans="1:15" x14ac:dyDescent="0.25">
      <c r="A4634">
        <v>16238</v>
      </c>
      <c r="B4634">
        <v>420</v>
      </c>
      <c r="C4634" t="s">
        <v>6411</v>
      </c>
      <c r="D4634" t="s">
        <v>2798</v>
      </c>
      <c r="E4634">
        <v>1700000</v>
      </c>
      <c r="F4634">
        <v>52000</v>
      </c>
      <c r="G4634">
        <v>425</v>
      </c>
      <c r="H4634">
        <v>1</v>
      </c>
      <c r="I4634">
        <v>1</v>
      </c>
      <c r="J4634">
        <v>800000</v>
      </c>
      <c r="K4634">
        <v>1</v>
      </c>
      <c r="L4634">
        <v>466</v>
      </c>
      <c r="M4634" t="s">
        <v>19</v>
      </c>
      <c r="N4634">
        <v>20070</v>
      </c>
      <c r="O4634">
        <v>2388</v>
      </c>
    </row>
    <row r="4635" spans="1:15" x14ac:dyDescent="0.25">
      <c r="A4635">
        <v>16239</v>
      </c>
      <c r="B4635">
        <v>487</v>
      </c>
      <c r="C4635" t="s">
        <v>6412</v>
      </c>
      <c r="E4635" s="30">
        <v>0</v>
      </c>
      <c r="F4635">
        <v>0.01</v>
      </c>
      <c r="G4635" s="30">
        <v>0</v>
      </c>
      <c r="H4635">
        <v>1</v>
      </c>
      <c r="I4635" t="s">
        <v>19</v>
      </c>
      <c r="J4635">
        <v>8416400</v>
      </c>
      <c r="K4635">
        <v>1</v>
      </c>
      <c r="L4635">
        <v>584</v>
      </c>
      <c r="M4635" t="s">
        <v>19</v>
      </c>
      <c r="N4635" t="s">
        <v>19</v>
      </c>
      <c r="O4635">
        <v>2388</v>
      </c>
    </row>
    <row r="4636" spans="1:15" x14ac:dyDescent="0.25">
      <c r="A4636">
        <v>16240</v>
      </c>
      <c r="B4636">
        <v>420</v>
      </c>
      <c r="C4636" t="s">
        <v>6413</v>
      </c>
      <c r="D4636" t="s">
        <v>2767</v>
      </c>
      <c r="E4636">
        <v>1550000</v>
      </c>
      <c r="F4636">
        <v>55000</v>
      </c>
      <c r="G4636">
        <v>450</v>
      </c>
      <c r="H4636">
        <v>1</v>
      </c>
      <c r="I4636">
        <v>8</v>
      </c>
      <c r="J4636">
        <v>800000</v>
      </c>
      <c r="K4636">
        <v>1</v>
      </c>
      <c r="L4636">
        <v>467</v>
      </c>
      <c r="M4636" t="s">
        <v>19</v>
      </c>
      <c r="N4636">
        <v>20074</v>
      </c>
      <c r="O4636">
        <v>2389</v>
      </c>
    </row>
    <row r="4637" spans="1:15" x14ac:dyDescent="0.25">
      <c r="A4637">
        <v>16241</v>
      </c>
      <c r="B4637">
        <v>487</v>
      </c>
      <c r="C4637" t="s">
        <v>6414</v>
      </c>
      <c r="E4637" s="30">
        <v>0</v>
      </c>
      <c r="F4637">
        <v>0.01</v>
      </c>
      <c r="G4637" s="30">
        <v>0</v>
      </c>
      <c r="H4637">
        <v>1</v>
      </c>
      <c r="I4637" t="s">
        <v>19</v>
      </c>
      <c r="J4637">
        <v>7887800</v>
      </c>
      <c r="K4637">
        <v>1</v>
      </c>
      <c r="L4637">
        <v>585</v>
      </c>
      <c r="M4637" t="s">
        <v>19</v>
      </c>
      <c r="N4637" t="s">
        <v>19</v>
      </c>
      <c r="O4637">
        <v>2389</v>
      </c>
    </row>
    <row r="4638" spans="1:15" x14ac:dyDescent="0.25">
      <c r="A4638">
        <v>16242</v>
      </c>
      <c r="B4638">
        <v>420</v>
      </c>
      <c r="C4638" t="s">
        <v>6415</v>
      </c>
      <c r="D4638" t="s">
        <v>2852</v>
      </c>
      <c r="E4638">
        <v>1600000</v>
      </c>
      <c r="F4638">
        <v>43000</v>
      </c>
      <c r="G4638">
        <v>400</v>
      </c>
      <c r="H4638">
        <v>1</v>
      </c>
      <c r="I4638">
        <v>2</v>
      </c>
      <c r="J4638">
        <v>800000</v>
      </c>
      <c r="K4638">
        <v>1</v>
      </c>
      <c r="L4638">
        <v>468</v>
      </c>
      <c r="M4638" t="s">
        <v>19</v>
      </c>
      <c r="N4638">
        <v>20074</v>
      </c>
      <c r="O4638">
        <v>2390</v>
      </c>
    </row>
    <row r="4639" spans="1:15" x14ac:dyDescent="0.25">
      <c r="A4639">
        <v>16243</v>
      </c>
      <c r="B4639">
        <v>487</v>
      </c>
      <c r="C4639" t="s">
        <v>6416</v>
      </c>
      <c r="E4639" s="30">
        <v>0</v>
      </c>
      <c r="F4639">
        <v>0.01</v>
      </c>
      <c r="G4639" s="30">
        <v>0</v>
      </c>
      <c r="H4639">
        <v>1</v>
      </c>
      <c r="I4639" t="s">
        <v>19</v>
      </c>
      <c r="J4639">
        <v>7500000</v>
      </c>
      <c r="K4639">
        <v>1</v>
      </c>
      <c r="L4639">
        <v>586</v>
      </c>
      <c r="M4639" t="s">
        <v>19</v>
      </c>
      <c r="N4639" t="s">
        <v>19</v>
      </c>
      <c r="O4639">
        <v>2390</v>
      </c>
    </row>
    <row r="4640" spans="1:15" ht="75" x14ac:dyDescent="0.25">
      <c r="A4640">
        <v>16245</v>
      </c>
      <c r="B4640">
        <v>749</v>
      </c>
      <c r="C4640" t="s">
        <v>6417</v>
      </c>
      <c r="D4640" s="7" t="s">
        <v>6418</v>
      </c>
      <c r="E4640" s="30">
        <v>0</v>
      </c>
      <c r="F4640">
        <v>1</v>
      </c>
      <c r="G4640" s="30">
        <v>0</v>
      </c>
      <c r="H4640">
        <v>1</v>
      </c>
      <c r="I4640" t="s">
        <v>19</v>
      </c>
      <c r="J4640" t="s">
        <v>19</v>
      </c>
      <c r="K4640">
        <v>1</v>
      </c>
      <c r="L4640">
        <v>1480</v>
      </c>
      <c r="M4640">
        <v>2224</v>
      </c>
      <c r="N4640" t="s">
        <v>19</v>
      </c>
      <c r="O4640">
        <v>0</v>
      </c>
    </row>
    <row r="4641" spans="1:15" ht="45" x14ac:dyDescent="0.25">
      <c r="A4641">
        <v>16246</v>
      </c>
      <c r="B4641">
        <v>749</v>
      </c>
      <c r="C4641" t="s">
        <v>6419</v>
      </c>
      <c r="D4641" s="7" t="s">
        <v>6420</v>
      </c>
      <c r="E4641" s="30">
        <v>0</v>
      </c>
      <c r="F4641">
        <v>1</v>
      </c>
      <c r="G4641" s="30">
        <v>0</v>
      </c>
      <c r="H4641">
        <v>1</v>
      </c>
      <c r="I4641" t="s">
        <v>19</v>
      </c>
      <c r="J4641" t="s">
        <v>19</v>
      </c>
      <c r="K4641">
        <v>1</v>
      </c>
      <c r="L4641">
        <v>1481</v>
      </c>
      <c r="M4641">
        <v>2224</v>
      </c>
      <c r="N4641" t="s">
        <v>19</v>
      </c>
      <c r="O4641">
        <v>0</v>
      </c>
    </row>
    <row r="4642" spans="1:15" ht="90" x14ac:dyDescent="0.25">
      <c r="A4642">
        <v>16247</v>
      </c>
      <c r="B4642">
        <v>749</v>
      </c>
      <c r="C4642" t="s">
        <v>6421</v>
      </c>
      <c r="D4642" s="7" t="s">
        <v>6422</v>
      </c>
      <c r="E4642" s="30">
        <v>0</v>
      </c>
      <c r="F4642">
        <v>1</v>
      </c>
      <c r="G4642" s="30">
        <v>0</v>
      </c>
      <c r="H4642">
        <v>1</v>
      </c>
      <c r="I4642" t="s">
        <v>19</v>
      </c>
      <c r="J4642" t="s">
        <v>19</v>
      </c>
      <c r="K4642">
        <v>1</v>
      </c>
      <c r="L4642">
        <v>1482</v>
      </c>
      <c r="M4642">
        <v>2224</v>
      </c>
      <c r="N4642" t="s">
        <v>19</v>
      </c>
      <c r="O4642">
        <v>0</v>
      </c>
    </row>
    <row r="4643" spans="1:15" ht="60" x14ac:dyDescent="0.25">
      <c r="A4643">
        <v>16248</v>
      </c>
      <c r="B4643">
        <v>749</v>
      </c>
      <c r="C4643" t="s">
        <v>6423</v>
      </c>
      <c r="D4643" s="7" t="s">
        <v>6424</v>
      </c>
      <c r="E4643" s="30">
        <v>0</v>
      </c>
      <c r="F4643">
        <v>1</v>
      </c>
      <c r="G4643" s="30">
        <v>0</v>
      </c>
      <c r="H4643">
        <v>1</v>
      </c>
      <c r="I4643" t="s">
        <v>19</v>
      </c>
      <c r="J4643" t="s">
        <v>19</v>
      </c>
      <c r="K4643">
        <v>1</v>
      </c>
      <c r="L4643">
        <v>1483</v>
      </c>
      <c r="M4643">
        <v>2224</v>
      </c>
      <c r="N4643" t="s">
        <v>19</v>
      </c>
      <c r="O4643">
        <v>0</v>
      </c>
    </row>
    <row r="4644" spans="1:15" ht="45" x14ac:dyDescent="0.25">
      <c r="A4644">
        <v>16249</v>
      </c>
      <c r="B4644">
        <v>742</v>
      </c>
      <c r="C4644" t="s">
        <v>6425</v>
      </c>
      <c r="D4644" s="7" t="s">
        <v>6426</v>
      </c>
      <c r="E4644" s="30">
        <v>0</v>
      </c>
      <c r="F4644">
        <v>1</v>
      </c>
      <c r="G4644" s="30">
        <v>0</v>
      </c>
      <c r="H4644">
        <v>1</v>
      </c>
      <c r="I4644" t="s">
        <v>19</v>
      </c>
      <c r="J4644" t="s">
        <v>19</v>
      </c>
      <c r="K4644">
        <v>1</v>
      </c>
      <c r="L4644">
        <v>1502</v>
      </c>
      <c r="M4644">
        <v>2224</v>
      </c>
      <c r="N4644" t="s">
        <v>19</v>
      </c>
      <c r="O4644">
        <v>0</v>
      </c>
    </row>
    <row r="4645" spans="1:15" x14ac:dyDescent="0.25">
      <c r="A4645">
        <v>16253</v>
      </c>
      <c r="B4645">
        <v>283</v>
      </c>
      <c r="C4645" t="s">
        <v>6427</v>
      </c>
      <c r="D4645" t="s">
        <v>6428</v>
      </c>
      <c r="E4645">
        <v>70</v>
      </c>
      <c r="F4645">
        <v>0.1</v>
      </c>
      <c r="G4645" s="30">
        <v>0</v>
      </c>
      <c r="H4645">
        <v>1</v>
      </c>
      <c r="I4645" t="s">
        <v>19</v>
      </c>
      <c r="J4645" t="s">
        <v>19</v>
      </c>
      <c r="K4645">
        <v>1</v>
      </c>
      <c r="L4645" t="s">
        <v>19</v>
      </c>
      <c r="M4645">
        <v>2536</v>
      </c>
      <c r="N4645" t="s">
        <v>19</v>
      </c>
      <c r="O4645">
        <v>0</v>
      </c>
    </row>
    <row r="4646" spans="1:15" ht="120" x14ac:dyDescent="0.25">
      <c r="A4646">
        <v>16262</v>
      </c>
      <c r="B4646">
        <v>465</v>
      </c>
      <c r="C4646" t="s">
        <v>6429</v>
      </c>
      <c r="D4646" s="7" t="s">
        <v>6430</v>
      </c>
      <c r="E4646">
        <v>1000</v>
      </c>
      <c r="F4646">
        <v>1000</v>
      </c>
      <c r="G4646" s="30">
        <v>0</v>
      </c>
      <c r="H4646">
        <v>1</v>
      </c>
      <c r="I4646" t="s">
        <v>19</v>
      </c>
      <c r="J4646">
        <v>376000</v>
      </c>
      <c r="K4646">
        <v>1</v>
      </c>
      <c r="L4646">
        <v>1855</v>
      </c>
      <c r="M4646">
        <v>2556</v>
      </c>
      <c r="N4646" t="s">
        <v>19</v>
      </c>
      <c r="O4646">
        <v>0</v>
      </c>
    </row>
    <row r="4647" spans="1:15" ht="105" x14ac:dyDescent="0.25">
      <c r="A4647">
        <v>16263</v>
      </c>
      <c r="B4647">
        <v>465</v>
      </c>
      <c r="C4647" t="s">
        <v>6431</v>
      </c>
      <c r="D4647" s="7" t="s">
        <v>6432</v>
      </c>
      <c r="E4647">
        <v>1000</v>
      </c>
      <c r="F4647">
        <v>1000</v>
      </c>
      <c r="G4647" s="30">
        <v>0</v>
      </c>
      <c r="H4647">
        <v>1</v>
      </c>
      <c r="I4647" t="s">
        <v>19</v>
      </c>
      <c r="J4647">
        <v>76000</v>
      </c>
      <c r="K4647">
        <v>1</v>
      </c>
      <c r="L4647">
        <v>1855</v>
      </c>
      <c r="M4647">
        <v>2555</v>
      </c>
      <c r="N4647" t="s">
        <v>19</v>
      </c>
      <c r="O4647">
        <v>0</v>
      </c>
    </row>
    <row r="4648" spans="1:15" ht="120" x14ac:dyDescent="0.25">
      <c r="A4648">
        <v>16264</v>
      </c>
      <c r="B4648">
        <v>465</v>
      </c>
      <c r="C4648" t="s">
        <v>6433</v>
      </c>
      <c r="D4648" s="7" t="s">
        <v>6434</v>
      </c>
      <c r="E4648">
        <v>1000</v>
      </c>
      <c r="F4648">
        <v>1000</v>
      </c>
      <c r="G4648" s="30">
        <v>0</v>
      </c>
      <c r="H4648">
        <v>1</v>
      </c>
      <c r="I4648" t="s">
        <v>19</v>
      </c>
      <c r="J4648">
        <v>76000</v>
      </c>
      <c r="K4648">
        <v>1</v>
      </c>
      <c r="L4648">
        <v>1855</v>
      </c>
      <c r="M4648">
        <v>2554</v>
      </c>
      <c r="N4648" t="s">
        <v>19</v>
      </c>
      <c r="O4648">
        <v>0</v>
      </c>
    </row>
    <row r="4649" spans="1:15" ht="135" x14ac:dyDescent="0.25">
      <c r="A4649">
        <v>16265</v>
      </c>
      <c r="B4649">
        <v>465</v>
      </c>
      <c r="C4649" t="s">
        <v>6435</v>
      </c>
      <c r="D4649" s="7" t="s">
        <v>6436</v>
      </c>
      <c r="E4649">
        <v>1000</v>
      </c>
      <c r="F4649">
        <v>1000</v>
      </c>
      <c r="G4649" s="30">
        <v>0</v>
      </c>
      <c r="H4649">
        <v>1</v>
      </c>
      <c r="I4649" t="s">
        <v>19</v>
      </c>
      <c r="J4649">
        <v>76000</v>
      </c>
      <c r="K4649">
        <v>1</v>
      </c>
      <c r="L4649">
        <v>1855</v>
      </c>
      <c r="M4649">
        <v>2561</v>
      </c>
      <c r="N4649" t="s">
        <v>19</v>
      </c>
      <c r="O4649">
        <v>0</v>
      </c>
    </row>
    <row r="4650" spans="1:15" ht="135" x14ac:dyDescent="0.25">
      <c r="A4650">
        <v>16266</v>
      </c>
      <c r="B4650">
        <v>465</v>
      </c>
      <c r="C4650" t="s">
        <v>6437</v>
      </c>
      <c r="D4650" s="7" t="s">
        <v>6438</v>
      </c>
      <c r="E4650">
        <v>1000</v>
      </c>
      <c r="F4650">
        <v>1000</v>
      </c>
      <c r="G4650" s="30">
        <v>0</v>
      </c>
      <c r="H4650">
        <v>1</v>
      </c>
      <c r="I4650" t="s">
        <v>19</v>
      </c>
      <c r="J4650">
        <v>1525000</v>
      </c>
      <c r="K4650">
        <v>1</v>
      </c>
      <c r="L4650">
        <v>1855</v>
      </c>
      <c r="M4650">
        <v>2559</v>
      </c>
      <c r="N4650" t="s">
        <v>19</v>
      </c>
      <c r="O4650">
        <v>0</v>
      </c>
    </row>
    <row r="4651" spans="1:15" ht="165" x14ac:dyDescent="0.25">
      <c r="A4651">
        <v>16267</v>
      </c>
      <c r="B4651">
        <v>465</v>
      </c>
      <c r="C4651" t="s">
        <v>6439</v>
      </c>
      <c r="D4651" s="7" t="s">
        <v>6440</v>
      </c>
      <c r="E4651">
        <v>1000</v>
      </c>
      <c r="F4651">
        <v>1000</v>
      </c>
      <c r="G4651" s="30">
        <v>0</v>
      </c>
      <c r="H4651">
        <v>1</v>
      </c>
      <c r="I4651" t="s">
        <v>19</v>
      </c>
      <c r="J4651">
        <v>1550000</v>
      </c>
      <c r="K4651">
        <v>1</v>
      </c>
      <c r="L4651">
        <v>1855</v>
      </c>
      <c r="M4651">
        <v>2557</v>
      </c>
      <c r="N4651" t="s">
        <v>19</v>
      </c>
      <c r="O4651">
        <v>0</v>
      </c>
    </row>
    <row r="4652" spans="1:15" ht="120" x14ac:dyDescent="0.25">
      <c r="A4652">
        <v>16268</v>
      </c>
      <c r="B4652">
        <v>465</v>
      </c>
      <c r="C4652" t="s">
        <v>6441</v>
      </c>
      <c r="D4652" s="7" t="s">
        <v>6442</v>
      </c>
      <c r="E4652">
        <v>1000</v>
      </c>
      <c r="F4652">
        <v>1000</v>
      </c>
      <c r="G4652" s="30">
        <v>0</v>
      </c>
      <c r="H4652">
        <v>1</v>
      </c>
      <c r="I4652" t="s">
        <v>19</v>
      </c>
      <c r="J4652">
        <v>825000</v>
      </c>
      <c r="K4652">
        <v>1</v>
      </c>
      <c r="L4652">
        <v>1855</v>
      </c>
      <c r="M4652">
        <v>2558</v>
      </c>
      <c r="N4652" t="s">
        <v>19</v>
      </c>
      <c r="O4652">
        <v>0</v>
      </c>
    </row>
    <row r="4653" spans="1:15" ht="120" x14ac:dyDescent="0.25">
      <c r="A4653">
        <v>16269</v>
      </c>
      <c r="B4653">
        <v>465</v>
      </c>
      <c r="C4653" t="s">
        <v>6443</v>
      </c>
      <c r="D4653" s="7" t="s">
        <v>6444</v>
      </c>
      <c r="E4653">
        <v>1000</v>
      </c>
      <c r="F4653">
        <v>1000</v>
      </c>
      <c r="G4653" s="30">
        <v>0</v>
      </c>
      <c r="H4653">
        <v>1</v>
      </c>
      <c r="I4653" t="s">
        <v>19</v>
      </c>
      <c r="J4653">
        <v>450000</v>
      </c>
      <c r="K4653">
        <v>1</v>
      </c>
      <c r="L4653">
        <v>1855</v>
      </c>
      <c r="M4653">
        <v>2560</v>
      </c>
      <c r="N4653" t="s">
        <v>19</v>
      </c>
      <c r="O4653">
        <v>0</v>
      </c>
    </row>
    <row r="4654" spans="1:15" ht="409.5" x14ac:dyDescent="0.25">
      <c r="A4654">
        <v>16272</v>
      </c>
      <c r="B4654">
        <v>423</v>
      </c>
      <c r="C4654" t="s">
        <v>6445</v>
      </c>
      <c r="D4654" s="7" t="s">
        <v>6446</v>
      </c>
      <c r="E4654" s="30">
        <v>0</v>
      </c>
      <c r="F4654">
        <v>0.4</v>
      </c>
      <c r="G4654" s="30">
        <v>0</v>
      </c>
      <c r="H4654">
        <v>1</v>
      </c>
      <c r="I4654" t="s">
        <v>19</v>
      </c>
      <c r="J4654">
        <v>1000</v>
      </c>
      <c r="K4654">
        <v>1</v>
      </c>
      <c r="L4654">
        <v>1033</v>
      </c>
      <c r="M4654">
        <v>2698</v>
      </c>
      <c r="N4654" t="s">
        <v>19</v>
      </c>
      <c r="O4654">
        <v>0</v>
      </c>
    </row>
    <row r="4655" spans="1:15" ht="409.5" x14ac:dyDescent="0.25">
      <c r="A4655">
        <v>16273</v>
      </c>
      <c r="B4655">
        <v>423</v>
      </c>
      <c r="C4655" t="s">
        <v>6447</v>
      </c>
      <c r="D4655" s="7" t="s">
        <v>6448</v>
      </c>
      <c r="E4655" s="30">
        <v>0</v>
      </c>
      <c r="F4655">
        <v>0.4</v>
      </c>
      <c r="G4655" s="30">
        <v>0</v>
      </c>
      <c r="H4655">
        <v>1</v>
      </c>
      <c r="I4655" t="s">
        <v>19</v>
      </c>
      <c r="J4655">
        <v>1000</v>
      </c>
      <c r="K4655">
        <v>1</v>
      </c>
      <c r="L4655">
        <v>1033</v>
      </c>
      <c r="M4655">
        <v>2697</v>
      </c>
      <c r="N4655" t="s">
        <v>19</v>
      </c>
      <c r="O4655">
        <v>0</v>
      </c>
    </row>
    <row r="4656" spans="1:15" ht="210" x14ac:dyDescent="0.25">
      <c r="A4656">
        <v>16274</v>
      </c>
      <c r="B4656">
        <v>423</v>
      </c>
      <c r="C4656" t="s">
        <v>6449</v>
      </c>
      <c r="D4656" s="7" t="s">
        <v>6450</v>
      </c>
      <c r="E4656" s="30">
        <v>0</v>
      </c>
      <c r="F4656">
        <v>0.03</v>
      </c>
      <c r="G4656" s="30">
        <v>0</v>
      </c>
      <c r="H4656">
        <v>1</v>
      </c>
      <c r="I4656" t="s">
        <v>19</v>
      </c>
      <c r="J4656">
        <v>1000</v>
      </c>
      <c r="K4656">
        <v>1</v>
      </c>
      <c r="L4656">
        <v>1033</v>
      </c>
      <c r="M4656">
        <v>2699</v>
      </c>
      <c r="N4656" t="s">
        <v>19</v>
      </c>
      <c r="O4656">
        <v>0</v>
      </c>
    </row>
    <row r="4657" spans="1:15" ht="409.5" x14ac:dyDescent="0.25">
      <c r="A4657">
        <v>16275</v>
      </c>
      <c r="B4657">
        <v>423</v>
      </c>
      <c r="C4657" t="s">
        <v>6451</v>
      </c>
      <c r="D4657" s="7" t="s">
        <v>6452</v>
      </c>
      <c r="E4657" s="30">
        <v>0</v>
      </c>
      <c r="F4657">
        <v>3</v>
      </c>
      <c r="G4657" s="30">
        <v>0</v>
      </c>
      <c r="H4657">
        <v>1</v>
      </c>
      <c r="I4657" t="s">
        <v>19</v>
      </c>
      <c r="J4657">
        <v>1000</v>
      </c>
      <c r="K4657">
        <v>1</v>
      </c>
      <c r="L4657">
        <v>1033</v>
      </c>
      <c r="M4657">
        <v>2696</v>
      </c>
      <c r="N4657" t="s">
        <v>19</v>
      </c>
      <c r="O4657">
        <v>0</v>
      </c>
    </row>
    <row r="4658" spans="1:15" x14ac:dyDescent="0.25">
      <c r="A4658">
        <v>16278</v>
      </c>
      <c r="B4658">
        <v>464</v>
      </c>
      <c r="C4658" t="s">
        <v>6453</v>
      </c>
      <c r="D4658" t="s">
        <v>6454</v>
      </c>
      <c r="E4658" s="30">
        <v>0</v>
      </c>
      <c r="F4658">
        <v>25</v>
      </c>
      <c r="G4658" s="30">
        <v>0</v>
      </c>
      <c r="H4658">
        <v>1</v>
      </c>
      <c r="I4658" t="s">
        <v>19</v>
      </c>
      <c r="J4658">
        <v>1500368</v>
      </c>
      <c r="K4658">
        <v>1</v>
      </c>
      <c r="L4658">
        <v>1038</v>
      </c>
      <c r="M4658">
        <v>2526</v>
      </c>
      <c r="N4658" t="s">
        <v>19</v>
      </c>
      <c r="O4658">
        <v>11144</v>
      </c>
    </row>
    <row r="4659" spans="1:15" x14ac:dyDescent="0.25">
      <c r="A4659">
        <v>16279</v>
      </c>
      <c r="B4659">
        <v>490</v>
      </c>
      <c r="C4659" t="s">
        <v>6455</v>
      </c>
      <c r="E4659" s="30">
        <v>0</v>
      </c>
      <c r="F4659">
        <v>0.01</v>
      </c>
      <c r="G4659" s="30">
        <v>0</v>
      </c>
      <c r="H4659">
        <v>1</v>
      </c>
      <c r="I4659" t="s">
        <v>19</v>
      </c>
      <c r="J4659">
        <v>15003680</v>
      </c>
      <c r="K4659">
        <v>1</v>
      </c>
      <c r="L4659">
        <v>338</v>
      </c>
      <c r="M4659">
        <v>2526</v>
      </c>
      <c r="N4659" t="s">
        <v>19</v>
      </c>
      <c r="O4659">
        <v>0</v>
      </c>
    </row>
    <row r="4660" spans="1:15" x14ac:dyDescent="0.25">
      <c r="A4660">
        <v>16281</v>
      </c>
      <c r="B4660">
        <v>1218</v>
      </c>
      <c r="C4660" t="s">
        <v>6456</v>
      </c>
      <c r="D4660" t="s">
        <v>6457</v>
      </c>
      <c r="E4660" s="30">
        <v>0</v>
      </c>
      <c r="F4660">
        <v>0.01</v>
      </c>
      <c r="G4660" s="30">
        <v>0</v>
      </c>
      <c r="H4660">
        <v>1</v>
      </c>
      <c r="I4660" t="s">
        <v>19</v>
      </c>
      <c r="J4660">
        <v>400000</v>
      </c>
      <c r="K4660">
        <v>1</v>
      </c>
      <c r="L4660">
        <v>1323</v>
      </c>
      <c r="M4660">
        <v>33</v>
      </c>
      <c r="N4660" t="s">
        <v>19</v>
      </c>
      <c r="O4660">
        <v>0</v>
      </c>
    </row>
    <row r="4661" spans="1:15" x14ac:dyDescent="0.25">
      <c r="A4661">
        <v>16297</v>
      </c>
      <c r="B4661">
        <v>315</v>
      </c>
      <c r="C4661" t="s">
        <v>6458</v>
      </c>
      <c r="D4661" t="s">
        <v>4023</v>
      </c>
      <c r="E4661" s="30">
        <v>0</v>
      </c>
      <c r="F4661">
        <v>5</v>
      </c>
      <c r="G4661" s="30">
        <v>0</v>
      </c>
      <c r="H4661">
        <v>1</v>
      </c>
      <c r="I4661" t="s">
        <v>19</v>
      </c>
      <c r="J4661" t="s">
        <v>19</v>
      </c>
      <c r="K4661">
        <v>1</v>
      </c>
      <c r="L4661">
        <v>1088</v>
      </c>
      <c r="M4661">
        <v>97</v>
      </c>
      <c r="N4661" t="s">
        <v>19</v>
      </c>
      <c r="O4661">
        <v>0</v>
      </c>
    </row>
    <row r="4662" spans="1:15" x14ac:dyDescent="0.25">
      <c r="A4662">
        <v>16299</v>
      </c>
      <c r="B4662">
        <v>315</v>
      </c>
      <c r="C4662" t="s">
        <v>6459</v>
      </c>
      <c r="D4662" t="s">
        <v>4023</v>
      </c>
      <c r="E4662" s="30">
        <v>0</v>
      </c>
      <c r="F4662">
        <v>5</v>
      </c>
      <c r="G4662" s="30">
        <v>0</v>
      </c>
      <c r="H4662">
        <v>1</v>
      </c>
      <c r="I4662" t="s">
        <v>19</v>
      </c>
      <c r="J4662" t="s">
        <v>19</v>
      </c>
      <c r="K4662">
        <v>1</v>
      </c>
      <c r="L4662">
        <v>1088</v>
      </c>
      <c r="M4662">
        <v>97</v>
      </c>
      <c r="N4662" t="s">
        <v>19</v>
      </c>
      <c r="O4662">
        <v>0</v>
      </c>
    </row>
    <row r="4663" spans="1:15" x14ac:dyDescent="0.25">
      <c r="A4663">
        <v>16301</v>
      </c>
      <c r="B4663">
        <v>315</v>
      </c>
      <c r="C4663" t="s">
        <v>6460</v>
      </c>
      <c r="D4663" t="s">
        <v>4023</v>
      </c>
      <c r="E4663" s="30">
        <v>0</v>
      </c>
      <c r="F4663">
        <v>5</v>
      </c>
      <c r="G4663" s="30">
        <v>0</v>
      </c>
      <c r="H4663">
        <v>1</v>
      </c>
      <c r="I4663" t="s">
        <v>19</v>
      </c>
      <c r="J4663" t="s">
        <v>19</v>
      </c>
      <c r="K4663">
        <v>1</v>
      </c>
      <c r="L4663">
        <v>1088</v>
      </c>
      <c r="M4663">
        <v>97</v>
      </c>
      <c r="N4663" t="s">
        <v>19</v>
      </c>
      <c r="O4663">
        <v>0</v>
      </c>
    </row>
    <row r="4664" spans="1:15" x14ac:dyDescent="0.25">
      <c r="A4664">
        <v>16303</v>
      </c>
      <c r="B4664">
        <v>315</v>
      </c>
      <c r="C4664" t="s">
        <v>6461</v>
      </c>
      <c r="D4664" t="s">
        <v>4023</v>
      </c>
      <c r="E4664" s="30">
        <v>0</v>
      </c>
      <c r="F4664">
        <v>5</v>
      </c>
      <c r="G4664" s="30">
        <v>0</v>
      </c>
      <c r="H4664">
        <v>1</v>
      </c>
      <c r="I4664" t="s">
        <v>19</v>
      </c>
      <c r="J4664" t="s">
        <v>19</v>
      </c>
      <c r="K4664">
        <v>1</v>
      </c>
      <c r="L4664">
        <v>1088</v>
      </c>
      <c r="M4664">
        <v>97</v>
      </c>
      <c r="N4664" t="s">
        <v>19</v>
      </c>
      <c r="O4664">
        <v>0</v>
      </c>
    </row>
    <row r="4665" spans="1:15" ht="120" x14ac:dyDescent="0.25">
      <c r="A4665">
        <v>16305</v>
      </c>
      <c r="B4665">
        <v>98</v>
      </c>
      <c r="C4665" t="s">
        <v>6462</v>
      </c>
      <c r="D4665" s="7" t="s">
        <v>797</v>
      </c>
      <c r="E4665">
        <v>1</v>
      </c>
      <c r="F4665">
        <v>5</v>
      </c>
      <c r="G4665" s="30">
        <v>0</v>
      </c>
      <c r="H4665">
        <v>1</v>
      </c>
      <c r="I4665" t="s">
        <v>19</v>
      </c>
      <c r="J4665" t="s">
        <v>19</v>
      </c>
      <c r="K4665">
        <v>1</v>
      </c>
      <c r="L4665">
        <v>1670</v>
      </c>
      <c r="M4665">
        <v>1030</v>
      </c>
      <c r="N4665" t="s">
        <v>19</v>
      </c>
      <c r="O4665">
        <v>0</v>
      </c>
    </row>
    <row r="4666" spans="1:15" ht="90" x14ac:dyDescent="0.25">
      <c r="A4666">
        <v>16313</v>
      </c>
      <c r="B4666">
        <v>98</v>
      </c>
      <c r="C4666" t="s">
        <v>6463</v>
      </c>
      <c r="D4666" s="7" t="s">
        <v>785</v>
      </c>
      <c r="E4666">
        <v>1</v>
      </c>
      <c r="F4666">
        <v>5</v>
      </c>
      <c r="G4666" s="30">
        <v>0</v>
      </c>
      <c r="H4666">
        <v>1</v>
      </c>
      <c r="I4666" t="s">
        <v>19</v>
      </c>
      <c r="J4666" t="s">
        <v>19</v>
      </c>
      <c r="K4666">
        <v>1</v>
      </c>
      <c r="L4666">
        <v>1666</v>
      </c>
      <c r="M4666">
        <v>20957</v>
      </c>
      <c r="N4666" t="s">
        <v>19</v>
      </c>
      <c r="O4666">
        <v>0</v>
      </c>
    </row>
    <row r="4667" spans="1:15" ht="120" x14ac:dyDescent="0.25">
      <c r="A4667">
        <v>16321</v>
      </c>
      <c r="B4667">
        <v>98</v>
      </c>
      <c r="C4667" t="s">
        <v>6464</v>
      </c>
      <c r="D4667" s="7" t="s">
        <v>773</v>
      </c>
      <c r="E4667">
        <v>1</v>
      </c>
      <c r="F4667">
        <v>5</v>
      </c>
      <c r="G4667" s="30">
        <v>0</v>
      </c>
      <c r="H4667">
        <v>1</v>
      </c>
      <c r="I4667" t="s">
        <v>19</v>
      </c>
      <c r="J4667" t="s">
        <v>19</v>
      </c>
      <c r="K4667">
        <v>1</v>
      </c>
      <c r="L4667">
        <v>1667</v>
      </c>
      <c r="M4667">
        <v>20955</v>
      </c>
      <c r="N4667" t="s">
        <v>19</v>
      </c>
      <c r="O4667">
        <v>0</v>
      </c>
    </row>
    <row r="4668" spans="1:15" ht="105" x14ac:dyDescent="0.25">
      <c r="A4668">
        <v>16329</v>
      </c>
      <c r="B4668">
        <v>98</v>
      </c>
      <c r="C4668" t="s">
        <v>6465</v>
      </c>
      <c r="D4668" s="7" t="s">
        <v>717</v>
      </c>
      <c r="E4668">
        <v>1</v>
      </c>
      <c r="F4668">
        <v>5</v>
      </c>
      <c r="G4668" s="30">
        <v>0</v>
      </c>
      <c r="H4668">
        <v>1</v>
      </c>
      <c r="I4668" t="s">
        <v>19</v>
      </c>
      <c r="J4668" t="s">
        <v>19</v>
      </c>
      <c r="K4668">
        <v>1</v>
      </c>
      <c r="L4668">
        <v>1668</v>
      </c>
      <c r="M4668">
        <v>20956</v>
      </c>
      <c r="N4668" t="s">
        <v>19</v>
      </c>
      <c r="O4668">
        <v>0</v>
      </c>
    </row>
    <row r="4669" spans="1:15" ht="105" x14ac:dyDescent="0.25">
      <c r="A4669">
        <v>16337</v>
      </c>
      <c r="B4669">
        <v>98</v>
      </c>
      <c r="C4669" t="s">
        <v>6466</v>
      </c>
      <c r="D4669" s="7" t="s">
        <v>791</v>
      </c>
      <c r="E4669">
        <v>1</v>
      </c>
      <c r="F4669">
        <v>5</v>
      </c>
      <c r="G4669" s="30">
        <v>0</v>
      </c>
      <c r="H4669">
        <v>1</v>
      </c>
      <c r="I4669" t="s">
        <v>19</v>
      </c>
      <c r="J4669" t="s">
        <v>19</v>
      </c>
      <c r="K4669">
        <v>1</v>
      </c>
      <c r="L4669">
        <v>1665</v>
      </c>
      <c r="M4669">
        <v>20958</v>
      </c>
      <c r="N4669" t="s">
        <v>19</v>
      </c>
      <c r="O4669">
        <v>0</v>
      </c>
    </row>
    <row r="4670" spans="1:15" x14ac:dyDescent="0.25">
      <c r="A4670">
        <v>16345</v>
      </c>
      <c r="B4670">
        <v>98</v>
      </c>
      <c r="C4670" t="s">
        <v>6467</v>
      </c>
      <c r="D4670" t="s">
        <v>779</v>
      </c>
      <c r="E4670">
        <v>1</v>
      </c>
      <c r="F4670">
        <v>5</v>
      </c>
      <c r="G4670" s="30">
        <v>0</v>
      </c>
      <c r="H4670">
        <v>1</v>
      </c>
      <c r="I4670" t="s">
        <v>19</v>
      </c>
      <c r="J4670" t="s">
        <v>19</v>
      </c>
      <c r="K4670">
        <v>1</v>
      </c>
      <c r="L4670">
        <v>1669</v>
      </c>
      <c r="M4670">
        <v>1030</v>
      </c>
      <c r="N4670" t="s">
        <v>19</v>
      </c>
      <c r="O4670">
        <v>0</v>
      </c>
    </row>
    <row r="4671" spans="1:15" ht="105" x14ac:dyDescent="0.25">
      <c r="A4671">
        <v>16357</v>
      </c>
      <c r="B4671">
        <v>328</v>
      </c>
      <c r="C4671" t="s">
        <v>6468</v>
      </c>
      <c r="D4671" s="7" t="s">
        <v>4164</v>
      </c>
      <c r="E4671">
        <v>1</v>
      </c>
      <c r="F4671">
        <v>5</v>
      </c>
      <c r="G4671" s="30">
        <v>0</v>
      </c>
      <c r="H4671">
        <v>1</v>
      </c>
      <c r="I4671" t="s">
        <v>19</v>
      </c>
      <c r="J4671" t="s">
        <v>19</v>
      </c>
      <c r="K4671">
        <v>1</v>
      </c>
      <c r="L4671">
        <v>1681</v>
      </c>
      <c r="M4671">
        <v>20944</v>
      </c>
      <c r="N4671" t="s">
        <v>19</v>
      </c>
      <c r="O4671">
        <v>0</v>
      </c>
    </row>
    <row r="4672" spans="1:15" ht="105" x14ac:dyDescent="0.25">
      <c r="A4672">
        <v>16359</v>
      </c>
      <c r="B4672">
        <v>328</v>
      </c>
      <c r="C4672" t="s">
        <v>6469</v>
      </c>
      <c r="D4672" s="7" t="s">
        <v>4164</v>
      </c>
      <c r="E4672">
        <v>1</v>
      </c>
      <c r="F4672">
        <v>5</v>
      </c>
      <c r="G4672" s="30">
        <v>0</v>
      </c>
      <c r="H4672">
        <v>1</v>
      </c>
      <c r="I4672" t="s">
        <v>19</v>
      </c>
      <c r="J4672" t="s">
        <v>19</v>
      </c>
      <c r="K4672">
        <v>1</v>
      </c>
      <c r="L4672">
        <v>1681</v>
      </c>
      <c r="M4672">
        <v>20944</v>
      </c>
      <c r="N4672" t="s">
        <v>19</v>
      </c>
      <c r="O4672">
        <v>0</v>
      </c>
    </row>
    <row r="4673" spans="1:15" ht="105" x14ac:dyDescent="0.25">
      <c r="A4673">
        <v>16365</v>
      </c>
      <c r="B4673">
        <v>328</v>
      </c>
      <c r="C4673" t="s">
        <v>6470</v>
      </c>
      <c r="D4673" s="7" t="s">
        <v>4167</v>
      </c>
      <c r="E4673">
        <v>1</v>
      </c>
      <c r="F4673">
        <v>5</v>
      </c>
      <c r="G4673" s="30">
        <v>0</v>
      </c>
      <c r="H4673">
        <v>1</v>
      </c>
      <c r="I4673" t="s">
        <v>19</v>
      </c>
      <c r="J4673" t="s">
        <v>19</v>
      </c>
      <c r="K4673">
        <v>1</v>
      </c>
      <c r="L4673">
        <v>1680</v>
      </c>
      <c r="M4673">
        <v>20943</v>
      </c>
      <c r="N4673" t="s">
        <v>19</v>
      </c>
      <c r="O4673">
        <v>0</v>
      </c>
    </row>
    <row r="4674" spans="1:15" ht="105" x14ac:dyDescent="0.25">
      <c r="A4674">
        <v>16367</v>
      </c>
      <c r="B4674">
        <v>328</v>
      </c>
      <c r="C4674" t="s">
        <v>6471</v>
      </c>
      <c r="D4674" s="7" t="s">
        <v>4167</v>
      </c>
      <c r="E4674">
        <v>1</v>
      </c>
      <c r="F4674">
        <v>5</v>
      </c>
      <c r="G4674" s="30">
        <v>0</v>
      </c>
      <c r="H4674">
        <v>1</v>
      </c>
      <c r="I4674" t="s">
        <v>19</v>
      </c>
      <c r="J4674" t="s">
        <v>19</v>
      </c>
      <c r="K4674">
        <v>1</v>
      </c>
      <c r="L4674">
        <v>1680</v>
      </c>
      <c r="M4674">
        <v>20943</v>
      </c>
      <c r="N4674" t="s">
        <v>19</v>
      </c>
      <c r="O4674">
        <v>0</v>
      </c>
    </row>
    <row r="4675" spans="1:15" ht="105" x14ac:dyDescent="0.25">
      <c r="A4675">
        <v>16373</v>
      </c>
      <c r="B4675">
        <v>328</v>
      </c>
      <c r="C4675" t="s">
        <v>6472</v>
      </c>
      <c r="D4675" s="7" t="s">
        <v>4170</v>
      </c>
      <c r="E4675">
        <v>1</v>
      </c>
      <c r="F4675">
        <v>5</v>
      </c>
      <c r="G4675" s="30">
        <v>0</v>
      </c>
      <c r="H4675">
        <v>1</v>
      </c>
      <c r="I4675" t="s">
        <v>19</v>
      </c>
      <c r="J4675" t="s">
        <v>19</v>
      </c>
      <c r="K4675">
        <v>1</v>
      </c>
      <c r="L4675">
        <v>1679</v>
      </c>
      <c r="M4675">
        <v>20945</v>
      </c>
      <c r="N4675" t="s">
        <v>19</v>
      </c>
      <c r="O4675">
        <v>0</v>
      </c>
    </row>
    <row r="4676" spans="1:15" ht="105" x14ac:dyDescent="0.25">
      <c r="A4676">
        <v>16375</v>
      </c>
      <c r="B4676">
        <v>328</v>
      </c>
      <c r="C4676" t="s">
        <v>6473</v>
      </c>
      <c r="D4676" s="7" t="s">
        <v>4170</v>
      </c>
      <c r="E4676">
        <v>1</v>
      </c>
      <c r="F4676">
        <v>5</v>
      </c>
      <c r="G4676" s="30">
        <v>0</v>
      </c>
      <c r="H4676">
        <v>1</v>
      </c>
      <c r="I4676" t="s">
        <v>19</v>
      </c>
      <c r="J4676" t="s">
        <v>19</v>
      </c>
      <c r="K4676">
        <v>1</v>
      </c>
      <c r="L4676">
        <v>1679</v>
      </c>
      <c r="M4676">
        <v>20945</v>
      </c>
      <c r="N4676" t="s">
        <v>19</v>
      </c>
      <c r="O4676">
        <v>0</v>
      </c>
    </row>
    <row r="4677" spans="1:15" ht="90" x14ac:dyDescent="0.25">
      <c r="A4677">
        <v>16381</v>
      </c>
      <c r="B4677">
        <v>328</v>
      </c>
      <c r="C4677" t="s">
        <v>6474</v>
      </c>
      <c r="D4677" s="7" t="s">
        <v>4142</v>
      </c>
      <c r="E4677">
        <v>1</v>
      </c>
      <c r="F4677">
        <v>5</v>
      </c>
      <c r="G4677" s="30">
        <v>0</v>
      </c>
      <c r="H4677">
        <v>1</v>
      </c>
      <c r="I4677" t="s">
        <v>19</v>
      </c>
      <c r="J4677" t="s">
        <v>19</v>
      </c>
      <c r="K4677">
        <v>1</v>
      </c>
      <c r="L4677">
        <v>1678</v>
      </c>
      <c r="M4677">
        <v>20946</v>
      </c>
      <c r="N4677" t="s">
        <v>19</v>
      </c>
      <c r="O4677">
        <v>0</v>
      </c>
    </row>
    <row r="4678" spans="1:15" ht="90" x14ac:dyDescent="0.25">
      <c r="A4678">
        <v>16383</v>
      </c>
      <c r="B4678">
        <v>328</v>
      </c>
      <c r="C4678" t="s">
        <v>6475</v>
      </c>
      <c r="D4678" s="7" t="s">
        <v>4142</v>
      </c>
      <c r="E4678">
        <v>1</v>
      </c>
      <c r="F4678">
        <v>5</v>
      </c>
      <c r="G4678" s="30">
        <v>0</v>
      </c>
      <c r="H4678">
        <v>1</v>
      </c>
      <c r="I4678" t="s">
        <v>19</v>
      </c>
      <c r="J4678" t="s">
        <v>19</v>
      </c>
      <c r="K4678">
        <v>1</v>
      </c>
      <c r="L4678">
        <v>1678</v>
      </c>
      <c r="M4678">
        <v>20946</v>
      </c>
      <c r="N4678" t="s">
        <v>19</v>
      </c>
      <c r="O4678">
        <v>0</v>
      </c>
    </row>
    <row r="4679" spans="1:15" ht="135" x14ac:dyDescent="0.25">
      <c r="A4679">
        <v>16391</v>
      </c>
      <c r="B4679">
        <v>326</v>
      </c>
      <c r="C4679" t="s">
        <v>6476</v>
      </c>
      <c r="D4679" s="7" t="s">
        <v>4135</v>
      </c>
      <c r="E4679">
        <v>1</v>
      </c>
      <c r="F4679">
        <v>5</v>
      </c>
      <c r="G4679" s="30">
        <v>0</v>
      </c>
      <c r="H4679">
        <v>1</v>
      </c>
      <c r="I4679" t="s">
        <v>19</v>
      </c>
      <c r="J4679" t="s">
        <v>19</v>
      </c>
      <c r="K4679">
        <v>1</v>
      </c>
      <c r="L4679">
        <v>1686</v>
      </c>
      <c r="M4679">
        <v>2066</v>
      </c>
      <c r="N4679" t="s">
        <v>19</v>
      </c>
      <c r="O4679">
        <v>0</v>
      </c>
    </row>
    <row r="4680" spans="1:15" ht="105" x14ac:dyDescent="0.25">
      <c r="A4680">
        <v>16399</v>
      </c>
      <c r="B4680">
        <v>326</v>
      </c>
      <c r="C4680" t="s">
        <v>6477</v>
      </c>
      <c r="D4680" s="7" t="s">
        <v>4121</v>
      </c>
      <c r="E4680">
        <v>1</v>
      </c>
      <c r="F4680">
        <v>5</v>
      </c>
      <c r="G4680" s="30">
        <v>0</v>
      </c>
      <c r="H4680">
        <v>1</v>
      </c>
      <c r="I4680" t="s">
        <v>19</v>
      </c>
      <c r="J4680" t="s">
        <v>19</v>
      </c>
      <c r="K4680">
        <v>1</v>
      </c>
      <c r="L4680">
        <v>1685</v>
      </c>
      <c r="M4680">
        <v>20953</v>
      </c>
      <c r="N4680" t="s">
        <v>19</v>
      </c>
      <c r="O4680">
        <v>0</v>
      </c>
    </row>
    <row r="4681" spans="1:15" ht="120" x14ac:dyDescent="0.25">
      <c r="A4681">
        <v>16407</v>
      </c>
      <c r="B4681">
        <v>326</v>
      </c>
      <c r="C4681" t="s">
        <v>6478</v>
      </c>
      <c r="D4681" s="7" t="s">
        <v>4107</v>
      </c>
      <c r="E4681">
        <v>1</v>
      </c>
      <c r="F4681">
        <v>5</v>
      </c>
      <c r="G4681" s="30">
        <v>0</v>
      </c>
      <c r="H4681">
        <v>1</v>
      </c>
      <c r="I4681" t="s">
        <v>19</v>
      </c>
      <c r="J4681" t="s">
        <v>19</v>
      </c>
      <c r="K4681">
        <v>1</v>
      </c>
      <c r="L4681">
        <v>1682</v>
      </c>
      <c r="M4681">
        <v>20951</v>
      </c>
      <c r="N4681" t="s">
        <v>19</v>
      </c>
      <c r="O4681">
        <v>0</v>
      </c>
    </row>
    <row r="4682" spans="1:15" ht="105" x14ac:dyDescent="0.25">
      <c r="A4682">
        <v>16415</v>
      </c>
      <c r="B4682">
        <v>326</v>
      </c>
      <c r="C4682" t="s">
        <v>6479</v>
      </c>
      <c r="D4682" s="7" t="s">
        <v>4100</v>
      </c>
      <c r="E4682">
        <v>1</v>
      </c>
      <c r="F4682">
        <v>5</v>
      </c>
      <c r="G4682" s="30">
        <v>0</v>
      </c>
      <c r="H4682">
        <v>1</v>
      </c>
      <c r="I4682" t="s">
        <v>19</v>
      </c>
      <c r="J4682" t="s">
        <v>19</v>
      </c>
      <c r="K4682">
        <v>1</v>
      </c>
      <c r="L4682">
        <v>1684</v>
      </c>
      <c r="M4682">
        <v>20952</v>
      </c>
      <c r="N4682" t="s">
        <v>19</v>
      </c>
      <c r="O4682">
        <v>0</v>
      </c>
    </row>
    <row r="4683" spans="1:15" x14ac:dyDescent="0.25">
      <c r="A4683">
        <v>16423</v>
      </c>
      <c r="B4683">
        <v>326</v>
      </c>
      <c r="C4683" t="s">
        <v>6480</v>
      </c>
      <c r="D4683" t="s">
        <v>4114</v>
      </c>
      <c r="E4683">
        <v>1</v>
      </c>
      <c r="F4683">
        <v>5</v>
      </c>
      <c r="G4683" s="30">
        <v>0</v>
      </c>
      <c r="H4683">
        <v>1</v>
      </c>
      <c r="I4683" t="s">
        <v>19</v>
      </c>
      <c r="J4683" t="s">
        <v>19</v>
      </c>
      <c r="K4683">
        <v>1</v>
      </c>
      <c r="L4683">
        <v>1687</v>
      </c>
      <c r="M4683">
        <v>2066</v>
      </c>
      <c r="N4683" t="s">
        <v>19</v>
      </c>
      <c r="O4683">
        <v>0</v>
      </c>
    </row>
    <row r="4684" spans="1:15" ht="120" x14ac:dyDescent="0.25">
      <c r="A4684">
        <v>16431</v>
      </c>
      <c r="B4684">
        <v>326</v>
      </c>
      <c r="C4684" t="s">
        <v>6481</v>
      </c>
      <c r="D4684" s="7" t="s">
        <v>4128</v>
      </c>
      <c r="E4684">
        <v>1</v>
      </c>
      <c r="F4684">
        <v>5</v>
      </c>
      <c r="G4684" s="30">
        <v>0</v>
      </c>
      <c r="H4684">
        <v>1</v>
      </c>
      <c r="I4684" t="s">
        <v>19</v>
      </c>
      <c r="J4684" t="s">
        <v>19</v>
      </c>
      <c r="K4684">
        <v>1</v>
      </c>
      <c r="L4684">
        <v>1683</v>
      </c>
      <c r="M4684">
        <v>20954</v>
      </c>
      <c r="N4684" t="s">
        <v>19</v>
      </c>
      <c r="O4684">
        <v>0</v>
      </c>
    </row>
    <row r="4685" spans="1:15" x14ac:dyDescent="0.25">
      <c r="A4685">
        <v>16433</v>
      </c>
      <c r="B4685">
        <v>325</v>
      </c>
      <c r="C4685" t="s">
        <v>6482</v>
      </c>
      <c r="D4685" t="s">
        <v>4183</v>
      </c>
      <c r="E4685">
        <v>20</v>
      </c>
      <c r="F4685">
        <v>5</v>
      </c>
      <c r="G4685" s="30">
        <v>0</v>
      </c>
      <c r="H4685">
        <v>1</v>
      </c>
      <c r="I4685" t="s">
        <v>19</v>
      </c>
      <c r="J4685">
        <v>4996</v>
      </c>
      <c r="K4685">
        <v>1</v>
      </c>
      <c r="L4685">
        <v>1059</v>
      </c>
      <c r="M4685">
        <v>21426</v>
      </c>
      <c r="N4685" t="s">
        <v>19</v>
      </c>
      <c r="O4685">
        <v>0</v>
      </c>
    </row>
    <row r="4686" spans="1:15" x14ac:dyDescent="0.25">
      <c r="A4686">
        <v>16435</v>
      </c>
      <c r="B4686">
        <v>325</v>
      </c>
      <c r="C4686" t="s">
        <v>6483</v>
      </c>
      <c r="D4686" t="s">
        <v>4183</v>
      </c>
      <c r="E4686">
        <v>20</v>
      </c>
      <c r="F4686">
        <v>5</v>
      </c>
      <c r="G4686" s="30">
        <v>0</v>
      </c>
      <c r="H4686">
        <v>1</v>
      </c>
      <c r="I4686" t="s">
        <v>19</v>
      </c>
      <c r="J4686">
        <v>4996</v>
      </c>
      <c r="K4686">
        <v>1</v>
      </c>
      <c r="L4686">
        <v>1059</v>
      </c>
      <c r="M4686">
        <v>21426</v>
      </c>
      <c r="N4686" t="s">
        <v>19</v>
      </c>
      <c r="O4686">
        <v>0</v>
      </c>
    </row>
    <row r="4687" spans="1:15" x14ac:dyDescent="0.25">
      <c r="A4687">
        <v>16439</v>
      </c>
      <c r="B4687">
        <v>325</v>
      </c>
      <c r="C4687" t="s">
        <v>6484</v>
      </c>
      <c r="D4687" t="s">
        <v>4183</v>
      </c>
      <c r="E4687">
        <v>20</v>
      </c>
      <c r="F4687">
        <v>5</v>
      </c>
      <c r="G4687" s="30">
        <v>0</v>
      </c>
      <c r="H4687">
        <v>1</v>
      </c>
      <c r="I4687" t="s">
        <v>19</v>
      </c>
      <c r="J4687">
        <v>4996</v>
      </c>
      <c r="K4687">
        <v>1</v>
      </c>
      <c r="L4687">
        <v>1059</v>
      </c>
      <c r="M4687">
        <v>21426</v>
      </c>
      <c r="N4687" t="s">
        <v>19</v>
      </c>
      <c r="O4687">
        <v>0</v>
      </c>
    </row>
    <row r="4688" spans="1:15" x14ac:dyDescent="0.25">
      <c r="A4688">
        <v>16441</v>
      </c>
      <c r="B4688">
        <v>325</v>
      </c>
      <c r="C4688" t="s">
        <v>6485</v>
      </c>
      <c r="D4688" t="s">
        <v>4183</v>
      </c>
      <c r="E4688">
        <v>20</v>
      </c>
      <c r="F4688">
        <v>10</v>
      </c>
      <c r="G4688" s="30">
        <v>0</v>
      </c>
      <c r="H4688">
        <v>1</v>
      </c>
      <c r="I4688" t="s">
        <v>19</v>
      </c>
      <c r="J4688">
        <v>12470</v>
      </c>
      <c r="K4688">
        <v>1</v>
      </c>
      <c r="L4688">
        <v>1058</v>
      </c>
      <c r="M4688">
        <v>21426</v>
      </c>
      <c r="N4688" t="s">
        <v>19</v>
      </c>
      <c r="O4688">
        <v>0</v>
      </c>
    </row>
    <row r="4689" spans="1:15" x14ac:dyDescent="0.25">
      <c r="A4689">
        <v>16443</v>
      </c>
      <c r="B4689">
        <v>325</v>
      </c>
      <c r="C4689" t="s">
        <v>6486</v>
      </c>
      <c r="D4689" t="s">
        <v>4183</v>
      </c>
      <c r="E4689">
        <v>20</v>
      </c>
      <c r="F4689">
        <v>10</v>
      </c>
      <c r="G4689" s="30">
        <v>0</v>
      </c>
      <c r="H4689">
        <v>1</v>
      </c>
      <c r="I4689" t="s">
        <v>19</v>
      </c>
      <c r="J4689">
        <v>12470</v>
      </c>
      <c r="K4689">
        <v>1</v>
      </c>
      <c r="L4689">
        <v>1058</v>
      </c>
      <c r="M4689">
        <v>21426</v>
      </c>
      <c r="N4689" t="s">
        <v>19</v>
      </c>
      <c r="O4689">
        <v>0</v>
      </c>
    </row>
    <row r="4690" spans="1:15" x14ac:dyDescent="0.25">
      <c r="A4690">
        <v>16447</v>
      </c>
      <c r="B4690">
        <v>325</v>
      </c>
      <c r="C4690" t="s">
        <v>6487</v>
      </c>
      <c r="D4690" t="s">
        <v>4183</v>
      </c>
      <c r="E4690">
        <v>20</v>
      </c>
      <c r="F4690">
        <v>10</v>
      </c>
      <c r="G4690" s="30">
        <v>0</v>
      </c>
      <c r="H4690">
        <v>1</v>
      </c>
      <c r="I4690" t="s">
        <v>19</v>
      </c>
      <c r="J4690">
        <v>12470</v>
      </c>
      <c r="K4690">
        <v>1</v>
      </c>
      <c r="L4690">
        <v>1058</v>
      </c>
      <c r="M4690">
        <v>21426</v>
      </c>
      <c r="N4690" t="s">
        <v>19</v>
      </c>
      <c r="O4690">
        <v>0</v>
      </c>
    </row>
    <row r="4691" spans="1:15" x14ac:dyDescent="0.25">
      <c r="A4691">
        <v>16449</v>
      </c>
      <c r="B4691">
        <v>325</v>
      </c>
      <c r="C4691" t="s">
        <v>6488</v>
      </c>
      <c r="D4691" t="s">
        <v>4183</v>
      </c>
      <c r="E4691">
        <v>20</v>
      </c>
      <c r="F4691">
        <v>25</v>
      </c>
      <c r="G4691" s="30">
        <v>0</v>
      </c>
      <c r="H4691">
        <v>1</v>
      </c>
      <c r="I4691" t="s">
        <v>19</v>
      </c>
      <c r="J4691">
        <v>31244</v>
      </c>
      <c r="K4691">
        <v>1</v>
      </c>
      <c r="L4691">
        <v>1057</v>
      </c>
      <c r="M4691">
        <v>21426</v>
      </c>
      <c r="N4691" t="s">
        <v>19</v>
      </c>
      <c r="O4691">
        <v>0</v>
      </c>
    </row>
    <row r="4692" spans="1:15" x14ac:dyDescent="0.25">
      <c r="A4692">
        <v>16451</v>
      </c>
      <c r="B4692">
        <v>325</v>
      </c>
      <c r="C4692" t="s">
        <v>6489</v>
      </c>
      <c r="D4692" t="s">
        <v>4183</v>
      </c>
      <c r="E4692">
        <v>20</v>
      </c>
      <c r="F4692">
        <v>25</v>
      </c>
      <c r="G4692" s="30">
        <v>0</v>
      </c>
      <c r="H4692">
        <v>1</v>
      </c>
      <c r="I4692" t="s">
        <v>19</v>
      </c>
      <c r="J4692">
        <v>31244</v>
      </c>
      <c r="K4692">
        <v>1</v>
      </c>
      <c r="L4692">
        <v>1057</v>
      </c>
      <c r="M4692">
        <v>21426</v>
      </c>
      <c r="N4692" t="s">
        <v>19</v>
      </c>
      <c r="O4692">
        <v>0</v>
      </c>
    </row>
    <row r="4693" spans="1:15" x14ac:dyDescent="0.25">
      <c r="A4693">
        <v>16455</v>
      </c>
      <c r="B4693">
        <v>325</v>
      </c>
      <c r="C4693" t="s">
        <v>6490</v>
      </c>
      <c r="D4693" t="s">
        <v>4183</v>
      </c>
      <c r="E4693">
        <v>20</v>
      </c>
      <c r="F4693">
        <v>25</v>
      </c>
      <c r="G4693" s="30">
        <v>0</v>
      </c>
      <c r="H4693">
        <v>1</v>
      </c>
      <c r="I4693" t="s">
        <v>19</v>
      </c>
      <c r="J4693">
        <v>31244</v>
      </c>
      <c r="K4693">
        <v>1</v>
      </c>
      <c r="L4693">
        <v>1057</v>
      </c>
      <c r="M4693">
        <v>21426</v>
      </c>
      <c r="N4693" t="s">
        <v>19</v>
      </c>
      <c r="O4693">
        <v>0</v>
      </c>
    </row>
    <row r="4694" spans="1:15" ht="105" x14ac:dyDescent="0.25">
      <c r="A4694">
        <v>16457</v>
      </c>
      <c r="B4694">
        <v>367</v>
      </c>
      <c r="C4694" t="s">
        <v>6491</v>
      </c>
      <c r="D4694" s="7" t="s">
        <v>4731</v>
      </c>
      <c r="E4694">
        <v>1</v>
      </c>
      <c r="F4694">
        <v>5</v>
      </c>
      <c r="G4694" s="30">
        <v>0</v>
      </c>
      <c r="H4694">
        <v>1</v>
      </c>
      <c r="I4694" t="s">
        <v>19</v>
      </c>
      <c r="J4694" t="s">
        <v>19</v>
      </c>
      <c r="K4694">
        <v>1</v>
      </c>
      <c r="L4694">
        <v>645</v>
      </c>
      <c r="M4694">
        <v>21440</v>
      </c>
      <c r="N4694" t="s">
        <v>19</v>
      </c>
      <c r="O4694">
        <v>0</v>
      </c>
    </row>
    <row r="4695" spans="1:15" x14ac:dyDescent="0.25">
      <c r="A4695">
        <v>16467</v>
      </c>
      <c r="B4695">
        <v>71</v>
      </c>
      <c r="C4695" t="s">
        <v>6492</v>
      </c>
      <c r="D4695" t="s">
        <v>332</v>
      </c>
      <c r="E4695">
        <v>2000</v>
      </c>
      <c r="F4695">
        <v>5</v>
      </c>
      <c r="G4695" s="30">
        <v>0</v>
      </c>
      <c r="H4695">
        <v>1</v>
      </c>
      <c r="I4695" t="s">
        <v>19</v>
      </c>
      <c r="J4695" t="s">
        <v>19</v>
      </c>
      <c r="K4695">
        <v>1</v>
      </c>
      <c r="L4695">
        <v>690</v>
      </c>
      <c r="M4695">
        <v>1283</v>
      </c>
      <c r="N4695" t="s">
        <v>19</v>
      </c>
      <c r="O4695">
        <v>0</v>
      </c>
    </row>
    <row r="4696" spans="1:15" x14ac:dyDescent="0.25">
      <c r="A4696">
        <v>16469</v>
      </c>
      <c r="B4696">
        <v>71</v>
      </c>
      <c r="C4696" t="s">
        <v>6493</v>
      </c>
      <c r="D4696" t="s">
        <v>332</v>
      </c>
      <c r="E4696">
        <v>2000</v>
      </c>
      <c r="F4696">
        <v>5</v>
      </c>
      <c r="G4696" s="30">
        <v>0</v>
      </c>
      <c r="H4696">
        <v>1</v>
      </c>
      <c r="I4696" t="s">
        <v>19</v>
      </c>
      <c r="J4696" t="s">
        <v>19</v>
      </c>
      <c r="K4696">
        <v>1</v>
      </c>
      <c r="L4696">
        <v>690</v>
      </c>
      <c r="M4696">
        <v>1283</v>
      </c>
      <c r="N4696" t="s">
        <v>19</v>
      </c>
      <c r="O4696">
        <v>0</v>
      </c>
    </row>
    <row r="4697" spans="1:15" x14ac:dyDescent="0.25">
      <c r="A4697">
        <v>16475</v>
      </c>
      <c r="B4697">
        <v>71</v>
      </c>
      <c r="C4697" t="s">
        <v>6494</v>
      </c>
      <c r="D4697" t="s">
        <v>332</v>
      </c>
      <c r="E4697">
        <v>2000</v>
      </c>
      <c r="F4697">
        <v>5</v>
      </c>
      <c r="G4697" s="30">
        <v>0</v>
      </c>
      <c r="H4697">
        <v>1</v>
      </c>
      <c r="I4697" t="s">
        <v>19</v>
      </c>
      <c r="J4697" t="s">
        <v>19</v>
      </c>
      <c r="K4697">
        <v>1</v>
      </c>
      <c r="L4697">
        <v>691</v>
      </c>
      <c r="M4697">
        <v>1283</v>
      </c>
      <c r="N4697" t="s">
        <v>19</v>
      </c>
      <c r="O4697">
        <v>0</v>
      </c>
    </row>
    <row r="4698" spans="1:15" x14ac:dyDescent="0.25">
      <c r="A4698">
        <v>16477</v>
      </c>
      <c r="B4698">
        <v>71</v>
      </c>
      <c r="C4698" t="s">
        <v>6495</v>
      </c>
      <c r="D4698" t="s">
        <v>332</v>
      </c>
      <c r="E4698">
        <v>2000</v>
      </c>
      <c r="F4698">
        <v>5</v>
      </c>
      <c r="G4698" s="30">
        <v>0</v>
      </c>
      <c r="H4698">
        <v>1</v>
      </c>
      <c r="I4698" t="s">
        <v>19</v>
      </c>
      <c r="J4698" t="s">
        <v>19</v>
      </c>
      <c r="K4698">
        <v>1</v>
      </c>
      <c r="L4698">
        <v>691</v>
      </c>
      <c r="M4698">
        <v>1283</v>
      </c>
      <c r="N4698" t="s">
        <v>19</v>
      </c>
      <c r="O4698">
        <v>0</v>
      </c>
    </row>
    <row r="4699" spans="1:15" x14ac:dyDescent="0.25">
      <c r="A4699">
        <v>16481</v>
      </c>
      <c r="B4699">
        <v>67</v>
      </c>
      <c r="C4699" t="s">
        <v>6496</v>
      </c>
      <c r="D4699" t="s">
        <v>328</v>
      </c>
      <c r="E4699">
        <v>1000</v>
      </c>
      <c r="F4699">
        <v>25</v>
      </c>
      <c r="G4699" s="30">
        <v>0</v>
      </c>
      <c r="H4699">
        <v>1</v>
      </c>
      <c r="I4699" t="s">
        <v>19</v>
      </c>
      <c r="J4699">
        <v>78840</v>
      </c>
      <c r="K4699">
        <v>1</v>
      </c>
      <c r="L4699">
        <v>697</v>
      </c>
      <c r="M4699">
        <v>1035</v>
      </c>
      <c r="N4699" t="s">
        <v>19</v>
      </c>
      <c r="O4699">
        <v>0</v>
      </c>
    </row>
    <row r="4700" spans="1:15" x14ac:dyDescent="0.25">
      <c r="A4700">
        <v>16487</v>
      </c>
      <c r="B4700">
        <v>67</v>
      </c>
      <c r="C4700" t="s">
        <v>6497</v>
      </c>
      <c r="D4700" t="s">
        <v>328</v>
      </c>
      <c r="E4700">
        <v>1000</v>
      </c>
      <c r="F4700">
        <v>25</v>
      </c>
      <c r="G4700" s="30">
        <v>0</v>
      </c>
      <c r="H4700">
        <v>1</v>
      </c>
      <c r="I4700" t="s">
        <v>19</v>
      </c>
      <c r="J4700">
        <v>78840</v>
      </c>
      <c r="K4700">
        <v>1</v>
      </c>
      <c r="L4700">
        <v>697</v>
      </c>
      <c r="M4700">
        <v>1035</v>
      </c>
      <c r="N4700" t="s">
        <v>19</v>
      </c>
      <c r="O4700">
        <v>0</v>
      </c>
    </row>
    <row r="4701" spans="1:15" x14ac:dyDescent="0.25">
      <c r="A4701">
        <v>16489</v>
      </c>
      <c r="B4701">
        <v>67</v>
      </c>
      <c r="C4701" t="s">
        <v>6498</v>
      </c>
      <c r="D4701" t="s">
        <v>328</v>
      </c>
      <c r="E4701">
        <v>1000</v>
      </c>
      <c r="F4701">
        <v>10</v>
      </c>
      <c r="G4701" s="30">
        <v>0</v>
      </c>
      <c r="H4701">
        <v>1</v>
      </c>
      <c r="I4701" t="s">
        <v>19</v>
      </c>
      <c r="J4701">
        <v>30000</v>
      </c>
      <c r="K4701">
        <v>1</v>
      </c>
      <c r="L4701">
        <v>696</v>
      </c>
      <c r="M4701">
        <v>1035</v>
      </c>
      <c r="N4701" t="s">
        <v>19</v>
      </c>
      <c r="O4701">
        <v>0</v>
      </c>
    </row>
    <row r="4702" spans="1:15" x14ac:dyDescent="0.25">
      <c r="A4702">
        <v>16495</v>
      </c>
      <c r="B4702">
        <v>67</v>
      </c>
      <c r="C4702" t="s">
        <v>6499</v>
      </c>
      <c r="D4702" t="s">
        <v>328</v>
      </c>
      <c r="E4702">
        <v>1000</v>
      </c>
      <c r="F4702">
        <v>10</v>
      </c>
      <c r="G4702" s="30">
        <v>0</v>
      </c>
      <c r="H4702">
        <v>1</v>
      </c>
      <c r="I4702" t="s">
        <v>19</v>
      </c>
      <c r="J4702">
        <v>30000</v>
      </c>
      <c r="K4702">
        <v>1</v>
      </c>
      <c r="L4702">
        <v>696</v>
      </c>
      <c r="M4702">
        <v>1035</v>
      </c>
      <c r="N4702" t="s">
        <v>19</v>
      </c>
      <c r="O4702">
        <v>0</v>
      </c>
    </row>
    <row r="4703" spans="1:15" ht="75" x14ac:dyDescent="0.25">
      <c r="A4703">
        <v>16497</v>
      </c>
      <c r="B4703">
        <v>68</v>
      </c>
      <c r="C4703" t="s">
        <v>6500</v>
      </c>
      <c r="D4703" s="7" t="s">
        <v>4718</v>
      </c>
      <c r="E4703">
        <v>1000</v>
      </c>
      <c r="F4703">
        <v>5</v>
      </c>
      <c r="G4703" s="30">
        <v>0</v>
      </c>
      <c r="H4703">
        <v>1</v>
      </c>
      <c r="I4703" t="s">
        <v>19</v>
      </c>
      <c r="J4703" t="s">
        <v>19</v>
      </c>
      <c r="K4703">
        <v>1</v>
      </c>
      <c r="L4703">
        <v>694</v>
      </c>
      <c r="M4703">
        <v>1029</v>
      </c>
      <c r="N4703" t="s">
        <v>19</v>
      </c>
      <c r="O4703">
        <v>0</v>
      </c>
    </row>
    <row r="4704" spans="1:15" ht="75" x14ac:dyDescent="0.25">
      <c r="A4704">
        <v>16499</v>
      </c>
      <c r="B4704">
        <v>68</v>
      </c>
      <c r="C4704" t="s">
        <v>6501</v>
      </c>
      <c r="D4704" s="7" t="s">
        <v>4718</v>
      </c>
      <c r="E4704">
        <v>1000</v>
      </c>
      <c r="F4704">
        <v>5</v>
      </c>
      <c r="G4704" s="30">
        <v>0</v>
      </c>
      <c r="H4704">
        <v>1</v>
      </c>
      <c r="I4704" t="s">
        <v>19</v>
      </c>
      <c r="J4704" t="s">
        <v>19</v>
      </c>
      <c r="K4704">
        <v>1</v>
      </c>
      <c r="L4704">
        <v>694</v>
      </c>
      <c r="M4704">
        <v>1029</v>
      </c>
      <c r="N4704" t="s">
        <v>19</v>
      </c>
      <c r="O4704">
        <v>0</v>
      </c>
    </row>
    <row r="4705" spans="1:15" ht="90" x14ac:dyDescent="0.25">
      <c r="A4705">
        <v>16505</v>
      </c>
      <c r="B4705">
        <v>68</v>
      </c>
      <c r="C4705" t="s">
        <v>6502</v>
      </c>
      <c r="D4705" s="7" t="s">
        <v>4713</v>
      </c>
      <c r="E4705">
        <v>1000</v>
      </c>
      <c r="F4705">
        <v>5</v>
      </c>
      <c r="G4705" s="30">
        <v>0</v>
      </c>
      <c r="H4705">
        <v>1</v>
      </c>
      <c r="I4705" t="s">
        <v>19</v>
      </c>
      <c r="J4705" t="s">
        <v>19</v>
      </c>
      <c r="K4705">
        <v>1</v>
      </c>
      <c r="L4705">
        <v>693</v>
      </c>
      <c r="M4705">
        <v>1029</v>
      </c>
      <c r="N4705" t="s">
        <v>19</v>
      </c>
      <c r="O4705">
        <v>0</v>
      </c>
    </row>
    <row r="4706" spans="1:15" ht="90" x14ac:dyDescent="0.25">
      <c r="A4706">
        <v>16507</v>
      </c>
      <c r="B4706">
        <v>68</v>
      </c>
      <c r="C4706" t="s">
        <v>6503</v>
      </c>
      <c r="D4706" s="7" t="s">
        <v>4713</v>
      </c>
      <c r="E4706">
        <v>1000</v>
      </c>
      <c r="F4706">
        <v>5</v>
      </c>
      <c r="G4706" s="30">
        <v>0</v>
      </c>
      <c r="H4706">
        <v>1</v>
      </c>
      <c r="I4706" t="s">
        <v>19</v>
      </c>
      <c r="J4706" t="s">
        <v>19</v>
      </c>
      <c r="K4706">
        <v>1</v>
      </c>
      <c r="L4706">
        <v>693</v>
      </c>
      <c r="M4706">
        <v>1029</v>
      </c>
      <c r="N4706" t="s">
        <v>19</v>
      </c>
      <c r="O4706">
        <v>0</v>
      </c>
    </row>
    <row r="4707" spans="1:15" x14ac:dyDescent="0.25">
      <c r="A4707">
        <v>16513</v>
      </c>
      <c r="B4707">
        <v>506</v>
      </c>
      <c r="C4707" t="s">
        <v>6504</v>
      </c>
      <c r="D4707" t="s">
        <v>5117</v>
      </c>
      <c r="E4707" s="30">
        <v>0</v>
      </c>
      <c r="F4707">
        <v>20</v>
      </c>
      <c r="G4707">
        <v>1.05</v>
      </c>
      <c r="H4707">
        <v>1</v>
      </c>
      <c r="I4707" t="s">
        <v>19</v>
      </c>
      <c r="J4707">
        <v>80118</v>
      </c>
      <c r="K4707">
        <v>1</v>
      </c>
      <c r="L4707">
        <v>643</v>
      </c>
      <c r="M4707">
        <v>2530</v>
      </c>
      <c r="N4707" t="s">
        <v>19</v>
      </c>
      <c r="O4707">
        <v>21731</v>
      </c>
    </row>
    <row r="4708" spans="1:15" x14ac:dyDescent="0.25">
      <c r="A4708">
        <v>16515</v>
      </c>
      <c r="B4708">
        <v>506</v>
      </c>
      <c r="C4708" t="s">
        <v>6505</v>
      </c>
      <c r="D4708" t="s">
        <v>5117</v>
      </c>
      <c r="E4708" s="30">
        <v>0</v>
      </c>
      <c r="F4708">
        <v>20</v>
      </c>
      <c r="G4708">
        <v>1.1000000000000001</v>
      </c>
      <c r="H4708">
        <v>1</v>
      </c>
      <c r="I4708" t="s">
        <v>19</v>
      </c>
      <c r="J4708">
        <v>80118</v>
      </c>
      <c r="K4708">
        <v>1</v>
      </c>
      <c r="L4708">
        <v>643</v>
      </c>
      <c r="M4708">
        <v>2530</v>
      </c>
      <c r="N4708" t="s">
        <v>19</v>
      </c>
      <c r="O4708">
        <v>21732</v>
      </c>
    </row>
    <row r="4709" spans="1:15" x14ac:dyDescent="0.25">
      <c r="A4709">
        <v>16517</v>
      </c>
      <c r="B4709">
        <v>506</v>
      </c>
      <c r="C4709" t="s">
        <v>6506</v>
      </c>
      <c r="D4709" t="s">
        <v>5117</v>
      </c>
      <c r="E4709" s="30">
        <v>0</v>
      </c>
      <c r="F4709">
        <v>20</v>
      </c>
      <c r="G4709">
        <v>1.1499999999999999</v>
      </c>
      <c r="H4709">
        <v>1</v>
      </c>
      <c r="I4709" t="s">
        <v>19</v>
      </c>
      <c r="J4709">
        <v>80118</v>
      </c>
      <c r="K4709">
        <v>1</v>
      </c>
      <c r="L4709">
        <v>643</v>
      </c>
      <c r="M4709">
        <v>2530</v>
      </c>
      <c r="N4709" t="s">
        <v>19</v>
      </c>
      <c r="O4709">
        <v>21733</v>
      </c>
    </row>
    <row r="4710" spans="1:15" x14ac:dyDescent="0.25">
      <c r="A4710">
        <v>16519</v>
      </c>
      <c r="B4710">
        <v>506</v>
      </c>
      <c r="C4710" t="s">
        <v>6507</v>
      </c>
      <c r="D4710" t="s">
        <v>5117</v>
      </c>
      <c r="E4710" s="30">
        <v>0</v>
      </c>
      <c r="F4710">
        <v>20</v>
      </c>
      <c r="G4710">
        <v>1.2</v>
      </c>
      <c r="H4710">
        <v>1</v>
      </c>
      <c r="I4710" t="s">
        <v>19</v>
      </c>
      <c r="J4710">
        <v>80118</v>
      </c>
      <c r="K4710">
        <v>1</v>
      </c>
      <c r="L4710">
        <v>643</v>
      </c>
      <c r="M4710">
        <v>2530</v>
      </c>
      <c r="N4710" t="s">
        <v>19</v>
      </c>
      <c r="O4710">
        <v>21734</v>
      </c>
    </row>
    <row r="4711" spans="1:15" x14ac:dyDescent="0.25">
      <c r="A4711">
        <v>16521</v>
      </c>
      <c r="B4711">
        <v>507</v>
      </c>
      <c r="C4711" t="s">
        <v>6508</v>
      </c>
      <c r="D4711" t="s">
        <v>3988</v>
      </c>
      <c r="E4711" s="30">
        <v>0</v>
      </c>
      <c r="F4711">
        <v>5</v>
      </c>
      <c r="G4711">
        <v>0.2</v>
      </c>
      <c r="H4711">
        <v>1</v>
      </c>
      <c r="I4711" t="s">
        <v>19</v>
      </c>
      <c r="J4711">
        <v>3000</v>
      </c>
      <c r="K4711">
        <v>1</v>
      </c>
      <c r="L4711">
        <v>639</v>
      </c>
      <c r="M4711">
        <v>1345</v>
      </c>
      <c r="N4711" t="s">
        <v>19</v>
      </c>
      <c r="O4711">
        <v>20087</v>
      </c>
    </row>
    <row r="4712" spans="1:15" x14ac:dyDescent="0.25">
      <c r="A4712">
        <v>16523</v>
      </c>
      <c r="B4712">
        <v>507</v>
      </c>
      <c r="C4712" t="s">
        <v>6509</v>
      </c>
      <c r="D4712" t="s">
        <v>3988</v>
      </c>
      <c r="E4712" s="30">
        <v>0</v>
      </c>
      <c r="F4712">
        <v>5</v>
      </c>
      <c r="G4712">
        <v>0.20630000000000001</v>
      </c>
      <c r="H4712">
        <v>1</v>
      </c>
      <c r="I4712" t="s">
        <v>19</v>
      </c>
      <c r="J4712">
        <v>3000</v>
      </c>
      <c r="K4712">
        <v>1</v>
      </c>
      <c r="L4712">
        <v>639</v>
      </c>
      <c r="M4712">
        <v>1345</v>
      </c>
      <c r="N4712" t="s">
        <v>19</v>
      </c>
      <c r="O4712">
        <v>21743</v>
      </c>
    </row>
    <row r="4713" spans="1:15" x14ac:dyDescent="0.25">
      <c r="A4713">
        <v>16525</v>
      </c>
      <c r="B4713">
        <v>507</v>
      </c>
      <c r="C4713" t="s">
        <v>6510</v>
      </c>
      <c r="D4713" t="s">
        <v>3988</v>
      </c>
      <c r="E4713" s="30">
        <v>0</v>
      </c>
      <c r="F4713">
        <v>5</v>
      </c>
      <c r="G4713">
        <v>0.21879999999999999</v>
      </c>
      <c r="H4713">
        <v>1</v>
      </c>
      <c r="I4713" t="s">
        <v>19</v>
      </c>
      <c r="J4713">
        <v>3000</v>
      </c>
      <c r="K4713">
        <v>1</v>
      </c>
      <c r="L4713">
        <v>639</v>
      </c>
      <c r="M4713">
        <v>1345</v>
      </c>
      <c r="N4713" t="s">
        <v>19</v>
      </c>
      <c r="O4713">
        <v>21744</v>
      </c>
    </row>
    <row r="4714" spans="1:15" x14ac:dyDescent="0.25">
      <c r="A4714">
        <v>16527</v>
      </c>
      <c r="B4714">
        <v>507</v>
      </c>
      <c r="C4714" t="s">
        <v>6511</v>
      </c>
      <c r="D4714" t="s">
        <v>3988</v>
      </c>
      <c r="E4714" s="30">
        <v>0</v>
      </c>
      <c r="F4714">
        <v>5</v>
      </c>
      <c r="G4714">
        <v>0.22500000000000001</v>
      </c>
      <c r="H4714">
        <v>1</v>
      </c>
      <c r="I4714" t="s">
        <v>19</v>
      </c>
      <c r="J4714">
        <v>3000</v>
      </c>
      <c r="K4714">
        <v>1</v>
      </c>
      <c r="L4714">
        <v>639</v>
      </c>
      <c r="M4714">
        <v>1345</v>
      </c>
      <c r="N4714" t="s">
        <v>19</v>
      </c>
      <c r="O4714">
        <v>21745</v>
      </c>
    </row>
    <row r="4715" spans="1:15" ht="90" x14ac:dyDescent="0.25">
      <c r="A4715">
        <v>16533</v>
      </c>
      <c r="B4715">
        <v>338</v>
      </c>
      <c r="C4715" t="s">
        <v>6512</v>
      </c>
      <c r="D4715" s="7" t="s">
        <v>4361</v>
      </c>
      <c r="E4715" s="30">
        <v>0</v>
      </c>
      <c r="F4715">
        <v>5</v>
      </c>
      <c r="G4715" s="30">
        <v>0</v>
      </c>
      <c r="H4715">
        <v>1</v>
      </c>
      <c r="I4715" t="s">
        <v>19</v>
      </c>
      <c r="J4715" t="s">
        <v>19</v>
      </c>
      <c r="K4715">
        <v>1</v>
      </c>
      <c r="L4715">
        <v>613</v>
      </c>
      <c r="M4715">
        <v>2104</v>
      </c>
      <c r="N4715" t="s">
        <v>19</v>
      </c>
      <c r="O4715">
        <v>0</v>
      </c>
    </row>
    <row r="4716" spans="1:15" ht="90" x14ac:dyDescent="0.25">
      <c r="A4716">
        <v>16535</v>
      </c>
      <c r="B4716">
        <v>338</v>
      </c>
      <c r="C4716" t="s">
        <v>6513</v>
      </c>
      <c r="D4716" s="7" t="s">
        <v>4361</v>
      </c>
      <c r="E4716" s="30">
        <v>0</v>
      </c>
      <c r="F4716">
        <v>5</v>
      </c>
      <c r="G4716" s="30">
        <v>0</v>
      </c>
      <c r="H4716">
        <v>1</v>
      </c>
      <c r="I4716" t="s">
        <v>19</v>
      </c>
      <c r="J4716" t="s">
        <v>19</v>
      </c>
      <c r="K4716">
        <v>1</v>
      </c>
      <c r="L4716">
        <v>613</v>
      </c>
      <c r="M4716">
        <v>2104</v>
      </c>
      <c r="N4716" t="s">
        <v>19</v>
      </c>
      <c r="O4716">
        <v>0</v>
      </c>
    </row>
    <row r="4717" spans="1:15" x14ac:dyDescent="0.25">
      <c r="A4717">
        <v>16537</v>
      </c>
      <c r="B4717">
        <v>339</v>
      </c>
      <c r="C4717" t="s">
        <v>6514</v>
      </c>
      <c r="D4717" t="s">
        <v>3388</v>
      </c>
      <c r="E4717" s="30">
        <v>0</v>
      </c>
      <c r="F4717">
        <v>5</v>
      </c>
      <c r="G4717" s="30">
        <v>0</v>
      </c>
      <c r="H4717">
        <v>1</v>
      </c>
      <c r="I4717">
        <v>4</v>
      </c>
      <c r="J4717" t="s">
        <v>19</v>
      </c>
      <c r="K4717">
        <v>1</v>
      </c>
      <c r="L4717">
        <v>660</v>
      </c>
      <c r="M4717">
        <v>2105</v>
      </c>
      <c r="N4717" t="s">
        <v>19</v>
      </c>
      <c r="O4717">
        <v>0</v>
      </c>
    </row>
    <row r="4718" spans="1:15" x14ac:dyDescent="0.25">
      <c r="A4718">
        <v>16591</v>
      </c>
      <c r="B4718">
        <v>257</v>
      </c>
      <c r="C4718" t="s">
        <v>6515</v>
      </c>
      <c r="D4718" t="s">
        <v>6516</v>
      </c>
      <c r="E4718" s="30">
        <v>0</v>
      </c>
      <c r="F4718">
        <v>0.01</v>
      </c>
      <c r="G4718" s="30">
        <v>0</v>
      </c>
      <c r="H4718">
        <v>1</v>
      </c>
      <c r="I4718" t="s">
        <v>19</v>
      </c>
      <c r="J4718">
        <v>35000000</v>
      </c>
      <c r="K4718">
        <v>1</v>
      </c>
      <c r="L4718">
        <v>377</v>
      </c>
      <c r="M4718">
        <v>33</v>
      </c>
      <c r="N4718" t="s">
        <v>19</v>
      </c>
      <c r="O4718">
        <v>0</v>
      </c>
    </row>
    <row r="4719" spans="1:15" x14ac:dyDescent="0.25">
      <c r="A4719">
        <v>16593</v>
      </c>
      <c r="B4719">
        <v>283</v>
      </c>
      <c r="C4719" t="s">
        <v>6517</v>
      </c>
      <c r="D4719" t="s">
        <v>2875</v>
      </c>
      <c r="E4719">
        <v>400</v>
      </c>
      <c r="F4719">
        <v>1</v>
      </c>
      <c r="G4719" s="30">
        <v>0</v>
      </c>
      <c r="H4719">
        <v>1</v>
      </c>
      <c r="I4719" t="s">
        <v>19</v>
      </c>
      <c r="J4719" t="s">
        <v>19</v>
      </c>
      <c r="K4719">
        <v>1</v>
      </c>
      <c r="L4719" t="s">
        <v>19</v>
      </c>
      <c r="M4719">
        <v>2545</v>
      </c>
      <c r="N4719" t="s">
        <v>19</v>
      </c>
      <c r="O4719">
        <v>0</v>
      </c>
    </row>
    <row r="4720" spans="1:15" ht="150" x14ac:dyDescent="0.25">
      <c r="A4720">
        <v>16594</v>
      </c>
      <c r="B4720">
        <v>274</v>
      </c>
      <c r="C4720" t="s">
        <v>6518</v>
      </c>
      <c r="D4720" s="7" t="s">
        <v>6519</v>
      </c>
      <c r="E4720" s="30">
        <v>0</v>
      </c>
      <c r="F4720">
        <v>0.01</v>
      </c>
      <c r="G4720" s="30">
        <v>0</v>
      </c>
      <c r="H4720">
        <v>1</v>
      </c>
      <c r="I4720" t="s">
        <v>19</v>
      </c>
      <c r="J4720">
        <v>1500000</v>
      </c>
      <c r="K4720">
        <v>1</v>
      </c>
      <c r="L4720">
        <v>378</v>
      </c>
      <c r="M4720">
        <v>33</v>
      </c>
      <c r="N4720" t="s">
        <v>19</v>
      </c>
      <c r="O4720">
        <v>0</v>
      </c>
    </row>
    <row r="4721" spans="1:15" x14ac:dyDescent="0.25">
      <c r="A4721">
        <v>16595</v>
      </c>
      <c r="B4721">
        <v>274</v>
      </c>
      <c r="C4721" t="s">
        <v>6520</v>
      </c>
      <c r="D4721" t="s">
        <v>6521</v>
      </c>
      <c r="E4721" s="30">
        <v>0</v>
      </c>
      <c r="F4721">
        <v>0.01</v>
      </c>
      <c r="G4721" s="30">
        <v>0</v>
      </c>
      <c r="H4721">
        <v>1</v>
      </c>
      <c r="I4721" t="s">
        <v>19</v>
      </c>
      <c r="J4721">
        <v>15000000</v>
      </c>
      <c r="K4721">
        <v>1</v>
      </c>
      <c r="L4721">
        <v>378</v>
      </c>
      <c r="M4721">
        <v>33</v>
      </c>
      <c r="N4721" t="s">
        <v>19</v>
      </c>
      <c r="O4721">
        <v>0</v>
      </c>
    </row>
    <row r="4722" spans="1:15" x14ac:dyDescent="0.25">
      <c r="A4722">
        <v>16596</v>
      </c>
      <c r="B4722">
        <v>274</v>
      </c>
      <c r="C4722" t="s">
        <v>6522</v>
      </c>
      <c r="D4722" t="s">
        <v>6523</v>
      </c>
      <c r="E4722" s="30">
        <v>0</v>
      </c>
      <c r="F4722">
        <v>0.01</v>
      </c>
      <c r="G4722" s="30">
        <v>0</v>
      </c>
      <c r="H4722">
        <v>1</v>
      </c>
      <c r="I4722">
        <v>4</v>
      </c>
      <c r="J4722">
        <v>35000000</v>
      </c>
      <c r="K4722">
        <v>1</v>
      </c>
      <c r="L4722">
        <v>378</v>
      </c>
      <c r="M4722">
        <v>33</v>
      </c>
      <c r="N4722" t="s">
        <v>19</v>
      </c>
      <c r="O4722">
        <v>0</v>
      </c>
    </row>
    <row r="4723" spans="1:15" ht="409.5" x14ac:dyDescent="0.25">
      <c r="A4723">
        <v>16597</v>
      </c>
      <c r="B4723">
        <v>274</v>
      </c>
      <c r="C4723" t="s">
        <v>6524</v>
      </c>
      <c r="D4723" s="7" t="s">
        <v>6525</v>
      </c>
      <c r="E4723" s="30">
        <v>0</v>
      </c>
      <c r="F4723">
        <v>0.01</v>
      </c>
      <c r="G4723" s="30">
        <v>0</v>
      </c>
      <c r="H4723">
        <v>1</v>
      </c>
      <c r="I4723">
        <v>4</v>
      </c>
      <c r="J4723">
        <v>20000000</v>
      </c>
      <c r="K4723">
        <v>1</v>
      </c>
      <c r="L4723">
        <v>378</v>
      </c>
      <c r="M4723">
        <v>33</v>
      </c>
      <c r="N4723" t="s">
        <v>19</v>
      </c>
      <c r="O4723">
        <v>0</v>
      </c>
    </row>
    <row r="4724" spans="1:15" x14ac:dyDescent="0.25">
      <c r="A4724">
        <v>16598</v>
      </c>
      <c r="B4724">
        <v>274</v>
      </c>
      <c r="C4724" t="s">
        <v>6526</v>
      </c>
      <c r="D4724" t="s">
        <v>6527</v>
      </c>
      <c r="E4724" s="30">
        <v>0</v>
      </c>
      <c r="F4724">
        <v>0.01</v>
      </c>
      <c r="G4724" s="30">
        <v>0</v>
      </c>
      <c r="H4724">
        <v>1</v>
      </c>
      <c r="I4724" t="s">
        <v>19</v>
      </c>
      <c r="J4724">
        <v>3500000</v>
      </c>
      <c r="K4724">
        <v>1</v>
      </c>
      <c r="L4724">
        <v>378</v>
      </c>
      <c r="M4724">
        <v>33</v>
      </c>
      <c r="N4724" t="s">
        <v>19</v>
      </c>
      <c r="O4724">
        <v>0</v>
      </c>
    </row>
    <row r="4725" spans="1:15" x14ac:dyDescent="0.25">
      <c r="A4725">
        <v>16599</v>
      </c>
      <c r="B4725">
        <v>43</v>
      </c>
      <c r="C4725" t="s">
        <v>6528</v>
      </c>
      <c r="D4725" t="s">
        <v>219</v>
      </c>
      <c r="E4725">
        <v>1</v>
      </c>
      <c r="F4725">
        <v>5</v>
      </c>
      <c r="G4725" s="30">
        <v>0</v>
      </c>
      <c r="H4725">
        <v>1</v>
      </c>
      <c r="I4725" t="s">
        <v>19</v>
      </c>
      <c r="J4725" t="s">
        <v>19</v>
      </c>
      <c r="K4725">
        <v>1</v>
      </c>
      <c r="L4725">
        <v>665</v>
      </c>
      <c r="M4725">
        <v>90</v>
      </c>
      <c r="N4725" t="s">
        <v>19</v>
      </c>
      <c r="O4725">
        <v>0</v>
      </c>
    </row>
    <row r="4726" spans="1:15" x14ac:dyDescent="0.25">
      <c r="A4726">
        <v>16601</v>
      </c>
      <c r="B4726">
        <v>43</v>
      </c>
      <c r="C4726" t="s">
        <v>6529</v>
      </c>
      <c r="D4726" t="s">
        <v>219</v>
      </c>
      <c r="E4726">
        <v>1</v>
      </c>
      <c r="F4726">
        <v>5</v>
      </c>
      <c r="G4726" s="30">
        <v>0</v>
      </c>
      <c r="H4726">
        <v>1</v>
      </c>
      <c r="I4726" t="s">
        <v>19</v>
      </c>
      <c r="J4726" t="s">
        <v>19</v>
      </c>
      <c r="K4726">
        <v>1</v>
      </c>
      <c r="L4726">
        <v>665</v>
      </c>
      <c r="M4726">
        <v>90</v>
      </c>
      <c r="N4726" t="s">
        <v>19</v>
      </c>
      <c r="O4726">
        <v>0</v>
      </c>
    </row>
    <row r="4727" spans="1:15" x14ac:dyDescent="0.25">
      <c r="A4727">
        <v>16603</v>
      </c>
      <c r="B4727">
        <v>43</v>
      </c>
      <c r="C4727" t="s">
        <v>6530</v>
      </c>
      <c r="D4727" t="s">
        <v>219</v>
      </c>
      <c r="E4727">
        <v>1</v>
      </c>
      <c r="F4727">
        <v>5</v>
      </c>
      <c r="G4727" s="30">
        <v>0</v>
      </c>
      <c r="H4727">
        <v>1</v>
      </c>
      <c r="I4727" t="s">
        <v>19</v>
      </c>
      <c r="J4727" t="s">
        <v>19</v>
      </c>
      <c r="K4727">
        <v>1</v>
      </c>
      <c r="L4727">
        <v>665</v>
      </c>
      <c r="M4727">
        <v>90</v>
      </c>
      <c r="N4727" t="s">
        <v>19</v>
      </c>
      <c r="O4727">
        <v>0</v>
      </c>
    </row>
    <row r="4728" spans="1:15" x14ac:dyDescent="0.25">
      <c r="A4728">
        <v>16605</v>
      </c>
      <c r="B4728">
        <v>43</v>
      </c>
      <c r="C4728" t="s">
        <v>6531</v>
      </c>
      <c r="D4728" t="s">
        <v>219</v>
      </c>
      <c r="E4728">
        <v>1</v>
      </c>
      <c r="F4728">
        <v>5</v>
      </c>
      <c r="G4728" s="30">
        <v>0</v>
      </c>
      <c r="H4728">
        <v>1</v>
      </c>
      <c r="I4728" t="s">
        <v>19</v>
      </c>
      <c r="J4728" t="s">
        <v>19</v>
      </c>
      <c r="K4728">
        <v>1</v>
      </c>
      <c r="L4728">
        <v>665</v>
      </c>
      <c r="M4728">
        <v>90</v>
      </c>
      <c r="N4728" t="s">
        <v>19</v>
      </c>
      <c r="O4728">
        <v>0</v>
      </c>
    </row>
    <row r="4729" spans="1:15" x14ac:dyDescent="0.25">
      <c r="A4729">
        <v>16614</v>
      </c>
      <c r="B4729">
        <v>314</v>
      </c>
      <c r="C4729" t="s">
        <v>6532</v>
      </c>
      <c r="D4729" t="s">
        <v>6533</v>
      </c>
      <c r="E4729">
        <v>1</v>
      </c>
      <c r="F4729">
        <v>0.1</v>
      </c>
      <c r="G4729" s="30">
        <v>0</v>
      </c>
      <c r="H4729">
        <v>1</v>
      </c>
      <c r="I4729" t="s">
        <v>19</v>
      </c>
      <c r="J4729" t="s">
        <v>19</v>
      </c>
      <c r="K4729">
        <v>1</v>
      </c>
      <c r="L4729" t="s">
        <v>19</v>
      </c>
      <c r="M4729">
        <v>1192</v>
      </c>
      <c r="N4729" t="s">
        <v>19</v>
      </c>
      <c r="O4729">
        <v>0</v>
      </c>
    </row>
    <row r="4730" spans="1:15" x14ac:dyDescent="0.25">
      <c r="A4730">
        <v>16617</v>
      </c>
      <c r="B4730">
        <v>409</v>
      </c>
      <c r="C4730" t="s">
        <v>6534</v>
      </c>
      <c r="D4730" t="s">
        <v>1021</v>
      </c>
      <c r="E4730">
        <v>0.1</v>
      </c>
      <c r="F4730">
        <v>0.1</v>
      </c>
      <c r="G4730" s="30">
        <v>0</v>
      </c>
      <c r="H4730">
        <v>1</v>
      </c>
      <c r="I4730" t="s">
        <v>19</v>
      </c>
      <c r="J4730">
        <v>10000000</v>
      </c>
      <c r="K4730">
        <v>1</v>
      </c>
      <c r="L4730">
        <v>733</v>
      </c>
      <c r="M4730">
        <v>2552</v>
      </c>
      <c r="N4730" t="s">
        <v>19</v>
      </c>
      <c r="O4730">
        <v>0</v>
      </c>
    </row>
    <row r="4731" spans="1:15" x14ac:dyDescent="0.25">
      <c r="A4731">
        <v>16622</v>
      </c>
      <c r="B4731">
        <v>274</v>
      </c>
      <c r="C4731" t="s">
        <v>6536</v>
      </c>
      <c r="D4731" t="s">
        <v>6537</v>
      </c>
      <c r="E4731" s="30">
        <v>0</v>
      </c>
      <c r="F4731">
        <v>0.01</v>
      </c>
      <c r="G4731" s="30">
        <v>0</v>
      </c>
      <c r="H4731">
        <v>1</v>
      </c>
      <c r="I4731" t="s">
        <v>19</v>
      </c>
      <c r="J4731">
        <v>5000000</v>
      </c>
      <c r="K4731">
        <v>1</v>
      </c>
      <c r="L4731">
        <v>378</v>
      </c>
      <c r="M4731">
        <v>33</v>
      </c>
      <c r="N4731" t="s">
        <v>19</v>
      </c>
      <c r="O4731">
        <v>0</v>
      </c>
    </row>
    <row r="4732" spans="1:15" x14ac:dyDescent="0.25">
      <c r="A4732">
        <v>16623</v>
      </c>
      <c r="B4732">
        <v>283</v>
      </c>
      <c r="C4732" t="s">
        <v>6538</v>
      </c>
      <c r="D4732" t="s">
        <v>6535</v>
      </c>
      <c r="E4732">
        <v>90</v>
      </c>
      <c r="F4732">
        <v>0.1</v>
      </c>
      <c r="G4732" s="30">
        <v>0</v>
      </c>
      <c r="H4732">
        <v>1</v>
      </c>
      <c r="I4732" t="s">
        <v>19</v>
      </c>
      <c r="J4732" t="s">
        <v>19</v>
      </c>
      <c r="K4732">
        <v>1</v>
      </c>
      <c r="L4732" t="s">
        <v>19</v>
      </c>
      <c r="M4732">
        <v>1204</v>
      </c>
      <c r="N4732" t="s">
        <v>19</v>
      </c>
      <c r="O4732">
        <v>0</v>
      </c>
    </row>
    <row r="4733" spans="1:15" x14ac:dyDescent="0.25">
      <c r="A4733">
        <v>16630</v>
      </c>
      <c r="B4733">
        <v>283</v>
      </c>
      <c r="C4733" t="s">
        <v>6539</v>
      </c>
      <c r="D4733" t="s">
        <v>6540</v>
      </c>
      <c r="E4733">
        <v>60</v>
      </c>
      <c r="F4733">
        <v>0.1</v>
      </c>
      <c r="G4733" s="30">
        <v>0</v>
      </c>
      <c r="H4733">
        <v>1</v>
      </c>
      <c r="I4733" t="s">
        <v>19</v>
      </c>
      <c r="J4733" t="s">
        <v>19</v>
      </c>
      <c r="K4733">
        <v>1</v>
      </c>
      <c r="L4733" t="s">
        <v>19</v>
      </c>
      <c r="M4733">
        <v>2536</v>
      </c>
      <c r="N4733" t="s">
        <v>19</v>
      </c>
      <c r="O4733">
        <v>0</v>
      </c>
    </row>
    <row r="4734" spans="1:15" x14ac:dyDescent="0.25">
      <c r="A4734">
        <v>16631</v>
      </c>
      <c r="B4734">
        <v>426</v>
      </c>
      <c r="C4734" t="s">
        <v>6541</v>
      </c>
      <c r="D4734" t="s">
        <v>6542</v>
      </c>
      <c r="E4734">
        <v>50000000</v>
      </c>
      <c r="F4734">
        <v>500</v>
      </c>
      <c r="G4734">
        <v>50</v>
      </c>
      <c r="H4734">
        <v>1</v>
      </c>
      <c r="I4734">
        <v>2</v>
      </c>
      <c r="J4734">
        <v>500000</v>
      </c>
      <c r="K4734">
        <v>1</v>
      </c>
      <c r="L4734">
        <v>594</v>
      </c>
      <c r="M4734" t="s">
        <v>19</v>
      </c>
      <c r="N4734" t="s">
        <v>19</v>
      </c>
      <c r="O4734">
        <v>1216</v>
      </c>
    </row>
    <row r="4735" spans="1:15" x14ac:dyDescent="0.25">
      <c r="A4735">
        <v>16633</v>
      </c>
      <c r="B4735">
        <v>427</v>
      </c>
      <c r="C4735" t="s">
        <v>6543</v>
      </c>
      <c r="D4735" t="s">
        <v>6544</v>
      </c>
      <c r="E4735" s="30">
        <v>0</v>
      </c>
      <c r="F4735">
        <v>0.05</v>
      </c>
      <c r="G4735" s="30">
        <v>0</v>
      </c>
      <c r="H4735">
        <v>1</v>
      </c>
      <c r="I4735" t="s">
        <v>19</v>
      </c>
      <c r="J4735">
        <v>2</v>
      </c>
      <c r="K4735">
        <v>1</v>
      </c>
      <c r="L4735">
        <v>501</v>
      </c>
      <c r="M4735">
        <v>2669</v>
      </c>
      <c r="N4735" t="s">
        <v>19</v>
      </c>
      <c r="O4735">
        <v>0</v>
      </c>
    </row>
    <row r="4736" spans="1:15" x14ac:dyDescent="0.25">
      <c r="A4736">
        <v>16634</v>
      </c>
      <c r="B4736">
        <v>427</v>
      </c>
      <c r="C4736" t="s">
        <v>6545</v>
      </c>
      <c r="D4736" t="s">
        <v>6546</v>
      </c>
      <c r="E4736" s="30">
        <v>0</v>
      </c>
      <c r="F4736">
        <v>0.05</v>
      </c>
      <c r="G4736" s="30">
        <v>0</v>
      </c>
      <c r="H4736">
        <v>1</v>
      </c>
      <c r="I4736" t="s">
        <v>19</v>
      </c>
      <c r="J4736">
        <v>2</v>
      </c>
      <c r="K4736">
        <v>1</v>
      </c>
      <c r="L4736">
        <v>501</v>
      </c>
      <c r="M4736">
        <v>2668</v>
      </c>
      <c r="N4736" t="s">
        <v>19</v>
      </c>
      <c r="O4736">
        <v>0</v>
      </c>
    </row>
    <row r="4737" spans="1:15" x14ac:dyDescent="0.25">
      <c r="A4737">
        <v>16635</v>
      </c>
      <c r="B4737">
        <v>427</v>
      </c>
      <c r="C4737" t="s">
        <v>6547</v>
      </c>
      <c r="D4737" t="s">
        <v>6548</v>
      </c>
      <c r="E4737" s="30">
        <v>0</v>
      </c>
      <c r="F4737">
        <v>0.05</v>
      </c>
      <c r="G4737" s="30">
        <v>0</v>
      </c>
      <c r="H4737">
        <v>1</v>
      </c>
      <c r="I4737" t="s">
        <v>19</v>
      </c>
      <c r="J4737">
        <v>2</v>
      </c>
      <c r="K4737">
        <v>1</v>
      </c>
      <c r="L4737">
        <v>501</v>
      </c>
      <c r="M4737">
        <v>2667</v>
      </c>
      <c r="N4737" t="s">
        <v>19</v>
      </c>
      <c r="O4737">
        <v>0</v>
      </c>
    </row>
    <row r="4738" spans="1:15" x14ac:dyDescent="0.25">
      <c r="A4738">
        <v>16636</v>
      </c>
      <c r="B4738">
        <v>427</v>
      </c>
      <c r="C4738" t="s">
        <v>6549</v>
      </c>
      <c r="D4738" t="s">
        <v>6550</v>
      </c>
      <c r="E4738" s="30">
        <v>0</v>
      </c>
      <c r="F4738">
        <v>0.05</v>
      </c>
      <c r="G4738" s="30">
        <v>0</v>
      </c>
      <c r="H4738">
        <v>1</v>
      </c>
      <c r="I4738" t="s">
        <v>19</v>
      </c>
      <c r="J4738">
        <v>2</v>
      </c>
      <c r="K4738">
        <v>1</v>
      </c>
      <c r="L4738">
        <v>501</v>
      </c>
      <c r="M4738">
        <v>2670</v>
      </c>
      <c r="N4738" t="s">
        <v>19</v>
      </c>
      <c r="O4738">
        <v>0</v>
      </c>
    </row>
    <row r="4739" spans="1:15" x14ac:dyDescent="0.25">
      <c r="A4739">
        <v>16637</v>
      </c>
      <c r="B4739">
        <v>427</v>
      </c>
      <c r="C4739" t="s">
        <v>6551</v>
      </c>
      <c r="D4739" t="s">
        <v>6552</v>
      </c>
      <c r="E4739">
        <v>7720</v>
      </c>
      <c r="F4739">
        <v>0.05</v>
      </c>
      <c r="G4739" s="30">
        <v>0</v>
      </c>
      <c r="H4739">
        <v>1</v>
      </c>
      <c r="I4739" t="s">
        <v>19</v>
      </c>
      <c r="J4739">
        <v>8</v>
      </c>
      <c r="K4739">
        <v>1</v>
      </c>
      <c r="L4739">
        <v>501</v>
      </c>
      <c r="M4739">
        <v>2580</v>
      </c>
      <c r="N4739" t="s">
        <v>19</v>
      </c>
      <c r="O4739">
        <v>0</v>
      </c>
    </row>
    <row r="4740" spans="1:15" x14ac:dyDescent="0.25">
      <c r="A4740">
        <v>16638</v>
      </c>
      <c r="B4740">
        <v>427</v>
      </c>
      <c r="C4740" t="s">
        <v>6553</v>
      </c>
      <c r="D4740" t="s">
        <v>6554</v>
      </c>
      <c r="E4740">
        <v>1800</v>
      </c>
      <c r="F4740">
        <v>0.05</v>
      </c>
      <c r="G4740" s="30">
        <v>0</v>
      </c>
      <c r="H4740">
        <v>1</v>
      </c>
      <c r="I4740" t="s">
        <v>19</v>
      </c>
      <c r="J4740">
        <v>8</v>
      </c>
      <c r="K4740">
        <v>1</v>
      </c>
      <c r="L4740">
        <v>501</v>
      </c>
      <c r="M4740">
        <v>2582</v>
      </c>
      <c r="N4740" t="s">
        <v>19</v>
      </c>
      <c r="O4740">
        <v>0</v>
      </c>
    </row>
    <row r="4741" spans="1:15" x14ac:dyDescent="0.25">
      <c r="A4741">
        <v>16639</v>
      </c>
      <c r="B4741">
        <v>427</v>
      </c>
      <c r="C4741" t="s">
        <v>6555</v>
      </c>
      <c r="D4741" t="s">
        <v>6556</v>
      </c>
      <c r="E4741">
        <v>1196</v>
      </c>
      <c r="F4741">
        <v>0.05</v>
      </c>
      <c r="G4741" s="30">
        <v>0</v>
      </c>
      <c r="H4741">
        <v>1</v>
      </c>
      <c r="I4741" t="s">
        <v>19</v>
      </c>
      <c r="J4741">
        <v>8</v>
      </c>
      <c r="K4741">
        <v>1</v>
      </c>
      <c r="L4741">
        <v>501</v>
      </c>
      <c r="M4741">
        <v>2577</v>
      </c>
      <c r="N4741" t="s">
        <v>19</v>
      </c>
      <c r="O4741">
        <v>0</v>
      </c>
    </row>
    <row r="4742" spans="1:15" x14ac:dyDescent="0.25">
      <c r="A4742">
        <v>16640</v>
      </c>
      <c r="B4742">
        <v>427</v>
      </c>
      <c r="C4742" t="s">
        <v>6557</v>
      </c>
      <c r="D4742" t="s">
        <v>6558</v>
      </c>
      <c r="E4742">
        <v>3544</v>
      </c>
      <c r="F4742">
        <v>0.05</v>
      </c>
      <c r="G4742" s="30">
        <v>0</v>
      </c>
      <c r="H4742">
        <v>1</v>
      </c>
      <c r="I4742" t="s">
        <v>19</v>
      </c>
      <c r="J4742">
        <v>8</v>
      </c>
      <c r="K4742">
        <v>1</v>
      </c>
      <c r="L4742">
        <v>501</v>
      </c>
      <c r="M4742">
        <v>2570</v>
      </c>
      <c r="N4742" t="s">
        <v>19</v>
      </c>
      <c r="O4742">
        <v>0</v>
      </c>
    </row>
    <row r="4743" spans="1:15" x14ac:dyDescent="0.25">
      <c r="A4743">
        <v>16641</v>
      </c>
      <c r="B4743">
        <v>427</v>
      </c>
      <c r="C4743" t="s">
        <v>6559</v>
      </c>
      <c r="D4743" t="s">
        <v>6560</v>
      </c>
      <c r="E4743">
        <v>4290</v>
      </c>
      <c r="F4743">
        <v>0.05</v>
      </c>
      <c r="G4743" s="30">
        <v>0</v>
      </c>
      <c r="H4743">
        <v>1</v>
      </c>
      <c r="I4743" t="s">
        <v>19</v>
      </c>
      <c r="J4743">
        <v>16</v>
      </c>
      <c r="K4743">
        <v>1</v>
      </c>
      <c r="L4743">
        <v>501</v>
      </c>
      <c r="M4743">
        <v>2569</v>
      </c>
      <c r="N4743" t="s">
        <v>19</v>
      </c>
      <c r="O4743">
        <v>0</v>
      </c>
    </row>
    <row r="4744" spans="1:15" x14ac:dyDescent="0.25">
      <c r="A4744">
        <v>16642</v>
      </c>
      <c r="B4744">
        <v>427</v>
      </c>
      <c r="C4744" t="s">
        <v>6561</v>
      </c>
      <c r="D4744" t="s">
        <v>6562</v>
      </c>
      <c r="E4744">
        <v>6000</v>
      </c>
      <c r="F4744">
        <v>0.05</v>
      </c>
      <c r="G4744" s="30">
        <v>0</v>
      </c>
      <c r="H4744">
        <v>1</v>
      </c>
      <c r="I4744" t="s">
        <v>19</v>
      </c>
      <c r="J4744">
        <v>16</v>
      </c>
      <c r="K4744">
        <v>1</v>
      </c>
      <c r="L4744">
        <v>501</v>
      </c>
      <c r="M4744">
        <v>2581</v>
      </c>
      <c r="N4744" t="s">
        <v>19</v>
      </c>
      <c r="O4744">
        <v>0</v>
      </c>
    </row>
    <row r="4745" spans="1:15" x14ac:dyDescent="0.25">
      <c r="A4745">
        <v>16643</v>
      </c>
      <c r="B4745">
        <v>427</v>
      </c>
      <c r="C4745" t="s">
        <v>6563</v>
      </c>
      <c r="D4745" t="s">
        <v>6564</v>
      </c>
      <c r="E4745">
        <v>3476</v>
      </c>
      <c r="F4745">
        <v>0.05</v>
      </c>
      <c r="G4745" s="30">
        <v>0</v>
      </c>
      <c r="H4745">
        <v>1</v>
      </c>
      <c r="I4745" t="s">
        <v>19</v>
      </c>
      <c r="J4745">
        <v>16</v>
      </c>
      <c r="K4745">
        <v>1</v>
      </c>
      <c r="L4745">
        <v>501</v>
      </c>
      <c r="M4745">
        <v>2567</v>
      </c>
      <c r="N4745" t="s">
        <v>19</v>
      </c>
      <c r="O4745">
        <v>0</v>
      </c>
    </row>
    <row r="4746" spans="1:15" x14ac:dyDescent="0.25">
      <c r="A4746">
        <v>16644</v>
      </c>
      <c r="B4746">
        <v>427</v>
      </c>
      <c r="C4746" t="s">
        <v>6565</v>
      </c>
      <c r="D4746" t="s">
        <v>6566</v>
      </c>
      <c r="E4746">
        <v>21460</v>
      </c>
      <c r="F4746">
        <v>0.05</v>
      </c>
      <c r="G4746" s="30">
        <v>0</v>
      </c>
      <c r="H4746">
        <v>1</v>
      </c>
      <c r="I4746" t="s">
        <v>19</v>
      </c>
      <c r="J4746">
        <v>16</v>
      </c>
      <c r="K4746">
        <v>1</v>
      </c>
      <c r="L4746">
        <v>501</v>
      </c>
      <c r="M4746">
        <v>2575</v>
      </c>
      <c r="N4746" t="s">
        <v>19</v>
      </c>
      <c r="O4746">
        <v>0</v>
      </c>
    </row>
    <row r="4747" spans="1:15" x14ac:dyDescent="0.25">
      <c r="A4747">
        <v>16646</v>
      </c>
      <c r="B4747">
        <v>427</v>
      </c>
      <c r="C4747" t="s">
        <v>6567</v>
      </c>
      <c r="D4747" t="s">
        <v>6568</v>
      </c>
      <c r="E4747">
        <v>10826</v>
      </c>
      <c r="F4747">
        <v>0.05</v>
      </c>
      <c r="G4747" s="30">
        <v>0</v>
      </c>
      <c r="H4747">
        <v>1</v>
      </c>
      <c r="I4747" t="s">
        <v>19</v>
      </c>
      <c r="J4747">
        <v>64</v>
      </c>
      <c r="K4747">
        <v>1</v>
      </c>
      <c r="L4747">
        <v>501</v>
      </c>
      <c r="M4747">
        <v>2573</v>
      </c>
      <c r="N4747" t="s">
        <v>19</v>
      </c>
      <c r="O4747">
        <v>0</v>
      </c>
    </row>
    <row r="4748" spans="1:15" x14ac:dyDescent="0.25">
      <c r="A4748">
        <v>16647</v>
      </c>
      <c r="B4748">
        <v>427</v>
      </c>
      <c r="C4748" t="s">
        <v>6569</v>
      </c>
      <c r="D4748" t="s">
        <v>6570</v>
      </c>
      <c r="E4748">
        <v>1544</v>
      </c>
      <c r="F4748">
        <v>0.05</v>
      </c>
      <c r="G4748" s="30">
        <v>0</v>
      </c>
      <c r="H4748">
        <v>1</v>
      </c>
      <c r="I4748" t="s">
        <v>19</v>
      </c>
      <c r="J4748">
        <v>64</v>
      </c>
      <c r="K4748">
        <v>1</v>
      </c>
      <c r="L4748">
        <v>501</v>
      </c>
      <c r="M4748">
        <v>2568</v>
      </c>
      <c r="N4748" t="s">
        <v>19</v>
      </c>
      <c r="O4748">
        <v>0</v>
      </c>
    </row>
    <row r="4749" spans="1:15" x14ac:dyDescent="0.25">
      <c r="A4749">
        <v>16648</v>
      </c>
      <c r="B4749">
        <v>427</v>
      </c>
      <c r="C4749" t="s">
        <v>6571</v>
      </c>
      <c r="D4749" t="s">
        <v>6572</v>
      </c>
      <c r="E4749">
        <v>10640</v>
      </c>
      <c r="F4749">
        <v>0.05</v>
      </c>
      <c r="G4749" s="30">
        <v>0</v>
      </c>
      <c r="H4749">
        <v>1</v>
      </c>
      <c r="I4749" t="s">
        <v>19</v>
      </c>
      <c r="J4749">
        <v>64</v>
      </c>
      <c r="K4749">
        <v>1</v>
      </c>
      <c r="L4749">
        <v>501</v>
      </c>
      <c r="M4749">
        <v>2572</v>
      </c>
      <c r="N4749" t="s">
        <v>19</v>
      </c>
      <c r="O4749">
        <v>0</v>
      </c>
    </row>
    <row r="4750" spans="1:15" x14ac:dyDescent="0.25">
      <c r="A4750">
        <v>16649</v>
      </c>
      <c r="B4750">
        <v>427</v>
      </c>
      <c r="C4750" t="s">
        <v>6573</v>
      </c>
      <c r="D4750" t="s">
        <v>6574</v>
      </c>
      <c r="E4750">
        <v>8800</v>
      </c>
      <c r="F4750">
        <v>0.05</v>
      </c>
      <c r="G4750" s="30">
        <v>0</v>
      </c>
      <c r="H4750">
        <v>1</v>
      </c>
      <c r="I4750" t="s">
        <v>19</v>
      </c>
      <c r="J4750">
        <v>64</v>
      </c>
      <c r="K4750">
        <v>1</v>
      </c>
      <c r="L4750">
        <v>501</v>
      </c>
      <c r="M4750">
        <v>2578</v>
      </c>
      <c r="N4750" t="s">
        <v>19</v>
      </c>
      <c r="O4750">
        <v>0</v>
      </c>
    </row>
    <row r="4751" spans="1:15" x14ac:dyDescent="0.25">
      <c r="A4751">
        <v>16650</v>
      </c>
      <c r="B4751">
        <v>427</v>
      </c>
      <c r="C4751" t="s">
        <v>6575</v>
      </c>
      <c r="D4751" t="s">
        <v>6576</v>
      </c>
      <c r="E4751">
        <v>8550</v>
      </c>
      <c r="F4751">
        <v>0.05</v>
      </c>
      <c r="G4751" s="30">
        <v>0</v>
      </c>
      <c r="H4751">
        <v>1</v>
      </c>
      <c r="I4751" t="s">
        <v>19</v>
      </c>
      <c r="J4751">
        <v>256</v>
      </c>
      <c r="K4751">
        <v>1</v>
      </c>
      <c r="L4751">
        <v>501</v>
      </c>
      <c r="M4751">
        <v>2571</v>
      </c>
      <c r="N4751" t="s">
        <v>19</v>
      </c>
      <c r="O4751">
        <v>0</v>
      </c>
    </row>
    <row r="4752" spans="1:15" x14ac:dyDescent="0.25">
      <c r="A4752">
        <v>16651</v>
      </c>
      <c r="B4752">
        <v>427</v>
      </c>
      <c r="C4752" t="s">
        <v>6577</v>
      </c>
      <c r="D4752" t="s">
        <v>6578</v>
      </c>
      <c r="E4752">
        <v>7010</v>
      </c>
      <c r="F4752">
        <v>0.05</v>
      </c>
      <c r="G4752" s="30">
        <v>0</v>
      </c>
      <c r="H4752">
        <v>1</v>
      </c>
      <c r="I4752" t="s">
        <v>19</v>
      </c>
      <c r="J4752">
        <v>256</v>
      </c>
      <c r="K4752">
        <v>1</v>
      </c>
      <c r="L4752">
        <v>501</v>
      </c>
      <c r="M4752">
        <v>2574</v>
      </c>
      <c r="N4752" t="s">
        <v>19</v>
      </c>
      <c r="O4752">
        <v>0</v>
      </c>
    </row>
    <row r="4753" spans="1:15" x14ac:dyDescent="0.25">
      <c r="A4753">
        <v>16652</v>
      </c>
      <c r="B4753">
        <v>427</v>
      </c>
      <c r="C4753" t="s">
        <v>6579</v>
      </c>
      <c r="D4753" t="s">
        <v>6580</v>
      </c>
      <c r="E4753">
        <v>7260</v>
      </c>
      <c r="F4753">
        <v>0.05</v>
      </c>
      <c r="G4753" s="30">
        <v>0</v>
      </c>
      <c r="H4753">
        <v>1</v>
      </c>
      <c r="I4753" t="s">
        <v>19</v>
      </c>
      <c r="J4753">
        <v>256</v>
      </c>
      <c r="K4753">
        <v>1</v>
      </c>
      <c r="L4753">
        <v>501</v>
      </c>
      <c r="M4753">
        <v>2576</v>
      </c>
      <c r="N4753" t="s">
        <v>19</v>
      </c>
      <c r="O4753">
        <v>0</v>
      </c>
    </row>
    <row r="4754" spans="1:15" x14ac:dyDescent="0.25">
      <c r="A4754">
        <v>16653</v>
      </c>
      <c r="B4754">
        <v>427</v>
      </c>
      <c r="C4754" t="s">
        <v>6581</v>
      </c>
      <c r="D4754" t="s">
        <v>6582</v>
      </c>
      <c r="E4754">
        <v>9320</v>
      </c>
      <c r="F4754">
        <v>0.05</v>
      </c>
      <c r="G4754" s="30">
        <v>0</v>
      </c>
      <c r="H4754">
        <v>1</v>
      </c>
      <c r="I4754" t="s">
        <v>19</v>
      </c>
      <c r="J4754">
        <v>256</v>
      </c>
      <c r="K4754">
        <v>1</v>
      </c>
      <c r="L4754">
        <v>501</v>
      </c>
      <c r="M4754">
        <v>2579</v>
      </c>
      <c r="N4754" t="s">
        <v>19</v>
      </c>
      <c r="O4754">
        <v>0</v>
      </c>
    </row>
    <row r="4755" spans="1:15" x14ac:dyDescent="0.25">
      <c r="A4755">
        <v>16654</v>
      </c>
      <c r="B4755">
        <v>428</v>
      </c>
      <c r="C4755" t="s">
        <v>6583</v>
      </c>
      <c r="D4755" t="s">
        <v>6584</v>
      </c>
      <c r="E4755" s="30">
        <v>0</v>
      </c>
      <c r="F4755">
        <v>0.2</v>
      </c>
      <c r="G4755" s="30">
        <v>0</v>
      </c>
      <c r="H4755">
        <v>1</v>
      </c>
      <c r="I4755" t="s">
        <v>19</v>
      </c>
      <c r="J4755">
        <v>40</v>
      </c>
      <c r="K4755">
        <v>1</v>
      </c>
      <c r="L4755">
        <v>500</v>
      </c>
      <c r="M4755">
        <v>2664</v>
      </c>
      <c r="N4755" t="s">
        <v>19</v>
      </c>
      <c r="O4755">
        <v>0</v>
      </c>
    </row>
    <row r="4756" spans="1:15" x14ac:dyDescent="0.25">
      <c r="A4756">
        <v>16655</v>
      </c>
      <c r="B4756">
        <v>428</v>
      </c>
      <c r="C4756" t="s">
        <v>6585</v>
      </c>
      <c r="D4756" t="s">
        <v>6586</v>
      </c>
      <c r="E4756" s="30">
        <v>0</v>
      </c>
      <c r="F4756">
        <v>0.2</v>
      </c>
      <c r="G4756" s="30">
        <v>0</v>
      </c>
      <c r="H4756">
        <v>1</v>
      </c>
      <c r="I4756" t="s">
        <v>19</v>
      </c>
      <c r="J4756">
        <v>40</v>
      </c>
      <c r="K4756">
        <v>1</v>
      </c>
      <c r="L4756">
        <v>500</v>
      </c>
      <c r="M4756">
        <v>2664</v>
      </c>
      <c r="N4756" t="s">
        <v>19</v>
      </c>
      <c r="O4756">
        <v>0</v>
      </c>
    </row>
    <row r="4757" spans="1:15" x14ac:dyDescent="0.25">
      <c r="A4757">
        <v>16656</v>
      </c>
      <c r="B4757">
        <v>428</v>
      </c>
      <c r="C4757" t="s">
        <v>6587</v>
      </c>
      <c r="D4757" t="s">
        <v>6588</v>
      </c>
      <c r="E4757" s="30">
        <v>0</v>
      </c>
      <c r="F4757">
        <v>0.2</v>
      </c>
      <c r="G4757" s="30">
        <v>0</v>
      </c>
      <c r="H4757">
        <v>1</v>
      </c>
      <c r="I4757" t="s">
        <v>19</v>
      </c>
      <c r="J4757">
        <v>40</v>
      </c>
      <c r="K4757">
        <v>1</v>
      </c>
      <c r="L4757">
        <v>500</v>
      </c>
      <c r="M4757">
        <v>2664</v>
      </c>
      <c r="N4757" t="s">
        <v>19</v>
      </c>
      <c r="O4757">
        <v>0</v>
      </c>
    </row>
    <row r="4758" spans="1:15" x14ac:dyDescent="0.25">
      <c r="A4758">
        <v>16657</v>
      </c>
      <c r="B4758">
        <v>428</v>
      </c>
      <c r="C4758" t="s">
        <v>6589</v>
      </c>
      <c r="D4758" t="s">
        <v>6590</v>
      </c>
      <c r="E4758" s="30">
        <v>0</v>
      </c>
      <c r="F4758">
        <v>0.2</v>
      </c>
      <c r="G4758" s="30">
        <v>0</v>
      </c>
      <c r="H4758">
        <v>1</v>
      </c>
      <c r="I4758" t="s">
        <v>19</v>
      </c>
      <c r="J4758">
        <v>40</v>
      </c>
      <c r="K4758">
        <v>1</v>
      </c>
      <c r="L4758">
        <v>500</v>
      </c>
      <c r="M4758">
        <v>2664</v>
      </c>
      <c r="N4758" t="s">
        <v>19</v>
      </c>
      <c r="O4758">
        <v>0</v>
      </c>
    </row>
    <row r="4759" spans="1:15" x14ac:dyDescent="0.25">
      <c r="A4759">
        <v>16658</v>
      </c>
      <c r="B4759">
        <v>428</v>
      </c>
      <c r="C4759" t="s">
        <v>6591</v>
      </c>
      <c r="D4759" t="s">
        <v>6592</v>
      </c>
      <c r="E4759" s="30">
        <v>0</v>
      </c>
      <c r="F4759">
        <v>0.2</v>
      </c>
      <c r="G4759" s="30">
        <v>0</v>
      </c>
      <c r="H4759">
        <v>1</v>
      </c>
      <c r="I4759" t="s">
        <v>19</v>
      </c>
      <c r="J4759">
        <v>8</v>
      </c>
      <c r="K4759">
        <v>1</v>
      </c>
      <c r="L4759">
        <v>500</v>
      </c>
      <c r="M4759">
        <v>2664</v>
      </c>
      <c r="N4759" t="s">
        <v>19</v>
      </c>
      <c r="O4759">
        <v>0</v>
      </c>
    </row>
    <row r="4760" spans="1:15" x14ac:dyDescent="0.25">
      <c r="A4760">
        <v>16659</v>
      </c>
      <c r="B4760">
        <v>428</v>
      </c>
      <c r="C4760" t="s">
        <v>6593</v>
      </c>
      <c r="D4760" t="s">
        <v>6594</v>
      </c>
      <c r="E4760" s="30">
        <v>0</v>
      </c>
      <c r="F4760">
        <v>0.2</v>
      </c>
      <c r="G4760" s="30">
        <v>0</v>
      </c>
      <c r="H4760">
        <v>1</v>
      </c>
      <c r="I4760" t="s">
        <v>19</v>
      </c>
      <c r="J4760">
        <v>8</v>
      </c>
      <c r="K4760">
        <v>1</v>
      </c>
      <c r="L4760">
        <v>500</v>
      </c>
      <c r="M4760">
        <v>2664</v>
      </c>
      <c r="N4760" t="s">
        <v>19</v>
      </c>
      <c r="O4760">
        <v>0</v>
      </c>
    </row>
    <row r="4761" spans="1:15" x14ac:dyDescent="0.25">
      <c r="A4761">
        <v>16660</v>
      </c>
      <c r="B4761">
        <v>428</v>
      </c>
      <c r="C4761" t="s">
        <v>6595</v>
      </c>
      <c r="D4761" t="s">
        <v>6596</v>
      </c>
      <c r="E4761" s="30">
        <v>0</v>
      </c>
      <c r="F4761">
        <v>0.2</v>
      </c>
      <c r="G4761" s="30">
        <v>0</v>
      </c>
      <c r="H4761">
        <v>1</v>
      </c>
      <c r="I4761" t="s">
        <v>19</v>
      </c>
      <c r="J4761">
        <v>8</v>
      </c>
      <c r="K4761">
        <v>1</v>
      </c>
      <c r="L4761">
        <v>500</v>
      </c>
      <c r="M4761">
        <v>2664</v>
      </c>
      <c r="N4761" t="s">
        <v>19</v>
      </c>
      <c r="O4761">
        <v>0</v>
      </c>
    </row>
    <row r="4762" spans="1:15" x14ac:dyDescent="0.25">
      <c r="A4762">
        <v>16661</v>
      </c>
      <c r="B4762">
        <v>428</v>
      </c>
      <c r="C4762" t="s">
        <v>6597</v>
      </c>
      <c r="D4762" t="s">
        <v>6598</v>
      </c>
      <c r="E4762" s="30">
        <v>0</v>
      </c>
      <c r="F4762">
        <v>0.2</v>
      </c>
      <c r="G4762" s="30">
        <v>0</v>
      </c>
      <c r="H4762">
        <v>1</v>
      </c>
      <c r="I4762" t="s">
        <v>19</v>
      </c>
      <c r="J4762">
        <v>8</v>
      </c>
      <c r="K4762">
        <v>1</v>
      </c>
      <c r="L4762">
        <v>500</v>
      </c>
      <c r="M4762">
        <v>2664</v>
      </c>
      <c r="N4762" t="s">
        <v>19</v>
      </c>
      <c r="O4762">
        <v>0</v>
      </c>
    </row>
    <row r="4763" spans="1:15" x14ac:dyDescent="0.25">
      <c r="A4763">
        <v>16662</v>
      </c>
      <c r="B4763">
        <v>428</v>
      </c>
      <c r="C4763" t="s">
        <v>6599</v>
      </c>
      <c r="D4763" t="s">
        <v>6600</v>
      </c>
      <c r="E4763" s="30">
        <v>0</v>
      </c>
      <c r="F4763">
        <v>0.2</v>
      </c>
      <c r="G4763" s="30">
        <v>0</v>
      </c>
      <c r="H4763">
        <v>1</v>
      </c>
      <c r="I4763" t="s">
        <v>19</v>
      </c>
      <c r="J4763">
        <v>80</v>
      </c>
      <c r="K4763">
        <v>1</v>
      </c>
      <c r="L4763">
        <v>500</v>
      </c>
      <c r="M4763">
        <v>2664</v>
      </c>
      <c r="N4763" t="s">
        <v>19</v>
      </c>
      <c r="O4763">
        <v>0</v>
      </c>
    </row>
    <row r="4764" spans="1:15" x14ac:dyDescent="0.25">
      <c r="A4764">
        <v>16663</v>
      </c>
      <c r="B4764">
        <v>428</v>
      </c>
      <c r="C4764" t="s">
        <v>6601</v>
      </c>
      <c r="D4764" t="s">
        <v>6602</v>
      </c>
      <c r="E4764" s="30">
        <v>0</v>
      </c>
      <c r="F4764">
        <v>0.2</v>
      </c>
      <c r="G4764" s="30">
        <v>0</v>
      </c>
      <c r="H4764">
        <v>1</v>
      </c>
      <c r="I4764" t="s">
        <v>19</v>
      </c>
      <c r="J4764">
        <v>80</v>
      </c>
      <c r="K4764">
        <v>1</v>
      </c>
      <c r="L4764">
        <v>500</v>
      </c>
      <c r="M4764">
        <v>2664</v>
      </c>
      <c r="N4764" t="s">
        <v>19</v>
      </c>
      <c r="O4764">
        <v>0</v>
      </c>
    </row>
    <row r="4765" spans="1:15" x14ac:dyDescent="0.25">
      <c r="A4765">
        <v>16664</v>
      </c>
      <c r="B4765">
        <v>428</v>
      </c>
      <c r="C4765" t="s">
        <v>6603</v>
      </c>
      <c r="D4765" t="s">
        <v>6604</v>
      </c>
      <c r="E4765" s="30">
        <v>0</v>
      </c>
      <c r="F4765">
        <v>0.2</v>
      </c>
      <c r="G4765" s="30">
        <v>0</v>
      </c>
      <c r="H4765">
        <v>1</v>
      </c>
      <c r="I4765" t="s">
        <v>19</v>
      </c>
      <c r="J4765">
        <v>120</v>
      </c>
      <c r="K4765">
        <v>1</v>
      </c>
      <c r="L4765">
        <v>500</v>
      </c>
      <c r="M4765">
        <v>2664</v>
      </c>
      <c r="N4765" t="s">
        <v>19</v>
      </c>
      <c r="O4765">
        <v>0</v>
      </c>
    </row>
    <row r="4766" spans="1:15" x14ac:dyDescent="0.25">
      <c r="A4766">
        <v>16665</v>
      </c>
      <c r="B4766">
        <v>428</v>
      </c>
      <c r="C4766" t="s">
        <v>6605</v>
      </c>
      <c r="D4766" t="s">
        <v>6606</v>
      </c>
      <c r="E4766" s="30">
        <v>0</v>
      </c>
      <c r="F4766">
        <v>0.2</v>
      </c>
      <c r="G4766" s="30">
        <v>0</v>
      </c>
      <c r="H4766">
        <v>1</v>
      </c>
      <c r="I4766" t="s">
        <v>19</v>
      </c>
      <c r="J4766">
        <v>120</v>
      </c>
      <c r="K4766">
        <v>1</v>
      </c>
      <c r="L4766">
        <v>500</v>
      </c>
      <c r="M4766">
        <v>2664</v>
      </c>
      <c r="N4766" t="s">
        <v>19</v>
      </c>
      <c r="O4766">
        <v>0</v>
      </c>
    </row>
    <row r="4767" spans="1:15" x14ac:dyDescent="0.25">
      <c r="A4767">
        <v>16666</v>
      </c>
      <c r="B4767">
        <v>428</v>
      </c>
      <c r="C4767" t="s">
        <v>6607</v>
      </c>
      <c r="D4767" t="s">
        <v>6608</v>
      </c>
      <c r="E4767" s="30">
        <v>0</v>
      </c>
      <c r="F4767">
        <v>0.2</v>
      </c>
      <c r="G4767" s="30">
        <v>0</v>
      </c>
      <c r="H4767">
        <v>1</v>
      </c>
      <c r="I4767" t="s">
        <v>19</v>
      </c>
      <c r="J4767">
        <v>320</v>
      </c>
      <c r="K4767">
        <v>1</v>
      </c>
      <c r="L4767">
        <v>500</v>
      </c>
      <c r="M4767">
        <v>2664</v>
      </c>
      <c r="N4767" t="s">
        <v>19</v>
      </c>
      <c r="O4767">
        <v>0</v>
      </c>
    </row>
    <row r="4768" spans="1:15" x14ac:dyDescent="0.25">
      <c r="A4768">
        <v>16667</v>
      </c>
      <c r="B4768">
        <v>428</v>
      </c>
      <c r="C4768" t="s">
        <v>6609</v>
      </c>
      <c r="D4768" t="s">
        <v>6610</v>
      </c>
      <c r="E4768" s="30">
        <v>0</v>
      </c>
      <c r="F4768">
        <v>0.2</v>
      </c>
      <c r="G4768" s="30">
        <v>0</v>
      </c>
      <c r="H4768">
        <v>1</v>
      </c>
      <c r="I4768" t="s">
        <v>19</v>
      </c>
      <c r="J4768">
        <v>320</v>
      </c>
      <c r="K4768">
        <v>1</v>
      </c>
      <c r="L4768">
        <v>500</v>
      </c>
      <c r="M4768">
        <v>2664</v>
      </c>
      <c r="N4768" t="s">
        <v>19</v>
      </c>
      <c r="O4768">
        <v>0</v>
      </c>
    </row>
    <row r="4769" spans="1:15" x14ac:dyDescent="0.25">
      <c r="A4769">
        <v>16668</v>
      </c>
      <c r="B4769">
        <v>428</v>
      </c>
      <c r="C4769" t="s">
        <v>6611</v>
      </c>
      <c r="D4769" t="s">
        <v>6612</v>
      </c>
      <c r="E4769" s="30">
        <v>0</v>
      </c>
      <c r="F4769">
        <v>0.2</v>
      </c>
      <c r="G4769" s="30">
        <v>0</v>
      </c>
      <c r="H4769">
        <v>1</v>
      </c>
      <c r="I4769" t="s">
        <v>19</v>
      </c>
      <c r="J4769">
        <v>320</v>
      </c>
      <c r="K4769">
        <v>1</v>
      </c>
      <c r="L4769">
        <v>500</v>
      </c>
      <c r="M4769">
        <v>2664</v>
      </c>
      <c r="N4769" t="s">
        <v>19</v>
      </c>
      <c r="O4769">
        <v>0</v>
      </c>
    </row>
    <row r="4770" spans="1:15" x14ac:dyDescent="0.25">
      <c r="A4770">
        <v>16669</v>
      </c>
      <c r="B4770">
        <v>428</v>
      </c>
      <c r="C4770" t="s">
        <v>6613</v>
      </c>
      <c r="D4770" t="s">
        <v>6614</v>
      </c>
      <c r="E4770" s="30">
        <v>0</v>
      </c>
      <c r="F4770">
        <v>0.2</v>
      </c>
      <c r="G4770" s="30">
        <v>0</v>
      </c>
      <c r="H4770">
        <v>1</v>
      </c>
      <c r="I4770" t="s">
        <v>19</v>
      </c>
      <c r="J4770">
        <v>512</v>
      </c>
      <c r="K4770">
        <v>1</v>
      </c>
      <c r="L4770">
        <v>500</v>
      </c>
      <c r="M4770">
        <v>2664</v>
      </c>
      <c r="N4770" t="s">
        <v>19</v>
      </c>
      <c r="O4770">
        <v>0</v>
      </c>
    </row>
    <row r="4771" spans="1:15" x14ac:dyDescent="0.25">
      <c r="A4771">
        <v>16670</v>
      </c>
      <c r="B4771">
        <v>429</v>
      </c>
      <c r="C4771" t="s">
        <v>6615</v>
      </c>
      <c r="D4771" t="s">
        <v>6616</v>
      </c>
      <c r="E4771" s="30">
        <v>0</v>
      </c>
      <c r="F4771">
        <v>0.01</v>
      </c>
      <c r="G4771" s="30">
        <v>0</v>
      </c>
      <c r="H4771">
        <v>1</v>
      </c>
      <c r="I4771" t="s">
        <v>19</v>
      </c>
      <c r="J4771">
        <v>10</v>
      </c>
      <c r="K4771">
        <v>1</v>
      </c>
      <c r="L4771">
        <v>499</v>
      </c>
      <c r="M4771">
        <v>2679</v>
      </c>
      <c r="N4771" t="s">
        <v>19</v>
      </c>
      <c r="O4771">
        <v>0</v>
      </c>
    </row>
    <row r="4772" spans="1:15" x14ac:dyDescent="0.25">
      <c r="A4772">
        <v>16671</v>
      </c>
      <c r="B4772">
        <v>429</v>
      </c>
      <c r="C4772" t="s">
        <v>6617</v>
      </c>
      <c r="D4772" t="s">
        <v>6618</v>
      </c>
      <c r="E4772" s="30">
        <v>0</v>
      </c>
      <c r="F4772">
        <v>0.01</v>
      </c>
      <c r="G4772" s="30">
        <v>0</v>
      </c>
      <c r="H4772">
        <v>1</v>
      </c>
      <c r="I4772" t="s">
        <v>19</v>
      </c>
      <c r="J4772">
        <v>10</v>
      </c>
      <c r="K4772">
        <v>1</v>
      </c>
      <c r="L4772">
        <v>499</v>
      </c>
      <c r="M4772">
        <v>2681</v>
      </c>
      <c r="N4772" t="s">
        <v>19</v>
      </c>
      <c r="O4772">
        <v>0</v>
      </c>
    </row>
    <row r="4773" spans="1:15" x14ac:dyDescent="0.25">
      <c r="A4773">
        <v>16672</v>
      </c>
      <c r="B4773">
        <v>429</v>
      </c>
      <c r="C4773" t="s">
        <v>6619</v>
      </c>
      <c r="D4773" t="s">
        <v>6620</v>
      </c>
      <c r="E4773" s="30">
        <v>0</v>
      </c>
      <c r="F4773">
        <v>0.01</v>
      </c>
      <c r="G4773" s="30">
        <v>0</v>
      </c>
      <c r="H4773">
        <v>1</v>
      </c>
      <c r="I4773" t="s">
        <v>19</v>
      </c>
      <c r="J4773">
        <v>10</v>
      </c>
      <c r="K4773">
        <v>1</v>
      </c>
      <c r="L4773">
        <v>499</v>
      </c>
      <c r="M4773">
        <v>2682</v>
      </c>
      <c r="N4773" t="s">
        <v>19</v>
      </c>
      <c r="O4773">
        <v>0</v>
      </c>
    </row>
    <row r="4774" spans="1:15" x14ac:dyDescent="0.25">
      <c r="A4774">
        <v>16673</v>
      </c>
      <c r="B4774">
        <v>429</v>
      </c>
      <c r="C4774" t="s">
        <v>6621</v>
      </c>
      <c r="D4774" t="s">
        <v>6622</v>
      </c>
      <c r="E4774" s="30">
        <v>0</v>
      </c>
      <c r="F4774">
        <v>0.01</v>
      </c>
      <c r="G4774" s="30">
        <v>0</v>
      </c>
      <c r="H4774">
        <v>1</v>
      </c>
      <c r="I4774" t="s">
        <v>19</v>
      </c>
      <c r="J4774">
        <v>10</v>
      </c>
      <c r="K4774">
        <v>1</v>
      </c>
      <c r="L4774">
        <v>499</v>
      </c>
      <c r="M4774">
        <v>2680</v>
      </c>
      <c r="N4774" t="s">
        <v>19</v>
      </c>
      <c r="O4774">
        <v>0</v>
      </c>
    </row>
    <row r="4775" spans="1:15" x14ac:dyDescent="0.25">
      <c r="A4775">
        <v>16678</v>
      </c>
      <c r="B4775">
        <v>429</v>
      </c>
      <c r="C4775" t="s">
        <v>6623</v>
      </c>
      <c r="D4775" t="s">
        <v>6624</v>
      </c>
      <c r="E4775" s="30">
        <v>0</v>
      </c>
      <c r="F4775">
        <v>0.05</v>
      </c>
      <c r="G4775" s="30">
        <v>0</v>
      </c>
      <c r="H4775">
        <v>1</v>
      </c>
      <c r="I4775" t="s">
        <v>19</v>
      </c>
      <c r="J4775">
        <v>20</v>
      </c>
      <c r="K4775">
        <v>1</v>
      </c>
      <c r="L4775">
        <v>499</v>
      </c>
      <c r="M4775">
        <v>2662</v>
      </c>
      <c r="N4775" t="s">
        <v>19</v>
      </c>
      <c r="O4775">
        <v>0</v>
      </c>
    </row>
    <row r="4776" spans="1:15" x14ac:dyDescent="0.25">
      <c r="A4776">
        <v>16679</v>
      </c>
      <c r="B4776">
        <v>429</v>
      </c>
      <c r="C4776" t="s">
        <v>6625</v>
      </c>
      <c r="D4776" t="s">
        <v>6626</v>
      </c>
      <c r="E4776" s="30">
        <v>0</v>
      </c>
      <c r="F4776">
        <v>0.15</v>
      </c>
      <c r="G4776" s="30">
        <v>0</v>
      </c>
      <c r="H4776">
        <v>1</v>
      </c>
      <c r="I4776" t="s">
        <v>19</v>
      </c>
      <c r="J4776">
        <v>230</v>
      </c>
      <c r="K4776">
        <v>1</v>
      </c>
      <c r="L4776">
        <v>499</v>
      </c>
      <c r="M4776">
        <v>2684</v>
      </c>
      <c r="N4776" t="s">
        <v>19</v>
      </c>
      <c r="O4776">
        <v>0</v>
      </c>
    </row>
    <row r="4777" spans="1:15" x14ac:dyDescent="0.25">
      <c r="A4777">
        <v>16680</v>
      </c>
      <c r="B4777">
        <v>429</v>
      </c>
      <c r="C4777" t="s">
        <v>6627</v>
      </c>
      <c r="D4777" t="s">
        <v>6628</v>
      </c>
      <c r="E4777" s="30">
        <v>0</v>
      </c>
      <c r="F4777">
        <v>0.2</v>
      </c>
      <c r="G4777" s="30">
        <v>0</v>
      </c>
      <c r="H4777">
        <v>1</v>
      </c>
      <c r="I4777" t="s">
        <v>19</v>
      </c>
      <c r="J4777">
        <v>600</v>
      </c>
      <c r="K4777">
        <v>1</v>
      </c>
      <c r="L4777">
        <v>499</v>
      </c>
      <c r="M4777">
        <v>2661</v>
      </c>
      <c r="N4777" t="s">
        <v>19</v>
      </c>
      <c r="O4777">
        <v>0</v>
      </c>
    </row>
    <row r="4778" spans="1:15" x14ac:dyDescent="0.25">
      <c r="A4778">
        <v>16681</v>
      </c>
      <c r="B4778">
        <v>429</v>
      </c>
      <c r="C4778" t="s">
        <v>6629</v>
      </c>
      <c r="D4778" t="s">
        <v>6630</v>
      </c>
      <c r="E4778" s="30">
        <v>0</v>
      </c>
      <c r="F4778">
        <v>0.25</v>
      </c>
      <c r="G4778" s="30">
        <v>0</v>
      </c>
      <c r="H4778">
        <v>1</v>
      </c>
      <c r="I4778" t="s">
        <v>19</v>
      </c>
      <c r="J4778">
        <v>700</v>
      </c>
      <c r="K4778">
        <v>1</v>
      </c>
      <c r="L4778">
        <v>499</v>
      </c>
      <c r="M4778">
        <v>2686</v>
      </c>
      <c r="N4778" t="s">
        <v>19</v>
      </c>
      <c r="O4778">
        <v>0</v>
      </c>
    </row>
    <row r="4779" spans="1:15" x14ac:dyDescent="0.25">
      <c r="A4779">
        <v>16682</v>
      </c>
      <c r="B4779">
        <v>429</v>
      </c>
      <c r="C4779" t="s">
        <v>6631</v>
      </c>
      <c r="D4779" t="s">
        <v>6632</v>
      </c>
      <c r="E4779" s="30">
        <v>0</v>
      </c>
      <c r="F4779">
        <v>0.6</v>
      </c>
      <c r="G4779" s="30">
        <v>0</v>
      </c>
      <c r="H4779">
        <v>1</v>
      </c>
      <c r="I4779" t="s">
        <v>19</v>
      </c>
      <c r="J4779">
        <v>2560</v>
      </c>
      <c r="K4779">
        <v>1</v>
      </c>
      <c r="L4779">
        <v>499</v>
      </c>
      <c r="M4779">
        <v>2685</v>
      </c>
      <c r="N4779" t="s">
        <v>19</v>
      </c>
      <c r="O4779">
        <v>0</v>
      </c>
    </row>
    <row r="4780" spans="1:15" x14ac:dyDescent="0.25">
      <c r="A4780">
        <v>16683</v>
      </c>
      <c r="B4780">
        <v>429</v>
      </c>
      <c r="C4780" t="s">
        <v>6633</v>
      </c>
      <c r="D4780" t="s">
        <v>6634</v>
      </c>
      <c r="E4780" s="30">
        <v>0</v>
      </c>
      <c r="F4780">
        <v>1</v>
      </c>
      <c r="G4780" s="30">
        <v>0</v>
      </c>
      <c r="H4780">
        <v>1</v>
      </c>
      <c r="I4780" t="s">
        <v>19</v>
      </c>
      <c r="J4780">
        <v>5500</v>
      </c>
      <c r="K4780">
        <v>1</v>
      </c>
      <c r="L4780">
        <v>499</v>
      </c>
      <c r="M4780">
        <v>2678</v>
      </c>
      <c r="N4780" t="s">
        <v>19</v>
      </c>
      <c r="O4780">
        <v>0</v>
      </c>
    </row>
    <row r="4781" spans="1:15" x14ac:dyDescent="0.25">
      <c r="A4781">
        <v>16686</v>
      </c>
      <c r="B4781">
        <v>314</v>
      </c>
      <c r="C4781" t="s">
        <v>6635</v>
      </c>
      <c r="D4781" t="s">
        <v>6636</v>
      </c>
      <c r="E4781">
        <v>10</v>
      </c>
      <c r="F4781">
        <v>100</v>
      </c>
      <c r="G4781" s="30">
        <v>0</v>
      </c>
      <c r="H4781">
        <v>1</v>
      </c>
      <c r="I4781" t="s">
        <v>19</v>
      </c>
      <c r="J4781" t="s">
        <v>19</v>
      </c>
      <c r="K4781">
        <v>1</v>
      </c>
      <c r="L4781">
        <v>20</v>
      </c>
      <c r="M4781">
        <v>2225</v>
      </c>
      <c r="N4781" t="s">
        <v>19</v>
      </c>
      <c r="O4781">
        <v>0</v>
      </c>
    </row>
    <row r="4782" spans="1:15" x14ac:dyDescent="0.25">
      <c r="A4782">
        <v>16688</v>
      </c>
      <c r="B4782">
        <v>426</v>
      </c>
      <c r="C4782" t="s">
        <v>6637</v>
      </c>
      <c r="D4782" t="s">
        <v>6638</v>
      </c>
      <c r="E4782">
        <v>50000000</v>
      </c>
      <c r="F4782">
        <v>1000</v>
      </c>
      <c r="G4782">
        <v>65</v>
      </c>
      <c r="H4782">
        <v>1</v>
      </c>
      <c r="I4782">
        <v>2</v>
      </c>
      <c r="J4782">
        <v>2500000</v>
      </c>
      <c r="K4782">
        <v>1</v>
      </c>
      <c r="L4782">
        <v>594</v>
      </c>
      <c r="M4782" t="s">
        <v>19</v>
      </c>
      <c r="N4782" t="s">
        <v>19</v>
      </c>
      <c r="O4782">
        <v>1216</v>
      </c>
    </row>
    <row r="4783" spans="1:15" x14ac:dyDescent="0.25">
      <c r="A4783">
        <v>16689</v>
      </c>
      <c r="B4783">
        <v>426</v>
      </c>
      <c r="C4783" t="s">
        <v>6639</v>
      </c>
      <c r="D4783" t="s">
        <v>6640</v>
      </c>
      <c r="E4783">
        <v>50000000</v>
      </c>
      <c r="F4783">
        <v>5000</v>
      </c>
      <c r="G4783">
        <v>165</v>
      </c>
      <c r="H4783">
        <v>1</v>
      </c>
      <c r="I4783" t="s">
        <v>19</v>
      </c>
      <c r="J4783">
        <v>12500000</v>
      </c>
      <c r="K4783">
        <v>1</v>
      </c>
      <c r="L4783">
        <v>594</v>
      </c>
      <c r="M4783" t="s">
        <v>19</v>
      </c>
      <c r="N4783" t="s">
        <v>19</v>
      </c>
      <c r="O4783">
        <v>2751</v>
      </c>
    </row>
    <row r="4784" spans="1:15" x14ac:dyDescent="0.25">
      <c r="A4784">
        <v>16690</v>
      </c>
      <c r="B4784">
        <v>449</v>
      </c>
      <c r="C4784" t="s">
        <v>6641</v>
      </c>
      <c r="D4784" t="s">
        <v>6642</v>
      </c>
      <c r="E4784">
        <v>100000000</v>
      </c>
      <c r="F4784">
        <v>500</v>
      </c>
      <c r="G4784">
        <v>120</v>
      </c>
      <c r="H4784">
        <v>1</v>
      </c>
      <c r="I4784">
        <v>1</v>
      </c>
      <c r="J4784">
        <v>500000</v>
      </c>
      <c r="K4784">
        <v>1</v>
      </c>
      <c r="L4784">
        <v>595</v>
      </c>
      <c r="M4784" t="s">
        <v>19</v>
      </c>
      <c r="N4784" t="s">
        <v>19</v>
      </c>
      <c r="O4784">
        <v>1213</v>
      </c>
    </row>
    <row r="4785" spans="1:15" x14ac:dyDescent="0.25">
      <c r="A4785">
        <v>16691</v>
      </c>
      <c r="B4785">
        <v>449</v>
      </c>
      <c r="C4785" t="s">
        <v>6643</v>
      </c>
      <c r="D4785" t="s">
        <v>6644</v>
      </c>
      <c r="E4785">
        <v>100000000</v>
      </c>
      <c r="F4785">
        <v>1000</v>
      </c>
      <c r="G4785">
        <v>160</v>
      </c>
      <c r="H4785">
        <v>1</v>
      </c>
      <c r="I4785">
        <v>1</v>
      </c>
      <c r="J4785">
        <v>2500000</v>
      </c>
      <c r="K4785">
        <v>1</v>
      </c>
      <c r="L4785">
        <v>595</v>
      </c>
      <c r="M4785" t="s">
        <v>19</v>
      </c>
      <c r="N4785" t="s">
        <v>19</v>
      </c>
      <c r="O4785">
        <v>1213</v>
      </c>
    </row>
    <row r="4786" spans="1:15" x14ac:dyDescent="0.25">
      <c r="A4786">
        <v>16692</v>
      </c>
      <c r="B4786">
        <v>449</v>
      </c>
      <c r="C4786" t="s">
        <v>6645</v>
      </c>
      <c r="D4786" t="s">
        <v>6646</v>
      </c>
      <c r="E4786">
        <v>100000000</v>
      </c>
      <c r="F4786">
        <v>5000</v>
      </c>
      <c r="G4786">
        <v>400</v>
      </c>
      <c r="H4786">
        <v>1</v>
      </c>
      <c r="I4786" t="s">
        <v>19</v>
      </c>
      <c r="J4786">
        <v>12500000</v>
      </c>
      <c r="K4786">
        <v>1</v>
      </c>
      <c r="L4786">
        <v>595</v>
      </c>
      <c r="M4786" t="s">
        <v>19</v>
      </c>
      <c r="N4786" t="s">
        <v>19</v>
      </c>
      <c r="O4786">
        <v>2751</v>
      </c>
    </row>
    <row r="4787" spans="1:15" x14ac:dyDescent="0.25">
      <c r="A4787">
        <v>16694</v>
      </c>
      <c r="B4787">
        <v>430</v>
      </c>
      <c r="C4787" t="s">
        <v>6647</v>
      </c>
      <c r="D4787" t="s">
        <v>6648</v>
      </c>
      <c r="E4787">
        <v>100000000</v>
      </c>
      <c r="F4787">
        <v>5000</v>
      </c>
      <c r="G4787">
        <v>1</v>
      </c>
      <c r="H4787">
        <v>1</v>
      </c>
      <c r="I4787" t="s">
        <v>19</v>
      </c>
      <c r="J4787">
        <v>12500000</v>
      </c>
      <c r="K4787">
        <v>1</v>
      </c>
      <c r="L4787">
        <v>596</v>
      </c>
      <c r="M4787" t="s">
        <v>19</v>
      </c>
      <c r="N4787" t="s">
        <v>19</v>
      </c>
      <c r="O4787">
        <v>2751</v>
      </c>
    </row>
    <row r="4788" spans="1:15" x14ac:dyDescent="0.25">
      <c r="A4788">
        <v>16696</v>
      </c>
      <c r="B4788">
        <v>417</v>
      </c>
      <c r="C4788" t="s">
        <v>6649</v>
      </c>
      <c r="D4788" t="s">
        <v>6650</v>
      </c>
      <c r="E4788">
        <v>50000000</v>
      </c>
      <c r="F4788">
        <v>500</v>
      </c>
      <c r="G4788">
        <v>3500</v>
      </c>
      <c r="H4788">
        <v>1</v>
      </c>
      <c r="I4788" t="s">
        <v>19</v>
      </c>
      <c r="J4788">
        <v>500000</v>
      </c>
      <c r="K4788">
        <v>1</v>
      </c>
      <c r="L4788">
        <v>479</v>
      </c>
      <c r="M4788" t="s">
        <v>19</v>
      </c>
      <c r="N4788" t="s">
        <v>19</v>
      </c>
      <c r="O4788">
        <v>2603</v>
      </c>
    </row>
    <row r="4789" spans="1:15" x14ac:dyDescent="0.25">
      <c r="A4789">
        <v>16697</v>
      </c>
      <c r="B4789">
        <v>417</v>
      </c>
      <c r="C4789" t="s">
        <v>6651</v>
      </c>
      <c r="D4789" t="s">
        <v>6652</v>
      </c>
      <c r="E4789">
        <v>50000000</v>
      </c>
      <c r="F4789">
        <v>1000</v>
      </c>
      <c r="G4789">
        <v>4500</v>
      </c>
      <c r="H4789">
        <v>1</v>
      </c>
      <c r="I4789" t="s">
        <v>19</v>
      </c>
      <c r="J4789">
        <v>2500000</v>
      </c>
      <c r="K4789">
        <v>1</v>
      </c>
      <c r="L4789">
        <v>479</v>
      </c>
      <c r="M4789" t="s">
        <v>19</v>
      </c>
      <c r="N4789" t="s">
        <v>19</v>
      </c>
      <c r="O4789">
        <v>2603</v>
      </c>
    </row>
    <row r="4790" spans="1:15" x14ac:dyDescent="0.25">
      <c r="A4790">
        <v>16712</v>
      </c>
      <c r="B4790">
        <v>314</v>
      </c>
      <c r="C4790" t="s">
        <v>6653</v>
      </c>
      <c r="D4790" t="s">
        <v>6654</v>
      </c>
      <c r="E4790">
        <v>0.1</v>
      </c>
      <c r="F4790">
        <v>0.1</v>
      </c>
      <c r="G4790" s="30">
        <v>0</v>
      </c>
      <c r="H4790">
        <v>1</v>
      </c>
      <c r="I4790" t="s">
        <v>19</v>
      </c>
      <c r="J4790" t="s">
        <v>19</v>
      </c>
      <c r="K4790">
        <v>1</v>
      </c>
      <c r="L4790">
        <v>492</v>
      </c>
      <c r="M4790">
        <v>2040</v>
      </c>
      <c r="N4790" t="s">
        <v>19</v>
      </c>
      <c r="O4790">
        <v>0</v>
      </c>
    </row>
    <row r="4791" spans="1:15" x14ac:dyDescent="0.25">
      <c r="A4791">
        <v>16713</v>
      </c>
      <c r="B4791">
        <v>314</v>
      </c>
      <c r="C4791" t="s">
        <v>6655</v>
      </c>
      <c r="D4791" t="s">
        <v>6656</v>
      </c>
      <c r="E4791">
        <v>0.1</v>
      </c>
      <c r="F4791">
        <v>0.1</v>
      </c>
      <c r="G4791" s="30">
        <v>0</v>
      </c>
      <c r="H4791">
        <v>1</v>
      </c>
      <c r="I4791" t="s">
        <v>19</v>
      </c>
      <c r="J4791" t="s">
        <v>19</v>
      </c>
      <c r="K4791">
        <v>1</v>
      </c>
      <c r="L4791">
        <v>492</v>
      </c>
      <c r="M4791">
        <v>2040</v>
      </c>
      <c r="N4791" t="s">
        <v>19</v>
      </c>
      <c r="O4791">
        <v>0</v>
      </c>
    </row>
    <row r="4792" spans="1:15" x14ac:dyDescent="0.25">
      <c r="A4792">
        <v>16714</v>
      </c>
      <c r="B4792">
        <v>314</v>
      </c>
      <c r="C4792" t="s">
        <v>6657</v>
      </c>
      <c r="D4792" t="s">
        <v>6658</v>
      </c>
      <c r="E4792">
        <v>0.1</v>
      </c>
      <c r="F4792">
        <v>0.1</v>
      </c>
      <c r="G4792" s="30">
        <v>0</v>
      </c>
      <c r="H4792">
        <v>1</v>
      </c>
      <c r="I4792" t="s">
        <v>19</v>
      </c>
      <c r="J4792" t="s">
        <v>19</v>
      </c>
      <c r="K4792">
        <v>1</v>
      </c>
      <c r="L4792">
        <v>492</v>
      </c>
      <c r="M4792">
        <v>2532</v>
      </c>
      <c r="N4792" t="s">
        <v>19</v>
      </c>
      <c r="O4792">
        <v>0</v>
      </c>
    </row>
    <row r="4793" spans="1:15" x14ac:dyDescent="0.25">
      <c r="A4793">
        <v>16832</v>
      </c>
      <c r="B4793">
        <v>314</v>
      </c>
      <c r="C4793" t="s">
        <v>6659</v>
      </c>
      <c r="D4793" t="s">
        <v>6660</v>
      </c>
      <c r="E4793">
        <v>1</v>
      </c>
      <c r="F4793">
        <v>1</v>
      </c>
      <c r="G4793" s="30">
        <v>0</v>
      </c>
      <c r="H4793">
        <v>1</v>
      </c>
      <c r="I4793" t="s">
        <v>19</v>
      </c>
      <c r="J4793" t="s">
        <v>19</v>
      </c>
      <c r="K4793">
        <v>1</v>
      </c>
      <c r="L4793" t="s">
        <v>19</v>
      </c>
      <c r="M4793">
        <v>1192</v>
      </c>
      <c r="N4793" t="s">
        <v>19</v>
      </c>
      <c r="O4793">
        <v>0</v>
      </c>
    </row>
    <row r="4794" spans="1:15" x14ac:dyDescent="0.25">
      <c r="A4794">
        <v>16869</v>
      </c>
      <c r="B4794">
        <v>438</v>
      </c>
      <c r="C4794" t="s">
        <v>6662</v>
      </c>
      <c r="D4794" t="s">
        <v>4707</v>
      </c>
      <c r="E4794">
        <v>100000000</v>
      </c>
      <c r="F4794">
        <v>4000</v>
      </c>
      <c r="G4794">
        <v>1</v>
      </c>
      <c r="H4794">
        <v>1</v>
      </c>
      <c r="I4794" t="s">
        <v>19</v>
      </c>
      <c r="J4794">
        <v>25000000</v>
      </c>
      <c r="K4794">
        <v>1</v>
      </c>
      <c r="L4794">
        <v>490</v>
      </c>
      <c r="M4794" t="s">
        <v>19</v>
      </c>
      <c r="N4794" t="s">
        <v>19</v>
      </c>
      <c r="O4794">
        <v>2377</v>
      </c>
    </row>
    <row r="4795" spans="1:15" x14ac:dyDescent="0.25">
      <c r="A4795">
        <v>17136</v>
      </c>
      <c r="B4795">
        <v>1040</v>
      </c>
      <c r="C4795" t="s">
        <v>6663</v>
      </c>
      <c r="D4795" t="s">
        <v>6664</v>
      </c>
      <c r="E4795" s="30">
        <v>0</v>
      </c>
      <c r="F4795">
        <v>3</v>
      </c>
      <c r="G4795" s="30">
        <v>0</v>
      </c>
      <c r="H4795">
        <v>1</v>
      </c>
      <c r="I4795" t="s">
        <v>19</v>
      </c>
      <c r="J4795">
        <v>5000</v>
      </c>
      <c r="K4795">
        <v>1</v>
      </c>
      <c r="L4795">
        <v>1336</v>
      </c>
      <c r="M4795">
        <v>1363</v>
      </c>
      <c r="N4795" t="s">
        <v>19</v>
      </c>
      <c r="O4795">
        <v>0</v>
      </c>
    </row>
    <row r="4796" spans="1:15" x14ac:dyDescent="0.25">
      <c r="A4796">
        <v>17143</v>
      </c>
      <c r="B4796">
        <v>314</v>
      </c>
      <c r="C4796" t="s">
        <v>6665</v>
      </c>
      <c r="D4796" t="s">
        <v>6666</v>
      </c>
      <c r="E4796">
        <v>2500</v>
      </c>
      <c r="F4796">
        <v>2</v>
      </c>
      <c r="G4796" s="30">
        <v>0</v>
      </c>
      <c r="H4796">
        <v>1</v>
      </c>
      <c r="I4796" t="s">
        <v>19</v>
      </c>
      <c r="J4796">
        <v>10000</v>
      </c>
      <c r="K4796">
        <v>1</v>
      </c>
      <c r="L4796">
        <v>492</v>
      </c>
      <c r="M4796">
        <v>2528</v>
      </c>
      <c r="N4796" t="s">
        <v>19</v>
      </c>
      <c r="O4796">
        <v>0</v>
      </c>
    </row>
    <row r="4797" spans="1:15" x14ac:dyDescent="0.25">
      <c r="A4797">
        <v>17167</v>
      </c>
      <c r="B4797">
        <v>430</v>
      </c>
      <c r="C4797" t="s">
        <v>6667</v>
      </c>
      <c r="D4797" t="s">
        <v>6668</v>
      </c>
      <c r="E4797">
        <v>100000000</v>
      </c>
      <c r="F4797">
        <v>500</v>
      </c>
      <c r="G4797">
        <v>3</v>
      </c>
      <c r="H4797">
        <v>1</v>
      </c>
      <c r="I4797">
        <v>4</v>
      </c>
      <c r="J4797">
        <v>500000</v>
      </c>
      <c r="K4797">
        <v>1</v>
      </c>
      <c r="L4797">
        <v>596</v>
      </c>
      <c r="M4797" t="s">
        <v>19</v>
      </c>
      <c r="N4797" t="s">
        <v>19</v>
      </c>
      <c r="O4797">
        <v>1006</v>
      </c>
    </row>
    <row r="4798" spans="1:15" x14ac:dyDescent="0.25">
      <c r="A4798">
        <v>17168</v>
      </c>
      <c r="B4798">
        <v>430</v>
      </c>
      <c r="C4798" t="s">
        <v>6669</v>
      </c>
      <c r="D4798" t="s">
        <v>6670</v>
      </c>
      <c r="E4798">
        <v>100000000</v>
      </c>
      <c r="F4798">
        <v>1000</v>
      </c>
      <c r="G4798">
        <v>2</v>
      </c>
      <c r="H4798">
        <v>1</v>
      </c>
      <c r="I4798">
        <v>4</v>
      </c>
      <c r="J4798">
        <v>2500000</v>
      </c>
      <c r="K4798">
        <v>1</v>
      </c>
      <c r="L4798">
        <v>596</v>
      </c>
      <c r="M4798" t="s">
        <v>19</v>
      </c>
      <c r="N4798" t="s">
        <v>19</v>
      </c>
      <c r="O4798">
        <v>1006</v>
      </c>
    </row>
    <row r="4799" spans="1:15" x14ac:dyDescent="0.25">
      <c r="A4799">
        <v>17174</v>
      </c>
      <c r="B4799">
        <v>439</v>
      </c>
      <c r="C4799" t="s">
        <v>6671</v>
      </c>
      <c r="D4799" t="s">
        <v>6672</v>
      </c>
      <c r="E4799">
        <v>100000000</v>
      </c>
      <c r="F4799">
        <v>4000</v>
      </c>
      <c r="G4799" s="30">
        <v>0</v>
      </c>
      <c r="H4799">
        <v>1</v>
      </c>
      <c r="I4799" t="s">
        <v>19</v>
      </c>
      <c r="J4799">
        <v>2500000</v>
      </c>
      <c r="K4799">
        <v>1</v>
      </c>
      <c r="L4799">
        <v>481</v>
      </c>
      <c r="M4799" t="s">
        <v>19</v>
      </c>
      <c r="N4799" t="s">
        <v>19</v>
      </c>
      <c r="O4799">
        <v>2613</v>
      </c>
    </row>
    <row r="4800" spans="1:15" x14ac:dyDescent="0.25">
      <c r="A4800">
        <v>17175</v>
      </c>
      <c r="B4800">
        <v>439</v>
      </c>
      <c r="C4800" t="s">
        <v>6673</v>
      </c>
      <c r="D4800" t="s">
        <v>3875</v>
      </c>
      <c r="E4800">
        <v>100000000</v>
      </c>
      <c r="F4800">
        <v>4000</v>
      </c>
      <c r="G4800" s="30">
        <v>0</v>
      </c>
      <c r="H4800">
        <v>1</v>
      </c>
      <c r="I4800" t="s">
        <v>19</v>
      </c>
      <c r="J4800">
        <v>2500000</v>
      </c>
      <c r="K4800">
        <v>1</v>
      </c>
      <c r="L4800">
        <v>481</v>
      </c>
      <c r="M4800" t="s">
        <v>19</v>
      </c>
      <c r="N4800" t="s">
        <v>19</v>
      </c>
      <c r="O4800">
        <v>2613</v>
      </c>
    </row>
    <row r="4801" spans="1:15" x14ac:dyDescent="0.25">
      <c r="A4801">
        <v>17176</v>
      </c>
      <c r="B4801">
        <v>439</v>
      </c>
      <c r="C4801" t="s">
        <v>6674</v>
      </c>
      <c r="D4801" t="s">
        <v>3872</v>
      </c>
      <c r="E4801">
        <v>100000000</v>
      </c>
      <c r="F4801">
        <v>4000</v>
      </c>
      <c r="G4801" s="30">
        <v>0</v>
      </c>
      <c r="H4801">
        <v>1</v>
      </c>
      <c r="I4801" t="s">
        <v>19</v>
      </c>
      <c r="J4801">
        <v>2500000</v>
      </c>
      <c r="K4801">
        <v>1</v>
      </c>
      <c r="L4801">
        <v>481</v>
      </c>
      <c r="M4801" t="s">
        <v>19</v>
      </c>
      <c r="N4801" t="s">
        <v>19</v>
      </c>
      <c r="O4801">
        <v>2613</v>
      </c>
    </row>
    <row r="4802" spans="1:15" x14ac:dyDescent="0.25">
      <c r="A4802">
        <v>17177</v>
      </c>
      <c r="B4802">
        <v>439</v>
      </c>
      <c r="C4802" t="s">
        <v>6675</v>
      </c>
      <c r="D4802" t="s">
        <v>3873</v>
      </c>
      <c r="E4802">
        <v>100000000</v>
      </c>
      <c r="F4802">
        <v>4000</v>
      </c>
      <c r="G4802" s="30">
        <v>0</v>
      </c>
      <c r="H4802">
        <v>1</v>
      </c>
      <c r="I4802" t="s">
        <v>19</v>
      </c>
      <c r="J4802">
        <v>2500000</v>
      </c>
      <c r="K4802">
        <v>1</v>
      </c>
      <c r="L4802">
        <v>481</v>
      </c>
      <c r="M4802" t="s">
        <v>19</v>
      </c>
      <c r="N4802" t="s">
        <v>19</v>
      </c>
      <c r="O4802">
        <v>2613</v>
      </c>
    </row>
    <row r="4803" spans="1:15" x14ac:dyDescent="0.25">
      <c r="A4803">
        <v>17178</v>
      </c>
      <c r="B4803">
        <v>441</v>
      </c>
      <c r="C4803" t="s">
        <v>6676</v>
      </c>
      <c r="D4803" t="s">
        <v>6677</v>
      </c>
      <c r="E4803">
        <v>100000000</v>
      </c>
      <c r="F4803">
        <v>4000</v>
      </c>
      <c r="G4803" s="30">
        <v>0</v>
      </c>
      <c r="H4803">
        <v>1</v>
      </c>
      <c r="I4803" t="s">
        <v>19</v>
      </c>
      <c r="J4803">
        <v>5000000</v>
      </c>
      <c r="K4803">
        <v>1</v>
      </c>
      <c r="L4803">
        <v>481</v>
      </c>
      <c r="M4803" t="s">
        <v>19</v>
      </c>
      <c r="N4803" t="s">
        <v>19</v>
      </c>
      <c r="O4803">
        <v>2613</v>
      </c>
    </row>
    <row r="4804" spans="1:15" x14ac:dyDescent="0.25">
      <c r="A4804">
        <v>17180</v>
      </c>
      <c r="B4804">
        <v>440</v>
      </c>
      <c r="C4804" t="s">
        <v>6678</v>
      </c>
      <c r="D4804" t="s">
        <v>6679</v>
      </c>
      <c r="E4804">
        <v>100000000</v>
      </c>
      <c r="F4804">
        <v>4000</v>
      </c>
      <c r="G4804" s="30">
        <v>0</v>
      </c>
      <c r="H4804">
        <v>1</v>
      </c>
      <c r="I4804" t="s">
        <v>19</v>
      </c>
      <c r="J4804">
        <v>1250000</v>
      </c>
      <c r="K4804">
        <v>1</v>
      </c>
      <c r="L4804">
        <v>481</v>
      </c>
      <c r="M4804" t="s">
        <v>19</v>
      </c>
      <c r="N4804" t="s">
        <v>19</v>
      </c>
      <c r="O4804">
        <v>2613</v>
      </c>
    </row>
    <row r="4805" spans="1:15" x14ac:dyDescent="0.25">
      <c r="A4805">
        <v>17181</v>
      </c>
      <c r="B4805">
        <v>443</v>
      </c>
      <c r="C4805" t="s">
        <v>6680</v>
      </c>
      <c r="D4805" t="s">
        <v>6681</v>
      </c>
      <c r="E4805">
        <v>100000000</v>
      </c>
      <c r="F4805">
        <v>4000</v>
      </c>
      <c r="G4805" s="30">
        <v>0</v>
      </c>
      <c r="H4805">
        <v>1</v>
      </c>
      <c r="I4805" t="s">
        <v>19</v>
      </c>
      <c r="J4805">
        <v>5000000</v>
      </c>
      <c r="K4805">
        <v>1</v>
      </c>
      <c r="L4805">
        <v>481</v>
      </c>
      <c r="M4805" t="s">
        <v>19</v>
      </c>
      <c r="N4805" t="s">
        <v>19</v>
      </c>
      <c r="O4805">
        <v>2615</v>
      </c>
    </row>
    <row r="4806" spans="1:15" x14ac:dyDescent="0.25">
      <c r="A4806">
        <v>17182</v>
      </c>
      <c r="B4806">
        <v>443</v>
      </c>
      <c r="C4806" t="s">
        <v>6682</v>
      </c>
      <c r="D4806" t="s">
        <v>6681</v>
      </c>
      <c r="E4806">
        <v>100000000</v>
      </c>
      <c r="F4806">
        <v>4000</v>
      </c>
      <c r="G4806" s="30">
        <v>0</v>
      </c>
      <c r="H4806">
        <v>1</v>
      </c>
      <c r="I4806" t="s">
        <v>19</v>
      </c>
      <c r="J4806">
        <v>2500000</v>
      </c>
      <c r="K4806">
        <v>1</v>
      </c>
      <c r="L4806">
        <v>481</v>
      </c>
      <c r="M4806" t="s">
        <v>19</v>
      </c>
      <c r="N4806" t="s">
        <v>19</v>
      </c>
      <c r="O4806">
        <v>2615</v>
      </c>
    </row>
    <row r="4807" spans="1:15" x14ac:dyDescent="0.25">
      <c r="A4807">
        <v>17184</v>
      </c>
      <c r="B4807">
        <v>444</v>
      </c>
      <c r="C4807" t="s">
        <v>6683</v>
      </c>
      <c r="D4807" t="s">
        <v>6684</v>
      </c>
      <c r="E4807">
        <v>100000000</v>
      </c>
      <c r="F4807">
        <v>4000</v>
      </c>
      <c r="G4807" s="30">
        <v>0</v>
      </c>
      <c r="H4807">
        <v>1</v>
      </c>
      <c r="I4807" t="s">
        <v>19</v>
      </c>
      <c r="J4807">
        <v>10000000</v>
      </c>
      <c r="K4807">
        <v>1</v>
      </c>
      <c r="L4807">
        <v>485</v>
      </c>
      <c r="M4807" t="s">
        <v>19</v>
      </c>
      <c r="N4807" t="s">
        <v>19</v>
      </c>
      <c r="O4807">
        <v>2380</v>
      </c>
    </row>
    <row r="4808" spans="1:15" x14ac:dyDescent="0.25">
      <c r="A4808">
        <v>17185</v>
      </c>
      <c r="B4808">
        <v>444</v>
      </c>
      <c r="C4808" t="s">
        <v>6685</v>
      </c>
      <c r="D4808" t="s">
        <v>6686</v>
      </c>
      <c r="E4808">
        <v>100000000</v>
      </c>
      <c r="F4808">
        <v>4000</v>
      </c>
      <c r="G4808" s="30">
        <v>0</v>
      </c>
      <c r="H4808">
        <v>1</v>
      </c>
      <c r="I4808" t="s">
        <v>19</v>
      </c>
      <c r="J4808">
        <v>10000000</v>
      </c>
      <c r="K4808">
        <v>1</v>
      </c>
      <c r="L4808">
        <v>485</v>
      </c>
      <c r="M4808" t="s">
        <v>19</v>
      </c>
      <c r="N4808" t="s">
        <v>19</v>
      </c>
      <c r="O4808">
        <v>2380</v>
      </c>
    </row>
    <row r="4809" spans="1:15" x14ac:dyDescent="0.25">
      <c r="A4809">
        <v>17186</v>
      </c>
      <c r="B4809">
        <v>444</v>
      </c>
      <c r="C4809" t="s">
        <v>6687</v>
      </c>
      <c r="D4809" t="s">
        <v>6688</v>
      </c>
      <c r="E4809">
        <v>100000000</v>
      </c>
      <c r="F4809">
        <v>4000</v>
      </c>
      <c r="G4809" s="30">
        <v>0</v>
      </c>
      <c r="H4809">
        <v>1</v>
      </c>
      <c r="I4809" t="s">
        <v>19</v>
      </c>
      <c r="J4809">
        <v>10000000</v>
      </c>
      <c r="K4809">
        <v>1</v>
      </c>
      <c r="L4809">
        <v>485</v>
      </c>
      <c r="M4809" t="s">
        <v>19</v>
      </c>
      <c r="N4809" t="s">
        <v>19</v>
      </c>
      <c r="O4809">
        <v>2380</v>
      </c>
    </row>
    <row r="4810" spans="1:15" x14ac:dyDescent="0.25">
      <c r="A4810">
        <v>17187</v>
      </c>
      <c r="B4810">
        <v>444</v>
      </c>
      <c r="C4810" t="s">
        <v>6689</v>
      </c>
      <c r="D4810" t="s">
        <v>6690</v>
      </c>
      <c r="E4810">
        <v>100000000</v>
      </c>
      <c r="F4810">
        <v>4000</v>
      </c>
      <c r="G4810" s="30">
        <v>0</v>
      </c>
      <c r="H4810">
        <v>1</v>
      </c>
      <c r="I4810" t="s">
        <v>19</v>
      </c>
      <c r="J4810">
        <v>10000000</v>
      </c>
      <c r="K4810">
        <v>1</v>
      </c>
      <c r="L4810">
        <v>485</v>
      </c>
      <c r="M4810" t="s">
        <v>19</v>
      </c>
      <c r="N4810" t="s">
        <v>19</v>
      </c>
      <c r="O4810">
        <v>2380</v>
      </c>
    </row>
    <row r="4811" spans="1:15" x14ac:dyDescent="0.25">
      <c r="A4811">
        <v>17190</v>
      </c>
      <c r="B4811">
        <v>370</v>
      </c>
      <c r="C4811" t="s">
        <v>6691</v>
      </c>
      <c r="D4811" t="s">
        <v>6692</v>
      </c>
      <c r="E4811">
        <v>1</v>
      </c>
      <c r="F4811">
        <v>0.1</v>
      </c>
      <c r="G4811" s="30">
        <v>0</v>
      </c>
      <c r="H4811">
        <v>1</v>
      </c>
      <c r="I4811" t="s">
        <v>19</v>
      </c>
      <c r="J4811" t="s">
        <v>19</v>
      </c>
      <c r="K4811">
        <v>1</v>
      </c>
      <c r="L4811">
        <v>740</v>
      </c>
      <c r="M4811">
        <v>2310</v>
      </c>
      <c r="N4811" t="s">
        <v>19</v>
      </c>
      <c r="O4811">
        <v>0</v>
      </c>
    </row>
    <row r="4812" spans="1:15" x14ac:dyDescent="0.25">
      <c r="A4812">
        <v>17192</v>
      </c>
      <c r="B4812">
        <v>370</v>
      </c>
      <c r="C4812" t="s">
        <v>6693</v>
      </c>
      <c r="D4812" t="s">
        <v>6694</v>
      </c>
      <c r="E4812">
        <v>1</v>
      </c>
      <c r="F4812">
        <v>0.1</v>
      </c>
      <c r="G4812" s="30">
        <v>0</v>
      </c>
      <c r="H4812">
        <v>1</v>
      </c>
      <c r="I4812" t="s">
        <v>19</v>
      </c>
      <c r="J4812" t="s">
        <v>19</v>
      </c>
      <c r="K4812">
        <v>1</v>
      </c>
      <c r="L4812">
        <v>740</v>
      </c>
      <c r="M4812">
        <v>2314</v>
      </c>
      <c r="N4812" t="s">
        <v>19</v>
      </c>
      <c r="O4812">
        <v>0</v>
      </c>
    </row>
    <row r="4813" spans="1:15" x14ac:dyDescent="0.25">
      <c r="A4813">
        <v>17194</v>
      </c>
      <c r="B4813">
        <v>370</v>
      </c>
      <c r="C4813" t="s">
        <v>6695</v>
      </c>
      <c r="D4813" t="s">
        <v>6696</v>
      </c>
      <c r="E4813">
        <v>1</v>
      </c>
      <c r="F4813">
        <v>0.1</v>
      </c>
      <c r="G4813" s="30">
        <v>0</v>
      </c>
      <c r="H4813">
        <v>1</v>
      </c>
      <c r="I4813" t="s">
        <v>19</v>
      </c>
      <c r="J4813" t="s">
        <v>19</v>
      </c>
      <c r="K4813">
        <v>1</v>
      </c>
      <c r="L4813">
        <v>740</v>
      </c>
      <c r="M4813">
        <v>2312</v>
      </c>
      <c r="N4813" t="s">
        <v>19</v>
      </c>
      <c r="O4813">
        <v>0</v>
      </c>
    </row>
    <row r="4814" spans="1:15" x14ac:dyDescent="0.25">
      <c r="A4814">
        <v>17196</v>
      </c>
      <c r="B4814">
        <v>370</v>
      </c>
      <c r="C4814" t="s">
        <v>6697</v>
      </c>
      <c r="D4814" t="s">
        <v>6698</v>
      </c>
      <c r="E4814">
        <v>1</v>
      </c>
      <c r="F4814">
        <v>0.1</v>
      </c>
      <c r="G4814" s="30">
        <v>0</v>
      </c>
      <c r="H4814">
        <v>1</v>
      </c>
      <c r="I4814" t="s">
        <v>19</v>
      </c>
      <c r="J4814" t="s">
        <v>19</v>
      </c>
      <c r="K4814">
        <v>1</v>
      </c>
      <c r="L4814">
        <v>740</v>
      </c>
      <c r="M4814">
        <v>2313</v>
      </c>
      <c r="N4814" t="s">
        <v>19</v>
      </c>
      <c r="O4814">
        <v>0</v>
      </c>
    </row>
    <row r="4815" spans="1:15" x14ac:dyDescent="0.25">
      <c r="A4815">
        <v>17199</v>
      </c>
      <c r="B4815">
        <v>370</v>
      </c>
      <c r="C4815" t="s">
        <v>6699</v>
      </c>
      <c r="D4815" t="s">
        <v>6700</v>
      </c>
      <c r="E4815">
        <v>1</v>
      </c>
      <c r="F4815">
        <v>0.1</v>
      </c>
      <c r="G4815" s="30">
        <v>0</v>
      </c>
      <c r="H4815">
        <v>1</v>
      </c>
      <c r="I4815" t="s">
        <v>19</v>
      </c>
      <c r="J4815" t="s">
        <v>19</v>
      </c>
      <c r="K4815">
        <v>1</v>
      </c>
      <c r="L4815">
        <v>740</v>
      </c>
      <c r="M4815">
        <v>2311</v>
      </c>
      <c r="N4815" t="s">
        <v>19</v>
      </c>
      <c r="O4815">
        <v>0</v>
      </c>
    </row>
    <row r="4816" spans="1:15" x14ac:dyDescent="0.25">
      <c r="A4816">
        <v>17200</v>
      </c>
      <c r="B4816">
        <v>370</v>
      </c>
      <c r="C4816" t="s">
        <v>6701</v>
      </c>
      <c r="D4816" t="s">
        <v>6702</v>
      </c>
      <c r="E4816">
        <v>1</v>
      </c>
      <c r="F4816">
        <v>0.1</v>
      </c>
      <c r="G4816" s="30">
        <v>0</v>
      </c>
      <c r="H4816">
        <v>1</v>
      </c>
      <c r="I4816" t="s">
        <v>19</v>
      </c>
      <c r="J4816" t="s">
        <v>19</v>
      </c>
      <c r="K4816">
        <v>1</v>
      </c>
      <c r="L4816">
        <v>741</v>
      </c>
      <c r="M4816">
        <v>2315</v>
      </c>
      <c r="N4816" t="s">
        <v>19</v>
      </c>
      <c r="O4816">
        <v>0</v>
      </c>
    </row>
    <row r="4817" spans="1:15" x14ac:dyDescent="0.25">
      <c r="A4817">
        <v>17201</v>
      </c>
      <c r="B4817">
        <v>370</v>
      </c>
      <c r="C4817" t="s">
        <v>6703</v>
      </c>
      <c r="D4817" t="s">
        <v>6704</v>
      </c>
      <c r="E4817">
        <v>1</v>
      </c>
      <c r="F4817">
        <v>0.1</v>
      </c>
      <c r="G4817" s="30">
        <v>0</v>
      </c>
      <c r="H4817">
        <v>1</v>
      </c>
      <c r="I4817" t="s">
        <v>19</v>
      </c>
      <c r="J4817" t="s">
        <v>19</v>
      </c>
      <c r="K4817">
        <v>1</v>
      </c>
      <c r="L4817">
        <v>741</v>
      </c>
      <c r="M4817">
        <v>2319</v>
      </c>
      <c r="N4817" t="s">
        <v>19</v>
      </c>
      <c r="O4817">
        <v>0</v>
      </c>
    </row>
    <row r="4818" spans="1:15" x14ac:dyDescent="0.25">
      <c r="A4818">
        <v>17202</v>
      </c>
      <c r="B4818">
        <v>370</v>
      </c>
      <c r="C4818" t="s">
        <v>6705</v>
      </c>
      <c r="D4818" t="s">
        <v>6706</v>
      </c>
      <c r="E4818">
        <v>1</v>
      </c>
      <c r="F4818">
        <v>0.1</v>
      </c>
      <c r="G4818" s="30">
        <v>0</v>
      </c>
      <c r="H4818">
        <v>1</v>
      </c>
      <c r="I4818" t="s">
        <v>19</v>
      </c>
      <c r="J4818" t="s">
        <v>19</v>
      </c>
      <c r="K4818">
        <v>1</v>
      </c>
      <c r="L4818">
        <v>741</v>
      </c>
      <c r="M4818">
        <v>2318</v>
      </c>
      <c r="N4818" t="s">
        <v>19</v>
      </c>
      <c r="O4818">
        <v>0</v>
      </c>
    </row>
    <row r="4819" spans="1:15" x14ac:dyDescent="0.25">
      <c r="A4819">
        <v>17203</v>
      </c>
      <c r="B4819">
        <v>370</v>
      </c>
      <c r="C4819" t="s">
        <v>6707</v>
      </c>
      <c r="D4819" t="s">
        <v>6708</v>
      </c>
      <c r="E4819">
        <v>1</v>
      </c>
      <c r="F4819">
        <v>0.1</v>
      </c>
      <c r="G4819" s="30">
        <v>0</v>
      </c>
      <c r="H4819">
        <v>1</v>
      </c>
      <c r="I4819" t="s">
        <v>19</v>
      </c>
      <c r="J4819" t="s">
        <v>19</v>
      </c>
      <c r="K4819">
        <v>1</v>
      </c>
      <c r="L4819">
        <v>741</v>
      </c>
      <c r="M4819">
        <v>2316</v>
      </c>
      <c r="N4819" t="s">
        <v>19</v>
      </c>
      <c r="O4819">
        <v>0</v>
      </c>
    </row>
    <row r="4820" spans="1:15" x14ac:dyDescent="0.25">
      <c r="A4820">
        <v>17204</v>
      </c>
      <c r="B4820">
        <v>370</v>
      </c>
      <c r="C4820" t="s">
        <v>6709</v>
      </c>
      <c r="D4820" t="s">
        <v>6710</v>
      </c>
      <c r="E4820">
        <v>1</v>
      </c>
      <c r="F4820">
        <v>0.1</v>
      </c>
      <c r="G4820" s="30">
        <v>0</v>
      </c>
      <c r="H4820">
        <v>1</v>
      </c>
      <c r="I4820" t="s">
        <v>19</v>
      </c>
      <c r="J4820" t="s">
        <v>19</v>
      </c>
      <c r="K4820">
        <v>1</v>
      </c>
      <c r="L4820">
        <v>741</v>
      </c>
      <c r="M4820">
        <v>2317</v>
      </c>
      <c r="N4820" t="s">
        <v>19</v>
      </c>
      <c r="O4820">
        <v>0</v>
      </c>
    </row>
    <row r="4821" spans="1:15" x14ac:dyDescent="0.25">
      <c r="A4821">
        <v>17205</v>
      </c>
      <c r="B4821">
        <v>370</v>
      </c>
      <c r="C4821" t="s">
        <v>6711</v>
      </c>
      <c r="D4821" t="s">
        <v>6712</v>
      </c>
      <c r="E4821">
        <v>1</v>
      </c>
      <c r="F4821">
        <v>0.1</v>
      </c>
      <c r="G4821" s="30">
        <v>0</v>
      </c>
      <c r="H4821">
        <v>1</v>
      </c>
      <c r="I4821" t="s">
        <v>19</v>
      </c>
      <c r="J4821" t="s">
        <v>19</v>
      </c>
      <c r="K4821">
        <v>1</v>
      </c>
      <c r="L4821">
        <v>745</v>
      </c>
      <c r="M4821">
        <v>2325</v>
      </c>
      <c r="N4821" t="s">
        <v>19</v>
      </c>
      <c r="O4821">
        <v>0</v>
      </c>
    </row>
    <row r="4822" spans="1:15" x14ac:dyDescent="0.25">
      <c r="A4822">
        <v>17206</v>
      </c>
      <c r="B4822">
        <v>370</v>
      </c>
      <c r="C4822" t="s">
        <v>6713</v>
      </c>
      <c r="D4822" t="s">
        <v>6714</v>
      </c>
      <c r="E4822">
        <v>1</v>
      </c>
      <c r="F4822">
        <v>0.1</v>
      </c>
      <c r="G4822" s="30">
        <v>0</v>
      </c>
      <c r="H4822">
        <v>1</v>
      </c>
      <c r="I4822" t="s">
        <v>19</v>
      </c>
      <c r="J4822" t="s">
        <v>19</v>
      </c>
      <c r="K4822">
        <v>1</v>
      </c>
      <c r="L4822">
        <v>745</v>
      </c>
      <c r="M4822">
        <v>2329</v>
      </c>
      <c r="N4822" t="s">
        <v>19</v>
      </c>
      <c r="O4822">
        <v>0</v>
      </c>
    </row>
    <row r="4823" spans="1:15" x14ac:dyDescent="0.25">
      <c r="A4823">
        <v>17207</v>
      </c>
      <c r="B4823">
        <v>370</v>
      </c>
      <c r="C4823" t="s">
        <v>6715</v>
      </c>
      <c r="D4823" t="s">
        <v>6716</v>
      </c>
      <c r="E4823">
        <v>1</v>
      </c>
      <c r="F4823">
        <v>0.1</v>
      </c>
      <c r="G4823" s="30">
        <v>0</v>
      </c>
      <c r="H4823">
        <v>1</v>
      </c>
      <c r="I4823" t="s">
        <v>19</v>
      </c>
      <c r="J4823" t="s">
        <v>19</v>
      </c>
      <c r="K4823">
        <v>1</v>
      </c>
      <c r="L4823">
        <v>745</v>
      </c>
      <c r="M4823">
        <v>2327</v>
      </c>
      <c r="N4823" t="s">
        <v>19</v>
      </c>
      <c r="O4823">
        <v>0</v>
      </c>
    </row>
    <row r="4824" spans="1:15" x14ac:dyDescent="0.25">
      <c r="A4824">
        <v>17208</v>
      </c>
      <c r="B4824">
        <v>370</v>
      </c>
      <c r="C4824" t="s">
        <v>6717</v>
      </c>
      <c r="D4824" t="s">
        <v>6718</v>
      </c>
      <c r="E4824">
        <v>1</v>
      </c>
      <c r="F4824">
        <v>0.1</v>
      </c>
      <c r="G4824" s="30">
        <v>0</v>
      </c>
      <c r="H4824">
        <v>1</v>
      </c>
      <c r="I4824" t="s">
        <v>19</v>
      </c>
      <c r="J4824" t="s">
        <v>19</v>
      </c>
      <c r="K4824">
        <v>1</v>
      </c>
      <c r="L4824">
        <v>745</v>
      </c>
      <c r="M4824">
        <v>2328</v>
      </c>
      <c r="N4824" t="s">
        <v>19</v>
      </c>
      <c r="O4824">
        <v>0</v>
      </c>
    </row>
    <row r="4825" spans="1:15" x14ac:dyDescent="0.25">
      <c r="A4825">
        <v>17209</v>
      </c>
      <c r="B4825">
        <v>370</v>
      </c>
      <c r="C4825" t="s">
        <v>6719</v>
      </c>
      <c r="D4825" t="s">
        <v>6720</v>
      </c>
      <c r="E4825">
        <v>1</v>
      </c>
      <c r="F4825">
        <v>0.1</v>
      </c>
      <c r="G4825" s="30">
        <v>0</v>
      </c>
      <c r="H4825">
        <v>1</v>
      </c>
      <c r="I4825" t="s">
        <v>19</v>
      </c>
      <c r="J4825" t="s">
        <v>19</v>
      </c>
      <c r="K4825">
        <v>1</v>
      </c>
      <c r="L4825">
        <v>745</v>
      </c>
      <c r="M4825">
        <v>2326</v>
      </c>
      <c r="N4825" t="s">
        <v>19</v>
      </c>
      <c r="O4825">
        <v>0</v>
      </c>
    </row>
    <row r="4826" spans="1:15" x14ac:dyDescent="0.25">
      <c r="A4826">
        <v>17210</v>
      </c>
      <c r="B4826">
        <v>370</v>
      </c>
      <c r="C4826" t="s">
        <v>6721</v>
      </c>
      <c r="D4826" t="s">
        <v>6722</v>
      </c>
      <c r="E4826">
        <v>1</v>
      </c>
      <c r="F4826">
        <v>0.1</v>
      </c>
      <c r="G4826" s="30">
        <v>0</v>
      </c>
      <c r="H4826">
        <v>1</v>
      </c>
      <c r="I4826" t="s">
        <v>19</v>
      </c>
      <c r="J4826" t="s">
        <v>19</v>
      </c>
      <c r="K4826">
        <v>1</v>
      </c>
      <c r="L4826">
        <v>746</v>
      </c>
      <c r="M4826">
        <v>2330</v>
      </c>
      <c r="N4826" t="s">
        <v>19</v>
      </c>
      <c r="O4826">
        <v>0</v>
      </c>
    </row>
    <row r="4827" spans="1:15" x14ac:dyDescent="0.25">
      <c r="A4827">
        <v>17211</v>
      </c>
      <c r="B4827">
        <v>370</v>
      </c>
      <c r="C4827" t="s">
        <v>6723</v>
      </c>
      <c r="D4827" t="s">
        <v>6724</v>
      </c>
      <c r="E4827">
        <v>1</v>
      </c>
      <c r="F4827">
        <v>0.1</v>
      </c>
      <c r="G4827" s="30">
        <v>0</v>
      </c>
      <c r="H4827">
        <v>1</v>
      </c>
      <c r="I4827" t="s">
        <v>19</v>
      </c>
      <c r="J4827" t="s">
        <v>19</v>
      </c>
      <c r="K4827">
        <v>1</v>
      </c>
      <c r="L4827">
        <v>746</v>
      </c>
      <c r="M4827">
        <v>2334</v>
      </c>
      <c r="N4827" t="s">
        <v>19</v>
      </c>
      <c r="O4827">
        <v>0</v>
      </c>
    </row>
    <row r="4828" spans="1:15" x14ac:dyDescent="0.25">
      <c r="A4828">
        <v>17212</v>
      </c>
      <c r="B4828">
        <v>370</v>
      </c>
      <c r="C4828" t="s">
        <v>6725</v>
      </c>
      <c r="D4828" t="s">
        <v>6726</v>
      </c>
      <c r="E4828">
        <v>1</v>
      </c>
      <c r="F4828">
        <v>0.1</v>
      </c>
      <c r="G4828" s="30">
        <v>0</v>
      </c>
      <c r="H4828">
        <v>1</v>
      </c>
      <c r="I4828" t="s">
        <v>19</v>
      </c>
      <c r="J4828" t="s">
        <v>19</v>
      </c>
      <c r="K4828">
        <v>1</v>
      </c>
      <c r="L4828">
        <v>746</v>
      </c>
      <c r="M4828">
        <v>2332</v>
      </c>
      <c r="N4828" t="s">
        <v>19</v>
      </c>
      <c r="O4828">
        <v>0</v>
      </c>
    </row>
    <row r="4829" spans="1:15" x14ac:dyDescent="0.25">
      <c r="A4829">
        <v>17213</v>
      </c>
      <c r="B4829">
        <v>370</v>
      </c>
      <c r="C4829" t="s">
        <v>6727</v>
      </c>
      <c r="D4829" t="s">
        <v>6728</v>
      </c>
      <c r="E4829">
        <v>1</v>
      </c>
      <c r="F4829">
        <v>0.1</v>
      </c>
      <c r="G4829" s="30">
        <v>0</v>
      </c>
      <c r="H4829">
        <v>1</v>
      </c>
      <c r="I4829" t="s">
        <v>19</v>
      </c>
      <c r="J4829" t="s">
        <v>19</v>
      </c>
      <c r="K4829">
        <v>1</v>
      </c>
      <c r="L4829">
        <v>746</v>
      </c>
      <c r="M4829">
        <v>2333</v>
      </c>
      <c r="N4829" t="s">
        <v>19</v>
      </c>
      <c r="O4829">
        <v>0</v>
      </c>
    </row>
    <row r="4830" spans="1:15" x14ac:dyDescent="0.25">
      <c r="A4830">
        <v>17214</v>
      </c>
      <c r="B4830">
        <v>370</v>
      </c>
      <c r="C4830" t="s">
        <v>6729</v>
      </c>
      <c r="D4830" t="s">
        <v>6730</v>
      </c>
      <c r="E4830">
        <v>1</v>
      </c>
      <c r="F4830">
        <v>0.1</v>
      </c>
      <c r="G4830" s="30">
        <v>0</v>
      </c>
      <c r="H4830">
        <v>1</v>
      </c>
      <c r="I4830" t="s">
        <v>19</v>
      </c>
      <c r="J4830" t="s">
        <v>19</v>
      </c>
      <c r="K4830">
        <v>1</v>
      </c>
      <c r="L4830">
        <v>746</v>
      </c>
      <c r="M4830">
        <v>2331</v>
      </c>
      <c r="N4830" t="s">
        <v>19</v>
      </c>
      <c r="O4830">
        <v>0</v>
      </c>
    </row>
    <row r="4831" spans="1:15" x14ac:dyDescent="0.25">
      <c r="A4831">
        <v>17215</v>
      </c>
      <c r="B4831">
        <v>370</v>
      </c>
      <c r="C4831" t="s">
        <v>6731</v>
      </c>
      <c r="D4831" t="s">
        <v>6732</v>
      </c>
      <c r="E4831">
        <v>1</v>
      </c>
      <c r="F4831">
        <v>0.1</v>
      </c>
      <c r="G4831" s="30">
        <v>0</v>
      </c>
      <c r="H4831">
        <v>1</v>
      </c>
      <c r="I4831" t="s">
        <v>19</v>
      </c>
      <c r="J4831" t="s">
        <v>19</v>
      </c>
      <c r="K4831">
        <v>1</v>
      </c>
      <c r="L4831">
        <v>747</v>
      </c>
      <c r="M4831">
        <v>2320</v>
      </c>
      <c r="N4831" t="s">
        <v>19</v>
      </c>
      <c r="O4831">
        <v>0</v>
      </c>
    </row>
    <row r="4832" spans="1:15" x14ac:dyDescent="0.25">
      <c r="A4832">
        <v>17216</v>
      </c>
      <c r="B4832">
        <v>370</v>
      </c>
      <c r="C4832" t="s">
        <v>6733</v>
      </c>
      <c r="D4832" t="s">
        <v>6734</v>
      </c>
      <c r="E4832">
        <v>1</v>
      </c>
      <c r="F4832">
        <v>0.1</v>
      </c>
      <c r="G4832" s="30">
        <v>0</v>
      </c>
      <c r="H4832">
        <v>1</v>
      </c>
      <c r="I4832" t="s">
        <v>19</v>
      </c>
      <c r="J4832" t="s">
        <v>19</v>
      </c>
      <c r="K4832">
        <v>1</v>
      </c>
      <c r="L4832">
        <v>747</v>
      </c>
      <c r="M4832">
        <v>2324</v>
      </c>
      <c r="N4832" t="s">
        <v>19</v>
      </c>
      <c r="O4832">
        <v>0</v>
      </c>
    </row>
    <row r="4833" spans="1:15" x14ac:dyDescent="0.25">
      <c r="A4833">
        <v>17217</v>
      </c>
      <c r="B4833">
        <v>370</v>
      </c>
      <c r="C4833" t="s">
        <v>6735</v>
      </c>
      <c r="D4833" t="s">
        <v>6736</v>
      </c>
      <c r="E4833">
        <v>1</v>
      </c>
      <c r="F4833">
        <v>0.1</v>
      </c>
      <c r="G4833" s="30">
        <v>0</v>
      </c>
      <c r="H4833">
        <v>1</v>
      </c>
      <c r="I4833" t="s">
        <v>19</v>
      </c>
      <c r="J4833" t="s">
        <v>19</v>
      </c>
      <c r="K4833">
        <v>1</v>
      </c>
      <c r="L4833">
        <v>747</v>
      </c>
      <c r="M4833">
        <v>2322</v>
      </c>
      <c r="N4833" t="s">
        <v>19</v>
      </c>
      <c r="O4833">
        <v>0</v>
      </c>
    </row>
    <row r="4834" spans="1:15" x14ac:dyDescent="0.25">
      <c r="A4834">
        <v>17218</v>
      </c>
      <c r="B4834">
        <v>370</v>
      </c>
      <c r="C4834" t="s">
        <v>6737</v>
      </c>
      <c r="D4834" t="s">
        <v>6738</v>
      </c>
      <c r="E4834">
        <v>1</v>
      </c>
      <c r="F4834">
        <v>0.1</v>
      </c>
      <c r="G4834" s="30">
        <v>0</v>
      </c>
      <c r="H4834">
        <v>1</v>
      </c>
      <c r="I4834" t="s">
        <v>19</v>
      </c>
      <c r="J4834" t="s">
        <v>19</v>
      </c>
      <c r="K4834">
        <v>1</v>
      </c>
      <c r="L4834">
        <v>747</v>
      </c>
      <c r="M4834">
        <v>2323</v>
      </c>
      <c r="N4834" t="s">
        <v>19</v>
      </c>
      <c r="O4834">
        <v>0</v>
      </c>
    </row>
    <row r="4835" spans="1:15" x14ac:dyDescent="0.25">
      <c r="A4835">
        <v>17219</v>
      </c>
      <c r="B4835">
        <v>370</v>
      </c>
      <c r="C4835" t="s">
        <v>6739</v>
      </c>
      <c r="D4835" t="s">
        <v>6740</v>
      </c>
      <c r="E4835">
        <v>1</v>
      </c>
      <c r="F4835">
        <v>0.1</v>
      </c>
      <c r="G4835" s="30">
        <v>0</v>
      </c>
      <c r="H4835">
        <v>1</v>
      </c>
      <c r="I4835" t="s">
        <v>19</v>
      </c>
      <c r="J4835" t="s">
        <v>19</v>
      </c>
      <c r="K4835">
        <v>1</v>
      </c>
      <c r="L4835">
        <v>747</v>
      </c>
      <c r="M4835">
        <v>2321</v>
      </c>
      <c r="N4835" t="s">
        <v>19</v>
      </c>
      <c r="O4835">
        <v>0</v>
      </c>
    </row>
    <row r="4836" spans="1:15" x14ac:dyDescent="0.25">
      <c r="A4836">
        <v>17220</v>
      </c>
      <c r="B4836">
        <v>370</v>
      </c>
      <c r="C4836" t="s">
        <v>6741</v>
      </c>
      <c r="D4836" t="s">
        <v>4779</v>
      </c>
      <c r="E4836">
        <v>1</v>
      </c>
      <c r="F4836">
        <v>0.1</v>
      </c>
      <c r="G4836" s="30">
        <v>0</v>
      </c>
      <c r="H4836">
        <v>1</v>
      </c>
      <c r="I4836" t="s">
        <v>19</v>
      </c>
      <c r="J4836" t="s">
        <v>19</v>
      </c>
      <c r="K4836">
        <v>1</v>
      </c>
      <c r="L4836">
        <v>743</v>
      </c>
      <c r="M4836">
        <v>2312</v>
      </c>
      <c r="N4836" t="s">
        <v>19</v>
      </c>
      <c r="O4836">
        <v>0</v>
      </c>
    </row>
    <row r="4837" spans="1:15" x14ac:dyDescent="0.25">
      <c r="A4837">
        <v>17221</v>
      </c>
      <c r="B4837">
        <v>370</v>
      </c>
      <c r="C4837" t="s">
        <v>6742</v>
      </c>
      <c r="D4837" t="s">
        <v>6692</v>
      </c>
      <c r="E4837">
        <v>1</v>
      </c>
      <c r="F4837">
        <v>0.1</v>
      </c>
      <c r="G4837" s="30">
        <v>0</v>
      </c>
      <c r="H4837">
        <v>1</v>
      </c>
      <c r="I4837" t="s">
        <v>19</v>
      </c>
      <c r="J4837" t="s">
        <v>19</v>
      </c>
      <c r="K4837">
        <v>1</v>
      </c>
      <c r="L4837">
        <v>743</v>
      </c>
      <c r="M4837">
        <v>2310</v>
      </c>
      <c r="N4837" t="s">
        <v>19</v>
      </c>
      <c r="O4837">
        <v>0</v>
      </c>
    </row>
    <row r="4838" spans="1:15" x14ac:dyDescent="0.25">
      <c r="A4838">
        <v>17222</v>
      </c>
      <c r="B4838">
        <v>370</v>
      </c>
      <c r="C4838" t="s">
        <v>6743</v>
      </c>
      <c r="D4838" t="s">
        <v>4741</v>
      </c>
      <c r="E4838">
        <v>1</v>
      </c>
      <c r="F4838">
        <v>0.1</v>
      </c>
      <c r="G4838" s="30">
        <v>0</v>
      </c>
      <c r="H4838">
        <v>1</v>
      </c>
      <c r="I4838" t="s">
        <v>19</v>
      </c>
      <c r="J4838" t="s">
        <v>19</v>
      </c>
      <c r="K4838">
        <v>1</v>
      </c>
      <c r="L4838">
        <v>743</v>
      </c>
      <c r="M4838">
        <v>2310</v>
      </c>
      <c r="N4838" t="s">
        <v>19</v>
      </c>
      <c r="O4838">
        <v>0</v>
      </c>
    </row>
    <row r="4839" spans="1:15" x14ac:dyDescent="0.25">
      <c r="A4839">
        <v>17223</v>
      </c>
      <c r="B4839">
        <v>370</v>
      </c>
      <c r="C4839" t="s">
        <v>6744</v>
      </c>
      <c r="D4839" t="s">
        <v>4783</v>
      </c>
      <c r="E4839">
        <v>1</v>
      </c>
      <c r="F4839">
        <v>0.1</v>
      </c>
      <c r="G4839" s="30">
        <v>0</v>
      </c>
      <c r="H4839">
        <v>1</v>
      </c>
      <c r="I4839" t="s">
        <v>19</v>
      </c>
      <c r="J4839" t="s">
        <v>19</v>
      </c>
      <c r="K4839">
        <v>1</v>
      </c>
      <c r="L4839">
        <v>743</v>
      </c>
      <c r="M4839">
        <v>2314</v>
      </c>
      <c r="N4839" t="s">
        <v>19</v>
      </c>
      <c r="O4839">
        <v>0</v>
      </c>
    </row>
    <row r="4840" spans="1:15" x14ac:dyDescent="0.25">
      <c r="A4840">
        <v>17224</v>
      </c>
      <c r="B4840">
        <v>370</v>
      </c>
      <c r="C4840" t="s">
        <v>6745</v>
      </c>
      <c r="D4840" t="s">
        <v>6694</v>
      </c>
      <c r="E4840">
        <v>1</v>
      </c>
      <c r="F4840">
        <v>0.1</v>
      </c>
      <c r="G4840" s="30">
        <v>0</v>
      </c>
      <c r="H4840">
        <v>1</v>
      </c>
      <c r="I4840" t="s">
        <v>19</v>
      </c>
      <c r="J4840" t="s">
        <v>19</v>
      </c>
      <c r="K4840">
        <v>1</v>
      </c>
      <c r="L4840">
        <v>743</v>
      </c>
      <c r="M4840">
        <v>2314</v>
      </c>
      <c r="N4840" t="s">
        <v>19</v>
      </c>
      <c r="O4840">
        <v>0</v>
      </c>
    </row>
    <row r="4841" spans="1:15" x14ac:dyDescent="0.25">
      <c r="A4841">
        <v>17225</v>
      </c>
      <c r="B4841">
        <v>370</v>
      </c>
      <c r="C4841" t="s">
        <v>6746</v>
      </c>
      <c r="D4841" t="s">
        <v>6700</v>
      </c>
      <c r="E4841">
        <v>1</v>
      </c>
      <c r="F4841">
        <v>0.1</v>
      </c>
      <c r="G4841" s="30">
        <v>0</v>
      </c>
      <c r="H4841">
        <v>1</v>
      </c>
      <c r="I4841" t="s">
        <v>19</v>
      </c>
      <c r="J4841" t="s">
        <v>19</v>
      </c>
      <c r="K4841">
        <v>1</v>
      </c>
      <c r="L4841">
        <v>743</v>
      </c>
      <c r="M4841">
        <v>2311</v>
      </c>
      <c r="N4841" t="s">
        <v>19</v>
      </c>
      <c r="O4841">
        <v>0</v>
      </c>
    </row>
    <row r="4842" spans="1:15" x14ac:dyDescent="0.25">
      <c r="A4842">
        <v>17226</v>
      </c>
      <c r="B4842">
        <v>370</v>
      </c>
      <c r="C4842" t="s">
        <v>6747</v>
      </c>
      <c r="D4842" t="s">
        <v>6696</v>
      </c>
      <c r="E4842">
        <v>1</v>
      </c>
      <c r="F4842">
        <v>0.1</v>
      </c>
      <c r="G4842" s="30">
        <v>0</v>
      </c>
      <c r="H4842">
        <v>1</v>
      </c>
      <c r="I4842" t="s">
        <v>19</v>
      </c>
      <c r="J4842" t="s">
        <v>19</v>
      </c>
      <c r="K4842">
        <v>1</v>
      </c>
      <c r="L4842">
        <v>743</v>
      </c>
      <c r="M4842">
        <v>2312</v>
      </c>
      <c r="N4842" t="s">
        <v>19</v>
      </c>
      <c r="O4842">
        <v>0</v>
      </c>
    </row>
    <row r="4843" spans="1:15" x14ac:dyDescent="0.25">
      <c r="A4843">
        <v>17227</v>
      </c>
      <c r="B4843">
        <v>370</v>
      </c>
      <c r="C4843" t="s">
        <v>6748</v>
      </c>
      <c r="D4843" t="s">
        <v>4781</v>
      </c>
      <c r="E4843">
        <v>1</v>
      </c>
      <c r="F4843">
        <v>0.1</v>
      </c>
      <c r="G4843" s="30">
        <v>0</v>
      </c>
      <c r="H4843">
        <v>1</v>
      </c>
      <c r="I4843" t="s">
        <v>19</v>
      </c>
      <c r="J4843" t="s">
        <v>19</v>
      </c>
      <c r="K4843">
        <v>1</v>
      </c>
      <c r="L4843">
        <v>743</v>
      </c>
      <c r="M4843">
        <v>2313</v>
      </c>
      <c r="N4843" t="s">
        <v>19</v>
      </c>
      <c r="O4843">
        <v>0</v>
      </c>
    </row>
    <row r="4844" spans="1:15" x14ac:dyDescent="0.25">
      <c r="A4844">
        <v>17229</v>
      </c>
      <c r="B4844">
        <v>370</v>
      </c>
      <c r="C4844" t="s">
        <v>6749</v>
      </c>
      <c r="D4844" t="s">
        <v>6698</v>
      </c>
      <c r="E4844">
        <v>1</v>
      </c>
      <c r="F4844">
        <v>0.1</v>
      </c>
      <c r="G4844" s="30">
        <v>0</v>
      </c>
      <c r="H4844">
        <v>1</v>
      </c>
      <c r="I4844" t="s">
        <v>19</v>
      </c>
      <c r="J4844" t="s">
        <v>19</v>
      </c>
      <c r="K4844">
        <v>1</v>
      </c>
      <c r="L4844">
        <v>743</v>
      </c>
      <c r="M4844">
        <v>2313</v>
      </c>
      <c r="N4844" t="s">
        <v>19</v>
      </c>
      <c r="O4844">
        <v>0</v>
      </c>
    </row>
    <row r="4845" spans="1:15" x14ac:dyDescent="0.25">
      <c r="A4845">
        <v>17230</v>
      </c>
      <c r="B4845">
        <v>370</v>
      </c>
      <c r="C4845" t="s">
        <v>6750</v>
      </c>
      <c r="D4845" t="s">
        <v>4777</v>
      </c>
      <c r="E4845">
        <v>1</v>
      </c>
      <c r="F4845">
        <v>0.1</v>
      </c>
      <c r="G4845" s="30">
        <v>0</v>
      </c>
      <c r="H4845">
        <v>1</v>
      </c>
      <c r="I4845" t="s">
        <v>19</v>
      </c>
      <c r="J4845" t="s">
        <v>19</v>
      </c>
      <c r="K4845">
        <v>1</v>
      </c>
      <c r="L4845">
        <v>743</v>
      </c>
      <c r="M4845">
        <v>2311</v>
      </c>
      <c r="N4845" t="s">
        <v>19</v>
      </c>
      <c r="O4845">
        <v>0</v>
      </c>
    </row>
    <row r="4846" spans="1:15" x14ac:dyDescent="0.25">
      <c r="A4846">
        <v>17231</v>
      </c>
      <c r="B4846">
        <v>370</v>
      </c>
      <c r="C4846" t="s">
        <v>6751</v>
      </c>
      <c r="D4846" t="s">
        <v>6710</v>
      </c>
      <c r="E4846">
        <v>1</v>
      </c>
      <c r="F4846">
        <v>0.1</v>
      </c>
      <c r="G4846" s="30">
        <v>0</v>
      </c>
      <c r="H4846">
        <v>1</v>
      </c>
      <c r="I4846" t="s">
        <v>19</v>
      </c>
      <c r="J4846" t="s">
        <v>19</v>
      </c>
      <c r="K4846">
        <v>1</v>
      </c>
      <c r="L4846">
        <v>742</v>
      </c>
      <c r="M4846">
        <v>2317</v>
      </c>
      <c r="N4846" t="s">
        <v>19</v>
      </c>
      <c r="O4846">
        <v>0</v>
      </c>
    </row>
    <row r="4847" spans="1:15" x14ac:dyDescent="0.25">
      <c r="A4847">
        <v>17232</v>
      </c>
      <c r="B4847">
        <v>370</v>
      </c>
      <c r="C4847" t="s">
        <v>6752</v>
      </c>
      <c r="D4847" t="s">
        <v>4785</v>
      </c>
      <c r="E4847">
        <v>1</v>
      </c>
      <c r="F4847">
        <v>0.1</v>
      </c>
      <c r="G4847" s="30">
        <v>0</v>
      </c>
      <c r="H4847">
        <v>1</v>
      </c>
      <c r="I4847" t="s">
        <v>19</v>
      </c>
      <c r="J4847" t="s">
        <v>19</v>
      </c>
      <c r="K4847">
        <v>1</v>
      </c>
      <c r="L4847">
        <v>742</v>
      </c>
      <c r="M4847">
        <v>2315</v>
      </c>
      <c r="N4847" t="s">
        <v>19</v>
      </c>
      <c r="O4847">
        <v>0</v>
      </c>
    </row>
    <row r="4848" spans="1:15" x14ac:dyDescent="0.25">
      <c r="A4848">
        <v>17233</v>
      </c>
      <c r="B4848">
        <v>370</v>
      </c>
      <c r="C4848" t="s">
        <v>6753</v>
      </c>
      <c r="D4848" t="s">
        <v>6702</v>
      </c>
      <c r="E4848">
        <v>1</v>
      </c>
      <c r="F4848">
        <v>0.1</v>
      </c>
      <c r="G4848" s="30">
        <v>0</v>
      </c>
      <c r="H4848">
        <v>1</v>
      </c>
      <c r="I4848" t="s">
        <v>19</v>
      </c>
      <c r="J4848" t="s">
        <v>19</v>
      </c>
      <c r="K4848">
        <v>1</v>
      </c>
      <c r="L4848">
        <v>742</v>
      </c>
      <c r="M4848">
        <v>2315</v>
      </c>
      <c r="N4848" t="s">
        <v>19</v>
      </c>
      <c r="O4848">
        <v>0</v>
      </c>
    </row>
    <row r="4849" spans="1:15" x14ac:dyDescent="0.25">
      <c r="A4849">
        <v>17234</v>
      </c>
      <c r="B4849">
        <v>370</v>
      </c>
      <c r="C4849" t="s">
        <v>6754</v>
      </c>
      <c r="D4849" t="s">
        <v>4793</v>
      </c>
      <c r="E4849">
        <v>1</v>
      </c>
      <c r="F4849">
        <v>0.1</v>
      </c>
      <c r="G4849" s="30">
        <v>0</v>
      </c>
      <c r="H4849">
        <v>1</v>
      </c>
      <c r="I4849" t="s">
        <v>19</v>
      </c>
      <c r="J4849" t="s">
        <v>19</v>
      </c>
      <c r="K4849">
        <v>1</v>
      </c>
      <c r="L4849">
        <v>742</v>
      </c>
      <c r="M4849">
        <v>2319</v>
      </c>
      <c r="N4849" t="s">
        <v>19</v>
      </c>
      <c r="O4849">
        <v>0</v>
      </c>
    </row>
    <row r="4850" spans="1:15" x14ac:dyDescent="0.25">
      <c r="A4850">
        <v>17235</v>
      </c>
      <c r="B4850">
        <v>370</v>
      </c>
      <c r="C4850" t="s">
        <v>6755</v>
      </c>
      <c r="D4850" t="s">
        <v>6704</v>
      </c>
      <c r="E4850">
        <v>1</v>
      </c>
      <c r="F4850">
        <v>0.1</v>
      </c>
      <c r="G4850" s="30">
        <v>0</v>
      </c>
      <c r="H4850">
        <v>1</v>
      </c>
      <c r="I4850" t="s">
        <v>19</v>
      </c>
      <c r="J4850" t="s">
        <v>19</v>
      </c>
      <c r="K4850">
        <v>1</v>
      </c>
      <c r="L4850">
        <v>742</v>
      </c>
      <c r="M4850">
        <v>2319</v>
      </c>
      <c r="N4850" t="s">
        <v>19</v>
      </c>
      <c r="O4850">
        <v>0</v>
      </c>
    </row>
    <row r="4851" spans="1:15" x14ac:dyDescent="0.25">
      <c r="A4851">
        <v>17236</v>
      </c>
      <c r="B4851">
        <v>370</v>
      </c>
      <c r="C4851" t="s">
        <v>6756</v>
      </c>
      <c r="D4851" t="s">
        <v>6708</v>
      </c>
      <c r="E4851">
        <v>1</v>
      </c>
      <c r="F4851">
        <v>0.1</v>
      </c>
      <c r="G4851" s="30">
        <v>0</v>
      </c>
      <c r="H4851">
        <v>1</v>
      </c>
      <c r="I4851" t="s">
        <v>19</v>
      </c>
      <c r="J4851" t="s">
        <v>19</v>
      </c>
      <c r="K4851">
        <v>1</v>
      </c>
      <c r="L4851">
        <v>742</v>
      </c>
      <c r="M4851">
        <v>2316</v>
      </c>
      <c r="N4851" t="s">
        <v>19</v>
      </c>
      <c r="O4851">
        <v>0</v>
      </c>
    </row>
    <row r="4852" spans="1:15" x14ac:dyDescent="0.25">
      <c r="A4852">
        <v>17237</v>
      </c>
      <c r="B4852">
        <v>370</v>
      </c>
      <c r="C4852" t="s">
        <v>6757</v>
      </c>
      <c r="D4852" t="s">
        <v>6706</v>
      </c>
      <c r="E4852">
        <v>1</v>
      </c>
      <c r="F4852">
        <v>0.1</v>
      </c>
      <c r="G4852" s="30">
        <v>0</v>
      </c>
      <c r="H4852">
        <v>1</v>
      </c>
      <c r="I4852" t="s">
        <v>19</v>
      </c>
      <c r="J4852" t="s">
        <v>19</v>
      </c>
      <c r="K4852">
        <v>1</v>
      </c>
      <c r="L4852">
        <v>742</v>
      </c>
      <c r="M4852">
        <v>2318</v>
      </c>
      <c r="N4852" t="s">
        <v>19</v>
      </c>
      <c r="O4852">
        <v>0</v>
      </c>
    </row>
    <row r="4853" spans="1:15" x14ac:dyDescent="0.25">
      <c r="A4853">
        <v>17238</v>
      </c>
      <c r="B4853">
        <v>370</v>
      </c>
      <c r="C4853" t="s">
        <v>6758</v>
      </c>
      <c r="D4853" t="s">
        <v>4789</v>
      </c>
      <c r="E4853">
        <v>1</v>
      </c>
      <c r="F4853">
        <v>0.1</v>
      </c>
      <c r="G4853" s="30">
        <v>0</v>
      </c>
      <c r="H4853">
        <v>1</v>
      </c>
      <c r="I4853" t="s">
        <v>19</v>
      </c>
      <c r="J4853" t="s">
        <v>19</v>
      </c>
      <c r="K4853">
        <v>1</v>
      </c>
      <c r="L4853">
        <v>742</v>
      </c>
      <c r="M4853">
        <v>2317</v>
      </c>
      <c r="N4853" t="s">
        <v>19</v>
      </c>
      <c r="O4853">
        <v>0</v>
      </c>
    </row>
    <row r="4854" spans="1:15" x14ac:dyDescent="0.25">
      <c r="A4854">
        <v>17239</v>
      </c>
      <c r="B4854">
        <v>370</v>
      </c>
      <c r="C4854" t="s">
        <v>6759</v>
      </c>
      <c r="D4854" t="s">
        <v>4787</v>
      </c>
      <c r="E4854">
        <v>1</v>
      </c>
      <c r="F4854">
        <v>0.1</v>
      </c>
      <c r="G4854" s="30">
        <v>0</v>
      </c>
      <c r="H4854">
        <v>1</v>
      </c>
      <c r="I4854" t="s">
        <v>19</v>
      </c>
      <c r="J4854" t="s">
        <v>19</v>
      </c>
      <c r="K4854">
        <v>1</v>
      </c>
      <c r="L4854">
        <v>742</v>
      </c>
      <c r="M4854">
        <v>2316</v>
      </c>
      <c r="N4854" t="s">
        <v>19</v>
      </c>
      <c r="O4854">
        <v>0</v>
      </c>
    </row>
    <row r="4855" spans="1:15" x14ac:dyDescent="0.25">
      <c r="A4855">
        <v>17240</v>
      </c>
      <c r="B4855">
        <v>370</v>
      </c>
      <c r="C4855" t="s">
        <v>6760</v>
      </c>
      <c r="D4855" t="s">
        <v>4791</v>
      </c>
      <c r="E4855">
        <v>1</v>
      </c>
      <c r="F4855">
        <v>0.1</v>
      </c>
      <c r="G4855" s="30">
        <v>0</v>
      </c>
      <c r="H4855">
        <v>1</v>
      </c>
      <c r="I4855" t="s">
        <v>19</v>
      </c>
      <c r="J4855" t="s">
        <v>19</v>
      </c>
      <c r="K4855">
        <v>1</v>
      </c>
      <c r="L4855">
        <v>742</v>
      </c>
      <c r="M4855">
        <v>2318</v>
      </c>
      <c r="N4855" t="s">
        <v>19</v>
      </c>
      <c r="O4855">
        <v>0</v>
      </c>
    </row>
    <row r="4856" spans="1:15" x14ac:dyDescent="0.25">
      <c r="A4856">
        <v>17241</v>
      </c>
      <c r="B4856">
        <v>370</v>
      </c>
      <c r="C4856" t="s">
        <v>6761</v>
      </c>
      <c r="D4856" t="s">
        <v>6716</v>
      </c>
      <c r="E4856">
        <v>1</v>
      </c>
      <c r="F4856">
        <v>0.1</v>
      </c>
      <c r="G4856" s="30">
        <v>0</v>
      </c>
      <c r="H4856">
        <v>1</v>
      </c>
      <c r="I4856" t="s">
        <v>19</v>
      </c>
      <c r="J4856" t="s">
        <v>19</v>
      </c>
      <c r="K4856">
        <v>1</v>
      </c>
      <c r="L4856">
        <v>744</v>
      </c>
      <c r="M4856">
        <v>2327</v>
      </c>
      <c r="N4856" t="s">
        <v>19</v>
      </c>
      <c r="O4856">
        <v>0</v>
      </c>
    </row>
    <row r="4857" spans="1:15" x14ac:dyDescent="0.25">
      <c r="A4857">
        <v>17242</v>
      </c>
      <c r="B4857">
        <v>370</v>
      </c>
      <c r="C4857" t="s">
        <v>6762</v>
      </c>
      <c r="D4857" t="s">
        <v>4805</v>
      </c>
      <c r="E4857">
        <v>1</v>
      </c>
      <c r="F4857">
        <v>0.1</v>
      </c>
      <c r="G4857" s="30">
        <v>0</v>
      </c>
      <c r="H4857">
        <v>1</v>
      </c>
      <c r="I4857" t="s">
        <v>19</v>
      </c>
      <c r="J4857" t="s">
        <v>19</v>
      </c>
      <c r="K4857">
        <v>1</v>
      </c>
      <c r="L4857">
        <v>744</v>
      </c>
      <c r="M4857">
        <v>2325</v>
      </c>
      <c r="N4857" t="s">
        <v>19</v>
      </c>
      <c r="O4857">
        <v>0</v>
      </c>
    </row>
    <row r="4858" spans="1:15" x14ac:dyDescent="0.25">
      <c r="A4858">
        <v>17243</v>
      </c>
      <c r="B4858">
        <v>370</v>
      </c>
      <c r="C4858" t="s">
        <v>6763</v>
      </c>
      <c r="D4858" t="s">
        <v>6712</v>
      </c>
      <c r="E4858">
        <v>1</v>
      </c>
      <c r="F4858">
        <v>0.1</v>
      </c>
      <c r="G4858" s="30">
        <v>0</v>
      </c>
      <c r="H4858">
        <v>1</v>
      </c>
      <c r="I4858" t="s">
        <v>19</v>
      </c>
      <c r="J4858" t="s">
        <v>19</v>
      </c>
      <c r="K4858">
        <v>1</v>
      </c>
      <c r="L4858">
        <v>744</v>
      </c>
      <c r="M4858">
        <v>2325</v>
      </c>
      <c r="N4858" t="s">
        <v>19</v>
      </c>
      <c r="O4858">
        <v>0</v>
      </c>
    </row>
    <row r="4859" spans="1:15" x14ac:dyDescent="0.25">
      <c r="A4859">
        <v>17244</v>
      </c>
      <c r="B4859">
        <v>370</v>
      </c>
      <c r="C4859" t="s">
        <v>6764</v>
      </c>
      <c r="D4859" t="s">
        <v>4813</v>
      </c>
      <c r="E4859">
        <v>1</v>
      </c>
      <c r="F4859">
        <v>0.1</v>
      </c>
      <c r="G4859" s="30">
        <v>0</v>
      </c>
      <c r="H4859">
        <v>1</v>
      </c>
      <c r="I4859" t="s">
        <v>19</v>
      </c>
      <c r="J4859" t="s">
        <v>19</v>
      </c>
      <c r="K4859">
        <v>1</v>
      </c>
      <c r="L4859">
        <v>744</v>
      </c>
      <c r="M4859">
        <v>2329</v>
      </c>
      <c r="N4859" t="s">
        <v>19</v>
      </c>
      <c r="O4859">
        <v>0</v>
      </c>
    </row>
    <row r="4860" spans="1:15" x14ac:dyDescent="0.25">
      <c r="A4860">
        <v>17245</v>
      </c>
      <c r="B4860">
        <v>370</v>
      </c>
      <c r="C4860" t="s">
        <v>6765</v>
      </c>
      <c r="D4860" t="s">
        <v>6714</v>
      </c>
      <c r="E4860">
        <v>1</v>
      </c>
      <c r="F4860">
        <v>0.1</v>
      </c>
      <c r="G4860" s="30">
        <v>0</v>
      </c>
      <c r="H4860">
        <v>1</v>
      </c>
      <c r="I4860" t="s">
        <v>19</v>
      </c>
      <c r="J4860" t="s">
        <v>19</v>
      </c>
      <c r="K4860">
        <v>1</v>
      </c>
      <c r="L4860">
        <v>744</v>
      </c>
      <c r="M4860">
        <v>2329</v>
      </c>
      <c r="N4860" t="s">
        <v>19</v>
      </c>
      <c r="O4860">
        <v>0</v>
      </c>
    </row>
    <row r="4861" spans="1:15" x14ac:dyDescent="0.25">
      <c r="A4861">
        <v>17247</v>
      </c>
      <c r="B4861">
        <v>370</v>
      </c>
      <c r="C4861" t="s">
        <v>6766</v>
      </c>
      <c r="D4861" t="s">
        <v>6720</v>
      </c>
      <c r="E4861">
        <v>1</v>
      </c>
      <c r="F4861">
        <v>0.1</v>
      </c>
      <c r="G4861" s="30">
        <v>0</v>
      </c>
      <c r="H4861">
        <v>1</v>
      </c>
      <c r="I4861" t="s">
        <v>19</v>
      </c>
      <c r="J4861" t="s">
        <v>19</v>
      </c>
      <c r="K4861">
        <v>1</v>
      </c>
      <c r="L4861">
        <v>744</v>
      </c>
      <c r="M4861">
        <v>2326</v>
      </c>
      <c r="N4861" t="s">
        <v>19</v>
      </c>
      <c r="O4861">
        <v>0</v>
      </c>
    </row>
    <row r="4862" spans="1:15" x14ac:dyDescent="0.25">
      <c r="A4862">
        <v>17248</v>
      </c>
      <c r="B4862">
        <v>370</v>
      </c>
      <c r="C4862" t="s">
        <v>6767</v>
      </c>
      <c r="D4862" t="s">
        <v>4809</v>
      </c>
      <c r="E4862">
        <v>1</v>
      </c>
      <c r="F4862">
        <v>0.1</v>
      </c>
      <c r="G4862" s="30">
        <v>0</v>
      </c>
      <c r="H4862">
        <v>1</v>
      </c>
      <c r="I4862" t="s">
        <v>19</v>
      </c>
      <c r="J4862" t="s">
        <v>19</v>
      </c>
      <c r="K4862">
        <v>1</v>
      </c>
      <c r="L4862">
        <v>744</v>
      </c>
      <c r="M4862">
        <v>2327</v>
      </c>
      <c r="N4862" t="s">
        <v>19</v>
      </c>
      <c r="O4862">
        <v>0</v>
      </c>
    </row>
    <row r="4863" spans="1:15" x14ac:dyDescent="0.25">
      <c r="A4863">
        <v>17249</v>
      </c>
      <c r="B4863">
        <v>370</v>
      </c>
      <c r="C4863" t="s">
        <v>6768</v>
      </c>
      <c r="D4863" t="s">
        <v>6718</v>
      </c>
      <c r="E4863">
        <v>1</v>
      </c>
      <c r="F4863">
        <v>0.1</v>
      </c>
      <c r="G4863" s="30">
        <v>0</v>
      </c>
      <c r="H4863">
        <v>1</v>
      </c>
      <c r="I4863" t="s">
        <v>19</v>
      </c>
      <c r="J4863" t="s">
        <v>19</v>
      </c>
      <c r="K4863">
        <v>1</v>
      </c>
      <c r="L4863">
        <v>744</v>
      </c>
      <c r="M4863">
        <v>2328</v>
      </c>
      <c r="N4863" t="s">
        <v>19</v>
      </c>
      <c r="O4863">
        <v>0</v>
      </c>
    </row>
    <row r="4864" spans="1:15" x14ac:dyDescent="0.25">
      <c r="A4864">
        <v>17250</v>
      </c>
      <c r="B4864">
        <v>370</v>
      </c>
      <c r="C4864" t="s">
        <v>6769</v>
      </c>
      <c r="D4864" t="s">
        <v>4811</v>
      </c>
      <c r="E4864">
        <v>1</v>
      </c>
      <c r="F4864">
        <v>0.1</v>
      </c>
      <c r="G4864" s="30">
        <v>0</v>
      </c>
      <c r="H4864">
        <v>1</v>
      </c>
      <c r="I4864" t="s">
        <v>19</v>
      </c>
      <c r="J4864" t="s">
        <v>19</v>
      </c>
      <c r="K4864">
        <v>1</v>
      </c>
      <c r="L4864">
        <v>744</v>
      </c>
      <c r="M4864">
        <v>2328</v>
      </c>
      <c r="N4864" t="s">
        <v>19</v>
      </c>
      <c r="O4864">
        <v>0</v>
      </c>
    </row>
    <row r="4865" spans="1:15" x14ac:dyDescent="0.25">
      <c r="A4865">
        <v>17251</v>
      </c>
      <c r="B4865">
        <v>370</v>
      </c>
      <c r="C4865" t="s">
        <v>6770</v>
      </c>
      <c r="D4865" t="s">
        <v>4807</v>
      </c>
      <c r="E4865">
        <v>1</v>
      </c>
      <c r="F4865">
        <v>0.1</v>
      </c>
      <c r="G4865" s="30">
        <v>0</v>
      </c>
      <c r="H4865">
        <v>1</v>
      </c>
      <c r="I4865" t="s">
        <v>19</v>
      </c>
      <c r="J4865" t="s">
        <v>19</v>
      </c>
      <c r="K4865">
        <v>1</v>
      </c>
      <c r="L4865">
        <v>744</v>
      </c>
      <c r="M4865">
        <v>2326</v>
      </c>
      <c r="N4865" t="s">
        <v>19</v>
      </c>
      <c r="O4865">
        <v>0</v>
      </c>
    </row>
    <row r="4866" spans="1:15" x14ac:dyDescent="0.25">
      <c r="A4866">
        <v>17252</v>
      </c>
      <c r="B4866">
        <v>370</v>
      </c>
      <c r="C4866" t="s">
        <v>6771</v>
      </c>
      <c r="D4866" t="s">
        <v>6726</v>
      </c>
      <c r="E4866">
        <v>1</v>
      </c>
      <c r="F4866">
        <v>0.1</v>
      </c>
      <c r="G4866" s="30">
        <v>0</v>
      </c>
      <c r="H4866">
        <v>1</v>
      </c>
      <c r="I4866" t="s">
        <v>19</v>
      </c>
      <c r="J4866" t="s">
        <v>19</v>
      </c>
      <c r="K4866">
        <v>1</v>
      </c>
      <c r="L4866">
        <v>749</v>
      </c>
      <c r="M4866">
        <v>2332</v>
      </c>
      <c r="N4866" t="s">
        <v>19</v>
      </c>
      <c r="O4866">
        <v>0</v>
      </c>
    </row>
    <row r="4867" spans="1:15" x14ac:dyDescent="0.25">
      <c r="A4867">
        <v>17253</v>
      </c>
      <c r="B4867">
        <v>370</v>
      </c>
      <c r="C4867" t="s">
        <v>6772</v>
      </c>
      <c r="D4867" t="s">
        <v>4815</v>
      </c>
      <c r="E4867">
        <v>1</v>
      </c>
      <c r="F4867">
        <v>0.1</v>
      </c>
      <c r="G4867" s="30">
        <v>0</v>
      </c>
      <c r="H4867">
        <v>1</v>
      </c>
      <c r="I4867" t="s">
        <v>19</v>
      </c>
      <c r="J4867" t="s">
        <v>19</v>
      </c>
      <c r="K4867">
        <v>1</v>
      </c>
      <c r="L4867">
        <v>749</v>
      </c>
      <c r="M4867">
        <v>2330</v>
      </c>
      <c r="N4867" t="s">
        <v>19</v>
      </c>
      <c r="O4867">
        <v>0</v>
      </c>
    </row>
    <row r="4868" spans="1:15" x14ac:dyDescent="0.25">
      <c r="A4868">
        <v>17254</v>
      </c>
      <c r="B4868">
        <v>370</v>
      </c>
      <c r="C4868" t="s">
        <v>6773</v>
      </c>
      <c r="D4868" t="s">
        <v>6722</v>
      </c>
      <c r="E4868">
        <v>1</v>
      </c>
      <c r="F4868">
        <v>0.1</v>
      </c>
      <c r="G4868" s="30">
        <v>0</v>
      </c>
      <c r="H4868">
        <v>1</v>
      </c>
      <c r="I4868" t="s">
        <v>19</v>
      </c>
      <c r="J4868" t="s">
        <v>19</v>
      </c>
      <c r="K4868">
        <v>1</v>
      </c>
      <c r="L4868">
        <v>749</v>
      </c>
      <c r="M4868">
        <v>2330</v>
      </c>
      <c r="N4868" t="s">
        <v>19</v>
      </c>
      <c r="O4868">
        <v>0</v>
      </c>
    </row>
    <row r="4869" spans="1:15" x14ac:dyDescent="0.25">
      <c r="A4869">
        <v>17255</v>
      </c>
      <c r="B4869">
        <v>370</v>
      </c>
      <c r="C4869" t="s">
        <v>6774</v>
      </c>
      <c r="D4869" t="s">
        <v>4823</v>
      </c>
      <c r="E4869">
        <v>1</v>
      </c>
      <c r="F4869">
        <v>0.1</v>
      </c>
      <c r="G4869" s="30">
        <v>0</v>
      </c>
      <c r="H4869">
        <v>1</v>
      </c>
      <c r="I4869" t="s">
        <v>19</v>
      </c>
      <c r="J4869" t="s">
        <v>19</v>
      </c>
      <c r="K4869">
        <v>1</v>
      </c>
      <c r="L4869">
        <v>749</v>
      </c>
      <c r="M4869">
        <v>2334</v>
      </c>
      <c r="N4869" t="s">
        <v>19</v>
      </c>
      <c r="O4869">
        <v>0</v>
      </c>
    </row>
    <row r="4870" spans="1:15" x14ac:dyDescent="0.25">
      <c r="A4870">
        <v>17256</v>
      </c>
      <c r="B4870">
        <v>370</v>
      </c>
      <c r="C4870" t="s">
        <v>6775</v>
      </c>
      <c r="D4870" t="s">
        <v>6724</v>
      </c>
      <c r="E4870">
        <v>1</v>
      </c>
      <c r="F4870">
        <v>0.1</v>
      </c>
      <c r="G4870" s="30">
        <v>0</v>
      </c>
      <c r="H4870">
        <v>1</v>
      </c>
      <c r="I4870" t="s">
        <v>19</v>
      </c>
      <c r="J4870" t="s">
        <v>19</v>
      </c>
      <c r="K4870">
        <v>1</v>
      </c>
      <c r="L4870">
        <v>749</v>
      </c>
      <c r="M4870">
        <v>2334</v>
      </c>
      <c r="N4870" t="s">
        <v>19</v>
      </c>
      <c r="O4870">
        <v>0</v>
      </c>
    </row>
    <row r="4871" spans="1:15" x14ac:dyDescent="0.25">
      <c r="A4871">
        <v>17257</v>
      </c>
      <c r="B4871">
        <v>370</v>
      </c>
      <c r="C4871" t="s">
        <v>6776</v>
      </c>
      <c r="D4871" t="s">
        <v>6730</v>
      </c>
      <c r="E4871">
        <v>1</v>
      </c>
      <c r="F4871">
        <v>0.1</v>
      </c>
      <c r="G4871" s="30">
        <v>0</v>
      </c>
      <c r="H4871">
        <v>1</v>
      </c>
      <c r="I4871" t="s">
        <v>19</v>
      </c>
      <c r="J4871" t="s">
        <v>19</v>
      </c>
      <c r="K4871">
        <v>1</v>
      </c>
      <c r="L4871">
        <v>749</v>
      </c>
      <c r="M4871">
        <v>2331</v>
      </c>
      <c r="N4871" t="s">
        <v>19</v>
      </c>
      <c r="O4871">
        <v>0</v>
      </c>
    </row>
    <row r="4872" spans="1:15" x14ac:dyDescent="0.25">
      <c r="A4872">
        <v>17258</v>
      </c>
      <c r="B4872">
        <v>370</v>
      </c>
      <c r="C4872" t="s">
        <v>6777</v>
      </c>
      <c r="D4872" t="s">
        <v>4819</v>
      </c>
      <c r="E4872">
        <v>1</v>
      </c>
      <c r="F4872">
        <v>0.1</v>
      </c>
      <c r="G4872" s="30">
        <v>0</v>
      </c>
      <c r="H4872">
        <v>1</v>
      </c>
      <c r="I4872" t="s">
        <v>19</v>
      </c>
      <c r="J4872" t="s">
        <v>19</v>
      </c>
      <c r="K4872">
        <v>1</v>
      </c>
      <c r="L4872">
        <v>749</v>
      </c>
      <c r="M4872">
        <v>2332</v>
      </c>
      <c r="N4872" t="s">
        <v>19</v>
      </c>
      <c r="O4872">
        <v>0</v>
      </c>
    </row>
    <row r="4873" spans="1:15" x14ac:dyDescent="0.25">
      <c r="A4873">
        <v>17259</v>
      </c>
      <c r="B4873">
        <v>370</v>
      </c>
      <c r="C4873" t="s">
        <v>6778</v>
      </c>
      <c r="D4873" t="s">
        <v>6728</v>
      </c>
      <c r="E4873">
        <v>1</v>
      </c>
      <c r="F4873">
        <v>0.1</v>
      </c>
      <c r="G4873" s="30">
        <v>0</v>
      </c>
      <c r="H4873">
        <v>1</v>
      </c>
      <c r="I4873" t="s">
        <v>19</v>
      </c>
      <c r="J4873" t="s">
        <v>19</v>
      </c>
      <c r="K4873">
        <v>1</v>
      </c>
      <c r="L4873">
        <v>749</v>
      </c>
      <c r="M4873">
        <v>2333</v>
      </c>
      <c r="N4873" t="s">
        <v>19</v>
      </c>
      <c r="O4873">
        <v>0</v>
      </c>
    </row>
    <row r="4874" spans="1:15" x14ac:dyDescent="0.25">
      <c r="A4874">
        <v>17260</v>
      </c>
      <c r="B4874">
        <v>370</v>
      </c>
      <c r="C4874" t="s">
        <v>6779</v>
      </c>
      <c r="D4874" t="s">
        <v>4821</v>
      </c>
      <c r="E4874">
        <v>1</v>
      </c>
      <c r="F4874">
        <v>0.1</v>
      </c>
      <c r="G4874" s="30">
        <v>0</v>
      </c>
      <c r="H4874">
        <v>1</v>
      </c>
      <c r="I4874" t="s">
        <v>19</v>
      </c>
      <c r="J4874" t="s">
        <v>19</v>
      </c>
      <c r="K4874">
        <v>1</v>
      </c>
      <c r="L4874">
        <v>749</v>
      </c>
      <c r="M4874">
        <v>2333</v>
      </c>
      <c r="N4874" t="s">
        <v>19</v>
      </c>
      <c r="O4874">
        <v>0</v>
      </c>
    </row>
    <row r="4875" spans="1:15" x14ac:dyDescent="0.25">
      <c r="A4875">
        <v>17261</v>
      </c>
      <c r="B4875">
        <v>370</v>
      </c>
      <c r="C4875" t="s">
        <v>6780</v>
      </c>
      <c r="D4875" t="s">
        <v>4817</v>
      </c>
      <c r="E4875">
        <v>1</v>
      </c>
      <c r="F4875">
        <v>0.1</v>
      </c>
      <c r="G4875" s="30">
        <v>0</v>
      </c>
      <c r="H4875">
        <v>1</v>
      </c>
      <c r="I4875" t="s">
        <v>19</v>
      </c>
      <c r="J4875" t="s">
        <v>19</v>
      </c>
      <c r="K4875">
        <v>1</v>
      </c>
      <c r="L4875">
        <v>749</v>
      </c>
      <c r="M4875">
        <v>2331</v>
      </c>
      <c r="N4875" t="s">
        <v>19</v>
      </c>
      <c r="O4875">
        <v>0</v>
      </c>
    </row>
    <row r="4876" spans="1:15" x14ac:dyDescent="0.25">
      <c r="A4876">
        <v>17262</v>
      </c>
      <c r="B4876">
        <v>370</v>
      </c>
      <c r="C4876" t="s">
        <v>6781</v>
      </c>
      <c r="D4876" t="s">
        <v>6736</v>
      </c>
      <c r="E4876">
        <v>1</v>
      </c>
      <c r="F4876">
        <v>0.1</v>
      </c>
      <c r="G4876" s="30">
        <v>0</v>
      </c>
      <c r="H4876">
        <v>1</v>
      </c>
      <c r="I4876" t="s">
        <v>19</v>
      </c>
      <c r="J4876" t="s">
        <v>19</v>
      </c>
      <c r="K4876">
        <v>1</v>
      </c>
      <c r="L4876">
        <v>748</v>
      </c>
      <c r="M4876">
        <v>2322</v>
      </c>
      <c r="N4876" t="s">
        <v>19</v>
      </c>
      <c r="O4876">
        <v>0</v>
      </c>
    </row>
    <row r="4877" spans="1:15" x14ac:dyDescent="0.25">
      <c r="A4877">
        <v>17263</v>
      </c>
      <c r="B4877">
        <v>370</v>
      </c>
      <c r="C4877" t="s">
        <v>6782</v>
      </c>
      <c r="D4877" t="s">
        <v>4795</v>
      </c>
      <c r="E4877">
        <v>1</v>
      </c>
      <c r="F4877">
        <v>0.1</v>
      </c>
      <c r="G4877" s="30">
        <v>0</v>
      </c>
      <c r="H4877">
        <v>1</v>
      </c>
      <c r="I4877" t="s">
        <v>19</v>
      </c>
      <c r="J4877" t="s">
        <v>19</v>
      </c>
      <c r="K4877">
        <v>1</v>
      </c>
      <c r="L4877">
        <v>748</v>
      </c>
      <c r="M4877">
        <v>2320</v>
      </c>
      <c r="N4877" t="s">
        <v>19</v>
      </c>
      <c r="O4877">
        <v>0</v>
      </c>
    </row>
    <row r="4878" spans="1:15" x14ac:dyDescent="0.25">
      <c r="A4878">
        <v>17264</v>
      </c>
      <c r="B4878">
        <v>370</v>
      </c>
      <c r="C4878" t="s">
        <v>6783</v>
      </c>
      <c r="D4878" t="s">
        <v>6732</v>
      </c>
      <c r="E4878">
        <v>1</v>
      </c>
      <c r="F4878">
        <v>0.1</v>
      </c>
      <c r="G4878" s="30">
        <v>0</v>
      </c>
      <c r="H4878">
        <v>1</v>
      </c>
      <c r="I4878" t="s">
        <v>19</v>
      </c>
      <c r="J4878" t="s">
        <v>19</v>
      </c>
      <c r="K4878">
        <v>1</v>
      </c>
      <c r="L4878">
        <v>748</v>
      </c>
      <c r="M4878">
        <v>2320</v>
      </c>
      <c r="N4878" t="s">
        <v>19</v>
      </c>
      <c r="O4878">
        <v>0</v>
      </c>
    </row>
    <row r="4879" spans="1:15" x14ac:dyDescent="0.25">
      <c r="A4879">
        <v>17266</v>
      </c>
      <c r="B4879">
        <v>370</v>
      </c>
      <c r="C4879" t="s">
        <v>6784</v>
      </c>
      <c r="D4879" t="s">
        <v>4803</v>
      </c>
      <c r="E4879">
        <v>1</v>
      </c>
      <c r="F4879">
        <v>0.1</v>
      </c>
      <c r="G4879" s="30">
        <v>0</v>
      </c>
      <c r="H4879">
        <v>1</v>
      </c>
      <c r="I4879" t="s">
        <v>19</v>
      </c>
      <c r="J4879" t="s">
        <v>19</v>
      </c>
      <c r="K4879">
        <v>1</v>
      </c>
      <c r="L4879">
        <v>748</v>
      </c>
      <c r="M4879">
        <v>2324</v>
      </c>
      <c r="N4879" t="s">
        <v>19</v>
      </c>
      <c r="O4879">
        <v>0</v>
      </c>
    </row>
    <row r="4880" spans="1:15" x14ac:dyDescent="0.25">
      <c r="A4880">
        <v>17267</v>
      </c>
      <c r="B4880">
        <v>370</v>
      </c>
      <c r="C4880" t="s">
        <v>6785</v>
      </c>
      <c r="D4880" t="s">
        <v>6734</v>
      </c>
      <c r="E4880">
        <v>1</v>
      </c>
      <c r="F4880">
        <v>0.1</v>
      </c>
      <c r="G4880" s="30">
        <v>0</v>
      </c>
      <c r="H4880">
        <v>1</v>
      </c>
      <c r="I4880" t="s">
        <v>19</v>
      </c>
      <c r="J4880" t="s">
        <v>19</v>
      </c>
      <c r="K4880">
        <v>1</v>
      </c>
      <c r="L4880">
        <v>748</v>
      </c>
      <c r="M4880">
        <v>2324</v>
      </c>
      <c r="N4880" t="s">
        <v>19</v>
      </c>
      <c r="O4880">
        <v>0</v>
      </c>
    </row>
    <row r="4881" spans="1:15" x14ac:dyDescent="0.25">
      <c r="A4881">
        <v>17268</v>
      </c>
      <c r="B4881">
        <v>370</v>
      </c>
      <c r="C4881" t="s">
        <v>6786</v>
      </c>
      <c r="D4881" t="s">
        <v>6740</v>
      </c>
      <c r="E4881">
        <v>1</v>
      </c>
      <c r="F4881">
        <v>0.1</v>
      </c>
      <c r="G4881" s="30">
        <v>0</v>
      </c>
      <c r="H4881">
        <v>1</v>
      </c>
      <c r="I4881" t="s">
        <v>19</v>
      </c>
      <c r="J4881" t="s">
        <v>19</v>
      </c>
      <c r="K4881">
        <v>1</v>
      </c>
      <c r="L4881">
        <v>748</v>
      </c>
      <c r="M4881">
        <v>2321</v>
      </c>
      <c r="N4881" t="s">
        <v>19</v>
      </c>
      <c r="O4881">
        <v>0</v>
      </c>
    </row>
    <row r="4882" spans="1:15" x14ac:dyDescent="0.25">
      <c r="A4882">
        <v>17269</v>
      </c>
      <c r="B4882">
        <v>370</v>
      </c>
      <c r="C4882" t="s">
        <v>6787</v>
      </c>
      <c r="D4882" t="s">
        <v>6738</v>
      </c>
      <c r="E4882">
        <v>1</v>
      </c>
      <c r="F4882">
        <v>0.1</v>
      </c>
      <c r="G4882" s="30">
        <v>0</v>
      </c>
      <c r="H4882">
        <v>1</v>
      </c>
      <c r="I4882" t="s">
        <v>19</v>
      </c>
      <c r="J4882" t="s">
        <v>19</v>
      </c>
      <c r="K4882">
        <v>1</v>
      </c>
      <c r="L4882">
        <v>748</v>
      </c>
      <c r="M4882">
        <v>2323</v>
      </c>
      <c r="N4882" t="s">
        <v>19</v>
      </c>
      <c r="O4882">
        <v>0</v>
      </c>
    </row>
    <row r="4883" spans="1:15" x14ac:dyDescent="0.25">
      <c r="A4883">
        <v>17270</v>
      </c>
      <c r="B4883">
        <v>370</v>
      </c>
      <c r="C4883" t="s">
        <v>6788</v>
      </c>
      <c r="D4883" t="s">
        <v>4799</v>
      </c>
      <c r="E4883">
        <v>1</v>
      </c>
      <c r="F4883">
        <v>0.1</v>
      </c>
      <c r="G4883" s="30">
        <v>0</v>
      </c>
      <c r="H4883">
        <v>1</v>
      </c>
      <c r="I4883" t="s">
        <v>19</v>
      </c>
      <c r="J4883" t="s">
        <v>19</v>
      </c>
      <c r="K4883">
        <v>1</v>
      </c>
      <c r="L4883">
        <v>748</v>
      </c>
      <c r="M4883">
        <v>2322</v>
      </c>
      <c r="N4883" t="s">
        <v>19</v>
      </c>
      <c r="O4883">
        <v>0</v>
      </c>
    </row>
    <row r="4884" spans="1:15" x14ac:dyDescent="0.25">
      <c r="A4884">
        <v>17271</v>
      </c>
      <c r="B4884">
        <v>370</v>
      </c>
      <c r="C4884" t="s">
        <v>6789</v>
      </c>
      <c r="D4884" t="s">
        <v>4801</v>
      </c>
      <c r="E4884">
        <v>1</v>
      </c>
      <c r="F4884">
        <v>0.1</v>
      </c>
      <c r="G4884" s="30">
        <v>0</v>
      </c>
      <c r="H4884">
        <v>1</v>
      </c>
      <c r="I4884" t="s">
        <v>19</v>
      </c>
      <c r="J4884" t="s">
        <v>19</v>
      </c>
      <c r="K4884">
        <v>1</v>
      </c>
      <c r="L4884">
        <v>748</v>
      </c>
      <c r="M4884">
        <v>2323</v>
      </c>
      <c r="N4884" t="s">
        <v>19</v>
      </c>
      <c r="O4884">
        <v>0</v>
      </c>
    </row>
    <row r="4885" spans="1:15" x14ac:dyDescent="0.25">
      <c r="A4885">
        <v>17272</v>
      </c>
      <c r="B4885">
        <v>370</v>
      </c>
      <c r="C4885" t="s">
        <v>6790</v>
      </c>
      <c r="D4885" t="s">
        <v>4797</v>
      </c>
      <c r="E4885">
        <v>1</v>
      </c>
      <c r="F4885">
        <v>0.1</v>
      </c>
      <c r="G4885" s="30">
        <v>0</v>
      </c>
      <c r="H4885">
        <v>1</v>
      </c>
      <c r="I4885" t="s">
        <v>19</v>
      </c>
      <c r="J4885" t="s">
        <v>19</v>
      </c>
      <c r="K4885">
        <v>1</v>
      </c>
      <c r="L4885">
        <v>748</v>
      </c>
      <c r="M4885">
        <v>2321</v>
      </c>
      <c r="N4885" t="s">
        <v>19</v>
      </c>
      <c r="O4885">
        <v>0</v>
      </c>
    </row>
    <row r="4886" spans="1:15" x14ac:dyDescent="0.25">
      <c r="A4886">
        <v>17287</v>
      </c>
      <c r="B4886">
        <v>370</v>
      </c>
      <c r="C4886" t="s">
        <v>6791</v>
      </c>
      <c r="D4886" t="s">
        <v>6792</v>
      </c>
      <c r="E4886">
        <v>1</v>
      </c>
      <c r="F4886">
        <v>0.1</v>
      </c>
      <c r="G4886" s="30">
        <v>0</v>
      </c>
      <c r="H4886">
        <v>1</v>
      </c>
      <c r="I4886" t="s">
        <v>19</v>
      </c>
      <c r="J4886" t="s">
        <v>19</v>
      </c>
      <c r="K4886">
        <v>1</v>
      </c>
      <c r="L4886">
        <v>750</v>
      </c>
      <c r="M4886">
        <v>2334</v>
      </c>
      <c r="N4886" t="s">
        <v>19</v>
      </c>
      <c r="O4886">
        <v>0</v>
      </c>
    </row>
    <row r="4887" spans="1:15" x14ac:dyDescent="0.25">
      <c r="A4887">
        <v>17288</v>
      </c>
      <c r="B4887">
        <v>370</v>
      </c>
      <c r="C4887" t="s">
        <v>6793</v>
      </c>
      <c r="D4887" t="s">
        <v>6794</v>
      </c>
      <c r="E4887">
        <v>1</v>
      </c>
      <c r="F4887">
        <v>0.1</v>
      </c>
      <c r="G4887" s="30">
        <v>0</v>
      </c>
      <c r="H4887">
        <v>1</v>
      </c>
      <c r="I4887" t="s">
        <v>19</v>
      </c>
      <c r="J4887" t="s">
        <v>19</v>
      </c>
      <c r="K4887">
        <v>1</v>
      </c>
      <c r="L4887">
        <v>750</v>
      </c>
      <c r="M4887">
        <v>2334</v>
      </c>
      <c r="N4887" t="s">
        <v>19</v>
      </c>
      <c r="O4887">
        <v>0</v>
      </c>
    </row>
    <row r="4888" spans="1:15" x14ac:dyDescent="0.25">
      <c r="A4888">
        <v>17289</v>
      </c>
      <c r="B4888">
        <v>370</v>
      </c>
      <c r="C4888" t="s">
        <v>6795</v>
      </c>
      <c r="D4888" t="s">
        <v>6796</v>
      </c>
      <c r="E4888">
        <v>1</v>
      </c>
      <c r="F4888">
        <v>0.1</v>
      </c>
      <c r="G4888" s="30">
        <v>0</v>
      </c>
      <c r="H4888">
        <v>1</v>
      </c>
      <c r="I4888" t="s">
        <v>19</v>
      </c>
      <c r="J4888" t="s">
        <v>19</v>
      </c>
      <c r="K4888">
        <v>1</v>
      </c>
      <c r="L4888">
        <v>750</v>
      </c>
      <c r="M4888">
        <v>2334</v>
      </c>
      <c r="N4888" t="s">
        <v>19</v>
      </c>
      <c r="O4888">
        <v>0</v>
      </c>
    </row>
    <row r="4889" spans="1:15" x14ac:dyDescent="0.25">
      <c r="A4889">
        <v>17290</v>
      </c>
      <c r="B4889">
        <v>370</v>
      </c>
      <c r="C4889" t="s">
        <v>6797</v>
      </c>
      <c r="D4889" t="s">
        <v>6798</v>
      </c>
      <c r="E4889">
        <v>1</v>
      </c>
      <c r="F4889">
        <v>0.1</v>
      </c>
      <c r="G4889" s="30">
        <v>0</v>
      </c>
      <c r="H4889">
        <v>1</v>
      </c>
      <c r="I4889" t="s">
        <v>19</v>
      </c>
      <c r="J4889" t="s">
        <v>19</v>
      </c>
      <c r="K4889">
        <v>1</v>
      </c>
      <c r="L4889">
        <v>750</v>
      </c>
      <c r="M4889">
        <v>2334</v>
      </c>
      <c r="N4889" t="s">
        <v>19</v>
      </c>
      <c r="O4889">
        <v>0</v>
      </c>
    </row>
    <row r="4890" spans="1:15" x14ac:dyDescent="0.25">
      <c r="A4890">
        <v>17291</v>
      </c>
      <c r="B4890">
        <v>370</v>
      </c>
      <c r="C4890" t="s">
        <v>6799</v>
      </c>
      <c r="D4890" t="s">
        <v>6800</v>
      </c>
      <c r="E4890">
        <v>1</v>
      </c>
      <c r="F4890">
        <v>0.1</v>
      </c>
      <c r="G4890" s="30">
        <v>0</v>
      </c>
      <c r="H4890">
        <v>1</v>
      </c>
      <c r="I4890" t="s">
        <v>19</v>
      </c>
      <c r="J4890" t="s">
        <v>19</v>
      </c>
      <c r="K4890">
        <v>1</v>
      </c>
      <c r="L4890">
        <v>750</v>
      </c>
      <c r="M4890">
        <v>2324</v>
      </c>
      <c r="N4890" t="s">
        <v>19</v>
      </c>
      <c r="O4890">
        <v>0</v>
      </c>
    </row>
    <row r="4891" spans="1:15" x14ac:dyDescent="0.25">
      <c r="A4891">
        <v>17292</v>
      </c>
      <c r="B4891">
        <v>370</v>
      </c>
      <c r="C4891" t="s">
        <v>6801</v>
      </c>
      <c r="D4891" t="s">
        <v>6802</v>
      </c>
      <c r="E4891">
        <v>1</v>
      </c>
      <c r="F4891">
        <v>0.1</v>
      </c>
      <c r="G4891" s="30">
        <v>0</v>
      </c>
      <c r="H4891">
        <v>1</v>
      </c>
      <c r="I4891" t="s">
        <v>19</v>
      </c>
      <c r="J4891" t="s">
        <v>19</v>
      </c>
      <c r="K4891">
        <v>1</v>
      </c>
      <c r="L4891">
        <v>750</v>
      </c>
      <c r="M4891">
        <v>2324</v>
      </c>
      <c r="N4891" t="s">
        <v>19</v>
      </c>
      <c r="O4891">
        <v>0</v>
      </c>
    </row>
    <row r="4892" spans="1:15" x14ac:dyDescent="0.25">
      <c r="A4892">
        <v>17293</v>
      </c>
      <c r="B4892">
        <v>370</v>
      </c>
      <c r="C4892" t="s">
        <v>6803</v>
      </c>
      <c r="D4892" t="s">
        <v>6804</v>
      </c>
      <c r="E4892">
        <v>1</v>
      </c>
      <c r="F4892">
        <v>0.1</v>
      </c>
      <c r="G4892" s="30">
        <v>0</v>
      </c>
      <c r="H4892">
        <v>1</v>
      </c>
      <c r="I4892" t="s">
        <v>19</v>
      </c>
      <c r="J4892" t="s">
        <v>19</v>
      </c>
      <c r="K4892">
        <v>1</v>
      </c>
      <c r="L4892">
        <v>750</v>
      </c>
      <c r="M4892">
        <v>2324</v>
      </c>
      <c r="N4892" t="s">
        <v>19</v>
      </c>
      <c r="O4892">
        <v>0</v>
      </c>
    </row>
    <row r="4893" spans="1:15" x14ac:dyDescent="0.25">
      <c r="A4893">
        <v>17294</v>
      </c>
      <c r="B4893">
        <v>370</v>
      </c>
      <c r="C4893" t="s">
        <v>6805</v>
      </c>
      <c r="D4893" t="s">
        <v>6806</v>
      </c>
      <c r="E4893">
        <v>1</v>
      </c>
      <c r="F4893">
        <v>0.1</v>
      </c>
      <c r="G4893" s="30">
        <v>0</v>
      </c>
      <c r="H4893">
        <v>1</v>
      </c>
      <c r="I4893" t="s">
        <v>19</v>
      </c>
      <c r="J4893" t="s">
        <v>19</v>
      </c>
      <c r="K4893">
        <v>1</v>
      </c>
      <c r="L4893">
        <v>750</v>
      </c>
      <c r="M4893">
        <v>2324</v>
      </c>
      <c r="N4893" t="s">
        <v>19</v>
      </c>
      <c r="O4893">
        <v>0</v>
      </c>
    </row>
    <row r="4894" spans="1:15" x14ac:dyDescent="0.25">
      <c r="A4894">
        <v>17295</v>
      </c>
      <c r="B4894">
        <v>370</v>
      </c>
      <c r="C4894" t="s">
        <v>6807</v>
      </c>
      <c r="D4894" t="s">
        <v>6808</v>
      </c>
      <c r="E4894">
        <v>1</v>
      </c>
      <c r="F4894">
        <v>0.1</v>
      </c>
      <c r="G4894" s="30">
        <v>0</v>
      </c>
      <c r="H4894">
        <v>1</v>
      </c>
      <c r="I4894" t="s">
        <v>19</v>
      </c>
      <c r="J4894" t="s">
        <v>19</v>
      </c>
      <c r="K4894">
        <v>1</v>
      </c>
      <c r="L4894">
        <v>750</v>
      </c>
      <c r="M4894">
        <v>2329</v>
      </c>
      <c r="N4894" t="s">
        <v>19</v>
      </c>
      <c r="O4894">
        <v>0</v>
      </c>
    </row>
    <row r="4895" spans="1:15" x14ac:dyDescent="0.25">
      <c r="A4895">
        <v>17296</v>
      </c>
      <c r="B4895">
        <v>370</v>
      </c>
      <c r="C4895" t="s">
        <v>6809</v>
      </c>
      <c r="D4895" t="s">
        <v>6810</v>
      </c>
      <c r="E4895">
        <v>1</v>
      </c>
      <c r="F4895">
        <v>0.1</v>
      </c>
      <c r="G4895" s="30">
        <v>0</v>
      </c>
      <c r="H4895">
        <v>1</v>
      </c>
      <c r="I4895" t="s">
        <v>19</v>
      </c>
      <c r="J4895" t="s">
        <v>19</v>
      </c>
      <c r="K4895">
        <v>1</v>
      </c>
      <c r="L4895">
        <v>750</v>
      </c>
      <c r="M4895">
        <v>2329</v>
      </c>
      <c r="N4895" t="s">
        <v>19</v>
      </c>
      <c r="O4895">
        <v>0</v>
      </c>
    </row>
    <row r="4896" spans="1:15" x14ac:dyDescent="0.25">
      <c r="A4896">
        <v>17297</v>
      </c>
      <c r="B4896">
        <v>370</v>
      </c>
      <c r="C4896" t="s">
        <v>6811</v>
      </c>
      <c r="D4896" t="s">
        <v>6812</v>
      </c>
      <c r="E4896">
        <v>1</v>
      </c>
      <c r="F4896">
        <v>0.1</v>
      </c>
      <c r="G4896" s="30">
        <v>0</v>
      </c>
      <c r="H4896">
        <v>1</v>
      </c>
      <c r="I4896" t="s">
        <v>19</v>
      </c>
      <c r="J4896" t="s">
        <v>19</v>
      </c>
      <c r="K4896">
        <v>1</v>
      </c>
      <c r="L4896">
        <v>750</v>
      </c>
      <c r="M4896">
        <v>2329</v>
      </c>
      <c r="N4896" t="s">
        <v>19</v>
      </c>
      <c r="O4896">
        <v>0</v>
      </c>
    </row>
    <row r="4897" spans="1:15" x14ac:dyDescent="0.25">
      <c r="A4897">
        <v>17298</v>
      </c>
      <c r="B4897">
        <v>370</v>
      </c>
      <c r="C4897" t="s">
        <v>6813</v>
      </c>
      <c r="D4897" t="s">
        <v>6814</v>
      </c>
      <c r="E4897">
        <v>1</v>
      </c>
      <c r="F4897">
        <v>0.1</v>
      </c>
      <c r="G4897" s="30">
        <v>0</v>
      </c>
      <c r="H4897">
        <v>1</v>
      </c>
      <c r="I4897" t="s">
        <v>19</v>
      </c>
      <c r="J4897" t="s">
        <v>19</v>
      </c>
      <c r="K4897">
        <v>1</v>
      </c>
      <c r="L4897">
        <v>750</v>
      </c>
      <c r="M4897">
        <v>2329</v>
      </c>
      <c r="N4897" t="s">
        <v>19</v>
      </c>
      <c r="O4897">
        <v>0</v>
      </c>
    </row>
    <row r="4898" spans="1:15" x14ac:dyDescent="0.25">
      <c r="A4898">
        <v>17299</v>
      </c>
      <c r="B4898">
        <v>370</v>
      </c>
      <c r="C4898" t="s">
        <v>6815</v>
      </c>
      <c r="D4898" t="s">
        <v>6816</v>
      </c>
      <c r="E4898">
        <v>1</v>
      </c>
      <c r="F4898">
        <v>0.1</v>
      </c>
      <c r="G4898" s="30">
        <v>0</v>
      </c>
      <c r="H4898">
        <v>1</v>
      </c>
      <c r="I4898" t="s">
        <v>19</v>
      </c>
      <c r="J4898" t="s">
        <v>19</v>
      </c>
      <c r="K4898">
        <v>1</v>
      </c>
      <c r="L4898">
        <v>750</v>
      </c>
      <c r="M4898">
        <v>2319</v>
      </c>
      <c r="N4898" t="s">
        <v>19</v>
      </c>
      <c r="O4898">
        <v>0</v>
      </c>
    </row>
    <row r="4899" spans="1:15" x14ac:dyDescent="0.25">
      <c r="A4899">
        <v>17300</v>
      </c>
      <c r="B4899">
        <v>370</v>
      </c>
      <c r="C4899" t="s">
        <v>6817</v>
      </c>
      <c r="D4899" t="s">
        <v>6818</v>
      </c>
      <c r="E4899">
        <v>1</v>
      </c>
      <c r="F4899">
        <v>0.1</v>
      </c>
      <c r="G4899" s="30">
        <v>0</v>
      </c>
      <c r="H4899">
        <v>1</v>
      </c>
      <c r="I4899" t="s">
        <v>19</v>
      </c>
      <c r="J4899" t="s">
        <v>19</v>
      </c>
      <c r="K4899">
        <v>1</v>
      </c>
      <c r="L4899">
        <v>750</v>
      </c>
      <c r="M4899">
        <v>2319</v>
      </c>
      <c r="N4899" t="s">
        <v>19</v>
      </c>
      <c r="O4899">
        <v>0</v>
      </c>
    </row>
    <row r="4900" spans="1:15" x14ac:dyDescent="0.25">
      <c r="A4900">
        <v>17301</v>
      </c>
      <c r="B4900">
        <v>370</v>
      </c>
      <c r="C4900" t="s">
        <v>6819</v>
      </c>
      <c r="D4900" t="s">
        <v>6820</v>
      </c>
      <c r="E4900">
        <v>1</v>
      </c>
      <c r="F4900">
        <v>0.1</v>
      </c>
      <c r="G4900" s="30">
        <v>0</v>
      </c>
      <c r="H4900">
        <v>1</v>
      </c>
      <c r="I4900" t="s">
        <v>19</v>
      </c>
      <c r="J4900" t="s">
        <v>19</v>
      </c>
      <c r="K4900">
        <v>1</v>
      </c>
      <c r="L4900">
        <v>750</v>
      </c>
      <c r="M4900">
        <v>2319</v>
      </c>
      <c r="N4900" t="s">
        <v>19</v>
      </c>
      <c r="O4900">
        <v>0</v>
      </c>
    </row>
    <row r="4901" spans="1:15" x14ac:dyDescent="0.25">
      <c r="A4901">
        <v>17302</v>
      </c>
      <c r="B4901">
        <v>370</v>
      </c>
      <c r="C4901" t="s">
        <v>6821</v>
      </c>
      <c r="D4901" t="s">
        <v>6822</v>
      </c>
      <c r="E4901">
        <v>1</v>
      </c>
      <c r="F4901">
        <v>0.1</v>
      </c>
      <c r="G4901" s="30">
        <v>0</v>
      </c>
      <c r="H4901">
        <v>1</v>
      </c>
      <c r="I4901" t="s">
        <v>19</v>
      </c>
      <c r="J4901" t="s">
        <v>19</v>
      </c>
      <c r="K4901">
        <v>1</v>
      </c>
      <c r="L4901">
        <v>750</v>
      </c>
      <c r="M4901">
        <v>2319</v>
      </c>
      <c r="N4901" t="s">
        <v>19</v>
      </c>
      <c r="O4901">
        <v>0</v>
      </c>
    </row>
    <row r="4902" spans="1:15" x14ac:dyDescent="0.25">
      <c r="A4902">
        <v>17303</v>
      </c>
      <c r="B4902">
        <v>370</v>
      </c>
      <c r="C4902" t="s">
        <v>6823</v>
      </c>
      <c r="D4902" t="s">
        <v>6824</v>
      </c>
      <c r="E4902">
        <v>1</v>
      </c>
      <c r="F4902">
        <v>0.1</v>
      </c>
      <c r="G4902" s="30">
        <v>0</v>
      </c>
      <c r="H4902">
        <v>1</v>
      </c>
      <c r="I4902" t="s">
        <v>19</v>
      </c>
      <c r="J4902" t="s">
        <v>19</v>
      </c>
      <c r="K4902">
        <v>1</v>
      </c>
      <c r="L4902">
        <v>750</v>
      </c>
      <c r="M4902">
        <v>2314</v>
      </c>
      <c r="N4902" t="s">
        <v>19</v>
      </c>
      <c r="O4902">
        <v>0</v>
      </c>
    </row>
    <row r="4903" spans="1:15" x14ac:dyDescent="0.25">
      <c r="A4903">
        <v>17304</v>
      </c>
      <c r="B4903">
        <v>370</v>
      </c>
      <c r="C4903" t="s">
        <v>6825</v>
      </c>
      <c r="D4903" t="s">
        <v>6826</v>
      </c>
      <c r="E4903">
        <v>1</v>
      </c>
      <c r="F4903">
        <v>0.1</v>
      </c>
      <c r="G4903" s="30">
        <v>0</v>
      </c>
      <c r="H4903">
        <v>1</v>
      </c>
      <c r="I4903" t="s">
        <v>19</v>
      </c>
      <c r="J4903" t="s">
        <v>19</v>
      </c>
      <c r="K4903">
        <v>1</v>
      </c>
      <c r="L4903">
        <v>750</v>
      </c>
      <c r="M4903">
        <v>2314</v>
      </c>
      <c r="N4903" t="s">
        <v>19</v>
      </c>
      <c r="O4903">
        <v>0</v>
      </c>
    </row>
    <row r="4904" spans="1:15" x14ac:dyDescent="0.25">
      <c r="A4904">
        <v>17305</v>
      </c>
      <c r="B4904">
        <v>370</v>
      </c>
      <c r="C4904" t="s">
        <v>6827</v>
      </c>
      <c r="D4904" t="s">
        <v>6828</v>
      </c>
      <c r="E4904">
        <v>1</v>
      </c>
      <c r="F4904">
        <v>0.1</v>
      </c>
      <c r="G4904" s="30">
        <v>0</v>
      </c>
      <c r="H4904">
        <v>1</v>
      </c>
      <c r="I4904" t="s">
        <v>19</v>
      </c>
      <c r="J4904" t="s">
        <v>19</v>
      </c>
      <c r="K4904">
        <v>1</v>
      </c>
      <c r="L4904">
        <v>750</v>
      </c>
      <c r="M4904">
        <v>2314</v>
      </c>
      <c r="N4904" t="s">
        <v>19</v>
      </c>
      <c r="O4904">
        <v>0</v>
      </c>
    </row>
    <row r="4905" spans="1:15" x14ac:dyDescent="0.25">
      <c r="A4905">
        <v>17306</v>
      </c>
      <c r="B4905">
        <v>370</v>
      </c>
      <c r="C4905" t="s">
        <v>6829</v>
      </c>
      <c r="D4905" t="s">
        <v>6830</v>
      </c>
      <c r="E4905">
        <v>1</v>
      </c>
      <c r="F4905">
        <v>0.1</v>
      </c>
      <c r="G4905" s="30">
        <v>0</v>
      </c>
      <c r="H4905">
        <v>1</v>
      </c>
      <c r="I4905" t="s">
        <v>19</v>
      </c>
      <c r="J4905" t="s">
        <v>19</v>
      </c>
      <c r="K4905">
        <v>1</v>
      </c>
      <c r="L4905">
        <v>750</v>
      </c>
      <c r="M4905">
        <v>2314</v>
      </c>
      <c r="N4905" t="s">
        <v>19</v>
      </c>
      <c r="O4905">
        <v>0</v>
      </c>
    </row>
    <row r="4906" spans="1:15" x14ac:dyDescent="0.25">
      <c r="A4906">
        <v>17317</v>
      </c>
      <c r="B4906">
        <v>429</v>
      </c>
      <c r="C4906" t="s">
        <v>6831</v>
      </c>
      <c r="D4906" t="s">
        <v>6832</v>
      </c>
      <c r="E4906" s="30">
        <v>0</v>
      </c>
      <c r="F4906">
        <v>1.3</v>
      </c>
      <c r="G4906" s="30">
        <v>0</v>
      </c>
      <c r="H4906">
        <v>1</v>
      </c>
      <c r="I4906" t="s">
        <v>19</v>
      </c>
      <c r="J4906">
        <v>12000</v>
      </c>
      <c r="K4906">
        <v>1</v>
      </c>
      <c r="L4906">
        <v>499</v>
      </c>
      <c r="M4906">
        <v>2683</v>
      </c>
      <c r="N4906" t="s">
        <v>19</v>
      </c>
      <c r="O4906">
        <v>0</v>
      </c>
    </row>
    <row r="4907" spans="1:15" x14ac:dyDescent="0.25">
      <c r="A4907">
        <v>17322</v>
      </c>
      <c r="B4907">
        <v>447</v>
      </c>
      <c r="C4907" t="s">
        <v>6833</v>
      </c>
      <c r="E4907" s="30">
        <v>0</v>
      </c>
      <c r="F4907">
        <v>0.01</v>
      </c>
      <c r="G4907" s="30">
        <v>0</v>
      </c>
      <c r="H4907">
        <v>1</v>
      </c>
      <c r="I4907" t="s">
        <v>19</v>
      </c>
      <c r="J4907">
        <v>5000000</v>
      </c>
      <c r="K4907">
        <v>1</v>
      </c>
      <c r="L4907">
        <v>1595</v>
      </c>
      <c r="M4907">
        <v>2228</v>
      </c>
      <c r="N4907" t="s">
        <v>19</v>
      </c>
      <c r="O4907">
        <v>0</v>
      </c>
    </row>
    <row r="4908" spans="1:15" x14ac:dyDescent="0.25">
      <c r="A4908">
        <v>17323</v>
      </c>
      <c r="B4908">
        <v>447</v>
      </c>
      <c r="C4908" t="s">
        <v>6834</v>
      </c>
      <c r="E4908" s="30">
        <v>0</v>
      </c>
      <c r="F4908">
        <v>0.01</v>
      </c>
      <c r="G4908" s="30">
        <v>0</v>
      </c>
      <c r="H4908">
        <v>1</v>
      </c>
      <c r="I4908" t="s">
        <v>19</v>
      </c>
      <c r="J4908">
        <v>5000000</v>
      </c>
      <c r="K4908">
        <v>1</v>
      </c>
      <c r="L4908">
        <v>1594</v>
      </c>
      <c r="M4908">
        <v>2190</v>
      </c>
      <c r="N4908" t="s">
        <v>19</v>
      </c>
      <c r="O4908">
        <v>0</v>
      </c>
    </row>
    <row r="4909" spans="1:15" x14ac:dyDescent="0.25">
      <c r="A4909">
        <v>17324</v>
      </c>
      <c r="B4909">
        <v>447</v>
      </c>
      <c r="C4909" t="s">
        <v>6835</v>
      </c>
      <c r="E4909" s="30">
        <v>0</v>
      </c>
      <c r="F4909">
        <v>0.01</v>
      </c>
      <c r="G4909" s="30">
        <v>0</v>
      </c>
      <c r="H4909">
        <v>1</v>
      </c>
      <c r="I4909" t="s">
        <v>19</v>
      </c>
      <c r="J4909">
        <v>5000000</v>
      </c>
      <c r="K4909">
        <v>1</v>
      </c>
      <c r="L4909">
        <v>1595</v>
      </c>
      <c r="M4909">
        <v>2179</v>
      </c>
      <c r="N4909" t="s">
        <v>19</v>
      </c>
      <c r="O4909">
        <v>0</v>
      </c>
    </row>
    <row r="4910" spans="1:15" x14ac:dyDescent="0.25">
      <c r="A4910">
        <v>17325</v>
      </c>
      <c r="B4910">
        <v>447</v>
      </c>
      <c r="C4910" t="s">
        <v>6836</v>
      </c>
      <c r="E4910" s="30">
        <v>0</v>
      </c>
      <c r="F4910">
        <v>0.01</v>
      </c>
      <c r="G4910" s="30">
        <v>0</v>
      </c>
      <c r="H4910">
        <v>1</v>
      </c>
      <c r="I4910" t="s">
        <v>19</v>
      </c>
      <c r="J4910">
        <v>5000000</v>
      </c>
      <c r="K4910">
        <v>1</v>
      </c>
      <c r="L4910">
        <v>1595</v>
      </c>
      <c r="M4910">
        <v>2187</v>
      </c>
      <c r="N4910" t="s">
        <v>19</v>
      </c>
      <c r="O4910">
        <v>0</v>
      </c>
    </row>
    <row r="4911" spans="1:15" x14ac:dyDescent="0.25">
      <c r="A4911">
        <v>17326</v>
      </c>
      <c r="B4911">
        <v>447</v>
      </c>
      <c r="C4911" t="s">
        <v>6837</v>
      </c>
      <c r="E4911" s="30">
        <v>0</v>
      </c>
      <c r="F4911">
        <v>0.01</v>
      </c>
      <c r="G4911" s="30">
        <v>0</v>
      </c>
      <c r="H4911">
        <v>1</v>
      </c>
      <c r="I4911" t="s">
        <v>19</v>
      </c>
      <c r="J4911">
        <v>5000000</v>
      </c>
      <c r="K4911">
        <v>1</v>
      </c>
      <c r="L4911">
        <v>1595</v>
      </c>
      <c r="M4911">
        <v>2231</v>
      </c>
      <c r="N4911" t="s">
        <v>19</v>
      </c>
      <c r="O4911">
        <v>0</v>
      </c>
    </row>
    <row r="4912" spans="1:15" x14ac:dyDescent="0.25">
      <c r="A4912">
        <v>17327</v>
      </c>
      <c r="B4912">
        <v>447</v>
      </c>
      <c r="C4912" t="s">
        <v>6838</v>
      </c>
      <c r="E4912" s="30">
        <v>0</v>
      </c>
      <c r="F4912">
        <v>0.01</v>
      </c>
      <c r="G4912" s="30">
        <v>0</v>
      </c>
      <c r="H4912">
        <v>1</v>
      </c>
      <c r="I4912" t="s">
        <v>19</v>
      </c>
      <c r="J4912">
        <v>5000000</v>
      </c>
      <c r="K4912">
        <v>1</v>
      </c>
      <c r="L4912">
        <v>1593</v>
      </c>
      <c r="M4912">
        <v>2197</v>
      </c>
      <c r="N4912" t="s">
        <v>19</v>
      </c>
      <c r="O4912">
        <v>0</v>
      </c>
    </row>
    <row r="4913" spans="1:15" x14ac:dyDescent="0.25">
      <c r="A4913">
        <v>17328</v>
      </c>
      <c r="B4913">
        <v>447</v>
      </c>
      <c r="C4913" t="s">
        <v>6839</v>
      </c>
      <c r="E4913" s="30">
        <v>0</v>
      </c>
      <c r="F4913">
        <v>0.01</v>
      </c>
      <c r="G4913" s="30">
        <v>0</v>
      </c>
      <c r="H4913">
        <v>1</v>
      </c>
      <c r="I4913" t="s">
        <v>19</v>
      </c>
      <c r="J4913">
        <v>5000000</v>
      </c>
      <c r="K4913">
        <v>1</v>
      </c>
      <c r="L4913">
        <v>1593</v>
      </c>
      <c r="M4913">
        <v>2189</v>
      </c>
      <c r="N4913" t="s">
        <v>19</v>
      </c>
      <c r="O4913">
        <v>0</v>
      </c>
    </row>
    <row r="4914" spans="1:15" x14ac:dyDescent="0.25">
      <c r="A4914">
        <v>17329</v>
      </c>
      <c r="B4914">
        <v>447</v>
      </c>
      <c r="C4914" t="s">
        <v>6840</v>
      </c>
      <c r="E4914" s="30">
        <v>0</v>
      </c>
      <c r="F4914">
        <v>0.01</v>
      </c>
      <c r="G4914" s="30">
        <v>0</v>
      </c>
      <c r="H4914">
        <v>1</v>
      </c>
      <c r="I4914" t="s">
        <v>19</v>
      </c>
      <c r="J4914">
        <v>5000000</v>
      </c>
      <c r="K4914">
        <v>1</v>
      </c>
      <c r="L4914">
        <v>1594</v>
      </c>
      <c r="M4914">
        <v>2178</v>
      </c>
      <c r="N4914" t="s">
        <v>19</v>
      </c>
      <c r="O4914">
        <v>0</v>
      </c>
    </row>
    <row r="4915" spans="1:15" x14ac:dyDescent="0.25">
      <c r="A4915">
        <v>17330</v>
      </c>
      <c r="B4915">
        <v>447</v>
      </c>
      <c r="C4915" t="s">
        <v>6841</v>
      </c>
      <c r="E4915" s="30">
        <v>0</v>
      </c>
      <c r="F4915">
        <v>0.01</v>
      </c>
      <c r="G4915" s="30">
        <v>0</v>
      </c>
      <c r="H4915">
        <v>1</v>
      </c>
      <c r="I4915" t="s">
        <v>19</v>
      </c>
      <c r="J4915">
        <v>5000000</v>
      </c>
      <c r="K4915">
        <v>1</v>
      </c>
      <c r="L4915">
        <v>1592</v>
      </c>
      <c r="M4915">
        <v>2188</v>
      </c>
      <c r="N4915" t="s">
        <v>19</v>
      </c>
      <c r="O4915">
        <v>0</v>
      </c>
    </row>
    <row r="4916" spans="1:15" x14ac:dyDescent="0.25">
      <c r="A4916">
        <v>17331</v>
      </c>
      <c r="B4916">
        <v>447</v>
      </c>
      <c r="C4916" t="s">
        <v>6842</v>
      </c>
      <c r="E4916" s="30">
        <v>0</v>
      </c>
      <c r="F4916">
        <v>0.01</v>
      </c>
      <c r="G4916" s="30">
        <v>0</v>
      </c>
      <c r="H4916">
        <v>1</v>
      </c>
      <c r="I4916" t="s">
        <v>19</v>
      </c>
      <c r="J4916">
        <v>5000000</v>
      </c>
      <c r="K4916">
        <v>1</v>
      </c>
      <c r="L4916">
        <v>1594</v>
      </c>
      <c r="M4916">
        <v>2194</v>
      </c>
      <c r="N4916" t="s">
        <v>19</v>
      </c>
      <c r="O4916">
        <v>0</v>
      </c>
    </row>
    <row r="4917" spans="1:15" x14ac:dyDescent="0.25">
      <c r="A4917">
        <v>17332</v>
      </c>
      <c r="B4917">
        <v>447</v>
      </c>
      <c r="C4917" t="s">
        <v>6843</v>
      </c>
      <c r="E4917" s="30">
        <v>0</v>
      </c>
      <c r="F4917">
        <v>0.01</v>
      </c>
      <c r="G4917" s="30">
        <v>0</v>
      </c>
      <c r="H4917">
        <v>1</v>
      </c>
      <c r="I4917" t="s">
        <v>19</v>
      </c>
      <c r="J4917">
        <v>5000000</v>
      </c>
      <c r="K4917">
        <v>1</v>
      </c>
      <c r="L4917">
        <v>1593</v>
      </c>
      <c r="M4917">
        <v>2229</v>
      </c>
      <c r="N4917" t="s">
        <v>19</v>
      </c>
      <c r="O4917">
        <v>0</v>
      </c>
    </row>
    <row r="4918" spans="1:15" x14ac:dyDescent="0.25">
      <c r="A4918">
        <v>17333</v>
      </c>
      <c r="B4918">
        <v>447</v>
      </c>
      <c r="C4918" t="s">
        <v>6844</v>
      </c>
      <c r="E4918" s="30">
        <v>0</v>
      </c>
      <c r="F4918">
        <v>0.01</v>
      </c>
      <c r="G4918" s="30">
        <v>0</v>
      </c>
      <c r="H4918">
        <v>1</v>
      </c>
      <c r="I4918" t="s">
        <v>19</v>
      </c>
      <c r="J4918">
        <v>5000000</v>
      </c>
      <c r="K4918">
        <v>1</v>
      </c>
      <c r="L4918">
        <v>1595</v>
      </c>
      <c r="M4918">
        <v>2183</v>
      </c>
      <c r="N4918" t="s">
        <v>19</v>
      </c>
      <c r="O4918">
        <v>0</v>
      </c>
    </row>
    <row r="4919" spans="1:15" x14ac:dyDescent="0.25">
      <c r="A4919">
        <v>17334</v>
      </c>
      <c r="B4919">
        <v>447</v>
      </c>
      <c r="C4919" t="s">
        <v>6845</v>
      </c>
      <c r="E4919" s="30">
        <v>0</v>
      </c>
      <c r="F4919">
        <v>0.01</v>
      </c>
      <c r="G4919" s="30">
        <v>0</v>
      </c>
      <c r="H4919">
        <v>1</v>
      </c>
      <c r="I4919" t="s">
        <v>19</v>
      </c>
      <c r="J4919">
        <v>5000000</v>
      </c>
      <c r="K4919">
        <v>1</v>
      </c>
      <c r="L4919">
        <v>1592</v>
      </c>
      <c r="M4919">
        <v>2200</v>
      </c>
      <c r="N4919" t="s">
        <v>19</v>
      </c>
      <c r="O4919">
        <v>0</v>
      </c>
    </row>
    <row r="4920" spans="1:15" x14ac:dyDescent="0.25">
      <c r="A4920">
        <v>17335</v>
      </c>
      <c r="B4920">
        <v>447</v>
      </c>
      <c r="C4920" t="s">
        <v>6846</v>
      </c>
      <c r="E4920" s="30">
        <v>0</v>
      </c>
      <c r="F4920">
        <v>0.01</v>
      </c>
      <c r="G4920" s="30">
        <v>0</v>
      </c>
      <c r="H4920">
        <v>1</v>
      </c>
      <c r="I4920" t="s">
        <v>19</v>
      </c>
      <c r="J4920">
        <v>5000000</v>
      </c>
      <c r="K4920">
        <v>1</v>
      </c>
      <c r="L4920">
        <v>1592</v>
      </c>
      <c r="M4920">
        <v>2232</v>
      </c>
      <c r="N4920" t="s">
        <v>19</v>
      </c>
      <c r="O4920">
        <v>0</v>
      </c>
    </row>
    <row r="4921" spans="1:15" x14ac:dyDescent="0.25">
      <c r="A4921">
        <v>17336</v>
      </c>
      <c r="B4921">
        <v>447</v>
      </c>
      <c r="C4921" t="s">
        <v>6847</v>
      </c>
      <c r="E4921" s="30">
        <v>0</v>
      </c>
      <c r="F4921">
        <v>0.01</v>
      </c>
      <c r="G4921" s="30">
        <v>0</v>
      </c>
      <c r="H4921">
        <v>1</v>
      </c>
      <c r="I4921" t="s">
        <v>19</v>
      </c>
      <c r="J4921">
        <v>5000000</v>
      </c>
      <c r="K4921">
        <v>1</v>
      </c>
      <c r="L4921">
        <v>1592</v>
      </c>
      <c r="M4921">
        <v>2184</v>
      </c>
      <c r="N4921" t="s">
        <v>19</v>
      </c>
      <c r="O4921">
        <v>0</v>
      </c>
    </row>
    <row r="4922" spans="1:15" x14ac:dyDescent="0.25">
      <c r="A4922">
        <v>17337</v>
      </c>
      <c r="B4922">
        <v>447</v>
      </c>
      <c r="C4922" t="s">
        <v>6848</v>
      </c>
      <c r="E4922" s="30">
        <v>0</v>
      </c>
      <c r="F4922">
        <v>0.01</v>
      </c>
      <c r="G4922" s="30">
        <v>0</v>
      </c>
      <c r="H4922">
        <v>1</v>
      </c>
      <c r="I4922" t="s">
        <v>19</v>
      </c>
      <c r="J4922">
        <v>5000000</v>
      </c>
      <c r="K4922">
        <v>1</v>
      </c>
      <c r="L4922">
        <v>1594</v>
      </c>
      <c r="M4922">
        <v>2198</v>
      </c>
      <c r="N4922" t="s">
        <v>19</v>
      </c>
      <c r="O4922">
        <v>0</v>
      </c>
    </row>
    <row r="4923" spans="1:15" x14ac:dyDescent="0.25">
      <c r="A4923">
        <v>17338</v>
      </c>
      <c r="B4923">
        <v>447</v>
      </c>
      <c r="C4923" t="s">
        <v>6849</v>
      </c>
      <c r="E4923" s="30">
        <v>0</v>
      </c>
      <c r="F4923">
        <v>0.01</v>
      </c>
      <c r="G4923" s="30">
        <v>0</v>
      </c>
      <c r="H4923">
        <v>1</v>
      </c>
      <c r="I4923" t="s">
        <v>19</v>
      </c>
      <c r="J4923">
        <v>5000000</v>
      </c>
      <c r="K4923">
        <v>1</v>
      </c>
      <c r="L4923">
        <v>1592</v>
      </c>
      <c r="M4923">
        <v>2196</v>
      </c>
      <c r="N4923" t="s">
        <v>19</v>
      </c>
      <c r="O4923">
        <v>0</v>
      </c>
    </row>
    <row r="4924" spans="1:15" x14ac:dyDescent="0.25">
      <c r="A4924">
        <v>17339</v>
      </c>
      <c r="B4924">
        <v>447</v>
      </c>
      <c r="C4924" t="s">
        <v>6850</v>
      </c>
      <c r="E4924" s="30">
        <v>0</v>
      </c>
      <c r="F4924">
        <v>0.01</v>
      </c>
      <c r="G4924" s="30">
        <v>0</v>
      </c>
      <c r="H4924">
        <v>1</v>
      </c>
      <c r="I4924" t="s">
        <v>19</v>
      </c>
      <c r="J4924">
        <v>5000000</v>
      </c>
      <c r="K4924">
        <v>1</v>
      </c>
      <c r="L4924">
        <v>1594</v>
      </c>
      <c r="M4924">
        <v>2230</v>
      </c>
      <c r="N4924" t="s">
        <v>19</v>
      </c>
      <c r="O4924">
        <v>0</v>
      </c>
    </row>
    <row r="4925" spans="1:15" x14ac:dyDescent="0.25">
      <c r="A4925">
        <v>17340</v>
      </c>
      <c r="B4925">
        <v>447</v>
      </c>
      <c r="C4925" t="s">
        <v>6851</v>
      </c>
      <c r="E4925" s="30">
        <v>0</v>
      </c>
      <c r="F4925">
        <v>0.01</v>
      </c>
      <c r="G4925" s="30">
        <v>0</v>
      </c>
      <c r="H4925">
        <v>1</v>
      </c>
      <c r="I4925" t="s">
        <v>19</v>
      </c>
      <c r="J4925">
        <v>5000000</v>
      </c>
      <c r="K4925">
        <v>1</v>
      </c>
      <c r="L4925">
        <v>1593</v>
      </c>
      <c r="M4925">
        <v>2181</v>
      </c>
      <c r="N4925" t="s">
        <v>19</v>
      </c>
      <c r="O4925">
        <v>0</v>
      </c>
    </row>
    <row r="4926" spans="1:15" x14ac:dyDescent="0.25">
      <c r="A4926">
        <v>17341</v>
      </c>
      <c r="B4926">
        <v>447</v>
      </c>
      <c r="C4926" t="s">
        <v>6852</v>
      </c>
      <c r="E4926" s="30">
        <v>0</v>
      </c>
      <c r="F4926">
        <v>0.01</v>
      </c>
      <c r="G4926" s="30">
        <v>0</v>
      </c>
      <c r="H4926">
        <v>1</v>
      </c>
      <c r="I4926" t="s">
        <v>19</v>
      </c>
      <c r="J4926">
        <v>5000000</v>
      </c>
      <c r="K4926">
        <v>1</v>
      </c>
      <c r="L4926">
        <v>1594</v>
      </c>
      <c r="M4926">
        <v>2202</v>
      </c>
      <c r="N4926" t="s">
        <v>19</v>
      </c>
      <c r="O4926">
        <v>0</v>
      </c>
    </row>
    <row r="4927" spans="1:15" x14ac:dyDescent="0.25">
      <c r="A4927">
        <v>17342</v>
      </c>
      <c r="B4927">
        <v>447</v>
      </c>
      <c r="C4927" t="s">
        <v>6853</v>
      </c>
      <c r="E4927" s="30">
        <v>0</v>
      </c>
      <c r="F4927">
        <v>0.01</v>
      </c>
      <c r="G4927" s="30">
        <v>0</v>
      </c>
      <c r="H4927">
        <v>1</v>
      </c>
      <c r="I4927" t="s">
        <v>19</v>
      </c>
      <c r="J4927">
        <v>5000000</v>
      </c>
      <c r="K4927">
        <v>1</v>
      </c>
      <c r="L4927">
        <v>1595</v>
      </c>
      <c r="M4927">
        <v>2195</v>
      </c>
      <c r="N4927" t="s">
        <v>19</v>
      </c>
      <c r="O4927">
        <v>0</v>
      </c>
    </row>
    <row r="4928" spans="1:15" x14ac:dyDescent="0.25">
      <c r="A4928">
        <v>17344</v>
      </c>
      <c r="B4928">
        <v>447</v>
      </c>
      <c r="C4928" t="s">
        <v>6854</v>
      </c>
      <c r="E4928" s="30">
        <v>0</v>
      </c>
      <c r="F4928">
        <v>0.01</v>
      </c>
      <c r="G4928" s="30">
        <v>0</v>
      </c>
      <c r="H4928">
        <v>1</v>
      </c>
      <c r="I4928" t="s">
        <v>19</v>
      </c>
      <c r="J4928">
        <v>5000000</v>
      </c>
      <c r="K4928">
        <v>1</v>
      </c>
      <c r="L4928">
        <v>1594</v>
      </c>
      <c r="M4928">
        <v>2233</v>
      </c>
      <c r="N4928" t="s">
        <v>19</v>
      </c>
      <c r="O4928">
        <v>0</v>
      </c>
    </row>
    <row r="4929" spans="1:15" x14ac:dyDescent="0.25">
      <c r="A4929">
        <v>17345</v>
      </c>
      <c r="B4929">
        <v>447</v>
      </c>
      <c r="C4929" t="s">
        <v>6855</v>
      </c>
      <c r="E4929" s="30">
        <v>0</v>
      </c>
      <c r="F4929">
        <v>0.01</v>
      </c>
      <c r="G4929" s="30">
        <v>0</v>
      </c>
      <c r="H4929">
        <v>1</v>
      </c>
      <c r="I4929" t="s">
        <v>19</v>
      </c>
      <c r="J4929">
        <v>5000000</v>
      </c>
      <c r="K4929">
        <v>1</v>
      </c>
      <c r="L4929">
        <v>1594</v>
      </c>
      <c r="M4929">
        <v>2182</v>
      </c>
      <c r="N4929" t="s">
        <v>19</v>
      </c>
      <c r="O4929">
        <v>0</v>
      </c>
    </row>
    <row r="4930" spans="1:15" x14ac:dyDescent="0.25">
      <c r="A4930">
        <v>17346</v>
      </c>
      <c r="B4930">
        <v>447</v>
      </c>
      <c r="C4930" t="s">
        <v>6856</v>
      </c>
      <c r="E4930" s="30">
        <v>0</v>
      </c>
      <c r="F4930">
        <v>0.01</v>
      </c>
      <c r="G4930" s="30">
        <v>0</v>
      </c>
      <c r="H4930">
        <v>1</v>
      </c>
      <c r="I4930" t="s">
        <v>19</v>
      </c>
      <c r="J4930">
        <v>5000000</v>
      </c>
      <c r="K4930">
        <v>1</v>
      </c>
      <c r="L4930">
        <v>1595</v>
      </c>
      <c r="M4930">
        <v>2203</v>
      </c>
      <c r="N4930" t="s">
        <v>19</v>
      </c>
      <c r="O4930">
        <v>0</v>
      </c>
    </row>
    <row r="4931" spans="1:15" x14ac:dyDescent="0.25">
      <c r="A4931">
        <v>17347</v>
      </c>
      <c r="B4931">
        <v>447</v>
      </c>
      <c r="C4931" t="s">
        <v>6857</v>
      </c>
      <c r="E4931" s="30">
        <v>0</v>
      </c>
      <c r="F4931">
        <v>0.01</v>
      </c>
      <c r="G4931" s="30">
        <v>0</v>
      </c>
      <c r="H4931">
        <v>1</v>
      </c>
      <c r="I4931" t="s">
        <v>19</v>
      </c>
      <c r="J4931">
        <v>5000000</v>
      </c>
      <c r="K4931">
        <v>1</v>
      </c>
      <c r="L4931">
        <v>1595</v>
      </c>
      <c r="M4931">
        <v>2199</v>
      </c>
      <c r="N4931" t="s">
        <v>19</v>
      </c>
      <c r="O4931">
        <v>0</v>
      </c>
    </row>
    <row r="4932" spans="1:15" x14ac:dyDescent="0.25">
      <c r="A4932">
        <v>17348</v>
      </c>
      <c r="B4932">
        <v>447</v>
      </c>
      <c r="C4932" t="s">
        <v>6858</v>
      </c>
      <c r="E4932" s="30">
        <v>0</v>
      </c>
      <c r="F4932">
        <v>0.01</v>
      </c>
      <c r="G4932" s="30">
        <v>0</v>
      </c>
      <c r="H4932">
        <v>1</v>
      </c>
      <c r="I4932" t="s">
        <v>19</v>
      </c>
      <c r="J4932">
        <v>5000000</v>
      </c>
      <c r="K4932">
        <v>1</v>
      </c>
      <c r="L4932">
        <v>1592</v>
      </c>
      <c r="M4932">
        <v>2234</v>
      </c>
      <c r="N4932" t="s">
        <v>19</v>
      </c>
      <c r="O4932">
        <v>0</v>
      </c>
    </row>
    <row r="4933" spans="1:15" x14ac:dyDescent="0.25">
      <c r="A4933">
        <v>17349</v>
      </c>
      <c r="B4933">
        <v>447</v>
      </c>
      <c r="C4933" t="s">
        <v>6859</v>
      </c>
      <c r="E4933" s="30">
        <v>0</v>
      </c>
      <c r="F4933">
        <v>0.01</v>
      </c>
      <c r="G4933" s="30">
        <v>0</v>
      </c>
      <c r="H4933">
        <v>1</v>
      </c>
      <c r="I4933" t="s">
        <v>19</v>
      </c>
      <c r="J4933">
        <v>5000000</v>
      </c>
      <c r="K4933">
        <v>1</v>
      </c>
      <c r="L4933">
        <v>1592</v>
      </c>
      <c r="M4933">
        <v>2180</v>
      </c>
      <c r="N4933" t="s">
        <v>19</v>
      </c>
      <c r="O4933">
        <v>0</v>
      </c>
    </row>
    <row r="4934" spans="1:15" x14ac:dyDescent="0.25">
      <c r="A4934">
        <v>17350</v>
      </c>
      <c r="B4934">
        <v>447</v>
      </c>
      <c r="C4934" t="s">
        <v>6860</v>
      </c>
      <c r="E4934" s="30">
        <v>0</v>
      </c>
      <c r="F4934">
        <v>0.01</v>
      </c>
      <c r="G4934" s="30">
        <v>0</v>
      </c>
      <c r="H4934">
        <v>1</v>
      </c>
      <c r="I4934" t="s">
        <v>19</v>
      </c>
      <c r="J4934">
        <v>5000000</v>
      </c>
      <c r="K4934">
        <v>1</v>
      </c>
      <c r="L4934">
        <v>1592</v>
      </c>
      <c r="M4934">
        <v>2192</v>
      </c>
      <c r="N4934" t="s">
        <v>19</v>
      </c>
      <c r="O4934">
        <v>0</v>
      </c>
    </row>
    <row r="4935" spans="1:15" x14ac:dyDescent="0.25">
      <c r="A4935">
        <v>17351</v>
      </c>
      <c r="B4935">
        <v>447</v>
      </c>
      <c r="C4935" t="s">
        <v>6861</v>
      </c>
      <c r="E4935" s="30">
        <v>0</v>
      </c>
      <c r="F4935">
        <v>0.01</v>
      </c>
      <c r="G4935" s="30">
        <v>0</v>
      </c>
      <c r="H4935">
        <v>1</v>
      </c>
      <c r="I4935" t="s">
        <v>19</v>
      </c>
      <c r="J4935">
        <v>5000000</v>
      </c>
      <c r="K4935">
        <v>1</v>
      </c>
      <c r="L4935">
        <v>1593</v>
      </c>
      <c r="M4935">
        <v>2185</v>
      </c>
      <c r="N4935" t="s">
        <v>19</v>
      </c>
      <c r="O4935">
        <v>0</v>
      </c>
    </row>
    <row r="4936" spans="1:15" x14ac:dyDescent="0.25">
      <c r="A4936">
        <v>17352</v>
      </c>
      <c r="B4936">
        <v>447</v>
      </c>
      <c r="C4936" t="s">
        <v>6862</v>
      </c>
      <c r="E4936" s="30">
        <v>0</v>
      </c>
      <c r="F4936">
        <v>0.01</v>
      </c>
      <c r="G4936" s="30">
        <v>0</v>
      </c>
      <c r="H4936">
        <v>1</v>
      </c>
      <c r="I4936" t="s">
        <v>19</v>
      </c>
      <c r="J4936">
        <v>5000000</v>
      </c>
      <c r="K4936">
        <v>1</v>
      </c>
      <c r="L4936">
        <v>1593</v>
      </c>
      <c r="M4936">
        <v>2201</v>
      </c>
      <c r="N4936" t="s">
        <v>19</v>
      </c>
      <c r="O4936">
        <v>0</v>
      </c>
    </row>
    <row r="4937" spans="1:15" x14ac:dyDescent="0.25">
      <c r="A4937">
        <v>17353</v>
      </c>
      <c r="B4937">
        <v>447</v>
      </c>
      <c r="C4937" t="s">
        <v>6863</v>
      </c>
      <c r="E4937" s="30">
        <v>0</v>
      </c>
      <c r="F4937">
        <v>0.01</v>
      </c>
      <c r="G4937" s="30">
        <v>0</v>
      </c>
      <c r="H4937">
        <v>1</v>
      </c>
      <c r="I4937" t="s">
        <v>19</v>
      </c>
      <c r="J4937">
        <v>5000000</v>
      </c>
      <c r="K4937">
        <v>1</v>
      </c>
      <c r="L4937">
        <v>1593</v>
      </c>
      <c r="M4937">
        <v>2193</v>
      </c>
      <c r="N4937" t="s">
        <v>19</v>
      </c>
      <c r="O4937">
        <v>0</v>
      </c>
    </row>
    <row r="4938" spans="1:15" x14ac:dyDescent="0.25">
      <c r="A4938">
        <v>17354</v>
      </c>
      <c r="B4938">
        <v>447</v>
      </c>
      <c r="C4938" t="s">
        <v>6864</v>
      </c>
      <c r="E4938" s="30">
        <v>0</v>
      </c>
      <c r="F4938">
        <v>0.01</v>
      </c>
      <c r="G4938" s="30">
        <v>0</v>
      </c>
      <c r="H4938">
        <v>1</v>
      </c>
      <c r="I4938" t="s">
        <v>19</v>
      </c>
      <c r="J4938">
        <v>5000000</v>
      </c>
      <c r="K4938">
        <v>1</v>
      </c>
      <c r="L4938">
        <v>1593</v>
      </c>
      <c r="M4938">
        <v>2227</v>
      </c>
      <c r="N4938" t="s">
        <v>19</v>
      </c>
      <c r="O4938">
        <v>0</v>
      </c>
    </row>
    <row r="4939" spans="1:15" x14ac:dyDescent="0.25">
      <c r="A4939">
        <v>17355</v>
      </c>
      <c r="B4939">
        <v>447</v>
      </c>
      <c r="C4939" t="s">
        <v>6865</v>
      </c>
      <c r="E4939" s="30">
        <v>0</v>
      </c>
      <c r="F4939">
        <v>0.01</v>
      </c>
      <c r="G4939" s="30">
        <v>0</v>
      </c>
      <c r="H4939">
        <v>1</v>
      </c>
      <c r="I4939" t="s">
        <v>19</v>
      </c>
      <c r="J4939">
        <v>5000000</v>
      </c>
      <c r="K4939">
        <v>1</v>
      </c>
      <c r="L4939">
        <v>1595</v>
      </c>
      <c r="M4939">
        <v>2191</v>
      </c>
      <c r="N4939" t="s">
        <v>19</v>
      </c>
      <c r="O4939">
        <v>0</v>
      </c>
    </row>
    <row r="4940" spans="1:15" x14ac:dyDescent="0.25">
      <c r="A4940">
        <v>17356</v>
      </c>
      <c r="B4940">
        <v>447</v>
      </c>
      <c r="C4940" t="s">
        <v>6866</v>
      </c>
      <c r="E4940" s="30">
        <v>0</v>
      </c>
      <c r="F4940">
        <v>0.01</v>
      </c>
      <c r="G4940" s="30">
        <v>0</v>
      </c>
      <c r="H4940">
        <v>1</v>
      </c>
      <c r="I4940" t="s">
        <v>19</v>
      </c>
      <c r="J4940">
        <v>5000000</v>
      </c>
      <c r="K4940">
        <v>1</v>
      </c>
      <c r="L4940">
        <v>1593</v>
      </c>
      <c r="M4940">
        <v>2177</v>
      </c>
      <c r="N4940" t="s">
        <v>19</v>
      </c>
      <c r="O4940">
        <v>0</v>
      </c>
    </row>
    <row r="4941" spans="1:15" x14ac:dyDescent="0.25">
      <c r="A4941">
        <v>17357</v>
      </c>
      <c r="B4941">
        <v>447</v>
      </c>
      <c r="C4941" t="s">
        <v>6867</v>
      </c>
      <c r="E4941" s="30">
        <v>0</v>
      </c>
      <c r="F4941">
        <v>0.01</v>
      </c>
      <c r="G4941" s="30">
        <v>0</v>
      </c>
      <c r="H4941">
        <v>1</v>
      </c>
      <c r="I4941" t="s">
        <v>19</v>
      </c>
      <c r="J4941">
        <v>5000000</v>
      </c>
      <c r="K4941">
        <v>1</v>
      </c>
      <c r="L4941">
        <v>1594</v>
      </c>
      <c r="M4941">
        <v>2186</v>
      </c>
      <c r="N4941" t="s">
        <v>19</v>
      </c>
      <c r="O4941">
        <v>0</v>
      </c>
    </row>
    <row r="4942" spans="1:15" x14ac:dyDescent="0.25">
      <c r="A4942">
        <v>17359</v>
      </c>
      <c r="B4942">
        <v>447</v>
      </c>
      <c r="C4942" t="s">
        <v>6868</v>
      </c>
      <c r="E4942" s="30">
        <v>0</v>
      </c>
      <c r="F4942">
        <v>0.01</v>
      </c>
      <c r="G4942" s="30">
        <v>0</v>
      </c>
      <c r="H4942">
        <v>1</v>
      </c>
      <c r="I4942" t="s">
        <v>19</v>
      </c>
      <c r="J4942">
        <v>5000000</v>
      </c>
      <c r="K4942">
        <v>1</v>
      </c>
      <c r="L4942">
        <v>1592</v>
      </c>
      <c r="M4942">
        <v>2204</v>
      </c>
      <c r="N4942" t="s">
        <v>19</v>
      </c>
      <c r="O4942">
        <v>0</v>
      </c>
    </row>
    <row r="4943" spans="1:15" x14ac:dyDescent="0.25">
      <c r="A4943">
        <v>17363</v>
      </c>
      <c r="B4943">
        <v>448</v>
      </c>
      <c r="C4943" t="s">
        <v>6869</v>
      </c>
      <c r="D4943" t="s">
        <v>6870</v>
      </c>
      <c r="E4943">
        <v>10000</v>
      </c>
      <c r="F4943">
        <v>100</v>
      </c>
      <c r="G4943">
        <v>120</v>
      </c>
      <c r="H4943">
        <v>1</v>
      </c>
      <c r="I4943" t="s">
        <v>19</v>
      </c>
      <c r="J4943">
        <v>50000</v>
      </c>
      <c r="K4943">
        <v>1</v>
      </c>
      <c r="L4943">
        <v>1652</v>
      </c>
      <c r="M4943">
        <v>1173</v>
      </c>
      <c r="N4943" t="s">
        <v>19</v>
      </c>
      <c r="O4943">
        <v>1173</v>
      </c>
    </row>
    <row r="4944" spans="1:15" x14ac:dyDescent="0.25">
      <c r="A4944">
        <v>17364</v>
      </c>
      <c r="B4944">
        <v>448</v>
      </c>
      <c r="C4944" t="s">
        <v>6871</v>
      </c>
      <c r="D4944" t="s">
        <v>6872</v>
      </c>
      <c r="E4944">
        <v>100000</v>
      </c>
      <c r="F4944">
        <v>325</v>
      </c>
      <c r="G4944">
        <v>390</v>
      </c>
      <c r="H4944">
        <v>1</v>
      </c>
      <c r="I4944" t="s">
        <v>19</v>
      </c>
      <c r="J4944">
        <v>145000</v>
      </c>
      <c r="K4944">
        <v>1</v>
      </c>
      <c r="L4944">
        <v>1652</v>
      </c>
      <c r="M4944">
        <v>1172</v>
      </c>
      <c r="N4944" t="s">
        <v>19</v>
      </c>
      <c r="O4944">
        <v>1172</v>
      </c>
    </row>
    <row r="4945" spans="1:15" x14ac:dyDescent="0.25">
      <c r="A4945">
        <v>17365</v>
      </c>
      <c r="B4945">
        <v>448</v>
      </c>
      <c r="C4945" t="s">
        <v>6873</v>
      </c>
      <c r="D4945" t="s">
        <v>6874</v>
      </c>
      <c r="E4945">
        <v>1000000</v>
      </c>
      <c r="F4945">
        <v>650</v>
      </c>
      <c r="G4945">
        <v>780</v>
      </c>
      <c r="H4945">
        <v>1</v>
      </c>
      <c r="I4945" t="s">
        <v>19</v>
      </c>
      <c r="J4945">
        <v>310000</v>
      </c>
      <c r="K4945">
        <v>1</v>
      </c>
      <c r="L4945">
        <v>1652</v>
      </c>
      <c r="M4945">
        <v>1171</v>
      </c>
      <c r="N4945" t="s">
        <v>19</v>
      </c>
      <c r="O4945">
        <v>1171</v>
      </c>
    </row>
    <row r="4946" spans="1:15" x14ac:dyDescent="0.25">
      <c r="A4946">
        <v>17366</v>
      </c>
      <c r="B4946">
        <v>448</v>
      </c>
      <c r="C4946" t="s">
        <v>6875</v>
      </c>
      <c r="D4946" t="s">
        <v>6876</v>
      </c>
      <c r="E4946">
        <v>3000000</v>
      </c>
      <c r="F4946">
        <v>2000000</v>
      </c>
      <c r="G4946">
        <v>1000000</v>
      </c>
      <c r="H4946">
        <v>1</v>
      </c>
      <c r="I4946" t="s">
        <v>19</v>
      </c>
      <c r="J4946">
        <v>10000</v>
      </c>
      <c r="K4946">
        <v>1</v>
      </c>
      <c r="L4946">
        <v>1658</v>
      </c>
      <c r="M4946">
        <v>1171</v>
      </c>
      <c r="N4946" t="s">
        <v>19</v>
      </c>
      <c r="O4946">
        <v>2091</v>
      </c>
    </row>
    <row r="4947" spans="1:15" x14ac:dyDescent="0.25">
      <c r="A4947">
        <v>17367</v>
      </c>
      <c r="B4947">
        <v>448</v>
      </c>
      <c r="C4947" t="s">
        <v>6877</v>
      </c>
      <c r="D4947" t="s">
        <v>6878</v>
      </c>
      <c r="E4947">
        <v>6000000</v>
      </c>
      <c r="F4947">
        <v>5000000</v>
      </c>
      <c r="G4947">
        <v>10000000</v>
      </c>
      <c r="H4947">
        <v>1</v>
      </c>
      <c r="I4947" t="s">
        <v>19</v>
      </c>
      <c r="J4947">
        <v>100000</v>
      </c>
      <c r="K4947">
        <v>1</v>
      </c>
      <c r="L4947">
        <v>1658</v>
      </c>
      <c r="M4947">
        <v>1171</v>
      </c>
      <c r="N4947" t="s">
        <v>19</v>
      </c>
      <c r="O4947">
        <v>2090</v>
      </c>
    </row>
    <row r="4948" spans="1:15" x14ac:dyDescent="0.25">
      <c r="A4948">
        <v>17368</v>
      </c>
      <c r="B4948">
        <v>448</v>
      </c>
      <c r="C4948" t="s">
        <v>6879</v>
      </c>
      <c r="D4948" t="s">
        <v>6880</v>
      </c>
      <c r="E4948">
        <v>18000000</v>
      </c>
      <c r="F4948">
        <v>10000000</v>
      </c>
      <c r="G4948">
        <v>100000000</v>
      </c>
      <c r="H4948">
        <v>1</v>
      </c>
      <c r="I4948" t="s">
        <v>19</v>
      </c>
      <c r="J4948">
        <v>1000000</v>
      </c>
      <c r="K4948">
        <v>1</v>
      </c>
      <c r="L4948">
        <v>1658</v>
      </c>
      <c r="M4948">
        <v>1171</v>
      </c>
      <c r="N4948" t="s">
        <v>19</v>
      </c>
      <c r="O4948">
        <v>2092</v>
      </c>
    </row>
    <row r="4949" spans="1:15" x14ac:dyDescent="0.25">
      <c r="A4949">
        <v>17391</v>
      </c>
      <c r="B4949">
        <v>314</v>
      </c>
      <c r="C4949" t="s">
        <v>6881</v>
      </c>
      <c r="D4949" t="s">
        <v>6882</v>
      </c>
      <c r="E4949">
        <v>1</v>
      </c>
      <c r="F4949">
        <v>0.1</v>
      </c>
      <c r="G4949" s="30">
        <v>0</v>
      </c>
      <c r="H4949">
        <v>1</v>
      </c>
      <c r="I4949" t="s">
        <v>19</v>
      </c>
      <c r="J4949" t="s">
        <v>19</v>
      </c>
      <c r="K4949">
        <v>1</v>
      </c>
      <c r="L4949" t="s">
        <v>19</v>
      </c>
      <c r="M4949">
        <v>2038</v>
      </c>
      <c r="N4949" t="s">
        <v>19</v>
      </c>
      <c r="O4949">
        <v>0</v>
      </c>
    </row>
    <row r="4950" spans="1:15" x14ac:dyDescent="0.25">
      <c r="A4950">
        <v>17392</v>
      </c>
      <c r="B4950">
        <v>1040</v>
      </c>
      <c r="C4950" t="s">
        <v>6883</v>
      </c>
      <c r="D4950" t="s">
        <v>6884</v>
      </c>
      <c r="E4950">
        <v>1</v>
      </c>
      <c r="F4950">
        <v>3</v>
      </c>
      <c r="G4950" s="30">
        <v>0</v>
      </c>
      <c r="H4950">
        <v>1</v>
      </c>
      <c r="I4950" t="s">
        <v>19</v>
      </c>
      <c r="J4950">
        <v>1</v>
      </c>
      <c r="K4950">
        <v>1</v>
      </c>
      <c r="L4950">
        <v>1336</v>
      </c>
      <c r="M4950">
        <v>2038</v>
      </c>
      <c r="N4950" t="s">
        <v>19</v>
      </c>
      <c r="O4950">
        <v>0</v>
      </c>
    </row>
    <row r="4951" spans="1:15" x14ac:dyDescent="0.25">
      <c r="A4951">
        <v>17402</v>
      </c>
      <c r="B4951">
        <v>449</v>
      </c>
      <c r="C4951" t="s">
        <v>6885</v>
      </c>
      <c r="D4951" t="s">
        <v>6886</v>
      </c>
      <c r="E4951">
        <v>100000000</v>
      </c>
      <c r="F4951">
        <v>5000</v>
      </c>
      <c r="G4951">
        <v>2400</v>
      </c>
      <c r="H4951">
        <v>1</v>
      </c>
      <c r="I4951" t="s">
        <v>19</v>
      </c>
      <c r="J4951">
        <v>10000000</v>
      </c>
      <c r="K4951">
        <v>1</v>
      </c>
      <c r="L4951">
        <v>595</v>
      </c>
      <c r="M4951" t="s">
        <v>19</v>
      </c>
      <c r="N4951" t="s">
        <v>19</v>
      </c>
      <c r="O4951">
        <v>2751</v>
      </c>
    </row>
    <row r="4952" spans="1:15" x14ac:dyDescent="0.25">
      <c r="A4952">
        <v>17403</v>
      </c>
      <c r="B4952">
        <v>449</v>
      </c>
      <c r="C4952" t="s">
        <v>6887</v>
      </c>
      <c r="D4952" t="s">
        <v>6888</v>
      </c>
      <c r="E4952">
        <v>100000000</v>
      </c>
      <c r="F4952">
        <v>1000</v>
      </c>
      <c r="G4952">
        <v>960</v>
      </c>
      <c r="H4952">
        <v>1</v>
      </c>
      <c r="I4952">
        <v>8</v>
      </c>
      <c r="J4952">
        <v>2000000</v>
      </c>
      <c r="K4952">
        <v>1</v>
      </c>
      <c r="L4952">
        <v>595</v>
      </c>
      <c r="M4952" t="s">
        <v>19</v>
      </c>
      <c r="N4952" t="s">
        <v>19</v>
      </c>
      <c r="O4952">
        <v>1213</v>
      </c>
    </row>
    <row r="4953" spans="1:15" x14ac:dyDescent="0.25">
      <c r="A4953">
        <v>17404</v>
      </c>
      <c r="B4953">
        <v>449</v>
      </c>
      <c r="C4953" t="s">
        <v>6889</v>
      </c>
      <c r="D4953" t="s">
        <v>6890</v>
      </c>
      <c r="E4953">
        <v>100000000</v>
      </c>
      <c r="F4953">
        <v>500</v>
      </c>
      <c r="G4953">
        <v>720</v>
      </c>
      <c r="H4953">
        <v>1</v>
      </c>
      <c r="I4953">
        <v>8</v>
      </c>
      <c r="J4953">
        <v>400000</v>
      </c>
      <c r="K4953">
        <v>1</v>
      </c>
      <c r="L4953">
        <v>595</v>
      </c>
      <c r="M4953" t="s">
        <v>19</v>
      </c>
      <c r="N4953" t="s">
        <v>19</v>
      </c>
      <c r="O4953">
        <v>1213</v>
      </c>
    </row>
    <row r="4954" spans="1:15" x14ac:dyDescent="0.25">
      <c r="A4954">
        <v>17406</v>
      </c>
      <c r="B4954">
        <v>430</v>
      </c>
      <c r="C4954" t="s">
        <v>6891</v>
      </c>
      <c r="D4954" t="s">
        <v>6892</v>
      </c>
      <c r="E4954">
        <v>100000000</v>
      </c>
      <c r="F4954">
        <v>5000</v>
      </c>
      <c r="G4954">
        <v>2</v>
      </c>
      <c r="H4954">
        <v>1</v>
      </c>
      <c r="I4954" t="s">
        <v>19</v>
      </c>
      <c r="J4954">
        <v>10000000</v>
      </c>
      <c r="K4954">
        <v>1</v>
      </c>
      <c r="L4954">
        <v>596</v>
      </c>
      <c r="M4954" t="s">
        <v>19</v>
      </c>
      <c r="N4954" t="s">
        <v>19</v>
      </c>
      <c r="O4954">
        <v>2751</v>
      </c>
    </row>
    <row r="4955" spans="1:15" x14ac:dyDescent="0.25">
      <c r="A4955">
        <v>17407</v>
      </c>
      <c r="B4955">
        <v>430</v>
      </c>
      <c r="C4955" t="s">
        <v>6893</v>
      </c>
      <c r="D4955" t="s">
        <v>6894</v>
      </c>
      <c r="E4955">
        <v>100000000</v>
      </c>
      <c r="F4955">
        <v>1000</v>
      </c>
      <c r="G4955">
        <v>4</v>
      </c>
      <c r="H4955">
        <v>1</v>
      </c>
      <c r="I4955">
        <v>4</v>
      </c>
      <c r="J4955">
        <v>2000000</v>
      </c>
      <c r="K4955">
        <v>1</v>
      </c>
      <c r="L4955">
        <v>596</v>
      </c>
      <c r="M4955" t="s">
        <v>19</v>
      </c>
      <c r="N4955" t="s">
        <v>19</v>
      </c>
      <c r="O4955">
        <v>1006</v>
      </c>
    </row>
    <row r="4956" spans="1:15" x14ac:dyDescent="0.25">
      <c r="A4956">
        <v>17408</v>
      </c>
      <c r="B4956">
        <v>430</v>
      </c>
      <c r="C4956" t="s">
        <v>6895</v>
      </c>
      <c r="D4956" t="s">
        <v>6896</v>
      </c>
      <c r="E4956">
        <v>100000000</v>
      </c>
      <c r="F4956">
        <v>500</v>
      </c>
      <c r="G4956">
        <v>6</v>
      </c>
      <c r="H4956">
        <v>1</v>
      </c>
      <c r="I4956">
        <v>4</v>
      </c>
      <c r="J4956">
        <v>400000</v>
      </c>
      <c r="K4956">
        <v>1</v>
      </c>
      <c r="L4956">
        <v>596</v>
      </c>
      <c r="M4956" t="s">
        <v>19</v>
      </c>
      <c r="N4956" t="s">
        <v>19</v>
      </c>
      <c r="O4956">
        <v>1006</v>
      </c>
    </row>
    <row r="4957" spans="1:15" x14ac:dyDescent="0.25">
      <c r="A4957">
        <v>17409</v>
      </c>
      <c r="B4957">
        <v>283</v>
      </c>
      <c r="C4957" t="s">
        <v>6897</v>
      </c>
      <c r="D4957" t="s">
        <v>6898</v>
      </c>
      <c r="E4957">
        <v>400</v>
      </c>
      <c r="F4957">
        <v>1</v>
      </c>
      <c r="G4957" s="30">
        <v>0</v>
      </c>
      <c r="H4957">
        <v>1</v>
      </c>
      <c r="I4957" t="s">
        <v>19</v>
      </c>
      <c r="J4957" t="s">
        <v>19</v>
      </c>
      <c r="K4957">
        <v>1</v>
      </c>
      <c r="L4957" t="s">
        <v>19</v>
      </c>
      <c r="M4957">
        <v>1204</v>
      </c>
      <c r="N4957" t="s">
        <v>19</v>
      </c>
      <c r="O4957">
        <v>0</v>
      </c>
    </row>
    <row r="4958" spans="1:15" x14ac:dyDescent="0.25">
      <c r="A4958">
        <v>17423</v>
      </c>
      <c r="B4958">
        <v>314</v>
      </c>
      <c r="C4958" t="s">
        <v>6899</v>
      </c>
      <c r="D4958" t="s">
        <v>6900</v>
      </c>
      <c r="E4958">
        <v>100</v>
      </c>
      <c r="F4958">
        <v>0.5</v>
      </c>
      <c r="G4958" s="30">
        <v>0</v>
      </c>
      <c r="H4958">
        <v>1</v>
      </c>
      <c r="I4958" t="s">
        <v>19</v>
      </c>
      <c r="J4958" t="s">
        <v>19</v>
      </c>
      <c r="K4958">
        <v>1</v>
      </c>
      <c r="L4958">
        <v>492</v>
      </c>
      <c r="M4958">
        <v>1177</v>
      </c>
      <c r="N4958" t="s">
        <v>19</v>
      </c>
      <c r="O4958">
        <v>0</v>
      </c>
    </row>
    <row r="4959" spans="1:15" x14ac:dyDescent="0.25">
      <c r="A4959">
        <v>17424</v>
      </c>
      <c r="B4959">
        <v>314</v>
      </c>
      <c r="C4959" t="s">
        <v>6901</v>
      </c>
      <c r="D4959" t="s">
        <v>6902</v>
      </c>
      <c r="E4959">
        <v>1000</v>
      </c>
      <c r="F4959">
        <v>1.1499999999999999</v>
      </c>
      <c r="G4959" s="30">
        <v>0</v>
      </c>
      <c r="H4959">
        <v>1</v>
      </c>
      <c r="I4959" t="s">
        <v>19</v>
      </c>
      <c r="J4959">
        <v>10000</v>
      </c>
      <c r="K4959">
        <v>1</v>
      </c>
      <c r="L4959">
        <v>492</v>
      </c>
      <c r="M4959">
        <v>1182</v>
      </c>
      <c r="N4959" t="s">
        <v>19</v>
      </c>
      <c r="O4959">
        <v>0</v>
      </c>
    </row>
    <row r="4960" spans="1:15" ht="240" x14ac:dyDescent="0.25">
      <c r="A4960">
        <v>17425</v>
      </c>
      <c r="B4960">
        <v>450</v>
      </c>
      <c r="C4960" t="s">
        <v>6903</v>
      </c>
      <c r="D4960" s="7" t="s">
        <v>6904</v>
      </c>
      <c r="E4960">
        <v>9.9999999999999905E+34</v>
      </c>
      <c r="F4960">
        <v>16</v>
      </c>
      <c r="G4960" s="30">
        <v>0</v>
      </c>
      <c r="H4960">
        <v>100</v>
      </c>
      <c r="I4960">
        <v>4</v>
      </c>
      <c r="J4960">
        <v>3224182</v>
      </c>
      <c r="K4960">
        <v>1</v>
      </c>
      <c r="L4960">
        <v>512</v>
      </c>
      <c r="M4960">
        <v>1277</v>
      </c>
      <c r="N4960" t="s">
        <v>19</v>
      </c>
      <c r="O4960">
        <v>0</v>
      </c>
    </row>
    <row r="4961" spans="1:15" ht="210" x14ac:dyDescent="0.25">
      <c r="A4961">
        <v>17426</v>
      </c>
      <c r="B4961">
        <v>450</v>
      </c>
      <c r="C4961" t="s">
        <v>6905</v>
      </c>
      <c r="D4961" s="7" t="s">
        <v>6906</v>
      </c>
      <c r="E4961">
        <v>9.9999999999999905E+34</v>
      </c>
      <c r="F4961">
        <v>16</v>
      </c>
      <c r="G4961" s="30">
        <v>0</v>
      </c>
      <c r="H4961">
        <v>100</v>
      </c>
      <c r="I4961">
        <v>4</v>
      </c>
      <c r="J4961">
        <v>3373716</v>
      </c>
      <c r="K4961">
        <v>1</v>
      </c>
      <c r="L4961">
        <v>512</v>
      </c>
      <c r="M4961">
        <v>1277</v>
      </c>
      <c r="N4961" t="s">
        <v>19</v>
      </c>
      <c r="O4961">
        <v>0</v>
      </c>
    </row>
    <row r="4962" spans="1:15" ht="195" x14ac:dyDescent="0.25">
      <c r="A4962">
        <v>17428</v>
      </c>
      <c r="B4962">
        <v>451</v>
      </c>
      <c r="C4962" t="s">
        <v>6907</v>
      </c>
      <c r="D4962" s="7" t="s">
        <v>6908</v>
      </c>
      <c r="E4962">
        <v>9.9999999999999905E+34</v>
      </c>
      <c r="F4962">
        <v>16</v>
      </c>
      <c r="G4962" s="30">
        <v>0</v>
      </c>
      <c r="H4962">
        <v>100</v>
      </c>
      <c r="I4962">
        <v>4</v>
      </c>
      <c r="J4962">
        <v>2200984</v>
      </c>
      <c r="K4962">
        <v>1</v>
      </c>
      <c r="L4962">
        <v>514</v>
      </c>
      <c r="M4962">
        <v>1273</v>
      </c>
      <c r="N4962" t="s">
        <v>19</v>
      </c>
      <c r="O4962">
        <v>0</v>
      </c>
    </row>
    <row r="4963" spans="1:15" ht="180" x14ac:dyDescent="0.25">
      <c r="A4963">
        <v>17429</v>
      </c>
      <c r="B4963">
        <v>451</v>
      </c>
      <c r="C4963" t="s">
        <v>6909</v>
      </c>
      <c r="D4963" s="7" t="s">
        <v>6910</v>
      </c>
      <c r="E4963">
        <v>9.9999999999999905E+34</v>
      </c>
      <c r="F4963">
        <v>16</v>
      </c>
      <c r="G4963" s="30">
        <v>0</v>
      </c>
      <c r="H4963">
        <v>100</v>
      </c>
      <c r="I4963">
        <v>4</v>
      </c>
      <c r="J4963">
        <v>2301400</v>
      </c>
      <c r="K4963">
        <v>1</v>
      </c>
      <c r="L4963">
        <v>514</v>
      </c>
      <c r="M4963">
        <v>1273</v>
      </c>
      <c r="N4963" t="s">
        <v>19</v>
      </c>
      <c r="O4963">
        <v>0</v>
      </c>
    </row>
    <row r="4964" spans="1:15" ht="210" x14ac:dyDescent="0.25">
      <c r="A4964">
        <v>17432</v>
      </c>
      <c r="B4964">
        <v>452</v>
      </c>
      <c r="C4964" t="s">
        <v>6911</v>
      </c>
      <c r="D4964" s="7" t="s">
        <v>6912</v>
      </c>
      <c r="E4964">
        <v>9.9999999999999905E+34</v>
      </c>
      <c r="F4964">
        <v>16</v>
      </c>
      <c r="G4964" s="30">
        <v>0</v>
      </c>
      <c r="H4964">
        <v>100</v>
      </c>
      <c r="I4964">
        <v>4</v>
      </c>
      <c r="J4964">
        <v>1604280</v>
      </c>
      <c r="K4964">
        <v>1</v>
      </c>
      <c r="L4964">
        <v>521</v>
      </c>
      <c r="M4964">
        <v>1272</v>
      </c>
      <c r="N4964" t="s">
        <v>19</v>
      </c>
      <c r="O4964">
        <v>0</v>
      </c>
    </row>
    <row r="4965" spans="1:15" ht="210" x14ac:dyDescent="0.25">
      <c r="A4965">
        <v>17433</v>
      </c>
      <c r="B4965">
        <v>452</v>
      </c>
      <c r="C4965" t="s">
        <v>6913</v>
      </c>
      <c r="D4965" s="7" t="s">
        <v>6914</v>
      </c>
      <c r="E4965">
        <v>9.9999999999999905E+34</v>
      </c>
      <c r="F4965">
        <v>16</v>
      </c>
      <c r="G4965" s="30">
        <v>0</v>
      </c>
      <c r="H4965">
        <v>100</v>
      </c>
      <c r="I4965">
        <v>4</v>
      </c>
      <c r="J4965">
        <v>1680088</v>
      </c>
      <c r="K4965">
        <v>1</v>
      </c>
      <c r="L4965">
        <v>521</v>
      </c>
      <c r="M4965">
        <v>1272</v>
      </c>
      <c r="N4965" t="s">
        <v>19</v>
      </c>
      <c r="O4965">
        <v>0</v>
      </c>
    </row>
    <row r="4966" spans="1:15" ht="210" x14ac:dyDescent="0.25">
      <c r="A4966">
        <v>17436</v>
      </c>
      <c r="B4966">
        <v>453</v>
      </c>
      <c r="C4966" t="s">
        <v>6915</v>
      </c>
      <c r="D4966" s="7" t="s">
        <v>6916</v>
      </c>
      <c r="E4966">
        <v>9.9999999999999905E+34</v>
      </c>
      <c r="F4966">
        <v>8</v>
      </c>
      <c r="G4966" s="30">
        <v>0</v>
      </c>
      <c r="H4966">
        <v>100</v>
      </c>
      <c r="I4966">
        <v>4</v>
      </c>
      <c r="J4966">
        <v>807950</v>
      </c>
      <c r="K4966">
        <v>1</v>
      </c>
      <c r="L4966">
        <v>522</v>
      </c>
      <c r="M4966">
        <v>1275</v>
      </c>
      <c r="N4966" t="s">
        <v>19</v>
      </c>
      <c r="O4966">
        <v>0</v>
      </c>
    </row>
    <row r="4967" spans="1:15" ht="255" x14ac:dyDescent="0.25">
      <c r="A4967">
        <v>17437</v>
      </c>
      <c r="B4967">
        <v>453</v>
      </c>
      <c r="C4967" t="s">
        <v>6917</v>
      </c>
      <c r="D4967" s="7" t="s">
        <v>6918</v>
      </c>
      <c r="E4967">
        <v>9.9999999999999905E+34</v>
      </c>
      <c r="F4967">
        <v>8</v>
      </c>
      <c r="G4967" s="30">
        <v>0</v>
      </c>
      <c r="H4967">
        <v>100</v>
      </c>
      <c r="I4967">
        <v>4</v>
      </c>
      <c r="J4967">
        <v>845350</v>
      </c>
      <c r="K4967">
        <v>1</v>
      </c>
      <c r="L4967">
        <v>522</v>
      </c>
      <c r="M4967">
        <v>1275</v>
      </c>
      <c r="N4967" t="s">
        <v>19</v>
      </c>
      <c r="O4967">
        <v>0</v>
      </c>
    </row>
    <row r="4968" spans="1:15" ht="150" x14ac:dyDescent="0.25">
      <c r="A4968">
        <v>17440</v>
      </c>
      <c r="B4968">
        <v>454</v>
      </c>
      <c r="C4968" t="s">
        <v>6919</v>
      </c>
      <c r="D4968" s="7" t="s">
        <v>6920</v>
      </c>
      <c r="E4968">
        <v>9.9999999999999905E+34</v>
      </c>
      <c r="F4968">
        <v>3</v>
      </c>
      <c r="G4968" s="30">
        <v>0</v>
      </c>
      <c r="H4968">
        <v>100</v>
      </c>
      <c r="I4968">
        <v>4</v>
      </c>
      <c r="J4968">
        <v>355200</v>
      </c>
      <c r="K4968">
        <v>1</v>
      </c>
      <c r="L4968">
        <v>527</v>
      </c>
      <c r="M4968">
        <v>1269</v>
      </c>
      <c r="N4968" t="s">
        <v>19</v>
      </c>
      <c r="O4968">
        <v>0</v>
      </c>
    </row>
    <row r="4969" spans="1:15" ht="150" x14ac:dyDescent="0.25">
      <c r="A4969">
        <v>17441</v>
      </c>
      <c r="B4969">
        <v>454</v>
      </c>
      <c r="C4969" t="s">
        <v>6921</v>
      </c>
      <c r="D4969" s="7" t="s">
        <v>6922</v>
      </c>
      <c r="E4969">
        <v>9.9999999999999905E+34</v>
      </c>
      <c r="F4969">
        <v>3</v>
      </c>
      <c r="G4969" s="30">
        <v>0</v>
      </c>
      <c r="H4969">
        <v>100</v>
      </c>
      <c r="I4969">
        <v>4</v>
      </c>
      <c r="J4969">
        <v>370560</v>
      </c>
      <c r="K4969">
        <v>1</v>
      </c>
      <c r="L4969">
        <v>527</v>
      </c>
      <c r="M4969">
        <v>1269</v>
      </c>
      <c r="N4969" t="s">
        <v>19</v>
      </c>
      <c r="O4969">
        <v>0</v>
      </c>
    </row>
    <row r="4970" spans="1:15" ht="180" x14ac:dyDescent="0.25">
      <c r="A4970">
        <v>17444</v>
      </c>
      <c r="B4970">
        <v>455</v>
      </c>
      <c r="C4970" t="s">
        <v>6923</v>
      </c>
      <c r="D4970" s="7" t="s">
        <v>6924</v>
      </c>
      <c r="E4970">
        <v>9.9999999999999905E+34</v>
      </c>
      <c r="F4970">
        <v>3</v>
      </c>
      <c r="G4970" s="30">
        <v>0</v>
      </c>
      <c r="H4970">
        <v>100</v>
      </c>
      <c r="I4970">
        <v>4</v>
      </c>
      <c r="J4970">
        <v>316222</v>
      </c>
      <c r="K4970">
        <v>1</v>
      </c>
      <c r="L4970">
        <v>528</v>
      </c>
      <c r="M4970">
        <v>1282</v>
      </c>
      <c r="N4970" t="s">
        <v>19</v>
      </c>
      <c r="O4970">
        <v>0</v>
      </c>
    </row>
    <row r="4971" spans="1:15" ht="180" x14ac:dyDescent="0.25">
      <c r="A4971">
        <v>17445</v>
      </c>
      <c r="B4971">
        <v>455</v>
      </c>
      <c r="C4971" t="s">
        <v>6925</v>
      </c>
      <c r="D4971" s="7" t="s">
        <v>6926</v>
      </c>
      <c r="E4971">
        <v>9.9999999999999905E+34</v>
      </c>
      <c r="F4971">
        <v>3</v>
      </c>
      <c r="G4971" s="30">
        <v>0</v>
      </c>
      <c r="H4971">
        <v>100</v>
      </c>
      <c r="I4971">
        <v>4</v>
      </c>
      <c r="J4971">
        <v>332370</v>
      </c>
      <c r="K4971">
        <v>1</v>
      </c>
      <c r="L4971">
        <v>528</v>
      </c>
      <c r="M4971">
        <v>1282</v>
      </c>
      <c r="N4971" t="s">
        <v>19</v>
      </c>
      <c r="O4971">
        <v>0</v>
      </c>
    </row>
    <row r="4972" spans="1:15" ht="180" x14ac:dyDescent="0.25">
      <c r="A4972">
        <v>17448</v>
      </c>
      <c r="B4972">
        <v>456</v>
      </c>
      <c r="C4972" t="s">
        <v>6927</v>
      </c>
      <c r="D4972" s="7" t="s">
        <v>6928</v>
      </c>
      <c r="E4972">
        <v>9.9999999999999905E+34</v>
      </c>
      <c r="F4972">
        <v>2</v>
      </c>
      <c r="G4972" s="30">
        <v>0</v>
      </c>
      <c r="H4972">
        <v>100</v>
      </c>
      <c r="I4972">
        <v>4</v>
      </c>
      <c r="J4972">
        <v>175776</v>
      </c>
      <c r="K4972">
        <v>1</v>
      </c>
      <c r="L4972">
        <v>529</v>
      </c>
      <c r="M4972">
        <v>1279</v>
      </c>
      <c r="N4972" t="s">
        <v>19</v>
      </c>
      <c r="O4972">
        <v>0</v>
      </c>
    </row>
    <row r="4973" spans="1:15" ht="165" x14ac:dyDescent="0.25">
      <c r="A4973">
        <v>17449</v>
      </c>
      <c r="B4973">
        <v>456</v>
      </c>
      <c r="C4973" t="s">
        <v>6929</v>
      </c>
      <c r="D4973" s="7" t="s">
        <v>6930</v>
      </c>
      <c r="E4973">
        <v>9.9999999999999905E+34</v>
      </c>
      <c r="F4973">
        <v>2</v>
      </c>
      <c r="G4973" s="30">
        <v>0</v>
      </c>
      <c r="H4973">
        <v>100</v>
      </c>
      <c r="I4973">
        <v>4</v>
      </c>
      <c r="J4973">
        <v>185442</v>
      </c>
      <c r="K4973">
        <v>1</v>
      </c>
      <c r="L4973">
        <v>529</v>
      </c>
      <c r="M4973">
        <v>1279</v>
      </c>
      <c r="N4973" t="s">
        <v>19</v>
      </c>
      <c r="O4973">
        <v>0</v>
      </c>
    </row>
    <row r="4974" spans="1:15" ht="165" x14ac:dyDescent="0.25">
      <c r="A4974">
        <v>17452</v>
      </c>
      <c r="B4974">
        <v>457</v>
      </c>
      <c r="C4974" t="s">
        <v>6931</v>
      </c>
      <c r="D4974" s="7" t="s">
        <v>6932</v>
      </c>
      <c r="E4974">
        <v>9.9999999999999905E+34</v>
      </c>
      <c r="F4974">
        <v>1.2</v>
      </c>
      <c r="G4974" s="30">
        <v>0</v>
      </c>
      <c r="H4974">
        <v>100</v>
      </c>
      <c r="I4974" t="s">
        <v>19</v>
      </c>
      <c r="J4974">
        <v>78634</v>
      </c>
      <c r="K4974">
        <v>1</v>
      </c>
      <c r="L4974">
        <v>523</v>
      </c>
      <c r="M4974">
        <v>1270</v>
      </c>
      <c r="N4974" t="s">
        <v>19</v>
      </c>
      <c r="O4974">
        <v>0</v>
      </c>
    </row>
    <row r="4975" spans="1:15" ht="165" x14ac:dyDescent="0.25">
      <c r="A4975">
        <v>17453</v>
      </c>
      <c r="B4975">
        <v>457</v>
      </c>
      <c r="C4975" t="s">
        <v>6933</v>
      </c>
      <c r="D4975" s="7" t="s">
        <v>6934</v>
      </c>
      <c r="E4975">
        <v>9.9999999999999905E+34</v>
      </c>
      <c r="F4975">
        <v>1.2</v>
      </c>
      <c r="G4975" s="30">
        <v>0</v>
      </c>
      <c r="H4975">
        <v>100</v>
      </c>
      <c r="I4975" t="s">
        <v>19</v>
      </c>
      <c r="J4975">
        <v>82450</v>
      </c>
      <c r="K4975">
        <v>1</v>
      </c>
      <c r="L4975">
        <v>523</v>
      </c>
      <c r="M4975">
        <v>1270</v>
      </c>
      <c r="N4975" t="s">
        <v>19</v>
      </c>
      <c r="O4975">
        <v>0</v>
      </c>
    </row>
    <row r="4976" spans="1:15" ht="180" x14ac:dyDescent="0.25">
      <c r="A4976">
        <v>17455</v>
      </c>
      <c r="B4976">
        <v>458</v>
      </c>
      <c r="C4976" t="s">
        <v>6935</v>
      </c>
      <c r="D4976" s="7" t="s">
        <v>6936</v>
      </c>
      <c r="E4976">
        <v>9.9999999999999905E+34</v>
      </c>
      <c r="F4976">
        <v>0.35</v>
      </c>
      <c r="G4976" s="30">
        <v>0</v>
      </c>
      <c r="H4976">
        <v>100</v>
      </c>
      <c r="I4976" t="s">
        <v>19</v>
      </c>
      <c r="J4976">
        <v>13450</v>
      </c>
      <c r="K4976">
        <v>1</v>
      </c>
      <c r="L4976">
        <v>516</v>
      </c>
      <c r="M4976">
        <v>230</v>
      </c>
      <c r="N4976" t="s">
        <v>19</v>
      </c>
      <c r="O4976">
        <v>0</v>
      </c>
    </row>
    <row r="4977" spans="1:15" ht="165" x14ac:dyDescent="0.25">
      <c r="A4977">
        <v>17456</v>
      </c>
      <c r="B4977">
        <v>458</v>
      </c>
      <c r="C4977" t="s">
        <v>6937</v>
      </c>
      <c r="D4977" s="7" t="s">
        <v>6938</v>
      </c>
      <c r="E4977">
        <v>9.9999999999999905E+34</v>
      </c>
      <c r="F4977">
        <v>0.35</v>
      </c>
      <c r="G4977" s="30">
        <v>0</v>
      </c>
      <c r="H4977">
        <v>100</v>
      </c>
      <c r="I4977" t="s">
        <v>19</v>
      </c>
      <c r="J4977">
        <v>14092</v>
      </c>
      <c r="K4977">
        <v>1</v>
      </c>
      <c r="L4977">
        <v>516</v>
      </c>
      <c r="M4977">
        <v>230</v>
      </c>
      <c r="N4977" t="s">
        <v>19</v>
      </c>
      <c r="O4977">
        <v>0</v>
      </c>
    </row>
    <row r="4978" spans="1:15" ht="150" x14ac:dyDescent="0.25">
      <c r="A4978">
        <v>17459</v>
      </c>
      <c r="B4978">
        <v>459</v>
      </c>
      <c r="C4978" t="s">
        <v>6939</v>
      </c>
      <c r="D4978" s="7" t="s">
        <v>6940</v>
      </c>
      <c r="E4978">
        <v>9.9999999999999905E+34</v>
      </c>
      <c r="F4978">
        <v>0.3</v>
      </c>
      <c r="G4978" s="30">
        <v>0</v>
      </c>
      <c r="H4978">
        <v>100</v>
      </c>
      <c r="I4978" t="s">
        <v>19</v>
      </c>
      <c r="J4978">
        <v>12444</v>
      </c>
      <c r="K4978">
        <v>1</v>
      </c>
      <c r="L4978">
        <v>515</v>
      </c>
      <c r="M4978">
        <v>231</v>
      </c>
      <c r="N4978" t="s">
        <v>19</v>
      </c>
      <c r="O4978">
        <v>0</v>
      </c>
    </row>
    <row r="4979" spans="1:15" ht="195" x14ac:dyDescent="0.25">
      <c r="A4979">
        <v>17460</v>
      </c>
      <c r="B4979">
        <v>459</v>
      </c>
      <c r="C4979" t="s">
        <v>6941</v>
      </c>
      <c r="D4979" s="7" t="s">
        <v>6942</v>
      </c>
      <c r="E4979">
        <v>9.9999999999999905E+34</v>
      </c>
      <c r="F4979">
        <v>0.3</v>
      </c>
      <c r="G4979" s="30">
        <v>0</v>
      </c>
      <c r="H4979">
        <v>100</v>
      </c>
      <c r="I4979" t="s">
        <v>19</v>
      </c>
      <c r="J4979">
        <v>12744</v>
      </c>
      <c r="K4979">
        <v>1</v>
      </c>
      <c r="L4979">
        <v>515</v>
      </c>
      <c r="M4979">
        <v>231</v>
      </c>
      <c r="N4979" t="s">
        <v>19</v>
      </c>
      <c r="O4979">
        <v>0</v>
      </c>
    </row>
    <row r="4980" spans="1:15" ht="180" x14ac:dyDescent="0.25">
      <c r="A4980">
        <v>17463</v>
      </c>
      <c r="B4980">
        <v>460</v>
      </c>
      <c r="C4980" t="s">
        <v>6943</v>
      </c>
      <c r="D4980" s="7" t="s">
        <v>6944</v>
      </c>
      <c r="E4980">
        <v>9.9999999999999905E+34</v>
      </c>
      <c r="F4980">
        <v>0.15</v>
      </c>
      <c r="G4980" s="30">
        <v>0</v>
      </c>
      <c r="H4980">
        <v>100</v>
      </c>
      <c r="I4980" t="s">
        <v>19</v>
      </c>
      <c r="J4980">
        <v>5246</v>
      </c>
      <c r="K4980">
        <v>1</v>
      </c>
      <c r="L4980">
        <v>519</v>
      </c>
      <c r="M4980">
        <v>1356</v>
      </c>
      <c r="N4980" t="s">
        <v>19</v>
      </c>
      <c r="O4980">
        <v>0</v>
      </c>
    </row>
    <row r="4981" spans="1:15" ht="195" x14ac:dyDescent="0.25">
      <c r="A4981">
        <v>17464</v>
      </c>
      <c r="B4981">
        <v>460</v>
      </c>
      <c r="C4981" t="s">
        <v>6945</v>
      </c>
      <c r="D4981" s="7" t="s">
        <v>6946</v>
      </c>
      <c r="E4981">
        <v>9.9999999999999905E+34</v>
      </c>
      <c r="F4981">
        <v>0.15</v>
      </c>
      <c r="G4981" s="30">
        <v>0</v>
      </c>
      <c r="H4981">
        <v>100</v>
      </c>
      <c r="I4981" t="s">
        <v>19</v>
      </c>
      <c r="J4981">
        <v>5496</v>
      </c>
      <c r="K4981">
        <v>1</v>
      </c>
      <c r="L4981">
        <v>519</v>
      </c>
      <c r="M4981">
        <v>1356</v>
      </c>
      <c r="N4981" t="s">
        <v>19</v>
      </c>
      <c r="O4981">
        <v>0</v>
      </c>
    </row>
    <row r="4982" spans="1:15" ht="225" x14ac:dyDescent="0.25">
      <c r="A4982">
        <v>17466</v>
      </c>
      <c r="B4982">
        <v>461</v>
      </c>
      <c r="C4982" t="s">
        <v>6947</v>
      </c>
      <c r="D4982" s="7" t="s">
        <v>6948</v>
      </c>
      <c r="E4982">
        <v>9.9999999999999905E+34</v>
      </c>
      <c r="F4982">
        <v>16</v>
      </c>
      <c r="G4982" s="30">
        <v>0</v>
      </c>
      <c r="H4982">
        <v>100</v>
      </c>
      <c r="I4982">
        <v>4</v>
      </c>
      <c r="J4982">
        <v>1206870</v>
      </c>
      <c r="K4982">
        <v>1</v>
      </c>
      <c r="L4982">
        <v>517</v>
      </c>
      <c r="M4982">
        <v>1274</v>
      </c>
      <c r="N4982" t="s">
        <v>19</v>
      </c>
      <c r="O4982">
        <v>0</v>
      </c>
    </row>
    <row r="4983" spans="1:15" ht="225" x14ac:dyDescent="0.25">
      <c r="A4983">
        <v>17467</v>
      </c>
      <c r="B4983">
        <v>461</v>
      </c>
      <c r="C4983" t="s">
        <v>6949</v>
      </c>
      <c r="D4983" s="7" t="s">
        <v>6950</v>
      </c>
      <c r="E4983">
        <v>9.9999999999999905E+34</v>
      </c>
      <c r="F4983">
        <v>16</v>
      </c>
      <c r="G4983" s="30">
        <v>0</v>
      </c>
      <c r="H4983">
        <v>100</v>
      </c>
      <c r="I4983">
        <v>4</v>
      </c>
      <c r="J4983">
        <v>1264340</v>
      </c>
      <c r="K4983">
        <v>1</v>
      </c>
      <c r="L4983">
        <v>517</v>
      </c>
      <c r="M4983">
        <v>1274</v>
      </c>
      <c r="N4983" t="s">
        <v>19</v>
      </c>
      <c r="O4983">
        <v>0</v>
      </c>
    </row>
    <row r="4984" spans="1:15" ht="150" x14ac:dyDescent="0.25">
      <c r="A4984">
        <v>17470</v>
      </c>
      <c r="B4984">
        <v>462</v>
      </c>
      <c r="C4984" t="s">
        <v>6951</v>
      </c>
      <c r="D4984" s="7" t="s">
        <v>6952</v>
      </c>
      <c r="E4984">
        <v>4000</v>
      </c>
      <c r="F4984">
        <v>0.1</v>
      </c>
      <c r="G4984" s="30">
        <v>0</v>
      </c>
      <c r="H4984">
        <v>100</v>
      </c>
      <c r="I4984" t="s">
        <v>19</v>
      </c>
      <c r="J4984">
        <v>2100</v>
      </c>
      <c r="K4984">
        <v>1</v>
      </c>
      <c r="L4984">
        <v>518</v>
      </c>
      <c r="M4984">
        <v>232</v>
      </c>
      <c r="N4984" t="s">
        <v>19</v>
      </c>
      <c r="O4984">
        <v>0</v>
      </c>
    </row>
    <row r="4985" spans="1:15" ht="150" x14ac:dyDescent="0.25">
      <c r="A4985">
        <v>17471</v>
      </c>
      <c r="B4985">
        <v>462</v>
      </c>
      <c r="C4985" t="s">
        <v>6953</v>
      </c>
      <c r="D4985" s="7" t="s">
        <v>6954</v>
      </c>
      <c r="E4985">
        <v>4000</v>
      </c>
      <c r="F4985">
        <v>0.1</v>
      </c>
      <c r="G4985" s="30">
        <v>0</v>
      </c>
      <c r="H4985">
        <v>100</v>
      </c>
      <c r="I4985" t="s">
        <v>19</v>
      </c>
      <c r="J4985">
        <v>2200</v>
      </c>
      <c r="K4985">
        <v>1</v>
      </c>
      <c r="L4985">
        <v>518</v>
      </c>
      <c r="M4985">
        <v>232</v>
      </c>
      <c r="N4985" t="s">
        <v>19</v>
      </c>
      <c r="O4985">
        <v>0</v>
      </c>
    </row>
    <row r="4986" spans="1:15" x14ac:dyDescent="0.25">
      <c r="A4986">
        <v>17475</v>
      </c>
      <c r="B4986">
        <v>282</v>
      </c>
      <c r="C4986" t="s">
        <v>6955</v>
      </c>
      <c r="D4986" t="s">
        <v>6956</v>
      </c>
      <c r="E4986">
        <v>2000</v>
      </c>
      <c r="F4986">
        <v>1</v>
      </c>
      <c r="G4986" s="30">
        <v>0</v>
      </c>
      <c r="H4986">
        <v>1</v>
      </c>
      <c r="I4986" t="s">
        <v>19</v>
      </c>
      <c r="J4986" t="s">
        <v>19</v>
      </c>
      <c r="K4986">
        <v>1</v>
      </c>
      <c r="L4986" t="s">
        <v>19</v>
      </c>
      <c r="M4986">
        <v>29</v>
      </c>
      <c r="N4986" t="s">
        <v>19</v>
      </c>
      <c r="O4986">
        <v>0</v>
      </c>
    </row>
    <row r="4987" spans="1:15" ht="165" x14ac:dyDescent="0.25">
      <c r="A4987">
        <v>17476</v>
      </c>
      <c r="B4987">
        <v>463</v>
      </c>
      <c r="C4987" t="s">
        <v>6957</v>
      </c>
      <c r="D4987" s="7" t="s">
        <v>6958</v>
      </c>
      <c r="E4987">
        <v>15000000</v>
      </c>
      <c r="F4987">
        <v>150000</v>
      </c>
      <c r="G4987">
        <v>350</v>
      </c>
      <c r="H4987">
        <v>1</v>
      </c>
      <c r="I4987">
        <v>128</v>
      </c>
      <c r="J4987">
        <v>28800000</v>
      </c>
      <c r="K4987">
        <v>1</v>
      </c>
      <c r="L4987">
        <v>494</v>
      </c>
      <c r="M4987" t="s">
        <v>19</v>
      </c>
      <c r="N4987">
        <v>20065</v>
      </c>
      <c r="O4987">
        <v>2522</v>
      </c>
    </row>
    <row r="4988" spans="1:15" x14ac:dyDescent="0.25">
      <c r="A4988">
        <v>17477</v>
      </c>
      <c r="B4988">
        <v>477</v>
      </c>
      <c r="C4988" t="s">
        <v>6959</v>
      </c>
      <c r="E4988" s="30">
        <v>0</v>
      </c>
      <c r="F4988">
        <v>0.01</v>
      </c>
      <c r="G4988" s="30">
        <v>0</v>
      </c>
      <c r="H4988">
        <v>1</v>
      </c>
      <c r="I4988" t="s">
        <v>19</v>
      </c>
      <c r="J4988">
        <v>2000000000</v>
      </c>
      <c r="K4988">
        <v>1</v>
      </c>
      <c r="L4988">
        <v>497</v>
      </c>
      <c r="M4988" t="s">
        <v>19</v>
      </c>
      <c r="N4988" t="s">
        <v>19</v>
      </c>
      <c r="O4988">
        <v>2522</v>
      </c>
    </row>
    <row r="4989" spans="1:15" ht="165" x14ac:dyDescent="0.25">
      <c r="A4989">
        <v>17478</v>
      </c>
      <c r="B4989">
        <v>463</v>
      </c>
      <c r="C4989" t="s">
        <v>6960</v>
      </c>
      <c r="D4989" s="7" t="s">
        <v>6961</v>
      </c>
      <c r="E4989">
        <v>17500000</v>
      </c>
      <c r="F4989">
        <v>150000</v>
      </c>
      <c r="G4989">
        <v>450</v>
      </c>
      <c r="H4989">
        <v>1</v>
      </c>
      <c r="I4989">
        <v>128</v>
      </c>
      <c r="J4989">
        <v>28800000</v>
      </c>
      <c r="K4989">
        <v>1</v>
      </c>
      <c r="L4989">
        <v>494</v>
      </c>
      <c r="M4989" t="s">
        <v>19</v>
      </c>
      <c r="N4989">
        <v>20066</v>
      </c>
      <c r="O4989">
        <v>2523</v>
      </c>
    </row>
    <row r="4990" spans="1:15" x14ac:dyDescent="0.25">
      <c r="A4990">
        <v>17479</v>
      </c>
      <c r="B4990">
        <v>477</v>
      </c>
      <c r="C4990" t="s">
        <v>6962</v>
      </c>
      <c r="E4990" s="30">
        <v>0</v>
      </c>
      <c r="F4990">
        <v>0.01</v>
      </c>
      <c r="G4990" s="30">
        <v>0</v>
      </c>
      <c r="H4990">
        <v>1</v>
      </c>
      <c r="I4990" t="s">
        <v>19</v>
      </c>
      <c r="J4990">
        <v>1700000000</v>
      </c>
      <c r="K4990">
        <v>1</v>
      </c>
      <c r="L4990">
        <v>497</v>
      </c>
      <c r="M4990" t="s">
        <v>19</v>
      </c>
      <c r="N4990" t="s">
        <v>19</v>
      </c>
      <c r="O4990">
        <v>2523</v>
      </c>
    </row>
    <row r="4991" spans="1:15" ht="135" x14ac:dyDescent="0.25">
      <c r="A4991">
        <v>17480</v>
      </c>
      <c r="B4991">
        <v>463</v>
      </c>
      <c r="C4991" t="s">
        <v>6963</v>
      </c>
      <c r="D4991" s="7" t="s">
        <v>6964</v>
      </c>
      <c r="E4991">
        <v>20000000</v>
      </c>
      <c r="F4991">
        <v>150000</v>
      </c>
      <c r="G4991">
        <v>350</v>
      </c>
      <c r="H4991">
        <v>1</v>
      </c>
      <c r="I4991">
        <v>128</v>
      </c>
      <c r="J4991">
        <v>28800000</v>
      </c>
      <c r="K4991">
        <v>1</v>
      </c>
      <c r="L4991">
        <v>494</v>
      </c>
      <c r="M4991" t="s">
        <v>19</v>
      </c>
      <c r="N4991">
        <v>20067</v>
      </c>
      <c r="O4991">
        <v>2524</v>
      </c>
    </row>
    <row r="4992" spans="1:15" x14ac:dyDescent="0.25">
      <c r="A4992">
        <v>17481</v>
      </c>
      <c r="B4992">
        <v>477</v>
      </c>
      <c r="C4992" t="s">
        <v>6965</v>
      </c>
      <c r="E4992" s="30">
        <v>0</v>
      </c>
      <c r="F4992">
        <v>0.01</v>
      </c>
      <c r="G4992" s="30">
        <v>0</v>
      </c>
      <c r="H4992">
        <v>1</v>
      </c>
      <c r="I4992" t="s">
        <v>19</v>
      </c>
      <c r="J4992">
        <v>1400000000</v>
      </c>
      <c r="K4992">
        <v>1</v>
      </c>
      <c r="L4992">
        <v>497</v>
      </c>
      <c r="M4992" t="s">
        <v>19</v>
      </c>
      <c r="N4992" t="s">
        <v>19</v>
      </c>
      <c r="O4992">
        <v>2524</v>
      </c>
    </row>
    <row r="4993" spans="1:15" x14ac:dyDescent="0.25">
      <c r="A4993">
        <v>17482</v>
      </c>
      <c r="B4993">
        <v>464</v>
      </c>
      <c r="C4993" t="s">
        <v>6966</v>
      </c>
      <c r="D4993" t="s">
        <v>6967</v>
      </c>
      <c r="E4993" s="30">
        <v>0</v>
      </c>
      <c r="F4993">
        <v>25</v>
      </c>
      <c r="G4993" s="30">
        <v>0</v>
      </c>
      <c r="H4993">
        <v>1</v>
      </c>
      <c r="I4993" t="s">
        <v>19</v>
      </c>
      <c r="J4993" t="s">
        <v>19</v>
      </c>
      <c r="K4993">
        <v>1</v>
      </c>
      <c r="L4993">
        <v>1040</v>
      </c>
      <c r="M4993">
        <v>2527</v>
      </c>
      <c r="N4993" t="s">
        <v>19</v>
      </c>
      <c r="O4993">
        <v>11147</v>
      </c>
    </row>
    <row r="4994" spans="1:15" x14ac:dyDescent="0.25">
      <c r="A4994">
        <v>17483</v>
      </c>
      <c r="B4994">
        <v>490</v>
      </c>
      <c r="C4994" t="s">
        <v>6968</v>
      </c>
      <c r="E4994" s="30">
        <v>0</v>
      </c>
      <c r="F4994">
        <v>0.01</v>
      </c>
      <c r="G4994" s="30">
        <v>0</v>
      </c>
      <c r="H4994">
        <v>1</v>
      </c>
      <c r="I4994" t="s">
        <v>19</v>
      </c>
      <c r="J4994">
        <v>16130080</v>
      </c>
      <c r="K4994">
        <v>1</v>
      </c>
      <c r="L4994">
        <v>338</v>
      </c>
      <c r="M4994">
        <v>2527</v>
      </c>
      <c r="N4994" t="s">
        <v>19</v>
      </c>
      <c r="O4994">
        <v>0</v>
      </c>
    </row>
    <row r="4995" spans="1:15" x14ac:dyDescent="0.25">
      <c r="A4995">
        <v>17484</v>
      </c>
      <c r="B4995">
        <v>511</v>
      </c>
      <c r="C4995" t="s">
        <v>6969</v>
      </c>
      <c r="D4995" t="s">
        <v>908</v>
      </c>
      <c r="E4995" s="30">
        <v>0</v>
      </c>
      <c r="F4995">
        <v>10</v>
      </c>
      <c r="G4995">
        <v>0.315</v>
      </c>
      <c r="H4995">
        <v>1</v>
      </c>
      <c r="I4995">
        <v>2</v>
      </c>
      <c r="J4995">
        <v>4224</v>
      </c>
      <c r="K4995">
        <v>1</v>
      </c>
      <c r="L4995">
        <v>641</v>
      </c>
      <c r="M4995">
        <v>1345</v>
      </c>
      <c r="N4995" t="s">
        <v>19</v>
      </c>
      <c r="O4995">
        <v>21531</v>
      </c>
    </row>
    <row r="4996" spans="1:15" x14ac:dyDescent="0.25">
      <c r="A4996">
        <v>17485</v>
      </c>
      <c r="B4996">
        <v>506</v>
      </c>
      <c r="C4996" t="s">
        <v>6970</v>
      </c>
      <c r="D4996" t="s">
        <v>5117</v>
      </c>
      <c r="E4996" s="30">
        <v>0</v>
      </c>
      <c r="F4996">
        <v>20</v>
      </c>
      <c r="G4996">
        <v>1.35</v>
      </c>
      <c r="H4996">
        <v>1</v>
      </c>
      <c r="I4996" t="s">
        <v>19</v>
      </c>
      <c r="J4996">
        <v>99996</v>
      </c>
      <c r="K4996">
        <v>1</v>
      </c>
      <c r="L4996">
        <v>643</v>
      </c>
      <c r="M4996">
        <v>2530</v>
      </c>
      <c r="N4996" t="s">
        <v>19</v>
      </c>
      <c r="O4996">
        <v>21735</v>
      </c>
    </row>
    <row r="4997" spans="1:15" x14ac:dyDescent="0.25">
      <c r="A4997">
        <v>17486</v>
      </c>
      <c r="B4997">
        <v>136</v>
      </c>
      <c r="C4997" t="s">
        <v>6971</v>
      </c>
      <c r="E4997" s="30">
        <v>0</v>
      </c>
      <c r="F4997">
        <v>0.01</v>
      </c>
      <c r="G4997" s="30">
        <v>0</v>
      </c>
      <c r="H4997">
        <v>1</v>
      </c>
      <c r="I4997" t="s">
        <v>19</v>
      </c>
      <c r="J4997" t="s">
        <v>19</v>
      </c>
      <c r="K4997">
        <v>1</v>
      </c>
      <c r="L4997" t="s">
        <v>19</v>
      </c>
      <c r="M4997">
        <v>2530</v>
      </c>
      <c r="N4997" t="s">
        <v>19</v>
      </c>
      <c r="O4997">
        <v>21735</v>
      </c>
    </row>
    <row r="4998" spans="1:15" x14ac:dyDescent="0.25">
      <c r="A4998">
        <v>17487</v>
      </c>
      <c r="B4998">
        <v>510</v>
      </c>
      <c r="C4998" t="s">
        <v>6972</v>
      </c>
      <c r="D4998" t="s">
        <v>302</v>
      </c>
      <c r="E4998" s="30">
        <v>0</v>
      </c>
      <c r="F4998">
        <v>10</v>
      </c>
      <c r="G4998">
        <v>1.23</v>
      </c>
      <c r="H4998">
        <v>1</v>
      </c>
      <c r="I4998">
        <v>2</v>
      </c>
      <c r="J4998">
        <v>14996</v>
      </c>
      <c r="K4998">
        <v>1</v>
      </c>
      <c r="L4998">
        <v>642</v>
      </c>
      <c r="M4998">
        <v>169</v>
      </c>
      <c r="N4998" t="s">
        <v>19</v>
      </c>
      <c r="O4998">
        <v>21551</v>
      </c>
    </row>
    <row r="4999" spans="1:15" x14ac:dyDescent="0.25">
      <c r="A4999">
        <v>17488</v>
      </c>
      <c r="B4999">
        <v>507</v>
      </c>
      <c r="C4999" t="s">
        <v>6973</v>
      </c>
      <c r="D4999" t="s">
        <v>3988</v>
      </c>
      <c r="E4999" s="30">
        <v>0</v>
      </c>
      <c r="F4999">
        <v>5</v>
      </c>
      <c r="G4999">
        <v>0.25309999999999999</v>
      </c>
      <c r="H4999">
        <v>1</v>
      </c>
      <c r="I4999" t="s">
        <v>19</v>
      </c>
      <c r="J4999">
        <v>3000</v>
      </c>
      <c r="K4999">
        <v>1</v>
      </c>
      <c r="L4999">
        <v>639</v>
      </c>
      <c r="M4999">
        <v>1345</v>
      </c>
      <c r="N4999" t="s">
        <v>19</v>
      </c>
      <c r="O4999">
        <v>21746</v>
      </c>
    </row>
    <row r="5000" spans="1:15" x14ac:dyDescent="0.25">
      <c r="A5000">
        <v>17489</v>
      </c>
      <c r="B5000">
        <v>136</v>
      </c>
      <c r="C5000" t="s">
        <v>6974</v>
      </c>
      <c r="E5000" s="30">
        <v>0</v>
      </c>
      <c r="F5000">
        <v>0.01</v>
      </c>
      <c r="G5000" s="30">
        <v>0</v>
      </c>
      <c r="H5000">
        <v>1</v>
      </c>
      <c r="I5000" t="s">
        <v>19</v>
      </c>
      <c r="J5000" t="s">
        <v>19</v>
      </c>
      <c r="K5000">
        <v>1</v>
      </c>
      <c r="L5000" t="s">
        <v>19</v>
      </c>
      <c r="M5000">
        <v>1345</v>
      </c>
      <c r="N5000" t="s">
        <v>19</v>
      </c>
      <c r="O5000">
        <v>0</v>
      </c>
    </row>
    <row r="5001" spans="1:15" x14ac:dyDescent="0.25">
      <c r="A5001">
        <v>17490</v>
      </c>
      <c r="B5001">
        <v>508</v>
      </c>
      <c r="C5001" t="s">
        <v>6975</v>
      </c>
      <c r="D5001" t="s">
        <v>304</v>
      </c>
      <c r="E5001" s="30">
        <v>0</v>
      </c>
      <c r="F5001">
        <v>20</v>
      </c>
      <c r="G5001">
        <v>2</v>
      </c>
      <c r="H5001">
        <v>1</v>
      </c>
      <c r="I5001">
        <v>2</v>
      </c>
      <c r="J5001">
        <v>20580</v>
      </c>
      <c r="K5001">
        <v>1</v>
      </c>
      <c r="L5001">
        <v>644</v>
      </c>
      <c r="M5001">
        <v>170</v>
      </c>
      <c r="N5001" t="s">
        <v>19</v>
      </c>
      <c r="O5001">
        <v>21582</v>
      </c>
    </row>
    <row r="5002" spans="1:15" x14ac:dyDescent="0.25">
      <c r="A5002">
        <v>17491</v>
      </c>
      <c r="B5002">
        <v>509</v>
      </c>
      <c r="C5002" t="s">
        <v>6976</v>
      </c>
      <c r="D5002" t="s">
        <v>300</v>
      </c>
      <c r="E5002" s="30">
        <v>0</v>
      </c>
      <c r="F5002">
        <v>5</v>
      </c>
      <c r="G5002">
        <v>0.9</v>
      </c>
      <c r="H5002">
        <v>1</v>
      </c>
      <c r="I5002">
        <v>2</v>
      </c>
      <c r="J5002">
        <v>3000</v>
      </c>
      <c r="K5002">
        <v>1</v>
      </c>
      <c r="L5002">
        <v>640</v>
      </c>
      <c r="M5002">
        <v>168</v>
      </c>
      <c r="N5002" t="s">
        <v>19</v>
      </c>
      <c r="O5002">
        <v>21612</v>
      </c>
    </row>
    <row r="5003" spans="1:15" x14ac:dyDescent="0.25">
      <c r="A5003">
        <v>17492</v>
      </c>
      <c r="B5003">
        <v>62</v>
      </c>
      <c r="C5003" t="s">
        <v>6977</v>
      </c>
      <c r="D5003" t="s">
        <v>321</v>
      </c>
      <c r="E5003">
        <v>500</v>
      </c>
      <c r="F5003">
        <v>50</v>
      </c>
      <c r="G5003" s="30">
        <v>0</v>
      </c>
      <c r="H5003">
        <v>1</v>
      </c>
      <c r="I5003">
        <v>4</v>
      </c>
      <c r="J5003" t="s">
        <v>19</v>
      </c>
      <c r="K5003">
        <v>1</v>
      </c>
      <c r="L5003">
        <v>1051</v>
      </c>
      <c r="M5003">
        <v>80</v>
      </c>
      <c r="N5003" t="s">
        <v>19</v>
      </c>
      <c r="O5003">
        <v>0</v>
      </c>
    </row>
    <row r="5004" spans="1:15" x14ac:dyDescent="0.25">
      <c r="A5004">
        <v>17493</v>
      </c>
      <c r="B5004">
        <v>62</v>
      </c>
      <c r="C5004" t="s">
        <v>6978</v>
      </c>
      <c r="D5004" t="s">
        <v>321</v>
      </c>
      <c r="E5004">
        <v>500</v>
      </c>
      <c r="F5004">
        <v>10</v>
      </c>
      <c r="G5004" s="30">
        <v>0</v>
      </c>
      <c r="H5004">
        <v>1</v>
      </c>
      <c r="I5004">
        <v>4</v>
      </c>
      <c r="J5004" t="s">
        <v>19</v>
      </c>
      <c r="K5004">
        <v>1</v>
      </c>
      <c r="L5004">
        <v>1050</v>
      </c>
      <c r="M5004">
        <v>80</v>
      </c>
      <c r="N5004" t="s">
        <v>19</v>
      </c>
      <c r="O5004">
        <v>0</v>
      </c>
    </row>
    <row r="5005" spans="1:15" x14ac:dyDescent="0.25">
      <c r="A5005">
        <v>17494</v>
      </c>
      <c r="B5005">
        <v>62</v>
      </c>
      <c r="C5005" t="s">
        <v>6979</v>
      </c>
      <c r="D5005" t="s">
        <v>321</v>
      </c>
      <c r="E5005">
        <v>500</v>
      </c>
      <c r="F5005">
        <v>5</v>
      </c>
      <c r="G5005" s="30">
        <v>0</v>
      </c>
      <c r="H5005">
        <v>1</v>
      </c>
      <c r="I5005">
        <v>4</v>
      </c>
      <c r="J5005" t="s">
        <v>19</v>
      </c>
      <c r="K5005">
        <v>1</v>
      </c>
      <c r="L5005">
        <v>1049</v>
      </c>
      <c r="M5005">
        <v>80</v>
      </c>
      <c r="N5005" t="s">
        <v>19</v>
      </c>
      <c r="O5005">
        <v>0</v>
      </c>
    </row>
    <row r="5006" spans="1:15" x14ac:dyDescent="0.25">
      <c r="A5006">
        <v>17495</v>
      </c>
      <c r="B5006">
        <v>77</v>
      </c>
      <c r="C5006" t="s">
        <v>6980</v>
      </c>
      <c r="D5006" t="s">
        <v>1120</v>
      </c>
      <c r="E5006">
        <v>10000</v>
      </c>
      <c r="F5006">
        <v>5</v>
      </c>
      <c r="G5006" s="30">
        <v>0</v>
      </c>
      <c r="H5006">
        <v>1</v>
      </c>
      <c r="I5006">
        <v>2</v>
      </c>
      <c r="J5006">
        <v>5808</v>
      </c>
      <c r="K5006">
        <v>1</v>
      </c>
      <c r="L5006">
        <v>1693</v>
      </c>
      <c r="M5006">
        <v>20949</v>
      </c>
      <c r="N5006" t="s">
        <v>19</v>
      </c>
      <c r="O5006">
        <v>0</v>
      </c>
    </row>
    <row r="5007" spans="1:15" x14ac:dyDescent="0.25">
      <c r="A5007">
        <v>17496</v>
      </c>
      <c r="B5007">
        <v>77</v>
      </c>
      <c r="C5007" t="s">
        <v>6981</v>
      </c>
      <c r="D5007" t="s">
        <v>5257</v>
      </c>
      <c r="E5007">
        <v>10000</v>
      </c>
      <c r="F5007">
        <v>5</v>
      </c>
      <c r="G5007" s="30">
        <v>0</v>
      </c>
      <c r="H5007">
        <v>1</v>
      </c>
      <c r="I5007">
        <v>1</v>
      </c>
      <c r="J5007">
        <v>45412</v>
      </c>
      <c r="K5007">
        <v>1</v>
      </c>
      <c r="L5007">
        <v>1694</v>
      </c>
      <c r="M5007">
        <v>20947</v>
      </c>
      <c r="N5007" t="s">
        <v>19</v>
      </c>
      <c r="O5007">
        <v>0</v>
      </c>
    </row>
    <row r="5008" spans="1:15" x14ac:dyDescent="0.25">
      <c r="A5008">
        <v>17497</v>
      </c>
      <c r="B5008">
        <v>77</v>
      </c>
      <c r="C5008" t="s">
        <v>6982</v>
      </c>
      <c r="D5008" t="s">
        <v>3887</v>
      </c>
      <c r="E5008">
        <v>10000</v>
      </c>
      <c r="F5008">
        <v>5</v>
      </c>
      <c r="G5008" s="30">
        <v>0</v>
      </c>
      <c r="H5008">
        <v>1</v>
      </c>
      <c r="I5008">
        <v>8</v>
      </c>
      <c r="J5008">
        <v>45412</v>
      </c>
      <c r="K5008">
        <v>1</v>
      </c>
      <c r="L5008">
        <v>1692</v>
      </c>
      <c r="M5008">
        <v>20950</v>
      </c>
      <c r="N5008" t="s">
        <v>19</v>
      </c>
      <c r="O5008">
        <v>0</v>
      </c>
    </row>
    <row r="5009" spans="1:15" x14ac:dyDescent="0.25">
      <c r="A5009">
        <v>17498</v>
      </c>
      <c r="B5009">
        <v>77</v>
      </c>
      <c r="C5009" t="s">
        <v>6983</v>
      </c>
      <c r="D5009" t="s">
        <v>6984</v>
      </c>
      <c r="E5009">
        <v>10000</v>
      </c>
      <c r="F5009">
        <v>5</v>
      </c>
      <c r="G5009" s="30">
        <v>0</v>
      </c>
      <c r="H5009">
        <v>1</v>
      </c>
      <c r="I5009">
        <v>1</v>
      </c>
      <c r="J5009">
        <v>63062</v>
      </c>
      <c r="K5009">
        <v>1</v>
      </c>
      <c r="L5009">
        <v>1696</v>
      </c>
      <c r="M5009">
        <v>81</v>
      </c>
      <c r="N5009" t="s">
        <v>19</v>
      </c>
      <c r="O5009">
        <v>0</v>
      </c>
    </row>
    <row r="5010" spans="1:15" x14ac:dyDescent="0.25">
      <c r="A5010">
        <v>17499</v>
      </c>
      <c r="B5010">
        <v>77</v>
      </c>
      <c r="C5010" t="s">
        <v>6985</v>
      </c>
      <c r="D5010" t="s">
        <v>3883</v>
      </c>
      <c r="E5010">
        <v>10000</v>
      </c>
      <c r="F5010">
        <v>5</v>
      </c>
      <c r="G5010" s="30">
        <v>0</v>
      </c>
      <c r="H5010">
        <v>1</v>
      </c>
      <c r="I5010">
        <v>4</v>
      </c>
      <c r="J5010">
        <v>45412</v>
      </c>
      <c r="K5010">
        <v>1</v>
      </c>
      <c r="L5010">
        <v>1695</v>
      </c>
      <c r="M5010">
        <v>20948</v>
      </c>
      <c r="N5010" t="s">
        <v>19</v>
      </c>
      <c r="O5010">
        <v>0</v>
      </c>
    </row>
    <row r="5011" spans="1:15" x14ac:dyDescent="0.25">
      <c r="A5011">
        <v>17500</v>
      </c>
      <c r="B5011">
        <v>65</v>
      </c>
      <c r="C5011" t="s">
        <v>6986</v>
      </c>
      <c r="D5011" t="s">
        <v>325</v>
      </c>
      <c r="E5011" s="30">
        <v>0</v>
      </c>
      <c r="F5011">
        <v>5</v>
      </c>
      <c r="G5011" s="30">
        <v>0</v>
      </c>
      <c r="H5011">
        <v>1</v>
      </c>
      <c r="I5011" t="s">
        <v>19</v>
      </c>
      <c r="J5011" t="s">
        <v>19</v>
      </c>
      <c r="K5011">
        <v>1</v>
      </c>
      <c r="L5011">
        <v>683</v>
      </c>
      <c r="M5011">
        <v>1284</v>
      </c>
      <c r="N5011" t="s">
        <v>19</v>
      </c>
      <c r="O5011">
        <v>0</v>
      </c>
    </row>
    <row r="5012" spans="1:15" x14ac:dyDescent="0.25">
      <c r="A5012">
        <v>17501</v>
      </c>
      <c r="B5012">
        <v>145</v>
      </c>
      <c r="C5012" t="s">
        <v>6987</v>
      </c>
      <c r="E5012" s="30">
        <v>0</v>
      </c>
      <c r="F5012">
        <v>0.01</v>
      </c>
      <c r="G5012" s="30">
        <v>0</v>
      </c>
      <c r="H5012">
        <v>1</v>
      </c>
      <c r="I5012" t="s">
        <v>19</v>
      </c>
      <c r="J5012" t="s">
        <v>19</v>
      </c>
      <c r="K5012">
        <v>1</v>
      </c>
      <c r="L5012" t="s">
        <v>19</v>
      </c>
      <c r="M5012">
        <v>1284</v>
      </c>
      <c r="N5012" t="s">
        <v>19</v>
      </c>
      <c r="O5012">
        <v>0</v>
      </c>
    </row>
    <row r="5013" spans="1:15" ht="105" x14ac:dyDescent="0.25">
      <c r="A5013">
        <v>17502</v>
      </c>
      <c r="B5013">
        <v>328</v>
      </c>
      <c r="C5013" t="s">
        <v>6988</v>
      </c>
      <c r="D5013" s="7" t="s">
        <v>6989</v>
      </c>
      <c r="E5013">
        <v>1</v>
      </c>
      <c r="F5013">
        <v>5</v>
      </c>
      <c r="G5013" s="30">
        <v>0</v>
      </c>
      <c r="H5013">
        <v>1</v>
      </c>
      <c r="I5013" t="s">
        <v>19</v>
      </c>
      <c r="J5013" t="s">
        <v>19</v>
      </c>
      <c r="K5013">
        <v>1</v>
      </c>
      <c r="L5013">
        <v>1681</v>
      </c>
      <c r="M5013">
        <v>20944</v>
      </c>
      <c r="N5013" t="s">
        <v>19</v>
      </c>
      <c r="O5013">
        <v>0</v>
      </c>
    </row>
    <row r="5014" spans="1:15" x14ac:dyDescent="0.25">
      <c r="A5014">
        <v>17503</v>
      </c>
      <c r="B5014">
        <v>348</v>
      </c>
      <c r="C5014" t="s">
        <v>6990</v>
      </c>
      <c r="E5014" s="30">
        <v>0</v>
      </c>
      <c r="F5014">
        <v>0.01</v>
      </c>
      <c r="G5014" s="30">
        <v>0</v>
      </c>
      <c r="H5014">
        <v>1</v>
      </c>
      <c r="I5014" t="s">
        <v>19</v>
      </c>
      <c r="J5014" t="s">
        <v>19</v>
      </c>
      <c r="K5014">
        <v>1</v>
      </c>
      <c r="L5014" t="s">
        <v>19</v>
      </c>
      <c r="M5014">
        <v>20944</v>
      </c>
      <c r="N5014" t="s">
        <v>19</v>
      </c>
      <c r="O5014">
        <v>0</v>
      </c>
    </row>
    <row r="5015" spans="1:15" ht="105" x14ac:dyDescent="0.25">
      <c r="A5015">
        <v>17504</v>
      </c>
      <c r="B5015">
        <v>328</v>
      </c>
      <c r="C5015" t="s">
        <v>6991</v>
      </c>
      <c r="D5015" s="7" t="s">
        <v>4167</v>
      </c>
      <c r="E5015">
        <v>1</v>
      </c>
      <c r="F5015">
        <v>5</v>
      </c>
      <c r="G5015" s="30">
        <v>0</v>
      </c>
      <c r="H5015">
        <v>1</v>
      </c>
      <c r="I5015" t="s">
        <v>19</v>
      </c>
      <c r="J5015" t="s">
        <v>19</v>
      </c>
      <c r="K5015">
        <v>1</v>
      </c>
      <c r="L5015">
        <v>1680</v>
      </c>
      <c r="M5015">
        <v>20943</v>
      </c>
      <c r="N5015" t="s">
        <v>19</v>
      </c>
      <c r="O5015">
        <v>0</v>
      </c>
    </row>
    <row r="5016" spans="1:15" x14ac:dyDescent="0.25">
      <c r="A5016">
        <v>17505</v>
      </c>
      <c r="B5016">
        <v>348</v>
      </c>
      <c r="C5016" t="s">
        <v>6992</v>
      </c>
      <c r="E5016" s="30">
        <v>0</v>
      </c>
      <c r="F5016">
        <v>0.01</v>
      </c>
      <c r="G5016" s="30">
        <v>0</v>
      </c>
      <c r="H5016">
        <v>1</v>
      </c>
      <c r="I5016" t="s">
        <v>19</v>
      </c>
      <c r="J5016" t="s">
        <v>19</v>
      </c>
      <c r="K5016">
        <v>1</v>
      </c>
      <c r="L5016" t="s">
        <v>19</v>
      </c>
      <c r="M5016">
        <v>20943</v>
      </c>
      <c r="N5016" t="s">
        <v>19</v>
      </c>
      <c r="O5016">
        <v>0</v>
      </c>
    </row>
    <row r="5017" spans="1:15" ht="105" x14ac:dyDescent="0.25">
      <c r="A5017">
        <v>17506</v>
      </c>
      <c r="B5017">
        <v>328</v>
      </c>
      <c r="C5017" t="s">
        <v>6993</v>
      </c>
      <c r="D5017" s="7" t="s">
        <v>4170</v>
      </c>
      <c r="E5017">
        <v>1</v>
      </c>
      <c r="F5017">
        <v>5</v>
      </c>
      <c r="G5017" s="30">
        <v>0</v>
      </c>
      <c r="H5017">
        <v>1</v>
      </c>
      <c r="I5017" t="s">
        <v>19</v>
      </c>
      <c r="J5017" t="s">
        <v>19</v>
      </c>
      <c r="K5017">
        <v>1</v>
      </c>
      <c r="L5017">
        <v>1679</v>
      </c>
      <c r="M5017">
        <v>20945</v>
      </c>
      <c r="N5017" t="s">
        <v>19</v>
      </c>
      <c r="O5017">
        <v>0</v>
      </c>
    </row>
    <row r="5018" spans="1:15" x14ac:dyDescent="0.25">
      <c r="A5018">
        <v>17507</v>
      </c>
      <c r="B5018">
        <v>348</v>
      </c>
      <c r="C5018" t="s">
        <v>6994</v>
      </c>
      <c r="E5018" s="30">
        <v>0</v>
      </c>
      <c r="F5018">
        <v>0.01</v>
      </c>
      <c r="G5018" s="30">
        <v>0</v>
      </c>
      <c r="H5018">
        <v>1</v>
      </c>
      <c r="I5018" t="s">
        <v>19</v>
      </c>
      <c r="J5018" t="s">
        <v>19</v>
      </c>
      <c r="K5018">
        <v>1</v>
      </c>
      <c r="L5018" t="s">
        <v>19</v>
      </c>
      <c r="M5018">
        <v>20945</v>
      </c>
      <c r="N5018" t="s">
        <v>19</v>
      </c>
      <c r="O5018">
        <v>0</v>
      </c>
    </row>
    <row r="5019" spans="1:15" ht="90" x14ac:dyDescent="0.25">
      <c r="A5019">
        <v>17508</v>
      </c>
      <c r="B5019">
        <v>328</v>
      </c>
      <c r="C5019" t="s">
        <v>6995</v>
      </c>
      <c r="D5019" s="7" t="s">
        <v>4142</v>
      </c>
      <c r="E5019">
        <v>1</v>
      </c>
      <c r="F5019">
        <v>5</v>
      </c>
      <c r="G5019" s="30">
        <v>0</v>
      </c>
      <c r="H5019">
        <v>1</v>
      </c>
      <c r="I5019" t="s">
        <v>19</v>
      </c>
      <c r="J5019" t="s">
        <v>19</v>
      </c>
      <c r="K5019">
        <v>1</v>
      </c>
      <c r="L5019">
        <v>1678</v>
      </c>
      <c r="M5019">
        <v>20946</v>
      </c>
      <c r="N5019" t="s">
        <v>19</v>
      </c>
      <c r="O5019">
        <v>0</v>
      </c>
    </row>
    <row r="5020" spans="1:15" x14ac:dyDescent="0.25">
      <c r="A5020">
        <v>17509</v>
      </c>
      <c r="B5020">
        <v>348</v>
      </c>
      <c r="C5020" t="s">
        <v>6996</v>
      </c>
      <c r="E5020" s="30">
        <v>0</v>
      </c>
      <c r="F5020">
        <v>0.01</v>
      </c>
      <c r="G5020" s="30">
        <v>0</v>
      </c>
      <c r="H5020">
        <v>1</v>
      </c>
      <c r="I5020" t="s">
        <v>19</v>
      </c>
      <c r="J5020" t="s">
        <v>19</v>
      </c>
      <c r="K5020">
        <v>1</v>
      </c>
      <c r="L5020" t="s">
        <v>19</v>
      </c>
      <c r="M5020">
        <v>20946</v>
      </c>
      <c r="N5020" t="s">
        <v>19</v>
      </c>
      <c r="O5020">
        <v>0</v>
      </c>
    </row>
    <row r="5021" spans="1:15" x14ac:dyDescent="0.25">
      <c r="A5021">
        <v>17510</v>
      </c>
      <c r="B5021">
        <v>767</v>
      </c>
      <c r="C5021" t="s">
        <v>6997</v>
      </c>
      <c r="D5021" t="s">
        <v>306</v>
      </c>
      <c r="E5021">
        <v>20</v>
      </c>
      <c r="F5021">
        <v>5</v>
      </c>
      <c r="G5021" s="30">
        <v>0</v>
      </c>
      <c r="H5021">
        <v>1</v>
      </c>
      <c r="I5021" t="s">
        <v>19</v>
      </c>
      <c r="J5021" t="s">
        <v>19</v>
      </c>
      <c r="K5021">
        <v>1</v>
      </c>
      <c r="L5021">
        <v>667</v>
      </c>
      <c r="M5021">
        <v>90</v>
      </c>
      <c r="N5021" t="s">
        <v>19</v>
      </c>
      <c r="O5021">
        <v>0</v>
      </c>
    </row>
    <row r="5022" spans="1:15" x14ac:dyDescent="0.25">
      <c r="A5022">
        <v>17511</v>
      </c>
      <c r="B5022">
        <v>137</v>
      </c>
      <c r="C5022" t="s">
        <v>6998</v>
      </c>
      <c r="E5022" s="30">
        <v>0</v>
      </c>
      <c r="F5022">
        <v>0.01</v>
      </c>
      <c r="G5022" s="30">
        <v>0</v>
      </c>
      <c r="H5022">
        <v>1</v>
      </c>
      <c r="I5022" t="s">
        <v>19</v>
      </c>
      <c r="J5022" t="s">
        <v>19</v>
      </c>
      <c r="K5022">
        <v>1</v>
      </c>
      <c r="L5022" t="s">
        <v>19</v>
      </c>
      <c r="M5022">
        <v>90</v>
      </c>
      <c r="N5022" t="s">
        <v>19</v>
      </c>
      <c r="O5022">
        <v>0</v>
      </c>
    </row>
    <row r="5023" spans="1:15" ht="90" x14ac:dyDescent="0.25">
      <c r="A5023">
        <v>17512</v>
      </c>
      <c r="B5023">
        <v>98</v>
      </c>
      <c r="C5023" t="s">
        <v>6999</v>
      </c>
      <c r="D5023" s="7" t="s">
        <v>785</v>
      </c>
      <c r="E5023">
        <v>1</v>
      </c>
      <c r="F5023">
        <v>5</v>
      </c>
      <c r="G5023" s="30">
        <v>0</v>
      </c>
      <c r="H5023">
        <v>1</v>
      </c>
      <c r="I5023" t="s">
        <v>19</v>
      </c>
      <c r="J5023" t="s">
        <v>19</v>
      </c>
      <c r="K5023">
        <v>1</v>
      </c>
      <c r="L5023">
        <v>1666</v>
      </c>
      <c r="M5023">
        <v>20957</v>
      </c>
      <c r="N5023" t="s">
        <v>19</v>
      </c>
      <c r="O5023">
        <v>0</v>
      </c>
    </row>
    <row r="5024" spans="1:15" x14ac:dyDescent="0.25">
      <c r="A5024">
        <v>17513</v>
      </c>
      <c r="B5024">
        <v>163</v>
      </c>
      <c r="C5024" t="s">
        <v>7000</v>
      </c>
      <c r="E5024" s="30">
        <v>0</v>
      </c>
      <c r="F5024">
        <v>0.01</v>
      </c>
      <c r="G5024" s="30">
        <v>0</v>
      </c>
      <c r="H5024">
        <v>1</v>
      </c>
      <c r="I5024" t="s">
        <v>19</v>
      </c>
      <c r="J5024" t="s">
        <v>19</v>
      </c>
      <c r="K5024">
        <v>1</v>
      </c>
      <c r="L5024" t="s">
        <v>19</v>
      </c>
      <c r="M5024">
        <v>20957</v>
      </c>
      <c r="N5024" t="s">
        <v>19</v>
      </c>
      <c r="O5024">
        <v>0</v>
      </c>
    </row>
    <row r="5025" spans="1:15" ht="120" x14ac:dyDescent="0.25">
      <c r="A5025">
        <v>17514</v>
      </c>
      <c r="B5025">
        <v>98</v>
      </c>
      <c r="C5025" t="s">
        <v>7001</v>
      </c>
      <c r="D5025" s="7" t="s">
        <v>797</v>
      </c>
      <c r="E5025">
        <v>1</v>
      </c>
      <c r="F5025">
        <v>5</v>
      </c>
      <c r="G5025" s="30">
        <v>0</v>
      </c>
      <c r="H5025">
        <v>1</v>
      </c>
      <c r="I5025" t="s">
        <v>19</v>
      </c>
      <c r="J5025" t="s">
        <v>19</v>
      </c>
      <c r="K5025">
        <v>1</v>
      </c>
      <c r="L5025">
        <v>1670</v>
      </c>
      <c r="M5025">
        <v>1030</v>
      </c>
      <c r="N5025" t="s">
        <v>19</v>
      </c>
      <c r="O5025">
        <v>0</v>
      </c>
    </row>
    <row r="5026" spans="1:15" x14ac:dyDescent="0.25">
      <c r="A5026">
        <v>17515</v>
      </c>
      <c r="B5026">
        <v>163</v>
      </c>
      <c r="C5026" t="s">
        <v>7002</v>
      </c>
      <c r="E5026" s="30">
        <v>0</v>
      </c>
      <c r="F5026">
        <v>0.01</v>
      </c>
      <c r="G5026" s="30">
        <v>0</v>
      </c>
      <c r="H5026">
        <v>1</v>
      </c>
      <c r="I5026" t="s">
        <v>19</v>
      </c>
      <c r="J5026" t="s">
        <v>19</v>
      </c>
      <c r="K5026">
        <v>1</v>
      </c>
      <c r="L5026" t="s">
        <v>19</v>
      </c>
      <c r="M5026">
        <v>1030</v>
      </c>
      <c r="N5026" t="s">
        <v>19</v>
      </c>
      <c r="O5026">
        <v>0</v>
      </c>
    </row>
    <row r="5027" spans="1:15" ht="120" x14ac:dyDescent="0.25">
      <c r="A5027">
        <v>17516</v>
      </c>
      <c r="B5027">
        <v>98</v>
      </c>
      <c r="C5027" t="s">
        <v>7003</v>
      </c>
      <c r="D5027" s="7" t="s">
        <v>773</v>
      </c>
      <c r="E5027">
        <v>1</v>
      </c>
      <c r="F5027">
        <v>5</v>
      </c>
      <c r="G5027" s="30">
        <v>0</v>
      </c>
      <c r="H5027">
        <v>1</v>
      </c>
      <c r="I5027" t="s">
        <v>19</v>
      </c>
      <c r="J5027" t="s">
        <v>19</v>
      </c>
      <c r="K5027">
        <v>1</v>
      </c>
      <c r="L5027">
        <v>1667</v>
      </c>
      <c r="M5027">
        <v>20955</v>
      </c>
      <c r="N5027" t="s">
        <v>19</v>
      </c>
      <c r="O5027">
        <v>0</v>
      </c>
    </row>
    <row r="5028" spans="1:15" x14ac:dyDescent="0.25">
      <c r="A5028">
        <v>17517</v>
      </c>
      <c r="B5028">
        <v>163</v>
      </c>
      <c r="C5028" t="s">
        <v>7004</v>
      </c>
      <c r="E5028" s="30">
        <v>0</v>
      </c>
      <c r="F5028">
        <v>0.01</v>
      </c>
      <c r="G5028" s="30">
        <v>0</v>
      </c>
      <c r="H5028">
        <v>1</v>
      </c>
      <c r="I5028" t="s">
        <v>19</v>
      </c>
      <c r="J5028" t="s">
        <v>19</v>
      </c>
      <c r="K5028">
        <v>1</v>
      </c>
      <c r="L5028" t="s">
        <v>19</v>
      </c>
      <c r="M5028">
        <v>20955</v>
      </c>
      <c r="N5028" t="s">
        <v>19</v>
      </c>
      <c r="O5028">
        <v>0</v>
      </c>
    </row>
    <row r="5029" spans="1:15" ht="105" x14ac:dyDescent="0.25">
      <c r="A5029">
        <v>17518</v>
      </c>
      <c r="B5029">
        <v>98</v>
      </c>
      <c r="C5029" t="s">
        <v>7005</v>
      </c>
      <c r="D5029" s="7" t="s">
        <v>717</v>
      </c>
      <c r="E5029">
        <v>1</v>
      </c>
      <c r="F5029">
        <v>5</v>
      </c>
      <c r="G5029" s="30">
        <v>0</v>
      </c>
      <c r="H5029">
        <v>1</v>
      </c>
      <c r="I5029" t="s">
        <v>19</v>
      </c>
      <c r="J5029" t="s">
        <v>19</v>
      </c>
      <c r="K5029">
        <v>1</v>
      </c>
      <c r="L5029">
        <v>1668</v>
      </c>
      <c r="M5029">
        <v>20956</v>
      </c>
      <c r="N5029" t="s">
        <v>19</v>
      </c>
      <c r="O5029">
        <v>0</v>
      </c>
    </row>
    <row r="5030" spans="1:15" x14ac:dyDescent="0.25">
      <c r="A5030">
        <v>17519</v>
      </c>
      <c r="B5030">
        <v>163</v>
      </c>
      <c r="C5030" t="s">
        <v>7006</v>
      </c>
      <c r="E5030" s="30">
        <v>0</v>
      </c>
      <c r="F5030">
        <v>0.01</v>
      </c>
      <c r="G5030" s="30">
        <v>0</v>
      </c>
      <c r="H5030">
        <v>1</v>
      </c>
      <c r="I5030" t="s">
        <v>19</v>
      </c>
      <c r="J5030" t="s">
        <v>19</v>
      </c>
      <c r="K5030">
        <v>1</v>
      </c>
      <c r="L5030" t="s">
        <v>19</v>
      </c>
      <c r="M5030">
        <v>20956</v>
      </c>
      <c r="N5030" t="s">
        <v>19</v>
      </c>
      <c r="O5030">
        <v>0</v>
      </c>
    </row>
    <row r="5031" spans="1:15" ht="105" x14ac:dyDescent="0.25">
      <c r="A5031">
        <v>17520</v>
      </c>
      <c r="B5031">
        <v>212</v>
      </c>
      <c r="C5031" t="s">
        <v>7007</v>
      </c>
      <c r="D5031" s="7" t="s">
        <v>925</v>
      </c>
      <c r="E5031" s="30">
        <v>0</v>
      </c>
      <c r="F5031">
        <v>5</v>
      </c>
      <c r="G5031">
        <v>1</v>
      </c>
      <c r="H5031">
        <v>1</v>
      </c>
      <c r="I5031" t="s">
        <v>19</v>
      </c>
      <c r="J5031">
        <v>9870</v>
      </c>
      <c r="K5031">
        <v>1</v>
      </c>
      <c r="L5031">
        <v>671</v>
      </c>
      <c r="M5031">
        <v>74</v>
      </c>
      <c r="N5031" t="s">
        <v>19</v>
      </c>
      <c r="O5031">
        <v>0</v>
      </c>
    </row>
    <row r="5032" spans="1:15" x14ac:dyDescent="0.25">
      <c r="A5032">
        <v>17521</v>
      </c>
      <c r="B5032">
        <v>223</v>
      </c>
      <c r="C5032" t="s">
        <v>7008</v>
      </c>
      <c r="E5032" s="30">
        <v>0</v>
      </c>
      <c r="F5032">
        <v>0.01</v>
      </c>
      <c r="G5032" s="30">
        <v>0</v>
      </c>
      <c r="H5032">
        <v>1</v>
      </c>
      <c r="I5032" t="s">
        <v>19</v>
      </c>
      <c r="J5032" t="s">
        <v>19</v>
      </c>
      <c r="K5032">
        <v>1</v>
      </c>
      <c r="L5032" t="s">
        <v>19</v>
      </c>
      <c r="M5032">
        <v>74</v>
      </c>
      <c r="N5032" t="s">
        <v>19</v>
      </c>
      <c r="O5032">
        <v>0</v>
      </c>
    </row>
    <row r="5033" spans="1:15" x14ac:dyDescent="0.25">
      <c r="A5033">
        <v>17522</v>
      </c>
      <c r="B5033">
        <v>769</v>
      </c>
      <c r="C5033" t="s">
        <v>7009</v>
      </c>
      <c r="D5033" t="s">
        <v>813</v>
      </c>
      <c r="E5033">
        <v>20</v>
      </c>
      <c r="F5033">
        <v>5</v>
      </c>
      <c r="G5033" s="30">
        <v>0</v>
      </c>
      <c r="H5033">
        <v>1</v>
      </c>
      <c r="I5033" t="s">
        <v>19</v>
      </c>
      <c r="J5033" t="s">
        <v>19</v>
      </c>
      <c r="K5033">
        <v>1</v>
      </c>
      <c r="L5033">
        <v>659</v>
      </c>
      <c r="M5033">
        <v>70</v>
      </c>
      <c r="N5033" t="s">
        <v>19</v>
      </c>
      <c r="O5033">
        <v>0</v>
      </c>
    </row>
    <row r="5034" spans="1:15" x14ac:dyDescent="0.25">
      <c r="A5034">
        <v>17523</v>
      </c>
      <c r="B5034">
        <v>137</v>
      </c>
      <c r="C5034" t="s">
        <v>7010</v>
      </c>
      <c r="E5034" s="30">
        <v>0</v>
      </c>
      <c r="F5034">
        <v>0.01</v>
      </c>
      <c r="G5034" s="30">
        <v>0</v>
      </c>
      <c r="H5034">
        <v>1</v>
      </c>
      <c r="I5034" t="s">
        <v>19</v>
      </c>
      <c r="J5034" t="s">
        <v>19</v>
      </c>
      <c r="K5034">
        <v>1</v>
      </c>
      <c r="L5034" t="s">
        <v>19</v>
      </c>
      <c r="M5034">
        <v>70</v>
      </c>
      <c r="N5034" t="s">
        <v>19</v>
      </c>
      <c r="O5034">
        <v>0</v>
      </c>
    </row>
    <row r="5035" spans="1:15" x14ac:dyDescent="0.25">
      <c r="A5035">
        <v>17524</v>
      </c>
      <c r="B5035">
        <v>766</v>
      </c>
      <c r="C5035" t="s">
        <v>7011</v>
      </c>
      <c r="D5035" t="s">
        <v>837</v>
      </c>
      <c r="E5035">
        <v>20</v>
      </c>
      <c r="F5035">
        <v>5</v>
      </c>
      <c r="G5035" s="30">
        <v>0</v>
      </c>
      <c r="H5035">
        <v>1</v>
      </c>
      <c r="I5035" t="s">
        <v>19</v>
      </c>
      <c r="J5035" t="s">
        <v>19</v>
      </c>
      <c r="K5035">
        <v>1</v>
      </c>
      <c r="L5035">
        <v>658</v>
      </c>
      <c r="M5035">
        <v>70</v>
      </c>
      <c r="N5035" t="s">
        <v>19</v>
      </c>
      <c r="O5035">
        <v>0</v>
      </c>
    </row>
    <row r="5036" spans="1:15" x14ac:dyDescent="0.25">
      <c r="A5036">
        <v>17525</v>
      </c>
      <c r="B5036">
        <v>137</v>
      </c>
      <c r="C5036" t="s">
        <v>7012</v>
      </c>
      <c r="E5036" s="30">
        <v>0</v>
      </c>
      <c r="F5036">
        <v>0.01</v>
      </c>
      <c r="G5036" s="30">
        <v>0</v>
      </c>
      <c r="H5036">
        <v>1</v>
      </c>
      <c r="I5036" t="s">
        <v>19</v>
      </c>
      <c r="J5036" t="s">
        <v>19</v>
      </c>
      <c r="K5036">
        <v>1</v>
      </c>
      <c r="L5036" t="s">
        <v>19</v>
      </c>
      <c r="M5036">
        <v>70</v>
      </c>
      <c r="N5036" t="s">
        <v>19</v>
      </c>
      <c r="O5036">
        <v>0</v>
      </c>
    </row>
    <row r="5037" spans="1:15" x14ac:dyDescent="0.25">
      <c r="A5037">
        <v>17526</v>
      </c>
      <c r="B5037">
        <v>43</v>
      </c>
      <c r="C5037" t="s">
        <v>7013</v>
      </c>
      <c r="D5037" t="s">
        <v>219</v>
      </c>
      <c r="E5037">
        <v>1</v>
      </c>
      <c r="F5037">
        <v>5</v>
      </c>
      <c r="G5037" s="30">
        <v>0</v>
      </c>
      <c r="H5037">
        <v>1</v>
      </c>
      <c r="I5037" t="s">
        <v>19</v>
      </c>
      <c r="J5037" t="s">
        <v>19</v>
      </c>
      <c r="K5037">
        <v>1</v>
      </c>
      <c r="L5037">
        <v>665</v>
      </c>
      <c r="M5037">
        <v>90</v>
      </c>
      <c r="N5037" t="s">
        <v>19</v>
      </c>
      <c r="O5037">
        <v>0</v>
      </c>
    </row>
    <row r="5038" spans="1:15" x14ac:dyDescent="0.25">
      <c r="A5038">
        <v>17527</v>
      </c>
      <c r="B5038">
        <v>123</v>
      </c>
      <c r="C5038" t="s">
        <v>7014</v>
      </c>
      <c r="E5038" s="30">
        <v>0</v>
      </c>
      <c r="F5038">
        <v>0.01</v>
      </c>
      <c r="G5038" s="30">
        <v>0</v>
      </c>
      <c r="H5038">
        <v>1</v>
      </c>
      <c r="I5038" t="s">
        <v>19</v>
      </c>
      <c r="J5038" t="s">
        <v>19</v>
      </c>
      <c r="K5038">
        <v>1</v>
      </c>
      <c r="L5038" t="s">
        <v>19</v>
      </c>
      <c r="M5038">
        <v>90</v>
      </c>
      <c r="N5038" t="s">
        <v>19</v>
      </c>
      <c r="O5038">
        <v>0</v>
      </c>
    </row>
    <row r="5039" spans="1:15" x14ac:dyDescent="0.25">
      <c r="A5039">
        <v>17528</v>
      </c>
      <c r="B5039">
        <v>767</v>
      </c>
      <c r="C5039" t="s">
        <v>7015</v>
      </c>
      <c r="D5039" t="s">
        <v>306</v>
      </c>
      <c r="E5039">
        <v>20</v>
      </c>
      <c r="F5039">
        <v>5</v>
      </c>
      <c r="G5039" s="30">
        <v>0</v>
      </c>
      <c r="H5039">
        <v>1</v>
      </c>
      <c r="I5039" t="s">
        <v>19</v>
      </c>
      <c r="J5039" t="s">
        <v>19</v>
      </c>
      <c r="K5039">
        <v>1</v>
      </c>
      <c r="L5039">
        <v>667</v>
      </c>
      <c r="M5039">
        <v>90</v>
      </c>
      <c r="N5039" t="s">
        <v>19</v>
      </c>
      <c r="O5039">
        <v>0</v>
      </c>
    </row>
    <row r="5040" spans="1:15" x14ac:dyDescent="0.25">
      <c r="A5040">
        <v>17529</v>
      </c>
      <c r="B5040">
        <v>137</v>
      </c>
      <c r="C5040" t="s">
        <v>7016</v>
      </c>
      <c r="E5040" s="30">
        <v>0</v>
      </c>
      <c r="F5040">
        <v>0.01</v>
      </c>
      <c r="G5040" s="30">
        <v>0</v>
      </c>
      <c r="H5040">
        <v>1</v>
      </c>
      <c r="I5040" t="s">
        <v>19</v>
      </c>
      <c r="J5040" t="s">
        <v>19</v>
      </c>
      <c r="K5040">
        <v>1</v>
      </c>
      <c r="L5040" t="s">
        <v>19</v>
      </c>
      <c r="M5040">
        <v>90</v>
      </c>
      <c r="N5040" t="s">
        <v>19</v>
      </c>
      <c r="O5040">
        <v>0</v>
      </c>
    </row>
    <row r="5041" spans="1:15" ht="135" x14ac:dyDescent="0.25">
      <c r="A5041">
        <v>17536</v>
      </c>
      <c r="B5041">
        <v>326</v>
      </c>
      <c r="C5041" t="s">
        <v>7017</v>
      </c>
      <c r="D5041" s="7" t="s">
        <v>4135</v>
      </c>
      <c r="E5041">
        <v>1</v>
      </c>
      <c r="F5041">
        <v>5</v>
      </c>
      <c r="G5041" s="30">
        <v>0</v>
      </c>
      <c r="H5041">
        <v>1</v>
      </c>
      <c r="I5041" t="s">
        <v>19</v>
      </c>
      <c r="J5041" t="s">
        <v>19</v>
      </c>
      <c r="K5041">
        <v>1</v>
      </c>
      <c r="L5041">
        <v>1686</v>
      </c>
      <c r="M5041">
        <v>2066</v>
      </c>
      <c r="N5041" t="s">
        <v>19</v>
      </c>
      <c r="O5041">
        <v>0</v>
      </c>
    </row>
    <row r="5042" spans="1:15" x14ac:dyDescent="0.25">
      <c r="A5042">
        <v>17537</v>
      </c>
      <c r="B5042">
        <v>163</v>
      </c>
      <c r="C5042" t="s">
        <v>7018</v>
      </c>
      <c r="E5042" s="30">
        <v>0</v>
      </c>
      <c r="F5042">
        <v>0.01</v>
      </c>
      <c r="G5042" s="30">
        <v>0</v>
      </c>
      <c r="H5042">
        <v>1</v>
      </c>
      <c r="I5042" t="s">
        <v>19</v>
      </c>
      <c r="J5042" t="s">
        <v>19</v>
      </c>
      <c r="K5042">
        <v>1</v>
      </c>
      <c r="L5042" t="s">
        <v>19</v>
      </c>
      <c r="M5042">
        <v>2066</v>
      </c>
      <c r="N5042" t="s">
        <v>19</v>
      </c>
      <c r="O5042">
        <v>0</v>
      </c>
    </row>
    <row r="5043" spans="1:15" ht="105" x14ac:dyDescent="0.25">
      <c r="A5043">
        <v>17538</v>
      </c>
      <c r="B5043">
        <v>326</v>
      </c>
      <c r="C5043" t="s">
        <v>7019</v>
      </c>
      <c r="D5043" s="7" t="s">
        <v>4121</v>
      </c>
      <c r="E5043">
        <v>1</v>
      </c>
      <c r="F5043">
        <v>5</v>
      </c>
      <c r="G5043" s="30">
        <v>0</v>
      </c>
      <c r="H5043">
        <v>1</v>
      </c>
      <c r="I5043" t="s">
        <v>19</v>
      </c>
      <c r="J5043" t="s">
        <v>19</v>
      </c>
      <c r="K5043">
        <v>1</v>
      </c>
      <c r="L5043">
        <v>1685</v>
      </c>
      <c r="M5043">
        <v>20953</v>
      </c>
      <c r="N5043" t="s">
        <v>19</v>
      </c>
      <c r="O5043">
        <v>0</v>
      </c>
    </row>
    <row r="5044" spans="1:15" x14ac:dyDescent="0.25">
      <c r="A5044">
        <v>17539</v>
      </c>
      <c r="B5044">
        <v>163</v>
      </c>
      <c r="C5044" t="s">
        <v>7020</v>
      </c>
      <c r="E5044" s="30">
        <v>0</v>
      </c>
      <c r="F5044">
        <v>0.01</v>
      </c>
      <c r="G5044" s="30">
        <v>0</v>
      </c>
      <c r="H5044">
        <v>1</v>
      </c>
      <c r="I5044" t="s">
        <v>19</v>
      </c>
      <c r="J5044" t="s">
        <v>19</v>
      </c>
      <c r="K5044">
        <v>1</v>
      </c>
      <c r="L5044" t="s">
        <v>19</v>
      </c>
      <c r="M5044">
        <v>20953</v>
      </c>
      <c r="N5044" t="s">
        <v>19</v>
      </c>
      <c r="O5044">
        <v>0</v>
      </c>
    </row>
    <row r="5045" spans="1:15" ht="120" x14ac:dyDescent="0.25">
      <c r="A5045">
        <v>17540</v>
      </c>
      <c r="B5045">
        <v>326</v>
      </c>
      <c r="C5045" t="s">
        <v>7021</v>
      </c>
      <c r="D5045" s="7" t="s">
        <v>4107</v>
      </c>
      <c r="E5045">
        <v>1</v>
      </c>
      <c r="F5045">
        <v>5</v>
      </c>
      <c r="G5045" s="30">
        <v>0</v>
      </c>
      <c r="H5045">
        <v>1</v>
      </c>
      <c r="I5045" t="s">
        <v>19</v>
      </c>
      <c r="J5045" t="s">
        <v>19</v>
      </c>
      <c r="K5045">
        <v>1</v>
      </c>
      <c r="L5045">
        <v>1682</v>
      </c>
      <c r="M5045">
        <v>20951</v>
      </c>
      <c r="N5045" t="s">
        <v>19</v>
      </c>
      <c r="O5045">
        <v>0</v>
      </c>
    </row>
    <row r="5046" spans="1:15" x14ac:dyDescent="0.25">
      <c r="A5046">
        <v>17541</v>
      </c>
      <c r="B5046">
        <v>163</v>
      </c>
      <c r="C5046" t="s">
        <v>7022</v>
      </c>
      <c r="E5046" s="30">
        <v>0</v>
      </c>
      <c r="F5046">
        <v>0.01</v>
      </c>
      <c r="G5046" s="30">
        <v>0</v>
      </c>
      <c r="H5046">
        <v>1</v>
      </c>
      <c r="I5046" t="s">
        <v>19</v>
      </c>
      <c r="J5046" t="s">
        <v>19</v>
      </c>
      <c r="K5046">
        <v>1</v>
      </c>
      <c r="L5046" t="s">
        <v>19</v>
      </c>
      <c r="M5046">
        <v>20951</v>
      </c>
      <c r="N5046" t="s">
        <v>19</v>
      </c>
      <c r="O5046">
        <v>0</v>
      </c>
    </row>
    <row r="5047" spans="1:15" ht="105" x14ac:dyDescent="0.25">
      <c r="A5047">
        <v>17542</v>
      </c>
      <c r="B5047">
        <v>326</v>
      </c>
      <c r="C5047" t="s">
        <v>7023</v>
      </c>
      <c r="D5047" s="7" t="s">
        <v>4100</v>
      </c>
      <c r="E5047">
        <v>1</v>
      </c>
      <c r="F5047">
        <v>5</v>
      </c>
      <c r="G5047" s="30">
        <v>0</v>
      </c>
      <c r="H5047">
        <v>1</v>
      </c>
      <c r="I5047" t="s">
        <v>19</v>
      </c>
      <c r="J5047" t="s">
        <v>19</v>
      </c>
      <c r="K5047">
        <v>1</v>
      </c>
      <c r="L5047">
        <v>1684</v>
      </c>
      <c r="M5047">
        <v>20952</v>
      </c>
      <c r="N5047" t="s">
        <v>19</v>
      </c>
      <c r="O5047">
        <v>0</v>
      </c>
    </row>
    <row r="5048" spans="1:15" x14ac:dyDescent="0.25">
      <c r="A5048">
        <v>17543</v>
      </c>
      <c r="B5048">
        <v>163</v>
      </c>
      <c r="C5048" t="s">
        <v>7024</v>
      </c>
      <c r="E5048" s="30">
        <v>0</v>
      </c>
      <c r="F5048">
        <v>0.01</v>
      </c>
      <c r="G5048" s="30">
        <v>0</v>
      </c>
      <c r="H5048">
        <v>1</v>
      </c>
      <c r="I5048" t="s">
        <v>19</v>
      </c>
      <c r="J5048" t="s">
        <v>19</v>
      </c>
      <c r="K5048">
        <v>1</v>
      </c>
      <c r="L5048" t="s">
        <v>19</v>
      </c>
      <c r="M5048">
        <v>20952</v>
      </c>
      <c r="N5048" t="s">
        <v>19</v>
      </c>
      <c r="O5048">
        <v>0</v>
      </c>
    </row>
    <row r="5049" spans="1:15" ht="120" x14ac:dyDescent="0.25">
      <c r="A5049">
        <v>17544</v>
      </c>
      <c r="B5049">
        <v>326</v>
      </c>
      <c r="C5049" t="s">
        <v>7025</v>
      </c>
      <c r="D5049" s="7" t="s">
        <v>4128</v>
      </c>
      <c r="E5049">
        <v>1</v>
      </c>
      <c r="F5049">
        <v>5</v>
      </c>
      <c r="G5049" s="30">
        <v>0</v>
      </c>
      <c r="H5049">
        <v>1</v>
      </c>
      <c r="I5049" t="s">
        <v>19</v>
      </c>
      <c r="J5049" t="s">
        <v>19</v>
      </c>
      <c r="K5049">
        <v>1</v>
      </c>
      <c r="L5049">
        <v>1683</v>
      </c>
      <c r="M5049">
        <v>20954</v>
      </c>
      <c r="N5049" t="s">
        <v>19</v>
      </c>
      <c r="O5049">
        <v>0</v>
      </c>
    </row>
    <row r="5050" spans="1:15" x14ac:dyDescent="0.25">
      <c r="A5050">
        <v>17545</v>
      </c>
      <c r="B5050">
        <v>163</v>
      </c>
      <c r="C5050" t="s">
        <v>7026</v>
      </c>
      <c r="E5050" s="30">
        <v>0</v>
      </c>
      <c r="F5050">
        <v>0.01</v>
      </c>
      <c r="G5050" s="30">
        <v>0</v>
      </c>
      <c r="H5050">
        <v>1</v>
      </c>
      <c r="I5050" t="s">
        <v>19</v>
      </c>
      <c r="J5050" t="s">
        <v>19</v>
      </c>
      <c r="K5050">
        <v>1</v>
      </c>
      <c r="L5050" t="s">
        <v>19</v>
      </c>
      <c r="M5050">
        <v>20954</v>
      </c>
      <c r="N5050" t="s">
        <v>19</v>
      </c>
      <c r="O5050">
        <v>0</v>
      </c>
    </row>
    <row r="5051" spans="1:15" x14ac:dyDescent="0.25">
      <c r="A5051">
        <v>17546</v>
      </c>
      <c r="B5051">
        <v>62</v>
      </c>
      <c r="C5051" t="s">
        <v>7027</v>
      </c>
      <c r="D5051" t="s">
        <v>321</v>
      </c>
      <c r="E5051">
        <v>500</v>
      </c>
      <c r="F5051">
        <v>50</v>
      </c>
      <c r="G5051" s="30">
        <v>0</v>
      </c>
      <c r="H5051">
        <v>1</v>
      </c>
      <c r="I5051">
        <v>4</v>
      </c>
      <c r="J5051" t="s">
        <v>19</v>
      </c>
      <c r="K5051">
        <v>1</v>
      </c>
      <c r="L5051">
        <v>1051</v>
      </c>
      <c r="M5051">
        <v>80</v>
      </c>
      <c r="N5051" t="s">
        <v>19</v>
      </c>
      <c r="O5051">
        <v>0</v>
      </c>
    </row>
    <row r="5052" spans="1:15" x14ac:dyDescent="0.25">
      <c r="A5052">
        <v>17547</v>
      </c>
      <c r="B5052">
        <v>62</v>
      </c>
      <c r="C5052" t="s">
        <v>7028</v>
      </c>
      <c r="D5052" t="s">
        <v>321</v>
      </c>
      <c r="E5052">
        <v>500</v>
      </c>
      <c r="F5052">
        <v>10</v>
      </c>
      <c r="G5052" s="30">
        <v>0</v>
      </c>
      <c r="H5052">
        <v>1</v>
      </c>
      <c r="I5052">
        <v>4</v>
      </c>
      <c r="J5052" t="s">
        <v>19</v>
      </c>
      <c r="K5052">
        <v>1</v>
      </c>
      <c r="L5052">
        <v>1050</v>
      </c>
      <c r="M5052">
        <v>80</v>
      </c>
      <c r="N5052" t="s">
        <v>19</v>
      </c>
      <c r="O5052">
        <v>0</v>
      </c>
    </row>
    <row r="5053" spans="1:15" x14ac:dyDescent="0.25">
      <c r="A5053">
        <v>17548</v>
      </c>
      <c r="B5053">
        <v>62</v>
      </c>
      <c r="C5053" t="s">
        <v>7029</v>
      </c>
      <c r="D5053" t="s">
        <v>321</v>
      </c>
      <c r="E5053">
        <v>500</v>
      </c>
      <c r="F5053">
        <v>5</v>
      </c>
      <c r="G5053" s="30">
        <v>0</v>
      </c>
      <c r="H5053">
        <v>1</v>
      </c>
      <c r="I5053">
        <v>4</v>
      </c>
      <c r="J5053" t="s">
        <v>19</v>
      </c>
      <c r="K5053">
        <v>1</v>
      </c>
      <c r="L5053">
        <v>1049</v>
      </c>
      <c r="M5053">
        <v>80</v>
      </c>
      <c r="N5053" t="s">
        <v>19</v>
      </c>
      <c r="O5053">
        <v>0</v>
      </c>
    </row>
    <row r="5054" spans="1:15" ht="120" x14ac:dyDescent="0.25">
      <c r="A5054">
        <v>17549</v>
      </c>
      <c r="B5054">
        <v>98</v>
      </c>
      <c r="C5054" t="s">
        <v>7030</v>
      </c>
      <c r="D5054" s="7" t="s">
        <v>797</v>
      </c>
      <c r="E5054">
        <v>1</v>
      </c>
      <c r="F5054">
        <v>5</v>
      </c>
      <c r="G5054" s="30">
        <v>0</v>
      </c>
      <c r="H5054">
        <v>1</v>
      </c>
      <c r="I5054" t="s">
        <v>19</v>
      </c>
      <c r="J5054" t="s">
        <v>19</v>
      </c>
      <c r="K5054">
        <v>1</v>
      </c>
      <c r="L5054">
        <v>1670</v>
      </c>
      <c r="M5054">
        <v>1030</v>
      </c>
      <c r="N5054" t="s">
        <v>19</v>
      </c>
      <c r="O5054">
        <v>0</v>
      </c>
    </row>
    <row r="5055" spans="1:15" x14ac:dyDescent="0.25">
      <c r="A5055">
        <v>17550</v>
      </c>
      <c r="B5055">
        <v>163</v>
      </c>
      <c r="C5055" t="s">
        <v>7031</v>
      </c>
      <c r="E5055" s="30">
        <v>0</v>
      </c>
      <c r="F5055">
        <v>0.01</v>
      </c>
      <c r="G5055" s="30">
        <v>0</v>
      </c>
      <c r="H5055">
        <v>1</v>
      </c>
      <c r="I5055" t="s">
        <v>19</v>
      </c>
      <c r="J5055" t="s">
        <v>19</v>
      </c>
      <c r="K5055">
        <v>1</v>
      </c>
      <c r="L5055" t="s">
        <v>19</v>
      </c>
      <c r="M5055">
        <v>1030</v>
      </c>
      <c r="N5055" t="s">
        <v>19</v>
      </c>
      <c r="O5055">
        <v>0</v>
      </c>
    </row>
    <row r="5056" spans="1:15" ht="90" x14ac:dyDescent="0.25">
      <c r="A5056">
        <v>17551</v>
      </c>
      <c r="B5056">
        <v>98</v>
      </c>
      <c r="C5056" t="s">
        <v>7032</v>
      </c>
      <c r="D5056" s="7" t="s">
        <v>785</v>
      </c>
      <c r="E5056">
        <v>1</v>
      </c>
      <c r="F5056">
        <v>5</v>
      </c>
      <c r="G5056" s="30">
        <v>0</v>
      </c>
      <c r="H5056">
        <v>1</v>
      </c>
      <c r="I5056" t="s">
        <v>19</v>
      </c>
      <c r="J5056" t="s">
        <v>19</v>
      </c>
      <c r="K5056">
        <v>1</v>
      </c>
      <c r="L5056">
        <v>1666</v>
      </c>
      <c r="M5056">
        <v>20957</v>
      </c>
      <c r="N5056" t="s">
        <v>19</v>
      </c>
      <c r="O5056">
        <v>0</v>
      </c>
    </row>
    <row r="5057" spans="1:15" x14ac:dyDescent="0.25">
      <c r="A5057">
        <v>17552</v>
      </c>
      <c r="B5057">
        <v>163</v>
      </c>
      <c r="C5057" t="s">
        <v>7033</v>
      </c>
      <c r="E5057" s="30">
        <v>0</v>
      </c>
      <c r="F5057">
        <v>0.01</v>
      </c>
      <c r="G5057" s="30">
        <v>0</v>
      </c>
      <c r="H5057">
        <v>1</v>
      </c>
      <c r="I5057" t="s">
        <v>19</v>
      </c>
      <c r="J5057" t="s">
        <v>19</v>
      </c>
      <c r="K5057">
        <v>1</v>
      </c>
      <c r="L5057" t="s">
        <v>19</v>
      </c>
      <c r="M5057">
        <v>20957</v>
      </c>
      <c r="N5057" t="s">
        <v>19</v>
      </c>
      <c r="O5057">
        <v>0</v>
      </c>
    </row>
    <row r="5058" spans="1:15" ht="120" x14ac:dyDescent="0.25">
      <c r="A5058">
        <v>17553</v>
      </c>
      <c r="B5058">
        <v>98</v>
      </c>
      <c r="C5058" t="s">
        <v>7034</v>
      </c>
      <c r="D5058" s="7" t="s">
        <v>773</v>
      </c>
      <c r="E5058">
        <v>1</v>
      </c>
      <c r="F5058">
        <v>5</v>
      </c>
      <c r="G5058" s="30">
        <v>0</v>
      </c>
      <c r="H5058">
        <v>1</v>
      </c>
      <c r="I5058" t="s">
        <v>19</v>
      </c>
      <c r="J5058" t="s">
        <v>19</v>
      </c>
      <c r="K5058">
        <v>1</v>
      </c>
      <c r="L5058">
        <v>1667</v>
      </c>
      <c r="M5058">
        <v>20955</v>
      </c>
      <c r="N5058" t="s">
        <v>19</v>
      </c>
      <c r="O5058">
        <v>0</v>
      </c>
    </row>
    <row r="5059" spans="1:15" x14ac:dyDescent="0.25">
      <c r="A5059">
        <v>17554</v>
      </c>
      <c r="B5059">
        <v>163</v>
      </c>
      <c r="C5059" t="s">
        <v>7035</v>
      </c>
      <c r="E5059" s="30">
        <v>0</v>
      </c>
      <c r="F5059">
        <v>0.01</v>
      </c>
      <c r="G5059" s="30">
        <v>0</v>
      </c>
      <c r="H5059">
        <v>1</v>
      </c>
      <c r="I5059" t="s">
        <v>19</v>
      </c>
      <c r="J5059" t="s">
        <v>19</v>
      </c>
      <c r="K5059">
        <v>1</v>
      </c>
      <c r="L5059" t="s">
        <v>19</v>
      </c>
      <c r="M5059">
        <v>20955</v>
      </c>
      <c r="N5059" t="s">
        <v>19</v>
      </c>
      <c r="O5059">
        <v>0</v>
      </c>
    </row>
    <row r="5060" spans="1:15" ht="105" x14ac:dyDescent="0.25">
      <c r="A5060">
        <v>17555</v>
      </c>
      <c r="B5060">
        <v>98</v>
      </c>
      <c r="C5060" t="s">
        <v>7036</v>
      </c>
      <c r="D5060" s="7" t="s">
        <v>717</v>
      </c>
      <c r="E5060">
        <v>1</v>
      </c>
      <c r="F5060">
        <v>5</v>
      </c>
      <c r="G5060" s="30">
        <v>0</v>
      </c>
      <c r="H5060">
        <v>1</v>
      </c>
      <c r="I5060" t="s">
        <v>19</v>
      </c>
      <c r="J5060" t="s">
        <v>19</v>
      </c>
      <c r="K5060">
        <v>1</v>
      </c>
      <c r="L5060">
        <v>1668</v>
      </c>
      <c r="M5060">
        <v>20956</v>
      </c>
      <c r="N5060" t="s">
        <v>19</v>
      </c>
      <c r="O5060">
        <v>0</v>
      </c>
    </row>
    <row r="5061" spans="1:15" x14ac:dyDescent="0.25">
      <c r="A5061">
        <v>17556</v>
      </c>
      <c r="B5061">
        <v>163</v>
      </c>
      <c r="C5061" t="s">
        <v>7037</v>
      </c>
      <c r="E5061" s="30">
        <v>0</v>
      </c>
      <c r="F5061">
        <v>0.01</v>
      </c>
      <c r="G5061" s="30">
        <v>0</v>
      </c>
      <c r="H5061">
        <v>1</v>
      </c>
      <c r="I5061" t="s">
        <v>19</v>
      </c>
      <c r="J5061" t="s">
        <v>19</v>
      </c>
      <c r="K5061">
        <v>1</v>
      </c>
      <c r="L5061" t="s">
        <v>19</v>
      </c>
      <c r="M5061">
        <v>20956</v>
      </c>
      <c r="N5061" t="s">
        <v>19</v>
      </c>
      <c r="O5061">
        <v>0</v>
      </c>
    </row>
    <row r="5062" spans="1:15" ht="105" x14ac:dyDescent="0.25">
      <c r="A5062">
        <v>17557</v>
      </c>
      <c r="B5062">
        <v>98</v>
      </c>
      <c r="C5062" t="s">
        <v>7038</v>
      </c>
      <c r="D5062" s="7" t="s">
        <v>791</v>
      </c>
      <c r="E5062">
        <v>1</v>
      </c>
      <c r="F5062">
        <v>5</v>
      </c>
      <c r="G5062" s="30">
        <v>0</v>
      </c>
      <c r="H5062">
        <v>1</v>
      </c>
      <c r="I5062" t="s">
        <v>19</v>
      </c>
      <c r="J5062" t="s">
        <v>19</v>
      </c>
      <c r="K5062">
        <v>1</v>
      </c>
      <c r="L5062">
        <v>1665</v>
      </c>
      <c r="M5062">
        <v>20958</v>
      </c>
      <c r="N5062" t="s">
        <v>19</v>
      </c>
      <c r="O5062">
        <v>0</v>
      </c>
    </row>
    <row r="5063" spans="1:15" x14ac:dyDescent="0.25">
      <c r="A5063">
        <v>17558</v>
      </c>
      <c r="B5063">
        <v>163</v>
      </c>
      <c r="C5063" t="s">
        <v>7039</v>
      </c>
      <c r="E5063" s="30">
        <v>0</v>
      </c>
      <c r="F5063">
        <v>0.01</v>
      </c>
      <c r="G5063" s="30">
        <v>0</v>
      </c>
      <c r="H5063">
        <v>1</v>
      </c>
      <c r="I5063" t="s">
        <v>19</v>
      </c>
      <c r="J5063" t="s">
        <v>19</v>
      </c>
      <c r="K5063">
        <v>1</v>
      </c>
      <c r="L5063" t="s">
        <v>19</v>
      </c>
      <c r="M5063">
        <v>20958</v>
      </c>
      <c r="N5063" t="s">
        <v>19</v>
      </c>
      <c r="O5063">
        <v>0</v>
      </c>
    </row>
    <row r="5064" spans="1:15" x14ac:dyDescent="0.25">
      <c r="A5064">
        <v>17559</v>
      </c>
      <c r="B5064">
        <v>65</v>
      </c>
      <c r="C5064" t="s">
        <v>7040</v>
      </c>
      <c r="D5064" t="s">
        <v>325</v>
      </c>
      <c r="E5064" s="30">
        <v>0</v>
      </c>
      <c r="F5064">
        <v>5</v>
      </c>
      <c r="G5064" s="30">
        <v>0</v>
      </c>
      <c r="H5064">
        <v>1</v>
      </c>
      <c r="I5064" t="s">
        <v>19</v>
      </c>
      <c r="J5064" t="s">
        <v>19</v>
      </c>
      <c r="K5064">
        <v>1</v>
      </c>
      <c r="L5064">
        <v>683</v>
      </c>
      <c r="M5064">
        <v>1284</v>
      </c>
      <c r="N5064" t="s">
        <v>19</v>
      </c>
      <c r="O5064">
        <v>0</v>
      </c>
    </row>
    <row r="5065" spans="1:15" x14ac:dyDescent="0.25">
      <c r="A5065">
        <v>17561</v>
      </c>
      <c r="B5065">
        <v>145</v>
      </c>
      <c r="C5065" t="s">
        <v>7041</v>
      </c>
      <c r="E5065" s="30">
        <v>0</v>
      </c>
      <c r="F5065">
        <v>0.01</v>
      </c>
      <c r="G5065" s="30">
        <v>0</v>
      </c>
      <c r="H5065">
        <v>1</v>
      </c>
      <c r="I5065" t="s">
        <v>19</v>
      </c>
      <c r="J5065" t="s">
        <v>19</v>
      </c>
      <c r="K5065">
        <v>1</v>
      </c>
      <c r="L5065" t="s">
        <v>19</v>
      </c>
      <c r="M5065">
        <v>1284</v>
      </c>
      <c r="N5065" t="s">
        <v>19</v>
      </c>
      <c r="O5065">
        <v>0</v>
      </c>
    </row>
    <row r="5066" spans="1:15" x14ac:dyDescent="0.25">
      <c r="A5066">
        <v>17619</v>
      </c>
      <c r="B5066">
        <v>25</v>
      </c>
      <c r="C5066" t="s">
        <v>7042</v>
      </c>
      <c r="D5066" t="s">
        <v>7043</v>
      </c>
      <c r="E5066">
        <v>1081000</v>
      </c>
      <c r="F5066">
        <v>16500</v>
      </c>
      <c r="G5066">
        <v>140</v>
      </c>
      <c r="H5066">
        <v>1</v>
      </c>
      <c r="I5066">
        <v>1</v>
      </c>
      <c r="J5066">
        <v>2100000</v>
      </c>
      <c r="K5066">
        <v>1</v>
      </c>
      <c r="L5066">
        <v>1366</v>
      </c>
      <c r="M5066" t="s">
        <v>19</v>
      </c>
      <c r="N5066">
        <v>20070</v>
      </c>
      <c r="O5066">
        <v>2633</v>
      </c>
    </row>
    <row r="5067" spans="1:15" x14ac:dyDescent="0.25">
      <c r="A5067">
        <v>17620</v>
      </c>
      <c r="B5067">
        <v>105</v>
      </c>
      <c r="C5067" t="s">
        <v>7044</v>
      </c>
      <c r="E5067" s="30">
        <v>0</v>
      </c>
      <c r="F5067">
        <v>0.01</v>
      </c>
      <c r="G5067" s="30">
        <v>0</v>
      </c>
      <c r="H5067">
        <v>1</v>
      </c>
      <c r="I5067" t="s">
        <v>19</v>
      </c>
      <c r="J5067" t="s">
        <v>19</v>
      </c>
      <c r="K5067">
        <v>1</v>
      </c>
      <c r="L5067" t="s">
        <v>19</v>
      </c>
      <c r="M5067" t="s">
        <v>19</v>
      </c>
      <c r="N5067" t="s">
        <v>19</v>
      </c>
      <c r="O5067">
        <v>2633</v>
      </c>
    </row>
    <row r="5068" spans="1:15" x14ac:dyDescent="0.25">
      <c r="A5068">
        <v>17621</v>
      </c>
      <c r="B5068">
        <v>471</v>
      </c>
      <c r="C5068" t="s">
        <v>7045</v>
      </c>
      <c r="D5068" t="s">
        <v>7046</v>
      </c>
      <c r="E5068">
        <v>10000000</v>
      </c>
      <c r="F5068">
        <v>4000</v>
      </c>
      <c r="G5068">
        <v>3000000</v>
      </c>
      <c r="H5068">
        <v>1</v>
      </c>
      <c r="I5068" t="s">
        <v>19</v>
      </c>
      <c r="J5068">
        <v>10000000</v>
      </c>
      <c r="K5068">
        <v>1</v>
      </c>
      <c r="L5068">
        <v>506</v>
      </c>
      <c r="M5068" t="s">
        <v>19</v>
      </c>
      <c r="N5068" t="s">
        <v>19</v>
      </c>
      <c r="O5068">
        <v>2301</v>
      </c>
    </row>
    <row r="5069" spans="1:15" x14ac:dyDescent="0.25">
      <c r="A5069">
        <v>17623</v>
      </c>
      <c r="B5069">
        <v>370</v>
      </c>
      <c r="C5069" t="s">
        <v>7047</v>
      </c>
      <c r="D5069" t="s">
        <v>7048</v>
      </c>
      <c r="E5069">
        <v>1</v>
      </c>
      <c r="F5069">
        <v>0.1</v>
      </c>
      <c r="G5069" s="30">
        <v>0</v>
      </c>
      <c r="H5069">
        <v>1</v>
      </c>
      <c r="I5069" t="s">
        <v>19</v>
      </c>
      <c r="J5069" t="s">
        <v>19</v>
      </c>
      <c r="K5069">
        <v>1</v>
      </c>
      <c r="L5069">
        <v>750</v>
      </c>
      <c r="M5069">
        <v>2312</v>
      </c>
      <c r="N5069" t="s">
        <v>19</v>
      </c>
      <c r="O5069">
        <v>0</v>
      </c>
    </row>
    <row r="5070" spans="1:15" ht="150" x14ac:dyDescent="0.25">
      <c r="A5070">
        <v>17624</v>
      </c>
      <c r="B5070">
        <v>314</v>
      </c>
      <c r="C5070" t="s">
        <v>7049</v>
      </c>
      <c r="D5070" s="7" t="s">
        <v>7050</v>
      </c>
      <c r="E5070">
        <v>1</v>
      </c>
      <c r="F5070">
        <v>0.1</v>
      </c>
      <c r="G5070" s="30">
        <v>0</v>
      </c>
      <c r="H5070">
        <v>1</v>
      </c>
      <c r="I5070" t="s">
        <v>19</v>
      </c>
      <c r="J5070" t="s">
        <v>19</v>
      </c>
      <c r="K5070">
        <v>1</v>
      </c>
      <c r="L5070">
        <v>752</v>
      </c>
      <c r="M5070">
        <v>2302</v>
      </c>
      <c r="N5070" t="s">
        <v>19</v>
      </c>
      <c r="O5070">
        <v>0</v>
      </c>
    </row>
    <row r="5071" spans="1:15" x14ac:dyDescent="0.25">
      <c r="A5071">
        <v>17630</v>
      </c>
      <c r="B5071">
        <v>370</v>
      </c>
      <c r="C5071" t="s">
        <v>7051</v>
      </c>
      <c r="D5071" t="s">
        <v>7052</v>
      </c>
      <c r="E5071">
        <v>1</v>
      </c>
      <c r="F5071">
        <v>0.1</v>
      </c>
      <c r="G5071" s="30">
        <v>0</v>
      </c>
      <c r="H5071">
        <v>1</v>
      </c>
      <c r="I5071" t="s">
        <v>19</v>
      </c>
      <c r="J5071" t="s">
        <v>19</v>
      </c>
      <c r="K5071">
        <v>1</v>
      </c>
      <c r="L5071">
        <v>750</v>
      </c>
      <c r="M5071">
        <v>2327</v>
      </c>
      <c r="N5071" t="s">
        <v>19</v>
      </c>
      <c r="O5071">
        <v>0</v>
      </c>
    </row>
    <row r="5072" spans="1:15" x14ac:dyDescent="0.25">
      <c r="A5072">
        <v>17634</v>
      </c>
      <c r="B5072">
        <v>26</v>
      </c>
      <c r="C5072" t="s">
        <v>7053</v>
      </c>
      <c r="D5072" t="s">
        <v>7054</v>
      </c>
      <c r="E5072">
        <v>9600000</v>
      </c>
      <c r="F5072">
        <v>101000</v>
      </c>
      <c r="G5072">
        <v>450</v>
      </c>
      <c r="H5072">
        <v>1</v>
      </c>
      <c r="I5072">
        <v>1</v>
      </c>
      <c r="J5072">
        <v>25600000</v>
      </c>
      <c r="K5072">
        <v>1</v>
      </c>
      <c r="L5072">
        <v>1370</v>
      </c>
      <c r="M5072" t="s">
        <v>19</v>
      </c>
      <c r="N5072">
        <v>20070</v>
      </c>
      <c r="O5072">
        <v>1786</v>
      </c>
    </row>
    <row r="5073" spans="1:15" x14ac:dyDescent="0.25">
      <c r="A5073">
        <v>17635</v>
      </c>
      <c r="B5073">
        <v>106</v>
      </c>
      <c r="C5073" t="s">
        <v>7055</v>
      </c>
      <c r="E5073" s="30">
        <v>0</v>
      </c>
      <c r="F5073">
        <v>0.01</v>
      </c>
      <c r="G5073" s="30">
        <v>0</v>
      </c>
      <c r="H5073">
        <v>1</v>
      </c>
      <c r="I5073" t="s">
        <v>19</v>
      </c>
      <c r="J5073" t="s">
        <v>19</v>
      </c>
      <c r="K5073">
        <v>1</v>
      </c>
      <c r="L5073" t="s">
        <v>19</v>
      </c>
      <c r="M5073" t="s">
        <v>19</v>
      </c>
      <c r="N5073" t="s">
        <v>19</v>
      </c>
      <c r="O5073">
        <v>1786</v>
      </c>
    </row>
    <row r="5074" spans="1:15" x14ac:dyDescent="0.25">
      <c r="A5074">
        <v>17636</v>
      </c>
      <c r="B5074">
        <v>27</v>
      </c>
      <c r="C5074" t="s">
        <v>7056</v>
      </c>
      <c r="D5074" t="s">
        <v>7057</v>
      </c>
      <c r="E5074">
        <v>97300000</v>
      </c>
      <c r="F5074">
        <v>470000</v>
      </c>
      <c r="G5074">
        <v>800</v>
      </c>
      <c r="H5074">
        <v>1</v>
      </c>
      <c r="I5074">
        <v>1</v>
      </c>
      <c r="J5074">
        <v>219800000</v>
      </c>
      <c r="K5074">
        <v>1</v>
      </c>
      <c r="L5074">
        <v>1379</v>
      </c>
      <c r="M5074" t="s">
        <v>19</v>
      </c>
      <c r="N5074">
        <v>20068</v>
      </c>
      <c r="O5074">
        <v>2123</v>
      </c>
    </row>
    <row r="5075" spans="1:15" x14ac:dyDescent="0.25">
      <c r="A5075">
        <v>17637</v>
      </c>
      <c r="B5075">
        <v>107</v>
      </c>
      <c r="C5075" t="s">
        <v>7058</v>
      </c>
      <c r="E5075" s="30">
        <v>0</v>
      </c>
      <c r="F5075">
        <v>0.01</v>
      </c>
      <c r="G5075" s="30">
        <v>0</v>
      </c>
      <c r="H5075">
        <v>1</v>
      </c>
      <c r="I5075" t="s">
        <v>19</v>
      </c>
      <c r="J5075" t="s">
        <v>19</v>
      </c>
      <c r="K5075">
        <v>1</v>
      </c>
      <c r="L5075" t="s">
        <v>19</v>
      </c>
      <c r="M5075" t="s">
        <v>19</v>
      </c>
      <c r="N5075" t="s">
        <v>19</v>
      </c>
      <c r="O5075">
        <v>2123</v>
      </c>
    </row>
    <row r="5076" spans="1:15" x14ac:dyDescent="0.25">
      <c r="A5076">
        <v>17639</v>
      </c>
      <c r="B5076">
        <v>409</v>
      </c>
      <c r="C5076" t="s">
        <v>7059</v>
      </c>
      <c r="D5076" t="s">
        <v>1021</v>
      </c>
      <c r="E5076">
        <v>0.1</v>
      </c>
      <c r="F5076">
        <v>0.1</v>
      </c>
      <c r="G5076" s="30">
        <v>0</v>
      </c>
      <c r="H5076">
        <v>1</v>
      </c>
      <c r="I5076">
        <v>4</v>
      </c>
      <c r="J5076" t="s">
        <v>19</v>
      </c>
      <c r="K5076">
        <v>1</v>
      </c>
      <c r="L5076" t="s">
        <v>19</v>
      </c>
      <c r="M5076">
        <v>2040</v>
      </c>
      <c r="N5076" t="s">
        <v>19</v>
      </c>
      <c r="O5076">
        <v>0</v>
      </c>
    </row>
    <row r="5077" spans="1:15" x14ac:dyDescent="0.25">
      <c r="A5077">
        <v>17640</v>
      </c>
      <c r="B5077">
        <v>314</v>
      </c>
      <c r="C5077" t="s">
        <v>7060</v>
      </c>
      <c r="D5077" t="s">
        <v>5115</v>
      </c>
      <c r="E5077">
        <v>1</v>
      </c>
      <c r="F5077">
        <v>0.1</v>
      </c>
      <c r="G5077" s="30">
        <v>0</v>
      </c>
      <c r="H5077">
        <v>1</v>
      </c>
      <c r="I5077" t="s">
        <v>19</v>
      </c>
      <c r="J5077" t="s">
        <v>19</v>
      </c>
      <c r="K5077">
        <v>1</v>
      </c>
      <c r="L5077">
        <v>752</v>
      </c>
      <c r="M5077">
        <v>2302</v>
      </c>
      <c r="N5077" t="s">
        <v>19</v>
      </c>
      <c r="O5077">
        <v>0</v>
      </c>
    </row>
    <row r="5078" spans="1:15" x14ac:dyDescent="0.25">
      <c r="A5078">
        <v>17642</v>
      </c>
      <c r="B5078">
        <v>370</v>
      </c>
      <c r="C5078" t="s">
        <v>7061</v>
      </c>
      <c r="D5078" t="s">
        <v>6694</v>
      </c>
      <c r="E5078">
        <v>1</v>
      </c>
      <c r="F5078">
        <v>0.1</v>
      </c>
      <c r="G5078" s="30">
        <v>0</v>
      </c>
      <c r="H5078">
        <v>1</v>
      </c>
      <c r="I5078" t="s">
        <v>19</v>
      </c>
      <c r="J5078" t="s">
        <v>19</v>
      </c>
      <c r="K5078">
        <v>1</v>
      </c>
      <c r="L5078">
        <v>750</v>
      </c>
      <c r="M5078">
        <v>2314</v>
      </c>
      <c r="N5078" t="s">
        <v>19</v>
      </c>
      <c r="O5078">
        <v>0</v>
      </c>
    </row>
    <row r="5079" spans="1:15" ht="120" x14ac:dyDescent="0.25">
      <c r="A5079">
        <v>17643</v>
      </c>
      <c r="B5079">
        <v>314</v>
      </c>
      <c r="C5079" t="s">
        <v>7062</v>
      </c>
      <c r="D5079" s="7" t="s">
        <v>7063</v>
      </c>
      <c r="E5079">
        <v>1</v>
      </c>
      <c r="F5079">
        <v>0.1</v>
      </c>
      <c r="G5079" s="30">
        <v>0</v>
      </c>
      <c r="H5079">
        <v>1</v>
      </c>
      <c r="I5079" t="s">
        <v>19</v>
      </c>
      <c r="J5079">
        <v>8000000</v>
      </c>
      <c r="K5079">
        <v>1</v>
      </c>
      <c r="L5079">
        <v>738</v>
      </c>
      <c r="M5079">
        <v>2038</v>
      </c>
      <c r="N5079" t="s">
        <v>19</v>
      </c>
      <c r="O5079">
        <v>0</v>
      </c>
    </row>
    <row r="5080" spans="1:15" ht="120" x14ac:dyDescent="0.25">
      <c r="A5080">
        <v>17646</v>
      </c>
      <c r="B5080">
        <v>314</v>
      </c>
      <c r="C5080" t="s">
        <v>7064</v>
      </c>
      <c r="D5080" s="7" t="s">
        <v>7065</v>
      </c>
      <c r="E5080">
        <v>1</v>
      </c>
      <c r="F5080">
        <v>0.1</v>
      </c>
      <c r="G5080" s="30">
        <v>0</v>
      </c>
      <c r="H5080">
        <v>1</v>
      </c>
      <c r="I5080" t="s">
        <v>19</v>
      </c>
      <c r="J5080">
        <v>2000000</v>
      </c>
      <c r="K5080">
        <v>1</v>
      </c>
      <c r="L5080">
        <v>738</v>
      </c>
      <c r="M5080">
        <v>2038</v>
      </c>
      <c r="N5080" t="s">
        <v>19</v>
      </c>
      <c r="O5080">
        <v>0</v>
      </c>
    </row>
    <row r="5081" spans="1:15" ht="120" x14ac:dyDescent="0.25">
      <c r="A5081">
        <v>17647</v>
      </c>
      <c r="B5081">
        <v>314</v>
      </c>
      <c r="C5081" t="s">
        <v>7066</v>
      </c>
      <c r="D5081" s="7" t="s">
        <v>7067</v>
      </c>
      <c r="E5081">
        <v>1</v>
      </c>
      <c r="F5081">
        <v>0.1</v>
      </c>
      <c r="G5081" s="30">
        <v>0</v>
      </c>
      <c r="H5081">
        <v>1</v>
      </c>
      <c r="I5081" t="s">
        <v>19</v>
      </c>
      <c r="J5081">
        <v>500000</v>
      </c>
      <c r="K5081">
        <v>1</v>
      </c>
      <c r="L5081">
        <v>738</v>
      </c>
      <c r="M5081">
        <v>2038</v>
      </c>
      <c r="N5081" t="s">
        <v>19</v>
      </c>
      <c r="O5081">
        <v>0</v>
      </c>
    </row>
    <row r="5082" spans="1:15" ht="150" x14ac:dyDescent="0.25">
      <c r="A5082">
        <v>17648</v>
      </c>
      <c r="B5082">
        <v>85</v>
      </c>
      <c r="C5082" t="s">
        <v>7068</v>
      </c>
      <c r="D5082" s="7" t="s">
        <v>7069</v>
      </c>
      <c r="E5082">
        <v>0.5</v>
      </c>
      <c r="F5082">
        <v>0.125</v>
      </c>
      <c r="G5082" s="30">
        <v>0</v>
      </c>
      <c r="H5082">
        <v>100</v>
      </c>
      <c r="I5082" t="s">
        <v>19</v>
      </c>
      <c r="J5082">
        <v>100000</v>
      </c>
      <c r="K5082">
        <v>1</v>
      </c>
      <c r="L5082">
        <v>504</v>
      </c>
      <c r="M5082">
        <v>2843</v>
      </c>
      <c r="N5082" t="s">
        <v>19</v>
      </c>
      <c r="O5082">
        <v>1047</v>
      </c>
    </row>
    <row r="5083" spans="1:15" x14ac:dyDescent="0.25">
      <c r="A5083">
        <v>17649</v>
      </c>
      <c r="B5083">
        <v>167</v>
      </c>
      <c r="C5083" t="s">
        <v>7070</v>
      </c>
      <c r="E5083" s="30">
        <v>0</v>
      </c>
      <c r="F5083">
        <v>0.01</v>
      </c>
      <c r="G5083" s="30">
        <v>0</v>
      </c>
      <c r="H5083">
        <v>1</v>
      </c>
      <c r="I5083" t="s">
        <v>19</v>
      </c>
      <c r="J5083">
        <v>10000000</v>
      </c>
      <c r="K5083">
        <v>1</v>
      </c>
      <c r="L5083">
        <v>598</v>
      </c>
      <c r="M5083">
        <v>2843</v>
      </c>
      <c r="N5083" t="s">
        <v>19</v>
      </c>
      <c r="O5083">
        <v>1047</v>
      </c>
    </row>
    <row r="5084" spans="1:15" ht="165" x14ac:dyDescent="0.25">
      <c r="A5084">
        <v>17650</v>
      </c>
      <c r="B5084">
        <v>85</v>
      </c>
      <c r="C5084" t="s">
        <v>7071</v>
      </c>
      <c r="D5084" s="7" t="s">
        <v>7072</v>
      </c>
      <c r="E5084">
        <v>0.5</v>
      </c>
      <c r="F5084">
        <v>0.125</v>
      </c>
      <c r="G5084" s="30">
        <v>0</v>
      </c>
      <c r="H5084">
        <v>100</v>
      </c>
      <c r="I5084" t="s">
        <v>19</v>
      </c>
      <c r="J5084">
        <v>40000</v>
      </c>
      <c r="K5084">
        <v>1</v>
      </c>
      <c r="L5084">
        <v>504</v>
      </c>
      <c r="M5084">
        <v>2844</v>
      </c>
      <c r="N5084" t="s">
        <v>19</v>
      </c>
      <c r="O5084">
        <v>1310</v>
      </c>
    </row>
    <row r="5085" spans="1:15" x14ac:dyDescent="0.25">
      <c r="A5085">
        <v>17651</v>
      </c>
      <c r="B5085">
        <v>167</v>
      </c>
      <c r="C5085" t="s">
        <v>7073</v>
      </c>
      <c r="E5085" s="30">
        <v>0</v>
      </c>
      <c r="F5085">
        <v>0.01</v>
      </c>
      <c r="G5085" s="30">
        <v>0</v>
      </c>
      <c r="H5085">
        <v>1</v>
      </c>
      <c r="I5085" t="s">
        <v>19</v>
      </c>
      <c r="J5085">
        <v>4000000</v>
      </c>
      <c r="K5085">
        <v>1</v>
      </c>
      <c r="L5085">
        <v>598</v>
      </c>
      <c r="M5085">
        <v>2844</v>
      </c>
      <c r="N5085" t="s">
        <v>19</v>
      </c>
      <c r="O5085">
        <v>1310</v>
      </c>
    </row>
    <row r="5086" spans="1:15" ht="165" x14ac:dyDescent="0.25">
      <c r="A5086">
        <v>17652</v>
      </c>
      <c r="B5086">
        <v>85</v>
      </c>
      <c r="C5086" t="s">
        <v>7074</v>
      </c>
      <c r="D5086" s="7" t="s">
        <v>7075</v>
      </c>
      <c r="E5086">
        <v>0.5</v>
      </c>
      <c r="F5086">
        <v>0.125</v>
      </c>
      <c r="G5086" s="30">
        <v>0</v>
      </c>
      <c r="H5086">
        <v>100</v>
      </c>
      <c r="I5086" t="s">
        <v>19</v>
      </c>
      <c r="J5086">
        <v>20000</v>
      </c>
      <c r="K5086">
        <v>1</v>
      </c>
      <c r="L5086">
        <v>504</v>
      </c>
      <c r="M5086">
        <v>2845</v>
      </c>
      <c r="N5086" t="s">
        <v>19</v>
      </c>
      <c r="O5086">
        <v>1311</v>
      </c>
    </row>
    <row r="5087" spans="1:15" x14ac:dyDescent="0.25">
      <c r="A5087">
        <v>17653</v>
      </c>
      <c r="B5087">
        <v>167</v>
      </c>
      <c r="C5087" t="s">
        <v>7076</v>
      </c>
      <c r="E5087" s="30">
        <v>0</v>
      </c>
      <c r="F5087">
        <v>0.01</v>
      </c>
      <c r="G5087" s="30">
        <v>0</v>
      </c>
      <c r="H5087">
        <v>1</v>
      </c>
      <c r="I5087" t="s">
        <v>19</v>
      </c>
      <c r="J5087">
        <v>2000000</v>
      </c>
      <c r="K5087">
        <v>1</v>
      </c>
      <c r="L5087">
        <v>598</v>
      </c>
      <c r="M5087">
        <v>2845</v>
      </c>
      <c r="N5087" t="s">
        <v>19</v>
      </c>
      <c r="O5087">
        <v>1311</v>
      </c>
    </row>
    <row r="5088" spans="1:15" ht="150" x14ac:dyDescent="0.25">
      <c r="A5088">
        <v>17654</v>
      </c>
      <c r="B5088">
        <v>85</v>
      </c>
      <c r="C5088" t="s">
        <v>7077</v>
      </c>
      <c r="D5088" s="7" t="s">
        <v>7078</v>
      </c>
      <c r="E5088">
        <v>0.5</v>
      </c>
      <c r="F5088">
        <v>0.125</v>
      </c>
      <c r="G5088" s="30">
        <v>0</v>
      </c>
      <c r="H5088">
        <v>100</v>
      </c>
      <c r="I5088" t="s">
        <v>19</v>
      </c>
      <c r="J5088">
        <v>50000</v>
      </c>
      <c r="K5088">
        <v>1</v>
      </c>
      <c r="L5088">
        <v>504</v>
      </c>
      <c r="M5088">
        <v>2846</v>
      </c>
      <c r="N5088" t="s">
        <v>19</v>
      </c>
      <c r="O5088">
        <v>1312</v>
      </c>
    </row>
    <row r="5089" spans="1:15" x14ac:dyDescent="0.25">
      <c r="A5089">
        <v>17655</v>
      </c>
      <c r="B5089">
        <v>167</v>
      </c>
      <c r="C5089" t="s">
        <v>7079</v>
      </c>
      <c r="E5089" s="30">
        <v>0</v>
      </c>
      <c r="F5089">
        <v>0.01</v>
      </c>
      <c r="G5089" s="30">
        <v>0</v>
      </c>
      <c r="H5089">
        <v>1</v>
      </c>
      <c r="I5089" t="s">
        <v>19</v>
      </c>
      <c r="J5089">
        <v>5000000</v>
      </c>
      <c r="K5089">
        <v>1</v>
      </c>
      <c r="L5089">
        <v>598</v>
      </c>
      <c r="M5089">
        <v>2846</v>
      </c>
      <c r="N5089" t="s">
        <v>19</v>
      </c>
      <c r="O5089">
        <v>1312</v>
      </c>
    </row>
    <row r="5090" spans="1:15" ht="165" x14ac:dyDescent="0.25">
      <c r="A5090">
        <v>17656</v>
      </c>
      <c r="B5090">
        <v>85</v>
      </c>
      <c r="C5090" t="s">
        <v>7080</v>
      </c>
      <c r="D5090" s="7" t="s">
        <v>7081</v>
      </c>
      <c r="E5090">
        <v>0.5</v>
      </c>
      <c r="F5090">
        <v>0.125</v>
      </c>
      <c r="G5090" s="30">
        <v>0</v>
      </c>
      <c r="H5090">
        <v>100</v>
      </c>
      <c r="I5090" t="s">
        <v>19</v>
      </c>
      <c r="J5090">
        <v>80000</v>
      </c>
      <c r="K5090">
        <v>1</v>
      </c>
      <c r="L5090">
        <v>504</v>
      </c>
      <c r="M5090">
        <v>2847</v>
      </c>
      <c r="N5090" t="s">
        <v>19</v>
      </c>
      <c r="O5090">
        <v>1313</v>
      </c>
    </row>
    <row r="5091" spans="1:15" x14ac:dyDescent="0.25">
      <c r="A5091">
        <v>17657</v>
      </c>
      <c r="B5091">
        <v>167</v>
      </c>
      <c r="C5091" t="s">
        <v>7082</v>
      </c>
      <c r="E5091" s="30">
        <v>0</v>
      </c>
      <c r="F5091">
        <v>0.01</v>
      </c>
      <c r="G5091" s="30">
        <v>0</v>
      </c>
      <c r="H5091">
        <v>1</v>
      </c>
      <c r="I5091" t="s">
        <v>19</v>
      </c>
      <c r="J5091">
        <v>8000000</v>
      </c>
      <c r="K5091">
        <v>1</v>
      </c>
      <c r="L5091">
        <v>598</v>
      </c>
      <c r="M5091">
        <v>2847</v>
      </c>
      <c r="N5091" t="s">
        <v>19</v>
      </c>
      <c r="O5091">
        <v>1313</v>
      </c>
    </row>
    <row r="5092" spans="1:15" ht="165" x14ac:dyDescent="0.25">
      <c r="A5092">
        <v>17658</v>
      </c>
      <c r="B5092">
        <v>85</v>
      </c>
      <c r="C5092" t="s">
        <v>7083</v>
      </c>
      <c r="D5092" s="7" t="s">
        <v>7084</v>
      </c>
      <c r="E5092">
        <v>0.5</v>
      </c>
      <c r="F5092">
        <v>0.125</v>
      </c>
      <c r="G5092" s="30">
        <v>0</v>
      </c>
      <c r="H5092">
        <v>100</v>
      </c>
      <c r="I5092" t="s">
        <v>19</v>
      </c>
      <c r="J5092">
        <v>60000</v>
      </c>
      <c r="K5092">
        <v>1</v>
      </c>
      <c r="L5092">
        <v>504</v>
      </c>
      <c r="M5092">
        <v>2848</v>
      </c>
      <c r="N5092" t="s">
        <v>19</v>
      </c>
      <c r="O5092">
        <v>1314</v>
      </c>
    </row>
    <row r="5093" spans="1:15" x14ac:dyDescent="0.25">
      <c r="A5093">
        <v>17659</v>
      </c>
      <c r="B5093">
        <v>167</v>
      </c>
      <c r="C5093" t="s">
        <v>7085</v>
      </c>
      <c r="E5093" s="30">
        <v>0</v>
      </c>
      <c r="F5093">
        <v>0.01</v>
      </c>
      <c r="G5093" s="30">
        <v>0</v>
      </c>
      <c r="H5093">
        <v>1</v>
      </c>
      <c r="I5093" t="s">
        <v>19</v>
      </c>
      <c r="J5093">
        <v>6000000</v>
      </c>
      <c r="K5093">
        <v>1</v>
      </c>
      <c r="L5093">
        <v>598</v>
      </c>
      <c r="M5093">
        <v>2848</v>
      </c>
      <c r="N5093" t="s">
        <v>19</v>
      </c>
      <c r="O5093">
        <v>1314</v>
      </c>
    </row>
    <row r="5094" spans="1:15" ht="165" x14ac:dyDescent="0.25">
      <c r="A5094">
        <v>17660</v>
      </c>
      <c r="B5094">
        <v>85</v>
      </c>
      <c r="C5094" t="s">
        <v>7086</v>
      </c>
      <c r="D5094" s="7" t="s">
        <v>7087</v>
      </c>
      <c r="E5094">
        <v>0.5</v>
      </c>
      <c r="F5094">
        <v>0.125</v>
      </c>
      <c r="G5094" s="30">
        <v>0</v>
      </c>
      <c r="H5094">
        <v>100</v>
      </c>
      <c r="I5094" t="s">
        <v>19</v>
      </c>
      <c r="J5094">
        <v>30000</v>
      </c>
      <c r="K5094">
        <v>1</v>
      </c>
      <c r="L5094">
        <v>504</v>
      </c>
      <c r="M5094">
        <v>2849</v>
      </c>
      <c r="N5094" t="s">
        <v>19</v>
      </c>
      <c r="O5094">
        <v>1315</v>
      </c>
    </row>
    <row r="5095" spans="1:15" x14ac:dyDescent="0.25">
      <c r="A5095">
        <v>17661</v>
      </c>
      <c r="B5095">
        <v>167</v>
      </c>
      <c r="C5095" t="s">
        <v>7088</v>
      </c>
      <c r="E5095" s="30">
        <v>0</v>
      </c>
      <c r="F5095">
        <v>0.01</v>
      </c>
      <c r="G5095" s="30">
        <v>0</v>
      </c>
      <c r="H5095">
        <v>1</v>
      </c>
      <c r="I5095" t="s">
        <v>19</v>
      </c>
      <c r="J5095">
        <v>3000000</v>
      </c>
      <c r="K5095">
        <v>1</v>
      </c>
      <c r="L5095">
        <v>598</v>
      </c>
      <c r="M5095">
        <v>2849</v>
      </c>
      <c r="N5095" t="s">
        <v>19</v>
      </c>
      <c r="O5095">
        <v>1315</v>
      </c>
    </row>
    <row r="5096" spans="1:15" ht="165" x14ac:dyDescent="0.25">
      <c r="A5096">
        <v>17662</v>
      </c>
      <c r="B5096">
        <v>85</v>
      </c>
      <c r="C5096" t="s">
        <v>7089</v>
      </c>
      <c r="D5096" s="7" t="s">
        <v>7090</v>
      </c>
      <c r="E5096">
        <v>0.5</v>
      </c>
      <c r="F5096">
        <v>0.125</v>
      </c>
      <c r="G5096" s="30">
        <v>0</v>
      </c>
      <c r="H5096">
        <v>100</v>
      </c>
      <c r="I5096" t="s">
        <v>19</v>
      </c>
      <c r="J5096">
        <v>70000</v>
      </c>
      <c r="K5096">
        <v>1</v>
      </c>
      <c r="L5096">
        <v>504</v>
      </c>
      <c r="M5096">
        <v>2850</v>
      </c>
      <c r="N5096" t="s">
        <v>19</v>
      </c>
      <c r="O5096">
        <v>1316</v>
      </c>
    </row>
    <row r="5097" spans="1:15" x14ac:dyDescent="0.25">
      <c r="A5097">
        <v>17663</v>
      </c>
      <c r="B5097">
        <v>167</v>
      </c>
      <c r="C5097" t="s">
        <v>7091</v>
      </c>
      <c r="E5097" s="30">
        <v>0</v>
      </c>
      <c r="F5097">
        <v>0.01</v>
      </c>
      <c r="G5097" s="30">
        <v>0</v>
      </c>
      <c r="H5097">
        <v>1</v>
      </c>
      <c r="I5097" t="s">
        <v>19</v>
      </c>
      <c r="J5097">
        <v>7000000</v>
      </c>
      <c r="K5097">
        <v>1</v>
      </c>
      <c r="L5097">
        <v>598</v>
      </c>
      <c r="M5097">
        <v>2850</v>
      </c>
      <c r="N5097" t="s">
        <v>19</v>
      </c>
      <c r="O5097">
        <v>1316</v>
      </c>
    </row>
    <row r="5098" spans="1:15" ht="120" x14ac:dyDescent="0.25">
      <c r="A5098">
        <v>17664</v>
      </c>
      <c r="B5098">
        <v>83</v>
      </c>
      <c r="C5098" t="s">
        <v>7092</v>
      </c>
      <c r="D5098" s="7" t="s">
        <v>7093</v>
      </c>
      <c r="E5098">
        <v>1</v>
      </c>
      <c r="F5098">
        <v>0.125</v>
      </c>
      <c r="G5098" s="30">
        <v>0</v>
      </c>
      <c r="H5098">
        <v>100</v>
      </c>
      <c r="I5098" t="s">
        <v>19</v>
      </c>
      <c r="J5098">
        <v>20000</v>
      </c>
      <c r="K5098">
        <v>1</v>
      </c>
      <c r="L5098">
        <v>502</v>
      </c>
      <c r="M5098">
        <v>2827</v>
      </c>
      <c r="N5098" t="s">
        <v>19</v>
      </c>
      <c r="O5098">
        <v>0</v>
      </c>
    </row>
    <row r="5099" spans="1:15" x14ac:dyDescent="0.25">
      <c r="A5099">
        <v>17665</v>
      </c>
      <c r="B5099">
        <v>165</v>
      </c>
      <c r="C5099" t="s">
        <v>7094</v>
      </c>
      <c r="E5099" s="30">
        <v>0</v>
      </c>
      <c r="F5099">
        <v>0.01</v>
      </c>
      <c r="G5099" s="30">
        <v>0</v>
      </c>
      <c r="H5099">
        <v>1</v>
      </c>
      <c r="I5099" t="s">
        <v>19</v>
      </c>
      <c r="J5099">
        <v>2000000</v>
      </c>
      <c r="K5099">
        <v>1</v>
      </c>
      <c r="L5099">
        <v>597</v>
      </c>
      <c r="M5099">
        <v>2827</v>
      </c>
      <c r="N5099" t="s">
        <v>19</v>
      </c>
      <c r="O5099">
        <v>1300</v>
      </c>
    </row>
    <row r="5100" spans="1:15" ht="120" x14ac:dyDescent="0.25">
      <c r="A5100">
        <v>17666</v>
      </c>
      <c r="B5100">
        <v>83</v>
      </c>
      <c r="C5100" t="s">
        <v>7095</v>
      </c>
      <c r="D5100" s="7" t="s">
        <v>7096</v>
      </c>
      <c r="E5100">
        <v>1</v>
      </c>
      <c r="F5100">
        <v>0.125</v>
      </c>
      <c r="G5100" s="30">
        <v>0</v>
      </c>
      <c r="H5100">
        <v>100</v>
      </c>
      <c r="I5100" t="s">
        <v>19</v>
      </c>
      <c r="J5100">
        <v>50000</v>
      </c>
      <c r="K5100">
        <v>1</v>
      </c>
      <c r="L5100">
        <v>502</v>
      </c>
      <c r="M5100">
        <v>2828</v>
      </c>
      <c r="N5100" t="s">
        <v>19</v>
      </c>
      <c r="O5100">
        <v>1301</v>
      </c>
    </row>
    <row r="5101" spans="1:15" x14ac:dyDescent="0.25">
      <c r="A5101">
        <v>17667</v>
      </c>
      <c r="B5101">
        <v>165</v>
      </c>
      <c r="C5101" t="s">
        <v>7097</v>
      </c>
      <c r="E5101" s="30">
        <v>0</v>
      </c>
      <c r="F5101">
        <v>0.01</v>
      </c>
      <c r="G5101" s="30">
        <v>0</v>
      </c>
      <c r="H5101">
        <v>1</v>
      </c>
      <c r="I5101" t="s">
        <v>19</v>
      </c>
      <c r="J5101">
        <v>5000000</v>
      </c>
      <c r="K5101">
        <v>1</v>
      </c>
      <c r="L5101">
        <v>597</v>
      </c>
      <c r="M5101">
        <v>2828</v>
      </c>
      <c r="N5101" t="s">
        <v>19</v>
      </c>
      <c r="O5101">
        <v>1301</v>
      </c>
    </row>
    <row r="5102" spans="1:15" ht="90" x14ac:dyDescent="0.25">
      <c r="A5102">
        <v>17668</v>
      </c>
      <c r="B5102">
        <v>83</v>
      </c>
      <c r="C5102" t="s">
        <v>7098</v>
      </c>
      <c r="D5102" s="7" t="s">
        <v>7099</v>
      </c>
      <c r="E5102">
        <v>1</v>
      </c>
      <c r="F5102">
        <v>0.125</v>
      </c>
      <c r="G5102" s="30">
        <v>0</v>
      </c>
      <c r="H5102">
        <v>100</v>
      </c>
      <c r="I5102" t="s">
        <v>19</v>
      </c>
      <c r="J5102">
        <v>100000</v>
      </c>
      <c r="K5102">
        <v>1</v>
      </c>
      <c r="L5102">
        <v>502</v>
      </c>
      <c r="M5102">
        <v>2829</v>
      </c>
      <c r="N5102" t="s">
        <v>19</v>
      </c>
      <c r="O5102">
        <v>0</v>
      </c>
    </row>
    <row r="5103" spans="1:15" x14ac:dyDescent="0.25">
      <c r="A5103">
        <v>17669</v>
      </c>
      <c r="B5103">
        <v>165</v>
      </c>
      <c r="C5103" t="s">
        <v>7100</v>
      </c>
      <c r="E5103" s="30">
        <v>0</v>
      </c>
      <c r="F5103">
        <v>0.01</v>
      </c>
      <c r="G5103" s="30">
        <v>0</v>
      </c>
      <c r="H5103">
        <v>1</v>
      </c>
      <c r="I5103" t="s">
        <v>19</v>
      </c>
      <c r="J5103">
        <v>10000000</v>
      </c>
      <c r="K5103">
        <v>1</v>
      </c>
      <c r="L5103">
        <v>597</v>
      </c>
      <c r="M5103">
        <v>2829</v>
      </c>
      <c r="N5103" t="s">
        <v>19</v>
      </c>
      <c r="O5103">
        <v>1302</v>
      </c>
    </row>
    <row r="5104" spans="1:15" ht="105" x14ac:dyDescent="0.25">
      <c r="A5104">
        <v>17670</v>
      </c>
      <c r="B5104">
        <v>83</v>
      </c>
      <c r="C5104" t="s">
        <v>7101</v>
      </c>
      <c r="D5104" s="7" t="s">
        <v>7102</v>
      </c>
      <c r="E5104">
        <v>1</v>
      </c>
      <c r="F5104">
        <v>0.125</v>
      </c>
      <c r="G5104" s="30">
        <v>0</v>
      </c>
      <c r="H5104">
        <v>100</v>
      </c>
      <c r="I5104" t="s">
        <v>19</v>
      </c>
      <c r="J5104">
        <v>70000</v>
      </c>
      <c r="K5104">
        <v>1</v>
      </c>
      <c r="L5104">
        <v>502</v>
      </c>
      <c r="M5104">
        <v>2830</v>
      </c>
      <c r="N5104" t="s">
        <v>19</v>
      </c>
      <c r="O5104">
        <v>0</v>
      </c>
    </row>
    <row r="5105" spans="1:15" x14ac:dyDescent="0.25">
      <c r="A5105">
        <v>17671</v>
      </c>
      <c r="B5105">
        <v>165</v>
      </c>
      <c r="C5105" t="s">
        <v>7103</v>
      </c>
      <c r="E5105" s="30">
        <v>0</v>
      </c>
      <c r="F5105">
        <v>0.01</v>
      </c>
      <c r="G5105" s="30">
        <v>0</v>
      </c>
      <c r="H5105">
        <v>1</v>
      </c>
      <c r="I5105" t="s">
        <v>19</v>
      </c>
      <c r="J5105">
        <v>7000000</v>
      </c>
      <c r="K5105">
        <v>1</v>
      </c>
      <c r="L5105">
        <v>597</v>
      </c>
      <c r="M5105">
        <v>2830</v>
      </c>
      <c r="N5105" t="s">
        <v>19</v>
      </c>
      <c r="O5105">
        <v>1303</v>
      </c>
    </row>
    <row r="5106" spans="1:15" ht="135" x14ac:dyDescent="0.25">
      <c r="A5106">
        <v>17672</v>
      </c>
      <c r="B5106">
        <v>83</v>
      </c>
      <c r="C5106" t="s">
        <v>7104</v>
      </c>
      <c r="D5106" s="7" t="s">
        <v>7105</v>
      </c>
      <c r="E5106">
        <v>1</v>
      </c>
      <c r="F5106">
        <v>0.125</v>
      </c>
      <c r="G5106" s="30">
        <v>0</v>
      </c>
      <c r="H5106">
        <v>100</v>
      </c>
      <c r="I5106" t="s">
        <v>19</v>
      </c>
      <c r="J5106">
        <v>30000</v>
      </c>
      <c r="K5106">
        <v>1</v>
      </c>
      <c r="L5106">
        <v>502</v>
      </c>
      <c r="M5106">
        <v>2831</v>
      </c>
      <c r="N5106" t="s">
        <v>19</v>
      </c>
      <c r="O5106">
        <v>0</v>
      </c>
    </row>
    <row r="5107" spans="1:15" x14ac:dyDescent="0.25">
      <c r="A5107">
        <v>17673</v>
      </c>
      <c r="B5107">
        <v>165</v>
      </c>
      <c r="C5107" t="s">
        <v>7106</v>
      </c>
      <c r="E5107" s="30">
        <v>0</v>
      </c>
      <c r="F5107">
        <v>0.01</v>
      </c>
      <c r="G5107" s="30">
        <v>0</v>
      </c>
      <c r="H5107">
        <v>1</v>
      </c>
      <c r="I5107" t="s">
        <v>19</v>
      </c>
      <c r="J5107">
        <v>3000000</v>
      </c>
      <c r="K5107">
        <v>1</v>
      </c>
      <c r="L5107">
        <v>597</v>
      </c>
      <c r="M5107">
        <v>2831</v>
      </c>
      <c r="N5107" t="s">
        <v>19</v>
      </c>
      <c r="O5107">
        <v>1304</v>
      </c>
    </row>
    <row r="5108" spans="1:15" ht="105" x14ac:dyDescent="0.25">
      <c r="A5108">
        <v>17674</v>
      </c>
      <c r="B5108">
        <v>83</v>
      </c>
      <c r="C5108" t="s">
        <v>7107</v>
      </c>
      <c r="D5108" s="7" t="s">
        <v>7108</v>
      </c>
      <c r="E5108">
        <v>1</v>
      </c>
      <c r="F5108">
        <v>0.125</v>
      </c>
      <c r="G5108" s="30">
        <v>0</v>
      </c>
      <c r="H5108">
        <v>100</v>
      </c>
      <c r="I5108" t="s">
        <v>19</v>
      </c>
      <c r="J5108">
        <v>80000</v>
      </c>
      <c r="K5108">
        <v>1</v>
      </c>
      <c r="L5108">
        <v>502</v>
      </c>
      <c r="M5108">
        <v>2832</v>
      </c>
      <c r="N5108" t="s">
        <v>19</v>
      </c>
      <c r="O5108">
        <v>0</v>
      </c>
    </row>
    <row r="5109" spans="1:15" x14ac:dyDescent="0.25">
      <c r="A5109">
        <v>17675</v>
      </c>
      <c r="B5109">
        <v>165</v>
      </c>
      <c r="C5109" t="s">
        <v>7109</v>
      </c>
      <c r="E5109" s="30">
        <v>0</v>
      </c>
      <c r="F5109">
        <v>0.01</v>
      </c>
      <c r="G5109" s="30">
        <v>0</v>
      </c>
      <c r="H5109">
        <v>1</v>
      </c>
      <c r="I5109" t="s">
        <v>19</v>
      </c>
      <c r="J5109">
        <v>8000000</v>
      </c>
      <c r="K5109">
        <v>1</v>
      </c>
      <c r="L5109">
        <v>597</v>
      </c>
      <c r="M5109">
        <v>2832</v>
      </c>
      <c r="N5109" t="s">
        <v>19</v>
      </c>
      <c r="O5109">
        <v>1305</v>
      </c>
    </row>
    <row r="5110" spans="1:15" ht="105" x14ac:dyDescent="0.25">
      <c r="A5110">
        <v>17676</v>
      </c>
      <c r="B5110">
        <v>83</v>
      </c>
      <c r="C5110" t="s">
        <v>7110</v>
      </c>
      <c r="D5110" s="7" t="s">
        <v>7111</v>
      </c>
      <c r="E5110">
        <v>1</v>
      </c>
      <c r="F5110">
        <v>0.125</v>
      </c>
      <c r="G5110" s="30">
        <v>0</v>
      </c>
      <c r="H5110">
        <v>100</v>
      </c>
      <c r="I5110" t="s">
        <v>19</v>
      </c>
      <c r="J5110">
        <v>40000</v>
      </c>
      <c r="K5110">
        <v>1</v>
      </c>
      <c r="L5110">
        <v>502</v>
      </c>
      <c r="M5110">
        <v>2833</v>
      </c>
      <c r="N5110" t="s">
        <v>19</v>
      </c>
      <c r="O5110">
        <v>0</v>
      </c>
    </row>
    <row r="5111" spans="1:15" x14ac:dyDescent="0.25">
      <c r="A5111">
        <v>17677</v>
      </c>
      <c r="B5111">
        <v>165</v>
      </c>
      <c r="C5111" t="s">
        <v>7112</v>
      </c>
      <c r="E5111" s="30">
        <v>0</v>
      </c>
      <c r="F5111">
        <v>0.01</v>
      </c>
      <c r="G5111" s="30">
        <v>0</v>
      </c>
      <c r="H5111">
        <v>1</v>
      </c>
      <c r="I5111" t="s">
        <v>19</v>
      </c>
      <c r="J5111">
        <v>4000000</v>
      </c>
      <c r="K5111">
        <v>1</v>
      </c>
      <c r="L5111">
        <v>597</v>
      </c>
      <c r="M5111">
        <v>2833</v>
      </c>
      <c r="N5111" t="s">
        <v>19</v>
      </c>
      <c r="O5111">
        <v>1306</v>
      </c>
    </row>
    <row r="5112" spans="1:15" ht="135" x14ac:dyDescent="0.25">
      <c r="A5112">
        <v>17678</v>
      </c>
      <c r="B5112">
        <v>83</v>
      </c>
      <c r="C5112" t="s">
        <v>7113</v>
      </c>
      <c r="D5112" s="7" t="s">
        <v>7114</v>
      </c>
      <c r="E5112">
        <v>1</v>
      </c>
      <c r="F5112">
        <v>0.125</v>
      </c>
      <c r="G5112" s="30">
        <v>0</v>
      </c>
      <c r="H5112">
        <v>100</v>
      </c>
      <c r="I5112" t="s">
        <v>19</v>
      </c>
      <c r="J5112">
        <v>60000</v>
      </c>
      <c r="K5112">
        <v>1</v>
      </c>
      <c r="L5112">
        <v>502</v>
      </c>
      <c r="M5112">
        <v>2834</v>
      </c>
      <c r="N5112" t="s">
        <v>19</v>
      </c>
      <c r="O5112">
        <v>0</v>
      </c>
    </row>
    <row r="5113" spans="1:15" x14ac:dyDescent="0.25">
      <c r="A5113">
        <v>17679</v>
      </c>
      <c r="B5113">
        <v>165</v>
      </c>
      <c r="C5113" t="s">
        <v>7115</v>
      </c>
      <c r="E5113" s="30">
        <v>0</v>
      </c>
      <c r="F5113">
        <v>0.01</v>
      </c>
      <c r="G5113" s="30">
        <v>0</v>
      </c>
      <c r="H5113">
        <v>1</v>
      </c>
      <c r="I5113" t="s">
        <v>19</v>
      </c>
      <c r="J5113">
        <v>6000000</v>
      </c>
      <c r="K5113">
        <v>1</v>
      </c>
      <c r="L5113">
        <v>597</v>
      </c>
      <c r="M5113">
        <v>2834</v>
      </c>
      <c r="N5113" t="s">
        <v>19</v>
      </c>
      <c r="O5113">
        <v>1307</v>
      </c>
    </row>
    <row r="5114" spans="1:15" ht="150" x14ac:dyDescent="0.25">
      <c r="A5114">
        <v>17680</v>
      </c>
      <c r="B5114">
        <v>86</v>
      </c>
      <c r="C5114" t="s">
        <v>7116</v>
      </c>
      <c r="D5114" s="7" t="s">
        <v>7117</v>
      </c>
      <c r="E5114">
        <v>1</v>
      </c>
      <c r="F5114">
        <v>1</v>
      </c>
      <c r="G5114" s="30">
        <v>0</v>
      </c>
      <c r="H5114">
        <v>1</v>
      </c>
      <c r="I5114" t="s">
        <v>19</v>
      </c>
      <c r="J5114" t="s">
        <v>19</v>
      </c>
      <c r="K5114">
        <v>1</v>
      </c>
      <c r="L5114">
        <v>503</v>
      </c>
      <c r="M5114">
        <v>1139</v>
      </c>
      <c r="N5114" t="s">
        <v>19</v>
      </c>
      <c r="O5114">
        <v>1139</v>
      </c>
    </row>
    <row r="5115" spans="1:15" x14ac:dyDescent="0.25">
      <c r="A5115">
        <v>17681</v>
      </c>
      <c r="B5115">
        <v>168</v>
      </c>
      <c r="C5115" t="s">
        <v>7118</v>
      </c>
      <c r="E5115" s="30">
        <v>0</v>
      </c>
      <c r="F5115">
        <v>0.01</v>
      </c>
      <c r="G5115" s="30">
        <v>0</v>
      </c>
      <c r="H5115">
        <v>1</v>
      </c>
      <c r="I5115" t="s">
        <v>19</v>
      </c>
      <c r="J5115">
        <v>35000000</v>
      </c>
      <c r="K5115">
        <v>1</v>
      </c>
      <c r="L5115">
        <v>599</v>
      </c>
      <c r="M5115">
        <v>1139</v>
      </c>
      <c r="N5115" t="s">
        <v>19</v>
      </c>
      <c r="O5115">
        <v>1139</v>
      </c>
    </row>
    <row r="5116" spans="1:15" ht="135" x14ac:dyDescent="0.25">
      <c r="A5116">
        <v>17682</v>
      </c>
      <c r="B5116">
        <v>86</v>
      </c>
      <c r="C5116" t="s">
        <v>7119</v>
      </c>
      <c r="D5116" s="7" t="s">
        <v>7120</v>
      </c>
      <c r="E5116">
        <v>1</v>
      </c>
      <c r="F5116">
        <v>1</v>
      </c>
      <c r="G5116" s="30">
        <v>0</v>
      </c>
      <c r="H5116">
        <v>1</v>
      </c>
      <c r="I5116" t="s">
        <v>19</v>
      </c>
      <c r="J5116" t="s">
        <v>19</v>
      </c>
      <c r="K5116">
        <v>1</v>
      </c>
      <c r="L5116">
        <v>503</v>
      </c>
      <c r="M5116">
        <v>1144</v>
      </c>
      <c r="N5116" t="s">
        <v>19</v>
      </c>
      <c r="O5116">
        <v>1144</v>
      </c>
    </row>
    <row r="5117" spans="1:15" x14ac:dyDescent="0.25">
      <c r="A5117">
        <v>17683</v>
      </c>
      <c r="B5117">
        <v>168</v>
      </c>
      <c r="C5117" t="s">
        <v>7121</v>
      </c>
      <c r="E5117" s="30">
        <v>0</v>
      </c>
      <c r="F5117">
        <v>0.01</v>
      </c>
      <c r="G5117" s="30">
        <v>0</v>
      </c>
      <c r="H5117">
        <v>1</v>
      </c>
      <c r="I5117" t="s">
        <v>19</v>
      </c>
      <c r="J5117">
        <v>10000000</v>
      </c>
      <c r="K5117">
        <v>1</v>
      </c>
      <c r="L5117">
        <v>599</v>
      </c>
      <c r="M5117">
        <v>1144</v>
      </c>
      <c r="N5117" t="s">
        <v>19</v>
      </c>
      <c r="O5117">
        <v>1144</v>
      </c>
    </row>
    <row r="5118" spans="1:15" ht="135" x14ac:dyDescent="0.25">
      <c r="A5118">
        <v>17684</v>
      </c>
      <c r="B5118">
        <v>86</v>
      </c>
      <c r="C5118" t="s">
        <v>7122</v>
      </c>
      <c r="D5118" s="7" t="s">
        <v>7123</v>
      </c>
      <c r="E5118">
        <v>1</v>
      </c>
      <c r="F5118">
        <v>1</v>
      </c>
      <c r="G5118" s="30">
        <v>0</v>
      </c>
      <c r="H5118">
        <v>1</v>
      </c>
      <c r="I5118" t="s">
        <v>19</v>
      </c>
      <c r="J5118" t="s">
        <v>19</v>
      </c>
      <c r="K5118">
        <v>1</v>
      </c>
      <c r="L5118">
        <v>503</v>
      </c>
      <c r="M5118">
        <v>1143</v>
      </c>
      <c r="N5118" t="s">
        <v>19</v>
      </c>
      <c r="O5118">
        <v>1143</v>
      </c>
    </row>
    <row r="5119" spans="1:15" x14ac:dyDescent="0.25">
      <c r="A5119">
        <v>17685</v>
      </c>
      <c r="B5119">
        <v>168</v>
      </c>
      <c r="C5119" t="s">
        <v>7124</v>
      </c>
      <c r="E5119" s="30">
        <v>0</v>
      </c>
      <c r="F5119">
        <v>0.01</v>
      </c>
      <c r="G5119" s="30">
        <v>0</v>
      </c>
      <c r="H5119">
        <v>1</v>
      </c>
      <c r="I5119" t="s">
        <v>19</v>
      </c>
      <c r="J5119">
        <v>20000000</v>
      </c>
      <c r="K5119">
        <v>1</v>
      </c>
      <c r="L5119">
        <v>599</v>
      </c>
      <c r="M5119">
        <v>1143</v>
      </c>
      <c r="N5119" t="s">
        <v>19</v>
      </c>
      <c r="O5119">
        <v>1143</v>
      </c>
    </row>
    <row r="5120" spans="1:15" ht="180" x14ac:dyDescent="0.25">
      <c r="A5120">
        <v>17686</v>
      </c>
      <c r="B5120">
        <v>86</v>
      </c>
      <c r="C5120" t="s">
        <v>7125</v>
      </c>
      <c r="D5120" s="7" t="s">
        <v>7126</v>
      </c>
      <c r="E5120">
        <v>1</v>
      </c>
      <c r="F5120">
        <v>1</v>
      </c>
      <c r="G5120" s="30">
        <v>0</v>
      </c>
      <c r="H5120">
        <v>1</v>
      </c>
      <c r="I5120" t="s">
        <v>19</v>
      </c>
      <c r="J5120" t="s">
        <v>19</v>
      </c>
      <c r="K5120">
        <v>1</v>
      </c>
      <c r="L5120">
        <v>503</v>
      </c>
      <c r="M5120">
        <v>1131</v>
      </c>
      <c r="N5120" t="s">
        <v>19</v>
      </c>
      <c r="O5120">
        <v>1131</v>
      </c>
    </row>
    <row r="5121" spans="1:15" x14ac:dyDescent="0.25">
      <c r="A5121">
        <v>17687</v>
      </c>
      <c r="B5121">
        <v>168</v>
      </c>
      <c r="C5121" t="s">
        <v>7127</v>
      </c>
      <c r="E5121" s="30">
        <v>0</v>
      </c>
      <c r="F5121">
        <v>0.01</v>
      </c>
      <c r="G5121" s="30">
        <v>0</v>
      </c>
      <c r="H5121">
        <v>1</v>
      </c>
      <c r="I5121" t="s">
        <v>19</v>
      </c>
      <c r="J5121">
        <v>40000000</v>
      </c>
      <c r="K5121">
        <v>1</v>
      </c>
      <c r="L5121">
        <v>599</v>
      </c>
      <c r="M5121">
        <v>1131</v>
      </c>
      <c r="N5121" t="s">
        <v>19</v>
      </c>
      <c r="O5121">
        <v>1131</v>
      </c>
    </row>
    <row r="5122" spans="1:15" ht="195" x14ac:dyDescent="0.25">
      <c r="A5122">
        <v>17688</v>
      </c>
      <c r="B5122">
        <v>86</v>
      </c>
      <c r="C5122" t="s">
        <v>7128</v>
      </c>
      <c r="D5122" s="7" t="s">
        <v>7129</v>
      </c>
      <c r="E5122">
        <v>1</v>
      </c>
      <c r="F5122">
        <v>1</v>
      </c>
      <c r="G5122" s="30">
        <v>0</v>
      </c>
      <c r="H5122">
        <v>1</v>
      </c>
      <c r="I5122" t="s">
        <v>19</v>
      </c>
      <c r="J5122" t="s">
        <v>19</v>
      </c>
      <c r="K5122">
        <v>1</v>
      </c>
      <c r="L5122">
        <v>503</v>
      </c>
      <c r="M5122">
        <v>1145</v>
      </c>
      <c r="N5122" t="s">
        <v>19</v>
      </c>
      <c r="O5122">
        <v>1145</v>
      </c>
    </row>
    <row r="5123" spans="1:15" x14ac:dyDescent="0.25">
      <c r="A5123">
        <v>17689</v>
      </c>
      <c r="B5123">
        <v>168</v>
      </c>
      <c r="C5123" t="s">
        <v>7130</v>
      </c>
      <c r="E5123" s="30">
        <v>0</v>
      </c>
      <c r="F5123">
        <v>0.01</v>
      </c>
      <c r="G5123" s="30">
        <v>0</v>
      </c>
      <c r="H5123">
        <v>1</v>
      </c>
      <c r="I5123" t="s">
        <v>19</v>
      </c>
      <c r="J5123">
        <v>30000000</v>
      </c>
      <c r="K5123">
        <v>1</v>
      </c>
      <c r="L5123">
        <v>599</v>
      </c>
      <c r="M5123">
        <v>1145</v>
      </c>
      <c r="N5123" t="s">
        <v>19</v>
      </c>
      <c r="O5123">
        <v>1145</v>
      </c>
    </row>
    <row r="5124" spans="1:15" ht="120" x14ac:dyDescent="0.25">
      <c r="A5124">
        <v>17690</v>
      </c>
      <c r="B5124">
        <v>86</v>
      </c>
      <c r="C5124" t="s">
        <v>7131</v>
      </c>
      <c r="D5124" s="7" t="s">
        <v>7132</v>
      </c>
      <c r="E5124">
        <v>1</v>
      </c>
      <c r="F5124">
        <v>1</v>
      </c>
      <c r="G5124" s="30">
        <v>0</v>
      </c>
      <c r="H5124">
        <v>1</v>
      </c>
      <c r="I5124" t="s">
        <v>19</v>
      </c>
      <c r="J5124" t="s">
        <v>19</v>
      </c>
      <c r="K5124">
        <v>1</v>
      </c>
      <c r="L5124">
        <v>503</v>
      </c>
      <c r="M5124">
        <v>1142</v>
      </c>
      <c r="N5124" t="s">
        <v>19</v>
      </c>
      <c r="O5124">
        <v>1142</v>
      </c>
    </row>
    <row r="5125" spans="1:15" x14ac:dyDescent="0.25">
      <c r="A5125">
        <v>17691</v>
      </c>
      <c r="B5125">
        <v>168</v>
      </c>
      <c r="C5125" t="s">
        <v>7133</v>
      </c>
      <c r="E5125" s="30">
        <v>0</v>
      </c>
      <c r="F5125">
        <v>0.01</v>
      </c>
      <c r="G5125" s="30">
        <v>0</v>
      </c>
      <c r="H5125">
        <v>1</v>
      </c>
      <c r="I5125" t="s">
        <v>19</v>
      </c>
      <c r="J5125">
        <v>12500000</v>
      </c>
      <c r="K5125">
        <v>1</v>
      </c>
      <c r="L5125">
        <v>599</v>
      </c>
      <c r="M5125">
        <v>1142</v>
      </c>
      <c r="N5125" t="s">
        <v>19</v>
      </c>
      <c r="O5125">
        <v>1142</v>
      </c>
    </row>
    <row r="5126" spans="1:15" ht="150" x14ac:dyDescent="0.25">
      <c r="A5126">
        <v>17692</v>
      </c>
      <c r="B5126">
        <v>86</v>
      </c>
      <c r="C5126" t="s">
        <v>7134</v>
      </c>
      <c r="D5126" s="7" t="s">
        <v>7135</v>
      </c>
      <c r="E5126">
        <v>1</v>
      </c>
      <c r="F5126">
        <v>1</v>
      </c>
      <c r="G5126" s="30">
        <v>0</v>
      </c>
      <c r="H5126">
        <v>1</v>
      </c>
      <c r="I5126" t="s">
        <v>19</v>
      </c>
      <c r="J5126" t="s">
        <v>19</v>
      </c>
      <c r="K5126">
        <v>1</v>
      </c>
      <c r="L5126">
        <v>503</v>
      </c>
      <c r="M5126">
        <v>1141</v>
      </c>
      <c r="N5126" t="s">
        <v>19</v>
      </c>
      <c r="O5126">
        <v>1141</v>
      </c>
    </row>
    <row r="5127" spans="1:15" x14ac:dyDescent="0.25">
      <c r="A5127">
        <v>17693</v>
      </c>
      <c r="B5127">
        <v>168</v>
      </c>
      <c r="C5127" t="s">
        <v>7136</v>
      </c>
      <c r="E5127" s="30">
        <v>0</v>
      </c>
      <c r="F5127">
        <v>0.01</v>
      </c>
      <c r="G5127" s="30">
        <v>0</v>
      </c>
      <c r="H5127">
        <v>1</v>
      </c>
      <c r="I5127" t="s">
        <v>19</v>
      </c>
      <c r="J5127">
        <v>15000000</v>
      </c>
      <c r="K5127">
        <v>1</v>
      </c>
      <c r="L5127">
        <v>599</v>
      </c>
      <c r="M5127">
        <v>1141</v>
      </c>
      <c r="N5127" t="s">
        <v>19</v>
      </c>
      <c r="O5127">
        <v>1141</v>
      </c>
    </row>
    <row r="5128" spans="1:15" ht="135" x14ac:dyDescent="0.25">
      <c r="A5128">
        <v>17694</v>
      </c>
      <c r="B5128">
        <v>86</v>
      </c>
      <c r="C5128" t="s">
        <v>7137</v>
      </c>
      <c r="D5128" s="7" t="s">
        <v>7138</v>
      </c>
      <c r="E5128">
        <v>1</v>
      </c>
      <c r="F5128">
        <v>1</v>
      </c>
      <c r="G5128" s="30">
        <v>0</v>
      </c>
      <c r="H5128">
        <v>1</v>
      </c>
      <c r="I5128" t="s">
        <v>19</v>
      </c>
      <c r="J5128" t="s">
        <v>19</v>
      </c>
      <c r="K5128">
        <v>1</v>
      </c>
      <c r="L5128">
        <v>503</v>
      </c>
      <c r="M5128">
        <v>1140</v>
      </c>
      <c r="N5128" t="s">
        <v>19</v>
      </c>
      <c r="O5128">
        <v>1140</v>
      </c>
    </row>
    <row r="5129" spans="1:15" x14ac:dyDescent="0.25">
      <c r="A5129">
        <v>17695</v>
      </c>
      <c r="B5129">
        <v>168</v>
      </c>
      <c r="C5129" t="s">
        <v>7139</v>
      </c>
      <c r="E5129" s="30">
        <v>0</v>
      </c>
      <c r="F5129">
        <v>0.01</v>
      </c>
      <c r="G5129" s="30">
        <v>0</v>
      </c>
      <c r="H5129">
        <v>1</v>
      </c>
      <c r="I5129" t="s">
        <v>19</v>
      </c>
      <c r="J5129">
        <v>25000000</v>
      </c>
      <c r="K5129">
        <v>1</v>
      </c>
      <c r="L5129">
        <v>599</v>
      </c>
      <c r="M5129">
        <v>1140</v>
      </c>
      <c r="N5129" t="s">
        <v>19</v>
      </c>
      <c r="O5129">
        <v>1140</v>
      </c>
    </row>
    <row r="5130" spans="1:15" x14ac:dyDescent="0.25">
      <c r="A5130">
        <v>17701</v>
      </c>
      <c r="B5130">
        <v>473</v>
      </c>
      <c r="C5130" t="s">
        <v>7140</v>
      </c>
      <c r="D5130" t="s">
        <v>7141</v>
      </c>
      <c r="E5130">
        <v>100000000</v>
      </c>
      <c r="F5130">
        <v>4000</v>
      </c>
      <c r="G5130" s="30">
        <v>0</v>
      </c>
      <c r="H5130">
        <v>1</v>
      </c>
      <c r="I5130" t="s">
        <v>19</v>
      </c>
      <c r="J5130">
        <v>5000000</v>
      </c>
      <c r="K5130">
        <v>1</v>
      </c>
      <c r="L5130" t="s">
        <v>19</v>
      </c>
      <c r="M5130" t="s">
        <v>19</v>
      </c>
      <c r="N5130" t="s">
        <v>19</v>
      </c>
      <c r="O5130">
        <v>2613</v>
      </c>
    </row>
    <row r="5131" spans="1:15" x14ac:dyDescent="0.25">
      <c r="A5131">
        <v>17703</v>
      </c>
      <c r="B5131">
        <v>25</v>
      </c>
      <c r="C5131" t="s">
        <v>7142</v>
      </c>
      <c r="D5131" t="s">
        <v>7143</v>
      </c>
      <c r="E5131">
        <v>1003000</v>
      </c>
      <c r="F5131">
        <v>16500</v>
      </c>
      <c r="G5131">
        <v>130</v>
      </c>
      <c r="H5131">
        <v>1</v>
      </c>
      <c r="I5131">
        <v>4</v>
      </c>
      <c r="J5131">
        <v>2100000</v>
      </c>
      <c r="K5131">
        <v>1</v>
      </c>
      <c r="L5131">
        <v>1366</v>
      </c>
      <c r="M5131" t="s">
        <v>19</v>
      </c>
      <c r="N5131">
        <v>20063</v>
      </c>
      <c r="O5131">
        <v>1067</v>
      </c>
    </row>
    <row r="5132" spans="1:15" x14ac:dyDescent="0.25">
      <c r="A5132">
        <v>17704</v>
      </c>
      <c r="B5132">
        <v>105</v>
      </c>
      <c r="C5132" t="s">
        <v>7144</v>
      </c>
      <c r="E5132" s="30">
        <v>0</v>
      </c>
      <c r="F5132">
        <v>0.01</v>
      </c>
      <c r="G5132" s="30">
        <v>0</v>
      </c>
      <c r="H5132">
        <v>1</v>
      </c>
      <c r="I5132" t="s">
        <v>19</v>
      </c>
      <c r="J5132" t="s">
        <v>19</v>
      </c>
      <c r="K5132">
        <v>1</v>
      </c>
      <c r="L5132" t="s">
        <v>19</v>
      </c>
      <c r="M5132" t="s">
        <v>19</v>
      </c>
      <c r="N5132" t="s">
        <v>19</v>
      </c>
      <c r="O5132">
        <v>1067</v>
      </c>
    </row>
    <row r="5133" spans="1:15" x14ac:dyDescent="0.25">
      <c r="A5133">
        <v>17709</v>
      </c>
      <c r="B5133">
        <v>26</v>
      </c>
      <c r="C5133" t="s">
        <v>7145</v>
      </c>
      <c r="D5133" t="s">
        <v>7146</v>
      </c>
      <c r="E5133">
        <v>10850000</v>
      </c>
      <c r="F5133">
        <v>101000</v>
      </c>
      <c r="G5133">
        <v>400</v>
      </c>
      <c r="H5133">
        <v>1</v>
      </c>
      <c r="I5133">
        <v>4</v>
      </c>
      <c r="J5133">
        <v>25600000</v>
      </c>
      <c r="K5133">
        <v>1</v>
      </c>
      <c r="L5133">
        <v>1370</v>
      </c>
      <c r="M5133" t="s">
        <v>19</v>
      </c>
      <c r="N5133">
        <v>20063</v>
      </c>
      <c r="O5133">
        <v>1731</v>
      </c>
    </row>
    <row r="5134" spans="1:15" x14ac:dyDescent="0.25">
      <c r="A5134">
        <v>17710</v>
      </c>
      <c r="B5134">
        <v>106</v>
      </c>
      <c r="C5134" t="s">
        <v>7147</v>
      </c>
      <c r="E5134" s="30">
        <v>0</v>
      </c>
      <c r="F5134">
        <v>0.01</v>
      </c>
      <c r="G5134" s="30">
        <v>0</v>
      </c>
      <c r="H5134">
        <v>1</v>
      </c>
      <c r="I5134" t="s">
        <v>19</v>
      </c>
      <c r="J5134" t="s">
        <v>19</v>
      </c>
      <c r="K5134">
        <v>1</v>
      </c>
      <c r="L5134" t="s">
        <v>19</v>
      </c>
      <c r="M5134" t="s">
        <v>19</v>
      </c>
      <c r="N5134" t="s">
        <v>19</v>
      </c>
      <c r="O5134">
        <v>1731</v>
      </c>
    </row>
    <row r="5135" spans="1:15" x14ac:dyDescent="0.25">
      <c r="A5135">
        <v>17713</v>
      </c>
      <c r="B5135">
        <v>26</v>
      </c>
      <c r="C5135" t="s">
        <v>7148</v>
      </c>
      <c r="D5135" t="s">
        <v>7149</v>
      </c>
      <c r="E5135">
        <v>10810000</v>
      </c>
      <c r="F5135">
        <v>101000</v>
      </c>
      <c r="G5135">
        <v>450</v>
      </c>
      <c r="H5135">
        <v>1</v>
      </c>
      <c r="I5135">
        <v>2</v>
      </c>
      <c r="J5135">
        <v>25600000</v>
      </c>
      <c r="K5135">
        <v>1</v>
      </c>
      <c r="L5135">
        <v>1370</v>
      </c>
      <c r="M5135" t="s">
        <v>19</v>
      </c>
      <c r="N5135">
        <v>20078</v>
      </c>
      <c r="O5135">
        <v>1884</v>
      </c>
    </row>
    <row r="5136" spans="1:15" x14ac:dyDescent="0.25">
      <c r="A5136">
        <v>17714</v>
      </c>
      <c r="B5136">
        <v>106</v>
      </c>
      <c r="C5136" t="s">
        <v>7150</v>
      </c>
      <c r="E5136" s="30">
        <v>0</v>
      </c>
      <c r="F5136">
        <v>0.01</v>
      </c>
      <c r="G5136" s="30">
        <v>0</v>
      </c>
      <c r="H5136">
        <v>1</v>
      </c>
      <c r="I5136" t="s">
        <v>19</v>
      </c>
      <c r="J5136" t="s">
        <v>19</v>
      </c>
      <c r="K5136">
        <v>1</v>
      </c>
      <c r="L5136" t="s">
        <v>19</v>
      </c>
      <c r="M5136" t="s">
        <v>19</v>
      </c>
      <c r="N5136" t="s">
        <v>19</v>
      </c>
      <c r="O5136">
        <v>1884</v>
      </c>
    </row>
    <row r="5137" spans="1:15" x14ac:dyDescent="0.25">
      <c r="A5137">
        <v>17715</v>
      </c>
      <c r="B5137">
        <v>26</v>
      </c>
      <c r="C5137" t="s">
        <v>7151</v>
      </c>
      <c r="D5137" t="s">
        <v>7152</v>
      </c>
      <c r="E5137">
        <v>9600000</v>
      </c>
      <c r="F5137">
        <v>101000</v>
      </c>
      <c r="G5137">
        <v>440</v>
      </c>
      <c r="H5137">
        <v>1</v>
      </c>
      <c r="I5137">
        <v>1</v>
      </c>
      <c r="J5137">
        <v>36000000</v>
      </c>
      <c r="K5137">
        <v>1</v>
      </c>
      <c r="L5137">
        <v>1371</v>
      </c>
      <c r="M5137" t="s">
        <v>19</v>
      </c>
      <c r="N5137">
        <v>20102</v>
      </c>
      <c r="O5137">
        <v>1824</v>
      </c>
    </row>
    <row r="5138" spans="1:15" x14ac:dyDescent="0.25">
      <c r="A5138">
        <v>17716</v>
      </c>
      <c r="B5138">
        <v>106</v>
      </c>
      <c r="C5138" t="s">
        <v>7153</v>
      </c>
      <c r="E5138" s="30">
        <v>0</v>
      </c>
      <c r="F5138">
        <v>0.01</v>
      </c>
      <c r="G5138" s="30">
        <v>0</v>
      </c>
      <c r="H5138">
        <v>1</v>
      </c>
      <c r="I5138" t="s">
        <v>19</v>
      </c>
      <c r="J5138" t="s">
        <v>19</v>
      </c>
      <c r="K5138">
        <v>1</v>
      </c>
      <c r="L5138" t="s">
        <v>19</v>
      </c>
      <c r="M5138" t="s">
        <v>19</v>
      </c>
      <c r="N5138" t="s">
        <v>19</v>
      </c>
      <c r="O5138">
        <v>1824</v>
      </c>
    </row>
    <row r="5139" spans="1:15" x14ac:dyDescent="0.25">
      <c r="A5139">
        <v>17718</v>
      </c>
      <c r="B5139">
        <v>26</v>
      </c>
      <c r="C5139" t="s">
        <v>7154</v>
      </c>
      <c r="D5139" t="s">
        <v>7155</v>
      </c>
      <c r="E5139">
        <v>9600000</v>
      </c>
      <c r="F5139">
        <v>101000</v>
      </c>
      <c r="G5139">
        <v>410</v>
      </c>
      <c r="H5139">
        <v>1</v>
      </c>
      <c r="I5139">
        <v>4</v>
      </c>
      <c r="J5139">
        <v>36000000</v>
      </c>
      <c r="K5139">
        <v>1</v>
      </c>
      <c r="L5139">
        <v>1371</v>
      </c>
      <c r="M5139" t="s">
        <v>19</v>
      </c>
      <c r="N5139">
        <v>20118</v>
      </c>
      <c r="O5139">
        <v>1236</v>
      </c>
    </row>
    <row r="5140" spans="1:15" x14ac:dyDescent="0.25">
      <c r="A5140">
        <v>17719</v>
      </c>
      <c r="B5140">
        <v>106</v>
      </c>
      <c r="C5140" t="s">
        <v>7156</v>
      </c>
      <c r="E5140" s="30">
        <v>0</v>
      </c>
      <c r="F5140">
        <v>0.01</v>
      </c>
      <c r="G5140" s="30">
        <v>0</v>
      </c>
      <c r="H5140">
        <v>1</v>
      </c>
      <c r="I5140" t="s">
        <v>19</v>
      </c>
      <c r="J5140" t="s">
        <v>19</v>
      </c>
      <c r="K5140">
        <v>1</v>
      </c>
      <c r="L5140" t="s">
        <v>19</v>
      </c>
      <c r="M5140" t="s">
        <v>19</v>
      </c>
      <c r="N5140" t="s">
        <v>19</v>
      </c>
      <c r="O5140">
        <v>1236</v>
      </c>
    </row>
    <row r="5141" spans="1:15" x14ac:dyDescent="0.25">
      <c r="A5141">
        <v>17720</v>
      </c>
      <c r="B5141">
        <v>26</v>
      </c>
      <c r="C5141" t="s">
        <v>7157</v>
      </c>
      <c r="D5141" t="s">
        <v>7158</v>
      </c>
      <c r="E5141">
        <v>9047000</v>
      </c>
      <c r="F5141">
        <v>101000</v>
      </c>
      <c r="G5141">
        <v>400</v>
      </c>
      <c r="H5141">
        <v>1</v>
      </c>
      <c r="I5141">
        <v>2</v>
      </c>
      <c r="J5141">
        <v>36000000</v>
      </c>
      <c r="K5141">
        <v>1</v>
      </c>
      <c r="L5141">
        <v>1371</v>
      </c>
      <c r="M5141" t="s">
        <v>19</v>
      </c>
      <c r="N5141">
        <v>20111</v>
      </c>
      <c r="O5141">
        <v>337</v>
      </c>
    </row>
    <row r="5142" spans="1:15" x14ac:dyDescent="0.25">
      <c r="A5142">
        <v>17721</v>
      </c>
      <c r="B5142">
        <v>106</v>
      </c>
      <c r="C5142" t="s">
        <v>7159</v>
      </c>
      <c r="E5142" s="30">
        <v>0</v>
      </c>
      <c r="F5142">
        <v>0.01</v>
      </c>
      <c r="G5142" s="30">
        <v>0</v>
      </c>
      <c r="H5142">
        <v>1</v>
      </c>
      <c r="I5142" t="s">
        <v>19</v>
      </c>
      <c r="J5142" t="s">
        <v>19</v>
      </c>
      <c r="K5142">
        <v>1</v>
      </c>
      <c r="L5142" t="s">
        <v>19</v>
      </c>
      <c r="M5142" t="s">
        <v>19</v>
      </c>
      <c r="N5142" t="s">
        <v>19</v>
      </c>
      <c r="O5142">
        <v>337</v>
      </c>
    </row>
    <row r="5143" spans="1:15" x14ac:dyDescent="0.25">
      <c r="A5143">
        <v>17722</v>
      </c>
      <c r="B5143">
        <v>26</v>
      </c>
      <c r="C5143" t="s">
        <v>7160</v>
      </c>
      <c r="D5143" t="s">
        <v>7161</v>
      </c>
      <c r="E5143">
        <v>9830000</v>
      </c>
      <c r="F5143">
        <v>101000</v>
      </c>
      <c r="G5143">
        <v>450</v>
      </c>
      <c r="H5143">
        <v>1</v>
      </c>
      <c r="I5143">
        <v>8</v>
      </c>
      <c r="J5143">
        <v>36000000</v>
      </c>
      <c r="K5143">
        <v>1</v>
      </c>
      <c r="L5143">
        <v>1371</v>
      </c>
      <c r="M5143" t="s">
        <v>19</v>
      </c>
      <c r="N5143">
        <v>20122</v>
      </c>
      <c r="O5143">
        <v>1815</v>
      </c>
    </row>
    <row r="5144" spans="1:15" x14ac:dyDescent="0.25">
      <c r="A5144">
        <v>17723</v>
      </c>
      <c r="B5144">
        <v>106</v>
      </c>
      <c r="C5144" t="s">
        <v>7162</v>
      </c>
      <c r="E5144" s="30">
        <v>0</v>
      </c>
      <c r="F5144">
        <v>0.01</v>
      </c>
      <c r="G5144" s="30">
        <v>0</v>
      </c>
      <c r="H5144">
        <v>1</v>
      </c>
      <c r="I5144" t="s">
        <v>19</v>
      </c>
      <c r="J5144" t="s">
        <v>19</v>
      </c>
      <c r="K5144">
        <v>1</v>
      </c>
      <c r="L5144" t="s">
        <v>19</v>
      </c>
      <c r="M5144" t="s">
        <v>19</v>
      </c>
      <c r="N5144" t="s">
        <v>19</v>
      </c>
      <c r="O5144">
        <v>1815</v>
      </c>
    </row>
    <row r="5145" spans="1:15" x14ac:dyDescent="0.25">
      <c r="A5145">
        <v>17726</v>
      </c>
      <c r="B5145">
        <v>27</v>
      </c>
      <c r="C5145" t="s">
        <v>7163</v>
      </c>
      <c r="D5145" t="s">
        <v>7164</v>
      </c>
      <c r="E5145">
        <v>97100000</v>
      </c>
      <c r="F5145">
        <v>470000</v>
      </c>
      <c r="G5145">
        <v>790</v>
      </c>
      <c r="H5145">
        <v>1</v>
      </c>
      <c r="I5145">
        <v>4</v>
      </c>
      <c r="J5145">
        <v>219800000</v>
      </c>
      <c r="K5145">
        <v>1</v>
      </c>
      <c r="L5145">
        <v>1379</v>
      </c>
      <c r="M5145" t="s">
        <v>19</v>
      </c>
      <c r="N5145">
        <v>20061</v>
      </c>
      <c r="O5145">
        <v>2239</v>
      </c>
    </row>
    <row r="5146" spans="1:15" x14ac:dyDescent="0.25">
      <c r="A5146">
        <v>17727</v>
      </c>
      <c r="B5146">
        <v>107</v>
      </c>
      <c r="C5146" t="s">
        <v>7165</v>
      </c>
      <c r="E5146" s="30">
        <v>0</v>
      </c>
      <c r="F5146">
        <v>0.01</v>
      </c>
      <c r="G5146" s="30">
        <v>0</v>
      </c>
      <c r="H5146">
        <v>1</v>
      </c>
      <c r="I5146" t="s">
        <v>19</v>
      </c>
      <c r="J5146" t="s">
        <v>19</v>
      </c>
      <c r="K5146">
        <v>1</v>
      </c>
      <c r="L5146" t="s">
        <v>19</v>
      </c>
      <c r="M5146" t="s">
        <v>19</v>
      </c>
      <c r="N5146" t="s">
        <v>19</v>
      </c>
      <c r="O5146">
        <v>2239</v>
      </c>
    </row>
    <row r="5147" spans="1:15" x14ac:dyDescent="0.25">
      <c r="A5147">
        <v>17728</v>
      </c>
      <c r="B5147">
        <v>27</v>
      </c>
      <c r="C5147" t="s">
        <v>7166</v>
      </c>
      <c r="D5147" t="s">
        <v>7167</v>
      </c>
      <c r="E5147">
        <v>98400000</v>
      </c>
      <c r="F5147">
        <v>470000</v>
      </c>
      <c r="G5147">
        <v>840</v>
      </c>
      <c r="H5147">
        <v>1</v>
      </c>
      <c r="I5147">
        <v>8</v>
      </c>
      <c r="J5147">
        <v>219800000</v>
      </c>
      <c r="K5147">
        <v>1</v>
      </c>
      <c r="L5147">
        <v>1379</v>
      </c>
      <c r="M5147" t="s">
        <v>19</v>
      </c>
      <c r="N5147">
        <v>20072</v>
      </c>
      <c r="O5147">
        <v>2139</v>
      </c>
    </row>
    <row r="5148" spans="1:15" x14ac:dyDescent="0.25">
      <c r="A5148">
        <v>17729</v>
      </c>
      <c r="B5148">
        <v>107</v>
      </c>
      <c r="C5148" t="s">
        <v>7168</v>
      </c>
      <c r="E5148" s="30">
        <v>0</v>
      </c>
      <c r="F5148">
        <v>0.01</v>
      </c>
      <c r="G5148" s="30">
        <v>0</v>
      </c>
      <c r="H5148">
        <v>1</v>
      </c>
      <c r="I5148" t="s">
        <v>19</v>
      </c>
      <c r="J5148" t="s">
        <v>19</v>
      </c>
      <c r="K5148">
        <v>1</v>
      </c>
      <c r="L5148" t="s">
        <v>19</v>
      </c>
      <c r="M5148" t="s">
        <v>19</v>
      </c>
      <c r="N5148" t="s">
        <v>19</v>
      </c>
      <c r="O5148">
        <v>2139</v>
      </c>
    </row>
    <row r="5149" spans="1:15" x14ac:dyDescent="0.25">
      <c r="A5149">
        <v>17732</v>
      </c>
      <c r="B5149">
        <v>27</v>
      </c>
      <c r="C5149" t="s">
        <v>7169</v>
      </c>
      <c r="D5149" t="s">
        <v>7170</v>
      </c>
      <c r="E5149">
        <v>103300000</v>
      </c>
      <c r="F5149">
        <v>470000</v>
      </c>
      <c r="G5149">
        <v>815</v>
      </c>
      <c r="H5149">
        <v>1</v>
      </c>
      <c r="I5149">
        <v>2</v>
      </c>
      <c r="J5149">
        <v>219800000</v>
      </c>
      <c r="K5149">
        <v>1</v>
      </c>
      <c r="L5149">
        <v>1379</v>
      </c>
      <c r="M5149" t="s">
        <v>19</v>
      </c>
      <c r="N5149">
        <v>20076</v>
      </c>
      <c r="O5149">
        <v>2642</v>
      </c>
    </row>
    <row r="5150" spans="1:15" x14ac:dyDescent="0.25">
      <c r="A5150">
        <v>17733</v>
      </c>
      <c r="B5150">
        <v>107</v>
      </c>
      <c r="C5150" t="s">
        <v>7171</v>
      </c>
      <c r="E5150" s="30">
        <v>0</v>
      </c>
      <c r="F5150">
        <v>0.01</v>
      </c>
      <c r="G5150" s="30">
        <v>0</v>
      </c>
      <c r="H5150">
        <v>1</v>
      </c>
      <c r="I5150" t="s">
        <v>19</v>
      </c>
      <c r="J5150" t="s">
        <v>19</v>
      </c>
      <c r="K5150">
        <v>1</v>
      </c>
      <c r="L5150" t="s">
        <v>19</v>
      </c>
      <c r="M5150" t="s">
        <v>19</v>
      </c>
      <c r="N5150" t="s">
        <v>19</v>
      </c>
      <c r="O5150">
        <v>2642</v>
      </c>
    </row>
    <row r="5151" spans="1:15" ht="165" x14ac:dyDescent="0.25">
      <c r="A5151">
        <v>17736</v>
      </c>
      <c r="B5151">
        <v>27</v>
      </c>
      <c r="C5151" t="s">
        <v>7172</v>
      </c>
      <c r="D5151" s="7" t="s">
        <v>7173</v>
      </c>
      <c r="E5151">
        <v>99300000</v>
      </c>
      <c r="F5151">
        <v>470000</v>
      </c>
      <c r="G5151">
        <v>830</v>
      </c>
      <c r="H5151">
        <v>1</v>
      </c>
      <c r="I5151">
        <v>4</v>
      </c>
      <c r="J5151">
        <v>289500000</v>
      </c>
      <c r="K5151">
        <v>1</v>
      </c>
      <c r="L5151">
        <v>1380</v>
      </c>
      <c r="M5151" t="s">
        <v>19</v>
      </c>
      <c r="N5151">
        <v>20116</v>
      </c>
      <c r="O5151">
        <v>2295</v>
      </c>
    </row>
    <row r="5152" spans="1:15" x14ac:dyDescent="0.25">
      <c r="A5152">
        <v>17737</v>
      </c>
      <c r="B5152">
        <v>107</v>
      </c>
      <c r="C5152" t="s">
        <v>7174</v>
      </c>
      <c r="E5152" s="30">
        <v>0</v>
      </c>
      <c r="F5152">
        <v>0.01</v>
      </c>
      <c r="G5152" s="30">
        <v>0</v>
      </c>
      <c r="H5152">
        <v>1</v>
      </c>
      <c r="I5152" t="s">
        <v>19</v>
      </c>
      <c r="J5152" t="s">
        <v>19</v>
      </c>
      <c r="K5152">
        <v>1</v>
      </c>
      <c r="L5152" t="s">
        <v>19</v>
      </c>
      <c r="M5152" t="s">
        <v>19</v>
      </c>
      <c r="N5152" t="s">
        <v>19</v>
      </c>
      <c r="O5152">
        <v>2295</v>
      </c>
    </row>
    <row r="5153" spans="1:15" x14ac:dyDescent="0.25">
      <c r="A5153">
        <v>17738</v>
      </c>
      <c r="B5153">
        <v>27</v>
      </c>
      <c r="C5153" t="s">
        <v>7175</v>
      </c>
      <c r="D5153" t="s">
        <v>7176</v>
      </c>
      <c r="E5153">
        <v>94680000</v>
      </c>
      <c r="F5153">
        <v>470000</v>
      </c>
      <c r="G5153">
        <v>860</v>
      </c>
      <c r="H5153">
        <v>1</v>
      </c>
      <c r="I5153">
        <v>2</v>
      </c>
      <c r="J5153">
        <v>289500000</v>
      </c>
      <c r="K5153">
        <v>1</v>
      </c>
      <c r="L5153">
        <v>1380</v>
      </c>
      <c r="M5153" t="s">
        <v>19</v>
      </c>
      <c r="N5153">
        <v>20109</v>
      </c>
      <c r="O5153">
        <v>335</v>
      </c>
    </row>
    <row r="5154" spans="1:15" x14ac:dyDescent="0.25">
      <c r="A5154">
        <v>17739</v>
      </c>
      <c r="B5154">
        <v>107</v>
      </c>
      <c r="C5154" t="s">
        <v>7177</v>
      </c>
      <c r="E5154" s="30">
        <v>0</v>
      </c>
      <c r="F5154">
        <v>0.01</v>
      </c>
      <c r="G5154" s="30">
        <v>0</v>
      </c>
      <c r="H5154">
        <v>1</v>
      </c>
      <c r="I5154" t="s">
        <v>19</v>
      </c>
      <c r="J5154" t="s">
        <v>19</v>
      </c>
      <c r="K5154">
        <v>1</v>
      </c>
      <c r="L5154" t="s">
        <v>19</v>
      </c>
      <c r="M5154" t="s">
        <v>19</v>
      </c>
      <c r="N5154" t="s">
        <v>19</v>
      </c>
      <c r="O5154">
        <v>335</v>
      </c>
    </row>
    <row r="5155" spans="1:15" x14ac:dyDescent="0.25">
      <c r="A5155">
        <v>17740</v>
      </c>
      <c r="B5155">
        <v>27</v>
      </c>
      <c r="C5155" t="s">
        <v>7178</v>
      </c>
      <c r="D5155" t="s">
        <v>7179</v>
      </c>
      <c r="E5155">
        <v>105200000</v>
      </c>
      <c r="F5155">
        <v>470000</v>
      </c>
      <c r="G5155">
        <v>850</v>
      </c>
      <c r="H5155">
        <v>1</v>
      </c>
      <c r="I5155">
        <v>8</v>
      </c>
      <c r="J5155">
        <v>289500000</v>
      </c>
      <c r="K5155">
        <v>1</v>
      </c>
      <c r="L5155">
        <v>1380</v>
      </c>
      <c r="M5155" t="s">
        <v>19</v>
      </c>
      <c r="N5155">
        <v>20120</v>
      </c>
      <c r="O5155">
        <v>2157</v>
      </c>
    </row>
    <row r="5156" spans="1:15" x14ac:dyDescent="0.25">
      <c r="A5156">
        <v>17741</v>
      </c>
      <c r="B5156">
        <v>107</v>
      </c>
      <c r="C5156" t="s">
        <v>7180</v>
      </c>
      <c r="E5156" s="30">
        <v>0</v>
      </c>
      <c r="F5156">
        <v>0.01</v>
      </c>
      <c r="G5156" s="30">
        <v>0</v>
      </c>
      <c r="H5156">
        <v>1</v>
      </c>
      <c r="I5156" t="s">
        <v>19</v>
      </c>
      <c r="J5156" t="s">
        <v>19</v>
      </c>
      <c r="K5156">
        <v>1</v>
      </c>
      <c r="L5156" t="s">
        <v>19</v>
      </c>
      <c r="M5156" t="s">
        <v>19</v>
      </c>
      <c r="N5156" t="s">
        <v>19</v>
      </c>
      <c r="O5156">
        <v>2157</v>
      </c>
    </row>
    <row r="5157" spans="1:15" x14ac:dyDescent="0.25">
      <c r="A5157">
        <v>17743</v>
      </c>
      <c r="B5157">
        <v>370</v>
      </c>
      <c r="C5157" t="s">
        <v>7181</v>
      </c>
      <c r="D5157" t="s">
        <v>4789</v>
      </c>
      <c r="E5157">
        <v>1</v>
      </c>
      <c r="F5157">
        <v>0.1</v>
      </c>
      <c r="G5157" s="30">
        <v>0</v>
      </c>
      <c r="H5157">
        <v>1</v>
      </c>
      <c r="I5157" t="s">
        <v>19</v>
      </c>
      <c r="J5157" t="s">
        <v>19</v>
      </c>
      <c r="K5157">
        <v>1</v>
      </c>
      <c r="L5157">
        <v>750</v>
      </c>
      <c r="M5157">
        <v>2317</v>
      </c>
      <c r="N5157" t="s">
        <v>19</v>
      </c>
      <c r="O5157">
        <v>0</v>
      </c>
    </row>
    <row r="5158" spans="1:15" x14ac:dyDescent="0.25">
      <c r="A5158">
        <v>17754</v>
      </c>
      <c r="B5158">
        <v>283</v>
      </c>
      <c r="C5158" t="s">
        <v>7182</v>
      </c>
      <c r="D5158" t="s">
        <v>7183</v>
      </c>
      <c r="E5158">
        <v>400</v>
      </c>
      <c r="F5158">
        <v>1</v>
      </c>
      <c r="G5158" s="30">
        <v>0</v>
      </c>
      <c r="H5158">
        <v>1</v>
      </c>
      <c r="I5158" t="s">
        <v>19</v>
      </c>
      <c r="J5158" t="s">
        <v>19</v>
      </c>
      <c r="K5158">
        <v>1</v>
      </c>
      <c r="L5158">
        <v>754</v>
      </c>
      <c r="M5158">
        <v>1204</v>
      </c>
      <c r="N5158" t="s">
        <v>19</v>
      </c>
      <c r="O5158">
        <v>0</v>
      </c>
    </row>
    <row r="5159" spans="1:15" x14ac:dyDescent="0.25">
      <c r="A5159">
        <v>17755</v>
      </c>
      <c r="B5159">
        <v>314</v>
      </c>
      <c r="C5159" t="s">
        <v>7184</v>
      </c>
      <c r="D5159" t="s">
        <v>7185</v>
      </c>
      <c r="E5159">
        <v>1</v>
      </c>
      <c r="F5159">
        <v>0.1</v>
      </c>
      <c r="G5159" s="30">
        <v>0</v>
      </c>
      <c r="H5159">
        <v>1</v>
      </c>
      <c r="I5159" t="s">
        <v>19</v>
      </c>
      <c r="J5159" t="s">
        <v>19</v>
      </c>
      <c r="K5159">
        <v>1</v>
      </c>
      <c r="L5159">
        <v>754</v>
      </c>
      <c r="M5159">
        <v>1192</v>
      </c>
      <c r="N5159" t="s">
        <v>19</v>
      </c>
      <c r="O5159">
        <v>0</v>
      </c>
    </row>
    <row r="5160" spans="1:15" x14ac:dyDescent="0.25">
      <c r="A5160">
        <v>17756</v>
      </c>
      <c r="B5160">
        <v>314</v>
      </c>
      <c r="C5160" t="s">
        <v>7186</v>
      </c>
      <c r="D5160" t="s">
        <v>7187</v>
      </c>
      <c r="E5160">
        <v>1000</v>
      </c>
      <c r="F5160">
        <v>2</v>
      </c>
      <c r="G5160" s="30">
        <v>0</v>
      </c>
      <c r="H5160">
        <v>1</v>
      </c>
      <c r="I5160" t="s">
        <v>19</v>
      </c>
      <c r="J5160" t="s">
        <v>19</v>
      </c>
      <c r="K5160">
        <v>1</v>
      </c>
      <c r="L5160">
        <v>754</v>
      </c>
      <c r="M5160">
        <v>1181</v>
      </c>
      <c r="N5160" t="s">
        <v>19</v>
      </c>
      <c r="O5160">
        <v>0</v>
      </c>
    </row>
    <row r="5161" spans="1:15" x14ac:dyDescent="0.25">
      <c r="A5161">
        <v>17757</v>
      </c>
      <c r="B5161">
        <v>314</v>
      </c>
      <c r="C5161" t="s">
        <v>7188</v>
      </c>
      <c r="D5161" t="s">
        <v>7189</v>
      </c>
      <c r="E5161">
        <v>100</v>
      </c>
      <c r="F5161">
        <v>5</v>
      </c>
      <c r="G5161" s="30">
        <v>0</v>
      </c>
      <c r="H5161">
        <v>1</v>
      </c>
      <c r="I5161" t="s">
        <v>19</v>
      </c>
      <c r="J5161" t="s">
        <v>19</v>
      </c>
      <c r="K5161">
        <v>1</v>
      </c>
      <c r="L5161" t="s">
        <v>19</v>
      </c>
      <c r="M5161">
        <v>2041</v>
      </c>
      <c r="N5161" t="s">
        <v>19</v>
      </c>
      <c r="O5161">
        <v>0</v>
      </c>
    </row>
    <row r="5162" spans="1:15" x14ac:dyDescent="0.25">
      <c r="A5162">
        <v>17759</v>
      </c>
      <c r="B5162">
        <v>314</v>
      </c>
      <c r="C5162" t="s">
        <v>7190</v>
      </c>
      <c r="D5162" t="s">
        <v>7191</v>
      </c>
      <c r="E5162">
        <v>100</v>
      </c>
      <c r="F5162">
        <v>5</v>
      </c>
      <c r="G5162" s="30">
        <v>0</v>
      </c>
      <c r="H5162">
        <v>1</v>
      </c>
      <c r="I5162" t="s">
        <v>19</v>
      </c>
      <c r="J5162" t="s">
        <v>19</v>
      </c>
      <c r="K5162">
        <v>1</v>
      </c>
      <c r="L5162" t="s">
        <v>19</v>
      </c>
      <c r="M5162">
        <v>2041</v>
      </c>
      <c r="N5162" t="s">
        <v>19</v>
      </c>
      <c r="O5162">
        <v>0</v>
      </c>
    </row>
    <row r="5163" spans="1:15" x14ac:dyDescent="0.25">
      <c r="A5163">
        <v>17761</v>
      </c>
      <c r="B5163">
        <v>314</v>
      </c>
      <c r="C5163" t="s">
        <v>7192</v>
      </c>
      <c r="D5163" t="s">
        <v>7193</v>
      </c>
      <c r="E5163">
        <v>100</v>
      </c>
      <c r="F5163">
        <v>5</v>
      </c>
      <c r="G5163" s="30">
        <v>0</v>
      </c>
      <c r="H5163">
        <v>1</v>
      </c>
      <c r="I5163" t="s">
        <v>19</v>
      </c>
      <c r="J5163" t="s">
        <v>19</v>
      </c>
      <c r="K5163">
        <v>1</v>
      </c>
      <c r="L5163" t="s">
        <v>19</v>
      </c>
      <c r="M5163">
        <v>2041</v>
      </c>
      <c r="N5163" t="s">
        <v>19</v>
      </c>
      <c r="O5163">
        <v>0</v>
      </c>
    </row>
    <row r="5164" spans="1:15" x14ac:dyDescent="0.25">
      <c r="A5164">
        <v>17765</v>
      </c>
      <c r="B5164">
        <v>283</v>
      </c>
      <c r="C5164" t="s">
        <v>7194</v>
      </c>
      <c r="D5164" t="s">
        <v>1518</v>
      </c>
      <c r="E5164">
        <v>50</v>
      </c>
      <c r="F5164">
        <v>1</v>
      </c>
      <c r="G5164" s="30">
        <v>0</v>
      </c>
      <c r="H5164">
        <v>1</v>
      </c>
      <c r="I5164" t="s">
        <v>19</v>
      </c>
      <c r="J5164" t="s">
        <v>19</v>
      </c>
      <c r="K5164">
        <v>1</v>
      </c>
      <c r="L5164">
        <v>23</v>
      </c>
      <c r="M5164">
        <v>2543</v>
      </c>
      <c r="N5164" t="s">
        <v>19</v>
      </c>
      <c r="O5164">
        <v>0</v>
      </c>
    </row>
    <row r="5165" spans="1:15" x14ac:dyDescent="0.25">
      <c r="A5165">
        <v>17767</v>
      </c>
      <c r="B5165">
        <v>283</v>
      </c>
      <c r="C5165" t="s">
        <v>7195</v>
      </c>
      <c r="D5165" t="s">
        <v>1522</v>
      </c>
      <c r="E5165">
        <v>90</v>
      </c>
      <c r="F5165">
        <v>1</v>
      </c>
      <c r="G5165" s="30">
        <v>0</v>
      </c>
      <c r="H5165">
        <v>1</v>
      </c>
      <c r="I5165" t="s">
        <v>19</v>
      </c>
      <c r="J5165">
        <v>50000</v>
      </c>
      <c r="K5165">
        <v>1</v>
      </c>
      <c r="L5165">
        <v>23</v>
      </c>
      <c r="M5165">
        <v>2549</v>
      </c>
      <c r="N5165" t="s">
        <v>19</v>
      </c>
      <c r="O5165">
        <v>0</v>
      </c>
    </row>
    <row r="5166" spans="1:15" x14ac:dyDescent="0.25">
      <c r="A5166">
        <v>17769</v>
      </c>
      <c r="B5166">
        <v>428</v>
      </c>
      <c r="C5166" t="s">
        <v>7196</v>
      </c>
      <c r="D5166" t="s">
        <v>7197</v>
      </c>
      <c r="E5166" s="30">
        <v>0</v>
      </c>
      <c r="F5166">
        <v>0.2</v>
      </c>
      <c r="G5166" s="30">
        <v>0</v>
      </c>
      <c r="H5166">
        <v>1</v>
      </c>
      <c r="I5166" t="s">
        <v>19</v>
      </c>
      <c r="J5166">
        <v>512</v>
      </c>
      <c r="K5166">
        <v>1</v>
      </c>
      <c r="L5166">
        <v>500</v>
      </c>
      <c r="M5166">
        <v>2664</v>
      </c>
      <c r="N5166" t="s">
        <v>19</v>
      </c>
      <c r="O5166">
        <v>0</v>
      </c>
    </row>
    <row r="5167" spans="1:15" x14ac:dyDescent="0.25">
      <c r="A5167">
        <v>17770</v>
      </c>
      <c r="B5167">
        <v>426</v>
      </c>
      <c r="C5167" t="s">
        <v>7198</v>
      </c>
      <c r="D5167" t="s">
        <v>7199</v>
      </c>
      <c r="E5167">
        <v>50000000</v>
      </c>
      <c r="F5167">
        <v>5000</v>
      </c>
      <c r="G5167">
        <v>2500</v>
      </c>
      <c r="H5167">
        <v>1</v>
      </c>
      <c r="I5167" t="s">
        <v>19</v>
      </c>
      <c r="J5167">
        <v>10000000</v>
      </c>
      <c r="K5167">
        <v>1</v>
      </c>
      <c r="L5167">
        <v>594</v>
      </c>
      <c r="M5167" t="s">
        <v>19</v>
      </c>
      <c r="N5167" t="s">
        <v>19</v>
      </c>
      <c r="O5167">
        <v>2751</v>
      </c>
    </row>
    <row r="5168" spans="1:15" x14ac:dyDescent="0.25">
      <c r="A5168">
        <v>17771</v>
      </c>
      <c r="B5168">
        <v>426</v>
      </c>
      <c r="C5168" t="s">
        <v>7200</v>
      </c>
      <c r="D5168" t="s">
        <v>7201</v>
      </c>
      <c r="E5168">
        <v>50000000</v>
      </c>
      <c r="F5168">
        <v>1000</v>
      </c>
      <c r="G5168">
        <v>1000</v>
      </c>
      <c r="H5168">
        <v>1</v>
      </c>
      <c r="I5168">
        <v>2</v>
      </c>
      <c r="J5168">
        <v>2000000</v>
      </c>
      <c r="K5168">
        <v>1</v>
      </c>
      <c r="L5168">
        <v>594</v>
      </c>
      <c r="M5168" t="s">
        <v>19</v>
      </c>
      <c r="N5168" t="s">
        <v>19</v>
      </c>
      <c r="O5168">
        <v>1216</v>
      </c>
    </row>
    <row r="5169" spans="1:15" x14ac:dyDescent="0.25">
      <c r="A5169">
        <v>17772</v>
      </c>
      <c r="B5169">
        <v>426</v>
      </c>
      <c r="C5169" t="s">
        <v>7202</v>
      </c>
      <c r="D5169" t="s">
        <v>7203</v>
      </c>
      <c r="E5169">
        <v>50000000</v>
      </c>
      <c r="F5169">
        <v>500</v>
      </c>
      <c r="G5169">
        <v>750</v>
      </c>
      <c r="H5169">
        <v>1</v>
      </c>
      <c r="I5169">
        <v>2</v>
      </c>
      <c r="J5169">
        <v>400000</v>
      </c>
      <c r="K5169">
        <v>1</v>
      </c>
      <c r="L5169">
        <v>594</v>
      </c>
      <c r="M5169" t="s">
        <v>19</v>
      </c>
      <c r="N5169" t="s">
        <v>19</v>
      </c>
      <c r="O5169">
        <v>1216</v>
      </c>
    </row>
    <row r="5170" spans="1:15" x14ac:dyDescent="0.25">
      <c r="A5170">
        <v>17773</v>
      </c>
      <c r="B5170">
        <v>417</v>
      </c>
      <c r="C5170" t="s">
        <v>7204</v>
      </c>
      <c r="D5170" t="s">
        <v>7205</v>
      </c>
      <c r="E5170">
        <v>50000000</v>
      </c>
      <c r="F5170">
        <v>5000</v>
      </c>
      <c r="G5170">
        <v>4500</v>
      </c>
      <c r="H5170">
        <v>1</v>
      </c>
      <c r="I5170" t="s">
        <v>19</v>
      </c>
      <c r="J5170">
        <v>12500000</v>
      </c>
      <c r="K5170">
        <v>1</v>
      </c>
      <c r="L5170">
        <v>479</v>
      </c>
      <c r="M5170" t="s">
        <v>19</v>
      </c>
      <c r="N5170" t="s">
        <v>19</v>
      </c>
      <c r="O5170">
        <v>2603</v>
      </c>
    </row>
    <row r="5171" spans="1:15" ht="180" x14ac:dyDescent="0.25">
      <c r="A5171">
        <v>17791</v>
      </c>
      <c r="B5171">
        <v>283</v>
      </c>
      <c r="C5171" t="s">
        <v>7206</v>
      </c>
      <c r="D5171" s="7" t="s">
        <v>7207</v>
      </c>
      <c r="E5171">
        <v>400</v>
      </c>
      <c r="F5171">
        <v>2</v>
      </c>
      <c r="G5171" s="30">
        <v>0</v>
      </c>
      <c r="H5171">
        <v>1</v>
      </c>
      <c r="I5171" t="s">
        <v>19</v>
      </c>
      <c r="J5171" t="s">
        <v>19</v>
      </c>
      <c r="K5171">
        <v>1</v>
      </c>
      <c r="L5171">
        <v>23</v>
      </c>
      <c r="M5171">
        <v>2544</v>
      </c>
      <c r="N5171" t="s">
        <v>19</v>
      </c>
      <c r="O5171">
        <v>0</v>
      </c>
    </row>
    <row r="5172" spans="1:15" ht="120" x14ac:dyDescent="0.25">
      <c r="A5172">
        <v>17793</v>
      </c>
      <c r="B5172">
        <v>314</v>
      </c>
      <c r="C5172" t="s">
        <v>7208</v>
      </c>
      <c r="D5172" s="7" t="s">
        <v>7209</v>
      </c>
      <c r="E5172">
        <v>1</v>
      </c>
      <c r="F5172">
        <v>0.1</v>
      </c>
      <c r="G5172" s="30">
        <v>0</v>
      </c>
      <c r="H5172">
        <v>1</v>
      </c>
      <c r="I5172" t="s">
        <v>19</v>
      </c>
      <c r="J5172">
        <v>8000000</v>
      </c>
      <c r="K5172">
        <v>1</v>
      </c>
      <c r="L5172">
        <v>738</v>
      </c>
      <c r="M5172">
        <v>2038</v>
      </c>
      <c r="N5172" t="s">
        <v>19</v>
      </c>
      <c r="O5172">
        <v>0</v>
      </c>
    </row>
    <row r="5173" spans="1:15" ht="120" x14ac:dyDescent="0.25">
      <c r="A5173">
        <v>17794</v>
      </c>
      <c r="B5173">
        <v>314</v>
      </c>
      <c r="C5173" t="s">
        <v>7210</v>
      </c>
      <c r="D5173" s="7" t="s">
        <v>7211</v>
      </c>
      <c r="E5173">
        <v>1</v>
      </c>
      <c r="F5173">
        <v>0.1</v>
      </c>
      <c r="G5173" s="30">
        <v>0</v>
      </c>
      <c r="H5173">
        <v>1</v>
      </c>
      <c r="I5173" t="s">
        <v>19</v>
      </c>
      <c r="J5173">
        <v>2000000</v>
      </c>
      <c r="K5173">
        <v>1</v>
      </c>
      <c r="L5173">
        <v>738</v>
      </c>
      <c r="M5173">
        <v>2038</v>
      </c>
      <c r="N5173" t="s">
        <v>19</v>
      </c>
      <c r="O5173">
        <v>0</v>
      </c>
    </row>
    <row r="5174" spans="1:15" ht="120" x14ac:dyDescent="0.25">
      <c r="A5174">
        <v>17795</v>
      </c>
      <c r="B5174">
        <v>314</v>
      </c>
      <c r="C5174" t="s">
        <v>7212</v>
      </c>
      <c r="D5174" s="7" t="s">
        <v>7213</v>
      </c>
      <c r="E5174">
        <v>1</v>
      </c>
      <c r="F5174">
        <v>0.1</v>
      </c>
      <c r="G5174" s="30">
        <v>0</v>
      </c>
      <c r="H5174">
        <v>1</v>
      </c>
      <c r="I5174" t="s">
        <v>19</v>
      </c>
      <c r="J5174">
        <v>500000</v>
      </c>
      <c r="K5174">
        <v>1</v>
      </c>
      <c r="L5174">
        <v>738</v>
      </c>
      <c r="M5174">
        <v>2038</v>
      </c>
      <c r="N5174" t="s">
        <v>19</v>
      </c>
      <c r="O5174">
        <v>0</v>
      </c>
    </row>
    <row r="5175" spans="1:15" x14ac:dyDescent="0.25">
      <c r="A5175">
        <v>17796</v>
      </c>
      <c r="B5175">
        <v>283</v>
      </c>
      <c r="C5175" t="s">
        <v>7214</v>
      </c>
      <c r="D5175" t="s">
        <v>7215</v>
      </c>
      <c r="E5175">
        <v>300</v>
      </c>
      <c r="F5175">
        <v>1</v>
      </c>
      <c r="G5175" s="30">
        <v>0</v>
      </c>
      <c r="H5175">
        <v>1</v>
      </c>
      <c r="I5175" t="s">
        <v>19</v>
      </c>
      <c r="J5175">
        <v>4000</v>
      </c>
      <c r="K5175">
        <v>1</v>
      </c>
      <c r="L5175">
        <v>23</v>
      </c>
      <c r="M5175">
        <v>2541</v>
      </c>
      <c r="N5175" t="s">
        <v>19</v>
      </c>
      <c r="O5175">
        <v>0</v>
      </c>
    </row>
    <row r="5176" spans="1:15" x14ac:dyDescent="0.25">
      <c r="A5176">
        <v>17801</v>
      </c>
      <c r="B5176">
        <v>409</v>
      </c>
      <c r="C5176" t="s">
        <v>7216</v>
      </c>
      <c r="D5176" t="s">
        <v>1021</v>
      </c>
      <c r="E5176">
        <v>0.1</v>
      </c>
      <c r="F5176">
        <v>0.1</v>
      </c>
      <c r="G5176" s="30">
        <v>0</v>
      </c>
      <c r="H5176">
        <v>1</v>
      </c>
      <c r="I5176">
        <v>1</v>
      </c>
      <c r="J5176" t="s">
        <v>19</v>
      </c>
      <c r="K5176">
        <v>1</v>
      </c>
      <c r="L5176" t="s">
        <v>19</v>
      </c>
      <c r="M5176">
        <v>2040</v>
      </c>
      <c r="N5176" t="s">
        <v>19</v>
      </c>
      <c r="O5176">
        <v>0</v>
      </c>
    </row>
    <row r="5177" spans="1:15" x14ac:dyDescent="0.25">
      <c r="A5177">
        <v>17802</v>
      </c>
      <c r="B5177">
        <v>409</v>
      </c>
      <c r="C5177" t="s">
        <v>7217</v>
      </c>
      <c r="D5177" t="s">
        <v>1021</v>
      </c>
      <c r="E5177">
        <v>0.1</v>
      </c>
      <c r="F5177">
        <v>0.1</v>
      </c>
      <c r="G5177" s="30">
        <v>0</v>
      </c>
      <c r="H5177">
        <v>1</v>
      </c>
      <c r="I5177">
        <v>4</v>
      </c>
      <c r="J5177" t="s">
        <v>19</v>
      </c>
      <c r="K5177">
        <v>1</v>
      </c>
      <c r="L5177" t="s">
        <v>19</v>
      </c>
      <c r="M5177">
        <v>2040</v>
      </c>
      <c r="N5177" t="s">
        <v>19</v>
      </c>
      <c r="O5177">
        <v>0</v>
      </c>
    </row>
    <row r="5178" spans="1:15" x14ac:dyDescent="0.25">
      <c r="A5178">
        <v>17803</v>
      </c>
      <c r="B5178">
        <v>409</v>
      </c>
      <c r="C5178" t="s">
        <v>7218</v>
      </c>
      <c r="D5178" t="s">
        <v>1021</v>
      </c>
      <c r="E5178">
        <v>0.1</v>
      </c>
      <c r="F5178">
        <v>0.1</v>
      </c>
      <c r="G5178" s="30">
        <v>0</v>
      </c>
      <c r="H5178">
        <v>1</v>
      </c>
      <c r="I5178">
        <v>1</v>
      </c>
      <c r="J5178" t="s">
        <v>19</v>
      </c>
      <c r="K5178">
        <v>1</v>
      </c>
      <c r="L5178" t="s">
        <v>19</v>
      </c>
      <c r="M5178">
        <v>2040</v>
      </c>
      <c r="N5178" t="s">
        <v>19</v>
      </c>
      <c r="O5178">
        <v>0</v>
      </c>
    </row>
    <row r="5179" spans="1:15" x14ac:dyDescent="0.25">
      <c r="A5179">
        <v>17812</v>
      </c>
      <c r="B5179">
        <v>25</v>
      </c>
      <c r="C5179" t="s">
        <v>7219</v>
      </c>
      <c r="D5179" t="s">
        <v>7220</v>
      </c>
      <c r="E5179">
        <v>1098000</v>
      </c>
      <c r="F5179">
        <v>16500</v>
      </c>
      <c r="G5179">
        <v>135</v>
      </c>
      <c r="H5179">
        <v>1</v>
      </c>
      <c r="I5179">
        <v>2</v>
      </c>
      <c r="J5179">
        <v>2100000</v>
      </c>
      <c r="K5179">
        <v>1</v>
      </c>
      <c r="L5179">
        <v>1366</v>
      </c>
      <c r="M5179" t="s">
        <v>19</v>
      </c>
      <c r="N5179">
        <v>20078</v>
      </c>
      <c r="O5179">
        <v>2635</v>
      </c>
    </row>
    <row r="5180" spans="1:15" x14ac:dyDescent="0.25">
      <c r="A5180">
        <v>17813</v>
      </c>
      <c r="B5180">
        <v>105</v>
      </c>
      <c r="C5180" t="s">
        <v>7221</v>
      </c>
      <c r="E5180" s="30">
        <v>0</v>
      </c>
      <c r="F5180">
        <v>0.01</v>
      </c>
      <c r="G5180" s="30">
        <v>0</v>
      </c>
      <c r="H5180">
        <v>1</v>
      </c>
      <c r="I5180" t="s">
        <v>19</v>
      </c>
      <c r="J5180" t="s">
        <v>19</v>
      </c>
      <c r="K5180">
        <v>1</v>
      </c>
      <c r="L5180" t="s">
        <v>19</v>
      </c>
      <c r="M5180" t="s">
        <v>19</v>
      </c>
      <c r="N5180" t="s">
        <v>19</v>
      </c>
      <c r="O5180">
        <v>2635</v>
      </c>
    </row>
    <row r="5181" spans="1:15" ht="120" x14ac:dyDescent="0.25">
      <c r="A5181">
        <v>17814</v>
      </c>
      <c r="B5181">
        <v>314</v>
      </c>
      <c r="C5181" t="s">
        <v>7222</v>
      </c>
      <c r="D5181" s="7" t="s">
        <v>7223</v>
      </c>
      <c r="E5181">
        <v>1</v>
      </c>
      <c r="F5181">
        <v>0.1</v>
      </c>
      <c r="G5181" s="30">
        <v>0</v>
      </c>
      <c r="H5181">
        <v>1</v>
      </c>
      <c r="I5181" t="s">
        <v>19</v>
      </c>
      <c r="J5181">
        <v>8000000</v>
      </c>
      <c r="K5181">
        <v>1</v>
      </c>
      <c r="L5181">
        <v>738</v>
      </c>
      <c r="M5181">
        <v>2038</v>
      </c>
      <c r="N5181" t="s">
        <v>19</v>
      </c>
      <c r="O5181">
        <v>0</v>
      </c>
    </row>
    <row r="5182" spans="1:15" ht="120" x14ac:dyDescent="0.25">
      <c r="A5182">
        <v>17815</v>
      </c>
      <c r="B5182">
        <v>314</v>
      </c>
      <c r="C5182" t="s">
        <v>7224</v>
      </c>
      <c r="D5182" s="7" t="s">
        <v>7225</v>
      </c>
      <c r="E5182">
        <v>1</v>
      </c>
      <c r="F5182">
        <v>0.1</v>
      </c>
      <c r="G5182" s="30">
        <v>0</v>
      </c>
      <c r="H5182">
        <v>1</v>
      </c>
      <c r="I5182" t="s">
        <v>19</v>
      </c>
      <c r="J5182">
        <v>500000</v>
      </c>
      <c r="K5182">
        <v>1</v>
      </c>
      <c r="L5182">
        <v>738</v>
      </c>
      <c r="M5182">
        <v>2038</v>
      </c>
      <c r="N5182" t="s">
        <v>19</v>
      </c>
      <c r="O5182">
        <v>0</v>
      </c>
    </row>
    <row r="5183" spans="1:15" ht="120" x14ac:dyDescent="0.25">
      <c r="A5183">
        <v>17816</v>
      </c>
      <c r="B5183">
        <v>314</v>
      </c>
      <c r="C5183" t="s">
        <v>7226</v>
      </c>
      <c r="D5183" s="7" t="s">
        <v>7227</v>
      </c>
      <c r="E5183">
        <v>1</v>
      </c>
      <c r="F5183">
        <v>0.1</v>
      </c>
      <c r="G5183" s="30">
        <v>0</v>
      </c>
      <c r="H5183">
        <v>1</v>
      </c>
      <c r="I5183" t="s">
        <v>19</v>
      </c>
      <c r="J5183">
        <v>2000000</v>
      </c>
      <c r="K5183">
        <v>1</v>
      </c>
      <c r="L5183">
        <v>738</v>
      </c>
      <c r="M5183">
        <v>2038</v>
      </c>
      <c r="N5183" t="s">
        <v>19</v>
      </c>
      <c r="O5183">
        <v>0</v>
      </c>
    </row>
    <row r="5184" spans="1:15" ht="120" x14ac:dyDescent="0.25">
      <c r="A5184">
        <v>17817</v>
      </c>
      <c r="B5184">
        <v>409</v>
      </c>
      <c r="C5184" t="s">
        <v>7228</v>
      </c>
      <c r="D5184" s="7" t="s">
        <v>7229</v>
      </c>
      <c r="E5184">
        <v>0.1</v>
      </c>
      <c r="F5184">
        <v>0.1</v>
      </c>
      <c r="G5184" s="30">
        <v>0</v>
      </c>
      <c r="H5184">
        <v>1</v>
      </c>
      <c r="I5184">
        <v>2</v>
      </c>
      <c r="J5184" t="s">
        <v>19</v>
      </c>
      <c r="K5184">
        <v>1</v>
      </c>
      <c r="L5184">
        <v>737</v>
      </c>
      <c r="M5184">
        <v>2040</v>
      </c>
      <c r="N5184" t="s">
        <v>19</v>
      </c>
      <c r="O5184">
        <v>0</v>
      </c>
    </row>
    <row r="5185" spans="1:15" x14ac:dyDescent="0.25">
      <c r="A5185">
        <v>17826</v>
      </c>
      <c r="B5185">
        <v>474</v>
      </c>
      <c r="C5185" t="s">
        <v>7230</v>
      </c>
      <c r="D5185" t="s">
        <v>7231</v>
      </c>
      <c r="E5185">
        <v>1</v>
      </c>
      <c r="F5185">
        <v>0.1</v>
      </c>
      <c r="G5185" s="30">
        <v>0</v>
      </c>
      <c r="H5185">
        <v>1</v>
      </c>
      <c r="I5185" t="s">
        <v>19</v>
      </c>
      <c r="J5185" t="s">
        <v>19</v>
      </c>
      <c r="K5185">
        <v>1</v>
      </c>
      <c r="L5185" t="s">
        <v>19</v>
      </c>
      <c r="M5185">
        <v>2038</v>
      </c>
      <c r="N5185" t="s">
        <v>19</v>
      </c>
      <c r="O5185">
        <v>0</v>
      </c>
    </row>
    <row r="5186" spans="1:15" x14ac:dyDescent="0.25">
      <c r="A5186">
        <v>17827</v>
      </c>
      <c r="B5186">
        <v>474</v>
      </c>
      <c r="C5186" t="s">
        <v>7232</v>
      </c>
      <c r="D5186" t="s">
        <v>7233</v>
      </c>
      <c r="E5186">
        <v>1</v>
      </c>
      <c r="F5186">
        <v>0.1</v>
      </c>
      <c r="G5186" s="30">
        <v>0</v>
      </c>
      <c r="H5186">
        <v>1</v>
      </c>
      <c r="I5186" t="s">
        <v>19</v>
      </c>
      <c r="J5186" t="s">
        <v>19</v>
      </c>
      <c r="K5186">
        <v>1</v>
      </c>
      <c r="L5186" t="s">
        <v>19</v>
      </c>
      <c r="M5186">
        <v>2038</v>
      </c>
      <c r="N5186" t="s">
        <v>19</v>
      </c>
      <c r="O5186">
        <v>0</v>
      </c>
    </row>
    <row r="5187" spans="1:15" x14ac:dyDescent="0.25">
      <c r="A5187">
        <v>17828</v>
      </c>
      <c r="B5187">
        <v>474</v>
      </c>
      <c r="C5187" t="s">
        <v>7234</v>
      </c>
      <c r="D5187" t="s">
        <v>7235</v>
      </c>
      <c r="E5187">
        <v>1</v>
      </c>
      <c r="F5187">
        <v>0.1</v>
      </c>
      <c r="G5187" s="30">
        <v>0</v>
      </c>
      <c r="H5187">
        <v>1</v>
      </c>
      <c r="I5187" t="s">
        <v>19</v>
      </c>
      <c r="J5187" t="s">
        <v>19</v>
      </c>
      <c r="K5187">
        <v>1</v>
      </c>
      <c r="L5187" t="s">
        <v>19</v>
      </c>
      <c r="M5187">
        <v>2038</v>
      </c>
      <c r="N5187" t="s">
        <v>19</v>
      </c>
      <c r="O5187">
        <v>0</v>
      </c>
    </row>
    <row r="5188" spans="1:15" x14ac:dyDescent="0.25">
      <c r="A5188">
        <v>17829</v>
      </c>
      <c r="B5188">
        <v>474</v>
      </c>
      <c r="C5188" t="s">
        <v>7236</v>
      </c>
      <c r="D5188" t="s">
        <v>7237</v>
      </c>
      <c r="E5188">
        <v>1</v>
      </c>
      <c r="F5188">
        <v>0.1</v>
      </c>
      <c r="G5188" s="30">
        <v>0</v>
      </c>
      <c r="H5188">
        <v>1</v>
      </c>
      <c r="I5188" t="s">
        <v>19</v>
      </c>
      <c r="J5188" t="s">
        <v>19</v>
      </c>
      <c r="K5188">
        <v>1</v>
      </c>
      <c r="L5188" t="s">
        <v>19</v>
      </c>
      <c r="M5188">
        <v>2038</v>
      </c>
      <c r="N5188" t="s">
        <v>19</v>
      </c>
      <c r="O5188">
        <v>0</v>
      </c>
    </row>
    <row r="5189" spans="1:15" x14ac:dyDescent="0.25">
      <c r="A5189">
        <v>17830</v>
      </c>
      <c r="B5189">
        <v>474</v>
      </c>
      <c r="C5189" t="s">
        <v>7238</v>
      </c>
      <c r="D5189" t="s">
        <v>7239</v>
      </c>
      <c r="E5189">
        <v>1</v>
      </c>
      <c r="F5189">
        <v>0.1</v>
      </c>
      <c r="G5189" s="30">
        <v>0</v>
      </c>
      <c r="H5189">
        <v>1</v>
      </c>
      <c r="I5189" t="s">
        <v>19</v>
      </c>
      <c r="J5189" t="s">
        <v>19</v>
      </c>
      <c r="K5189">
        <v>1</v>
      </c>
      <c r="L5189" t="s">
        <v>19</v>
      </c>
      <c r="M5189">
        <v>2038</v>
      </c>
      <c r="N5189" t="s">
        <v>19</v>
      </c>
      <c r="O5189">
        <v>0</v>
      </c>
    </row>
    <row r="5190" spans="1:15" ht="105" x14ac:dyDescent="0.25">
      <c r="A5190">
        <v>17832</v>
      </c>
      <c r="B5190">
        <v>328</v>
      </c>
      <c r="C5190" t="s">
        <v>7240</v>
      </c>
      <c r="D5190" s="7" t="s">
        <v>4164</v>
      </c>
      <c r="E5190">
        <v>1</v>
      </c>
      <c r="F5190">
        <v>5</v>
      </c>
      <c r="G5190" s="30">
        <v>0</v>
      </c>
      <c r="H5190">
        <v>1</v>
      </c>
      <c r="I5190" t="s">
        <v>19</v>
      </c>
      <c r="J5190" t="s">
        <v>19</v>
      </c>
      <c r="K5190">
        <v>1</v>
      </c>
      <c r="L5190">
        <v>1681</v>
      </c>
      <c r="M5190">
        <v>20944</v>
      </c>
      <c r="N5190" t="s">
        <v>19</v>
      </c>
      <c r="O5190">
        <v>0</v>
      </c>
    </row>
    <row r="5191" spans="1:15" x14ac:dyDescent="0.25">
      <c r="A5191">
        <v>17833</v>
      </c>
      <c r="B5191">
        <v>348</v>
      </c>
      <c r="C5191" t="s">
        <v>7241</v>
      </c>
      <c r="E5191" s="30">
        <v>0</v>
      </c>
      <c r="F5191">
        <v>0.01</v>
      </c>
      <c r="G5191" s="30">
        <v>0</v>
      </c>
      <c r="H5191">
        <v>1</v>
      </c>
      <c r="I5191" t="s">
        <v>19</v>
      </c>
      <c r="J5191" t="s">
        <v>19</v>
      </c>
      <c r="K5191">
        <v>1</v>
      </c>
      <c r="L5191" t="s">
        <v>19</v>
      </c>
      <c r="M5191">
        <v>20944</v>
      </c>
      <c r="N5191" t="s">
        <v>19</v>
      </c>
      <c r="O5191">
        <v>0</v>
      </c>
    </row>
    <row r="5192" spans="1:15" ht="105" x14ac:dyDescent="0.25">
      <c r="A5192">
        <v>17834</v>
      </c>
      <c r="B5192">
        <v>328</v>
      </c>
      <c r="C5192" t="s">
        <v>7242</v>
      </c>
      <c r="D5192" s="7" t="s">
        <v>4167</v>
      </c>
      <c r="E5192">
        <v>1</v>
      </c>
      <c r="F5192">
        <v>5</v>
      </c>
      <c r="G5192" s="30">
        <v>0</v>
      </c>
      <c r="H5192">
        <v>1</v>
      </c>
      <c r="I5192" t="s">
        <v>19</v>
      </c>
      <c r="J5192" t="s">
        <v>19</v>
      </c>
      <c r="K5192">
        <v>1</v>
      </c>
      <c r="L5192">
        <v>1680</v>
      </c>
      <c r="M5192">
        <v>20943</v>
      </c>
      <c r="N5192" t="s">
        <v>19</v>
      </c>
      <c r="O5192">
        <v>0</v>
      </c>
    </row>
    <row r="5193" spans="1:15" x14ac:dyDescent="0.25">
      <c r="A5193">
        <v>17835</v>
      </c>
      <c r="B5193">
        <v>348</v>
      </c>
      <c r="C5193" t="s">
        <v>7243</v>
      </c>
      <c r="E5193" s="30">
        <v>0</v>
      </c>
      <c r="F5193">
        <v>0.01</v>
      </c>
      <c r="G5193" s="30">
        <v>0</v>
      </c>
      <c r="H5193">
        <v>1</v>
      </c>
      <c r="I5193" t="s">
        <v>19</v>
      </c>
      <c r="J5193" t="s">
        <v>19</v>
      </c>
      <c r="K5193">
        <v>1</v>
      </c>
      <c r="L5193" t="s">
        <v>19</v>
      </c>
      <c r="M5193">
        <v>20943</v>
      </c>
      <c r="N5193" t="s">
        <v>19</v>
      </c>
      <c r="O5193">
        <v>0</v>
      </c>
    </row>
    <row r="5194" spans="1:15" ht="105" x14ac:dyDescent="0.25">
      <c r="A5194">
        <v>17836</v>
      </c>
      <c r="B5194">
        <v>328</v>
      </c>
      <c r="C5194" t="s">
        <v>7244</v>
      </c>
      <c r="D5194" s="7" t="s">
        <v>4170</v>
      </c>
      <c r="E5194">
        <v>1</v>
      </c>
      <c r="F5194">
        <v>5</v>
      </c>
      <c r="G5194" s="30">
        <v>0</v>
      </c>
      <c r="H5194">
        <v>1</v>
      </c>
      <c r="I5194" t="s">
        <v>19</v>
      </c>
      <c r="J5194" t="s">
        <v>19</v>
      </c>
      <c r="K5194">
        <v>1</v>
      </c>
      <c r="L5194">
        <v>1679</v>
      </c>
      <c r="M5194">
        <v>20945</v>
      </c>
      <c r="N5194" t="s">
        <v>19</v>
      </c>
      <c r="O5194">
        <v>0</v>
      </c>
    </row>
    <row r="5195" spans="1:15" x14ac:dyDescent="0.25">
      <c r="A5195">
        <v>17837</v>
      </c>
      <c r="B5195">
        <v>348</v>
      </c>
      <c r="C5195" t="s">
        <v>7245</v>
      </c>
      <c r="E5195" s="30">
        <v>0</v>
      </c>
      <c r="F5195">
        <v>0.01</v>
      </c>
      <c r="G5195" s="30">
        <v>0</v>
      </c>
      <c r="H5195">
        <v>1</v>
      </c>
      <c r="I5195" t="s">
        <v>19</v>
      </c>
      <c r="J5195" t="s">
        <v>19</v>
      </c>
      <c r="K5195">
        <v>1</v>
      </c>
      <c r="L5195" t="s">
        <v>19</v>
      </c>
      <c r="M5195">
        <v>20945</v>
      </c>
      <c r="N5195" t="s">
        <v>19</v>
      </c>
      <c r="O5195">
        <v>0</v>
      </c>
    </row>
    <row r="5196" spans="1:15" ht="90" x14ac:dyDescent="0.25">
      <c r="A5196">
        <v>17838</v>
      </c>
      <c r="B5196">
        <v>328</v>
      </c>
      <c r="C5196" t="s">
        <v>7246</v>
      </c>
      <c r="D5196" s="7" t="s">
        <v>4142</v>
      </c>
      <c r="E5196">
        <v>1</v>
      </c>
      <c r="F5196">
        <v>5</v>
      </c>
      <c r="G5196" s="30">
        <v>0</v>
      </c>
      <c r="H5196">
        <v>1</v>
      </c>
      <c r="I5196" t="s">
        <v>19</v>
      </c>
      <c r="J5196" t="s">
        <v>19</v>
      </c>
      <c r="K5196">
        <v>1</v>
      </c>
      <c r="L5196">
        <v>1678</v>
      </c>
      <c r="M5196">
        <v>20946</v>
      </c>
      <c r="N5196" t="s">
        <v>19</v>
      </c>
      <c r="O5196">
        <v>0</v>
      </c>
    </row>
    <row r="5197" spans="1:15" x14ac:dyDescent="0.25">
      <c r="A5197">
        <v>17839</v>
      </c>
      <c r="B5197">
        <v>348</v>
      </c>
      <c r="C5197" t="s">
        <v>7247</v>
      </c>
      <c r="E5197" s="30">
        <v>0</v>
      </c>
      <c r="F5197">
        <v>0.01</v>
      </c>
      <c r="G5197" s="30">
        <v>0</v>
      </c>
      <c r="H5197">
        <v>1</v>
      </c>
      <c r="I5197" t="s">
        <v>19</v>
      </c>
      <c r="J5197" t="s">
        <v>19</v>
      </c>
      <c r="K5197">
        <v>1</v>
      </c>
      <c r="L5197" t="s">
        <v>19</v>
      </c>
      <c r="M5197">
        <v>20946</v>
      </c>
      <c r="N5197" t="s">
        <v>19</v>
      </c>
      <c r="O5197">
        <v>0</v>
      </c>
    </row>
    <row r="5198" spans="1:15" x14ac:dyDescent="0.25">
      <c r="A5198">
        <v>17840</v>
      </c>
      <c r="B5198">
        <v>314</v>
      </c>
      <c r="C5198" t="s">
        <v>7248</v>
      </c>
      <c r="D5198" t="s">
        <v>5115</v>
      </c>
      <c r="E5198">
        <v>1</v>
      </c>
      <c r="F5198">
        <v>0.1</v>
      </c>
      <c r="G5198" s="30">
        <v>0</v>
      </c>
      <c r="H5198">
        <v>1</v>
      </c>
      <c r="I5198" t="s">
        <v>19</v>
      </c>
      <c r="J5198" t="s">
        <v>19</v>
      </c>
      <c r="K5198">
        <v>1</v>
      </c>
      <c r="L5198">
        <v>752</v>
      </c>
      <c r="M5198">
        <v>2302</v>
      </c>
      <c r="N5198" t="s">
        <v>19</v>
      </c>
      <c r="O5198">
        <v>0</v>
      </c>
    </row>
    <row r="5199" spans="1:15" x14ac:dyDescent="0.25">
      <c r="A5199">
        <v>17841</v>
      </c>
      <c r="B5199">
        <v>25</v>
      </c>
      <c r="C5199" t="s">
        <v>7249</v>
      </c>
      <c r="D5199" t="s">
        <v>7250</v>
      </c>
      <c r="E5199">
        <v>970000</v>
      </c>
      <c r="F5199">
        <v>16500</v>
      </c>
      <c r="G5199">
        <v>145</v>
      </c>
      <c r="H5199">
        <v>1</v>
      </c>
      <c r="I5199">
        <v>8</v>
      </c>
      <c r="J5199">
        <v>2100000</v>
      </c>
      <c r="K5199">
        <v>1</v>
      </c>
      <c r="L5199">
        <v>1366</v>
      </c>
      <c r="M5199" t="s">
        <v>19</v>
      </c>
      <c r="N5199">
        <v>20074</v>
      </c>
      <c r="O5199">
        <v>2634</v>
      </c>
    </row>
    <row r="5200" spans="1:15" x14ac:dyDescent="0.25">
      <c r="A5200">
        <v>17842</v>
      </c>
      <c r="B5200">
        <v>105</v>
      </c>
      <c r="C5200" t="s">
        <v>7251</v>
      </c>
      <c r="E5200" s="30">
        <v>0</v>
      </c>
      <c r="F5200">
        <v>0.01</v>
      </c>
      <c r="G5200" s="30">
        <v>0</v>
      </c>
      <c r="H5200">
        <v>1</v>
      </c>
      <c r="I5200" t="s">
        <v>19</v>
      </c>
      <c r="J5200" t="s">
        <v>19</v>
      </c>
      <c r="K5200">
        <v>1</v>
      </c>
      <c r="L5200" t="s">
        <v>19</v>
      </c>
      <c r="M5200" t="s">
        <v>19</v>
      </c>
      <c r="N5200" t="s">
        <v>19</v>
      </c>
      <c r="O5200">
        <v>2634</v>
      </c>
    </row>
    <row r="5201" spans="1:15" x14ac:dyDescent="0.25">
      <c r="A5201">
        <v>17843</v>
      </c>
      <c r="B5201">
        <v>26</v>
      </c>
      <c r="C5201" t="s">
        <v>7252</v>
      </c>
      <c r="D5201" t="s">
        <v>7253</v>
      </c>
      <c r="E5201">
        <v>9700000</v>
      </c>
      <c r="F5201">
        <v>112000</v>
      </c>
      <c r="G5201">
        <v>460</v>
      </c>
      <c r="H5201">
        <v>1</v>
      </c>
      <c r="I5201">
        <v>8</v>
      </c>
      <c r="J5201">
        <v>25600000</v>
      </c>
      <c r="K5201">
        <v>1</v>
      </c>
      <c r="L5201">
        <v>1370</v>
      </c>
      <c r="M5201" t="s">
        <v>19</v>
      </c>
      <c r="N5201">
        <v>20074</v>
      </c>
      <c r="O5201">
        <v>1803</v>
      </c>
    </row>
    <row r="5202" spans="1:15" x14ac:dyDescent="0.25">
      <c r="A5202">
        <v>17844</v>
      </c>
      <c r="B5202">
        <v>106</v>
      </c>
      <c r="C5202" t="s">
        <v>7254</v>
      </c>
      <c r="E5202" s="30">
        <v>0</v>
      </c>
      <c r="F5202">
        <v>0.01</v>
      </c>
      <c r="G5202" s="30">
        <v>0</v>
      </c>
      <c r="H5202">
        <v>1</v>
      </c>
      <c r="I5202" t="s">
        <v>19</v>
      </c>
      <c r="J5202" t="s">
        <v>19</v>
      </c>
      <c r="K5202">
        <v>1</v>
      </c>
      <c r="L5202" t="s">
        <v>19</v>
      </c>
      <c r="M5202" t="s">
        <v>19</v>
      </c>
      <c r="N5202" t="s">
        <v>19</v>
      </c>
      <c r="O5202">
        <v>1803</v>
      </c>
    </row>
    <row r="5203" spans="1:15" x14ac:dyDescent="0.25">
      <c r="A5203">
        <v>17847</v>
      </c>
      <c r="B5203">
        <v>370</v>
      </c>
      <c r="C5203" t="s">
        <v>7255</v>
      </c>
      <c r="D5203" t="s">
        <v>6740</v>
      </c>
      <c r="E5203">
        <v>1</v>
      </c>
      <c r="F5203">
        <v>0.1</v>
      </c>
      <c r="G5203" s="30">
        <v>0</v>
      </c>
      <c r="H5203">
        <v>1</v>
      </c>
      <c r="I5203" t="s">
        <v>19</v>
      </c>
      <c r="J5203" t="s">
        <v>19</v>
      </c>
      <c r="K5203">
        <v>1</v>
      </c>
      <c r="L5203">
        <v>750</v>
      </c>
      <c r="M5203">
        <v>2321</v>
      </c>
      <c r="N5203" t="s">
        <v>19</v>
      </c>
      <c r="O5203">
        <v>0</v>
      </c>
    </row>
    <row r="5204" spans="1:15" ht="120" x14ac:dyDescent="0.25">
      <c r="A5204">
        <v>17848</v>
      </c>
      <c r="B5204">
        <v>314</v>
      </c>
      <c r="C5204" t="s">
        <v>7256</v>
      </c>
      <c r="D5204" s="7" t="s">
        <v>7257</v>
      </c>
      <c r="E5204">
        <v>1</v>
      </c>
      <c r="F5204">
        <v>0.1</v>
      </c>
      <c r="G5204" s="30">
        <v>0</v>
      </c>
      <c r="H5204">
        <v>1</v>
      </c>
      <c r="I5204" t="s">
        <v>19</v>
      </c>
      <c r="J5204">
        <v>500000</v>
      </c>
      <c r="K5204">
        <v>1</v>
      </c>
      <c r="L5204">
        <v>738</v>
      </c>
      <c r="M5204">
        <v>2038</v>
      </c>
      <c r="N5204" t="s">
        <v>19</v>
      </c>
      <c r="O5204">
        <v>0</v>
      </c>
    </row>
    <row r="5205" spans="1:15" ht="120" x14ac:dyDescent="0.25">
      <c r="A5205">
        <v>17849</v>
      </c>
      <c r="B5205">
        <v>314</v>
      </c>
      <c r="C5205" t="s">
        <v>7258</v>
      </c>
      <c r="D5205" s="7" t="s">
        <v>7259</v>
      </c>
      <c r="E5205">
        <v>1</v>
      </c>
      <c r="F5205">
        <v>0.1</v>
      </c>
      <c r="G5205" s="30">
        <v>0</v>
      </c>
      <c r="H5205">
        <v>1</v>
      </c>
      <c r="I5205" t="s">
        <v>19</v>
      </c>
      <c r="J5205">
        <v>2000000</v>
      </c>
      <c r="K5205">
        <v>1</v>
      </c>
      <c r="L5205">
        <v>738</v>
      </c>
      <c r="M5205">
        <v>2038</v>
      </c>
      <c r="N5205" t="s">
        <v>19</v>
      </c>
      <c r="O5205">
        <v>0</v>
      </c>
    </row>
    <row r="5206" spans="1:15" ht="120" x14ac:dyDescent="0.25">
      <c r="A5206">
        <v>17850</v>
      </c>
      <c r="B5206">
        <v>314</v>
      </c>
      <c r="C5206" t="s">
        <v>7260</v>
      </c>
      <c r="D5206" s="7" t="s">
        <v>7261</v>
      </c>
      <c r="E5206">
        <v>1</v>
      </c>
      <c r="F5206">
        <v>0.1</v>
      </c>
      <c r="G5206" s="30">
        <v>0</v>
      </c>
      <c r="H5206">
        <v>1</v>
      </c>
      <c r="I5206" t="s">
        <v>19</v>
      </c>
      <c r="J5206">
        <v>8000000</v>
      </c>
      <c r="K5206">
        <v>1</v>
      </c>
      <c r="L5206">
        <v>738</v>
      </c>
      <c r="M5206">
        <v>2038</v>
      </c>
      <c r="N5206" t="s">
        <v>19</v>
      </c>
      <c r="O5206">
        <v>0</v>
      </c>
    </row>
    <row r="5207" spans="1:15" x14ac:dyDescent="0.25">
      <c r="A5207">
        <v>17852</v>
      </c>
      <c r="B5207">
        <v>370</v>
      </c>
      <c r="C5207" t="s">
        <v>7262</v>
      </c>
      <c r="D5207" t="s">
        <v>6734</v>
      </c>
      <c r="E5207">
        <v>1</v>
      </c>
      <c r="F5207">
        <v>0.1</v>
      </c>
      <c r="G5207" s="30">
        <v>0</v>
      </c>
      <c r="H5207">
        <v>1</v>
      </c>
      <c r="I5207" t="s">
        <v>19</v>
      </c>
      <c r="J5207" t="s">
        <v>19</v>
      </c>
      <c r="K5207">
        <v>1</v>
      </c>
      <c r="L5207">
        <v>750</v>
      </c>
      <c r="M5207">
        <v>2324</v>
      </c>
      <c r="N5207" t="s">
        <v>19</v>
      </c>
      <c r="O5207">
        <v>0</v>
      </c>
    </row>
    <row r="5208" spans="1:15" x14ac:dyDescent="0.25">
      <c r="A5208">
        <v>17853</v>
      </c>
      <c r="B5208">
        <v>474</v>
      </c>
      <c r="C5208" t="s">
        <v>7263</v>
      </c>
      <c r="D5208" t="s">
        <v>7264</v>
      </c>
      <c r="E5208">
        <v>1</v>
      </c>
      <c r="F5208">
        <v>0.1</v>
      </c>
      <c r="G5208" s="30">
        <v>0</v>
      </c>
      <c r="H5208">
        <v>1</v>
      </c>
      <c r="I5208" t="s">
        <v>19</v>
      </c>
      <c r="J5208" t="s">
        <v>19</v>
      </c>
      <c r="K5208">
        <v>1</v>
      </c>
      <c r="L5208" t="s">
        <v>19</v>
      </c>
      <c r="M5208">
        <v>2038</v>
      </c>
      <c r="N5208" t="s">
        <v>19</v>
      </c>
      <c r="O5208">
        <v>0</v>
      </c>
    </row>
    <row r="5209" spans="1:15" x14ac:dyDescent="0.25">
      <c r="A5209">
        <v>17854</v>
      </c>
      <c r="B5209">
        <v>474</v>
      </c>
      <c r="C5209" t="s">
        <v>7265</v>
      </c>
      <c r="D5209" t="s">
        <v>7264</v>
      </c>
      <c r="E5209">
        <v>1</v>
      </c>
      <c r="F5209">
        <v>0.1</v>
      </c>
      <c r="G5209" s="30">
        <v>0</v>
      </c>
      <c r="H5209">
        <v>1</v>
      </c>
      <c r="I5209" t="s">
        <v>19</v>
      </c>
      <c r="J5209" t="s">
        <v>19</v>
      </c>
      <c r="K5209">
        <v>1</v>
      </c>
      <c r="L5209" t="s">
        <v>19</v>
      </c>
      <c r="M5209">
        <v>2038</v>
      </c>
      <c r="N5209" t="s">
        <v>19</v>
      </c>
      <c r="O5209">
        <v>0</v>
      </c>
    </row>
    <row r="5210" spans="1:15" x14ac:dyDescent="0.25">
      <c r="A5210">
        <v>17855</v>
      </c>
      <c r="B5210">
        <v>474</v>
      </c>
      <c r="C5210" t="s">
        <v>7266</v>
      </c>
      <c r="D5210" t="s">
        <v>7264</v>
      </c>
      <c r="E5210">
        <v>1</v>
      </c>
      <c r="F5210">
        <v>0.1</v>
      </c>
      <c r="G5210" s="30">
        <v>0</v>
      </c>
      <c r="H5210">
        <v>1</v>
      </c>
      <c r="I5210" t="s">
        <v>19</v>
      </c>
      <c r="J5210" t="s">
        <v>19</v>
      </c>
      <c r="K5210">
        <v>1</v>
      </c>
      <c r="L5210" t="s">
        <v>19</v>
      </c>
      <c r="M5210">
        <v>2038</v>
      </c>
      <c r="N5210" t="s">
        <v>19</v>
      </c>
      <c r="O5210">
        <v>0</v>
      </c>
    </row>
    <row r="5211" spans="1:15" x14ac:dyDescent="0.25">
      <c r="A5211">
        <v>17856</v>
      </c>
      <c r="B5211">
        <v>474</v>
      </c>
      <c r="C5211" t="s">
        <v>7267</v>
      </c>
      <c r="D5211" t="s">
        <v>7264</v>
      </c>
      <c r="E5211">
        <v>1</v>
      </c>
      <c r="F5211">
        <v>0.1</v>
      </c>
      <c r="G5211" s="30">
        <v>0</v>
      </c>
      <c r="H5211">
        <v>1</v>
      </c>
      <c r="I5211" t="s">
        <v>19</v>
      </c>
      <c r="J5211" t="s">
        <v>19</v>
      </c>
      <c r="K5211">
        <v>1</v>
      </c>
      <c r="L5211" t="s">
        <v>19</v>
      </c>
      <c r="M5211">
        <v>2038</v>
      </c>
      <c r="N5211" t="s">
        <v>19</v>
      </c>
      <c r="O5211">
        <v>0</v>
      </c>
    </row>
    <row r="5212" spans="1:15" ht="150" x14ac:dyDescent="0.25">
      <c r="A5212">
        <v>17857</v>
      </c>
      <c r="B5212">
        <v>476</v>
      </c>
      <c r="C5212" t="s">
        <v>7268</v>
      </c>
      <c r="D5212" s="7" t="s">
        <v>7269</v>
      </c>
      <c r="E5212">
        <v>1500</v>
      </c>
      <c r="F5212">
        <v>0.3</v>
      </c>
      <c r="G5212" s="30">
        <v>0</v>
      </c>
      <c r="H5212">
        <v>100</v>
      </c>
      <c r="I5212" t="s">
        <v>19</v>
      </c>
      <c r="J5212">
        <v>350000</v>
      </c>
      <c r="K5212">
        <v>1</v>
      </c>
      <c r="L5212">
        <v>1193</v>
      </c>
      <c r="M5212">
        <v>1349</v>
      </c>
      <c r="N5212" t="s">
        <v>19</v>
      </c>
      <c r="O5212">
        <v>20030</v>
      </c>
    </row>
    <row r="5213" spans="1:15" x14ac:dyDescent="0.25">
      <c r="A5213">
        <v>17858</v>
      </c>
      <c r="B5213">
        <v>166</v>
      </c>
      <c r="C5213" t="s">
        <v>7270</v>
      </c>
      <c r="E5213">
        <v>1</v>
      </c>
      <c r="F5213">
        <v>0.01</v>
      </c>
      <c r="G5213" s="30">
        <v>0</v>
      </c>
      <c r="H5213">
        <v>1</v>
      </c>
      <c r="I5213" t="s">
        <v>19</v>
      </c>
      <c r="J5213">
        <v>100000000</v>
      </c>
      <c r="K5213">
        <v>1</v>
      </c>
      <c r="L5213">
        <v>617</v>
      </c>
      <c r="M5213">
        <v>1349</v>
      </c>
      <c r="N5213" t="s">
        <v>19</v>
      </c>
      <c r="O5213">
        <v>20030</v>
      </c>
    </row>
    <row r="5214" spans="1:15" ht="135" x14ac:dyDescent="0.25">
      <c r="A5214">
        <v>17859</v>
      </c>
      <c r="B5214">
        <v>476</v>
      </c>
      <c r="C5214" t="s">
        <v>7271</v>
      </c>
      <c r="D5214" s="7" t="s">
        <v>7272</v>
      </c>
      <c r="E5214">
        <v>1500</v>
      </c>
      <c r="F5214">
        <v>0.3</v>
      </c>
      <c r="G5214" s="30">
        <v>0</v>
      </c>
      <c r="H5214">
        <v>100</v>
      </c>
      <c r="I5214" t="s">
        <v>19</v>
      </c>
      <c r="J5214">
        <v>300000</v>
      </c>
      <c r="K5214">
        <v>1</v>
      </c>
      <c r="L5214">
        <v>1193</v>
      </c>
      <c r="M5214">
        <v>1346</v>
      </c>
      <c r="N5214" t="s">
        <v>19</v>
      </c>
      <c r="O5214">
        <v>20032</v>
      </c>
    </row>
    <row r="5215" spans="1:15" x14ac:dyDescent="0.25">
      <c r="A5215">
        <v>17860</v>
      </c>
      <c r="B5215">
        <v>166</v>
      </c>
      <c r="C5215" t="s">
        <v>7273</v>
      </c>
      <c r="E5215">
        <v>1</v>
      </c>
      <c r="F5215">
        <v>0.01</v>
      </c>
      <c r="G5215" s="30">
        <v>0</v>
      </c>
      <c r="H5215">
        <v>1</v>
      </c>
      <c r="I5215" t="s">
        <v>19</v>
      </c>
      <c r="J5215">
        <v>80000000</v>
      </c>
      <c r="K5215">
        <v>1</v>
      </c>
      <c r="L5215">
        <v>617</v>
      </c>
      <c r="M5215">
        <v>1346</v>
      </c>
      <c r="N5215" t="s">
        <v>19</v>
      </c>
      <c r="O5215">
        <v>0</v>
      </c>
    </row>
    <row r="5216" spans="1:15" ht="120" x14ac:dyDescent="0.25">
      <c r="A5216">
        <v>17861</v>
      </c>
      <c r="B5216">
        <v>476</v>
      </c>
      <c r="C5216" t="s">
        <v>7274</v>
      </c>
      <c r="D5216" s="7" t="s">
        <v>7275</v>
      </c>
      <c r="E5216">
        <v>1500</v>
      </c>
      <c r="F5216">
        <v>0.3</v>
      </c>
      <c r="G5216" s="30">
        <v>0</v>
      </c>
      <c r="H5216">
        <v>100</v>
      </c>
      <c r="I5216" t="s">
        <v>19</v>
      </c>
      <c r="J5216">
        <v>325000</v>
      </c>
      <c r="K5216">
        <v>1</v>
      </c>
      <c r="L5216">
        <v>1193</v>
      </c>
      <c r="M5216">
        <v>1347</v>
      </c>
      <c r="N5216" t="s">
        <v>19</v>
      </c>
      <c r="O5216">
        <v>20029</v>
      </c>
    </row>
    <row r="5217" spans="1:15" x14ac:dyDescent="0.25">
      <c r="A5217">
        <v>17862</v>
      </c>
      <c r="B5217">
        <v>166</v>
      </c>
      <c r="C5217" t="s">
        <v>7276</v>
      </c>
      <c r="E5217">
        <v>1</v>
      </c>
      <c r="F5217">
        <v>0.01</v>
      </c>
      <c r="G5217" s="30">
        <v>0</v>
      </c>
      <c r="H5217">
        <v>1</v>
      </c>
      <c r="I5217" t="s">
        <v>19</v>
      </c>
      <c r="J5217">
        <v>90000000</v>
      </c>
      <c r="K5217">
        <v>1</v>
      </c>
      <c r="L5217">
        <v>617</v>
      </c>
      <c r="M5217">
        <v>1347</v>
      </c>
      <c r="N5217" t="s">
        <v>19</v>
      </c>
      <c r="O5217">
        <v>0</v>
      </c>
    </row>
    <row r="5218" spans="1:15" ht="135" x14ac:dyDescent="0.25">
      <c r="A5218">
        <v>17863</v>
      </c>
      <c r="B5218">
        <v>476</v>
      </c>
      <c r="C5218" t="s">
        <v>7277</v>
      </c>
      <c r="D5218" s="7" t="s">
        <v>7278</v>
      </c>
      <c r="E5218">
        <v>1500</v>
      </c>
      <c r="F5218">
        <v>0.3</v>
      </c>
      <c r="G5218" s="30">
        <v>0</v>
      </c>
      <c r="H5218">
        <v>100</v>
      </c>
      <c r="I5218" t="s">
        <v>19</v>
      </c>
      <c r="J5218">
        <v>250000</v>
      </c>
      <c r="K5218">
        <v>1</v>
      </c>
      <c r="L5218">
        <v>1193</v>
      </c>
      <c r="M5218">
        <v>1348</v>
      </c>
      <c r="N5218" t="s">
        <v>19</v>
      </c>
      <c r="O5218">
        <v>20031</v>
      </c>
    </row>
    <row r="5219" spans="1:15" x14ac:dyDescent="0.25">
      <c r="A5219">
        <v>17864</v>
      </c>
      <c r="B5219">
        <v>166</v>
      </c>
      <c r="C5219" t="s">
        <v>7279</v>
      </c>
      <c r="E5219">
        <v>1</v>
      </c>
      <c r="F5219">
        <v>0.01</v>
      </c>
      <c r="G5219" s="30">
        <v>0</v>
      </c>
      <c r="H5219">
        <v>1</v>
      </c>
      <c r="I5219" t="s">
        <v>19</v>
      </c>
      <c r="J5219">
        <v>70000000</v>
      </c>
      <c r="K5219">
        <v>1</v>
      </c>
      <c r="L5219">
        <v>617</v>
      </c>
      <c r="M5219">
        <v>1348</v>
      </c>
      <c r="N5219" t="s">
        <v>19</v>
      </c>
      <c r="O5219">
        <v>0</v>
      </c>
    </row>
    <row r="5220" spans="1:15" ht="210" x14ac:dyDescent="0.25">
      <c r="A5220">
        <v>17865</v>
      </c>
      <c r="B5220">
        <v>467</v>
      </c>
      <c r="C5220" t="s">
        <v>7280</v>
      </c>
      <c r="D5220" s="7" t="s">
        <v>7281</v>
      </c>
      <c r="E5220">
        <v>9.9999999999999905E+34</v>
      </c>
      <c r="F5220">
        <v>5</v>
      </c>
      <c r="G5220" s="30">
        <v>0</v>
      </c>
      <c r="H5220">
        <v>100</v>
      </c>
      <c r="I5220">
        <v>4</v>
      </c>
      <c r="J5220">
        <v>420840</v>
      </c>
      <c r="K5220">
        <v>1</v>
      </c>
      <c r="L5220">
        <v>525</v>
      </c>
      <c r="M5220">
        <v>1377</v>
      </c>
      <c r="N5220" t="s">
        <v>19</v>
      </c>
      <c r="O5220">
        <v>0</v>
      </c>
    </row>
    <row r="5221" spans="1:15" ht="210" x14ac:dyDescent="0.25">
      <c r="A5221">
        <v>17866</v>
      </c>
      <c r="B5221">
        <v>467</v>
      </c>
      <c r="C5221" t="s">
        <v>7282</v>
      </c>
      <c r="D5221" s="7" t="s">
        <v>7283</v>
      </c>
      <c r="E5221">
        <v>9.9999999999999905E+34</v>
      </c>
      <c r="F5221">
        <v>5</v>
      </c>
      <c r="G5221" s="30">
        <v>0</v>
      </c>
      <c r="H5221">
        <v>100</v>
      </c>
      <c r="I5221">
        <v>4</v>
      </c>
      <c r="J5221">
        <v>439672</v>
      </c>
      <c r="K5221">
        <v>1</v>
      </c>
      <c r="L5221">
        <v>525</v>
      </c>
      <c r="M5221">
        <v>1377</v>
      </c>
      <c r="N5221" t="s">
        <v>19</v>
      </c>
      <c r="O5221">
        <v>0</v>
      </c>
    </row>
    <row r="5222" spans="1:15" ht="240" x14ac:dyDescent="0.25">
      <c r="A5222">
        <v>17867</v>
      </c>
      <c r="B5222">
        <v>469</v>
      </c>
      <c r="C5222" t="s">
        <v>7284</v>
      </c>
      <c r="D5222" s="7" t="s">
        <v>7285</v>
      </c>
      <c r="E5222">
        <v>9.9999999999999905E+34</v>
      </c>
      <c r="F5222">
        <v>0.6</v>
      </c>
      <c r="G5222" s="30">
        <v>0</v>
      </c>
      <c r="H5222">
        <v>100</v>
      </c>
      <c r="I5222" t="s">
        <v>19</v>
      </c>
      <c r="J5222">
        <v>42892</v>
      </c>
      <c r="K5222">
        <v>1</v>
      </c>
      <c r="L5222">
        <v>526</v>
      </c>
      <c r="M5222">
        <v>1271</v>
      </c>
      <c r="N5222" t="s">
        <v>19</v>
      </c>
      <c r="O5222">
        <v>0</v>
      </c>
    </row>
    <row r="5223" spans="1:15" ht="210" x14ac:dyDescent="0.25">
      <c r="A5223">
        <v>17868</v>
      </c>
      <c r="B5223">
        <v>469</v>
      </c>
      <c r="C5223" t="s">
        <v>7286</v>
      </c>
      <c r="D5223" s="7" t="s">
        <v>7287</v>
      </c>
      <c r="E5223">
        <v>9.9999999999999905E+34</v>
      </c>
      <c r="F5223">
        <v>0.6</v>
      </c>
      <c r="G5223" s="30">
        <v>0</v>
      </c>
      <c r="H5223">
        <v>100</v>
      </c>
      <c r="I5223" t="s">
        <v>19</v>
      </c>
      <c r="J5223">
        <v>45020</v>
      </c>
      <c r="K5223">
        <v>1</v>
      </c>
      <c r="L5223">
        <v>526</v>
      </c>
      <c r="M5223">
        <v>1271</v>
      </c>
      <c r="N5223" t="s">
        <v>19</v>
      </c>
      <c r="O5223">
        <v>0</v>
      </c>
    </row>
    <row r="5224" spans="1:15" ht="180" x14ac:dyDescent="0.25">
      <c r="A5224">
        <v>17869</v>
      </c>
      <c r="B5224">
        <v>468</v>
      </c>
      <c r="C5224" t="s">
        <v>7288</v>
      </c>
      <c r="D5224" s="7" t="s">
        <v>7289</v>
      </c>
      <c r="E5224">
        <v>9.9999999999999905E+34</v>
      </c>
      <c r="F5224">
        <v>40</v>
      </c>
      <c r="G5224" s="30">
        <v>0</v>
      </c>
      <c r="H5224">
        <v>100</v>
      </c>
      <c r="I5224" t="s">
        <v>19</v>
      </c>
      <c r="J5224">
        <v>18251776</v>
      </c>
      <c r="K5224">
        <v>1</v>
      </c>
      <c r="L5224">
        <v>530</v>
      </c>
      <c r="M5224">
        <v>2102</v>
      </c>
      <c r="N5224" t="s">
        <v>19</v>
      </c>
      <c r="O5224">
        <v>0</v>
      </c>
    </row>
    <row r="5225" spans="1:15" ht="165" x14ac:dyDescent="0.25">
      <c r="A5225">
        <v>17870</v>
      </c>
      <c r="B5225">
        <v>468</v>
      </c>
      <c r="C5225" t="s">
        <v>7290</v>
      </c>
      <c r="D5225" s="7" t="s">
        <v>7291</v>
      </c>
      <c r="E5225">
        <v>9.9999999999999905E+34</v>
      </c>
      <c r="F5225">
        <v>40</v>
      </c>
      <c r="G5225" s="30">
        <v>0</v>
      </c>
      <c r="H5225">
        <v>100</v>
      </c>
      <c r="I5225" t="s">
        <v>19</v>
      </c>
      <c r="J5225">
        <v>19103744</v>
      </c>
      <c r="K5225">
        <v>1</v>
      </c>
      <c r="L5225">
        <v>530</v>
      </c>
      <c r="M5225">
        <v>2102</v>
      </c>
      <c r="N5225" t="s">
        <v>19</v>
      </c>
      <c r="O5225">
        <v>0</v>
      </c>
    </row>
    <row r="5226" spans="1:15" ht="75" x14ac:dyDescent="0.25">
      <c r="A5226">
        <v>17871</v>
      </c>
      <c r="B5226">
        <v>738</v>
      </c>
      <c r="C5226" t="s">
        <v>7292</v>
      </c>
      <c r="D5226" s="7" t="s">
        <v>7293</v>
      </c>
      <c r="E5226" s="30">
        <v>0</v>
      </c>
      <c r="F5226">
        <v>1</v>
      </c>
      <c r="G5226" s="30">
        <v>0</v>
      </c>
      <c r="H5226">
        <v>1</v>
      </c>
      <c r="I5226" t="s">
        <v>19</v>
      </c>
      <c r="J5226" t="s">
        <v>19</v>
      </c>
      <c r="K5226">
        <v>1</v>
      </c>
      <c r="L5226">
        <v>1515</v>
      </c>
      <c r="M5226">
        <v>2224</v>
      </c>
      <c r="N5226" t="s">
        <v>19</v>
      </c>
      <c r="O5226">
        <v>0</v>
      </c>
    </row>
    <row r="5227" spans="1:15" ht="180" x14ac:dyDescent="0.25">
      <c r="A5227">
        <v>17887</v>
      </c>
      <c r="B5227">
        <v>423</v>
      </c>
      <c r="C5227" t="s">
        <v>7294</v>
      </c>
      <c r="D5227" s="7" t="s">
        <v>7295</v>
      </c>
      <c r="E5227" s="30">
        <v>0</v>
      </c>
      <c r="F5227">
        <v>0.03</v>
      </c>
      <c r="G5227" s="30">
        <v>0</v>
      </c>
      <c r="H5227">
        <v>1</v>
      </c>
      <c r="I5227" t="s">
        <v>19</v>
      </c>
      <c r="J5227" t="s">
        <v>19</v>
      </c>
      <c r="K5227">
        <v>1</v>
      </c>
      <c r="L5227">
        <v>1033</v>
      </c>
      <c r="M5227">
        <v>2701</v>
      </c>
      <c r="N5227" t="s">
        <v>19</v>
      </c>
      <c r="O5227">
        <v>0</v>
      </c>
    </row>
    <row r="5228" spans="1:15" ht="180" x14ac:dyDescent="0.25">
      <c r="A5228">
        <v>17888</v>
      </c>
      <c r="B5228">
        <v>423</v>
      </c>
      <c r="C5228" t="s">
        <v>7296</v>
      </c>
      <c r="D5228" s="7" t="s">
        <v>7297</v>
      </c>
      <c r="E5228" s="30">
        <v>0</v>
      </c>
      <c r="F5228">
        <v>0.03</v>
      </c>
      <c r="G5228" s="30">
        <v>0</v>
      </c>
      <c r="H5228">
        <v>1</v>
      </c>
      <c r="I5228" t="s">
        <v>19</v>
      </c>
      <c r="J5228" t="s">
        <v>19</v>
      </c>
      <c r="K5228">
        <v>1</v>
      </c>
      <c r="L5228">
        <v>1033</v>
      </c>
      <c r="M5228">
        <v>2702</v>
      </c>
      <c r="N5228" t="s">
        <v>19</v>
      </c>
      <c r="O5228">
        <v>0</v>
      </c>
    </row>
    <row r="5229" spans="1:15" ht="225" x14ac:dyDescent="0.25">
      <c r="A5229">
        <v>17889</v>
      </c>
      <c r="B5229">
        <v>423</v>
      </c>
      <c r="C5229" t="s">
        <v>7298</v>
      </c>
      <c r="D5229" s="7" t="s">
        <v>7299</v>
      </c>
      <c r="E5229" s="30">
        <v>0</v>
      </c>
      <c r="F5229">
        <v>0.03</v>
      </c>
      <c r="G5229" s="30">
        <v>0</v>
      </c>
      <c r="H5229">
        <v>1</v>
      </c>
      <c r="I5229" t="s">
        <v>19</v>
      </c>
      <c r="J5229" t="s">
        <v>19</v>
      </c>
      <c r="K5229">
        <v>1</v>
      </c>
      <c r="L5229">
        <v>1033</v>
      </c>
      <c r="M5229">
        <v>2700</v>
      </c>
      <c r="N5229" t="s">
        <v>19</v>
      </c>
      <c r="O5229">
        <v>0</v>
      </c>
    </row>
    <row r="5230" spans="1:15" x14ac:dyDescent="0.25">
      <c r="A5230">
        <v>17892</v>
      </c>
      <c r="B5230">
        <v>474</v>
      </c>
      <c r="C5230" t="s">
        <v>7300</v>
      </c>
      <c r="D5230" t="s">
        <v>7301</v>
      </c>
      <c r="E5230">
        <v>1</v>
      </c>
      <c r="F5230">
        <v>0.1</v>
      </c>
      <c r="G5230" s="30">
        <v>0</v>
      </c>
      <c r="H5230">
        <v>1</v>
      </c>
      <c r="I5230" t="s">
        <v>19</v>
      </c>
      <c r="J5230" t="s">
        <v>19</v>
      </c>
      <c r="K5230">
        <v>1</v>
      </c>
      <c r="L5230" t="s">
        <v>19</v>
      </c>
      <c r="M5230">
        <v>2038</v>
      </c>
      <c r="N5230" t="s">
        <v>19</v>
      </c>
      <c r="O5230">
        <v>0</v>
      </c>
    </row>
    <row r="5231" spans="1:15" x14ac:dyDescent="0.25">
      <c r="A5231">
        <v>17893</v>
      </c>
      <c r="B5231">
        <v>314</v>
      </c>
      <c r="C5231" t="s">
        <v>7302</v>
      </c>
      <c r="D5231" t="s">
        <v>7303</v>
      </c>
      <c r="E5231">
        <v>1</v>
      </c>
      <c r="F5231">
        <v>0.01</v>
      </c>
      <c r="G5231" s="30">
        <v>0</v>
      </c>
      <c r="H5231">
        <v>1</v>
      </c>
      <c r="I5231">
        <v>4</v>
      </c>
      <c r="J5231">
        <v>10000</v>
      </c>
      <c r="K5231">
        <v>1</v>
      </c>
      <c r="L5231">
        <v>20</v>
      </c>
      <c r="M5231">
        <v>2038</v>
      </c>
      <c r="N5231" t="s">
        <v>19</v>
      </c>
      <c r="O5231">
        <v>0</v>
      </c>
    </row>
    <row r="5232" spans="1:15" x14ac:dyDescent="0.25">
      <c r="A5232">
        <v>17894</v>
      </c>
      <c r="B5232">
        <v>314</v>
      </c>
      <c r="C5232" t="s">
        <v>7304</v>
      </c>
      <c r="D5232" t="s">
        <v>7305</v>
      </c>
      <c r="E5232">
        <v>2500</v>
      </c>
      <c r="F5232">
        <v>0.01</v>
      </c>
      <c r="G5232" s="30">
        <v>0</v>
      </c>
      <c r="H5232">
        <v>1</v>
      </c>
      <c r="I5232">
        <v>4</v>
      </c>
      <c r="J5232">
        <v>10000</v>
      </c>
      <c r="K5232">
        <v>1</v>
      </c>
      <c r="L5232">
        <v>20</v>
      </c>
      <c r="M5232">
        <v>1364</v>
      </c>
      <c r="N5232" t="s">
        <v>19</v>
      </c>
      <c r="O5232">
        <v>0</v>
      </c>
    </row>
    <row r="5233" spans="1:15" x14ac:dyDescent="0.25">
      <c r="A5233">
        <v>17895</v>
      </c>
      <c r="B5233">
        <v>314</v>
      </c>
      <c r="C5233" t="s">
        <v>7306</v>
      </c>
      <c r="D5233" t="s">
        <v>7307</v>
      </c>
      <c r="E5233">
        <v>10</v>
      </c>
      <c r="F5233">
        <v>0.01</v>
      </c>
      <c r="G5233" s="30">
        <v>0</v>
      </c>
      <c r="H5233">
        <v>1</v>
      </c>
      <c r="I5233">
        <v>4</v>
      </c>
      <c r="J5233">
        <v>10000</v>
      </c>
      <c r="K5233">
        <v>1</v>
      </c>
      <c r="L5233">
        <v>20</v>
      </c>
      <c r="M5233">
        <v>2225</v>
      </c>
      <c r="N5233" t="s">
        <v>19</v>
      </c>
      <c r="O5233">
        <v>0</v>
      </c>
    </row>
    <row r="5234" spans="1:15" ht="135" x14ac:dyDescent="0.25">
      <c r="A5234">
        <v>17897</v>
      </c>
      <c r="B5234">
        <v>314</v>
      </c>
      <c r="C5234" t="s">
        <v>7308</v>
      </c>
      <c r="D5234" s="7" t="s">
        <v>7309</v>
      </c>
      <c r="E5234">
        <v>1</v>
      </c>
      <c r="F5234">
        <v>0.01</v>
      </c>
      <c r="G5234" s="30">
        <v>0</v>
      </c>
      <c r="H5234">
        <v>1</v>
      </c>
      <c r="I5234">
        <v>4</v>
      </c>
      <c r="J5234">
        <v>10000</v>
      </c>
      <c r="K5234">
        <v>1</v>
      </c>
      <c r="L5234">
        <v>20</v>
      </c>
      <c r="M5234">
        <v>1366</v>
      </c>
      <c r="N5234" t="s">
        <v>19</v>
      </c>
      <c r="O5234">
        <v>0</v>
      </c>
    </row>
    <row r="5235" spans="1:15" x14ac:dyDescent="0.25">
      <c r="A5235">
        <v>17898</v>
      </c>
      <c r="B5235">
        <v>1040</v>
      </c>
      <c r="C5235" t="s">
        <v>7310</v>
      </c>
      <c r="D5235" t="s">
        <v>7311</v>
      </c>
      <c r="E5235" s="30">
        <v>0</v>
      </c>
      <c r="F5235">
        <v>3</v>
      </c>
      <c r="G5235" s="30">
        <v>0</v>
      </c>
      <c r="H5235">
        <v>1</v>
      </c>
      <c r="I5235" t="s">
        <v>19</v>
      </c>
      <c r="J5235">
        <v>10000</v>
      </c>
      <c r="K5235">
        <v>1</v>
      </c>
      <c r="L5235">
        <v>1336</v>
      </c>
      <c r="M5235">
        <v>1364</v>
      </c>
      <c r="N5235" t="s">
        <v>19</v>
      </c>
      <c r="O5235">
        <v>0</v>
      </c>
    </row>
    <row r="5236" spans="1:15" x14ac:dyDescent="0.25">
      <c r="A5236">
        <v>17904</v>
      </c>
      <c r="B5236">
        <v>474</v>
      </c>
      <c r="C5236" t="s">
        <v>7312</v>
      </c>
      <c r="D5236" t="s">
        <v>7313</v>
      </c>
      <c r="E5236">
        <v>1</v>
      </c>
      <c r="F5236">
        <v>0.1</v>
      </c>
      <c r="G5236" s="30">
        <v>0</v>
      </c>
      <c r="H5236">
        <v>1</v>
      </c>
      <c r="I5236" t="s">
        <v>19</v>
      </c>
      <c r="J5236" t="s">
        <v>19</v>
      </c>
      <c r="K5236">
        <v>1</v>
      </c>
      <c r="L5236" t="s">
        <v>19</v>
      </c>
      <c r="M5236">
        <v>2038</v>
      </c>
      <c r="N5236" t="s">
        <v>19</v>
      </c>
      <c r="O5236">
        <v>0</v>
      </c>
    </row>
    <row r="5237" spans="1:15" x14ac:dyDescent="0.25">
      <c r="A5237">
        <v>17905</v>
      </c>
      <c r="B5237">
        <v>474</v>
      </c>
      <c r="C5237" t="s">
        <v>7314</v>
      </c>
      <c r="D5237" t="s">
        <v>7315</v>
      </c>
      <c r="E5237">
        <v>1</v>
      </c>
      <c r="F5237">
        <v>0.1</v>
      </c>
      <c r="G5237" s="30">
        <v>0</v>
      </c>
      <c r="H5237">
        <v>1</v>
      </c>
      <c r="I5237" t="s">
        <v>19</v>
      </c>
      <c r="J5237" t="s">
        <v>19</v>
      </c>
      <c r="K5237">
        <v>1</v>
      </c>
      <c r="L5237" t="s">
        <v>19</v>
      </c>
      <c r="M5237">
        <v>2038</v>
      </c>
      <c r="N5237" t="s">
        <v>19</v>
      </c>
      <c r="O5237">
        <v>0</v>
      </c>
    </row>
    <row r="5238" spans="1:15" x14ac:dyDescent="0.25">
      <c r="A5238">
        <v>17906</v>
      </c>
      <c r="B5238">
        <v>474</v>
      </c>
      <c r="C5238" t="s">
        <v>7316</v>
      </c>
      <c r="D5238" t="s">
        <v>7317</v>
      </c>
      <c r="E5238">
        <v>1</v>
      </c>
      <c r="F5238">
        <v>0.1</v>
      </c>
      <c r="G5238" s="30">
        <v>0</v>
      </c>
      <c r="H5238">
        <v>1</v>
      </c>
      <c r="I5238" t="s">
        <v>19</v>
      </c>
      <c r="J5238" t="s">
        <v>19</v>
      </c>
      <c r="K5238">
        <v>1</v>
      </c>
      <c r="L5238" t="s">
        <v>19</v>
      </c>
      <c r="M5238">
        <v>2038</v>
      </c>
      <c r="N5238" t="s">
        <v>19</v>
      </c>
      <c r="O5238">
        <v>0</v>
      </c>
    </row>
    <row r="5239" spans="1:15" x14ac:dyDescent="0.25">
      <c r="A5239">
        <v>17907</v>
      </c>
      <c r="B5239">
        <v>474</v>
      </c>
      <c r="C5239" t="s">
        <v>7318</v>
      </c>
      <c r="D5239" t="s">
        <v>7319</v>
      </c>
      <c r="E5239">
        <v>1</v>
      </c>
      <c r="F5239">
        <v>0.1</v>
      </c>
      <c r="G5239" s="30">
        <v>0</v>
      </c>
      <c r="H5239">
        <v>1</v>
      </c>
      <c r="I5239" t="s">
        <v>19</v>
      </c>
      <c r="J5239" t="s">
        <v>19</v>
      </c>
      <c r="K5239">
        <v>1</v>
      </c>
      <c r="L5239" t="s">
        <v>19</v>
      </c>
      <c r="M5239">
        <v>2038</v>
      </c>
      <c r="N5239" t="s">
        <v>19</v>
      </c>
      <c r="O5239">
        <v>0</v>
      </c>
    </row>
    <row r="5240" spans="1:15" x14ac:dyDescent="0.25">
      <c r="A5240">
        <v>17910</v>
      </c>
      <c r="B5240">
        <v>474</v>
      </c>
      <c r="C5240" t="s">
        <v>7320</v>
      </c>
      <c r="D5240" t="s">
        <v>7321</v>
      </c>
      <c r="E5240">
        <v>1</v>
      </c>
      <c r="F5240">
        <v>0.1</v>
      </c>
      <c r="G5240" s="30">
        <v>0</v>
      </c>
      <c r="H5240">
        <v>1</v>
      </c>
      <c r="I5240" t="s">
        <v>19</v>
      </c>
      <c r="J5240" t="s">
        <v>19</v>
      </c>
      <c r="K5240">
        <v>1</v>
      </c>
      <c r="L5240" t="s">
        <v>19</v>
      </c>
      <c r="M5240">
        <v>2038</v>
      </c>
      <c r="N5240" t="s">
        <v>19</v>
      </c>
      <c r="O5240">
        <v>0</v>
      </c>
    </row>
    <row r="5241" spans="1:15" x14ac:dyDescent="0.25">
      <c r="A5241">
        <v>17911</v>
      </c>
      <c r="B5241">
        <v>474</v>
      </c>
      <c r="C5241" t="s">
        <v>7322</v>
      </c>
      <c r="D5241" t="s">
        <v>7323</v>
      </c>
      <c r="E5241">
        <v>1</v>
      </c>
      <c r="F5241">
        <v>0.1</v>
      </c>
      <c r="G5241" s="30">
        <v>0</v>
      </c>
      <c r="H5241">
        <v>1</v>
      </c>
      <c r="I5241" t="s">
        <v>19</v>
      </c>
      <c r="J5241" t="s">
        <v>19</v>
      </c>
      <c r="K5241">
        <v>1</v>
      </c>
      <c r="L5241" t="s">
        <v>19</v>
      </c>
      <c r="M5241">
        <v>2038</v>
      </c>
      <c r="N5241" t="s">
        <v>19</v>
      </c>
      <c r="O5241">
        <v>0</v>
      </c>
    </row>
    <row r="5242" spans="1:15" ht="150" x14ac:dyDescent="0.25">
      <c r="A5242">
        <v>17912</v>
      </c>
      <c r="B5242">
        <v>483</v>
      </c>
      <c r="C5242" t="s">
        <v>7324</v>
      </c>
      <c r="D5242" s="7" t="s">
        <v>7325</v>
      </c>
      <c r="E5242" s="30">
        <v>0</v>
      </c>
      <c r="F5242">
        <v>5</v>
      </c>
      <c r="G5242">
        <v>10</v>
      </c>
      <c r="H5242">
        <v>1</v>
      </c>
      <c r="I5242" t="s">
        <v>19</v>
      </c>
      <c r="J5242" t="s">
        <v>19</v>
      </c>
      <c r="K5242">
        <v>1</v>
      </c>
      <c r="L5242">
        <v>1040</v>
      </c>
      <c r="M5242">
        <v>2527</v>
      </c>
      <c r="N5242" t="s">
        <v>19</v>
      </c>
      <c r="O5242">
        <v>11145</v>
      </c>
    </row>
    <row r="5243" spans="1:15" x14ac:dyDescent="0.25">
      <c r="A5243">
        <v>17913</v>
      </c>
      <c r="B5243">
        <v>490</v>
      </c>
      <c r="C5243" t="s">
        <v>7326</v>
      </c>
      <c r="E5243" s="30">
        <v>0</v>
      </c>
      <c r="F5243">
        <v>0.01</v>
      </c>
      <c r="G5243" s="30">
        <v>0</v>
      </c>
      <c r="H5243">
        <v>1</v>
      </c>
      <c r="I5243" t="s">
        <v>19</v>
      </c>
      <c r="J5243">
        <v>10000000000</v>
      </c>
      <c r="K5243">
        <v>1</v>
      </c>
      <c r="L5243" t="s">
        <v>19</v>
      </c>
      <c r="M5243">
        <v>2527</v>
      </c>
      <c r="N5243" t="s">
        <v>19</v>
      </c>
      <c r="O5243">
        <v>0</v>
      </c>
    </row>
    <row r="5244" spans="1:15" x14ac:dyDescent="0.25">
      <c r="A5244">
        <v>17916</v>
      </c>
      <c r="B5244">
        <v>474</v>
      </c>
      <c r="C5244" t="s">
        <v>7327</v>
      </c>
      <c r="D5244" t="s">
        <v>7328</v>
      </c>
      <c r="E5244">
        <v>1</v>
      </c>
      <c r="F5244">
        <v>0.1</v>
      </c>
      <c r="G5244" s="30">
        <v>0</v>
      </c>
      <c r="H5244">
        <v>1</v>
      </c>
      <c r="I5244" t="s">
        <v>19</v>
      </c>
      <c r="J5244" t="s">
        <v>19</v>
      </c>
      <c r="K5244">
        <v>1</v>
      </c>
      <c r="L5244" t="s">
        <v>19</v>
      </c>
      <c r="M5244">
        <v>2038</v>
      </c>
      <c r="N5244" t="s">
        <v>19</v>
      </c>
      <c r="O5244">
        <v>0</v>
      </c>
    </row>
    <row r="5245" spans="1:15" x14ac:dyDescent="0.25">
      <c r="A5245">
        <v>17918</v>
      </c>
      <c r="B5245">
        <v>27</v>
      </c>
      <c r="C5245" t="s">
        <v>7329</v>
      </c>
      <c r="D5245" t="s">
        <v>7330</v>
      </c>
      <c r="E5245">
        <v>99300000</v>
      </c>
      <c r="F5245">
        <v>470000</v>
      </c>
      <c r="G5245">
        <v>815</v>
      </c>
      <c r="H5245">
        <v>1</v>
      </c>
      <c r="I5245">
        <v>1</v>
      </c>
      <c r="J5245">
        <v>289500000</v>
      </c>
      <c r="K5245">
        <v>1</v>
      </c>
      <c r="L5245">
        <v>1380</v>
      </c>
      <c r="M5245" t="s">
        <v>19</v>
      </c>
      <c r="N5245">
        <v>20104</v>
      </c>
      <c r="O5245">
        <v>2159</v>
      </c>
    </row>
    <row r="5246" spans="1:15" x14ac:dyDescent="0.25">
      <c r="A5246">
        <v>17919</v>
      </c>
      <c r="B5246">
        <v>107</v>
      </c>
      <c r="C5246" t="s">
        <v>7331</v>
      </c>
      <c r="E5246" s="30">
        <v>0</v>
      </c>
      <c r="F5246">
        <v>0.01</v>
      </c>
      <c r="G5246" s="30">
        <v>0</v>
      </c>
      <c r="H5246">
        <v>1</v>
      </c>
      <c r="I5246" t="s">
        <v>19</v>
      </c>
      <c r="J5246" t="s">
        <v>19</v>
      </c>
      <c r="K5246">
        <v>1</v>
      </c>
      <c r="L5246" t="s">
        <v>19</v>
      </c>
      <c r="M5246" t="s">
        <v>19</v>
      </c>
      <c r="N5246" t="s">
        <v>19</v>
      </c>
      <c r="O5246">
        <v>2159</v>
      </c>
    </row>
    <row r="5247" spans="1:15" x14ac:dyDescent="0.25">
      <c r="A5247">
        <v>17920</v>
      </c>
      <c r="B5247">
        <v>27</v>
      </c>
      <c r="C5247" t="s">
        <v>7332</v>
      </c>
      <c r="D5247" t="s">
        <v>7333</v>
      </c>
      <c r="E5247">
        <v>97100000</v>
      </c>
      <c r="F5247">
        <v>470000</v>
      </c>
      <c r="G5247">
        <v>845</v>
      </c>
      <c r="H5247">
        <v>1</v>
      </c>
      <c r="I5247">
        <v>4</v>
      </c>
      <c r="J5247">
        <v>289500000</v>
      </c>
      <c r="K5247">
        <v>1</v>
      </c>
      <c r="L5247">
        <v>1380</v>
      </c>
      <c r="M5247" t="s">
        <v>19</v>
      </c>
      <c r="N5247">
        <v>20112</v>
      </c>
      <c r="O5247">
        <v>2122</v>
      </c>
    </row>
    <row r="5248" spans="1:15" x14ac:dyDescent="0.25">
      <c r="A5248">
        <v>17921</v>
      </c>
      <c r="B5248">
        <v>107</v>
      </c>
      <c r="C5248" t="s">
        <v>7334</v>
      </c>
      <c r="E5248" s="30">
        <v>0</v>
      </c>
      <c r="F5248">
        <v>0.01</v>
      </c>
      <c r="G5248" s="30">
        <v>0</v>
      </c>
      <c r="H5248">
        <v>1</v>
      </c>
      <c r="I5248" t="s">
        <v>19</v>
      </c>
      <c r="J5248" t="s">
        <v>19</v>
      </c>
      <c r="K5248">
        <v>1</v>
      </c>
      <c r="L5248" t="s">
        <v>19</v>
      </c>
      <c r="M5248" t="s">
        <v>19</v>
      </c>
      <c r="N5248" t="s">
        <v>19</v>
      </c>
      <c r="O5248">
        <v>2122</v>
      </c>
    </row>
    <row r="5249" spans="1:15" x14ac:dyDescent="0.25">
      <c r="A5249">
        <v>17922</v>
      </c>
      <c r="B5249">
        <v>26</v>
      </c>
      <c r="C5249" t="s">
        <v>7335</v>
      </c>
      <c r="D5249" t="s">
        <v>7336</v>
      </c>
      <c r="E5249">
        <v>11010000</v>
      </c>
      <c r="F5249">
        <v>118000</v>
      </c>
      <c r="G5249">
        <v>430</v>
      </c>
      <c r="H5249">
        <v>1</v>
      </c>
      <c r="I5249">
        <v>4</v>
      </c>
      <c r="J5249">
        <v>36000000</v>
      </c>
      <c r="K5249">
        <v>1</v>
      </c>
      <c r="L5249">
        <v>1371</v>
      </c>
      <c r="M5249" t="s">
        <v>19</v>
      </c>
      <c r="N5249">
        <v>20115</v>
      </c>
      <c r="O5249">
        <v>2636</v>
      </c>
    </row>
    <row r="5250" spans="1:15" x14ac:dyDescent="0.25">
      <c r="A5250">
        <v>17923</v>
      </c>
      <c r="B5250">
        <v>106</v>
      </c>
      <c r="C5250" t="s">
        <v>7337</v>
      </c>
      <c r="E5250" s="30">
        <v>0</v>
      </c>
      <c r="F5250">
        <v>0.01</v>
      </c>
      <c r="G5250" s="30">
        <v>0</v>
      </c>
      <c r="H5250">
        <v>1</v>
      </c>
      <c r="I5250" t="s">
        <v>19</v>
      </c>
      <c r="J5250" t="s">
        <v>19</v>
      </c>
      <c r="K5250">
        <v>1</v>
      </c>
      <c r="L5250" t="s">
        <v>19</v>
      </c>
      <c r="M5250" t="s">
        <v>19</v>
      </c>
      <c r="N5250" t="s">
        <v>19</v>
      </c>
      <c r="O5250">
        <v>2636</v>
      </c>
    </row>
    <row r="5251" spans="1:15" x14ac:dyDescent="0.25">
      <c r="A5251">
        <v>17924</v>
      </c>
      <c r="B5251">
        <v>25</v>
      </c>
      <c r="C5251" t="s">
        <v>7338</v>
      </c>
      <c r="D5251" t="s">
        <v>7339</v>
      </c>
      <c r="E5251">
        <v>965000</v>
      </c>
      <c r="F5251">
        <v>28600</v>
      </c>
      <c r="G5251">
        <v>135</v>
      </c>
      <c r="H5251">
        <v>1</v>
      </c>
      <c r="I5251">
        <v>4</v>
      </c>
      <c r="J5251">
        <v>3100000</v>
      </c>
      <c r="K5251">
        <v>1</v>
      </c>
      <c r="L5251">
        <v>1365</v>
      </c>
      <c r="M5251" t="s">
        <v>19</v>
      </c>
      <c r="N5251">
        <v>20118</v>
      </c>
      <c r="O5251">
        <v>1237</v>
      </c>
    </row>
    <row r="5252" spans="1:15" x14ac:dyDescent="0.25">
      <c r="A5252">
        <v>17925</v>
      </c>
      <c r="B5252">
        <v>105</v>
      </c>
      <c r="C5252" t="s">
        <v>7340</v>
      </c>
      <c r="E5252" s="30">
        <v>0</v>
      </c>
      <c r="F5252">
        <v>0.01</v>
      </c>
      <c r="G5252" s="30">
        <v>0</v>
      </c>
      <c r="H5252">
        <v>1</v>
      </c>
      <c r="I5252" t="s">
        <v>19</v>
      </c>
      <c r="J5252" t="s">
        <v>19</v>
      </c>
      <c r="K5252">
        <v>1</v>
      </c>
      <c r="L5252" t="s">
        <v>19</v>
      </c>
      <c r="M5252" t="s">
        <v>19</v>
      </c>
      <c r="N5252" t="s">
        <v>19</v>
      </c>
      <c r="O5252">
        <v>1237</v>
      </c>
    </row>
    <row r="5253" spans="1:15" x14ac:dyDescent="0.25">
      <c r="A5253">
        <v>17926</v>
      </c>
      <c r="B5253">
        <v>25</v>
      </c>
      <c r="C5253" t="s">
        <v>7341</v>
      </c>
      <c r="D5253" t="s">
        <v>7342</v>
      </c>
      <c r="E5253">
        <v>1003000</v>
      </c>
      <c r="F5253">
        <v>28600</v>
      </c>
      <c r="G5253">
        <v>135</v>
      </c>
      <c r="H5253">
        <v>1</v>
      </c>
      <c r="I5253">
        <v>4</v>
      </c>
      <c r="J5253">
        <v>2600000</v>
      </c>
      <c r="K5253">
        <v>1</v>
      </c>
      <c r="L5253">
        <v>1365</v>
      </c>
      <c r="M5253" t="s">
        <v>19</v>
      </c>
      <c r="N5253">
        <v>20114</v>
      </c>
      <c r="O5253">
        <v>2632</v>
      </c>
    </row>
    <row r="5254" spans="1:15" x14ac:dyDescent="0.25">
      <c r="A5254">
        <v>17927</v>
      </c>
      <c r="B5254">
        <v>105</v>
      </c>
      <c r="C5254" t="s">
        <v>7343</v>
      </c>
      <c r="E5254" s="30">
        <v>0</v>
      </c>
      <c r="F5254">
        <v>0.01</v>
      </c>
      <c r="G5254" s="30">
        <v>0</v>
      </c>
      <c r="H5254">
        <v>1</v>
      </c>
      <c r="I5254" t="s">
        <v>19</v>
      </c>
      <c r="J5254" t="s">
        <v>19</v>
      </c>
      <c r="K5254">
        <v>1</v>
      </c>
      <c r="L5254" t="s">
        <v>19</v>
      </c>
      <c r="M5254" t="s">
        <v>19</v>
      </c>
      <c r="N5254" t="s">
        <v>19</v>
      </c>
      <c r="O5254">
        <v>2632</v>
      </c>
    </row>
    <row r="5255" spans="1:15" x14ac:dyDescent="0.25">
      <c r="A5255">
        <v>17928</v>
      </c>
      <c r="B5255">
        <v>25</v>
      </c>
      <c r="C5255" t="s">
        <v>7344</v>
      </c>
      <c r="D5255" t="s">
        <v>7345</v>
      </c>
      <c r="E5255">
        <v>823000</v>
      </c>
      <c r="F5255">
        <v>26500</v>
      </c>
      <c r="G5255">
        <v>140</v>
      </c>
      <c r="H5255">
        <v>1</v>
      </c>
      <c r="I5255">
        <v>8</v>
      </c>
      <c r="J5255">
        <v>3100000</v>
      </c>
      <c r="K5255">
        <v>1</v>
      </c>
      <c r="L5255">
        <v>1365</v>
      </c>
      <c r="M5255" t="s">
        <v>19</v>
      </c>
      <c r="N5255">
        <v>20078</v>
      </c>
      <c r="O5255">
        <v>20301</v>
      </c>
    </row>
    <row r="5256" spans="1:15" x14ac:dyDescent="0.25">
      <c r="A5256">
        <v>17929</v>
      </c>
      <c r="B5256">
        <v>105</v>
      </c>
      <c r="C5256" t="s">
        <v>7346</v>
      </c>
      <c r="E5256" s="30">
        <v>0</v>
      </c>
      <c r="F5256">
        <v>0.01</v>
      </c>
      <c r="G5256" s="30">
        <v>0</v>
      </c>
      <c r="H5256">
        <v>1</v>
      </c>
      <c r="I5256" t="s">
        <v>19</v>
      </c>
      <c r="J5256" t="s">
        <v>19</v>
      </c>
      <c r="K5256">
        <v>1</v>
      </c>
      <c r="L5256" t="s">
        <v>19</v>
      </c>
      <c r="M5256" t="s">
        <v>19</v>
      </c>
      <c r="N5256" t="s">
        <v>19</v>
      </c>
      <c r="O5256">
        <v>20301</v>
      </c>
    </row>
    <row r="5257" spans="1:15" x14ac:dyDescent="0.25">
      <c r="A5257">
        <v>17930</v>
      </c>
      <c r="B5257">
        <v>25</v>
      </c>
      <c r="C5257" t="s">
        <v>7347</v>
      </c>
      <c r="D5257" t="s">
        <v>7348</v>
      </c>
      <c r="E5257">
        <v>981000</v>
      </c>
      <c r="F5257">
        <v>16500</v>
      </c>
      <c r="G5257">
        <v>130</v>
      </c>
      <c r="H5257">
        <v>1</v>
      </c>
      <c r="I5257">
        <v>1</v>
      </c>
      <c r="J5257">
        <v>3100000</v>
      </c>
      <c r="K5257">
        <v>1</v>
      </c>
      <c r="L5257">
        <v>1365</v>
      </c>
      <c r="M5257" t="s">
        <v>19</v>
      </c>
      <c r="N5257">
        <v>20103</v>
      </c>
      <c r="O5257">
        <v>1831</v>
      </c>
    </row>
    <row r="5258" spans="1:15" x14ac:dyDescent="0.25">
      <c r="A5258">
        <v>17931</v>
      </c>
      <c r="B5258">
        <v>105</v>
      </c>
      <c r="C5258" t="s">
        <v>7349</v>
      </c>
      <c r="E5258" s="30">
        <v>0</v>
      </c>
      <c r="F5258">
        <v>0.01</v>
      </c>
      <c r="G5258" s="30">
        <v>0</v>
      </c>
      <c r="H5258">
        <v>1</v>
      </c>
      <c r="I5258" t="s">
        <v>19</v>
      </c>
      <c r="J5258" t="s">
        <v>19</v>
      </c>
      <c r="K5258">
        <v>1</v>
      </c>
      <c r="L5258" t="s">
        <v>19</v>
      </c>
      <c r="M5258" t="s">
        <v>19</v>
      </c>
      <c r="N5258" t="s">
        <v>19</v>
      </c>
      <c r="O5258">
        <v>1831</v>
      </c>
    </row>
    <row r="5259" spans="1:15" x14ac:dyDescent="0.25">
      <c r="A5259">
        <v>17932</v>
      </c>
      <c r="B5259">
        <v>25</v>
      </c>
      <c r="C5259" t="s">
        <v>7350</v>
      </c>
      <c r="D5259" t="s">
        <v>7351</v>
      </c>
      <c r="E5259">
        <v>950000</v>
      </c>
      <c r="F5259">
        <v>27289</v>
      </c>
      <c r="G5259">
        <v>130</v>
      </c>
      <c r="H5259">
        <v>1</v>
      </c>
      <c r="I5259">
        <v>2</v>
      </c>
      <c r="J5259">
        <v>3100000</v>
      </c>
      <c r="K5259">
        <v>1</v>
      </c>
      <c r="L5259">
        <v>1365</v>
      </c>
      <c r="M5259" t="s">
        <v>19</v>
      </c>
      <c r="N5259">
        <v>20108</v>
      </c>
      <c r="O5259">
        <v>338</v>
      </c>
    </row>
    <row r="5260" spans="1:15" x14ac:dyDescent="0.25">
      <c r="A5260">
        <v>17933</v>
      </c>
      <c r="B5260">
        <v>105</v>
      </c>
      <c r="C5260" t="s">
        <v>7352</v>
      </c>
      <c r="E5260" s="30">
        <v>0</v>
      </c>
      <c r="F5260">
        <v>0.01</v>
      </c>
      <c r="G5260" s="30">
        <v>0</v>
      </c>
      <c r="H5260">
        <v>1</v>
      </c>
      <c r="I5260" t="s">
        <v>19</v>
      </c>
      <c r="J5260" t="s">
        <v>19</v>
      </c>
      <c r="K5260">
        <v>1</v>
      </c>
      <c r="L5260" t="s">
        <v>19</v>
      </c>
      <c r="M5260" t="s">
        <v>19</v>
      </c>
      <c r="N5260" t="s">
        <v>19</v>
      </c>
      <c r="O5260">
        <v>338</v>
      </c>
    </row>
    <row r="5261" spans="1:15" ht="75" x14ac:dyDescent="0.25">
      <c r="A5261">
        <v>17938</v>
      </c>
      <c r="B5261">
        <v>481</v>
      </c>
      <c r="C5261" t="s">
        <v>7353</v>
      </c>
      <c r="D5261" s="7" t="s">
        <v>7354</v>
      </c>
      <c r="E5261" s="30">
        <v>0</v>
      </c>
      <c r="F5261">
        <v>5</v>
      </c>
      <c r="G5261">
        <v>0.8</v>
      </c>
      <c r="H5261">
        <v>1</v>
      </c>
      <c r="I5261" t="s">
        <v>19</v>
      </c>
      <c r="J5261">
        <v>6000</v>
      </c>
      <c r="K5261">
        <v>1</v>
      </c>
      <c r="L5261">
        <v>712</v>
      </c>
      <c r="M5261">
        <v>2677</v>
      </c>
      <c r="N5261" t="s">
        <v>19</v>
      </c>
      <c r="O5261">
        <v>0</v>
      </c>
    </row>
    <row r="5262" spans="1:15" x14ac:dyDescent="0.25">
      <c r="A5262">
        <v>17939</v>
      </c>
      <c r="B5262">
        <v>918</v>
      </c>
      <c r="C5262" t="s">
        <v>7355</v>
      </c>
      <c r="E5262" s="30">
        <v>0</v>
      </c>
      <c r="F5262">
        <v>0.01</v>
      </c>
      <c r="G5262" s="30">
        <v>0</v>
      </c>
      <c r="H5262">
        <v>1</v>
      </c>
      <c r="I5262" t="s">
        <v>19</v>
      </c>
      <c r="J5262">
        <v>60000</v>
      </c>
      <c r="K5262">
        <v>1</v>
      </c>
      <c r="L5262">
        <v>1198</v>
      </c>
      <c r="M5262">
        <v>2677</v>
      </c>
      <c r="N5262" t="s">
        <v>19</v>
      </c>
      <c r="O5262">
        <v>0</v>
      </c>
    </row>
    <row r="5263" spans="1:15" x14ac:dyDescent="0.25">
      <c r="A5263">
        <v>17940</v>
      </c>
      <c r="B5263">
        <v>257</v>
      </c>
      <c r="C5263" t="s">
        <v>7356</v>
      </c>
      <c r="D5263" t="s">
        <v>7357</v>
      </c>
      <c r="E5263" s="30">
        <v>0</v>
      </c>
      <c r="F5263">
        <v>0.01</v>
      </c>
      <c r="G5263" s="30">
        <v>0</v>
      </c>
      <c r="H5263">
        <v>1</v>
      </c>
      <c r="I5263" t="s">
        <v>19</v>
      </c>
      <c r="J5263">
        <v>750000</v>
      </c>
      <c r="K5263">
        <v>1</v>
      </c>
      <c r="L5263">
        <v>377</v>
      </c>
      <c r="M5263">
        <v>33</v>
      </c>
      <c r="N5263" t="s">
        <v>19</v>
      </c>
      <c r="O5263">
        <v>0</v>
      </c>
    </row>
    <row r="5264" spans="1:15" x14ac:dyDescent="0.25">
      <c r="A5264">
        <v>17959</v>
      </c>
      <c r="B5264">
        <v>428</v>
      </c>
      <c r="C5264" t="s">
        <v>7358</v>
      </c>
      <c r="D5264" t="s">
        <v>7359</v>
      </c>
      <c r="E5264" s="30">
        <v>0</v>
      </c>
      <c r="F5264">
        <v>0.2</v>
      </c>
      <c r="G5264" s="30">
        <v>0</v>
      </c>
      <c r="H5264">
        <v>1</v>
      </c>
      <c r="I5264" t="s">
        <v>19</v>
      </c>
      <c r="J5264">
        <v>80</v>
      </c>
      <c r="K5264">
        <v>1</v>
      </c>
      <c r="L5264">
        <v>500</v>
      </c>
      <c r="M5264">
        <v>2664</v>
      </c>
      <c r="N5264" t="s">
        <v>19</v>
      </c>
      <c r="O5264">
        <v>0</v>
      </c>
    </row>
    <row r="5265" spans="1:15" x14ac:dyDescent="0.25">
      <c r="A5265">
        <v>17960</v>
      </c>
      <c r="B5265">
        <v>428</v>
      </c>
      <c r="C5265" t="s">
        <v>7360</v>
      </c>
      <c r="D5265" t="s">
        <v>7361</v>
      </c>
      <c r="E5265" s="30">
        <v>0</v>
      </c>
      <c r="F5265">
        <v>0.2</v>
      </c>
      <c r="G5265" s="30">
        <v>0</v>
      </c>
      <c r="H5265">
        <v>1</v>
      </c>
      <c r="I5265" t="s">
        <v>19</v>
      </c>
      <c r="J5265">
        <v>320</v>
      </c>
      <c r="K5265">
        <v>1</v>
      </c>
      <c r="L5265">
        <v>500</v>
      </c>
      <c r="M5265">
        <v>2664</v>
      </c>
      <c r="N5265" t="s">
        <v>19</v>
      </c>
      <c r="O5265">
        <v>0</v>
      </c>
    </row>
    <row r="5266" spans="1:15" x14ac:dyDescent="0.25">
      <c r="A5266">
        <v>17974</v>
      </c>
      <c r="B5266">
        <v>474</v>
      </c>
      <c r="C5266" t="s">
        <v>7362</v>
      </c>
      <c r="D5266" t="s">
        <v>7363</v>
      </c>
      <c r="E5266">
        <v>1</v>
      </c>
      <c r="F5266">
        <v>0.1</v>
      </c>
      <c r="G5266" s="30">
        <v>0</v>
      </c>
      <c r="H5266">
        <v>1</v>
      </c>
      <c r="I5266" t="s">
        <v>19</v>
      </c>
      <c r="J5266" t="s">
        <v>19</v>
      </c>
      <c r="K5266">
        <v>1</v>
      </c>
      <c r="L5266" t="s">
        <v>19</v>
      </c>
      <c r="M5266">
        <v>2038</v>
      </c>
      <c r="N5266" t="s">
        <v>19</v>
      </c>
      <c r="O5266">
        <v>0</v>
      </c>
    </row>
    <row r="5267" spans="1:15" ht="150" x14ac:dyDescent="0.25">
      <c r="A5267">
        <v>17975</v>
      </c>
      <c r="B5267">
        <v>465</v>
      </c>
      <c r="C5267" t="s">
        <v>7364</v>
      </c>
      <c r="D5267" s="7" t="s">
        <v>7365</v>
      </c>
      <c r="E5267">
        <v>1000</v>
      </c>
      <c r="F5267">
        <v>1000</v>
      </c>
      <c r="G5267" s="30">
        <v>0</v>
      </c>
      <c r="H5267">
        <v>1</v>
      </c>
      <c r="I5267" t="s">
        <v>19</v>
      </c>
      <c r="J5267">
        <v>116000</v>
      </c>
      <c r="K5267">
        <v>1</v>
      </c>
      <c r="L5267">
        <v>1855</v>
      </c>
      <c r="M5267">
        <v>2554</v>
      </c>
      <c r="N5267" t="s">
        <v>19</v>
      </c>
      <c r="O5267">
        <v>0</v>
      </c>
    </row>
    <row r="5268" spans="1:15" ht="165" x14ac:dyDescent="0.25">
      <c r="A5268">
        <v>17976</v>
      </c>
      <c r="B5268">
        <v>465</v>
      </c>
      <c r="C5268" t="s">
        <v>7366</v>
      </c>
      <c r="D5268" s="7" t="s">
        <v>7367</v>
      </c>
      <c r="E5268">
        <v>1000</v>
      </c>
      <c r="F5268">
        <v>1000</v>
      </c>
      <c r="G5268" s="30">
        <v>0</v>
      </c>
      <c r="H5268">
        <v>1</v>
      </c>
      <c r="I5268" t="s">
        <v>19</v>
      </c>
      <c r="J5268">
        <v>116000</v>
      </c>
      <c r="K5268">
        <v>1</v>
      </c>
      <c r="L5268">
        <v>1855</v>
      </c>
      <c r="M5268">
        <v>2561</v>
      </c>
      <c r="N5268" t="s">
        <v>19</v>
      </c>
      <c r="O5268">
        <v>0</v>
      </c>
    </row>
    <row r="5269" spans="1:15" ht="120" x14ac:dyDescent="0.25">
      <c r="A5269">
        <v>17977</v>
      </c>
      <c r="B5269">
        <v>465</v>
      </c>
      <c r="C5269" t="s">
        <v>7368</v>
      </c>
      <c r="D5269" s="7" t="s">
        <v>7369</v>
      </c>
      <c r="E5269">
        <v>1000</v>
      </c>
      <c r="F5269">
        <v>1000</v>
      </c>
      <c r="G5269" s="30">
        <v>0</v>
      </c>
      <c r="H5269">
        <v>1</v>
      </c>
      <c r="I5269" t="s">
        <v>19</v>
      </c>
      <c r="J5269">
        <v>116000</v>
      </c>
      <c r="K5269">
        <v>1</v>
      </c>
      <c r="L5269">
        <v>1855</v>
      </c>
      <c r="M5269">
        <v>2555</v>
      </c>
      <c r="N5269" t="s">
        <v>19</v>
      </c>
      <c r="O5269">
        <v>0</v>
      </c>
    </row>
    <row r="5270" spans="1:15" ht="150" x14ac:dyDescent="0.25">
      <c r="A5270">
        <v>17978</v>
      </c>
      <c r="B5270">
        <v>465</v>
      </c>
      <c r="C5270" t="s">
        <v>7370</v>
      </c>
      <c r="D5270" s="7" t="s">
        <v>7371</v>
      </c>
      <c r="E5270">
        <v>1000</v>
      </c>
      <c r="F5270">
        <v>1000</v>
      </c>
      <c r="G5270" s="30">
        <v>0</v>
      </c>
      <c r="H5270">
        <v>1</v>
      </c>
      <c r="I5270" t="s">
        <v>19</v>
      </c>
      <c r="J5270">
        <v>466000</v>
      </c>
      <c r="K5270">
        <v>1</v>
      </c>
      <c r="L5270">
        <v>1855</v>
      </c>
      <c r="M5270">
        <v>2556</v>
      </c>
      <c r="N5270" t="s">
        <v>19</v>
      </c>
      <c r="O5270">
        <v>0</v>
      </c>
    </row>
    <row r="5271" spans="1:15" x14ac:dyDescent="0.25">
      <c r="A5271">
        <v>17982</v>
      </c>
      <c r="B5271">
        <v>404</v>
      </c>
      <c r="C5271" t="s">
        <v>7372</v>
      </c>
      <c r="D5271" t="s">
        <v>4707</v>
      </c>
      <c r="E5271">
        <v>100000000</v>
      </c>
      <c r="F5271">
        <v>4000</v>
      </c>
      <c r="G5271">
        <v>1500</v>
      </c>
      <c r="H5271">
        <v>1</v>
      </c>
      <c r="I5271" t="s">
        <v>19</v>
      </c>
      <c r="J5271">
        <v>2500000</v>
      </c>
      <c r="K5271">
        <v>1</v>
      </c>
      <c r="L5271">
        <v>483</v>
      </c>
      <c r="M5271" t="s">
        <v>19</v>
      </c>
      <c r="N5271" t="s">
        <v>19</v>
      </c>
      <c r="O5271">
        <v>2598</v>
      </c>
    </row>
    <row r="5272" spans="1:15" x14ac:dyDescent="0.25">
      <c r="A5272">
        <v>17983</v>
      </c>
      <c r="B5272">
        <v>474</v>
      </c>
      <c r="C5272" t="s">
        <v>7373</v>
      </c>
      <c r="D5272" t="s">
        <v>7374</v>
      </c>
      <c r="E5272">
        <v>1</v>
      </c>
      <c r="F5272">
        <v>0.1</v>
      </c>
      <c r="G5272" s="30">
        <v>0</v>
      </c>
      <c r="H5272">
        <v>1</v>
      </c>
      <c r="I5272" t="s">
        <v>19</v>
      </c>
      <c r="J5272" t="s">
        <v>19</v>
      </c>
      <c r="K5272">
        <v>1</v>
      </c>
      <c r="L5272" t="s">
        <v>19</v>
      </c>
      <c r="M5272">
        <v>2038</v>
      </c>
      <c r="N5272" t="s">
        <v>19</v>
      </c>
      <c r="O5272">
        <v>0</v>
      </c>
    </row>
    <row r="5273" spans="1:15" x14ac:dyDescent="0.25">
      <c r="A5273">
        <v>17984</v>
      </c>
      <c r="B5273">
        <v>474</v>
      </c>
      <c r="C5273" t="s">
        <v>7375</v>
      </c>
      <c r="D5273" t="s">
        <v>7376</v>
      </c>
      <c r="E5273">
        <v>1</v>
      </c>
      <c r="F5273">
        <v>0.1</v>
      </c>
      <c r="G5273" s="30">
        <v>0</v>
      </c>
      <c r="H5273">
        <v>1</v>
      </c>
      <c r="I5273" t="s">
        <v>19</v>
      </c>
      <c r="J5273" t="s">
        <v>19</v>
      </c>
      <c r="K5273">
        <v>1</v>
      </c>
      <c r="L5273" t="s">
        <v>19</v>
      </c>
      <c r="M5273">
        <v>2038</v>
      </c>
      <c r="N5273" t="s">
        <v>19</v>
      </c>
      <c r="O5273">
        <v>0</v>
      </c>
    </row>
    <row r="5274" spans="1:15" x14ac:dyDescent="0.25">
      <c r="A5274">
        <v>17985</v>
      </c>
      <c r="B5274">
        <v>474</v>
      </c>
      <c r="C5274" t="s">
        <v>7377</v>
      </c>
      <c r="D5274" t="s">
        <v>7378</v>
      </c>
      <c r="E5274">
        <v>1</v>
      </c>
      <c r="F5274">
        <v>0.1</v>
      </c>
      <c r="G5274" s="30">
        <v>0</v>
      </c>
      <c r="H5274">
        <v>1</v>
      </c>
      <c r="I5274" t="s">
        <v>19</v>
      </c>
      <c r="J5274" t="s">
        <v>19</v>
      </c>
      <c r="K5274">
        <v>1</v>
      </c>
      <c r="L5274" t="s">
        <v>19</v>
      </c>
      <c r="M5274">
        <v>2038</v>
      </c>
      <c r="N5274" t="s">
        <v>19</v>
      </c>
      <c r="O5274">
        <v>0</v>
      </c>
    </row>
    <row r="5275" spans="1:15" x14ac:dyDescent="0.25">
      <c r="A5275">
        <v>17986</v>
      </c>
      <c r="B5275">
        <v>474</v>
      </c>
      <c r="C5275" t="s">
        <v>7379</v>
      </c>
      <c r="D5275" t="s">
        <v>7380</v>
      </c>
      <c r="E5275">
        <v>1</v>
      </c>
      <c r="F5275">
        <v>0.1</v>
      </c>
      <c r="G5275" s="30">
        <v>0</v>
      </c>
      <c r="H5275">
        <v>1</v>
      </c>
      <c r="I5275" t="s">
        <v>19</v>
      </c>
      <c r="J5275" t="s">
        <v>19</v>
      </c>
      <c r="K5275">
        <v>1</v>
      </c>
      <c r="L5275" t="s">
        <v>19</v>
      </c>
      <c r="M5275">
        <v>2038</v>
      </c>
      <c r="N5275" t="s">
        <v>19</v>
      </c>
      <c r="O5275">
        <v>0</v>
      </c>
    </row>
    <row r="5276" spans="1:15" x14ac:dyDescent="0.25">
      <c r="A5276">
        <v>17987</v>
      </c>
      <c r="B5276">
        <v>474</v>
      </c>
      <c r="C5276" t="s">
        <v>7381</v>
      </c>
      <c r="D5276" t="s">
        <v>7382</v>
      </c>
      <c r="E5276">
        <v>1</v>
      </c>
      <c r="F5276">
        <v>0.1</v>
      </c>
      <c r="G5276" s="30">
        <v>0</v>
      </c>
      <c r="H5276">
        <v>1</v>
      </c>
      <c r="I5276" t="s">
        <v>19</v>
      </c>
      <c r="J5276" t="s">
        <v>19</v>
      </c>
      <c r="K5276">
        <v>1</v>
      </c>
      <c r="L5276" t="s">
        <v>19</v>
      </c>
      <c r="M5276">
        <v>2038</v>
      </c>
      <c r="N5276" t="s">
        <v>19</v>
      </c>
      <c r="O5276">
        <v>0</v>
      </c>
    </row>
    <row r="5277" spans="1:15" x14ac:dyDescent="0.25">
      <c r="A5277">
        <v>17988</v>
      </c>
      <c r="B5277">
        <v>474</v>
      </c>
      <c r="C5277" t="s">
        <v>7383</v>
      </c>
      <c r="D5277" t="s">
        <v>7384</v>
      </c>
      <c r="E5277">
        <v>1</v>
      </c>
      <c r="F5277">
        <v>0.1</v>
      </c>
      <c r="G5277" s="30">
        <v>0</v>
      </c>
      <c r="H5277">
        <v>1</v>
      </c>
      <c r="I5277" t="s">
        <v>19</v>
      </c>
      <c r="J5277" t="s">
        <v>19</v>
      </c>
      <c r="K5277">
        <v>1</v>
      </c>
      <c r="L5277" t="s">
        <v>19</v>
      </c>
      <c r="M5277">
        <v>2038</v>
      </c>
      <c r="N5277" t="s">
        <v>19</v>
      </c>
      <c r="O5277">
        <v>0</v>
      </c>
    </row>
    <row r="5278" spans="1:15" x14ac:dyDescent="0.25">
      <c r="A5278">
        <v>17989</v>
      </c>
      <c r="B5278">
        <v>474</v>
      </c>
      <c r="C5278" t="s">
        <v>7385</v>
      </c>
      <c r="D5278" t="s">
        <v>7386</v>
      </c>
      <c r="E5278">
        <v>1</v>
      </c>
      <c r="F5278">
        <v>0.1</v>
      </c>
      <c r="G5278" s="30">
        <v>0</v>
      </c>
      <c r="H5278">
        <v>1</v>
      </c>
      <c r="I5278" t="s">
        <v>19</v>
      </c>
      <c r="J5278" t="s">
        <v>19</v>
      </c>
      <c r="K5278">
        <v>1</v>
      </c>
      <c r="L5278" t="s">
        <v>19</v>
      </c>
      <c r="M5278">
        <v>2038</v>
      </c>
      <c r="N5278" t="s">
        <v>19</v>
      </c>
      <c r="O5278">
        <v>0</v>
      </c>
    </row>
    <row r="5279" spans="1:15" x14ac:dyDescent="0.25">
      <c r="A5279">
        <v>17990</v>
      </c>
      <c r="B5279">
        <v>474</v>
      </c>
      <c r="C5279" t="s">
        <v>7387</v>
      </c>
      <c r="D5279" t="s">
        <v>7388</v>
      </c>
      <c r="E5279">
        <v>1</v>
      </c>
      <c r="F5279">
        <v>0.1</v>
      </c>
      <c r="G5279" s="30">
        <v>0</v>
      </c>
      <c r="H5279">
        <v>1</v>
      </c>
      <c r="I5279" t="s">
        <v>19</v>
      </c>
      <c r="J5279" t="s">
        <v>19</v>
      </c>
      <c r="K5279">
        <v>1</v>
      </c>
      <c r="L5279" t="s">
        <v>19</v>
      </c>
      <c r="M5279">
        <v>2038</v>
      </c>
      <c r="N5279" t="s">
        <v>19</v>
      </c>
      <c r="O5279">
        <v>0</v>
      </c>
    </row>
    <row r="5280" spans="1:15" x14ac:dyDescent="0.25">
      <c r="A5280">
        <v>17991</v>
      </c>
      <c r="B5280">
        <v>474</v>
      </c>
      <c r="C5280" t="s">
        <v>7389</v>
      </c>
      <c r="D5280" t="s">
        <v>7390</v>
      </c>
      <c r="E5280">
        <v>1</v>
      </c>
      <c r="F5280">
        <v>0.1</v>
      </c>
      <c r="G5280" s="30">
        <v>0</v>
      </c>
      <c r="H5280">
        <v>1</v>
      </c>
      <c r="I5280" t="s">
        <v>19</v>
      </c>
      <c r="J5280" t="s">
        <v>19</v>
      </c>
      <c r="K5280">
        <v>1</v>
      </c>
      <c r="L5280" t="s">
        <v>19</v>
      </c>
      <c r="M5280">
        <v>2038</v>
      </c>
      <c r="N5280" t="s">
        <v>19</v>
      </c>
      <c r="O5280">
        <v>0</v>
      </c>
    </row>
    <row r="5281" spans="1:15" x14ac:dyDescent="0.25">
      <c r="A5281">
        <v>17992</v>
      </c>
      <c r="B5281">
        <v>474</v>
      </c>
      <c r="C5281" t="s">
        <v>7391</v>
      </c>
      <c r="D5281" t="s">
        <v>7392</v>
      </c>
      <c r="E5281">
        <v>1</v>
      </c>
      <c r="F5281">
        <v>0.1</v>
      </c>
      <c r="G5281" s="30">
        <v>0</v>
      </c>
      <c r="H5281">
        <v>1</v>
      </c>
      <c r="I5281" t="s">
        <v>19</v>
      </c>
      <c r="J5281" t="s">
        <v>19</v>
      </c>
      <c r="K5281">
        <v>1</v>
      </c>
      <c r="L5281" t="s">
        <v>19</v>
      </c>
      <c r="M5281">
        <v>2038</v>
      </c>
      <c r="N5281" t="s">
        <v>19</v>
      </c>
      <c r="O5281">
        <v>0</v>
      </c>
    </row>
    <row r="5282" spans="1:15" x14ac:dyDescent="0.25">
      <c r="A5282">
        <v>17995</v>
      </c>
      <c r="B5282">
        <v>474</v>
      </c>
      <c r="C5282" t="s">
        <v>7393</v>
      </c>
      <c r="D5282" t="s">
        <v>7394</v>
      </c>
      <c r="E5282">
        <v>1</v>
      </c>
      <c r="F5282">
        <v>0.1</v>
      </c>
      <c r="G5282" s="30">
        <v>0</v>
      </c>
      <c r="H5282">
        <v>1</v>
      </c>
      <c r="I5282" t="s">
        <v>19</v>
      </c>
      <c r="J5282" t="s">
        <v>19</v>
      </c>
      <c r="K5282">
        <v>1</v>
      </c>
      <c r="L5282" t="s">
        <v>19</v>
      </c>
      <c r="M5282">
        <v>2038</v>
      </c>
      <c r="N5282" t="s">
        <v>19</v>
      </c>
      <c r="O5282">
        <v>0</v>
      </c>
    </row>
    <row r="5283" spans="1:15" x14ac:dyDescent="0.25">
      <c r="A5283">
        <v>17998</v>
      </c>
      <c r="B5283">
        <v>474</v>
      </c>
      <c r="C5283" t="s">
        <v>7395</v>
      </c>
      <c r="D5283" t="s">
        <v>7396</v>
      </c>
      <c r="E5283">
        <v>1</v>
      </c>
      <c r="F5283">
        <v>0.1</v>
      </c>
      <c r="G5283" s="30">
        <v>0</v>
      </c>
      <c r="H5283">
        <v>1</v>
      </c>
      <c r="I5283" t="s">
        <v>19</v>
      </c>
      <c r="J5283" t="s">
        <v>19</v>
      </c>
      <c r="K5283">
        <v>1</v>
      </c>
      <c r="L5283" t="s">
        <v>19</v>
      </c>
      <c r="M5283">
        <v>2038</v>
      </c>
      <c r="N5283" t="s">
        <v>19</v>
      </c>
      <c r="O5283">
        <v>0</v>
      </c>
    </row>
    <row r="5284" spans="1:15" x14ac:dyDescent="0.25">
      <c r="A5284">
        <v>17999</v>
      </c>
      <c r="B5284">
        <v>409</v>
      </c>
      <c r="C5284" t="s">
        <v>7397</v>
      </c>
      <c r="D5284" t="s">
        <v>1021</v>
      </c>
      <c r="E5284">
        <v>0.1</v>
      </c>
      <c r="F5284">
        <v>0.1</v>
      </c>
      <c r="G5284" s="30">
        <v>0</v>
      </c>
      <c r="H5284">
        <v>1</v>
      </c>
      <c r="I5284">
        <v>4</v>
      </c>
      <c r="J5284">
        <v>500000</v>
      </c>
      <c r="K5284">
        <v>1</v>
      </c>
      <c r="L5284">
        <v>731</v>
      </c>
      <c r="M5284">
        <v>2040</v>
      </c>
      <c r="N5284" t="s">
        <v>19</v>
      </c>
      <c r="O5284">
        <v>0</v>
      </c>
    </row>
    <row r="5285" spans="1:15" ht="75" x14ac:dyDescent="0.25">
      <c r="A5285">
        <v>18025</v>
      </c>
      <c r="B5285">
        <v>1218</v>
      </c>
      <c r="C5285" t="s">
        <v>7398</v>
      </c>
      <c r="D5285" s="7" t="s">
        <v>7399</v>
      </c>
      <c r="E5285" s="30">
        <v>0</v>
      </c>
      <c r="F5285">
        <v>0.01</v>
      </c>
      <c r="G5285" s="30">
        <v>0</v>
      </c>
      <c r="H5285">
        <v>1</v>
      </c>
      <c r="I5285" t="s">
        <v>19</v>
      </c>
      <c r="J5285">
        <v>500000</v>
      </c>
      <c r="K5285">
        <v>1</v>
      </c>
      <c r="L5285">
        <v>1323</v>
      </c>
      <c r="M5285">
        <v>33</v>
      </c>
      <c r="N5285" t="s">
        <v>19</v>
      </c>
      <c r="O5285">
        <v>0</v>
      </c>
    </row>
    <row r="5286" spans="1:15" x14ac:dyDescent="0.25">
      <c r="A5286">
        <v>18029</v>
      </c>
      <c r="B5286">
        <v>879</v>
      </c>
      <c r="C5286" t="s">
        <v>7400</v>
      </c>
      <c r="D5286" t="s">
        <v>7401</v>
      </c>
      <c r="E5286">
        <v>400</v>
      </c>
      <c r="F5286">
        <v>1</v>
      </c>
      <c r="G5286" s="30">
        <v>0</v>
      </c>
      <c r="H5286">
        <v>1</v>
      </c>
      <c r="I5286" t="s">
        <v>19</v>
      </c>
      <c r="J5286" t="s">
        <v>19</v>
      </c>
      <c r="K5286">
        <v>1</v>
      </c>
      <c r="L5286">
        <v>23</v>
      </c>
      <c r="M5286">
        <v>2536</v>
      </c>
      <c r="N5286" t="s">
        <v>19</v>
      </c>
      <c r="O5286">
        <v>0</v>
      </c>
    </row>
    <row r="5287" spans="1:15" ht="180" x14ac:dyDescent="0.25">
      <c r="A5287">
        <v>18054</v>
      </c>
      <c r="B5287">
        <v>663</v>
      </c>
      <c r="C5287" t="s">
        <v>7402</v>
      </c>
      <c r="D5287" s="7" t="s">
        <v>7403</v>
      </c>
      <c r="E5287">
        <v>1</v>
      </c>
      <c r="F5287">
        <v>6</v>
      </c>
      <c r="G5287" s="30">
        <v>0</v>
      </c>
      <c r="H5287">
        <v>1</v>
      </c>
      <c r="I5287" t="s">
        <v>19</v>
      </c>
      <c r="J5287">
        <v>1400000</v>
      </c>
      <c r="K5287">
        <v>1</v>
      </c>
      <c r="L5287">
        <v>2804</v>
      </c>
      <c r="M5287">
        <v>24969</v>
      </c>
      <c r="N5287" t="s">
        <v>19</v>
      </c>
      <c r="O5287">
        <v>25153</v>
      </c>
    </row>
    <row r="5288" spans="1:15" x14ac:dyDescent="0.25">
      <c r="A5288">
        <v>18055</v>
      </c>
      <c r="B5288">
        <v>727</v>
      </c>
      <c r="C5288" t="s">
        <v>7404</v>
      </c>
      <c r="E5288" s="30">
        <v>0</v>
      </c>
      <c r="F5288">
        <v>0.01</v>
      </c>
      <c r="G5288" s="30">
        <v>0</v>
      </c>
      <c r="H5288">
        <v>1</v>
      </c>
      <c r="I5288" t="s">
        <v>19</v>
      </c>
      <c r="J5288">
        <v>14000000</v>
      </c>
      <c r="K5288">
        <v>1</v>
      </c>
      <c r="L5288">
        <v>2806</v>
      </c>
      <c r="M5288">
        <v>24969</v>
      </c>
      <c r="N5288" t="s">
        <v>19</v>
      </c>
      <c r="O5288">
        <v>1142</v>
      </c>
    </row>
    <row r="5289" spans="1:15" ht="150" x14ac:dyDescent="0.25">
      <c r="A5289">
        <v>18068</v>
      </c>
      <c r="B5289">
        <v>483</v>
      </c>
      <c r="C5289" t="s">
        <v>7405</v>
      </c>
      <c r="D5289" s="7" t="s">
        <v>7406</v>
      </c>
      <c r="E5289" s="30">
        <v>0</v>
      </c>
      <c r="F5289">
        <v>5</v>
      </c>
      <c r="G5289">
        <v>10</v>
      </c>
      <c r="H5289">
        <v>1</v>
      </c>
      <c r="I5289" t="s">
        <v>19</v>
      </c>
      <c r="J5289" t="s">
        <v>19</v>
      </c>
      <c r="K5289">
        <v>1</v>
      </c>
      <c r="L5289">
        <v>1039</v>
      </c>
      <c r="M5289">
        <v>2101</v>
      </c>
      <c r="N5289" t="s">
        <v>19</v>
      </c>
      <c r="O5289">
        <v>11265</v>
      </c>
    </row>
    <row r="5290" spans="1:15" x14ac:dyDescent="0.25">
      <c r="A5290">
        <v>18069</v>
      </c>
      <c r="B5290">
        <v>134</v>
      </c>
      <c r="C5290" t="s">
        <v>7407</v>
      </c>
      <c r="E5290" s="30">
        <v>0</v>
      </c>
      <c r="F5290">
        <v>0.01</v>
      </c>
      <c r="G5290" s="30">
        <v>0</v>
      </c>
      <c r="H5290">
        <v>1</v>
      </c>
      <c r="I5290" t="s">
        <v>19</v>
      </c>
      <c r="J5290">
        <v>10000000000</v>
      </c>
      <c r="K5290">
        <v>1</v>
      </c>
      <c r="L5290" t="s">
        <v>19</v>
      </c>
      <c r="M5290">
        <v>2101</v>
      </c>
      <c r="N5290" t="s">
        <v>19</v>
      </c>
      <c r="O5290">
        <v>0</v>
      </c>
    </row>
    <row r="5291" spans="1:15" x14ac:dyDescent="0.25">
      <c r="A5291">
        <v>18566</v>
      </c>
      <c r="B5291">
        <v>474</v>
      </c>
      <c r="C5291" t="s">
        <v>7408</v>
      </c>
      <c r="D5291" t="s">
        <v>7409</v>
      </c>
      <c r="E5291">
        <v>1</v>
      </c>
      <c r="F5291">
        <v>0.1</v>
      </c>
      <c r="G5291" s="30">
        <v>0</v>
      </c>
      <c r="H5291">
        <v>1</v>
      </c>
      <c r="I5291" t="s">
        <v>19</v>
      </c>
      <c r="J5291" t="s">
        <v>19</v>
      </c>
      <c r="K5291">
        <v>1</v>
      </c>
      <c r="L5291" t="s">
        <v>19</v>
      </c>
      <c r="M5291">
        <v>2038</v>
      </c>
      <c r="N5291" t="s">
        <v>19</v>
      </c>
      <c r="O5291">
        <v>0</v>
      </c>
    </row>
    <row r="5292" spans="1:15" x14ac:dyDescent="0.25">
      <c r="A5292">
        <v>18580</v>
      </c>
      <c r="B5292">
        <v>274</v>
      </c>
      <c r="C5292" t="s">
        <v>7410</v>
      </c>
      <c r="D5292" t="s">
        <v>7411</v>
      </c>
      <c r="E5292" s="30">
        <v>0</v>
      </c>
      <c r="F5292">
        <v>0.01</v>
      </c>
      <c r="G5292" s="30">
        <v>0</v>
      </c>
      <c r="H5292">
        <v>1</v>
      </c>
      <c r="I5292">
        <v>4</v>
      </c>
      <c r="J5292">
        <v>125000000</v>
      </c>
      <c r="K5292">
        <v>1</v>
      </c>
      <c r="L5292">
        <v>378</v>
      </c>
      <c r="M5292">
        <v>33</v>
      </c>
      <c r="N5292" t="s">
        <v>19</v>
      </c>
      <c r="O5292">
        <v>0</v>
      </c>
    </row>
    <row r="5293" spans="1:15" x14ac:dyDescent="0.25">
      <c r="A5293">
        <v>18581</v>
      </c>
      <c r="B5293">
        <v>409</v>
      </c>
      <c r="C5293" t="s">
        <v>7412</v>
      </c>
      <c r="D5293" t="s">
        <v>1021</v>
      </c>
      <c r="E5293">
        <v>0.1</v>
      </c>
      <c r="F5293">
        <v>0.1</v>
      </c>
      <c r="G5293" s="30">
        <v>0</v>
      </c>
      <c r="H5293">
        <v>1</v>
      </c>
      <c r="I5293" t="s">
        <v>19</v>
      </c>
      <c r="J5293" t="s">
        <v>19</v>
      </c>
      <c r="K5293">
        <v>1</v>
      </c>
      <c r="L5293" t="s">
        <v>19</v>
      </c>
      <c r="M5293">
        <v>2040</v>
      </c>
      <c r="N5293" t="s">
        <v>19</v>
      </c>
      <c r="O5293">
        <v>0</v>
      </c>
    </row>
    <row r="5294" spans="1:15" x14ac:dyDescent="0.25">
      <c r="A5294">
        <v>18583</v>
      </c>
      <c r="B5294">
        <v>314</v>
      </c>
      <c r="C5294" t="s">
        <v>7413</v>
      </c>
      <c r="D5294" t="s">
        <v>7414</v>
      </c>
      <c r="E5294">
        <v>1</v>
      </c>
      <c r="F5294">
        <v>0.1</v>
      </c>
      <c r="G5294" s="30">
        <v>0</v>
      </c>
      <c r="H5294">
        <v>1</v>
      </c>
      <c r="I5294" t="s">
        <v>19</v>
      </c>
      <c r="J5294" t="s">
        <v>19</v>
      </c>
      <c r="K5294">
        <v>1</v>
      </c>
      <c r="L5294" t="s">
        <v>19</v>
      </c>
      <c r="M5294">
        <v>2209</v>
      </c>
      <c r="N5294" t="s">
        <v>19</v>
      </c>
      <c r="O5294">
        <v>0</v>
      </c>
    </row>
    <row r="5295" spans="1:15" x14ac:dyDescent="0.25">
      <c r="A5295">
        <v>18585</v>
      </c>
      <c r="B5295">
        <v>474</v>
      </c>
      <c r="C5295" t="s">
        <v>7415</v>
      </c>
      <c r="D5295" t="s">
        <v>7416</v>
      </c>
      <c r="E5295">
        <v>1</v>
      </c>
      <c r="F5295">
        <v>0.1</v>
      </c>
      <c r="G5295" s="30">
        <v>0</v>
      </c>
      <c r="H5295">
        <v>1</v>
      </c>
      <c r="I5295" t="s">
        <v>19</v>
      </c>
      <c r="J5295" t="s">
        <v>19</v>
      </c>
      <c r="K5295">
        <v>1</v>
      </c>
      <c r="L5295" t="s">
        <v>19</v>
      </c>
      <c r="M5295">
        <v>2038</v>
      </c>
      <c r="N5295" t="s">
        <v>19</v>
      </c>
      <c r="O5295">
        <v>0</v>
      </c>
    </row>
    <row r="5296" spans="1:15" ht="195" x14ac:dyDescent="0.25">
      <c r="A5296">
        <v>18608</v>
      </c>
      <c r="B5296">
        <v>663</v>
      </c>
      <c r="C5296" t="s">
        <v>7417</v>
      </c>
      <c r="D5296" s="7" t="s">
        <v>7418</v>
      </c>
      <c r="E5296">
        <v>1</v>
      </c>
      <c r="F5296">
        <v>10</v>
      </c>
      <c r="G5296" s="30">
        <v>0</v>
      </c>
      <c r="H5296">
        <v>1</v>
      </c>
      <c r="I5296" t="s">
        <v>19</v>
      </c>
      <c r="J5296">
        <v>3360000</v>
      </c>
      <c r="K5296">
        <v>1</v>
      </c>
      <c r="L5296">
        <v>2804</v>
      </c>
      <c r="M5296">
        <v>24975</v>
      </c>
      <c r="N5296" t="s">
        <v>19</v>
      </c>
      <c r="O5296">
        <v>25153</v>
      </c>
    </row>
    <row r="5297" spans="1:15" x14ac:dyDescent="0.25">
      <c r="A5297">
        <v>18609</v>
      </c>
      <c r="B5297">
        <v>727</v>
      </c>
      <c r="C5297" t="s">
        <v>7419</v>
      </c>
      <c r="E5297" s="30">
        <v>0</v>
      </c>
      <c r="F5297">
        <v>0.01</v>
      </c>
      <c r="G5297" s="30">
        <v>0</v>
      </c>
      <c r="H5297">
        <v>1</v>
      </c>
      <c r="I5297" t="s">
        <v>19</v>
      </c>
      <c r="J5297">
        <v>10000000000</v>
      </c>
      <c r="K5297">
        <v>1</v>
      </c>
      <c r="L5297" t="s">
        <v>19</v>
      </c>
      <c r="M5297">
        <v>24975</v>
      </c>
      <c r="N5297" t="s">
        <v>19</v>
      </c>
      <c r="O5297">
        <v>1142</v>
      </c>
    </row>
    <row r="5298" spans="1:15" ht="120" x14ac:dyDescent="0.25">
      <c r="A5298">
        <v>18626</v>
      </c>
      <c r="B5298">
        <v>492</v>
      </c>
      <c r="C5298" t="s">
        <v>7420</v>
      </c>
      <c r="D5298" s="7" t="s">
        <v>7421</v>
      </c>
      <c r="E5298">
        <v>1</v>
      </c>
      <c r="F5298">
        <v>5</v>
      </c>
      <c r="G5298" s="30">
        <v>0</v>
      </c>
      <c r="H5298">
        <v>1</v>
      </c>
      <c r="I5298" t="s">
        <v>19</v>
      </c>
      <c r="J5298">
        <v>49688</v>
      </c>
      <c r="K5298">
        <v>1</v>
      </c>
      <c r="L5298">
        <v>1200</v>
      </c>
      <c r="M5298">
        <v>2663</v>
      </c>
      <c r="N5298" t="s">
        <v>19</v>
      </c>
      <c r="O5298">
        <v>20064</v>
      </c>
    </row>
    <row r="5299" spans="1:15" ht="120" x14ac:dyDescent="0.25">
      <c r="A5299">
        <v>18635</v>
      </c>
      <c r="B5299">
        <v>492</v>
      </c>
      <c r="C5299" t="s">
        <v>7422</v>
      </c>
      <c r="D5299" s="7" t="s">
        <v>7423</v>
      </c>
      <c r="E5299">
        <v>1</v>
      </c>
      <c r="F5299">
        <v>10</v>
      </c>
      <c r="G5299" s="30">
        <v>0</v>
      </c>
      <c r="H5299">
        <v>1</v>
      </c>
      <c r="I5299" t="s">
        <v>19</v>
      </c>
      <c r="J5299">
        <v>76080</v>
      </c>
      <c r="K5299">
        <v>1</v>
      </c>
      <c r="L5299">
        <v>1200</v>
      </c>
      <c r="M5299">
        <v>2663</v>
      </c>
      <c r="N5299" t="s">
        <v>19</v>
      </c>
      <c r="O5299">
        <v>20064</v>
      </c>
    </row>
    <row r="5300" spans="1:15" ht="105" x14ac:dyDescent="0.25">
      <c r="A5300">
        <v>18637</v>
      </c>
      <c r="B5300">
        <v>492</v>
      </c>
      <c r="C5300" t="s">
        <v>7424</v>
      </c>
      <c r="D5300" s="7" t="s">
        <v>7425</v>
      </c>
      <c r="E5300">
        <v>1</v>
      </c>
      <c r="F5300">
        <v>5</v>
      </c>
      <c r="G5300" s="30">
        <v>0</v>
      </c>
      <c r="H5300">
        <v>1</v>
      </c>
      <c r="I5300" t="s">
        <v>19</v>
      </c>
      <c r="J5300">
        <v>107784</v>
      </c>
      <c r="K5300">
        <v>1</v>
      </c>
      <c r="L5300">
        <v>1200</v>
      </c>
      <c r="M5300">
        <v>2663</v>
      </c>
      <c r="N5300" t="s">
        <v>19</v>
      </c>
      <c r="O5300">
        <v>20064</v>
      </c>
    </row>
    <row r="5301" spans="1:15" ht="165" x14ac:dyDescent="0.25">
      <c r="A5301">
        <v>18639</v>
      </c>
      <c r="B5301">
        <v>481</v>
      </c>
      <c r="C5301" t="s">
        <v>7426</v>
      </c>
      <c r="D5301" s="7" t="s">
        <v>7427</v>
      </c>
      <c r="E5301" s="30">
        <v>0</v>
      </c>
      <c r="F5301">
        <v>5</v>
      </c>
      <c r="G5301">
        <v>8</v>
      </c>
      <c r="H5301">
        <v>1</v>
      </c>
      <c r="I5301" t="s">
        <v>19</v>
      </c>
      <c r="J5301">
        <v>6000</v>
      </c>
      <c r="K5301">
        <v>1</v>
      </c>
      <c r="L5301">
        <v>712</v>
      </c>
      <c r="M5301">
        <v>2677</v>
      </c>
      <c r="N5301" t="s">
        <v>19</v>
      </c>
      <c r="O5301">
        <v>0</v>
      </c>
    </row>
    <row r="5302" spans="1:15" x14ac:dyDescent="0.25">
      <c r="A5302">
        <v>18640</v>
      </c>
      <c r="B5302">
        <v>918</v>
      </c>
      <c r="C5302" t="s">
        <v>7428</v>
      </c>
      <c r="E5302" s="30">
        <v>0</v>
      </c>
      <c r="F5302">
        <v>0.01</v>
      </c>
      <c r="G5302" s="30">
        <v>0</v>
      </c>
      <c r="H5302">
        <v>1</v>
      </c>
      <c r="I5302" t="s">
        <v>19</v>
      </c>
      <c r="J5302">
        <v>60000</v>
      </c>
      <c r="K5302">
        <v>1</v>
      </c>
      <c r="L5302">
        <v>1198</v>
      </c>
      <c r="M5302">
        <v>2677</v>
      </c>
      <c r="N5302" t="s">
        <v>19</v>
      </c>
      <c r="O5302">
        <v>0</v>
      </c>
    </row>
    <row r="5303" spans="1:15" x14ac:dyDescent="0.25">
      <c r="A5303">
        <v>18644</v>
      </c>
      <c r="B5303">
        <v>474</v>
      </c>
      <c r="C5303" t="s">
        <v>7429</v>
      </c>
      <c r="D5303" t="s">
        <v>7430</v>
      </c>
      <c r="E5303">
        <v>1</v>
      </c>
      <c r="F5303">
        <v>0.1</v>
      </c>
      <c r="G5303" s="30">
        <v>0</v>
      </c>
      <c r="H5303">
        <v>1</v>
      </c>
      <c r="I5303" t="s">
        <v>19</v>
      </c>
      <c r="J5303" t="s">
        <v>19</v>
      </c>
      <c r="K5303">
        <v>1</v>
      </c>
      <c r="L5303" t="s">
        <v>19</v>
      </c>
      <c r="M5303">
        <v>2038</v>
      </c>
      <c r="N5303" t="s">
        <v>19</v>
      </c>
      <c r="O5303">
        <v>0</v>
      </c>
    </row>
    <row r="5304" spans="1:15" x14ac:dyDescent="0.25">
      <c r="A5304">
        <v>18654</v>
      </c>
      <c r="B5304">
        <v>409</v>
      </c>
      <c r="C5304" t="s">
        <v>7431</v>
      </c>
      <c r="D5304" t="s">
        <v>1021</v>
      </c>
      <c r="E5304">
        <v>0.1</v>
      </c>
      <c r="F5304">
        <v>0.1</v>
      </c>
      <c r="G5304" s="30">
        <v>0</v>
      </c>
      <c r="H5304">
        <v>1</v>
      </c>
      <c r="I5304">
        <v>2</v>
      </c>
      <c r="J5304" t="s">
        <v>19</v>
      </c>
      <c r="K5304">
        <v>1</v>
      </c>
      <c r="L5304" t="s">
        <v>19</v>
      </c>
      <c r="M5304">
        <v>2040</v>
      </c>
      <c r="N5304" t="s">
        <v>19</v>
      </c>
      <c r="O5304">
        <v>0</v>
      </c>
    </row>
    <row r="5305" spans="1:15" ht="165" x14ac:dyDescent="0.25">
      <c r="A5305">
        <v>18655</v>
      </c>
      <c r="B5305">
        <v>314</v>
      </c>
      <c r="C5305" t="s">
        <v>7432</v>
      </c>
      <c r="D5305" s="7" t="s">
        <v>7433</v>
      </c>
      <c r="E5305">
        <v>1</v>
      </c>
      <c r="F5305">
        <v>0.1</v>
      </c>
      <c r="G5305" s="30">
        <v>0</v>
      </c>
      <c r="H5305">
        <v>1</v>
      </c>
      <c r="I5305" t="s">
        <v>19</v>
      </c>
      <c r="J5305" t="s">
        <v>19</v>
      </c>
      <c r="K5305">
        <v>1</v>
      </c>
      <c r="L5305">
        <v>752</v>
      </c>
      <c r="M5305">
        <v>2302</v>
      </c>
      <c r="N5305" t="s">
        <v>19</v>
      </c>
      <c r="O5305">
        <v>0</v>
      </c>
    </row>
    <row r="5306" spans="1:15" x14ac:dyDescent="0.25">
      <c r="A5306">
        <v>18657</v>
      </c>
      <c r="B5306">
        <v>409</v>
      </c>
      <c r="C5306" t="s">
        <v>7434</v>
      </c>
      <c r="D5306" t="s">
        <v>1021</v>
      </c>
      <c r="E5306">
        <v>0.1</v>
      </c>
      <c r="F5306">
        <v>0.1</v>
      </c>
      <c r="G5306" s="30">
        <v>0</v>
      </c>
      <c r="H5306">
        <v>1</v>
      </c>
      <c r="I5306">
        <v>1</v>
      </c>
      <c r="J5306" t="s">
        <v>19</v>
      </c>
      <c r="K5306">
        <v>1</v>
      </c>
      <c r="L5306">
        <v>737</v>
      </c>
      <c r="M5306">
        <v>2040</v>
      </c>
      <c r="N5306" t="s">
        <v>19</v>
      </c>
      <c r="O5306">
        <v>0</v>
      </c>
    </row>
    <row r="5307" spans="1:15" ht="90" x14ac:dyDescent="0.25">
      <c r="A5307">
        <v>18658</v>
      </c>
      <c r="B5307">
        <v>46</v>
      </c>
      <c r="C5307" t="s">
        <v>7435</v>
      </c>
      <c r="D5307" s="7" t="s">
        <v>223</v>
      </c>
      <c r="E5307" s="30">
        <v>0</v>
      </c>
      <c r="F5307">
        <v>5</v>
      </c>
      <c r="G5307" s="30">
        <v>0</v>
      </c>
      <c r="H5307">
        <v>1</v>
      </c>
      <c r="I5307">
        <v>4</v>
      </c>
      <c r="J5307">
        <v>161280</v>
      </c>
      <c r="K5307">
        <v>1</v>
      </c>
      <c r="L5307">
        <v>542</v>
      </c>
      <c r="M5307">
        <v>96</v>
      </c>
      <c r="N5307" t="s">
        <v>19</v>
      </c>
      <c r="O5307">
        <v>0</v>
      </c>
    </row>
    <row r="5308" spans="1:15" ht="90" x14ac:dyDescent="0.25">
      <c r="A5308">
        <v>18660</v>
      </c>
      <c r="B5308">
        <v>46</v>
      </c>
      <c r="C5308" t="s">
        <v>7436</v>
      </c>
      <c r="D5308" s="7" t="s">
        <v>3621</v>
      </c>
      <c r="E5308" s="30">
        <v>0</v>
      </c>
      <c r="F5308">
        <v>5</v>
      </c>
      <c r="G5308" s="30">
        <v>0</v>
      </c>
      <c r="H5308">
        <v>1</v>
      </c>
      <c r="I5308">
        <v>4</v>
      </c>
      <c r="J5308">
        <v>161280</v>
      </c>
      <c r="K5308">
        <v>1</v>
      </c>
      <c r="L5308">
        <v>542</v>
      </c>
      <c r="M5308">
        <v>96</v>
      </c>
      <c r="N5308" t="s">
        <v>19</v>
      </c>
      <c r="O5308">
        <v>0</v>
      </c>
    </row>
    <row r="5309" spans="1:15" ht="90" x14ac:dyDescent="0.25">
      <c r="A5309">
        <v>18662</v>
      </c>
      <c r="B5309">
        <v>46</v>
      </c>
      <c r="C5309" t="s">
        <v>7437</v>
      </c>
      <c r="D5309" s="7" t="s">
        <v>3613</v>
      </c>
      <c r="E5309" s="30">
        <v>0</v>
      </c>
      <c r="F5309">
        <v>5</v>
      </c>
      <c r="G5309" s="30">
        <v>0</v>
      </c>
      <c r="H5309">
        <v>1</v>
      </c>
      <c r="I5309">
        <v>4</v>
      </c>
      <c r="J5309">
        <v>161280</v>
      </c>
      <c r="K5309">
        <v>1</v>
      </c>
      <c r="L5309">
        <v>542</v>
      </c>
      <c r="M5309">
        <v>96</v>
      </c>
      <c r="N5309" t="s">
        <v>19</v>
      </c>
      <c r="O5309">
        <v>0</v>
      </c>
    </row>
    <row r="5310" spans="1:15" ht="90" x14ac:dyDescent="0.25">
      <c r="A5310">
        <v>18664</v>
      </c>
      <c r="B5310">
        <v>46</v>
      </c>
      <c r="C5310" t="s">
        <v>7438</v>
      </c>
      <c r="D5310" s="7" t="s">
        <v>223</v>
      </c>
      <c r="E5310" s="30">
        <v>0</v>
      </c>
      <c r="F5310">
        <v>5</v>
      </c>
      <c r="G5310" s="30">
        <v>0</v>
      </c>
      <c r="H5310">
        <v>1</v>
      </c>
      <c r="I5310">
        <v>4</v>
      </c>
      <c r="J5310">
        <v>161280</v>
      </c>
      <c r="K5310">
        <v>1</v>
      </c>
      <c r="L5310">
        <v>542</v>
      </c>
      <c r="M5310">
        <v>96</v>
      </c>
      <c r="N5310" t="s">
        <v>19</v>
      </c>
      <c r="O5310">
        <v>0</v>
      </c>
    </row>
    <row r="5311" spans="1:15" ht="90" x14ac:dyDescent="0.25">
      <c r="A5311">
        <v>18666</v>
      </c>
      <c r="B5311">
        <v>46</v>
      </c>
      <c r="C5311" t="s">
        <v>7439</v>
      </c>
      <c r="D5311" s="7" t="s">
        <v>3621</v>
      </c>
      <c r="E5311" s="30">
        <v>0</v>
      </c>
      <c r="F5311">
        <v>5</v>
      </c>
      <c r="G5311" s="30">
        <v>0</v>
      </c>
      <c r="H5311">
        <v>1</v>
      </c>
      <c r="I5311">
        <v>4</v>
      </c>
      <c r="J5311">
        <v>161280</v>
      </c>
      <c r="K5311">
        <v>1</v>
      </c>
      <c r="L5311">
        <v>542</v>
      </c>
      <c r="M5311">
        <v>96</v>
      </c>
      <c r="N5311" t="s">
        <v>19</v>
      </c>
      <c r="O5311">
        <v>0</v>
      </c>
    </row>
    <row r="5312" spans="1:15" ht="90" x14ac:dyDescent="0.25">
      <c r="A5312">
        <v>18668</v>
      </c>
      <c r="B5312">
        <v>46</v>
      </c>
      <c r="C5312" t="s">
        <v>7440</v>
      </c>
      <c r="D5312" s="7" t="s">
        <v>3613</v>
      </c>
      <c r="E5312" s="30">
        <v>0</v>
      </c>
      <c r="F5312">
        <v>5</v>
      </c>
      <c r="G5312" s="30">
        <v>0</v>
      </c>
      <c r="H5312">
        <v>1</v>
      </c>
      <c r="I5312">
        <v>4</v>
      </c>
      <c r="J5312">
        <v>161280</v>
      </c>
      <c r="K5312">
        <v>1</v>
      </c>
      <c r="L5312">
        <v>542</v>
      </c>
      <c r="M5312">
        <v>96</v>
      </c>
      <c r="N5312" t="s">
        <v>19</v>
      </c>
      <c r="O5312">
        <v>0</v>
      </c>
    </row>
    <row r="5313" spans="1:15" ht="90" x14ac:dyDescent="0.25">
      <c r="A5313">
        <v>18670</v>
      </c>
      <c r="B5313">
        <v>46</v>
      </c>
      <c r="C5313" t="s">
        <v>7441</v>
      </c>
      <c r="D5313" s="7" t="s">
        <v>223</v>
      </c>
      <c r="E5313" s="30">
        <v>0</v>
      </c>
      <c r="F5313">
        <v>5</v>
      </c>
      <c r="G5313" s="30">
        <v>0</v>
      </c>
      <c r="H5313">
        <v>1</v>
      </c>
      <c r="I5313">
        <v>4</v>
      </c>
      <c r="J5313">
        <v>161280</v>
      </c>
      <c r="K5313">
        <v>1</v>
      </c>
      <c r="L5313">
        <v>542</v>
      </c>
      <c r="M5313">
        <v>96</v>
      </c>
      <c r="N5313" t="s">
        <v>19</v>
      </c>
      <c r="O5313">
        <v>0</v>
      </c>
    </row>
    <row r="5314" spans="1:15" ht="90" x14ac:dyDescent="0.25">
      <c r="A5314">
        <v>18672</v>
      </c>
      <c r="B5314">
        <v>46</v>
      </c>
      <c r="C5314" t="s">
        <v>7442</v>
      </c>
      <c r="D5314" s="7" t="s">
        <v>3621</v>
      </c>
      <c r="E5314" s="30">
        <v>0</v>
      </c>
      <c r="F5314">
        <v>5</v>
      </c>
      <c r="G5314" s="30">
        <v>0</v>
      </c>
      <c r="H5314">
        <v>1</v>
      </c>
      <c r="I5314">
        <v>4</v>
      </c>
      <c r="J5314">
        <v>161280</v>
      </c>
      <c r="K5314">
        <v>1</v>
      </c>
      <c r="L5314">
        <v>542</v>
      </c>
      <c r="M5314">
        <v>96</v>
      </c>
      <c r="N5314" t="s">
        <v>19</v>
      </c>
      <c r="O5314">
        <v>0</v>
      </c>
    </row>
    <row r="5315" spans="1:15" ht="90" x14ac:dyDescent="0.25">
      <c r="A5315">
        <v>18674</v>
      </c>
      <c r="B5315">
        <v>46</v>
      </c>
      <c r="C5315" t="s">
        <v>7443</v>
      </c>
      <c r="D5315" s="7" t="s">
        <v>3613</v>
      </c>
      <c r="E5315" s="30">
        <v>0</v>
      </c>
      <c r="F5315">
        <v>5</v>
      </c>
      <c r="G5315" s="30">
        <v>0</v>
      </c>
      <c r="H5315">
        <v>1</v>
      </c>
      <c r="I5315">
        <v>4</v>
      </c>
      <c r="J5315">
        <v>161280</v>
      </c>
      <c r="K5315">
        <v>1</v>
      </c>
      <c r="L5315">
        <v>542</v>
      </c>
      <c r="M5315">
        <v>96</v>
      </c>
      <c r="N5315" t="s">
        <v>19</v>
      </c>
      <c r="O5315">
        <v>0</v>
      </c>
    </row>
    <row r="5316" spans="1:15" ht="90" x14ac:dyDescent="0.25">
      <c r="A5316">
        <v>18676</v>
      </c>
      <c r="B5316">
        <v>46</v>
      </c>
      <c r="C5316" t="s">
        <v>7444</v>
      </c>
      <c r="D5316" s="7" t="s">
        <v>3613</v>
      </c>
      <c r="E5316" s="30">
        <v>0</v>
      </c>
      <c r="F5316">
        <v>5</v>
      </c>
      <c r="G5316" s="30">
        <v>0</v>
      </c>
      <c r="H5316">
        <v>1</v>
      </c>
      <c r="I5316">
        <v>4</v>
      </c>
      <c r="J5316">
        <v>161280</v>
      </c>
      <c r="K5316">
        <v>1</v>
      </c>
      <c r="L5316">
        <v>542</v>
      </c>
      <c r="M5316">
        <v>96</v>
      </c>
      <c r="N5316" t="s">
        <v>19</v>
      </c>
      <c r="O5316">
        <v>0</v>
      </c>
    </row>
    <row r="5317" spans="1:15" x14ac:dyDescent="0.25">
      <c r="A5317">
        <v>18679</v>
      </c>
      <c r="B5317">
        <v>370</v>
      </c>
      <c r="C5317" t="s">
        <v>7445</v>
      </c>
      <c r="D5317" t="s">
        <v>6724</v>
      </c>
      <c r="E5317">
        <v>1</v>
      </c>
      <c r="F5317">
        <v>0.1</v>
      </c>
      <c r="G5317" s="30">
        <v>0</v>
      </c>
      <c r="H5317">
        <v>1</v>
      </c>
      <c r="I5317" t="s">
        <v>19</v>
      </c>
      <c r="J5317" t="s">
        <v>19</v>
      </c>
      <c r="K5317">
        <v>1</v>
      </c>
      <c r="L5317">
        <v>750</v>
      </c>
      <c r="M5317">
        <v>2334</v>
      </c>
      <c r="N5317" t="s">
        <v>19</v>
      </c>
      <c r="O5317">
        <v>0</v>
      </c>
    </row>
    <row r="5318" spans="1:15" ht="90" x14ac:dyDescent="0.25">
      <c r="A5318">
        <v>18680</v>
      </c>
      <c r="B5318">
        <v>46</v>
      </c>
      <c r="C5318" t="s">
        <v>7446</v>
      </c>
      <c r="D5318" s="7" t="s">
        <v>223</v>
      </c>
      <c r="E5318" s="30">
        <v>0</v>
      </c>
      <c r="F5318">
        <v>5</v>
      </c>
      <c r="G5318" s="30">
        <v>0</v>
      </c>
      <c r="H5318">
        <v>1</v>
      </c>
      <c r="I5318">
        <v>4</v>
      </c>
      <c r="J5318">
        <v>161280</v>
      </c>
      <c r="K5318">
        <v>1</v>
      </c>
      <c r="L5318">
        <v>542</v>
      </c>
      <c r="M5318">
        <v>96</v>
      </c>
      <c r="N5318" t="s">
        <v>19</v>
      </c>
      <c r="O5318">
        <v>0</v>
      </c>
    </row>
    <row r="5319" spans="1:15" ht="90" x14ac:dyDescent="0.25">
      <c r="A5319">
        <v>18682</v>
      </c>
      <c r="B5319">
        <v>46</v>
      </c>
      <c r="C5319" t="s">
        <v>7447</v>
      </c>
      <c r="D5319" s="7" t="s">
        <v>3621</v>
      </c>
      <c r="E5319" s="30">
        <v>0</v>
      </c>
      <c r="F5319">
        <v>5</v>
      </c>
      <c r="G5319" s="30">
        <v>0</v>
      </c>
      <c r="H5319">
        <v>1</v>
      </c>
      <c r="I5319">
        <v>4</v>
      </c>
      <c r="J5319">
        <v>161280</v>
      </c>
      <c r="K5319">
        <v>1</v>
      </c>
      <c r="L5319">
        <v>542</v>
      </c>
      <c r="M5319">
        <v>96</v>
      </c>
      <c r="N5319" t="s">
        <v>19</v>
      </c>
      <c r="O5319">
        <v>0</v>
      </c>
    </row>
    <row r="5320" spans="1:15" ht="90" x14ac:dyDescent="0.25">
      <c r="A5320">
        <v>18684</v>
      </c>
      <c r="B5320">
        <v>46</v>
      </c>
      <c r="C5320" t="s">
        <v>7448</v>
      </c>
      <c r="D5320" s="7" t="s">
        <v>3613</v>
      </c>
      <c r="E5320" s="30">
        <v>0</v>
      </c>
      <c r="F5320">
        <v>5</v>
      </c>
      <c r="G5320" s="30">
        <v>0</v>
      </c>
      <c r="H5320">
        <v>1</v>
      </c>
      <c r="I5320">
        <v>4</v>
      </c>
      <c r="J5320">
        <v>161280</v>
      </c>
      <c r="K5320">
        <v>1</v>
      </c>
      <c r="L5320">
        <v>542</v>
      </c>
      <c r="M5320">
        <v>96</v>
      </c>
      <c r="N5320" t="s">
        <v>19</v>
      </c>
      <c r="O5320">
        <v>0</v>
      </c>
    </row>
    <row r="5321" spans="1:15" ht="90" x14ac:dyDescent="0.25">
      <c r="A5321">
        <v>18686</v>
      </c>
      <c r="B5321">
        <v>46</v>
      </c>
      <c r="C5321" t="s">
        <v>7449</v>
      </c>
      <c r="D5321" s="7" t="s">
        <v>223</v>
      </c>
      <c r="E5321" s="30">
        <v>0</v>
      </c>
      <c r="F5321">
        <v>5</v>
      </c>
      <c r="G5321" s="30">
        <v>0</v>
      </c>
      <c r="H5321">
        <v>1</v>
      </c>
      <c r="I5321">
        <v>4</v>
      </c>
      <c r="J5321">
        <v>161280</v>
      </c>
      <c r="K5321">
        <v>1</v>
      </c>
      <c r="L5321">
        <v>542</v>
      </c>
      <c r="M5321">
        <v>96</v>
      </c>
      <c r="N5321" t="s">
        <v>19</v>
      </c>
      <c r="O5321">
        <v>0</v>
      </c>
    </row>
    <row r="5322" spans="1:15" ht="90" x14ac:dyDescent="0.25">
      <c r="A5322">
        <v>18688</v>
      </c>
      <c r="B5322">
        <v>46</v>
      </c>
      <c r="C5322" t="s">
        <v>7450</v>
      </c>
      <c r="D5322" s="7" t="s">
        <v>3621</v>
      </c>
      <c r="E5322" s="30">
        <v>0</v>
      </c>
      <c r="F5322">
        <v>5</v>
      </c>
      <c r="G5322" s="30">
        <v>0</v>
      </c>
      <c r="H5322">
        <v>1</v>
      </c>
      <c r="I5322">
        <v>4</v>
      </c>
      <c r="J5322">
        <v>161280</v>
      </c>
      <c r="K5322">
        <v>1</v>
      </c>
      <c r="L5322">
        <v>542</v>
      </c>
      <c r="M5322">
        <v>96</v>
      </c>
      <c r="N5322" t="s">
        <v>19</v>
      </c>
      <c r="O5322">
        <v>0</v>
      </c>
    </row>
    <row r="5323" spans="1:15" ht="90" x14ac:dyDescent="0.25">
      <c r="A5323">
        <v>18690</v>
      </c>
      <c r="B5323">
        <v>46</v>
      </c>
      <c r="C5323" t="s">
        <v>7451</v>
      </c>
      <c r="D5323" s="7" t="s">
        <v>3613</v>
      </c>
      <c r="E5323" s="30">
        <v>0</v>
      </c>
      <c r="F5323">
        <v>5</v>
      </c>
      <c r="G5323" s="30">
        <v>0</v>
      </c>
      <c r="H5323">
        <v>1</v>
      </c>
      <c r="I5323">
        <v>4</v>
      </c>
      <c r="J5323">
        <v>161280</v>
      </c>
      <c r="K5323">
        <v>1</v>
      </c>
      <c r="L5323">
        <v>542</v>
      </c>
      <c r="M5323">
        <v>96</v>
      </c>
      <c r="N5323" t="s">
        <v>19</v>
      </c>
      <c r="O5323">
        <v>0</v>
      </c>
    </row>
    <row r="5324" spans="1:15" ht="90" x14ac:dyDescent="0.25">
      <c r="A5324">
        <v>18692</v>
      </c>
      <c r="B5324">
        <v>46</v>
      </c>
      <c r="C5324" t="s">
        <v>7452</v>
      </c>
      <c r="D5324" s="7" t="s">
        <v>223</v>
      </c>
      <c r="E5324" s="30">
        <v>0</v>
      </c>
      <c r="F5324">
        <v>5</v>
      </c>
      <c r="G5324" s="30">
        <v>0</v>
      </c>
      <c r="H5324">
        <v>1</v>
      </c>
      <c r="I5324">
        <v>4</v>
      </c>
      <c r="J5324">
        <v>161280</v>
      </c>
      <c r="K5324">
        <v>1</v>
      </c>
      <c r="L5324">
        <v>542</v>
      </c>
      <c r="M5324">
        <v>96</v>
      </c>
      <c r="N5324" t="s">
        <v>19</v>
      </c>
      <c r="O5324">
        <v>0</v>
      </c>
    </row>
    <row r="5325" spans="1:15" ht="90" x14ac:dyDescent="0.25">
      <c r="A5325">
        <v>18694</v>
      </c>
      <c r="B5325">
        <v>46</v>
      </c>
      <c r="C5325" t="s">
        <v>7453</v>
      </c>
      <c r="D5325" s="7" t="s">
        <v>3621</v>
      </c>
      <c r="E5325" s="30">
        <v>0</v>
      </c>
      <c r="F5325">
        <v>5</v>
      </c>
      <c r="G5325" s="30">
        <v>0</v>
      </c>
      <c r="H5325">
        <v>1</v>
      </c>
      <c r="I5325">
        <v>4</v>
      </c>
      <c r="J5325">
        <v>161280</v>
      </c>
      <c r="K5325">
        <v>1</v>
      </c>
      <c r="L5325">
        <v>542</v>
      </c>
      <c r="M5325">
        <v>96</v>
      </c>
      <c r="N5325" t="s">
        <v>19</v>
      </c>
      <c r="O5325">
        <v>0</v>
      </c>
    </row>
    <row r="5326" spans="1:15" ht="90" x14ac:dyDescent="0.25">
      <c r="A5326">
        <v>18696</v>
      </c>
      <c r="B5326">
        <v>46</v>
      </c>
      <c r="C5326" t="s">
        <v>7454</v>
      </c>
      <c r="D5326" s="7" t="s">
        <v>3613</v>
      </c>
      <c r="E5326" s="30">
        <v>0</v>
      </c>
      <c r="F5326">
        <v>5</v>
      </c>
      <c r="G5326" s="30">
        <v>0</v>
      </c>
      <c r="H5326">
        <v>1</v>
      </c>
      <c r="I5326">
        <v>4</v>
      </c>
      <c r="J5326">
        <v>161280</v>
      </c>
      <c r="K5326">
        <v>1</v>
      </c>
      <c r="L5326">
        <v>542</v>
      </c>
      <c r="M5326">
        <v>96</v>
      </c>
      <c r="N5326" t="s">
        <v>19</v>
      </c>
      <c r="O5326">
        <v>0</v>
      </c>
    </row>
    <row r="5327" spans="1:15" ht="90" x14ac:dyDescent="0.25">
      <c r="A5327">
        <v>18698</v>
      </c>
      <c r="B5327">
        <v>46</v>
      </c>
      <c r="C5327" t="s">
        <v>7455</v>
      </c>
      <c r="D5327" s="7" t="s">
        <v>3613</v>
      </c>
      <c r="E5327" s="30">
        <v>0</v>
      </c>
      <c r="F5327">
        <v>5</v>
      </c>
      <c r="G5327" s="30">
        <v>0</v>
      </c>
      <c r="H5327">
        <v>1</v>
      </c>
      <c r="I5327">
        <v>4</v>
      </c>
      <c r="J5327">
        <v>161280</v>
      </c>
      <c r="K5327">
        <v>1</v>
      </c>
      <c r="L5327">
        <v>542</v>
      </c>
      <c r="M5327">
        <v>96</v>
      </c>
      <c r="N5327" t="s">
        <v>19</v>
      </c>
      <c r="O5327">
        <v>0</v>
      </c>
    </row>
    <row r="5328" spans="1:15" ht="120" x14ac:dyDescent="0.25">
      <c r="A5328">
        <v>18700</v>
      </c>
      <c r="B5328">
        <v>98</v>
      </c>
      <c r="C5328" t="s">
        <v>7456</v>
      </c>
      <c r="D5328" s="7" t="s">
        <v>797</v>
      </c>
      <c r="E5328">
        <v>1</v>
      </c>
      <c r="F5328">
        <v>5</v>
      </c>
      <c r="G5328" s="30">
        <v>0</v>
      </c>
      <c r="H5328">
        <v>1</v>
      </c>
      <c r="I5328" t="s">
        <v>19</v>
      </c>
      <c r="J5328" t="s">
        <v>19</v>
      </c>
      <c r="K5328">
        <v>1</v>
      </c>
      <c r="L5328">
        <v>1670</v>
      </c>
      <c r="M5328">
        <v>1030</v>
      </c>
      <c r="N5328" t="s">
        <v>19</v>
      </c>
      <c r="O5328">
        <v>0</v>
      </c>
    </row>
    <row r="5329" spans="1:15" ht="120" x14ac:dyDescent="0.25">
      <c r="A5329">
        <v>18702</v>
      </c>
      <c r="B5329">
        <v>98</v>
      </c>
      <c r="C5329" t="s">
        <v>7457</v>
      </c>
      <c r="D5329" s="7" t="s">
        <v>797</v>
      </c>
      <c r="E5329">
        <v>1</v>
      </c>
      <c r="F5329">
        <v>5</v>
      </c>
      <c r="G5329" s="30">
        <v>0</v>
      </c>
      <c r="H5329">
        <v>1</v>
      </c>
      <c r="I5329" t="s">
        <v>19</v>
      </c>
      <c r="J5329" t="s">
        <v>19</v>
      </c>
      <c r="K5329">
        <v>1</v>
      </c>
      <c r="L5329">
        <v>1670</v>
      </c>
      <c r="M5329">
        <v>1030</v>
      </c>
      <c r="N5329" t="s">
        <v>19</v>
      </c>
      <c r="O5329">
        <v>0</v>
      </c>
    </row>
    <row r="5330" spans="1:15" ht="120" x14ac:dyDescent="0.25">
      <c r="A5330">
        <v>18704</v>
      </c>
      <c r="B5330">
        <v>98</v>
      </c>
      <c r="C5330" t="s">
        <v>7458</v>
      </c>
      <c r="D5330" s="7" t="s">
        <v>797</v>
      </c>
      <c r="E5330">
        <v>1</v>
      </c>
      <c r="F5330">
        <v>5</v>
      </c>
      <c r="G5330" s="30">
        <v>0</v>
      </c>
      <c r="H5330">
        <v>1</v>
      </c>
      <c r="I5330" t="s">
        <v>19</v>
      </c>
      <c r="J5330" t="s">
        <v>19</v>
      </c>
      <c r="K5330">
        <v>1</v>
      </c>
      <c r="L5330">
        <v>1670</v>
      </c>
      <c r="M5330">
        <v>1030</v>
      </c>
      <c r="N5330" t="s">
        <v>19</v>
      </c>
      <c r="O5330">
        <v>0</v>
      </c>
    </row>
    <row r="5331" spans="1:15" ht="120" x14ac:dyDescent="0.25">
      <c r="A5331">
        <v>18706</v>
      </c>
      <c r="B5331">
        <v>98</v>
      </c>
      <c r="C5331" t="s">
        <v>7459</v>
      </c>
      <c r="D5331" s="7" t="s">
        <v>797</v>
      </c>
      <c r="E5331">
        <v>1</v>
      </c>
      <c r="F5331">
        <v>5</v>
      </c>
      <c r="G5331" s="30">
        <v>0</v>
      </c>
      <c r="H5331">
        <v>1</v>
      </c>
      <c r="I5331" t="s">
        <v>19</v>
      </c>
      <c r="J5331" t="s">
        <v>19</v>
      </c>
      <c r="K5331">
        <v>1</v>
      </c>
      <c r="L5331">
        <v>1670</v>
      </c>
      <c r="M5331">
        <v>1030</v>
      </c>
      <c r="N5331" t="s">
        <v>19</v>
      </c>
      <c r="O5331">
        <v>0</v>
      </c>
    </row>
    <row r="5332" spans="1:15" ht="120" x14ac:dyDescent="0.25">
      <c r="A5332">
        <v>18708</v>
      </c>
      <c r="B5332">
        <v>98</v>
      </c>
      <c r="C5332" t="s">
        <v>7460</v>
      </c>
      <c r="D5332" s="7" t="s">
        <v>797</v>
      </c>
      <c r="E5332">
        <v>1</v>
      </c>
      <c r="F5332">
        <v>5</v>
      </c>
      <c r="G5332" s="30">
        <v>0</v>
      </c>
      <c r="H5332">
        <v>1</v>
      </c>
      <c r="I5332" t="s">
        <v>19</v>
      </c>
      <c r="J5332" t="s">
        <v>19</v>
      </c>
      <c r="K5332">
        <v>1</v>
      </c>
      <c r="L5332">
        <v>1670</v>
      </c>
      <c r="M5332">
        <v>1030</v>
      </c>
      <c r="N5332" t="s">
        <v>19</v>
      </c>
      <c r="O5332">
        <v>0</v>
      </c>
    </row>
    <row r="5333" spans="1:15" ht="120" x14ac:dyDescent="0.25">
      <c r="A5333">
        <v>18710</v>
      </c>
      <c r="B5333">
        <v>98</v>
      </c>
      <c r="C5333" t="s">
        <v>7461</v>
      </c>
      <c r="D5333" s="7" t="s">
        <v>797</v>
      </c>
      <c r="E5333">
        <v>1</v>
      </c>
      <c r="F5333">
        <v>5</v>
      </c>
      <c r="G5333" s="30">
        <v>0</v>
      </c>
      <c r="H5333">
        <v>1</v>
      </c>
      <c r="I5333" t="s">
        <v>19</v>
      </c>
      <c r="J5333" t="s">
        <v>19</v>
      </c>
      <c r="K5333">
        <v>1</v>
      </c>
      <c r="L5333">
        <v>1670</v>
      </c>
      <c r="M5333">
        <v>1030</v>
      </c>
      <c r="N5333" t="s">
        <v>19</v>
      </c>
      <c r="O5333">
        <v>0</v>
      </c>
    </row>
    <row r="5334" spans="1:15" ht="90" x14ac:dyDescent="0.25">
      <c r="A5334">
        <v>18712</v>
      </c>
      <c r="B5334">
        <v>98</v>
      </c>
      <c r="C5334" t="s">
        <v>7462</v>
      </c>
      <c r="D5334" s="7" t="s">
        <v>785</v>
      </c>
      <c r="E5334">
        <v>1</v>
      </c>
      <c r="F5334">
        <v>5</v>
      </c>
      <c r="G5334" s="30">
        <v>0</v>
      </c>
      <c r="H5334">
        <v>1</v>
      </c>
      <c r="I5334" t="s">
        <v>19</v>
      </c>
      <c r="J5334" t="s">
        <v>19</v>
      </c>
      <c r="K5334">
        <v>1</v>
      </c>
      <c r="L5334">
        <v>1666</v>
      </c>
      <c r="M5334">
        <v>20957</v>
      </c>
      <c r="N5334" t="s">
        <v>19</v>
      </c>
      <c r="O5334">
        <v>0</v>
      </c>
    </row>
    <row r="5335" spans="1:15" ht="90" x14ac:dyDescent="0.25">
      <c r="A5335">
        <v>18714</v>
      </c>
      <c r="B5335">
        <v>98</v>
      </c>
      <c r="C5335" t="s">
        <v>7463</v>
      </c>
      <c r="D5335" s="7" t="s">
        <v>785</v>
      </c>
      <c r="E5335">
        <v>1</v>
      </c>
      <c r="F5335">
        <v>5</v>
      </c>
      <c r="G5335" s="30">
        <v>0</v>
      </c>
      <c r="H5335">
        <v>1</v>
      </c>
      <c r="I5335" t="s">
        <v>19</v>
      </c>
      <c r="J5335" t="s">
        <v>19</v>
      </c>
      <c r="K5335">
        <v>1</v>
      </c>
      <c r="L5335">
        <v>1666</v>
      </c>
      <c r="M5335">
        <v>20957</v>
      </c>
      <c r="N5335" t="s">
        <v>19</v>
      </c>
      <c r="O5335">
        <v>0</v>
      </c>
    </row>
    <row r="5336" spans="1:15" ht="120" x14ac:dyDescent="0.25">
      <c r="A5336">
        <v>18716</v>
      </c>
      <c r="B5336">
        <v>98</v>
      </c>
      <c r="C5336" t="s">
        <v>7464</v>
      </c>
      <c r="D5336" s="7" t="s">
        <v>773</v>
      </c>
      <c r="E5336">
        <v>1</v>
      </c>
      <c r="F5336">
        <v>5</v>
      </c>
      <c r="G5336" s="30">
        <v>0</v>
      </c>
      <c r="H5336">
        <v>1</v>
      </c>
      <c r="I5336" t="s">
        <v>19</v>
      </c>
      <c r="J5336" t="s">
        <v>19</v>
      </c>
      <c r="K5336">
        <v>1</v>
      </c>
      <c r="L5336">
        <v>1667</v>
      </c>
      <c r="M5336">
        <v>20955</v>
      </c>
      <c r="N5336" t="s">
        <v>19</v>
      </c>
      <c r="O5336">
        <v>0</v>
      </c>
    </row>
    <row r="5337" spans="1:15" ht="120" x14ac:dyDescent="0.25">
      <c r="A5337">
        <v>18718</v>
      </c>
      <c r="B5337">
        <v>98</v>
      </c>
      <c r="C5337" t="s">
        <v>7465</v>
      </c>
      <c r="D5337" s="7" t="s">
        <v>773</v>
      </c>
      <c r="E5337">
        <v>1</v>
      </c>
      <c r="F5337">
        <v>5</v>
      </c>
      <c r="G5337" s="30">
        <v>0</v>
      </c>
      <c r="H5337">
        <v>1</v>
      </c>
      <c r="I5337" t="s">
        <v>19</v>
      </c>
      <c r="J5337" t="s">
        <v>19</v>
      </c>
      <c r="K5337">
        <v>1</v>
      </c>
      <c r="L5337">
        <v>1667</v>
      </c>
      <c r="M5337">
        <v>20955</v>
      </c>
      <c r="N5337" t="s">
        <v>19</v>
      </c>
      <c r="O5337">
        <v>0</v>
      </c>
    </row>
    <row r="5338" spans="1:15" ht="105" x14ac:dyDescent="0.25">
      <c r="A5338">
        <v>18720</v>
      </c>
      <c r="B5338">
        <v>98</v>
      </c>
      <c r="C5338" t="s">
        <v>7466</v>
      </c>
      <c r="D5338" s="7" t="s">
        <v>717</v>
      </c>
      <c r="E5338">
        <v>1</v>
      </c>
      <c r="F5338">
        <v>5</v>
      </c>
      <c r="G5338" s="30">
        <v>0</v>
      </c>
      <c r="H5338">
        <v>1</v>
      </c>
      <c r="I5338" t="s">
        <v>19</v>
      </c>
      <c r="J5338" t="s">
        <v>19</v>
      </c>
      <c r="K5338">
        <v>1</v>
      </c>
      <c r="L5338">
        <v>1668</v>
      </c>
      <c r="M5338">
        <v>20956</v>
      </c>
      <c r="N5338" t="s">
        <v>19</v>
      </c>
      <c r="O5338">
        <v>0</v>
      </c>
    </row>
    <row r="5339" spans="1:15" ht="105" x14ac:dyDescent="0.25">
      <c r="A5339">
        <v>18722</v>
      </c>
      <c r="B5339">
        <v>98</v>
      </c>
      <c r="C5339" t="s">
        <v>7467</v>
      </c>
      <c r="D5339" s="7" t="s">
        <v>717</v>
      </c>
      <c r="E5339">
        <v>1</v>
      </c>
      <c r="F5339">
        <v>5</v>
      </c>
      <c r="G5339" s="30">
        <v>0</v>
      </c>
      <c r="H5339">
        <v>1</v>
      </c>
      <c r="I5339" t="s">
        <v>19</v>
      </c>
      <c r="J5339" t="s">
        <v>19</v>
      </c>
      <c r="K5339">
        <v>1</v>
      </c>
      <c r="L5339">
        <v>1668</v>
      </c>
      <c r="M5339">
        <v>20956</v>
      </c>
      <c r="N5339" t="s">
        <v>19</v>
      </c>
      <c r="O5339">
        <v>0</v>
      </c>
    </row>
    <row r="5340" spans="1:15" ht="105" x14ac:dyDescent="0.25">
      <c r="A5340">
        <v>18724</v>
      </c>
      <c r="B5340">
        <v>98</v>
      </c>
      <c r="C5340" t="s">
        <v>7468</v>
      </c>
      <c r="D5340" s="7" t="s">
        <v>791</v>
      </c>
      <c r="E5340">
        <v>1</v>
      </c>
      <c r="F5340">
        <v>5</v>
      </c>
      <c r="G5340" s="30">
        <v>0</v>
      </c>
      <c r="H5340">
        <v>1</v>
      </c>
      <c r="I5340" t="s">
        <v>19</v>
      </c>
      <c r="J5340" t="s">
        <v>19</v>
      </c>
      <c r="K5340">
        <v>1</v>
      </c>
      <c r="L5340">
        <v>1665</v>
      </c>
      <c r="M5340">
        <v>20958</v>
      </c>
      <c r="N5340" t="s">
        <v>19</v>
      </c>
      <c r="O5340">
        <v>0</v>
      </c>
    </row>
    <row r="5341" spans="1:15" ht="105" x14ac:dyDescent="0.25">
      <c r="A5341">
        <v>18726</v>
      </c>
      <c r="B5341">
        <v>98</v>
      </c>
      <c r="C5341" t="s">
        <v>7469</v>
      </c>
      <c r="D5341" s="7" t="s">
        <v>791</v>
      </c>
      <c r="E5341">
        <v>1</v>
      </c>
      <c r="F5341">
        <v>5</v>
      </c>
      <c r="G5341" s="30">
        <v>0</v>
      </c>
      <c r="H5341">
        <v>1</v>
      </c>
      <c r="I5341" t="s">
        <v>19</v>
      </c>
      <c r="J5341" t="s">
        <v>19</v>
      </c>
      <c r="K5341">
        <v>1</v>
      </c>
      <c r="L5341">
        <v>1665</v>
      </c>
      <c r="M5341">
        <v>20958</v>
      </c>
      <c r="N5341" t="s">
        <v>19</v>
      </c>
      <c r="O5341">
        <v>0</v>
      </c>
    </row>
    <row r="5342" spans="1:15" ht="105" x14ac:dyDescent="0.25">
      <c r="A5342">
        <v>18728</v>
      </c>
      <c r="B5342">
        <v>98</v>
      </c>
      <c r="C5342" t="s">
        <v>7470</v>
      </c>
      <c r="D5342" s="7" t="s">
        <v>791</v>
      </c>
      <c r="E5342">
        <v>1</v>
      </c>
      <c r="F5342">
        <v>5</v>
      </c>
      <c r="G5342" s="30">
        <v>0</v>
      </c>
      <c r="H5342">
        <v>1</v>
      </c>
      <c r="I5342" t="s">
        <v>19</v>
      </c>
      <c r="J5342" t="s">
        <v>19</v>
      </c>
      <c r="K5342">
        <v>1</v>
      </c>
      <c r="L5342">
        <v>1665</v>
      </c>
      <c r="M5342">
        <v>20958</v>
      </c>
      <c r="N5342" t="s">
        <v>19</v>
      </c>
      <c r="O5342">
        <v>0</v>
      </c>
    </row>
    <row r="5343" spans="1:15" ht="105" x14ac:dyDescent="0.25">
      <c r="A5343">
        <v>18730</v>
      </c>
      <c r="B5343">
        <v>98</v>
      </c>
      <c r="C5343" t="s">
        <v>7471</v>
      </c>
      <c r="D5343" s="7" t="s">
        <v>791</v>
      </c>
      <c r="E5343">
        <v>1</v>
      </c>
      <c r="F5343">
        <v>5</v>
      </c>
      <c r="G5343" s="30">
        <v>0</v>
      </c>
      <c r="H5343">
        <v>1</v>
      </c>
      <c r="I5343" t="s">
        <v>19</v>
      </c>
      <c r="J5343" t="s">
        <v>19</v>
      </c>
      <c r="K5343">
        <v>1</v>
      </c>
      <c r="L5343">
        <v>1665</v>
      </c>
      <c r="M5343">
        <v>20958</v>
      </c>
      <c r="N5343" t="s">
        <v>19</v>
      </c>
      <c r="O5343">
        <v>0</v>
      </c>
    </row>
    <row r="5344" spans="1:15" ht="90" x14ac:dyDescent="0.25">
      <c r="A5344">
        <v>18740</v>
      </c>
      <c r="B5344">
        <v>98</v>
      </c>
      <c r="C5344" t="s">
        <v>7472</v>
      </c>
      <c r="D5344" s="7" t="s">
        <v>785</v>
      </c>
      <c r="E5344">
        <v>1</v>
      </c>
      <c r="F5344">
        <v>5</v>
      </c>
      <c r="G5344" s="30">
        <v>0</v>
      </c>
      <c r="H5344">
        <v>1</v>
      </c>
      <c r="I5344" t="s">
        <v>19</v>
      </c>
      <c r="J5344" t="s">
        <v>19</v>
      </c>
      <c r="K5344">
        <v>1</v>
      </c>
      <c r="L5344">
        <v>1666</v>
      </c>
      <c r="M5344">
        <v>20957</v>
      </c>
      <c r="N5344" t="s">
        <v>19</v>
      </c>
      <c r="O5344">
        <v>0</v>
      </c>
    </row>
    <row r="5345" spans="1:15" ht="90" x14ac:dyDescent="0.25">
      <c r="A5345">
        <v>18742</v>
      </c>
      <c r="B5345">
        <v>98</v>
      </c>
      <c r="C5345" t="s">
        <v>7473</v>
      </c>
      <c r="D5345" s="7" t="s">
        <v>785</v>
      </c>
      <c r="E5345">
        <v>1</v>
      </c>
      <c r="F5345">
        <v>5</v>
      </c>
      <c r="G5345" s="30">
        <v>0</v>
      </c>
      <c r="H5345">
        <v>1</v>
      </c>
      <c r="I5345" t="s">
        <v>19</v>
      </c>
      <c r="J5345" t="s">
        <v>19</v>
      </c>
      <c r="K5345">
        <v>1</v>
      </c>
      <c r="L5345">
        <v>1666</v>
      </c>
      <c r="M5345">
        <v>20957</v>
      </c>
      <c r="N5345" t="s">
        <v>19</v>
      </c>
      <c r="O5345">
        <v>0</v>
      </c>
    </row>
    <row r="5346" spans="1:15" ht="120" x14ac:dyDescent="0.25">
      <c r="A5346">
        <v>18744</v>
      </c>
      <c r="B5346">
        <v>98</v>
      </c>
      <c r="C5346" t="s">
        <v>7474</v>
      </c>
      <c r="D5346" s="7" t="s">
        <v>773</v>
      </c>
      <c r="E5346">
        <v>1</v>
      </c>
      <c r="F5346">
        <v>5</v>
      </c>
      <c r="G5346" s="30">
        <v>0</v>
      </c>
      <c r="H5346">
        <v>1</v>
      </c>
      <c r="I5346" t="s">
        <v>19</v>
      </c>
      <c r="J5346" t="s">
        <v>19</v>
      </c>
      <c r="K5346">
        <v>1</v>
      </c>
      <c r="L5346">
        <v>1667</v>
      </c>
      <c r="M5346">
        <v>20955</v>
      </c>
      <c r="N5346" t="s">
        <v>19</v>
      </c>
      <c r="O5346">
        <v>0</v>
      </c>
    </row>
    <row r="5347" spans="1:15" ht="120" x14ac:dyDescent="0.25">
      <c r="A5347">
        <v>18746</v>
      </c>
      <c r="B5347">
        <v>98</v>
      </c>
      <c r="C5347" t="s">
        <v>7475</v>
      </c>
      <c r="D5347" s="7" t="s">
        <v>773</v>
      </c>
      <c r="E5347">
        <v>1</v>
      </c>
      <c r="F5347">
        <v>5</v>
      </c>
      <c r="G5347" s="30">
        <v>0</v>
      </c>
      <c r="H5347">
        <v>1</v>
      </c>
      <c r="I5347" t="s">
        <v>19</v>
      </c>
      <c r="J5347" t="s">
        <v>19</v>
      </c>
      <c r="K5347">
        <v>1</v>
      </c>
      <c r="L5347">
        <v>1667</v>
      </c>
      <c r="M5347">
        <v>20955</v>
      </c>
      <c r="N5347" t="s">
        <v>19</v>
      </c>
      <c r="O5347">
        <v>0</v>
      </c>
    </row>
    <row r="5348" spans="1:15" ht="105" x14ac:dyDescent="0.25">
      <c r="A5348">
        <v>18748</v>
      </c>
      <c r="B5348">
        <v>98</v>
      </c>
      <c r="C5348" t="s">
        <v>7476</v>
      </c>
      <c r="D5348" s="7" t="s">
        <v>717</v>
      </c>
      <c r="E5348">
        <v>1</v>
      </c>
      <c r="F5348">
        <v>5</v>
      </c>
      <c r="G5348" s="30">
        <v>0</v>
      </c>
      <c r="H5348">
        <v>1</v>
      </c>
      <c r="I5348" t="s">
        <v>19</v>
      </c>
      <c r="J5348" t="s">
        <v>19</v>
      </c>
      <c r="K5348">
        <v>1</v>
      </c>
      <c r="L5348">
        <v>1668</v>
      </c>
      <c r="M5348">
        <v>20956</v>
      </c>
      <c r="N5348" t="s">
        <v>19</v>
      </c>
      <c r="O5348">
        <v>0</v>
      </c>
    </row>
    <row r="5349" spans="1:15" ht="105" x14ac:dyDescent="0.25">
      <c r="A5349">
        <v>18750</v>
      </c>
      <c r="B5349">
        <v>98</v>
      </c>
      <c r="C5349" t="s">
        <v>7477</v>
      </c>
      <c r="D5349" s="7" t="s">
        <v>717</v>
      </c>
      <c r="E5349">
        <v>1</v>
      </c>
      <c r="F5349">
        <v>5</v>
      </c>
      <c r="G5349" s="30">
        <v>0</v>
      </c>
      <c r="H5349">
        <v>1</v>
      </c>
      <c r="I5349" t="s">
        <v>19</v>
      </c>
      <c r="J5349" t="s">
        <v>19</v>
      </c>
      <c r="K5349">
        <v>1</v>
      </c>
      <c r="L5349">
        <v>1668</v>
      </c>
      <c r="M5349">
        <v>20956</v>
      </c>
      <c r="N5349" t="s">
        <v>19</v>
      </c>
      <c r="O5349">
        <v>0</v>
      </c>
    </row>
    <row r="5350" spans="1:15" ht="90" x14ac:dyDescent="0.25">
      <c r="A5350">
        <v>18752</v>
      </c>
      <c r="B5350">
        <v>98</v>
      </c>
      <c r="C5350" t="s">
        <v>7478</v>
      </c>
      <c r="D5350" s="7" t="s">
        <v>785</v>
      </c>
      <c r="E5350">
        <v>1</v>
      </c>
      <c r="F5350">
        <v>5</v>
      </c>
      <c r="G5350" s="30">
        <v>0</v>
      </c>
      <c r="H5350">
        <v>1</v>
      </c>
      <c r="I5350" t="s">
        <v>19</v>
      </c>
      <c r="J5350" t="s">
        <v>19</v>
      </c>
      <c r="K5350">
        <v>1</v>
      </c>
      <c r="L5350">
        <v>1666</v>
      </c>
      <c r="M5350">
        <v>20957</v>
      </c>
      <c r="N5350" t="s">
        <v>19</v>
      </c>
      <c r="O5350">
        <v>0</v>
      </c>
    </row>
    <row r="5351" spans="1:15" ht="90" x14ac:dyDescent="0.25">
      <c r="A5351">
        <v>18754</v>
      </c>
      <c r="B5351">
        <v>98</v>
      </c>
      <c r="C5351" t="s">
        <v>7479</v>
      </c>
      <c r="D5351" s="7" t="s">
        <v>785</v>
      </c>
      <c r="E5351">
        <v>1</v>
      </c>
      <c r="F5351">
        <v>5</v>
      </c>
      <c r="G5351" s="30">
        <v>0</v>
      </c>
      <c r="H5351">
        <v>1</v>
      </c>
      <c r="I5351" t="s">
        <v>19</v>
      </c>
      <c r="J5351" t="s">
        <v>19</v>
      </c>
      <c r="K5351">
        <v>1</v>
      </c>
      <c r="L5351">
        <v>1666</v>
      </c>
      <c r="M5351">
        <v>20957</v>
      </c>
      <c r="N5351" t="s">
        <v>19</v>
      </c>
      <c r="O5351">
        <v>0</v>
      </c>
    </row>
    <row r="5352" spans="1:15" ht="120" x14ac:dyDescent="0.25">
      <c r="A5352">
        <v>18756</v>
      </c>
      <c r="B5352">
        <v>98</v>
      </c>
      <c r="C5352" t="s">
        <v>7480</v>
      </c>
      <c r="D5352" s="7" t="s">
        <v>773</v>
      </c>
      <c r="E5352">
        <v>1</v>
      </c>
      <c r="F5352">
        <v>5</v>
      </c>
      <c r="G5352" s="30">
        <v>0</v>
      </c>
      <c r="H5352">
        <v>1</v>
      </c>
      <c r="I5352" t="s">
        <v>19</v>
      </c>
      <c r="J5352" t="s">
        <v>19</v>
      </c>
      <c r="K5352">
        <v>1</v>
      </c>
      <c r="L5352">
        <v>1667</v>
      </c>
      <c r="M5352">
        <v>20955</v>
      </c>
      <c r="N5352" t="s">
        <v>19</v>
      </c>
      <c r="O5352">
        <v>0</v>
      </c>
    </row>
    <row r="5353" spans="1:15" ht="120" x14ac:dyDescent="0.25">
      <c r="A5353">
        <v>18758</v>
      </c>
      <c r="B5353">
        <v>98</v>
      </c>
      <c r="C5353" t="s">
        <v>7481</v>
      </c>
      <c r="D5353" s="7" t="s">
        <v>773</v>
      </c>
      <c r="E5353">
        <v>1</v>
      </c>
      <c r="F5353">
        <v>5</v>
      </c>
      <c r="G5353" s="30">
        <v>0</v>
      </c>
      <c r="H5353">
        <v>1</v>
      </c>
      <c r="I5353" t="s">
        <v>19</v>
      </c>
      <c r="J5353" t="s">
        <v>19</v>
      </c>
      <c r="K5353">
        <v>1</v>
      </c>
      <c r="L5353">
        <v>1667</v>
      </c>
      <c r="M5353">
        <v>20955</v>
      </c>
      <c r="N5353" t="s">
        <v>19</v>
      </c>
      <c r="O5353">
        <v>0</v>
      </c>
    </row>
    <row r="5354" spans="1:15" ht="105" x14ac:dyDescent="0.25">
      <c r="A5354">
        <v>18760</v>
      </c>
      <c r="B5354">
        <v>98</v>
      </c>
      <c r="C5354" t="s">
        <v>7482</v>
      </c>
      <c r="D5354" s="7" t="s">
        <v>717</v>
      </c>
      <c r="E5354">
        <v>1</v>
      </c>
      <c r="F5354">
        <v>5</v>
      </c>
      <c r="G5354" s="30">
        <v>0</v>
      </c>
      <c r="H5354">
        <v>1</v>
      </c>
      <c r="I5354" t="s">
        <v>19</v>
      </c>
      <c r="J5354" t="s">
        <v>19</v>
      </c>
      <c r="K5354">
        <v>1</v>
      </c>
      <c r="L5354">
        <v>1668</v>
      </c>
      <c r="M5354">
        <v>20956</v>
      </c>
      <c r="N5354" t="s">
        <v>19</v>
      </c>
      <c r="O5354">
        <v>0</v>
      </c>
    </row>
    <row r="5355" spans="1:15" ht="105" x14ac:dyDescent="0.25">
      <c r="A5355">
        <v>18762</v>
      </c>
      <c r="B5355">
        <v>98</v>
      </c>
      <c r="C5355" t="s">
        <v>7483</v>
      </c>
      <c r="D5355" s="7" t="s">
        <v>717</v>
      </c>
      <c r="E5355">
        <v>1</v>
      </c>
      <c r="F5355">
        <v>5</v>
      </c>
      <c r="G5355" s="30">
        <v>0</v>
      </c>
      <c r="H5355">
        <v>1</v>
      </c>
      <c r="I5355" t="s">
        <v>19</v>
      </c>
      <c r="J5355" t="s">
        <v>19</v>
      </c>
      <c r="K5355">
        <v>1</v>
      </c>
      <c r="L5355">
        <v>1668</v>
      </c>
      <c r="M5355">
        <v>20956</v>
      </c>
      <c r="N5355" t="s">
        <v>19</v>
      </c>
      <c r="O5355">
        <v>0</v>
      </c>
    </row>
    <row r="5356" spans="1:15" ht="105" x14ac:dyDescent="0.25">
      <c r="A5356">
        <v>18764</v>
      </c>
      <c r="B5356">
        <v>98</v>
      </c>
      <c r="C5356" t="s">
        <v>7484</v>
      </c>
      <c r="D5356" s="7" t="s">
        <v>791</v>
      </c>
      <c r="E5356">
        <v>1</v>
      </c>
      <c r="F5356">
        <v>5</v>
      </c>
      <c r="G5356" s="30">
        <v>0</v>
      </c>
      <c r="H5356">
        <v>1</v>
      </c>
      <c r="I5356" t="s">
        <v>19</v>
      </c>
      <c r="J5356" t="s">
        <v>19</v>
      </c>
      <c r="K5356">
        <v>1</v>
      </c>
      <c r="L5356">
        <v>1665</v>
      </c>
      <c r="M5356">
        <v>20958</v>
      </c>
      <c r="N5356" t="s">
        <v>19</v>
      </c>
      <c r="O5356">
        <v>0</v>
      </c>
    </row>
    <row r="5357" spans="1:15" ht="105" x14ac:dyDescent="0.25">
      <c r="A5357">
        <v>18766</v>
      </c>
      <c r="B5357">
        <v>98</v>
      </c>
      <c r="C5357" t="s">
        <v>7485</v>
      </c>
      <c r="D5357" s="7" t="s">
        <v>791</v>
      </c>
      <c r="E5357">
        <v>1</v>
      </c>
      <c r="F5357">
        <v>5</v>
      </c>
      <c r="G5357" s="30">
        <v>0</v>
      </c>
      <c r="H5357">
        <v>1</v>
      </c>
      <c r="I5357" t="s">
        <v>19</v>
      </c>
      <c r="J5357" t="s">
        <v>19</v>
      </c>
      <c r="K5357">
        <v>1</v>
      </c>
      <c r="L5357">
        <v>1665</v>
      </c>
      <c r="M5357">
        <v>20958</v>
      </c>
      <c r="N5357" t="s">
        <v>19</v>
      </c>
      <c r="O5357">
        <v>0</v>
      </c>
    </row>
    <row r="5358" spans="1:15" ht="120" x14ac:dyDescent="0.25">
      <c r="A5358">
        <v>18768</v>
      </c>
      <c r="B5358">
        <v>98</v>
      </c>
      <c r="C5358" t="s">
        <v>7486</v>
      </c>
      <c r="D5358" s="7" t="s">
        <v>797</v>
      </c>
      <c r="E5358">
        <v>1</v>
      </c>
      <c r="F5358">
        <v>5</v>
      </c>
      <c r="G5358" s="30">
        <v>0</v>
      </c>
      <c r="H5358">
        <v>1</v>
      </c>
      <c r="I5358" t="s">
        <v>19</v>
      </c>
      <c r="J5358" t="s">
        <v>19</v>
      </c>
      <c r="K5358">
        <v>1</v>
      </c>
      <c r="L5358">
        <v>1670</v>
      </c>
      <c r="M5358">
        <v>1030</v>
      </c>
      <c r="N5358" t="s">
        <v>19</v>
      </c>
      <c r="O5358">
        <v>0</v>
      </c>
    </row>
    <row r="5359" spans="1:15" ht="90" x14ac:dyDescent="0.25">
      <c r="A5359">
        <v>18770</v>
      </c>
      <c r="B5359">
        <v>98</v>
      </c>
      <c r="C5359" t="s">
        <v>7487</v>
      </c>
      <c r="D5359" s="7" t="s">
        <v>785</v>
      </c>
      <c r="E5359">
        <v>1</v>
      </c>
      <c r="F5359">
        <v>5</v>
      </c>
      <c r="G5359" s="30">
        <v>0</v>
      </c>
      <c r="H5359">
        <v>1</v>
      </c>
      <c r="I5359" t="s">
        <v>19</v>
      </c>
      <c r="J5359" t="s">
        <v>19</v>
      </c>
      <c r="K5359">
        <v>1</v>
      </c>
      <c r="L5359">
        <v>1666</v>
      </c>
      <c r="M5359">
        <v>20957</v>
      </c>
      <c r="N5359" t="s">
        <v>19</v>
      </c>
      <c r="O5359">
        <v>0</v>
      </c>
    </row>
    <row r="5360" spans="1:15" ht="120" x14ac:dyDescent="0.25">
      <c r="A5360">
        <v>18772</v>
      </c>
      <c r="B5360">
        <v>98</v>
      </c>
      <c r="C5360" t="s">
        <v>7488</v>
      </c>
      <c r="D5360" s="7" t="s">
        <v>773</v>
      </c>
      <c r="E5360">
        <v>1</v>
      </c>
      <c r="F5360">
        <v>5</v>
      </c>
      <c r="G5360" s="30">
        <v>0</v>
      </c>
      <c r="H5360">
        <v>1</v>
      </c>
      <c r="I5360" t="s">
        <v>19</v>
      </c>
      <c r="J5360" t="s">
        <v>19</v>
      </c>
      <c r="K5360">
        <v>1</v>
      </c>
      <c r="L5360">
        <v>1667</v>
      </c>
      <c r="M5360">
        <v>20955</v>
      </c>
      <c r="N5360" t="s">
        <v>19</v>
      </c>
      <c r="O5360">
        <v>0</v>
      </c>
    </row>
    <row r="5361" spans="1:15" ht="105" x14ac:dyDescent="0.25">
      <c r="A5361">
        <v>18775</v>
      </c>
      <c r="B5361">
        <v>98</v>
      </c>
      <c r="C5361" t="s">
        <v>7489</v>
      </c>
      <c r="D5361" s="7" t="s">
        <v>717</v>
      </c>
      <c r="E5361">
        <v>1</v>
      </c>
      <c r="F5361">
        <v>5</v>
      </c>
      <c r="G5361" s="30">
        <v>0</v>
      </c>
      <c r="H5361">
        <v>1</v>
      </c>
      <c r="I5361" t="s">
        <v>19</v>
      </c>
      <c r="J5361" t="s">
        <v>19</v>
      </c>
      <c r="K5361">
        <v>1</v>
      </c>
      <c r="L5361">
        <v>1668</v>
      </c>
      <c r="M5361">
        <v>20956</v>
      </c>
      <c r="N5361" t="s">
        <v>19</v>
      </c>
      <c r="O5361">
        <v>0</v>
      </c>
    </row>
    <row r="5362" spans="1:15" ht="105" x14ac:dyDescent="0.25">
      <c r="A5362">
        <v>18777</v>
      </c>
      <c r="B5362">
        <v>98</v>
      </c>
      <c r="C5362" t="s">
        <v>7490</v>
      </c>
      <c r="D5362" s="7" t="s">
        <v>791</v>
      </c>
      <c r="E5362">
        <v>1</v>
      </c>
      <c r="F5362">
        <v>5</v>
      </c>
      <c r="G5362" s="30">
        <v>0</v>
      </c>
      <c r="H5362">
        <v>1</v>
      </c>
      <c r="I5362" t="s">
        <v>19</v>
      </c>
      <c r="J5362" t="s">
        <v>19</v>
      </c>
      <c r="K5362">
        <v>1</v>
      </c>
      <c r="L5362">
        <v>1665</v>
      </c>
      <c r="M5362">
        <v>20958</v>
      </c>
      <c r="N5362" t="s">
        <v>19</v>
      </c>
      <c r="O5362">
        <v>0</v>
      </c>
    </row>
    <row r="5363" spans="1:15" ht="120" x14ac:dyDescent="0.25">
      <c r="A5363">
        <v>18779</v>
      </c>
      <c r="B5363">
        <v>98</v>
      </c>
      <c r="C5363" t="s">
        <v>7491</v>
      </c>
      <c r="D5363" s="7" t="s">
        <v>797</v>
      </c>
      <c r="E5363">
        <v>1</v>
      </c>
      <c r="F5363">
        <v>5</v>
      </c>
      <c r="G5363" s="30">
        <v>0</v>
      </c>
      <c r="H5363">
        <v>1</v>
      </c>
      <c r="I5363" t="s">
        <v>19</v>
      </c>
      <c r="J5363" t="s">
        <v>19</v>
      </c>
      <c r="K5363">
        <v>1</v>
      </c>
      <c r="L5363">
        <v>1670</v>
      </c>
      <c r="M5363">
        <v>1030</v>
      </c>
      <c r="N5363" t="s">
        <v>19</v>
      </c>
      <c r="O5363">
        <v>0</v>
      </c>
    </row>
    <row r="5364" spans="1:15" ht="90" x14ac:dyDescent="0.25">
      <c r="A5364">
        <v>18781</v>
      </c>
      <c r="B5364">
        <v>98</v>
      </c>
      <c r="C5364" t="s">
        <v>7492</v>
      </c>
      <c r="D5364" s="7" t="s">
        <v>785</v>
      </c>
      <c r="E5364">
        <v>1</v>
      </c>
      <c r="F5364">
        <v>5</v>
      </c>
      <c r="G5364" s="30">
        <v>0</v>
      </c>
      <c r="H5364">
        <v>1</v>
      </c>
      <c r="I5364" t="s">
        <v>19</v>
      </c>
      <c r="J5364" t="s">
        <v>19</v>
      </c>
      <c r="K5364">
        <v>1</v>
      </c>
      <c r="L5364">
        <v>1666</v>
      </c>
      <c r="M5364">
        <v>20957</v>
      </c>
      <c r="N5364" t="s">
        <v>19</v>
      </c>
      <c r="O5364">
        <v>0</v>
      </c>
    </row>
    <row r="5365" spans="1:15" ht="120" x14ac:dyDescent="0.25">
      <c r="A5365">
        <v>18783</v>
      </c>
      <c r="B5365">
        <v>98</v>
      </c>
      <c r="C5365" t="s">
        <v>7493</v>
      </c>
      <c r="D5365" s="7" t="s">
        <v>773</v>
      </c>
      <c r="E5365">
        <v>1</v>
      </c>
      <c r="F5365">
        <v>5</v>
      </c>
      <c r="G5365" s="30">
        <v>0</v>
      </c>
      <c r="H5365">
        <v>1</v>
      </c>
      <c r="I5365" t="s">
        <v>19</v>
      </c>
      <c r="J5365" t="s">
        <v>19</v>
      </c>
      <c r="K5365">
        <v>1</v>
      </c>
      <c r="L5365">
        <v>1667</v>
      </c>
      <c r="M5365">
        <v>20955</v>
      </c>
      <c r="N5365" t="s">
        <v>19</v>
      </c>
      <c r="O5365">
        <v>0</v>
      </c>
    </row>
    <row r="5366" spans="1:15" ht="105" x14ac:dyDescent="0.25">
      <c r="A5366">
        <v>18785</v>
      </c>
      <c r="B5366">
        <v>98</v>
      </c>
      <c r="C5366" t="s">
        <v>7494</v>
      </c>
      <c r="D5366" s="7" t="s">
        <v>717</v>
      </c>
      <c r="E5366">
        <v>1</v>
      </c>
      <c r="F5366">
        <v>5</v>
      </c>
      <c r="G5366" s="30">
        <v>0</v>
      </c>
      <c r="H5366">
        <v>1</v>
      </c>
      <c r="I5366" t="s">
        <v>19</v>
      </c>
      <c r="J5366" t="s">
        <v>19</v>
      </c>
      <c r="K5366">
        <v>1</v>
      </c>
      <c r="L5366">
        <v>1668</v>
      </c>
      <c r="M5366">
        <v>20956</v>
      </c>
      <c r="N5366" t="s">
        <v>19</v>
      </c>
      <c r="O5366">
        <v>0</v>
      </c>
    </row>
    <row r="5367" spans="1:15" ht="105" x14ac:dyDescent="0.25">
      <c r="A5367">
        <v>18787</v>
      </c>
      <c r="B5367">
        <v>98</v>
      </c>
      <c r="C5367" t="s">
        <v>7495</v>
      </c>
      <c r="D5367" s="7" t="s">
        <v>791</v>
      </c>
      <c r="E5367">
        <v>1</v>
      </c>
      <c r="F5367">
        <v>5</v>
      </c>
      <c r="G5367" s="30">
        <v>0</v>
      </c>
      <c r="H5367">
        <v>1</v>
      </c>
      <c r="I5367" t="s">
        <v>19</v>
      </c>
      <c r="J5367" t="s">
        <v>19</v>
      </c>
      <c r="K5367">
        <v>1</v>
      </c>
      <c r="L5367">
        <v>1665</v>
      </c>
      <c r="M5367">
        <v>20958</v>
      </c>
      <c r="N5367" t="s">
        <v>19</v>
      </c>
      <c r="O5367">
        <v>0</v>
      </c>
    </row>
    <row r="5368" spans="1:15" ht="120" x14ac:dyDescent="0.25">
      <c r="A5368">
        <v>18789</v>
      </c>
      <c r="B5368">
        <v>98</v>
      </c>
      <c r="C5368" t="s">
        <v>7496</v>
      </c>
      <c r="D5368" s="7" t="s">
        <v>797</v>
      </c>
      <c r="E5368">
        <v>1</v>
      </c>
      <c r="F5368">
        <v>5</v>
      </c>
      <c r="G5368" s="30">
        <v>0</v>
      </c>
      <c r="H5368">
        <v>1</v>
      </c>
      <c r="I5368" t="s">
        <v>19</v>
      </c>
      <c r="J5368" t="s">
        <v>19</v>
      </c>
      <c r="K5368">
        <v>1</v>
      </c>
      <c r="L5368">
        <v>1670</v>
      </c>
      <c r="M5368">
        <v>1030</v>
      </c>
      <c r="N5368" t="s">
        <v>19</v>
      </c>
      <c r="O5368">
        <v>0</v>
      </c>
    </row>
    <row r="5369" spans="1:15" ht="90" x14ac:dyDescent="0.25">
      <c r="A5369">
        <v>18791</v>
      </c>
      <c r="B5369">
        <v>98</v>
      </c>
      <c r="C5369" t="s">
        <v>7497</v>
      </c>
      <c r="D5369" s="7" t="s">
        <v>785</v>
      </c>
      <c r="E5369">
        <v>1</v>
      </c>
      <c r="F5369">
        <v>5</v>
      </c>
      <c r="G5369" s="30">
        <v>0</v>
      </c>
      <c r="H5369">
        <v>1</v>
      </c>
      <c r="I5369" t="s">
        <v>19</v>
      </c>
      <c r="J5369" t="s">
        <v>19</v>
      </c>
      <c r="K5369">
        <v>1</v>
      </c>
      <c r="L5369">
        <v>1666</v>
      </c>
      <c r="M5369">
        <v>20957</v>
      </c>
      <c r="N5369" t="s">
        <v>19</v>
      </c>
      <c r="O5369">
        <v>0</v>
      </c>
    </row>
    <row r="5370" spans="1:15" ht="120" x14ac:dyDescent="0.25">
      <c r="A5370">
        <v>18793</v>
      </c>
      <c r="B5370">
        <v>98</v>
      </c>
      <c r="C5370" t="s">
        <v>7498</v>
      </c>
      <c r="D5370" s="7" t="s">
        <v>773</v>
      </c>
      <c r="E5370">
        <v>1</v>
      </c>
      <c r="F5370">
        <v>5</v>
      </c>
      <c r="G5370" s="30">
        <v>0</v>
      </c>
      <c r="H5370">
        <v>1</v>
      </c>
      <c r="I5370" t="s">
        <v>19</v>
      </c>
      <c r="J5370" t="s">
        <v>19</v>
      </c>
      <c r="K5370">
        <v>1</v>
      </c>
      <c r="L5370">
        <v>1667</v>
      </c>
      <c r="M5370">
        <v>20955</v>
      </c>
      <c r="N5370" t="s">
        <v>19</v>
      </c>
      <c r="O5370">
        <v>0</v>
      </c>
    </row>
    <row r="5371" spans="1:15" ht="105" x14ac:dyDescent="0.25">
      <c r="A5371">
        <v>18795</v>
      </c>
      <c r="B5371">
        <v>98</v>
      </c>
      <c r="C5371" t="s">
        <v>7499</v>
      </c>
      <c r="D5371" s="7" t="s">
        <v>717</v>
      </c>
      <c r="E5371">
        <v>1</v>
      </c>
      <c r="F5371">
        <v>5</v>
      </c>
      <c r="G5371" s="30">
        <v>0</v>
      </c>
      <c r="H5371">
        <v>1</v>
      </c>
      <c r="I5371" t="s">
        <v>19</v>
      </c>
      <c r="J5371" t="s">
        <v>19</v>
      </c>
      <c r="K5371">
        <v>1</v>
      </c>
      <c r="L5371">
        <v>1668</v>
      </c>
      <c r="M5371">
        <v>20956</v>
      </c>
      <c r="N5371" t="s">
        <v>19</v>
      </c>
      <c r="O5371">
        <v>0</v>
      </c>
    </row>
    <row r="5372" spans="1:15" ht="105" x14ac:dyDescent="0.25">
      <c r="A5372">
        <v>18797</v>
      </c>
      <c r="B5372">
        <v>98</v>
      </c>
      <c r="C5372" t="s">
        <v>7500</v>
      </c>
      <c r="D5372" s="7" t="s">
        <v>791</v>
      </c>
      <c r="E5372">
        <v>1</v>
      </c>
      <c r="F5372">
        <v>5</v>
      </c>
      <c r="G5372" s="30">
        <v>0</v>
      </c>
      <c r="H5372">
        <v>1</v>
      </c>
      <c r="I5372" t="s">
        <v>19</v>
      </c>
      <c r="J5372" t="s">
        <v>19</v>
      </c>
      <c r="K5372">
        <v>1</v>
      </c>
      <c r="L5372">
        <v>1665</v>
      </c>
      <c r="M5372">
        <v>20958</v>
      </c>
      <c r="N5372" t="s">
        <v>19</v>
      </c>
      <c r="O5372">
        <v>0</v>
      </c>
    </row>
    <row r="5373" spans="1:15" ht="135" x14ac:dyDescent="0.25">
      <c r="A5373">
        <v>18799</v>
      </c>
      <c r="B5373">
        <v>326</v>
      </c>
      <c r="C5373" t="s">
        <v>7501</v>
      </c>
      <c r="D5373" s="7" t="s">
        <v>4135</v>
      </c>
      <c r="E5373">
        <v>1</v>
      </c>
      <c r="F5373">
        <v>5</v>
      </c>
      <c r="G5373" s="30">
        <v>0</v>
      </c>
      <c r="H5373">
        <v>1</v>
      </c>
      <c r="I5373" t="s">
        <v>19</v>
      </c>
      <c r="J5373" t="s">
        <v>19</v>
      </c>
      <c r="K5373">
        <v>1</v>
      </c>
      <c r="L5373">
        <v>1686</v>
      </c>
      <c r="M5373">
        <v>2066</v>
      </c>
      <c r="N5373" t="s">
        <v>19</v>
      </c>
      <c r="O5373">
        <v>0</v>
      </c>
    </row>
    <row r="5374" spans="1:15" ht="105" x14ac:dyDescent="0.25">
      <c r="A5374">
        <v>18801</v>
      </c>
      <c r="B5374">
        <v>326</v>
      </c>
      <c r="C5374" t="s">
        <v>7502</v>
      </c>
      <c r="D5374" s="7" t="s">
        <v>4121</v>
      </c>
      <c r="E5374">
        <v>1</v>
      </c>
      <c r="F5374">
        <v>5</v>
      </c>
      <c r="G5374" s="30">
        <v>0</v>
      </c>
      <c r="H5374">
        <v>1</v>
      </c>
      <c r="I5374" t="s">
        <v>19</v>
      </c>
      <c r="J5374" t="s">
        <v>19</v>
      </c>
      <c r="K5374">
        <v>1</v>
      </c>
      <c r="L5374">
        <v>1685</v>
      </c>
      <c r="M5374">
        <v>20953</v>
      </c>
      <c r="N5374" t="s">
        <v>19</v>
      </c>
      <c r="O5374">
        <v>0</v>
      </c>
    </row>
    <row r="5375" spans="1:15" ht="120" x14ac:dyDescent="0.25">
      <c r="A5375">
        <v>18803</v>
      </c>
      <c r="B5375">
        <v>326</v>
      </c>
      <c r="C5375" t="s">
        <v>7503</v>
      </c>
      <c r="D5375" s="7" t="s">
        <v>4107</v>
      </c>
      <c r="E5375">
        <v>1</v>
      </c>
      <c r="F5375">
        <v>5</v>
      </c>
      <c r="G5375" s="30">
        <v>0</v>
      </c>
      <c r="H5375">
        <v>1</v>
      </c>
      <c r="I5375" t="s">
        <v>19</v>
      </c>
      <c r="J5375" t="s">
        <v>19</v>
      </c>
      <c r="K5375">
        <v>1</v>
      </c>
      <c r="L5375">
        <v>1682</v>
      </c>
      <c r="M5375">
        <v>20951</v>
      </c>
      <c r="N5375" t="s">
        <v>19</v>
      </c>
      <c r="O5375">
        <v>0</v>
      </c>
    </row>
    <row r="5376" spans="1:15" ht="105" x14ac:dyDescent="0.25">
      <c r="A5376">
        <v>18805</v>
      </c>
      <c r="B5376">
        <v>326</v>
      </c>
      <c r="C5376" t="s">
        <v>7504</v>
      </c>
      <c r="D5376" s="7" t="s">
        <v>4100</v>
      </c>
      <c r="E5376">
        <v>1</v>
      </c>
      <c r="F5376">
        <v>5</v>
      </c>
      <c r="G5376" s="30">
        <v>0</v>
      </c>
      <c r="H5376">
        <v>1</v>
      </c>
      <c r="I5376" t="s">
        <v>19</v>
      </c>
      <c r="J5376" t="s">
        <v>19</v>
      </c>
      <c r="K5376">
        <v>1</v>
      </c>
      <c r="L5376">
        <v>1684</v>
      </c>
      <c r="M5376">
        <v>20952</v>
      </c>
      <c r="N5376" t="s">
        <v>19</v>
      </c>
      <c r="O5376">
        <v>0</v>
      </c>
    </row>
    <row r="5377" spans="1:15" ht="120" x14ac:dyDescent="0.25">
      <c r="A5377">
        <v>18807</v>
      </c>
      <c r="B5377">
        <v>326</v>
      </c>
      <c r="C5377" t="s">
        <v>7505</v>
      </c>
      <c r="D5377" s="7" t="s">
        <v>4128</v>
      </c>
      <c r="E5377">
        <v>1</v>
      </c>
      <c r="F5377">
        <v>5</v>
      </c>
      <c r="G5377" s="30">
        <v>0</v>
      </c>
      <c r="H5377">
        <v>1</v>
      </c>
      <c r="I5377" t="s">
        <v>19</v>
      </c>
      <c r="J5377" t="s">
        <v>19</v>
      </c>
      <c r="K5377">
        <v>1</v>
      </c>
      <c r="L5377">
        <v>1683</v>
      </c>
      <c r="M5377">
        <v>20954</v>
      </c>
      <c r="N5377" t="s">
        <v>19</v>
      </c>
      <c r="O5377">
        <v>0</v>
      </c>
    </row>
    <row r="5378" spans="1:15" ht="135" x14ac:dyDescent="0.25">
      <c r="A5378">
        <v>18809</v>
      </c>
      <c r="B5378">
        <v>326</v>
      </c>
      <c r="C5378" t="s">
        <v>7506</v>
      </c>
      <c r="D5378" s="7" t="s">
        <v>4135</v>
      </c>
      <c r="E5378">
        <v>1</v>
      </c>
      <c r="F5378">
        <v>5</v>
      </c>
      <c r="G5378" s="30">
        <v>0</v>
      </c>
      <c r="H5378">
        <v>1</v>
      </c>
      <c r="I5378" t="s">
        <v>19</v>
      </c>
      <c r="J5378" t="s">
        <v>19</v>
      </c>
      <c r="K5378">
        <v>1</v>
      </c>
      <c r="L5378">
        <v>1686</v>
      </c>
      <c r="M5378">
        <v>2066</v>
      </c>
      <c r="N5378" t="s">
        <v>19</v>
      </c>
      <c r="O5378">
        <v>0</v>
      </c>
    </row>
    <row r="5379" spans="1:15" ht="105" x14ac:dyDescent="0.25">
      <c r="A5379">
        <v>18811</v>
      </c>
      <c r="B5379">
        <v>326</v>
      </c>
      <c r="C5379" t="s">
        <v>7507</v>
      </c>
      <c r="D5379" s="7" t="s">
        <v>4121</v>
      </c>
      <c r="E5379">
        <v>1</v>
      </c>
      <c r="F5379">
        <v>5</v>
      </c>
      <c r="G5379" s="30">
        <v>0</v>
      </c>
      <c r="H5379">
        <v>1</v>
      </c>
      <c r="I5379" t="s">
        <v>19</v>
      </c>
      <c r="J5379" t="s">
        <v>19</v>
      </c>
      <c r="K5379">
        <v>1</v>
      </c>
      <c r="L5379">
        <v>1685</v>
      </c>
      <c r="M5379">
        <v>20953</v>
      </c>
      <c r="N5379" t="s">
        <v>19</v>
      </c>
      <c r="O5379">
        <v>0</v>
      </c>
    </row>
    <row r="5380" spans="1:15" ht="120" x14ac:dyDescent="0.25">
      <c r="A5380">
        <v>18813</v>
      </c>
      <c r="B5380">
        <v>326</v>
      </c>
      <c r="C5380" t="s">
        <v>7508</v>
      </c>
      <c r="D5380" s="7" t="s">
        <v>4107</v>
      </c>
      <c r="E5380">
        <v>1</v>
      </c>
      <c r="F5380">
        <v>5</v>
      </c>
      <c r="G5380" s="30">
        <v>0</v>
      </c>
      <c r="H5380">
        <v>1</v>
      </c>
      <c r="I5380" t="s">
        <v>19</v>
      </c>
      <c r="J5380" t="s">
        <v>19</v>
      </c>
      <c r="K5380">
        <v>1</v>
      </c>
      <c r="L5380">
        <v>1682</v>
      </c>
      <c r="M5380">
        <v>20951</v>
      </c>
      <c r="N5380" t="s">
        <v>19</v>
      </c>
      <c r="O5380">
        <v>0</v>
      </c>
    </row>
    <row r="5381" spans="1:15" ht="105" x14ac:dyDescent="0.25">
      <c r="A5381">
        <v>18815</v>
      </c>
      <c r="B5381">
        <v>326</v>
      </c>
      <c r="C5381" t="s">
        <v>7509</v>
      </c>
      <c r="D5381" s="7" t="s">
        <v>4100</v>
      </c>
      <c r="E5381">
        <v>1</v>
      </c>
      <c r="F5381">
        <v>5</v>
      </c>
      <c r="G5381" s="30">
        <v>0</v>
      </c>
      <c r="H5381">
        <v>1</v>
      </c>
      <c r="I5381" t="s">
        <v>19</v>
      </c>
      <c r="J5381" t="s">
        <v>19</v>
      </c>
      <c r="K5381">
        <v>1</v>
      </c>
      <c r="L5381">
        <v>1684</v>
      </c>
      <c r="M5381">
        <v>20952</v>
      </c>
      <c r="N5381" t="s">
        <v>19</v>
      </c>
      <c r="O5381">
        <v>0</v>
      </c>
    </row>
    <row r="5382" spans="1:15" ht="120" x14ac:dyDescent="0.25">
      <c r="A5382">
        <v>18817</v>
      </c>
      <c r="B5382">
        <v>326</v>
      </c>
      <c r="C5382" t="s">
        <v>7510</v>
      </c>
      <c r="D5382" s="7" t="s">
        <v>4128</v>
      </c>
      <c r="E5382">
        <v>1</v>
      </c>
      <c r="F5382">
        <v>5</v>
      </c>
      <c r="G5382" s="30">
        <v>0</v>
      </c>
      <c r="H5382">
        <v>1</v>
      </c>
      <c r="I5382" t="s">
        <v>19</v>
      </c>
      <c r="J5382" t="s">
        <v>19</v>
      </c>
      <c r="K5382">
        <v>1</v>
      </c>
      <c r="L5382">
        <v>1683</v>
      </c>
      <c r="M5382">
        <v>20954</v>
      </c>
      <c r="N5382" t="s">
        <v>19</v>
      </c>
      <c r="O5382">
        <v>0</v>
      </c>
    </row>
    <row r="5383" spans="1:15" ht="135" x14ac:dyDescent="0.25">
      <c r="A5383">
        <v>18819</v>
      </c>
      <c r="B5383">
        <v>326</v>
      </c>
      <c r="C5383" t="s">
        <v>7511</v>
      </c>
      <c r="D5383" s="7" t="s">
        <v>4135</v>
      </c>
      <c r="E5383">
        <v>1</v>
      </c>
      <c r="F5383">
        <v>5</v>
      </c>
      <c r="G5383" s="30">
        <v>0</v>
      </c>
      <c r="H5383">
        <v>1</v>
      </c>
      <c r="I5383" t="s">
        <v>19</v>
      </c>
      <c r="J5383" t="s">
        <v>19</v>
      </c>
      <c r="K5383">
        <v>1</v>
      </c>
      <c r="L5383">
        <v>1686</v>
      </c>
      <c r="M5383">
        <v>2066</v>
      </c>
      <c r="N5383" t="s">
        <v>19</v>
      </c>
      <c r="O5383">
        <v>0</v>
      </c>
    </row>
    <row r="5384" spans="1:15" ht="105" x14ac:dyDescent="0.25">
      <c r="A5384">
        <v>18821</v>
      </c>
      <c r="B5384">
        <v>326</v>
      </c>
      <c r="C5384" t="s">
        <v>7512</v>
      </c>
      <c r="D5384" s="7" t="s">
        <v>4121</v>
      </c>
      <c r="E5384">
        <v>1</v>
      </c>
      <c r="F5384">
        <v>5</v>
      </c>
      <c r="G5384" s="30">
        <v>0</v>
      </c>
      <c r="H5384">
        <v>1</v>
      </c>
      <c r="I5384" t="s">
        <v>19</v>
      </c>
      <c r="J5384" t="s">
        <v>19</v>
      </c>
      <c r="K5384">
        <v>1</v>
      </c>
      <c r="L5384">
        <v>1685</v>
      </c>
      <c r="M5384">
        <v>20953</v>
      </c>
      <c r="N5384" t="s">
        <v>19</v>
      </c>
      <c r="O5384">
        <v>0</v>
      </c>
    </row>
    <row r="5385" spans="1:15" ht="120" x14ac:dyDescent="0.25">
      <c r="A5385">
        <v>18823</v>
      </c>
      <c r="B5385">
        <v>326</v>
      </c>
      <c r="C5385" t="s">
        <v>7513</v>
      </c>
      <c r="D5385" s="7" t="s">
        <v>4107</v>
      </c>
      <c r="E5385">
        <v>1</v>
      </c>
      <c r="F5385">
        <v>5</v>
      </c>
      <c r="G5385" s="30">
        <v>0</v>
      </c>
      <c r="H5385">
        <v>1</v>
      </c>
      <c r="I5385" t="s">
        <v>19</v>
      </c>
      <c r="J5385" t="s">
        <v>19</v>
      </c>
      <c r="K5385">
        <v>1</v>
      </c>
      <c r="L5385">
        <v>1682</v>
      </c>
      <c r="M5385">
        <v>20951</v>
      </c>
      <c r="N5385" t="s">
        <v>19</v>
      </c>
      <c r="O5385">
        <v>0</v>
      </c>
    </row>
    <row r="5386" spans="1:15" ht="105" x14ac:dyDescent="0.25">
      <c r="A5386">
        <v>18825</v>
      </c>
      <c r="B5386">
        <v>326</v>
      </c>
      <c r="C5386" t="s">
        <v>7514</v>
      </c>
      <c r="D5386" s="7" t="s">
        <v>4100</v>
      </c>
      <c r="E5386">
        <v>1</v>
      </c>
      <c r="F5386">
        <v>5</v>
      </c>
      <c r="G5386" s="30">
        <v>0</v>
      </c>
      <c r="H5386">
        <v>1</v>
      </c>
      <c r="I5386" t="s">
        <v>19</v>
      </c>
      <c r="J5386" t="s">
        <v>19</v>
      </c>
      <c r="K5386">
        <v>1</v>
      </c>
      <c r="L5386">
        <v>1684</v>
      </c>
      <c r="M5386">
        <v>20952</v>
      </c>
      <c r="N5386" t="s">
        <v>19</v>
      </c>
      <c r="O5386">
        <v>0</v>
      </c>
    </row>
    <row r="5387" spans="1:15" ht="120" x14ac:dyDescent="0.25">
      <c r="A5387">
        <v>18827</v>
      </c>
      <c r="B5387">
        <v>326</v>
      </c>
      <c r="C5387" t="s">
        <v>7515</v>
      </c>
      <c r="D5387" s="7" t="s">
        <v>4128</v>
      </c>
      <c r="E5387">
        <v>1</v>
      </c>
      <c r="F5387">
        <v>5</v>
      </c>
      <c r="G5387" s="30">
        <v>0</v>
      </c>
      <c r="H5387">
        <v>1</v>
      </c>
      <c r="I5387" t="s">
        <v>19</v>
      </c>
      <c r="J5387" t="s">
        <v>19</v>
      </c>
      <c r="K5387">
        <v>1</v>
      </c>
      <c r="L5387">
        <v>1683</v>
      </c>
      <c r="M5387">
        <v>20954</v>
      </c>
      <c r="N5387" t="s">
        <v>19</v>
      </c>
      <c r="O5387">
        <v>0</v>
      </c>
    </row>
    <row r="5388" spans="1:15" ht="135" x14ac:dyDescent="0.25">
      <c r="A5388">
        <v>18829</v>
      </c>
      <c r="B5388">
        <v>326</v>
      </c>
      <c r="C5388" t="s">
        <v>7516</v>
      </c>
      <c r="D5388" s="7" t="s">
        <v>4135</v>
      </c>
      <c r="E5388">
        <v>1</v>
      </c>
      <c r="F5388">
        <v>5</v>
      </c>
      <c r="G5388" s="30">
        <v>0</v>
      </c>
      <c r="H5388">
        <v>1</v>
      </c>
      <c r="I5388" t="s">
        <v>19</v>
      </c>
      <c r="J5388" t="s">
        <v>19</v>
      </c>
      <c r="K5388">
        <v>1</v>
      </c>
      <c r="L5388">
        <v>1686</v>
      </c>
      <c r="M5388">
        <v>2066</v>
      </c>
      <c r="N5388" t="s">
        <v>19</v>
      </c>
      <c r="O5388">
        <v>0</v>
      </c>
    </row>
    <row r="5389" spans="1:15" ht="135" x14ac:dyDescent="0.25">
      <c r="A5389">
        <v>18831</v>
      </c>
      <c r="B5389">
        <v>326</v>
      </c>
      <c r="C5389" t="s">
        <v>7517</v>
      </c>
      <c r="D5389" s="7" t="s">
        <v>4135</v>
      </c>
      <c r="E5389">
        <v>1</v>
      </c>
      <c r="F5389">
        <v>5</v>
      </c>
      <c r="G5389" s="30">
        <v>0</v>
      </c>
      <c r="H5389">
        <v>1</v>
      </c>
      <c r="I5389" t="s">
        <v>19</v>
      </c>
      <c r="J5389" t="s">
        <v>19</v>
      </c>
      <c r="K5389">
        <v>1</v>
      </c>
      <c r="L5389">
        <v>1686</v>
      </c>
      <c r="M5389">
        <v>2066</v>
      </c>
      <c r="N5389" t="s">
        <v>19</v>
      </c>
      <c r="O5389">
        <v>0</v>
      </c>
    </row>
    <row r="5390" spans="1:15" ht="105" x14ac:dyDescent="0.25">
      <c r="A5390">
        <v>18833</v>
      </c>
      <c r="B5390">
        <v>326</v>
      </c>
      <c r="C5390" t="s">
        <v>7518</v>
      </c>
      <c r="D5390" s="7" t="s">
        <v>4121</v>
      </c>
      <c r="E5390">
        <v>1</v>
      </c>
      <c r="F5390">
        <v>5</v>
      </c>
      <c r="G5390" s="30">
        <v>0</v>
      </c>
      <c r="H5390">
        <v>1</v>
      </c>
      <c r="I5390" t="s">
        <v>19</v>
      </c>
      <c r="J5390" t="s">
        <v>19</v>
      </c>
      <c r="K5390">
        <v>1</v>
      </c>
      <c r="L5390">
        <v>1685</v>
      </c>
      <c r="M5390">
        <v>20953</v>
      </c>
      <c r="N5390" t="s">
        <v>19</v>
      </c>
      <c r="O5390">
        <v>0</v>
      </c>
    </row>
    <row r="5391" spans="1:15" ht="105" x14ac:dyDescent="0.25">
      <c r="A5391">
        <v>18835</v>
      </c>
      <c r="B5391">
        <v>326</v>
      </c>
      <c r="C5391" t="s">
        <v>7519</v>
      </c>
      <c r="D5391" s="7" t="s">
        <v>4121</v>
      </c>
      <c r="E5391">
        <v>1</v>
      </c>
      <c r="F5391">
        <v>5</v>
      </c>
      <c r="G5391" s="30">
        <v>0</v>
      </c>
      <c r="H5391">
        <v>1</v>
      </c>
      <c r="I5391" t="s">
        <v>19</v>
      </c>
      <c r="J5391" t="s">
        <v>19</v>
      </c>
      <c r="K5391">
        <v>1</v>
      </c>
      <c r="L5391">
        <v>1685</v>
      </c>
      <c r="M5391">
        <v>20953</v>
      </c>
      <c r="N5391" t="s">
        <v>19</v>
      </c>
      <c r="O5391">
        <v>0</v>
      </c>
    </row>
    <row r="5392" spans="1:15" ht="120" x14ac:dyDescent="0.25">
      <c r="A5392">
        <v>18837</v>
      </c>
      <c r="B5392">
        <v>326</v>
      </c>
      <c r="C5392" t="s">
        <v>7520</v>
      </c>
      <c r="D5392" s="7" t="s">
        <v>4107</v>
      </c>
      <c r="E5392">
        <v>1</v>
      </c>
      <c r="F5392">
        <v>5</v>
      </c>
      <c r="G5392" s="30">
        <v>0</v>
      </c>
      <c r="H5392">
        <v>1</v>
      </c>
      <c r="I5392" t="s">
        <v>19</v>
      </c>
      <c r="J5392" t="s">
        <v>19</v>
      </c>
      <c r="K5392">
        <v>1</v>
      </c>
      <c r="L5392">
        <v>1682</v>
      </c>
      <c r="M5392">
        <v>20951</v>
      </c>
      <c r="N5392" t="s">
        <v>19</v>
      </c>
      <c r="O5392">
        <v>0</v>
      </c>
    </row>
    <row r="5393" spans="1:15" ht="120" x14ac:dyDescent="0.25">
      <c r="A5393">
        <v>18839</v>
      </c>
      <c r="B5393">
        <v>326</v>
      </c>
      <c r="C5393" t="s">
        <v>7521</v>
      </c>
      <c r="D5393" s="7" t="s">
        <v>4107</v>
      </c>
      <c r="E5393">
        <v>1</v>
      </c>
      <c r="F5393">
        <v>5</v>
      </c>
      <c r="G5393" s="30">
        <v>0</v>
      </c>
      <c r="H5393">
        <v>1</v>
      </c>
      <c r="I5393" t="s">
        <v>19</v>
      </c>
      <c r="J5393" t="s">
        <v>19</v>
      </c>
      <c r="K5393">
        <v>1</v>
      </c>
      <c r="L5393">
        <v>1682</v>
      </c>
      <c r="M5393">
        <v>20951</v>
      </c>
      <c r="N5393" t="s">
        <v>19</v>
      </c>
      <c r="O5393">
        <v>0</v>
      </c>
    </row>
    <row r="5394" spans="1:15" ht="105" x14ac:dyDescent="0.25">
      <c r="A5394">
        <v>18841</v>
      </c>
      <c r="B5394">
        <v>326</v>
      </c>
      <c r="C5394" t="s">
        <v>7522</v>
      </c>
      <c r="D5394" s="7" t="s">
        <v>4100</v>
      </c>
      <c r="E5394">
        <v>1</v>
      </c>
      <c r="F5394">
        <v>5</v>
      </c>
      <c r="G5394" s="30">
        <v>0</v>
      </c>
      <c r="H5394">
        <v>1</v>
      </c>
      <c r="I5394" t="s">
        <v>19</v>
      </c>
      <c r="J5394" t="s">
        <v>19</v>
      </c>
      <c r="K5394">
        <v>1</v>
      </c>
      <c r="L5394">
        <v>1684</v>
      </c>
      <c r="M5394">
        <v>20952</v>
      </c>
      <c r="N5394" t="s">
        <v>19</v>
      </c>
      <c r="O5394">
        <v>0</v>
      </c>
    </row>
    <row r="5395" spans="1:15" ht="105" x14ac:dyDescent="0.25">
      <c r="A5395">
        <v>18843</v>
      </c>
      <c r="B5395">
        <v>326</v>
      </c>
      <c r="C5395" t="s">
        <v>7523</v>
      </c>
      <c r="D5395" s="7" t="s">
        <v>4100</v>
      </c>
      <c r="E5395">
        <v>1</v>
      </c>
      <c r="F5395">
        <v>5</v>
      </c>
      <c r="G5395" s="30">
        <v>0</v>
      </c>
      <c r="H5395">
        <v>1</v>
      </c>
      <c r="I5395" t="s">
        <v>19</v>
      </c>
      <c r="J5395" t="s">
        <v>19</v>
      </c>
      <c r="K5395">
        <v>1</v>
      </c>
      <c r="L5395">
        <v>1684</v>
      </c>
      <c r="M5395">
        <v>20952</v>
      </c>
      <c r="N5395" t="s">
        <v>19</v>
      </c>
      <c r="O5395">
        <v>0</v>
      </c>
    </row>
    <row r="5396" spans="1:15" ht="120" x14ac:dyDescent="0.25">
      <c r="A5396">
        <v>18845</v>
      </c>
      <c r="B5396">
        <v>326</v>
      </c>
      <c r="C5396" t="s">
        <v>7524</v>
      </c>
      <c r="D5396" s="7" t="s">
        <v>4128</v>
      </c>
      <c r="E5396">
        <v>1</v>
      </c>
      <c r="F5396">
        <v>5</v>
      </c>
      <c r="G5396" s="30">
        <v>0</v>
      </c>
      <c r="H5396">
        <v>1</v>
      </c>
      <c r="I5396" t="s">
        <v>19</v>
      </c>
      <c r="J5396" t="s">
        <v>19</v>
      </c>
      <c r="K5396">
        <v>1</v>
      </c>
      <c r="L5396">
        <v>1683</v>
      </c>
      <c r="M5396">
        <v>20954</v>
      </c>
      <c r="N5396" t="s">
        <v>19</v>
      </c>
      <c r="O5396">
        <v>0</v>
      </c>
    </row>
    <row r="5397" spans="1:15" ht="120" x14ac:dyDescent="0.25">
      <c r="A5397">
        <v>18847</v>
      </c>
      <c r="B5397">
        <v>326</v>
      </c>
      <c r="C5397" t="s">
        <v>7525</v>
      </c>
      <c r="D5397" s="7" t="s">
        <v>4128</v>
      </c>
      <c r="E5397">
        <v>1</v>
      </c>
      <c r="F5397">
        <v>5</v>
      </c>
      <c r="G5397" s="30">
        <v>0</v>
      </c>
      <c r="H5397">
        <v>1</v>
      </c>
      <c r="I5397" t="s">
        <v>19</v>
      </c>
      <c r="J5397" t="s">
        <v>19</v>
      </c>
      <c r="K5397">
        <v>1</v>
      </c>
      <c r="L5397">
        <v>1683</v>
      </c>
      <c r="M5397">
        <v>20954</v>
      </c>
      <c r="N5397" t="s">
        <v>19</v>
      </c>
      <c r="O5397">
        <v>0</v>
      </c>
    </row>
    <row r="5398" spans="1:15" ht="135" x14ac:dyDescent="0.25">
      <c r="A5398">
        <v>18849</v>
      </c>
      <c r="B5398">
        <v>326</v>
      </c>
      <c r="C5398" t="s">
        <v>7526</v>
      </c>
      <c r="D5398" s="7" t="s">
        <v>4135</v>
      </c>
      <c r="E5398">
        <v>1</v>
      </c>
      <c r="F5398">
        <v>5</v>
      </c>
      <c r="G5398" s="30">
        <v>0</v>
      </c>
      <c r="H5398">
        <v>1</v>
      </c>
      <c r="I5398" t="s">
        <v>19</v>
      </c>
      <c r="J5398" t="s">
        <v>19</v>
      </c>
      <c r="K5398">
        <v>1</v>
      </c>
      <c r="L5398">
        <v>1686</v>
      </c>
      <c r="M5398">
        <v>2066</v>
      </c>
      <c r="N5398" t="s">
        <v>19</v>
      </c>
      <c r="O5398">
        <v>0</v>
      </c>
    </row>
    <row r="5399" spans="1:15" ht="135" x14ac:dyDescent="0.25">
      <c r="A5399">
        <v>18851</v>
      </c>
      <c r="B5399">
        <v>326</v>
      </c>
      <c r="C5399" t="s">
        <v>7527</v>
      </c>
      <c r="D5399" s="7" t="s">
        <v>4135</v>
      </c>
      <c r="E5399">
        <v>1</v>
      </c>
      <c r="F5399">
        <v>5</v>
      </c>
      <c r="G5399" s="30">
        <v>0</v>
      </c>
      <c r="H5399">
        <v>1</v>
      </c>
      <c r="I5399" t="s">
        <v>19</v>
      </c>
      <c r="J5399" t="s">
        <v>19</v>
      </c>
      <c r="K5399">
        <v>1</v>
      </c>
      <c r="L5399">
        <v>1686</v>
      </c>
      <c r="M5399">
        <v>2066</v>
      </c>
      <c r="N5399" t="s">
        <v>19</v>
      </c>
      <c r="O5399">
        <v>0</v>
      </c>
    </row>
    <row r="5400" spans="1:15" ht="105" x14ac:dyDescent="0.25">
      <c r="A5400">
        <v>18853</v>
      </c>
      <c r="B5400">
        <v>326</v>
      </c>
      <c r="C5400" t="s">
        <v>7528</v>
      </c>
      <c r="D5400" s="7" t="s">
        <v>4121</v>
      </c>
      <c r="E5400">
        <v>1</v>
      </c>
      <c r="F5400">
        <v>5</v>
      </c>
      <c r="G5400" s="30">
        <v>0</v>
      </c>
      <c r="H5400">
        <v>1</v>
      </c>
      <c r="I5400" t="s">
        <v>19</v>
      </c>
      <c r="J5400" t="s">
        <v>19</v>
      </c>
      <c r="K5400">
        <v>1</v>
      </c>
      <c r="L5400">
        <v>1685</v>
      </c>
      <c r="M5400">
        <v>20953</v>
      </c>
      <c r="N5400" t="s">
        <v>19</v>
      </c>
      <c r="O5400">
        <v>0</v>
      </c>
    </row>
    <row r="5401" spans="1:15" ht="105" x14ac:dyDescent="0.25">
      <c r="A5401">
        <v>18855</v>
      </c>
      <c r="B5401">
        <v>326</v>
      </c>
      <c r="C5401" t="s">
        <v>7529</v>
      </c>
      <c r="D5401" s="7" t="s">
        <v>4121</v>
      </c>
      <c r="E5401">
        <v>1</v>
      </c>
      <c r="F5401">
        <v>5</v>
      </c>
      <c r="G5401" s="30">
        <v>0</v>
      </c>
      <c r="H5401">
        <v>1</v>
      </c>
      <c r="I5401" t="s">
        <v>19</v>
      </c>
      <c r="J5401" t="s">
        <v>19</v>
      </c>
      <c r="K5401">
        <v>1</v>
      </c>
      <c r="L5401">
        <v>1685</v>
      </c>
      <c r="M5401">
        <v>20953</v>
      </c>
      <c r="N5401" t="s">
        <v>19</v>
      </c>
      <c r="O5401">
        <v>0</v>
      </c>
    </row>
    <row r="5402" spans="1:15" ht="120" x14ac:dyDescent="0.25">
      <c r="A5402">
        <v>18857</v>
      </c>
      <c r="B5402">
        <v>326</v>
      </c>
      <c r="C5402" t="s">
        <v>7530</v>
      </c>
      <c r="D5402" s="7" t="s">
        <v>4107</v>
      </c>
      <c r="E5402">
        <v>1</v>
      </c>
      <c r="F5402">
        <v>5</v>
      </c>
      <c r="G5402" s="30">
        <v>0</v>
      </c>
      <c r="H5402">
        <v>1</v>
      </c>
      <c r="I5402" t="s">
        <v>19</v>
      </c>
      <c r="J5402" t="s">
        <v>19</v>
      </c>
      <c r="K5402">
        <v>1</v>
      </c>
      <c r="L5402">
        <v>1682</v>
      </c>
      <c r="M5402">
        <v>20951</v>
      </c>
      <c r="N5402" t="s">
        <v>19</v>
      </c>
      <c r="O5402">
        <v>0</v>
      </c>
    </row>
    <row r="5403" spans="1:15" ht="120" x14ac:dyDescent="0.25">
      <c r="A5403">
        <v>18859</v>
      </c>
      <c r="B5403">
        <v>326</v>
      </c>
      <c r="C5403" t="s">
        <v>7531</v>
      </c>
      <c r="D5403" s="7" t="s">
        <v>4107</v>
      </c>
      <c r="E5403">
        <v>1</v>
      </c>
      <c r="F5403">
        <v>5</v>
      </c>
      <c r="G5403" s="30">
        <v>0</v>
      </c>
      <c r="H5403">
        <v>1</v>
      </c>
      <c r="I5403" t="s">
        <v>19</v>
      </c>
      <c r="J5403" t="s">
        <v>19</v>
      </c>
      <c r="K5403">
        <v>1</v>
      </c>
      <c r="L5403">
        <v>1682</v>
      </c>
      <c r="M5403">
        <v>20951</v>
      </c>
      <c r="N5403" t="s">
        <v>19</v>
      </c>
      <c r="O5403">
        <v>0</v>
      </c>
    </row>
    <row r="5404" spans="1:15" ht="120" x14ac:dyDescent="0.25">
      <c r="A5404">
        <v>18861</v>
      </c>
      <c r="B5404">
        <v>326</v>
      </c>
      <c r="C5404" t="s">
        <v>7532</v>
      </c>
      <c r="D5404" s="7" t="s">
        <v>4128</v>
      </c>
      <c r="E5404">
        <v>1</v>
      </c>
      <c r="F5404">
        <v>5</v>
      </c>
      <c r="G5404" s="30">
        <v>0</v>
      </c>
      <c r="H5404">
        <v>1</v>
      </c>
      <c r="I5404" t="s">
        <v>19</v>
      </c>
      <c r="J5404" t="s">
        <v>19</v>
      </c>
      <c r="K5404">
        <v>1</v>
      </c>
      <c r="L5404">
        <v>1683</v>
      </c>
      <c r="M5404">
        <v>20954</v>
      </c>
      <c r="N5404" t="s">
        <v>19</v>
      </c>
      <c r="O5404">
        <v>0</v>
      </c>
    </row>
    <row r="5405" spans="1:15" ht="120" x14ac:dyDescent="0.25">
      <c r="A5405">
        <v>18863</v>
      </c>
      <c r="B5405">
        <v>326</v>
      </c>
      <c r="C5405" t="s">
        <v>7533</v>
      </c>
      <c r="D5405" s="7" t="s">
        <v>4128</v>
      </c>
      <c r="E5405">
        <v>1</v>
      </c>
      <c r="F5405">
        <v>5</v>
      </c>
      <c r="G5405" s="30">
        <v>0</v>
      </c>
      <c r="H5405">
        <v>1</v>
      </c>
      <c r="I5405" t="s">
        <v>19</v>
      </c>
      <c r="J5405" t="s">
        <v>19</v>
      </c>
      <c r="K5405">
        <v>1</v>
      </c>
      <c r="L5405">
        <v>1683</v>
      </c>
      <c r="M5405">
        <v>20954</v>
      </c>
      <c r="N5405" t="s">
        <v>19</v>
      </c>
      <c r="O5405">
        <v>0</v>
      </c>
    </row>
    <row r="5406" spans="1:15" ht="120" x14ac:dyDescent="0.25">
      <c r="A5406">
        <v>18865</v>
      </c>
      <c r="B5406">
        <v>326</v>
      </c>
      <c r="C5406" t="s">
        <v>7534</v>
      </c>
      <c r="D5406" s="7" t="s">
        <v>4128</v>
      </c>
      <c r="E5406">
        <v>1</v>
      </c>
      <c r="F5406">
        <v>5</v>
      </c>
      <c r="G5406" s="30">
        <v>0</v>
      </c>
      <c r="H5406">
        <v>1</v>
      </c>
      <c r="I5406" t="s">
        <v>19</v>
      </c>
      <c r="J5406" t="s">
        <v>19</v>
      </c>
      <c r="K5406">
        <v>1</v>
      </c>
      <c r="L5406">
        <v>1683</v>
      </c>
      <c r="M5406">
        <v>20954</v>
      </c>
      <c r="N5406" t="s">
        <v>19</v>
      </c>
      <c r="O5406">
        <v>0</v>
      </c>
    </row>
    <row r="5407" spans="1:15" ht="120" x14ac:dyDescent="0.25">
      <c r="A5407">
        <v>18867</v>
      </c>
      <c r="B5407">
        <v>326</v>
      </c>
      <c r="C5407" t="s">
        <v>7535</v>
      </c>
      <c r="D5407" s="7" t="s">
        <v>4128</v>
      </c>
      <c r="E5407">
        <v>1</v>
      </c>
      <c r="F5407">
        <v>5</v>
      </c>
      <c r="G5407" s="30">
        <v>0</v>
      </c>
      <c r="H5407">
        <v>1</v>
      </c>
      <c r="I5407" t="s">
        <v>19</v>
      </c>
      <c r="J5407" t="s">
        <v>19</v>
      </c>
      <c r="K5407">
        <v>1</v>
      </c>
      <c r="L5407">
        <v>1683</v>
      </c>
      <c r="M5407">
        <v>20954</v>
      </c>
      <c r="N5407" t="s">
        <v>19</v>
      </c>
      <c r="O5407">
        <v>0</v>
      </c>
    </row>
    <row r="5408" spans="1:15" ht="105" x14ac:dyDescent="0.25">
      <c r="A5408">
        <v>18869</v>
      </c>
      <c r="B5408">
        <v>326</v>
      </c>
      <c r="C5408" t="s">
        <v>7536</v>
      </c>
      <c r="D5408" s="7" t="s">
        <v>4100</v>
      </c>
      <c r="E5408">
        <v>1</v>
      </c>
      <c r="F5408">
        <v>5</v>
      </c>
      <c r="G5408" s="30">
        <v>0</v>
      </c>
      <c r="H5408">
        <v>1</v>
      </c>
      <c r="I5408" t="s">
        <v>19</v>
      </c>
      <c r="J5408" t="s">
        <v>19</v>
      </c>
      <c r="K5408">
        <v>1</v>
      </c>
      <c r="L5408">
        <v>1684</v>
      </c>
      <c r="M5408">
        <v>20952</v>
      </c>
      <c r="N5408" t="s">
        <v>19</v>
      </c>
      <c r="O5408">
        <v>0</v>
      </c>
    </row>
    <row r="5409" spans="1:15" ht="105" x14ac:dyDescent="0.25">
      <c r="A5409">
        <v>18871</v>
      </c>
      <c r="B5409">
        <v>326</v>
      </c>
      <c r="C5409" t="s">
        <v>7537</v>
      </c>
      <c r="D5409" s="7" t="s">
        <v>4100</v>
      </c>
      <c r="E5409">
        <v>1</v>
      </c>
      <c r="F5409">
        <v>5</v>
      </c>
      <c r="G5409" s="30">
        <v>0</v>
      </c>
      <c r="H5409">
        <v>1</v>
      </c>
      <c r="I5409" t="s">
        <v>19</v>
      </c>
      <c r="J5409" t="s">
        <v>19</v>
      </c>
      <c r="K5409">
        <v>1</v>
      </c>
      <c r="L5409">
        <v>1684</v>
      </c>
      <c r="M5409">
        <v>20952</v>
      </c>
      <c r="N5409" t="s">
        <v>19</v>
      </c>
      <c r="O5409">
        <v>0</v>
      </c>
    </row>
    <row r="5410" spans="1:15" ht="120" x14ac:dyDescent="0.25">
      <c r="A5410">
        <v>18873</v>
      </c>
      <c r="B5410">
        <v>326</v>
      </c>
      <c r="C5410" t="s">
        <v>7538</v>
      </c>
      <c r="D5410" s="7" t="s">
        <v>4107</v>
      </c>
      <c r="E5410">
        <v>1</v>
      </c>
      <c r="F5410">
        <v>5</v>
      </c>
      <c r="G5410" s="30">
        <v>0</v>
      </c>
      <c r="H5410">
        <v>1</v>
      </c>
      <c r="I5410" t="s">
        <v>19</v>
      </c>
      <c r="J5410" t="s">
        <v>19</v>
      </c>
      <c r="K5410">
        <v>1</v>
      </c>
      <c r="L5410">
        <v>1682</v>
      </c>
      <c r="M5410">
        <v>20951</v>
      </c>
      <c r="N5410" t="s">
        <v>19</v>
      </c>
      <c r="O5410">
        <v>0</v>
      </c>
    </row>
    <row r="5411" spans="1:15" ht="120" x14ac:dyDescent="0.25">
      <c r="A5411">
        <v>18875</v>
      </c>
      <c r="B5411">
        <v>326</v>
      </c>
      <c r="C5411" t="s">
        <v>7539</v>
      </c>
      <c r="D5411" s="7" t="s">
        <v>4107</v>
      </c>
      <c r="E5411">
        <v>1</v>
      </c>
      <c r="F5411">
        <v>5</v>
      </c>
      <c r="G5411" s="30">
        <v>0</v>
      </c>
      <c r="H5411">
        <v>1</v>
      </c>
      <c r="I5411" t="s">
        <v>19</v>
      </c>
      <c r="J5411" t="s">
        <v>19</v>
      </c>
      <c r="K5411">
        <v>1</v>
      </c>
      <c r="L5411">
        <v>1682</v>
      </c>
      <c r="M5411">
        <v>20951</v>
      </c>
      <c r="N5411" t="s">
        <v>19</v>
      </c>
      <c r="O5411">
        <v>0</v>
      </c>
    </row>
    <row r="5412" spans="1:15" ht="105" x14ac:dyDescent="0.25">
      <c r="A5412">
        <v>18877</v>
      </c>
      <c r="B5412">
        <v>326</v>
      </c>
      <c r="C5412" t="s">
        <v>7540</v>
      </c>
      <c r="D5412" s="7" t="s">
        <v>4121</v>
      </c>
      <c r="E5412">
        <v>1</v>
      </c>
      <c r="F5412">
        <v>5</v>
      </c>
      <c r="G5412" s="30">
        <v>0</v>
      </c>
      <c r="H5412">
        <v>1</v>
      </c>
      <c r="I5412" t="s">
        <v>19</v>
      </c>
      <c r="J5412" t="s">
        <v>19</v>
      </c>
      <c r="K5412">
        <v>1</v>
      </c>
      <c r="L5412">
        <v>1685</v>
      </c>
      <c r="M5412">
        <v>20953</v>
      </c>
      <c r="N5412" t="s">
        <v>19</v>
      </c>
      <c r="O5412">
        <v>0</v>
      </c>
    </row>
    <row r="5413" spans="1:15" ht="105" x14ac:dyDescent="0.25">
      <c r="A5413">
        <v>18879</v>
      </c>
      <c r="B5413">
        <v>326</v>
      </c>
      <c r="C5413" t="s">
        <v>7541</v>
      </c>
      <c r="D5413" s="7" t="s">
        <v>4121</v>
      </c>
      <c r="E5413">
        <v>1</v>
      </c>
      <c r="F5413">
        <v>5</v>
      </c>
      <c r="G5413" s="30">
        <v>0</v>
      </c>
      <c r="H5413">
        <v>1</v>
      </c>
      <c r="I5413" t="s">
        <v>19</v>
      </c>
      <c r="J5413" t="s">
        <v>19</v>
      </c>
      <c r="K5413">
        <v>1</v>
      </c>
      <c r="L5413">
        <v>1685</v>
      </c>
      <c r="M5413">
        <v>20953</v>
      </c>
      <c r="N5413" t="s">
        <v>19</v>
      </c>
      <c r="O5413">
        <v>0</v>
      </c>
    </row>
    <row r="5414" spans="1:15" ht="135" x14ac:dyDescent="0.25">
      <c r="A5414">
        <v>18881</v>
      </c>
      <c r="B5414">
        <v>326</v>
      </c>
      <c r="C5414" t="s">
        <v>7542</v>
      </c>
      <c r="D5414" s="7" t="s">
        <v>4135</v>
      </c>
      <c r="E5414">
        <v>1</v>
      </c>
      <c r="F5414">
        <v>5</v>
      </c>
      <c r="G5414" s="30">
        <v>0</v>
      </c>
      <c r="H5414">
        <v>1</v>
      </c>
      <c r="I5414" t="s">
        <v>19</v>
      </c>
      <c r="J5414" t="s">
        <v>19</v>
      </c>
      <c r="K5414">
        <v>1</v>
      </c>
      <c r="L5414">
        <v>1686</v>
      </c>
      <c r="M5414">
        <v>2066</v>
      </c>
      <c r="N5414" t="s">
        <v>19</v>
      </c>
      <c r="O5414">
        <v>0</v>
      </c>
    </row>
    <row r="5415" spans="1:15" ht="135" x14ac:dyDescent="0.25">
      <c r="A5415">
        <v>18883</v>
      </c>
      <c r="B5415">
        <v>326</v>
      </c>
      <c r="C5415" t="s">
        <v>7543</v>
      </c>
      <c r="D5415" s="7" t="s">
        <v>4135</v>
      </c>
      <c r="E5415">
        <v>1</v>
      </c>
      <c r="F5415">
        <v>5</v>
      </c>
      <c r="G5415" s="30">
        <v>0</v>
      </c>
      <c r="H5415">
        <v>1</v>
      </c>
      <c r="I5415" t="s">
        <v>19</v>
      </c>
      <c r="J5415" t="s">
        <v>19</v>
      </c>
      <c r="K5415">
        <v>1</v>
      </c>
      <c r="L5415">
        <v>1686</v>
      </c>
      <c r="M5415">
        <v>2066</v>
      </c>
      <c r="N5415" t="s">
        <v>19</v>
      </c>
      <c r="O5415">
        <v>0</v>
      </c>
    </row>
    <row r="5416" spans="1:15" ht="105" x14ac:dyDescent="0.25">
      <c r="A5416">
        <v>18885</v>
      </c>
      <c r="B5416">
        <v>328</v>
      </c>
      <c r="C5416" t="s">
        <v>7544</v>
      </c>
      <c r="D5416" s="7" t="s">
        <v>4164</v>
      </c>
      <c r="E5416">
        <v>1</v>
      </c>
      <c r="F5416">
        <v>5</v>
      </c>
      <c r="G5416" s="30">
        <v>0</v>
      </c>
      <c r="H5416">
        <v>1</v>
      </c>
      <c r="I5416" t="s">
        <v>19</v>
      </c>
      <c r="J5416" t="s">
        <v>19</v>
      </c>
      <c r="K5416">
        <v>1</v>
      </c>
      <c r="L5416">
        <v>1681</v>
      </c>
      <c r="M5416">
        <v>20944</v>
      </c>
      <c r="N5416" t="s">
        <v>19</v>
      </c>
      <c r="O5416">
        <v>0</v>
      </c>
    </row>
    <row r="5417" spans="1:15" ht="105" x14ac:dyDescent="0.25">
      <c r="A5417">
        <v>18887</v>
      </c>
      <c r="B5417">
        <v>328</v>
      </c>
      <c r="C5417" t="s">
        <v>7545</v>
      </c>
      <c r="D5417" s="7" t="s">
        <v>4164</v>
      </c>
      <c r="E5417">
        <v>1</v>
      </c>
      <c r="F5417">
        <v>5</v>
      </c>
      <c r="G5417" s="30">
        <v>0</v>
      </c>
      <c r="H5417">
        <v>1</v>
      </c>
      <c r="I5417" t="s">
        <v>19</v>
      </c>
      <c r="J5417" t="s">
        <v>19</v>
      </c>
      <c r="K5417">
        <v>1</v>
      </c>
      <c r="L5417">
        <v>1681</v>
      </c>
      <c r="M5417">
        <v>20944</v>
      </c>
      <c r="N5417" t="s">
        <v>19</v>
      </c>
      <c r="O5417">
        <v>0</v>
      </c>
    </row>
    <row r="5418" spans="1:15" ht="105" x14ac:dyDescent="0.25">
      <c r="A5418">
        <v>18889</v>
      </c>
      <c r="B5418">
        <v>328</v>
      </c>
      <c r="C5418" t="s">
        <v>7546</v>
      </c>
      <c r="D5418" s="7" t="s">
        <v>4167</v>
      </c>
      <c r="E5418">
        <v>1</v>
      </c>
      <c r="F5418">
        <v>5</v>
      </c>
      <c r="G5418" s="30">
        <v>0</v>
      </c>
      <c r="H5418">
        <v>1</v>
      </c>
      <c r="I5418" t="s">
        <v>19</v>
      </c>
      <c r="J5418" t="s">
        <v>19</v>
      </c>
      <c r="K5418">
        <v>1</v>
      </c>
      <c r="L5418">
        <v>1680</v>
      </c>
      <c r="M5418">
        <v>20943</v>
      </c>
      <c r="N5418" t="s">
        <v>19</v>
      </c>
      <c r="O5418">
        <v>0</v>
      </c>
    </row>
    <row r="5419" spans="1:15" ht="105" x14ac:dyDescent="0.25">
      <c r="A5419">
        <v>18891</v>
      </c>
      <c r="B5419">
        <v>328</v>
      </c>
      <c r="C5419" t="s">
        <v>7547</v>
      </c>
      <c r="D5419" s="7" t="s">
        <v>4167</v>
      </c>
      <c r="E5419">
        <v>1</v>
      </c>
      <c r="F5419">
        <v>5</v>
      </c>
      <c r="G5419" s="30">
        <v>0</v>
      </c>
      <c r="H5419">
        <v>1</v>
      </c>
      <c r="I5419" t="s">
        <v>19</v>
      </c>
      <c r="J5419" t="s">
        <v>19</v>
      </c>
      <c r="K5419">
        <v>1</v>
      </c>
      <c r="L5419">
        <v>1680</v>
      </c>
      <c r="M5419">
        <v>20943</v>
      </c>
      <c r="N5419" t="s">
        <v>19</v>
      </c>
      <c r="O5419">
        <v>0</v>
      </c>
    </row>
    <row r="5420" spans="1:15" ht="105" x14ac:dyDescent="0.25">
      <c r="A5420">
        <v>18893</v>
      </c>
      <c r="B5420">
        <v>328</v>
      </c>
      <c r="C5420" t="s">
        <v>7548</v>
      </c>
      <c r="D5420" s="7" t="s">
        <v>4170</v>
      </c>
      <c r="E5420">
        <v>1</v>
      </c>
      <c r="F5420">
        <v>5</v>
      </c>
      <c r="G5420" s="30">
        <v>0</v>
      </c>
      <c r="H5420">
        <v>1</v>
      </c>
      <c r="I5420" t="s">
        <v>19</v>
      </c>
      <c r="J5420" t="s">
        <v>19</v>
      </c>
      <c r="K5420">
        <v>1</v>
      </c>
      <c r="L5420">
        <v>1679</v>
      </c>
      <c r="M5420">
        <v>20945</v>
      </c>
      <c r="N5420" t="s">
        <v>19</v>
      </c>
      <c r="O5420">
        <v>0</v>
      </c>
    </row>
    <row r="5421" spans="1:15" ht="105" x14ac:dyDescent="0.25">
      <c r="A5421">
        <v>18895</v>
      </c>
      <c r="B5421">
        <v>328</v>
      </c>
      <c r="C5421" t="s">
        <v>7549</v>
      </c>
      <c r="D5421" s="7" t="s">
        <v>4170</v>
      </c>
      <c r="E5421">
        <v>1</v>
      </c>
      <c r="F5421">
        <v>5</v>
      </c>
      <c r="G5421" s="30">
        <v>0</v>
      </c>
      <c r="H5421">
        <v>1</v>
      </c>
      <c r="I5421" t="s">
        <v>19</v>
      </c>
      <c r="J5421" t="s">
        <v>19</v>
      </c>
      <c r="K5421">
        <v>1</v>
      </c>
      <c r="L5421">
        <v>1679</v>
      </c>
      <c r="M5421">
        <v>20945</v>
      </c>
      <c r="N5421" t="s">
        <v>19</v>
      </c>
      <c r="O5421">
        <v>0</v>
      </c>
    </row>
    <row r="5422" spans="1:15" ht="90" x14ac:dyDescent="0.25">
      <c r="A5422">
        <v>18897</v>
      </c>
      <c r="B5422">
        <v>328</v>
      </c>
      <c r="C5422" t="s">
        <v>7550</v>
      </c>
      <c r="D5422" s="7" t="s">
        <v>4142</v>
      </c>
      <c r="E5422">
        <v>1</v>
      </c>
      <c r="F5422">
        <v>5</v>
      </c>
      <c r="G5422" s="30">
        <v>0</v>
      </c>
      <c r="H5422">
        <v>1</v>
      </c>
      <c r="I5422" t="s">
        <v>19</v>
      </c>
      <c r="J5422" t="s">
        <v>19</v>
      </c>
      <c r="K5422">
        <v>1</v>
      </c>
      <c r="L5422">
        <v>1678</v>
      </c>
      <c r="M5422">
        <v>20946</v>
      </c>
      <c r="N5422" t="s">
        <v>19</v>
      </c>
      <c r="O5422">
        <v>0</v>
      </c>
    </row>
    <row r="5423" spans="1:15" ht="105" x14ac:dyDescent="0.25">
      <c r="A5423">
        <v>18899</v>
      </c>
      <c r="B5423">
        <v>328</v>
      </c>
      <c r="C5423" t="s">
        <v>7551</v>
      </c>
      <c r="D5423" s="7" t="s">
        <v>6052</v>
      </c>
      <c r="E5423">
        <v>1</v>
      </c>
      <c r="F5423">
        <v>5</v>
      </c>
      <c r="G5423" s="30">
        <v>0</v>
      </c>
      <c r="H5423">
        <v>1</v>
      </c>
      <c r="I5423" t="s">
        <v>19</v>
      </c>
      <c r="J5423" t="s">
        <v>19</v>
      </c>
      <c r="K5423">
        <v>1</v>
      </c>
      <c r="L5423">
        <v>1678</v>
      </c>
      <c r="M5423">
        <v>20946</v>
      </c>
      <c r="N5423" t="s">
        <v>19</v>
      </c>
      <c r="O5423">
        <v>0</v>
      </c>
    </row>
    <row r="5424" spans="1:15" ht="105" x14ac:dyDescent="0.25">
      <c r="A5424">
        <v>18901</v>
      </c>
      <c r="B5424">
        <v>328</v>
      </c>
      <c r="C5424" t="s">
        <v>7552</v>
      </c>
      <c r="D5424" s="7" t="s">
        <v>4164</v>
      </c>
      <c r="E5424">
        <v>1</v>
      </c>
      <c r="F5424">
        <v>5</v>
      </c>
      <c r="G5424" s="30">
        <v>0</v>
      </c>
      <c r="H5424">
        <v>1</v>
      </c>
      <c r="I5424" t="s">
        <v>19</v>
      </c>
      <c r="J5424" t="s">
        <v>19</v>
      </c>
      <c r="K5424">
        <v>1</v>
      </c>
      <c r="L5424">
        <v>1681</v>
      </c>
      <c r="M5424">
        <v>20944</v>
      </c>
      <c r="N5424" t="s">
        <v>19</v>
      </c>
      <c r="O5424">
        <v>0</v>
      </c>
    </row>
    <row r="5425" spans="1:15" ht="105" x14ac:dyDescent="0.25">
      <c r="A5425">
        <v>18903</v>
      </c>
      <c r="B5425">
        <v>328</v>
      </c>
      <c r="C5425" t="s">
        <v>7553</v>
      </c>
      <c r="D5425" s="7" t="s">
        <v>4164</v>
      </c>
      <c r="E5425">
        <v>1</v>
      </c>
      <c r="F5425">
        <v>5</v>
      </c>
      <c r="G5425" s="30">
        <v>0</v>
      </c>
      <c r="H5425">
        <v>1</v>
      </c>
      <c r="I5425" t="s">
        <v>19</v>
      </c>
      <c r="J5425" t="s">
        <v>19</v>
      </c>
      <c r="K5425">
        <v>1</v>
      </c>
      <c r="L5425">
        <v>1681</v>
      </c>
      <c r="M5425">
        <v>20944</v>
      </c>
      <c r="N5425" t="s">
        <v>19</v>
      </c>
      <c r="O5425">
        <v>0</v>
      </c>
    </row>
    <row r="5426" spans="1:15" ht="105" x14ac:dyDescent="0.25">
      <c r="A5426">
        <v>18905</v>
      </c>
      <c r="B5426">
        <v>328</v>
      </c>
      <c r="C5426" t="s">
        <v>7554</v>
      </c>
      <c r="D5426" s="7" t="s">
        <v>4167</v>
      </c>
      <c r="E5426">
        <v>1</v>
      </c>
      <c r="F5426">
        <v>5</v>
      </c>
      <c r="G5426" s="30">
        <v>0</v>
      </c>
      <c r="H5426">
        <v>1</v>
      </c>
      <c r="I5426" t="s">
        <v>19</v>
      </c>
      <c r="J5426" t="s">
        <v>19</v>
      </c>
      <c r="K5426">
        <v>1</v>
      </c>
      <c r="L5426">
        <v>1680</v>
      </c>
      <c r="M5426">
        <v>20943</v>
      </c>
      <c r="N5426" t="s">
        <v>19</v>
      </c>
      <c r="O5426">
        <v>0</v>
      </c>
    </row>
    <row r="5427" spans="1:15" ht="105" x14ac:dyDescent="0.25">
      <c r="A5427">
        <v>18907</v>
      </c>
      <c r="B5427">
        <v>328</v>
      </c>
      <c r="C5427" t="s">
        <v>7555</v>
      </c>
      <c r="D5427" s="7" t="s">
        <v>4167</v>
      </c>
      <c r="E5427">
        <v>1</v>
      </c>
      <c r="F5427">
        <v>5</v>
      </c>
      <c r="G5427" s="30">
        <v>0</v>
      </c>
      <c r="H5427">
        <v>1</v>
      </c>
      <c r="I5427" t="s">
        <v>19</v>
      </c>
      <c r="J5427" t="s">
        <v>19</v>
      </c>
      <c r="K5427">
        <v>1</v>
      </c>
      <c r="L5427">
        <v>1680</v>
      </c>
      <c r="M5427">
        <v>20943</v>
      </c>
      <c r="N5427" t="s">
        <v>19</v>
      </c>
      <c r="O5427">
        <v>0</v>
      </c>
    </row>
    <row r="5428" spans="1:15" ht="105" x14ac:dyDescent="0.25">
      <c r="A5428">
        <v>18909</v>
      </c>
      <c r="B5428">
        <v>328</v>
      </c>
      <c r="C5428" t="s">
        <v>7556</v>
      </c>
      <c r="D5428" s="7" t="s">
        <v>4170</v>
      </c>
      <c r="E5428">
        <v>1</v>
      </c>
      <c r="F5428">
        <v>5</v>
      </c>
      <c r="G5428" s="30">
        <v>0</v>
      </c>
      <c r="H5428">
        <v>1</v>
      </c>
      <c r="I5428" t="s">
        <v>19</v>
      </c>
      <c r="J5428" t="s">
        <v>19</v>
      </c>
      <c r="K5428">
        <v>1</v>
      </c>
      <c r="L5428">
        <v>1679</v>
      </c>
      <c r="M5428">
        <v>20945</v>
      </c>
      <c r="N5428" t="s">
        <v>19</v>
      </c>
      <c r="O5428">
        <v>0</v>
      </c>
    </row>
    <row r="5429" spans="1:15" ht="105" x14ac:dyDescent="0.25">
      <c r="A5429">
        <v>18911</v>
      </c>
      <c r="B5429">
        <v>328</v>
      </c>
      <c r="C5429" t="s">
        <v>7557</v>
      </c>
      <c r="D5429" s="7" t="s">
        <v>4170</v>
      </c>
      <c r="E5429">
        <v>1</v>
      </c>
      <c r="F5429">
        <v>5</v>
      </c>
      <c r="G5429" s="30">
        <v>0</v>
      </c>
      <c r="H5429">
        <v>1</v>
      </c>
      <c r="I5429" t="s">
        <v>19</v>
      </c>
      <c r="J5429" t="s">
        <v>19</v>
      </c>
      <c r="K5429">
        <v>1</v>
      </c>
      <c r="L5429">
        <v>1679</v>
      </c>
      <c r="M5429">
        <v>20945</v>
      </c>
      <c r="N5429" t="s">
        <v>19</v>
      </c>
      <c r="O5429">
        <v>0</v>
      </c>
    </row>
    <row r="5430" spans="1:15" ht="90" x14ac:dyDescent="0.25">
      <c r="A5430">
        <v>18913</v>
      </c>
      <c r="B5430">
        <v>328</v>
      </c>
      <c r="C5430" t="s">
        <v>7558</v>
      </c>
      <c r="D5430" s="7" t="s">
        <v>4142</v>
      </c>
      <c r="E5430">
        <v>1</v>
      </c>
      <c r="F5430">
        <v>5</v>
      </c>
      <c r="G5430" s="30">
        <v>0</v>
      </c>
      <c r="H5430">
        <v>1</v>
      </c>
      <c r="I5430" t="s">
        <v>19</v>
      </c>
      <c r="J5430" t="s">
        <v>19</v>
      </c>
      <c r="K5430">
        <v>1</v>
      </c>
      <c r="L5430">
        <v>1678</v>
      </c>
      <c r="M5430">
        <v>20946</v>
      </c>
      <c r="N5430" t="s">
        <v>19</v>
      </c>
      <c r="O5430">
        <v>0</v>
      </c>
    </row>
    <row r="5431" spans="1:15" ht="90" x14ac:dyDescent="0.25">
      <c r="A5431">
        <v>18915</v>
      </c>
      <c r="B5431">
        <v>328</v>
      </c>
      <c r="C5431" t="s">
        <v>7559</v>
      </c>
      <c r="D5431" s="7" t="s">
        <v>4142</v>
      </c>
      <c r="E5431">
        <v>1</v>
      </c>
      <c r="F5431">
        <v>5</v>
      </c>
      <c r="G5431" s="30">
        <v>0</v>
      </c>
      <c r="H5431">
        <v>1</v>
      </c>
      <c r="I5431" t="s">
        <v>19</v>
      </c>
      <c r="J5431" t="s">
        <v>19</v>
      </c>
      <c r="K5431">
        <v>1</v>
      </c>
      <c r="L5431">
        <v>1678</v>
      </c>
      <c r="M5431">
        <v>20946</v>
      </c>
      <c r="N5431" t="s">
        <v>19</v>
      </c>
      <c r="O5431">
        <v>0</v>
      </c>
    </row>
    <row r="5432" spans="1:15" ht="90" x14ac:dyDescent="0.25">
      <c r="A5432">
        <v>18917</v>
      </c>
      <c r="B5432">
        <v>328</v>
      </c>
      <c r="C5432" t="s">
        <v>7560</v>
      </c>
      <c r="D5432" s="7" t="s">
        <v>4142</v>
      </c>
      <c r="E5432">
        <v>1</v>
      </c>
      <c r="F5432">
        <v>5</v>
      </c>
      <c r="G5432" s="30">
        <v>0</v>
      </c>
      <c r="H5432">
        <v>1</v>
      </c>
      <c r="I5432" t="s">
        <v>19</v>
      </c>
      <c r="J5432" t="s">
        <v>19</v>
      </c>
      <c r="K5432">
        <v>1</v>
      </c>
      <c r="L5432">
        <v>1678</v>
      </c>
      <c r="M5432">
        <v>20946</v>
      </c>
      <c r="N5432" t="s">
        <v>19</v>
      </c>
      <c r="O5432">
        <v>0</v>
      </c>
    </row>
    <row r="5433" spans="1:15" ht="90" x14ac:dyDescent="0.25">
      <c r="A5433">
        <v>18919</v>
      </c>
      <c r="B5433">
        <v>328</v>
      </c>
      <c r="C5433" t="s">
        <v>7561</v>
      </c>
      <c r="D5433" s="7" t="s">
        <v>4142</v>
      </c>
      <c r="E5433">
        <v>1</v>
      </c>
      <c r="F5433">
        <v>5</v>
      </c>
      <c r="G5433" s="30">
        <v>0</v>
      </c>
      <c r="H5433">
        <v>1</v>
      </c>
      <c r="I5433" t="s">
        <v>19</v>
      </c>
      <c r="J5433" t="s">
        <v>19</v>
      </c>
      <c r="K5433">
        <v>1</v>
      </c>
      <c r="L5433">
        <v>1678</v>
      </c>
      <c r="M5433">
        <v>20946</v>
      </c>
      <c r="N5433" t="s">
        <v>19</v>
      </c>
      <c r="O5433">
        <v>0</v>
      </c>
    </row>
    <row r="5434" spans="1:15" ht="105" x14ac:dyDescent="0.25">
      <c r="A5434">
        <v>18921</v>
      </c>
      <c r="B5434">
        <v>328</v>
      </c>
      <c r="C5434" t="s">
        <v>7562</v>
      </c>
      <c r="D5434" s="7" t="s">
        <v>4170</v>
      </c>
      <c r="E5434">
        <v>1</v>
      </c>
      <c r="F5434">
        <v>5</v>
      </c>
      <c r="G5434" s="30">
        <v>0</v>
      </c>
      <c r="H5434">
        <v>1</v>
      </c>
      <c r="I5434" t="s">
        <v>19</v>
      </c>
      <c r="J5434" t="s">
        <v>19</v>
      </c>
      <c r="K5434">
        <v>1</v>
      </c>
      <c r="L5434">
        <v>1679</v>
      </c>
      <c r="M5434">
        <v>20945</v>
      </c>
      <c r="N5434" t="s">
        <v>19</v>
      </c>
      <c r="O5434">
        <v>0</v>
      </c>
    </row>
    <row r="5435" spans="1:15" ht="105" x14ac:dyDescent="0.25">
      <c r="A5435">
        <v>18923</v>
      </c>
      <c r="B5435">
        <v>328</v>
      </c>
      <c r="C5435" t="s">
        <v>7563</v>
      </c>
      <c r="D5435" s="7" t="s">
        <v>4170</v>
      </c>
      <c r="E5435">
        <v>1</v>
      </c>
      <c r="F5435">
        <v>5</v>
      </c>
      <c r="G5435" s="30">
        <v>0</v>
      </c>
      <c r="H5435">
        <v>1</v>
      </c>
      <c r="I5435" t="s">
        <v>19</v>
      </c>
      <c r="J5435" t="s">
        <v>19</v>
      </c>
      <c r="K5435">
        <v>1</v>
      </c>
      <c r="L5435">
        <v>1679</v>
      </c>
      <c r="M5435">
        <v>20945</v>
      </c>
      <c r="N5435" t="s">
        <v>19</v>
      </c>
      <c r="O5435">
        <v>0</v>
      </c>
    </row>
    <row r="5436" spans="1:15" ht="105" x14ac:dyDescent="0.25">
      <c r="A5436">
        <v>18925</v>
      </c>
      <c r="B5436">
        <v>328</v>
      </c>
      <c r="C5436" t="s">
        <v>7564</v>
      </c>
      <c r="D5436" s="7" t="s">
        <v>4167</v>
      </c>
      <c r="E5436">
        <v>1</v>
      </c>
      <c r="F5436">
        <v>5</v>
      </c>
      <c r="G5436" s="30">
        <v>0</v>
      </c>
      <c r="H5436">
        <v>1</v>
      </c>
      <c r="I5436" t="s">
        <v>19</v>
      </c>
      <c r="J5436" t="s">
        <v>19</v>
      </c>
      <c r="K5436">
        <v>1</v>
      </c>
      <c r="L5436">
        <v>1680</v>
      </c>
      <c r="M5436">
        <v>20943</v>
      </c>
      <c r="N5436" t="s">
        <v>19</v>
      </c>
      <c r="O5436">
        <v>0</v>
      </c>
    </row>
    <row r="5437" spans="1:15" ht="105" x14ac:dyDescent="0.25">
      <c r="A5437">
        <v>18927</v>
      </c>
      <c r="B5437">
        <v>328</v>
      </c>
      <c r="C5437" t="s">
        <v>7565</v>
      </c>
      <c r="D5437" s="7" t="s">
        <v>4167</v>
      </c>
      <c r="E5437">
        <v>1</v>
      </c>
      <c r="F5437">
        <v>5</v>
      </c>
      <c r="G5437" s="30">
        <v>0</v>
      </c>
      <c r="H5437">
        <v>1</v>
      </c>
      <c r="I5437" t="s">
        <v>19</v>
      </c>
      <c r="J5437" t="s">
        <v>19</v>
      </c>
      <c r="K5437">
        <v>1</v>
      </c>
      <c r="L5437">
        <v>1680</v>
      </c>
      <c r="M5437">
        <v>20943</v>
      </c>
      <c r="N5437" t="s">
        <v>19</v>
      </c>
      <c r="O5437">
        <v>0</v>
      </c>
    </row>
    <row r="5438" spans="1:15" ht="105" x14ac:dyDescent="0.25">
      <c r="A5438">
        <v>18929</v>
      </c>
      <c r="B5438">
        <v>328</v>
      </c>
      <c r="C5438" t="s">
        <v>7566</v>
      </c>
      <c r="D5438" s="7" t="s">
        <v>4164</v>
      </c>
      <c r="E5438">
        <v>1</v>
      </c>
      <c r="F5438">
        <v>5</v>
      </c>
      <c r="G5438" s="30">
        <v>0</v>
      </c>
      <c r="H5438">
        <v>1</v>
      </c>
      <c r="I5438" t="s">
        <v>19</v>
      </c>
      <c r="J5438" t="s">
        <v>19</v>
      </c>
      <c r="K5438">
        <v>1</v>
      </c>
      <c r="L5438">
        <v>1681</v>
      </c>
      <c r="M5438">
        <v>20944</v>
      </c>
      <c r="N5438" t="s">
        <v>19</v>
      </c>
      <c r="O5438">
        <v>0</v>
      </c>
    </row>
    <row r="5439" spans="1:15" ht="105" x14ac:dyDescent="0.25">
      <c r="A5439">
        <v>18931</v>
      </c>
      <c r="B5439">
        <v>328</v>
      </c>
      <c r="C5439" t="s">
        <v>7567</v>
      </c>
      <c r="D5439" s="7" t="s">
        <v>4164</v>
      </c>
      <c r="E5439">
        <v>1</v>
      </c>
      <c r="F5439">
        <v>5</v>
      </c>
      <c r="G5439" s="30">
        <v>0</v>
      </c>
      <c r="H5439">
        <v>1</v>
      </c>
      <c r="I5439" t="s">
        <v>19</v>
      </c>
      <c r="J5439" t="s">
        <v>19</v>
      </c>
      <c r="K5439">
        <v>1</v>
      </c>
      <c r="L5439">
        <v>1681</v>
      </c>
      <c r="M5439">
        <v>20944</v>
      </c>
      <c r="N5439" t="s">
        <v>19</v>
      </c>
      <c r="O5439">
        <v>0</v>
      </c>
    </row>
    <row r="5440" spans="1:15" ht="105" x14ac:dyDescent="0.25">
      <c r="A5440">
        <v>18933</v>
      </c>
      <c r="B5440">
        <v>328</v>
      </c>
      <c r="C5440" t="s">
        <v>7568</v>
      </c>
      <c r="D5440" s="7" t="s">
        <v>4164</v>
      </c>
      <c r="E5440">
        <v>1</v>
      </c>
      <c r="F5440">
        <v>5</v>
      </c>
      <c r="G5440" s="30">
        <v>0</v>
      </c>
      <c r="H5440">
        <v>1</v>
      </c>
      <c r="I5440" t="s">
        <v>19</v>
      </c>
      <c r="J5440" t="s">
        <v>19</v>
      </c>
      <c r="K5440">
        <v>1</v>
      </c>
      <c r="L5440">
        <v>1681</v>
      </c>
      <c r="M5440">
        <v>20944</v>
      </c>
      <c r="N5440" t="s">
        <v>19</v>
      </c>
      <c r="O5440">
        <v>0</v>
      </c>
    </row>
    <row r="5441" spans="1:15" ht="105" x14ac:dyDescent="0.25">
      <c r="A5441">
        <v>18935</v>
      </c>
      <c r="B5441">
        <v>328</v>
      </c>
      <c r="C5441" t="s">
        <v>7569</v>
      </c>
      <c r="D5441" s="7" t="s">
        <v>4164</v>
      </c>
      <c r="E5441">
        <v>1</v>
      </c>
      <c r="F5441">
        <v>5</v>
      </c>
      <c r="G5441" s="30">
        <v>0</v>
      </c>
      <c r="H5441">
        <v>1</v>
      </c>
      <c r="I5441" t="s">
        <v>19</v>
      </c>
      <c r="J5441" t="s">
        <v>19</v>
      </c>
      <c r="K5441">
        <v>1</v>
      </c>
      <c r="L5441">
        <v>1681</v>
      </c>
      <c r="M5441">
        <v>20944</v>
      </c>
      <c r="N5441" t="s">
        <v>19</v>
      </c>
      <c r="O5441">
        <v>0</v>
      </c>
    </row>
    <row r="5442" spans="1:15" ht="105" x14ac:dyDescent="0.25">
      <c r="A5442">
        <v>18937</v>
      </c>
      <c r="B5442">
        <v>328</v>
      </c>
      <c r="C5442" t="s">
        <v>7570</v>
      </c>
      <c r="D5442" s="7" t="s">
        <v>4167</v>
      </c>
      <c r="E5442">
        <v>1</v>
      </c>
      <c r="F5442">
        <v>5</v>
      </c>
      <c r="G5442" s="30">
        <v>0</v>
      </c>
      <c r="H5442">
        <v>1</v>
      </c>
      <c r="I5442" t="s">
        <v>19</v>
      </c>
      <c r="J5442" t="s">
        <v>19</v>
      </c>
      <c r="K5442">
        <v>1</v>
      </c>
      <c r="L5442">
        <v>1680</v>
      </c>
      <c r="M5442">
        <v>20943</v>
      </c>
      <c r="N5442" t="s">
        <v>19</v>
      </c>
      <c r="O5442">
        <v>0</v>
      </c>
    </row>
    <row r="5443" spans="1:15" ht="105" x14ac:dyDescent="0.25">
      <c r="A5443">
        <v>18939</v>
      </c>
      <c r="B5443">
        <v>328</v>
      </c>
      <c r="C5443" t="s">
        <v>7571</v>
      </c>
      <c r="D5443" s="7" t="s">
        <v>4167</v>
      </c>
      <c r="E5443">
        <v>1</v>
      </c>
      <c r="F5443">
        <v>5</v>
      </c>
      <c r="G5443" s="30">
        <v>0</v>
      </c>
      <c r="H5443">
        <v>1</v>
      </c>
      <c r="I5443" t="s">
        <v>19</v>
      </c>
      <c r="J5443" t="s">
        <v>19</v>
      </c>
      <c r="K5443">
        <v>1</v>
      </c>
      <c r="L5443">
        <v>1680</v>
      </c>
      <c r="M5443">
        <v>20943</v>
      </c>
      <c r="N5443" t="s">
        <v>19</v>
      </c>
      <c r="O5443">
        <v>0</v>
      </c>
    </row>
    <row r="5444" spans="1:15" ht="105" x14ac:dyDescent="0.25">
      <c r="A5444">
        <v>18941</v>
      </c>
      <c r="B5444">
        <v>328</v>
      </c>
      <c r="C5444" t="s">
        <v>7572</v>
      </c>
      <c r="D5444" s="7" t="s">
        <v>4170</v>
      </c>
      <c r="E5444">
        <v>1</v>
      </c>
      <c r="F5444">
        <v>5</v>
      </c>
      <c r="G5444" s="30">
        <v>0</v>
      </c>
      <c r="H5444">
        <v>1</v>
      </c>
      <c r="I5444" t="s">
        <v>19</v>
      </c>
      <c r="J5444" t="s">
        <v>19</v>
      </c>
      <c r="K5444">
        <v>1</v>
      </c>
      <c r="L5444">
        <v>1679</v>
      </c>
      <c r="M5444">
        <v>20945</v>
      </c>
      <c r="N5444" t="s">
        <v>19</v>
      </c>
      <c r="O5444">
        <v>0</v>
      </c>
    </row>
    <row r="5445" spans="1:15" ht="105" x14ac:dyDescent="0.25">
      <c r="A5445">
        <v>18943</v>
      </c>
      <c r="B5445">
        <v>328</v>
      </c>
      <c r="C5445" t="s">
        <v>7573</v>
      </c>
      <c r="D5445" s="7" t="s">
        <v>4170</v>
      </c>
      <c r="E5445">
        <v>1</v>
      </c>
      <c r="F5445">
        <v>5</v>
      </c>
      <c r="G5445" s="30">
        <v>0</v>
      </c>
      <c r="H5445">
        <v>1</v>
      </c>
      <c r="I5445" t="s">
        <v>19</v>
      </c>
      <c r="J5445" t="s">
        <v>19</v>
      </c>
      <c r="K5445">
        <v>1</v>
      </c>
      <c r="L5445">
        <v>1679</v>
      </c>
      <c r="M5445">
        <v>20945</v>
      </c>
      <c r="N5445" t="s">
        <v>19</v>
      </c>
      <c r="O5445">
        <v>0</v>
      </c>
    </row>
    <row r="5446" spans="1:15" ht="105" x14ac:dyDescent="0.25">
      <c r="A5446">
        <v>18945</v>
      </c>
      <c r="B5446">
        <v>328</v>
      </c>
      <c r="C5446" t="s">
        <v>7574</v>
      </c>
      <c r="D5446" s="7" t="s">
        <v>5759</v>
      </c>
      <c r="E5446">
        <v>1</v>
      </c>
      <c r="F5446">
        <v>5</v>
      </c>
      <c r="G5446" s="30">
        <v>0</v>
      </c>
      <c r="H5446">
        <v>1</v>
      </c>
      <c r="I5446" t="s">
        <v>19</v>
      </c>
      <c r="J5446" t="s">
        <v>19</v>
      </c>
      <c r="K5446">
        <v>1</v>
      </c>
      <c r="L5446">
        <v>1678</v>
      </c>
      <c r="M5446">
        <v>20946</v>
      </c>
      <c r="N5446" t="s">
        <v>19</v>
      </c>
      <c r="O5446">
        <v>0</v>
      </c>
    </row>
    <row r="5447" spans="1:15" ht="90" x14ac:dyDescent="0.25">
      <c r="A5447">
        <v>18947</v>
      </c>
      <c r="B5447">
        <v>328</v>
      </c>
      <c r="C5447" t="s">
        <v>7575</v>
      </c>
      <c r="D5447" s="7" t="s">
        <v>4142</v>
      </c>
      <c r="E5447">
        <v>1</v>
      </c>
      <c r="F5447">
        <v>5</v>
      </c>
      <c r="G5447" s="30">
        <v>0</v>
      </c>
      <c r="H5447">
        <v>1</v>
      </c>
      <c r="I5447" t="s">
        <v>19</v>
      </c>
      <c r="J5447" t="s">
        <v>19</v>
      </c>
      <c r="K5447">
        <v>1</v>
      </c>
      <c r="L5447">
        <v>1678</v>
      </c>
      <c r="M5447">
        <v>20946</v>
      </c>
      <c r="N5447" t="s">
        <v>19</v>
      </c>
      <c r="O5447">
        <v>0</v>
      </c>
    </row>
    <row r="5448" spans="1:15" ht="105" x14ac:dyDescent="0.25">
      <c r="A5448">
        <v>18949</v>
      </c>
      <c r="B5448">
        <v>328</v>
      </c>
      <c r="C5448" t="s">
        <v>7576</v>
      </c>
      <c r="D5448" s="7" t="s">
        <v>4164</v>
      </c>
      <c r="E5448">
        <v>1</v>
      </c>
      <c r="F5448">
        <v>5</v>
      </c>
      <c r="G5448" s="30">
        <v>0</v>
      </c>
      <c r="H5448">
        <v>1</v>
      </c>
      <c r="I5448" t="s">
        <v>19</v>
      </c>
      <c r="J5448" t="s">
        <v>19</v>
      </c>
      <c r="K5448">
        <v>1</v>
      </c>
      <c r="L5448">
        <v>1681</v>
      </c>
      <c r="M5448">
        <v>20944</v>
      </c>
      <c r="N5448" t="s">
        <v>19</v>
      </c>
      <c r="O5448">
        <v>0</v>
      </c>
    </row>
    <row r="5449" spans="1:15" ht="105" x14ac:dyDescent="0.25">
      <c r="A5449">
        <v>18951</v>
      </c>
      <c r="B5449">
        <v>328</v>
      </c>
      <c r="C5449" t="s">
        <v>7577</v>
      </c>
      <c r="D5449" s="7" t="s">
        <v>4167</v>
      </c>
      <c r="E5449">
        <v>1</v>
      </c>
      <c r="F5449">
        <v>5</v>
      </c>
      <c r="G5449" s="30">
        <v>0</v>
      </c>
      <c r="H5449">
        <v>1</v>
      </c>
      <c r="I5449" t="s">
        <v>19</v>
      </c>
      <c r="J5449" t="s">
        <v>19</v>
      </c>
      <c r="K5449">
        <v>1</v>
      </c>
      <c r="L5449">
        <v>1680</v>
      </c>
      <c r="M5449">
        <v>20943</v>
      </c>
      <c r="N5449" t="s">
        <v>19</v>
      </c>
      <c r="O5449">
        <v>0</v>
      </c>
    </row>
    <row r="5450" spans="1:15" ht="105" x14ac:dyDescent="0.25">
      <c r="A5450">
        <v>18953</v>
      </c>
      <c r="B5450">
        <v>328</v>
      </c>
      <c r="C5450" t="s">
        <v>7578</v>
      </c>
      <c r="D5450" s="7" t="s">
        <v>4170</v>
      </c>
      <c r="E5450">
        <v>1</v>
      </c>
      <c r="F5450">
        <v>5</v>
      </c>
      <c r="G5450" s="30">
        <v>0</v>
      </c>
      <c r="H5450">
        <v>1</v>
      </c>
      <c r="I5450" t="s">
        <v>19</v>
      </c>
      <c r="J5450" t="s">
        <v>19</v>
      </c>
      <c r="K5450">
        <v>1</v>
      </c>
      <c r="L5450">
        <v>1679</v>
      </c>
      <c r="M5450">
        <v>20945</v>
      </c>
      <c r="N5450" t="s">
        <v>19</v>
      </c>
      <c r="O5450">
        <v>0</v>
      </c>
    </row>
    <row r="5451" spans="1:15" ht="90" x14ac:dyDescent="0.25">
      <c r="A5451">
        <v>18955</v>
      </c>
      <c r="B5451">
        <v>328</v>
      </c>
      <c r="C5451" t="s">
        <v>7579</v>
      </c>
      <c r="D5451" s="7" t="s">
        <v>4142</v>
      </c>
      <c r="E5451">
        <v>1</v>
      </c>
      <c r="F5451">
        <v>5</v>
      </c>
      <c r="G5451" s="30">
        <v>0</v>
      </c>
      <c r="H5451">
        <v>1</v>
      </c>
      <c r="I5451" t="s">
        <v>19</v>
      </c>
      <c r="J5451" t="s">
        <v>19</v>
      </c>
      <c r="K5451">
        <v>1</v>
      </c>
      <c r="L5451">
        <v>1678</v>
      </c>
      <c r="M5451">
        <v>20946</v>
      </c>
      <c r="N5451" t="s">
        <v>19</v>
      </c>
      <c r="O5451">
        <v>0</v>
      </c>
    </row>
    <row r="5452" spans="1:15" ht="105" x14ac:dyDescent="0.25">
      <c r="A5452">
        <v>18957</v>
      </c>
      <c r="B5452">
        <v>328</v>
      </c>
      <c r="C5452" t="s">
        <v>7580</v>
      </c>
      <c r="D5452" s="7" t="s">
        <v>4164</v>
      </c>
      <c r="E5452">
        <v>1</v>
      </c>
      <c r="F5452">
        <v>5</v>
      </c>
      <c r="G5452" s="30">
        <v>0</v>
      </c>
      <c r="H5452">
        <v>1</v>
      </c>
      <c r="I5452" t="s">
        <v>19</v>
      </c>
      <c r="J5452" t="s">
        <v>19</v>
      </c>
      <c r="K5452">
        <v>1</v>
      </c>
      <c r="L5452">
        <v>1681</v>
      </c>
      <c r="M5452">
        <v>20944</v>
      </c>
      <c r="N5452" t="s">
        <v>19</v>
      </c>
      <c r="O5452">
        <v>0</v>
      </c>
    </row>
    <row r="5453" spans="1:15" ht="105" x14ac:dyDescent="0.25">
      <c r="A5453">
        <v>18959</v>
      </c>
      <c r="B5453">
        <v>328</v>
      </c>
      <c r="C5453" t="s">
        <v>7581</v>
      </c>
      <c r="D5453" s="7" t="s">
        <v>4167</v>
      </c>
      <c r="E5453">
        <v>1</v>
      </c>
      <c r="F5453">
        <v>5</v>
      </c>
      <c r="G5453" s="30">
        <v>0</v>
      </c>
      <c r="H5453">
        <v>1</v>
      </c>
      <c r="I5453" t="s">
        <v>19</v>
      </c>
      <c r="J5453" t="s">
        <v>19</v>
      </c>
      <c r="K5453">
        <v>1</v>
      </c>
      <c r="L5453">
        <v>1680</v>
      </c>
      <c r="M5453">
        <v>20943</v>
      </c>
      <c r="N5453" t="s">
        <v>19</v>
      </c>
      <c r="O5453">
        <v>0</v>
      </c>
    </row>
    <row r="5454" spans="1:15" ht="105" x14ac:dyDescent="0.25">
      <c r="A5454">
        <v>18961</v>
      </c>
      <c r="B5454">
        <v>328</v>
      </c>
      <c r="C5454" t="s">
        <v>7582</v>
      </c>
      <c r="D5454" s="7" t="s">
        <v>4170</v>
      </c>
      <c r="E5454">
        <v>1</v>
      </c>
      <c r="F5454">
        <v>5</v>
      </c>
      <c r="G5454" s="30">
        <v>0</v>
      </c>
      <c r="H5454">
        <v>1</v>
      </c>
      <c r="I5454" t="s">
        <v>19</v>
      </c>
      <c r="J5454" t="s">
        <v>19</v>
      </c>
      <c r="K5454">
        <v>1</v>
      </c>
      <c r="L5454">
        <v>1679</v>
      </c>
      <c r="M5454">
        <v>20945</v>
      </c>
      <c r="N5454" t="s">
        <v>19</v>
      </c>
      <c r="O5454">
        <v>0</v>
      </c>
    </row>
    <row r="5455" spans="1:15" ht="105" x14ac:dyDescent="0.25">
      <c r="A5455">
        <v>18963</v>
      </c>
      <c r="B5455">
        <v>328</v>
      </c>
      <c r="C5455" t="s">
        <v>7583</v>
      </c>
      <c r="D5455" s="7" t="s">
        <v>5759</v>
      </c>
      <c r="E5455">
        <v>1</v>
      </c>
      <c r="F5455">
        <v>5</v>
      </c>
      <c r="G5455" s="30">
        <v>0</v>
      </c>
      <c r="H5455">
        <v>1</v>
      </c>
      <c r="I5455" t="s">
        <v>19</v>
      </c>
      <c r="J5455" t="s">
        <v>19</v>
      </c>
      <c r="K5455">
        <v>1</v>
      </c>
      <c r="L5455">
        <v>1678</v>
      </c>
      <c r="M5455">
        <v>20946</v>
      </c>
      <c r="N5455" t="s">
        <v>19</v>
      </c>
      <c r="O5455">
        <v>0</v>
      </c>
    </row>
    <row r="5456" spans="1:15" ht="105" x14ac:dyDescent="0.25">
      <c r="A5456">
        <v>18965</v>
      </c>
      <c r="B5456">
        <v>328</v>
      </c>
      <c r="C5456" t="s">
        <v>7584</v>
      </c>
      <c r="D5456" s="7" t="s">
        <v>4164</v>
      </c>
      <c r="E5456">
        <v>1</v>
      </c>
      <c r="F5456">
        <v>5</v>
      </c>
      <c r="G5456" s="30">
        <v>0</v>
      </c>
      <c r="H5456">
        <v>1</v>
      </c>
      <c r="I5456" t="s">
        <v>19</v>
      </c>
      <c r="J5456" t="s">
        <v>19</v>
      </c>
      <c r="K5456">
        <v>1</v>
      </c>
      <c r="L5456">
        <v>1681</v>
      </c>
      <c r="M5456">
        <v>20944</v>
      </c>
      <c r="N5456" t="s">
        <v>19</v>
      </c>
      <c r="O5456">
        <v>0</v>
      </c>
    </row>
    <row r="5457" spans="1:15" ht="105" x14ac:dyDescent="0.25">
      <c r="A5457">
        <v>18967</v>
      </c>
      <c r="B5457">
        <v>328</v>
      </c>
      <c r="C5457" t="s">
        <v>7585</v>
      </c>
      <c r="D5457" s="7" t="s">
        <v>4167</v>
      </c>
      <c r="E5457">
        <v>1</v>
      </c>
      <c r="F5457">
        <v>5</v>
      </c>
      <c r="G5457" s="30">
        <v>0</v>
      </c>
      <c r="H5457">
        <v>1</v>
      </c>
      <c r="I5457" t="s">
        <v>19</v>
      </c>
      <c r="J5457" t="s">
        <v>19</v>
      </c>
      <c r="K5457">
        <v>1</v>
      </c>
      <c r="L5457">
        <v>1680</v>
      </c>
      <c r="M5457">
        <v>20943</v>
      </c>
      <c r="N5457" t="s">
        <v>19</v>
      </c>
      <c r="O5457">
        <v>0</v>
      </c>
    </row>
    <row r="5458" spans="1:15" ht="105" x14ac:dyDescent="0.25">
      <c r="A5458">
        <v>18969</v>
      </c>
      <c r="B5458">
        <v>328</v>
      </c>
      <c r="C5458" t="s">
        <v>7586</v>
      </c>
      <c r="D5458" s="7" t="s">
        <v>4170</v>
      </c>
      <c r="E5458">
        <v>1</v>
      </c>
      <c r="F5458">
        <v>5</v>
      </c>
      <c r="G5458" s="30">
        <v>0</v>
      </c>
      <c r="H5458">
        <v>1</v>
      </c>
      <c r="I5458" t="s">
        <v>19</v>
      </c>
      <c r="J5458" t="s">
        <v>19</v>
      </c>
      <c r="K5458">
        <v>1</v>
      </c>
      <c r="L5458">
        <v>1679</v>
      </c>
      <c r="M5458">
        <v>20945</v>
      </c>
      <c r="N5458" t="s">
        <v>19</v>
      </c>
      <c r="O5458">
        <v>0</v>
      </c>
    </row>
    <row r="5459" spans="1:15" ht="105" x14ac:dyDescent="0.25">
      <c r="A5459">
        <v>18971</v>
      </c>
      <c r="B5459">
        <v>328</v>
      </c>
      <c r="C5459" t="s">
        <v>7587</v>
      </c>
      <c r="D5459" s="7" t="s">
        <v>5759</v>
      </c>
      <c r="E5459">
        <v>1</v>
      </c>
      <c r="F5459">
        <v>5</v>
      </c>
      <c r="G5459" s="30">
        <v>0</v>
      </c>
      <c r="H5459">
        <v>1</v>
      </c>
      <c r="I5459" t="s">
        <v>19</v>
      </c>
      <c r="J5459" t="s">
        <v>19</v>
      </c>
      <c r="K5459">
        <v>1</v>
      </c>
      <c r="L5459">
        <v>1678</v>
      </c>
      <c r="M5459">
        <v>20946</v>
      </c>
      <c r="N5459" t="s">
        <v>19</v>
      </c>
      <c r="O5459">
        <v>0</v>
      </c>
    </row>
    <row r="5460" spans="1:15" ht="105" x14ac:dyDescent="0.25">
      <c r="A5460">
        <v>18973</v>
      </c>
      <c r="B5460">
        <v>328</v>
      </c>
      <c r="C5460" t="s">
        <v>7588</v>
      </c>
      <c r="D5460" s="7" t="s">
        <v>4164</v>
      </c>
      <c r="E5460">
        <v>1</v>
      </c>
      <c r="F5460">
        <v>5</v>
      </c>
      <c r="G5460" s="30">
        <v>0</v>
      </c>
      <c r="H5460">
        <v>1</v>
      </c>
      <c r="I5460" t="s">
        <v>19</v>
      </c>
      <c r="J5460" t="s">
        <v>19</v>
      </c>
      <c r="K5460">
        <v>1</v>
      </c>
      <c r="L5460">
        <v>1681</v>
      </c>
      <c r="M5460">
        <v>20944</v>
      </c>
      <c r="N5460" t="s">
        <v>19</v>
      </c>
      <c r="O5460">
        <v>0</v>
      </c>
    </row>
    <row r="5461" spans="1:15" ht="105" x14ac:dyDescent="0.25">
      <c r="A5461">
        <v>18975</v>
      </c>
      <c r="B5461">
        <v>328</v>
      </c>
      <c r="C5461" t="s">
        <v>7589</v>
      </c>
      <c r="D5461" s="7" t="s">
        <v>4167</v>
      </c>
      <c r="E5461">
        <v>1</v>
      </c>
      <c r="F5461">
        <v>5</v>
      </c>
      <c r="G5461" s="30">
        <v>0</v>
      </c>
      <c r="H5461">
        <v>1</v>
      </c>
      <c r="I5461" t="s">
        <v>19</v>
      </c>
      <c r="J5461" t="s">
        <v>19</v>
      </c>
      <c r="K5461">
        <v>1</v>
      </c>
      <c r="L5461">
        <v>1680</v>
      </c>
      <c r="M5461">
        <v>20943</v>
      </c>
      <c r="N5461" t="s">
        <v>19</v>
      </c>
      <c r="O5461">
        <v>0</v>
      </c>
    </row>
    <row r="5462" spans="1:15" ht="105" x14ac:dyDescent="0.25">
      <c r="A5462">
        <v>18977</v>
      </c>
      <c r="B5462">
        <v>328</v>
      </c>
      <c r="C5462" t="s">
        <v>7590</v>
      </c>
      <c r="D5462" s="7" t="s">
        <v>4170</v>
      </c>
      <c r="E5462">
        <v>1</v>
      </c>
      <c r="F5462">
        <v>5</v>
      </c>
      <c r="G5462" s="30">
        <v>0</v>
      </c>
      <c r="H5462">
        <v>1</v>
      </c>
      <c r="I5462" t="s">
        <v>19</v>
      </c>
      <c r="J5462" t="s">
        <v>19</v>
      </c>
      <c r="K5462">
        <v>1</v>
      </c>
      <c r="L5462">
        <v>1679</v>
      </c>
      <c r="M5462">
        <v>20945</v>
      </c>
      <c r="N5462" t="s">
        <v>19</v>
      </c>
      <c r="O5462">
        <v>0</v>
      </c>
    </row>
    <row r="5463" spans="1:15" ht="90" x14ac:dyDescent="0.25">
      <c r="A5463">
        <v>18979</v>
      </c>
      <c r="B5463">
        <v>328</v>
      </c>
      <c r="C5463" t="s">
        <v>7591</v>
      </c>
      <c r="D5463" s="7" t="s">
        <v>4142</v>
      </c>
      <c r="E5463">
        <v>1</v>
      </c>
      <c r="F5463">
        <v>5</v>
      </c>
      <c r="G5463" s="30">
        <v>0</v>
      </c>
      <c r="H5463">
        <v>1</v>
      </c>
      <c r="I5463" t="s">
        <v>19</v>
      </c>
      <c r="J5463" t="s">
        <v>19</v>
      </c>
      <c r="K5463">
        <v>1</v>
      </c>
      <c r="L5463">
        <v>1678</v>
      </c>
      <c r="M5463">
        <v>20946</v>
      </c>
      <c r="N5463" t="s">
        <v>19</v>
      </c>
      <c r="O5463">
        <v>0</v>
      </c>
    </row>
    <row r="5464" spans="1:15" x14ac:dyDescent="0.25">
      <c r="A5464">
        <v>18981</v>
      </c>
      <c r="B5464">
        <v>325</v>
      </c>
      <c r="C5464" t="s">
        <v>7592</v>
      </c>
      <c r="D5464" t="s">
        <v>4183</v>
      </c>
      <c r="E5464">
        <v>20</v>
      </c>
      <c r="F5464">
        <v>5</v>
      </c>
      <c r="G5464" s="30">
        <v>0</v>
      </c>
      <c r="H5464">
        <v>1</v>
      </c>
      <c r="I5464" t="s">
        <v>19</v>
      </c>
      <c r="J5464">
        <v>4996</v>
      </c>
      <c r="K5464">
        <v>1</v>
      </c>
      <c r="L5464">
        <v>1059</v>
      </c>
      <c r="M5464">
        <v>21426</v>
      </c>
      <c r="N5464" t="s">
        <v>19</v>
      </c>
      <c r="O5464">
        <v>0</v>
      </c>
    </row>
    <row r="5465" spans="1:15" x14ac:dyDescent="0.25">
      <c r="A5465">
        <v>18983</v>
      </c>
      <c r="B5465">
        <v>325</v>
      </c>
      <c r="C5465" t="s">
        <v>7593</v>
      </c>
      <c r="D5465" t="s">
        <v>4183</v>
      </c>
      <c r="E5465">
        <v>20</v>
      </c>
      <c r="F5465">
        <v>5</v>
      </c>
      <c r="G5465" s="30">
        <v>0</v>
      </c>
      <c r="H5465">
        <v>1</v>
      </c>
      <c r="I5465" t="s">
        <v>19</v>
      </c>
      <c r="J5465">
        <v>4996</v>
      </c>
      <c r="K5465">
        <v>1</v>
      </c>
      <c r="L5465">
        <v>1059</v>
      </c>
      <c r="M5465">
        <v>21426</v>
      </c>
      <c r="N5465" t="s">
        <v>19</v>
      </c>
      <c r="O5465">
        <v>0</v>
      </c>
    </row>
    <row r="5466" spans="1:15" x14ac:dyDescent="0.25">
      <c r="A5466">
        <v>18985</v>
      </c>
      <c r="B5466">
        <v>325</v>
      </c>
      <c r="C5466" t="s">
        <v>7594</v>
      </c>
      <c r="D5466" t="s">
        <v>4183</v>
      </c>
      <c r="E5466">
        <v>20</v>
      </c>
      <c r="F5466">
        <v>5</v>
      </c>
      <c r="G5466" s="30">
        <v>0</v>
      </c>
      <c r="H5466">
        <v>1</v>
      </c>
      <c r="I5466" t="s">
        <v>19</v>
      </c>
      <c r="J5466">
        <v>4996</v>
      </c>
      <c r="K5466">
        <v>1</v>
      </c>
      <c r="L5466">
        <v>1059</v>
      </c>
      <c r="M5466">
        <v>21426</v>
      </c>
      <c r="N5466" t="s">
        <v>19</v>
      </c>
      <c r="O5466">
        <v>0</v>
      </c>
    </row>
    <row r="5467" spans="1:15" x14ac:dyDescent="0.25">
      <c r="A5467">
        <v>18987</v>
      </c>
      <c r="B5467">
        <v>325</v>
      </c>
      <c r="C5467" t="s">
        <v>7595</v>
      </c>
      <c r="D5467" t="s">
        <v>4183</v>
      </c>
      <c r="E5467">
        <v>20</v>
      </c>
      <c r="F5467">
        <v>10</v>
      </c>
      <c r="G5467" s="30">
        <v>0</v>
      </c>
      <c r="H5467">
        <v>1</v>
      </c>
      <c r="I5467" t="s">
        <v>19</v>
      </c>
      <c r="J5467">
        <v>12470</v>
      </c>
      <c r="K5467">
        <v>1</v>
      </c>
      <c r="L5467">
        <v>1058</v>
      </c>
      <c r="M5467">
        <v>21426</v>
      </c>
      <c r="N5467" t="s">
        <v>19</v>
      </c>
      <c r="O5467">
        <v>0</v>
      </c>
    </row>
    <row r="5468" spans="1:15" x14ac:dyDescent="0.25">
      <c r="A5468">
        <v>18989</v>
      </c>
      <c r="B5468">
        <v>325</v>
      </c>
      <c r="C5468" t="s">
        <v>7596</v>
      </c>
      <c r="D5468" t="s">
        <v>4183</v>
      </c>
      <c r="E5468">
        <v>20</v>
      </c>
      <c r="F5468">
        <v>10</v>
      </c>
      <c r="G5468" s="30">
        <v>0</v>
      </c>
      <c r="H5468">
        <v>1</v>
      </c>
      <c r="I5468" t="s">
        <v>19</v>
      </c>
      <c r="J5468">
        <v>12470</v>
      </c>
      <c r="K5468">
        <v>1</v>
      </c>
      <c r="L5468">
        <v>1058</v>
      </c>
      <c r="M5468">
        <v>21426</v>
      </c>
      <c r="N5468" t="s">
        <v>19</v>
      </c>
      <c r="O5468">
        <v>0</v>
      </c>
    </row>
    <row r="5469" spans="1:15" x14ac:dyDescent="0.25">
      <c r="A5469">
        <v>18991</v>
      </c>
      <c r="B5469">
        <v>325</v>
      </c>
      <c r="C5469" t="s">
        <v>7597</v>
      </c>
      <c r="D5469" t="s">
        <v>4183</v>
      </c>
      <c r="E5469">
        <v>20</v>
      </c>
      <c r="F5469">
        <v>10</v>
      </c>
      <c r="G5469" s="30">
        <v>0</v>
      </c>
      <c r="H5469">
        <v>1</v>
      </c>
      <c r="I5469" t="s">
        <v>19</v>
      </c>
      <c r="J5469">
        <v>12470</v>
      </c>
      <c r="K5469">
        <v>1</v>
      </c>
      <c r="L5469">
        <v>1058</v>
      </c>
      <c r="M5469">
        <v>21426</v>
      </c>
      <c r="N5469" t="s">
        <v>19</v>
      </c>
      <c r="O5469">
        <v>0</v>
      </c>
    </row>
    <row r="5470" spans="1:15" x14ac:dyDescent="0.25">
      <c r="A5470">
        <v>18999</v>
      </c>
      <c r="B5470">
        <v>62</v>
      </c>
      <c r="C5470" t="s">
        <v>7598</v>
      </c>
      <c r="D5470" t="s">
        <v>321</v>
      </c>
      <c r="E5470">
        <v>500</v>
      </c>
      <c r="F5470">
        <v>5</v>
      </c>
      <c r="G5470" s="30">
        <v>0</v>
      </c>
      <c r="H5470">
        <v>1</v>
      </c>
      <c r="I5470" t="s">
        <v>19</v>
      </c>
      <c r="J5470" t="s">
        <v>19</v>
      </c>
      <c r="K5470">
        <v>1</v>
      </c>
      <c r="L5470">
        <v>1049</v>
      </c>
      <c r="M5470">
        <v>80</v>
      </c>
      <c r="N5470" t="s">
        <v>19</v>
      </c>
      <c r="O5470">
        <v>0</v>
      </c>
    </row>
    <row r="5471" spans="1:15" x14ac:dyDescent="0.25">
      <c r="A5471">
        <v>19001</v>
      </c>
      <c r="B5471">
        <v>62</v>
      </c>
      <c r="C5471" t="s">
        <v>7599</v>
      </c>
      <c r="D5471" t="s">
        <v>321</v>
      </c>
      <c r="E5471">
        <v>500</v>
      </c>
      <c r="F5471">
        <v>5</v>
      </c>
      <c r="G5471" s="30">
        <v>0</v>
      </c>
      <c r="H5471">
        <v>1</v>
      </c>
      <c r="I5471" t="s">
        <v>19</v>
      </c>
      <c r="J5471" t="s">
        <v>19</v>
      </c>
      <c r="K5471">
        <v>1</v>
      </c>
      <c r="L5471">
        <v>1049</v>
      </c>
      <c r="M5471">
        <v>80</v>
      </c>
      <c r="N5471" t="s">
        <v>19</v>
      </c>
      <c r="O5471">
        <v>0</v>
      </c>
    </row>
    <row r="5472" spans="1:15" x14ac:dyDescent="0.25">
      <c r="A5472">
        <v>19003</v>
      </c>
      <c r="B5472">
        <v>62</v>
      </c>
      <c r="C5472" t="s">
        <v>7600</v>
      </c>
      <c r="D5472" t="s">
        <v>321</v>
      </c>
      <c r="E5472">
        <v>500</v>
      </c>
      <c r="F5472">
        <v>5</v>
      </c>
      <c r="G5472" s="30">
        <v>0</v>
      </c>
      <c r="H5472">
        <v>1</v>
      </c>
      <c r="I5472" t="s">
        <v>19</v>
      </c>
      <c r="J5472" t="s">
        <v>19</v>
      </c>
      <c r="K5472">
        <v>1</v>
      </c>
      <c r="L5472">
        <v>1049</v>
      </c>
      <c r="M5472">
        <v>80</v>
      </c>
      <c r="N5472" t="s">
        <v>19</v>
      </c>
      <c r="O5472">
        <v>0</v>
      </c>
    </row>
    <row r="5473" spans="1:15" x14ac:dyDescent="0.25">
      <c r="A5473">
        <v>19005</v>
      </c>
      <c r="B5473">
        <v>62</v>
      </c>
      <c r="C5473" t="s">
        <v>7601</v>
      </c>
      <c r="D5473" t="s">
        <v>321</v>
      </c>
      <c r="E5473">
        <v>500</v>
      </c>
      <c r="F5473">
        <v>5</v>
      </c>
      <c r="G5473" s="30">
        <v>0</v>
      </c>
      <c r="H5473">
        <v>1</v>
      </c>
      <c r="I5473" t="s">
        <v>19</v>
      </c>
      <c r="J5473" t="s">
        <v>19</v>
      </c>
      <c r="K5473">
        <v>1</v>
      </c>
      <c r="L5473">
        <v>1049</v>
      </c>
      <c r="M5473">
        <v>80</v>
      </c>
      <c r="N5473" t="s">
        <v>19</v>
      </c>
      <c r="O5473">
        <v>0</v>
      </c>
    </row>
    <row r="5474" spans="1:15" x14ac:dyDescent="0.25">
      <c r="A5474">
        <v>19007</v>
      </c>
      <c r="B5474">
        <v>62</v>
      </c>
      <c r="C5474" t="s">
        <v>7602</v>
      </c>
      <c r="D5474" t="s">
        <v>321</v>
      </c>
      <c r="E5474">
        <v>500</v>
      </c>
      <c r="F5474">
        <v>5</v>
      </c>
      <c r="G5474" s="30">
        <v>0</v>
      </c>
      <c r="H5474">
        <v>1</v>
      </c>
      <c r="I5474" t="s">
        <v>19</v>
      </c>
      <c r="J5474" t="s">
        <v>19</v>
      </c>
      <c r="K5474">
        <v>1</v>
      </c>
      <c r="L5474">
        <v>1049</v>
      </c>
      <c r="M5474">
        <v>80</v>
      </c>
      <c r="N5474" t="s">
        <v>19</v>
      </c>
      <c r="O5474">
        <v>0</v>
      </c>
    </row>
    <row r="5475" spans="1:15" x14ac:dyDescent="0.25">
      <c r="A5475">
        <v>19009</v>
      </c>
      <c r="B5475">
        <v>62</v>
      </c>
      <c r="C5475" t="s">
        <v>7603</v>
      </c>
      <c r="D5475" t="s">
        <v>321</v>
      </c>
      <c r="E5475">
        <v>500</v>
      </c>
      <c r="F5475">
        <v>5</v>
      </c>
      <c r="G5475" s="30">
        <v>0</v>
      </c>
      <c r="H5475">
        <v>1</v>
      </c>
      <c r="I5475" t="s">
        <v>19</v>
      </c>
      <c r="J5475" t="s">
        <v>19</v>
      </c>
      <c r="K5475">
        <v>1</v>
      </c>
      <c r="L5475">
        <v>1049</v>
      </c>
      <c r="M5475">
        <v>80</v>
      </c>
      <c r="N5475" t="s">
        <v>19</v>
      </c>
      <c r="O5475">
        <v>0</v>
      </c>
    </row>
    <row r="5476" spans="1:15" x14ac:dyDescent="0.25">
      <c r="A5476">
        <v>19011</v>
      </c>
      <c r="B5476">
        <v>62</v>
      </c>
      <c r="C5476" t="s">
        <v>7604</v>
      </c>
      <c r="D5476" t="s">
        <v>321</v>
      </c>
      <c r="E5476">
        <v>500</v>
      </c>
      <c r="F5476">
        <v>5</v>
      </c>
      <c r="G5476" s="30">
        <v>0</v>
      </c>
      <c r="H5476">
        <v>1</v>
      </c>
      <c r="I5476" t="s">
        <v>19</v>
      </c>
      <c r="J5476" t="s">
        <v>19</v>
      </c>
      <c r="K5476">
        <v>1</v>
      </c>
      <c r="L5476">
        <v>1049</v>
      </c>
      <c r="M5476">
        <v>80</v>
      </c>
      <c r="N5476" t="s">
        <v>19</v>
      </c>
      <c r="O5476">
        <v>0</v>
      </c>
    </row>
    <row r="5477" spans="1:15" x14ac:dyDescent="0.25">
      <c r="A5477">
        <v>19013</v>
      </c>
      <c r="B5477">
        <v>62</v>
      </c>
      <c r="C5477" t="s">
        <v>7605</v>
      </c>
      <c r="D5477" t="s">
        <v>321</v>
      </c>
      <c r="E5477">
        <v>500</v>
      </c>
      <c r="F5477">
        <v>5</v>
      </c>
      <c r="G5477" s="30">
        <v>0</v>
      </c>
      <c r="H5477">
        <v>1</v>
      </c>
      <c r="I5477" t="s">
        <v>19</v>
      </c>
      <c r="J5477" t="s">
        <v>19</v>
      </c>
      <c r="K5477">
        <v>1</v>
      </c>
      <c r="L5477">
        <v>1049</v>
      </c>
      <c r="M5477">
        <v>80</v>
      </c>
      <c r="N5477" t="s">
        <v>19</v>
      </c>
      <c r="O5477">
        <v>0</v>
      </c>
    </row>
    <row r="5478" spans="1:15" x14ac:dyDescent="0.25">
      <c r="A5478">
        <v>19015</v>
      </c>
      <c r="B5478">
        <v>62</v>
      </c>
      <c r="C5478" t="s">
        <v>7606</v>
      </c>
      <c r="D5478" t="s">
        <v>321</v>
      </c>
      <c r="E5478">
        <v>500</v>
      </c>
      <c r="F5478">
        <v>5</v>
      </c>
      <c r="G5478" s="30">
        <v>0</v>
      </c>
      <c r="H5478">
        <v>1</v>
      </c>
      <c r="I5478" t="s">
        <v>19</v>
      </c>
      <c r="J5478" t="s">
        <v>19</v>
      </c>
      <c r="K5478">
        <v>1</v>
      </c>
      <c r="L5478">
        <v>1049</v>
      </c>
      <c r="M5478">
        <v>80</v>
      </c>
      <c r="N5478" t="s">
        <v>19</v>
      </c>
      <c r="O5478">
        <v>0</v>
      </c>
    </row>
    <row r="5479" spans="1:15" x14ac:dyDescent="0.25">
      <c r="A5479">
        <v>19017</v>
      </c>
      <c r="B5479">
        <v>62</v>
      </c>
      <c r="C5479" t="s">
        <v>7607</v>
      </c>
      <c r="D5479" t="s">
        <v>321</v>
      </c>
      <c r="E5479">
        <v>500</v>
      </c>
      <c r="F5479">
        <v>10</v>
      </c>
      <c r="G5479" s="30">
        <v>0</v>
      </c>
      <c r="H5479">
        <v>1</v>
      </c>
      <c r="I5479" t="s">
        <v>19</v>
      </c>
      <c r="J5479" t="s">
        <v>19</v>
      </c>
      <c r="K5479">
        <v>1</v>
      </c>
      <c r="L5479">
        <v>1050</v>
      </c>
      <c r="M5479">
        <v>80</v>
      </c>
      <c r="N5479" t="s">
        <v>19</v>
      </c>
      <c r="O5479">
        <v>0</v>
      </c>
    </row>
    <row r="5480" spans="1:15" x14ac:dyDescent="0.25">
      <c r="A5480">
        <v>19019</v>
      </c>
      <c r="B5480">
        <v>62</v>
      </c>
      <c r="C5480" t="s">
        <v>7608</v>
      </c>
      <c r="D5480" t="s">
        <v>321</v>
      </c>
      <c r="E5480">
        <v>500</v>
      </c>
      <c r="F5480">
        <v>10</v>
      </c>
      <c r="G5480" s="30">
        <v>0</v>
      </c>
      <c r="H5480">
        <v>1</v>
      </c>
      <c r="I5480" t="s">
        <v>19</v>
      </c>
      <c r="J5480" t="s">
        <v>19</v>
      </c>
      <c r="K5480">
        <v>1</v>
      </c>
      <c r="L5480">
        <v>1050</v>
      </c>
      <c r="M5480">
        <v>80</v>
      </c>
      <c r="N5480" t="s">
        <v>19</v>
      </c>
      <c r="O5480">
        <v>0</v>
      </c>
    </row>
    <row r="5481" spans="1:15" x14ac:dyDescent="0.25">
      <c r="A5481">
        <v>19021</v>
      </c>
      <c r="B5481">
        <v>62</v>
      </c>
      <c r="C5481" t="s">
        <v>7609</v>
      </c>
      <c r="D5481" t="s">
        <v>321</v>
      </c>
      <c r="E5481">
        <v>500</v>
      </c>
      <c r="F5481">
        <v>10</v>
      </c>
      <c r="G5481" s="30">
        <v>0</v>
      </c>
      <c r="H5481">
        <v>1</v>
      </c>
      <c r="I5481" t="s">
        <v>19</v>
      </c>
      <c r="J5481" t="s">
        <v>19</v>
      </c>
      <c r="K5481">
        <v>1</v>
      </c>
      <c r="L5481">
        <v>1050</v>
      </c>
      <c r="M5481">
        <v>80</v>
      </c>
      <c r="N5481" t="s">
        <v>19</v>
      </c>
      <c r="O5481">
        <v>0</v>
      </c>
    </row>
    <row r="5482" spans="1:15" x14ac:dyDescent="0.25">
      <c r="A5482">
        <v>19023</v>
      </c>
      <c r="B5482">
        <v>62</v>
      </c>
      <c r="C5482" t="s">
        <v>7610</v>
      </c>
      <c r="D5482" t="s">
        <v>321</v>
      </c>
      <c r="E5482">
        <v>500</v>
      </c>
      <c r="F5482">
        <v>10</v>
      </c>
      <c r="G5482" s="30">
        <v>0</v>
      </c>
      <c r="H5482">
        <v>1</v>
      </c>
      <c r="I5482" t="s">
        <v>19</v>
      </c>
      <c r="J5482" t="s">
        <v>19</v>
      </c>
      <c r="K5482">
        <v>1</v>
      </c>
      <c r="L5482">
        <v>1050</v>
      </c>
      <c r="M5482">
        <v>80</v>
      </c>
      <c r="N5482" t="s">
        <v>19</v>
      </c>
      <c r="O5482">
        <v>0</v>
      </c>
    </row>
    <row r="5483" spans="1:15" x14ac:dyDescent="0.25">
      <c r="A5483">
        <v>19025</v>
      </c>
      <c r="B5483">
        <v>62</v>
      </c>
      <c r="C5483" t="s">
        <v>7611</v>
      </c>
      <c r="D5483" t="s">
        <v>321</v>
      </c>
      <c r="E5483">
        <v>500</v>
      </c>
      <c r="F5483">
        <v>10</v>
      </c>
      <c r="G5483" s="30">
        <v>0</v>
      </c>
      <c r="H5483">
        <v>1</v>
      </c>
      <c r="I5483" t="s">
        <v>19</v>
      </c>
      <c r="J5483" t="s">
        <v>19</v>
      </c>
      <c r="K5483">
        <v>1</v>
      </c>
      <c r="L5483">
        <v>1050</v>
      </c>
      <c r="M5483">
        <v>80</v>
      </c>
      <c r="N5483" t="s">
        <v>19</v>
      </c>
      <c r="O5483">
        <v>0</v>
      </c>
    </row>
    <row r="5484" spans="1:15" x14ac:dyDescent="0.25">
      <c r="A5484">
        <v>19027</v>
      </c>
      <c r="B5484">
        <v>62</v>
      </c>
      <c r="C5484" t="s">
        <v>7612</v>
      </c>
      <c r="D5484" t="s">
        <v>321</v>
      </c>
      <c r="E5484">
        <v>500</v>
      </c>
      <c r="F5484">
        <v>10</v>
      </c>
      <c r="G5484" s="30">
        <v>0</v>
      </c>
      <c r="H5484">
        <v>1</v>
      </c>
      <c r="I5484" t="s">
        <v>19</v>
      </c>
      <c r="J5484" t="s">
        <v>19</v>
      </c>
      <c r="K5484">
        <v>1</v>
      </c>
      <c r="L5484">
        <v>1050</v>
      </c>
      <c r="M5484">
        <v>80</v>
      </c>
      <c r="N5484" t="s">
        <v>19</v>
      </c>
      <c r="O5484">
        <v>0</v>
      </c>
    </row>
    <row r="5485" spans="1:15" x14ac:dyDescent="0.25">
      <c r="A5485">
        <v>19029</v>
      </c>
      <c r="B5485">
        <v>62</v>
      </c>
      <c r="C5485" t="s">
        <v>7613</v>
      </c>
      <c r="D5485" t="s">
        <v>321</v>
      </c>
      <c r="E5485">
        <v>500</v>
      </c>
      <c r="F5485">
        <v>10</v>
      </c>
      <c r="G5485" s="30">
        <v>0</v>
      </c>
      <c r="H5485">
        <v>1</v>
      </c>
      <c r="I5485" t="s">
        <v>19</v>
      </c>
      <c r="J5485" t="s">
        <v>19</v>
      </c>
      <c r="K5485">
        <v>1</v>
      </c>
      <c r="L5485">
        <v>1050</v>
      </c>
      <c r="M5485">
        <v>80</v>
      </c>
      <c r="N5485" t="s">
        <v>19</v>
      </c>
      <c r="O5485">
        <v>0</v>
      </c>
    </row>
    <row r="5486" spans="1:15" x14ac:dyDescent="0.25">
      <c r="A5486">
        <v>19031</v>
      </c>
      <c r="B5486">
        <v>62</v>
      </c>
      <c r="C5486" t="s">
        <v>7614</v>
      </c>
      <c r="D5486" t="s">
        <v>321</v>
      </c>
      <c r="E5486">
        <v>500</v>
      </c>
      <c r="F5486">
        <v>10</v>
      </c>
      <c r="G5486" s="30">
        <v>0</v>
      </c>
      <c r="H5486">
        <v>1</v>
      </c>
      <c r="I5486" t="s">
        <v>19</v>
      </c>
      <c r="J5486" t="s">
        <v>19</v>
      </c>
      <c r="K5486">
        <v>1</v>
      </c>
      <c r="L5486">
        <v>1050</v>
      </c>
      <c r="M5486">
        <v>80</v>
      </c>
      <c r="N5486" t="s">
        <v>19</v>
      </c>
      <c r="O5486">
        <v>0</v>
      </c>
    </row>
    <row r="5487" spans="1:15" x14ac:dyDescent="0.25">
      <c r="A5487">
        <v>19033</v>
      </c>
      <c r="B5487">
        <v>62</v>
      </c>
      <c r="C5487" t="s">
        <v>7615</v>
      </c>
      <c r="D5487" t="s">
        <v>321</v>
      </c>
      <c r="E5487">
        <v>500</v>
      </c>
      <c r="F5487">
        <v>10</v>
      </c>
      <c r="G5487" s="30">
        <v>0</v>
      </c>
      <c r="H5487">
        <v>1</v>
      </c>
      <c r="I5487" t="s">
        <v>19</v>
      </c>
      <c r="J5487" t="s">
        <v>19</v>
      </c>
      <c r="K5487">
        <v>1</v>
      </c>
      <c r="L5487">
        <v>1050</v>
      </c>
      <c r="M5487">
        <v>80</v>
      </c>
      <c r="N5487" t="s">
        <v>19</v>
      </c>
      <c r="O5487">
        <v>0</v>
      </c>
    </row>
    <row r="5488" spans="1:15" x14ac:dyDescent="0.25">
      <c r="A5488">
        <v>19035</v>
      </c>
      <c r="B5488">
        <v>62</v>
      </c>
      <c r="C5488" t="s">
        <v>7616</v>
      </c>
      <c r="D5488" t="s">
        <v>321</v>
      </c>
      <c r="E5488">
        <v>500</v>
      </c>
      <c r="F5488">
        <v>50</v>
      </c>
      <c r="G5488" s="30">
        <v>0</v>
      </c>
      <c r="H5488">
        <v>1</v>
      </c>
      <c r="I5488">
        <v>4</v>
      </c>
      <c r="J5488" t="s">
        <v>19</v>
      </c>
      <c r="K5488">
        <v>1</v>
      </c>
      <c r="L5488">
        <v>1051</v>
      </c>
      <c r="M5488">
        <v>80</v>
      </c>
      <c r="N5488" t="s">
        <v>19</v>
      </c>
      <c r="O5488">
        <v>0</v>
      </c>
    </row>
    <row r="5489" spans="1:15" x14ac:dyDescent="0.25">
      <c r="A5489">
        <v>19036</v>
      </c>
      <c r="B5489">
        <v>62</v>
      </c>
      <c r="C5489" t="s">
        <v>7617</v>
      </c>
      <c r="D5489" t="s">
        <v>321</v>
      </c>
      <c r="E5489">
        <v>500</v>
      </c>
      <c r="F5489">
        <v>50</v>
      </c>
      <c r="G5489" s="30">
        <v>0</v>
      </c>
      <c r="H5489">
        <v>1</v>
      </c>
      <c r="I5489">
        <v>4</v>
      </c>
      <c r="J5489" t="s">
        <v>19</v>
      </c>
      <c r="K5489">
        <v>1</v>
      </c>
      <c r="L5489">
        <v>1051</v>
      </c>
      <c r="M5489">
        <v>80</v>
      </c>
      <c r="N5489" t="s">
        <v>19</v>
      </c>
      <c r="O5489">
        <v>0</v>
      </c>
    </row>
    <row r="5490" spans="1:15" x14ac:dyDescent="0.25">
      <c r="A5490">
        <v>19037</v>
      </c>
      <c r="B5490">
        <v>62</v>
      </c>
      <c r="C5490" t="s">
        <v>7618</v>
      </c>
      <c r="D5490" t="s">
        <v>321</v>
      </c>
      <c r="E5490">
        <v>500</v>
      </c>
      <c r="F5490">
        <v>50</v>
      </c>
      <c r="G5490" s="30">
        <v>0</v>
      </c>
      <c r="H5490">
        <v>1</v>
      </c>
      <c r="I5490">
        <v>4</v>
      </c>
      <c r="J5490" t="s">
        <v>19</v>
      </c>
      <c r="K5490">
        <v>1</v>
      </c>
      <c r="L5490">
        <v>1051</v>
      </c>
      <c r="M5490">
        <v>80</v>
      </c>
      <c r="N5490" t="s">
        <v>19</v>
      </c>
      <c r="O5490">
        <v>0</v>
      </c>
    </row>
    <row r="5491" spans="1:15" x14ac:dyDescent="0.25">
      <c r="A5491">
        <v>19038</v>
      </c>
      <c r="B5491">
        <v>62</v>
      </c>
      <c r="C5491" t="s">
        <v>7619</v>
      </c>
      <c r="D5491" t="s">
        <v>321</v>
      </c>
      <c r="E5491">
        <v>500</v>
      </c>
      <c r="F5491">
        <v>50</v>
      </c>
      <c r="G5491" s="30">
        <v>0</v>
      </c>
      <c r="H5491">
        <v>1</v>
      </c>
      <c r="I5491">
        <v>4</v>
      </c>
      <c r="J5491" t="s">
        <v>19</v>
      </c>
      <c r="K5491">
        <v>1</v>
      </c>
      <c r="L5491">
        <v>1051</v>
      </c>
      <c r="M5491">
        <v>80</v>
      </c>
      <c r="N5491" t="s">
        <v>19</v>
      </c>
      <c r="O5491">
        <v>0</v>
      </c>
    </row>
    <row r="5492" spans="1:15" x14ac:dyDescent="0.25">
      <c r="A5492">
        <v>19039</v>
      </c>
      <c r="B5492">
        <v>62</v>
      </c>
      <c r="C5492" t="s">
        <v>7620</v>
      </c>
      <c r="D5492" t="s">
        <v>321</v>
      </c>
      <c r="E5492">
        <v>500</v>
      </c>
      <c r="F5492">
        <v>50</v>
      </c>
      <c r="G5492" s="30">
        <v>0</v>
      </c>
      <c r="H5492">
        <v>1</v>
      </c>
      <c r="I5492">
        <v>4</v>
      </c>
      <c r="J5492" t="s">
        <v>19</v>
      </c>
      <c r="K5492">
        <v>1</v>
      </c>
      <c r="L5492">
        <v>1051</v>
      </c>
      <c r="M5492">
        <v>80</v>
      </c>
      <c r="N5492" t="s">
        <v>19</v>
      </c>
      <c r="O5492">
        <v>0</v>
      </c>
    </row>
    <row r="5493" spans="1:15" x14ac:dyDescent="0.25">
      <c r="A5493">
        <v>19040</v>
      </c>
      <c r="B5493">
        <v>62</v>
      </c>
      <c r="C5493" t="s">
        <v>7621</v>
      </c>
      <c r="D5493" t="s">
        <v>321</v>
      </c>
      <c r="E5493">
        <v>500</v>
      </c>
      <c r="F5493">
        <v>50</v>
      </c>
      <c r="G5493" s="30">
        <v>0</v>
      </c>
      <c r="H5493">
        <v>1</v>
      </c>
      <c r="I5493">
        <v>4</v>
      </c>
      <c r="J5493" t="s">
        <v>19</v>
      </c>
      <c r="K5493">
        <v>1</v>
      </c>
      <c r="L5493">
        <v>1051</v>
      </c>
      <c r="M5493">
        <v>80</v>
      </c>
      <c r="N5493" t="s">
        <v>19</v>
      </c>
      <c r="O5493">
        <v>0</v>
      </c>
    </row>
    <row r="5494" spans="1:15" x14ac:dyDescent="0.25">
      <c r="A5494">
        <v>19041</v>
      </c>
      <c r="B5494">
        <v>62</v>
      </c>
      <c r="C5494" t="s">
        <v>7622</v>
      </c>
      <c r="D5494" t="s">
        <v>321</v>
      </c>
      <c r="E5494">
        <v>500</v>
      </c>
      <c r="F5494">
        <v>50</v>
      </c>
      <c r="G5494" s="30">
        <v>0</v>
      </c>
      <c r="H5494">
        <v>1</v>
      </c>
      <c r="I5494">
        <v>4</v>
      </c>
      <c r="J5494" t="s">
        <v>19</v>
      </c>
      <c r="K5494">
        <v>1</v>
      </c>
      <c r="L5494">
        <v>1051</v>
      </c>
      <c r="M5494">
        <v>80</v>
      </c>
      <c r="N5494" t="s">
        <v>19</v>
      </c>
      <c r="O5494">
        <v>0</v>
      </c>
    </row>
    <row r="5495" spans="1:15" x14ac:dyDescent="0.25">
      <c r="A5495">
        <v>19042</v>
      </c>
      <c r="B5495">
        <v>62</v>
      </c>
      <c r="C5495" t="s">
        <v>7623</v>
      </c>
      <c r="D5495" t="s">
        <v>321</v>
      </c>
      <c r="E5495">
        <v>500</v>
      </c>
      <c r="F5495">
        <v>50</v>
      </c>
      <c r="G5495" s="30">
        <v>0</v>
      </c>
      <c r="H5495">
        <v>1</v>
      </c>
      <c r="I5495">
        <v>4</v>
      </c>
      <c r="J5495" t="s">
        <v>19</v>
      </c>
      <c r="K5495">
        <v>1</v>
      </c>
      <c r="L5495">
        <v>1051</v>
      </c>
      <c r="M5495">
        <v>80</v>
      </c>
      <c r="N5495" t="s">
        <v>19</v>
      </c>
      <c r="O5495">
        <v>0</v>
      </c>
    </row>
    <row r="5496" spans="1:15" x14ac:dyDescent="0.25">
      <c r="A5496">
        <v>19043</v>
      </c>
      <c r="B5496">
        <v>62</v>
      </c>
      <c r="C5496" t="s">
        <v>7624</v>
      </c>
      <c r="D5496" t="s">
        <v>321</v>
      </c>
      <c r="E5496">
        <v>500</v>
      </c>
      <c r="F5496">
        <v>50</v>
      </c>
      <c r="G5496" s="30">
        <v>0</v>
      </c>
      <c r="H5496">
        <v>1</v>
      </c>
      <c r="I5496">
        <v>4</v>
      </c>
      <c r="J5496" t="s">
        <v>19</v>
      </c>
      <c r="K5496">
        <v>1</v>
      </c>
      <c r="L5496">
        <v>1051</v>
      </c>
      <c r="M5496">
        <v>80</v>
      </c>
      <c r="N5496" t="s">
        <v>19</v>
      </c>
      <c r="O5496">
        <v>0</v>
      </c>
    </row>
    <row r="5497" spans="1:15" x14ac:dyDescent="0.25">
      <c r="A5497">
        <v>19044</v>
      </c>
      <c r="B5497">
        <v>62</v>
      </c>
      <c r="C5497" t="s">
        <v>7625</v>
      </c>
      <c r="D5497" t="s">
        <v>321</v>
      </c>
      <c r="E5497">
        <v>500</v>
      </c>
      <c r="F5497">
        <v>50</v>
      </c>
      <c r="G5497" s="30">
        <v>0</v>
      </c>
      <c r="H5497">
        <v>1</v>
      </c>
      <c r="I5497">
        <v>4</v>
      </c>
      <c r="J5497" t="s">
        <v>19</v>
      </c>
      <c r="K5497">
        <v>1</v>
      </c>
      <c r="L5497">
        <v>1051</v>
      </c>
      <c r="M5497">
        <v>80</v>
      </c>
      <c r="N5497" t="s">
        <v>19</v>
      </c>
      <c r="O5497">
        <v>0</v>
      </c>
    </row>
    <row r="5498" spans="1:15" x14ac:dyDescent="0.25">
      <c r="A5498">
        <v>19045</v>
      </c>
      <c r="B5498">
        <v>62</v>
      </c>
      <c r="C5498" t="s">
        <v>7626</v>
      </c>
      <c r="D5498" t="s">
        <v>321</v>
      </c>
      <c r="E5498">
        <v>500</v>
      </c>
      <c r="F5498">
        <v>50</v>
      </c>
      <c r="G5498" s="30">
        <v>0</v>
      </c>
      <c r="H5498">
        <v>1</v>
      </c>
      <c r="I5498">
        <v>4</v>
      </c>
      <c r="J5498" t="s">
        <v>19</v>
      </c>
      <c r="K5498">
        <v>1</v>
      </c>
      <c r="L5498">
        <v>1051</v>
      </c>
      <c r="M5498">
        <v>80</v>
      </c>
      <c r="N5498" t="s">
        <v>19</v>
      </c>
      <c r="O5498">
        <v>0</v>
      </c>
    </row>
    <row r="5499" spans="1:15" x14ac:dyDescent="0.25">
      <c r="A5499">
        <v>19046</v>
      </c>
      <c r="B5499">
        <v>62</v>
      </c>
      <c r="C5499" t="s">
        <v>7627</v>
      </c>
      <c r="D5499" t="s">
        <v>321</v>
      </c>
      <c r="E5499">
        <v>500</v>
      </c>
      <c r="F5499">
        <v>50</v>
      </c>
      <c r="G5499" s="30">
        <v>0</v>
      </c>
      <c r="H5499">
        <v>1</v>
      </c>
      <c r="I5499">
        <v>4</v>
      </c>
      <c r="J5499" t="s">
        <v>19</v>
      </c>
      <c r="K5499">
        <v>1</v>
      </c>
      <c r="L5499">
        <v>1051</v>
      </c>
      <c r="M5499">
        <v>80</v>
      </c>
      <c r="N5499" t="s">
        <v>19</v>
      </c>
      <c r="O5499">
        <v>0</v>
      </c>
    </row>
    <row r="5500" spans="1:15" x14ac:dyDescent="0.25">
      <c r="A5500">
        <v>19047</v>
      </c>
      <c r="B5500">
        <v>325</v>
      </c>
      <c r="C5500" t="s">
        <v>7628</v>
      </c>
      <c r="D5500" t="s">
        <v>4183</v>
      </c>
      <c r="E5500">
        <v>20</v>
      </c>
      <c r="F5500">
        <v>5</v>
      </c>
      <c r="G5500" s="30">
        <v>0</v>
      </c>
      <c r="H5500">
        <v>1</v>
      </c>
      <c r="I5500" t="s">
        <v>19</v>
      </c>
      <c r="J5500">
        <v>4996</v>
      </c>
      <c r="K5500">
        <v>1</v>
      </c>
      <c r="L5500">
        <v>1059</v>
      </c>
      <c r="M5500">
        <v>21426</v>
      </c>
      <c r="N5500" t="s">
        <v>19</v>
      </c>
      <c r="O5500">
        <v>0</v>
      </c>
    </row>
    <row r="5501" spans="1:15" x14ac:dyDescent="0.25">
      <c r="A5501">
        <v>19049</v>
      </c>
      <c r="B5501">
        <v>325</v>
      </c>
      <c r="C5501" t="s">
        <v>7629</v>
      </c>
      <c r="D5501" t="s">
        <v>4183</v>
      </c>
      <c r="E5501">
        <v>20</v>
      </c>
      <c r="F5501">
        <v>5</v>
      </c>
      <c r="G5501" s="30">
        <v>0</v>
      </c>
      <c r="H5501">
        <v>1</v>
      </c>
      <c r="I5501" t="s">
        <v>19</v>
      </c>
      <c r="J5501">
        <v>4996</v>
      </c>
      <c r="K5501">
        <v>1</v>
      </c>
      <c r="L5501">
        <v>1059</v>
      </c>
      <c r="M5501">
        <v>21426</v>
      </c>
      <c r="N5501" t="s">
        <v>19</v>
      </c>
      <c r="O5501">
        <v>0</v>
      </c>
    </row>
    <row r="5502" spans="1:15" x14ac:dyDescent="0.25">
      <c r="A5502">
        <v>19051</v>
      </c>
      <c r="B5502">
        <v>325</v>
      </c>
      <c r="C5502" t="s">
        <v>7630</v>
      </c>
      <c r="D5502" t="s">
        <v>4183</v>
      </c>
      <c r="E5502">
        <v>20</v>
      </c>
      <c r="F5502">
        <v>5</v>
      </c>
      <c r="G5502" s="30">
        <v>0</v>
      </c>
      <c r="H5502">
        <v>1</v>
      </c>
      <c r="I5502" t="s">
        <v>19</v>
      </c>
      <c r="J5502">
        <v>4996</v>
      </c>
      <c r="K5502">
        <v>1</v>
      </c>
      <c r="L5502">
        <v>1059</v>
      </c>
      <c r="M5502">
        <v>21426</v>
      </c>
      <c r="N5502" t="s">
        <v>19</v>
      </c>
      <c r="O5502">
        <v>0</v>
      </c>
    </row>
    <row r="5503" spans="1:15" x14ac:dyDescent="0.25">
      <c r="A5503">
        <v>19053</v>
      </c>
      <c r="B5503">
        <v>325</v>
      </c>
      <c r="C5503" t="s">
        <v>7631</v>
      </c>
      <c r="D5503" t="s">
        <v>4183</v>
      </c>
      <c r="E5503">
        <v>20</v>
      </c>
      <c r="F5503">
        <v>10</v>
      </c>
      <c r="G5503" s="30">
        <v>0</v>
      </c>
      <c r="H5503">
        <v>1</v>
      </c>
      <c r="I5503" t="s">
        <v>19</v>
      </c>
      <c r="J5503">
        <v>12470</v>
      </c>
      <c r="K5503">
        <v>1</v>
      </c>
      <c r="L5503">
        <v>1058</v>
      </c>
      <c r="M5503">
        <v>21426</v>
      </c>
      <c r="N5503" t="s">
        <v>19</v>
      </c>
      <c r="O5503">
        <v>0</v>
      </c>
    </row>
    <row r="5504" spans="1:15" x14ac:dyDescent="0.25">
      <c r="A5504">
        <v>19055</v>
      </c>
      <c r="B5504">
        <v>325</v>
      </c>
      <c r="C5504" t="s">
        <v>7632</v>
      </c>
      <c r="D5504" t="s">
        <v>4183</v>
      </c>
      <c r="E5504">
        <v>20</v>
      </c>
      <c r="F5504">
        <v>10</v>
      </c>
      <c r="G5504" s="30">
        <v>0</v>
      </c>
      <c r="H5504">
        <v>1</v>
      </c>
      <c r="I5504" t="s">
        <v>19</v>
      </c>
      <c r="J5504">
        <v>12470</v>
      </c>
      <c r="K5504">
        <v>1</v>
      </c>
      <c r="L5504">
        <v>1058</v>
      </c>
      <c r="M5504">
        <v>21426</v>
      </c>
      <c r="N5504" t="s">
        <v>19</v>
      </c>
      <c r="O5504">
        <v>0</v>
      </c>
    </row>
    <row r="5505" spans="1:15" x14ac:dyDescent="0.25">
      <c r="A5505">
        <v>19057</v>
      </c>
      <c r="B5505">
        <v>325</v>
      </c>
      <c r="C5505" t="s">
        <v>7633</v>
      </c>
      <c r="D5505" t="s">
        <v>4183</v>
      </c>
      <c r="E5505">
        <v>20</v>
      </c>
      <c r="F5505">
        <v>10</v>
      </c>
      <c r="G5505" s="30">
        <v>0</v>
      </c>
      <c r="H5505">
        <v>1</v>
      </c>
      <c r="I5505" t="s">
        <v>19</v>
      </c>
      <c r="J5505">
        <v>12470</v>
      </c>
      <c r="K5505">
        <v>1</v>
      </c>
      <c r="L5505">
        <v>1058</v>
      </c>
      <c r="M5505">
        <v>21426</v>
      </c>
      <c r="N5505" t="s">
        <v>19</v>
      </c>
      <c r="O5505">
        <v>0</v>
      </c>
    </row>
    <row r="5506" spans="1:15" x14ac:dyDescent="0.25">
      <c r="A5506">
        <v>19065</v>
      </c>
      <c r="B5506">
        <v>67</v>
      </c>
      <c r="C5506" t="s">
        <v>7634</v>
      </c>
      <c r="D5506" t="s">
        <v>328</v>
      </c>
      <c r="E5506">
        <v>1000</v>
      </c>
      <c r="F5506">
        <v>5</v>
      </c>
      <c r="G5506" s="30">
        <v>0</v>
      </c>
      <c r="H5506">
        <v>1</v>
      </c>
      <c r="I5506" t="s">
        <v>19</v>
      </c>
      <c r="J5506">
        <v>30000</v>
      </c>
      <c r="K5506">
        <v>1</v>
      </c>
      <c r="L5506">
        <v>695</v>
      </c>
      <c r="M5506">
        <v>1035</v>
      </c>
      <c r="N5506" t="s">
        <v>19</v>
      </c>
      <c r="O5506">
        <v>0</v>
      </c>
    </row>
    <row r="5507" spans="1:15" x14ac:dyDescent="0.25">
      <c r="A5507">
        <v>19067</v>
      </c>
      <c r="B5507">
        <v>67</v>
      </c>
      <c r="C5507" t="s">
        <v>7635</v>
      </c>
      <c r="D5507" t="s">
        <v>328</v>
      </c>
      <c r="E5507">
        <v>1000</v>
      </c>
      <c r="F5507">
        <v>5</v>
      </c>
      <c r="G5507" s="30">
        <v>0</v>
      </c>
      <c r="H5507">
        <v>1</v>
      </c>
      <c r="I5507" t="s">
        <v>19</v>
      </c>
      <c r="J5507">
        <v>30000</v>
      </c>
      <c r="K5507">
        <v>1</v>
      </c>
      <c r="L5507">
        <v>695</v>
      </c>
      <c r="M5507">
        <v>1035</v>
      </c>
      <c r="N5507" t="s">
        <v>19</v>
      </c>
      <c r="O5507">
        <v>0</v>
      </c>
    </row>
    <row r="5508" spans="1:15" x14ac:dyDescent="0.25">
      <c r="A5508">
        <v>19069</v>
      </c>
      <c r="B5508">
        <v>67</v>
      </c>
      <c r="C5508" t="s">
        <v>7636</v>
      </c>
      <c r="D5508" t="s">
        <v>328</v>
      </c>
      <c r="E5508">
        <v>1000</v>
      </c>
      <c r="F5508">
        <v>5</v>
      </c>
      <c r="G5508" s="30">
        <v>0</v>
      </c>
      <c r="H5508">
        <v>1</v>
      </c>
      <c r="I5508" t="s">
        <v>19</v>
      </c>
      <c r="J5508">
        <v>30000</v>
      </c>
      <c r="K5508">
        <v>1</v>
      </c>
      <c r="L5508">
        <v>695</v>
      </c>
      <c r="M5508">
        <v>1035</v>
      </c>
      <c r="N5508" t="s">
        <v>19</v>
      </c>
      <c r="O5508">
        <v>0</v>
      </c>
    </row>
    <row r="5509" spans="1:15" x14ac:dyDescent="0.25">
      <c r="A5509">
        <v>19071</v>
      </c>
      <c r="B5509">
        <v>67</v>
      </c>
      <c r="C5509" t="s">
        <v>7637</v>
      </c>
      <c r="D5509" t="s">
        <v>328</v>
      </c>
      <c r="E5509">
        <v>1000</v>
      </c>
      <c r="F5509">
        <v>5</v>
      </c>
      <c r="G5509" s="30">
        <v>0</v>
      </c>
      <c r="H5509">
        <v>1</v>
      </c>
      <c r="I5509" t="s">
        <v>19</v>
      </c>
      <c r="J5509">
        <v>30000</v>
      </c>
      <c r="K5509">
        <v>1</v>
      </c>
      <c r="L5509">
        <v>695</v>
      </c>
      <c r="M5509">
        <v>1035</v>
      </c>
      <c r="N5509" t="s">
        <v>19</v>
      </c>
      <c r="O5509">
        <v>0</v>
      </c>
    </row>
    <row r="5510" spans="1:15" x14ac:dyDescent="0.25">
      <c r="A5510">
        <v>19073</v>
      </c>
      <c r="B5510">
        <v>67</v>
      </c>
      <c r="C5510" t="s">
        <v>7638</v>
      </c>
      <c r="D5510" t="s">
        <v>328</v>
      </c>
      <c r="E5510">
        <v>1000</v>
      </c>
      <c r="F5510">
        <v>5</v>
      </c>
      <c r="G5510" s="30">
        <v>0</v>
      </c>
      <c r="H5510">
        <v>1</v>
      </c>
      <c r="I5510" t="s">
        <v>19</v>
      </c>
      <c r="J5510">
        <v>30000</v>
      </c>
      <c r="K5510">
        <v>1</v>
      </c>
      <c r="L5510">
        <v>695</v>
      </c>
      <c r="M5510">
        <v>1035</v>
      </c>
      <c r="N5510" t="s">
        <v>19</v>
      </c>
      <c r="O5510">
        <v>0</v>
      </c>
    </row>
    <row r="5511" spans="1:15" x14ac:dyDescent="0.25">
      <c r="A5511">
        <v>19075</v>
      </c>
      <c r="B5511">
        <v>67</v>
      </c>
      <c r="C5511" t="s">
        <v>7639</v>
      </c>
      <c r="D5511" t="s">
        <v>328</v>
      </c>
      <c r="E5511">
        <v>1000</v>
      </c>
      <c r="F5511">
        <v>5</v>
      </c>
      <c r="G5511" s="30">
        <v>0</v>
      </c>
      <c r="H5511">
        <v>1</v>
      </c>
      <c r="I5511" t="s">
        <v>19</v>
      </c>
      <c r="J5511">
        <v>30000</v>
      </c>
      <c r="K5511">
        <v>1</v>
      </c>
      <c r="L5511">
        <v>695</v>
      </c>
      <c r="M5511">
        <v>1035</v>
      </c>
      <c r="N5511" t="s">
        <v>19</v>
      </c>
      <c r="O5511">
        <v>0</v>
      </c>
    </row>
    <row r="5512" spans="1:15" x14ac:dyDescent="0.25">
      <c r="A5512">
        <v>19077</v>
      </c>
      <c r="B5512">
        <v>67</v>
      </c>
      <c r="C5512" t="s">
        <v>7640</v>
      </c>
      <c r="D5512" t="s">
        <v>328</v>
      </c>
      <c r="E5512">
        <v>1000</v>
      </c>
      <c r="F5512">
        <v>10</v>
      </c>
      <c r="G5512" s="30">
        <v>0</v>
      </c>
      <c r="H5512">
        <v>1</v>
      </c>
      <c r="I5512" t="s">
        <v>19</v>
      </c>
      <c r="J5512">
        <v>30000</v>
      </c>
      <c r="K5512">
        <v>1</v>
      </c>
      <c r="L5512">
        <v>696</v>
      </c>
      <c r="M5512">
        <v>1035</v>
      </c>
      <c r="N5512" t="s">
        <v>19</v>
      </c>
      <c r="O5512">
        <v>0</v>
      </c>
    </row>
    <row r="5513" spans="1:15" x14ac:dyDescent="0.25">
      <c r="A5513">
        <v>19079</v>
      </c>
      <c r="B5513">
        <v>67</v>
      </c>
      <c r="C5513" t="s">
        <v>7641</v>
      </c>
      <c r="D5513" t="s">
        <v>328</v>
      </c>
      <c r="E5513">
        <v>1000</v>
      </c>
      <c r="F5513">
        <v>10</v>
      </c>
      <c r="G5513" s="30">
        <v>0</v>
      </c>
      <c r="H5513">
        <v>1</v>
      </c>
      <c r="I5513" t="s">
        <v>19</v>
      </c>
      <c r="J5513">
        <v>30000</v>
      </c>
      <c r="K5513">
        <v>1</v>
      </c>
      <c r="L5513">
        <v>696</v>
      </c>
      <c r="M5513">
        <v>1035</v>
      </c>
      <c r="N5513" t="s">
        <v>19</v>
      </c>
      <c r="O5513">
        <v>0</v>
      </c>
    </row>
    <row r="5514" spans="1:15" x14ac:dyDescent="0.25">
      <c r="A5514">
        <v>19081</v>
      </c>
      <c r="B5514">
        <v>67</v>
      </c>
      <c r="C5514" t="s">
        <v>7642</v>
      </c>
      <c r="D5514" t="s">
        <v>328</v>
      </c>
      <c r="E5514">
        <v>1000</v>
      </c>
      <c r="F5514">
        <v>10</v>
      </c>
      <c r="G5514" s="30">
        <v>0</v>
      </c>
      <c r="H5514">
        <v>1</v>
      </c>
      <c r="I5514" t="s">
        <v>19</v>
      </c>
      <c r="J5514">
        <v>30000</v>
      </c>
      <c r="K5514">
        <v>1</v>
      </c>
      <c r="L5514">
        <v>696</v>
      </c>
      <c r="M5514">
        <v>1035</v>
      </c>
      <c r="N5514" t="s">
        <v>19</v>
      </c>
      <c r="O5514">
        <v>0</v>
      </c>
    </row>
    <row r="5515" spans="1:15" x14ac:dyDescent="0.25">
      <c r="A5515">
        <v>19083</v>
      </c>
      <c r="B5515">
        <v>67</v>
      </c>
      <c r="C5515" t="s">
        <v>7643</v>
      </c>
      <c r="D5515" t="s">
        <v>328</v>
      </c>
      <c r="E5515">
        <v>1000</v>
      </c>
      <c r="F5515">
        <v>10</v>
      </c>
      <c r="G5515" s="30">
        <v>0</v>
      </c>
      <c r="H5515">
        <v>1</v>
      </c>
      <c r="I5515" t="s">
        <v>19</v>
      </c>
      <c r="J5515">
        <v>30000</v>
      </c>
      <c r="K5515">
        <v>1</v>
      </c>
      <c r="L5515">
        <v>696</v>
      </c>
      <c r="M5515">
        <v>1035</v>
      </c>
      <c r="N5515" t="s">
        <v>19</v>
      </c>
      <c r="O5515">
        <v>0</v>
      </c>
    </row>
    <row r="5516" spans="1:15" x14ac:dyDescent="0.25">
      <c r="A5516">
        <v>19085</v>
      </c>
      <c r="B5516">
        <v>67</v>
      </c>
      <c r="C5516" t="s">
        <v>7644</v>
      </c>
      <c r="D5516" t="s">
        <v>328</v>
      </c>
      <c r="E5516">
        <v>1000</v>
      </c>
      <c r="F5516">
        <v>10</v>
      </c>
      <c r="G5516" s="30">
        <v>0</v>
      </c>
      <c r="H5516">
        <v>1</v>
      </c>
      <c r="I5516" t="s">
        <v>19</v>
      </c>
      <c r="J5516">
        <v>30000</v>
      </c>
      <c r="K5516">
        <v>1</v>
      </c>
      <c r="L5516">
        <v>696</v>
      </c>
      <c r="M5516">
        <v>1035</v>
      </c>
      <c r="N5516" t="s">
        <v>19</v>
      </c>
      <c r="O5516">
        <v>0</v>
      </c>
    </row>
    <row r="5517" spans="1:15" x14ac:dyDescent="0.25">
      <c r="A5517">
        <v>19087</v>
      </c>
      <c r="B5517">
        <v>67</v>
      </c>
      <c r="C5517" t="s">
        <v>7645</v>
      </c>
      <c r="D5517" t="s">
        <v>328</v>
      </c>
      <c r="E5517">
        <v>1000</v>
      </c>
      <c r="F5517">
        <v>10</v>
      </c>
      <c r="G5517" s="30">
        <v>0</v>
      </c>
      <c r="H5517">
        <v>1</v>
      </c>
      <c r="I5517" t="s">
        <v>19</v>
      </c>
      <c r="J5517">
        <v>30000</v>
      </c>
      <c r="K5517">
        <v>1</v>
      </c>
      <c r="L5517">
        <v>696</v>
      </c>
      <c r="M5517">
        <v>1035</v>
      </c>
      <c r="N5517" t="s">
        <v>19</v>
      </c>
      <c r="O5517">
        <v>0</v>
      </c>
    </row>
    <row r="5518" spans="1:15" ht="60" x14ac:dyDescent="0.25">
      <c r="A5518">
        <v>19101</v>
      </c>
      <c r="B5518">
        <v>68</v>
      </c>
      <c r="C5518" t="s">
        <v>7646</v>
      </c>
      <c r="D5518" s="7" t="s">
        <v>330</v>
      </c>
      <c r="E5518">
        <v>1000</v>
      </c>
      <c r="F5518">
        <v>5</v>
      </c>
      <c r="G5518" s="30">
        <v>0</v>
      </c>
      <c r="H5518">
        <v>1</v>
      </c>
      <c r="I5518" t="s">
        <v>19</v>
      </c>
      <c r="J5518" t="s">
        <v>19</v>
      </c>
      <c r="K5518">
        <v>1</v>
      </c>
      <c r="L5518">
        <v>692</v>
      </c>
      <c r="M5518">
        <v>1029</v>
      </c>
      <c r="N5518" t="s">
        <v>19</v>
      </c>
      <c r="O5518">
        <v>0</v>
      </c>
    </row>
    <row r="5519" spans="1:15" ht="60" x14ac:dyDescent="0.25">
      <c r="A5519">
        <v>19103</v>
      </c>
      <c r="B5519">
        <v>68</v>
      </c>
      <c r="C5519" t="s">
        <v>7647</v>
      </c>
      <c r="D5519" s="7" t="s">
        <v>330</v>
      </c>
      <c r="E5519">
        <v>1000</v>
      </c>
      <c r="F5519">
        <v>5</v>
      </c>
      <c r="G5519" s="30">
        <v>0</v>
      </c>
      <c r="H5519">
        <v>1</v>
      </c>
      <c r="I5519" t="s">
        <v>19</v>
      </c>
      <c r="J5519" t="s">
        <v>19</v>
      </c>
      <c r="K5519">
        <v>1</v>
      </c>
      <c r="L5519">
        <v>692</v>
      </c>
      <c r="M5519">
        <v>1029</v>
      </c>
      <c r="N5519" t="s">
        <v>19</v>
      </c>
      <c r="O5519">
        <v>0</v>
      </c>
    </row>
    <row r="5520" spans="1:15" ht="60" x14ac:dyDescent="0.25">
      <c r="A5520">
        <v>19105</v>
      </c>
      <c r="B5520">
        <v>68</v>
      </c>
      <c r="C5520" t="s">
        <v>7648</v>
      </c>
      <c r="D5520" s="7" t="s">
        <v>330</v>
      </c>
      <c r="E5520">
        <v>1000</v>
      </c>
      <c r="F5520">
        <v>5</v>
      </c>
      <c r="G5520" s="30">
        <v>0</v>
      </c>
      <c r="H5520">
        <v>1</v>
      </c>
      <c r="I5520" t="s">
        <v>19</v>
      </c>
      <c r="J5520" t="s">
        <v>19</v>
      </c>
      <c r="K5520">
        <v>1</v>
      </c>
      <c r="L5520">
        <v>692</v>
      </c>
      <c r="M5520">
        <v>1029</v>
      </c>
      <c r="N5520" t="s">
        <v>19</v>
      </c>
      <c r="O5520">
        <v>0</v>
      </c>
    </row>
    <row r="5521" spans="1:15" ht="90" x14ac:dyDescent="0.25">
      <c r="A5521">
        <v>19107</v>
      </c>
      <c r="B5521">
        <v>68</v>
      </c>
      <c r="C5521" t="s">
        <v>7649</v>
      </c>
      <c r="D5521" s="7" t="s">
        <v>4713</v>
      </c>
      <c r="E5521">
        <v>1000</v>
      </c>
      <c r="F5521">
        <v>5</v>
      </c>
      <c r="G5521" s="30">
        <v>0</v>
      </c>
      <c r="H5521">
        <v>1</v>
      </c>
      <c r="I5521" t="s">
        <v>19</v>
      </c>
      <c r="J5521" t="s">
        <v>19</v>
      </c>
      <c r="K5521">
        <v>1</v>
      </c>
      <c r="L5521">
        <v>693</v>
      </c>
      <c r="M5521">
        <v>1029</v>
      </c>
      <c r="N5521" t="s">
        <v>19</v>
      </c>
      <c r="O5521">
        <v>0</v>
      </c>
    </row>
    <row r="5522" spans="1:15" ht="90" x14ac:dyDescent="0.25">
      <c r="A5522">
        <v>19109</v>
      </c>
      <c r="B5522">
        <v>68</v>
      </c>
      <c r="C5522" t="s">
        <v>7650</v>
      </c>
      <c r="D5522" s="7" t="s">
        <v>4713</v>
      </c>
      <c r="E5522">
        <v>1000</v>
      </c>
      <c r="F5522">
        <v>5</v>
      </c>
      <c r="G5522" s="30">
        <v>0</v>
      </c>
      <c r="H5522">
        <v>1</v>
      </c>
      <c r="I5522" t="s">
        <v>19</v>
      </c>
      <c r="J5522" t="s">
        <v>19</v>
      </c>
      <c r="K5522">
        <v>1</v>
      </c>
      <c r="L5522">
        <v>693</v>
      </c>
      <c r="M5522">
        <v>1029</v>
      </c>
      <c r="N5522" t="s">
        <v>19</v>
      </c>
      <c r="O5522">
        <v>0</v>
      </c>
    </row>
    <row r="5523" spans="1:15" ht="90" x14ac:dyDescent="0.25">
      <c r="A5523">
        <v>19111</v>
      </c>
      <c r="B5523">
        <v>68</v>
      </c>
      <c r="C5523" t="s">
        <v>7651</v>
      </c>
      <c r="D5523" s="7" t="s">
        <v>4713</v>
      </c>
      <c r="E5523">
        <v>1000</v>
      </c>
      <c r="F5523">
        <v>5</v>
      </c>
      <c r="G5523" s="30">
        <v>0</v>
      </c>
      <c r="H5523">
        <v>1</v>
      </c>
      <c r="I5523" t="s">
        <v>19</v>
      </c>
      <c r="J5523" t="s">
        <v>19</v>
      </c>
      <c r="K5523">
        <v>1</v>
      </c>
      <c r="L5523">
        <v>693</v>
      </c>
      <c r="M5523">
        <v>1029</v>
      </c>
      <c r="N5523" t="s">
        <v>19</v>
      </c>
      <c r="O5523">
        <v>0</v>
      </c>
    </row>
    <row r="5524" spans="1:15" ht="75" x14ac:dyDescent="0.25">
      <c r="A5524">
        <v>19113</v>
      </c>
      <c r="B5524">
        <v>68</v>
      </c>
      <c r="C5524" t="s">
        <v>7652</v>
      </c>
      <c r="D5524" s="7" t="s">
        <v>4718</v>
      </c>
      <c r="E5524">
        <v>1000</v>
      </c>
      <c r="F5524">
        <v>5</v>
      </c>
      <c r="G5524" s="30">
        <v>0</v>
      </c>
      <c r="H5524">
        <v>1</v>
      </c>
      <c r="I5524" t="s">
        <v>19</v>
      </c>
      <c r="J5524" t="s">
        <v>19</v>
      </c>
      <c r="K5524">
        <v>1</v>
      </c>
      <c r="L5524">
        <v>694</v>
      </c>
      <c r="M5524">
        <v>1029</v>
      </c>
      <c r="N5524" t="s">
        <v>19</v>
      </c>
      <c r="O5524">
        <v>0</v>
      </c>
    </row>
    <row r="5525" spans="1:15" ht="75" x14ac:dyDescent="0.25">
      <c r="A5525">
        <v>19115</v>
      </c>
      <c r="B5525">
        <v>68</v>
      </c>
      <c r="C5525" t="s">
        <v>7653</v>
      </c>
      <c r="D5525" s="7" t="s">
        <v>4718</v>
      </c>
      <c r="E5525">
        <v>1000</v>
      </c>
      <c r="F5525">
        <v>5</v>
      </c>
      <c r="G5525" s="30">
        <v>0</v>
      </c>
      <c r="H5525">
        <v>1</v>
      </c>
      <c r="I5525" t="s">
        <v>19</v>
      </c>
      <c r="J5525" t="s">
        <v>19</v>
      </c>
      <c r="K5525">
        <v>1</v>
      </c>
      <c r="L5525">
        <v>694</v>
      </c>
      <c r="M5525">
        <v>1029</v>
      </c>
      <c r="N5525" t="s">
        <v>19</v>
      </c>
      <c r="O5525">
        <v>0</v>
      </c>
    </row>
    <row r="5526" spans="1:15" ht="75" x14ac:dyDescent="0.25">
      <c r="A5526">
        <v>19117</v>
      </c>
      <c r="B5526">
        <v>68</v>
      </c>
      <c r="C5526" t="s">
        <v>7654</v>
      </c>
      <c r="D5526" s="7" t="s">
        <v>4718</v>
      </c>
      <c r="E5526">
        <v>1000</v>
      </c>
      <c r="F5526">
        <v>5</v>
      </c>
      <c r="G5526" s="30">
        <v>0</v>
      </c>
      <c r="H5526">
        <v>1</v>
      </c>
      <c r="I5526" t="s">
        <v>19</v>
      </c>
      <c r="J5526" t="s">
        <v>19</v>
      </c>
      <c r="K5526">
        <v>1</v>
      </c>
      <c r="L5526">
        <v>694</v>
      </c>
      <c r="M5526">
        <v>1029</v>
      </c>
      <c r="N5526" t="s">
        <v>19</v>
      </c>
      <c r="O5526">
        <v>0</v>
      </c>
    </row>
    <row r="5527" spans="1:15" ht="75" x14ac:dyDescent="0.25">
      <c r="A5527">
        <v>19119</v>
      </c>
      <c r="B5527">
        <v>68</v>
      </c>
      <c r="C5527" t="s">
        <v>7655</v>
      </c>
      <c r="D5527" s="7" t="s">
        <v>4718</v>
      </c>
      <c r="E5527">
        <v>1000</v>
      </c>
      <c r="F5527">
        <v>5</v>
      </c>
      <c r="G5527" s="30">
        <v>0</v>
      </c>
      <c r="H5527">
        <v>1</v>
      </c>
      <c r="I5527" t="s">
        <v>19</v>
      </c>
      <c r="J5527" t="s">
        <v>19</v>
      </c>
      <c r="K5527">
        <v>1</v>
      </c>
      <c r="L5527">
        <v>694</v>
      </c>
      <c r="M5527">
        <v>1029</v>
      </c>
      <c r="N5527" t="s">
        <v>19</v>
      </c>
      <c r="O5527">
        <v>0</v>
      </c>
    </row>
    <row r="5528" spans="1:15" x14ac:dyDescent="0.25">
      <c r="A5528">
        <v>19129</v>
      </c>
      <c r="B5528">
        <v>41</v>
      </c>
      <c r="C5528" t="s">
        <v>7656</v>
      </c>
      <c r="D5528" t="s">
        <v>217</v>
      </c>
      <c r="E5528" s="30">
        <v>0</v>
      </c>
      <c r="F5528">
        <v>5</v>
      </c>
      <c r="G5528" s="30">
        <v>0</v>
      </c>
      <c r="H5528">
        <v>1</v>
      </c>
      <c r="I5528" t="s">
        <v>19</v>
      </c>
      <c r="J5528">
        <v>4996</v>
      </c>
      <c r="K5528">
        <v>1</v>
      </c>
      <c r="L5528">
        <v>603</v>
      </c>
      <c r="M5528">
        <v>86</v>
      </c>
      <c r="N5528" t="s">
        <v>19</v>
      </c>
      <c r="O5528">
        <v>0</v>
      </c>
    </row>
    <row r="5529" spans="1:15" x14ac:dyDescent="0.25">
      <c r="A5529">
        <v>19131</v>
      </c>
      <c r="B5529">
        <v>41</v>
      </c>
      <c r="C5529" t="s">
        <v>7657</v>
      </c>
      <c r="D5529" t="s">
        <v>217</v>
      </c>
      <c r="E5529" s="30">
        <v>0</v>
      </c>
      <c r="F5529">
        <v>5</v>
      </c>
      <c r="G5529" s="30">
        <v>0</v>
      </c>
      <c r="H5529">
        <v>1</v>
      </c>
      <c r="I5529" t="s">
        <v>19</v>
      </c>
      <c r="J5529">
        <v>4996</v>
      </c>
      <c r="K5529">
        <v>1</v>
      </c>
      <c r="L5529">
        <v>603</v>
      </c>
      <c r="M5529">
        <v>86</v>
      </c>
      <c r="N5529" t="s">
        <v>19</v>
      </c>
      <c r="O5529">
        <v>0</v>
      </c>
    </row>
    <row r="5530" spans="1:15" x14ac:dyDescent="0.25">
      <c r="A5530">
        <v>19133</v>
      </c>
      <c r="B5530">
        <v>41</v>
      </c>
      <c r="C5530" t="s">
        <v>7658</v>
      </c>
      <c r="D5530" t="s">
        <v>217</v>
      </c>
      <c r="E5530" s="30">
        <v>0</v>
      </c>
      <c r="F5530">
        <v>5</v>
      </c>
      <c r="G5530" s="30">
        <v>0</v>
      </c>
      <c r="H5530">
        <v>1</v>
      </c>
      <c r="I5530" t="s">
        <v>19</v>
      </c>
      <c r="J5530">
        <v>4996</v>
      </c>
      <c r="K5530">
        <v>1</v>
      </c>
      <c r="L5530">
        <v>603</v>
      </c>
      <c r="M5530">
        <v>86</v>
      </c>
      <c r="N5530" t="s">
        <v>19</v>
      </c>
      <c r="O5530">
        <v>0</v>
      </c>
    </row>
    <row r="5531" spans="1:15" x14ac:dyDescent="0.25">
      <c r="A5531">
        <v>19135</v>
      </c>
      <c r="B5531">
        <v>41</v>
      </c>
      <c r="C5531" t="s">
        <v>7659</v>
      </c>
      <c r="D5531" t="s">
        <v>217</v>
      </c>
      <c r="E5531" s="30">
        <v>0</v>
      </c>
      <c r="F5531">
        <v>5</v>
      </c>
      <c r="G5531" s="30">
        <v>0</v>
      </c>
      <c r="H5531">
        <v>1</v>
      </c>
      <c r="I5531" t="s">
        <v>19</v>
      </c>
      <c r="J5531">
        <v>4996</v>
      </c>
      <c r="K5531">
        <v>1</v>
      </c>
      <c r="L5531">
        <v>603</v>
      </c>
      <c r="M5531">
        <v>86</v>
      </c>
      <c r="N5531" t="s">
        <v>19</v>
      </c>
      <c r="O5531">
        <v>0</v>
      </c>
    </row>
    <row r="5532" spans="1:15" x14ac:dyDescent="0.25">
      <c r="A5532">
        <v>19137</v>
      </c>
      <c r="B5532">
        <v>41</v>
      </c>
      <c r="C5532" t="s">
        <v>7660</v>
      </c>
      <c r="D5532" t="s">
        <v>217</v>
      </c>
      <c r="E5532" s="30">
        <v>0</v>
      </c>
      <c r="F5532">
        <v>5</v>
      </c>
      <c r="G5532" s="30">
        <v>0</v>
      </c>
      <c r="H5532">
        <v>1</v>
      </c>
      <c r="I5532" t="s">
        <v>19</v>
      </c>
      <c r="J5532">
        <v>4996</v>
      </c>
      <c r="K5532">
        <v>1</v>
      </c>
      <c r="L5532">
        <v>603</v>
      </c>
      <c r="M5532">
        <v>86</v>
      </c>
      <c r="N5532" t="s">
        <v>19</v>
      </c>
      <c r="O5532">
        <v>0</v>
      </c>
    </row>
    <row r="5533" spans="1:15" x14ac:dyDescent="0.25">
      <c r="A5533">
        <v>19139</v>
      </c>
      <c r="B5533">
        <v>41</v>
      </c>
      <c r="C5533" t="s">
        <v>7661</v>
      </c>
      <c r="D5533" t="s">
        <v>217</v>
      </c>
      <c r="E5533" s="30">
        <v>0</v>
      </c>
      <c r="F5533">
        <v>5</v>
      </c>
      <c r="G5533" s="30">
        <v>0</v>
      </c>
      <c r="H5533">
        <v>1</v>
      </c>
      <c r="I5533" t="s">
        <v>19</v>
      </c>
      <c r="J5533">
        <v>4996</v>
      </c>
      <c r="K5533">
        <v>1</v>
      </c>
      <c r="L5533">
        <v>603</v>
      </c>
      <c r="M5533">
        <v>86</v>
      </c>
      <c r="N5533" t="s">
        <v>19</v>
      </c>
      <c r="O5533">
        <v>0</v>
      </c>
    </row>
    <row r="5534" spans="1:15" x14ac:dyDescent="0.25">
      <c r="A5534">
        <v>19141</v>
      </c>
      <c r="B5534">
        <v>41</v>
      </c>
      <c r="C5534" t="s">
        <v>7662</v>
      </c>
      <c r="D5534" t="s">
        <v>217</v>
      </c>
      <c r="E5534" s="30">
        <v>0</v>
      </c>
      <c r="F5534">
        <v>10</v>
      </c>
      <c r="G5534" s="30">
        <v>0</v>
      </c>
      <c r="H5534">
        <v>1</v>
      </c>
      <c r="I5534" t="s">
        <v>19</v>
      </c>
      <c r="J5534">
        <v>12470</v>
      </c>
      <c r="K5534">
        <v>1</v>
      </c>
      <c r="L5534">
        <v>602</v>
      </c>
      <c r="M5534">
        <v>86</v>
      </c>
      <c r="N5534" t="s">
        <v>19</v>
      </c>
      <c r="O5534">
        <v>0</v>
      </c>
    </row>
    <row r="5535" spans="1:15" x14ac:dyDescent="0.25">
      <c r="A5535">
        <v>19143</v>
      </c>
      <c r="B5535">
        <v>41</v>
      </c>
      <c r="C5535" t="s">
        <v>7663</v>
      </c>
      <c r="D5535" t="s">
        <v>217</v>
      </c>
      <c r="E5535" s="30">
        <v>0</v>
      </c>
      <c r="F5535">
        <v>10</v>
      </c>
      <c r="G5535" s="30">
        <v>0</v>
      </c>
      <c r="H5535">
        <v>1</v>
      </c>
      <c r="I5535" t="s">
        <v>19</v>
      </c>
      <c r="J5535">
        <v>12470</v>
      </c>
      <c r="K5535">
        <v>1</v>
      </c>
      <c r="L5535">
        <v>602</v>
      </c>
      <c r="M5535">
        <v>86</v>
      </c>
      <c r="N5535" t="s">
        <v>19</v>
      </c>
      <c r="O5535">
        <v>0</v>
      </c>
    </row>
    <row r="5536" spans="1:15" x14ac:dyDescent="0.25">
      <c r="A5536">
        <v>19145</v>
      </c>
      <c r="B5536">
        <v>41</v>
      </c>
      <c r="C5536" t="s">
        <v>7664</v>
      </c>
      <c r="D5536" t="s">
        <v>217</v>
      </c>
      <c r="E5536" s="30">
        <v>0</v>
      </c>
      <c r="F5536">
        <v>10</v>
      </c>
      <c r="G5536" s="30">
        <v>0</v>
      </c>
      <c r="H5536">
        <v>1</v>
      </c>
      <c r="I5536" t="s">
        <v>19</v>
      </c>
      <c r="J5536">
        <v>12470</v>
      </c>
      <c r="K5536">
        <v>1</v>
      </c>
      <c r="L5536">
        <v>602</v>
      </c>
      <c r="M5536">
        <v>86</v>
      </c>
      <c r="N5536" t="s">
        <v>19</v>
      </c>
      <c r="O5536">
        <v>0</v>
      </c>
    </row>
    <row r="5537" spans="1:15" x14ac:dyDescent="0.25">
      <c r="A5537">
        <v>19147</v>
      </c>
      <c r="B5537">
        <v>41</v>
      </c>
      <c r="C5537" t="s">
        <v>7665</v>
      </c>
      <c r="D5537" t="s">
        <v>217</v>
      </c>
      <c r="E5537" s="30">
        <v>0</v>
      </c>
      <c r="F5537">
        <v>10</v>
      </c>
      <c r="G5537" s="30">
        <v>0</v>
      </c>
      <c r="H5537">
        <v>1</v>
      </c>
      <c r="I5537" t="s">
        <v>19</v>
      </c>
      <c r="J5537">
        <v>12470</v>
      </c>
      <c r="K5537">
        <v>1</v>
      </c>
      <c r="L5537">
        <v>602</v>
      </c>
      <c r="M5537">
        <v>86</v>
      </c>
      <c r="N5537" t="s">
        <v>19</v>
      </c>
      <c r="O5537">
        <v>0</v>
      </c>
    </row>
    <row r="5538" spans="1:15" x14ac:dyDescent="0.25">
      <c r="A5538">
        <v>19149</v>
      </c>
      <c r="B5538">
        <v>41</v>
      </c>
      <c r="C5538" t="s">
        <v>7666</v>
      </c>
      <c r="D5538" t="s">
        <v>217</v>
      </c>
      <c r="E5538" s="30">
        <v>0</v>
      </c>
      <c r="F5538">
        <v>10</v>
      </c>
      <c r="G5538" s="30">
        <v>0</v>
      </c>
      <c r="H5538">
        <v>1</v>
      </c>
      <c r="I5538" t="s">
        <v>19</v>
      </c>
      <c r="J5538">
        <v>12470</v>
      </c>
      <c r="K5538">
        <v>1</v>
      </c>
      <c r="L5538">
        <v>602</v>
      </c>
      <c r="M5538">
        <v>86</v>
      </c>
      <c r="N5538" t="s">
        <v>19</v>
      </c>
      <c r="O5538">
        <v>0</v>
      </c>
    </row>
    <row r="5539" spans="1:15" x14ac:dyDescent="0.25">
      <c r="A5539">
        <v>19151</v>
      </c>
      <c r="B5539">
        <v>41</v>
      </c>
      <c r="C5539" t="s">
        <v>7667</v>
      </c>
      <c r="D5539" t="s">
        <v>217</v>
      </c>
      <c r="E5539" s="30">
        <v>0</v>
      </c>
      <c r="F5539">
        <v>10</v>
      </c>
      <c r="G5539" s="30">
        <v>0</v>
      </c>
      <c r="H5539">
        <v>1</v>
      </c>
      <c r="I5539" t="s">
        <v>19</v>
      </c>
      <c r="J5539">
        <v>12470</v>
      </c>
      <c r="K5539">
        <v>1</v>
      </c>
      <c r="L5539">
        <v>602</v>
      </c>
      <c r="M5539">
        <v>86</v>
      </c>
      <c r="N5539" t="s">
        <v>19</v>
      </c>
      <c r="O5539">
        <v>0</v>
      </c>
    </row>
    <row r="5540" spans="1:15" x14ac:dyDescent="0.25">
      <c r="A5540">
        <v>19169</v>
      </c>
      <c r="B5540">
        <v>40</v>
      </c>
      <c r="C5540" t="s">
        <v>7668</v>
      </c>
      <c r="D5540" t="s">
        <v>214</v>
      </c>
      <c r="E5540" s="30">
        <v>0</v>
      </c>
      <c r="F5540">
        <v>5</v>
      </c>
      <c r="G5540" s="30">
        <v>0</v>
      </c>
      <c r="H5540">
        <v>1</v>
      </c>
      <c r="I5540" t="s">
        <v>19</v>
      </c>
      <c r="J5540" t="s">
        <v>19</v>
      </c>
      <c r="K5540">
        <v>1</v>
      </c>
      <c r="L5540">
        <v>609</v>
      </c>
      <c r="M5540">
        <v>84</v>
      </c>
      <c r="N5540" t="s">
        <v>19</v>
      </c>
      <c r="O5540">
        <v>0</v>
      </c>
    </row>
    <row r="5541" spans="1:15" x14ac:dyDescent="0.25">
      <c r="A5541">
        <v>19171</v>
      </c>
      <c r="B5541">
        <v>40</v>
      </c>
      <c r="C5541" t="s">
        <v>7669</v>
      </c>
      <c r="D5541" t="s">
        <v>214</v>
      </c>
      <c r="E5541" s="30">
        <v>0</v>
      </c>
      <c r="F5541">
        <v>5</v>
      </c>
      <c r="G5541" s="30">
        <v>0</v>
      </c>
      <c r="H5541">
        <v>1</v>
      </c>
      <c r="I5541" t="s">
        <v>19</v>
      </c>
      <c r="J5541" t="s">
        <v>19</v>
      </c>
      <c r="K5541">
        <v>1</v>
      </c>
      <c r="L5541">
        <v>609</v>
      </c>
      <c r="M5541">
        <v>84</v>
      </c>
      <c r="N5541" t="s">
        <v>19</v>
      </c>
      <c r="O5541">
        <v>0</v>
      </c>
    </row>
    <row r="5542" spans="1:15" x14ac:dyDescent="0.25">
      <c r="A5542">
        <v>19173</v>
      </c>
      <c r="B5542">
        <v>40</v>
      </c>
      <c r="C5542" t="s">
        <v>7670</v>
      </c>
      <c r="D5542" t="s">
        <v>214</v>
      </c>
      <c r="E5542" s="30">
        <v>0</v>
      </c>
      <c r="F5542">
        <v>5</v>
      </c>
      <c r="G5542" s="30">
        <v>0</v>
      </c>
      <c r="H5542">
        <v>1</v>
      </c>
      <c r="I5542" t="s">
        <v>19</v>
      </c>
      <c r="J5542" t="s">
        <v>19</v>
      </c>
      <c r="K5542">
        <v>1</v>
      </c>
      <c r="L5542">
        <v>609</v>
      </c>
      <c r="M5542">
        <v>84</v>
      </c>
      <c r="N5542" t="s">
        <v>19</v>
      </c>
      <c r="O5542">
        <v>0</v>
      </c>
    </row>
    <row r="5543" spans="1:15" x14ac:dyDescent="0.25">
      <c r="A5543">
        <v>19175</v>
      </c>
      <c r="B5543">
        <v>40</v>
      </c>
      <c r="C5543" t="s">
        <v>7671</v>
      </c>
      <c r="D5543" t="s">
        <v>214</v>
      </c>
      <c r="E5543" s="30">
        <v>0</v>
      </c>
      <c r="F5543">
        <v>5</v>
      </c>
      <c r="G5543" s="30">
        <v>0</v>
      </c>
      <c r="H5543">
        <v>1</v>
      </c>
      <c r="I5543" t="s">
        <v>19</v>
      </c>
      <c r="J5543" t="s">
        <v>19</v>
      </c>
      <c r="K5543">
        <v>1</v>
      </c>
      <c r="L5543">
        <v>609</v>
      </c>
      <c r="M5543">
        <v>84</v>
      </c>
      <c r="N5543" t="s">
        <v>19</v>
      </c>
      <c r="O5543">
        <v>0</v>
      </c>
    </row>
    <row r="5544" spans="1:15" x14ac:dyDescent="0.25">
      <c r="A5544">
        <v>19177</v>
      </c>
      <c r="B5544">
        <v>40</v>
      </c>
      <c r="C5544" t="s">
        <v>7672</v>
      </c>
      <c r="D5544" t="s">
        <v>214</v>
      </c>
      <c r="E5544" s="30">
        <v>0</v>
      </c>
      <c r="F5544">
        <v>5</v>
      </c>
      <c r="G5544" s="30">
        <v>0</v>
      </c>
      <c r="H5544">
        <v>1</v>
      </c>
      <c r="I5544" t="s">
        <v>19</v>
      </c>
      <c r="J5544" t="s">
        <v>19</v>
      </c>
      <c r="K5544">
        <v>1</v>
      </c>
      <c r="L5544">
        <v>609</v>
      </c>
      <c r="M5544">
        <v>84</v>
      </c>
      <c r="N5544" t="s">
        <v>19</v>
      </c>
      <c r="O5544">
        <v>0</v>
      </c>
    </row>
    <row r="5545" spans="1:15" x14ac:dyDescent="0.25">
      <c r="A5545">
        <v>19179</v>
      </c>
      <c r="B5545">
        <v>40</v>
      </c>
      <c r="C5545" t="s">
        <v>7673</v>
      </c>
      <c r="D5545" t="s">
        <v>214</v>
      </c>
      <c r="E5545" s="30">
        <v>0</v>
      </c>
      <c r="F5545">
        <v>5</v>
      </c>
      <c r="G5545" s="30">
        <v>0</v>
      </c>
      <c r="H5545">
        <v>1</v>
      </c>
      <c r="I5545" t="s">
        <v>19</v>
      </c>
      <c r="J5545" t="s">
        <v>19</v>
      </c>
      <c r="K5545">
        <v>1</v>
      </c>
      <c r="L5545">
        <v>609</v>
      </c>
      <c r="M5545">
        <v>84</v>
      </c>
      <c r="N5545" t="s">
        <v>19</v>
      </c>
      <c r="O5545">
        <v>0</v>
      </c>
    </row>
    <row r="5546" spans="1:15" x14ac:dyDescent="0.25">
      <c r="A5546">
        <v>19181</v>
      </c>
      <c r="B5546">
        <v>40</v>
      </c>
      <c r="C5546" t="s">
        <v>7674</v>
      </c>
      <c r="D5546" t="s">
        <v>214</v>
      </c>
      <c r="E5546" s="30">
        <v>0</v>
      </c>
      <c r="F5546">
        <v>10</v>
      </c>
      <c r="G5546" s="30">
        <v>0</v>
      </c>
      <c r="H5546">
        <v>1</v>
      </c>
      <c r="I5546" t="s">
        <v>19</v>
      </c>
      <c r="J5546" t="s">
        <v>19</v>
      </c>
      <c r="K5546">
        <v>1</v>
      </c>
      <c r="L5546">
        <v>610</v>
      </c>
      <c r="M5546">
        <v>84</v>
      </c>
      <c r="N5546" t="s">
        <v>19</v>
      </c>
      <c r="O5546">
        <v>0</v>
      </c>
    </row>
    <row r="5547" spans="1:15" x14ac:dyDescent="0.25">
      <c r="A5547">
        <v>19183</v>
      </c>
      <c r="B5547">
        <v>40</v>
      </c>
      <c r="C5547" t="s">
        <v>7675</v>
      </c>
      <c r="D5547" t="s">
        <v>214</v>
      </c>
      <c r="E5547" s="30">
        <v>0</v>
      </c>
      <c r="F5547">
        <v>10</v>
      </c>
      <c r="G5547" s="30">
        <v>0</v>
      </c>
      <c r="H5547">
        <v>1</v>
      </c>
      <c r="I5547" t="s">
        <v>19</v>
      </c>
      <c r="J5547" t="s">
        <v>19</v>
      </c>
      <c r="K5547">
        <v>1</v>
      </c>
      <c r="L5547">
        <v>610</v>
      </c>
      <c r="M5547">
        <v>84</v>
      </c>
      <c r="N5547" t="s">
        <v>19</v>
      </c>
      <c r="O5547">
        <v>0</v>
      </c>
    </row>
    <row r="5548" spans="1:15" x14ac:dyDescent="0.25">
      <c r="A5548">
        <v>19185</v>
      </c>
      <c r="B5548">
        <v>40</v>
      </c>
      <c r="C5548" t="s">
        <v>7676</v>
      </c>
      <c r="D5548" t="s">
        <v>214</v>
      </c>
      <c r="E5548" s="30">
        <v>0</v>
      </c>
      <c r="F5548">
        <v>10</v>
      </c>
      <c r="G5548" s="30">
        <v>0</v>
      </c>
      <c r="H5548">
        <v>1</v>
      </c>
      <c r="I5548" t="s">
        <v>19</v>
      </c>
      <c r="J5548" t="s">
        <v>19</v>
      </c>
      <c r="K5548">
        <v>1</v>
      </c>
      <c r="L5548">
        <v>610</v>
      </c>
      <c r="M5548">
        <v>84</v>
      </c>
      <c r="N5548" t="s">
        <v>19</v>
      </c>
      <c r="O5548">
        <v>0</v>
      </c>
    </row>
    <row r="5549" spans="1:15" x14ac:dyDescent="0.25">
      <c r="A5549">
        <v>19187</v>
      </c>
      <c r="B5549">
        <v>40</v>
      </c>
      <c r="C5549" t="s">
        <v>7677</v>
      </c>
      <c r="D5549" t="s">
        <v>214</v>
      </c>
      <c r="E5549" s="30">
        <v>0</v>
      </c>
      <c r="F5549">
        <v>10</v>
      </c>
      <c r="G5549" s="30">
        <v>0</v>
      </c>
      <c r="H5549">
        <v>1</v>
      </c>
      <c r="I5549" t="s">
        <v>19</v>
      </c>
      <c r="J5549" t="s">
        <v>19</v>
      </c>
      <c r="K5549">
        <v>1</v>
      </c>
      <c r="L5549">
        <v>610</v>
      </c>
      <c r="M5549">
        <v>84</v>
      </c>
      <c r="N5549" t="s">
        <v>19</v>
      </c>
      <c r="O5549">
        <v>0</v>
      </c>
    </row>
    <row r="5550" spans="1:15" x14ac:dyDescent="0.25">
      <c r="A5550">
        <v>19189</v>
      </c>
      <c r="B5550">
        <v>40</v>
      </c>
      <c r="C5550" t="s">
        <v>7678</v>
      </c>
      <c r="D5550" t="s">
        <v>214</v>
      </c>
      <c r="E5550" s="30">
        <v>0</v>
      </c>
      <c r="F5550">
        <v>10</v>
      </c>
      <c r="G5550" s="30">
        <v>0</v>
      </c>
      <c r="H5550">
        <v>1</v>
      </c>
      <c r="I5550" t="s">
        <v>19</v>
      </c>
      <c r="J5550" t="s">
        <v>19</v>
      </c>
      <c r="K5550">
        <v>1</v>
      </c>
      <c r="L5550">
        <v>610</v>
      </c>
      <c r="M5550">
        <v>84</v>
      </c>
      <c r="N5550" t="s">
        <v>19</v>
      </c>
      <c r="O5550">
        <v>0</v>
      </c>
    </row>
    <row r="5551" spans="1:15" x14ac:dyDescent="0.25">
      <c r="A5551">
        <v>19191</v>
      </c>
      <c r="B5551">
        <v>40</v>
      </c>
      <c r="C5551" t="s">
        <v>7679</v>
      </c>
      <c r="D5551" t="s">
        <v>214</v>
      </c>
      <c r="E5551" s="30">
        <v>0</v>
      </c>
      <c r="F5551">
        <v>10</v>
      </c>
      <c r="G5551" s="30">
        <v>0</v>
      </c>
      <c r="H5551">
        <v>1</v>
      </c>
      <c r="I5551" t="s">
        <v>19</v>
      </c>
      <c r="J5551" t="s">
        <v>19</v>
      </c>
      <c r="K5551">
        <v>1</v>
      </c>
      <c r="L5551">
        <v>610</v>
      </c>
      <c r="M5551">
        <v>84</v>
      </c>
      <c r="N5551" t="s">
        <v>19</v>
      </c>
      <c r="O5551">
        <v>0</v>
      </c>
    </row>
    <row r="5552" spans="1:15" x14ac:dyDescent="0.25">
      <c r="A5552">
        <v>19193</v>
      </c>
      <c r="B5552">
        <v>40</v>
      </c>
      <c r="C5552" t="s">
        <v>7680</v>
      </c>
      <c r="D5552" t="s">
        <v>214</v>
      </c>
      <c r="E5552" s="30">
        <v>0</v>
      </c>
      <c r="F5552">
        <v>25</v>
      </c>
      <c r="G5552" s="30">
        <v>0</v>
      </c>
      <c r="H5552">
        <v>1</v>
      </c>
      <c r="I5552">
        <v>1</v>
      </c>
      <c r="J5552" t="s">
        <v>19</v>
      </c>
      <c r="K5552">
        <v>1</v>
      </c>
      <c r="L5552">
        <v>611</v>
      </c>
      <c r="M5552">
        <v>84</v>
      </c>
      <c r="N5552" t="s">
        <v>19</v>
      </c>
      <c r="O5552">
        <v>0</v>
      </c>
    </row>
    <row r="5553" spans="1:15" x14ac:dyDescent="0.25">
      <c r="A5553">
        <v>19194</v>
      </c>
      <c r="B5553">
        <v>40</v>
      </c>
      <c r="C5553" t="s">
        <v>7681</v>
      </c>
      <c r="D5553" t="s">
        <v>214</v>
      </c>
      <c r="E5553" s="30">
        <v>0</v>
      </c>
      <c r="F5553">
        <v>25</v>
      </c>
      <c r="G5553" s="30">
        <v>0</v>
      </c>
      <c r="H5553">
        <v>1</v>
      </c>
      <c r="I5553">
        <v>1</v>
      </c>
      <c r="J5553" t="s">
        <v>19</v>
      </c>
      <c r="K5553">
        <v>1</v>
      </c>
      <c r="L5553">
        <v>611</v>
      </c>
      <c r="M5553">
        <v>84</v>
      </c>
      <c r="N5553" t="s">
        <v>19</v>
      </c>
      <c r="O5553">
        <v>0</v>
      </c>
    </row>
    <row r="5554" spans="1:15" x14ac:dyDescent="0.25">
      <c r="A5554">
        <v>19195</v>
      </c>
      <c r="B5554">
        <v>40</v>
      </c>
      <c r="C5554" t="s">
        <v>7682</v>
      </c>
      <c r="D5554" t="s">
        <v>214</v>
      </c>
      <c r="E5554" s="30">
        <v>0</v>
      </c>
      <c r="F5554">
        <v>50</v>
      </c>
      <c r="G5554" s="30">
        <v>0</v>
      </c>
      <c r="H5554">
        <v>1</v>
      </c>
      <c r="I5554">
        <v>1</v>
      </c>
      <c r="J5554" t="s">
        <v>19</v>
      </c>
      <c r="K5554">
        <v>1</v>
      </c>
      <c r="L5554">
        <v>612</v>
      </c>
      <c r="M5554">
        <v>84</v>
      </c>
      <c r="N5554" t="s">
        <v>19</v>
      </c>
      <c r="O5554">
        <v>0</v>
      </c>
    </row>
    <row r="5555" spans="1:15" x14ac:dyDescent="0.25">
      <c r="A5555">
        <v>19196</v>
      </c>
      <c r="B5555">
        <v>40</v>
      </c>
      <c r="C5555" t="s">
        <v>7683</v>
      </c>
      <c r="D5555" t="s">
        <v>214</v>
      </c>
      <c r="E5555" s="30">
        <v>0</v>
      </c>
      <c r="F5555">
        <v>50</v>
      </c>
      <c r="G5555" s="30">
        <v>0</v>
      </c>
      <c r="H5555">
        <v>1</v>
      </c>
      <c r="I5555">
        <v>1</v>
      </c>
      <c r="J5555" t="s">
        <v>19</v>
      </c>
      <c r="K5555">
        <v>1</v>
      </c>
      <c r="L5555">
        <v>612</v>
      </c>
      <c r="M5555">
        <v>84</v>
      </c>
      <c r="N5555" t="s">
        <v>19</v>
      </c>
      <c r="O5555">
        <v>0</v>
      </c>
    </row>
    <row r="5556" spans="1:15" x14ac:dyDescent="0.25">
      <c r="A5556">
        <v>19197</v>
      </c>
      <c r="B5556">
        <v>40</v>
      </c>
      <c r="C5556" t="s">
        <v>7684</v>
      </c>
      <c r="D5556" t="s">
        <v>214</v>
      </c>
      <c r="E5556" s="30">
        <v>0</v>
      </c>
      <c r="F5556">
        <v>50</v>
      </c>
      <c r="G5556" s="30">
        <v>0</v>
      </c>
      <c r="H5556">
        <v>1</v>
      </c>
      <c r="I5556">
        <v>1</v>
      </c>
      <c r="J5556" t="s">
        <v>19</v>
      </c>
      <c r="K5556">
        <v>1</v>
      </c>
      <c r="L5556">
        <v>612</v>
      </c>
      <c r="M5556">
        <v>84</v>
      </c>
      <c r="N5556" t="s">
        <v>19</v>
      </c>
      <c r="O5556">
        <v>0</v>
      </c>
    </row>
    <row r="5557" spans="1:15" x14ac:dyDescent="0.25">
      <c r="A5557">
        <v>19198</v>
      </c>
      <c r="B5557">
        <v>40</v>
      </c>
      <c r="C5557" t="s">
        <v>7685</v>
      </c>
      <c r="D5557" t="s">
        <v>214</v>
      </c>
      <c r="E5557" s="30">
        <v>0</v>
      </c>
      <c r="F5557">
        <v>50</v>
      </c>
      <c r="G5557" s="30">
        <v>0</v>
      </c>
      <c r="H5557">
        <v>1</v>
      </c>
      <c r="I5557">
        <v>1</v>
      </c>
      <c r="J5557" t="s">
        <v>19</v>
      </c>
      <c r="K5557">
        <v>1</v>
      </c>
      <c r="L5557">
        <v>612</v>
      </c>
      <c r="M5557">
        <v>84</v>
      </c>
      <c r="N5557" t="s">
        <v>19</v>
      </c>
      <c r="O5557">
        <v>0</v>
      </c>
    </row>
    <row r="5558" spans="1:15" x14ac:dyDescent="0.25">
      <c r="A5558">
        <v>19199</v>
      </c>
      <c r="B5558">
        <v>40</v>
      </c>
      <c r="C5558" t="s">
        <v>7686</v>
      </c>
      <c r="D5558" t="s">
        <v>214</v>
      </c>
      <c r="E5558" s="30">
        <v>0</v>
      </c>
      <c r="F5558">
        <v>25</v>
      </c>
      <c r="G5558" s="30">
        <v>0</v>
      </c>
      <c r="H5558">
        <v>1</v>
      </c>
      <c r="I5558">
        <v>1</v>
      </c>
      <c r="J5558" t="s">
        <v>19</v>
      </c>
      <c r="K5558">
        <v>1</v>
      </c>
      <c r="L5558">
        <v>611</v>
      </c>
      <c r="M5558">
        <v>84</v>
      </c>
      <c r="N5558" t="s">
        <v>19</v>
      </c>
      <c r="O5558">
        <v>0</v>
      </c>
    </row>
    <row r="5559" spans="1:15" x14ac:dyDescent="0.25">
      <c r="A5559">
        <v>19200</v>
      </c>
      <c r="B5559">
        <v>40</v>
      </c>
      <c r="C5559" t="s">
        <v>7687</v>
      </c>
      <c r="D5559" t="s">
        <v>214</v>
      </c>
      <c r="E5559" s="30">
        <v>0</v>
      </c>
      <c r="F5559">
        <v>25</v>
      </c>
      <c r="G5559" s="30">
        <v>0</v>
      </c>
      <c r="H5559">
        <v>1</v>
      </c>
      <c r="I5559">
        <v>1</v>
      </c>
      <c r="J5559" t="s">
        <v>19</v>
      </c>
      <c r="K5559">
        <v>1</v>
      </c>
      <c r="L5559">
        <v>611</v>
      </c>
      <c r="M5559">
        <v>84</v>
      </c>
      <c r="N5559" t="s">
        <v>19</v>
      </c>
      <c r="O5559">
        <v>0</v>
      </c>
    </row>
    <row r="5560" spans="1:15" x14ac:dyDescent="0.25">
      <c r="A5560">
        <v>19201</v>
      </c>
      <c r="B5560">
        <v>40</v>
      </c>
      <c r="C5560" t="s">
        <v>7688</v>
      </c>
      <c r="D5560" t="s">
        <v>214</v>
      </c>
      <c r="E5560" s="30">
        <v>0</v>
      </c>
      <c r="F5560">
        <v>25</v>
      </c>
      <c r="G5560" s="30">
        <v>0</v>
      </c>
      <c r="H5560">
        <v>1</v>
      </c>
      <c r="I5560">
        <v>1</v>
      </c>
      <c r="J5560" t="s">
        <v>19</v>
      </c>
      <c r="K5560">
        <v>1</v>
      </c>
      <c r="L5560">
        <v>611</v>
      </c>
      <c r="M5560">
        <v>84</v>
      </c>
      <c r="N5560" t="s">
        <v>19</v>
      </c>
      <c r="O5560">
        <v>0</v>
      </c>
    </row>
    <row r="5561" spans="1:15" x14ac:dyDescent="0.25">
      <c r="A5561">
        <v>19202</v>
      </c>
      <c r="B5561">
        <v>40</v>
      </c>
      <c r="C5561" t="s">
        <v>7689</v>
      </c>
      <c r="D5561" t="s">
        <v>214</v>
      </c>
      <c r="E5561" s="30">
        <v>0</v>
      </c>
      <c r="F5561">
        <v>50</v>
      </c>
      <c r="G5561" s="30">
        <v>0</v>
      </c>
      <c r="H5561">
        <v>1</v>
      </c>
      <c r="I5561">
        <v>1</v>
      </c>
      <c r="J5561" t="s">
        <v>19</v>
      </c>
      <c r="K5561">
        <v>1</v>
      </c>
      <c r="L5561">
        <v>612</v>
      </c>
      <c r="M5561">
        <v>84</v>
      </c>
      <c r="N5561" t="s">
        <v>19</v>
      </c>
      <c r="O5561">
        <v>0</v>
      </c>
    </row>
    <row r="5562" spans="1:15" x14ac:dyDescent="0.25">
      <c r="A5562">
        <v>19203</v>
      </c>
      <c r="B5562">
        <v>40</v>
      </c>
      <c r="C5562" t="s">
        <v>7690</v>
      </c>
      <c r="D5562" t="s">
        <v>214</v>
      </c>
      <c r="E5562" s="30">
        <v>0</v>
      </c>
      <c r="F5562">
        <v>25</v>
      </c>
      <c r="G5562" s="30">
        <v>0</v>
      </c>
      <c r="H5562">
        <v>1</v>
      </c>
      <c r="I5562">
        <v>1</v>
      </c>
      <c r="J5562" t="s">
        <v>19</v>
      </c>
      <c r="K5562">
        <v>1</v>
      </c>
      <c r="L5562">
        <v>611</v>
      </c>
      <c r="M5562">
        <v>84</v>
      </c>
      <c r="N5562" t="s">
        <v>19</v>
      </c>
      <c r="O5562">
        <v>0</v>
      </c>
    </row>
    <row r="5563" spans="1:15" x14ac:dyDescent="0.25">
      <c r="A5563">
        <v>19204</v>
      </c>
      <c r="B5563">
        <v>40</v>
      </c>
      <c r="C5563" t="s">
        <v>7691</v>
      </c>
      <c r="D5563" t="s">
        <v>214</v>
      </c>
      <c r="E5563" s="30">
        <v>0</v>
      </c>
      <c r="F5563">
        <v>50</v>
      </c>
      <c r="G5563" s="30">
        <v>0</v>
      </c>
      <c r="H5563">
        <v>1</v>
      </c>
      <c r="I5563">
        <v>1</v>
      </c>
      <c r="J5563" t="s">
        <v>19</v>
      </c>
      <c r="K5563">
        <v>1</v>
      </c>
      <c r="L5563">
        <v>612</v>
      </c>
      <c r="M5563">
        <v>84</v>
      </c>
      <c r="N5563" t="s">
        <v>19</v>
      </c>
      <c r="O5563">
        <v>0</v>
      </c>
    </row>
    <row r="5564" spans="1:15" x14ac:dyDescent="0.25">
      <c r="A5564">
        <v>19205</v>
      </c>
      <c r="B5564">
        <v>40</v>
      </c>
      <c r="C5564" t="s">
        <v>7692</v>
      </c>
      <c r="D5564" t="s">
        <v>214</v>
      </c>
      <c r="E5564" s="30">
        <v>0</v>
      </c>
      <c r="F5564">
        <v>25</v>
      </c>
      <c r="G5564" s="30">
        <v>0</v>
      </c>
      <c r="H5564">
        <v>1</v>
      </c>
      <c r="I5564">
        <v>1</v>
      </c>
      <c r="J5564" t="s">
        <v>19</v>
      </c>
      <c r="K5564">
        <v>1</v>
      </c>
      <c r="L5564">
        <v>611</v>
      </c>
      <c r="M5564">
        <v>84</v>
      </c>
      <c r="N5564" t="s">
        <v>19</v>
      </c>
      <c r="O5564">
        <v>0</v>
      </c>
    </row>
    <row r="5565" spans="1:15" x14ac:dyDescent="0.25">
      <c r="A5565">
        <v>19206</v>
      </c>
      <c r="B5565">
        <v>40</v>
      </c>
      <c r="C5565" t="s">
        <v>7693</v>
      </c>
      <c r="D5565" t="s">
        <v>214</v>
      </c>
      <c r="E5565" s="30">
        <v>0</v>
      </c>
      <c r="F5565">
        <v>50</v>
      </c>
      <c r="G5565" s="30">
        <v>0</v>
      </c>
      <c r="H5565">
        <v>1</v>
      </c>
      <c r="I5565">
        <v>1</v>
      </c>
      <c r="J5565" t="s">
        <v>19</v>
      </c>
      <c r="K5565">
        <v>1</v>
      </c>
      <c r="L5565">
        <v>612</v>
      </c>
      <c r="M5565">
        <v>84</v>
      </c>
      <c r="N5565" t="s">
        <v>19</v>
      </c>
      <c r="O5565">
        <v>0</v>
      </c>
    </row>
    <row r="5566" spans="1:15" x14ac:dyDescent="0.25">
      <c r="A5566">
        <v>19207</v>
      </c>
      <c r="B5566">
        <v>40</v>
      </c>
      <c r="C5566" t="s">
        <v>7694</v>
      </c>
      <c r="D5566" t="s">
        <v>214</v>
      </c>
      <c r="E5566" s="30">
        <v>0</v>
      </c>
      <c r="F5566">
        <v>25</v>
      </c>
      <c r="G5566" s="30">
        <v>0</v>
      </c>
      <c r="H5566">
        <v>1</v>
      </c>
      <c r="I5566">
        <v>1</v>
      </c>
      <c r="J5566" t="s">
        <v>19</v>
      </c>
      <c r="K5566">
        <v>1</v>
      </c>
      <c r="L5566">
        <v>611</v>
      </c>
      <c r="M5566">
        <v>84</v>
      </c>
      <c r="N5566" t="s">
        <v>19</v>
      </c>
      <c r="O5566">
        <v>0</v>
      </c>
    </row>
    <row r="5567" spans="1:15" x14ac:dyDescent="0.25">
      <c r="A5567">
        <v>19208</v>
      </c>
      <c r="B5567">
        <v>40</v>
      </c>
      <c r="C5567" t="s">
        <v>7695</v>
      </c>
      <c r="D5567" t="s">
        <v>214</v>
      </c>
      <c r="E5567" s="30">
        <v>0</v>
      </c>
      <c r="F5567">
        <v>50</v>
      </c>
      <c r="G5567" s="30">
        <v>0</v>
      </c>
      <c r="H5567">
        <v>1</v>
      </c>
      <c r="I5567">
        <v>1</v>
      </c>
      <c r="J5567" t="s">
        <v>19</v>
      </c>
      <c r="K5567">
        <v>1</v>
      </c>
      <c r="L5567">
        <v>612</v>
      </c>
      <c r="M5567">
        <v>84</v>
      </c>
      <c r="N5567" t="s">
        <v>19</v>
      </c>
      <c r="O5567">
        <v>0</v>
      </c>
    </row>
    <row r="5568" spans="1:15" x14ac:dyDescent="0.25">
      <c r="A5568">
        <v>19209</v>
      </c>
      <c r="B5568">
        <v>295</v>
      </c>
      <c r="C5568" t="s">
        <v>7696</v>
      </c>
      <c r="D5568" t="s">
        <v>869</v>
      </c>
      <c r="E5568" s="30">
        <v>0</v>
      </c>
      <c r="F5568">
        <v>5</v>
      </c>
      <c r="G5568" s="30">
        <v>0</v>
      </c>
      <c r="H5568">
        <v>1</v>
      </c>
      <c r="I5568" t="s">
        <v>19</v>
      </c>
      <c r="J5568" t="s">
        <v>19</v>
      </c>
      <c r="K5568">
        <v>1</v>
      </c>
      <c r="L5568">
        <v>1690</v>
      </c>
      <c r="M5568">
        <v>20941</v>
      </c>
      <c r="N5568" t="s">
        <v>19</v>
      </c>
      <c r="O5568">
        <v>0</v>
      </c>
    </row>
    <row r="5569" spans="1:15" x14ac:dyDescent="0.25">
      <c r="A5569">
        <v>19211</v>
      </c>
      <c r="B5569">
        <v>295</v>
      </c>
      <c r="C5569" t="s">
        <v>7697</v>
      </c>
      <c r="D5569" t="s">
        <v>865</v>
      </c>
      <c r="E5569" s="30">
        <v>0</v>
      </c>
      <c r="F5569">
        <v>5</v>
      </c>
      <c r="G5569" s="30">
        <v>0</v>
      </c>
      <c r="H5569">
        <v>1</v>
      </c>
      <c r="I5569" t="s">
        <v>19</v>
      </c>
      <c r="J5569" t="s">
        <v>19</v>
      </c>
      <c r="K5569">
        <v>1</v>
      </c>
      <c r="L5569">
        <v>1688</v>
      </c>
      <c r="M5569">
        <v>20940</v>
      </c>
      <c r="N5569" t="s">
        <v>19</v>
      </c>
      <c r="O5569">
        <v>0</v>
      </c>
    </row>
    <row r="5570" spans="1:15" x14ac:dyDescent="0.25">
      <c r="A5570">
        <v>19213</v>
      </c>
      <c r="B5570">
        <v>295</v>
      </c>
      <c r="C5570" t="s">
        <v>7698</v>
      </c>
      <c r="D5570" t="s">
        <v>867</v>
      </c>
      <c r="E5570" s="30">
        <v>0</v>
      </c>
      <c r="F5570">
        <v>5</v>
      </c>
      <c r="G5570" s="30">
        <v>0</v>
      </c>
      <c r="H5570">
        <v>1</v>
      </c>
      <c r="I5570" t="s">
        <v>19</v>
      </c>
      <c r="J5570" t="s">
        <v>19</v>
      </c>
      <c r="K5570">
        <v>1</v>
      </c>
      <c r="L5570">
        <v>1689</v>
      </c>
      <c r="M5570">
        <v>20939</v>
      </c>
      <c r="N5570" t="s">
        <v>19</v>
      </c>
      <c r="O5570">
        <v>0</v>
      </c>
    </row>
    <row r="5571" spans="1:15" x14ac:dyDescent="0.25">
      <c r="A5571">
        <v>19215</v>
      </c>
      <c r="B5571">
        <v>295</v>
      </c>
      <c r="C5571" t="s">
        <v>7699</v>
      </c>
      <c r="D5571" t="s">
        <v>863</v>
      </c>
      <c r="E5571" s="30">
        <v>0</v>
      </c>
      <c r="F5571">
        <v>5</v>
      </c>
      <c r="G5571" s="30">
        <v>0</v>
      </c>
      <c r="H5571">
        <v>1</v>
      </c>
      <c r="I5571" t="s">
        <v>19</v>
      </c>
      <c r="J5571" t="s">
        <v>19</v>
      </c>
      <c r="K5571">
        <v>1</v>
      </c>
      <c r="L5571">
        <v>1691</v>
      </c>
      <c r="M5571">
        <v>20942</v>
      </c>
      <c r="N5571" t="s">
        <v>19</v>
      </c>
      <c r="O5571">
        <v>0</v>
      </c>
    </row>
    <row r="5572" spans="1:15" x14ac:dyDescent="0.25">
      <c r="A5572">
        <v>19217</v>
      </c>
      <c r="B5572">
        <v>295</v>
      </c>
      <c r="C5572" t="s">
        <v>7700</v>
      </c>
      <c r="D5572" t="s">
        <v>869</v>
      </c>
      <c r="E5572" s="30">
        <v>0</v>
      </c>
      <c r="F5572">
        <v>5</v>
      </c>
      <c r="G5572" s="30">
        <v>0</v>
      </c>
      <c r="H5572">
        <v>1</v>
      </c>
      <c r="I5572" t="s">
        <v>19</v>
      </c>
      <c r="J5572" t="s">
        <v>19</v>
      </c>
      <c r="K5572">
        <v>1</v>
      </c>
      <c r="L5572">
        <v>1690</v>
      </c>
      <c r="M5572">
        <v>20941</v>
      </c>
      <c r="N5572" t="s">
        <v>19</v>
      </c>
      <c r="O5572">
        <v>0</v>
      </c>
    </row>
    <row r="5573" spans="1:15" x14ac:dyDescent="0.25">
      <c r="A5573">
        <v>19219</v>
      </c>
      <c r="B5573">
        <v>295</v>
      </c>
      <c r="C5573" t="s">
        <v>7701</v>
      </c>
      <c r="D5573" t="s">
        <v>865</v>
      </c>
      <c r="E5573" s="30">
        <v>0</v>
      </c>
      <c r="F5573">
        <v>5</v>
      </c>
      <c r="G5573" s="30">
        <v>0</v>
      </c>
      <c r="H5573">
        <v>1</v>
      </c>
      <c r="I5573" t="s">
        <v>19</v>
      </c>
      <c r="J5573" t="s">
        <v>19</v>
      </c>
      <c r="K5573">
        <v>1</v>
      </c>
      <c r="L5573">
        <v>1688</v>
      </c>
      <c r="M5573">
        <v>20940</v>
      </c>
      <c r="N5573" t="s">
        <v>19</v>
      </c>
      <c r="O5573">
        <v>0</v>
      </c>
    </row>
    <row r="5574" spans="1:15" x14ac:dyDescent="0.25">
      <c r="A5574">
        <v>19221</v>
      </c>
      <c r="B5574">
        <v>295</v>
      </c>
      <c r="C5574" t="s">
        <v>7702</v>
      </c>
      <c r="D5574" t="s">
        <v>867</v>
      </c>
      <c r="E5574" s="30">
        <v>0</v>
      </c>
      <c r="F5574">
        <v>5</v>
      </c>
      <c r="G5574" s="30">
        <v>0</v>
      </c>
      <c r="H5574">
        <v>1</v>
      </c>
      <c r="I5574" t="s">
        <v>19</v>
      </c>
      <c r="J5574" t="s">
        <v>19</v>
      </c>
      <c r="K5574">
        <v>1</v>
      </c>
      <c r="L5574">
        <v>1689</v>
      </c>
      <c r="M5574">
        <v>20939</v>
      </c>
      <c r="N5574" t="s">
        <v>19</v>
      </c>
      <c r="O5574">
        <v>0</v>
      </c>
    </row>
    <row r="5575" spans="1:15" x14ac:dyDescent="0.25">
      <c r="A5575">
        <v>19223</v>
      </c>
      <c r="B5575">
        <v>295</v>
      </c>
      <c r="C5575" t="s">
        <v>7703</v>
      </c>
      <c r="D5575" t="s">
        <v>863</v>
      </c>
      <c r="E5575" s="30">
        <v>0</v>
      </c>
      <c r="F5575">
        <v>5</v>
      </c>
      <c r="G5575" s="30">
        <v>0</v>
      </c>
      <c r="H5575">
        <v>1</v>
      </c>
      <c r="I5575" t="s">
        <v>19</v>
      </c>
      <c r="J5575" t="s">
        <v>19</v>
      </c>
      <c r="K5575">
        <v>1</v>
      </c>
      <c r="L5575">
        <v>1691</v>
      </c>
      <c r="M5575">
        <v>20942</v>
      </c>
      <c r="N5575" t="s">
        <v>19</v>
      </c>
      <c r="O5575">
        <v>0</v>
      </c>
    </row>
    <row r="5576" spans="1:15" x14ac:dyDescent="0.25">
      <c r="A5576">
        <v>19225</v>
      </c>
      <c r="B5576">
        <v>295</v>
      </c>
      <c r="C5576" t="s">
        <v>7704</v>
      </c>
      <c r="D5576" t="s">
        <v>869</v>
      </c>
      <c r="E5576" s="30">
        <v>0</v>
      </c>
      <c r="F5576">
        <v>5</v>
      </c>
      <c r="G5576" s="30">
        <v>0</v>
      </c>
      <c r="H5576">
        <v>1</v>
      </c>
      <c r="I5576" t="s">
        <v>19</v>
      </c>
      <c r="J5576" t="s">
        <v>19</v>
      </c>
      <c r="K5576">
        <v>1</v>
      </c>
      <c r="L5576">
        <v>1690</v>
      </c>
      <c r="M5576">
        <v>20941</v>
      </c>
      <c r="N5576" t="s">
        <v>19</v>
      </c>
      <c r="O5576">
        <v>0</v>
      </c>
    </row>
    <row r="5577" spans="1:15" x14ac:dyDescent="0.25">
      <c r="A5577">
        <v>19227</v>
      </c>
      <c r="B5577">
        <v>295</v>
      </c>
      <c r="C5577" t="s">
        <v>7705</v>
      </c>
      <c r="D5577" t="s">
        <v>865</v>
      </c>
      <c r="E5577" s="30">
        <v>0</v>
      </c>
      <c r="F5577">
        <v>5</v>
      </c>
      <c r="G5577" s="30">
        <v>0</v>
      </c>
      <c r="H5577">
        <v>1</v>
      </c>
      <c r="I5577" t="s">
        <v>19</v>
      </c>
      <c r="J5577" t="s">
        <v>19</v>
      </c>
      <c r="K5577">
        <v>1</v>
      </c>
      <c r="L5577">
        <v>1688</v>
      </c>
      <c r="M5577">
        <v>20940</v>
      </c>
      <c r="N5577" t="s">
        <v>19</v>
      </c>
      <c r="O5577">
        <v>0</v>
      </c>
    </row>
    <row r="5578" spans="1:15" x14ac:dyDescent="0.25">
      <c r="A5578">
        <v>19229</v>
      </c>
      <c r="B5578">
        <v>295</v>
      </c>
      <c r="C5578" t="s">
        <v>7706</v>
      </c>
      <c r="D5578" t="s">
        <v>867</v>
      </c>
      <c r="E5578" s="30">
        <v>0</v>
      </c>
      <c r="F5578">
        <v>5</v>
      </c>
      <c r="G5578" s="30">
        <v>0</v>
      </c>
      <c r="H5578">
        <v>1</v>
      </c>
      <c r="I5578" t="s">
        <v>19</v>
      </c>
      <c r="J5578" t="s">
        <v>19</v>
      </c>
      <c r="K5578">
        <v>1</v>
      </c>
      <c r="L5578">
        <v>1689</v>
      </c>
      <c r="M5578">
        <v>20939</v>
      </c>
      <c r="N5578" t="s">
        <v>19</v>
      </c>
      <c r="O5578">
        <v>0</v>
      </c>
    </row>
    <row r="5579" spans="1:15" x14ac:dyDescent="0.25">
      <c r="A5579">
        <v>19231</v>
      </c>
      <c r="B5579">
        <v>295</v>
      </c>
      <c r="C5579" t="s">
        <v>7707</v>
      </c>
      <c r="D5579" t="s">
        <v>863</v>
      </c>
      <c r="E5579" s="30">
        <v>0</v>
      </c>
      <c r="F5579">
        <v>5</v>
      </c>
      <c r="G5579" s="30">
        <v>0</v>
      </c>
      <c r="H5579">
        <v>1</v>
      </c>
      <c r="I5579" t="s">
        <v>19</v>
      </c>
      <c r="J5579" t="s">
        <v>19</v>
      </c>
      <c r="K5579">
        <v>1</v>
      </c>
      <c r="L5579">
        <v>1691</v>
      </c>
      <c r="M5579">
        <v>20942</v>
      </c>
      <c r="N5579" t="s">
        <v>19</v>
      </c>
      <c r="O5579">
        <v>0</v>
      </c>
    </row>
    <row r="5580" spans="1:15" x14ac:dyDescent="0.25">
      <c r="A5580">
        <v>19233</v>
      </c>
      <c r="B5580">
        <v>295</v>
      </c>
      <c r="C5580" t="s">
        <v>7708</v>
      </c>
      <c r="D5580" t="s">
        <v>869</v>
      </c>
      <c r="E5580" s="30">
        <v>0</v>
      </c>
      <c r="F5580">
        <v>5</v>
      </c>
      <c r="G5580" s="30">
        <v>0</v>
      </c>
      <c r="H5580">
        <v>1</v>
      </c>
      <c r="I5580" t="s">
        <v>19</v>
      </c>
      <c r="J5580" t="s">
        <v>19</v>
      </c>
      <c r="K5580">
        <v>1</v>
      </c>
      <c r="L5580">
        <v>1690</v>
      </c>
      <c r="M5580">
        <v>20941</v>
      </c>
      <c r="N5580" t="s">
        <v>19</v>
      </c>
      <c r="O5580">
        <v>0</v>
      </c>
    </row>
    <row r="5581" spans="1:15" x14ac:dyDescent="0.25">
      <c r="A5581">
        <v>19235</v>
      </c>
      <c r="B5581">
        <v>295</v>
      </c>
      <c r="C5581" t="s">
        <v>7709</v>
      </c>
      <c r="D5581" t="s">
        <v>869</v>
      </c>
      <c r="E5581" s="30">
        <v>0</v>
      </c>
      <c r="F5581">
        <v>5</v>
      </c>
      <c r="G5581" s="30">
        <v>0</v>
      </c>
      <c r="H5581">
        <v>1</v>
      </c>
      <c r="I5581" t="s">
        <v>19</v>
      </c>
      <c r="J5581" t="s">
        <v>19</v>
      </c>
      <c r="K5581">
        <v>1</v>
      </c>
      <c r="L5581">
        <v>1690</v>
      </c>
      <c r="M5581">
        <v>20941</v>
      </c>
      <c r="N5581" t="s">
        <v>19</v>
      </c>
      <c r="O5581">
        <v>0</v>
      </c>
    </row>
    <row r="5582" spans="1:15" x14ac:dyDescent="0.25">
      <c r="A5582">
        <v>19237</v>
      </c>
      <c r="B5582">
        <v>295</v>
      </c>
      <c r="C5582" t="s">
        <v>7710</v>
      </c>
      <c r="D5582" t="s">
        <v>865</v>
      </c>
      <c r="E5582" s="30">
        <v>0</v>
      </c>
      <c r="F5582">
        <v>5</v>
      </c>
      <c r="G5582" s="30">
        <v>0</v>
      </c>
      <c r="H5582">
        <v>1</v>
      </c>
      <c r="I5582" t="s">
        <v>19</v>
      </c>
      <c r="J5582" t="s">
        <v>19</v>
      </c>
      <c r="K5582">
        <v>1</v>
      </c>
      <c r="L5582">
        <v>1688</v>
      </c>
      <c r="M5582">
        <v>20940</v>
      </c>
      <c r="N5582" t="s">
        <v>19</v>
      </c>
      <c r="O5582">
        <v>0</v>
      </c>
    </row>
    <row r="5583" spans="1:15" x14ac:dyDescent="0.25">
      <c r="A5583">
        <v>19239</v>
      </c>
      <c r="B5583">
        <v>295</v>
      </c>
      <c r="C5583" t="s">
        <v>7711</v>
      </c>
      <c r="D5583" t="s">
        <v>865</v>
      </c>
      <c r="E5583" s="30">
        <v>0</v>
      </c>
      <c r="F5583">
        <v>5</v>
      </c>
      <c r="G5583" s="30">
        <v>0</v>
      </c>
      <c r="H5583">
        <v>1</v>
      </c>
      <c r="I5583" t="s">
        <v>19</v>
      </c>
      <c r="J5583" t="s">
        <v>19</v>
      </c>
      <c r="K5583">
        <v>1</v>
      </c>
      <c r="L5583">
        <v>1688</v>
      </c>
      <c r="M5583">
        <v>20940</v>
      </c>
      <c r="N5583" t="s">
        <v>19</v>
      </c>
      <c r="O5583">
        <v>0</v>
      </c>
    </row>
    <row r="5584" spans="1:15" x14ac:dyDescent="0.25">
      <c r="A5584">
        <v>19241</v>
      </c>
      <c r="B5584">
        <v>295</v>
      </c>
      <c r="C5584" t="s">
        <v>7712</v>
      </c>
      <c r="D5584" t="s">
        <v>867</v>
      </c>
      <c r="E5584" s="30">
        <v>0</v>
      </c>
      <c r="F5584">
        <v>5</v>
      </c>
      <c r="G5584" s="30">
        <v>0</v>
      </c>
      <c r="H5584">
        <v>1</v>
      </c>
      <c r="I5584" t="s">
        <v>19</v>
      </c>
      <c r="J5584" t="s">
        <v>19</v>
      </c>
      <c r="K5584">
        <v>1</v>
      </c>
      <c r="L5584">
        <v>1689</v>
      </c>
      <c r="M5584">
        <v>20939</v>
      </c>
      <c r="N5584" t="s">
        <v>19</v>
      </c>
      <c r="O5584">
        <v>0</v>
      </c>
    </row>
    <row r="5585" spans="1:15" x14ac:dyDescent="0.25">
      <c r="A5585">
        <v>19243</v>
      </c>
      <c r="B5585">
        <v>295</v>
      </c>
      <c r="C5585" t="s">
        <v>7713</v>
      </c>
      <c r="D5585" t="s">
        <v>867</v>
      </c>
      <c r="E5585" s="30">
        <v>0</v>
      </c>
      <c r="F5585">
        <v>5</v>
      </c>
      <c r="G5585" s="30">
        <v>0</v>
      </c>
      <c r="H5585">
        <v>1</v>
      </c>
      <c r="I5585" t="s">
        <v>19</v>
      </c>
      <c r="J5585" t="s">
        <v>19</v>
      </c>
      <c r="K5585">
        <v>1</v>
      </c>
      <c r="L5585">
        <v>1689</v>
      </c>
      <c r="M5585">
        <v>20939</v>
      </c>
      <c r="N5585" t="s">
        <v>19</v>
      </c>
      <c r="O5585">
        <v>0</v>
      </c>
    </row>
    <row r="5586" spans="1:15" x14ac:dyDescent="0.25">
      <c r="A5586">
        <v>19245</v>
      </c>
      <c r="B5586">
        <v>295</v>
      </c>
      <c r="C5586" t="s">
        <v>7714</v>
      </c>
      <c r="D5586" t="s">
        <v>863</v>
      </c>
      <c r="E5586" s="30">
        <v>0</v>
      </c>
      <c r="F5586">
        <v>5</v>
      </c>
      <c r="G5586" s="30">
        <v>0</v>
      </c>
      <c r="H5586">
        <v>1</v>
      </c>
      <c r="I5586" t="s">
        <v>19</v>
      </c>
      <c r="J5586" t="s">
        <v>19</v>
      </c>
      <c r="K5586">
        <v>1</v>
      </c>
      <c r="L5586">
        <v>1691</v>
      </c>
      <c r="M5586">
        <v>20942</v>
      </c>
      <c r="N5586" t="s">
        <v>19</v>
      </c>
      <c r="O5586">
        <v>0</v>
      </c>
    </row>
    <row r="5587" spans="1:15" x14ac:dyDescent="0.25">
      <c r="A5587">
        <v>19247</v>
      </c>
      <c r="B5587">
        <v>295</v>
      </c>
      <c r="C5587" t="s">
        <v>7715</v>
      </c>
      <c r="D5587" t="s">
        <v>863</v>
      </c>
      <c r="E5587" s="30">
        <v>0</v>
      </c>
      <c r="F5587">
        <v>5</v>
      </c>
      <c r="G5587" s="30">
        <v>0</v>
      </c>
      <c r="H5587">
        <v>1</v>
      </c>
      <c r="I5587" t="s">
        <v>19</v>
      </c>
      <c r="J5587" t="s">
        <v>19</v>
      </c>
      <c r="K5587">
        <v>1</v>
      </c>
      <c r="L5587">
        <v>1691</v>
      </c>
      <c r="M5587">
        <v>20942</v>
      </c>
      <c r="N5587" t="s">
        <v>19</v>
      </c>
      <c r="O5587">
        <v>0</v>
      </c>
    </row>
    <row r="5588" spans="1:15" x14ac:dyDescent="0.25">
      <c r="A5588">
        <v>19249</v>
      </c>
      <c r="B5588">
        <v>295</v>
      </c>
      <c r="C5588" t="s">
        <v>7716</v>
      </c>
      <c r="D5588" t="s">
        <v>869</v>
      </c>
      <c r="E5588" s="30">
        <v>0</v>
      </c>
      <c r="F5588">
        <v>5</v>
      </c>
      <c r="G5588" s="30">
        <v>0</v>
      </c>
      <c r="H5588">
        <v>1</v>
      </c>
      <c r="I5588" t="s">
        <v>19</v>
      </c>
      <c r="J5588" t="s">
        <v>19</v>
      </c>
      <c r="K5588">
        <v>1</v>
      </c>
      <c r="L5588">
        <v>1690</v>
      </c>
      <c r="M5588">
        <v>20941</v>
      </c>
      <c r="N5588" t="s">
        <v>19</v>
      </c>
      <c r="O5588">
        <v>0</v>
      </c>
    </row>
    <row r="5589" spans="1:15" x14ac:dyDescent="0.25">
      <c r="A5589">
        <v>19251</v>
      </c>
      <c r="B5589">
        <v>295</v>
      </c>
      <c r="C5589" t="s">
        <v>7717</v>
      </c>
      <c r="D5589" t="s">
        <v>865</v>
      </c>
      <c r="E5589" s="30">
        <v>0</v>
      </c>
      <c r="F5589">
        <v>5</v>
      </c>
      <c r="G5589" s="30">
        <v>0</v>
      </c>
      <c r="H5589">
        <v>1</v>
      </c>
      <c r="I5589" t="s">
        <v>19</v>
      </c>
      <c r="J5589" t="s">
        <v>19</v>
      </c>
      <c r="K5589">
        <v>1</v>
      </c>
      <c r="L5589">
        <v>1688</v>
      </c>
      <c r="M5589">
        <v>20940</v>
      </c>
      <c r="N5589" t="s">
        <v>19</v>
      </c>
      <c r="O5589">
        <v>0</v>
      </c>
    </row>
    <row r="5590" spans="1:15" x14ac:dyDescent="0.25">
      <c r="A5590">
        <v>19253</v>
      </c>
      <c r="B5590">
        <v>295</v>
      </c>
      <c r="C5590" t="s">
        <v>7718</v>
      </c>
      <c r="D5590" t="s">
        <v>867</v>
      </c>
      <c r="E5590" s="30">
        <v>0</v>
      </c>
      <c r="F5590">
        <v>5</v>
      </c>
      <c r="G5590" s="30">
        <v>0</v>
      </c>
      <c r="H5590">
        <v>1</v>
      </c>
      <c r="I5590" t="s">
        <v>19</v>
      </c>
      <c r="J5590" t="s">
        <v>19</v>
      </c>
      <c r="K5590">
        <v>1</v>
      </c>
      <c r="L5590">
        <v>1689</v>
      </c>
      <c r="M5590">
        <v>20939</v>
      </c>
      <c r="N5590" t="s">
        <v>19</v>
      </c>
      <c r="O5590">
        <v>0</v>
      </c>
    </row>
    <row r="5591" spans="1:15" x14ac:dyDescent="0.25">
      <c r="A5591">
        <v>19255</v>
      </c>
      <c r="B5591">
        <v>295</v>
      </c>
      <c r="C5591" t="s">
        <v>7719</v>
      </c>
      <c r="D5591" t="s">
        <v>863</v>
      </c>
      <c r="E5591" s="30">
        <v>0</v>
      </c>
      <c r="F5591">
        <v>5</v>
      </c>
      <c r="G5591" s="30">
        <v>0</v>
      </c>
      <c r="H5591">
        <v>1</v>
      </c>
      <c r="I5591" t="s">
        <v>19</v>
      </c>
      <c r="J5591" t="s">
        <v>19</v>
      </c>
      <c r="K5591">
        <v>1</v>
      </c>
      <c r="L5591">
        <v>1691</v>
      </c>
      <c r="M5591">
        <v>20942</v>
      </c>
      <c r="N5591" t="s">
        <v>19</v>
      </c>
      <c r="O5591">
        <v>0</v>
      </c>
    </row>
    <row r="5592" spans="1:15" x14ac:dyDescent="0.25">
      <c r="A5592">
        <v>19257</v>
      </c>
      <c r="B5592">
        <v>77</v>
      </c>
      <c r="C5592" t="s">
        <v>7720</v>
      </c>
      <c r="D5592" t="s">
        <v>3881</v>
      </c>
      <c r="E5592">
        <v>10000</v>
      </c>
      <c r="F5592">
        <v>5</v>
      </c>
      <c r="G5592" s="30">
        <v>0</v>
      </c>
      <c r="H5592">
        <v>1</v>
      </c>
      <c r="I5592">
        <v>2</v>
      </c>
      <c r="J5592">
        <v>5808</v>
      </c>
      <c r="K5592">
        <v>1</v>
      </c>
      <c r="L5592">
        <v>1693</v>
      </c>
      <c r="M5592">
        <v>20949</v>
      </c>
      <c r="N5592" t="s">
        <v>19</v>
      </c>
      <c r="O5592">
        <v>0</v>
      </c>
    </row>
    <row r="5593" spans="1:15" x14ac:dyDescent="0.25">
      <c r="A5593">
        <v>19258</v>
      </c>
      <c r="B5593">
        <v>77</v>
      </c>
      <c r="C5593" t="s">
        <v>7721</v>
      </c>
      <c r="D5593" t="s">
        <v>3881</v>
      </c>
      <c r="E5593">
        <v>10000</v>
      </c>
      <c r="F5593">
        <v>5</v>
      </c>
      <c r="G5593" s="30">
        <v>0</v>
      </c>
      <c r="H5593">
        <v>1</v>
      </c>
      <c r="I5593">
        <v>2</v>
      </c>
      <c r="J5593">
        <v>5808</v>
      </c>
      <c r="K5593">
        <v>1</v>
      </c>
      <c r="L5593">
        <v>1693</v>
      </c>
      <c r="M5593">
        <v>20949</v>
      </c>
      <c r="N5593" t="s">
        <v>19</v>
      </c>
      <c r="O5593">
        <v>0</v>
      </c>
    </row>
    <row r="5594" spans="1:15" x14ac:dyDescent="0.25">
      <c r="A5594">
        <v>19259</v>
      </c>
      <c r="B5594">
        <v>77</v>
      </c>
      <c r="C5594" t="s">
        <v>7722</v>
      </c>
      <c r="D5594" t="s">
        <v>1117</v>
      </c>
      <c r="E5594">
        <v>10000</v>
      </c>
      <c r="F5594">
        <v>5</v>
      </c>
      <c r="G5594" s="30">
        <v>0</v>
      </c>
      <c r="H5594">
        <v>1</v>
      </c>
      <c r="I5594">
        <v>1</v>
      </c>
      <c r="J5594">
        <v>45412</v>
      </c>
      <c r="K5594">
        <v>1</v>
      </c>
      <c r="L5594">
        <v>1694</v>
      </c>
      <c r="M5594">
        <v>20947</v>
      </c>
      <c r="N5594" t="s">
        <v>19</v>
      </c>
      <c r="O5594">
        <v>0</v>
      </c>
    </row>
    <row r="5595" spans="1:15" x14ac:dyDescent="0.25">
      <c r="A5595">
        <v>19260</v>
      </c>
      <c r="B5595">
        <v>77</v>
      </c>
      <c r="C5595" t="s">
        <v>7723</v>
      </c>
      <c r="D5595" t="s">
        <v>1117</v>
      </c>
      <c r="E5595">
        <v>10000</v>
      </c>
      <c r="F5595">
        <v>5</v>
      </c>
      <c r="G5595" s="30">
        <v>0</v>
      </c>
      <c r="H5595">
        <v>1</v>
      </c>
      <c r="I5595">
        <v>1</v>
      </c>
      <c r="J5595">
        <v>45412</v>
      </c>
      <c r="K5595">
        <v>1</v>
      </c>
      <c r="L5595">
        <v>1694</v>
      </c>
      <c r="M5595">
        <v>20947</v>
      </c>
      <c r="N5595" t="s">
        <v>19</v>
      </c>
      <c r="O5595">
        <v>0</v>
      </c>
    </row>
    <row r="5596" spans="1:15" x14ac:dyDescent="0.25">
      <c r="A5596">
        <v>19261</v>
      </c>
      <c r="B5596">
        <v>77</v>
      </c>
      <c r="C5596" t="s">
        <v>7724</v>
      </c>
      <c r="D5596" t="s">
        <v>1126</v>
      </c>
      <c r="E5596">
        <v>10000</v>
      </c>
      <c r="F5596">
        <v>5</v>
      </c>
      <c r="G5596" s="30">
        <v>0</v>
      </c>
      <c r="H5596">
        <v>1</v>
      </c>
      <c r="I5596">
        <v>8</v>
      </c>
      <c r="J5596">
        <v>45412</v>
      </c>
      <c r="K5596">
        <v>1</v>
      </c>
      <c r="L5596">
        <v>1692</v>
      </c>
      <c r="M5596">
        <v>20950</v>
      </c>
      <c r="N5596" t="s">
        <v>19</v>
      </c>
      <c r="O5596">
        <v>0</v>
      </c>
    </row>
    <row r="5597" spans="1:15" x14ac:dyDescent="0.25">
      <c r="A5597">
        <v>19262</v>
      </c>
      <c r="B5597">
        <v>77</v>
      </c>
      <c r="C5597" t="s">
        <v>7725</v>
      </c>
      <c r="D5597" t="s">
        <v>1126</v>
      </c>
      <c r="E5597">
        <v>10000</v>
      </c>
      <c r="F5597">
        <v>5</v>
      </c>
      <c r="G5597" s="30">
        <v>0</v>
      </c>
      <c r="H5597">
        <v>1</v>
      </c>
      <c r="I5597">
        <v>8</v>
      </c>
      <c r="J5597">
        <v>45412</v>
      </c>
      <c r="K5597">
        <v>1</v>
      </c>
      <c r="L5597">
        <v>1692</v>
      </c>
      <c r="M5597">
        <v>20950</v>
      </c>
      <c r="N5597" t="s">
        <v>19</v>
      </c>
      <c r="O5597">
        <v>0</v>
      </c>
    </row>
    <row r="5598" spans="1:15" x14ac:dyDescent="0.25">
      <c r="A5598">
        <v>19263</v>
      </c>
      <c r="B5598">
        <v>77</v>
      </c>
      <c r="C5598" t="s">
        <v>7726</v>
      </c>
      <c r="D5598" t="s">
        <v>1123</v>
      </c>
      <c r="E5598">
        <v>10000</v>
      </c>
      <c r="F5598">
        <v>5</v>
      </c>
      <c r="G5598" s="30">
        <v>0</v>
      </c>
      <c r="H5598">
        <v>1</v>
      </c>
      <c r="I5598">
        <v>4</v>
      </c>
      <c r="J5598">
        <v>45412</v>
      </c>
      <c r="K5598">
        <v>1</v>
      </c>
      <c r="L5598">
        <v>1695</v>
      </c>
      <c r="M5598">
        <v>20948</v>
      </c>
      <c r="N5598" t="s">
        <v>19</v>
      </c>
      <c r="O5598">
        <v>0</v>
      </c>
    </row>
    <row r="5599" spans="1:15" x14ac:dyDescent="0.25">
      <c r="A5599">
        <v>19264</v>
      </c>
      <c r="B5599">
        <v>77</v>
      </c>
      <c r="C5599" t="s">
        <v>7727</v>
      </c>
      <c r="D5599" t="s">
        <v>1123</v>
      </c>
      <c r="E5599">
        <v>10000</v>
      </c>
      <c r="F5599">
        <v>5</v>
      </c>
      <c r="G5599" s="30">
        <v>0</v>
      </c>
      <c r="H5599">
        <v>1</v>
      </c>
      <c r="I5599">
        <v>4</v>
      </c>
      <c r="J5599">
        <v>45412</v>
      </c>
      <c r="K5599">
        <v>1</v>
      </c>
      <c r="L5599">
        <v>1695</v>
      </c>
      <c r="M5599">
        <v>20948</v>
      </c>
      <c r="N5599" t="s">
        <v>19</v>
      </c>
      <c r="O5599">
        <v>0</v>
      </c>
    </row>
    <row r="5600" spans="1:15" x14ac:dyDescent="0.25">
      <c r="A5600">
        <v>19265</v>
      </c>
      <c r="B5600">
        <v>77</v>
      </c>
      <c r="C5600" t="s">
        <v>7728</v>
      </c>
      <c r="D5600" t="s">
        <v>1123</v>
      </c>
      <c r="E5600">
        <v>10000</v>
      </c>
      <c r="F5600">
        <v>5</v>
      </c>
      <c r="G5600" s="30">
        <v>0</v>
      </c>
      <c r="H5600">
        <v>1</v>
      </c>
      <c r="I5600">
        <v>4</v>
      </c>
      <c r="J5600">
        <v>45412</v>
      </c>
      <c r="K5600">
        <v>1</v>
      </c>
      <c r="L5600">
        <v>1695</v>
      </c>
      <c r="M5600">
        <v>20948</v>
      </c>
      <c r="N5600" t="s">
        <v>19</v>
      </c>
      <c r="O5600">
        <v>0</v>
      </c>
    </row>
    <row r="5601" spans="1:15" x14ac:dyDescent="0.25">
      <c r="A5601">
        <v>19266</v>
      </c>
      <c r="B5601">
        <v>77</v>
      </c>
      <c r="C5601" t="s">
        <v>7729</v>
      </c>
      <c r="D5601" t="s">
        <v>1123</v>
      </c>
      <c r="E5601">
        <v>10000</v>
      </c>
      <c r="F5601">
        <v>5</v>
      </c>
      <c r="G5601" s="30">
        <v>0</v>
      </c>
      <c r="H5601">
        <v>1</v>
      </c>
      <c r="I5601">
        <v>4</v>
      </c>
      <c r="J5601">
        <v>45412</v>
      </c>
      <c r="K5601">
        <v>1</v>
      </c>
      <c r="L5601">
        <v>1695</v>
      </c>
      <c r="M5601">
        <v>20948</v>
      </c>
      <c r="N5601" t="s">
        <v>19</v>
      </c>
      <c r="O5601">
        <v>0</v>
      </c>
    </row>
    <row r="5602" spans="1:15" x14ac:dyDescent="0.25">
      <c r="A5602">
        <v>19267</v>
      </c>
      <c r="B5602">
        <v>77</v>
      </c>
      <c r="C5602" t="s">
        <v>7730</v>
      </c>
      <c r="D5602" t="s">
        <v>1126</v>
      </c>
      <c r="E5602">
        <v>10000</v>
      </c>
      <c r="F5602">
        <v>5</v>
      </c>
      <c r="G5602" s="30">
        <v>0</v>
      </c>
      <c r="H5602">
        <v>1</v>
      </c>
      <c r="I5602">
        <v>8</v>
      </c>
      <c r="J5602">
        <v>45412</v>
      </c>
      <c r="K5602">
        <v>1</v>
      </c>
      <c r="L5602">
        <v>1692</v>
      </c>
      <c r="M5602">
        <v>20950</v>
      </c>
      <c r="N5602" t="s">
        <v>19</v>
      </c>
      <c r="O5602">
        <v>0</v>
      </c>
    </row>
    <row r="5603" spans="1:15" x14ac:dyDescent="0.25">
      <c r="A5603">
        <v>19268</v>
      </c>
      <c r="B5603">
        <v>77</v>
      </c>
      <c r="C5603" t="s">
        <v>7731</v>
      </c>
      <c r="D5603" t="s">
        <v>1126</v>
      </c>
      <c r="E5603">
        <v>10000</v>
      </c>
      <c r="F5603">
        <v>5</v>
      </c>
      <c r="G5603" s="30">
        <v>0</v>
      </c>
      <c r="H5603">
        <v>1</v>
      </c>
      <c r="I5603">
        <v>8</v>
      </c>
      <c r="J5603">
        <v>45412</v>
      </c>
      <c r="K5603">
        <v>1</v>
      </c>
      <c r="L5603">
        <v>1692</v>
      </c>
      <c r="M5603">
        <v>20950</v>
      </c>
      <c r="N5603" t="s">
        <v>19</v>
      </c>
      <c r="O5603">
        <v>0</v>
      </c>
    </row>
    <row r="5604" spans="1:15" x14ac:dyDescent="0.25">
      <c r="A5604">
        <v>19269</v>
      </c>
      <c r="B5604">
        <v>77</v>
      </c>
      <c r="C5604" t="s">
        <v>7732</v>
      </c>
      <c r="D5604" t="s">
        <v>1117</v>
      </c>
      <c r="E5604">
        <v>10000</v>
      </c>
      <c r="F5604">
        <v>5</v>
      </c>
      <c r="G5604" s="30">
        <v>0</v>
      </c>
      <c r="H5604">
        <v>1</v>
      </c>
      <c r="I5604">
        <v>1</v>
      </c>
      <c r="J5604">
        <v>45412</v>
      </c>
      <c r="K5604">
        <v>1</v>
      </c>
      <c r="L5604">
        <v>1694</v>
      </c>
      <c r="M5604">
        <v>20947</v>
      </c>
      <c r="N5604" t="s">
        <v>19</v>
      </c>
      <c r="O5604">
        <v>0</v>
      </c>
    </row>
    <row r="5605" spans="1:15" x14ac:dyDescent="0.25">
      <c r="A5605">
        <v>19270</v>
      </c>
      <c r="B5605">
        <v>77</v>
      </c>
      <c r="C5605" t="s">
        <v>7733</v>
      </c>
      <c r="D5605" t="s">
        <v>1117</v>
      </c>
      <c r="E5605">
        <v>10000</v>
      </c>
      <c r="F5605">
        <v>5</v>
      </c>
      <c r="G5605" s="30">
        <v>0</v>
      </c>
      <c r="H5605">
        <v>1</v>
      </c>
      <c r="I5605">
        <v>1</v>
      </c>
      <c r="J5605">
        <v>45412</v>
      </c>
      <c r="K5605">
        <v>1</v>
      </c>
      <c r="L5605">
        <v>1694</v>
      </c>
      <c r="M5605">
        <v>20947</v>
      </c>
      <c r="N5605" t="s">
        <v>19</v>
      </c>
      <c r="O5605">
        <v>0</v>
      </c>
    </row>
    <row r="5606" spans="1:15" x14ac:dyDescent="0.25">
      <c r="A5606">
        <v>19271</v>
      </c>
      <c r="B5606">
        <v>77</v>
      </c>
      <c r="C5606" t="s">
        <v>7734</v>
      </c>
      <c r="D5606" t="s">
        <v>3881</v>
      </c>
      <c r="E5606">
        <v>10000</v>
      </c>
      <c r="F5606">
        <v>5</v>
      </c>
      <c r="G5606" s="30">
        <v>0</v>
      </c>
      <c r="H5606">
        <v>1</v>
      </c>
      <c r="I5606">
        <v>2</v>
      </c>
      <c r="J5606">
        <v>5808</v>
      </c>
      <c r="K5606">
        <v>1</v>
      </c>
      <c r="L5606">
        <v>1693</v>
      </c>
      <c r="M5606">
        <v>20949</v>
      </c>
      <c r="N5606" t="s">
        <v>19</v>
      </c>
      <c r="O5606">
        <v>0</v>
      </c>
    </row>
    <row r="5607" spans="1:15" x14ac:dyDescent="0.25">
      <c r="A5607">
        <v>19272</v>
      </c>
      <c r="B5607">
        <v>77</v>
      </c>
      <c r="C5607" t="s">
        <v>7735</v>
      </c>
      <c r="D5607" t="s">
        <v>3881</v>
      </c>
      <c r="E5607">
        <v>10000</v>
      </c>
      <c r="F5607">
        <v>5</v>
      </c>
      <c r="G5607" s="30">
        <v>0</v>
      </c>
      <c r="H5607">
        <v>1</v>
      </c>
      <c r="I5607">
        <v>2</v>
      </c>
      <c r="J5607">
        <v>5808</v>
      </c>
      <c r="K5607">
        <v>1</v>
      </c>
      <c r="L5607">
        <v>1693</v>
      </c>
      <c r="M5607">
        <v>20949</v>
      </c>
      <c r="N5607" t="s">
        <v>19</v>
      </c>
      <c r="O5607">
        <v>0</v>
      </c>
    </row>
    <row r="5608" spans="1:15" x14ac:dyDescent="0.25">
      <c r="A5608">
        <v>19273</v>
      </c>
      <c r="B5608">
        <v>77</v>
      </c>
      <c r="C5608" t="s">
        <v>7736</v>
      </c>
      <c r="D5608" t="s">
        <v>3881</v>
      </c>
      <c r="E5608">
        <v>10000</v>
      </c>
      <c r="F5608">
        <v>5</v>
      </c>
      <c r="G5608" s="30">
        <v>0</v>
      </c>
      <c r="H5608">
        <v>1</v>
      </c>
      <c r="I5608">
        <v>2</v>
      </c>
      <c r="J5608">
        <v>5808</v>
      </c>
      <c r="K5608">
        <v>1</v>
      </c>
      <c r="L5608">
        <v>1693</v>
      </c>
      <c r="M5608">
        <v>20949</v>
      </c>
      <c r="N5608" t="s">
        <v>19</v>
      </c>
      <c r="O5608">
        <v>0</v>
      </c>
    </row>
    <row r="5609" spans="1:15" x14ac:dyDescent="0.25">
      <c r="A5609">
        <v>19274</v>
      </c>
      <c r="B5609">
        <v>77</v>
      </c>
      <c r="C5609" t="s">
        <v>7737</v>
      </c>
      <c r="D5609" t="s">
        <v>3881</v>
      </c>
      <c r="E5609">
        <v>10000</v>
      </c>
      <c r="F5609">
        <v>5</v>
      </c>
      <c r="G5609" s="30">
        <v>0</v>
      </c>
      <c r="H5609">
        <v>1</v>
      </c>
      <c r="I5609">
        <v>2</v>
      </c>
      <c r="J5609">
        <v>5808</v>
      </c>
      <c r="K5609">
        <v>1</v>
      </c>
      <c r="L5609">
        <v>1693</v>
      </c>
      <c r="M5609">
        <v>20949</v>
      </c>
      <c r="N5609" t="s">
        <v>19</v>
      </c>
      <c r="O5609">
        <v>0</v>
      </c>
    </row>
    <row r="5610" spans="1:15" x14ac:dyDescent="0.25">
      <c r="A5610">
        <v>19275</v>
      </c>
      <c r="B5610">
        <v>77</v>
      </c>
      <c r="C5610" t="s">
        <v>7738</v>
      </c>
      <c r="D5610" t="s">
        <v>1117</v>
      </c>
      <c r="E5610">
        <v>10000</v>
      </c>
      <c r="F5610">
        <v>5</v>
      </c>
      <c r="G5610" s="30">
        <v>0</v>
      </c>
      <c r="H5610">
        <v>1</v>
      </c>
      <c r="I5610">
        <v>1</v>
      </c>
      <c r="J5610">
        <v>45412</v>
      </c>
      <c r="K5610">
        <v>1</v>
      </c>
      <c r="L5610">
        <v>1694</v>
      </c>
      <c r="M5610">
        <v>20947</v>
      </c>
      <c r="N5610" t="s">
        <v>19</v>
      </c>
      <c r="O5610">
        <v>0</v>
      </c>
    </row>
    <row r="5611" spans="1:15" x14ac:dyDescent="0.25">
      <c r="A5611">
        <v>19276</v>
      </c>
      <c r="B5611">
        <v>77</v>
      </c>
      <c r="C5611" t="s">
        <v>7739</v>
      </c>
      <c r="D5611" t="s">
        <v>1117</v>
      </c>
      <c r="E5611">
        <v>10000</v>
      </c>
      <c r="F5611">
        <v>5</v>
      </c>
      <c r="G5611" s="30">
        <v>0</v>
      </c>
      <c r="H5611">
        <v>1</v>
      </c>
      <c r="I5611">
        <v>1</v>
      </c>
      <c r="J5611">
        <v>45412</v>
      </c>
      <c r="K5611">
        <v>1</v>
      </c>
      <c r="L5611">
        <v>1694</v>
      </c>
      <c r="M5611">
        <v>20947</v>
      </c>
      <c r="N5611" t="s">
        <v>19</v>
      </c>
      <c r="O5611">
        <v>0</v>
      </c>
    </row>
    <row r="5612" spans="1:15" x14ac:dyDescent="0.25">
      <c r="A5612">
        <v>19277</v>
      </c>
      <c r="B5612">
        <v>77</v>
      </c>
      <c r="C5612" t="s">
        <v>7740</v>
      </c>
      <c r="D5612" t="s">
        <v>1126</v>
      </c>
      <c r="E5612">
        <v>10000</v>
      </c>
      <c r="F5612">
        <v>5</v>
      </c>
      <c r="G5612" s="30">
        <v>0</v>
      </c>
      <c r="H5612">
        <v>1</v>
      </c>
      <c r="I5612">
        <v>8</v>
      </c>
      <c r="J5612">
        <v>45412</v>
      </c>
      <c r="K5612">
        <v>1</v>
      </c>
      <c r="L5612">
        <v>1692</v>
      </c>
      <c r="M5612">
        <v>20950</v>
      </c>
      <c r="N5612" t="s">
        <v>19</v>
      </c>
      <c r="O5612">
        <v>0</v>
      </c>
    </row>
    <row r="5613" spans="1:15" x14ac:dyDescent="0.25">
      <c r="A5613">
        <v>19278</v>
      </c>
      <c r="B5613">
        <v>77</v>
      </c>
      <c r="C5613" t="s">
        <v>7741</v>
      </c>
      <c r="D5613" t="s">
        <v>1126</v>
      </c>
      <c r="E5613">
        <v>10000</v>
      </c>
      <c r="F5613">
        <v>5</v>
      </c>
      <c r="G5613" s="30">
        <v>0</v>
      </c>
      <c r="H5613">
        <v>1</v>
      </c>
      <c r="I5613">
        <v>8</v>
      </c>
      <c r="J5613">
        <v>45412</v>
      </c>
      <c r="K5613">
        <v>1</v>
      </c>
      <c r="L5613">
        <v>1692</v>
      </c>
      <c r="M5613">
        <v>20950</v>
      </c>
      <c r="N5613" t="s">
        <v>19</v>
      </c>
      <c r="O5613">
        <v>0</v>
      </c>
    </row>
    <row r="5614" spans="1:15" x14ac:dyDescent="0.25">
      <c r="A5614">
        <v>19279</v>
      </c>
      <c r="B5614">
        <v>77</v>
      </c>
      <c r="C5614" t="s">
        <v>7742</v>
      </c>
      <c r="D5614" t="s">
        <v>1123</v>
      </c>
      <c r="E5614">
        <v>10000</v>
      </c>
      <c r="F5614">
        <v>5</v>
      </c>
      <c r="G5614" s="30">
        <v>0</v>
      </c>
      <c r="H5614">
        <v>1</v>
      </c>
      <c r="I5614">
        <v>4</v>
      </c>
      <c r="J5614">
        <v>45412</v>
      </c>
      <c r="K5614">
        <v>1</v>
      </c>
      <c r="L5614">
        <v>1695</v>
      </c>
      <c r="M5614">
        <v>20948</v>
      </c>
      <c r="N5614" t="s">
        <v>19</v>
      </c>
      <c r="O5614">
        <v>0</v>
      </c>
    </row>
    <row r="5615" spans="1:15" x14ac:dyDescent="0.25">
      <c r="A5615">
        <v>19280</v>
      </c>
      <c r="B5615">
        <v>77</v>
      </c>
      <c r="C5615" t="s">
        <v>7743</v>
      </c>
      <c r="D5615" t="s">
        <v>1123</v>
      </c>
      <c r="E5615">
        <v>10000</v>
      </c>
      <c r="F5615">
        <v>5</v>
      </c>
      <c r="G5615" s="30">
        <v>0</v>
      </c>
      <c r="H5615">
        <v>1</v>
      </c>
      <c r="I5615">
        <v>4</v>
      </c>
      <c r="J5615">
        <v>45412</v>
      </c>
      <c r="K5615">
        <v>1</v>
      </c>
      <c r="L5615">
        <v>1695</v>
      </c>
      <c r="M5615">
        <v>20948</v>
      </c>
      <c r="N5615" t="s">
        <v>19</v>
      </c>
      <c r="O5615">
        <v>0</v>
      </c>
    </row>
    <row r="5616" spans="1:15" x14ac:dyDescent="0.25">
      <c r="A5616">
        <v>19281</v>
      </c>
      <c r="B5616">
        <v>77</v>
      </c>
      <c r="C5616" t="s">
        <v>7744</v>
      </c>
      <c r="D5616" t="s">
        <v>1123</v>
      </c>
      <c r="E5616">
        <v>10000</v>
      </c>
      <c r="F5616">
        <v>5</v>
      </c>
      <c r="G5616" s="30">
        <v>0</v>
      </c>
      <c r="H5616">
        <v>1</v>
      </c>
      <c r="I5616">
        <v>4</v>
      </c>
      <c r="J5616">
        <v>45412</v>
      </c>
      <c r="K5616">
        <v>1</v>
      </c>
      <c r="L5616">
        <v>1695</v>
      </c>
      <c r="M5616">
        <v>20948</v>
      </c>
      <c r="N5616" t="s">
        <v>19</v>
      </c>
      <c r="O5616">
        <v>0</v>
      </c>
    </row>
    <row r="5617" spans="1:15" x14ac:dyDescent="0.25">
      <c r="A5617">
        <v>19282</v>
      </c>
      <c r="B5617">
        <v>77</v>
      </c>
      <c r="C5617" t="s">
        <v>7745</v>
      </c>
      <c r="D5617" t="s">
        <v>1123</v>
      </c>
      <c r="E5617">
        <v>10000</v>
      </c>
      <c r="F5617">
        <v>5</v>
      </c>
      <c r="G5617" s="30">
        <v>0</v>
      </c>
      <c r="H5617">
        <v>1</v>
      </c>
      <c r="I5617">
        <v>4</v>
      </c>
      <c r="J5617">
        <v>45412</v>
      </c>
      <c r="K5617">
        <v>1</v>
      </c>
      <c r="L5617">
        <v>1695</v>
      </c>
      <c r="M5617">
        <v>20948</v>
      </c>
      <c r="N5617" t="s">
        <v>19</v>
      </c>
      <c r="O5617">
        <v>0</v>
      </c>
    </row>
    <row r="5618" spans="1:15" x14ac:dyDescent="0.25">
      <c r="A5618">
        <v>19283</v>
      </c>
      <c r="B5618">
        <v>77</v>
      </c>
      <c r="C5618" t="s">
        <v>7746</v>
      </c>
      <c r="D5618" t="s">
        <v>1126</v>
      </c>
      <c r="E5618">
        <v>10000</v>
      </c>
      <c r="F5618">
        <v>5</v>
      </c>
      <c r="G5618" s="30">
        <v>0</v>
      </c>
      <c r="H5618">
        <v>1</v>
      </c>
      <c r="I5618">
        <v>8</v>
      </c>
      <c r="J5618">
        <v>45412</v>
      </c>
      <c r="K5618">
        <v>1</v>
      </c>
      <c r="L5618">
        <v>1692</v>
      </c>
      <c r="M5618">
        <v>20950</v>
      </c>
      <c r="N5618" t="s">
        <v>19</v>
      </c>
      <c r="O5618">
        <v>0</v>
      </c>
    </row>
    <row r="5619" spans="1:15" x14ac:dyDescent="0.25">
      <c r="A5619">
        <v>19284</v>
      </c>
      <c r="B5619">
        <v>77</v>
      </c>
      <c r="C5619" t="s">
        <v>7747</v>
      </c>
      <c r="D5619" t="s">
        <v>1126</v>
      </c>
      <c r="E5619">
        <v>10000</v>
      </c>
      <c r="F5619">
        <v>5</v>
      </c>
      <c r="G5619" s="30">
        <v>0</v>
      </c>
      <c r="H5619">
        <v>1</v>
      </c>
      <c r="I5619">
        <v>8</v>
      </c>
      <c r="J5619">
        <v>45412</v>
      </c>
      <c r="K5619">
        <v>1</v>
      </c>
      <c r="L5619">
        <v>1692</v>
      </c>
      <c r="M5619">
        <v>20950</v>
      </c>
      <c r="N5619" t="s">
        <v>19</v>
      </c>
      <c r="O5619">
        <v>0</v>
      </c>
    </row>
    <row r="5620" spans="1:15" x14ac:dyDescent="0.25">
      <c r="A5620">
        <v>19285</v>
      </c>
      <c r="B5620">
        <v>77</v>
      </c>
      <c r="C5620" t="s">
        <v>7748</v>
      </c>
      <c r="D5620" t="s">
        <v>1117</v>
      </c>
      <c r="E5620">
        <v>10000</v>
      </c>
      <c r="F5620">
        <v>5</v>
      </c>
      <c r="G5620" s="30">
        <v>0</v>
      </c>
      <c r="H5620">
        <v>1</v>
      </c>
      <c r="I5620">
        <v>1</v>
      </c>
      <c r="J5620">
        <v>45412</v>
      </c>
      <c r="K5620">
        <v>1</v>
      </c>
      <c r="L5620">
        <v>1694</v>
      </c>
      <c r="M5620">
        <v>20947</v>
      </c>
      <c r="N5620" t="s">
        <v>19</v>
      </c>
      <c r="O5620">
        <v>0</v>
      </c>
    </row>
    <row r="5621" spans="1:15" x14ac:dyDescent="0.25">
      <c r="A5621">
        <v>19286</v>
      </c>
      <c r="B5621">
        <v>77</v>
      </c>
      <c r="C5621" t="s">
        <v>7749</v>
      </c>
      <c r="D5621" t="s">
        <v>1117</v>
      </c>
      <c r="E5621">
        <v>10000</v>
      </c>
      <c r="F5621">
        <v>5</v>
      </c>
      <c r="G5621" s="30">
        <v>0</v>
      </c>
      <c r="H5621">
        <v>1</v>
      </c>
      <c r="I5621">
        <v>1</v>
      </c>
      <c r="J5621">
        <v>45412</v>
      </c>
      <c r="K5621">
        <v>1</v>
      </c>
      <c r="L5621">
        <v>1694</v>
      </c>
      <c r="M5621">
        <v>20947</v>
      </c>
      <c r="N5621" t="s">
        <v>19</v>
      </c>
      <c r="O5621">
        <v>0</v>
      </c>
    </row>
    <row r="5622" spans="1:15" x14ac:dyDescent="0.25">
      <c r="A5622">
        <v>19287</v>
      </c>
      <c r="B5622">
        <v>77</v>
      </c>
      <c r="C5622" t="s">
        <v>7750</v>
      </c>
      <c r="D5622" t="s">
        <v>3881</v>
      </c>
      <c r="E5622">
        <v>10000</v>
      </c>
      <c r="F5622">
        <v>5</v>
      </c>
      <c r="G5622" s="30">
        <v>0</v>
      </c>
      <c r="H5622">
        <v>1</v>
      </c>
      <c r="I5622">
        <v>2</v>
      </c>
      <c r="J5622">
        <v>5808</v>
      </c>
      <c r="K5622">
        <v>1</v>
      </c>
      <c r="L5622">
        <v>1693</v>
      </c>
      <c r="M5622">
        <v>20949</v>
      </c>
      <c r="N5622" t="s">
        <v>19</v>
      </c>
      <c r="O5622">
        <v>0</v>
      </c>
    </row>
    <row r="5623" spans="1:15" x14ac:dyDescent="0.25">
      <c r="A5623">
        <v>19288</v>
      </c>
      <c r="B5623">
        <v>77</v>
      </c>
      <c r="C5623" t="s">
        <v>7751</v>
      </c>
      <c r="D5623" t="s">
        <v>3881</v>
      </c>
      <c r="E5623">
        <v>10000</v>
      </c>
      <c r="F5623">
        <v>5</v>
      </c>
      <c r="G5623" s="30">
        <v>0</v>
      </c>
      <c r="H5623">
        <v>1</v>
      </c>
      <c r="I5623">
        <v>2</v>
      </c>
      <c r="J5623">
        <v>5808</v>
      </c>
      <c r="K5623">
        <v>1</v>
      </c>
      <c r="L5623">
        <v>1693</v>
      </c>
      <c r="M5623">
        <v>20949</v>
      </c>
      <c r="N5623" t="s">
        <v>19</v>
      </c>
      <c r="O5623">
        <v>0</v>
      </c>
    </row>
    <row r="5624" spans="1:15" ht="90" x14ac:dyDescent="0.25">
      <c r="A5624">
        <v>19289</v>
      </c>
      <c r="B5624">
        <v>338</v>
      </c>
      <c r="C5624" t="s">
        <v>7752</v>
      </c>
      <c r="D5624" s="7" t="s">
        <v>4361</v>
      </c>
      <c r="E5624" s="30">
        <v>0</v>
      </c>
      <c r="F5624">
        <v>5</v>
      </c>
      <c r="G5624" s="30">
        <v>0</v>
      </c>
      <c r="H5624">
        <v>1</v>
      </c>
      <c r="I5624" t="s">
        <v>19</v>
      </c>
      <c r="J5624" t="s">
        <v>19</v>
      </c>
      <c r="K5624">
        <v>1</v>
      </c>
      <c r="L5624">
        <v>613</v>
      </c>
      <c r="M5624">
        <v>2104</v>
      </c>
      <c r="N5624" t="s">
        <v>19</v>
      </c>
      <c r="O5624">
        <v>0</v>
      </c>
    </row>
    <row r="5625" spans="1:15" ht="90" x14ac:dyDescent="0.25">
      <c r="A5625">
        <v>19293</v>
      </c>
      <c r="B5625">
        <v>338</v>
      </c>
      <c r="C5625" t="s">
        <v>7753</v>
      </c>
      <c r="D5625" s="7" t="s">
        <v>4361</v>
      </c>
      <c r="E5625" s="30">
        <v>0</v>
      </c>
      <c r="F5625">
        <v>5</v>
      </c>
      <c r="G5625" s="30">
        <v>0</v>
      </c>
      <c r="H5625">
        <v>1</v>
      </c>
      <c r="I5625" t="s">
        <v>19</v>
      </c>
      <c r="J5625" t="s">
        <v>19</v>
      </c>
      <c r="K5625">
        <v>1</v>
      </c>
      <c r="L5625">
        <v>613</v>
      </c>
      <c r="M5625">
        <v>2104</v>
      </c>
      <c r="N5625" t="s">
        <v>19</v>
      </c>
      <c r="O5625">
        <v>0</v>
      </c>
    </row>
    <row r="5626" spans="1:15" ht="90" x14ac:dyDescent="0.25">
      <c r="A5626">
        <v>19295</v>
      </c>
      <c r="B5626">
        <v>338</v>
      </c>
      <c r="C5626" t="s">
        <v>7754</v>
      </c>
      <c r="D5626" s="7" t="s">
        <v>4361</v>
      </c>
      <c r="E5626" s="30">
        <v>0</v>
      </c>
      <c r="F5626">
        <v>5</v>
      </c>
      <c r="G5626" s="30">
        <v>0</v>
      </c>
      <c r="H5626">
        <v>1</v>
      </c>
      <c r="I5626" t="s">
        <v>19</v>
      </c>
      <c r="J5626" t="s">
        <v>19</v>
      </c>
      <c r="K5626">
        <v>1</v>
      </c>
      <c r="L5626">
        <v>613</v>
      </c>
      <c r="M5626">
        <v>2104</v>
      </c>
      <c r="N5626" t="s">
        <v>19</v>
      </c>
      <c r="O5626">
        <v>0</v>
      </c>
    </row>
    <row r="5627" spans="1:15" ht="90" x14ac:dyDescent="0.25">
      <c r="A5627">
        <v>19297</v>
      </c>
      <c r="B5627">
        <v>338</v>
      </c>
      <c r="C5627" t="s">
        <v>7755</v>
      </c>
      <c r="D5627" s="7" t="s">
        <v>4361</v>
      </c>
      <c r="E5627" s="30">
        <v>0</v>
      </c>
      <c r="F5627">
        <v>5</v>
      </c>
      <c r="G5627" s="30">
        <v>0</v>
      </c>
      <c r="H5627">
        <v>1</v>
      </c>
      <c r="I5627" t="s">
        <v>19</v>
      </c>
      <c r="J5627" t="s">
        <v>19</v>
      </c>
      <c r="K5627">
        <v>1</v>
      </c>
      <c r="L5627">
        <v>613</v>
      </c>
      <c r="M5627">
        <v>2104</v>
      </c>
      <c r="N5627" t="s">
        <v>19</v>
      </c>
      <c r="O5627">
        <v>0</v>
      </c>
    </row>
    <row r="5628" spans="1:15" ht="90" x14ac:dyDescent="0.25">
      <c r="A5628">
        <v>19299</v>
      </c>
      <c r="B5628">
        <v>338</v>
      </c>
      <c r="C5628" t="s">
        <v>7756</v>
      </c>
      <c r="D5628" s="7" t="s">
        <v>4361</v>
      </c>
      <c r="E5628" s="30">
        <v>0</v>
      </c>
      <c r="F5628">
        <v>5</v>
      </c>
      <c r="G5628" s="30">
        <v>0</v>
      </c>
      <c r="H5628">
        <v>1</v>
      </c>
      <c r="I5628" t="s">
        <v>19</v>
      </c>
      <c r="J5628" t="s">
        <v>19</v>
      </c>
      <c r="K5628">
        <v>1</v>
      </c>
      <c r="L5628">
        <v>613</v>
      </c>
      <c r="M5628">
        <v>2104</v>
      </c>
      <c r="N5628" t="s">
        <v>19</v>
      </c>
      <c r="O5628">
        <v>0</v>
      </c>
    </row>
    <row r="5629" spans="1:15" ht="90" x14ac:dyDescent="0.25">
      <c r="A5629">
        <v>19301</v>
      </c>
      <c r="B5629">
        <v>338</v>
      </c>
      <c r="C5629" t="s">
        <v>7757</v>
      </c>
      <c r="D5629" s="7" t="s">
        <v>4361</v>
      </c>
      <c r="E5629" s="30">
        <v>0</v>
      </c>
      <c r="F5629">
        <v>5</v>
      </c>
      <c r="G5629" s="30">
        <v>0</v>
      </c>
      <c r="H5629">
        <v>1</v>
      </c>
      <c r="I5629" t="s">
        <v>19</v>
      </c>
      <c r="J5629" t="s">
        <v>19</v>
      </c>
      <c r="K5629">
        <v>1</v>
      </c>
      <c r="L5629">
        <v>613</v>
      </c>
      <c r="M5629">
        <v>2104</v>
      </c>
      <c r="N5629" t="s">
        <v>19</v>
      </c>
      <c r="O5629">
        <v>0</v>
      </c>
    </row>
    <row r="5630" spans="1:15" ht="90" x14ac:dyDescent="0.25">
      <c r="A5630">
        <v>19303</v>
      </c>
      <c r="B5630">
        <v>338</v>
      </c>
      <c r="C5630" t="s">
        <v>7758</v>
      </c>
      <c r="D5630" s="7" t="s">
        <v>4361</v>
      </c>
      <c r="E5630" s="30">
        <v>0</v>
      </c>
      <c r="F5630">
        <v>5</v>
      </c>
      <c r="G5630" s="30">
        <v>0</v>
      </c>
      <c r="H5630">
        <v>1</v>
      </c>
      <c r="I5630" t="s">
        <v>19</v>
      </c>
      <c r="J5630" t="s">
        <v>19</v>
      </c>
      <c r="K5630">
        <v>1</v>
      </c>
      <c r="L5630">
        <v>613</v>
      </c>
      <c r="M5630">
        <v>2104</v>
      </c>
      <c r="N5630" t="s">
        <v>19</v>
      </c>
      <c r="O5630">
        <v>0</v>
      </c>
    </row>
    <row r="5631" spans="1:15" ht="90" x14ac:dyDescent="0.25">
      <c r="A5631">
        <v>19311</v>
      </c>
      <c r="B5631">
        <v>338</v>
      </c>
      <c r="C5631" t="s">
        <v>7759</v>
      </c>
      <c r="D5631" s="7" t="s">
        <v>4361</v>
      </c>
      <c r="E5631" s="30">
        <v>0</v>
      </c>
      <c r="F5631">
        <v>5</v>
      </c>
      <c r="G5631" s="30">
        <v>0</v>
      </c>
      <c r="H5631">
        <v>1</v>
      </c>
      <c r="I5631" t="s">
        <v>19</v>
      </c>
      <c r="J5631" t="s">
        <v>19</v>
      </c>
      <c r="K5631">
        <v>1</v>
      </c>
      <c r="L5631">
        <v>613</v>
      </c>
      <c r="M5631">
        <v>2104</v>
      </c>
      <c r="N5631" t="s">
        <v>19</v>
      </c>
      <c r="O5631">
        <v>0</v>
      </c>
    </row>
    <row r="5632" spans="1:15" ht="180" x14ac:dyDescent="0.25">
      <c r="A5632">
        <v>19313</v>
      </c>
      <c r="B5632">
        <v>46</v>
      </c>
      <c r="C5632" t="s">
        <v>7760</v>
      </c>
      <c r="D5632" s="7" t="s">
        <v>221</v>
      </c>
      <c r="E5632" s="30">
        <v>0</v>
      </c>
      <c r="F5632">
        <v>10</v>
      </c>
      <c r="G5632" s="30">
        <v>0</v>
      </c>
      <c r="H5632">
        <v>1</v>
      </c>
      <c r="I5632">
        <v>4</v>
      </c>
      <c r="J5632">
        <v>790940</v>
      </c>
      <c r="K5632">
        <v>1</v>
      </c>
      <c r="L5632">
        <v>131</v>
      </c>
      <c r="M5632">
        <v>10149</v>
      </c>
      <c r="N5632" t="s">
        <v>19</v>
      </c>
      <c r="O5632">
        <v>0</v>
      </c>
    </row>
    <row r="5633" spans="1:15" ht="180" x14ac:dyDescent="0.25">
      <c r="A5633">
        <v>19315</v>
      </c>
      <c r="B5633">
        <v>46</v>
      </c>
      <c r="C5633" t="s">
        <v>7761</v>
      </c>
      <c r="D5633" s="7" t="s">
        <v>3617</v>
      </c>
      <c r="E5633" s="30">
        <v>0</v>
      </c>
      <c r="F5633">
        <v>10</v>
      </c>
      <c r="G5633" s="30">
        <v>0</v>
      </c>
      <c r="H5633">
        <v>1</v>
      </c>
      <c r="I5633">
        <v>4</v>
      </c>
      <c r="J5633">
        <v>790940</v>
      </c>
      <c r="K5633">
        <v>1</v>
      </c>
      <c r="L5633">
        <v>131</v>
      </c>
      <c r="M5633">
        <v>10149</v>
      </c>
      <c r="N5633" t="s">
        <v>19</v>
      </c>
      <c r="O5633">
        <v>0</v>
      </c>
    </row>
    <row r="5634" spans="1:15" ht="180" x14ac:dyDescent="0.25">
      <c r="A5634">
        <v>19317</v>
      </c>
      <c r="B5634">
        <v>46</v>
      </c>
      <c r="C5634" t="s">
        <v>7762</v>
      </c>
      <c r="D5634" s="7" t="s">
        <v>3611</v>
      </c>
      <c r="E5634" s="30">
        <v>0</v>
      </c>
      <c r="F5634">
        <v>10</v>
      </c>
      <c r="G5634" s="30">
        <v>0</v>
      </c>
      <c r="H5634">
        <v>1</v>
      </c>
      <c r="I5634">
        <v>4</v>
      </c>
      <c r="J5634">
        <v>790940</v>
      </c>
      <c r="K5634">
        <v>1</v>
      </c>
      <c r="L5634">
        <v>131</v>
      </c>
      <c r="M5634">
        <v>10149</v>
      </c>
      <c r="N5634" t="s">
        <v>19</v>
      </c>
      <c r="O5634">
        <v>0</v>
      </c>
    </row>
    <row r="5635" spans="1:15" ht="180" x14ac:dyDescent="0.25">
      <c r="A5635">
        <v>19319</v>
      </c>
      <c r="B5635">
        <v>46</v>
      </c>
      <c r="C5635" t="s">
        <v>7763</v>
      </c>
      <c r="D5635" s="7" t="s">
        <v>221</v>
      </c>
      <c r="E5635" s="30">
        <v>0</v>
      </c>
      <c r="F5635">
        <v>10</v>
      </c>
      <c r="G5635" s="30">
        <v>0</v>
      </c>
      <c r="H5635">
        <v>1</v>
      </c>
      <c r="I5635">
        <v>4</v>
      </c>
      <c r="J5635">
        <v>790940</v>
      </c>
      <c r="K5635">
        <v>1</v>
      </c>
      <c r="L5635">
        <v>131</v>
      </c>
      <c r="M5635">
        <v>10149</v>
      </c>
      <c r="N5635" t="s">
        <v>19</v>
      </c>
      <c r="O5635">
        <v>0</v>
      </c>
    </row>
    <row r="5636" spans="1:15" ht="180" x14ac:dyDescent="0.25">
      <c r="A5636">
        <v>19321</v>
      </c>
      <c r="B5636">
        <v>46</v>
      </c>
      <c r="C5636" t="s">
        <v>7764</v>
      </c>
      <c r="D5636" s="7" t="s">
        <v>3617</v>
      </c>
      <c r="E5636" s="30">
        <v>0</v>
      </c>
      <c r="F5636">
        <v>10</v>
      </c>
      <c r="G5636" s="30">
        <v>0</v>
      </c>
      <c r="H5636">
        <v>1</v>
      </c>
      <c r="I5636">
        <v>4</v>
      </c>
      <c r="J5636">
        <v>790940</v>
      </c>
      <c r="K5636">
        <v>1</v>
      </c>
      <c r="L5636">
        <v>131</v>
      </c>
      <c r="M5636">
        <v>10149</v>
      </c>
      <c r="N5636" t="s">
        <v>19</v>
      </c>
      <c r="O5636">
        <v>0</v>
      </c>
    </row>
    <row r="5637" spans="1:15" ht="180" x14ac:dyDescent="0.25">
      <c r="A5637">
        <v>19323</v>
      </c>
      <c r="B5637">
        <v>46</v>
      </c>
      <c r="C5637" t="s">
        <v>7765</v>
      </c>
      <c r="D5637" s="7" t="s">
        <v>3611</v>
      </c>
      <c r="E5637" s="30">
        <v>0</v>
      </c>
      <c r="F5637">
        <v>10</v>
      </c>
      <c r="G5637" s="30">
        <v>0</v>
      </c>
      <c r="H5637">
        <v>1</v>
      </c>
      <c r="I5637">
        <v>4</v>
      </c>
      <c r="J5637">
        <v>790940</v>
      </c>
      <c r="K5637">
        <v>1</v>
      </c>
      <c r="L5637">
        <v>131</v>
      </c>
      <c r="M5637">
        <v>10149</v>
      </c>
      <c r="N5637" t="s">
        <v>19</v>
      </c>
      <c r="O5637">
        <v>0</v>
      </c>
    </row>
    <row r="5638" spans="1:15" ht="180" x14ac:dyDescent="0.25">
      <c r="A5638">
        <v>19325</v>
      </c>
      <c r="B5638">
        <v>46</v>
      </c>
      <c r="C5638" t="s">
        <v>7766</v>
      </c>
      <c r="D5638" s="7" t="s">
        <v>221</v>
      </c>
      <c r="E5638" s="30">
        <v>0</v>
      </c>
      <c r="F5638">
        <v>10</v>
      </c>
      <c r="G5638" s="30">
        <v>0</v>
      </c>
      <c r="H5638">
        <v>1</v>
      </c>
      <c r="I5638">
        <v>4</v>
      </c>
      <c r="J5638">
        <v>790940</v>
      </c>
      <c r="K5638">
        <v>1</v>
      </c>
      <c r="L5638">
        <v>131</v>
      </c>
      <c r="M5638">
        <v>10149</v>
      </c>
      <c r="N5638" t="s">
        <v>19</v>
      </c>
      <c r="O5638">
        <v>0</v>
      </c>
    </row>
    <row r="5639" spans="1:15" ht="180" x14ac:dyDescent="0.25">
      <c r="A5639">
        <v>19327</v>
      </c>
      <c r="B5639">
        <v>46</v>
      </c>
      <c r="C5639" t="s">
        <v>7767</v>
      </c>
      <c r="D5639" s="7" t="s">
        <v>3617</v>
      </c>
      <c r="E5639" s="30">
        <v>0</v>
      </c>
      <c r="F5639">
        <v>10</v>
      </c>
      <c r="G5639" s="30">
        <v>0</v>
      </c>
      <c r="H5639">
        <v>1</v>
      </c>
      <c r="I5639">
        <v>4</v>
      </c>
      <c r="J5639">
        <v>790940</v>
      </c>
      <c r="K5639">
        <v>1</v>
      </c>
      <c r="L5639">
        <v>131</v>
      </c>
      <c r="M5639">
        <v>10149</v>
      </c>
      <c r="N5639" t="s">
        <v>19</v>
      </c>
      <c r="O5639">
        <v>0</v>
      </c>
    </row>
    <row r="5640" spans="1:15" ht="180" x14ac:dyDescent="0.25">
      <c r="A5640">
        <v>19329</v>
      </c>
      <c r="B5640">
        <v>46</v>
      </c>
      <c r="C5640" t="s">
        <v>7768</v>
      </c>
      <c r="D5640" s="7" t="s">
        <v>3611</v>
      </c>
      <c r="E5640" s="30">
        <v>0</v>
      </c>
      <c r="F5640">
        <v>10</v>
      </c>
      <c r="G5640" s="30">
        <v>0</v>
      </c>
      <c r="H5640">
        <v>1</v>
      </c>
      <c r="I5640">
        <v>4</v>
      </c>
      <c r="J5640">
        <v>790940</v>
      </c>
      <c r="K5640">
        <v>1</v>
      </c>
      <c r="L5640">
        <v>131</v>
      </c>
      <c r="M5640">
        <v>10149</v>
      </c>
      <c r="N5640" t="s">
        <v>19</v>
      </c>
      <c r="O5640">
        <v>0</v>
      </c>
    </row>
    <row r="5641" spans="1:15" ht="150" x14ac:dyDescent="0.25">
      <c r="A5641">
        <v>19335</v>
      </c>
      <c r="B5641">
        <v>46</v>
      </c>
      <c r="C5641" t="s">
        <v>7769</v>
      </c>
      <c r="D5641" s="7" t="s">
        <v>5486</v>
      </c>
      <c r="E5641" s="30">
        <v>0</v>
      </c>
      <c r="F5641">
        <v>10</v>
      </c>
      <c r="G5641" s="30">
        <v>0</v>
      </c>
      <c r="H5641">
        <v>1</v>
      </c>
      <c r="I5641">
        <v>4</v>
      </c>
      <c r="J5641">
        <v>790940</v>
      </c>
      <c r="K5641">
        <v>1</v>
      </c>
      <c r="L5641">
        <v>131</v>
      </c>
      <c r="M5641">
        <v>10149</v>
      </c>
      <c r="N5641" t="s">
        <v>19</v>
      </c>
      <c r="O5641">
        <v>0</v>
      </c>
    </row>
    <row r="5642" spans="1:15" ht="180" x14ac:dyDescent="0.25">
      <c r="A5642">
        <v>19337</v>
      </c>
      <c r="B5642">
        <v>46</v>
      </c>
      <c r="C5642" t="s">
        <v>7770</v>
      </c>
      <c r="D5642" s="7" t="s">
        <v>221</v>
      </c>
      <c r="E5642" s="30">
        <v>0</v>
      </c>
      <c r="F5642">
        <v>10</v>
      </c>
      <c r="G5642" s="30">
        <v>0</v>
      </c>
      <c r="H5642">
        <v>1</v>
      </c>
      <c r="I5642">
        <v>4</v>
      </c>
      <c r="J5642">
        <v>790940</v>
      </c>
      <c r="K5642">
        <v>1</v>
      </c>
      <c r="L5642">
        <v>131</v>
      </c>
      <c r="M5642">
        <v>10149</v>
      </c>
      <c r="N5642" t="s">
        <v>19</v>
      </c>
      <c r="O5642">
        <v>0</v>
      </c>
    </row>
    <row r="5643" spans="1:15" ht="180" x14ac:dyDescent="0.25">
      <c r="A5643">
        <v>19339</v>
      </c>
      <c r="B5643">
        <v>46</v>
      </c>
      <c r="C5643" t="s">
        <v>7771</v>
      </c>
      <c r="D5643" s="7" t="s">
        <v>3617</v>
      </c>
      <c r="E5643" s="30">
        <v>0</v>
      </c>
      <c r="F5643">
        <v>10</v>
      </c>
      <c r="G5643" s="30">
        <v>0</v>
      </c>
      <c r="H5643">
        <v>1</v>
      </c>
      <c r="I5643">
        <v>4</v>
      </c>
      <c r="J5643">
        <v>790940</v>
      </c>
      <c r="K5643">
        <v>1</v>
      </c>
      <c r="L5643">
        <v>131</v>
      </c>
      <c r="M5643">
        <v>10149</v>
      </c>
      <c r="N5643" t="s">
        <v>19</v>
      </c>
      <c r="O5643">
        <v>0</v>
      </c>
    </row>
    <row r="5644" spans="1:15" ht="180" x14ac:dyDescent="0.25">
      <c r="A5644">
        <v>19341</v>
      </c>
      <c r="B5644">
        <v>46</v>
      </c>
      <c r="C5644" t="s">
        <v>7772</v>
      </c>
      <c r="D5644" s="7" t="s">
        <v>3611</v>
      </c>
      <c r="E5644" s="30">
        <v>0</v>
      </c>
      <c r="F5644">
        <v>10</v>
      </c>
      <c r="G5644" s="30">
        <v>0</v>
      </c>
      <c r="H5644">
        <v>1</v>
      </c>
      <c r="I5644">
        <v>4</v>
      </c>
      <c r="J5644">
        <v>790940</v>
      </c>
      <c r="K5644">
        <v>1</v>
      </c>
      <c r="L5644">
        <v>131</v>
      </c>
      <c r="M5644">
        <v>10149</v>
      </c>
      <c r="N5644" t="s">
        <v>19</v>
      </c>
      <c r="O5644">
        <v>0</v>
      </c>
    </row>
    <row r="5645" spans="1:15" ht="180" x14ac:dyDescent="0.25">
      <c r="A5645">
        <v>19343</v>
      </c>
      <c r="B5645">
        <v>46</v>
      </c>
      <c r="C5645" t="s">
        <v>7773</v>
      </c>
      <c r="D5645" s="7" t="s">
        <v>221</v>
      </c>
      <c r="E5645" s="30">
        <v>0</v>
      </c>
      <c r="F5645">
        <v>10</v>
      </c>
      <c r="G5645" s="30">
        <v>0</v>
      </c>
      <c r="H5645">
        <v>1</v>
      </c>
      <c r="I5645">
        <v>4</v>
      </c>
      <c r="J5645">
        <v>790940</v>
      </c>
      <c r="K5645">
        <v>1</v>
      </c>
      <c r="L5645">
        <v>131</v>
      </c>
      <c r="M5645">
        <v>10149</v>
      </c>
      <c r="N5645" t="s">
        <v>19</v>
      </c>
      <c r="O5645">
        <v>0</v>
      </c>
    </row>
    <row r="5646" spans="1:15" ht="180" x14ac:dyDescent="0.25">
      <c r="A5646">
        <v>19345</v>
      </c>
      <c r="B5646">
        <v>46</v>
      </c>
      <c r="C5646" t="s">
        <v>7774</v>
      </c>
      <c r="D5646" s="7" t="s">
        <v>3617</v>
      </c>
      <c r="E5646" s="30">
        <v>0</v>
      </c>
      <c r="F5646">
        <v>10</v>
      </c>
      <c r="G5646" s="30">
        <v>0</v>
      </c>
      <c r="H5646">
        <v>1</v>
      </c>
      <c r="I5646">
        <v>4</v>
      </c>
      <c r="J5646">
        <v>790940</v>
      </c>
      <c r="K5646">
        <v>1</v>
      </c>
      <c r="L5646">
        <v>131</v>
      </c>
      <c r="M5646">
        <v>10149</v>
      </c>
      <c r="N5646" t="s">
        <v>19</v>
      </c>
      <c r="O5646">
        <v>0</v>
      </c>
    </row>
    <row r="5647" spans="1:15" ht="180" x14ac:dyDescent="0.25">
      <c r="A5647">
        <v>19347</v>
      </c>
      <c r="B5647">
        <v>46</v>
      </c>
      <c r="C5647" t="s">
        <v>7775</v>
      </c>
      <c r="D5647" s="7" t="s">
        <v>3611</v>
      </c>
      <c r="E5647" s="30">
        <v>0</v>
      </c>
      <c r="F5647">
        <v>10</v>
      </c>
      <c r="G5647" s="30">
        <v>0</v>
      </c>
      <c r="H5647">
        <v>1</v>
      </c>
      <c r="I5647">
        <v>4</v>
      </c>
      <c r="J5647">
        <v>790940</v>
      </c>
      <c r="K5647">
        <v>1</v>
      </c>
      <c r="L5647">
        <v>131</v>
      </c>
      <c r="M5647">
        <v>10149</v>
      </c>
      <c r="N5647" t="s">
        <v>19</v>
      </c>
      <c r="O5647">
        <v>0</v>
      </c>
    </row>
    <row r="5648" spans="1:15" ht="180" x14ac:dyDescent="0.25">
      <c r="A5648">
        <v>19349</v>
      </c>
      <c r="B5648">
        <v>46</v>
      </c>
      <c r="C5648" t="s">
        <v>7776</v>
      </c>
      <c r="D5648" s="7" t="s">
        <v>221</v>
      </c>
      <c r="E5648" s="30">
        <v>0</v>
      </c>
      <c r="F5648">
        <v>10</v>
      </c>
      <c r="G5648" s="30">
        <v>0</v>
      </c>
      <c r="H5648">
        <v>1</v>
      </c>
      <c r="I5648">
        <v>4</v>
      </c>
      <c r="J5648">
        <v>790940</v>
      </c>
      <c r="K5648">
        <v>1</v>
      </c>
      <c r="L5648">
        <v>131</v>
      </c>
      <c r="M5648">
        <v>10149</v>
      </c>
      <c r="N5648" t="s">
        <v>19</v>
      </c>
      <c r="O5648">
        <v>0</v>
      </c>
    </row>
    <row r="5649" spans="1:15" ht="180" x14ac:dyDescent="0.25">
      <c r="A5649">
        <v>19351</v>
      </c>
      <c r="B5649">
        <v>46</v>
      </c>
      <c r="C5649" t="s">
        <v>7777</v>
      </c>
      <c r="D5649" s="7" t="s">
        <v>3617</v>
      </c>
      <c r="E5649" s="30">
        <v>0</v>
      </c>
      <c r="F5649">
        <v>10</v>
      </c>
      <c r="G5649" s="30">
        <v>0</v>
      </c>
      <c r="H5649">
        <v>1</v>
      </c>
      <c r="I5649">
        <v>4</v>
      </c>
      <c r="J5649">
        <v>790940</v>
      </c>
      <c r="K5649">
        <v>1</v>
      </c>
      <c r="L5649">
        <v>131</v>
      </c>
      <c r="M5649">
        <v>10149</v>
      </c>
      <c r="N5649" t="s">
        <v>19</v>
      </c>
      <c r="O5649">
        <v>0</v>
      </c>
    </row>
    <row r="5650" spans="1:15" ht="180" x14ac:dyDescent="0.25">
      <c r="A5650">
        <v>19353</v>
      </c>
      <c r="B5650">
        <v>46</v>
      </c>
      <c r="C5650" t="s">
        <v>7778</v>
      </c>
      <c r="D5650" s="7" t="s">
        <v>3611</v>
      </c>
      <c r="E5650" s="30">
        <v>0</v>
      </c>
      <c r="F5650">
        <v>10</v>
      </c>
      <c r="G5650" s="30">
        <v>0</v>
      </c>
      <c r="H5650">
        <v>1</v>
      </c>
      <c r="I5650">
        <v>4</v>
      </c>
      <c r="J5650">
        <v>790940</v>
      </c>
      <c r="K5650">
        <v>1</v>
      </c>
      <c r="L5650">
        <v>131</v>
      </c>
      <c r="M5650">
        <v>10149</v>
      </c>
      <c r="N5650" t="s">
        <v>19</v>
      </c>
      <c r="O5650">
        <v>0</v>
      </c>
    </row>
    <row r="5651" spans="1:15" ht="150" x14ac:dyDescent="0.25">
      <c r="A5651">
        <v>19359</v>
      </c>
      <c r="B5651">
        <v>46</v>
      </c>
      <c r="C5651" t="s">
        <v>7779</v>
      </c>
      <c r="D5651" s="7" t="s">
        <v>5486</v>
      </c>
      <c r="E5651" s="30">
        <v>0</v>
      </c>
      <c r="F5651">
        <v>10</v>
      </c>
      <c r="G5651" s="30">
        <v>0</v>
      </c>
      <c r="H5651">
        <v>1</v>
      </c>
      <c r="I5651">
        <v>4</v>
      </c>
      <c r="J5651">
        <v>790940</v>
      </c>
      <c r="K5651">
        <v>1</v>
      </c>
      <c r="L5651">
        <v>131</v>
      </c>
      <c r="M5651">
        <v>10149</v>
      </c>
      <c r="N5651" t="s">
        <v>19</v>
      </c>
      <c r="O5651">
        <v>0</v>
      </c>
    </row>
    <row r="5652" spans="1:15" ht="105" x14ac:dyDescent="0.25">
      <c r="A5652">
        <v>19361</v>
      </c>
      <c r="B5652">
        <v>326</v>
      </c>
      <c r="C5652" t="s">
        <v>7780</v>
      </c>
      <c r="D5652" s="7" t="s">
        <v>4100</v>
      </c>
      <c r="E5652">
        <v>1</v>
      </c>
      <c r="F5652">
        <v>5</v>
      </c>
      <c r="G5652" s="30">
        <v>0</v>
      </c>
      <c r="H5652">
        <v>1</v>
      </c>
      <c r="I5652" t="s">
        <v>19</v>
      </c>
      <c r="J5652" t="s">
        <v>19</v>
      </c>
      <c r="K5652">
        <v>1</v>
      </c>
      <c r="L5652">
        <v>1684</v>
      </c>
      <c r="M5652">
        <v>20952</v>
      </c>
      <c r="N5652" t="s">
        <v>19</v>
      </c>
      <c r="O5652">
        <v>0</v>
      </c>
    </row>
    <row r="5653" spans="1:15" ht="105" x14ac:dyDescent="0.25">
      <c r="A5653">
        <v>19363</v>
      </c>
      <c r="B5653">
        <v>326</v>
      </c>
      <c r="C5653" t="s">
        <v>7781</v>
      </c>
      <c r="D5653" s="7" t="s">
        <v>4100</v>
      </c>
      <c r="E5653">
        <v>1</v>
      </c>
      <c r="F5653">
        <v>5</v>
      </c>
      <c r="G5653" s="30">
        <v>0</v>
      </c>
      <c r="H5653">
        <v>1</v>
      </c>
      <c r="I5653" t="s">
        <v>19</v>
      </c>
      <c r="J5653" t="s">
        <v>19</v>
      </c>
      <c r="K5653">
        <v>1</v>
      </c>
      <c r="L5653">
        <v>1684</v>
      </c>
      <c r="M5653">
        <v>20952</v>
      </c>
      <c r="N5653" t="s">
        <v>19</v>
      </c>
      <c r="O5653">
        <v>0</v>
      </c>
    </row>
    <row r="5654" spans="1:15" x14ac:dyDescent="0.25">
      <c r="A5654">
        <v>19382</v>
      </c>
      <c r="B5654">
        <v>314</v>
      </c>
      <c r="C5654" t="s">
        <v>7782</v>
      </c>
      <c r="D5654" t="s">
        <v>7783</v>
      </c>
      <c r="E5654">
        <v>1</v>
      </c>
      <c r="F5654">
        <v>0.1</v>
      </c>
      <c r="G5654" s="30">
        <v>0</v>
      </c>
      <c r="H5654">
        <v>1</v>
      </c>
      <c r="I5654" t="s">
        <v>19</v>
      </c>
      <c r="J5654" t="s">
        <v>19</v>
      </c>
      <c r="K5654">
        <v>1</v>
      </c>
      <c r="L5654" t="s">
        <v>19</v>
      </c>
      <c r="M5654">
        <v>2553</v>
      </c>
      <c r="N5654" t="s">
        <v>19</v>
      </c>
      <c r="O5654">
        <v>0</v>
      </c>
    </row>
    <row r="5655" spans="1:15" x14ac:dyDescent="0.25">
      <c r="A5655">
        <v>19398</v>
      </c>
      <c r="B5655">
        <v>284</v>
      </c>
      <c r="C5655" t="s">
        <v>7784</v>
      </c>
      <c r="D5655" t="s">
        <v>1501</v>
      </c>
      <c r="E5655">
        <v>100</v>
      </c>
      <c r="F5655">
        <v>0.5</v>
      </c>
      <c r="G5655" s="30">
        <v>0</v>
      </c>
      <c r="H5655">
        <v>1</v>
      </c>
      <c r="I5655" t="s">
        <v>19</v>
      </c>
      <c r="J5655" t="s">
        <v>19</v>
      </c>
      <c r="K5655">
        <v>1</v>
      </c>
      <c r="L5655">
        <v>22</v>
      </c>
      <c r="M5655">
        <v>1199</v>
      </c>
      <c r="N5655" t="s">
        <v>19</v>
      </c>
      <c r="O5655">
        <v>0</v>
      </c>
    </row>
    <row r="5656" spans="1:15" x14ac:dyDescent="0.25">
      <c r="A5656">
        <v>19399</v>
      </c>
      <c r="B5656">
        <v>314</v>
      </c>
      <c r="C5656" t="s">
        <v>7785</v>
      </c>
      <c r="D5656" t="s">
        <v>7786</v>
      </c>
      <c r="E5656">
        <v>800</v>
      </c>
      <c r="F5656">
        <v>0.5</v>
      </c>
      <c r="G5656" s="30">
        <v>0</v>
      </c>
      <c r="H5656">
        <v>1</v>
      </c>
      <c r="I5656" t="s">
        <v>19</v>
      </c>
      <c r="J5656" t="s">
        <v>19</v>
      </c>
      <c r="K5656">
        <v>1</v>
      </c>
      <c r="L5656" t="s">
        <v>19</v>
      </c>
      <c r="M5656">
        <v>1207</v>
      </c>
      <c r="N5656" t="s">
        <v>19</v>
      </c>
      <c r="O5656">
        <v>0</v>
      </c>
    </row>
    <row r="5657" spans="1:15" x14ac:dyDescent="0.25">
      <c r="A5657">
        <v>19400</v>
      </c>
      <c r="B5657">
        <v>493</v>
      </c>
      <c r="C5657" t="s">
        <v>7787</v>
      </c>
      <c r="D5657" t="s">
        <v>7788</v>
      </c>
      <c r="E5657">
        <v>0.1</v>
      </c>
      <c r="F5657">
        <v>0.1</v>
      </c>
      <c r="G5657" s="30">
        <v>0</v>
      </c>
      <c r="H5657">
        <v>1</v>
      </c>
      <c r="I5657" t="s">
        <v>19</v>
      </c>
      <c r="J5657">
        <v>10000</v>
      </c>
      <c r="K5657">
        <v>1</v>
      </c>
      <c r="L5657">
        <v>751</v>
      </c>
      <c r="M5657">
        <v>2039</v>
      </c>
      <c r="N5657" t="s">
        <v>19</v>
      </c>
      <c r="O5657">
        <v>0</v>
      </c>
    </row>
    <row r="5658" spans="1:15" x14ac:dyDescent="0.25">
      <c r="A5658">
        <v>19401</v>
      </c>
      <c r="B5658">
        <v>493</v>
      </c>
      <c r="C5658" t="s">
        <v>7789</v>
      </c>
      <c r="D5658" t="s">
        <v>7788</v>
      </c>
      <c r="E5658">
        <v>0.1</v>
      </c>
      <c r="F5658">
        <v>0.1</v>
      </c>
      <c r="G5658" s="30">
        <v>0</v>
      </c>
      <c r="H5658">
        <v>1</v>
      </c>
      <c r="I5658" t="s">
        <v>19</v>
      </c>
      <c r="J5658">
        <v>20000</v>
      </c>
      <c r="K5658">
        <v>1</v>
      </c>
      <c r="L5658">
        <v>751</v>
      </c>
      <c r="M5658">
        <v>2039</v>
      </c>
      <c r="N5658" t="s">
        <v>19</v>
      </c>
      <c r="O5658">
        <v>0</v>
      </c>
    </row>
    <row r="5659" spans="1:15" x14ac:dyDescent="0.25">
      <c r="A5659">
        <v>19402</v>
      </c>
      <c r="B5659">
        <v>493</v>
      </c>
      <c r="C5659" t="s">
        <v>7790</v>
      </c>
      <c r="D5659" t="s">
        <v>7788</v>
      </c>
      <c r="E5659">
        <v>0.1</v>
      </c>
      <c r="F5659">
        <v>0.1</v>
      </c>
      <c r="G5659" s="30">
        <v>0</v>
      </c>
      <c r="H5659">
        <v>1</v>
      </c>
      <c r="I5659" t="s">
        <v>19</v>
      </c>
      <c r="J5659">
        <v>40000</v>
      </c>
      <c r="K5659">
        <v>1</v>
      </c>
      <c r="L5659">
        <v>751</v>
      </c>
      <c r="M5659">
        <v>2039</v>
      </c>
      <c r="N5659" t="s">
        <v>19</v>
      </c>
      <c r="O5659">
        <v>0</v>
      </c>
    </row>
    <row r="5660" spans="1:15" x14ac:dyDescent="0.25">
      <c r="A5660">
        <v>19403</v>
      </c>
      <c r="B5660">
        <v>493</v>
      </c>
      <c r="C5660" t="s">
        <v>7791</v>
      </c>
      <c r="D5660" t="s">
        <v>7788</v>
      </c>
      <c r="E5660">
        <v>0.1</v>
      </c>
      <c r="F5660">
        <v>0.1</v>
      </c>
      <c r="G5660" s="30">
        <v>0</v>
      </c>
      <c r="H5660">
        <v>1</v>
      </c>
      <c r="I5660" t="s">
        <v>19</v>
      </c>
      <c r="J5660">
        <v>60000</v>
      </c>
      <c r="K5660">
        <v>1</v>
      </c>
      <c r="L5660">
        <v>751</v>
      </c>
      <c r="M5660">
        <v>2039</v>
      </c>
      <c r="N5660" t="s">
        <v>19</v>
      </c>
      <c r="O5660">
        <v>0</v>
      </c>
    </row>
    <row r="5661" spans="1:15" x14ac:dyDescent="0.25">
      <c r="A5661">
        <v>19404</v>
      </c>
      <c r="B5661">
        <v>493</v>
      </c>
      <c r="C5661" t="s">
        <v>7792</v>
      </c>
      <c r="D5661" t="s">
        <v>7788</v>
      </c>
      <c r="E5661">
        <v>0.1</v>
      </c>
      <c r="F5661">
        <v>0.1</v>
      </c>
      <c r="G5661" s="30">
        <v>0</v>
      </c>
      <c r="H5661">
        <v>1</v>
      </c>
      <c r="I5661" t="s">
        <v>19</v>
      </c>
      <c r="J5661">
        <v>180000</v>
      </c>
      <c r="K5661">
        <v>1</v>
      </c>
      <c r="L5661">
        <v>751</v>
      </c>
      <c r="M5661">
        <v>2039</v>
      </c>
      <c r="N5661" t="s">
        <v>19</v>
      </c>
      <c r="O5661">
        <v>0</v>
      </c>
    </row>
    <row r="5662" spans="1:15" x14ac:dyDescent="0.25">
      <c r="A5662">
        <v>19405</v>
      </c>
      <c r="B5662">
        <v>493</v>
      </c>
      <c r="C5662" t="s">
        <v>7793</v>
      </c>
      <c r="D5662" t="s">
        <v>7788</v>
      </c>
      <c r="E5662">
        <v>0.1</v>
      </c>
      <c r="F5662">
        <v>0.1</v>
      </c>
      <c r="G5662" s="30">
        <v>0</v>
      </c>
      <c r="H5662">
        <v>1</v>
      </c>
      <c r="I5662" t="s">
        <v>19</v>
      </c>
      <c r="J5662">
        <v>360000</v>
      </c>
      <c r="K5662">
        <v>1</v>
      </c>
      <c r="L5662">
        <v>751</v>
      </c>
      <c r="M5662">
        <v>2039</v>
      </c>
      <c r="N5662" t="s">
        <v>19</v>
      </c>
      <c r="O5662">
        <v>0</v>
      </c>
    </row>
    <row r="5663" spans="1:15" x14ac:dyDescent="0.25">
      <c r="A5663">
        <v>19406</v>
      </c>
      <c r="B5663">
        <v>493</v>
      </c>
      <c r="C5663" t="s">
        <v>7794</v>
      </c>
      <c r="D5663" t="s">
        <v>7788</v>
      </c>
      <c r="E5663">
        <v>0.1</v>
      </c>
      <c r="F5663">
        <v>0.1</v>
      </c>
      <c r="G5663" s="30">
        <v>0</v>
      </c>
      <c r="H5663">
        <v>1</v>
      </c>
      <c r="I5663" t="s">
        <v>19</v>
      </c>
      <c r="J5663">
        <v>600000</v>
      </c>
      <c r="K5663">
        <v>1</v>
      </c>
      <c r="L5663">
        <v>751</v>
      </c>
      <c r="M5663">
        <v>2039</v>
      </c>
      <c r="N5663" t="s">
        <v>19</v>
      </c>
      <c r="O5663">
        <v>0</v>
      </c>
    </row>
    <row r="5664" spans="1:15" x14ac:dyDescent="0.25">
      <c r="A5664">
        <v>19407</v>
      </c>
      <c r="B5664">
        <v>493</v>
      </c>
      <c r="C5664" t="s">
        <v>7795</v>
      </c>
      <c r="D5664" t="s">
        <v>7788</v>
      </c>
      <c r="E5664">
        <v>0.1</v>
      </c>
      <c r="F5664">
        <v>0.1</v>
      </c>
      <c r="G5664" s="30">
        <v>0</v>
      </c>
      <c r="H5664">
        <v>1</v>
      </c>
      <c r="I5664" t="s">
        <v>19</v>
      </c>
      <c r="J5664">
        <v>1200000</v>
      </c>
      <c r="K5664">
        <v>1</v>
      </c>
      <c r="L5664">
        <v>751</v>
      </c>
      <c r="M5664">
        <v>2039</v>
      </c>
      <c r="N5664" t="s">
        <v>19</v>
      </c>
      <c r="O5664">
        <v>0</v>
      </c>
    </row>
    <row r="5665" spans="1:15" x14ac:dyDescent="0.25">
      <c r="A5665">
        <v>19408</v>
      </c>
      <c r="B5665">
        <v>493</v>
      </c>
      <c r="C5665" t="s">
        <v>7796</v>
      </c>
      <c r="D5665" t="s">
        <v>7788</v>
      </c>
      <c r="E5665">
        <v>0.1</v>
      </c>
      <c r="F5665">
        <v>0.1</v>
      </c>
      <c r="G5665" s="30">
        <v>0</v>
      </c>
      <c r="H5665">
        <v>1</v>
      </c>
      <c r="I5665" t="s">
        <v>19</v>
      </c>
      <c r="J5665">
        <v>2100000</v>
      </c>
      <c r="K5665">
        <v>1</v>
      </c>
      <c r="L5665">
        <v>751</v>
      </c>
      <c r="M5665">
        <v>2039</v>
      </c>
      <c r="N5665" t="s">
        <v>19</v>
      </c>
      <c r="O5665">
        <v>0</v>
      </c>
    </row>
    <row r="5666" spans="1:15" x14ac:dyDescent="0.25">
      <c r="A5666">
        <v>19409</v>
      </c>
      <c r="B5666">
        <v>493</v>
      </c>
      <c r="C5666" t="s">
        <v>7797</v>
      </c>
      <c r="D5666" t="s">
        <v>7788</v>
      </c>
      <c r="E5666">
        <v>0.1</v>
      </c>
      <c r="F5666">
        <v>0.1</v>
      </c>
      <c r="G5666" s="30">
        <v>0</v>
      </c>
      <c r="H5666">
        <v>1</v>
      </c>
      <c r="I5666" t="s">
        <v>19</v>
      </c>
      <c r="J5666">
        <v>6300000</v>
      </c>
      <c r="K5666">
        <v>1</v>
      </c>
      <c r="L5666">
        <v>751</v>
      </c>
      <c r="M5666">
        <v>2039</v>
      </c>
      <c r="N5666" t="s">
        <v>19</v>
      </c>
      <c r="O5666">
        <v>0</v>
      </c>
    </row>
    <row r="5667" spans="1:15" x14ac:dyDescent="0.25">
      <c r="A5667">
        <v>19410</v>
      </c>
      <c r="B5667">
        <v>493</v>
      </c>
      <c r="C5667" t="s">
        <v>7798</v>
      </c>
      <c r="D5667" t="s">
        <v>7788</v>
      </c>
      <c r="E5667">
        <v>0.1</v>
      </c>
      <c r="F5667">
        <v>0.1</v>
      </c>
      <c r="G5667" s="30">
        <v>0</v>
      </c>
      <c r="H5667">
        <v>1</v>
      </c>
      <c r="I5667" t="s">
        <v>19</v>
      </c>
      <c r="J5667">
        <v>9900000</v>
      </c>
      <c r="K5667">
        <v>1</v>
      </c>
      <c r="L5667">
        <v>751</v>
      </c>
      <c r="M5667">
        <v>2039</v>
      </c>
      <c r="N5667" t="s">
        <v>19</v>
      </c>
      <c r="O5667">
        <v>0</v>
      </c>
    </row>
    <row r="5668" spans="1:15" x14ac:dyDescent="0.25">
      <c r="A5668">
        <v>19411</v>
      </c>
      <c r="B5668">
        <v>493</v>
      </c>
      <c r="C5668" t="s">
        <v>7799</v>
      </c>
      <c r="D5668" t="s">
        <v>7788</v>
      </c>
      <c r="E5668">
        <v>0.1</v>
      </c>
      <c r="F5668">
        <v>0.1</v>
      </c>
      <c r="G5668" s="30">
        <v>0</v>
      </c>
      <c r="H5668">
        <v>1</v>
      </c>
      <c r="I5668" t="s">
        <v>19</v>
      </c>
      <c r="J5668">
        <v>13200000</v>
      </c>
      <c r="K5668">
        <v>1</v>
      </c>
      <c r="L5668">
        <v>751</v>
      </c>
      <c r="M5668">
        <v>2039</v>
      </c>
      <c r="N5668" t="s">
        <v>19</v>
      </c>
      <c r="O5668">
        <v>0</v>
      </c>
    </row>
    <row r="5669" spans="1:15" x14ac:dyDescent="0.25">
      <c r="A5669">
        <v>19412</v>
      </c>
      <c r="B5669">
        <v>493</v>
      </c>
      <c r="C5669" t="s">
        <v>7800</v>
      </c>
      <c r="D5669" t="s">
        <v>7788</v>
      </c>
      <c r="E5669">
        <v>0.1</v>
      </c>
      <c r="F5669">
        <v>0.1</v>
      </c>
      <c r="G5669" s="30">
        <v>0</v>
      </c>
      <c r="H5669">
        <v>1</v>
      </c>
      <c r="I5669" t="s">
        <v>19</v>
      </c>
      <c r="J5669">
        <v>17160000</v>
      </c>
      <c r="K5669">
        <v>1</v>
      </c>
      <c r="L5669">
        <v>751</v>
      </c>
      <c r="M5669">
        <v>2039</v>
      </c>
      <c r="N5669" t="s">
        <v>19</v>
      </c>
      <c r="O5669">
        <v>0</v>
      </c>
    </row>
    <row r="5670" spans="1:15" x14ac:dyDescent="0.25">
      <c r="A5670">
        <v>19413</v>
      </c>
      <c r="B5670">
        <v>493</v>
      </c>
      <c r="C5670" t="s">
        <v>7801</v>
      </c>
      <c r="D5670" t="s">
        <v>7788</v>
      </c>
      <c r="E5670">
        <v>0.1</v>
      </c>
      <c r="F5670">
        <v>0.1</v>
      </c>
      <c r="G5670" s="30">
        <v>0</v>
      </c>
      <c r="H5670">
        <v>1</v>
      </c>
      <c r="I5670" t="s">
        <v>19</v>
      </c>
      <c r="J5670">
        <v>21840000</v>
      </c>
      <c r="K5670">
        <v>1</v>
      </c>
      <c r="L5670">
        <v>751</v>
      </c>
      <c r="M5670">
        <v>2039</v>
      </c>
      <c r="N5670" t="s">
        <v>19</v>
      </c>
      <c r="O5670">
        <v>0</v>
      </c>
    </row>
    <row r="5671" spans="1:15" x14ac:dyDescent="0.25">
      <c r="A5671">
        <v>19414</v>
      </c>
      <c r="B5671">
        <v>493</v>
      </c>
      <c r="C5671" t="s">
        <v>7802</v>
      </c>
      <c r="D5671" t="s">
        <v>7788</v>
      </c>
      <c r="E5671">
        <v>0.1</v>
      </c>
      <c r="F5671">
        <v>0.1</v>
      </c>
      <c r="G5671" s="30">
        <v>0</v>
      </c>
      <c r="H5671">
        <v>1</v>
      </c>
      <c r="I5671" t="s">
        <v>19</v>
      </c>
      <c r="J5671">
        <v>29120000</v>
      </c>
      <c r="K5671">
        <v>1</v>
      </c>
      <c r="L5671">
        <v>751</v>
      </c>
      <c r="M5671">
        <v>2039</v>
      </c>
      <c r="N5671" t="s">
        <v>19</v>
      </c>
      <c r="O5671">
        <v>0</v>
      </c>
    </row>
    <row r="5672" spans="1:15" x14ac:dyDescent="0.25">
      <c r="A5672">
        <v>19415</v>
      </c>
      <c r="B5672">
        <v>493</v>
      </c>
      <c r="C5672" t="s">
        <v>7803</v>
      </c>
      <c r="D5672" t="s">
        <v>7788</v>
      </c>
      <c r="E5672">
        <v>0.1</v>
      </c>
      <c r="F5672">
        <v>0.1</v>
      </c>
      <c r="G5672" s="30">
        <v>0</v>
      </c>
      <c r="H5672">
        <v>1</v>
      </c>
      <c r="I5672" t="s">
        <v>19</v>
      </c>
      <c r="J5672">
        <v>35700000</v>
      </c>
      <c r="K5672">
        <v>1</v>
      </c>
      <c r="L5672">
        <v>751</v>
      </c>
      <c r="M5672">
        <v>2039</v>
      </c>
      <c r="N5672" t="s">
        <v>19</v>
      </c>
      <c r="O5672">
        <v>0</v>
      </c>
    </row>
    <row r="5673" spans="1:15" x14ac:dyDescent="0.25">
      <c r="A5673">
        <v>19416</v>
      </c>
      <c r="B5673">
        <v>493</v>
      </c>
      <c r="C5673" t="s">
        <v>7804</v>
      </c>
      <c r="D5673" t="s">
        <v>7788</v>
      </c>
      <c r="E5673">
        <v>0.1</v>
      </c>
      <c r="F5673">
        <v>0.1</v>
      </c>
      <c r="G5673" s="30">
        <v>0</v>
      </c>
      <c r="H5673">
        <v>1</v>
      </c>
      <c r="I5673" t="s">
        <v>19</v>
      </c>
      <c r="J5673">
        <v>43200000</v>
      </c>
      <c r="K5673">
        <v>1</v>
      </c>
      <c r="L5673">
        <v>751</v>
      </c>
      <c r="M5673">
        <v>2039</v>
      </c>
      <c r="N5673" t="s">
        <v>19</v>
      </c>
      <c r="O5673">
        <v>0</v>
      </c>
    </row>
    <row r="5674" spans="1:15" x14ac:dyDescent="0.25">
      <c r="A5674">
        <v>19417</v>
      </c>
      <c r="B5674">
        <v>493</v>
      </c>
      <c r="C5674" t="s">
        <v>7805</v>
      </c>
      <c r="D5674" t="s">
        <v>7788</v>
      </c>
      <c r="E5674">
        <v>0.1</v>
      </c>
      <c r="F5674">
        <v>0.1</v>
      </c>
      <c r="G5674" s="30">
        <v>0</v>
      </c>
      <c r="H5674">
        <v>1</v>
      </c>
      <c r="I5674" t="s">
        <v>19</v>
      </c>
      <c r="J5674">
        <v>51680000</v>
      </c>
      <c r="K5674">
        <v>1</v>
      </c>
      <c r="L5674">
        <v>751</v>
      </c>
      <c r="M5674">
        <v>2039</v>
      </c>
      <c r="N5674" t="s">
        <v>19</v>
      </c>
      <c r="O5674">
        <v>0</v>
      </c>
    </row>
    <row r="5675" spans="1:15" x14ac:dyDescent="0.25">
      <c r="A5675">
        <v>19418</v>
      </c>
      <c r="B5675">
        <v>493</v>
      </c>
      <c r="C5675" t="s">
        <v>7806</v>
      </c>
      <c r="D5675" t="s">
        <v>7788</v>
      </c>
      <c r="E5675">
        <v>0.1</v>
      </c>
      <c r="F5675">
        <v>0.1</v>
      </c>
      <c r="G5675" s="30">
        <v>0</v>
      </c>
      <c r="H5675">
        <v>1</v>
      </c>
      <c r="I5675" t="s">
        <v>19</v>
      </c>
      <c r="J5675">
        <v>61200000</v>
      </c>
      <c r="K5675">
        <v>1</v>
      </c>
      <c r="L5675">
        <v>751</v>
      </c>
      <c r="M5675">
        <v>2039</v>
      </c>
      <c r="N5675" t="s">
        <v>19</v>
      </c>
      <c r="O5675">
        <v>0</v>
      </c>
    </row>
    <row r="5676" spans="1:15" x14ac:dyDescent="0.25">
      <c r="A5676">
        <v>19419</v>
      </c>
      <c r="B5676">
        <v>493</v>
      </c>
      <c r="C5676" t="s">
        <v>7807</v>
      </c>
      <c r="D5676" t="s">
        <v>7788</v>
      </c>
      <c r="E5676">
        <v>0.1</v>
      </c>
      <c r="F5676">
        <v>0.1</v>
      </c>
      <c r="G5676" s="30">
        <v>0</v>
      </c>
      <c r="H5676">
        <v>1</v>
      </c>
      <c r="I5676" t="s">
        <v>19</v>
      </c>
      <c r="J5676">
        <v>80000000</v>
      </c>
      <c r="K5676">
        <v>1</v>
      </c>
      <c r="L5676">
        <v>751</v>
      </c>
      <c r="M5676">
        <v>2039</v>
      </c>
      <c r="N5676" t="s">
        <v>19</v>
      </c>
      <c r="O5676">
        <v>0</v>
      </c>
    </row>
    <row r="5677" spans="1:15" x14ac:dyDescent="0.25">
      <c r="A5677">
        <v>19420</v>
      </c>
      <c r="B5677">
        <v>493</v>
      </c>
      <c r="C5677" t="s">
        <v>7808</v>
      </c>
      <c r="D5677" t="s">
        <v>7788</v>
      </c>
      <c r="E5677">
        <v>0.1</v>
      </c>
      <c r="F5677">
        <v>0.1</v>
      </c>
      <c r="G5677" s="30">
        <v>0</v>
      </c>
      <c r="H5677">
        <v>1</v>
      </c>
      <c r="I5677" t="s">
        <v>19</v>
      </c>
      <c r="J5677">
        <v>101640000</v>
      </c>
      <c r="K5677">
        <v>1</v>
      </c>
      <c r="L5677">
        <v>751</v>
      </c>
      <c r="M5677">
        <v>2039</v>
      </c>
      <c r="N5677" t="s">
        <v>19</v>
      </c>
      <c r="O5677">
        <v>0</v>
      </c>
    </row>
    <row r="5678" spans="1:15" x14ac:dyDescent="0.25">
      <c r="A5678">
        <v>19421</v>
      </c>
      <c r="B5678">
        <v>493</v>
      </c>
      <c r="C5678" t="s">
        <v>7809</v>
      </c>
      <c r="D5678" t="s">
        <v>7788</v>
      </c>
      <c r="E5678">
        <v>0.1</v>
      </c>
      <c r="F5678">
        <v>0.1</v>
      </c>
      <c r="G5678" s="30">
        <v>0</v>
      </c>
      <c r="H5678">
        <v>1</v>
      </c>
      <c r="I5678" t="s">
        <v>19</v>
      </c>
      <c r="J5678">
        <v>133837000</v>
      </c>
      <c r="K5678">
        <v>1</v>
      </c>
      <c r="L5678">
        <v>751</v>
      </c>
      <c r="M5678">
        <v>2039</v>
      </c>
      <c r="N5678" t="s">
        <v>19</v>
      </c>
      <c r="O5678">
        <v>0</v>
      </c>
    </row>
    <row r="5679" spans="1:15" x14ac:dyDescent="0.25">
      <c r="A5679">
        <v>19422</v>
      </c>
      <c r="B5679">
        <v>493</v>
      </c>
      <c r="C5679" t="s">
        <v>7810</v>
      </c>
      <c r="D5679" t="s">
        <v>7788</v>
      </c>
      <c r="E5679">
        <v>0.1</v>
      </c>
      <c r="F5679">
        <v>0.1</v>
      </c>
      <c r="G5679" s="30">
        <v>0</v>
      </c>
      <c r="H5679">
        <v>1</v>
      </c>
      <c r="I5679" t="s">
        <v>19</v>
      </c>
      <c r="J5679">
        <v>3360000</v>
      </c>
      <c r="K5679">
        <v>1</v>
      </c>
      <c r="L5679">
        <v>751</v>
      </c>
      <c r="M5679">
        <v>2039</v>
      </c>
      <c r="N5679" t="s">
        <v>19</v>
      </c>
      <c r="O5679">
        <v>0</v>
      </c>
    </row>
    <row r="5680" spans="1:15" x14ac:dyDescent="0.25">
      <c r="A5680">
        <v>19461</v>
      </c>
      <c r="B5680">
        <v>314</v>
      </c>
      <c r="C5680" t="s">
        <v>7811</v>
      </c>
      <c r="D5680" t="s">
        <v>7812</v>
      </c>
      <c r="E5680">
        <v>1</v>
      </c>
      <c r="F5680">
        <v>0.5</v>
      </c>
      <c r="G5680" s="30">
        <v>0</v>
      </c>
      <c r="H5680">
        <v>1</v>
      </c>
      <c r="I5680" t="s">
        <v>19</v>
      </c>
      <c r="J5680" t="s">
        <v>19</v>
      </c>
      <c r="K5680">
        <v>1</v>
      </c>
      <c r="L5680">
        <v>754</v>
      </c>
      <c r="M5680">
        <v>1192</v>
      </c>
      <c r="N5680" t="s">
        <v>19</v>
      </c>
      <c r="O5680">
        <v>0</v>
      </c>
    </row>
    <row r="5681" spans="1:15" x14ac:dyDescent="0.25">
      <c r="A5681">
        <v>19462</v>
      </c>
      <c r="B5681">
        <v>314</v>
      </c>
      <c r="C5681" t="s">
        <v>7813</v>
      </c>
      <c r="D5681" t="s">
        <v>7814</v>
      </c>
      <c r="E5681">
        <v>1</v>
      </c>
      <c r="F5681">
        <v>0.5</v>
      </c>
      <c r="G5681" s="30">
        <v>0</v>
      </c>
      <c r="H5681">
        <v>1</v>
      </c>
      <c r="I5681" t="s">
        <v>19</v>
      </c>
      <c r="J5681" t="s">
        <v>19</v>
      </c>
      <c r="K5681">
        <v>1</v>
      </c>
      <c r="L5681">
        <v>754</v>
      </c>
      <c r="M5681">
        <v>1192</v>
      </c>
      <c r="N5681" t="s">
        <v>19</v>
      </c>
      <c r="O5681">
        <v>0</v>
      </c>
    </row>
    <row r="5682" spans="1:15" x14ac:dyDescent="0.25">
      <c r="A5682">
        <v>19463</v>
      </c>
      <c r="B5682">
        <v>314</v>
      </c>
      <c r="C5682" t="s">
        <v>7815</v>
      </c>
      <c r="D5682" t="s">
        <v>7816</v>
      </c>
      <c r="E5682">
        <v>1</v>
      </c>
      <c r="F5682">
        <v>0.5</v>
      </c>
      <c r="G5682" s="30">
        <v>0</v>
      </c>
      <c r="H5682">
        <v>1</v>
      </c>
      <c r="I5682" t="s">
        <v>19</v>
      </c>
      <c r="J5682" t="s">
        <v>19</v>
      </c>
      <c r="K5682">
        <v>1</v>
      </c>
      <c r="L5682">
        <v>754</v>
      </c>
      <c r="M5682">
        <v>1192</v>
      </c>
      <c r="N5682" t="s">
        <v>19</v>
      </c>
      <c r="O5682">
        <v>0</v>
      </c>
    </row>
    <row r="5683" spans="1:15" x14ac:dyDescent="0.25">
      <c r="A5683">
        <v>19470</v>
      </c>
      <c r="B5683">
        <v>311</v>
      </c>
      <c r="C5683" t="s">
        <v>7817</v>
      </c>
      <c r="D5683" t="s">
        <v>7818</v>
      </c>
      <c r="E5683">
        <v>50000000</v>
      </c>
      <c r="F5683">
        <v>6000</v>
      </c>
      <c r="G5683">
        <v>200000</v>
      </c>
      <c r="H5683">
        <v>1</v>
      </c>
      <c r="I5683" t="s">
        <v>19</v>
      </c>
      <c r="J5683">
        <v>75000000</v>
      </c>
      <c r="K5683">
        <v>1</v>
      </c>
      <c r="L5683">
        <v>482</v>
      </c>
      <c r="M5683" t="s">
        <v>19</v>
      </c>
      <c r="N5683" t="s">
        <v>19</v>
      </c>
      <c r="O5683">
        <v>2300</v>
      </c>
    </row>
    <row r="5684" spans="1:15" x14ac:dyDescent="0.25">
      <c r="A5684">
        <v>19493</v>
      </c>
      <c r="B5684">
        <v>314</v>
      </c>
      <c r="C5684" t="s">
        <v>7819</v>
      </c>
      <c r="D5684" t="s">
        <v>1489</v>
      </c>
      <c r="E5684">
        <v>2500</v>
      </c>
      <c r="F5684">
        <v>2</v>
      </c>
      <c r="G5684" s="30">
        <v>0</v>
      </c>
      <c r="H5684">
        <v>1</v>
      </c>
      <c r="I5684" t="s">
        <v>19</v>
      </c>
      <c r="J5684">
        <v>100</v>
      </c>
      <c r="K5684">
        <v>1</v>
      </c>
      <c r="L5684" t="s">
        <v>19</v>
      </c>
      <c r="M5684">
        <v>1366</v>
      </c>
      <c r="N5684" t="s">
        <v>19</v>
      </c>
      <c r="O5684">
        <v>0</v>
      </c>
    </row>
    <row r="5685" spans="1:15" ht="75" x14ac:dyDescent="0.25">
      <c r="A5685">
        <v>19500</v>
      </c>
      <c r="B5685">
        <v>747</v>
      </c>
      <c r="C5685" t="s">
        <v>7820</v>
      </c>
      <c r="D5685" s="7" t="s">
        <v>7821</v>
      </c>
      <c r="E5685" s="30">
        <v>0</v>
      </c>
      <c r="F5685">
        <v>1</v>
      </c>
      <c r="G5685" s="30">
        <v>0</v>
      </c>
      <c r="H5685">
        <v>1</v>
      </c>
      <c r="I5685" t="s">
        <v>19</v>
      </c>
      <c r="J5685">
        <v>800000</v>
      </c>
      <c r="K5685">
        <v>1</v>
      </c>
      <c r="L5685">
        <v>1490</v>
      </c>
      <c r="M5685">
        <v>2224</v>
      </c>
      <c r="N5685" t="s">
        <v>19</v>
      </c>
      <c r="O5685">
        <v>0</v>
      </c>
    </row>
    <row r="5686" spans="1:15" ht="150" x14ac:dyDescent="0.25">
      <c r="A5686">
        <v>19534</v>
      </c>
      <c r="B5686">
        <v>300</v>
      </c>
      <c r="C5686" t="s">
        <v>7822</v>
      </c>
      <c r="D5686" s="7" t="s">
        <v>7823</v>
      </c>
      <c r="E5686" s="30">
        <v>0</v>
      </c>
      <c r="F5686">
        <v>1</v>
      </c>
      <c r="G5686" s="30">
        <v>0</v>
      </c>
      <c r="H5686">
        <v>1</v>
      </c>
      <c r="I5686" t="s">
        <v>19</v>
      </c>
      <c r="J5686">
        <v>800000</v>
      </c>
      <c r="K5686">
        <v>1</v>
      </c>
      <c r="L5686">
        <v>618</v>
      </c>
      <c r="M5686">
        <v>2053</v>
      </c>
      <c r="N5686" t="s">
        <v>19</v>
      </c>
      <c r="O5686">
        <v>0</v>
      </c>
    </row>
    <row r="5687" spans="1:15" ht="150" x14ac:dyDescent="0.25">
      <c r="A5687">
        <v>19535</v>
      </c>
      <c r="B5687">
        <v>300</v>
      </c>
      <c r="C5687" t="s">
        <v>7824</v>
      </c>
      <c r="D5687" s="7" t="s">
        <v>7825</v>
      </c>
      <c r="E5687" s="30">
        <v>0</v>
      </c>
      <c r="F5687">
        <v>1</v>
      </c>
      <c r="G5687" s="30">
        <v>0</v>
      </c>
      <c r="H5687">
        <v>1</v>
      </c>
      <c r="I5687" t="s">
        <v>19</v>
      </c>
      <c r="J5687">
        <v>800000</v>
      </c>
      <c r="K5687">
        <v>1</v>
      </c>
      <c r="L5687">
        <v>619</v>
      </c>
      <c r="M5687">
        <v>2061</v>
      </c>
      <c r="N5687" t="s">
        <v>19</v>
      </c>
      <c r="O5687">
        <v>0</v>
      </c>
    </row>
    <row r="5688" spans="1:15" ht="150" x14ac:dyDescent="0.25">
      <c r="A5688">
        <v>19536</v>
      </c>
      <c r="B5688">
        <v>300</v>
      </c>
      <c r="C5688" t="s">
        <v>7826</v>
      </c>
      <c r="D5688" s="7" t="s">
        <v>7827</v>
      </c>
      <c r="E5688" s="30">
        <v>0</v>
      </c>
      <c r="F5688">
        <v>1</v>
      </c>
      <c r="G5688" s="30">
        <v>0</v>
      </c>
      <c r="H5688">
        <v>1</v>
      </c>
      <c r="I5688" t="s">
        <v>19</v>
      </c>
      <c r="J5688">
        <v>800000</v>
      </c>
      <c r="K5688">
        <v>1</v>
      </c>
      <c r="L5688">
        <v>620</v>
      </c>
      <c r="M5688">
        <v>2054</v>
      </c>
      <c r="N5688" t="s">
        <v>19</v>
      </c>
      <c r="O5688">
        <v>0</v>
      </c>
    </row>
    <row r="5689" spans="1:15" ht="150" x14ac:dyDescent="0.25">
      <c r="A5689">
        <v>19537</v>
      </c>
      <c r="B5689">
        <v>300</v>
      </c>
      <c r="C5689" t="s">
        <v>7828</v>
      </c>
      <c r="D5689" s="7" t="s">
        <v>7829</v>
      </c>
      <c r="E5689" s="30">
        <v>0</v>
      </c>
      <c r="F5689">
        <v>1</v>
      </c>
      <c r="G5689" s="30">
        <v>0</v>
      </c>
      <c r="H5689">
        <v>1</v>
      </c>
      <c r="I5689" t="s">
        <v>19</v>
      </c>
      <c r="J5689">
        <v>800000</v>
      </c>
      <c r="K5689">
        <v>1</v>
      </c>
      <c r="L5689">
        <v>621</v>
      </c>
      <c r="M5689">
        <v>2062</v>
      </c>
      <c r="N5689" t="s">
        <v>19</v>
      </c>
      <c r="O5689">
        <v>0</v>
      </c>
    </row>
    <row r="5690" spans="1:15" ht="150" x14ac:dyDescent="0.25">
      <c r="A5690">
        <v>19538</v>
      </c>
      <c r="B5690">
        <v>300</v>
      </c>
      <c r="C5690" t="s">
        <v>7830</v>
      </c>
      <c r="D5690" s="7" t="s">
        <v>7831</v>
      </c>
      <c r="E5690" s="30">
        <v>0</v>
      </c>
      <c r="F5690">
        <v>1</v>
      </c>
      <c r="G5690" s="30">
        <v>0</v>
      </c>
      <c r="H5690">
        <v>1</v>
      </c>
      <c r="I5690" t="s">
        <v>19</v>
      </c>
      <c r="J5690">
        <v>800000</v>
      </c>
      <c r="K5690">
        <v>1</v>
      </c>
      <c r="L5690">
        <v>622</v>
      </c>
      <c r="M5690">
        <v>2060</v>
      </c>
      <c r="N5690" t="s">
        <v>19</v>
      </c>
      <c r="O5690">
        <v>0</v>
      </c>
    </row>
    <row r="5691" spans="1:15" ht="90" x14ac:dyDescent="0.25">
      <c r="A5691">
        <v>19539</v>
      </c>
      <c r="B5691">
        <v>300</v>
      </c>
      <c r="C5691" t="s">
        <v>7832</v>
      </c>
      <c r="D5691" s="7" t="s">
        <v>7833</v>
      </c>
      <c r="E5691" s="30">
        <v>0</v>
      </c>
      <c r="F5691">
        <v>1</v>
      </c>
      <c r="G5691" s="30">
        <v>0</v>
      </c>
      <c r="H5691">
        <v>1</v>
      </c>
      <c r="I5691" t="s">
        <v>19</v>
      </c>
      <c r="J5691">
        <v>800000</v>
      </c>
      <c r="K5691">
        <v>1</v>
      </c>
      <c r="L5691">
        <v>1506</v>
      </c>
      <c r="M5691">
        <v>2224</v>
      </c>
      <c r="N5691" t="s">
        <v>19</v>
      </c>
      <c r="O5691">
        <v>0</v>
      </c>
    </row>
    <row r="5692" spans="1:15" ht="135" x14ac:dyDescent="0.25">
      <c r="A5692">
        <v>19540</v>
      </c>
      <c r="B5692">
        <v>300</v>
      </c>
      <c r="C5692" t="s">
        <v>7834</v>
      </c>
      <c r="D5692" s="7" t="s">
        <v>7835</v>
      </c>
      <c r="E5692" s="30">
        <v>0</v>
      </c>
      <c r="F5692">
        <v>1</v>
      </c>
      <c r="G5692" s="30">
        <v>0</v>
      </c>
      <c r="H5692">
        <v>1</v>
      </c>
      <c r="I5692" t="s">
        <v>19</v>
      </c>
      <c r="J5692">
        <v>800000</v>
      </c>
      <c r="K5692">
        <v>1</v>
      </c>
      <c r="L5692">
        <v>618</v>
      </c>
      <c r="M5692">
        <v>2053</v>
      </c>
      <c r="N5692" t="s">
        <v>19</v>
      </c>
      <c r="O5692">
        <v>0</v>
      </c>
    </row>
    <row r="5693" spans="1:15" ht="105" x14ac:dyDescent="0.25">
      <c r="A5693">
        <v>19547</v>
      </c>
      <c r="B5693">
        <v>738</v>
      </c>
      <c r="C5693" t="s">
        <v>7836</v>
      </c>
      <c r="D5693" s="7" t="s">
        <v>7837</v>
      </c>
      <c r="E5693" s="30">
        <v>0</v>
      </c>
      <c r="F5693">
        <v>1</v>
      </c>
      <c r="G5693" s="30">
        <v>0</v>
      </c>
      <c r="H5693">
        <v>1</v>
      </c>
      <c r="I5693" t="s">
        <v>19</v>
      </c>
      <c r="J5693" t="s">
        <v>19</v>
      </c>
      <c r="K5693">
        <v>1</v>
      </c>
      <c r="L5693">
        <v>1514</v>
      </c>
      <c r="M5693">
        <v>2224</v>
      </c>
      <c r="N5693" t="s">
        <v>19</v>
      </c>
      <c r="O5693">
        <v>0</v>
      </c>
    </row>
    <row r="5694" spans="1:15" ht="75" x14ac:dyDescent="0.25">
      <c r="A5694">
        <v>19548</v>
      </c>
      <c r="B5694">
        <v>738</v>
      </c>
      <c r="C5694" t="s">
        <v>7838</v>
      </c>
      <c r="D5694" s="7" t="s">
        <v>7839</v>
      </c>
      <c r="E5694" s="30">
        <v>0</v>
      </c>
      <c r="F5694">
        <v>1</v>
      </c>
      <c r="G5694" s="30">
        <v>0</v>
      </c>
      <c r="H5694">
        <v>1</v>
      </c>
      <c r="I5694" t="s">
        <v>19</v>
      </c>
      <c r="J5694" t="s">
        <v>19</v>
      </c>
      <c r="K5694">
        <v>1</v>
      </c>
      <c r="L5694">
        <v>1515</v>
      </c>
      <c r="M5694">
        <v>2224</v>
      </c>
      <c r="N5694" t="s">
        <v>19</v>
      </c>
      <c r="O5694">
        <v>0</v>
      </c>
    </row>
    <row r="5695" spans="1:15" ht="75" x14ac:dyDescent="0.25">
      <c r="A5695">
        <v>19549</v>
      </c>
      <c r="B5695">
        <v>738</v>
      </c>
      <c r="C5695" t="s">
        <v>7840</v>
      </c>
      <c r="D5695" s="7" t="s">
        <v>7841</v>
      </c>
      <c r="E5695" s="30">
        <v>0</v>
      </c>
      <c r="F5695">
        <v>1</v>
      </c>
      <c r="G5695" s="30">
        <v>0</v>
      </c>
      <c r="H5695">
        <v>1</v>
      </c>
      <c r="I5695" t="s">
        <v>19</v>
      </c>
      <c r="J5695" t="s">
        <v>19</v>
      </c>
      <c r="K5695">
        <v>1</v>
      </c>
      <c r="L5695">
        <v>1516</v>
      </c>
      <c r="M5695">
        <v>2224</v>
      </c>
      <c r="N5695" t="s">
        <v>19</v>
      </c>
      <c r="O5695">
        <v>0</v>
      </c>
    </row>
    <row r="5696" spans="1:15" ht="60" x14ac:dyDescent="0.25">
      <c r="A5696">
        <v>19550</v>
      </c>
      <c r="B5696">
        <v>738</v>
      </c>
      <c r="C5696" t="s">
        <v>7842</v>
      </c>
      <c r="D5696" s="7" t="s">
        <v>7843</v>
      </c>
      <c r="E5696" s="30">
        <v>0</v>
      </c>
      <c r="F5696">
        <v>1</v>
      </c>
      <c r="G5696" s="30">
        <v>0</v>
      </c>
      <c r="H5696">
        <v>1</v>
      </c>
      <c r="I5696" t="s">
        <v>19</v>
      </c>
      <c r="J5696" t="s">
        <v>19</v>
      </c>
      <c r="K5696">
        <v>1</v>
      </c>
      <c r="L5696">
        <v>1518</v>
      </c>
      <c r="M5696">
        <v>2224</v>
      </c>
      <c r="N5696" t="s">
        <v>19</v>
      </c>
      <c r="O5696">
        <v>0</v>
      </c>
    </row>
    <row r="5697" spans="1:15" ht="135" x14ac:dyDescent="0.25">
      <c r="A5697">
        <v>19551</v>
      </c>
      <c r="B5697">
        <v>300</v>
      </c>
      <c r="C5697" t="s">
        <v>7844</v>
      </c>
      <c r="D5697" s="7" t="s">
        <v>7845</v>
      </c>
      <c r="E5697" s="30">
        <v>0</v>
      </c>
      <c r="F5697">
        <v>1</v>
      </c>
      <c r="G5697" s="30">
        <v>0</v>
      </c>
      <c r="H5697">
        <v>1</v>
      </c>
      <c r="I5697" t="s">
        <v>19</v>
      </c>
      <c r="J5697">
        <v>800000</v>
      </c>
      <c r="K5697">
        <v>1</v>
      </c>
      <c r="L5697">
        <v>619</v>
      </c>
      <c r="M5697">
        <v>2061</v>
      </c>
      <c r="N5697" t="s">
        <v>19</v>
      </c>
      <c r="O5697">
        <v>0</v>
      </c>
    </row>
    <row r="5698" spans="1:15" ht="135" x14ac:dyDescent="0.25">
      <c r="A5698">
        <v>19553</v>
      </c>
      <c r="B5698">
        <v>300</v>
      </c>
      <c r="C5698" t="s">
        <v>7846</v>
      </c>
      <c r="D5698" s="7" t="s">
        <v>7847</v>
      </c>
      <c r="E5698" s="30">
        <v>0</v>
      </c>
      <c r="F5698">
        <v>1</v>
      </c>
      <c r="G5698" s="30">
        <v>0</v>
      </c>
      <c r="H5698">
        <v>1</v>
      </c>
      <c r="I5698" t="s">
        <v>19</v>
      </c>
      <c r="J5698">
        <v>800000</v>
      </c>
      <c r="K5698">
        <v>1</v>
      </c>
      <c r="L5698">
        <v>620</v>
      </c>
      <c r="M5698">
        <v>2054</v>
      </c>
      <c r="N5698" t="s">
        <v>19</v>
      </c>
      <c r="O5698">
        <v>0</v>
      </c>
    </row>
    <row r="5699" spans="1:15" ht="135" x14ac:dyDescent="0.25">
      <c r="A5699">
        <v>19554</v>
      </c>
      <c r="B5699">
        <v>300</v>
      </c>
      <c r="C5699" t="s">
        <v>7848</v>
      </c>
      <c r="D5699" s="7" t="s">
        <v>7849</v>
      </c>
      <c r="E5699" s="30">
        <v>0</v>
      </c>
      <c r="F5699">
        <v>1</v>
      </c>
      <c r="G5699" s="30">
        <v>0</v>
      </c>
      <c r="H5699">
        <v>1</v>
      </c>
      <c r="I5699" t="s">
        <v>19</v>
      </c>
      <c r="J5699">
        <v>800000</v>
      </c>
      <c r="K5699">
        <v>1</v>
      </c>
      <c r="L5699">
        <v>621</v>
      </c>
      <c r="M5699">
        <v>2062</v>
      </c>
      <c r="N5699" t="s">
        <v>19</v>
      </c>
      <c r="O5699">
        <v>0</v>
      </c>
    </row>
    <row r="5700" spans="1:15" ht="135" x14ac:dyDescent="0.25">
      <c r="A5700">
        <v>19555</v>
      </c>
      <c r="B5700">
        <v>300</v>
      </c>
      <c r="C5700" t="s">
        <v>7850</v>
      </c>
      <c r="D5700" s="7" t="s">
        <v>7851</v>
      </c>
      <c r="E5700" s="30">
        <v>0</v>
      </c>
      <c r="F5700">
        <v>1</v>
      </c>
      <c r="G5700" s="30">
        <v>0</v>
      </c>
      <c r="H5700">
        <v>1</v>
      </c>
      <c r="I5700" t="s">
        <v>19</v>
      </c>
      <c r="J5700">
        <v>800000</v>
      </c>
      <c r="K5700">
        <v>1</v>
      </c>
      <c r="L5700">
        <v>622</v>
      </c>
      <c r="M5700">
        <v>2060</v>
      </c>
      <c r="N5700" t="s">
        <v>19</v>
      </c>
      <c r="O5700">
        <v>0</v>
      </c>
    </row>
    <row r="5701" spans="1:15" ht="90" x14ac:dyDescent="0.25">
      <c r="A5701">
        <v>19556</v>
      </c>
      <c r="B5701">
        <v>300</v>
      </c>
      <c r="C5701" t="s">
        <v>7852</v>
      </c>
      <c r="D5701" s="7" t="s">
        <v>7853</v>
      </c>
      <c r="E5701" s="30">
        <v>0</v>
      </c>
      <c r="F5701">
        <v>1</v>
      </c>
      <c r="G5701" s="30">
        <v>0</v>
      </c>
      <c r="H5701">
        <v>1</v>
      </c>
      <c r="I5701" t="s">
        <v>19</v>
      </c>
      <c r="J5701">
        <v>800000</v>
      </c>
      <c r="K5701">
        <v>1</v>
      </c>
      <c r="L5701">
        <v>1506</v>
      </c>
      <c r="M5701">
        <v>2224</v>
      </c>
      <c r="N5701" t="s">
        <v>19</v>
      </c>
      <c r="O5701">
        <v>0</v>
      </c>
    </row>
    <row r="5702" spans="1:15" x14ac:dyDescent="0.25">
      <c r="A5702">
        <v>19582</v>
      </c>
      <c r="B5702">
        <v>314</v>
      </c>
      <c r="C5702" t="s">
        <v>7854</v>
      </c>
      <c r="D5702" t="s">
        <v>7855</v>
      </c>
      <c r="E5702">
        <v>1</v>
      </c>
      <c r="F5702">
        <v>0.1</v>
      </c>
      <c r="G5702" s="30">
        <v>0</v>
      </c>
      <c r="H5702">
        <v>1</v>
      </c>
      <c r="I5702" t="s">
        <v>19</v>
      </c>
      <c r="J5702" t="s">
        <v>19</v>
      </c>
      <c r="K5702">
        <v>1</v>
      </c>
      <c r="L5702" t="s">
        <v>19</v>
      </c>
      <c r="M5702">
        <v>1192</v>
      </c>
      <c r="N5702" t="s">
        <v>19</v>
      </c>
      <c r="O5702">
        <v>0</v>
      </c>
    </row>
    <row r="5703" spans="1:15" x14ac:dyDescent="0.25">
      <c r="A5703">
        <v>19585</v>
      </c>
      <c r="B5703">
        <v>474</v>
      </c>
      <c r="C5703" t="s">
        <v>7856</v>
      </c>
      <c r="D5703" t="s">
        <v>7857</v>
      </c>
      <c r="E5703">
        <v>1</v>
      </c>
      <c r="F5703">
        <v>0.1</v>
      </c>
      <c r="G5703" s="30">
        <v>0</v>
      </c>
      <c r="H5703">
        <v>1</v>
      </c>
      <c r="I5703" t="s">
        <v>19</v>
      </c>
      <c r="J5703" t="s">
        <v>19</v>
      </c>
      <c r="K5703">
        <v>1</v>
      </c>
      <c r="L5703" t="s">
        <v>19</v>
      </c>
      <c r="M5703">
        <v>2038</v>
      </c>
      <c r="N5703" t="s">
        <v>19</v>
      </c>
      <c r="O5703">
        <v>0</v>
      </c>
    </row>
    <row r="5704" spans="1:15" x14ac:dyDescent="0.25">
      <c r="A5704">
        <v>19586</v>
      </c>
      <c r="B5704">
        <v>474</v>
      </c>
      <c r="C5704" t="s">
        <v>7858</v>
      </c>
      <c r="D5704" t="s">
        <v>7859</v>
      </c>
      <c r="E5704">
        <v>1</v>
      </c>
      <c r="F5704">
        <v>0.1</v>
      </c>
      <c r="G5704" s="30">
        <v>0</v>
      </c>
      <c r="H5704">
        <v>1</v>
      </c>
      <c r="I5704" t="s">
        <v>19</v>
      </c>
      <c r="J5704" t="s">
        <v>19</v>
      </c>
      <c r="K5704">
        <v>1</v>
      </c>
      <c r="L5704" t="s">
        <v>19</v>
      </c>
      <c r="M5704">
        <v>2038</v>
      </c>
      <c r="N5704" t="s">
        <v>19</v>
      </c>
      <c r="O5704">
        <v>0</v>
      </c>
    </row>
    <row r="5705" spans="1:15" x14ac:dyDescent="0.25">
      <c r="A5705">
        <v>19587</v>
      </c>
      <c r="B5705">
        <v>474</v>
      </c>
      <c r="C5705" t="s">
        <v>7860</v>
      </c>
      <c r="D5705" t="s">
        <v>7861</v>
      </c>
      <c r="E5705">
        <v>1</v>
      </c>
      <c r="F5705">
        <v>0.1</v>
      </c>
      <c r="G5705" s="30">
        <v>0</v>
      </c>
      <c r="H5705">
        <v>1</v>
      </c>
      <c r="I5705" t="s">
        <v>19</v>
      </c>
      <c r="J5705" t="s">
        <v>19</v>
      </c>
      <c r="K5705">
        <v>1</v>
      </c>
      <c r="L5705" t="s">
        <v>19</v>
      </c>
      <c r="M5705">
        <v>2038</v>
      </c>
      <c r="N5705" t="s">
        <v>19</v>
      </c>
      <c r="O5705">
        <v>0</v>
      </c>
    </row>
    <row r="5706" spans="1:15" x14ac:dyDescent="0.25">
      <c r="A5706">
        <v>19621</v>
      </c>
      <c r="B5706">
        <v>474</v>
      </c>
      <c r="C5706" t="s">
        <v>7862</v>
      </c>
      <c r="D5706" t="s">
        <v>7863</v>
      </c>
      <c r="E5706">
        <v>1</v>
      </c>
      <c r="F5706">
        <v>0.1</v>
      </c>
      <c r="G5706" s="30">
        <v>0</v>
      </c>
      <c r="H5706">
        <v>1</v>
      </c>
      <c r="I5706" t="s">
        <v>19</v>
      </c>
      <c r="J5706" t="s">
        <v>19</v>
      </c>
      <c r="K5706">
        <v>1</v>
      </c>
      <c r="L5706" t="s">
        <v>19</v>
      </c>
      <c r="M5706">
        <v>2225</v>
      </c>
      <c r="N5706" t="s">
        <v>19</v>
      </c>
      <c r="O5706">
        <v>0</v>
      </c>
    </row>
    <row r="5707" spans="1:15" x14ac:dyDescent="0.25">
      <c r="A5707">
        <v>19658</v>
      </c>
      <c r="B5707">
        <v>976</v>
      </c>
      <c r="C5707" t="s">
        <v>7864</v>
      </c>
      <c r="D5707" t="s">
        <v>7865</v>
      </c>
      <c r="E5707">
        <v>100</v>
      </c>
      <c r="F5707">
        <v>1</v>
      </c>
      <c r="G5707" s="30">
        <v>0</v>
      </c>
      <c r="H5707">
        <v>100</v>
      </c>
      <c r="I5707" t="s">
        <v>19</v>
      </c>
      <c r="J5707" t="s">
        <v>19</v>
      </c>
      <c r="K5707">
        <v>1</v>
      </c>
      <c r="L5707">
        <v>1663</v>
      </c>
      <c r="M5707">
        <v>2943</v>
      </c>
      <c r="N5707" t="s">
        <v>19</v>
      </c>
      <c r="O5707">
        <v>20064</v>
      </c>
    </row>
    <row r="5708" spans="1:15" x14ac:dyDescent="0.25">
      <c r="A5708">
        <v>19660</v>
      </c>
      <c r="B5708">
        <v>501</v>
      </c>
      <c r="C5708" t="s">
        <v>7866</v>
      </c>
      <c r="D5708" t="s">
        <v>7867</v>
      </c>
      <c r="E5708" s="30">
        <v>0</v>
      </c>
      <c r="F5708">
        <v>20</v>
      </c>
      <c r="G5708">
        <v>5</v>
      </c>
      <c r="H5708">
        <v>1</v>
      </c>
      <c r="I5708" t="s">
        <v>19</v>
      </c>
      <c r="J5708" t="s">
        <v>19</v>
      </c>
      <c r="K5708">
        <v>1</v>
      </c>
      <c r="L5708">
        <v>1663</v>
      </c>
      <c r="M5708">
        <v>168</v>
      </c>
      <c r="N5708" t="s">
        <v>19</v>
      </c>
      <c r="O5708">
        <v>20237</v>
      </c>
    </row>
    <row r="5709" spans="1:15" x14ac:dyDescent="0.25">
      <c r="A5709">
        <v>19663</v>
      </c>
      <c r="B5709">
        <v>370</v>
      </c>
      <c r="C5709" t="s">
        <v>7868</v>
      </c>
      <c r="D5709" t="s">
        <v>6736</v>
      </c>
      <c r="E5709">
        <v>1</v>
      </c>
      <c r="F5709">
        <v>0.1</v>
      </c>
      <c r="G5709" s="30">
        <v>0</v>
      </c>
      <c r="H5709">
        <v>1</v>
      </c>
      <c r="I5709" t="s">
        <v>19</v>
      </c>
      <c r="J5709" t="s">
        <v>19</v>
      </c>
      <c r="K5709">
        <v>1</v>
      </c>
      <c r="L5709">
        <v>750</v>
      </c>
      <c r="M5709">
        <v>2322</v>
      </c>
      <c r="N5709" t="s">
        <v>19</v>
      </c>
      <c r="O5709">
        <v>0</v>
      </c>
    </row>
    <row r="5710" spans="1:15" x14ac:dyDescent="0.25">
      <c r="A5710">
        <v>19675</v>
      </c>
      <c r="B5710">
        <v>409</v>
      </c>
      <c r="C5710" t="s">
        <v>7869</v>
      </c>
      <c r="D5710" t="s">
        <v>7870</v>
      </c>
      <c r="E5710">
        <v>0.1</v>
      </c>
      <c r="F5710">
        <v>0.1</v>
      </c>
      <c r="G5710" s="30">
        <v>0</v>
      </c>
      <c r="H5710">
        <v>1</v>
      </c>
      <c r="I5710">
        <v>2</v>
      </c>
      <c r="J5710" t="s">
        <v>19</v>
      </c>
      <c r="K5710">
        <v>1</v>
      </c>
      <c r="L5710" t="s">
        <v>19</v>
      </c>
      <c r="M5710">
        <v>2040</v>
      </c>
      <c r="N5710" t="s">
        <v>19</v>
      </c>
      <c r="O5710">
        <v>0</v>
      </c>
    </row>
    <row r="5711" spans="1:15" x14ac:dyDescent="0.25">
      <c r="A5711">
        <v>19678</v>
      </c>
      <c r="B5711">
        <v>409</v>
      </c>
      <c r="C5711" t="s">
        <v>7871</v>
      </c>
      <c r="D5711" t="s">
        <v>7872</v>
      </c>
      <c r="E5711">
        <v>0.1</v>
      </c>
      <c r="F5711">
        <v>0.1</v>
      </c>
      <c r="G5711" s="30">
        <v>0</v>
      </c>
      <c r="H5711">
        <v>1</v>
      </c>
      <c r="I5711">
        <v>1</v>
      </c>
      <c r="J5711" t="s">
        <v>19</v>
      </c>
      <c r="K5711">
        <v>1</v>
      </c>
      <c r="L5711" t="s">
        <v>19</v>
      </c>
      <c r="M5711">
        <v>2040</v>
      </c>
      <c r="N5711" t="s">
        <v>19</v>
      </c>
      <c r="O5711">
        <v>0</v>
      </c>
    </row>
    <row r="5712" spans="1:15" x14ac:dyDescent="0.25">
      <c r="A5712">
        <v>19680</v>
      </c>
      <c r="B5712">
        <v>409</v>
      </c>
      <c r="C5712" t="s">
        <v>7873</v>
      </c>
      <c r="D5712" t="s">
        <v>7874</v>
      </c>
      <c r="E5712">
        <v>0.1</v>
      </c>
      <c r="F5712">
        <v>0.1</v>
      </c>
      <c r="G5712" s="30">
        <v>0</v>
      </c>
      <c r="H5712">
        <v>1</v>
      </c>
      <c r="I5712">
        <v>4</v>
      </c>
      <c r="J5712" t="s">
        <v>19</v>
      </c>
      <c r="K5712">
        <v>1</v>
      </c>
      <c r="L5712" t="s">
        <v>19</v>
      </c>
      <c r="M5712">
        <v>2040</v>
      </c>
      <c r="N5712" t="s">
        <v>19</v>
      </c>
      <c r="O5712">
        <v>0</v>
      </c>
    </row>
    <row r="5713" spans="1:15" ht="105" x14ac:dyDescent="0.25">
      <c r="A5713">
        <v>19684</v>
      </c>
      <c r="B5713">
        <v>738</v>
      </c>
      <c r="C5713" t="s">
        <v>7875</v>
      </c>
      <c r="D5713" s="7" t="s">
        <v>7876</v>
      </c>
      <c r="E5713" s="30">
        <v>0</v>
      </c>
      <c r="F5713">
        <v>1</v>
      </c>
      <c r="G5713" s="30">
        <v>0</v>
      </c>
      <c r="H5713">
        <v>1</v>
      </c>
      <c r="I5713" t="s">
        <v>19</v>
      </c>
      <c r="J5713" t="s">
        <v>19</v>
      </c>
      <c r="K5713">
        <v>1</v>
      </c>
      <c r="L5713">
        <v>1517</v>
      </c>
      <c r="M5713">
        <v>2224</v>
      </c>
      <c r="N5713" t="s">
        <v>19</v>
      </c>
      <c r="O5713">
        <v>0</v>
      </c>
    </row>
    <row r="5714" spans="1:15" ht="105" x14ac:dyDescent="0.25">
      <c r="A5714">
        <v>19685</v>
      </c>
      <c r="B5714">
        <v>738</v>
      </c>
      <c r="C5714" t="s">
        <v>7877</v>
      </c>
      <c r="D5714" s="7" t="s">
        <v>7878</v>
      </c>
      <c r="E5714" s="30">
        <v>0</v>
      </c>
      <c r="F5714">
        <v>1</v>
      </c>
      <c r="G5714" s="30">
        <v>0</v>
      </c>
      <c r="H5714">
        <v>1</v>
      </c>
      <c r="I5714" t="s">
        <v>19</v>
      </c>
      <c r="J5714" t="s">
        <v>19</v>
      </c>
      <c r="K5714">
        <v>1</v>
      </c>
      <c r="L5714">
        <v>1517</v>
      </c>
      <c r="M5714">
        <v>2224</v>
      </c>
      <c r="N5714" t="s">
        <v>19</v>
      </c>
      <c r="O5714">
        <v>0</v>
      </c>
    </row>
    <row r="5715" spans="1:15" ht="60" x14ac:dyDescent="0.25">
      <c r="A5715">
        <v>19686</v>
      </c>
      <c r="B5715">
        <v>742</v>
      </c>
      <c r="C5715" t="s">
        <v>7879</v>
      </c>
      <c r="D5715" s="7" t="s">
        <v>7880</v>
      </c>
      <c r="E5715" s="30">
        <v>0</v>
      </c>
      <c r="F5715">
        <v>1</v>
      </c>
      <c r="G5715" s="30">
        <v>0</v>
      </c>
      <c r="H5715">
        <v>1</v>
      </c>
      <c r="I5715" t="s">
        <v>19</v>
      </c>
      <c r="J5715" t="s">
        <v>19</v>
      </c>
      <c r="K5715">
        <v>1</v>
      </c>
      <c r="L5715">
        <v>1499</v>
      </c>
      <c r="M5715">
        <v>2224</v>
      </c>
      <c r="N5715" t="s">
        <v>19</v>
      </c>
      <c r="O5715">
        <v>0</v>
      </c>
    </row>
    <row r="5716" spans="1:15" ht="60" x14ac:dyDescent="0.25">
      <c r="A5716">
        <v>19687</v>
      </c>
      <c r="B5716">
        <v>742</v>
      </c>
      <c r="C5716" t="s">
        <v>7881</v>
      </c>
      <c r="D5716" s="7" t="s">
        <v>7882</v>
      </c>
      <c r="E5716" s="30">
        <v>0</v>
      </c>
      <c r="F5716">
        <v>1</v>
      </c>
      <c r="G5716" s="30">
        <v>0</v>
      </c>
      <c r="H5716">
        <v>1</v>
      </c>
      <c r="I5716" t="s">
        <v>19</v>
      </c>
      <c r="J5716" t="s">
        <v>19</v>
      </c>
      <c r="K5716">
        <v>1</v>
      </c>
      <c r="L5716">
        <v>1501</v>
      </c>
      <c r="M5716">
        <v>2224</v>
      </c>
      <c r="N5716" t="s">
        <v>19</v>
      </c>
      <c r="O5716">
        <v>0</v>
      </c>
    </row>
    <row r="5717" spans="1:15" ht="60" x14ac:dyDescent="0.25">
      <c r="A5717">
        <v>19688</v>
      </c>
      <c r="B5717">
        <v>742</v>
      </c>
      <c r="C5717" t="s">
        <v>7883</v>
      </c>
      <c r="D5717" s="7" t="s">
        <v>7884</v>
      </c>
      <c r="E5717" s="30">
        <v>0</v>
      </c>
      <c r="F5717">
        <v>1</v>
      </c>
      <c r="G5717" s="30">
        <v>0</v>
      </c>
      <c r="H5717">
        <v>1</v>
      </c>
      <c r="I5717" t="s">
        <v>19</v>
      </c>
      <c r="J5717" t="s">
        <v>19</v>
      </c>
      <c r="K5717">
        <v>1</v>
      </c>
      <c r="L5717">
        <v>1502</v>
      </c>
      <c r="M5717">
        <v>2224</v>
      </c>
      <c r="N5717" t="s">
        <v>19</v>
      </c>
      <c r="O5717">
        <v>0</v>
      </c>
    </row>
    <row r="5718" spans="1:15" ht="60" x14ac:dyDescent="0.25">
      <c r="A5718">
        <v>19689</v>
      </c>
      <c r="B5718">
        <v>742</v>
      </c>
      <c r="C5718" t="s">
        <v>7885</v>
      </c>
      <c r="D5718" s="7" t="s">
        <v>7886</v>
      </c>
      <c r="E5718" s="30">
        <v>0</v>
      </c>
      <c r="F5718">
        <v>1</v>
      </c>
      <c r="G5718" s="30">
        <v>0</v>
      </c>
      <c r="H5718">
        <v>1</v>
      </c>
      <c r="I5718" t="s">
        <v>19</v>
      </c>
      <c r="J5718" t="s">
        <v>19</v>
      </c>
      <c r="K5718">
        <v>1</v>
      </c>
      <c r="L5718">
        <v>1500</v>
      </c>
      <c r="M5718">
        <v>2224</v>
      </c>
      <c r="N5718" t="s">
        <v>19</v>
      </c>
      <c r="O5718">
        <v>0</v>
      </c>
    </row>
    <row r="5719" spans="1:15" ht="60" x14ac:dyDescent="0.25">
      <c r="A5719">
        <v>19690</v>
      </c>
      <c r="B5719">
        <v>742</v>
      </c>
      <c r="C5719" t="s">
        <v>7887</v>
      </c>
      <c r="D5719" s="7" t="s">
        <v>7888</v>
      </c>
      <c r="E5719" s="30">
        <v>0</v>
      </c>
      <c r="F5719">
        <v>1</v>
      </c>
      <c r="G5719" s="30">
        <v>0</v>
      </c>
      <c r="H5719">
        <v>1</v>
      </c>
      <c r="I5719" t="s">
        <v>19</v>
      </c>
      <c r="J5719" t="s">
        <v>19</v>
      </c>
      <c r="K5719">
        <v>1</v>
      </c>
      <c r="L5719">
        <v>1498</v>
      </c>
      <c r="M5719">
        <v>2224</v>
      </c>
      <c r="N5719" t="s">
        <v>19</v>
      </c>
      <c r="O5719">
        <v>0</v>
      </c>
    </row>
    <row r="5720" spans="1:15" ht="60" x14ac:dyDescent="0.25">
      <c r="A5720">
        <v>19691</v>
      </c>
      <c r="B5720">
        <v>742</v>
      </c>
      <c r="C5720" t="s">
        <v>7889</v>
      </c>
      <c r="D5720" s="7" t="s">
        <v>7890</v>
      </c>
      <c r="E5720" s="30">
        <v>0</v>
      </c>
      <c r="F5720">
        <v>1</v>
      </c>
      <c r="G5720" s="30">
        <v>0</v>
      </c>
      <c r="H5720">
        <v>1</v>
      </c>
      <c r="I5720" t="s">
        <v>19</v>
      </c>
      <c r="J5720" t="s">
        <v>19</v>
      </c>
      <c r="K5720">
        <v>1</v>
      </c>
      <c r="L5720">
        <v>1498</v>
      </c>
      <c r="M5720">
        <v>2224</v>
      </c>
      <c r="N5720" t="s">
        <v>19</v>
      </c>
      <c r="O5720">
        <v>0</v>
      </c>
    </row>
    <row r="5721" spans="1:15" ht="60" x14ac:dyDescent="0.25">
      <c r="A5721">
        <v>19692</v>
      </c>
      <c r="B5721">
        <v>742</v>
      </c>
      <c r="C5721" t="s">
        <v>7891</v>
      </c>
      <c r="D5721" s="7" t="s">
        <v>7892</v>
      </c>
      <c r="E5721" s="30">
        <v>0</v>
      </c>
      <c r="F5721">
        <v>1</v>
      </c>
      <c r="G5721" s="30">
        <v>0</v>
      </c>
      <c r="H5721">
        <v>1</v>
      </c>
      <c r="I5721" t="s">
        <v>19</v>
      </c>
      <c r="J5721" t="s">
        <v>19</v>
      </c>
      <c r="K5721">
        <v>1</v>
      </c>
      <c r="L5721">
        <v>1499</v>
      </c>
      <c r="M5721">
        <v>2224</v>
      </c>
      <c r="N5721" t="s">
        <v>19</v>
      </c>
      <c r="O5721">
        <v>0</v>
      </c>
    </row>
    <row r="5722" spans="1:15" ht="60" x14ac:dyDescent="0.25">
      <c r="A5722">
        <v>19693</v>
      </c>
      <c r="B5722">
        <v>742</v>
      </c>
      <c r="C5722" t="s">
        <v>7893</v>
      </c>
      <c r="D5722" s="7" t="s">
        <v>7894</v>
      </c>
      <c r="E5722" s="30">
        <v>0</v>
      </c>
      <c r="F5722">
        <v>1</v>
      </c>
      <c r="G5722" s="30">
        <v>0</v>
      </c>
      <c r="H5722">
        <v>1</v>
      </c>
      <c r="I5722" t="s">
        <v>19</v>
      </c>
      <c r="J5722" t="s">
        <v>19</v>
      </c>
      <c r="K5722">
        <v>1</v>
      </c>
      <c r="L5722">
        <v>1501</v>
      </c>
      <c r="M5722">
        <v>2224</v>
      </c>
      <c r="N5722" t="s">
        <v>19</v>
      </c>
      <c r="O5722">
        <v>0</v>
      </c>
    </row>
    <row r="5723" spans="1:15" ht="60" x14ac:dyDescent="0.25">
      <c r="A5723">
        <v>19694</v>
      </c>
      <c r="B5723">
        <v>742</v>
      </c>
      <c r="C5723" t="s">
        <v>7895</v>
      </c>
      <c r="D5723" s="7" t="s">
        <v>7896</v>
      </c>
      <c r="E5723" s="30">
        <v>0</v>
      </c>
      <c r="F5723">
        <v>1</v>
      </c>
      <c r="G5723" s="30">
        <v>0</v>
      </c>
      <c r="H5723">
        <v>1</v>
      </c>
      <c r="I5723" t="s">
        <v>19</v>
      </c>
      <c r="J5723" t="s">
        <v>19</v>
      </c>
      <c r="K5723">
        <v>1</v>
      </c>
      <c r="L5723">
        <v>1502</v>
      </c>
      <c r="M5723">
        <v>2224</v>
      </c>
      <c r="N5723" t="s">
        <v>19</v>
      </c>
      <c r="O5723">
        <v>0</v>
      </c>
    </row>
    <row r="5724" spans="1:15" ht="60" x14ac:dyDescent="0.25">
      <c r="A5724">
        <v>19695</v>
      </c>
      <c r="B5724">
        <v>742</v>
      </c>
      <c r="C5724" t="s">
        <v>7897</v>
      </c>
      <c r="D5724" s="7" t="s">
        <v>7898</v>
      </c>
      <c r="E5724" s="30">
        <v>0</v>
      </c>
      <c r="F5724">
        <v>1</v>
      </c>
      <c r="G5724" s="30">
        <v>0</v>
      </c>
      <c r="H5724">
        <v>1</v>
      </c>
      <c r="I5724" t="s">
        <v>19</v>
      </c>
      <c r="J5724" t="s">
        <v>19</v>
      </c>
      <c r="K5724">
        <v>1</v>
      </c>
      <c r="L5724">
        <v>1500</v>
      </c>
      <c r="M5724">
        <v>2224</v>
      </c>
      <c r="N5724" t="s">
        <v>19</v>
      </c>
      <c r="O5724">
        <v>0</v>
      </c>
    </row>
    <row r="5725" spans="1:15" ht="60" x14ac:dyDescent="0.25">
      <c r="A5725">
        <v>19696</v>
      </c>
      <c r="B5725">
        <v>742</v>
      </c>
      <c r="C5725" t="s">
        <v>7899</v>
      </c>
      <c r="D5725" s="7" t="s">
        <v>7900</v>
      </c>
      <c r="E5725" s="30">
        <v>0</v>
      </c>
      <c r="F5725">
        <v>1</v>
      </c>
      <c r="G5725" s="30">
        <v>0</v>
      </c>
      <c r="H5725">
        <v>1</v>
      </c>
      <c r="I5725" t="s">
        <v>19</v>
      </c>
      <c r="J5725" t="s">
        <v>19</v>
      </c>
      <c r="K5725">
        <v>1</v>
      </c>
      <c r="L5725">
        <v>1501</v>
      </c>
      <c r="M5725">
        <v>2224</v>
      </c>
      <c r="N5725" t="s">
        <v>19</v>
      </c>
      <c r="O5725">
        <v>0</v>
      </c>
    </row>
    <row r="5726" spans="1:15" ht="60" x14ac:dyDescent="0.25">
      <c r="A5726">
        <v>19697</v>
      </c>
      <c r="B5726">
        <v>742</v>
      </c>
      <c r="C5726" t="s">
        <v>7901</v>
      </c>
      <c r="D5726" s="7" t="s">
        <v>7902</v>
      </c>
      <c r="E5726" s="30">
        <v>0</v>
      </c>
      <c r="F5726">
        <v>1</v>
      </c>
      <c r="G5726" s="30">
        <v>0</v>
      </c>
      <c r="H5726">
        <v>1</v>
      </c>
      <c r="I5726" t="s">
        <v>19</v>
      </c>
      <c r="J5726" t="s">
        <v>19</v>
      </c>
      <c r="K5726">
        <v>1</v>
      </c>
      <c r="L5726">
        <v>1499</v>
      </c>
      <c r="M5726">
        <v>2224</v>
      </c>
      <c r="N5726" t="s">
        <v>19</v>
      </c>
      <c r="O5726">
        <v>0</v>
      </c>
    </row>
    <row r="5727" spans="1:15" ht="60" x14ac:dyDescent="0.25">
      <c r="A5727">
        <v>19698</v>
      </c>
      <c r="B5727">
        <v>742</v>
      </c>
      <c r="C5727" t="s">
        <v>7903</v>
      </c>
      <c r="D5727" s="7" t="s">
        <v>7904</v>
      </c>
      <c r="E5727" s="30">
        <v>0</v>
      </c>
      <c r="F5727">
        <v>1</v>
      </c>
      <c r="G5727" s="30">
        <v>0</v>
      </c>
      <c r="H5727">
        <v>1</v>
      </c>
      <c r="I5727" t="s">
        <v>19</v>
      </c>
      <c r="J5727" t="s">
        <v>19</v>
      </c>
      <c r="K5727">
        <v>1</v>
      </c>
      <c r="L5727">
        <v>1502</v>
      </c>
      <c r="M5727">
        <v>2224</v>
      </c>
      <c r="N5727" t="s">
        <v>19</v>
      </c>
      <c r="O5727">
        <v>0</v>
      </c>
    </row>
    <row r="5728" spans="1:15" ht="60" x14ac:dyDescent="0.25">
      <c r="A5728">
        <v>19699</v>
      </c>
      <c r="B5728">
        <v>742</v>
      </c>
      <c r="C5728" t="s">
        <v>7905</v>
      </c>
      <c r="D5728" s="7" t="s">
        <v>7906</v>
      </c>
      <c r="E5728" s="30">
        <v>0</v>
      </c>
      <c r="F5728">
        <v>1</v>
      </c>
      <c r="G5728" s="30">
        <v>0</v>
      </c>
      <c r="H5728">
        <v>1</v>
      </c>
      <c r="I5728" t="s">
        <v>19</v>
      </c>
      <c r="J5728" t="s">
        <v>19</v>
      </c>
      <c r="K5728">
        <v>1</v>
      </c>
      <c r="L5728">
        <v>1500</v>
      </c>
      <c r="M5728">
        <v>2224</v>
      </c>
      <c r="N5728" t="s">
        <v>19</v>
      </c>
      <c r="O5728">
        <v>0</v>
      </c>
    </row>
    <row r="5729" spans="1:15" ht="60" x14ac:dyDescent="0.25">
      <c r="A5729">
        <v>19700</v>
      </c>
      <c r="B5729">
        <v>742</v>
      </c>
      <c r="C5729" t="s">
        <v>7907</v>
      </c>
      <c r="D5729" s="7" t="s">
        <v>7908</v>
      </c>
      <c r="E5729" s="30">
        <v>0</v>
      </c>
      <c r="F5729">
        <v>1</v>
      </c>
      <c r="G5729" s="30">
        <v>0</v>
      </c>
      <c r="H5729">
        <v>1</v>
      </c>
      <c r="I5729" t="s">
        <v>19</v>
      </c>
      <c r="J5729" t="s">
        <v>19</v>
      </c>
      <c r="K5729">
        <v>1</v>
      </c>
      <c r="L5729">
        <v>1498</v>
      </c>
      <c r="M5729">
        <v>2224</v>
      </c>
      <c r="N5729" t="s">
        <v>19</v>
      </c>
      <c r="O5729">
        <v>0</v>
      </c>
    </row>
    <row r="5730" spans="1:15" x14ac:dyDescent="0.25">
      <c r="A5730">
        <v>19702</v>
      </c>
      <c r="B5730">
        <v>474</v>
      </c>
      <c r="C5730" t="s">
        <v>7909</v>
      </c>
      <c r="D5730" t="s">
        <v>7863</v>
      </c>
      <c r="E5730">
        <v>1</v>
      </c>
      <c r="F5730">
        <v>0.1</v>
      </c>
      <c r="G5730" s="30">
        <v>0</v>
      </c>
      <c r="H5730">
        <v>1</v>
      </c>
      <c r="I5730" t="s">
        <v>19</v>
      </c>
      <c r="J5730" t="s">
        <v>19</v>
      </c>
      <c r="K5730">
        <v>1</v>
      </c>
      <c r="L5730" t="s">
        <v>19</v>
      </c>
      <c r="M5730">
        <v>2225</v>
      </c>
      <c r="N5730" t="s">
        <v>19</v>
      </c>
      <c r="O5730">
        <v>0</v>
      </c>
    </row>
    <row r="5731" spans="1:15" x14ac:dyDescent="0.25">
      <c r="A5731">
        <v>19705</v>
      </c>
      <c r="B5731">
        <v>474</v>
      </c>
      <c r="C5731" t="s">
        <v>7910</v>
      </c>
      <c r="D5731" t="s">
        <v>7863</v>
      </c>
      <c r="E5731">
        <v>1</v>
      </c>
      <c r="F5731">
        <v>0.1</v>
      </c>
      <c r="G5731" s="30">
        <v>0</v>
      </c>
      <c r="H5731">
        <v>1</v>
      </c>
      <c r="I5731" t="s">
        <v>19</v>
      </c>
      <c r="J5731" t="s">
        <v>19</v>
      </c>
      <c r="K5731">
        <v>1</v>
      </c>
      <c r="L5731" t="s">
        <v>19</v>
      </c>
      <c r="M5731">
        <v>2225</v>
      </c>
      <c r="N5731" t="s">
        <v>19</v>
      </c>
      <c r="O5731">
        <v>0</v>
      </c>
    </row>
    <row r="5732" spans="1:15" x14ac:dyDescent="0.25">
      <c r="A5732">
        <v>19719</v>
      </c>
      <c r="B5732">
        <v>257</v>
      </c>
      <c r="C5732" t="s">
        <v>7911</v>
      </c>
      <c r="D5732" t="s">
        <v>7912</v>
      </c>
      <c r="E5732" s="30">
        <v>0</v>
      </c>
      <c r="F5732">
        <v>0.01</v>
      </c>
      <c r="G5732" s="30">
        <v>0</v>
      </c>
      <c r="H5732">
        <v>1</v>
      </c>
      <c r="I5732" t="s">
        <v>19</v>
      </c>
      <c r="J5732">
        <v>35000000</v>
      </c>
      <c r="K5732">
        <v>1</v>
      </c>
      <c r="L5732">
        <v>377</v>
      </c>
      <c r="M5732">
        <v>33</v>
      </c>
      <c r="N5732" t="s">
        <v>19</v>
      </c>
      <c r="O5732">
        <v>0</v>
      </c>
    </row>
    <row r="5733" spans="1:15" ht="165" x14ac:dyDescent="0.25">
      <c r="A5733">
        <v>19720</v>
      </c>
      <c r="B5733">
        <v>485</v>
      </c>
      <c r="C5733" t="s">
        <v>7913</v>
      </c>
      <c r="D5733" s="7" t="s">
        <v>7914</v>
      </c>
      <c r="E5733">
        <v>1290000000</v>
      </c>
      <c r="F5733">
        <v>18500000</v>
      </c>
      <c r="G5733">
        <v>2175</v>
      </c>
      <c r="H5733">
        <v>1</v>
      </c>
      <c r="I5733">
        <v>4</v>
      </c>
      <c r="J5733">
        <v>4333400000</v>
      </c>
      <c r="K5733">
        <v>1</v>
      </c>
      <c r="L5733">
        <v>762</v>
      </c>
      <c r="M5733" t="s">
        <v>19</v>
      </c>
      <c r="N5733">
        <v>20061</v>
      </c>
      <c r="O5733">
        <v>2743</v>
      </c>
    </row>
    <row r="5734" spans="1:15" x14ac:dyDescent="0.25">
      <c r="A5734">
        <v>19721</v>
      </c>
      <c r="B5734">
        <v>537</v>
      </c>
      <c r="C5734" t="s">
        <v>7915</v>
      </c>
      <c r="E5734" s="30">
        <v>0</v>
      </c>
      <c r="F5734">
        <v>0.01</v>
      </c>
      <c r="G5734" s="30">
        <v>0</v>
      </c>
      <c r="H5734">
        <v>1</v>
      </c>
      <c r="I5734" t="s">
        <v>19</v>
      </c>
      <c r="J5734">
        <v>2000000000</v>
      </c>
      <c r="K5734">
        <v>1</v>
      </c>
      <c r="L5734">
        <v>783</v>
      </c>
      <c r="M5734" t="s">
        <v>19</v>
      </c>
      <c r="N5734" t="s">
        <v>19</v>
      </c>
      <c r="O5734">
        <v>2743</v>
      </c>
    </row>
    <row r="5735" spans="1:15" ht="210" x14ac:dyDescent="0.25">
      <c r="A5735">
        <v>19722</v>
      </c>
      <c r="B5735">
        <v>485</v>
      </c>
      <c r="C5735" t="s">
        <v>7916</v>
      </c>
      <c r="D5735" s="7" t="s">
        <v>7917</v>
      </c>
      <c r="E5735">
        <v>1260000000</v>
      </c>
      <c r="F5735">
        <v>15500000</v>
      </c>
      <c r="G5735">
        <v>2900</v>
      </c>
      <c r="H5735">
        <v>1</v>
      </c>
      <c r="I5735">
        <v>2</v>
      </c>
      <c r="J5735">
        <v>4199400000</v>
      </c>
      <c r="K5735">
        <v>1</v>
      </c>
      <c r="L5735">
        <v>765</v>
      </c>
      <c r="M5735" t="s">
        <v>19</v>
      </c>
      <c r="N5735">
        <v>20076</v>
      </c>
      <c r="O5735">
        <v>2755</v>
      </c>
    </row>
    <row r="5736" spans="1:15" x14ac:dyDescent="0.25">
      <c r="A5736">
        <v>19723</v>
      </c>
      <c r="B5736">
        <v>537</v>
      </c>
      <c r="C5736" t="s">
        <v>7918</v>
      </c>
      <c r="E5736" s="30">
        <v>0</v>
      </c>
      <c r="F5736">
        <v>0.01</v>
      </c>
      <c r="G5736" s="30">
        <v>0</v>
      </c>
      <c r="H5736">
        <v>1</v>
      </c>
      <c r="I5736" t="s">
        <v>19</v>
      </c>
      <c r="J5736">
        <v>1850000000</v>
      </c>
      <c r="K5736">
        <v>1</v>
      </c>
      <c r="L5736">
        <v>786</v>
      </c>
      <c r="M5736" t="s">
        <v>19</v>
      </c>
      <c r="N5736" t="s">
        <v>19</v>
      </c>
      <c r="O5736">
        <v>2755</v>
      </c>
    </row>
    <row r="5737" spans="1:15" x14ac:dyDescent="0.25">
      <c r="A5737">
        <v>19724</v>
      </c>
      <c r="B5737">
        <v>485</v>
      </c>
      <c r="C5737" t="s">
        <v>7919</v>
      </c>
      <c r="D5737" t="s">
        <v>7920</v>
      </c>
      <c r="E5737">
        <v>1250000000</v>
      </c>
      <c r="F5737">
        <v>17550000</v>
      </c>
      <c r="G5737">
        <v>2550</v>
      </c>
      <c r="H5737">
        <v>1</v>
      </c>
      <c r="I5737">
        <v>8</v>
      </c>
      <c r="J5737">
        <v>4219100000</v>
      </c>
      <c r="K5737">
        <v>1</v>
      </c>
      <c r="L5737">
        <v>764</v>
      </c>
      <c r="M5737" t="s">
        <v>19</v>
      </c>
      <c r="N5737">
        <v>20072</v>
      </c>
      <c r="O5737">
        <v>2744</v>
      </c>
    </row>
    <row r="5738" spans="1:15" x14ac:dyDescent="0.25">
      <c r="A5738">
        <v>19725</v>
      </c>
      <c r="B5738">
        <v>537</v>
      </c>
      <c r="C5738" t="s">
        <v>7921</v>
      </c>
      <c r="E5738" s="30">
        <v>0</v>
      </c>
      <c r="F5738">
        <v>0.01</v>
      </c>
      <c r="G5738" s="30">
        <v>0</v>
      </c>
      <c r="H5738">
        <v>1</v>
      </c>
      <c r="I5738" t="s">
        <v>19</v>
      </c>
      <c r="J5738">
        <v>1900000000</v>
      </c>
      <c r="K5738">
        <v>1</v>
      </c>
      <c r="L5738">
        <v>785</v>
      </c>
      <c r="M5738" t="s">
        <v>19</v>
      </c>
      <c r="N5738" t="s">
        <v>19</v>
      </c>
      <c r="O5738">
        <v>2744</v>
      </c>
    </row>
    <row r="5739" spans="1:15" ht="210" x14ac:dyDescent="0.25">
      <c r="A5739">
        <v>19726</v>
      </c>
      <c r="B5739">
        <v>485</v>
      </c>
      <c r="C5739" t="s">
        <v>7922</v>
      </c>
      <c r="D5739" s="7" t="s">
        <v>7923</v>
      </c>
      <c r="E5739">
        <v>1270000000</v>
      </c>
      <c r="F5739">
        <v>16250000</v>
      </c>
      <c r="G5739">
        <v>2750</v>
      </c>
      <c r="H5739">
        <v>1</v>
      </c>
      <c r="I5739">
        <v>1</v>
      </c>
      <c r="J5739">
        <v>4318900000</v>
      </c>
      <c r="K5739">
        <v>1</v>
      </c>
      <c r="L5739">
        <v>763</v>
      </c>
      <c r="M5739" t="s">
        <v>19</v>
      </c>
      <c r="N5739">
        <v>20068</v>
      </c>
      <c r="O5739">
        <v>2786</v>
      </c>
    </row>
    <row r="5740" spans="1:15" x14ac:dyDescent="0.25">
      <c r="A5740">
        <v>19727</v>
      </c>
      <c r="B5740">
        <v>537</v>
      </c>
      <c r="C5740" t="s">
        <v>7924</v>
      </c>
      <c r="E5740" s="30">
        <v>0</v>
      </c>
      <c r="F5740">
        <v>0.01</v>
      </c>
      <c r="G5740" s="30">
        <v>0</v>
      </c>
      <c r="H5740">
        <v>1</v>
      </c>
      <c r="I5740" t="s">
        <v>19</v>
      </c>
      <c r="J5740">
        <v>1950000000</v>
      </c>
      <c r="K5740">
        <v>1</v>
      </c>
      <c r="L5740">
        <v>784</v>
      </c>
      <c r="M5740" t="s">
        <v>19</v>
      </c>
      <c r="N5740" t="s">
        <v>19</v>
      </c>
      <c r="O5740">
        <v>2786</v>
      </c>
    </row>
    <row r="5741" spans="1:15" x14ac:dyDescent="0.25">
      <c r="A5741">
        <v>19730</v>
      </c>
      <c r="B5741">
        <v>314</v>
      </c>
      <c r="C5741" t="s">
        <v>7925</v>
      </c>
      <c r="D5741" t="s">
        <v>7926</v>
      </c>
      <c r="E5741">
        <v>1</v>
      </c>
      <c r="F5741">
        <v>0.1</v>
      </c>
      <c r="G5741" s="30">
        <v>0</v>
      </c>
      <c r="H5741">
        <v>1</v>
      </c>
      <c r="I5741" t="s">
        <v>19</v>
      </c>
      <c r="J5741" t="s">
        <v>19</v>
      </c>
      <c r="K5741">
        <v>1</v>
      </c>
      <c r="L5741" t="s">
        <v>19</v>
      </c>
      <c r="M5741">
        <v>1192</v>
      </c>
      <c r="N5741" t="s">
        <v>19</v>
      </c>
      <c r="O5741">
        <v>0</v>
      </c>
    </row>
    <row r="5742" spans="1:15" x14ac:dyDescent="0.25">
      <c r="A5742">
        <v>19732</v>
      </c>
      <c r="B5742">
        <v>474</v>
      </c>
      <c r="C5742" t="s">
        <v>7927</v>
      </c>
      <c r="D5742" t="s">
        <v>7928</v>
      </c>
      <c r="E5742">
        <v>1</v>
      </c>
      <c r="F5742">
        <v>0.1</v>
      </c>
      <c r="G5742" s="30">
        <v>0</v>
      </c>
      <c r="H5742">
        <v>1</v>
      </c>
      <c r="I5742" t="s">
        <v>19</v>
      </c>
      <c r="J5742" t="s">
        <v>19</v>
      </c>
      <c r="K5742">
        <v>1</v>
      </c>
      <c r="L5742" t="s">
        <v>19</v>
      </c>
      <c r="M5742">
        <v>2038</v>
      </c>
      <c r="N5742" t="s">
        <v>19</v>
      </c>
      <c r="O5742">
        <v>0</v>
      </c>
    </row>
    <row r="5743" spans="1:15" x14ac:dyDescent="0.25">
      <c r="A5743">
        <v>19739</v>
      </c>
      <c r="B5743">
        <v>506</v>
      </c>
      <c r="C5743" t="s">
        <v>7929</v>
      </c>
      <c r="D5743" t="s">
        <v>5117</v>
      </c>
      <c r="E5743" s="30">
        <v>0</v>
      </c>
      <c r="F5743">
        <v>20</v>
      </c>
      <c r="G5743">
        <v>1.35</v>
      </c>
      <c r="H5743">
        <v>1</v>
      </c>
      <c r="I5743" t="s">
        <v>19</v>
      </c>
      <c r="J5743">
        <v>342262</v>
      </c>
      <c r="K5743">
        <v>1</v>
      </c>
      <c r="L5743">
        <v>643</v>
      </c>
      <c r="M5743">
        <v>2530</v>
      </c>
      <c r="N5743" t="s">
        <v>19</v>
      </c>
      <c r="O5743">
        <v>20078</v>
      </c>
    </row>
    <row r="5744" spans="1:15" x14ac:dyDescent="0.25">
      <c r="A5744">
        <v>19740</v>
      </c>
      <c r="B5744">
        <v>136</v>
      </c>
      <c r="C5744" t="s">
        <v>7930</v>
      </c>
      <c r="E5744" s="30">
        <v>0</v>
      </c>
      <c r="F5744">
        <v>0.01</v>
      </c>
      <c r="G5744" s="30">
        <v>0</v>
      </c>
      <c r="H5744">
        <v>1</v>
      </c>
      <c r="I5744" t="s">
        <v>19</v>
      </c>
      <c r="J5744">
        <v>10000000000</v>
      </c>
      <c r="K5744">
        <v>1</v>
      </c>
      <c r="L5744" t="s">
        <v>19</v>
      </c>
      <c r="M5744">
        <v>2530</v>
      </c>
      <c r="N5744" t="s">
        <v>19</v>
      </c>
      <c r="O5744">
        <v>20078</v>
      </c>
    </row>
    <row r="5745" spans="1:15" x14ac:dyDescent="0.25">
      <c r="A5745">
        <v>19744</v>
      </c>
      <c r="B5745">
        <v>28</v>
      </c>
      <c r="C5745" t="s">
        <v>7931</v>
      </c>
      <c r="D5745" t="s">
        <v>7932</v>
      </c>
      <c r="E5745">
        <v>11000000</v>
      </c>
      <c r="F5745">
        <v>230000</v>
      </c>
      <c r="G5745">
        <v>2100</v>
      </c>
      <c r="H5745">
        <v>1</v>
      </c>
      <c r="I5745">
        <v>4</v>
      </c>
      <c r="J5745">
        <v>1400000</v>
      </c>
      <c r="K5745">
        <v>1</v>
      </c>
      <c r="L5745">
        <v>85</v>
      </c>
      <c r="M5745" t="s">
        <v>19</v>
      </c>
      <c r="N5745">
        <v>20063</v>
      </c>
      <c r="O5745">
        <v>2715</v>
      </c>
    </row>
    <row r="5746" spans="1:15" x14ac:dyDescent="0.25">
      <c r="A5746">
        <v>19745</v>
      </c>
      <c r="B5746">
        <v>108</v>
      </c>
      <c r="C5746" t="s">
        <v>7933</v>
      </c>
      <c r="E5746" s="30">
        <v>0</v>
      </c>
      <c r="F5746">
        <v>0.01</v>
      </c>
      <c r="G5746" s="30">
        <v>0</v>
      </c>
      <c r="H5746">
        <v>1</v>
      </c>
      <c r="I5746" t="s">
        <v>19</v>
      </c>
      <c r="J5746">
        <v>4977500</v>
      </c>
      <c r="K5746">
        <v>1</v>
      </c>
      <c r="L5746">
        <v>285</v>
      </c>
      <c r="M5746" t="s">
        <v>19</v>
      </c>
      <c r="N5746" t="s">
        <v>19</v>
      </c>
      <c r="O5746">
        <v>2715</v>
      </c>
    </row>
    <row r="5747" spans="1:15" x14ac:dyDescent="0.25">
      <c r="A5747">
        <v>19759</v>
      </c>
      <c r="B5747">
        <v>272</v>
      </c>
      <c r="C5747" t="s">
        <v>7934</v>
      </c>
      <c r="D5747" t="s">
        <v>7935</v>
      </c>
      <c r="E5747" s="30">
        <v>0</v>
      </c>
      <c r="F5747">
        <v>0.01</v>
      </c>
      <c r="G5747" s="30">
        <v>0</v>
      </c>
      <c r="H5747">
        <v>1</v>
      </c>
      <c r="I5747" t="s">
        <v>19</v>
      </c>
      <c r="J5747">
        <v>500000</v>
      </c>
      <c r="K5747">
        <v>1</v>
      </c>
      <c r="L5747">
        <v>367</v>
      </c>
      <c r="M5747">
        <v>33</v>
      </c>
      <c r="N5747" t="s">
        <v>19</v>
      </c>
      <c r="O5747">
        <v>0</v>
      </c>
    </row>
    <row r="5748" spans="1:15" x14ac:dyDescent="0.25">
      <c r="A5748">
        <v>19760</v>
      </c>
      <c r="B5748">
        <v>272</v>
      </c>
      <c r="C5748" t="s">
        <v>7936</v>
      </c>
      <c r="D5748" t="s">
        <v>7937</v>
      </c>
      <c r="E5748" s="30">
        <v>0</v>
      </c>
      <c r="F5748">
        <v>0.01</v>
      </c>
      <c r="G5748" s="30">
        <v>0</v>
      </c>
      <c r="H5748">
        <v>1</v>
      </c>
      <c r="I5748">
        <v>4</v>
      </c>
      <c r="J5748">
        <v>200000</v>
      </c>
      <c r="K5748">
        <v>1</v>
      </c>
      <c r="L5748">
        <v>367</v>
      </c>
      <c r="M5748">
        <v>33</v>
      </c>
      <c r="N5748" t="s">
        <v>19</v>
      </c>
      <c r="O5748">
        <v>0</v>
      </c>
    </row>
    <row r="5749" spans="1:15" x14ac:dyDescent="0.25">
      <c r="A5749">
        <v>19761</v>
      </c>
      <c r="B5749">
        <v>272</v>
      </c>
      <c r="C5749" t="s">
        <v>7938</v>
      </c>
      <c r="D5749" t="s">
        <v>7939</v>
      </c>
      <c r="E5749" s="30">
        <v>0</v>
      </c>
      <c r="F5749">
        <v>0.01</v>
      </c>
      <c r="G5749" s="30">
        <v>0</v>
      </c>
      <c r="H5749">
        <v>1</v>
      </c>
      <c r="I5749" t="s">
        <v>19</v>
      </c>
      <c r="J5749">
        <v>1000000</v>
      </c>
      <c r="K5749">
        <v>1</v>
      </c>
      <c r="L5749">
        <v>367</v>
      </c>
      <c r="M5749">
        <v>33</v>
      </c>
      <c r="N5749" t="s">
        <v>19</v>
      </c>
      <c r="O5749">
        <v>0</v>
      </c>
    </row>
    <row r="5750" spans="1:15" x14ac:dyDescent="0.25">
      <c r="A5750">
        <v>19766</v>
      </c>
      <c r="B5750">
        <v>272</v>
      </c>
      <c r="C5750" t="s">
        <v>7940</v>
      </c>
      <c r="D5750" t="s">
        <v>7941</v>
      </c>
      <c r="E5750" s="30">
        <v>0</v>
      </c>
      <c r="F5750">
        <v>0.01</v>
      </c>
      <c r="G5750" s="30">
        <v>0</v>
      </c>
      <c r="H5750">
        <v>1</v>
      </c>
      <c r="I5750" t="s">
        <v>19</v>
      </c>
      <c r="J5750">
        <v>800000</v>
      </c>
      <c r="K5750">
        <v>1</v>
      </c>
      <c r="L5750">
        <v>367</v>
      </c>
      <c r="M5750">
        <v>33</v>
      </c>
      <c r="N5750" t="s">
        <v>19</v>
      </c>
      <c r="O5750">
        <v>0</v>
      </c>
    </row>
    <row r="5751" spans="1:15" x14ac:dyDescent="0.25">
      <c r="A5751">
        <v>19767</v>
      </c>
      <c r="B5751">
        <v>272</v>
      </c>
      <c r="C5751" t="s">
        <v>7942</v>
      </c>
      <c r="D5751" t="s">
        <v>7943</v>
      </c>
      <c r="E5751" s="30">
        <v>0</v>
      </c>
      <c r="F5751">
        <v>0.01</v>
      </c>
      <c r="G5751" s="30">
        <v>0</v>
      </c>
      <c r="H5751">
        <v>1</v>
      </c>
      <c r="I5751" t="s">
        <v>19</v>
      </c>
      <c r="J5751">
        <v>400000</v>
      </c>
      <c r="K5751">
        <v>1</v>
      </c>
      <c r="L5751">
        <v>367</v>
      </c>
      <c r="M5751">
        <v>33</v>
      </c>
      <c r="N5751" t="s">
        <v>19</v>
      </c>
      <c r="O5751">
        <v>0</v>
      </c>
    </row>
    <row r="5752" spans="1:15" ht="90" x14ac:dyDescent="0.25">
      <c r="A5752">
        <v>19806</v>
      </c>
      <c r="B5752">
        <v>379</v>
      </c>
      <c r="C5752" t="s">
        <v>7944</v>
      </c>
      <c r="D5752" s="7" t="s">
        <v>4861</v>
      </c>
      <c r="E5752" s="30">
        <v>0</v>
      </c>
      <c r="F5752">
        <v>5</v>
      </c>
      <c r="G5752" s="30">
        <v>0</v>
      </c>
      <c r="H5752">
        <v>1</v>
      </c>
      <c r="I5752" t="s">
        <v>19</v>
      </c>
      <c r="J5752" t="s">
        <v>19</v>
      </c>
      <c r="K5752">
        <v>1</v>
      </c>
      <c r="L5752">
        <v>757</v>
      </c>
      <c r="M5752">
        <v>2983</v>
      </c>
      <c r="N5752" t="s">
        <v>19</v>
      </c>
      <c r="O5752">
        <v>0</v>
      </c>
    </row>
    <row r="5753" spans="1:15" x14ac:dyDescent="0.25">
      <c r="A5753">
        <v>19807</v>
      </c>
      <c r="B5753">
        <v>504</v>
      </c>
      <c r="C5753" t="s">
        <v>7945</v>
      </c>
      <c r="E5753" s="30">
        <v>0</v>
      </c>
      <c r="F5753">
        <v>0.01</v>
      </c>
      <c r="G5753" s="30">
        <v>0</v>
      </c>
      <c r="H5753">
        <v>1</v>
      </c>
      <c r="I5753" t="s">
        <v>19</v>
      </c>
      <c r="J5753">
        <v>10000000000</v>
      </c>
      <c r="K5753">
        <v>1</v>
      </c>
      <c r="L5753" t="s">
        <v>19</v>
      </c>
      <c r="M5753">
        <v>2983</v>
      </c>
      <c r="N5753" t="s">
        <v>19</v>
      </c>
      <c r="O5753">
        <v>0</v>
      </c>
    </row>
    <row r="5754" spans="1:15" ht="135" x14ac:dyDescent="0.25">
      <c r="A5754">
        <v>19810</v>
      </c>
      <c r="B5754">
        <v>379</v>
      </c>
      <c r="C5754" t="s">
        <v>7947</v>
      </c>
      <c r="D5754" s="7" t="s">
        <v>7948</v>
      </c>
      <c r="E5754" s="30">
        <v>0</v>
      </c>
      <c r="F5754">
        <v>5</v>
      </c>
      <c r="G5754" s="30">
        <v>0</v>
      </c>
      <c r="H5754">
        <v>1</v>
      </c>
      <c r="I5754" t="s">
        <v>19</v>
      </c>
      <c r="J5754" t="s">
        <v>19</v>
      </c>
      <c r="K5754">
        <v>1</v>
      </c>
      <c r="L5754">
        <v>757</v>
      </c>
      <c r="M5754">
        <v>2983</v>
      </c>
      <c r="N5754" t="s">
        <v>19</v>
      </c>
      <c r="O5754">
        <v>0</v>
      </c>
    </row>
    <row r="5755" spans="1:15" ht="150" x14ac:dyDescent="0.25">
      <c r="A5755">
        <v>19812</v>
      </c>
      <c r="B5755">
        <v>379</v>
      </c>
      <c r="C5755" t="s">
        <v>7949</v>
      </c>
      <c r="D5755" s="7" t="s">
        <v>7950</v>
      </c>
      <c r="E5755" s="30">
        <v>0</v>
      </c>
      <c r="F5755">
        <v>5</v>
      </c>
      <c r="G5755" s="30">
        <v>0</v>
      </c>
      <c r="H5755">
        <v>1</v>
      </c>
      <c r="I5755" t="s">
        <v>19</v>
      </c>
      <c r="J5755" t="s">
        <v>19</v>
      </c>
      <c r="K5755">
        <v>1</v>
      </c>
      <c r="L5755">
        <v>757</v>
      </c>
      <c r="M5755">
        <v>2983</v>
      </c>
      <c r="N5755" t="s">
        <v>19</v>
      </c>
      <c r="O5755">
        <v>0</v>
      </c>
    </row>
    <row r="5756" spans="1:15" ht="135" x14ac:dyDescent="0.25">
      <c r="A5756">
        <v>19814</v>
      </c>
      <c r="B5756">
        <v>379</v>
      </c>
      <c r="C5756" t="s">
        <v>7951</v>
      </c>
      <c r="D5756" s="7" t="s">
        <v>7952</v>
      </c>
      <c r="E5756" s="30">
        <v>0</v>
      </c>
      <c r="F5756">
        <v>5</v>
      </c>
      <c r="G5756" s="30">
        <v>0</v>
      </c>
      <c r="H5756">
        <v>1</v>
      </c>
      <c r="I5756" t="s">
        <v>19</v>
      </c>
      <c r="J5756" t="s">
        <v>19</v>
      </c>
      <c r="K5756">
        <v>1</v>
      </c>
      <c r="L5756">
        <v>757</v>
      </c>
      <c r="M5756">
        <v>2983</v>
      </c>
      <c r="N5756" t="s">
        <v>19</v>
      </c>
      <c r="O5756">
        <v>0</v>
      </c>
    </row>
    <row r="5757" spans="1:15" x14ac:dyDescent="0.25">
      <c r="A5757">
        <v>19921</v>
      </c>
      <c r="B5757">
        <v>272</v>
      </c>
      <c r="C5757" t="s">
        <v>7953</v>
      </c>
      <c r="D5757" t="s">
        <v>7954</v>
      </c>
      <c r="E5757" s="30">
        <v>0</v>
      </c>
      <c r="F5757">
        <v>0.01</v>
      </c>
      <c r="G5757" s="30">
        <v>0</v>
      </c>
      <c r="H5757">
        <v>1</v>
      </c>
      <c r="I5757" t="s">
        <v>19</v>
      </c>
      <c r="J5757">
        <v>100000</v>
      </c>
      <c r="K5757">
        <v>1</v>
      </c>
      <c r="L5757">
        <v>367</v>
      </c>
      <c r="M5757">
        <v>33</v>
      </c>
      <c r="N5757" t="s">
        <v>19</v>
      </c>
      <c r="O5757">
        <v>0</v>
      </c>
    </row>
    <row r="5758" spans="1:15" x14ac:dyDescent="0.25">
      <c r="A5758">
        <v>19922</v>
      </c>
      <c r="B5758">
        <v>272</v>
      </c>
      <c r="C5758" t="s">
        <v>7955</v>
      </c>
      <c r="D5758" t="s">
        <v>7956</v>
      </c>
      <c r="E5758" s="30">
        <v>0</v>
      </c>
      <c r="F5758">
        <v>0.01</v>
      </c>
      <c r="G5758" s="30">
        <v>0</v>
      </c>
      <c r="H5758">
        <v>1</v>
      </c>
      <c r="I5758" t="s">
        <v>19</v>
      </c>
      <c r="J5758">
        <v>600000</v>
      </c>
      <c r="K5758">
        <v>1</v>
      </c>
      <c r="L5758">
        <v>367</v>
      </c>
      <c r="M5758">
        <v>33</v>
      </c>
      <c r="N5758" t="s">
        <v>19</v>
      </c>
      <c r="O5758">
        <v>0</v>
      </c>
    </row>
    <row r="5759" spans="1:15" x14ac:dyDescent="0.25">
      <c r="A5759">
        <v>19923</v>
      </c>
      <c r="B5759">
        <v>201</v>
      </c>
      <c r="C5759" t="s">
        <v>7957</v>
      </c>
      <c r="D5759" t="s">
        <v>919</v>
      </c>
      <c r="E5759" s="30">
        <v>0</v>
      </c>
      <c r="F5759">
        <v>5</v>
      </c>
      <c r="G5759" s="30">
        <v>0</v>
      </c>
      <c r="H5759">
        <v>1</v>
      </c>
      <c r="I5759" t="s">
        <v>19</v>
      </c>
      <c r="J5759">
        <v>20000</v>
      </c>
      <c r="K5759">
        <v>1</v>
      </c>
      <c r="L5759">
        <v>715</v>
      </c>
      <c r="M5759">
        <v>3227</v>
      </c>
      <c r="N5759" t="s">
        <v>19</v>
      </c>
      <c r="O5759">
        <v>0</v>
      </c>
    </row>
    <row r="5760" spans="1:15" x14ac:dyDescent="0.25">
      <c r="A5760">
        <v>19925</v>
      </c>
      <c r="B5760">
        <v>201</v>
      </c>
      <c r="C5760" t="s">
        <v>7958</v>
      </c>
      <c r="D5760" t="s">
        <v>919</v>
      </c>
      <c r="E5760" s="30">
        <v>0</v>
      </c>
      <c r="F5760">
        <v>5</v>
      </c>
      <c r="G5760" s="30">
        <v>0</v>
      </c>
      <c r="H5760">
        <v>1</v>
      </c>
      <c r="I5760" t="s">
        <v>19</v>
      </c>
      <c r="J5760">
        <v>20000</v>
      </c>
      <c r="K5760">
        <v>1</v>
      </c>
      <c r="L5760">
        <v>715</v>
      </c>
      <c r="M5760">
        <v>3227</v>
      </c>
      <c r="N5760" t="s">
        <v>19</v>
      </c>
      <c r="O5760">
        <v>0</v>
      </c>
    </row>
    <row r="5761" spans="1:15" x14ac:dyDescent="0.25">
      <c r="A5761">
        <v>19927</v>
      </c>
      <c r="B5761">
        <v>201</v>
      </c>
      <c r="C5761" t="s">
        <v>7959</v>
      </c>
      <c r="D5761" t="s">
        <v>919</v>
      </c>
      <c r="E5761" s="30">
        <v>0</v>
      </c>
      <c r="F5761">
        <v>5</v>
      </c>
      <c r="G5761" s="30">
        <v>0</v>
      </c>
      <c r="H5761">
        <v>1</v>
      </c>
      <c r="I5761" t="s">
        <v>19</v>
      </c>
      <c r="J5761">
        <v>20000</v>
      </c>
      <c r="K5761">
        <v>1</v>
      </c>
      <c r="L5761">
        <v>715</v>
      </c>
      <c r="M5761">
        <v>3227</v>
      </c>
      <c r="N5761" t="s">
        <v>19</v>
      </c>
      <c r="O5761">
        <v>0</v>
      </c>
    </row>
    <row r="5762" spans="1:15" x14ac:dyDescent="0.25">
      <c r="A5762">
        <v>19929</v>
      </c>
      <c r="B5762">
        <v>201</v>
      </c>
      <c r="C5762" t="s">
        <v>7960</v>
      </c>
      <c r="D5762" t="s">
        <v>931</v>
      </c>
      <c r="E5762" s="30">
        <v>0</v>
      </c>
      <c r="F5762">
        <v>5</v>
      </c>
      <c r="G5762" s="30">
        <v>0</v>
      </c>
      <c r="H5762">
        <v>1</v>
      </c>
      <c r="I5762" t="s">
        <v>19</v>
      </c>
      <c r="J5762">
        <v>29696</v>
      </c>
      <c r="K5762">
        <v>1</v>
      </c>
      <c r="L5762">
        <v>719</v>
      </c>
      <c r="M5762">
        <v>109</v>
      </c>
      <c r="N5762" t="s">
        <v>19</v>
      </c>
      <c r="O5762">
        <v>0</v>
      </c>
    </row>
    <row r="5763" spans="1:15" x14ac:dyDescent="0.25">
      <c r="A5763">
        <v>19931</v>
      </c>
      <c r="B5763">
        <v>201</v>
      </c>
      <c r="C5763" t="s">
        <v>7961</v>
      </c>
      <c r="D5763" t="s">
        <v>931</v>
      </c>
      <c r="E5763" s="30">
        <v>0</v>
      </c>
      <c r="F5763">
        <v>5</v>
      </c>
      <c r="G5763" s="30">
        <v>0</v>
      </c>
      <c r="H5763">
        <v>1</v>
      </c>
      <c r="I5763" t="s">
        <v>19</v>
      </c>
      <c r="J5763">
        <v>29696</v>
      </c>
      <c r="K5763">
        <v>1</v>
      </c>
      <c r="L5763">
        <v>719</v>
      </c>
      <c r="M5763">
        <v>109</v>
      </c>
      <c r="N5763" t="s">
        <v>19</v>
      </c>
      <c r="O5763">
        <v>0</v>
      </c>
    </row>
    <row r="5764" spans="1:15" x14ac:dyDescent="0.25">
      <c r="A5764">
        <v>19935</v>
      </c>
      <c r="B5764">
        <v>201</v>
      </c>
      <c r="C5764" t="s">
        <v>7962</v>
      </c>
      <c r="D5764" t="s">
        <v>933</v>
      </c>
      <c r="E5764" s="30">
        <v>0</v>
      </c>
      <c r="F5764">
        <v>5</v>
      </c>
      <c r="G5764" s="30">
        <v>0</v>
      </c>
      <c r="H5764">
        <v>1</v>
      </c>
      <c r="I5764" t="s">
        <v>19</v>
      </c>
      <c r="J5764">
        <v>20000</v>
      </c>
      <c r="K5764">
        <v>1</v>
      </c>
      <c r="L5764">
        <v>716</v>
      </c>
      <c r="M5764">
        <v>3228</v>
      </c>
      <c r="N5764" t="s">
        <v>19</v>
      </c>
      <c r="O5764">
        <v>0</v>
      </c>
    </row>
    <row r="5765" spans="1:15" x14ac:dyDescent="0.25">
      <c r="A5765">
        <v>19937</v>
      </c>
      <c r="B5765">
        <v>201</v>
      </c>
      <c r="C5765" t="s">
        <v>7963</v>
      </c>
      <c r="D5765" t="s">
        <v>933</v>
      </c>
      <c r="E5765" s="30">
        <v>0</v>
      </c>
      <c r="F5765">
        <v>5</v>
      </c>
      <c r="G5765" s="30">
        <v>0</v>
      </c>
      <c r="H5765">
        <v>1</v>
      </c>
      <c r="I5765" t="s">
        <v>19</v>
      </c>
      <c r="J5765">
        <v>20000</v>
      </c>
      <c r="K5765">
        <v>1</v>
      </c>
      <c r="L5765">
        <v>716</v>
      </c>
      <c r="M5765">
        <v>3228</v>
      </c>
      <c r="N5765" t="s">
        <v>19</v>
      </c>
      <c r="O5765">
        <v>0</v>
      </c>
    </row>
    <row r="5766" spans="1:15" x14ac:dyDescent="0.25">
      <c r="A5766">
        <v>19939</v>
      </c>
      <c r="B5766">
        <v>201</v>
      </c>
      <c r="C5766" t="s">
        <v>7964</v>
      </c>
      <c r="D5766" t="s">
        <v>933</v>
      </c>
      <c r="E5766" s="30">
        <v>0</v>
      </c>
      <c r="F5766">
        <v>5</v>
      </c>
      <c r="G5766" s="30">
        <v>0</v>
      </c>
      <c r="H5766">
        <v>1</v>
      </c>
      <c r="I5766" t="s">
        <v>19</v>
      </c>
      <c r="J5766">
        <v>20000</v>
      </c>
      <c r="K5766">
        <v>1</v>
      </c>
      <c r="L5766">
        <v>716</v>
      </c>
      <c r="M5766">
        <v>3228</v>
      </c>
      <c r="N5766" t="s">
        <v>19</v>
      </c>
      <c r="O5766">
        <v>0</v>
      </c>
    </row>
    <row r="5767" spans="1:15" x14ac:dyDescent="0.25">
      <c r="A5767">
        <v>19942</v>
      </c>
      <c r="B5767">
        <v>201</v>
      </c>
      <c r="C5767" t="s">
        <v>7965</v>
      </c>
      <c r="D5767" t="s">
        <v>927</v>
      </c>
      <c r="E5767" s="30">
        <v>0</v>
      </c>
      <c r="F5767">
        <v>5</v>
      </c>
      <c r="G5767" s="30">
        <v>0</v>
      </c>
      <c r="H5767">
        <v>1</v>
      </c>
      <c r="I5767" t="s">
        <v>19</v>
      </c>
      <c r="J5767">
        <v>20000</v>
      </c>
      <c r="K5767">
        <v>1</v>
      </c>
      <c r="L5767">
        <v>717</v>
      </c>
      <c r="M5767">
        <v>3226</v>
      </c>
      <c r="N5767" t="s">
        <v>19</v>
      </c>
      <c r="O5767">
        <v>0</v>
      </c>
    </row>
    <row r="5768" spans="1:15" x14ac:dyDescent="0.25">
      <c r="A5768">
        <v>19944</v>
      </c>
      <c r="B5768">
        <v>201</v>
      </c>
      <c r="C5768" t="s">
        <v>7966</v>
      </c>
      <c r="D5768" t="s">
        <v>927</v>
      </c>
      <c r="E5768" s="30">
        <v>0</v>
      </c>
      <c r="F5768">
        <v>5</v>
      </c>
      <c r="G5768" s="30">
        <v>0</v>
      </c>
      <c r="H5768">
        <v>1</v>
      </c>
      <c r="I5768" t="s">
        <v>19</v>
      </c>
      <c r="J5768">
        <v>20000</v>
      </c>
      <c r="K5768">
        <v>1</v>
      </c>
      <c r="L5768">
        <v>717</v>
      </c>
      <c r="M5768">
        <v>3226</v>
      </c>
      <c r="N5768" t="s">
        <v>19</v>
      </c>
      <c r="O5768">
        <v>0</v>
      </c>
    </row>
    <row r="5769" spans="1:15" x14ac:dyDescent="0.25">
      <c r="A5769">
        <v>19946</v>
      </c>
      <c r="B5769">
        <v>201</v>
      </c>
      <c r="C5769" t="s">
        <v>7967</v>
      </c>
      <c r="D5769" t="s">
        <v>927</v>
      </c>
      <c r="E5769" s="30">
        <v>0</v>
      </c>
      <c r="F5769">
        <v>5</v>
      </c>
      <c r="G5769" s="30">
        <v>0</v>
      </c>
      <c r="H5769">
        <v>1</v>
      </c>
      <c r="I5769" t="s">
        <v>19</v>
      </c>
      <c r="J5769">
        <v>20000</v>
      </c>
      <c r="K5769">
        <v>1</v>
      </c>
      <c r="L5769">
        <v>717</v>
      </c>
      <c r="M5769">
        <v>3226</v>
      </c>
      <c r="N5769" t="s">
        <v>19</v>
      </c>
      <c r="O5769">
        <v>0</v>
      </c>
    </row>
    <row r="5770" spans="1:15" x14ac:dyDescent="0.25">
      <c r="A5770">
        <v>19948</v>
      </c>
      <c r="B5770">
        <v>201</v>
      </c>
      <c r="C5770" t="s">
        <v>7968</v>
      </c>
      <c r="D5770" t="s">
        <v>929</v>
      </c>
      <c r="E5770" s="30">
        <v>0</v>
      </c>
      <c r="F5770">
        <v>5</v>
      </c>
      <c r="G5770" s="30">
        <v>0</v>
      </c>
      <c r="H5770">
        <v>1</v>
      </c>
      <c r="I5770" t="s">
        <v>19</v>
      </c>
      <c r="J5770">
        <v>20000</v>
      </c>
      <c r="K5770">
        <v>1</v>
      </c>
      <c r="L5770">
        <v>718</v>
      </c>
      <c r="M5770">
        <v>3229</v>
      </c>
      <c r="N5770" t="s">
        <v>19</v>
      </c>
      <c r="O5770">
        <v>0</v>
      </c>
    </row>
    <row r="5771" spans="1:15" x14ac:dyDescent="0.25">
      <c r="A5771">
        <v>19950</v>
      </c>
      <c r="B5771">
        <v>201</v>
      </c>
      <c r="C5771" t="s">
        <v>7969</v>
      </c>
      <c r="D5771" t="s">
        <v>929</v>
      </c>
      <c r="E5771" s="30">
        <v>0</v>
      </c>
      <c r="F5771">
        <v>5</v>
      </c>
      <c r="G5771" s="30">
        <v>0</v>
      </c>
      <c r="H5771">
        <v>1</v>
      </c>
      <c r="I5771" t="s">
        <v>19</v>
      </c>
      <c r="J5771">
        <v>20000</v>
      </c>
      <c r="K5771">
        <v>1</v>
      </c>
      <c r="L5771">
        <v>718</v>
      </c>
      <c r="M5771">
        <v>3229</v>
      </c>
      <c r="N5771" t="s">
        <v>19</v>
      </c>
      <c r="O5771">
        <v>0</v>
      </c>
    </row>
    <row r="5772" spans="1:15" x14ac:dyDescent="0.25">
      <c r="A5772">
        <v>19952</v>
      </c>
      <c r="B5772">
        <v>201</v>
      </c>
      <c r="C5772" t="s">
        <v>7970</v>
      </c>
      <c r="D5772" t="s">
        <v>929</v>
      </c>
      <c r="E5772" s="30">
        <v>0</v>
      </c>
      <c r="F5772">
        <v>5</v>
      </c>
      <c r="G5772" s="30">
        <v>0</v>
      </c>
      <c r="H5772">
        <v>1</v>
      </c>
      <c r="I5772" t="s">
        <v>19</v>
      </c>
      <c r="J5772">
        <v>20000</v>
      </c>
      <c r="K5772">
        <v>1</v>
      </c>
      <c r="L5772">
        <v>718</v>
      </c>
      <c r="M5772">
        <v>3229</v>
      </c>
      <c r="N5772" t="s">
        <v>19</v>
      </c>
      <c r="O5772">
        <v>0</v>
      </c>
    </row>
    <row r="5773" spans="1:15" x14ac:dyDescent="0.25">
      <c r="A5773">
        <v>19954</v>
      </c>
      <c r="B5773">
        <v>474</v>
      </c>
      <c r="C5773" t="s">
        <v>7971</v>
      </c>
      <c r="D5773" t="s">
        <v>7972</v>
      </c>
      <c r="E5773">
        <v>1</v>
      </c>
      <c r="F5773">
        <v>0.1</v>
      </c>
      <c r="G5773" s="30">
        <v>0</v>
      </c>
      <c r="H5773">
        <v>1</v>
      </c>
      <c r="I5773" t="s">
        <v>19</v>
      </c>
      <c r="J5773" t="s">
        <v>19</v>
      </c>
      <c r="K5773">
        <v>1</v>
      </c>
      <c r="L5773" t="s">
        <v>19</v>
      </c>
      <c r="M5773">
        <v>2038</v>
      </c>
      <c r="N5773" t="s">
        <v>19</v>
      </c>
      <c r="O5773">
        <v>0</v>
      </c>
    </row>
    <row r="5774" spans="1:15" ht="120" x14ac:dyDescent="0.25">
      <c r="A5774">
        <v>19962</v>
      </c>
      <c r="B5774">
        <v>85</v>
      </c>
      <c r="C5774" t="s">
        <v>7973</v>
      </c>
      <c r="D5774" s="7" t="s">
        <v>129</v>
      </c>
      <c r="E5774">
        <v>0.01</v>
      </c>
      <c r="F5774">
        <v>2.5000000000000001E-3</v>
      </c>
      <c r="G5774" s="30">
        <v>0</v>
      </c>
      <c r="H5774">
        <v>100</v>
      </c>
      <c r="I5774" t="s">
        <v>19</v>
      </c>
      <c r="J5774">
        <v>1000</v>
      </c>
      <c r="K5774">
        <v>1</v>
      </c>
      <c r="L5774">
        <v>993</v>
      </c>
      <c r="M5774">
        <v>1311</v>
      </c>
      <c r="N5774" t="s">
        <v>19</v>
      </c>
      <c r="O5774">
        <v>1311</v>
      </c>
    </row>
    <row r="5775" spans="1:15" ht="120" x14ac:dyDescent="0.25">
      <c r="A5775">
        <v>19964</v>
      </c>
      <c r="B5775">
        <v>85</v>
      </c>
      <c r="C5775" t="s">
        <v>7974</v>
      </c>
      <c r="D5775" s="7" t="s">
        <v>131</v>
      </c>
      <c r="E5775">
        <v>0.01</v>
      </c>
      <c r="F5775">
        <v>2.5000000000000001E-3</v>
      </c>
      <c r="G5775" s="30">
        <v>0</v>
      </c>
      <c r="H5775">
        <v>100</v>
      </c>
      <c r="I5775" t="s">
        <v>19</v>
      </c>
      <c r="J5775">
        <v>1000</v>
      </c>
      <c r="K5775">
        <v>1</v>
      </c>
      <c r="L5775">
        <v>993</v>
      </c>
      <c r="M5775">
        <v>1315</v>
      </c>
      <c r="N5775" t="s">
        <v>19</v>
      </c>
      <c r="O5775">
        <v>1315</v>
      </c>
    </row>
    <row r="5776" spans="1:15" ht="120" x14ac:dyDescent="0.25">
      <c r="A5776">
        <v>19966</v>
      </c>
      <c r="B5776">
        <v>85</v>
      </c>
      <c r="C5776" t="s">
        <v>7975</v>
      </c>
      <c r="D5776" s="7" t="s">
        <v>133</v>
      </c>
      <c r="E5776">
        <v>0.01</v>
      </c>
      <c r="F5776">
        <v>2.5000000000000001E-3</v>
      </c>
      <c r="G5776" s="30">
        <v>0</v>
      </c>
      <c r="H5776">
        <v>100</v>
      </c>
      <c r="I5776" t="s">
        <v>19</v>
      </c>
      <c r="J5776">
        <v>1000</v>
      </c>
      <c r="K5776">
        <v>1</v>
      </c>
      <c r="L5776">
        <v>993</v>
      </c>
      <c r="M5776">
        <v>1310</v>
      </c>
      <c r="N5776" t="s">
        <v>19</v>
      </c>
      <c r="O5776">
        <v>1310</v>
      </c>
    </row>
    <row r="5777" spans="1:15" ht="105" x14ac:dyDescent="0.25">
      <c r="A5777">
        <v>19968</v>
      </c>
      <c r="B5777">
        <v>85</v>
      </c>
      <c r="C5777" t="s">
        <v>7976</v>
      </c>
      <c r="D5777" s="7" t="s">
        <v>135</v>
      </c>
      <c r="E5777">
        <v>0.01</v>
      </c>
      <c r="F5777">
        <v>2.5000000000000001E-3</v>
      </c>
      <c r="G5777" s="30">
        <v>0</v>
      </c>
      <c r="H5777">
        <v>100</v>
      </c>
      <c r="I5777" t="s">
        <v>19</v>
      </c>
      <c r="J5777">
        <v>1000</v>
      </c>
      <c r="K5777">
        <v>1</v>
      </c>
      <c r="L5777">
        <v>993</v>
      </c>
      <c r="M5777">
        <v>1312</v>
      </c>
      <c r="N5777" t="s">
        <v>19</v>
      </c>
      <c r="O5777">
        <v>1312</v>
      </c>
    </row>
    <row r="5778" spans="1:15" ht="90" x14ac:dyDescent="0.25">
      <c r="A5778">
        <v>19970</v>
      </c>
      <c r="B5778">
        <v>83</v>
      </c>
      <c r="C5778" t="s">
        <v>7977</v>
      </c>
      <c r="D5778" s="7" t="s">
        <v>7978</v>
      </c>
      <c r="E5778">
        <v>0.01</v>
      </c>
      <c r="F5778">
        <v>2.5000000000000001E-3</v>
      </c>
      <c r="G5778" s="30">
        <v>0</v>
      </c>
      <c r="H5778">
        <v>100</v>
      </c>
      <c r="I5778" t="s">
        <v>19</v>
      </c>
      <c r="J5778">
        <v>1000</v>
      </c>
      <c r="K5778">
        <v>1</v>
      </c>
      <c r="L5778">
        <v>989</v>
      </c>
      <c r="M5778">
        <v>1004</v>
      </c>
      <c r="N5778" t="s">
        <v>19</v>
      </c>
      <c r="O5778">
        <v>1308</v>
      </c>
    </row>
    <row r="5779" spans="1:15" ht="105" x14ac:dyDescent="0.25">
      <c r="A5779">
        <v>19972</v>
      </c>
      <c r="B5779">
        <v>83</v>
      </c>
      <c r="C5779" t="s">
        <v>7979</v>
      </c>
      <c r="D5779" s="7" t="s">
        <v>7980</v>
      </c>
      <c r="E5779">
        <v>0.01</v>
      </c>
      <c r="F5779">
        <v>2.5000000000000001E-3</v>
      </c>
      <c r="G5779" s="30">
        <v>0</v>
      </c>
      <c r="H5779">
        <v>100</v>
      </c>
      <c r="I5779" t="s">
        <v>19</v>
      </c>
      <c r="J5779">
        <v>1000</v>
      </c>
      <c r="K5779">
        <v>1</v>
      </c>
      <c r="L5779">
        <v>989</v>
      </c>
      <c r="M5779">
        <v>1288</v>
      </c>
      <c r="N5779" t="s">
        <v>19</v>
      </c>
      <c r="O5779">
        <v>1288</v>
      </c>
    </row>
    <row r="5780" spans="1:15" ht="75" x14ac:dyDescent="0.25">
      <c r="A5780">
        <v>19974</v>
      </c>
      <c r="B5780">
        <v>83</v>
      </c>
      <c r="C5780" t="s">
        <v>7981</v>
      </c>
      <c r="D5780" s="7" t="s">
        <v>7982</v>
      </c>
      <c r="E5780">
        <v>0.01</v>
      </c>
      <c r="F5780">
        <v>2.5000000000000001E-3</v>
      </c>
      <c r="G5780" s="30">
        <v>0</v>
      </c>
      <c r="H5780">
        <v>100</v>
      </c>
      <c r="I5780" t="s">
        <v>19</v>
      </c>
      <c r="J5780">
        <v>1000</v>
      </c>
      <c r="K5780">
        <v>1</v>
      </c>
      <c r="L5780">
        <v>989</v>
      </c>
      <c r="M5780">
        <v>1290</v>
      </c>
      <c r="N5780" t="s">
        <v>19</v>
      </c>
      <c r="O5780">
        <v>1290</v>
      </c>
    </row>
    <row r="5781" spans="1:15" ht="90" x14ac:dyDescent="0.25">
      <c r="A5781">
        <v>19976</v>
      </c>
      <c r="B5781">
        <v>83</v>
      </c>
      <c r="C5781" t="s">
        <v>7983</v>
      </c>
      <c r="D5781" s="7" t="s">
        <v>7984</v>
      </c>
      <c r="E5781">
        <v>0.01</v>
      </c>
      <c r="F5781">
        <v>2.5000000000000001E-3</v>
      </c>
      <c r="G5781" s="30">
        <v>0</v>
      </c>
      <c r="H5781">
        <v>100</v>
      </c>
      <c r="I5781" t="s">
        <v>19</v>
      </c>
      <c r="J5781">
        <v>1000</v>
      </c>
      <c r="K5781">
        <v>1</v>
      </c>
      <c r="L5781">
        <v>989</v>
      </c>
      <c r="M5781">
        <v>1285</v>
      </c>
      <c r="N5781" t="s">
        <v>19</v>
      </c>
      <c r="O5781">
        <v>1285</v>
      </c>
    </row>
    <row r="5782" spans="1:15" ht="195" x14ac:dyDescent="0.25">
      <c r="A5782">
        <v>19978</v>
      </c>
      <c r="B5782">
        <v>86</v>
      </c>
      <c r="C5782" t="s">
        <v>7985</v>
      </c>
      <c r="D5782" s="7" t="s">
        <v>7986</v>
      </c>
      <c r="E5782">
        <v>1</v>
      </c>
      <c r="F5782">
        <v>1</v>
      </c>
      <c r="G5782" s="30">
        <v>0</v>
      </c>
      <c r="H5782">
        <v>1</v>
      </c>
      <c r="I5782" t="s">
        <v>19</v>
      </c>
      <c r="J5782" t="s">
        <v>19</v>
      </c>
      <c r="K5782">
        <v>1</v>
      </c>
      <c r="L5782">
        <v>997</v>
      </c>
      <c r="M5782">
        <v>1145</v>
      </c>
      <c r="N5782" t="s">
        <v>19</v>
      </c>
      <c r="O5782">
        <v>1145</v>
      </c>
    </row>
    <row r="5783" spans="1:15" ht="135" x14ac:dyDescent="0.25">
      <c r="A5783">
        <v>19980</v>
      </c>
      <c r="B5783">
        <v>86</v>
      </c>
      <c r="C5783" t="s">
        <v>7987</v>
      </c>
      <c r="D5783" s="7" t="s">
        <v>7988</v>
      </c>
      <c r="E5783">
        <v>1</v>
      </c>
      <c r="F5783">
        <v>1</v>
      </c>
      <c r="G5783" s="30">
        <v>0</v>
      </c>
      <c r="H5783">
        <v>1</v>
      </c>
      <c r="I5783" t="s">
        <v>19</v>
      </c>
      <c r="J5783" t="s">
        <v>19</v>
      </c>
      <c r="K5783">
        <v>1</v>
      </c>
      <c r="L5783">
        <v>997</v>
      </c>
      <c r="M5783">
        <v>1143</v>
      </c>
      <c r="N5783" t="s">
        <v>19</v>
      </c>
      <c r="O5783">
        <v>1143</v>
      </c>
    </row>
    <row r="5784" spans="1:15" ht="150" x14ac:dyDescent="0.25">
      <c r="A5784">
        <v>19982</v>
      </c>
      <c r="B5784">
        <v>86</v>
      </c>
      <c r="C5784" t="s">
        <v>7989</v>
      </c>
      <c r="D5784" s="7" t="s">
        <v>7990</v>
      </c>
      <c r="E5784">
        <v>1</v>
      </c>
      <c r="F5784">
        <v>1</v>
      </c>
      <c r="G5784" s="30">
        <v>0</v>
      </c>
      <c r="H5784">
        <v>1</v>
      </c>
      <c r="I5784" t="s">
        <v>19</v>
      </c>
      <c r="J5784" t="s">
        <v>19</v>
      </c>
      <c r="K5784">
        <v>1</v>
      </c>
      <c r="L5784">
        <v>997</v>
      </c>
      <c r="M5784">
        <v>1144</v>
      </c>
      <c r="N5784" t="s">
        <v>19</v>
      </c>
      <c r="O5784">
        <v>1144</v>
      </c>
    </row>
    <row r="5785" spans="1:15" ht="120" x14ac:dyDescent="0.25">
      <c r="A5785">
        <v>19984</v>
      </c>
      <c r="B5785">
        <v>86</v>
      </c>
      <c r="C5785" t="s">
        <v>7991</v>
      </c>
      <c r="D5785" s="7" t="s">
        <v>7992</v>
      </c>
      <c r="E5785">
        <v>1</v>
      </c>
      <c r="F5785">
        <v>1</v>
      </c>
      <c r="G5785" s="30">
        <v>0</v>
      </c>
      <c r="H5785">
        <v>1</v>
      </c>
      <c r="I5785" t="s">
        <v>19</v>
      </c>
      <c r="J5785" t="s">
        <v>19</v>
      </c>
      <c r="K5785">
        <v>1</v>
      </c>
      <c r="L5785">
        <v>997</v>
      </c>
      <c r="M5785">
        <v>1142</v>
      </c>
      <c r="N5785" t="s">
        <v>19</v>
      </c>
      <c r="O5785">
        <v>1142</v>
      </c>
    </row>
    <row r="5786" spans="1:15" ht="105" x14ac:dyDescent="0.25">
      <c r="A5786">
        <v>19986</v>
      </c>
      <c r="B5786">
        <v>83</v>
      </c>
      <c r="C5786" t="s">
        <v>7993</v>
      </c>
      <c r="D5786" s="7" t="s">
        <v>7994</v>
      </c>
      <c r="E5786">
        <v>1</v>
      </c>
      <c r="F5786">
        <v>2.5000000000000001E-3</v>
      </c>
      <c r="G5786" s="30">
        <v>0</v>
      </c>
      <c r="H5786">
        <v>100</v>
      </c>
      <c r="I5786" t="s">
        <v>19</v>
      </c>
      <c r="J5786">
        <v>4000</v>
      </c>
      <c r="K5786">
        <v>1</v>
      </c>
      <c r="L5786">
        <v>989</v>
      </c>
      <c r="M5786">
        <v>1291</v>
      </c>
      <c r="N5786" t="s">
        <v>19</v>
      </c>
      <c r="O5786">
        <v>1291</v>
      </c>
    </row>
    <row r="5787" spans="1:15" ht="75" x14ac:dyDescent="0.25">
      <c r="A5787">
        <v>19988</v>
      </c>
      <c r="B5787">
        <v>83</v>
      </c>
      <c r="C5787" t="s">
        <v>7995</v>
      </c>
      <c r="D5787" s="7" t="s">
        <v>7996</v>
      </c>
      <c r="E5787">
        <v>1</v>
      </c>
      <c r="F5787">
        <v>2.5000000000000001E-3</v>
      </c>
      <c r="G5787" s="30">
        <v>0</v>
      </c>
      <c r="H5787">
        <v>100</v>
      </c>
      <c r="I5787" t="s">
        <v>19</v>
      </c>
      <c r="J5787">
        <v>4000</v>
      </c>
      <c r="K5787">
        <v>1</v>
      </c>
      <c r="L5787">
        <v>989</v>
      </c>
      <c r="M5787">
        <v>1287</v>
      </c>
      <c r="N5787" t="s">
        <v>19</v>
      </c>
      <c r="O5787">
        <v>1287</v>
      </c>
    </row>
    <row r="5788" spans="1:15" ht="75" x14ac:dyDescent="0.25">
      <c r="A5788">
        <v>19990</v>
      </c>
      <c r="B5788">
        <v>83</v>
      </c>
      <c r="C5788" t="s">
        <v>7997</v>
      </c>
      <c r="D5788" s="7" t="s">
        <v>7998</v>
      </c>
      <c r="E5788">
        <v>1</v>
      </c>
      <c r="F5788">
        <v>2.5000000000000001E-3</v>
      </c>
      <c r="G5788" s="30">
        <v>0</v>
      </c>
      <c r="H5788">
        <v>100</v>
      </c>
      <c r="I5788" t="s">
        <v>19</v>
      </c>
      <c r="J5788">
        <v>4000</v>
      </c>
      <c r="K5788">
        <v>1</v>
      </c>
      <c r="L5788">
        <v>989</v>
      </c>
      <c r="M5788">
        <v>1289</v>
      </c>
      <c r="N5788" t="s">
        <v>19</v>
      </c>
      <c r="O5788">
        <v>1289</v>
      </c>
    </row>
    <row r="5789" spans="1:15" ht="60" x14ac:dyDescent="0.25">
      <c r="A5789">
        <v>19992</v>
      </c>
      <c r="B5789">
        <v>83</v>
      </c>
      <c r="C5789" t="s">
        <v>7999</v>
      </c>
      <c r="D5789" s="7" t="s">
        <v>8000</v>
      </c>
      <c r="E5789">
        <v>1</v>
      </c>
      <c r="F5789">
        <v>2.5000000000000001E-3</v>
      </c>
      <c r="G5789" s="30">
        <v>0</v>
      </c>
      <c r="H5789">
        <v>100</v>
      </c>
      <c r="I5789" t="s">
        <v>19</v>
      </c>
      <c r="J5789">
        <v>4000</v>
      </c>
      <c r="K5789">
        <v>1</v>
      </c>
      <c r="L5789">
        <v>989</v>
      </c>
      <c r="M5789">
        <v>1286</v>
      </c>
      <c r="N5789" t="s">
        <v>19</v>
      </c>
      <c r="O5789">
        <v>1286</v>
      </c>
    </row>
    <row r="5790" spans="1:15" ht="90" x14ac:dyDescent="0.25">
      <c r="A5790">
        <v>19994</v>
      </c>
      <c r="B5790">
        <v>83</v>
      </c>
      <c r="C5790" t="s">
        <v>8001</v>
      </c>
      <c r="D5790" s="7" t="s">
        <v>7978</v>
      </c>
      <c r="E5790">
        <v>1</v>
      </c>
      <c r="F5790">
        <v>1.2500000000000001E-2</v>
      </c>
      <c r="G5790" s="30">
        <v>0</v>
      </c>
      <c r="H5790">
        <v>100</v>
      </c>
      <c r="I5790" t="s">
        <v>19</v>
      </c>
      <c r="J5790">
        <v>10000</v>
      </c>
      <c r="K5790">
        <v>1</v>
      </c>
      <c r="L5790">
        <v>988</v>
      </c>
      <c r="M5790">
        <v>1292</v>
      </c>
      <c r="N5790" t="s">
        <v>19</v>
      </c>
      <c r="O5790">
        <v>1292</v>
      </c>
    </row>
    <row r="5791" spans="1:15" ht="105" x14ac:dyDescent="0.25">
      <c r="A5791">
        <v>19996</v>
      </c>
      <c r="B5791">
        <v>83</v>
      </c>
      <c r="C5791" t="s">
        <v>8002</v>
      </c>
      <c r="D5791" s="7" t="s">
        <v>7980</v>
      </c>
      <c r="E5791">
        <v>1</v>
      </c>
      <c r="F5791">
        <v>1.2500000000000001E-2</v>
      </c>
      <c r="G5791" s="30">
        <v>0</v>
      </c>
      <c r="H5791">
        <v>100</v>
      </c>
      <c r="I5791" t="s">
        <v>19</v>
      </c>
      <c r="J5791">
        <v>10000</v>
      </c>
      <c r="K5791">
        <v>1</v>
      </c>
      <c r="L5791">
        <v>988</v>
      </c>
      <c r="M5791">
        <v>1296</v>
      </c>
      <c r="N5791" t="s">
        <v>19</v>
      </c>
      <c r="O5791">
        <v>1296</v>
      </c>
    </row>
    <row r="5792" spans="1:15" ht="75" x14ac:dyDescent="0.25">
      <c r="A5792">
        <v>19998</v>
      </c>
      <c r="B5792">
        <v>83</v>
      </c>
      <c r="C5792" t="s">
        <v>8003</v>
      </c>
      <c r="D5792" s="7" t="s">
        <v>7982</v>
      </c>
      <c r="E5792">
        <v>1</v>
      </c>
      <c r="F5792">
        <v>1.2500000000000001E-2</v>
      </c>
      <c r="G5792" s="30">
        <v>0</v>
      </c>
      <c r="H5792">
        <v>100</v>
      </c>
      <c r="I5792" t="s">
        <v>19</v>
      </c>
      <c r="J5792">
        <v>10000</v>
      </c>
      <c r="K5792">
        <v>1</v>
      </c>
      <c r="L5792">
        <v>988</v>
      </c>
      <c r="M5792">
        <v>1298</v>
      </c>
      <c r="N5792" t="s">
        <v>19</v>
      </c>
      <c r="O5792">
        <v>1298</v>
      </c>
    </row>
    <row r="5793" spans="1:15" ht="90" x14ac:dyDescent="0.25">
      <c r="A5793">
        <v>20000</v>
      </c>
      <c r="B5793">
        <v>83</v>
      </c>
      <c r="C5793" t="s">
        <v>8004</v>
      </c>
      <c r="D5793" s="7" t="s">
        <v>7984</v>
      </c>
      <c r="E5793">
        <v>1</v>
      </c>
      <c r="F5793">
        <v>1.2500000000000001E-2</v>
      </c>
      <c r="G5793" s="30">
        <v>0</v>
      </c>
      <c r="H5793">
        <v>100</v>
      </c>
      <c r="I5793" t="s">
        <v>19</v>
      </c>
      <c r="J5793">
        <v>10000</v>
      </c>
      <c r="K5793">
        <v>1</v>
      </c>
      <c r="L5793">
        <v>988</v>
      </c>
      <c r="M5793">
        <v>1293</v>
      </c>
      <c r="N5793" t="s">
        <v>19</v>
      </c>
      <c r="O5793">
        <v>1293</v>
      </c>
    </row>
    <row r="5794" spans="1:15" ht="105" x14ac:dyDescent="0.25">
      <c r="A5794">
        <v>20002</v>
      </c>
      <c r="B5794">
        <v>83</v>
      </c>
      <c r="C5794" t="s">
        <v>8005</v>
      </c>
      <c r="D5794" s="7" t="s">
        <v>7994</v>
      </c>
      <c r="E5794">
        <v>1</v>
      </c>
      <c r="F5794">
        <v>1.2500000000000001E-2</v>
      </c>
      <c r="G5794" s="30">
        <v>0</v>
      </c>
      <c r="H5794">
        <v>100</v>
      </c>
      <c r="I5794" t="s">
        <v>19</v>
      </c>
      <c r="J5794">
        <v>100000</v>
      </c>
      <c r="K5794">
        <v>1</v>
      </c>
      <c r="L5794">
        <v>988</v>
      </c>
      <c r="M5794">
        <v>1299</v>
      </c>
      <c r="N5794" t="s">
        <v>19</v>
      </c>
      <c r="O5794">
        <v>1299</v>
      </c>
    </row>
    <row r="5795" spans="1:15" ht="75" x14ac:dyDescent="0.25">
      <c r="A5795">
        <v>20004</v>
      </c>
      <c r="B5795">
        <v>83</v>
      </c>
      <c r="C5795" t="s">
        <v>8006</v>
      </c>
      <c r="D5795" s="7" t="s">
        <v>7996</v>
      </c>
      <c r="E5795">
        <v>1</v>
      </c>
      <c r="F5795">
        <v>1.2500000000000001E-2</v>
      </c>
      <c r="G5795" s="30">
        <v>0</v>
      </c>
      <c r="H5795">
        <v>100</v>
      </c>
      <c r="I5795" t="s">
        <v>19</v>
      </c>
      <c r="J5795">
        <v>100000</v>
      </c>
      <c r="K5795">
        <v>1</v>
      </c>
      <c r="L5795">
        <v>988</v>
      </c>
      <c r="M5795">
        <v>1295</v>
      </c>
      <c r="N5795" t="s">
        <v>19</v>
      </c>
      <c r="O5795">
        <v>1295</v>
      </c>
    </row>
    <row r="5796" spans="1:15" ht="75" x14ac:dyDescent="0.25">
      <c r="A5796">
        <v>20006</v>
      </c>
      <c r="B5796">
        <v>83</v>
      </c>
      <c r="C5796" t="s">
        <v>8007</v>
      </c>
      <c r="D5796" s="7" t="s">
        <v>7998</v>
      </c>
      <c r="E5796">
        <v>1</v>
      </c>
      <c r="F5796">
        <v>1.2500000000000001E-2</v>
      </c>
      <c r="G5796" s="30">
        <v>0</v>
      </c>
      <c r="H5796">
        <v>100</v>
      </c>
      <c r="I5796" t="s">
        <v>19</v>
      </c>
      <c r="J5796">
        <v>100000</v>
      </c>
      <c r="K5796">
        <v>1</v>
      </c>
      <c r="L5796">
        <v>988</v>
      </c>
      <c r="M5796">
        <v>1297</v>
      </c>
      <c r="N5796" t="s">
        <v>19</v>
      </c>
      <c r="O5796">
        <v>1297</v>
      </c>
    </row>
    <row r="5797" spans="1:15" ht="60" x14ac:dyDescent="0.25">
      <c r="A5797">
        <v>20008</v>
      </c>
      <c r="B5797">
        <v>83</v>
      </c>
      <c r="C5797" t="s">
        <v>8008</v>
      </c>
      <c r="D5797" s="7" t="s">
        <v>8000</v>
      </c>
      <c r="E5797">
        <v>1</v>
      </c>
      <c r="F5797">
        <v>1.2500000000000001E-2</v>
      </c>
      <c r="G5797" s="30">
        <v>0</v>
      </c>
      <c r="H5797">
        <v>100</v>
      </c>
      <c r="I5797" t="s">
        <v>19</v>
      </c>
      <c r="J5797">
        <v>100000</v>
      </c>
      <c r="K5797">
        <v>1</v>
      </c>
      <c r="L5797">
        <v>988</v>
      </c>
      <c r="M5797">
        <v>1294</v>
      </c>
      <c r="N5797" t="s">
        <v>19</v>
      </c>
      <c r="O5797">
        <v>1294</v>
      </c>
    </row>
    <row r="5798" spans="1:15" ht="195" x14ac:dyDescent="0.25">
      <c r="A5798">
        <v>20010</v>
      </c>
      <c r="B5798">
        <v>86</v>
      </c>
      <c r="C5798" t="s">
        <v>8009</v>
      </c>
      <c r="D5798" s="7" t="s">
        <v>7986</v>
      </c>
      <c r="E5798">
        <v>1</v>
      </c>
      <c r="F5798">
        <v>1</v>
      </c>
      <c r="G5798" s="30">
        <v>0</v>
      </c>
      <c r="H5798">
        <v>1</v>
      </c>
      <c r="I5798" t="s">
        <v>19</v>
      </c>
      <c r="J5798" t="s">
        <v>19</v>
      </c>
      <c r="K5798">
        <v>1</v>
      </c>
      <c r="L5798">
        <v>996</v>
      </c>
      <c r="M5798">
        <v>1145</v>
      </c>
      <c r="N5798" t="s">
        <v>19</v>
      </c>
      <c r="O5798">
        <v>1145</v>
      </c>
    </row>
    <row r="5799" spans="1:15" ht="135" x14ac:dyDescent="0.25">
      <c r="A5799">
        <v>20012</v>
      </c>
      <c r="B5799">
        <v>86</v>
      </c>
      <c r="C5799" t="s">
        <v>8010</v>
      </c>
      <c r="D5799" s="7" t="s">
        <v>7988</v>
      </c>
      <c r="E5799">
        <v>1</v>
      </c>
      <c r="F5799">
        <v>1</v>
      </c>
      <c r="G5799" s="30">
        <v>0</v>
      </c>
      <c r="H5799">
        <v>1</v>
      </c>
      <c r="I5799" t="s">
        <v>19</v>
      </c>
      <c r="J5799" t="s">
        <v>19</v>
      </c>
      <c r="K5799">
        <v>1</v>
      </c>
      <c r="L5799">
        <v>996</v>
      </c>
      <c r="M5799">
        <v>1143</v>
      </c>
      <c r="N5799" t="s">
        <v>19</v>
      </c>
      <c r="O5799">
        <v>1143</v>
      </c>
    </row>
    <row r="5800" spans="1:15" ht="150" x14ac:dyDescent="0.25">
      <c r="A5800">
        <v>20014</v>
      </c>
      <c r="B5800">
        <v>86</v>
      </c>
      <c r="C5800" t="s">
        <v>8011</v>
      </c>
      <c r="D5800" s="7" t="s">
        <v>7990</v>
      </c>
      <c r="E5800">
        <v>1</v>
      </c>
      <c r="F5800">
        <v>1</v>
      </c>
      <c r="G5800" s="30">
        <v>0</v>
      </c>
      <c r="H5800">
        <v>1</v>
      </c>
      <c r="I5800" t="s">
        <v>19</v>
      </c>
      <c r="J5800" t="s">
        <v>19</v>
      </c>
      <c r="K5800">
        <v>1</v>
      </c>
      <c r="L5800">
        <v>996</v>
      </c>
      <c r="M5800">
        <v>1144</v>
      </c>
      <c r="N5800" t="s">
        <v>19</v>
      </c>
      <c r="O5800">
        <v>1144</v>
      </c>
    </row>
    <row r="5801" spans="1:15" ht="120" x14ac:dyDescent="0.25">
      <c r="A5801">
        <v>20016</v>
      </c>
      <c r="B5801">
        <v>86</v>
      </c>
      <c r="C5801" t="s">
        <v>8012</v>
      </c>
      <c r="D5801" s="7" t="s">
        <v>7992</v>
      </c>
      <c r="E5801">
        <v>1</v>
      </c>
      <c r="F5801">
        <v>1</v>
      </c>
      <c r="G5801" s="30">
        <v>0</v>
      </c>
      <c r="H5801">
        <v>1</v>
      </c>
      <c r="I5801" t="s">
        <v>19</v>
      </c>
      <c r="J5801" t="s">
        <v>19</v>
      </c>
      <c r="K5801">
        <v>1</v>
      </c>
      <c r="L5801">
        <v>996</v>
      </c>
      <c r="M5801">
        <v>1142</v>
      </c>
      <c r="N5801" t="s">
        <v>19</v>
      </c>
      <c r="O5801">
        <v>1142</v>
      </c>
    </row>
    <row r="5802" spans="1:15" ht="195" x14ac:dyDescent="0.25">
      <c r="A5802">
        <v>20018</v>
      </c>
      <c r="B5802">
        <v>86</v>
      </c>
      <c r="C5802" t="s">
        <v>8013</v>
      </c>
      <c r="D5802" s="7" t="s">
        <v>7986</v>
      </c>
      <c r="E5802">
        <v>1</v>
      </c>
      <c r="F5802">
        <v>1</v>
      </c>
      <c r="G5802" s="30">
        <v>0</v>
      </c>
      <c r="H5802">
        <v>1</v>
      </c>
      <c r="I5802" t="s">
        <v>19</v>
      </c>
      <c r="J5802" t="s">
        <v>19</v>
      </c>
      <c r="K5802">
        <v>1</v>
      </c>
      <c r="L5802">
        <v>995</v>
      </c>
      <c r="M5802">
        <v>1145</v>
      </c>
      <c r="N5802" t="s">
        <v>19</v>
      </c>
      <c r="O5802">
        <v>1145</v>
      </c>
    </row>
    <row r="5803" spans="1:15" ht="135" x14ac:dyDescent="0.25">
      <c r="A5803">
        <v>20020</v>
      </c>
      <c r="B5803">
        <v>86</v>
      </c>
      <c r="C5803" t="s">
        <v>8014</v>
      </c>
      <c r="D5803" s="7" t="s">
        <v>7988</v>
      </c>
      <c r="E5803">
        <v>1</v>
      </c>
      <c r="F5803">
        <v>1</v>
      </c>
      <c r="G5803" s="30">
        <v>0</v>
      </c>
      <c r="H5803">
        <v>1</v>
      </c>
      <c r="I5803" t="s">
        <v>19</v>
      </c>
      <c r="J5803" t="s">
        <v>19</v>
      </c>
      <c r="K5803">
        <v>1</v>
      </c>
      <c r="L5803">
        <v>995</v>
      </c>
      <c r="M5803">
        <v>1143</v>
      </c>
      <c r="N5803" t="s">
        <v>19</v>
      </c>
      <c r="O5803">
        <v>1143</v>
      </c>
    </row>
    <row r="5804" spans="1:15" ht="150" x14ac:dyDescent="0.25">
      <c r="A5804">
        <v>20022</v>
      </c>
      <c r="B5804">
        <v>86</v>
      </c>
      <c r="C5804" t="s">
        <v>8015</v>
      </c>
      <c r="D5804" s="7" t="s">
        <v>7990</v>
      </c>
      <c r="E5804">
        <v>1</v>
      </c>
      <c r="F5804">
        <v>1</v>
      </c>
      <c r="G5804" s="30">
        <v>0</v>
      </c>
      <c r="H5804">
        <v>1</v>
      </c>
      <c r="I5804" t="s">
        <v>19</v>
      </c>
      <c r="J5804" t="s">
        <v>19</v>
      </c>
      <c r="K5804">
        <v>1</v>
      </c>
      <c r="L5804">
        <v>995</v>
      </c>
      <c r="M5804">
        <v>1144</v>
      </c>
      <c r="N5804" t="s">
        <v>19</v>
      </c>
      <c r="O5804">
        <v>1144</v>
      </c>
    </row>
    <row r="5805" spans="1:15" ht="120" x14ac:dyDescent="0.25">
      <c r="A5805">
        <v>20024</v>
      </c>
      <c r="B5805">
        <v>86</v>
      </c>
      <c r="C5805" t="s">
        <v>8016</v>
      </c>
      <c r="D5805" s="7" t="s">
        <v>7992</v>
      </c>
      <c r="E5805">
        <v>1</v>
      </c>
      <c r="F5805">
        <v>1</v>
      </c>
      <c r="G5805" s="30">
        <v>0</v>
      </c>
      <c r="H5805">
        <v>1</v>
      </c>
      <c r="I5805" t="s">
        <v>19</v>
      </c>
      <c r="J5805" t="s">
        <v>19</v>
      </c>
      <c r="K5805">
        <v>1</v>
      </c>
      <c r="L5805">
        <v>995</v>
      </c>
      <c r="M5805">
        <v>1142</v>
      </c>
      <c r="N5805" t="s">
        <v>19</v>
      </c>
      <c r="O5805">
        <v>1142</v>
      </c>
    </row>
    <row r="5806" spans="1:15" ht="255" x14ac:dyDescent="0.25">
      <c r="A5806">
        <v>20026</v>
      </c>
      <c r="B5806">
        <v>86</v>
      </c>
      <c r="C5806" t="s">
        <v>8017</v>
      </c>
      <c r="D5806" s="7" t="s">
        <v>8018</v>
      </c>
      <c r="E5806">
        <v>1</v>
      </c>
      <c r="F5806">
        <v>1</v>
      </c>
      <c r="G5806" s="30">
        <v>0</v>
      </c>
      <c r="H5806">
        <v>1</v>
      </c>
      <c r="I5806" t="s">
        <v>19</v>
      </c>
      <c r="J5806" t="s">
        <v>19</v>
      </c>
      <c r="K5806">
        <v>1</v>
      </c>
      <c r="L5806">
        <v>1007</v>
      </c>
      <c r="M5806">
        <v>1145</v>
      </c>
      <c r="N5806" t="s">
        <v>19</v>
      </c>
      <c r="O5806">
        <v>1145</v>
      </c>
    </row>
    <row r="5807" spans="1:15" ht="195" x14ac:dyDescent="0.25">
      <c r="A5807">
        <v>20028</v>
      </c>
      <c r="B5807">
        <v>86</v>
      </c>
      <c r="C5807" t="s">
        <v>8019</v>
      </c>
      <c r="D5807" s="7" t="s">
        <v>8020</v>
      </c>
      <c r="E5807">
        <v>1</v>
      </c>
      <c r="F5807">
        <v>1</v>
      </c>
      <c r="G5807" s="30">
        <v>0</v>
      </c>
      <c r="H5807">
        <v>1</v>
      </c>
      <c r="I5807" t="s">
        <v>19</v>
      </c>
      <c r="J5807" t="s">
        <v>19</v>
      </c>
      <c r="K5807">
        <v>1</v>
      </c>
      <c r="L5807">
        <v>1007</v>
      </c>
      <c r="M5807">
        <v>1143</v>
      </c>
      <c r="N5807" t="s">
        <v>19</v>
      </c>
      <c r="O5807">
        <v>1143</v>
      </c>
    </row>
    <row r="5808" spans="1:15" ht="210" x14ac:dyDescent="0.25">
      <c r="A5808">
        <v>20030</v>
      </c>
      <c r="B5808">
        <v>86</v>
      </c>
      <c r="C5808" t="s">
        <v>8021</v>
      </c>
      <c r="D5808" s="7" t="s">
        <v>8022</v>
      </c>
      <c r="E5808">
        <v>1</v>
      </c>
      <c r="F5808">
        <v>1</v>
      </c>
      <c r="G5808" s="30">
        <v>0</v>
      </c>
      <c r="H5808">
        <v>1</v>
      </c>
      <c r="I5808" t="s">
        <v>19</v>
      </c>
      <c r="J5808" t="s">
        <v>19</v>
      </c>
      <c r="K5808">
        <v>1</v>
      </c>
      <c r="L5808">
        <v>1007</v>
      </c>
      <c r="M5808">
        <v>1144</v>
      </c>
      <c r="N5808" t="s">
        <v>19</v>
      </c>
      <c r="O5808">
        <v>1144</v>
      </c>
    </row>
    <row r="5809" spans="1:15" ht="180" x14ac:dyDescent="0.25">
      <c r="A5809">
        <v>20032</v>
      </c>
      <c r="B5809">
        <v>86</v>
      </c>
      <c r="C5809" t="s">
        <v>8023</v>
      </c>
      <c r="D5809" s="7" t="s">
        <v>8024</v>
      </c>
      <c r="E5809">
        <v>1</v>
      </c>
      <c r="F5809">
        <v>1</v>
      </c>
      <c r="G5809" s="30">
        <v>0</v>
      </c>
      <c r="H5809">
        <v>1</v>
      </c>
      <c r="I5809" t="s">
        <v>19</v>
      </c>
      <c r="J5809" t="s">
        <v>19</v>
      </c>
      <c r="K5809">
        <v>1</v>
      </c>
      <c r="L5809">
        <v>1007</v>
      </c>
      <c r="M5809">
        <v>1142</v>
      </c>
      <c r="N5809" t="s">
        <v>19</v>
      </c>
      <c r="O5809">
        <v>1142</v>
      </c>
    </row>
    <row r="5810" spans="1:15" ht="120" x14ac:dyDescent="0.25">
      <c r="A5810">
        <v>20034</v>
      </c>
      <c r="B5810">
        <v>85</v>
      </c>
      <c r="C5810" t="s">
        <v>8025</v>
      </c>
      <c r="D5810" s="7" t="s">
        <v>137</v>
      </c>
      <c r="E5810">
        <v>0.05</v>
      </c>
      <c r="F5810">
        <v>2.5000000000000001E-3</v>
      </c>
      <c r="G5810" s="30">
        <v>0</v>
      </c>
      <c r="H5810">
        <v>100</v>
      </c>
      <c r="I5810" t="s">
        <v>19</v>
      </c>
      <c r="J5810">
        <v>4000</v>
      </c>
      <c r="K5810">
        <v>1</v>
      </c>
      <c r="L5810">
        <v>993</v>
      </c>
      <c r="M5810">
        <v>1314</v>
      </c>
      <c r="N5810" t="s">
        <v>19</v>
      </c>
      <c r="O5810">
        <v>1314</v>
      </c>
    </row>
    <row r="5811" spans="1:15" ht="120" x14ac:dyDescent="0.25">
      <c r="A5811">
        <v>20036</v>
      </c>
      <c r="B5811">
        <v>85</v>
      </c>
      <c r="C5811" t="s">
        <v>8026</v>
      </c>
      <c r="D5811" s="7" t="s">
        <v>139</v>
      </c>
      <c r="E5811">
        <v>0.05</v>
      </c>
      <c r="F5811">
        <v>2.5000000000000001E-3</v>
      </c>
      <c r="G5811" s="30">
        <v>0</v>
      </c>
      <c r="H5811">
        <v>100</v>
      </c>
      <c r="I5811" t="s">
        <v>19</v>
      </c>
      <c r="J5811">
        <v>4000</v>
      </c>
      <c r="K5811">
        <v>1</v>
      </c>
      <c r="L5811">
        <v>993</v>
      </c>
      <c r="M5811">
        <v>1316</v>
      </c>
      <c r="N5811" t="s">
        <v>19</v>
      </c>
      <c r="O5811">
        <v>1316</v>
      </c>
    </row>
    <row r="5812" spans="1:15" ht="120" x14ac:dyDescent="0.25">
      <c r="A5812">
        <v>20038</v>
      </c>
      <c r="B5812">
        <v>85</v>
      </c>
      <c r="C5812" t="s">
        <v>8027</v>
      </c>
      <c r="D5812" s="7" t="s">
        <v>141</v>
      </c>
      <c r="E5812">
        <v>0.05</v>
      </c>
      <c r="F5812">
        <v>2.5000000000000001E-3</v>
      </c>
      <c r="G5812" s="30">
        <v>0</v>
      </c>
      <c r="H5812">
        <v>100</v>
      </c>
      <c r="I5812" t="s">
        <v>19</v>
      </c>
      <c r="J5812">
        <v>4000</v>
      </c>
      <c r="K5812">
        <v>1</v>
      </c>
      <c r="L5812">
        <v>993</v>
      </c>
      <c r="M5812">
        <v>1313</v>
      </c>
      <c r="N5812" t="s">
        <v>19</v>
      </c>
      <c r="O5812">
        <v>1313</v>
      </c>
    </row>
    <row r="5813" spans="1:15" ht="105" x14ac:dyDescent="0.25">
      <c r="A5813">
        <v>20040</v>
      </c>
      <c r="B5813">
        <v>85</v>
      </c>
      <c r="C5813" t="s">
        <v>8028</v>
      </c>
      <c r="D5813" s="7" t="s">
        <v>143</v>
      </c>
      <c r="E5813">
        <v>0.05</v>
      </c>
      <c r="F5813">
        <v>2.5000000000000001E-3</v>
      </c>
      <c r="G5813" s="30">
        <v>0</v>
      </c>
      <c r="H5813">
        <v>100</v>
      </c>
      <c r="I5813" t="s">
        <v>19</v>
      </c>
      <c r="J5813">
        <v>4000</v>
      </c>
      <c r="K5813">
        <v>1</v>
      </c>
      <c r="L5813">
        <v>993</v>
      </c>
      <c r="M5813">
        <v>1047</v>
      </c>
      <c r="N5813" t="s">
        <v>19</v>
      </c>
      <c r="O5813">
        <v>1047</v>
      </c>
    </row>
    <row r="5814" spans="1:15" ht="120" x14ac:dyDescent="0.25">
      <c r="A5814">
        <v>20043</v>
      </c>
      <c r="B5814">
        <v>85</v>
      </c>
      <c r="C5814" t="s">
        <v>8029</v>
      </c>
      <c r="D5814" s="7" t="s">
        <v>129</v>
      </c>
      <c r="E5814">
        <v>0.1</v>
      </c>
      <c r="F5814">
        <v>1.2500000000000001E-2</v>
      </c>
      <c r="G5814" s="30">
        <v>0</v>
      </c>
      <c r="H5814">
        <v>100</v>
      </c>
      <c r="I5814" t="s">
        <v>19</v>
      </c>
      <c r="J5814">
        <v>10000</v>
      </c>
      <c r="K5814">
        <v>1</v>
      </c>
      <c r="L5814">
        <v>992</v>
      </c>
      <c r="M5814">
        <v>1319</v>
      </c>
      <c r="N5814" t="s">
        <v>19</v>
      </c>
      <c r="O5814">
        <v>1319</v>
      </c>
    </row>
    <row r="5815" spans="1:15" ht="120" x14ac:dyDescent="0.25">
      <c r="A5815">
        <v>20045</v>
      </c>
      <c r="B5815">
        <v>85</v>
      </c>
      <c r="C5815" t="s">
        <v>8030</v>
      </c>
      <c r="D5815" s="7" t="s">
        <v>131</v>
      </c>
      <c r="E5815">
        <v>0.1</v>
      </c>
      <c r="F5815">
        <v>1.2500000000000001E-2</v>
      </c>
      <c r="G5815" s="30">
        <v>0</v>
      </c>
      <c r="H5815">
        <v>100</v>
      </c>
      <c r="I5815" t="s">
        <v>19</v>
      </c>
      <c r="J5815">
        <v>10000</v>
      </c>
      <c r="K5815">
        <v>1</v>
      </c>
      <c r="L5815">
        <v>992</v>
      </c>
      <c r="M5815">
        <v>1323</v>
      </c>
      <c r="N5815" t="s">
        <v>19</v>
      </c>
      <c r="O5815">
        <v>1323</v>
      </c>
    </row>
    <row r="5816" spans="1:15" ht="120" x14ac:dyDescent="0.25">
      <c r="A5816">
        <v>20047</v>
      </c>
      <c r="B5816">
        <v>85</v>
      </c>
      <c r="C5816" t="s">
        <v>8031</v>
      </c>
      <c r="D5816" s="7" t="s">
        <v>133</v>
      </c>
      <c r="E5816">
        <v>0.1</v>
      </c>
      <c r="F5816">
        <v>1.2500000000000001E-2</v>
      </c>
      <c r="G5816" s="30">
        <v>0</v>
      </c>
      <c r="H5816">
        <v>100</v>
      </c>
      <c r="I5816" t="s">
        <v>19</v>
      </c>
      <c r="J5816">
        <v>10000</v>
      </c>
      <c r="K5816">
        <v>1</v>
      </c>
      <c r="L5816">
        <v>992</v>
      </c>
      <c r="M5816">
        <v>1318</v>
      </c>
      <c r="N5816" t="s">
        <v>19</v>
      </c>
      <c r="O5816">
        <v>1318</v>
      </c>
    </row>
    <row r="5817" spans="1:15" ht="105" x14ac:dyDescent="0.25">
      <c r="A5817">
        <v>20049</v>
      </c>
      <c r="B5817">
        <v>85</v>
      </c>
      <c r="C5817" t="s">
        <v>8032</v>
      </c>
      <c r="D5817" s="7" t="s">
        <v>135</v>
      </c>
      <c r="E5817">
        <v>0.1</v>
      </c>
      <c r="F5817">
        <v>1.2500000000000001E-2</v>
      </c>
      <c r="G5817" s="30">
        <v>0</v>
      </c>
      <c r="H5817">
        <v>100</v>
      </c>
      <c r="I5817" t="s">
        <v>19</v>
      </c>
      <c r="J5817">
        <v>10000</v>
      </c>
      <c r="K5817">
        <v>1</v>
      </c>
      <c r="L5817">
        <v>992</v>
      </c>
      <c r="M5817">
        <v>1320</v>
      </c>
      <c r="N5817" t="s">
        <v>19</v>
      </c>
      <c r="O5817">
        <v>1320</v>
      </c>
    </row>
    <row r="5818" spans="1:15" ht="120" x14ac:dyDescent="0.25">
      <c r="A5818">
        <v>20051</v>
      </c>
      <c r="B5818">
        <v>85</v>
      </c>
      <c r="C5818" t="s">
        <v>8033</v>
      </c>
      <c r="D5818" s="7" t="s">
        <v>137</v>
      </c>
      <c r="E5818">
        <v>0.5</v>
      </c>
      <c r="F5818">
        <v>1.2500000000000001E-2</v>
      </c>
      <c r="G5818" s="30">
        <v>0</v>
      </c>
      <c r="H5818">
        <v>100</v>
      </c>
      <c r="I5818" t="s">
        <v>19</v>
      </c>
      <c r="J5818">
        <v>100000</v>
      </c>
      <c r="K5818">
        <v>1</v>
      </c>
      <c r="L5818">
        <v>992</v>
      </c>
      <c r="M5818">
        <v>1322</v>
      </c>
      <c r="N5818" t="s">
        <v>19</v>
      </c>
      <c r="O5818">
        <v>1322</v>
      </c>
    </row>
    <row r="5819" spans="1:15" ht="120" x14ac:dyDescent="0.25">
      <c r="A5819">
        <v>20053</v>
      </c>
      <c r="B5819">
        <v>85</v>
      </c>
      <c r="C5819" t="s">
        <v>8034</v>
      </c>
      <c r="D5819" s="7" t="s">
        <v>139</v>
      </c>
      <c r="E5819">
        <v>0.5</v>
      </c>
      <c r="F5819">
        <v>1.2500000000000001E-2</v>
      </c>
      <c r="G5819" s="30">
        <v>0</v>
      </c>
      <c r="H5819">
        <v>100</v>
      </c>
      <c r="I5819" t="s">
        <v>19</v>
      </c>
      <c r="J5819">
        <v>100000</v>
      </c>
      <c r="K5819">
        <v>1</v>
      </c>
      <c r="L5819">
        <v>992</v>
      </c>
      <c r="M5819">
        <v>1324</v>
      </c>
      <c r="N5819" t="s">
        <v>19</v>
      </c>
      <c r="O5819">
        <v>1324</v>
      </c>
    </row>
    <row r="5820" spans="1:15" ht="120" x14ac:dyDescent="0.25">
      <c r="A5820">
        <v>20055</v>
      </c>
      <c r="B5820">
        <v>85</v>
      </c>
      <c r="C5820" t="s">
        <v>8035</v>
      </c>
      <c r="D5820" s="7" t="s">
        <v>141</v>
      </c>
      <c r="E5820">
        <v>0.5</v>
      </c>
      <c r="F5820">
        <v>1.2500000000000001E-2</v>
      </c>
      <c r="G5820" s="30">
        <v>0</v>
      </c>
      <c r="H5820">
        <v>100</v>
      </c>
      <c r="I5820" t="s">
        <v>19</v>
      </c>
      <c r="J5820">
        <v>100000</v>
      </c>
      <c r="K5820">
        <v>1</v>
      </c>
      <c r="L5820">
        <v>992</v>
      </c>
      <c r="M5820">
        <v>1321</v>
      </c>
      <c r="N5820" t="s">
        <v>19</v>
      </c>
      <c r="O5820">
        <v>1321</v>
      </c>
    </row>
    <row r="5821" spans="1:15" ht="105" x14ac:dyDescent="0.25">
      <c r="A5821">
        <v>20057</v>
      </c>
      <c r="B5821">
        <v>85</v>
      </c>
      <c r="C5821" t="s">
        <v>8036</v>
      </c>
      <c r="D5821" s="7" t="s">
        <v>143</v>
      </c>
      <c r="E5821">
        <v>0.5</v>
      </c>
      <c r="F5821">
        <v>1.2500000000000001E-2</v>
      </c>
      <c r="G5821" s="30">
        <v>0</v>
      </c>
      <c r="H5821">
        <v>100</v>
      </c>
      <c r="I5821" t="s">
        <v>19</v>
      </c>
      <c r="J5821">
        <v>100000</v>
      </c>
      <c r="K5821">
        <v>1</v>
      </c>
      <c r="L5821">
        <v>992</v>
      </c>
      <c r="M5821">
        <v>1317</v>
      </c>
      <c r="N5821" t="s">
        <v>19</v>
      </c>
      <c r="O5821">
        <v>1317</v>
      </c>
    </row>
    <row r="5822" spans="1:15" ht="150" x14ac:dyDescent="0.25">
      <c r="A5822">
        <v>20059</v>
      </c>
      <c r="B5822">
        <v>365</v>
      </c>
      <c r="C5822" t="s">
        <v>8037</v>
      </c>
      <c r="D5822" s="7" t="s">
        <v>4699</v>
      </c>
      <c r="E5822">
        <v>200000000</v>
      </c>
      <c r="F5822">
        <v>4000</v>
      </c>
      <c r="G5822">
        <v>70000</v>
      </c>
      <c r="H5822">
        <v>1</v>
      </c>
      <c r="I5822">
        <v>4</v>
      </c>
      <c r="J5822">
        <v>200000000</v>
      </c>
      <c r="K5822">
        <v>1</v>
      </c>
      <c r="L5822">
        <v>478</v>
      </c>
      <c r="M5822" t="s">
        <v>19</v>
      </c>
      <c r="N5822" t="s">
        <v>19</v>
      </c>
      <c r="O5822">
        <v>2593</v>
      </c>
    </row>
    <row r="5823" spans="1:15" ht="150" x14ac:dyDescent="0.25">
      <c r="A5823">
        <v>20060</v>
      </c>
      <c r="B5823">
        <v>365</v>
      </c>
      <c r="C5823" t="s">
        <v>8038</v>
      </c>
      <c r="D5823" s="7" t="s">
        <v>4699</v>
      </c>
      <c r="E5823">
        <v>200000000</v>
      </c>
      <c r="F5823">
        <v>2000</v>
      </c>
      <c r="G5823">
        <v>35000</v>
      </c>
      <c r="H5823">
        <v>1</v>
      </c>
      <c r="I5823">
        <v>4</v>
      </c>
      <c r="J5823">
        <v>100000000</v>
      </c>
      <c r="K5823">
        <v>1</v>
      </c>
      <c r="L5823">
        <v>478</v>
      </c>
      <c r="M5823" t="s">
        <v>19</v>
      </c>
      <c r="N5823" t="s">
        <v>19</v>
      </c>
      <c r="O5823">
        <v>2593</v>
      </c>
    </row>
    <row r="5824" spans="1:15" ht="165" x14ac:dyDescent="0.25">
      <c r="A5824">
        <v>20061</v>
      </c>
      <c r="B5824">
        <v>365</v>
      </c>
      <c r="C5824" t="s">
        <v>8039</v>
      </c>
      <c r="D5824" s="7" t="s">
        <v>8040</v>
      </c>
      <c r="E5824">
        <v>200000000</v>
      </c>
      <c r="F5824">
        <v>4000</v>
      </c>
      <c r="G5824">
        <v>70000</v>
      </c>
      <c r="H5824">
        <v>1</v>
      </c>
      <c r="I5824">
        <v>1</v>
      </c>
      <c r="J5824">
        <v>200000000</v>
      </c>
      <c r="K5824">
        <v>1</v>
      </c>
      <c r="L5824">
        <v>478</v>
      </c>
      <c r="M5824" t="s">
        <v>19</v>
      </c>
      <c r="N5824" t="s">
        <v>19</v>
      </c>
      <c r="O5824">
        <v>2599</v>
      </c>
    </row>
    <row r="5825" spans="1:15" ht="165" x14ac:dyDescent="0.25">
      <c r="A5825">
        <v>20062</v>
      </c>
      <c r="B5825">
        <v>365</v>
      </c>
      <c r="C5825" t="s">
        <v>8041</v>
      </c>
      <c r="D5825" s="7" t="s">
        <v>8040</v>
      </c>
      <c r="E5825">
        <v>200000000</v>
      </c>
      <c r="F5825">
        <v>2000</v>
      </c>
      <c r="G5825">
        <v>35000</v>
      </c>
      <c r="H5825">
        <v>1</v>
      </c>
      <c r="I5825">
        <v>1</v>
      </c>
      <c r="J5825">
        <v>100000000</v>
      </c>
      <c r="K5825">
        <v>1</v>
      </c>
      <c r="L5825">
        <v>478</v>
      </c>
      <c r="M5825" t="s">
        <v>19</v>
      </c>
      <c r="N5825" t="s">
        <v>19</v>
      </c>
      <c r="O5825">
        <v>2599</v>
      </c>
    </row>
    <row r="5826" spans="1:15" ht="135" x14ac:dyDescent="0.25">
      <c r="A5826">
        <v>20063</v>
      </c>
      <c r="B5826">
        <v>365</v>
      </c>
      <c r="C5826" t="s">
        <v>8042</v>
      </c>
      <c r="D5826" s="7" t="s">
        <v>4701</v>
      </c>
      <c r="E5826">
        <v>200000000</v>
      </c>
      <c r="F5826">
        <v>4000</v>
      </c>
      <c r="G5826">
        <v>70000</v>
      </c>
      <c r="H5826">
        <v>1</v>
      </c>
      <c r="I5826">
        <v>8</v>
      </c>
      <c r="J5826">
        <v>200000000</v>
      </c>
      <c r="K5826">
        <v>1</v>
      </c>
      <c r="L5826">
        <v>478</v>
      </c>
      <c r="M5826" t="s">
        <v>19</v>
      </c>
      <c r="N5826" t="s">
        <v>19</v>
      </c>
      <c r="O5826">
        <v>2594</v>
      </c>
    </row>
    <row r="5827" spans="1:15" ht="135" x14ac:dyDescent="0.25">
      <c r="A5827">
        <v>20064</v>
      </c>
      <c r="B5827">
        <v>365</v>
      </c>
      <c r="C5827" t="s">
        <v>8043</v>
      </c>
      <c r="D5827" s="7" t="s">
        <v>4701</v>
      </c>
      <c r="E5827">
        <v>200000000</v>
      </c>
      <c r="F5827">
        <v>2000</v>
      </c>
      <c r="G5827">
        <v>35000</v>
      </c>
      <c r="H5827">
        <v>1</v>
      </c>
      <c r="I5827">
        <v>8</v>
      </c>
      <c r="J5827">
        <v>100000000</v>
      </c>
      <c r="K5827">
        <v>1</v>
      </c>
      <c r="L5827">
        <v>478</v>
      </c>
      <c r="M5827" t="s">
        <v>19</v>
      </c>
      <c r="N5827" t="s">
        <v>19</v>
      </c>
      <c r="O5827">
        <v>2594</v>
      </c>
    </row>
    <row r="5828" spans="1:15" ht="195" x14ac:dyDescent="0.25">
      <c r="A5828">
        <v>20065</v>
      </c>
      <c r="B5828">
        <v>365</v>
      </c>
      <c r="C5828" t="s">
        <v>8044</v>
      </c>
      <c r="D5828" s="7" t="s">
        <v>6396</v>
      </c>
      <c r="E5828">
        <v>200000000</v>
      </c>
      <c r="F5828">
        <v>4000</v>
      </c>
      <c r="G5828">
        <v>70000</v>
      </c>
      <c r="H5828">
        <v>1</v>
      </c>
      <c r="I5828">
        <v>2</v>
      </c>
      <c r="J5828">
        <v>200000000</v>
      </c>
      <c r="K5828">
        <v>1</v>
      </c>
      <c r="L5828">
        <v>478</v>
      </c>
      <c r="M5828" t="s">
        <v>19</v>
      </c>
      <c r="N5828" t="s">
        <v>19</v>
      </c>
      <c r="O5828">
        <v>2600</v>
      </c>
    </row>
    <row r="5829" spans="1:15" ht="195" x14ac:dyDescent="0.25">
      <c r="A5829">
        <v>20066</v>
      </c>
      <c r="B5829">
        <v>365</v>
      </c>
      <c r="C5829" t="s">
        <v>8045</v>
      </c>
      <c r="D5829" s="7" t="s">
        <v>6396</v>
      </c>
      <c r="E5829">
        <v>200000000</v>
      </c>
      <c r="F5829">
        <v>2000</v>
      </c>
      <c r="G5829">
        <v>35000</v>
      </c>
      <c r="H5829">
        <v>1</v>
      </c>
      <c r="I5829">
        <v>2</v>
      </c>
      <c r="J5829">
        <v>100000000</v>
      </c>
      <c r="K5829">
        <v>1</v>
      </c>
      <c r="L5829">
        <v>478</v>
      </c>
      <c r="M5829" t="s">
        <v>19</v>
      </c>
      <c r="N5829" t="s">
        <v>19</v>
      </c>
      <c r="O5829">
        <v>2600</v>
      </c>
    </row>
    <row r="5830" spans="1:15" x14ac:dyDescent="0.25">
      <c r="A5830">
        <v>20103</v>
      </c>
      <c r="B5830">
        <v>474</v>
      </c>
      <c r="C5830" t="s">
        <v>8046</v>
      </c>
      <c r="D5830" t="s">
        <v>7928</v>
      </c>
      <c r="E5830">
        <v>1</v>
      </c>
      <c r="F5830">
        <v>0.1</v>
      </c>
      <c r="G5830" s="30">
        <v>0</v>
      </c>
      <c r="H5830">
        <v>1</v>
      </c>
      <c r="I5830" t="s">
        <v>19</v>
      </c>
      <c r="J5830" t="s">
        <v>19</v>
      </c>
      <c r="K5830">
        <v>1</v>
      </c>
      <c r="L5830" t="s">
        <v>19</v>
      </c>
      <c r="M5830">
        <v>2038</v>
      </c>
      <c r="N5830" t="s">
        <v>19</v>
      </c>
      <c r="O5830">
        <v>0</v>
      </c>
    </row>
    <row r="5831" spans="1:15" x14ac:dyDescent="0.25">
      <c r="A5831">
        <v>20104</v>
      </c>
      <c r="B5831">
        <v>474</v>
      </c>
      <c r="C5831" t="s">
        <v>8047</v>
      </c>
      <c r="D5831" t="s">
        <v>8048</v>
      </c>
      <c r="E5831">
        <v>1</v>
      </c>
      <c r="F5831">
        <v>0.1</v>
      </c>
      <c r="G5831" s="30">
        <v>0</v>
      </c>
      <c r="H5831">
        <v>1</v>
      </c>
      <c r="I5831" t="s">
        <v>19</v>
      </c>
      <c r="J5831" t="s">
        <v>19</v>
      </c>
      <c r="K5831">
        <v>1</v>
      </c>
      <c r="L5831" t="s">
        <v>19</v>
      </c>
      <c r="M5831">
        <v>2038</v>
      </c>
      <c r="N5831" t="s">
        <v>19</v>
      </c>
      <c r="O5831">
        <v>0</v>
      </c>
    </row>
    <row r="5832" spans="1:15" x14ac:dyDescent="0.25">
      <c r="A5832">
        <v>20105</v>
      </c>
      <c r="B5832">
        <v>474</v>
      </c>
      <c r="C5832" t="s">
        <v>8049</v>
      </c>
      <c r="D5832" t="s">
        <v>8050</v>
      </c>
      <c r="E5832">
        <v>1</v>
      </c>
      <c r="F5832">
        <v>0.1</v>
      </c>
      <c r="G5832" s="30">
        <v>0</v>
      </c>
      <c r="H5832">
        <v>1</v>
      </c>
      <c r="I5832" t="s">
        <v>19</v>
      </c>
      <c r="J5832" t="s">
        <v>19</v>
      </c>
      <c r="K5832">
        <v>1</v>
      </c>
      <c r="L5832" t="s">
        <v>19</v>
      </c>
      <c r="M5832">
        <v>2038</v>
      </c>
      <c r="N5832" t="s">
        <v>19</v>
      </c>
      <c r="O5832">
        <v>0</v>
      </c>
    </row>
    <row r="5833" spans="1:15" x14ac:dyDescent="0.25">
      <c r="A5833">
        <v>20110</v>
      </c>
      <c r="B5833">
        <v>530</v>
      </c>
      <c r="C5833" t="s">
        <v>8051</v>
      </c>
      <c r="D5833" t="s">
        <v>8052</v>
      </c>
      <c r="E5833">
        <v>1</v>
      </c>
      <c r="F5833">
        <v>1</v>
      </c>
      <c r="G5833" s="30">
        <v>0</v>
      </c>
      <c r="H5833">
        <v>1</v>
      </c>
      <c r="I5833" t="s">
        <v>19</v>
      </c>
      <c r="J5833" t="s">
        <v>19</v>
      </c>
      <c r="K5833">
        <v>1</v>
      </c>
      <c r="L5833">
        <v>1902</v>
      </c>
      <c r="M5833">
        <v>2890</v>
      </c>
      <c r="N5833" t="s">
        <v>19</v>
      </c>
      <c r="O5833">
        <v>0</v>
      </c>
    </row>
    <row r="5834" spans="1:15" x14ac:dyDescent="0.25">
      <c r="A5834">
        <v>20114</v>
      </c>
      <c r="B5834">
        <v>333</v>
      </c>
      <c r="C5834" t="s">
        <v>8053</v>
      </c>
      <c r="E5834">
        <v>1</v>
      </c>
      <c r="F5834">
        <v>0.1</v>
      </c>
      <c r="G5834" s="30">
        <v>0</v>
      </c>
      <c r="H5834">
        <v>1</v>
      </c>
      <c r="I5834">
        <v>4</v>
      </c>
      <c r="J5834" t="s">
        <v>19</v>
      </c>
      <c r="K5834">
        <v>1</v>
      </c>
      <c r="L5834">
        <v>1880</v>
      </c>
      <c r="M5834">
        <v>3233</v>
      </c>
      <c r="N5834" t="s">
        <v>19</v>
      </c>
      <c r="O5834">
        <v>0</v>
      </c>
    </row>
    <row r="5835" spans="1:15" x14ac:dyDescent="0.25">
      <c r="A5835">
        <v>20115</v>
      </c>
      <c r="B5835">
        <v>333</v>
      </c>
      <c r="C5835" t="s">
        <v>8054</v>
      </c>
      <c r="E5835">
        <v>1</v>
      </c>
      <c r="F5835">
        <v>0.1</v>
      </c>
      <c r="G5835" s="30">
        <v>0</v>
      </c>
      <c r="H5835">
        <v>1</v>
      </c>
      <c r="I5835">
        <v>4</v>
      </c>
      <c r="J5835" t="s">
        <v>19</v>
      </c>
      <c r="K5835">
        <v>1</v>
      </c>
      <c r="L5835">
        <v>1880</v>
      </c>
      <c r="M5835">
        <v>3233</v>
      </c>
      <c r="N5835" t="s">
        <v>19</v>
      </c>
      <c r="O5835">
        <v>0</v>
      </c>
    </row>
    <row r="5836" spans="1:15" ht="165" x14ac:dyDescent="0.25">
      <c r="A5836">
        <v>20121</v>
      </c>
      <c r="B5836">
        <v>300</v>
      </c>
      <c r="C5836" t="s">
        <v>8055</v>
      </c>
      <c r="D5836" s="7" t="s">
        <v>8056</v>
      </c>
      <c r="E5836" s="30">
        <v>0</v>
      </c>
      <c r="F5836">
        <v>1</v>
      </c>
      <c r="G5836" s="30">
        <v>0</v>
      </c>
      <c r="H5836">
        <v>1</v>
      </c>
      <c r="I5836" t="s">
        <v>19</v>
      </c>
      <c r="J5836">
        <v>800000</v>
      </c>
      <c r="K5836">
        <v>1</v>
      </c>
      <c r="L5836">
        <v>618</v>
      </c>
      <c r="M5836">
        <v>2053</v>
      </c>
      <c r="N5836" t="s">
        <v>19</v>
      </c>
      <c r="O5836">
        <v>0</v>
      </c>
    </row>
    <row r="5837" spans="1:15" ht="255" x14ac:dyDescent="0.25">
      <c r="A5837">
        <v>20125</v>
      </c>
      <c r="B5837">
        <v>906</v>
      </c>
      <c r="C5837" t="s">
        <v>8057</v>
      </c>
      <c r="D5837" s="7" t="s">
        <v>8058</v>
      </c>
      <c r="E5837">
        <v>11810000</v>
      </c>
      <c r="F5837">
        <v>120000</v>
      </c>
      <c r="G5837">
        <v>345</v>
      </c>
      <c r="H5837">
        <v>1</v>
      </c>
      <c r="I5837">
        <v>4</v>
      </c>
      <c r="J5837">
        <v>145900000</v>
      </c>
      <c r="K5837">
        <v>1</v>
      </c>
      <c r="L5837">
        <v>827</v>
      </c>
      <c r="M5837" t="s">
        <v>19</v>
      </c>
      <c r="N5837">
        <v>20063</v>
      </c>
      <c r="O5837">
        <v>1854</v>
      </c>
    </row>
    <row r="5838" spans="1:15" x14ac:dyDescent="0.25">
      <c r="A5838">
        <v>20126</v>
      </c>
      <c r="B5838">
        <v>106</v>
      </c>
      <c r="C5838" t="s">
        <v>8059</v>
      </c>
      <c r="E5838" s="30">
        <v>0</v>
      </c>
      <c r="F5838">
        <v>0.01</v>
      </c>
      <c r="G5838" s="30">
        <v>0</v>
      </c>
      <c r="H5838">
        <v>1</v>
      </c>
      <c r="I5838" t="s">
        <v>19</v>
      </c>
      <c r="J5838">
        <v>50000000000</v>
      </c>
      <c r="K5838">
        <v>1</v>
      </c>
      <c r="L5838">
        <v>900</v>
      </c>
      <c r="M5838" t="s">
        <v>19</v>
      </c>
      <c r="N5838" t="s">
        <v>19</v>
      </c>
      <c r="O5838">
        <v>1854</v>
      </c>
    </row>
    <row r="5839" spans="1:15" x14ac:dyDescent="0.25">
      <c r="A5839">
        <v>20138</v>
      </c>
      <c r="B5839">
        <v>771</v>
      </c>
      <c r="C5839" t="s">
        <v>8060</v>
      </c>
      <c r="D5839" t="s">
        <v>8061</v>
      </c>
      <c r="E5839" s="30">
        <v>0</v>
      </c>
      <c r="F5839">
        <v>10</v>
      </c>
      <c r="G5839">
        <v>0.75</v>
      </c>
      <c r="H5839">
        <v>1</v>
      </c>
      <c r="I5839" t="s">
        <v>19</v>
      </c>
      <c r="J5839">
        <v>34096</v>
      </c>
      <c r="K5839">
        <v>1</v>
      </c>
      <c r="L5839">
        <v>974</v>
      </c>
      <c r="M5839">
        <v>3241</v>
      </c>
      <c r="N5839" t="s">
        <v>19</v>
      </c>
      <c r="O5839">
        <v>20086</v>
      </c>
    </row>
    <row r="5840" spans="1:15" ht="165" x14ac:dyDescent="0.25">
      <c r="A5840">
        <v>20157</v>
      </c>
      <c r="B5840">
        <v>300</v>
      </c>
      <c r="C5840" t="s">
        <v>8062</v>
      </c>
      <c r="D5840" s="7" t="s">
        <v>8063</v>
      </c>
      <c r="E5840" s="30">
        <v>0</v>
      </c>
      <c r="F5840">
        <v>1</v>
      </c>
      <c r="G5840" s="30">
        <v>0</v>
      </c>
      <c r="H5840">
        <v>1</v>
      </c>
      <c r="I5840" t="s">
        <v>19</v>
      </c>
      <c r="J5840">
        <v>800000</v>
      </c>
      <c r="K5840">
        <v>1</v>
      </c>
      <c r="L5840">
        <v>619</v>
      </c>
      <c r="M5840">
        <v>2061</v>
      </c>
      <c r="N5840" t="s">
        <v>19</v>
      </c>
      <c r="O5840">
        <v>0</v>
      </c>
    </row>
    <row r="5841" spans="1:15" ht="165" x14ac:dyDescent="0.25">
      <c r="A5841">
        <v>20158</v>
      </c>
      <c r="B5841">
        <v>300</v>
      </c>
      <c r="C5841" t="s">
        <v>8064</v>
      </c>
      <c r="D5841" s="7" t="s">
        <v>8065</v>
      </c>
      <c r="E5841" s="30">
        <v>0</v>
      </c>
      <c r="F5841">
        <v>1</v>
      </c>
      <c r="G5841" s="30">
        <v>0</v>
      </c>
      <c r="H5841">
        <v>1</v>
      </c>
      <c r="I5841" t="s">
        <v>19</v>
      </c>
      <c r="J5841">
        <v>800000</v>
      </c>
      <c r="K5841">
        <v>1</v>
      </c>
      <c r="L5841">
        <v>620</v>
      </c>
      <c r="M5841">
        <v>2054</v>
      </c>
      <c r="N5841" t="s">
        <v>19</v>
      </c>
      <c r="O5841">
        <v>0</v>
      </c>
    </row>
    <row r="5842" spans="1:15" ht="165" x14ac:dyDescent="0.25">
      <c r="A5842">
        <v>20159</v>
      </c>
      <c r="B5842">
        <v>300</v>
      </c>
      <c r="C5842" t="s">
        <v>8066</v>
      </c>
      <c r="D5842" s="7" t="s">
        <v>8067</v>
      </c>
      <c r="E5842" s="30">
        <v>0</v>
      </c>
      <c r="F5842">
        <v>1</v>
      </c>
      <c r="G5842" s="30">
        <v>0</v>
      </c>
      <c r="H5842">
        <v>1</v>
      </c>
      <c r="I5842" t="s">
        <v>19</v>
      </c>
      <c r="J5842">
        <v>800000</v>
      </c>
      <c r="K5842">
        <v>1</v>
      </c>
      <c r="L5842">
        <v>621</v>
      </c>
      <c r="M5842">
        <v>2062</v>
      </c>
      <c r="N5842" t="s">
        <v>19</v>
      </c>
      <c r="O5842">
        <v>0</v>
      </c>
    </row>
    <row r="5843" spans="1:15" ht="165" x14ac:dyDescent="0.25">
      <c r="A5843">
        <v>20160</v>
      </c>
      <c r="B5843">
        <v>300</v>
      </c>
      <c r="C5843" t="s">
        <v>8068</v>
      </c>
      <c r="D5843" s="7" t="s">
        <v>8069</v>
      </c>
      <c r="E5843" s="30">
        <v>0</v>
      </c>
      <c r="F5843">
        <v>1</v>
      </c>
      <c r="G5843" s="30">
        <v>0</v>
      </c>
      <c r="H5843">
        <v>1</v>
      </c>
      <c r="I5843" t="s">
        <v>19</v>
      </c>
      <c r="J5843">
        <v>800000</v>
      </c>
      <c r="K5843">
        <v>1</v>
      </c>
      <c r="L5843">
        <v>622</v>
      </c>
      <c r="M5843">
        <v>2060</v>
      </c>
      <c r="N5843" t="s">
        <v>19</v>
      </c>
      <c r="O5843">
        <v>0</v>
      </c>
    </row>
    <row r="5844" spans="1:15" ht="120" x14ac:dyDescent="0.25">
      <c r="A5844">
        <v>20161</v>
      </c>
      <c r="B5844">
        <v>300</v>
      </c>
      <c r="C5844" t="s">
        <v>8070</v>
      </c>
      <c r="D5844" s="7" t="s">
        <v>8071</v>
      </c>
      <c r="E5844" s="30">
        <v>0</v>
      </c>
      <c r="F5844">
        <v>1</v>
      </c>
      <c r="G5844" s="30">
        <v>0</v>
      </c>
      <c r="H5844">
        <v>1</v>
      </c>
      <c r="I5844" t="s">
        <v>19</v>
      </c>
      <c r="J5844">
        <v>800000</v>
      </c>
      <c r="K5844">
        <v>1</v>
      </c>
      <c r="L5844">
        <v>1506</v>
      </c>
      <c r="M5844">
        <v>2224</v>
      </c>
      <c r="N5844" t="s">
        <v>19</v>
      </c>
      <c r="O5844">
        <v>0</v>
      </c>
    </row>
    <row r="5845" spans="1:15" x14ac:dyDescent="0.25">
      <c r="A5845">
        <v>20164</v>
      </c>
      <c r="B5845">
        <v>474</v>
      </c>
      <c r="C5845" t="s">
        <v>8072</v>
      </c>
      <c r="D5845" t="s">
        <v>8073</v>
      </c>
      <c r="E5845">
        <v>1</v>
      </c>
      <c r="F5845">
        <v>0.1</v>
      </c>
      <c r="G5845" s="30">
        <v>0</v>
      </c>
      <c r="H5845">
        <v>1</v>
      </c>
      <c r="I5845" t="s">
        <v>19</v>
      </c>
      <c r="J5845" t="s">
        <v>19</v>
      </c>
      <c r="K5845">
        <v>1</v>
      </c>
      <c r="L5845" t="s">
        <v>19</v>
      </c>
      <c r="M5845">
        <v>2038</v>
      </c>
      <c r="N5845" t="s">
        <v>19</v>
      </c>
      <c r="O5845">
        <v>0</v>
      </c>
    </row>
    <row r="5846" spans="1:15" x14ac:dyDescent="0.25">
      <c r="A5846">
        <v>20171</v>
      </c>
      <c r="B5846">
        <v>333</v>
      </c>
      <c r="C5846" t="s">
        <v>8074</v>
      </c>
      <c r="D5846" t="s">
        <v>8075</v>
      </c>
      <c r="E5846">
        <v>1</v>
      </c>
      <c r="F5846">
        <v>0.1</v>
      </c>
      <c r="G5846" s="30">
        <v>0</v>
      </c>
      <c r="H5846">
        <v>1</v>
      </c>
      <c r="I5846">
        <v>4</v>
      </c>
      <c r="J5846" t="s">
        <v>19</v>
      </c>
      <c r="K5846">
        <v>1</v>
      </c>
      <c r="L5846">
        <v>1880</v>
      </c>
      <c r="M5846">
        <v>3230</v>
      </c>
      <c r="N5846" t="s">
        <v>19</v>
      </c>
      <c r="O5846">
        <v>0</v>
      </c>
    </row>
    <row r="5847" spans="1:15" x14ac:dyDescent="0.25">
      <c r="A5847">
        <v>20172</v>
      </c>
      <c r="B5847">
        <v>333</v>
      </c>
      <c r="C5847" t="s">
        <v>8076</v>
      </c>
      <c r="D5847" t="s">
        <v>8077</v>
      </c>
      <c r="E5847">
        <v>1</v>
      </c>
      <c r="F5847">
        <v>0.1</v>
      </c>
      <c r="G5847" s="30">
        <v>0</v>
      </c>
      <c r="H5847">
        <v>1</v>
      </c>
      <c r="I5847">
        <v>4</v>
      </c>
      <c r="J5847" t="s">
        <v>19</v>
      </c>
      <c r="K5847">
        <v>1</v>
      </c>
      <c r="L5847">
        <v>1880</v>
      </c>
      <c r="M5847">
        <v>3231</v>
      </c>
      <c r="N5847" t="s">
        <v>19</v>
      </c>
      <c r="O5847">
        <v>0</v>
      </c>
    </row>
    <row r="5848" spans="1:15" x14ac:dyDescent="0.25">
      <c r="A5848">
        <v>20175</v>
      </c>
      <c r="B5848">
        <v>438</v>
      </c>
      <c r="C5848" t="s">
        <v>8078</v>
      </c>
      <c r="D5848" t="s">
        <v>4707</v>
      </c>
      <c r="E5848">
        <v>100000000</v>
      </c>
      <c r="F5848">
        <v>4000</v>
      </c>
      <c r="G5848">
        <v>1</v>
      </c>
      <c r="H5848">
        <v>1</v>
      </c>
      <c r="I5848" t="s">
        <v>19</v>
      </c>
      <c r="J5848">
        <v>12500000</v>
      </c>
      <c r="K5848">
        <v>1</v>
      </c>
      <c r="L5848">
        <v>490</v>
      </c>
      <c r="M5848" t="s">
        <v>19</v>
      </c>
      <c r="N5848" t="s">
        <v>19</v>
      </c>
      <c r="O5848">
        <v>2377</v>
      </c>
    </row>
    <row r="5849" spans="1:15" x14ac:dyDescent="0.25">
      <c r="A5849">
        <v>20183</v>
      </c>
      <c r="B5849">
        <v>513</v>
      </c>
      <c r="C5849" t="s">
        <v>8079</v>
      </c>
      <c r="D5849" t="s">
        <v>2793</v>
      </c>
      <c r="E5849">
        <v>900000000</v>
      </c>
      <c r="F5849">
        <v>18500000</v>
      </c>
      <c r="G5849">
        <v>435000</v>
      </c>
      <c r="H5849">
        <v>1</v>
      </c>
      <c r="I5849">
        <v>4</v>
      </c>
      <c r="J5849">
        <v>1815000000</v>
      </c>
      <c r="K5849">
        <v>1</v>
      </c>
      <c r="L5849">
        <v>767</v>
      </c>
      <c r="M5849" t="s">
        <v>19</v>
      </c>
      <c r="N5849">
        <v>20062</v>
      </c>
      <c r="O5849">
        <v>2738</v>
      </c>
    </row>
    <row r="5850" spans="1:15" x14ac:dyDescent="0.25">
      <c r="A5850">
        <v>20184</v>
      </c>
      <c r="B5850">
        <v>525</v>
      </c>
      <c r="C5850" t="s">
        <v>8080</v>
      </c>
      <c r="E5850" s="30">
        <v>0</v>
      </c>
      <c r="F5850">
        <v>0.01</v>
      </c>
      <c r="G5850" s="30">
        <v>0</v>
      </c>
      <c r="H5850">
        <v>1</v>
      </c>
      <c r="I5850" t="s">
        <v>19</v>
      </c>
      <c r="J5850">
        <v>1900000000</v>
      </c>
      <c r="K5850">
        <v>1</v>
      </c>
      <c r="L5850">
        <v>788</v>
      </c>
      <c r="M5850" t="s">
        <v>19</v>
      </c>
      <c r="N5850" t="s">
        <v>19</v>
      </c>
      <c r="O5850">
        <v>2738</v>
      </c>
    </row>
    <row r="5851" spans="1:15" ht="150" x14ac:dyDescent="0.25">
      <c r="A5851">
        <v>20185</v>
      </c>
      <c r="B5851">
        <v>513</v>
      </c>
      <c r="C5851" t="s">
        <v>8081</v>
      </c>
      <c r="D5851" s="7" t="s">
        <v>8082</v>
      </c>
      <c r="E5851">
        <v>960000000</v>
      </c>
      <c r="F5851">
        <v>16250000</v>
      </c>
      <c r="G5851">
        <v>465000</v>
      </c>
      <c r="H5851">
        <v>1</v>
      </c>
      <c r="I5851">
        <v>1</v>
      </c>
      <c r="J5851">
        <v>1723000000</v>
      </c>
      <c r="K5851">
        <v>1</v>
      </c>
      <c r="L5851">
        <v>768</v>
      </c>
      <c r="M5851" t="s">
        <v>19</v>
      </c>
      <c r="N5851">
        <v>20069</v>
      </c>
      <c r="O5851">
        <v>2740</v>
      </c>
    </row>
    <row r="5852" spans="1:15" x14ac:dyDescent="0.25">
      <c r="A5852">
        <v>20186</v>
      </c>
      <c r="B5852">
        <v>525</v>
      </c>
      <c r="C5852" t="s">
        <v>8083</v>
      </c>
      <c r="E5852" s="30">
        <v>0</v>
      </c>
      <c r="F5852">
        <v>0.01</v>
      </c>
      <c r="G5852" s="30">
        <v>0</v>
      </c>
      <c r="H5852">
        <v>1</v>
      </c>
      <c r="I5852" t="s">
        <v>19</v>
      </c>
      <c r="J5852">
        <v>2000000000</v>
      </c>
      <c r="K5852">
        <v>1</v>
      </c>
      <c r="L5852">
        <v>789</v>
      </c>
      <c r="M5852" t="s">
        <v>19</v>
      </c>
      <c r="N5852" t="s">
        <v>19</v>
      </c>
      <c r="O5852">
        <v>2740</v>
      </c>
    </row>
    <row r="5853" spans="1:15" x14ac:dyDescent="0.25">
      <c r="A5853">
        <v>20187</v>
      </c>
      <c r="B5853">
        <v>513</v>
      </c>
      <c r="C5853" t="s">
        <v>8084</v>
      </c>
      <c r="D5853" t="s">
        <v>2842</v>
      </c>
      <c r="E5853">
        <v>940000000</v>
      </c>
      <c r="F5853">
        <v>17550000</v>
      </c>
      <c r="G5853">
        <v>440000</v>
      </c>
      <c r="H5853">
        <v>1</v>
      </c>
      <c r="I5853">
        <v>8</v>
      </c>
      <c r="J5853">
        <v>1943000000</v>
      </c>
      <c r="K5853">
        <v>1</v>
      </c>
      <c r="L5853">
        <v>769</v>
      </c>
      <c r="M5853" t="s">
        <v>19</v>
      </c>
      <c r="N5853">
        <v>20073</v>
      </c>
      <c r="O5853">
        <v>2739</v>
      </c>
    </row>
    <row r="5854" spans="1:15" x14ac:dyDescent="0.25">
      <c r="A5854">
        <v>20188</v>
      </c>
      <c r="B5854">
        <v>525</v>
      </c>
      <c r="C5854" t="s">
        <v>8085</v>
      </c>
      <c r="E5854" s="30">
        <v>0</v>
      </c>
      <c r="F5854">
        <v>0.01</v>
      </c>
      <c r="G5854" s="30">
        <v>0</v>
      </c>
      <c r="H5854">
        <v>1</v>
      </c>
      <c r="I5854" t="s">
        <v>19</v>
      </c>
      <c r="J5854">
        <v>1950000000</v>
      </c>
      <c r="K5854">
        <v>1</v>
      </c>
      <c r="L5854">
        <v>790</v>
      </c>
      <c r="M5854" t="s">
        <v>19</v>
      </c>
      <c r="N5854" t="s">
        <v>19</v>
      </c>
      <c r="O5854">
        <v>2739</v>
      </c>
    </row>
    <row r="5855" spans="1:15" x14ac:dyDescent="0.25">
      <c r="A5855">
        <v>20189</v>
      </c>
      <c r="B5855">
        <v>513</v>
      </c>
      <c r="C5855" t="s">
        <v>8086</v>
      </c>
      <c r="D5855" t="s">
        <v>2871</v>
      </c>
      <c r="E5855">
        <v>820000000</v>
      </c>
      <c r="F5855">
        <v>15500000</v>
      </c>
      <c r="G5855">
        <v>435000</v>
      </c>
      <c r="H5855">
        <v>1</v>
      </c>
      <c r="I5855">
        <v>2</v>
      </c>
      <c r="J5855">
        <v>1864000000</v>
      </c>
      <c r="K5855">
        <v>1</v>
      </c>
      <c r="L5855">
        <v>770</v>
      </c>
      <c r="M5855" t="s">
        <v>19</v>
      </c>
      <c r="N5855">
        <v>20077</v>
      </c>
      <c r="O5855">
        <v>2737</v>
      </c>
    </row>
    <row r="5856" spans="1:15" x14ac:dyDescent="0.25">
      <c r="A5856">
        <v>20190</v>
      </c>
      <c r="B5856">
        <v>525</v>
      </c>
      <c r="C5856" t="s">
        <v>8087</v>
      </c>
      <c r="E5856" s="30">
        <v>0</v>
      </c>
      <c r="F5856">
        <v>0.01</v>
      </c>
      <c r="G5856" s="30">
        <v>0</v>
      </c>
      <c r="H5856">
        <v>1</v>
      </c>
      <c r="I5856" t="s">
        <v>19</v>
      </c>
      <c r="J5856">
        <v>1850000000</v>
      </c>
      <c r="K5856">
        <v>1</v>
      </c>
      <c r="L5856">
        <v>791</v>
      </c>
      <c r="M5856" t="s">
        <v>19</v>
      </c>
      <c r="N5856" t="s">
        <v>19</v>
      </c>
      <c r="O5856">
        <v>2737</v>
      </c>
    </row>
    <row r="5857" spans="1:15" x14ac:dyDescent="0.25">
      <c r="A5857">
        <v>20199</v>
      </c>
      <c r="B5857">
        <v>201</v>
      </c>
      <c r="C5857" t="s">
        <v>8088</v>
      </c>
      <c r="D5857" t="s">
        <v>931</v>
      </c>
      <c r="E5857" s="30">
        <v>0</v>
      </c>
      <c r="F5857">
        <v>5</v>
      </c>
      <c r="G5857" s="30">
        <v>0</v>
      </c>
      <c r="H5857">
        <v>1</v>
      </c>
      <c r="I5857" t="s">
        <v>19</v>
      </c>
      <c r="J5857">
        <v>29696</v>
      </c>
      <c r="K5857">
        <v>1</v>
      </c>
      <c r="L5857">
        <v>719</v>
      </c>
      <c r="M5857">
        <v>109</v>
      </c>
      <c r="N5857" t="s">
        <v>19</v>
      </c>
      <c r="O5857">
        <v>0</v>
      </c>
    </row>
    <row r="5858" spans="1:15" x14ac:dyDescent="0.25">
      <c r="A5858">
        <v>20201</v>
      </c>
      <c r="B5858">
        <v>201</v>
      </c>
      <c r="C5858" t="s">
        <v>8089</v>
      </c>
      <c r="D5858" t="s">
        <v>931</v>
      </c>
      <c r="E5858" s="30">
        <v>0</v>
      </c>
      <c r="F5858">
        <v>5</v>
      </c>
      <c r="G5858" s="30">
        <v>0</v>
      </c>
      <c r="H5858">
        <v>1</v>
      </c>
      <c r="I5858" t="s">
        <v>19</v>
      </c>
      <c r="J5858">
        <v>29696</v>
      </c>
      <c r="K5858">
        <v>1</v>
      </c>
      <c r="L5858">
        <v>719</v>
      </c>
      <c r="M5858">
        <v>109</v>
      </c>
      <c r="N5858" t="s">
        <v>19</v>
      </c>
      <c r="O5858">
        <v>0</v>
      </c>
    </row>
    <row r="5859" spans="1:15" x14ac:dyDescent="0.25">
      <c r="A5859">
        <v>20203</v>
      </c>
      <c r="B5859">
        <v>201</v>
      </c>
      <c r="C5859" t="s">
        <v>8090</v>
      </c>
      <c r="D5859" t="s">
        <v>931</v>
      </c>
      <c r="E5859" s="30">
        <v>0</v>
      </c>
      <c r="F5859">
        <v>5</v>
      </c>
      <c r="G5859" s="30">
        <v>0</v>
      </c>
      <c r="H5859">
        <v>1</v>
      </c>
      <c r="I5859" t="s">
        <v>19</v>
      </c>
      <c r="J5859">
        <v>29696</v>
      </c>
      <c r="K5859">
        <v>1</v>
      </c>
      <c r="L5859">
        <v>719</v>
      </c>
      <c r="M5859">
        <v>109</v>
      </c>
      <c r="N5859" t="s">
        <v>19</v>
      </c>
      <c r="O5859">
        <v>0</v>
      </c>
    </row>
    <row r="5860" spans="1:15" x14ac:dyDescent="0.25">
      <c r="A5860">
        <v>20205</v>
      </c>
      <c r="B5860">
        <v>201</v>
      </c>
      <c r="C5860" t="s">
        <v>8091</v>
      </c>
      <c r="D5860" t="s">
        <v>931</v>
      </c>
      <c r="E5860" s="30">
        <v>0</v>
      </c>
      <c r="F5860">
        <v>5</v>
      </c>
      <c r="G5860" s="30">
        <v>0</v>
      </c>
      <c r="H5860">
        <v>1</v>
      </c>
      <c r="I5860" t="s">
        <v>19</v>
      </c>
      <c r="J5860">
        <v>29696</v>
      </c>
      <c r="K5860">
        <v>1</v>
      </c>
      <c r="L5860">
        <v>719</v>
      </c>
      <c r="M5860">
        <v>109</v>
      </c>
      <c r="N5860" t="s">
        <v>19</v>
      </c>
      <c r="O5860">
        <v>0</v>
      </c>
    </row>
    <row r="5861" spans="1:15" x14ac:dyDescent="0.25">
      <c r="A5861">
        <v>20207</v>
      </c>
      <c r="B5861">
        <v>201</v>
      </c>
      <c r="C5861" t="s">
        <v>8092</v>
      </c>
      <c r="D5861" t="s">
        <v>931</v>
      </c>
      <c r="E5861" s="30">
        <v>0</v>
      </c>
      <c r="F5861">
        <v>5</v>
      </c>
      <c r="G5861" s="30">
        <v>0</v>
      </c>
      <c r="H5861">
        <v>1</v>
      </c>
      <c r="I5861" t="s">
        <v>19</v>
      </c>
      <c r="J5861">
        <v>29696</v>
      </c>
      <c r="K5861">
        <v>1</v>
      </c>
      <c r="L5861">
        <v>719</v>
      </c>
      <c r="M5861">
        <v>109</v>
      </c>
      <c r="N5861" t="s">
        <v>19</v>
      </c>
      <c r="O5861">
        <v>0</v>
      </c>
    </row>
    <row r="5862" spans="1:15" x14ac:dyDescent="0.25">
      <c r="A5862">
        <v>20209</v>
      </c>
      <c r="B5862">
        <v>256</v>
      </c>
      <c r="C5862" t="s">
        <v>8093</v>
      </c>
      <c r="D5862" t="s">
        <v>8094</v>
      </c>
      <c r="E5862" s="30">
        <v>0</v>
      </c>
      <c r="F5862">
        <v>0.01</v>
      </c>
      <c r="G5862" s="30">
        <v>0</v>
      </c>
      <c r="H5862">
        <v>1</v>
      </c>
      <c r="I5862" t="s">
        <v>19</v>
      </c>
      <c r="J5862">
        <v>1000000</v>
      </c>
      <c r="K5862">
        <v>1</v>
      </c>
      <c r="L5862">
        <v>373</v>
      </c>
      <c r="M5862">
        <v>33</v>
      </c>
      <c r="N5862" t="s">
        <v>19</v>
      </c>
      <c r="O5862">
        <v>0</v>
      </c>
    </row>
    <row r="5863" spans="1:15" x14ac:dyDescent="0.25">
      <c r="A5863">
        <v>20210</v>
      </c>
      <c r="B5863">
        <v>256</v>
      </c>
      <c r="C5863" t="s">
        <v>8095</v>
      </c>
      <c r="D5863" t="s">
        <v>8096</v>
      </c>
      <c r="E5863" s="30">
        <v>0</v>
      </c>
      <c r="F5863">
        <v>0.01</v>
      </c>
      <c r="G5863" s="30">
        <v>0</v>
      </c>
      <c r="H5863">
        <v>1</v>
      </c>
      <c r="I5863" t="s">
        <v>19</v>
      </c>
      <c r="J5863">
        <v>1000000</v>
      </c>
      <c r="K5863">
        <v>1</v>
      </c>
      <c r="L5863">
        <v>373</v>
      </c>
      <c r="M5863">
        <v>33</v>
      </c>
      <c r="N5863" t="s">
        <v>19</v>
      </c>
      <c r="O5863">
        <v>0</v>
      </c>
    </row>
    <row r="5864" spans="1:15" x14ac:dyDescent="0.25">
      <c r="A5864">
        <v>20211</v>
      </c>
      <c r="B5864">
        <v>256</v>
      </c>
      <c r="C5864" t="s">
        <v>8097</v>
      </c>
      <c r="D5864" t="s">
        <v>8098</v>
      </c>
      <c r="E5864" s="30">
        <v>0</v>
      </c>
      <c r="F5864">
        <v>0.01</v>
      </c>
      <c r="G5864" s="30">
        <v>0</v>
      </c>
      <c r="H5864">
        <v>1</v>
      </c>
      <c r="I5864" t="s">
        <v>19</v>
      </c>
      <c r="J5864">
        <v>3000000</v>
      </c>
      <c r="K5864">
        <v>1</v>
      </c>
      <c r="L5864">
        <v>373</v>
      </c>
      <c r="M5864">
        <v>33</v>
      </c>
      <c r="N5864" t="s">
        <v>19</v>
      </c>
      <c r="O5864">
        <v>0</v>
      </c>
    </row>
    <row r="5865" spans="1:15" x14ac:dyDescent="0.25">
      <c r="A5865">
        <v>20212</v>
      </c>
      <c r="B5865">
        <v>256</v>
      </c>
      <c r="C5865" t="s">
        <v>8099</v>
      </c>
      <c r="D5865" t="s">
        <v>8100</v>
      </c>
      <c r="E5865" s="30">
        <v>0</v>
      </c>
      <c r="F5865">
        <v>0.01</v>
      </c>
      <c r="G5865" s="30">
        <v>0</v>
      </c>
      <c r="H5865">
        <v>1</v>
      </c>
      <c r="I5865" t="s">
        <v>19</v>
      </c>
      <c r="J5865">
        <v>10000000</v>
      </c>
      <c r="K5865">
        <v>1</v>
      </c>
      <c r="L5865">
        <v>373</v>
      </c>
      <c r="M5865">
        <v>33</v>
      </c>
      <c r="N5865" t="s">
        <v>19</v>
      </c>
      <c r="O5865">
        <v>0</v>
      </c>
    </row>
    <row r="5866" spans="1:15" x14ac:dyDescent="0.25">
      <c r="A5866">
        <v>20213</v>
      </c>
      <c r="B5866">
        <v>256</v>
      </c>
      <c r="C5866" t="s">
        <v>8101</v>
      </c>
      <c r="D5866" t="s">
        <v>8102</v>
      </c>
      <c r="E5866" s="30">
        <v>0</v>
      </c>
      <c r="F5866">
        <v>0.01</v>
      </c>
      <c r="G5866" s="30">
        <v>0</v>
      </c>
      <c r="H5866">
        <v>1</v>
      </c>
      <c r="I5866" t="s">
        <v>19</v>
      </c>
      <c r="J5866">
        <v>10000000</v>
      </c>
      <c r="K5866">
        <v>1</v>
      </c>
      <c r="L5866">
        <v>373</v>
      </c>
      <c r="M5866">
        <v>33</v>
      </c>
      <c r="N5866" t="s">
        <v>19</v>
      </c>
      <c r="O5866">
        <v>0</v>
      </c>
    </row>
    <row r="5867" spans="1:15" ht="409.5" x14ac:dyDescent="0.25">
      <c r="A5867">
        <v>20280</v>
      </c>
      <c r="B5867">
        <v>515</v>
      </c>
      <c r="C5867" t="s">
        <v>8103</v>
      </c>
      <c r="D5867" s="7" t="s">
        <v>8104</v>
      </c>
      <c r="E5867">
        <v>1</v>
      </c>
      <c r="F5867">
        <v>4000</v>
      </c>
      <c r="G5867" s="30">
        <v>0</v>
      </c>
      <c r="H5867">
        <v>1</v>
      </c>
      <c r="I5867">
        <v>1</v>
      </c>
      <c r="J5867">
        <v>47022756</v>
      </c>
      <c r="K5867">
        <v>1</v>
      </c>
      <c r="L5867">
        <v>801</v>
      </c>
      <c r="M5867">
        <v>2851</v>
      </c>
      <c r="N5867" t="s">
        <v>19</v>
      </c>
      <c r="O5867">
        <v>0</v>
      </c>
    </row>
    <row r="5868" spans="1:15" x14ac:dyDescent="0.25">
      <c r="A5868">
        <v>20281</v>
      </c>
      <c r="B5868">
        <v>516</v>
      </c>
      <c r="C5868" t="s">
        <v>8105</v>
      </c>
      <c r="E5868" s="30">
        <v>0</v>
      </c>
      <c r="F5868">
        <v>0.01</v>
      </c>
      <c r="G5868" s="30">
        <v>0</v>
      </c>
      <c r="H5868">
        <v>1</v>
      </c>
      <c r="I5868" t="s">
        <v>19</v>
      </c>
      <c r="J5868">
        <v>522349680</v>
      </c>
      <c r="K5868">
        <v>1</v>
      </c>
      <c r="L5868">
        <v>343</v>
      </c>
      <c r="M5868">
        <v>2851</v>
      </c>
      <c r="N5868" t="s">
        <v>19</v>
      </c>
      <c r="O5868">
        <v>0</v>
      </c>
    </row>
    <row r="5869" spans="1:15" x14ac:dyDescent="0.25">
      <c r="A5869">
        <v>20306</v>
      </c>
      <c r="B5869">
        <v>772</v>
      </c>
      <c r="C5869" t="s">
        <v>8106</v>
      </c>
      <c r="D5869" t="s">
        <v>8107</v>
      </c>
      <c r="E5869">
        <v>1000</v>
      </c>
      <c r="F5869">
        <v>1.4999999999999999E-2</v>
      </c>
      <c r="G5869" s="30">
        <v>0</v>
      </c>
      <c r="H5869">
        <v>100</v>
      </c>
      <c r="I5869" t="s">
        <v>19</v>
      </c>
      <c r="J5869">
        <v>3500</v>
      </c>
      <c r="K5869">
        <v>1</v>
      </c>
      <c r="L5869">
        <v>971</v>
      </c>
      <c r="M5869">
        <v>3237</v>
      </c>
      <c r="N5869" t="s">
        <v>19</v>
      </c>
      <c r="O5869">
        <v>20053</v>
      </c>
    </row>
    <row r="5870" spans="1:15" x14ac:dyDescent="0.25">
      <c r="A5870">
        <v>20307</v>
      </c>
      <c r="B5870">
        <v>772</v>
      </c>
      <c r="C5870" t="s">
        <v>8108</v>
      </c>
      <c r="D5870" t="s">
        <v>8109</v>
      </c>
      <c r="E5870">
        <v>1000</v>
      </c>
      <c r="F5870">
        <v>1.4999999999999999E-2</v>
      </c>
      <c r="G5870" s="30">
        <v>0</v>
      </c>
      <c r="H5870">
        <v>100</v>
      </c>
      <c r="I5870" t="s">
        <v>19</v>
      </c>
      <c r="J5870">
        <v>2516</v>
      </c>
      <c r="K5870">
        <v>1</v>
      </c>
      <c r="L5870">
        <v>971</v>
      </c>
      <c r="M5870">
        <v>3234</v>
      </c>
      <c r="N5870" t="s">
        <v>19</v>
      </c>
      <c r="O5870">
        <v>20055</v>
      </c>
    </row>
    <row r="5871" spans="1:15" x14ac:dyDescent="0.25">
      <c r="A5871">
        <v>20308</v>
      </c>
      <c r="B5871">
        <v>772</v>
      </c>
      <c r="C5871" t="s">
        <v>8110</v>
      </c>
      <c r="D5871" t="s">
        <v>8111</v>
      </c>
      <c r="E5871">
        <v>1000</v>
      </c>
      <c r="F5871">
        <v>1.4999999999999999E-2</v>
      </c>
      <c r="G5871" s="30">
        <v>0</v>
      </c>
      <c r="H5871">
        <v>100</v>
      </c>
      <c r="I5871" t="s">
        <v>19</v>
      </c>
      <c r="J5871">
        <v>3000</v>
      </c>
      <c r="K5871">
        <v>1</v>
      </c>
      <c r="L5871">
        <v>971</v>
      </c>
      <c r="M5871">
        <v>3235</v>
      </c>
      <c r="N5871" t="s">
        <v>19</v>
      </c>
      <c r="O5871">
        <v>20052</v>
      </c>
    </row>
    <row r="5872" spans="1:15" x14ac:dyDescent="0.25">
      <c r="A5872">
        <v>20312</v>
      </c>
      <c r="B5872">
        <v>256</v>
      </c>
      <c r="C5872" t="s">
        <v>8112</v>
      </c>
      <c r="D5872" t="s">
        <v>8113</v>
      </c>
      <c r="E5872" s="30">
        <v>0</v>
      </c>
      <c r="F5872">
        <v>0.01</v>
      </c>
      <c r="G5872" s="30">
        <v>0</v>
      </c>
      <c r="H5872">
        <v>1</v>
      </c>
      <c r="I5872" t="s">
        <v>19</v>
      </c>
      <c r="J5872">
        <v>1000000</v>
      </c>
      <c r="K5872">
        <v>1</v>
      </c>
      <c r="L5872">
        <v>373</v>
      </c>
      <c r="M5872">
        <v>33</v>
      </c>
      <c r="N5872" t="s">
        <v>19</v>
      </c>
      <c r="O5872">
        <v>0</v>
      </c>
    </row>
    <row r="5873" spans="1:15" x14ac:dyDescent="0.25">
      <c r="A5873">
        <v>20314</v>
      </c>
      <c r="B5873">
        <v>256</v>
      </c>
      <c r="C5873" t="s">
        <v>8114</v>
      </c>
      <c r="D5873" t="s">
        <v>8115</v>
      </c>
      <c r="E5873" s="30">
        <v>0</v>
      </c>
      <c r="F5873">
        <v>0.01</v>
      </c>
      <c r="G5873" s="30">
        <v>0</v>
      </c>
      <c r="H5873">
        <v>1</v>
      </c>
      <c r="I5873" t="s">
        <v>19</v>
      </c>
      <c r="J5873">
        <v>90000</v>
      </c>
      <c r="K5873">
        <v>1</v>
      </c>
      <c r="L5873">
        <v>373</v>
      </c>
      <c r="M5873">
        <v>33</v>
      </c>
      <c r="N5873" t="s">
        <v>19</v>
      </c>
      <c r="O5873">
        <v>0</v>
      </c>
    </row>
    <row r="5874" spans="1:15" x14ac:dyDescent="0.25">
      <c r="A5874">
        <v>20315</v>
      </c>
      <c r="B5874">
        <v>256</v>
      </c>
      <c r="C5874" t="s">
        <v>8116</v>
      </c>
      <c r="D5874" t="s">
        <v>8117</v>
      </c>
      <c r="E5874" s="30">
        <v>0</v>
      </c>
      <c r="F5874">
        <v>0.01</v>
      </c>
      <c r="G5874" s="30">
        <v>0</v>
      </c>
      <c r="H5874">
        <v>1</v>
      </c>
      <c r="I5874" t="s">
        <v>19</v>
      </c>
      <c r="J5874">
        <v>2000000</v>
      </c>
      <c r="K5874">
        <v>1</v>
      </c>
      <c r="L5874">
        <v>373</v>
      </c>
      <c r="M5874">
        <v>33</v>
      </c>
      <c r="N5874" t="s">
        <v>19</v>
      </c>
      <c r="O5874">
        <v>0</v>
      </c>
    </row>
    <row r="5875" spans="1:15" x14ac:dyDescent="0.25">
      <c r="A5875">
        <v>20327</v>
      </c>
      <c r="B5875">
        <v>255</v>
      </c>
      <c r="C5875" t="s">
        <v>8118</v>
      </c>
      <c r="D5875" t="s">
        <v>8119</v>
      </c>
      <c r="E5875" s="30">
        <v>0</v>
      </c>
      <c r="F5875">
        <v>0.01</v>
      </c>
      <c r="G5875" s="30">
        <v>0</v>
      </c>
      <c r="H5875">
        <v>1</v>
      </c>
      <c r="I5875">
        <v>4</v>
      </c>
      <c r="J5875">
        <v>15000000</v>
      </c>
      <c r="K5875">
        <v>1</v>
      </c>
      <c r="L5875">
        <v>364</v>
      </c>
      <c r="M5875">
        <v>33</v>
      </c>
      <c r="N5875" t="s">
        <v>19</v>
      </c>
      <c r="O5875">
        <v>0</v>
      </c>
    </row>
    <row r="5876" spans="1:15" x14ac:dyDescent="0.25">
      <c r="A5876">
        <v>20328</v>
      </c>
      <c r="B5876">
        <v>314</v>
      </c>
      <c r="C5876" t="s">
        <v>8120</v>
      </c>
      <c r="D5876" t="s">
        <v>8121</v>
      </c>
      <c r="E5876">
        <v>5</v>
      </c>
      <c r="F5876">
        <v>0.2</v>
      </c>
      <c r="G5876" s="30">
        <v>0</v>
      </c>
      <c r="H5876">
        <v>1</v>
      </c>
      <c r="I5876" t="s">
        <v>19</v>
      </c>
      <c r="J5876" t="s">
        <v>19</v>
      </c>
      <c r="K5876">
        <v>1</v>
      </c>
      <c r="L5876" t="s">
        <v>19</v>
      </c>
      <c r="M5876">
        <v>1193</v>
      </c>
      <c r="N5876" t="s">
        <v>19</v>
      </c>
      <c r="O5876">
        <v>0</v>
      </c>
    </row>
    <row r="5877" spans="1:15" x14ac:dyDescent="0.25">
      <c r="A5877">
        <v>20342</v>
      </c>
      <c r="B5877">
        <v>257</v>
      </c>
      <c r="C5877" t="s">
        <v>8122</v>
      </c>
      <c r="D5877" t="s">
        <v>8123</v>
      </c>
      <c r="E5877" s="30">
        <v>0</v>
      </c>
      <c r="F5877">
        <v>0.01</v>
      </c>
      <c r="G5877" s="30">
        <v>0</v>
      </c>
      <c r="H5877">
        <v>1</v>
      </c>
      <c r="I5877" t="s">
        <v>19</v>
      </c>
      <c r="J5877">
        <v>50000000</v>
      </c>
      <c r="K5877">
        <v>1</v>
      </c>
      <c r="L5877">
        <v>377</v>
      </c>
      <c r="M5877">
        <v>33</v>
      </c>
      <c r="N5877" t="s">
        <v>19</v>
      </c>
      <c r="O5877">
        <v>0</v>
      </c>
    </row>
    <row r="5878" spans="1:15" ht="90" x14ac:dyDescent="0.25">
      <c r="A5878">
        <v>20345</v>
      </c>
      <c r="B5878">
        <v>329</v>
      </c>
      <c r="C5878" t="s">
        <v>8124</v>
      </c>
      <c r="D5878" s="7" t="s">
        <v>4145</v>
      </c>
      <c r="E5878" s="30">
        <v>0</v>
      </c>
      <c r="F5878">
        <v>5</v>
      </c>
      <c r="G5878" s="30">
        <v>0</v>
      </c>
      <c r="H5878">
        <v>1</v>
      </c>
      <c r="I5878">
        <v>4</v>
      </c>
      <c r="J5878" t="s">
        <v>19</v>
      </c>
      <c r="K5878">
        <v>1</v>
      </c>
      <c r="L5878">
        <v>1672</v>
      </c>
      <c r="M5878">
        <v>79</v>
      </c>
      <c r="N5878" t="s">
        <v>19</v>
      </c>
      <c r="O5878">
        <v>0</v>
      </c>
    </row>
    <row r="5879" spans="1:15" x14ac:dyDescent="0.25">
      <c r="A5879">
        <v>20346</v>
      </c>
      <c r="B5879">
        <v>349</v>
      </c>
      <c r="C5879" t="s">
        <v>8125</v>
      </c>
      <c r="E5879" s="30">
        <v>0</v>
      </c>
      <c r="F5879">
        <v>0.01</v>
      </c>
      <c r="G5879" s="30">
        <v>0</v>
      </c>
      <c r="H5879">
        <v>1</v>
      </c>
      <c r="I5879">
        <v>4</v>
      </c>
      <c r="J5879">
        <v>10000000000</v>
      </c>
      <c r="K5879">
        <v>1</v>
      </c>
      <c r="L5879" t="s">
        <v>19</v>
      </c>
      <c r="M5879">
        <v>79</v>
      </c>
      <c r="N5879" t="s">
        <v>19</v>
      </c>
      <c r="O5879">
        <v>0</v>
      </c>
    </row>
    <row r="5880" spans="1:15" ht="90" x14ac:dyDescent="0.25">
      <c r="A5880">
        <v>20347</v>
      </c>
      <c r="B5880">
        <v>329</v>
      </c>
      <c r="C5880" t="s">
        <v>8126</v>
      </c>
      <c r="D5880" s="7" t="s">
        <v>4145</v>
      </c>
      <c r="E5880" s="30">
        <v>0</v>
      </c>
      <c r="F5880">
        <v>10</v>
      </c>
      <c r="G5880" s="30">
        <v>0</v>
      </c>
      <c r="H5880">
        <v>1</v>
      </c>
      <c r="I5880">
        <v>4</v>
      </c>
      <c r="J5880" t="s">
        <v>19</v>
      </c>
      <c r="K5880">
        <v>1</v>
      </c>
      <c r="L5880">
        <v>1673</v>
      </c>
      <c r="M5880">
        <v>79</v>
      </c>
      <c r="N5880" t="s">
        <v>19</v>
      </c>
      <c r="O5880">
        <v>0</v>
      </c>
    </row>
    <row r="5881" spans="1:15" x14ac:dyDescent="0.25">
      <c r="A5881">
        <v>20348</v>
      </c>
      <c r="B5881">
        <v>349</v>
      </c>
      <c r="C5881" t="s">
        <v>8127</v>
      </c>
      <c r="E5881" s="30">
        <v>0</v>
      </c>
      <c r="F5881">
        <v>0.01</v>
      </c>
      <c r="G5881" s="30">
        <v>0</v>
      </c>
      <c r="H5881">
        <v>1</v>
      </c>
      <c r="I5881">
        <v>4</v>
      </c>
      <c r="J5881">
        <v>10000000000</v>
      </c>
      <c r="K5881">
        <v>1</v>
      </c>
      <c r="L5881" t="s">
        <v>19</v>
      </c>
      <c r="M5881">
        <v>79</v>
      </c>
      <c r="N5881" t="s">
        <v>19</v>
      </c>
      <c r="O5881">
        <v>0</v>
      </c>
    </row>
    <row r="5882" spans="1:15" ht="90" x14ac:dyDescent="0.25">
      <c r="A5882">
        <v>20349</v>
      </c>
      <c r="B5882">
        <v>329</v>
      </c>
      <c r="C5882" t="s">
        <v>8128</v>
      </c>
      <c r="D5882" s="7" t="s">
        <v>4145</v>
      </c>
      <c r="E5882" s="30">
        <v>0</v>
      </c>
      <c r="F5882">
        <v>10</v>
      </c>
      <c r="G5882" s="30">
        <v>0</v>
      </c>
      <c r="H5882">
        <v>1</v>
      </c>
      <c r="I5882">
        <v>4</v>
      </c>
      <c r="J5882" t="s">
        <v>19</v>
      </c>
      <c r="K5882">
        <v>1</v>
      </c>
      <c r="L5882">
        <v>1674</v>
      </c>
      <c r="M5882">
        <v>79</v>
      </c>
      <c r="N5882" t="s">
        <v>19</v>
      </c>
      <c r="O5882">
        <v>0</v>
      </c>
    </row>
    <row r="5883" spans="1:15" x14ac:dyDescent="0.25">
      <c r="A5883">
        <v>20350</v>
      </c>
      <c r="B5883">
        <v>349</v>
      </c>
      <c r="C5883" t="s">
        <v>8129</v>
      </c>
      <c r="E5883" s="30">
        <v>0</v>
      </c>
      <c r="F5883">
        <v>0.01</v>
      </c>
      <c r="G5883" s="30">
        <v>0</v>
      </c>
      <c r="H5883">
        <v>1</v>
      </c>
      <c r="I5883">
        <v>4</v>
      </c>
      <c r="J5883">
        <v>10000000000</v>
      </c>
      <c r="K5883">
        <v>1</v>
      </c>
      <c r="L5883" t="s">
        <v>19</v>
      </c>
      <c r="M5883">
        <v>79</v>
      </c>
      <c r="N5883" t="s">
        <v>19</v>
      </c>
      <c r="O5883">
        <v>0</v>
      </c>
    </row>
    <row r="5884" spans="1:15" ht="90" x14ac:dyDescent="0.25">
      <c r="A5884">
        <v>20351</v>
      </c>
      <c r="B5884">
        <v>329</v>
      </c>
      <c r="C5884" t="s">
        <v>8130</v>
      </c>
      <c r="D5884" s="7" t="s">
        <v>4145</v>
      </c>
      <c r="E5884" s="30">
        <v>0</v>
      </c>
      <c r="F5884">
        <v>20</v>
      </c>
      <c r="G5884" s="30">
        <v>0</v>
      </c>
      <c r="H5884">
        <v>1</v>
      </c>
      <c r="I5884">
        <v>4</v>
      </c>
      <c r="J5884" t="s">
        <v>19</v>
      </c>
      <c r="K5884">
        <v>1</v>
      </c>
      <c r="L5884">
        <v>1675</v>
      </c>
      <c r="M5884">
        <v>79</v>
      </c>
      <c r="N5884" t="s">
        <v>19</v>
      </c>
      <c r="O5884">
        <v>0</v>
      </c>
    </row>
    <row r="5885" spans="1:15" x14ac:dyDescent="0.25">
      <c r="A5885">
        <v>20352</v>
      </c>
      <c r="B5885">
        <v>349</v>
      </c>
      <c r="C5885" t="s">
        <v>8131</v>
      </c>
      <c r="E5885" s="30">
        <v>0</v>
      </c>
      <c r="F5885">
        <v>0.01</v>
      </c>
      <c r="G5885" s="30">
        <v>0</v>
      </c>
      <c r="H5885">
        <v>1</v>
      </c>
      <c r="I5885">
        <v>4</v>
      </c>
      <c r="J5885">
        <v>10000000000</v>
      </c>
      <c r="K5885">
        <v>1</v>
      </c>
      <c r="L5885" t="s">
        <v>19</v>
      </c>
      <c r="M5885">
        <v>79</v>
      </c>
      <c r="N5885" t="s">
        <v>19</v>
      </c>
      <c r="O5885">
        <v>0</v>
      </c>
    </row>
    <row r="5886" spans="1:15" ht="90" x14ac:dyDescent="0.25">
      <c r="A5886">
        <v>20353</v>
      </c>
      <c r="B5886">
        <v>329</v>
      </c>
      <c r="C5886" t="s">
        <v>8132</v>
      </c>
      <c r="D5886" s="7" t="s">
        <v>4145</v>
      </c>
      <c r="E5886" s="30">
        <v>0</v>
      </c>
      <c r="F5886">
        <v>20</v>
      </c>
      <c r="G5886" s="30">
        <v>0</v>
      </c>
      <c r="H5886">
        <v>1</v>
      </c>
      <c r="I5886">
        <v>4</v>
      </c>
      <c r="J5886" t="s">
        <v>19</v>
      </c>
      <c r="K5886">
        <v>1</v>
      </c>
      <c r="L5886">
        <v>1676</v>
      </c>
      <c r="M5886">
        <v>79</v>
      </c>
      <c r="N5886" t="s">
        <v>19</v>
      </c>
      <c r="O5886">
        <v>0</v>
      </c>
    </row>
    <row r="5887" spans="1:15" x14ac:dyDescent="0.25">
      <c r="A5887">
        <v>20354</v>
      </c>
      <c r="B5887">
        <v>349</v>
      </c>
      <c r="C5887" t="s">
        <v>8133</v>
      </c>
      <c r="E5887" s="30">
        <v>0</v>
      </c>
      <c r="F5887">
        <v>0.01</v>
      </c>
      <c r="G5887" s="30">
        <v>0</v>
      </c>
      <c r="H5887">
        <v>1</v>
      </c>
      <c r="I5887">
        <v>4</v>
      </c>
      <c r="J5887">
        <v>10000000000</v>
      </c>
      <c r="K5887">
        <v>1</v>
      </c>
      <c r="L5887" t="s">
        <v>19</v>
      </c>
      <c r="M5887">
        <v>79</v>
      </c>
      <c r="N5887" t="s">
        <v>19</v>
      </c>
      <c r="O5887">
        <v>0</v>
      </c>
    </row>
    <row r="5888" spans="1:15" ht="120" x14ac:dyDescent="0.25">
      <c r="A5888">
        <v>20358</v>
      </c>
      <c r="B5888">
        <v>738</v>
      </c>
      <c r="C5888" t="s">
        <v>8134</v>
      </c>
      <c r="D5888" s="7" t="s">
        <v>8135</v>
      </c>
      <c r="E5888" s="30">
        <v>0</v>
      </c>
      <c r="F5888">
        <v>1</v>
      </c>
      <c r="G5888" s="30">
        <v>0</v>
      </c>
      <c r="H5888">
        <v>1</v>
      </c>
      <c r="I5888" t="s">
        <v>19</v>
      </c>
      <c r="J5888" t="s">
        <v>19</v>
      </c>
      <c r="K5888">
        <v>1</v>
      </c>
      <c r="L5888">
        <v>1514</v>
      </c>
      <c r="M5888">
        <v>2224</v>
      </c>
      <c r="N5888" t="s">
        <v>19</v>
      </c>
      <c r="O5888">
        <v>0</v>
      </c>
    </row>
    <row r="5889" spans="1:15" x14ac:dyDescent="0.25">
      <c r="A5889">
        <v>20362</v>
      </c>
      <c r="B5889">
        <v>314</v>
      </c>
      <c r="C5889" t="s">
        <v>8136</v>
      </c>
      <c r="E5889" s="30">
        <v>0</v>
      </c>
      <c r="F5889">
        <v>1</v>
      </c>
      <c r="G5889" s="30">
        <v>0</v>
      </c>
      <c r="H5889">
        <v>1</v>
      </c>
      <c r="I5889" t="s">
        <v>19</v>
      </c>
      <c r="J5889" t="s">
        <v>19</v>
      </c>
      <c r="K5889">
        <v>1</v>
      </c>
      <c r="L5889" t="s">
        <v>19</v>
      </c>
      <c r="M5889">
        <v>2041</v>
      </c>
      <c r="N5889" t="s">
        <v>19</v>
      </c>
      <c r="O5889">
        <v>0</v>
      </c>
    </row>
    <row r="5890" spans="1:15" ht="60" x14ac:dyDescent="0.25">
      <c r="A5890">
        <v>20371</v>
      </c>
      <c r="B5890">
        <v>746</v>
      </c>
      <c r="C5890" t="s">
        <v>8137</v>
      </c>
      <c r="D5890" s="7" t="s">
        <v>8138</v>
      </c>
      <c r="E5890" s="30">
        <v>0</v>
      </c>
      <c r="F5890">
        <v>1</v>
      </c>
      <c r="G5890" s="30">
        <v>0</v>
      </c>
      <c r="H5890">
        <v>1</v>
      </c>
      <c r="I5890" t="s">
        <v>19</v>
      </c>
      <c r="J5890" t="s">
        <v>19</v>
      </c>
      <c r="K5890">
        <v>1</v>
      </c>
      <c r="L5890">
        <v>1497</v>
      </c>
      <c r="M5890">
        <v>2224</v>
      </c>
      <c r="N5890" t="s">
        <v>19</v>
      </c>
      <c r="O5890">
        <v>0</v>
      </c>
    </row>
    <row r="5891" spans="1:15" x14ac:dyDescent="0.25">
      <c r="A5891">
        <v>20372</v>
      </c>
      <c r="B5891">
        <v>409</v>
      </c>
      <c r="C5891" t="s">
        <v>8139</v>
      </c>
      <c r="D5891" t="s">
        <v>1021</v>
      </c>
      <c r="E5891">
        <v>0.1</v>
      </c>
      <c r="F5891">
        <v>0.1</v>
      </c>
      <c r="G5891" s="30">
        <v>0</v>
      </c>
      <c r="H5891">
        <v>1</v>
      </c>
      <c r="I5891">
        <v>1</v>
      </c>
      <c r="J5891" t="s">
        <v>19</v>
      </c>
      <c r="K5891">
        <v>1</v>
      </c>
      <c r="L5891" t="s">
        <v>19</v>
      </c>
      <c r="M5891">
        <v>2040</v>
      </c>
      <c r="N5891" t="s">
        <v>19</v>
      </c>
      <c r="O5891">
        <v>0</v>
      </c>
    </row>
    <row r="5892" spans="1:15" x14ac:dyDescent="0.25">
      <c r="A5892">
        <v>20374</v>
      </c>
      <c r="B5892">
        <v>409</v>
      </c>
      <c r="C5892" t="s">
        <v>8140</v>
      </c>
      <c r="D5892" t="s">
        <v>1021</v>
      </c>
      <c r="E5892">
        <v>0.1</v>
      </c>
      <c r="F5892">
        <v>0.1</v>
      </c>
      <c r="G5892" s="30">
        <v>0</v>
      </c>
      <c r="H5892">
        <v>1</v>
      </c>
      <c r="I5892">
        <v>8</v>
      </c>
      <c r="J5892" t="s">
        <v>19</v>
      </c>
      <c r="K5892">
        <v>1</v>
      </c>
      <c r="L5892" t="s">
        <v>19</v>
      </c>
      <c r="M5892">
        <v>2040</v>
      </c>
      <c r="N5892" t="s">
        <v>19</v>
      </c>
      <c r="O5892">
        <v>0</v>
      </c>
    </row>
    <row r="5893" spans="1:15" x14ac:dyDescent="0.25">
      <c r="A5893">
        <v>20375</v>
      </c>
      <c r="B5893">
        <v>314</v>
      </c>
      <c r="C5893" t="s">
        <v>8141</v>
      </c>
      <c r="D5893" t="s">
        <v>8142</v>
      </c>
      <c r="E5893">
        <v>1</v>
      </c>
      <c r="F5893">
        <v>0.1</v>
      </c>
      <c r="G5893" s="30">
        <v>0</v>
      </c>
      <c r="H5893">
        <v>1</v>
      </c>
      <c r="I5893" t="s">
        <v>19</v>
      </c>
      <c r="J5893" t="s">
        <v>19</v>
      </c>
      <c r="K5893">
        <v>1</v>
      </c>
      <c r="L5893" t="s">
        <v>19</v>
      </c>
      <c r="M5893">
        <v>2553</v>
      </c>
      <c r="N5893" t="s">
        <v>19</v>
      </c>
      <c r="O5893">
        <v>0</v>
      </c>
    </row>
    <row r="5894" spans="1:15" x14ac:dyDescent="0.25">
      <c r="A5894">
        <v>20410</v>
      </c>
      <c r="B5894">
        <v>333</v>
      </c>
      <c r="C5894" t="s">
        <v>8143</v>
      </c>
      <c r="D5894" t="s">
        <v>8144</v>
      </c>
      <c r="E5894">
        <v>1</v>
      </c>
      <c r="F5894">
        <v>0.1</v>
      </c>
      <c r="G5894" s="30">
        <v>0</v>
      </c>
      <c r="H5894">
        <v>1</v>
      </c>
      <c r="I5894">
        <v>4</v>
      </c>
      <c r="J5894" t="s">
        <v>19</v>
      </c>
      <c r="K5894">
        <v>1</v>
      </c>
      <c r="L5894">
        <v>1880</v>
      </c>
      <c r="M5894">
        <v>3231</v>
      </c>
      <c r="N5894" t="s">
        <v>19</v>
      </c>
      <c r="O5894">
        <v>0</v>
      </c>
    </row>
    <row r="5895" spans="1:15" x14ac:dyDescent="0.25">
      <c r="A5895">
        <v>20411</v>
      </c>
      <c r="B5895">
        <v>333</v>
      </c>
      <c r="C5895" t="s">
        <v>8145</v>
      </c>
      <c r="D5895" t="s">
        <v>8146</v>
      </c>
      <c r="E5895">
        <v>1</v>
      </c>
      <c r="F5895">
        <v>0.1</v>
      </c>
      <c r="G5895" s="30">
        <v>0</v>
      </c>
      <c r="H5895">
        <v>1</v>
      </c>
      <c r="I5895">
        <v>4</v>
      </c>
      <c r="J5895" t="s">
        <v>19</v>
      </c>
      <c r="K5895">
        <v>1</v>
      </c>
      <c r="L5895">
        <v>1880</v>
      </c>
      <c r="M5895">
        <v>3230</v>
      </c>
      <c r="N5895" t="s">
        <v>19</v>
      </c>
      <c r="O5895">
        <v>0</v>
      </c>
    </row>
    <row r="5896" spans="1:15" x14ac:dyDescent="0.25">
      <c r="A5896">
        <v>20412</v>
      </c>
      <c r="B5896">
        <v>333</v>
      </c>
      <c r="C5896" t="s">
        <v>8147</v>
      </c>
      <c r="D5896" t="s">
        <v>8148</v>
      </c>
      <c r="E5896">
        <v>1</v>
      </c>
      <c r="F5896">
        <v>0.1</v>
      </c>
      <c r="G5896" s="30">
        <v>0</v>
      </c>
      <c r="H5896">
        <v>1</v>
      </c>
      <c r="I5896">
        <v>4</v>
      </c>
      <c r="J5896" t="s">
        <v>19</v>
      </c>
      <c r="K5896">
        <v>1</v>
      </c>
      <c r="L5896">
        <v>1880</v>
      </c>
      <c r="M5896">
        <v>3230</v>
      </c>
      <c r="N5896" t="s">
        <v>19</v>
      </c>
      <c r="O5896">
        <v>0</v>
      </c>
    </row>
    <row r="5897" spans="1:15" x14ac:dyDescent="0.25">
      <c r="A5897">
        <v>20413</v>
      </c>
      <c r="B5897">
        <v>333</v>
      </c>
      <c r="C5897" t="s">
        <v>8149</v>
      </c>
      <c r="D5897" t="s">
        <v>8150</v>
      </c>
      <c r="E5897">
        <v>1</v>
      </c>
      <c r="F5897">
        <v>0.1</v>
      </c>
      <c r="G5897" s="30">
        <v>0</v>
      </c>
      <c r="H5897">
        <v>1</v>
      </c>
      <c r="I5897">
        <v>4</v>
      </c>
      <c r="J5897" t="s">
        <v>19</v>
      </c>
      <c r="K5897">
        <v>1</v>
      </c>
      <c r="L5897">
        <v>1880</v>
      </c>
      <c r="M5897">
        <v>3230</v>
      </c>
      <c r="N5897" t="s">
        <v>19</v>
      </c>
      <c r="O5897">
        <v>0</v>
      </c>
    </row>
    <row r="5898" spans="1:15" x14ac:dyDescent="0.25">
      <c r="A5898">
        <v>20414</v>
      </c>
      <c r="B5898">
        <v>333</v>
      </c>
      <c r="C5898" t="s">
        <v>8151</v>
      </c>
      <c r="D5898" t="s">
        <v>8152</v>
      </c>
      <c r="E5898">
        <v>1</v>
      </c>
      <c r="F5898">
        <v>0.1</v>
      </c>
      <c r="G5898" s="30">
        <v>0</v>
      </c>
      <c r="H5898">
        <v>1</v>
      </c>
      <c r="I5898">
        <v>4</v>
      </c>
      <c r="J5898" t="s">
        <v>19</v>
      </c>
      <c r="K5898">
        <v>1</v>
      </c>
      <c r="L5898">
        <v>1880</v>
      </c>
      <c r="M5898">
        <v>3230</v>
      </c>
      <c r="N5898" t="s">
        <v>19</v>
      </c>
      <c r="O5898">
        <v>0</v>
      </c>
    </row>
    <row r="5899" spans="1:15" x14ac:dyDescent="0.25">
      <c r="A5899">
        <v>20415</v>
      </c>
      <c r="B5899">
        <v>333</v>
      </c>
      <c r="C5899" t="s">
        <v>8153</v>
      </c>
      <c r="D5899" t="s">
        <v>8154</v>
      </c>
      <c r="E5899">
        <v>1</v>
      </c>
      <c r="F5899">
        <v>0.1</v>
      </c>
      <c r="G5899" s="30">
        <v>0</v>
      </c>
      <c r="H5899">
        <v>1</v>
      </c>
      <c r="I5899">
        <v>4</v>
      </c>
      <c r="J5899" t="s">
        <v>19</v>
      </c>
      <c r="K5899">
        <v>1</v>
      </c>
      <c r="L5899">
        <v>1880</v>
      </c>
      <c r="M5899">
        <v>3232</v>
      </c>
      <c r="N5899" t="s">
        <v>19</v>
      </c>
      <c r="O5899">
        <v>0</v>
      </c>
    </row>
    <row r="5900" spans="1:15" x14ac:dyDescent="0.25">
      <c r="A5900">
        <v>20416</v>
      </c>
      <c r="B5900">
        <v>333</v>
      </c>
      <c r="C5900" t="s">
        <v>8155</v>
      </c>
      <c r="D5900" t="s">
        <v>8156</v>
      </c>
      <c r="E5900">
        <v>1</v>
      </c>
      <c r="F5900">
        <v>0.1</v>
      </c>
      <c r="G5900" s="30">
        <v>0</v>
      </c>
      <c r="H5900">
        <v>1</v>
      </c>
      <c r="I5900">
        <v>4</v>
      </c>
      <c r="J5900" t="s">
        <v>19</v>
      </c>
      <c r="K5900">
        <v>1</v>
      </c>
      <c r="L5900">
        <v>1880</v>
      </c>
      <c r="M5900">
        <v>3232</v>
      </c>
      <c r="N5900" t="s">
        <v>19</v>
      </c>
      <c r="O5900">
        <v>0</v>
      </c>
    </row>
    <row r="5901" spans="1:15" x14ac:dyDescent="0.25">
      <c r="A5901">
        <v>20417</v>
      </c>
      <c r="B5901">
        <v>333</v>
      </c>
      <c r="C5901" t="s">
        <v>8157</v>
      </c>
      <c r="D5901" t="s">
        <v>8158</v>
      </c>
      <c r="E5901">
        <v>1</v>
      </c>
      <c r="F5901">
        <v>0.1</v>
      </c>
      <c r="G5901" s="30">
        <v>0</v>
      </c>
      <c r="H5901">
        <v>1</v>
      </c>
      <c r="I5901">
        <v>4</v>
      </c>
      <c r="J5901" t="s">
        <v>19</v>
      </c>
      <c r="K5901">
        <v>1</v>
      </c>
      <c r="L5901">
        <v>1880</v>
      </c>
      <c r="M5901">
        <v>3230</v>
      </c>
      <c r="N5901" t="s">
        <v>19</v>
      </c>
      <c r="O5901">
        <v>0</v>
      </c>
    </row>
    <row r="5902" spans="1:15" x14ac:dyDescent="0.25">
      <c r="A5902">
        <v>20418</v>
      </c>
      <c r="B5902">
        <v>333</v>
      </c>
      <c r="C5902" t="s">
        <v>8159</v>
      </c>
      <c r="D5902" t="s">
        <v>8160</v>
      </c>
      <c r="E5902">
        <v>1</v>
      </c>
      <c r="F5902">
        <v>0.1</v>
      </c>
      <c r="G5902" s="30">
        <v>0</v>
      </c>
      <c r="H5902">
        <v>1</v>
      </c>
      <c r="I5902">
        <v>4</v>
      </c>
      <c r="J5902" t="s">
        <v>19</v>
      </c>
      <c r="K5902">
        <v>1</v>
      </c>
      <c r="L5902">
        <v>1880</v>
      </c>
      <c r="M5902">
        <v>3232</v>
      </c>
      <c r="N5902" t="s">
        <v>19</v>
      </c>
      <c r="O5902">
        <v>0</v>
      </c>
    </row>
    <row r="5903" spans="1:15" x14ac:dyDescent="0.25">
      <c r="A5903">
        <v>20419</v>
      </c>
      <c r="B5903">
        <v>333</v>
      </c>
      <c r="C5903" t="s">
        <v>8161</v>
      </c>
      <c r="D5903" t="s">
        <v>8162</v>
      </c>
      <c r="E5903">
        <v>1</v>
      </c>
      <c r="F5903">
        <v>0.1</v>
      </c>
      <c r="G5903" s="30">
        <v>0</v>
      </c>
      <c r="H5903">
        <v>1</v>
      </c>
      <c r="I5903">
        <v>4</v>
      </c>
      <c r="J5903" t="s">
        <v>19</v>
      </c>
      <c r="K5903">
        <v>1</v>
      </c>
      <c r="L5903">
        <v>1880</v>
      </c>
      <c r="M5903">
        <v>3230</v>
      </c>
      <c r="N5903" t="s">
        <v>19</v>
      </c>
      <c r="O5903">
        <v>0</v>
      </c>
    </row>
    <row r="5904" spans="1:15" x14ac:dyDescent="0.25">
      <c r="A5904">
        <v>20420</v>
      </c>
      <c r="B5904">
        <v>333</v>
      </c>
      <c r="C5904" t="s">
        <v>8163</v>
      </c>
      <c r="D5904" t="s">
        <v>8164</v>
      </c>
      <c r="E5904">
        <v>1</v>
      </c>
      <c r="F5904">
        <v>0.1</v>
      </c>
      <c r="G5904" s="30">
        <v>0</v>
      </c>
      <c r="H5904">
        <v>1</v>
      </c>
      <c r="I5904">
        <v>4</v>
      </c>
      <c r="J5904" t="s">
        <v>19</v>
      </c>
      <c r="K5904">
        <v>1</v>
      </c>
      <c r="L5904">
        <v>1880</v>
      </c>
      <c r="M5904">
        <v>3233</v>
      </c>
      <c r="N5904" t="s">
        <v>19</v>
      </c>
      <c r="O5904">
        <v>0</v>
      </c>
    </row>
    <row r="5905" spans="1:15" x14ac:dyDescent="0.25">
      <c r="A5905">
        <v>20421</v>
      </c>
      <c r="B5905">
        <v>333</v>
      </c>
      <c r="C5905" t="s">
        <v>8165</v>
      </c>
      <c r="D5905" t="s">
        <v>8166</v>
      </c>
      <c r="E5905">
        <v>1</v>
      </c>
      <c r="F5905">
        <v>0.1</v>
      </c>
      <c r="G5905" s="30">
        <v>0</v>
      </c>
      <c r="H5905">
        <v>1</v>
      </c>
      <c r="I5905">
        <v>4</v>
      </c>
      <c r="J5905" t="s">
        <v>19</v>
      </c>
      <c r="K5905">
        <v>1</v>
      </c>
      <c r="L5905">
        <v>1880</v>
      </c>
      <c r="M5905">
        <v>3231</v>
      </c>
      <c r="N5905" t="s">
        <v>19</v>
      </c>
      <c r="O5905">
        <v>0</v>
      </c>
    </row>
    <row r="5906" spans="1:15" x14ac:dyDescent="0.25">
      <c r="A5906">
        <v>20423</v>
      </c>
      <c r="B5906">
        <v>333</v>
      </c>
      <c r="C5906" t="s">
        <v>8167</v>
      </c>
      <c r="D5906" t="s">
        <v>8168</v>
      </c>
      <c r="E5906">
        <v>1</v>
      </c>
      <c r="F5906">
        <v>0.1</v>
      </c>
      <c r="G5906" s="30">
        <v>0</v>
      </c>
      <c r="H5906">
        <v>1</v>
      </c>
      <c r="I5906">
        <v>4</v>
      </c>
      <c r="J5906" t="s">
        <v>19</v>
      </c>
      <c r="K5906">
        <v>1</v>
      </c>
      <c r="L5906">
        <v>1880</v>
      </c>
      <c r="M5906">
        <v>3230</v>
      </c>
      <c r="N5906" t="s">
        <v>19</v>
      </c>
      <c r="O5906">
        <v>0</v>
      </c>
    </row>
    <row r="5907" spans="1:15" x14ac:dyDescent="0.25">
      <c r="A5907">
        <v>20424</v>
      </c>
      <c r="B5907">
        <v>333</v>
      </c>
      <c r="C5907" t="s">
        <v>8169</v>
      </c>
      <c r="D5907" t="s">
        <v>8170</v>
      </c>
      <c r="E5907">
        <v>1</v>
      </c>
      <c r="F5907">
        <v>0.1</v>
      </c>
      <c r="G5907" s="30">
        <v>0</v>
      </c>
      <c r="H5907">
        <v>1</v>
      </c>
      <c r="I5907">
        <v>4</v>
      </c>
      <c r="J5907" t="s">
        <v>19</v>
      </c>
      <c r="K5907">
        <v>1</v>
      </c>
      <c r="L5907">
        <v>1880</v>
      </c>
      <c r="M5907">
        <v>3232</v>
      </c>
      <c r="N5907" t="s">
        <v>19</v>
      </c>
      <c r="O5907">
        <v>0</v>
      </c>
    </row>
    <row r="5908" spans="1:15" x14ac:dyDescent="0.25">
      <c r="A5908">
        <v>20425</v>
      </c>
      <c r="B5908">
        <v>333</v>
      </c>
      <c r="C5908" t="s">
        <v>8171</v>
      </c>
      <c r="E5908">
        <v>1</v>
      </c>
      <c r="F5908">
        <v>0.1</v>
      </c>
      <c r="G5908" s="30">
        <v>0</v>
      </c>
      <c r="H5908">
        <v>1</v>
      </c>
      <c r="I5908">
        <v>4</v>
      </c>
      <c r="J5908" t="s">
        <v>19</v>
      </c>
      <c r="K5908">
        <v>1</v>
      </c>
      <c r="L5908">
        <v>1880</v>
      </c>
      <c r="M5908">
        <v>3233</v>
      </c>
      <c r="N5908" t="s">
        <v>19</v>
      </c>
      <c r="O5908">
        <v>0</v>
      </c>
    </row>
    <row r="5909" spans="1:15" ht="135" x14ac:dyDescent="0.25">
      <c r="A5909">
        <v>20433</v>
      </c>
      <c r="B5909">
        <v>270</v>
      </c>
      <c r="C5909" t="s">
        <v>8172</v>
      </c>
      <c r="D5909" s="7" t="s">
        <v>8173</v>
      </c>
      <c r="E5909" s="30">
        <v>0</v>
      </c>
      <c r="F5909">
        <v>0.01</v>
      </c>
      <c r="G5909" s="30">
        <v>0</v>
      </c>
      <c r="H5909">
        <v>1</v>
      </c>
      <c r="I5909" t="s">
        <v>19</v>
      </c>
      <c r="J5909" t="s">
        <v>19</v>
      </c>
      <c r="K5909">
        <v>1</v>
      </c>
      <c r="L5909">
        <v>375</v>
      </c>
      <c r="M5909">
        <v>33</v>
      </c>
      <c r="N5909" t="s">
        <v>19</v>
      </c>
      <c r="O5909">
        <v>0</v>
      </c>
    </row>
    <row r="5910" spans="1:15" x14ac:dyDescent="0.25">
      <c r="A5910">
        <v>20434</v>
      </c>
      <c r="B5910">
        <v>526</v>
      </c>
      <c r="C5910" t="s">
        <v>8174</v>
      </c>
      <c r="D5910" t="s">
        <v>8175</v>
      </c>
      <c r="E5910">
        <v>9.9999999999999905E+34</v>
      </c>
      <c r="F5910">
        <v>40</v>
      </c>
      <c r="G5910" s="30">
        <v>0</v>
      </c>
      <c r="H5910">
        <v>250</v>
      </c>
      <c r="I5910" t="s">
        <v>19</v>
      </c>
      <c r="J5910" t="s">
        <v>19</v>
      </c>
      <c r="K5910">
        <v>1</v>
      </c>
      <c r="L5910" t="s">
        <v>19</v>
      </c>
      <c r="M5910" t="s">
        <v>19</v>
      </c>
      <c r="N5910" t="s">
        <v>19</v>
      </c>
      <c r="O5910">
        <v>1696</v>
      </c>
    </row>
    <row r="5911" spans="1:15" ht="45" x14ac:dyDescent="0.25">
      <c r="A5911">
        <v>20443</v>
      </c>
      <c r="B5911">
        <v>742</v>
      </c>
      <c r="C5911" t="s">
        <v>8176</v>
      </c>
      <c r="D5911" s="7" t="s">
        <v>8177</v>
      </c>
      <c r="E5911" s="30">
        <v>0</v>
      </c>
      <c r="F5911">
        <v>1</v>
      </c>
      <c r="G5911" s="30">
        <v>0</v>
      </c>
      <c r="H5911">
        <v>1</v>
      </c>
      <c r="I5911" t="s">
        <v>19</v>
      </c>
      <c r="J5911" t="s">
        <v>19</v>
      </c>
      <c r="K5911">
        <v>1</v>
      </c>
      <c r="L5911">
        <v>1499</v>
      </c>
      <c r="M5911">
        <v>2224</v>
      </c>
      <c r="N5911" t="s">
        <v>19</v>
      </c>
      <c r="O5911">
        <v>0</v>
      </c>
    </row>
    <row r="5912" spans="1:15" ht="120" x14ac:dyDescent="0.25">
      <c r="A5912">
        <v>20444</v>
      </c>
      <c r="B5912">
        <v>53</v>
      </c>
      <c r="C5912" t="s">
        <v>8178</v>
      </c>
      <c r="D5912" s="7" t="s">
        <v>8179</v>
      </c>
      <c r="E5912">
        <v>40000</v>
      </c>
      <c r="F5912">
        <v>4000</v>
      </c>
      <c r="G5912">
        <v>1</v>
      </c>
      <c r="H5912">
        <v>1</v>
      </c>
      <c r="I5912" t="s">
        <v>19</v>
      </c>
      <c r="J5912" t="s">
        <v>19</v>
      </c>
      <c r="K5912">
        <v>1</v>
      </c>
      <c r="L5912">
        <v>774</v>
      </c>
      <c r="M5912">
        <v>2841</v>
      </c>
      <c r="N5912" t="s">
        <v>19</v>
      </c>
      <c r="O5912">
        <v>11220</v>
      </c>
    </row>
    <row r="5913" spans="1:15" x14ac:dyDescent="0.25">
      <c r="A5913">
        <v>20445</v>
      </c>
      <c r="B5913">
        <v>133</v>
      </c>
      <c r="C5913" t="s">
        <v>8180</v>
      </c>
      <c r="E5913" s="30">
        <v>0</v>
      </c>
      <c r="F5913">
        <v>0.01</v>
      </c>
      <c r="G5913" s="30">
        <v>0</v>
      </c>
      <c r="H5913">
        <v>1</v>
      </c>
      <c r="I5913" t="s">
        <v>19</v>
      </c>
      <c r="J5913">
        <v>43006260</v>
      </c>
      <c r="K5913">
        <v>1</v>
      </c>
      <c r="L5913">
        <v>794</v>
      </c>
      <c r="M5913">
        <v>2841</v>
      </c>
      <c r="N5913" t="s">
        <v>19</v>
      </c>
      <c r="O5913">
        <v>0</v>
      </c>
    </row>
    <row r="5914" spans="1:15" ht="120" x14ac:dyDescent="0.25">
      <c r="A5914">
        <v>20446</v>
      </c>
      <c r="B5914">
        <v>53</v>
      </c>
      <c r="C5914" t="s">
        <v>8181</v>
      </c>
      <c r="D5914" s="7" t="s">
        <v>8179</v>
      </c>
      <c r="E5914">
        <v>40000</v>
      </c>
      <c r="F5914">
        <v>4000</v>
      </c>
      <c r="G5914">
        <v>1</v>
      </c>
      <c r="H5914">
        <v>1</v>
      </c>
      <c r="I5914" t="s">
        <v>19</v>
      </c>
      <c r="J5914" t="s">
        <v>19</v>
      </c>
      <c r="K5914">
        <v>1</v>
      </c>
      <c r="L5914">
        <v>773</v>
      </c>
      <c r="M5914">
        <v>2837</v>
      </c>
      <c r="N5914" t="s">
        <v>19</v>
      </c>
      <c r="O5914">
        <v>11204</v>
      </c>
    </row>
    <row r="5915" spans="1:15" x14ac:dyDescent="0.25">
      <c r="A5915">
        <v>20447</v>
      </c>
      <c r="B5915">
        <v>133</v>
      </c>
      <c r="C5915" t="s">
        <v>8182</v>
      </c>
      <c r="E5915" s="30">
        <v>0</v>
      </c>
      <c r="F5915">
        <v>0.01</v>
      </c>
      <c r="G5915" s="30">
        <v>0</v>
      </c>
      <c r="H5915">
        <v>1</v>
      </c>
      <c r="I5915" t="s">
        <v>19</v>
      </c>
      <c r="J5915">
        <v>48404274</v>
      </c>
      <c r="K5915">
        <v>1</v>
      </c>
      <c r="L5915">
        <v>794</v>
      </c>
      <c r="M5915">
        <v>2837</v>
      </c>
      <c r="N5915" t="s">
        <v>19</v>
      </c>
      <c r="O5915">
        <v>0</v>
      </c>
    </row>
    <row r="5916" spans="1:15" ht="105" x14ac:dyDescent="0.25">
      <c r="A5916">
        <v>20448</v>
      </c>
      <c r="B5916">
        <v>74</v>
      </c>
      <c r="C5916" t="s">
        <v>8183</v>
      </c>
      <c r="D5916" s="7" t="s">
        <v>8184</v>
      </c>
      <c r="E5916">
        <v>40000</v>
      </c>
      <c r="F5916">
        <v>4000</v>
      </c>
      <c r="G5916">
        <v>5</v>
      </c>
      <c r="H5916">
        <v>1</v>
      </c>
      <c r="I5916" t="s">
        <v>19</v>
      </c>
      <c r="J5916">
        <v>46052412</v>
      </c>
      <c r="K5916">
        <v>1</v>
      </c>
      <c r="L5916">
        <v>772</v>
      </c>
      <c r="M5916">
        <v>2840</v>
      </c>
      <c r="N5916" t="s">
        <v>19</v>
      </c>
      <c r="O5916">
        <v>11262</v>
      </c>
    </row>
    <row r="5917" spans="1:15" x14ac:dyDescent="0.25">
      <c r="A5917">
        <v>20449</v>
      </c>
      <c r="B5917">
        <v>154</v>
      </c>
      <c r="C5917" t="s">
        <v>8185</v>
      </c>
      <c r="E5917" s="30">
        <v>0</v>
      </c>
      <c r="F5917">
        <v>0.01</v>
      </c>
      <c r="G5917" s="30">
        <v>0</v>
      </c>
      <c r="H5917">
        <v>1</v>
      </c>
      <c r="I5917" t="s">
        <v>19</v>
      </c>
      <c r="J5917">
        <v>46052412</v>
      </c>
      <c r="K5917">
        <v>1</v>
      </c>
      <c r="L5917">
        <v>792</v>
      </c>
      <c r="M5917">
        <v>2840</v>
      </c>
      <c r="N5917" t="s">
        <v>19</v>
      </c>
      <c r="O5917">
        <v>0</v>
      </c>
    </row>
    <row r="5918" spans="1:15" ht="105" x14ac:dyDescent="0.25">
      <c r="A5918">
        <v>20450</v>
      </c>
      <c r="B5918">
        <v>74</v>
      </c>
      <c r="C5918" t="s">
        <v>8186</v>
      </c>
      <c r="D5918" s="7" t="s">
        <v>8187</v>
      </c>
      <c r="E5918">
        <v>40000</v>
      </c>
      <c r="F5918">
        <v>4000</v>
      </c>
      <c r="G5918">
        <v>10</v>
      </c>
      <c r="H5918">
        <v>1</v>
      </c>
      <c r="I5918" t="s">
        <v>19</v>
      </c>
      <c r="J5918">
        <v>36286548</v>
      </c>
      <c r="K5918">
        <v>1</v>
      </c>
      <c r="L5918">
        <v>771</v>
      </c>
      <c r="M5918">
        <v>2836</v>
      </c>
      <c r="N5918" t="s">
        <v>19</v>
      </c>
      <c r="O5918">
        <v>11242</v>
      </c>
    </row>
    <row r="5919" spans="1:15" x14ac:dyDescent="0.25">
      <c r="A5919">
        <v>20451</v>
      </c>
      <c r="B5919">
        <v>154</v>
      </c>
      <c r="C5919" t="s">
        <v>8188</v>
      </c>
      <c r="E5919" s="30">
        <v>0</v>
      </c>
      <c r="F5919">
        <v>0.01</v>
      </c>
      <c r="G5919" s="30">
        <v>0</v>
      </c>
      <c r="H5919">
        <v>1</v>
      </c>
      <c r="I5919" t="s">
        <v>19</v>
      </c>
      <c r="J5919">
        <v>36286548</v>
      </c>
      <c r="K5919">
        <v>1</v>
      </c>
      <c r="L5919">
        <v>792</v>
      </c>
      <c r="M5919">
        <v>2836</v>
      </c>
      <c r="N5919" t="s">
        <v>19</v>
      </c>
      <c r="O5919">
        <v>0</v>
      </c>
    </row>
    <row r="5920" spans="1:15" ht="120" x14ac:dyDescent="0.25">
      <c r="A5920">
        <v>20452</v>
      </c>
      <c r="B5920">
        <v>55</v>
      </c>
      <c r="C5920" t="s">
        <v>8189</v>
      </c>
      <c r="D5920" s="7" t="s">
        <v>8190</v>
      </c>
      <c r="E5920">
        <v>75</v>
      </c>
      <c r="F5920">
        <v>4000</v>
      </c>
      <c r="G5920">
        <v>10</v>
      </c>
      <c r="H5920">
        <v>1</v>
      </c>
      <c r="I5920" t="s">
        <v>19</v>
      </c>
      <c r="J5920">
        <v>32694870</v>
      </c>
      <c r="K5920">
        <v>1</v>
      </c>
      <c r="L5920">
        <v>776</v>
      </c>
      <c r="M5920">
        <v>2838</v>
      </c>
      <c r="N5920" t="s">
        <v>19</v>
      </c>
      <c r="O5920">
        <v>11308</v>
      </c>
    </row>
    <row r="5921" spans="1:15" x14ac:dyDescent="0.25">
      <c r="A5921">
        <v>20453</v>
      </c>
      <c r="B5921">
        <v>135</v>
      </c>
      <c r="C5921" t="s">
        <v>8191</v>
      </c>
      <c r="E5921" s="30">
        <v>0</v>
      </c>
      <c r="F5921">
        <v>0.01</v>
      </c>
      <c r="G5921" s="30">
        <v>0</v>
      </c>
      <c r="H5921">
        <v>1</v>
      </c>
      <c r="I5921" t="s">
        <v>19</v>
      </c>
      <c r="J5921">
        <v>32694870</v>
      </c>
      <c r="K5921">
        <v>1</v>
      </c>
      <c r="L5921">
        <v>793</v>
      </c>
      <c r="M5921">
        <v>2838</v>
      </c>
      <c r="N5921" t="s">
        <v>19</v>
      </c>
      <c r="O5921">
        <v>0</v>
      </c>
    </row>
    <row r="5922" spans="1:15" ht="120" x14ac:dyDescent="0.25">
      <c r="A5922">
        <v>20454</v>
      </c>
      <c r="B5922">
        <v>55</v>
      </c>
      <c r="C5922" t="s">
        <v>8192</v>
      </c>
      <c r="D5922" s="7" t="s">
        <v>8193</v>
      </c>
      <c r="E5922">
        <v>750</v>
      </c>
      <c r="F5922">
        <v>4000</v>
      </c>
      <c r="G5922">
        <v>5</v>
      </c>
      <c r="H5922">
        <v>1</v>
      </c>
      <c r="I5922" t="s">
        <v>19</v>
      </c>
      <c r="J5922">
        <v>37692954</v>
      </c>
      <c r="K5922">
        <v>1</v>
      </c>
      <c r="L5922">
        <v>775</v>
      </c>
      <c r="M5922">
        <v>2842</v>
      </c>
      <c r="N5922" t="s">
        <v>19</v>
      </c>
      <c r="O5922">
        <v>11288</v>
      </c>
    </row>
    <row r="5923" spans="1:15" x14ac:dyDescent="0.25">
      <c r="A5923">
        <v>20455</v>
      </c>
      <c r="B5923">
        <v>135</v>
      </c>
      <c r="C5923" t="s">
        <v>8194</v>
      </c>
      <c r="E5923" s="30">
        <v>0</v>
      </c>
      <c r="F5923">
        <v>0.01</v>
      </c>
      <c r="G5923" s="30">
        <v>0</v>
      </c>
      <c r="H5923">
        <v>1</v>
      </c>
      <c r="I5923" t="s">
        <v>19</v>
      </c>
      <c r="J5923">
        <v>37692954</v>
      </c>
      <c r="K5923">
        <v>1</v>
      </c>
      <c r="L5923">
        <v>793</v>
      </c>
      <c r="M5923">
        <v>2842</v>
      </c>
      <c r="N5923" t="s">
        <v>19</v>
      </c>
      <c r="O5923">
        <v>0</v>
      </c>
    </row>
    <row r="5924" spans="1:15" x14ac:dyDescent="0.25">
      <c r="A5924">
        <v>20456</v>
      </c>
      <c r="B5924">
        <v>474</v>
      </c>
      <c r="C5924" t="s">
        <v>8195</v>
      </c>
      <c r="D5924" t="s">
        <v>8196</v>
      </c>
      <c r="E5924">
        <v>1</v>
      </c>
      <c r="F5924">
        <v>0.1</v>
      </c>
      <c r="G5924" s="30">
        <v>0</v>
      </c>
      <c r="H5924">
        <v>1</v>
      </c>
      <c r="I5924" t="s">
        <v>19</v>
      </c>
      <c r="J5924" t="s">
        <v>19</v>
      </c>
      <c r="K5924">
        <v>1</v>
      </c>
      <c r="L5924" t="s">
        <v>19</v>
      </c>
      <c r="M5924">
        <v>2038</v>
      </c>
      <c r="N5924" t="s">
        <v>19</v>
      </c>
      <c r="O5924">
        <v>0</v>
      </c>
    </row>
    <row r="5925" spans="1:15" x14ac:dyDescent="0.25">
      <c r="A5925">
        <v>20457</v>
      </c>
      <c r="B5925">
        <v>474</v>
      </c>
      <c r="C5925" t="s">
        <v>8197</v>
      </c>
      <c r="D5925" t="s">
        <v>8196</v>
      </c>
      <c r="E5925">
        <v>1</v>
      </c>
      <c r="F5925">
        <v>0.1</v>
      </c>
      <c r="G5925" s="30">
        <v>0</v>
      </c>
      <c r="H5925">
        <v>1</v>
      </c>
      <c r="I5925" t="s">
        <v>19</v>
      </c>
      <c r="J5925" t="s">
        <v>19</v>
      </c>
      <c r="K5925">
        <v>1</v>
      </c>
      <c r="L5925" t="s">
        <v>19</v>
      </c>
      <c r="M5925">
        <v>2038</v>
      </c>
      <c r="N5925" t="s">
        <v>19</v>
      </c>
      <c r="O5925">
        <v>0</v>
      </c>
    </row>
    <row r="5926" spans="1:15" x14ac:dyDescent="0.25">
      <c r="A5926">
        <v>20458</v>
      </c>
      <c r="B5926">
        <v>474</v>
      </c>
      <c r="C5926" t="s">
        <v>8198</v>
      </c>
      <c r="D5926" t="s">
        <v>8196</v>
      </c>
      <c r="E5926">
        <v>1</v>
      </c>
      <c r="F5926">
        <v>0.1</v>
      </c>
      <c r="G5926" s="30">
        <v>0</v>
      </c>
      <c r="H5926">
        <v>1</v>
      </c>
      <c r="I5926" t="s">
        <v>19</v>
      </c>
      <c r="J5926" t="s">
        <v>19</v>
      </c>
      <c r="K5926">
        <v>1</v>
      </c>
      <c r="L5926" t="s">
        <v>19</v>
      </c>
      <c r="M5926">
        <v>2038</v>
      </c>
      <c r="N5926" t="s">
        <v>19</v>
      </c>
      <c r="O5926">
        <v>0</v>
      </c>
    </row>
    <row r="5927" spans="1:15" x14ac:dyDescent="0.25">
      <c r="A5927">
        <v>20476</v>
      </c>
      <c r="B5927">
        <v>521</v>
      </c>
      <c r="C5927" t="s">
        <v>8199</v>
      </c>
      <c r="D5927" t="s">
        <v>8200</v>
      </c>
      <c r="E5927">
        <v>1</v>
      </c>
      <c r="F5927">
        <v>0.1</v>
      </c>
      <c r="G5927" s="30">
        <v>0</v>
      </c>
      <c r="H5927">
        <v>1</v>
      </c>
      <c r="I5927" t="s">
        <v>19</v>
      </c>
      <c r="J5927" t="s">
        <v>19</v>
      </c>
      <c r="K5927">
        <v>1</v>
      </c>
      <c r="L5927" t="s">
        <v>19</v>
      </c>
      <c r="M5927">
        <v>2038</v>
      </c>
      <c r="N5927" t="s">
        <v>19</v>
      </c>
      <c r="O5927">
        <v>0</v>
      </c>
    </row>
    <row r="5928" spans="1:15" x14ac:dyDescent="0.25">
      <c r="A5928">
        <v>20477</v>
      </c>
      <c r="B5928">
        <v>521</v>
      </c>
      <c r="C5928" t="s">
        <v>8201</v>
      </c>
      <c r="D5928" t="s">
        <v>8200</v>
      </c>
      <c r="E5928">
        <v>1</v>
      </c>
      <c r="F5928">
        <v>0.1</v>
      </c>
      <c r="G5928" s="30">
        <v>0</v>
      </c>
      <c r="H5928">
        <v>1</v>
      </c>
      <c r="I5928" t="s">
        <v>19</v>
      </c>
      <c r="J5928" t="s">
        <v>19</v>
      </c>
      <c r="K5928">
        <v>1</v>
      </c>
      <c r="L5928" t="s">
        <v>19</v>
      </c>
      <c r="M5928">
        <v>2038</v>
      </c>
      <c r="N5928" t="s">
        <v>19</v>
      </c>
      <c r="O5928">
        <v>0</v>
      </c>
    </row>
    <row r="5929" spans="1:15" x14ac:dyDescent="0.25">
      <c r="A5929">
        <v>20478</v>
      </c>
      <c r="B5929">
        <v>521</v>
      </c>
      <c r="C5929" t="s">
        <v>8202</v>
      </c>
      <c r="D5929" t="s">
        <v>8200</v>
      </c>
      <c r="E5929">
        <v>1</v>
      </c>
      <c r="F5929">
        <v>0.1</v>
      </c>
      <c r="G5929" s="30">
        <v>0</v>
      </c>
      <c r="H5929">
        <v>1</v>
      </c>
      <c r="I5929" t="s">
        <v>19</v>
      </c>
      <c r="J5929" t="s">
        <v>19</v>
      </c>
      <c r="K5929">
        <v>1</v>
      </c>
      <c r="L5929" t="s">
        <v>19</v>
      </c>
      <c r="M5929">
        <v>2038</v>
      </c>
      <c r="N5929" t="s">
        <v>19</v>
      </c>
      <c r="O5929">
        <v>0</v>
      </c>
    </row>
    <row r="5930" spans="1:15" x14ac:dyDescent="0.25">
      <c r="A5930">
        <v>20479</v>
      </c>
      <c r="B5930">
        <v>521</v>
      </c>
      <c r="C5930" t="s">
        <v>8203</v>
      </c>
      <c r="D5930" t="s">
        <v>8200</v>
      </c>
      <c r="E5930">
        <v>1</v>
      </c>
      <c r="F5930">
        <v>0.1</v>
      </c>
      <c r="G5930" s="30">
        <v>0</v>
      </c>
      <c r="H5930">
        <v>1</v>
      </c>
      <c r="I5930" t="s">
        <v>19</v>
      </c>
      <c r="J5930" t="s">
        <v>19</v>
      </c>
      <c r="K5930">
        <v>1</v>
      </c>
      <c r="L5930" t="s">
        <v>19</v>
      </c>
      <c r="M5930">
        <v>2038</v>
      </c>
      <c r="N5930" t="s">
        <v>19</v>
      </c>
      <c r="O5930">
        <v>0</v>
      </c>
    </row>
    <row r="5931" spans="1:15" x14ac:dyDescent="0.25">
      <c r="A5931">
        <v>20480</v>
      </c>
      <c r="B5931">
        <v>521</v>
      </c>
      <c r="C5931" t="s">
        <v>8204</v>
      </c>
      <c r="D5931" t="s">
        <v>8200</v>
      </c>
      <c r="E5931">
        <v>1</v>
      </c>
      <c r="F5931">
        <v>0.1</v>
      </c>
      <c r="G5931" s="30">
        <v>0</v>
      </c>
      <c r="H5931">
        <v>1</v>
      </c>
      <c r="I5931" t="s">
        <v>19</v>
      </c>
      <c r="J5931" t="s">
        <v>19</v>
      </c>
      <c r="K5931">
        <v>1</v>
      </c>
      <c r="L5931" t="s">
        <v>19</v>
      </c>
      <c r="M5931">
        <v>2038</v>
      </c>
      <c r="N5931" t="s">
        <v>19</v>
      </c>
      <c r="O5931">
        <v>0</v>
      </c>
    </row>
    <row r="5932" spans="1:15" x14ac:dyDescent="0.25">
      <c r="A5932">
        <v>20481</v>
      </c>
      <c r="B5932">
        <v>521</v>
      </c>
      <c r="C5932" t="s">
        <v>8205</v>
      </c>
      <c r="D5932" t="s">
        <v>8200</v>
      </c>
      <c r="E5932">
        <v>1</v>
      </c>
      <c r="F5932">
        <v>0.1</v>
      </c>
      <c r="G5932" s="30">
        <v>0</v>
      </c>
      <c r="H5932">
        <v>1</v>
      </c>
      <c r="I5932" t="s">
        <v>19</v>
      </c>
      <c r="J5932" t="s">
        <v>19</v>
      </c>
      <c r="K5932">
        <v>1</v>
      </c>
      <c r="L5932" t="s">
        <v>19</v>
      </c>
      <c r="M5932">
        <v>2038</v>
      </c>
      <c r="N5932" t="s">
        <v>19</v>
      </c>
      <c r="O5932">
        <v>0</v>
      </c>
    </row>
    <row r="5933" spans="1:15" x14ac:dyDescent="0.25">
      <c r="A5933">
        <v>20494</v>
      </c>
      <c r="B5933">
        <v>258</v>
      </c>
      <c r="C5933" t="s">
        <v>8206</v>
      </c>
      <c r="D5933" t="s">
        <v>8207</v>
      </c>
      <c r="E5933" s="30">
        <v>0</v>
      </c>
      <c r="F5933">
        <v>0.01</v>
      </c>
      <c r="G5933" s="30">
        <v>0</v>
      </c>
      <c r="H5933">
        <v>1</v>
      </c>
      <c r="I5933" t="s">
        <v>19</v>
      </c>
      <c r="J5933">
        <v>125000</v>
      </c>
      <c r="K5933">
        <v>1</v>
      </c>
      <c r="L5933">
        <v>370</v>
      </c>
      <c r="M5933">
        <v>33</v>
      </c>
      <c r="N5933" t="s">
        <v>19</v>
      </c>
      <c r="O5933">
        <v>0</v>
      </c>
    </row>
    <row r="5934" spans="1:15" x14ac:dyDescent="0.25">
      <c r="A5934">
        <v>20495</v>
      </c>
      <c r="B5934">
        <v>258</v>
      </c>
      <c r="C5934" t="s">
        <v>8208</v>
      </c>
      <c r="D5934" t="s">
        <v>8209</v>
      </c>
      <c r="E5934" s="30">
        <v>0</v>
      </c>
      <c r="F5934">
        <v>0.01</v>
      </c>
      <c r="G5934" s="30">
        <v>0</v>
      </c>
      <c r="H5934">
        <v>1</v>
      </c>
      <c r="I5934" t="s">
        <v>19</v>
      </c>
      <c r="J5934">
        <v>125000</v>
      </c>
      <c r="K5934">
        <v>1</v>
      </c>
      <c r="L5934">
        <v>370</v>
      </c>
      <c r="M5934">
        <v>33</v>
      </c>
      <c r="N5934" t="s">
        <v>19</v>
      </c>
      <c r="O5934">
        <v>0</v>
      </c>
    </row>
    <row r="5935" spans="1:15" ht="135" x14ac:dyDescent="0.25">
      <c r="A5935">
        <v>20498</v>
      </c>
      <c r="B5935">
        <v>300</v>
      </c>
      <c r="C5935" t="s">
        <v>8210</v>
      </c>
      <c r="D5935" s="7" t="s">
        <v>8211</v>
      </c>
      <c r="E5935" s="30">
        <v>0</v>
      </c>
      <c r="F5935">
        <v>1</v>
      </c>
      <c r="G5935" s="30">
        <v>0</v>
      </c>
      <c r="H5935">
        <v>1</v>
      </c>
      <c r="I5935" t="s">
        <v>19</v>
      </c>
      <c r="J5935" t="s">
        <v>19</v>
      </c>
      <c r="K5935">
        <v>1</v>
      </c>
      <c r="L5935">
        <v>618</v>
      </c>
      <c r="M5935">
        <v>2053</v>
      </c>
      <c r="N5935" t="s">
        <v>19</v>
      </c>
      <c r="O5935">
        <v>0</v>
      </c>
    </row>
    <row r="5936" spans="1:15" ht="135" x14ac:dyDescent="0.25">
      <c r="A5936">
        <v>20499</v>
      </c>
      <c r="B5936">
        <v>300</v>
      </c>
      <c r="C5936" t="s">
        <v>8212</v>
      </c>
      <c r="D5936" s="7" t="s">
        <v>8213</v>
      </c>
      <c r="E5936" s="30">
        <v>0</v>
      </c>
      <c r="F5936">
        <v>1</v>
      </c>
      <c r="G5936" s="30">
        <v>0</v>
      </c>
      <c r="H5936">
        <v>1</v>
      </c>
      <c r="I5936" t="s">
        <v>19</v>
      </c>
      <c r="J5936" t="s">
        <v>19</v>
      </c>
      <c r="K5936">
        <v>1</v>
      </c>
      <c r="L5936">
        <v>618</v>
      </c>
      <c r="M5936">
        <v>2053</v>
      </c>
      <c r="N5936" t="s">
        <v>19</v>
      </c>
      <c r="O5936">
        <v>0</v>
      </c>
    </row>
    <row r="5937" spans="1:15" ht="135" x14ac:dyDescent="0.25">
      <c r="A5937">
        <v>20500</v>
      </c>
      <c r="B5937">
        <v>300</v>
      </c>
      <c r="C5937" t="s">
        <v>8214</v>
      </c>
      <c r="D5937" s="7" t="s">
        <v>8215</v>
      </c>
      <c r="E5937" s="30">
        <v>0</v>
      </c>
      <c r="F5937">
        <v>1</v>
      </c>
      <c r="G5937" s="30">
        <v>0</v>
      </c>
      <c r="H5937">
        <v>1</v>
      </c>
      <c r="I5937" t="s">
        <v>19</v>
      </c>
      <c r="J5937" t="s">
        <v>19</v>
      </c>
      <c r="K5937">
        <v>1</v>
      </c>
      <c r="L5937">
        <v>619</v>
      </c>
      <c r="M5937">
        <v>2061</v>
      </c>
      <c r="N5937" t="s">
        <v>19</v>
      </c>
      <c r="O5937">
        <v>0</v>
      </c>
    </row>
    <row r="5938" spans="1:15" ht="135" x14ac:dyDescent="0.25">
      <c r="A5938">
        <v>20501</v>
      </c>
      <c r="B5938">
        <v>300</v>
      </c>
      <c r="C5938" t="s">
        <v>8216</v>
      </c>
      <c r="D5938" s="7" t="s">
        <v>8217</v>
      </c>
      <c r="E5938" s="30">
        <v>0</v>
      </c>
      <c r="F5938">
        <v>1</v>
      </c>
      <c r="G5938" s="30">
        <v>0</v>
      </c>
      <c r="H5938">
        <v>1</v>
      </c>
      <c r="I5938" t="s">
        <v>19</v>
      </c>
      <c r="J5938" t="s">
        <v>19</v>
      </c>
      <c r="K5938">
        <v>1</v>
      </c>
      <c r="L5938">
        <v>619</v>
      </c>
      <c r="M5938">
        <v>2061</v>
      </c>
      <c r="N5938" t="s">
        <v>19</v>
      </c>
      <c r="O5938">
        <v>0</v>
      </c>
    </row>
    <row r="5939" spans="1:15" ht="135" x14ac:dyDescent="0.25">
      <c r="A5939">
        <v>20502</v>
      </c>
      <c r="B5939">
        <v>300</v>
      </c>
      <c r="C5939" t="s">
        <v>8218</v>
      </c>
      <c r="D5939" s="7" t="s">
        <v>8219</v>
      </c>
      <c r="E5939" s="30">
        <v>0</v>
      </c>
      <c r="F5939">
        <v>1</v>
      </c>
      <c r="G5939" s="30">
        <v>0</v>
      </c>
      <c r="H5939">
        <v>1</v>
      </c>
      <c r="I5939" t="s">
        <v>19</v>
      </c>
      <c r="J5939" t="s">
        <v>19</v>
      </c>
      <c r="K5939">
        <v>1</v>
      </c>
      <c r="L5939">
        <v>621</v>
      </c>
      <c r="M5939">
        <v>2062</v>
      </c>
      <c r="N5939" t="s">
        <v>19</v>
      </c>
      <c r="O5939">
        <v>0</v>
      </c>
    </row>
    <row r="5940" spans="1:15" ht="135" x14ac:dyDescent="0.25">
      <c r="A5940">
        <v>20503</v>
      </c>
      <c r="B5940">
        <v>300</v>
      </c>
      <c r="C5940" t="s">
        <v>8220</v>
      </c>
      <c r="D5940" s="7" t="s">
        <v>8221</v>
      </c>
      <c r="E5940" s="30">
        <v>0</v>
      </c>
      <c r="F5940">
        <v>1</v>
      </c>
      <c r="G5940" s="30">
        <v>0</v>
      </c>
      <c r="H5940">
        <v>1</v>
      </c>
      <c r="I5940" t="s">
        <v>19</v>
      </c>
      <c r="J5940" t="s">
        <v>19</v>
      </c>
      <c r="K5940">
        <v>1</v>
      </c>
      <c r="L5940">
        <v>621</v>
      </c>
      <c r="M5940">
        <v>2062</v>
      </c>
      <c r="N5940" t="s">
        <v>19</v>
      </c>
      <c r="O5940">
        <v>0</v>
      </c>
    </row>
    <row r="5941" spans="1:15" ht="135" x14ac:dyDescent="0.25">
      <c r="A5941">
        <v>20504</v>
      </c>
      <c r="B5941">
        <v>300</v>
      </c>
      <c r="C5941" t="s">
        <v>8222</v>
      </c>
      <c r="D5941" s="7" t="s">
        <v>8223</v>
      </c>
      <c r="E5941" s="30">
        <v>0</v>
      </c>
      <c r="F5941">
        <v>1</v>
      </c>
      <c r="G5941" s="30">
        <v>0</v>
      </c>
      <c r="H5941">
        <v>1</v>
      </c>
      <c r="I5941" t="s">
        <v>19</v>
      </c>
      <c r="J5941" t="s">
        <v>19</v>
      </c>
      <c r="K5941">
        <v>1</v>
      </c>
      <c r="L5941">
        <v>622</v>
      </c>
      <c r="M5941">
        <v>2060</v>
      </c>
      <c r="N5941" t="s">
        <v>19</v>
      </c>
      <c r="O5941">
        <v>0</v>
      </c>
    </row>
    <row r="5942" spans="1:15" ht="135" x14ac:dyDescent="0.25">
      <c r="A5942">
        <v>20505</v>
      </c>
      <c r="B5942">
        <v>300</v>
      </c>
      <c r="C5942" t="s">
        <v>8224</v>
      </c>
      <c r="D5942" s="7" t="s">
        <v>8225</v>
      </c>
      <c r="E5942" s="30">
        <v>0</v>
      </c>
      <c r="F5942">
        <v>1</v>
      </c>
      <c r="G5942" s="30">
        <v>0</v>
      </c>
      <c r="H5942">
        <v>1</v>
      </c>
      <c r="I5942" t="s">
        <v>19</v>
      </c>
      <c r="J5942" t="s">
        <v>19</v>
      </c>
      <c r="K5942">
        <v>1</v>
      </c>
      <c r="L5942">
        <v>622</v>
      </c>
      <c r="M5942">
        <v>2060</v>
      </c>
      <c r="N5942" t="s">
        <v>19</v>
      </c>
      <c r="O5942">
        <v>0</v>
      </c>
    </row>
    <row r="5943" spans="1:15" ht="135" x14ac:dyDescent="0.25">
      <c r="A5943">
        <v>20506</v>
      </c>
      <c r="B5943">
        <v>300</v>
      </c>
      <c r="C5943" t="s">
        <v>8226</v>
      </c>
      <c r="D5943" s="7" t="s">
        <v>8227</v>
      </c>
      <c r="E5943" s="30">
        <v>0</v>
      </c>
      <c r="F5943">
        <v>1</v>
      </c>
      <c r="G5943" s="30">
        <v>0</v>
      </c>
      <c r="H5943">
        <v>1</v>
      </c>
      <c r="I5943" t="s">
        <v>19</v>
      </c>
      <c r="J5943" t="s">
        <v>19</v>
      </c>
      <c r="K5943">
        <v>1</v>
      </c>
      <c r="L5943">
        <v>620</v>
      </c>
      <c r="M5943">
        <v>2054</v>
      </c>
      <c r="N5943" t="s">
        <v>19</v>
      </c>
      <c r="O5943">
        <v>0</v>
      </c>
    </row>
    <row r="5944" spans="1:15" ht="135" x14ac:dyDescent="0.25">
      <c r="A5944">
        <v>20507</v>
      </c>
      <c r="B5944">
        <v>300</v>
      </c>
      <c r="C5944" t="s">
        <v>8228</v>
      </c>
      <c r="D5944" s="7" t="s">
        <v>8229</v>
      </c>
      <c r="E5944" s="30">
        <v>0</v>
      </c>
      <c r="F5944">
        <v>1</v>
      </c>
      <c r="G5944" s="30">
        <v>0</v>
      </c>
      <c r="H5944">
        <v>1</v>
      </c>
      <c r="I5944" t="s">
        <v>19</v>
      </c>
      <c r="J5944" t="s">
        <v>19</v>
      </c>
      <c r="K5944">
        <v>1</v>
      </c>
      <c r="L5944">
        <v>620</v>
      </c>
      <c r="M5944">
        <v>2054</v>
      </c>
      <c r="N5944" t="s">
        <v>19</v>
      </c>
      <c r="O5944">
        <v>0</v>
      </c>
    </row>
    <row r="5945" spans="1:15" ht="90" x14ac:dyDescent="0.25">
      <c r="A5945">
        <v>20508</v>
      </c>
      <c r="B5945">
        <v>300</v>
      </c>
      <c r="C5945" t="s">
        <v>8230</v>
      </c>
      <c r="D5945" s="7" t="s">
        <v>8231</v>
      </c>
      <c r="E5945" s="30">
        <v>0</v>
      </c>
      <c r="F5945">
        <v>1</v>
      </c>
      <c r="G5945" s="30">
        <v>0</v>
      </c>
      <c r="H5945">
        <v>1</v>
      </c>
      <c r="I5945" t="s">
        <v>19</v>
      </c>
      <c r="J5945" t="s">
        <v>19</v>
      </c>
      <c r="K5945">
        <v>1</v>
      </c>
      <c r="L5945">
        <v>1506</v>
      </c>
      <c r="M5945">
        <v>2224</v>
      </c>
      <c r="N5945" t="s">
        <v>19</v>
      </c>
      <c r="O5945">
        <v>0</v>
      </c>
    </row>
    <row r="5946" spans="1:15" ht="90" x14ac:dyDescent="0.25">
      <c r="A5946">
        <v>20509</v>
      </c>
      <c r="B5946">
        <v>300</v>
      </c>
      <c r="C5946" t="s">
        <v>8232</v>
      </c>
      <c r="D5946" s="7" t="s">
        <v>8233</v>
      </c>
      <c r="E5946" s="30">
        <v>0</v>
      </c>
      <c r="F5946">
        <v>1</v>
      </c>
      <c r="G5946" s="30">
        <v>0</v>
      </c>
      <c r="H5946">
        <v>1</v>
      </c>
      <c r="I5946" t="s">
        <v>19</v>
      </c>
      <c r="J5946" t="s">
        <v>19</v>
      </c>
      <c r="K5946">
        <v>1</v>
      </c>
      <c r="L5946">
        <v>1506</v>
      </c>
      <c r="M5946">
        <v>2224</v>
      </c>
      <c r="N5946" t="s">
        <v>19</v>
      </c>
      <c r="O5946">
        <v>0</v>
      </c>
    </row>
    <row r="5947" spans="1:15" x14ac:dyDescent="0.25">
      <c r="A5947">
        <v>20510</v>
      </c>
      <c r="B5947">
        <v>284</v>
      </c>
      <c r="C5947" t="s">
        <v>8234</v>
      </c>
      <c r="D5947" t="s">
        <v>1501</v>
      </c>
      <c r="E5947">
        <v>100</v>
      </c>
      <c r="F5947">
        <v>0.5</v>
      </c>
      <c r="G5947" s="30">
        <v>0</v>
      </c>
      <c r="H5947">
        <v>1</v>
      </c>
      <c r="I5947" t="s">
        <v>19</v>
      </c>
      <c r="J5947" t="s">
        <v>19</v>
      </c>
      <c r="K5947">
        <v>1</v>
      </c>
      <c r="L5947" t="s">
        <v>19</v>
      </c>
      <c r="M5947">
        <v>1199</v>
      </c>
      <c r="N5947" t="s">
        <v>19</v>
      </c>
      <c r="O5947">
        <v>0</v>
      </c>
    </row>
    <row r="5948" spans="1:15" ht="75" x14ac:dyDescent="0.25">
      <c r="A5948">
        <v>20517</v>
      </c>
      <c r="B5948">
        <v>474</v>
      </c>
      <c r="C5948" t="s">
        <v>8235</v>
      </c>
      <c r="D5948" s="7" t="s">
        <v>8236</v>
      </c>
      <c r="E5948">
        <v>1</v>
      </c>
      <c r="F5948">
        <v>0.1</v>
      </c>
      <c r="G5948" s="30">
        <v>0</v>
      </c>
      <c r="H5948">
        <v>1</v>
      </c>
      <c r="I5948" t="s">
        <v>19</v>
      </c>
      <c r="J5948" t="s">
        <v>19</v>
      </c>
      <c r="K5948">
        <v>1</v>
      </c>
      <c r="L5948" t="s">
        <v>19</v>
      </c>
      <c r="M5948">
        <v>2038</v>
      </c>
      <c r="N5948" t="s">
        <v>19</v>
      </c>
      <c r="O5948">
        <v>0</v>
      </c>
    </row>
    <row r="5949" spans="1:15" x14ac:dyDescent="0.25">
      <c r="A5949">
        <v>20524</v>
      </c>
      <c r="B5949">
        <v>257</v>
      </c>
      <c r="C5949" t="s">
        <v>8237</v>
      </c>
      <c r="D5949" t="s">
        <v>8238</v>
      </c>
      <c r="E5949" s="30">
        <v>0</v>
      </c>
      <c r="F5949">
        <v>0.01</v>
      </c>
      <c r="G5949" s="30">
        <v>0</v>
      </c>
      <c r="H5949">
        <v>1</v>
      </c>
      <c r="I5949" t="s">
        <v>19</v>
      </c>
      <c r="J5949">
        <v>80000000</v>
      </c>
      <c r="K5949">
        <v>1</v>
      </c>
      <c r="L5949">
        <v>377</v>
      </c>
      <c r="M5949">
        <v>33</v>
      </c>
      <c r="N5949" t="s">
        <v>19</v>
      </c>
      <c r="O5949">
        <v>0</v>
      </c>
    </row>
    <row r="5950" spans="1:15" x14ac:dyDescent="0.25">
      <c r="A5950">
        <v>20525</v>
      </c>
      <c r="B5950">
        <v>257</v>
      </c>
      <c r="C5950" t="s">
        <v>8239</v>
      </c>
      <c r="D5950" t="s">
        <v>8240</v>
      </c>
      <c r="E5950" s="30">
        <v>0</v>
      </c>
      <c r="F5950">
        <v>0.01</v>
      </c>
      <c r="G5950" s="30">
        <v>0</v>
      </c>
      <c r="H5950">
        <v>1</v>
      </c>
      <c r="I5950" t="s">
        <v>19</v>
      </c>
      <c r="J5950">
        <v>150000000</v>
      </c>
      <c r="K5950">
        <v>1</v>
      </c>
      <c r="L5950">
        <v>377</v>
      </c>
      <c r="M5950">
        <v>33</v>
      </c>
      <c r="N5950" t="s">
        <v>19</v>
      </c>
      <c r="O5950">
        <v>0</v>
      </c>
    </row>
    <row r="5951" spans="1:15" x14ac:dyDescent="0.25">
      <c r="A5951">
        <v>20526</v>
      </c>
      <c r="B5951">
        <v>257</v>
      </c>
      <c r="C5951" t="s">
        <v>8241</v>
      </c>
      <c r="D5951" t="s">
        <v>8242</v>
      </c>
      <c r="E5951" s="30">
        <v>0</v>
      </c>
      <c r="F5951">
        <v>0.01</v>
      </c>
      <c r="G5951" s="30">
        <v>0</v>
      </c>
      <c r="H5951">
        <v>1</v>
      </c>
      <c r="I5951" t="s">
        <v>19</v>
      </c>
      <c r="J5951">
        <v>80000000</v>
      </c>
      <c r="K5951">
        <v>1</v>
      </c>
      <c r="L5951">
        <v>377</v>
      </c>
      <c r="M5951">
        <v>33</v>
      </c>
      <c r="N5951" t="s">
        <v>19</v>
      </c>
      <c r="O5951">
        <v>0</v>
      </c>
    </row>
    <row r="5952" spans="1:15" x14ac:dyDescent="0.25">
      <c r="A5952">
        <v>20527</v>
      </c>
      <c r="B5952">
        <v>257</v>
      </c>
      <c r="C5952" t="s">
        <v>8243</v>
      </c>
      <c r="D5952" t="s">
        <v>8244</v>
      </c>
      <c r="E5952" s="30">
        <v>0</v>
      </c>
      <c r="F5952">
        <v>0.01</v>
      </c>
      <c r="G5952" s="30">
        <v>0</v>
      </c>
      <c r="H5952">
        <v>1</v>
      </c>
      <c r="I5952" t="s">
        <v>19</v>
      </c>
      <c r="J5952">
        <v>80000000</v>
      </c>
      <c r="K5952">
        <v>1</v>
      </c>
      <c r="L5952">
        <v>377</v>
      </c>
      <c r="M5952">
        <v>33</v>
      </c>
      <c r="N5952" t="s">
        <v>19</v>
      </c>
      <c r="O5952">
        <v>0</v>
      </c>
    </row>
    <row r="5953" spans="1:15" x14ac:dyDescent="0.25">
      <c r="A5953">
        <v>20528</v>
      </c>
      <c r="B5953">
        <v>257</v>
      </c>
      <c r="C5953" t="s">
        <v>8245</v>
      </c>
      <c r="D5953" t="s">
        <v>8246</v>
      </c>
      <c r="E5953" s="30">
        <v>0</v>
      </c>
      <c r="F5953">
        <v>0.01</v>
      </c>
      <c r="G5953" s="30">
        <v>0</v>
      </c>
      <c r="H5953">
        <v>1</v>
      </c>
      <c r="I5953" t="s">
        <v>19</v>
      </c>
      <c r="J5953">
        <v>80000000</v>
      </c>
      <c r="K5953">
        <v>1</v>
      </c>
      <c r="L5953">
        <v>377</v>
      </c>
      <c r="M5953">
        <v>33</v>
      </c>
      <c r="N5953" t="s">
        <v>19</v>
      </c>
      <c r="O5953">
        <v>0</v>
      </c>
    </row>
    <row r="5954" spans="1:15" x14ac:dyDescent="0.25">
      <c r="A5954">
        <v>20530</v>
      </c>
      <c r="B5954">
        <v>257</v>
      </c>
      <c r="C5954" t="s">
        <v>8247</v>
      </c>
      <c r="D5954" t="s">
        <v>8248</v>
      </c>
      <c r="E5954" s="30">
        <v>0</v>
      </c>
      <c r="F5954">
        <v>0.01</v>
      </c>
      <c r="G5954" s="30">
        <v>0</v>
      </c>
      <c r="H5954">
        <v>1</v>
      </c>
      <c r="I5954" t="s">
        <v>19</v>
      </c>
      <c r="J5954">
        <v>150000000</v>
      </c>
      <c r="K5954">
        <v>1</v>
      </c>
      <c r="L5954">
        <v>377</v>
      </c>
      <c r="M5954">
        <v>33</v>
      </c>
      <c r="N5954" t="s">
        <v>19</v>
      </c>
      <c r="O5954">
        <v>0</v>
      </c>
    </row>
    <row r="5955" spans="1:15" x14ac:dyDescent="0.25">
      <c r="A5955">
        <v>20531</v>
      </c>
      <c r="B5955">
        <v>257</v>
      </c>
      <c r="C5955" t="s">
        <v>8249</v>
      </c>
      <c r="D5955" t="s">
        <v>8250</v>
      </c>
      <c r="E5955" s="30">
        <v>0</v>
      </c>
      <c r="F5955">
        <v>0.01</v>
      </c>
      <c r="G5955" s="30">
        <v>0</v>
      </c>
      <c r="H5955">
        <v>1</v>
      </c>
      <c r="I5955" t="s">
        <v>19</v>
      </c>
      <c r="J5955">
        <v>150000000</v>
      </c>
      <c r="K5955">
        <v>1</v>
      </c>
      <c r="L5955">
        <v>377</v>
      </c>
      <c r="M5955">
        <v>33</v>
      </c>
      <c r="N5955" t="s">
        <v>19</v>
      </c>
      <c r="O5955">
        <v>0</v>
      </c>
    </row>
    <row r="5956" spans="1:15" x14ac:dyDescent="0.25">
      <c r="A5956">
        <v>20532</v>
      </c>
      <c r="B5956">
        <v>257</v>
      </c>
      <c r="C5956" t="s">
        <v>8251</v>
      </c>
      <c r="D5956" t="s">
        <v>8252</v>
      </c>
      <c r="E5956" s="30">
        <v>0</v>
      </c>
      <c r="F5956">
        <v>0.01</v>
      </c>
      <c r="G5956" s="30">
        <v>0</v>
      </c>
      <c r="H5956">
        <v>1</v>
      </c>
      <c r="I5956" t="s">
        <v>19</v>
      </c>
      <c r="J5956">
        <v>150000000</v>
      </c>
      <c r="K5956">
        <v>1</v>
      </c>
      <c r="L5956">
        <v>377</v>
      </c>
      <c r="M5956">
        <v>33</v>
      </c>
      <c r="N5956" t="s">
        <v>19</v>
      </c>
      <c r="O5956">
        <v>0</v>
      </c>
    </row>
    <row r="5957" spans="1:15" x14ac:dyDescent="0.25">
      <c r="A5957">
        <v>20533</v>
      </c>
      <c r="B5957">
        <v>257</v>
      </c>
      <c r="C5957" t="s">
        <v>8253</v>
      </c>
      <c r="D5957" t="s">
        <v>8254</v>
      </c>
      <c r="E5957" s="30">
        <v>0</v>
      </c>
      <c r="F5957">
        <v>0.01</v>
      </c>
      <c r="G5957" s="30">
        <v>0</v>
      </c>
      <c r="H5957">
        <v>1</v>
      </c>
      <c r="I5957" t="s">
        <v>19</v>
      </c>
      <c r="J5957">
        <v>450000000</v>
      </c>
      <c r="K5957">
        <v>1</v>
      </c>
      <c r="L5957">
        <v>377</v>
      </c>
      <c r="M5957">
        <v>33</v>
      </c>
      <c r="N5957" t="s">
        <v>19</v>
      </c>
      <c r="O5957">
        <v>0</v>
      </c>
    </row>
    <row r="5958" spans="1:15" ht="60" x14ac:dyDescent="0.25">
      <c r="A5958">
        <v>20539</v>
      </c>
      <c r="B5958">
        <v>524</v>
      </c>
      <c r="C5958" t="s">
        <v>8255</v>
      </c>
      <c r="D5958" s="7" t="s">
        <v>2722</v>
      </c>
      <c r="E5958" s="30">
        <v>0</v>
      </c>
      <c r="F5958">
        <v>4000</v>
      </c>
      <c r="G5958">
        <v>4.5</v>
      </c>
      <c r="H5958">
        <v>1</v>
      </c>
      <c r="I5958" t="s">
        <v>19</v>
      </c>
      <c r="J5958" t="s">
        <v>19</v>
      </c>
      <c r="K5958">
        <v>1</v>
      </c>
      <c r="L5958">
        <v>777</v>
      </c>
      <c r="M5958">
        <v>2839</v>
      </c>
      <c r="N5958" t="s">
        <v>19</v>
      </c>
      <c r="O5958">
        <v>20067</v>
      </c>
    </row>
    <row r="5959" spans="1:15" x14ac:dyDescent="0.25">
      <c r="A5959">
        <v>20540</v>
      </c>
      <c r="B5959">
        <v>136</v>
      </c>
      <c r="C5959" t="s">
        <v>8256</v>
      </c>
      <c r="E5959" s="30">
        <v>0</v>
      </c>
      <c r="F5959">
        <v>0.01</v>
      </c>
      <c r="G5959" s="30">
        <v>0</v>
      </c>
      <c r="H5959">
        <v>1</v>
      </c>
      <c r="I5959" t="s">
        <v>19</v>
      </c>
      <c r="J5959">
        <v>54371388</v>
      </c>
      <c r="K5959">
        <v>1</v>
      </c>
      <c r="L5959">
        <v>340</v>
      </c>
      <c r="M5959">
        <v>2839</v>
      </c>
      <c r="N5959" t="s">
        <v>19</v>
      </c>
      <c r="O5959">
        <v>20067</v>
      </c>
    </row>
    <row r="5960" spans="1:15" x14ac:dyDescent="0.25">
      <c r="A5960">
        <v>20541</v>
      </c>
      <c r="B5960">
        <v>314</v>
      </c>
      <c r="C5960" t="s">
        <v>8257</v>
      </c>
      <c r="D5960" t="s">
        <v>1429</v>
      </c>
      <c r="E5960">
        <v>1000</v>
      </c>
      <c r="F5960">
        <v>100</v>
      </c>
      <c r="G5960" s="30">
        <v>0</v>
      </c>
      <c r="H5960">
        <v>1</v>
      </c>
      <c r="I5960" t="s">
        <v>19</v>
      </c>
      <c r="J5960" t="s">
        <v>19</v>
      </c>
      <c r="K5960">
        <v>1</v>
      </c>
      <c r="L5960" t="s">
        <v>19</v>
      </c>
      <c r="M5960">
        <v>1171</v>
      </c>
      <c r="N5960" t="s">
        <v>19</v>
      </c>
      <c r="O5960">
        <v>1171</v>
      </c>
    </row>
    <row r="5961" spans="1:15" x14ac:dyDescent="0.25">
      <c r="A5961">
        <v>20546</v>
      </c>
      <c r="B5961">
        <v>409</v>
      </c>
      <c r="C5961" t="s">
        <v>8258</v>
      </c>
      <c r="D5961" t="s">
        <v>1021</v>
      </c>
      <c r="E5961">
        <v>0.1</v>
      </c>
      <c r="F5961">
        <v>0.1</v>
      </c>
      <c r="G5961" s="30">
        <v>0</v>
      </c>
      <c r="H5961">
        <v>1</v>
      </c>
      <c r="I5961">
        <v>1</v>
      </c>
      <c r="J5961" t="s">
        <v>19</v>
      </c>
      <c r="K5961">
        <v>1</v>
      </c>
      <c r="L5961" t="s">
        <v>19</v>
      </c>
      <c r="M5961">
        <v>2040</v>
      </c>
      <c r="N5961" t="s">
        <v>19</v>
      </c>
      <c r="O5961">
        <v>0</v>
      </c>
    </row>
    <row r="5962" spans="1:15" x14ac:dyDescent="0.25">
      <c r="A5962">
        <v>20548</v>
      </c>
      <c r="B5962">
        <v>409</v>
      </c>
      <c r="C5962" t="s">
        <v>8259</v>
      </c>
      <c r="D5962" t="s">
        <v>1021</v>
      </c>
      <c r="E5962">
        <v>0.1</v>
      </c>
      <c r="F5962">
        <v>0.1</v>
      </c>
      <c r="G5962" s="30">
        <v>0</v>
      </c>
      <c r="H5962">
        <v>1</v>
      </c>
      <c r="I5962">
        <v>1</v>
      </c>
      <c r="J5962" t="s">
        <v>19</v>
      </c>
      <c r="K5962">
        <v>1</v>
      </c>
      <c r="L5962" t="s">
        <v>19</v>
      </c>
      <c r="M5962">
        <v>2040</v>
      </c>
      <c r="N5962" t="s">
        <v>19</v>
      </c>
      <c r="O5962">
        <v>0</v>
      </c>
    </row>
    <row r="5963" spans="1:15" x14ac:dyDescent="0.25">
      <c r="A5963">
        <v>20550</v>
      </c>
      <c r="B5963">
        <v>370</v>
      </c>
      <c r="C5963" t="s">
        <v>8260</v>
      </c>
      <c r="D5963" t="s">
        <v>4809</v>
      </c>
      <c r="E5963">
        <v>1</v>
      </c>
      <c r="F5963">
        <v>0.1</v>
      </c>
      <c r="G5963" s="30">
        <v>0</v>
      </c>
      <c r="H5963">
        <v>1</v>
      </c>
      <c r="I5963" t="s">
        <v>19</v>
      </c>
      <c r="J5963" t="s">
        <v>19</v>
      </c>
      <c r="K5963">
        <v>1</v>
      </c>
      <c r="L5963" t="s">
        <v>19</v>
      </c>
      <c r="M5963">
        <v>2327</v>
      </c>
      <c r="N5963" t="s">
        <v>19</v>
      </c>
      <c r="O5963">
        <v>0</v>
      </c>
    </row>
    <row r="5964" spans="1:15" x14ac:dyDescent="0.25">
      <c r="A5964">
        <v>20551</v>
      </c>
      <c r="B5964">
        <v>314</v>
      </c>
      <c r="C5964" t="s">
        <v>8261</v>
      </c>
      <c r="D5964" t="s">
        <v>6884</v>
      </c>
      <c r="E5964">
        <v>1</v>
      </c>
      <c r="F5964">
        <v>0.1</v>
      </c>
      <c r="G5964" s="30">
        <v>0</v>
      </c>
      <c r="H5964">
        <v>1</v>
      </c>
      <c r="I5964" t="s">
        <v>19</v>
      </c>
      <c r="J5964" t="s">
        <v>19</v>
      </c>
      <c r="K5964">
        <v>1</v>
      </c>
      <c r="L5964" t="s">
        <v>19</v>
      </c>
      <c r="M5964">
        <v>2038</v>
      </c>
      <c r="N5964" t="s">
        <v>19</v>
      </c>
      <c r="O5964">
        <v>0</v>
      </c>
    </row>
    <row r="5965" spans="1:15" x14ac:dyDescent="0.25">
      <c r="A5965">
        <v>20554</v>
      </c>
      <c r="B5965">
        <v>283</v>
      </c>
      <c r="C5965" t="s">
        <v>8262</v>
      </c>
      <c r="D5965" t="s">
        <v>8263</v>
      </c>
      <c r="E5965">
        <v>80</v>
      </c>
      <c r="F5965">
        <v>1</v>
      </c>
      <c r="G5965" s="30">
        <v>0</v>
      </c>
      <c r="H5965">
        <v>1</v>
      </c>
      <c r="I5965" t="s">
        <v>19</v>
      </c>
      <c r="J5965" t="s">
        <v>19</v>
      </c>
      <c r="K5965">
        <v>1</v>
      </c>
      <c r="L5965" t="s">
        <v>19</v>
      </c>
      <c r="M5965">
        <v>2544</v>
      </c>
      <c r="N5965" t="s">
        <v>19</v>
      </c>
      <c r="O5965">
        <v>0</v>
      </c>
    </row>
    <row r="5966" spans="1:15" x14ac:dyDescent="0.25">
      <c r="A5966">
        <v>20555</v>
      </c>
      <c r="B5966">
        <v>76</v>
      </c>
      <c r="C5966" t="s">
        <v>8264</v>
      </c>
      <c r="D5966" t="s">
        <v>356</v>
      </c>
      <c r="E5966" s="30">
        <v>0</v>
      </c>
      <c r="F5966">
        <v>5</v>
      </c>
      <c r="G5966">
        <v>12</v>
      </c>
      <c r="H5966">
        <v>1</v>
      </c>
      <c r="I5966" t="s">
        <v>19</v>
      </c>
      <c r="J5966">
        <v>11250</v>
      </c>
      <c r="K5966">
        <v>1</v>
      </c>
      <c r="L5966">
        <v>699</v>
      </c>
      <c r="M5966">
        <v>1031</v>
      </c>
      <c r="N5966" t="s">
        <v>19</v>
      </c>
      <c r="O5966">
        <v>0</v>
      </c>
    </row>
    <row r="5967" spans="1:15" x14ac:dyDescent="0.25">
      <c r="A5967">
        <v>20556</v>
      </c>
      <c r="B5967">
        <v>156</v>
      </c>
      <c r="C5967" t="s">
        <v>8265</v>
      </c>
      <c r="E5967" s="30">
        <v>0</v>
      </c>
      <c r="F5967">
        <v>0.01</v>
      </c>
      <c r="G5967" s="30">
        <v>0</v>
      </c>
      <c r="H5967">
        <v>1</v>
      </c>
      <c r="I5967" t="s">
        <v>19</v>
      </c>
      <c r="J5967" t="s">
        <v>19</v>
      </c>
      <c r="K5967">
        <v>1</v>
      </c>
      <c r="L5967" t="s">
        <v>19</v>
      </c>
      <c r="M5967">
        <v>1031</v>
      </c>
      <c r="N5967" t="s">
        <v>19</v>
      </c>
      <c r="O5967">
        <v>0</v>
      </c>
    </row>
    <row r="5968" spans="1:15" x14ac:dyDescent="0.25">
      <c r="A5968">
        <v>20557</v>
      </c>
      <c r="B5968">
        <v>76</v>
      </c>
      <c r="C5968" t="s">
        <v>8266</v>
      </c>
      <c r="D5968" t="s">
        <v>356</v>
      </c>
      <c r="E5968" s="30">
        <v>0</v>
      </c>
      <c r="F5968">
        <v>10</v>
      </c>
      <c r="G5968">
        <v>32</v>
      </c>
      <c r="H5968">
        <v>1</v>
      </c>
      <c r="I5968" t="s">
        <v>19</v>
      </c>
      <c r="J5968">
        <v>28124</v>
      </c>
      <c r="K5968">
        <v>1</v>
      </c>
      <c r="L5968">
        <v>700</v>
      </c>
      <c r="M5968">
        <v>1031</v>
      </c>
      <c r="N5968" t="s">
        <v>19</v>
      </c>
      <c r="O5968">
        <v>0</v>
      </c>
    </row>
    <row r="5969" spans="1:15" x14ac:dyDescent="0.25">
      <c r="A5969">
        <v>20558</v>
      </c>
      <c r="B5969">
        <v>156</v>
      </c>
      <c r="C5969" t="s">
        <v>8267</v>
      </c>
      <c r="E5969" s="30">
        <v>0</v>
      </c>
      <c r="F5969">
        <v>0.01</v>
      </c>
      <c r="G5969" s="30">
        <v>0</v>
      </c>
      <c r="H5969">
        <v>1</v>
      </c>
      <c r="I5969" t="s">
        <v>19</v>
      </c>
      <c r="J5969" t="s">
        <v>19</v>
      </c>
      <c r="K5969">
        <v>1</v>
      </c>
      <c r="L5969" t="s">
        <v>19</v>
      </c>
      <c r="M5969">
        <v>1031</v>
      </c>
      <c r="N5969" t="s">
        <v>19</v>
      </c>
      <c r="O5969">
        <v>0</v>
      </c>
    </row>
    <row r="5970" spans="1:15" x14ac:dyDescent="0.25">
      <c r="A5970">
        <v>20559</v>
      </c>
      <c r="B5970">
        <v>76</v>
      </c>
      <c r="C5970" t="s">
        <v>8268</v>
      </c>
      <c r="D5970" t="s">
        <v>356</v>
      </c>
      <c r="E5970" s="30">
        <v>0</v>
      </c>
      <c r="F5970">
        <v>20</v>
      </c>
      <c r="G5970">
        <v>128</v>
      </c>
      <c r="H5970">
        <v>1</v>
      </c>
      <c r="I5970" t="s">
        <v>19</v>
      </c>
      <c r="J5970">
        <v>70258</v>
      </c>
      <c r="K5970">
        <v>1</v>
      </c>
      <c r="L5970">
        <v>701</v>
      </c>
      <c r="M5970">
        <v>1031</v>
      </c>
      <c r="N5970" t="s">
        <v>19</v>
      </c>
      <c r="O5970">
        <v>0</v>
      </c>
    </row>
    <row r="5971" spans="1:15" x14ac:dyDescent="0.25">
      <c r="A5971">
        <v>20560</v>
      </c>
      <c r="B5971">
        <v>156</v>
      </c>
      <c r="C5971" t="s">
        <v>8269</v>
      </c>
      <c r="E5971" s="30">
        <v>0</v>
      </c>
      <c r="F5971">
        <v>0.01</v>
      </c>
      <c r="G5971" s="30">
        <v>0</v>
      </c>
      <c r="H5971">
        <v>1</v>
      </c>
      <c r="I5971" t="s">
        <v>19</v>
      </c>
      <c r="J5971" t="s">
        <v>19</v>
      </c>
      <c r="K5971">
        <v>1</v>
      </c>
      <c r="L5971" t="s">
        <v>19</v>
      </c>
      <c r="M5971">
        <v>1031</v>
      </c>
      <c r="N5971" t="s">
        <v>19</v>
      </c>
      <c r="O5971">
        <v>0</v>
      </c>
    </row>
    <row r="5972" spans="1:15" ht="165" x14ac:dyDescent="0.25">
      <c r="A5972">
        <v>20561</v>
      </c>
      <c r="B5972">
        <v>330</v>
      </c>
      <c r="C5972" t="s">
        <v>8270</v>
      </c>
      <c r="D5972" s="7" t="s">
        <v>4193</v>
      </c>
      <c r="E5972" s="30">
        <v>0</v>
      </c>
      <c r="F5972">
        <v>100</v>
      </c>
      <c r="G5972" s="30">
        <v>0</v>
      </c>
      <c r="H5972">
        <v>1</v>
      </c>
      <c r="I5972" t="s">
        <v>19</v>
      </c>
      <c r="J5972">
        <v>802680</v>
      </c>
      <c r="K5972">
        <v>1</v>
      </c>
      <c r="L5972">
        <v>675</v>
      </c>
      <c r="M5972">
        <v>2106</v>
      </c>
      <c r="N5972" t="s">
        <v>19</v>
      </c>
      <c r="O5972">
        <v>0</v>
      </c>
    </row>
    <row r="5973" spans="1:15" x14ac:dyDescent="0.25">
      <c r="A5973">
        <v>20562</v>
      </c>
      <c r="B5973">
        <v>401</v>
      </c>
      <c r="C5973" t="s">
        <v>8271</v>
      </c>
      <c r="E5973" s="30">
        <v>0</v>
      </c>
      <c r="F5973">
        <v>0.01</v>
      </c>
      <c r="G5973" s="30">
        <v>0</v>
      </c>
      <c r="H5973">
        <v>1</v>
      </c>
      <c r="I5973" t="s">
        <v>19</v>
      </c>
      <c r="J5973" t="s">
        <v>19</v>
      </c>
      <c r="K5973">
        <v>1</v>
      </c>
      <c r="L5973" t="s">
        <v>19</v>
      </c>
      <c r="M5973">
        <v>2106</v>
      </c>
      <c r="N5973" t="s">
        <v>19</v>
      </c>
      <c r="O5973">
        <v>0</v>
      </c>
    </row>
    <row r="5974" spans="1:15" ht="165" x14ac:dyDescent="0.25">
      <c r="A5974">
        <v>20563</v>
      </c>
      <c r="B5974">
        <v>330</v>
      </c>
      <c r="C5974" t="s">
        <v>8272</v>
      </c>
      <c r="D5974" s="7" t="s">
        <v>8273</v>
      </c>
      <c r="E5974" s="30">
        <v>0</v>
      </c>
      <c r="F5974">
        <v>100</v>
      </c>
      <c r="G5974" s="30">
        <v>0</v>
      </c>
      <c r="H5974">
        <v>1</v>
      </c>
      <c r="I5974" t="s">
        <v>19</v>
      </c>
      <c r="J5974">
        <v>1785720</v>
      </c>
      <c r="K5974">
        <v>1</v>
      </c>
      <c r="L5974">
        <v>675</v>
      </c>
      <c r="M5974">
        <v>2106</v>
      </c>
      <c r="N5974" t="s">
        <v>19</v>
      </c>
      <c r="O5974">
        <v>0</v>
      </c>
    </row>
    <row r="5975" spans="1:15" x14ac:dyDescent="0.25">
      <c r="A5975">
        <v>20564</v>
      </c>
      <c r="B5975">
        <v>401</v>
      </c>
      <c r="C5975" t="s">
        <v>8274</v>
      </c>
      <c r="E5975" s="30">
        <v>0</v>
      </c>
      <c r="F5975">
        <v>0.01</v>
      </c>
      <c r="G5975" s="30">
        <v>0</v>
      </c>
      <c r="H5975">
        <v>1</v>
      </c>
      <c r="I5975" t="s">
        <v>19</v>
      </c>
      <c r="J5975" t="s">
        <v>19</v>
      </c>
      <c r="K5975">
        <v>1</v>
      </c>
      <c r="L5975" t="s">
        <v>19</v>
      </c>
      <c r="M5975">
        <v>2106</v>
      </c>
      <c r="N5975" t="s">
        <v>19</v>
      </c>
      <c r="O5975">
        <v>0</v>
      </c>
    </row>
    <row r="5976" spans="1:15" ht="105" x14ac:dyDescent="0.25">
      <c r="A5976">
        <v>20565</v>
      </c>
      <c r="B5976">
        <v>330</v>
      </c>
      <c r="C5976" t="s">
        <v>8275</v>
      </c>
      <c r="D5976" s="7" t="s">
        <v>4377</v>
      </c>
      <c r="E5976" s="30">
        <v>0</v>
      </c>
      <c r="F5976">
        <v>100</v>
      </c>
      <c r="G5976" s="30">
        <v>0</v>
      </c>
      <c r="H5976">
        <v>1</v>
      </c>
      <c r="I5976" t="s">
        <v>19</v>
      </c>
      <c r="J5976">
        <v>1130360</v>
      </c>
      <c r="K5976">
        <v>1</v>
      </c>
      <c r="L5976">
        <v>675</v>
      </c>
      <c r="M5976">
        <v>2106</v>
      </c>
      <c r="N5976" t="s">
        <v>19</v>
      </c>
      <c r="O5976">
        <v>0</v>
      </c>
    </row>
    <row r="5977" spans="1:15" x14ac:dyDescent="0.25">
      <c r="A5977">
        <v>20566</v>
      </c>
      <c r="B5977">
        <v>401</v>
      </c>
      <c r="C5977" t="s">
        <v>8276</v>
      </c>
      <c r="E5977" s="30">
        <v>0</v>
      </c>
      <c r="F5977">
        <v>0.01</v>
      </c>
      <c r="G5977" s="30">
        <v>0</v>
      </c>
      <c r="H5977">
        <v>1</v>
      </c>
      <c r="I5977" t="s">
        <v>19</v>
      </c>
      <c r="J5977" t="s">
        <v>19</v>
      </c>
      <c r="K5977">
        <v>1</v>
      </c>
      <c r="L5977" t="s">
        <v>19</v>
      </c>
      <c r="M5977">
        <v>2106</v>
      </c>
      <c r="N5977" t="s">
        <v>19</v>
      </c>
      <c r="O5977">
        <v>0</v>
      </c>
    </row>
    <row r="5978" spans="1:15" x14ac:dyDescent="0.25">
      <c r="A5978">
        <v>20567</v>
      </c>
      <c r="B5978">
        <v>285</v>
      </c>
      <c r="C5978" t="s">
        <v>8277</v>
      </c>
      <c r="D5978" t="s">
        <v>2629</v>
      </c>
      <c r="E5978" s="30">
        <v>0</v>
      </c>
      <c r="F5978">
        <v>5</v>
      </c>
      <c r="G5978" s="30">
        <v>0</v>
      </c>
      <c r="H5978">
        <v>1</v>
      </c>
      <c r="I5978" t="s">
        <v>19</v>
      </c>
      <c r="J5978" t="s">
        <v>19</v>
      </c>
      <c r="K5978">
        <v>1</v>
      </c>
      <c r="L5978">
        <v>676</v>
      </c>
      <c r="M5978">
        <v>1405</v>
      </c>
      <c r="N5978" t="s">
        <v>19</v>
      </c>
      <c r="O5978">
        <v>0</v>
      </c>
    </row>
    <row r="5979" spans="1:15" x14ac:dyDescent="0.25">
      <c r="A5979">
        <v>20568</v>
      </c>
      <c r="B5979">
        <v>346</v>
      </c>
      <c r="C5979" t="s">
        <v>8278</v>
      </c>
      <c r="E5979" s="30">
        <v>0</v>
      </c>
      <c r="F5979">
        <v>0.01</v>
      </c>
      <c r="G5979" s="30">
        <v>0</v>
      </c>
      <c r="H5979">
        <v>1</v>
      </c>
      <c r="I5979" t="s">
        <v>19</v>
      </c>
      <c r="J5979" t="s">
        <v>19</v>
      </c>
      <c r="K5979">
        <v>1</v>
      </c>
      <c r="L5979" t="s">
        <v>19</v>
      </c>
      <c r="M5979">
        <v>1405</v>
      </c>
      <c r="N5979" t="s">
        <v>19</v>
      </c>
      <c r="O5979">
        <v>0</v>
      </c>
    </row>
    <row r="5980" spans="1:15" x14ac:dyDescent="0.25">
      <c r="A5980">
        <v>20569</v>
      </c>
      <c r="B5980">
        <v>285</v>
      </c>
      <c r="C5980" t="s">
        <v>8279</v>
      </c>
      <c r="D5980" t="s">
        <v>2629</v>
      </c>
      <c r="E5980" s="30">
        <v>0</v>
      </c>
      <c r="F5980">
        <v>5</v>
      </c>
      <c r="G5980" s="30">
        <v>0</v>
      </c>
      <c r="H5980">
        <v>1</v>
      </c>
      <c r="I5980" t="s">
        <v>19</v>
      </c>
      <c r="J5980" t="s">
        <v>19</v>
      </c>
      <c r="K5980">
        <v>1</v>
      </c>
      <c r="L5980">
        <v>676</v>
      </c>
      <c r="M5980">
        <v>1405</v>
      </c>
      <c r="N5980" t="s">
        <v>19</v>
      </c>
      <c r="O5980">
        <v>0</v>
      </c>
    </row>
    <row r="5981" spans="1:15" x14ac:dyDescent="0.25">
      <c r="A5981">
        <v>20570</v>
      </c>
      <c r="B5981">
        <v>346</v>
      </c>
      <c r="C5981" t="s">
        <v>8280</v>
      </c>
      <c r="E5981" s="30">
        <v>0</v>
      </c>
      <c r="F5981">
        <v>0.01</v>
      </c>
      <c r="G5981" s="30">
        <v>0</v>
      </c>
      <c r="H5981">
        <v>1</v>
      </c>
      <c r="I5981" t="s">
        <v>19</v>
      </c>
      <c r="J5981" t="s">
        <v>19</v>
      </c>
      <c r="K5981">
        <v>1</v>
      </c>
      <c r="L5981" t="s">
        <v>19</v>
      </c>
      <c r="M5981">
        <v>1405</v>
      </c>
      <c r="N5981" t="s">
        <v>19</v>
      </c>
      <c r="O5981">
        <v>0</v>
      </c>
    </row>
    <row r="5982" spans="1:15" x14ac:dyDescent="0.25">
      <c r="A5982">
        <v>20573</v>
      </c>
      <c r="B5982">
        <v>201</v>
      </c>
      <c r="C5982" t="s">
        <v>8281</v>
      </c>
      <c r="D5982" t="s">
        <v>919</v>
      </c>
      <c r="E5982" s="30">
        <v>0</v>
      </c>
      <c r="F5982">
        <v>5</v>
      </c>
      <c r="G5982" s="30">
        <v>0</v>
      </c>
      <c r="H5982">
        <v>1</v>
      </c>
      <c r="I5982" t="s">
        <v>19</v>
      </c>
      <c r="J5982">
        <v>20000</v>
      </c>
      <c r="K5982">
        <v>1</v>
      </c>
      <c r="L5982">
        <v>715</v>
      </c>
      <c r="M5982">
        <v>3227</v>
      </c>
      <c r="N5982" t="s">
        <v>19</v>
      </c>
      <c r="O5982">
        <v>0</v>
      </c>
    </row>
    <row r="5983" spans="1:15" x14ac:dyDescent="0.25">
      <c r="A5983">
        <v>20574</v>
      </c>
      <c r="B5983">
        <v>130</v>
      </c>
      <c r="C5983" t="s">
        <v>8282</v>
      </c>
      <c r="E5983" s="30">
        <v>0</v>
      </c>
      <c r="F5983">
        <v>0.01</v>
      </c>
      <c r="G5983" s="30">
        <v>0</v>
      </c>
      <c r="H5983">
        <v>1</v>
      </c>
      <c r="I5983" t="s">
        <v>19</v>
      </c>
      <c r="J5983" t="s">
        <v>19</v>
      </c>
      <c r="K5983">
        <v>1</v>
      </c>
      <c r="L5983" t="s">
        <v>19</v>
      </c>
      <c r="M5983">
        <v>3227</v>
      </c>
      <c r="N5983" t="s">
        <v>19</v>
      </c>
      <c r="O5983">
        <v>0</v>
      </c>
    </row>
    <row r="5984" spans="1:15" x14ac:dyDescent="0.25">
      <c r="A5984">
        <v>20575</v>
      </c>
      <c r="B5984">
        <v>201</v>
      </c>
      <c r="C5984" t="s">
        <v>8283</v>
      </c>
      <c r="D5984" t="s">
        <v>933</v>
      </c>
      <c r="E5984" s="30">
        <v>0</v>
      </c>
      <c r="F5984">
        <v>5</v>
      </c>
      <c r="G5984" s="30">
        <v>0</v>
      </c>
      <c r="H5984">
        <v>1</v>
      </c>
      <c r="I5984" t="s">
        <v>19</v>
      </c>
      <c r="J5984">
        <v>20000</v>
      </c>
      <c r="K5984">
        <v>1</v>
      </c>
      <c r="L5984">
        <v>716</v>
      </c>
      <c r="M5984">
        <v>3228</v>
      </c>
      <c r="N5984" t="s">
        <v>19</v>
      </c>
      <c r="O5984">
        <v>0</v>
      </c>
    </row>
    <row r="5985" spans="1:15" x14ac:dyDescent="0.25">
      <c r="A5985">
        <v>20576</v>
      </c>
      <c r="B5985">
        <v>130</v>
      </c>
      <c r="C5985" t="s">
        <v>8284</v>
      </c>
      <c r="E5985" s="30">
        <v>0</v>
      </c>
      <c r="F5985">
        <v>0.01</v>
      </c>
      <c r="G5985" s="30">
        <v>0</v>
      </c>
      <c r="H5985">
        <v>1</v>
      </c>
      <c r="I5985" t="s">
        <v>19</v>
      </c>
      <c r="J5985" t="s">
        <v>19</v>
      </c>
      <c r="K5985">
        <v>1</v>
      </c>
      <c r="L5985" t="s">
        <v>19</v>
      </c>
      <c r="M5985">
        <v>3228</v>
      </c>
      <c r="N5985" t="s">
        <v>19</v>
      </c>
      <c r="O5985">
        <v>0</v>
      </c>
    </row>
    <row r="5986" spans="1:15" x14ac:dyDescent="0.25">
      <c r="A5986">
        <v>20577</v>
      </c>
      <c r="B5986">
        <v>201</v>
      </c>
      <c r="C5986" t="s">
        <v>8285</v>
      </c>
      <c r="D5986" t="s">
        <v>927</v>
      </c>
      <c r="E5986" s="30">
        <v>0</v>
      </c>
      <c r="F5986">
        <v>5</v>
      </c>
      <c r="G5986" s="30">
        <v>0</v>
      </c>
      <c r="H5986">
        <v>1</v>
      </c>
      <c r="I5986" t="s">
        <v>19</v>
      </c>
      <c r="J5986">
        <v>20000</v>
      </c>
      <c r="K5986">
        <v>1</v>
      </c>
      <c r="L5986">
        <v>717</v>
      </c>
      <c r="M5986">
        <v>3226</v>
      </c>
      <c r="N5986" t="s">
        <v>19</v>
      </c>
      <c r="O5986">
        <v>0</v>
      </c>
    </row>
    <row r="5987" spans="1:15" x14ac:dyDescent="0.25">
      <c r="A5987">
        <v>20578</v>
      </c>
      <c r="B5987">
        <v>130</v>
      </c>
      <c r="C5987" t="s">
        <v>8286</v>
      </c>
      <c r="E5987" s="30">
        <v>0</v>
      </c>
      <c r="F5987">
        <v>0.01</v>
      </c>
      <c r="G5987" s="30">
        <v>0</v>
      </c>
      <c r="H5987">
        <v>1</v>
      </c>
      <c r="I5987" t="s">
        <v>19</v>
      </c>
      <c r="J5987" t="s">
        <v>19</v>
      </c>
      <c r="K5987">
        <v>1</v>
      </c>
      <c r="L5987" t="s">
        <v>19</v>
      </c>
      <c r="M5987">
        <v>3226</v>
      </c>
      <c r="N5987" t="s">
        <v>19</v>
      </c>
      <c r="O5987">
        <v>0</v>
      </c>
    </row>
    <row r="5988" spans="1:15" x14ac:dyDescent="0.25">
      <c r="A5988">
        <v>20579</v>
      </c>
      <c r="B5988">
        <v>201</v>
      </c>
      <c r="C5988" t="s">
        <v>8287</v>
      </c>
      <c r="D5988" t="s">
        <v>929</v>
      </c>
      <c r="E5988" s="30">
        <v>0</v>
      </c>
      <c r="F5988">
        <v>5</v>
      </c>
      <c r="G5988" s="30">
        <v>0</v>
      </c>
      <c r="H5988">
        <v>1</v>
      </c>
      <c r="I5988" t="s">
        <v>19</v>
      </c>
      <c r="J5988">
        <v>20000</v>
      </c>
      <c r="K5988">
        <v>1</v>
      </c>
      <c r="L5988">
        <v>718</v>
      </c>
      <c r="M5988">
        <v>3229</v>
      </c>
      <c r="N5988" t="s">
        <v>19</v>
      </c>
      <c r="O5988">
        <v>0</v>
      </c>
    </row>
    <row r="5989" spans="1:15" x14ac:dyDescent="0.25">
      <c r="A5989">
        <v>20580</v>
      </c>
      <c r="B5989">
        <v>130</v>
      </c>
      <c r="C5989" t="s">
        <v>8288</v>
      </c>
      <c r="E5989" s="30">
        <v>0</v>
      </c>
      <c r="F5989">
        <v>0.01</v>
      </c>
      <c r="G5989" s="30">
        <v>0</v>
      </c>
      <c r="H5989">
        <v>1</v>
      </c>
      <c r="I5989" t="s">
        <v>19</v>
      </c>
      <c r="J5989" t="s">
        <v>19</v>
      </c>
      <c r="K5989">
        <v>1</v>
      </c>
      <c r="L5989" t="s">
        <v>19</v>
      </c>
      <c r="M5989">
        <v>3229</v>
      </c>
      <c r="N5989" t="s">
        <v>19</v>
      </c>
      <c r="O5989">
        <v>0</v>
      </c>
    </row>
    <row r="5990" spans="1:15" ht="165" x14ac:dyDescent="0.25">
      <c r="A5990">
        <v>20581</v>
      </c>
      <c r="B5990">
        <v>80</v>
      </c>
      <c r="C5990" t="s">
        <v>8289</v>
      </c>
      <c r="D5990" s="7" t="s">
        <v>360</v>
      </c>
      <c r="E5990">
        <v>5000</v>
      </c>
      <c r="F5990">
        <v>5</v>
      </c>
      <c r="G5990" s="30">
        <v>0</v>
      </c>
      <c r="H5990">
        <v>1</v>
      </c>
      <c r="I5990" t="s">
        <v>19</v>
      </c>
      <c r="J5990" t="s">
        <v>19</v>
      </c>
      <c r="K5990">
        <v>1</v>
      </c>
      <c r="L5990">
        <v>678</v>
      </c>
      <c r="M5990">
        <v>109</v>
      </c>
      <c r="N5990" t="s">
        <v>19</v>
      </c>
      <c r="O5990">
        <v>0</v>
      </c>
    </row>
    <row r="5991" spans="1:15" x14ac:dyDescent="0.25">
      <c r="A5991">
        <v>20582</v>
      </c>
      <c r="B5991">
        <v>160</v>
      </c>
      <c r="C5991" t="s">
        <v>8290</v>
      </c>
      <c r="E5991" s="30">
        <v>0</v>
      </c>
      <c r="F5991">
        <v>0.01</v>
      </c>
      <c r="G5991" s="30">
        <v>0</v>
      </c>
      <c r="H5991">
        <v>1</v>
      </c>
      <c r="I5991" t="s">
        <v>19</v>
      </c>
      <c r="J5991" t="s">
        <v>19</v>
      </c>
      <c r="K5991">
        <v>1</v>
      </c>
      <c r="L5991" t="s">
        <v>19</v>
      </c>
      <c r="M5991">
        <v>109</v>
      </c>
      <c r="N5991" t="s">
        <v>19</v>
      </c>
      <c r="O5991">
        <v>0</v>
      </c>
    </row>
    <row r="5992" spans="1:15" ht="135" x14ac:dyDescent="0.25">
      <c r="A5992">
        <v>20587</v>
      </c>
      <c r="B5992">
        <v>74</v>
      </c>
      <c r="C5992" t="s">
        <v>8291</v>
      </c>
      <c r="D5992" s="7" t="s">
        <v>340</v>
      </c>
      <c r="E5992">
        <v>500</v>
      </c>
      <c r="F5992">
        <v>5</v>
      </c>
      <c r="G5992">
        <v>0.1</v>
      </c>
      <c r="H5992">
        <v>1</v>
      </c>
      <c r="I5992" t="s">
        <v>19</v>
      </c>
      <c r="J5992">
        <v>15000</v>
      </c>
      <c r="K5992">
        <v>1</v>
      </c>
      <c r="L5992">
        <v>564</v>
      </c>
      <c r="M5992">
        <v>349</v>
      </c>
      <c r="N5992" t="s">
        <v>19</v>
      </c>
      <c r="O5992">
        <v>21696</v>
      </c>
    </row>
    <row r="5993" spans="1:15" x14ac:dyDescent="0.25">
      <c r="A5993">
        <v>20588</v>
      </c>
      <c r="B5993">
        <v>154</v>
      </c>
      <c r="C5993" t="s">
        <v>8292</v>
      </c>
      <c r="E5993" s="30">
        <v>0</v>
      </c>
      <c r="F5993">
        <v>0.01</v>
      </c>
      <c r="G5993" s="30">
        <v>0</v>
      </c>
      <c r="H5993">
        <v>1</v>
      </c>
      <c r="I5993" t="s">
        <v>19</v>
      </c>
      <c r="J5993" t="s">
        <v>19</v>
      </c>
      <c r="K5993">
        <v>1</v>
      </c>
      <c r="L5993" t="s">
        <v>19</v>
      </c>
      <c r="M5993">
        <v>349</v>
      </c>
      <c r="N5993" t="s">
        <v>19</v>
      </c>
      <c r="O5993">
        <v>0</v>
      </c>
    </row>
    <row r="5994" spans="1:15" ht="120" x14ac:dyDescent="0.25">
      <c r="A5994">
        <v>20589</v>
      </c>
      <c r="B5994">
        <v>74</v>
      </c>
      <c r="C5994" t="s">
        <v>8293</v>
      </c>
      <c r="D5994" s="7" t="s">
        <v>347</v>
      </c>
      <c r="E5994">
        <v>1000</v>
      </c>
      <c r="F5994">
        <v>10</v>
      </c>
      <c r="G5994">
        <v>0.5</v>
      </c>
      <c r="H5994">
        <v>1</v>
      </c>
      <c r="I5994" t="s">
        <v>19</v>
      </c>
      <c r="J5994">
        <v>150000</v>
      </c>
      <c r="K5994">
        <v>1</v>
      </c>
      <c r="L5994">
        <v>565</v>
      </c>
      <c r="M5994">
        <v>370</v>
      </c>
      <c r="N5994" t="s">
        <v>19</v>
      </c>
      <c r="O5994">
        <v>21564</v>
      </c>
    </row>
    <row r="5995" spans="1:15" x14ac:dyDescent="0.25">
      <c r="A5995">
        <v>20590</v>
      </c>
      <c r="B5995">
        <v>154</v>
      </c>
      <c r="C5995" t="s">
        <v>8294</v>
      </c>
      <c r="E5995" s="30">
        <v>0</v>
      </c>
      <c r="F5995">
        <v>0.01</v>
      </c>
      <c r="G5995" s="30">
        <v>0</v>
      </c>
      <c r="H5995">
        <v>1</v>
      </c>
      <c r="I5995" t="s">
        <v>19</v>
      </c>
      <c r="J5995" t="s">
        <v>19</v>
      </c>
      <c r="K5995">
        <v>1</v>
      </c>
      <c r="L5995" t="s">
        <v>19</v>
      </c>
      <c r="M5995">
        <v>370</v>
      </c>
      <c r="N5995" t="s">
        <v>19</v>
      </c>
      <c r="O5995">
        <v>0</v>
      </c>
    </row>
    <row r="5996" spans="1:15" ht="135" x14ac:dyDescent="0.25">
      <c r="A5996">
        <v>20591</v>
      </c>
      <c r="B5996">
        <v>74</v>
      </c>
      <c r="C5996" t="s">
        <v>8295</v>
      </c>
      <c r="D5996" s="7" t="s">
        <v>353</v>
      </c>
      <c r="E5996">
        <v>2000</v>
      </c>
      <c r="F5996">
        <v>20</v>
      </c>
      <c r="G5996">
        <v>1</v>
      </c>
      <c r="H5996">
        <v>1</v>
      </c>
      <c r="I5996" t="s">
        <v>19</v>
      </c>
      <c r="J5996">
        <v>1500000</v>
      </c>
      <c r="K5996">
        <v>1</v>
      </c>
      <c r="L5996">
        <v>566</v>
      </c>
      <c r="M5996">
        <v>366</v>
      </c>
      <c r="N5996" t="s">
        <v>19</v>
      </c>
      <c r="O5996">
        <v>21688</v>
      </c>
    </row>
    <row r="5997" spans="1:15" x14ac:dyDescent="0.25">
      <c r="A5997">
        <v>20592</v>
      </c>
      <c r="B5997">
        <v>154</v>
      </c>
      <c r="C5997" t="s">
        <v>8296</v>
      </c>
      <c r="E5997" s="30">
        <v>0</v>
      </c>
      <c r="F5997">
        <v>0.01</v>
      </c>
      <c r="G5997" s="30">
        <v>0</v>
      </c>
      <c r="H5997">
        <v>1</v>
      </c>
      <c r="I5997" t="s">
        <v>19</v>
      </c>
      <c r="J5997" t="s">
        <v>19</v>
      </c>
      <c r="K5997">
        <v>1</v>
      </c>
      <c r="L5997" t="s">
        <v>19</v>
      </c>
      <c r="M5997">
        <v>366</v>
      </c>
      <c r="N5997" t="s">
        <v>19</v>
      </c>
      <c r="O5997">
        <v>0</v>
      </c>
    </row>
    <row r="5998" spans="1:15" x14ac:dyDescent="0.25">
      <c r="A5998">
        <v>20593</v>
      </c>
      <c r="B5998">
        <v>507</v>
      </c>
      <c r="C5998" t="s">
        <v>8297</v>
      </c>
      <c r="D5998" t="s">
        <v>3988</v>
      </c>
      <c r="E5998" s="30">
        <v>0</v>
      </c>
      <c r="F5998">
        <v>5</v>
      </c>
      <c r="G5998">
        <v>0.1875</v>
      </c>
      <c r="H5998">
        <v>1</v>
      </c>
      <c r="I5998" t="s">
        <v>19</v>
      </c>
      <c r="J5998">
        <v>3000</v>
      </c>
      <c r="K5998">
        <v>1</v>
      </c>
      <c r="L5998">
        <v>639</v>
      </c>
      <c r="M5998">
        <v>1345</v>
      </c>
      <c r="N5998" t="s">
        <v>19</v>
      </c>
      <c r="O5998">
        <v>21747</v>
      </c>
    </row>
    <row r="5999" spans="1:15" x14ac:dyDescent="0.25">
      <c r="A5999">
        <v>20594</v>
      </c>
      <c r="B5999">
        <v>136</v>
      </c>
      <c r="C5999" t="s">
        <v>8298</v>
      </c>
      <c r="E5999" s="30">
        <v>0</v>
      </c>
      <c r="F5999">
        <v>0.01</v>
      </c>
      <c r="G5999" s="30">
        <v>0</v>
      </c>
      <c r="H5999">
        <v>1</v>
      </c>
      <c r="I5999" t="s">
        <v>19</v>
      </c>
      <c r="J5999" t="s">
        <v>19</v>
      </c>
      <c r="K5999">
        <v>1</v>
      </c>
      <c r="L5999" t="s">
        <v>19</v>
      </c>
      <c r="M5999">
        <v>1345</v>
      </c>
      <c r="N5999" t="s">
        <v>19</v>
      </c>
      <c r="O5999">
        <v>0</v>
      </c>
    </row>
    <row r="6000" spans="1:15" x14ac:dyDescent="0.25">
      <c r="A6000">
        <v>20595</v>
      </c>
      <c r="B6000">
        <v>509</v>
      </c>
      <c r="C6000" t="s">
        <v>8299</v>
      </c>
      <c r="D6000" t="s">
        <v>300</v>
      </c>
      <c r="E6000" s="30">
        <v>0</v>
      </c>
      <c r="F6000">
        <v>5</v>
      </c>
      <c r="G6000">
        <v>0.79500000000000004</v>
      </c>
      <c r="H6000">
        <v>1</v>
      </c>
      <c r="I6000" t="s">
        <v>19</v>
      </c>
      <c r="J6000">
        <v>6000</v>
      </c>
      <c r="K6000">
        <v>1</v>
      </c>
      <c r="L6000">
        <v>640</v>
      </c>
      <c r="M6000">
        <v>168</v>
      </c>
      <c r="N6000" t="s">
        <v>19</v>
      </c>
      <c r="O6000">
        <v>21613</v>
      </c>
    </row>
    <row r="6001" spans="1:15" x14ac:dyDescent="0.25">
      <c r="A6001">
        <v>20596</v>
      </c>
      <c r="B6001">
        <v>136</v>
      </c>
      <c r="C6001" t="s">
        <v>8300</v>
      </c>
      <c r="E6001" s="30">
        <v>0</v>
      </c>
      <c r="F6001">
        <v>0.01</v>
      </c>
      <c r="G6001" s="30">
        <v>0</v>
      </c>
      <c r="H6001">
        <v>1</v>
      </c>
      <c r="I6001" t="s">
        <v>19</v>
      </c>
      <c r="J6001" t="s">
        <v>19</v>
      </c>
      <c r="K6001">
        <v>1</v>
      </c>
      <c r="L6001" t="s">
        <v>19</v>
      </c>
      <c r="M6001">
        <v>168</v>
      </c>
      <c r="N6001" t="s">
        <v>19</v>
      </c>
      <c r="O6001">
        <v>0</v>
      </c>
    </row>
    <row r="6002" spans="1:15" x14ac:dyDescent="0.25">
      <c r="A6002">
        <v>20597</v>
      </c>
      <c r="B6002">
        <v>511</v>
      </c>
      <c r="C6002" t="s">
        <v>8301</v>
      </c>
      <c r="D6002" t="s">
        <v>908</v>
      </c>
      <c r="E6002" s="30">
        <v>0</v>
      </c>
      <c r="F6002">
        <v>10</v>
      </c>
      <c r="G6002">
        <v>0.3</v>
      </c>
      <c r="H6002">
        <v>1</v>
      </c>
      <c r="I6002" t="s">
        <v>19</v>
      </c>
      <c r="J6002">
        <v>9000</v>
      </c>
      <c r="K6002">
        <v>1</v>
      </c>
      <c r="L6002">
        <v>641</v>
      </c>
      <c r="M6002">
        <v>1345</v>
      </c>
      <c r="N6002" t="s">
        <v>19</v>
      </c>
      <c r="O6002">
        <v>21532</v>
      </c>
    </row>
    <row r="6003" spans="1:15" x14ac:dyDescent="0.25">
      <c r="A6003">
        <v>20598</v>
      </c>
      <c r="B6003">
        <v>136</v>
      </c>
      <c r="C6003" t="s">
        <v>8302</v>
      </c>
      <c r="E6003" s="30">
        <v>0</v>
      </c>
      <c r="F6003">
        <v>0.01</v>
      </c>
      <c r="G6003" s="30">
        <v>0</v>
      </c>
      <c r="H6003">
        <v>1</v>
      </c>
      <c r="I6003" t="s">
        <v>19</v>
      </c>
      <c r="J6003" t="s">
        <v>19</v>
      </c>
      <c r="K6003">
        <v>1</v>
      </c>
      <c r="L6003" t="s">
        <v>19</v>
      </c>
      <c r="M6003">
        <v>1345</v>
      </c>
      <c r="N6003" t="s">
        <v>19</v>
      </c>
      <c r="O6003">
        <v>0</v>
      </c>
    </row>
    <row r="6004" spans="1:15" x14ac:dyDescent="0.25">
      <c r="A6004">
        <v>20599</v>
      </c>
      <c r="B6004">
        <v>510</v>
      </c>
      <c r="C6004" t="s">
        <v>8303</v>
      </c>
      <c r="D6004" t="s">
        <v>302</v>
      </c>
      <c r="E6004" s="30">
        <v>0</v>
      </c>
      <c r="F6004">
        <v>10</v>
      </c>
      <c r="G6004">
        <v>0.9</v>
      </c>
      <c r="H6004">
        <v>1</v>
      </c>
      <c r="I6004" t="s">
        <v>19</v>
      </c>
      <c r="J6004">
        <v>30000</v>
      </c>
      <c r="K6004">
        <v>1</v>
      </c>
      <c r="L6004">
        <v>642</v>
      </c>
      <c r="M6004">
        <v>169</v>
      </c>
      <c r="N6004" t="s">
        <v>19</v>
      </c>
      <c r="O6004">
        <v>21552</v>
      </c>
    </row>
    <row r="6005" spans="1:15" x14ac:dyDescent="0.25">
      <c r="A6005">
        <v>20600</v>
      </c>
      <c r="B6005">
        <v>136</v>
      </c>
      <c r="C6005" t="s">
        <v>8304</v>
      </c>
      <c r="E6005" s="30">
        <v>0</v>
      </c>
      <c r="F6005">
        <v>0.01</v>
      </c>
      <c r="G6005" s="30">
        <v>0</v>
      </c>
      <c r="H6005">
        <v>1</v>
      </c>
      <c r="I6005" t="s">
        <v>19</v>
      </c>
      <c r="J6005" t="s">
        <v>19</v>
      </c>
      <c r="K6005">
        <v>1</v>
      </c>
      <c r="L6005" t="s">
        <v>19</v>
      </c>
      <c r="M6005">
        <v>169</v>
      </c>
      <c r="N6005" t="s">
        <v>19</v>
      </c>
      <c r="O6005">
        <v>21552</v>
      </c>
    </row>
    <row r="6006" spans="1:15" x14ac:dyDescent="0.25">
      <c r="A6006">
        <v>20601</v>
      </c>
      <c r="B6006">
        <v>506</v>
      </c>
      <c r="C6006" t="s">
        <v>8305</v>
      </c>
      <c r="D6006" t="s">
        <v>5117</v>
      </c>
      <c r="E6006" s="30">
        <v>0</v>
      </c>
      <c r="F6006">
        <v>20</v>
      </c>
      <c r="G6006">
        <v>1</v>
      </c>
      <c r="H6006">
        <v>1</v>
      </c>
      <c r="I6006" t="s">
        <v>19</v>
      </c>
      <c r="J6006">
        <v>80118</v>
      </c>
      <c r="K6006">
        <v>1</v>
      </c>
      <c r="L6006">
        <v>643</v>
      </c>
      <c r="M6006">
        <v>2530</v>
      </c>
      <c r="N6006" t="s">
        <v>19</v>
      </c>
      <c r="O6006">
        <v>20075</v>
      </c>
    </row>
    <row r="6007" spans="1:15" x14ac:dyDescent="0.25">
      <c r="A6007">
        <v>20602</v>
      </c>
      <c r="B6007">
        <v>136</v>
      </c>
      <c r="C6007" t="s">
        <v>8306</v>
      </c>
      <c r="E6007" s="30">
        <v>0</v>
      </c>
      <c r="F6007">
        <v>0.01</v>
      </c>
      <c r="G6007" s="30">
        <v>0</v>
      </c>
      <c r="H6007">
        <v>1</v>
      </c>
      <c r="I6007" t="s">
        <v>19</v>
      </c>
      <c r="J6007" t="s">
        <v>19</v>
      </c>
      <c r="K6007">
        <v>1</v>
      </c>
      <c r="L6007" t="s">
        <v>19</v>
      </c>
      <c r="M6007">
        <v>2530</v>
      </c>
      <c r="N6007" t="s">
        <v>19</v>
      </c>
      <c r="O6007">
        <v>20075</v>
      </c>
    </row>
    <row r="6008" spans="1:15" x14ac:dyDescent="0.25">
      <c r="A6008">
        <v>20603</v>
      </c>
      <c r="B6008">
        <v>508</v>
      </c>
      <c r="C6008" t="s">
        <v>8307</v>
      </c>
      <c r="D6008" t="s">
        <v>304</v>
      </c>
      <c r="E6008" s="30">
        <v>0</v>
      </c>
      <c r="F6008">
        <v>20</v>
      </c>
      <c r="G6008">
        <v>1.5</v>
      </c>
      <c r="H6008">
        <v>1</v>
      </c>
      <c r="I6008" t="s">
        <v>19</v>
      </c>
      <c r="J6008">
        <v>99996</v>
      </c>
      <c r="K6008">
        <v>1</v>
      </c>
      <c r="L6008">
        <v>644</v>
      </c>
      <c r="M6008">
        <v>170</v>
      </c>
      <c r="N6008" t="s">
        <v>19</v>
      </c>
      <c r="O6008">
        <v>21580</v>
      </c>
    </row>
    <row r="6009" spans="1:15" x14ac:dyDescent="0.25">
      <c r="A6009">
        <v>20604</v>
      </c>
      <c r="B6009">
        <v>136</v>
      </c>
      <c r="C6009" t="s">
        <v>8308</v>
      </c>
      <c r="E6009" s="30">
        <v>0</v>
      </c>
      <c r="F6009">
        <v>0.01</v>
      </c>
      <c r="G6009" s="30">
        <v>0</v>
      </c>
      <c r="H6009">
        <v>1</v>
      </c>
      <c r="I6009" t="s">
        <v>19</v>
      </c>
      <c r="J6009" t="s">
        <v>19</v>
      </c>
      <c r="K6009">
        <v>1</v>
      </c>
      <c r="L6009" t="s">
        <v>19</v>
      </c>
      <c r="M6009">
        <v>170</v>
      </c>
      <c r="N6009" t="s">
        <v>19</v>
      </c>
      <c r="O6009">
        <v>21580</v>
      </c>
    </row>
    <row r="6010" spans="1:15" x14ac:dyDescent="0.25">
      <c r="A6010">
        <v>20605</v>
      </c>
      <c r="B6010">
        <v>295</v>
      </c>
      <c r="C6010" t="s">
        <v>8309</v>
      </c>
      <c r="D6010" t="s">
        <v>869</v>
      </c>
      <c r="E6010" s="30">
        <v>0</v>
      </c>
      <c r="F6010">
        <v>5</v>
      </c>
      <c r="G6010" s="30">
        <v>0</v>
      </c>
      <c r="H6010">
        <v>1</v>
      </c>
      <c r="I6010" t="s">
        <v>19</v>
      </c>
      <c r="J6010" t="s">
        <v>19</v>
      </c>
      <c r="K6010">
        <v>1</v>
      </c>
      <c r="L6010">
        <v>1690</v>
      </c>
      <c r="M6010">
        <v>20941</v>
      </c>
      <c r="N6010" t="s">
        <v>19</v>
      </c>
      <c r="O6010">
        <v>0</v>
      </c>
    </row>
    <row r="6011" spans="1:15" x14ac:dyDescent="0.25">
      <c r="A6011">
        <v>20606</v>
      </c>
      <c r="B6011">
        <v>296</v>
      </c>
      <c r="C6011" t="s">
        <v>8310</v>
      </c>
      <c r="E6011" s="30">
        <v>0</v>
      </c>
      <c r="F6011">
        <v>0.01</v>
      </c>
      <c r="G6011" s="30">
        <v>0</v>
      </c>
      <c r="H6011">
        <v>1</v>
      </c>
      <c r="I6011" t="s">
        <v>19</v>
      </c>
      <c r="J6011" t="s">
        <v>19</v>
      </c>
      <c r="K6011">
        <v>1</v>
      </c>
      <c r="L6011" t="s">
        <v>19</v>
      </c>
      <c r="M6011">
        <v>20941</v>
      </c>
      <c r="N6011" t="s">
        <v>19</v>
      </c>
      <c r="O6011">
        <v>0</v>
      </c>
    </row>
    <row r="6012" spans="1:15" x14ac:dyDescent="0.25">
      <c r="A6012">
        <v>20607</v>
      </c>
      <c r="B6012">
        <v>295</v>
      </c>
      <c r="C6012" t="s">
        <v>8311</v>
      </c>
      <c r="D6012" t="s">
        <v>865</v>
      </c>
      <c r="E6012" s="30">
        <v>0</v>
      </c>
      <c r="F6012">
        <v>5</v>
      </c>
      <c r="G6012" s="30">
        <v>0</v>
      </c>
      <c r="H6012">
        <v>1</v>
      </c>
      <c r="I6012" t="s">
        <v>19</v>
      </c>
      <c r="J6012" t="s">
        <v>19</v>
      </c>
      <c r="K6012">
        <v>1</v>
      </c>
      <c r="L6012">
        <v>1688</v>
      </c>
      <c r="M6012">
        <v>20940</v>
      </c>
      <c r="N6012" t="s">
        <v>19</v>
      </c>
      <c r="O6012">
        <v>0</v>
      </c>
    </row>
    <row r="6013" spans="1:15" x14ac:dyDescent="0.25">
      <c r="A6013">
        <v>20608</v>
      </c>
      <c r="B6013">
        <v>296</v>
      </c>
      <c r="C6013" t="s">
        <v>8312</v>
      </c>
      <c r="E6013" s="30">
        <v>0</v>
      </c>
      <c r="F6013">
        <v>0.01</v>
      </c>
      <c r="G6013" s="30">
        <v>0</v>
      </c>
      <c r="H6013">
        <v>1</v>
      </c>
      <c r="I6013" t="s">
        <v>19</v>
      </c>
      <c r="J6013" t="s">
        <v>19</v>
      </c>
      <c r="K6013">
        <v>1</v>
      </c>
      <c r="L6013" t="s">
        <v>19</v>
      </c>
      <c r="M6013">
        <v>20940</v>
      </c>
      <c r="N6013" t="s">
        <v>19</v>
      </c>
      <c r="O6013">
        <v>0</v>
      </c>
    </row>
    <row r="6014" spans="1:15" x14ac:dyDescent="0.25">
      <c r="A6014">
        <v>20609</v>
      </c>
      <c r="B6014">
        <v>295</v>
      </c>
      <c r="C6014" t="s">
        <v>8313</v>
      </c>
      <c r="D6014" t="s">
        <v>867</v>
      </c>
      <c r="E6014" s="30">
        <v>0</v>
      </c>
      <c r="F6014">
        <v>5</v>
      </c>
      <c r="G6014" s="30">
        <v>0</v>
      </c>
      <c r="H6014">
        <v>1</v>
      </c>
      <c r="I6014" t="s">
        <v>19</v>
      </c>
      <c r="J6014" t="s">
        <v>19</v>
      </c>
      <c r="K6014">
        <v>1</v>
      </c>
      <c r="L6014">
        <v>1689</v>
      </c>
      <c r="M6014">
        <v>20939</v>
      </c>
      <c r="N6014" t="s">
        <v>19</v>
      </c>
      <c r="O6014">
        <v>0</v>
      </c>
    </row>
    <row r="6015" spans="1:15" x14ac:dyDescent="0.25">
      <c r="A6015">
        <v>20610</v>
      </c>
      <c r="B6015">
        <v>296</v>
      </c>
      <c r="C6015" t="s">
        <v>8314</v>
      </c>
      <c r="E6015" s="30">
        <v>0</v>
      </c>
      <c r="F6015">
        <v>0.01</v>
      </c>
      <c r="G6015" s="30">
        <v>0</v>
      </c>
      <c r="H6015">
        <v>1</v>
      </c>
      <c r="I6015" t="s">
        <v>19</v>
      </c>
      <c r="J6015" t="s">
        <v>19</v>
      </c>
      <c r="K6015">
        <v>1</v>
      </c>
      <c r="L6015" t="s">
        <v>19</v>
      </c>
      <c r="M6015">
        <v>20939</v>
      </c>
      <c r="N6015" t="s">
        <v>19</v>
      </c>
      <c r="O6015">
        <v>0</v>
      </c>
    </row>
    <row r="6016" spans="1:15" x14ac:dyDescent="0.25">
      <c r="A6016">
        <v>20611</v>
      </c>
      <c r="B6016">
        <v>295</v>
      </c>
      <c r="C6016" t="s">
        <v>8315</v>
      </c>
      <c r="D6016" t="s">
        <v>863</v>
      </c>
      <c r="E6016" s="30">
        <v>0</v>
      </c>
      <c r="F6016">
        <v>5</v>
      </c>
      <c r="G6016" s="30">
        <v>0</v>
      </c>
      <c r="H6016">
        <v>1</v>
      </c>
      <c r="I6016" t="s">
        <v>19</v>
      </c>
      <c r="J6016" t="s">
        <v>19</v>
      </c>
      <c r="K6016">
        <v>1</v>
      </c>
      <c r="L6016">
        <v>1691</v>
      </c>
      <c r="M6016">
        <v>20942</v>
      </c>
      <c r="N6016" t="s">
        <v>19</v>
      </c>
      <c r="O6016">
        <v>0</v>
      </c>
    </row>
    <row r="6017" spans="1:15" x14ac:dyDescent="0.25">
      <c r="A6017">
        <v>20612</v>
      </c>
      <c r="B6017">
        <v>296</v>
      </c>
      <c r="C6017" t="s">
        <v>8316</v>
      </c>
      <c r="E6017" s="30">
        <v>0</v>
      </c>
      <c r="F6017">
        <v>0.01</v>
      </c>
      <c r="G6017" s="30">
        <v>0</v>
      </c>
      <c r="H6017">
        <v>1</v>
      </c>
      <c r="I6017" t="s">
        <v>19</v>
      </c>
      <c r="J6017" t="s">
        <v>19</v>
      </c>
      <c r="K6017">
        <v>1</v>
      </c>
      <c r="L6017" t="s">
        <v>19</v>
      </c>
      <c r="M6017">
        <v>20942</v>
      </c>
      <c r="N6017" t="s">
        <v>19</v>
      </c>
      <c r="O6017">
        <v>0</v>
      </c>
    </row>
    <row r="6018" spans="1:15" ht="90" x14ac:dyDescent="0.25">
      <c r="A6018">
        <v>20613</v>
      </c>
      <c r="B6018">
        <v>338</v>
      </c>
      <c r="C6018" t="s">
        <v>8317</v>
      </c>
      <c r="D6018" s="7" t="s">
        <v>4361</v>
      </c>
      <c r="E6018" s="30">
        <v>0</v>
      </c>
      <c r="F6018">
        <v>5</v>
      </c>
      <c r="G6018" s="30">
        <v>0</v>
      </c>
      <c r="H6018">
        <v>1</v>
      </c>
      <c r="I6018" t="s">
        <v>19</v>
      </c>
      <c r="J6018" t="s">
        <v>19</v>
      </c>
      <c r="K6018">
        <v>1</v>
      </c>
      <c r="L6018">
        <v>613</v>
      </c>
      <c r="M6018">
        <v>2104</v>
      </c>
      <c r="N6018" t="s">
        <v>19</v>
      </c>
      <c r="O6018">
        <v>0</v>
      </c>
    </row>
    <row r="6019" spans="1:15" x14ac:dyDescent="0.25">
      <c r="A6019">
        <v>20614</v>
      </c>
      <c r="B6019">
        <v>360</v>
      </c>
      <c r="C6019" t="s">
        <v>8318</v>
      </c>
      <c r="E6019" s="30">
        <v>0</v>
      </c>
      <c r="F6019">
        <v>0.01</v>
      </c>
      <c r="G6019" s="30">
        <v>0</v>
      </c>
      <c r="H6019">
        <v>1</v>
      </c>
      <c r="I6019" t="s">
        <v>19</v>
      </c>
      <c r="J6019" t="s">
        <v>19</v>
      </c>
      <c r="K6019">
        <v>1</v>
      </c>
      <c r="L6019" t="s">
        <v>19</v>
      </c>
      <c r="M6019">
        <v>2104</v>
      </c>
      <c r="N6019" t="s">
        <v>19</v>
      </c>
      <c r="O6019">
        <v>0</v>
      </c>
    </row>
    <row r="6020" spans="1:15" x14ac:dyDescent="0.25">
      <c r="A6020">
        <v>20617</v>
      </c>
      <c r="B6020">
        <v>40</v>
      </c>
      <c r="C6020" t="s">
        <v>8319</v>
      </c>
      <c r="D6020" t="s">
        <v>214</v>
      </c>
      <c r="E6020" s="30">
        <v>0</v>
      </c>
      <c r="F6020">
        <v>5</v>
      </c>
      <c r="G6020" s="30">
        <v>0</v>
      </c>
      <c r="H6020">
        <v>1</v>
      </c>
      <c r="I6020" t="s">
        <v>19</v>
      </c>
      <c r="J6020" t="s">
        <v>19</v>
      </c>
      <c r="K6020">
        <v>1</v>
      </c>
      <c r="L6020">
        <v>609</v>
      </c>
      <c r="M6020">
        <v>84</v>
      </c>
      <c r="N6020" t="s">
        <v>19</v>
      </c>
      <c r="O6020">
        <v>0</v>
      </c>
    </row>
    <row r="6021" spans="1:15" x14ac:dyDescent="0.25">
      <c r="A6021">
        <v>20618</v>
      </c>
      <c r="B6021">
        <v>120</v>
      </c>
      <c r="C6021" t="s">
        <v>8320</v>
      </c>
      <c r="E6021" s="30">
        <v>0</v>
      </c>
      <c r="F6021">
        <v>0.01</v>
      </c>
      <c r="G6021" s="30">
        <v>0</v>
      </c>
      <c r="H6021">
        <v>1</v>
      </c>
      <c r="I6021" t="s">
        <v>19</v>
      </c>
      <c r="J6021" t="s">
        <v>19</v>
      </c>
      <c r="K6021">
        <v>1</v>
      </c>
      <c r="L6021" t="s">
        <v>19</v>
      </c>
      <c r="M6021">
        <v>84</v>
      </c>
      <c r="N6021" t="s">
        <v>19</v>
      </c>
      <c r="O6021">
        <v>0</v>
      </c>
    </row>
    <row r="6022" spans="1:15" x14ac:dyDescent="0.25">
      <c r="A6022">
        <v>20619</v>
      </c>
      <c r="B6022">
        <v>40</v>
      </c>
      <c r="C6022" t="s">
        <v>8321</v>
      </c>
      <c r="D6022" t="s">
        <v>214</v>
      </c>
      <c r="E6022" s="30">
        <v>0</v>
      </c>
      <c r="F6022">
        <v>10</v>
      </c>
      <c r="G6022" s="30">
        <v>0</v>
      </c>
      <c r="H6022">
        <v>1</v>
      </c>
      <c r="I6022" t="s">
        <v>19</v>
      </c>
      <c r="J6022" t="s">
        <v>19</v>
      </c>
      <c r="K6022">
        <v>1</v>
      </c>
      <c r="L6022">
        <v>610</v>
      </c>
      <c r="M6022">
        <v>84</v>
      </c>
      <c r="N6022" t="s">
        <v>19</v>
      </c>
      <c r="O6022">
        <v>0</v>
      </c>
    </row>
    <row r="6023" spans="1:15" x14ac:dyDescent="0.25">
      <c r="A6023">
        <v>20620</v>
      </c>
      <c r="B6023">
        <v>120</v>
      </c>
      <c r="C6023" t="s">
        <v>8322</v>
      </c>
      <c r="E6023" s="30">
        <v>0</v>
      </c>
      <c r="F6023">
        <v>0.01</v>
      </c>
      <c r="G6023" s="30">
        <v>0</v>
      </c>
      <c r="H6023">
        <v>1</v>
      </c>
      <c r="I6023" t="s">
        <v>19</v>
      </c>
      <c r="J6023" t="s">
        <v>19</v>
      </c>
      <c r="K6023">
        <v>1</v>
      </c>
      <c r="L6023" t="s">
        <v>19</v>
      </c>
      <c r="M6023">
        <v>84</v>
      </c>
      <c r="N6023" t="s">
        <v>19</v>
      </c>
      <c r="O6023">
        <v>0</v>
      </c>
    </row>
    <row r="6024" spans="1:15" x14ac:dyDescent="0.25">
      <c r="A6024">
        <v>20621</v>
      </c>
      <c r="B6024">
        <v>40</v>
      </c>
      <c r="C6024" t="s">
        <v>8323</v>
      </c>
      <c r="D6024" t="s">
        <v>214</v>
      </c>
      <c r="E6024" s="30">
        <v>0</v>
      </c>
      <c r="F6024">
        <v>25</v>
      </c>
      <c r="G6024" s="30">
        <v>0</v>
      </c>
      <c r="H6024">
        <v>1</v>
      </c>
      <c r="I6024" t="s">
        <v>19</v>
      </c>
      <c r="J6024" t="s">
        <v>19</v>
      </c>
      <c r="K6024">
        <v>1</v>
      </c>
      <c r="L6024">
        <v>611</v>
      </c>
      <c r="M6024">
        <v>84</v>
      </c>
      <c r="N6024" t="s">
        <v>19</v>
      </c>
      <c r="O6024">
        <v>0</v>
      </c>
    </row>
    <row r="6025" spans="1:15" x14ac:dyDescent="0.25">
      <c r="A6025">
        <v>20622</v>
      </c>
      <c r="B6025">
        <v>120</v>
      </c>
      <c r="C6025" t="s">
        <v>8324</v>
      </c>
      <c r="E6025" s="30">
        <v>0</v>
      </c>
      <c r="F6025">
        <v>0.01</v>
      </c>
      <c r="G6025" s="30">
        <v>0</v>
      </c>
      <c r="H6025">
        <v>1</v>
      </c>
      <c r="I6025" t="s">
        <v>19</v>
      </c>
      <c r="J6025" t="s">
        <v>19</v>
      </c>
      <c r="K6025">
        <v>1</v>
      </c>
      <c r="L6025" t="s">
        <v>19</v>
      </c>
      <c r="M6025">
        <v>84</v>
      </c>
      <c r="N6025" t="s">
        <v>19</v>
      </c>
      <c r="O6025">
        <v>0</v>
      </c>
    </row>
    <row r="6026" spans="1:15" x14ac:dyDescent="0.25">
      <c r="A6026">
        <v>20623</v>
      </c>
      <c r="B6026">
        <v>40</v>
      </c>
      <c r="C6026" t="s">
        <v>8325</v>
      </c>
      <c r="D6026" t="s">
        <v>214</v>
      </c>
      <c r="E6026" s="30">
        <v>0</v>
      </c>
      <c r="F6026">
        <v>50</v>
      </c>
      <c r="G6026" s="30">
        <v>0</v>
      </c>
      <c r="H6026">
        <v>1</v>
      </c>
      <c r="I6026" t="s">
        <v>19</v>
      </c>
      <c r="J6026" t="s">
        <v>19</v>
      </c>
      <c r="K6026">
        <v>1</v>
      </c>
      <c r="L6026">
        <v>612</v>
      </c>
      <c r="M6026">
        <v>84</v>
      </c>
      <c r="N6026" t="s">
        <v>19</v>
      </c>
      <c r="O6026">
        <v>0</v>
      </c>
    </row>
    <row r="6027" spans="1:15" x14ac:dyDescent="0.25">
      <c r="A6027">
        <v>20624</v>
      </c>
      <c r="B6027">
        <v>120</v>
      </c>
      <c r="C6027" t="s">
        <v>8326</v>
      </c>
      <c r="E6027" s="30">
        <v>0</v>
      </c>
      <c r="F6027">
        <v>0.01</v>
      </c>
      <c r="G6027" s="30">
        <v>0</v>
      </c>
      <c r="H6027">
        <v>1</v>
      </c>
      <c r="I6027" t="s">
        <v>19</v>
      </c>
      <c r="J6027" t="s">
        <v>19</v>
      </c>
      <c r="K6027">
        <v>1</v>
      </c>
      <c r="L6027" t="s">
        <v>19</v>
      </c>
      <c r="M6027">
        <v>84</v>
      </c>
      <c r="N6027" t="s">
        <v>19</v>
      </c>
      <c r="O6027">
        <v>0</v>
      </c>
    </row>
    <row r="6028" spans="1:15" x14ac:dyDescent="0.25">
      <c r="A6028">
        <v>20625</v>
      </c>
      <c r="B6028">
        <v>38</v>
      </c>
      <c r="C6028" t="s">
        <v>8327</v>
      </c>
      <c r="D6028" t="s">
        <v>208</v>
      </c>
      <c r="E6028" s="30">
        <v>0</v>
      </c>
      <c r="F6028">
        <v>5</v>
      </c>
      <c r="G6028" s="30">
        <v>0</v>
      </c>
      <c r="H6028">
        <v>1</v>
      </c>
      <c r="I6028" t="s">
        <v>19</v>
      </c>
      <c r="J6028" t="s">
        <v>19</v>
      </c>
      <c r="K6028">
        <v>1</v>
      </c>
      <c r="L6028">
        <v>605</v>
      </c>
      <c r="M6028">
        <v>1044</v>
      </c>
      <c r="N6028" t="s">
        <v>19</v>
      </c>
      <c r="O6028">
        <v>0</v>
      </c>
    </row>
    <row r="6029" spans="1:15" x14ac:dyDescent="0.25">
      <c r="A6029">
        <v>20626</v>
      </c>
      <c r="B6029">
        <v>118</v>
      </c>
      <c r="C6029" t="s">
        <v>8328</v>
      </c>
      <c r="E6029" s="30">
        <v>0</v>
      </c>
      <c r="F6029">
        <v>0.01</v>
      </c>
      <c r="G6029" s="30">
        <v>0</v>
      </c>
      <c r="H6029">
        <v>1</v>
      </c>
      <c r="I6029" t="s">
        <v>19</v>
      </c>
      <c r="J6029" t="s">
        <v>19</v>
      </c>
      <c r="K6029">
        <v>1</v>
      </c>
      <c r="L6029" t="s">
        <v>19</v>
      </c>
      <c r="M6029">
        <v>1044</v>
      </c>
      <c r="N6029" t="s">
        <v>19</v>
      </c>
      <c r="O6029">
        <v>0</v>
      </c>
    </row>
    <row r="6030" spans="1:15" x14ac:dyDescent="0.25">
      <c r="A6030">
        <v>20627</v>
      </c>
      <c r="B6030">
        <v>38</v>
      </c>
      <c r="C6030" t="s">
        <v>8329</v>
      </c>
      <c r="D6030" t="s">
        <v>208</v>
      </c>
      <c r="E6030" s="30">
        <v>0</v>
      </c>
      <c r="F6030">
        <v>2.5</v>
      </c>
      <c r="G6030" s="30">
        <v>0</v>
      </c>
      <c r="H6030">
        <v>1</v>
      </c>
      <c r="I6030">
        <v>4</v>
      </c>
      <c r="J6030" t="s">
        <v>19</v>
      </c>
      <c r="K6030">
        <v>1</v>
      </c>
      <c r="L6030">
        <v>605</v>
      </c>
      <c r="M6030">
        <v>1044</v>
      </c>
      <c r="N6030" t="s">
        <v>19</v>
      </c>
      <c r="O6030">
        <v>0</v>
      </c>
    </row>
    <row r="6031" spans="1:15" x14ac:dyDescent="0.25">
      <c r="A6031">
        <v>20629</v>
      </c>
      <c r="B6031">
        <v>38</v>
      </c>
      <c r="C6031" t="s">
        <v>8330</v>
      </c>
      <c r="D6031" t="s">
        <v>208</v>
      </c>
      <c r="E6031" s="30">
        <v>0</v>
      </c>
      <c r="F6031">
        <v>10</v>
      </c>
      <c r="G6031" s="30">
        <v>0</v>
      </c>
      <c r="H6031">
        <v>1</v>
      </c>
      <c r="I6031" t="s">
        <v>19</v>
      </c>
      <c r="J6031" t="s">
        <v>19</v>
      </c>
      <c r="K6031">
        <v>1</v>
      </c>
      <c r="L6031">
        <v>606</v>
      </c>
      <c r="M6031">
        <v>1044</v>
      </c>
      <c r="N6031" t="s">
        <v>19</v>
      </c>
      <c r="O6031">
        <v>0</v>
      </c>
    </row>
    <row r="6032" spans="1:15" x14ac:dyDescent="0.25">
      <c r="A6032">
        <v>20630</v>
      </c>
      <c r="B6032">
        <v>118</v>
      </c>
      <c r="C6032" t="s">
        <v>8331</v>
      </c>
      <c r="E6032" s="30">
        <v>0</v>
      </c>
      <c r="F6032">
        <v>0.01</v>
      </c>
      <c r="G6032" s="30">
        <v>0</v>
      </c>
      <c r="H6032">
        <v>1</v>
      </c>
      <c r="I6032" t="s">
        <v>19</v>
      </c>
      <c r="J6032" t="s">
        <v>19</v>
      </c>
      <c r="K6032">
        <v>1</v>
      </c>
      <c r="L6032" t="s">
        <v>19</v>
      </c>
      <c r="M6032">
        <v>1044</v>
      </c>
      <c r="N6032" t="s">
        <v>19</v>
      </c>
      <c r="O6032">
        <v>0</v>
      </c>
    </row>
    <row r="6033" spans="1:15" x14ac:dyDescent="0.25">
      <c r="A6033">
        <v>20631</v>
      </c>
      <c r="B6033">
        <v>38</v>
      </c>
      <c r="C6033" t="s">
        <v>8332</v>
      </c>
      <c r="D6033" t="s">
        <v>208</v>
      </c>
      <c r="E6033" s="30">
        <v>0</v>
      </c>
      <c r="F6033">
        <v>20</v>
      </c>
      <c r="G6033" s="30">
        <v>0</v>
      </c>
      <c r="H6033">
        <v>1</v>
      </c>
      <c r="I6033" t="s">
        <v>19</v>
      </c>
      <c r="J6033" t="s">
        <v>19</v>
      </c>
      <c r="K6033">
        <v>1</v>
      </c>
      <c r="L6033">
        <v>608</v>
      </c>
      <c r="M6033">
        <v>1044</v>
      </c>
      <c r="N6033" t="s">
        <v>19</v>
      </c>
      <c r="O6033">
        <v>0</v>
      </c>
    </row>
    <row r="6034" spans="1:15" x14ac:dyDescent="0.25">
      <c r="A6034">
        <v>20632</v>
      </c>
      <c r="B6034">
        <v>118</v>
      </c>
      <c r="C6034" t="s">
        <v>8333</v>
      </c>
      <c r="E6034" s="30">
        <v>0</v>
      </c>
      <c r="F6034">
        <v>0.01</v>
      </c>
      <c r="G6034" s="30">
        <v>0</v>
      </c>
      <c r="H6034">
        <v>1</v>
      </c>
      <c r="I6034" t="s">
        <v>19</v>
      </c>
      <c r="J6034" t="s">
        <v>19</v>
      </c>
      <c r="K6034">
        <v>1</v>
      </c>
      <c r="L6034" t="s">
        <v>19</v>
      </c>
      <c r="M6034">
        <v>1044</v>
      </c>
      <c r="N6034" t="s">
        <v>19</v>
      </c>
      <c r="O6034">
        <v>0</v>
      </c>
    </row>
    <row r="6035" spans="1:15" x14ac:dyDescent="0.25">
      <c r="A6035">
        <v>20633</v>
      </c>
      <c r="B6035">
        <v>77</v>
      </c>
      <c r="C6035" t="s">
        <v>8334</v>
      </c>
      <c r="D6035" t="s">
        <v>8335</v>
      </c>
      <c r="E6035">
        <v>10000</v>
      </c>
      <c r="F6035">
        <v>5</v>
      </c>
      <c r="G6035" s="30">
        <v>0</v>
      </c>
      <c r="H6035">
        <v>1</v>
      </c>
      <c r="I6035" t="s">
        <v>19</v>
      </c>
      <c r="J6035">
        <v>75000</v>
      </c>
      <c r="K6035">
        <v>1</v>
      </c>
      <c r="L6035">
        <v>1693</v>
      </c>
      <c r="M6035">
        <v>20949</v>
      </c>
      <c r="N6035" t="s">
        <v>19</v>
      </c>
      <c r="O6035">
        <v>0</v>
      </c>
    </row>
    <row r="6036" spans="1:15" x14ac:dyDescent="0.25">
      <c r="A6036">
        <v>20634</v>
      </c>
      <c r="B6036">
        <v>157</v>
      </c>
      <c r="C6036" t="s">
        <v>8336</v>
      </c>
      <c r="E6036" s="30">
        <v>0</v>
      </c>
      <c r="F6036">
        <v>0.01</v>
      </c>
      <c r="G6036" s="30">
        <v>0</v>
      </c>
      <c r="H6036">
        <v>1</v>
      </c>
      <c r="I6036" t="s">
        <v>19</v>
      </c>
      <c r="J6036" t="s">
        <v>19</v>
      </c>
      <c r="K6036">
        <v>1</v>
      </c>
      <c r="L6036" t="s">
        <v>19</v>
      </c>
      <c r="M6036">
        <v>20949</v>
      </c>
      <c r="N6036" t="s">
        <v>19</v>
      </c>
      <c r="O6036">
        <v>0</v>
      </c>
    </row>
    <row r="6037" spans="1:15" x14ac:dyDescent="0.25">
      <c r="A6037">
        <v>20635</v>
      </c>
      <c r="B6037">
        <v>77</v>
      </c>
      <c r="C6037" t="s">
        <v>8337</v>
      </c>
      <c r="D6037" t="s">
        <v>3887</v>
      </c>
      <c r="E6037">
        <v>10000</v>
      </c>
      <c r="F6037">
        <v>5</v>
      </c>
      <c r="G6037" s="30">
        <v>0</v>
      </c>
      <c r="H6037">
        <v>1</v>
      </c>
      <c r="I6037" t="s">
        <v>19</v>
      </c>
      <c r="J6037">
        <v>75000</v>
      </c>
      <c r="K6037">
        <v>1</v>
      </c>
      <c r="L6037">
        <v>1692</v>
      </c>
      <c r="M6037">
        <v>20950</v>
      </c>
      <c r="N6037" t="s">
        <v>19</v>
      </c>
      <c r="O6037">
        <v>0</v>
      </c>
    </row>
    <row r="6038" spans="1:15" x14ac:dyDescent="0.25">
      <c r="A6038">
        <v>20636</v>
      </c>
      <c r="B6038">
        <v>157</v>
      </c>
      <c r="C6038" t="s">
        <v>8338</v>
      </c>
      <c r="E6038" s="30">
        <v>0</v>
      </c>
      <c r="F6038">
        <v>0.01</v>
      </c>
      <c r="G6038" s="30">
        <v>0</v>
      </c>
      <c r="H6038">
        <v>1</v>
      </c>
      <c r="I6038" t="s">
        <v>19</v>
      </c>
      <c r="J6038" t="s">
        <v>19</v>
      </c>
      <c r="K6038">
        <v>1</v>
      </c>
      <c r="L6038" t="s">
        <v>19</v>
      </c>
      <c r="M6038">
        <v>20950</v>
      </c>
      <c r="N6038" t="s">
        <v>19</v>
      </c>
      <c r="O6038">
        <v>0</v>
      </c>
    </row>
    <row r="6039" spans="1:15" x14ac:dyDescent="0.25">
      <c r="A6039">
        <v>20637</v>
      </c>
      <c r="B6039">
        <v>77</v>
      </c>
      <c r="C6039" t="s">
        <v>8339</v>
      </c>
      <c r="D6039" t="s">
        <v>358</v>
      </c>
      <c r="E6039">
        <v>10000</v>
      </c>
      <c r="F6039">
        <v>5</v>
      </c>
      <c r="G6039" s="30">
        <v>0</v>
      </c>
      <c r="H6039">
        <v>1</v>
      </c>
      <c r="I6039" t="s">
        <v>19</v>
      </c>
      <c r="J6039">
        <v>75000</v>
      </c>
      <c r="K6039">
        <v>1</v>
      </c>
      <c r="L6039">
        <v>1696</v>
      </c>
      <c r="M6039">
        <v>81</v>
      </c>
      <c r="N6039" t="s">
        <v>19</v>
      </c>
      <c r="O6039">
        <v>0</v>
      </c>
    </row>
    <row r="6040" spans="1:15" x14ac:dyDescent="0.25">
      <c r="A6040">
        <v>20638</v>
      </c>
      <c r="B6040">
        <v>157</v>
      </c>
      <c r="C6040" t="s">
        <v>8340</v>
      </c>
      <c r="E6040" s="30">
        <v>0</v>
      </c>
      <c r="F6040">
        <v>0.01</v>
      </c>
      <c r="G6040" s="30">
        <v>0</v>
      </c>
      <c r="H6040">
        <v>1</v>
      </c>
      <c r="I6040" t="s">
        <v>19</v>
      </c>
      <c r="J6040" t="s">
        <v>19</v>
      </c>
      <c r="K6040">
        <v>1</v>
      </c>
      <c r="L6040" t="s">
        <v>19</v>
      </c>
      <c r="M6040">
        <v>81</v>
      </c>
      <c r="N6040" t="s">
        <v>19</v>
      </c>
      <c r="O6040">
        <v>0</v>
      </c>
    </row>
    <row r="6041" spans="1:15" x14ac:dyDescent="0.25">
      <c r="A6041">
        <v>20639</v>
      </c>
      <c r="B6041">
        <v>77</v>
      </c>
      <c r="C6041" t="s">
        <v>8341</v>
      </c>
      <c r="D6041" t="s">
        <v>1123</v>
      </c>
      <c r="E6041">
        <v>10000</v>
      </c>
      <c r="F6041">
        <v>5</v>
      </c>
      <c r="G6041" s="30">
        <v>0</v>
      </c>
      <c r="H6041">
        <v>1</v>
      </c>
      <c r="I6041" t="s">
        <v>19</v>
      </c>
      <c r="J6041">
        <v>75000</v>
      </c>
      <c r="K6041">
        <v>1</v>
      </c>
      <c r="L6041">
        <v>1695</v>
      </c>
      <c r="M6041">
        <v>20948</v>
      </c>
      <c r="N6041" t="s">
        <v>19</v>
      </c>
      <c r="O6041">
        <v>0</v>
      </c>
    </row>
    <row r="6042" spans="1:15" x14ac:dyDescent="0.25">
      <c r="A6042">
        <v>20640</v>
      </c>
      <c r="B6042">
        <v>157</v>
      </c>
      <c r="C6042" t="s">
        <v>8342</v>
      </c>
      <c r="E6042" s="30">
        <v>0</v>
      </c>
      <c r="F6042">
        <v>0.01</v>
      </c>
      <c r="G6042" s="30">
        <v>0</v>
      </c>
      <c r="H6042">
        <v>1</v>
      </c>
      <c r="I6042" t="s">
        <v>19</v>
      </c>
      <c r="J6042" t="s">
        <v>19</v>
      </c>
      <c r="K6042">
        <v>1</v>
      </c>
      <c r="L6042" t="s">
        <v>19</v>
      </c>
      <c r="M6042">
        <v>20948</v>
      </c>
      <c r="N6042" t="s">
        <v>19</v>
      </c>
      <c r="O6042">
        <v>0</v>
      </c>
    </row>
    <row r="6043" spans="1:15" x14ac:dyDescent="0.25">
      <c r="A6043">
        <v>20641</v>
      </c>
      <c r="B6043">
        <v>77</v>
      </c>
      <c r="C6043" t="s">
        <v>8343</v>
      </c>
      <c r="D6043" t="s">
        <v>1117</v>
      </c>
      <c r="E6043">
        <v>10000</v>
      </c>
      <c r="F6043">
        <v>5</v>
      </c>
      <c r="G6043" s="30">
        <v>0</v>
      </c>
      <c r="H6043">
        <v>1</v>
      </c>
      <c r="I6043" t="s">
        <v>19</v>
      </c>
      <c r="J6043">
        <v>75000</v>
      </c>
      <c r="K6043">
        <v>1</v>
      </c>
      <c r="L6043">
        <v>1694</v>
      </c>
      <c r="M6043">
        <v>20947</v>
      </c>
      <c r="N6043" t="s">
        <v>19</v>
      </c>
      <c r="O6043">
        <v>0</v>
      </c>
    </row>
    <row r="6044" spans="1:15" x14ac:dyDescent="0.25">
      <c r="A6044">
        <v>20642</v>
      </c>
      <c r="B6044">
        <v>157</v>
      </c>
      <c r="C6044" t="s">
        <v>8344</v>
      </c>
      <c r="E6044" s="30">
        <v>0</v>
      </c>
      <c r="F6044">
        <v>0.01</v>
      </c>
      <c r="G6044" s="30">
        <v>0</v>
      </c>
      <c r="H6044">
        <v>1</v>
      </c>
      <c r="I6044" t="s">
        <v>19</v>
      </c>
      <c r="J6044" t="s">
        <v>19</v>
      </c>
      <c r="K6044">
        <v>1</v>
      </c>
      <c r="L6044" t="s">
        <v>19</v>
      </c>
      <c r="M6044">
        <v>20947</v>
      </c>
      <c r="N6044" t="s">
        <v>19</v>
      </c>
      <c r="O6044">
        <v>0</v>
      </c>
    </row>
    <row r="6045" spans="1:15" ht="60" x14ac:dyDescent="0.25">
      <c r="A6045">
        <v>20700</v>
      </c>
      <c r="B6045">
        <v>1229</v>
      </c>
      <c r="C6045" t="s">
        <v>8345</v>
      </c>
      <c r="D6045" s="7" t="s">
        <v>8346</v>
      </c>
      <c r="E6045" s="30">
        <v>0</v>
      </c>
      <c r="F6045">
        <v>1</v>
      </c>
      <c r="G6045" s="30">
        <v>0</v>
      </c>
      <c r="H6045">
        <v>1</v>
      </c>
      <c r="I6045" t="s">
        <v>19</v>
      </c>
      <c r="J6045" t="s">
        <v>19</v>
      </c>
      <c r="K6045">
        <v>1</v>
      </c>
      <c r="L6045">
        <v>1769</v>
      </c>
      <c r="M6045">
        <v>2224</v>
      </c>
      <c r="N6045" t="s">
        <v>19</v>
      </c>
      <c r="O6045">
        <v>0</v>
      </c>
    </row>
    <row r="6046" spans="1:15" ht="60" x14ac:dyDescent="0.25">
      <c r="A6046">
        <v>20701</v>
      </c>
      <c r="B6046">
        <v>62</v>
      </c>
      <c r="C6046" t="s">
        <v>8347</v>
      </c>
      <c r="D6046" s="7" t="s">
        <v>2688</v>
      </c>
      <c r="E6046">
        <v>500</v>
      </c>
      <c r="F6046">
        <v>4000</v>
      </c>
      <c r="G6046" s="30">
        <v>0</v>
      </c>
      <c r="H6046">
        <v>1</v>
      </c>
      <c r="I6046">
        <v>4</v>
      </c>
      <c r="J6046" t="s">
        <v>19</v>
      </c>
      <c r="K6046">
        <v>1</v>
      </c>
      <c r="L6046">
        <v>1052</v>
      </c>
      <c r="M6046">
        <v>80</v>
      </c>
      <c r="N6046" t="s">
        <v>19</v>
      </c>
      <c r="O6046">
        <v>0</v>
      </c>
    </row>
    <row r="6047" spans="1:15" x14ac:dyDescent="0.25">
      <c r="A6047">
        <v>20702</v>
      </c>
      <c r="B6047">
        <v>142</v>
      </c>
      <c r="C6047" t="s">
        <v>8348</v>
      </c>
      <c r="E6047" s="30">
        <v>0</v>
      </c>
      <c r="F6047">
        <v>0.01</v>
      </c>
      <c r="G6047" s="30">
        <v>0</v>
      </c>
      <c r="H6047">
        <v>1</v>
      </c>
      <c r="I6047" t="s">
        <v>19</v>
      </c>
      <c r="J6047">
        <v>47022756</v>
      </c>
      <c r="K6047">
        <v>1</v>
      </c>
      <c r="L6047">
        <v>1536</v>
      </c>
      <c r="M6047">
        <v>80</v>
      </c>
      <c r="N6047" t="s">
        <v>19</v>
      </c>
      <c r="O6047">
        <v>0</v>
      </c>
    </row>
    <row r="6048" spans="1:15" ht="45" x14ac:dyDescent="0.25">
      <c r="A6048">
        <v>20703</v>
      </c>
      <c r="B6048">
        <v>40</v>
      </c>
      <c r="C6048" t="s">
        <v>8349</v>
      </c>
      <c r="D6048" s="7" t="s">
        <v>2698</v>
      </c>
      <c r="E6048" s="30">
        <v>0</v>
      </c>
      <c r="F6048">
        <v>4000</v>
      </c>
      <c r="G6048" s="30">
        <v>0</v>
      </c>
      <c r="H6048">
        <v>1</v>
      </c>
      <c r="I6048">
        <v>4</v>
      </c>
      <c r="J6048" t="s">
        <v>19</v>
      </c>
      <c r="K6048">
        <v>1</v>
      </c>
      <c r="L6048">
        <v>778</v>
      </c>
      <c r="M6048">
        <v>84</v>
      </c>
      <c r="N6048" t="s">
        <v>19</v>
      </c>
      <c r="O6048">
        <v>0</v>
      </c>
    </row>
    <row r="6049" spans="1:15" x14ac:dyDescent="0.25">
      <c r="A6049">
        <v>20704</v>
      </c>
      <c r="B6049">
        <v>120</v>
      </c>
      <c r="C6049" t="s">
        <v>8350</v>
      </c>
      <c r="E6049" s="30">
        <v>0</v>
      </c>
      <c r="F6049">
        <v>0.01</v>
      </c>
      <c r="G6049" s="30">
        <v>0</v>
      </c>
      <c r="H6049">
        <v>1</v>
      </c>
      <c r="I6049" t="s">
        <v>19</v>
      </c>
      <c r="J6049">
        <v>51002322</v>
      </c>
      <c r="K6049">
        <v>1</v>
      </c>
      <c r="L6049">
        <v>1552</v>
      </c>
      <c r="M6049">
        <v>84</v>
      </c>
      <c r="N6049" t="s">
        <v>19</v>
      </c>
      <c r="O6049">
        <v>0</v>
      </c>
    </row>
    <row r="6050" spans="1:15" x14ac:dyDescent="0.25">
      <c r="A6050">
        <v>20713</v>
      </c>
      <c r="B6050">
        <v>526</v>
      </c>
      <c r="C6050" t="s">
        <v>8351</v>
      </c>
      <c r="D6050" t="s">
        <v>8352</v>
      </c>
      <c r="E6050">
        <v>1</v>
      </c>
      <c r="F6050">
        <v>1</v>
      </c>
      <c r="G6050" s="30">
        <v>0</v>
      </c>
      <c r="H6050">
        <v>1</v>
      </c>
      <c r="I6050" t="s">
        <v>19</v>
      </c>
      <c r="J6050" t="s">
        <v>19</v>
      </c>
      <c r="K6050">
        <v>1</v>
      </c>
      <c r="L6050" t="s">
        <v>19</v>
      </c>
      <c r="M6050">
        <v>1192</v>
      </c>
      <c r="N6050" t="s">
        <v>19</v>
      </c>
      <c r="O6050">
        <v>0</v>
      </c>
    </row>
    <row r="6051" spans="1:15" x14ac:dyDescent="0.25">
      <c r="A6051">
        <v>20715</v>
      </c>
      <c r="B6051">
        <v>283</v>
      </c>
      <c r="C6051" t="s">
        <v>8353</v>
      </c>
      <c r="E6051">
        <v>80</v>
      </c>
      <c r="F6051">
        <v>1</v>
      </c>
      <c r="G6051" s="30">
        <v>0</v>
      </c>
      <c r="H6051">
        <v>1</v>
      </c>
      <c r="I6051" t="s">
        <v>19</v>
      </c>
      <c r="J6051" t="s">
        <v>19</v>
      </c>
      <c r="K6051">
        <v>1</v>
      </c>
      <c r="L6051" t="s">
        <v>19</v>
      </c>
      <c r="M6051">
        <v>2539</v>
      </c>
      <c r="N6051" t="s">
        <v>19</v>
      </c>
      <c r="O6051">
        <v>0</v>
      </c>
    </row>
    <row r="6052" spans="1:15" ht="90" x14ac:dyDescent="0.25">
      <c r="A6052">
        <v>20721</v>
      </c>
      <c r="B6052">
        <v>83</v>
      </c>
      <c r="C6052" t="s">
        <v>8354</v>
      </c>
      <c r="D6052" s="7" t="s">
        <v>7978</v>
      </c>
      <c r="E6052">
        <v>0.01</v>
      </c>
      <c r="F6052">
        <v>2.5000000000000001E-2</v>
      </c>
      <c r="G6052" s="30">
        <v>0</v>
      </c>
      <c r="H6052">
        <v>100</v>
      </c>
      <c r="I6052" t="s">
        <v>19</v>
      </c>
      <c r="J6052">
        <v>1000</v>
      </c>
      <c r="K6052">
        <v>1</v>
      </c>
      <c r="L6052">
        <v>987</v>
      </c>
      <c r="M6052">
        <v>1300</v>
      </c>
      <c r="N6052" t="s">
        <v>19</v>
      </c>
      <c r="O6052">
        <v>1300</v>
      </c>
    </row>
    <row r="6053" spans="1:15" ht="105" x14ac:dyDescent="0.25">
      <c r="A6053">
        <v>20723</v>
      </c>
      <c r="B6053">
        <v>83</v>
      </c>
      <c r="C6053" t="s">
        <v>8355</v>
      </c>
      <c r="D6053" s="7" t="s">
        <v>7980</v>
      </c>
      <c r="E6053">
        <v>0.01</v>
      </c>
      <c r="F6053">
        <v>2.5000000000000001E-2</v>
      </c>
      <c r="G6053" s="30">
        <v>0</v>
      </c>
      <c r="H6053">
        <v>100</v>
      </c>
      <c r="I6053" t="s">
        <v>19</v>
      </c>
      <c r="J6053">
        <v>1000</v>
      </c>
      <c r="K6053">
        <v>1</v>
      </c>
      <c r="L6053">
        <v>987</v>
      </c>
      <c r="M6053">
        <v>1304</v>
      </c>
      <c r="N6053" t="s">
        <v>19</v>
      </c>
      <c r="O6053">
        <v>1304</v>
      </c>
    </row>
    <row r="6054" spans="1:15" ht="75" x14ac:dyDescent="0.25">
      <c r="A6054">
        <v>20725</v>
      </c>
      <c r="B6054">
        <v>83</v>
      </c>
      <c r="C6054" t="s">
        <v>8356</v>
      </c>
      <c r="D6054" s="7" t="s">
        <v>7982</v>
      </c>
      <c r="E6054">
        <v>0.01</v>
      </c>
      <c r="F6054">
        <v>2.5000000000000001E-2</v>
      </c>
      <c r="G6054" s="30">
        <v>0</v>
      </c>
      <c r="H6054">
        <v>100</v>
      </c>
      <c r="I6054" t="s">
        <v>19</v>
      </c>
      <c r="J6054">
        <v>1000</v>
      </c>
      <c r="K6054">
        <v>1</v>
      </c>
      <c r="L6054">
        <v>987</v>
      </c>
      <c r="M6054">
        <v>1306</v>
      </c>
      <c r="N6054" t="s">
        <v>19</v>
      </c>
      <c r="O6054">
        <v>1306</v>
      </c>
    </row>
    <row r="6055" spans="1:15" ht="90" x14ac:dyDescent="0.25">
      <c r="A6055">
        <v>20727</v>
      </c>
      <c r="B6055">
        <v>83</v>
      </c>
      <c r="C6055" t="s">
        <v>8357</v>
      </c>
      <c r="D6055" s="7" t="s">
        <v>7984</v>
      </c>
      <c r="E6055">
        <v>1</v>
      </c>
      <c r="F6055">
        <v>2.5000000000000001E-2</v>
      </c>
      <c r="G6055" s="30">
        <v>0</v>
      </c>
      <c r="H6055">
        <v>100</v>
      </c>
      <c r="I6055" t="s">
        <v>19</v>
      </c>
      <c r="J6055">
        <v>1000</v>
      </c>
      <c r="K6055">
        <v>1</v>
      </c>
      <c r="L6055">
        <v>987</v>
      </c>
      <c r="M6055">
        <v>1301</v>
      </c>
      <c r="N6055" t="s">
        <v>19</v>
      </c>
      <c r="O6055">
        <v>1301</v>
      </c>
    </row>
    <row r="6056" spans="1:15" ht="105" x14ac:dyDescent="0.25">
      <c r="A6056">
        <v>20729</v>
      </c>
      <c r="B6056">
        <v>83</v>
      </c>
      <c r="C6056" t="s">
        <v>8358</v>
      </c>
      <c r="D6056" s="7" t="s">
        <v>7994</v>
      </c>
      <c r="E6056">
        <v>1</v>
      </c>
      <c r="F6056">
        <v>2.5000000000000001E-2</v>
      </c>
      <c r="G6056" s="30">
        <v>0</v>
      </c>
      <c r="H6056">
        <v>100</v>
      </c>
      <c r="I6056" t="s">
        <v>19</v>
      </c>
      <c r="J6056">
        <v>4000</v>
      </c>
      <c r="K6056">
        <v>1</v>
      </c>
      <c r="L6056">
        <v>987</v>
      </c>
      <c r="M6056">
        <v>1307</v>
      </c>
      <c r="N6056" t="s">
        <v>19</v>
      </c>
      <c r="O6056">
        <v>1307</v>
      </c>
    </row>
    <row r="6057" spans="1:15" ht="75" x14ac:dyDescent="0.25">
      <c r="A6057">
        <v>20731</v>
      </c>
      <c r="B6057">
        <v>83</v>
      </c>
      <c r="C6057" t="s">
        <v>8359</v>
      </c>
      <c r="D6057" s="7" t="s">
        <v>7996</v>
      </c>
      <c r="E6057">
        <v>1</v>
      </c>
      <c r="F6057">
        <v>2.5000000000000001E-2</v>
      </c>
      <c r="G6057" s="30">
        <v>0</v>
      </c>
      <c r="H6057">
        <v>100</v>
      </c>
      <c r="I6057" t="s">
        <v>19</v>
      </c>
      <c r="J6057">
        <v>4000</v>
      </c>
      <c r="K6057">
        <v>1</v>
      </c>
      <c r="L6057">
        <v>987</v>
      </c>
      <c r="M6057">
        <v>1303</v>
      </c>
      <c r="N6057" t="s">
        <v>19</v>
      </c>
      <c r="O6057">
        <v>1303</v>
      </c>
    </row>
    <row r="6058" spans="1:15" ht="75" x14ac:dyDescent="0.25">
      <c r="A6058">
        <v>20733</v>
      </c>
      <c r="B6058">
        <v>83</v>
      </c>
      <c r="C6058" t="s">
        <v>8360</v>
      </c>
      <c r="D6058" s="7" t="s">
        <v>7998</v>
      </c>
      <c r="E6058">
        <v>1</v>
      </c>
      <c r="F6058">
        <v>2.5000000000000001E-2</v>
      </c>
      <c r="G6058" s="30">
        <v>0</v>
      </c>
      <c r="H6058">
        <v>100</v>
      </c>
      <c r="I6058" t="s">
        <v>19</v>
      </c>
      <c r="J6058">
        <v>4000</v>
      </c>
      <c r="K6058">
        <v>1</v>
      </c>
      <c r="L6058">
        <v>987</v>
      </c>
      <c r="M6058">
        <v>1305</v>
      </c>
      <c r="N6058" t="s">
        <v>19</v>
      </c>
      <c r="O6058">
        <v>1305</v>
      </c>
    </row>
    <row r="6059" spans="1:15" ht="60" x14ac:dyDescent="0.25">
      <c r="A6059">
        <v>20735</v>
      </c>
      <c r="B6059">
        <v>83</v>
      </c>
      <c r="C6059" t="s">
        <v>8361</v>
      </c>
      <c r="D6059" s="7" t="s">
        <v>8000</v>
      </c>
      <c r="E6059">
        <v>1</v>
      </c>
      <c r="F6059">
        <v>2.5000000000000001E-2</v>
      </c>
      <c r="G6059" s="30">
        <v>0</v>
      </c>
      <c r="H6059">
        <v>100</v>
      </c>
      <c r="I6059" t="s">
        <v>19</v>
      </c>
      <c r="J6059">
        <v>4000</v>
      </c>
      <c r="K6059">
        <v>1</v>
      </c>
      <c r="L6059">
        <v>987</v>
      </c>
      <c r="M6059">
        <v>1302</v>
      </c>
      <c r="N6059" t="s">
        <v>19</v>
      </c>
      <c r="O6059">
        <v>1302</v>
      </c>
    </row>
    <row r="6060" spans="1:15" ht="120" x14ac:dyDescent="0.25">
      <c r="A6060">
        <v>20737</v>
      </c>
      <c r="B6060">
        <v>83</v>
      </c>
      <c r="C6060" t="s">
        <v>8362</v>
      </c>
      <c r="D6060" s="7" t="s">
        <v>7093</v>
      </c>
      <c r="E6060">
        <v>1</v>
      </c>
      <c r="F6060">
        <v>0.125</v>
      </c>
      <c r="G6060" s="30">
        <v>0</v>
      </c>
      <c r="H6060">
        <v>100</v>
      </c>
      <c r="I6060" t="s">
        <v>19</v>
      </c>
      <c r="J6060">
        <v>10000</v>
      </c>
      <c r="K6060">
        <v>1</v>
      </c>
      <c r="L6060">
        <v>1006</v>
      </c>
      <c r="M6060">
        <v>2827</v>
      </c>
      <c r="N6060" t="s">
        <v>19</v>
      </c>
      <c r="O6060">
        <v>0</v>
      </c>
    </row>
    <row r="6061" spans="1:15" ht="120" x14ac:dyDescent="0.25">
      <c r="A6061">
        <v>20739</v>
      </c>
      <c r="B6061">
        <v>83</v>
      </c>
      <c r="C6061" t="s">
        <v>8363</v>
      </c>
      <c r="D6061" s="7" t="s">
        <v>7096</v>
      </c>
      <c r="E6061">
        <v>1</v>
      </c>
      <c r="F6061">
        <v>0.125</v>
      </c>
      <c r="G6061" s="30">
        <v>0</v>
      </c>
      <c r="H6061">
        <v>100</v>
      </c>
      <c r="I6061" t="s">
        <v>19</v>
      </c>
      <c r="J6061">
        <v>10000</v>
      </c>
      <c r="K6061">
        <v>1</v>
      </c>
      <c r="L6061">
        <v>1006</v>
      </c>
      <c r="M6061">
        <v>2828</v>
      </c>
      <c r="N6061" t="s">
        <v>19</v>
      </c>
      <c r="O6061">
        <v>0</v>
      </c>
    </row>
    <row r="6062" spans="1:15" ht="90" x14ac:dyDescent="0.25">
      <c r="A6062">
        <v>20741</v>
      </c>
      <c r="B6062">
        <v>83</v>
      </c>
      <c r="C6062" t="s">
        <v>8364</v>
      </c>
      <c r="D6062" s="7" t="s">
        <v>7099</v>
      </c>
      <c r="E6062">
        <v>1</v>
      </c>
      <c r="F6062">
        <v>0.125</v>
      </c>
      <c r="G6062" s="30">
        <v>0</v>
      </c>
      <c r="H6062">
        <v>100</v>
      </c>
      <c r="I6062" t="s">
        <v>19</v>
      </c>
      <c r="J6062">
        <v>10000</v>
      </c>
      <c r="K6062">
        <v>1</v>
      </c>
      <c r="L6062">
        <v>1006</v>
      </c>
      <c r="M6062">
        <v>2829</v>
      </c>
      <c r="N6062" t="s">
        <v>19</v>
      </c>
      <c r="O6062">
        <v>0</v>
      </c>
    </row>
    <row r="6063" spans="1:15" ht="105" x14ac:dyDescent="0.25">
      <c r="A6063">
        <v>20743</v>
      </c>
      <c r="B6063">
        <v>83</v>
      </c>
      <c r="C6063" t="s">
        <v>8365</v>
      </c>
      <c r="D6063" s="7" t="s">
        <v>7102</v>
      </c>
      <c r="E6063">
        <v>1</v>
      </c>
      <c r="F6063">
        <v>0.125</v>
      </c>
      <c r="G6063" s="30">
        <v>0</v>
      </c>
      <c r="H6063">
        <v>100</v>
      </c>
      <c r="I6063" t="s">
        <v>19</v>
      </c>
      <c r="J6063">
        <v>10000</v>
      </c>
      <c r="K6063">
        <v>1</v>
      </c>
      <c r="L6063">
        <v>1006</v>
      </c>
      <c r="M6063">
        <v>2830</v>
      </c>
      <c r="N6063" t="s">
        <v>19</v>
      </c>
      <c r="O6063">
        <v>0</v>
      </c>
    </row>
    <row r="6064" spans="1:15" ht="135" x14ac:dyDescent="0.25">
      <c r="A6064">
        <v>20745</v>
      </c>
      <c r="B6064">
        <v>83</v>
      </c>
      <c r="C6064" t="s">
        <v>8366</v>
      </c>
      <c r="D6064" s="7" t="s">
        <v>7105</v>
      </c>
      <c r="E6064">
        <v>1</v>
      </c>
      <c r="F6064">
        <v>0.125</v>
      </c>
      <c r="G6064" s="30">
        <v>0</v>
      </c>
      <c r="H6064">
        <v>100</v>
      </c>
      <c r="I6064" t="s">
        <v>19</v>
      </c>
      <c r="J6064">
        <v>100000</v>
      </c>
      <c r="K6064">
        <v>1</v>
      </c>
      <c r="L6064">
        <v>1006</v>
      </c>
      <c r="M6064">
        <v>2831</v>
      </c>
      <c r="N6064" t="s">
        <v>19</v>
      </c>
      <c r="O6064">
        <v>0</v>
      </c>
    </row>
    <row r="6065" spans="1:15" ht="105" x14ac:dyDescent="0.25">
      <c r="A6065">
        <v>20747</v>
      </c>
      <c r="B6065">
        <v>83</v>
      </c>
      <c r="C6065" t="s">
        <v>8367</v>
      </c>
      <c r="D6065" s="7" t="s">
        <v>7108</v>
      </c>
      <c r="E6065">
        <v>1</v>
      </c>
      <c r="F6065">
        <v>0.125</v>
      </c>
      <c r="G6065" s="30">
        <v>0</v>
      </c>
      <c r="H6065">
        <v>100</v>
      </c>
      <c r="I6065" t="s">
        <v>19</v>
      </c>
      <c r="J6065">
        <v>100000</v>
      </c>
      <c r="K6065">
        <v>1</v>
      </c>
      <c r="L6065">
        <v>1006</v>
      </c>
      <c r="M6065">
        <v>2832</v>
      </c>
      <c r="N6065" t="s">
        <v>19</v>
      </c>
      <c r="O6065">
        <v>0</v>
      </c>
    </row>
    <row r="6066" spans="1:15" ht="105" x14ac:dyDescent="0.25">
      <c r="A6066">
        <v>20749</v>
      </c>
      <c r="B6066">
        <v>83</v>
      </c>
      <c r="C6066" t="s">
        <v>8368</v>
      </c>
      <c r="D6066" s="7" t="s">
        <v>7111</v>
      </c>
      <c r="E6066">
        <v>1</v>
      </c>
      <c r="F6066">
        <v>0.125</v>
      </c>
      <c r="G6066" s="30">
        <v>0</v>
      </c>
      <c r="H6066">
        <v>100</v>
      </c>
      <c r="I6066" t="s">
        <v>19</v>
      </c>
      <c r="J6066">
        <v>100000</v>
      </c>
      <c r="K6066">
        <v>1</v>
      </c>
      <c r="L6066">
        <v>1006</v>
      </c>
      <c r="M6066">
        <v>2833</v>
      </c>
      <c r="N6066" t="s">
        <v>19</v>
      </c>
      <c r="O6066">
        <v>0</v>
      </c>
    </row>
    <row r="6067" spans="1:15" ht="135" x14ac:dyDescent="0.25">
      <c r="A6067">
        <v>20751</v>
      </c>
      <c r="B6067">
        <v>83</v>
      </c>
      <c r="C6067" t="s">
        <v>8369</v>
      </c>
      <c r="D6067" s="7" t="s">
        <v>7114</v>
      </c>
      <c r="E6067">
        <v>1</v>
      </c>
      <c r="F6067">
        <v>0.125</v>
      </c>
      <c r="G6067" s="30">
        <v>0</v>
      </c>
      <c r="H6067">
        <v>100</v>
      </c>
      <c r="I6067" t="s">
        <v>19</v>
      </c>
      <c r="J6067">
        <v>100000</v>
      </c>
      <c r="K6067">
        <v>1</v>
      </c>
      <c r="L6067">
        <v>1006</v>
      </c>
      <c r="M6067">
        <v>2834</v>
      </c>
      <c r="N6067" t="s">
        <v>19</v>
      </c>
      <c r="O6067">
        <v>0</v>
      </c>
    </row>
    <row r="6068" spans="1:15" ht="90" x14ac:dyDescent="0.25">
      <c r="A6068">
        <v>20753</v>
      </c>
      <c r="B6068">
        <v>83</v>
      </c>
      <c r="C6068" t="s">
        <v>8370</v>
      </c>
      <c r="D6068" s="7" t="s">
        <v>7978</v>
      </c>
      <c r="E6068">
        <v>0.01</v>
      </c>
      <c r="F6068">
        <v>2.5000000000000001E-3</v>
      </c>
      <c r="G6068" s="30">
        <v>0</v>
      </c>
      <c r="H6068">
        <v>100</v>
      </c>
      <c r="I6068" t="s">
        <v>19</v>
      </c>
      <c r="J6068">
        <v>1000</v>
      </c>
      <c r="K6068">
        <v>1</v>
      </c>
      <c r="L6068">
        <v>989</v>
      </c>
      <c r="M6068">
        <v>1004</v>
      </c>
      <c r="N6068" t="s">
        <v>19</v>
      </c>
      <c r="O6068">
        <v>1308</v>
      </c>
    </row>
    <row r="6069" spans="1:15" ht="105" x14ac:dyDescent="0.25">
      <c r="A6069">
        <v>20755</v>
      </c>
      <c r="B6069">
        <v>83</v>
      </c>
      <c r="C6069" t="s">
        <v>8371</v>
      </c>
      <c r="D6069" s="7" t="s">
        <v>7980</v>
      </c>
      <c r="E6069">
        <v>0.01</v>
      </c>
      <c r="F6069">
        <v>2.5000000000000001E-3</v>
      </c>
      <c r="G6069" s="30">
        <v>0</v>
      </c>
      <c r="H6069">
        <v>100</v>
      </c>
      <c r="I6069" t="s">
        <v>19</v>
      </c>
      <c r="J6069">
        <v>1000</v>
      </c>
      <c r="K6069">
        <v>1</v>
      </c>
      <c r="L6069">
        <v>989</v>
      </c>
      <c r="M6069">
        <v>1288</v>
      </c>
      <c r="N6069" t="s">
        <v>19</v>
      </c>
      <c r="O6069">
        <v>1288</v>
      </c>
    </row>
    <row r="6070" spans="1:15" ht="75" x14ac:dyDescent="0.25">
      <c r="A6070">
        <v>20757</v>
      </c>
      <c r="B6070">
        <v>83</v>
      </c>
      <c r="C6070" t="s">
        <v>8372</v>
      </c>
      <c r="D6070" s="7" t="s">
        <v>7982</v>
      </c>
      <c r="E6070">
        <v>0.01</v>
      </c>
      <c r="F6070">
        <v>2.5000000000000001E-3</v>
      </c>
      <c r="G6070" s="30">
        <v>0</v>
      </c>
      <c r="H6070">
        <v>100</v>
      </c>
      <c r="I6070" t="s">
        <v>19</v>
      </c>
      <c r="J6070">
        <v>1000</v>
      </c>
      <c r="K6070">
        <v>1</v>
      </c>
      <c r="L6070">
        <v>989</v>
      </c>
      <c r="M6070">
        <v>1290</v>
      </c>
      <c r="N6070" t="s">
        <v>19</v>
      </c>
      <c r="O6070">
        <v>1290</v>
      </c>
    </row>
    <row r="6071" spans="1:15" ht="90" x14ac:dyDescent="0.25">
      <c r="A6071">
        <v>20759</v>
      </c>
      <c r="B6071">
        <v>83</v>
      </c>
      <c r="C6071" t="s">
        <v>8373</v>
      </c>
      <c r="D6071" s="7" t="s">
        <v>7984</v>
      </c>
      <c r="E6071">
        <v>0.01</v>
      </c>
      <c r="F6071">
        <v>2.5000000000000001E-3</v>
      </c>
      <c r="G6071" s="30">
        <v>0</v>
      </c>
      <c r="H6071">
        <v>100</v>
      </c>
      <c r="I6071" t="s">
        <v>19</v>
      </c>
      <c r="J6071">
        <v>1000</v>
      </c>
      <c r="K6071">
        <v>1</v>
      </c>
      <c r="L6071">
        <v>989</v>
      </c>
      <c r="M6071">
        <v>1285</v>
      </c>
      <c r="N6071" t="s">
        <v>19</v>
      </c>
      <c r="O6071">
        <v>1285</v>
      </c>
    </row>
    <row r="6072" spans="1:15" ht="105" x14ac:dyDescent="0.25">
      <c r="A6072">
        <v>20761</v>
      </c>
      <c r="B6072">
        <v>83</v>
      </c>
      <c r="C6072" t="s">
        <v>8374</v>
      </c>
      <c r="D6072" s="7" t="s">
        <v>7994</v>
      </c>
      <c r="E6072">
        <v>0.01</v>
      </c>
      <c r="F6072">
        <v>2.5000000000000001E-3</v>
      </c>
      <c r="G6072" s="30">
        <v>0</v>
      </c>
      <c r="H6072">
        <v>100</v>
      </c>
      <c r="I6072" t="s">
        <v>19</v>
      </c>
      <c r="J6072">
        <v>1000</v>
      </c>
      <c r="K6072">
        <v>1</v>
      </c>
      <c r="L6072">
        <v>989</v>
      </c>
      <c r="M6072">
        <v>1291</v>
      </c>
      <c r="N6072" t="s">
        <v>19</v>
      </c>
      <c r="O6072">
        <v>1291</v>
      </c>
    </row>
    <row r="6073" spans="1:15" ht="75" x14ac:dyDescent="0.25">
      <c r="A6073">
        <v>20763</v>
      </c>
      <c r="B6073">
        <v>83</v>
      </c>
      <c r="C6073" t="s">
        <v>8375</v>
      </c>
      <c r="D6073" s="7" t="s">
        <v>7996</v>
      </c>
      <c r="E6073">
        <v>0.01</v>
      </c>
      <c r="F6073">
        <v>2.5000000000000001E-3</v>
      </c>
      <c r="G6073" s="30">
        <v>0</v>
      </c>
      <c r="H6073">
        <v>100</v>
      </c>
      <c r="I6073" t="s">
        <v>19</v>
      </c>
      <c r="J6073">
        <v>1000</v>
      </c>
      <c r="K6073">
        <v>1</v>
      </c>
      <c r="L6073">
        <v>989</v>
      </c>
      <c r="M6073">
        <v>1287</v>
      </c>
      <c r="N6073" t="s">
        <v>19</v>
      </c>
      <c r="O6073">
        <v>1287</v>
      </c>
    </row>
    <row r="6074" spans="1:15" ht="75" x14ac:dyDescent="0.25">
      <c r="A6074">
        <v>20765</v>
      </c>
      <c r="B6074">
        <v>83</v>
      </c>
      <c r="C6074" t="s">
        <v>8376</v>
      </c>
      <c r="D6074" s="7" t="s">
        <v>7998</v>
      </c>
      <c r="E6074">
        <v>0.01</v>
      </c>
      <c r="F6074">
        <v>2.5000000000000001E-3</v>
      </c>
      <c r="G6074" s="30">
        <v>0</v>
      </c>
      <c r="H6074">
        <v>100</v>
      </c>
      <c r="I6074" t="s">
        <v>19</v>
      </c>
      <c r="J6074">
        <v>1000</v>
      </c>
      <c r="K6074">
        <v>1</v>
      </c>
      <c r="L6074">
        <v>989</v>
      </c>
      <c r="M6074">
        <v>1289</v>
      </c>
      <c r="N6074" t="s">
        <v>19</v>
      </c>
      <c r="O6074">
        <v>1289</v>
      </c>
    </row>
    <row r="6075" spans="1:15" ht="60" x14ac:dyDescent="0.25">
      <c r="A6075">
        <v>20767</v>
      </c>
      <c r="B6075">
        <v>83</v>
      </c>
      <c r="C6075" t="s">
        <v>8377</v>
      </c>
      <c r="D6075" s="7" t="s">
        <v>8000</v>
      </c>
      <c r="E6075">
        <v>0.01</v>
      </c>
      <c r="F6075">
        <v>2.5000000000000001E-3</v>
      </c>
      <c r="G6075" s="30">
        <v>0</v>
      </c>
      <c r="H6075">
        <v>100</v>
      </c>
      <c r="I6075" t="s">
        <v>19</v>
      </c>
      <c r="J6075">
        <v>1000</v>
      </c>
      <c r="K6075">
        <v>1</v>
      </c>
      <c r="L6075">
        <v>989</v>
      </c>
      <c r="M6075">
        <v>1286</v>
      </c>
      <c r="N6075" t="s">
        <v>19</v>
      </c>
      <c r="O6075">
        <v>1286</v>
      </c>
    </row>
    <row r="6076" spans="1:15" ht="90" x14ac:dyDescent="0.25">
      <c r="A6076">
        <v>20769</v>
      </c>
      <c r="B6076">
        <v>83</v>
      </c>
      <c r="C6076" t="s">
        <v>8378</v>
      </c>
      <c r="D6076" s="7" t="s">
        <v>7978</v>
      </c>
      <c r="E6076">
        <v>1</v>
      </c>
      <c r="F6076">
        <v>1.2500000000000001E-2</v>
      </c>
      <c r="G6076" s="30">
        <v>0</v>
      </c>
      <c r="H6076">
        <v>100</v>
      </c>
      <c r="I6076" t="s">
        <v>19</v>
      </c>
      <c r="J6076">
        <v>4000</v>
      </c>
      <c r="K6076">
        <v>1</v>
      </c>
      <c r="L6076">
        <v>988</v>
      </c>
      <c r="M6076">
        <v>1292</v>
      </c>
      <c r="N6076" t="s">
        <v>19</v>
      </c>
      <c r="O6076">
        <v>1292</v>
      </c>
    </row>
    <row r="6077" spans="1:15" ht="105" x14ac:dyDescent="0.25">
      <c r="A6077">
        <v>20771</v>
      </c>
      <c r="B6077">
        <v>83</v>
      </c>
      <c r="C6077" t="s">
        <v>8379</v>
      </c>
      <c r="D6077" s="7" t="s">
        <v>7980</v>
      </c>
      <c r="E6077">
        <v>1</v>
      </c>
      <c r="F6077">
        <v>1.2500000000000001E-2</v>
      </c>
      <c r="G6077" s="30">
        <v>0</v>
      </c>
      <c r="H6077">
        <v>100</v>
      </c>
      <c r="I6077" t="s">
        <v>19</v>
      </c>
      <c r="J6077">
        <v>4000</v>
      </c>
      <c r="K6077">
        <v>1</v>
      </c>
      <c r="L6077">
        <v>988</v>
      </c>
      <c r="M6077">
        <v>1296</v>
      </c>
      <c r="N6077" t="s">
        <v>19</v>
      </c>
      <c r="O6077">
        <v>1296</v>
      </c>
    </row>
    <row r="6078" spans="1:15" ht="75" x14ac:dyDescent="0.25">
      <c r="A6078">
        <v>20773</v>
      </c>
      <c r="B6078">
        <v>83</v>
      </c>
      <c r="C6078" t="s">
        <v>8380</v>
      </c>
      <c r="D6078" s="7" t="s">
        <v>7982</v>
      </c>
      <c r="E6078">
        <v>1</v>
      </c>
      <c r="F6078">
        <v>1.2500000000000001E-2</v>
      </c>
      <c r="G6078" s="30">
        <v>0</v>
      </c>
      <c r="H6078">
        <v>100</v>
      </c>
      <c r="I6078" t="s">
        <v>19</v>
      </c>
      <c r="J6078">
        <v>4000</v>
      </c>
      <c r="K6078">
        <v>1</v>
      </c>
      <c r="L6078">
        <v>988</v>
      </c>
      <c r="M6078">
        <v>1298</v>
      </c>
      <c r="N6078" t="s">
        <v>19</v>
      </c>
      <c r="O6078">
        <v>1298</v>
      </c>
    </row>
    <row r="6079" spans="1:15" ht="90" x14ac:dyDescent="0.25">
      <c r="A6079">
        <v>20775</v>
      </c>
      <c r="B6079">
        <v>83</v>
      </c>
      <c r="C6079" t="s">
        <v>8381</v>
      </c>
      <c r="D6079" s="7" t="s">
        <v>7984</v>
      </c>
      <c r="E6079">
        <v>1</v>
      </c>
      <c r="F6079">
        <v>1.2500000000000001E-2</v>
      </c>
      <c r="G6079" s="30">
        <v>0</v>
      </c>
      <c r="H6079">
        <v>100</v>
      </c>
      <c r="I6079" t="s">
        <v>19</v>
      </c>
      <c r="J6079">
        <v>4000</v>
      </c>
      <c r="K6079">
        <v>1</v>
      </c>
      <c r="L6079">
        <v>988</v>
      </c>
      <c r="M6079">
        <v>1293</v>
      </c>
      <c r="N6079" t="s">
        <v>19</v>
      </c>
      <c r="O6079">
        <v>1293</v>
      </c>
    </row>
    <row r="6080" spans="1:15" ht="105" x14ac:dyDescent="0.25">
      <c r="A6080">
        <v>20777</v>
      </c>
      <c r="B6080">
        <v>83</v>
      </c>
      <c r="C6080" t="s">
        <v>8382</v>
      </c>
      <c r="D6080" s="7" t="s">
        <v>7994</v>
      </c>
      <c r="E6080">
        <v>1</v>
      </c>
      <c r="F6080">
        <v>1.2500000000000001E-2</v>
      </c>
      <c r="G6080" s="30">
        <v>0</v>
      </c>
      <c r="H6080">
        <v>100</v>
      </c>
      <c r="I6080" t="s">
        <v>19</v>
      </c>
      <c r="J6080">
        <v>4000</v>
      </c>
      <c r="K6080">
        <v>1</v>
      </c>
      <c r="L6080">
        <v>988</v>
      </c>
      <c r="M6080">
        <v>1299</v>
      </c>
      <c r="N6080" t="s">
        <v>19</v>
      </c>
      <c r="O6080">
        <v>1299</v>
      </c>
    </row>
    <row r="6081" spans="1:15" ht="75" x14ac:dyDescent="0.25">
      <c r="A6081">
        <v>20779</v>
      </c>
      <c r="B6081">
        <v>83</v>
      </c>
      <c r="C6081" t="s">
        <v>8383</v>
      </c>
      <c r="D6081" s="7" t="s">
        <v>7996</v>
      </c>
      <c r="E6081">
        <v>1</v>
      </c>
      <c r="F6081">
        <v>1.2500000000000001E-2</v>
      </c>
      <c r="G6081" s="30">
        <v>0</v>
      </c>
      <c r="H6081">
        <v>100</v>
      </c>
      <c r="I6081" t="s">
        <v>19</v>
      </c>
      <c r="J6081">
        <v>4000</v>
      </c>
      <c r="K6081">
        <v>1</v>
      </c>
      <c r="L6081">
        <v>988</v>
      </c>
      <c r="M6081">
        <v>1295</v>
      </c>
      <c r="N6081" t="s">
        <v>19</v>
      </c>
      <c r="O6081">
        <v>1295</v>
      </c>
    </row>
    <row r="6082" spans="1:15" ht="75" x14ac:dyDescent="0.25">
      <c r="A6082">
        <v>20781</v>
      </c>
      <c r="B6082">
        <v>83</v>
      </c>
      <c r="C6082" t="s">
        <v>8384</v>
      </c>
      <c r="D6082" s="7" t="s">
        <v>7998</v>
      </c>
      <c r="E6082">
        <v>1</v>
      </c>
      <c r="F6082">
        <v>1.2500000000000001E-2</v>
      </c>
      <c r="G6082" s="30">
        <v>0</v>
      </c>
      <c r="H6082">
        <v>100</v>
      </c>
      <c r="I6082" t="s">
        <v>19</v>
      </c>
      <c r="J6082">
        <v>4000</v>
      </c>
      <c r="K6082">
        <v>1</v>
      </c>
      <c r="L6082">
        <v>988</v>
      </c>
      <c r="M6082">
        <v>1297</v>
      </c>
      <c r="N6082" t="s">
        <v>19</v>
      </c>
      <c r="O6082">
        <v>1297</v>
      </c>
    </row>
    <row r="6083" spans="1:15" ht="60" x14ac:dyDescent="0.25">
      <c r="A6083">
        <v>20783</v>
      </c>
      <c r="B6083">
        <v>83</v>
      </c>
      <c r="C6083" t="s">
        <v>8385</v>
      </c>
      <c r="D6083" s="7" t="s">
        <v>8000</v>
      </c>
      <c r="E6083">
        <v>1</v>
      </c>
      <c r="F6083">
        <v>1.2500000000000001E-2</v>
      </c>
      <c r="G6083" s="30">
        <v>0</v>
      </c>
      <c r="H6083">
        <v>100</v>
      </c>
      <c r="I6083" t="s">
        <v>19</v>
      </c>
      <c r="J6083">
        <v>4000</v>
      </c>
      <c r="K6083">
        <v>1</v>
      </c>
      <c r="L6083">
        <v>988</v>
      </c>
      <c r="M6083">
        <v>1294</v>
      </c>
      <c r="N6083" t="s">
        <v>19</v>
      </c>
      <c r="O6083">
        <v>1294</v>
      </c>
    </row>
    <row r="6084" spans="1:15" ht="90" x14ac:dyDescent="0.25">
      <c r="A6084">
        <v>20785</v>
      </c>
      <c r="B6084">
        <v>83</v>
      </c>
      <c r="C6084" t="s">
        <v>8386</v>
      </c>
      <c r="D6084" s="7" t="s">
        <v>7978</v>
      </c>
      <c r="E6084">
        <v>1</v>
      </c>
      <c r="F6084">
        <v>2.5000000000000001E-2</v>
      </c>
      <c r="G6084" s="30">
        <v>0</v>
      </c>
      <c r="H6084">
        <v>100</v>
      </c>
      <c r="I6084" t="s">
        <v>19</v>
      </c>
      <c r="J6084">
        <v>10000</v>
      </c>
      <c r="K6084">
        <v>1</v>
      </c>
      <c r="L6084">
        <v>987</v>
      </c>
      <c r="M6084">
        <v>1300</v>
      </c>
      <c r="N6084" t="s">
        <v>19</v>
      </c>
      <c r="O6084">
        <v>1300</v>
      </c>
    </row>
    <row r="6085" spans="1:15" ht="105" x14ac:dyDescent="0.25">
      <c r="A6085">
        <v>20787</v>
      </c>
      <c r="B6085">
        <v>83</v>
      </c>
      <c r="C6085" t="s">
        <v>8387</v>
      </c>
      <c r="D6085" s="7" t="s">
        <v>7980</v>
      </c>
      <c r="E6085">
        <v>1</v>
      </c>
      <c r="F6085">
        <v>2.5000000000000001E-2</v>
      </c>
      <c r="G6085" s="30">
        <v>0</v>
      </c>
      <c r="H6085">
        <v>100</v>
      </c>
      <c r="I6085" t="s">
        <v>19</v>
      </c>
      <c r="J6085">
        <v>10000</v>
      </c>
      <c r="K6085">
        <v>1</v>
      </c>
      <c r="L6085">
        <v>987</v>
      </c>
      <c r="M6085">
        <v>1304</v>
      </c>
      <c r="N6085" t="s">
        <v>19</v>
      </c>
      <c r="O6085">
        <v>1304</v>
      </c>
    </row>
    <row r="6086" spans="1:15" ht="75" x14ac:dyDescent="0.25">
      <c r="A6086">
        <v>20789</v>
      </c>
      <c r="B6086">
        <v>83</v>
      </c>
      <c r="C6086" t="s">
        <v>8388</v>
      </c>
      <c r="D6086" s="7" t="s">
        <v>7982</v>
      </c>
      <c r="E6086">
        <v>1</v>
      </c>
      <c r="F6086">
        <v>2.5000000000000001E-2</v>
      </c>
      <c r="G6086" s="30">
        <v>0</v>
      </c>
      <c r="H6086">
        <v>100</v>
      </c>
      <c r="I6086" t="s">
        <v>19</v>
      </c>
      <c r="J6086">
        <v>10000</v>
      </c>
      <c r="K6086">
        <v>1</v>
      </c>
      <c r="L6086">
        <v>987</v>
      </c>
      <c r="M6086">
        <v>1306</v>
      </c>
      <c r="N6086" t="s">
        <v>19</v>
      </c>
      <c r="O6086">
        <v>1306</v>
      </c>
    </row>
    <row r="6087" spans="1:15" ht="90" x14ac:dyDescent="0.25">
      <c r="A6087">
        <v>20791</v>
      </c>
      <c r="B6087">
        <v>83</v>
      </c>
      <c r="C6087" t="s">
        <v>8389</v>
      </c>
      <c r="D6087" s="7" t="s">
        <v>7984</v>
      </c>
      <c r="E6087">
        <v>1</v>
      </c>
      <c r="F6087">
        <v>2.5000000000000001E-2</v>
      </c>
      <c r="G6087" s="30">
        <v>0</v>
      </c>
      <c r="H6087">
        <v>100</v>
      </c>
      <c r="I6087" t="s">
        <v>19</v>
      </c>
      <c r="J6087">
        <v>10000</v>
      </c>
      <c r="K6087">
        <v>1</v>
      </c>
      <c r="L6087">
        <v>987</v>
      </c>
      <c r="M6087">
        <v>1301</v>
      </c>
      <c r="N6087" t="s">
        <v>19</v>
      </c>
      <c r="O6087">
        <v>1301</v>
      </c>
    </row>
    <row r="6088" spans="1:15" ht="105" x14ac:dyDescent="0.25">
      <c r="A6088">
        <v>20793</v>
      </c>
      <c r="B6088">
        <v>83</v>
      </c>
      <c r="C6088" t="s">
        <v>8390</v>
      </c>
      <c r="D6088" s="7" t="s">
        <v>7994</v>
      </c>
      <c r="E6088">
        <v>1</v>
      </c>
      <c r="F6088">
        <v>2.5000000000000001E-2</v>
      </c>
      <c r="G6088" s="30">
        <v>0</v>
      </c>
      <c r="H6088">
        <v>100</v>
      </c>
      <c r="I6088" t="s">
        <v>19</v>
      </c>
      <c r="J6088">
        <v>10000</v>
      </c>
      <c r="K6088">
        <v>1</v>
      </c>
      <c r="L6088">
        <v>987</v>
      </c>
      <c r="M6088">
        <v>1307</v>
      </c>
      <c r="N6088" t="s">
        <v>19</v>
      </c>
      <c r="O6088">
        <v>1307</v>
      </c>
    </row>
    <row r="6089" spans="1:15" ht="75" x14ac:dyDescent="0.25">
      <c r="A6089">
        <v>20795</v>
      </c>
      <c r="B6089">
        <v>83</v>
      </c>
      <c r="C6089" t="s">
        <v>8391</v>
      </c>
      <c r="D6089" s="7" t="s">
        <v>7996</v>
      </c>
      <c r="E6089">
        <v>1</v>
      </c>
      <c r="F6089">
        <v>2.5000000000000001E-2</v>
      </c>
      <c r="G6089" s="30">
        <v>0</v>
      </c>
      <c r="H6089">
        <v>100</v>
      </c>
      <c r="I6089" t="s">
        <v>19</v>
      </c>
      <c r="J6089">
        <v>10000</v>
      </c>
      <c r="K6089">
        <v>1</v>
      </c>
      <c r="L6089">
        <v>987</v>
      </c>
      <c r="M6089">
        <v>1303</v>
      </c>
      <c r="N6089" t="s">
        <v>19</v>
      </c>
      <c r="O6089">
        <v>1303</v>
      </c>
    </row>
    <row r="6090" spans="1:15" ht="75" x14ac:dyDescent="0.25">
      <c r="A6090">
        <v>20797</v>
      </c>
      <c r="B6090">
        <v>83</v>
      </c>
      <c r="C6090" t="s">
        <v>8392</v>
      </c>
      <c r="D6090" s="7" t="s">
        <v>7998</v>
      </c>
      <c r="E6090">
        <v>1</v>
      </c>
      <c r="F6090">
        <v>2.5000000000000001E-2</v>
      </c>
      <c r="G6090" s="30">
        <v>0</v>
      </c>
      <c r="H6090">
        <v>100</v>
      </c>
      <c r="I6090" t="s">
        <v>19</v>
      </c>
      <c r="J6090">
        <v>10000</v>
      </c>
      <c r="K6090">
        <v>1</v>
      </c>
      <c r="L6090">
        <v>987</v>
      </c>
      <c r="M6090">
        <v>1305</v>
      </c>
      <c r="N6090" t="s">
        <v>19</v>
      </c>
      <c r="O6090">
        <v>1305</v>
      </c>
    </row>
    <row r="6091" spans="1:15" ht="60" x14ac:dyDescent="0.25">
      <c r="A6091">
        <v>20799</v>
      </c>
      <c r="B6091">
        <v>83</v>
      </c>
      <c r="C6091" t="s">
        <v>8393</v>
      </c>
      <c r="D6091" s="7" t="s">
        <v>8000</v>
      </c>
      <c r="E6091">
        <v>1</v>
      </c>
      <c r="F6091">
        <v>2.5000000000000001E-2</v>
      </c>
      <c r="G6091" s="30">
        <v>0</v>
      </c>
      <c r="H6091">
        <v>100</v>
      </c>
      <c r="I6091" t="s">
        <v>19</v>
      </c>
      <c r="J6091">
        <v>10000</v>
      </c>
      <c r="K6091">
        <v>1</v>
      </c>
      <c r="L6091">
        <v>987</v>
      </c>
      <c r="M6091">
        <v>1302</v>
      </c>
      <c r="N6091" t="s">
        <v>19</v>
      </c>
      <c r="O6091">
        <v>1302</v>
      </c>
    </row>
    <row r="6092" spans="1:15" ht="120" x14ac:dyDescent="0.25">
      <c r="A6092">
        <v>20801</v>
      </c>
      <c r="B6092">
        <v>83</v>
      </c>
      <c r="C6092" t="s">
        <v>8394</v>
      </c>
      <c r="D6092" s="7" t="s">
        <v>7093</v>
      </c>
      <c r="E6092">
        <v>1</v>
      </c>
      <c r="F6092">
        <v>0.125</v>
      </c>
      <c r="G6092" s="30">
        <v>0</v>
      </c>
      <c r="H6092">
        <v>100</v>
      </c>
      <c r="I6092" t="s">
        <v>19</v>
      </c>
      <c r="J6092">
        <v>100000</v>
      </c>
      <c r="K6092">
        <v>1</v>
      </c>
      <c r="L6092">
        <v>1006</v>
      </c>
      <c r="M6092">
        <v>2827</v>
      </c>
      <c r="N6092" t="s">
        <v>19</v>
      </c>
      <c r="O6092">
        <v>0</v>
      </c>
    </row>
    <row r="6093" spans="1:15" ht="120" x14ac:dyDescent="0.25">
      <c r="A6093">
        <v>20803</v>
      </c>
      <c r="B6093">
        <v>83</v>
      </c>
      <c r="C6093" t="s">
        <v>8395</v>
      </c>
      <c r="D6093" s="7" t="s">
        <v>7096</v>
      </c>
      <c r="E6093">
        <v>1</v>
      </c>
      <c r="F6093">
        <v>0.125</v>
      </c>
      <c r="G6093" s="30">
        <v>0</v>
      </c>
      <c r="H6093">
        <v>100</v>
      </c>
      <c r="I6093" t="s">
        <v>19</v>
      </c>
      <c r="J6093">
        <v>100000</v>
      </c>
      <c r="K6093">
        <v>1</v>
      </c>
      <c r="L6093">
        <v>1006</v>
      </c>
      <c r="M6093">
        <v>2828</v>
      </c>
      <c r="N6093" t="s">
        <v>19</v>
      </c>
      <c r="O6093">
        <v>0</v>
      </c>
    </row>
    <row r="6094" spans="1:15" ht="90" x14ac:dyDescent="0.25">
      <c r="A6094">
        <v>20805</v>
      </c>
      <c r="B6094">
        <v>83</v>
      </c>
      <c r="C6094" t="s">
        <v>8396</v>
      </c>
      <c r="D6094" s="7" t="s">
        <v>7099</v>
      </c>
      <c r="E6094">
        <v>1</v>
      </c>
      <c r="F6094">
        <v>0.125</v>
      </c>
      <c r="G6094" s="30">
        <v>0</v>
      </c>
      <c r="H6094">
        <v>100</v>
      </c>
      <c r="I6094" t="s">
        <v>19</v>
      </c>
      <c r="J6094">
        <v>100000</v>
      </c>
      <c r="K6094">
        <v>1</v>
      </c>
      <c r="L6094">
        <v>1006</v>
      </c>
      <c r="M6094">
        <v>2829</v>
      </c>
      <c r="N6094" t="s">
        <v>19</v>
      </c>
      <c r="O6094">
        <v>0</v>
      </c>
    </row>
    <row r="6095" spans="1:15" ht="105" x14ac:dyDescent="0.25">
      <c r="A6095">
        <v>20807</v>
      </c>
      <c r="B6095">
        <v>83</v>
      </c>
      <c r="C6095" t="s">
        <v>8397</v>
      </c>
      <c r="D6095" s="7" t="s">
        <v>7102</v>
      </c>
      <c r="E6095">
        <v>1</v>
      </c>
      <c r="F6095">
        <v>0.125</v>
      </c>
      <c r="G6095" s="30">
        <v>0</v>
      </c>
      <c r="H6095">
        <v>100</v>
      </c>
      <c r="I6095" t="s">
        <v>19</v>
      </c>
      <c r="J6095">
        <v>100000</v>
      </c>
      <c r="K6095">
        <v>1</v>
      </c>
      <c r="L6095">
        <v>1006</v>
      </c>
      <c r="M6095">
        <v>2830</v>
      </c>
      <c r="N6095" t="s">
        <v>19</v>
      </c>
      <c r="O6095">
        <v>0</v>
      </c>
    </row>
    <row r="6096" spans="1:15" ht="135" x14ac:dyDescent="0.25">
      <c r="A6096">
        <v>20809</v>
      </c>
      <c r="B6096">
        <v>83</v>
      </c>
      <c r="C6096" t="s">
        <v>8398</v>
      </c>
      <c r="D6096" s="7" t="s">
        <v>7105</v>
      </c>
      <c r="E6096">
        <v>1</v>
      </c>
      <c r="F6096">
        <v>0.125</v>
      </c>
      <c r="G6096" s="30">
        <v>0</v>
      </c>
      <c r="H6096">
        <v>100</v>
      </c>
      <c r="I6096" t="s">
        <v>19</v>
      </c>
      <c r="J6096">
        <v>100000</v>
      </c>
      <c r="K6096">
        <v>1</v>
      </c>
      <c r="L6096">
        <v>1006</v>
      </c>
      <c r="M6096">
        <v>2831</v>
      </c>
      <c r="N6096" t="s">
        <v>19</v>
      </c>
      <c r="O6096">
        <v>0</v>
      </c>
    </row>
    <row r="6097" spans="1:15" ht="105" x14ac:dyDescent="0.25">
      <c r="A6097">
        <v>20811</v>
      </c>
      <c r="B6097">
        <v>83</v>
      </c>
      <c r="C6097" t="s">
        <v>8399</v>
      </c>
      <c r="D6097" s="7" t="s">
        <v>7108</v>
      </c>
      <c r="E6097">
        <v>1</v>
      </c>
      <c r="F6097">
        <v>0.125</v>
      </c>
      <c r="G6097" s="30">
        <v>0</v>
      </c>
      <c r="H6097">
        <v>100</v>
      </c>
      <c r="I6097" t="s">
        <v>19</v>
      </c>
      <c r="J6097">
        <v>100000</v>
      </c>
      <c r="K6097">
        <v>1</v>
      </c>
      <c r="L6097">
        <v>1006</v>
      </c>
      <c r="M6097">
        <v>2832</v>
      </c>
      <c r="N6097" t="s">
        <v>19</v>
      </c>
      <c r="O6097">
        <v>0</v>
      </c>
    </row>
    <row r="6098" spans="1:15" ht="105" x14ac:dyDescent="0.25">
      <c r="A6098">
        <v>20813</v>
      </c>
      <c r="B6098">
        <v>83</v>
      </c>
      <c r="C6098" t="s">
        <v>8400</v>
      </c>
      <c r="D6098" s="7" t="s">
        <v>7111</v>
      </c>
      <c r="E6098">
        <v>1</v>
      </c>
      <c r="F6098">
        <v>0.125</v>
      </c>
      <c r="G6098" s="30">
        <v>0</v>
      </c>
      <c r="H6098">
        <v>100</v>
      </c>
      <c r="I6098" t="s">
        <v>19</v>
      </c>
      <c r="J6098">
        <v>100000</v>
      </c>
      <c r="K6098">
        <v>1</v>
      </c>
      <c r="L6098">
        <v>1006</v>
      </c>
      <c r="M6098">
        <v>2833</v>
      </c>
      <c r="N6098" t="s">
        <v>19</v>
      </c>
      <c r="O6098">
        <v>0</v>
      </c>
    </row>
    <row r="6099" spans="1:15" ht="135" x14ac:dyDescent="0.25">
      <c r="A6099">
        <v>20815</v>
      </c>
      <c r="B6099">
        <v>83</v>
      </c>
      <c r="C6099" t="s">
        <v>8401</v>
      </c>
      <c r="D6099" s="7" t="s">
        <v>7114</v>
      </c>
      <c r="E6099">
        <v>1</v>
      </c>
      <c r="F6099">
        <v>0.125</v>
      </c>
      <c r="G6099" s="30">
        <v>0</v>
      </c>
      <c r="H6099">
        <v>100</v>
      </c>
      <c r="I6099" t="s">
        <v>19</v>
      </c>
      <c r="J6099">
        <v>100000</v>
      </c>
      <c r="K6099">
        <v>1</v>
      </c>
      <c r="L6099">
        <v>1006</v>
      </c>
      <c r="M6099">
        <v>2834</v>
      </c>
      <c r="N6099" t="s">
        <v>19</v>
      </c>
      <c r="O6099">
        <v>0</v>
      </c>
    </row>
    <row r="6100" spans="1:15" ht="150" x14ac:dyDescent="0.25">
      <c r="A6100">
        <v>20817</v>
      </c>
      <c r="B6100">
        <v>86</v>
      </c>
      <c r="C6100" t="s">
        <v>8402</v>
      </c>
      <c r="D6100" s="7" t="s">
        <v>8403</v>
      </c>
      <c r="E6100">
        <v>1</v>
      </c>
      <c r="F6100">
        <v>1</v>
      </c>
      <c r="G6100" s="30">
        <v>0</v>
      </c>
      <c r="H6100">
        <v>1</v>
      </c>
      <c r="I6100" t="s">
        <v>19</v>
      </c>
      <c r="J6100" t="s">
        <v>19</v>
      </c>
      <c r="K6100">
        <v>1</v>
      </c>
      <c r="L6100">
        <v>997</v>
      </c>
      <c r="M6100">
        <v>1141</v>
      </c>
      <c r="N6100" t="s">
        <v>19</v>
      </c>
      <c r="O6100">
        <v>1141</v>
      </c>
    </row>
    <row r="6101" spans="1:15" ht="135" x14ac:dyDescent="0.25">
      <c r="A6101">
        <v>20819</v>
      </c>
      <c r="B6101">
        <v>86</v>
      </c>
      <c r="C6101" t="s">
        <v>8404</v>
      </c>
      <c r="D6101" s="7" t="s">
        <v>8405</v>
      </c>
      <c r="E6101">
        <v>1</v>
      </c>
      <c r="F6101">
        <v>1</v>
      </c>
      <c r="G6101" s="30">
        <v>0</v>
      </c>
      <c r="H6101">
        <v>1</v>
      </c>
      <c r="I6101" t="s">
        <v>19</v>
      </c>
      <c r="J6101" t="s">
        <v>19</v>
      </c>
      <c r="K6101">
        <v>1</v>
      </c>
      <c r="L6101">
        <v>997</v>
      </c>
      <c r="M6101">
        <v>1140</v>
      </c>
      <c r="N6101" t="s">
        <v>19</v>
      </c>
      <c r="O6101">
        <v>1140</v>
      </c>
    </row>
    <row r="6102" spans="1:15" ht="150" x14ac:dyDescent="0.25">
      <c r="A6102">
        <v>20821</v>
      </c>
      <c r="B6102">
        <v>86</v>
      </c>
      <c r="C6102" t="s">
        <v>8406</v>
      </c>
      <c r="D6102" s="7" t="s">
        <v>8407</v>
      </c>
      <c r="E6102">
        <v>1</v>
      </c>
      <c r="F6102">
        <v>1</v>
      </c>
      <c r="G6102" s="30">
        <v>0</v>
      </c>
      <c r="H6102">
        <v>1</v>
      </c>
      <c r="I6102" t="s">
        <v>19</v>
      </c>
      <c r="J6102" t="s">
        <v>19</v>
      </c>
      <c r="K6102">
        <v>1</v>
      </c>
      <c r="L6102">
        <v>997</v>
      </c>
      <c r="M6102">
        <v>1139</v>
      </c>
      <c r="N6102" t="s">
        <v>19</v>
      </c>
      <c r="O6102">
        <v>1139</v>
      </c>
    </row>
    <row r="6103" spans="1:15" ht="180" x14ac:dyDescent="0.25">
      <c r="A6103">
        <v>20823</v>
      </c>
      <c r="B6103">
        <v>86</v>
      </c>
      <c r="C6103" t="s">
        <v>8408</v>
      </c>
      <c r="D6103" s="7" t="s">
        <v>8409</v>
      </c>
      <c r="E6103">
        <v>1</v>
      </c>
      <c r="F6103">
        <v>1</v>
      </c>
      <c r="G6103" s="30">
        <v>0</v>
      </c>
      <c r="H6103">
        <v>1</v>
      </c>
      <c r="I6103" t="s">
        <v>19</v>
      </c>
      <c r="J6103" t="s">
        <v>19</v>
      </c>
      <c r="K6103">
        <v>1</v>
      </c>
      <c r="L6103">
        <v>997</v>
      </c>
      <c r="M6103">
        <v>1131</v>
      </c>
      <c r="N6103" t="s">
        <v>19</v>
      </c>
      <c r="O6103">
        <v>1131</v>
      </c>
    </row>
    <row r="6104" spans="1:15" ht="150" x14ac:dyDescent="0.25">
      <c r="A6104">
        <v>20825</v>
      </c>
      <c r="B6104">
        <v>86</v>
      </c>
      <c r="C6104" t="s">
        <v>8410</v>
      </c>
      <c r="D6104" s="7" t="s">
        <v>8403</v>
      </c>
      <c r="E6104">
        <v>1</v>
      </c>
      <c r="F6104">
        <v>1</v>
      </c>
      <c r="G6104" s="30">
        <v>0</v>
      </c>
      <c r="H6104">
        <v>1</v>
      </c>
      <c r="I6104" t="s">
        <v>19</v>
      </c>
      <c r="J6104" t="s">
        <v>19</v>
      </c>
      <c r="K6104">
        <v>1</v>
      </c>
      <c r="L6104">
        <v>996</v>
      </c>
      <c r="M6104">
        <v>1141</v>
      </c>
      <c r="N6104" t="s">
        <v>19</v>
      </c>
      <c r="O6104">
        <v>1141</v>
      </c>
    </row>
    <row r="6105" spans="1:15" ht="135" x14ac:dyDescent="0.25">
      <c r="A6105">
        <v>20827</v>
      </c>
      <c r="B6105">
        <v>86</v>
      </c>
      <c r="C6105" t="s">
        <v>8411</v>
      </c>
      <c r="D6105" s="7" t="s">
        <v>8405</v>
      </c>
      <c r="E6105">
        <v>1</v>
      </c>
      <c r="F6105">
        <v>1</v>
      </c>
      <c r="G6105" s="30">
        <v>0</v>
      </c>
      <c r="H6105">
        <v>1</v>
      </c>
      <c r="I6105" t="s">
        <v>19</v>
      </c>
      <c r="J6105" t="s">
        <v>19</v>
      </c>
      <c r="K6105">
        <v>1</v>
      </c>
      <c r="L6105">
        <v>996</v>
      </c>
      <c r="M6105">
        <v>1140</v>
      </c>
      <c r="N6105" t="s">
        <v>19</v>
      </c>
      <c r="O6105">
        <v>1140</v>
      </c>
    </row>
    <row r="6106" spans="1:15" ht="150" x14ac:dyDescent="0.25">
      <c r="A6106">
        <v>20829</v>
      </c>
      <c r="B6106">
        <v>86</v>
      </c>
      <c r="C6106" t="s">
        <v>8412</v>
      </c>
      <c r="D6106" s="7" t="s">
        <v>8407</v>
      </c>
      <c r="E6106">
        <v>1</v>
      </c>
      <c r="F6106">
        <v>1</v>
      </c>
      <c r="G6106" s="30">
        <v>0</v>
      </c>
      <c r="H6106">
        <v>1</v>
      </c>
      <c r="I6106" t="s">
        <v>19</v>
      </c>
      <c r="J6106" t="s">
        <v>19</v>
      </c>
      <c r="K6106">
        <v>1</v>
      </c>
      <c r="L6106">
        <v>996</v>
      </c>
      <c r="M6106">
        <v>1139</v>
      </c>
      <c r="N6106" t="s">
        <v>19</v>
      </c>
      <c r="O6106">
        <v>1139</v>
      </c>
    </row>
    <row r="6107" spans="1:15" ht="180" x14ac:dyDescent="0.25">
      <c r="A6107">
        <v>20831</v>
      </c>
      <c r="B6107">
        <v>86</v>
      </c>
      <c r="C6107" t="s">
        <v>8413</v>
      </c>
      <c r="D6107" s="7" t="s">
        <v>8409</v>
      </c>
      <c r="E6107">
        <v>1</v>
      </c>
      <c r="F6107">
        <v>1</v>
      </c>
      <c r="G6107" s="30">
        <v>0</v>
      </c>
      <c r="H6107">
        <v>1</v>
      </c>
      <c r="I6107" t="s">
        <v>19</v>
      </c>
      <c r="J6107" t="s">
        <v>19</v>
      </c>
      <c r="K6107">
        <v>1</v>
      </c>
      <c r="L6107">
        <v>996</v>
      </c>
      <c r="M6107">
        <v>1131</v>
      </c>
      <c r="N6107" t="s">
        <v>19</v>
      </c>
      <c r="O6107">
        <v>1131</v>
      </c>
    </row>
    <row r="6108" spans="1:15" ht="150" x14ac:dyDescent="0.25">
      <c r="A6108">
        <v>20833</v>
      </c>
      <c r="B6108">
        <v>86</v>
      </c>
      <c r="C6108" t="s">
        <v>8414</v>
      </c>
      <c r="D6108" s="7" t="s">
        <v>8403</v>
      </c>
      <c r="E6108">
        <v>1</v>
      </c>
      <c r="F6108">
        <v>1</v>
      </c>
      <c r="G6108" s="30">
        <v>0</v>
      </c>
      <c r="H6108">
        <v>1</v>
      </c>
      <c r="I6108" t="s">
        <v>19</v>
      </c>
      <c r="J6108" t="s">
        <v>19</v>
      </c>
      <c r="K6108">
        <v>1</v>
      </c>
      <c r="L6108">
        <v>995</v>
      </c>
      <c r="M6108">
        <v>1141</v>
      </c>
      <c r="N6108" t="s">
        <v>19</v>
      </c>
      <c r="O6108">
        <v>1141</v>
      </c>
    </row>
    <row r="6109" spans="1:15" ht="135" x14ac:dyDescent="0.25">
      <c r="A6109">
        <v>20835</v>
      </c>
      <c r="B6109">
        <v>86</v>
      </c>
      <c r="C6109" t="s">
        <v>8415</v>
      </c>
      <c r="D6109" s="7" t="s">
        <v>8405</v>
      </c>
      <c r="E6109">
        <v>1</v>
      </c>
      <c r="F6109">
        <v>1</v>
      </c>
      <c r="G6109" s="30">
        <v>0</v>
      </c>
      <c r="H6109">
        <v>1</v>
      </c>
      <c r="I6109" t="s">
        <v>19</v>
      </c>
      <c r="J6109" t="s">
        <v>19</v>
      </c>
      <c r="K6109">
        <v>1</v>
      </c>
      <c r="L6109">
        <v>995</v>
      </c>
      <c r="M6109">
        <v>1140</v>
      </c>
      <c r="N6109" t="s">
        <v>19</v>
      </c>
      <c r="O6109">
        <v>1140</v>
      </c>
    </row>
    <row r="6110" spans="1:15" ht="150" x14ac:dyDescent="0.25">
      <c r="A6110">
        <v>20837</v>
      </c>
      <c r="B6110">
        <v>86</v>
      </c>
      <c r="C6110" t="s">
        <v>8416</v>
      </c>
      <c r="D6110" s="7" t="s">
        <v>8407</v>
      </c>
      <c r="E6110">
        <v>1</v>
      </c>
      <c r="F6110">
        <v>1</v>
      </c>
      <c r="G6110" s="30">
        <v>0</v>
      </c>
      <c r="H6110">
        <v>1</v>
      </c>
      <c r="I6110" t="s">
        <v>19</v>
      </c>
      <c r="J6110" t="s">
        <v>19</v>
      </c>
      <c r="K6110">
        <v>1</v>
      </c>
      <c r="L6110">
        <v>995</v>
      </c>
      <c r="M6110">
        <v>1139</v>
      </c>
      <c r="N6110" t="s">
        <v>19</v>
      </c>
      <c r="O6110">
        <v>1139</v>
      </c>
    </row>
    <row r="6111" spans="1:15" ht="180" x14ac:dyDescent="0.25">
      <c r="A6111">
        <v>20839</v>
      </c>
      <c r="B6111">
        <v>86</v>
      </c>
      <c r="C6111" t="s">
        <v>8417</v>
      </c>
      <c r="D6111" s="7" t="s">
        <v>8409</v>
      </c>
      <c r="E6111">
        <v>1</v>
      </c>
      <c r="F6111">
        <v>1</v>
      </c>
      <c r="G6111" s="30">
        <v>0</v>
      </c>
      <c r="H6111">
        <v>1</v>
      </c>
      <c r="I6111" t="s">
        <v>19</v>
      </c>
      <c r="J6111" t="s">
        <v>19</v>
      </c>
      <c r="K6111">
        <v>1</v>
      </c>
      <c r="L6111">
        <v>995</v>
      </c>
      <c r="M6111">
        <v>1131</v>
      </c>
      <c r="N6111" t="s">
        <v>19</v>
      </c>
      <c r="O6111">
        <v>1131</v>
      </c>
    </row>
    <row r="6112" spans="1:15" ht="210" x14ac:dyDescent="0.25">
      <c r="A6112">
        <v>20841</v>
      </c>
      <c r="B6112">
        <v>86</v>
      </c>
      <c r="C6112" t="s">
        <v>8418</v>
      </c>
      <c r="D6112" s="7" t="s">
        <v>8419</v>
      </c>
      <c r="E6112">
        <v>1</v>
      </c>
      <c r="F6112">
        <v>1</v>
      </c>
      <c r="G6112" s="30">
        <v>0</v>
      </c>
      <c r="H6112">
        <v>1</v>
      </c>
      <c r="I6112" t="s">
        <v>19</v>
      </c>
      <c r="J6112" t="s">
        <v>19</v>
      </c>
      <c r="K6112">
        <v>1</v>
      </c>
      <c r="L6112">
        <v>1007</v>
      </c>
      <c r="M6112">
        <v>1141</v>
      </c>
      <c r="N6112" t="s">
        <v>19</v>
      </c>
      <c r="O6112">
        <v>1141</v>
      </c>
    </row>
    <row r="6113" spans="1:15" ht="195" x14ac:dyDescent="0.25">
      <c r="A6113">
        <v>20843</v>
      </c>
      <c r="B6113">
        <v>86</v>
      </c>
      <c r="C6113" t="s">
        <v>8420</v>
      </c>
      <c r="D6113" s="7" t="s">
        <v>8421</v>
      </c>
      <c r="E6113">
        <v>1</v>
      </c>
      <c r="F6113">
        <v>1</v>
      </c>
      <c r="G6113" s="30">
        <v>0</v>
      </c>
      <c r="H6113">
        <v>1</v>
      </c>
      <c r="I6113" t="s">
        <v>19</v>
      </c>
      <c r="J6113" t="s">
        <v>19</v>
      </c>
      <c r="K6113">
        <v>1</v>
      </c>
      <c r="L6113">
        <v>1007</v>
      </c>
      <c r="M6113">
        <v>1140</v>
      </c>
      <c r="N6113" t="s">
        <v>19</v>
      </c>
      <c r="O6113">
        <v>1140</v>
      </c>
    </row>
    <row r="6114" spans="1:15" ht="210" x14ac:dyDescent="0.25">
      <c r="A6114">
        <v>20845</v>
      </c>
      <c r="B6114">
        <v>86</v>
      </c>
      <c r="C6114" t="s">
        <v>8422</v>
      </c>
      <c r="D6114" s="7" t="s">
        <v>8423</v>
      </c>
      <c r="E6114">
        <v>1</v>
      </c>
      <c r="F6114">
        <v>1</v>
      </c>
      <c r="G6114" s="30">
        <v>0</v>
      </c>
      <c r="H6114">
        <v>1</v>
      </c>
      <c r="I6114" t="s">
        <v>19</v>
      </c>
      <c r="J6114" t="s">
        <v>19</v>
      </c>
      <c r="K6114">
        <v>1</v>
      </c>
      <c r="L6114">
        <v>1007</v>
      </c>
      <c r="M6114">
        <v>1139</v>
      </c>
      <c r="N6114" t="s">
        <v>19</v>
      </c>
      <c r="O6114">
        <v>1139</v>
      </c>
    </row>
    <row r="6115" spans="1:15" ht="240" x14ac:dyDescent="0.25">
      <c r="A6115">
        <v>20847</v>
      </c>
      <c r="B6115">
        <v>86</v>
      </c>
      <c r="C6115" t="s">
        <v>8424</v>
      </c>
      <c r="D6115" s="7" t="s">
        <v>8425</v>
      </c>
      <c r="E6115">
        <v>1</v>
      </c>
      <c r="F6115">
        <v>1</v>
      </c>
      <c r="G6115" s="30">
        <v>0</v>
      </c>
      <c r="H6115">
        <v>1</v>
      </c>
      <c r="I6115" t="s">
        <v>19</v>
      </c>
      <c r="J6115" t="s">
        <v>19</v>
      </c>
      <c r="K6115">
        <v>1</v>
      </c>
      <c r="L6115">
        <v>1007</v>
      </c>
      <c r="M6115">
        <v>1131</v>
      </c>
      <c r="N6115" t="s">
        <v>19</v>
      </c>
      <c r="O6115">
        <v>1131</v>
      </c>
    </row>
    <row r="6116" spans="1:15" ht="195" x14ac:dyDescent="0.25">
      <c r="A6116">
        <v>20849</v>
      </c>
      <c r="B6116">
        <v>86</v>
      </c>
      <c r="C6116" t="s">
        <v>8426</v>
      </c>
      <c r="D6116" s="7" t="s">
        <v>7986</v>
      </c>
      <c r="E6116">
        <v>1</v>
      </c>
      <c r="F6116">
        <v>1</v>
      </c>
      <c r="G6116" s="30">
        <v>0</v>
      </c>
      <c r="H6116">
        <v>1</v>
      </c>
      <c r="I6116" t="s">
        <v>19</v>
      </c>
      <c r="J6116" t="s">
        <v>19</v>
      </c>
      <c r="K6116">
        <v>1</v>
      </c>
      <c r="L6116">
        <v>997</v>
      </c>
      <c r="M6116">
        <v>1145</v>
      </c>
      <c r="N6116" t="s">
        <v>19</v>
      </c>
      <c r="O6116">
        <v>1145</v>
      </c>
    </row>
    <row r="6117" spans="1:15" ht="135" x14ac:dyDescent="0.25">
      <c r="A6117">
        <v>20851</v>
      </c>
      <c r="B6117">
        <v>86</v>
      </c>
      <c r="C6117" t="s">
        <v>8427</v>
      </c>
      <c r="D6117" s="7" t="s">
        <v>7988</v>
      </c>
      <c r="E6117">
        <v>1</v>
      </c>
      <c r="F6117">
        <v>1</v>
      </c>
      <c r="G6117" s="30">
        <v>0</v>
      </c>
      <c r="H6117">
        <v>1</v>
      </c>
      <c r="I6117" t="s">
        <v>19</v>
      </c>
      <c r="J6117" t="s">
        <v>19</v>
      </c>
      <c r="K6117">
        <v>1</v>
      </c>
      <c r="L6117">
        <v>997</v>
      </c>
      <c r="M6117">
        <v>1143</v>
      </c>
      <c r="N6117" t="s">
        <v>19</v>
      </c>
      <c r="O6117">
        <v>1143</v>
      </c>
    </row>
    <row r="6118" spans="1:15" ht="150" x14ac:dyDescent="0.25">
      <c r="A6118">
        <v>20853</v>
      </c>
      <c r="B6118">
        <v>86</v>
      </c>
      <c r="C6118" t="s">
        <v>8428</v>
      </c>
      <c r="D6118" s="7" t="s">
        <v>7990</v>
      </c>
      <c r="E6118">
        <v>1</v>
      </c>
      <c r="F6118">
        <v>1</v>
      </c>
      <c r="G6118" s="30">
        <v>0</v>
      </c>
      <c r="H6118">
        <v>1</v>
      </c>
      <c r="I6118" t="s">
        <v>19</v>
      </c>
      <c r="J6118" t="s">
        <v>19</v>
      </c>
      <c r="K6118">
        <v>1</v>
      </c>
      <c r="L6118">
        <v>997</v>
      </c>
      <c r="M6118">
        <v>1144</v>
      </c>
      <c r="N6118" t="s">
        <v>19</v>
      </c>
      <c r="O6118">
        <v>1144</v>
      </c>
    </row>
    <row r="6119" spans="1:15" ht="120" x14ac:dyDescent="0.25">
      <c r="A6119">
        <v>20855</v>
      </c>
      <c r="B6119">
        <v>86</v>
      </c>
      <c r="C6119" t="s">
        <v>8429</v>
      </c>
      <c r="D6119" s="7" t="s">
        <v>7992</v>
      </c>
      <c r="E6119">
        <v>1</v>
      </c>
      <c r="F6119">
        <v>1</v>
      </c>
      <c r="G6119" s="30">
        <v>0</v>
      </c>
      <c r="H6119">
        <v>1</v>
      </c>
      <c r="I6119" t="s">
        <v>19</v>
      </c>
      <c r="J6119" t="s">
        <v>19</v>
      </c>
      <c r="K6119">
        <v>1</v>
      </c>
      <c r="L6119">
        <v>997</v>
      </c>
      <c r="M6119">
        <v>1142</v>
      </c>
      <c r="N6119" t="s">
        <v>19</v>
      </c>
      <c r="O6119">
        <v>1142</v>
      </c>
    </row>
    <row r="6120" spans="1:15" ht="150" x14ac:dyDescent="0.25">
      <c r="A6120">
        <v>20857</v>
      </c>
      <c r="B6120">
        <v>86</v>
      </c>
      <c r="C6120" t="s">
        <v>8430</v>
      </c>
      <c r="D6120" s="7" t="s">
        <v>8403</v>
      </c>
      <c r="E6120">
        <v>1</v>
      </c>
      <c r="F6120">
        <v>1</v>
      </c>
      <c r="G6120" s="30">
        <v>0</v>
      </c>
      <c r="H6120">
        <v>1</v>
      </c>
      <c r="I6120" t="s">
        <v>19</v>
      </c>
      <c r="J6120" t="s">
        <v>19</v>
      </c>
      <c r="K6120">
        <v>1</v>
      </c>
      <c r="L6120">
        <v>997</v>
      </c>
      <c r="M6120">
        <v>1141</v>
      </c>
      <c r="N6120" t="s">
        <v>19</v>
      </c>
      <c r="O6120">
        <v>1141</v>
      </c>
    </row>
    <row r="6121" spans="1:15" ht="135" x14ac:dyDescent="0.25">
      <c r="A6121">
        <v>20859</v>
      </c>
      <c r="B6121">
        <v>86</v>
      </c>
      <c r="C6121" t="s">
        <v>8431</v>
      </c>
      <c r="D6121" s="7" t="s">
        <v>8405</v>
      </c>
      <c r="E6121">
        <v>1</v>
      </c>
      <c r="F6121">
        <v>1</v>
      </c>
      <c r="G6121" s="30">
        <v>0</v>
      </c>
      <c r="H6121">
        <v>1</v>
      </c>
      <c r="I6121" t="s">
        <v>19</v>
      </c>
      <c r="J6121" t="s">
        <v>19</v>
      </c>
      <c r="K6121">
        <v>1</v>
      </c>
      <c r="L6121">
        <v>997</v>
      </c>
      <c r="M6121">
        <v>1140</v>
      </c>
      <c r="N6121" t="s">
        <v>19</v>
      </c>
      <c r="O6121">
        <v>1140</v>
      </c>
    </row>
    <row r="6122" spans="1:15" ht="150" x14ac:dyDescent="0.25">
      <c r="A6122">
        <v>20861</v>
      </c>
      <c r="B6122">
        <v>86</v>
      </c>
      <c r="C6122" t="s">
        <v>8432</v>
      </c>
      <c r="D6122" s="7" t="s">
        <v>8407</v>
      </c>
      <c r="E6122">
        <v>1</v>
      </c>
      <c r="F6122">
        <v>1</v>
      </c>
      <c r="G6122" s="30">
        <v>0</v>
      </c>
      <c r="H6122">
        <v>1</v>
      </c>
      <c r="I6122" t="s">
        <v>19</v>
      </c>
      <c r="J6122" t="s">
        <v>19</v>
      </c>
      <c r="K6122">
        <v>1</v>
      </c>
      <c r="L6122">
        <v>997</v>
      </c>
      <c r="M6122">
        <v>1139</v>
      </c>
      <c r="N6122" t="s">
        <v>19</v>
      </c>
      <c r="O6122">
        <v>1139</v>
      </c>
    </row>
    <row r="6123" spans="1:15" ht="180" x14ac:dyDescent="0.25">
      <c r="A6123">
        <v>20863</v>
      </c>
      <c r="B6123">
        <v>86</v>
      </c>
      <c r="C6123" t="s">
        <v>8433</v>
      </c>
      <c r="D6123" s="7" t="s">
        <v>8409</v>
      </c>
      <c r="E6123">
        <v>1</v>
      </c>
      <c r="F6123">
        <v>1</v>
      </c>
      <c r="G6123" s="30">
        <v>0</v>
      </c>
      <c r="H6123">
        <v>1</v>
      </c>
      <c r="I6123" t="s">
        <v>19</v>
      </c>
      <c r="J6123" t="s">
        <v>19</v>
      </c>
      <c r="K6123">
        <v>1</v>
      </c>
      <c r="L6123">
        <v>997</v>
      </c>
      <c r="M6123">
        <v>1131</v>
      </c>
      <c r="N6123" t="s">
        <v>19</v>
      </c>
      <c r="O6123">
        <v>1131</v>
      </c>
    </row>
    <row r="6124" spans="1:15" ht="195" x14ac:dyDescent="0.25">
      <c r="A6124">
        <v>20865</v>
      </c>
      <c r="B6124">
        <v>86</v>
      </c>
      <c r="C6124" t="s">
        <v>8434</v>
      </c>
      <c r="D6124" s="7" t="s">
        <v>7986</v>
      </c>
      <c r="E6124">
        <v>1</v>
      </c>
      <c r="F6124">
        <v>1</v>
      </c>
      <c r="G6124" s="30">
        <v>0</v>
      </c>
      <c r="H6124">
        <v>1</v>
      </c>
      <c r="I6124" t="s">
        <v>19</v>
      </c>
      <c r="J6124" t="s">
        <v>19</v>
      </c>
      <c r="K6124">
        <v>1</v>
      </c>
      <c r="L6124">
        <v>996</v>
      </c>
      <c r="M6124">
        <v>1145</v>
      </c>
      <c r="N6124" t="s">
        <v>19</v>
      </c>
      <c r="O6124">
        <v>1145</v>
      </c>
    </row>
    <row r="6125" spans="1:15" ht="135" x14ac:dyDescent="0.25">
      <c r="A6125">
        <v>20867</v>
      </c>
      <c r="B6125">
        <v>86</v>
      </c>
      <c r="C6125" t="s">
        <v>8435</v>
      </c>
      <c r="D6125" s="7" t="s">
        <v>7988</v>
      </c>
      <c r="E6125">
        <v>1</v>
      </c>
      <c r="F6125">
        <v>1</v>
      </c>
      <c r="G6125" s="30">
        <v>0</v>
      </c>
      <c r="H6125">
        <v>1</v>
      </c>
      <c r="I6125" t="s">
        <v>19</v>
      </c>
      <c r="J6125" t="s">
        <v>19</v>
      </c>
      <c r="K6125">
        <v>1</v>
      </c>
      <c r="L6125">
        <v>996</v>
      </c>
      <c r="M6125">
        <v>1143</v>
      </c>
      <c r="N6125" t="s">
        <v>19</v>
      </c>
      <c r="O6125">
        <v>1143</v>
      </c>
    </row>
    <row r="6126" spans="1:15" ht="150" x14ac:dyDescent="0.25">
      <c r="A6126">
        <v>20869</v>
      </c>
      <c r="B6126">
        <v>86</v>
      </c>
      <c r="C6126" t="s">
        <v>8436</v>
      </c>
      <c r="D6126" s="7" t="s">
        <v>7990</v>
      </c>
      <c r="E6126">
        <v>1</v>
      </c>
      <c r="F6126">
        <v>1</v>
      </c>
      <c r="G6126" s="30">
        <v>0</v>
      </c>
      <c r="H6126">
        <v>1</v>
      </c>
      <c r="I6126" t="s">
        <v>19</v>
      </c>
      <c r="J6126" t="s">
        <v>19</v>
      </c>
      <c r="K6126">
        <v>1</v>
      </c>
      <c r="L6126">
        <v>996</v>
      </c>
      <c r="M6126">
        <v>1144</v>
      </c>
      <c r="N6126" t="s">
        <v>19</v>
      </c>
      <c r="O6126">
        <v>1144</v>
      </c>
    </row>
    <row r="6127" spans="1:15" ht="120" x14ac:dyDescent="0.25">
      <c r="A6127">
        <v>20871</v>
      </c>
      <c r="B6127">
        <v>86</v>
      </c>
      <c r="C6127" t="s">
        <v>8437</v>
      </c>
      <c r="D6127" s="7" t="s">
        <v>7992</v>
      </c>
      <c r="E6127">
        <v>1</v>
      </c>
      <c r="F6127">
        <v>1</v>
      </c>
      <c r="G6127" s="30">
        <v>0</v>
      </c>
      <c r="H6127">
        <v>1</v>
      </c>
      <c r="I6127" t="s">
        <v>19</v>
      </c>
      <c r="J6127" t="s">
        <v>19</v>
      </c>
      <c r="K6127">
        <v>1</v>
      </c>
      <c r="L6127">
        <v>996</v>
      </c>
      <c r="M6127">
        <v>1142</v>
      </c>
      <c r="N6127" t="s">
        <v>19</v>
      </c>
      <c r="O6127">
        <v>1142</v>
      </c>
    </row>
    <row r="6128" spans="1:15" ht="150" x14ac:dyDescent="0.25">
      <c r="A6128">
        <v>20873</v>
      </c>
      <c r="B6128">
        <v>86</v>
      </c>
      <c r="C6128" t="s">
        <v>8438</v>
      </c>
      <c r="D6128" s="7" t="s">
        <v>8403</v>
      </c>
      <c r="E6128">
        <v>1</v>
      </c>
      <c r="F6128">
        <v>1</v>
      </c>
      <c r="G6128" s="30">
        <v>0</v>
      </c>
      <c r="H6128">
        <v>1</v>
      </c>
      <c r="I6128" t="s">
        <v>19</v>
      </c>
      <c r="J6128" t="s">
        <v>19</v>
      </c>
      <c r="K6128">
        <v>1</v>
      </c>
      <c r="L6128">
        <v>996</v>
      </c>
      <c r="M6128">
        <v>1141</v>
      </c>
      <c r="N6128" t="s">
        <v>19</v>
      </c>
      <c r="O6128">
        <v>1141</v>
      </c>
    </row>
    <row r="6129" spans="1:15" ht="135" x14ac:dyDescent="0.25">
      <c r="A6129">
        <v>20875</v>
      </c>
      <c r="B6129">
        <v>86</v>
      </c>
      <c r="C6129" t="s">
        <v>8439</v>
      </c>
      <c r="D6129" s="7" t="s">
        <v>8405</v>
      </c>
      <c r="E6129">
        <v>1</v>
      </c>
      <c r="F6129">
        <v>1</v>
      </c>
      <c r="G6129" s="30">
        <v>0</v>
      </c>
      <c r="H6129">
        <v>1</v>
      </c>
      <c r="I6129" t="s">
        <v>19</v>
      </c>
      <c r="J6129" t="s">
        <v>19</v>
      </c>
      <c r="K6129">
        <v>1</v>
      </c>
      <c r="L6129">
        <v>996</v>
      </c>
      <c r="M6129">
        <v>1140</v>
      </c>
      <c r="N6129" t="s">
        <v>19</v>
      </c>
      <c r="O6129">
        <v>1140</v>
      </c>
    </row>
    <row r="6130" spans="1:15" ht="150" x14ac:dyDescent="0.25">
      <c r="A6130">
        <v>20877</v>
      </c>
      <c r="B6130">
        <v>86</v>
      </c>
      <c r="C6130" t="s">
        <v>8440</v>
      </c>
      <c r="D6130" s="7" t="s">
        <v>8407</v>
      </c>
      <c r="E6130">
        <v>1</v>
      </c>
      <c r="F6130">
        <v>1</v>
      </c>
      <c r="G6130" s="30">
        <v>0</v>
      </c>
      <c r="H6130">
        <v>1</v>
      </c>
      <c r="I6130" t="s">
        <v>19</v>
      </c>
      <c r="J6130" t="s">
        <v>19</v>
      </c>
      <c r="K6130">
        <v>1</v>
      </c>
      <c r="L6130">
        <v>996</v>
      </c>
      <c r="M6130">
        <v>1139</v>
      </c>
      <c r="N6130" t="s">
        <v>19</v>
      </c>
      <c r="O6130">
        <v>1139</v>
      </c>
    </row>
    <row r="6131" spans="1:15" ht="180" x14ac:dyDescent="0.25">
      <c r="A6131">
        <v>20879</v>
      </c>
      <c r="B6131">
        <v>86</v>
      </c>
      <c r="C6131" t="s">
        <v>8441</v>
      </c>
      <c r="D6131" s="7" t="s">
        <v>8409</v>
      </c>
      <c r="E6131">
        <v>1</v>
      </c>
      <c r="F6131">
        <v>1</v>
      </c>
      <c r="G6131" s="30">
        <v>0</v>
      </c>
      <c r="H6131">
        <v>1</v>
      </c>
      <c r="I6131" t="s">
        <v>19</v>
      </c>
      <c r="J6131" t="s">
        <v>19</v>
      </c>
      <c r="K6131">
        <v>1</v>
      </c>
      <c r="L6131">
        <v>996</v>
      </c>
      <c r="M6131">
        <v>1131</v>
      </c>
      <c r="N6131" t="s">
        <v>19</v>
      </c>
      <c r="O6131">
        <v>1131</v>
      </c>
    </row>
    <row r="6132" spans="1:15" ht="195" x14ac:dyDescent="0.25">
      <c r="A6132">
        <v>20881</v>
      </c>
      <c r="B6132">
        <v>86</v>
      </c>
      <c r="C6132" t="s">
        <v>8442</v>
      </c>
      <c r="D6132" s="7" t="s">
        <v>7986</v>
      </c>
      <c r="E6132">
        <v>1</v>
      </c>
      <c r="F6132">
        <v>1</v>
      </c>
      <c r="G6132" s="30">
        <v>0</v>
      </c>
      <c r="H6132">
        <v>1</v>
      </c>
      <c r="I6132" t="s">
        <v>19</v>
      </c>
      <c r="J6132" t="s">
        <v>19</v>
      </c>
      <c r="K6132">
        <v>1</v>
      </c>
      <c r="L6132">
        <v>995</v>
      </c>
      <c r="M6132">
        <v>1145</v>
      </c>
      <c r="N6132" t="s">
        <v>19</v>
      </c>
      <c r="O6132">
        <v>1145</v>
      </c>
    </row>
    <row r="6133" spans="1:15" ht="135" x14ac:dyDescent="0.25">
      <c r="A6133">
        <v>20883</v>
      </c>
      <c r="B6133">
        <v>86</v>
      </c>
      <c r="C6133" t="s">
        <v>8443</v>
      </c>
      <c r="D6133" s="7" t="s">
        <v>7988</v>
      </c>
      <c r="E6133">
        <v>1</v>
      </c>
      <c r="F6133">
        <v>1</v>
      </c>
      <c r="G6133" s="30">
        <v>0</v>
      </c>
      <c r="H6133">
        <v>1</v>
      </c>
      <c r="I6133" t="s">
        <v>19</v>
      </c>
      <c r="J6133" t="s">
        <v>19</v>
      </c>
      <c r="K6133">
        <v>1</v>
      </c>
      <c r="L6133">
        <v>995</v>
      </c>
      <c r="M6133">
        <v>1143</v>
      </c>
      <c r="N6133" t="s">
        <v>19</v>
      </c>
      <c r="O6133">
        <v>1143</v>
      </c>
    </row>
    <row r="6134" spans="1:15" ht="150" x14ac:dyDescent="0.25">
      <c r="A6134">
        <v>20885</v>
      </c>
      <c r="B6134">
        <v>86</v>
      </c>
      <c r="C6134" t="s">
        <v>8444</v>
      </c>
      <c r="D6134" s="7" t="s">
        <v>7990</v>
      </c>
      <c r="E6134">
        <v>1</v>
      </c>
      <c r="F6134">
        <v>1</v>
      </c>
      <c r="G6134" s="30">
        <v>0</v>
      </c>
      <c r="H6134">
        <v>1</v>
      </c>
      <c r="I6134" t="s">
        <v>19</v>
      </c>
      <c r="J6134" t="s">
        <v>19</v>
      </c>
      <c r="K6134">
        <v>1</v>
      </c>
      <c r="L6134">
        <v>995</v>
      </c>
      <c r="M6134">
        <v>1144</v>
      </c>
      <c r="N6134" t="s">
        <v>19</v>
      </c>
      <c r="O6134">
        <v>1144</v>
      </c>
    </row>
    <row r="6135" spans="1:15" ht="120" x14ac:dyDescent="0.25">
      <c r="A6135">
        <v>20887</v>
      </c>
      <c r="B6135">
        <v>86</v>
      </c>
      <c r="C6135" t="s">
        <v>8445</v>
      </c>
      <c r="D6135" s="7" t="s">
        <v>7992</v>
      </c>
      <c r="E6135">
        <v>1</v>
      </c>
      <c r="F6135">
        <v>1</v>
      </c>
      <c r="G6135" s="30">
        <v>0</v>
      </c>
      <c r="H6135">
        <v>1</v>
      </c>
      <c r="I6135" t="s">
        <v>19</v>
      </c>
      <c r="J6135" t="s">
        <v>19</v>
      </c>
      <c r="K6135">
        <v>1</v>
      </c>
      <c r="L6135">
        <v>995</v>
      </c>
      <c r="M6135">
        <v>1142</v>
      </c>
      <c r="N6135" t="s">
        <v>19</v>
      </c>
      <c r="O6135">
        <v>1142</v>
      </c>
    </row>
    <row r="6136" spans="1:15" ht="150" x14ac:dyDescent="0.25">
      <c r="A6136">
        <v>20889</v>
      </c>
      <c r="B6136">
        <v>86</v>
      </c>
      <c r="C6136" t="s">
        <v>8446</v>
      </c>
      <c r="D6136" s="7" t="s">
        <v>8403</v>
      </c>
      <c r="E6136">
        <v>1</v>
      </c>
      <c r="F6136">
        <v>1</v>
      </c>
      <c r="G6136" s="30">
        <v>0</v>
      </c>
      <c r="H6136">
        <v>1</v>
      </c>
      <c r="I6136" t="s">
        <v>19</v>
      </c>
      <c r="J6136" t="s">
        <v>19</v>
      </c>
      <c r="K6136">
        <v>1</v>
      </c>
      <c r="L6136">
        <v>995</v>
      </c>
      <c r="M6136">
        <v>1141</v>
      </c>
      <c r="N6136" t="s">
        <v>19</v>
      </c>
      <c r="O6136">
        <v>1141</v>
      </c>
    </row>
    <row r="6137" spans="1:15" ht="135" x14ac:dyDescent="0.25">
      <c r="A6137">
        <v>20891</v>
      </c>
      <c r="B6137">
        <v>86</v>
      </c>
      <c r="C6137" t="s">
        <v>8447</v>
      </c>
      <c r="D6137" s="7" t="s">
        <v>8405</v>
      </c>
      <c r="E6137">
        <v>1</v>
      </c>
      <c r="F6137">
        <v>1</v>
      </c>
      <c r="G6137" s="30">
        <v>0</v>
      </c>
      <c r="H6137">
        <v>1</v>
      </c>
      <c r="I6137" t="s">
        <v>19</v>
      </c>
      <c r="J6137" t="s">
        <v>19</v>
      </c>
      <c r="K6137">
        <v>1</v>
      </c>
      <c r="L6137">
        <v>995</v>
      </c>
      <c r="M6137">
        <v>1140</v>
      </c>
      <c r="N6137" t="s">
        <v>19</v>
      </c>
      <c r="O6137">
        <v>1140</v>
      </c>
    </row>
    <row r="6138" spans="1:15" ht="150" x14ac:dyDescent="0.25">
      <c r="A6138">
        <v>20893</v>
      </c>
      <c r="B6138">
        <v>86</v>
      </c>
      <c r="C6138" t="s">
        <v>8448</v>
      </c>
      <c r="D6138" s="7" t="s">
        <v>8407</v>
      </c>
      <c r="E6138">
        <v>1</v>
      </c>
      <c r="F6138">
        <v>1</v>
      </c>
      <c r="G6138" s="30">
        <v>0</v>
      </c>
      <c r="H6138">
        <v>1</v>
      </c>
      <c r="I6138" t="s">
        <v>19</v>
      </c>
      <c r="J6138" t="s">
        <v>19</v>
      </c>
      <c r="K6138">
        <v>1</v>
      </c>
      <c r="L6138">
        <v>995</v>
      </c>
      <c r="M6138">
        <v>1139</v>
      </c>
      <c r="N6138" t="s">
        <v>19</v>
      </c>
      <c r="O6138">
        <v>1139</v>
      </c>
    </row>
    <row r="6139" spans="1:15" ht="180" x14ac:dyDescent="0.25">
      <c r="A6139">
        <v>20895</v>
      </c>
      <c r="B6139">
        <v>86</v>
      </c>
      <c r="C6139" t="s">
        <v>8449</v>
      </c>
      <c r="D6139" s="7" t="s">
        <v>8409</v>
      </c>
      <c r="E6139">
        <v>1</v>
      </c>
      <c r="F6139">
        <v>1</v>
      </c>
      <c r="G6139" s="30">
        <v>0</v>
      </c>
      <c r="H6139">
        <v>1</v>
      </c>
      <c r="I6139" t="s">
        <v>19</v>
      </c>
      <c r="J6139" t="s">
        <v>19</v>
      </c>
      <c r="K6139">
        <v>1</v>
      </c>
      <c r="L6139">
        <v>995</v>
      </c>
      <c r="M6139">
        <v>1131</v>
      </c>
      <c r="N6139" t="s">
        <v>19</v>
      </c>
      <c r="O6139">
        <v>1131</v>
      </c>
    </row>
    <row r="6140" spans="1:15" ht="255" x14ac:dyDescent="0.25">
      <c r="A6140">
        <v>20897</v>
      </c>
      <c r="B6140">
        <v>86</v>
      </c>
      <c r="C6140" t="s">
        <v>8450</v>
      </c>
      <c r="D6140" s="7" t="s">
        <v>8018</v>
      </c>
      <c r="E6140">
        <v>1</v>
      </c>
      <c r="F6140">
        <v>1</v>
      </c>
      <c r="G6140" s="30">
        <v>0</v>
      </c>
      <c r="H6140">
        <v>1</v>
      </c>
      <c r="I6140" t="s">
        <v>19</v>
      </c>
      <c r="J6140" t="s">
        <v>19</v>
      </c>
      <c r="K6140">
        <v>1</v>
      </c>
      <c r="L6140">
        <v>1007</v>
      </c>
      <c r="M6140">
        <v>1145</v>
      </c>
      <c r="N6140" t="s">
        <v>19</v>
      </c>
      <c r="O6140">
        <v>1145</v>
      </c>
    </row>
    <row r="6141" spans="1:15" ht="195" x14ac:dyDescent="0.25">
      <c r="A6141">
        <v>20899</v>
      </c>
      <c r="B6141">
        <v>86</v>
      </c>
      <c r="C6141" t="s">
        <v>8451</v>
      </c>
      <c r="D6141" s="7" t="s">
        <v>8020</v>
      </c>
      <c r="E6141">
        <v>1</v>
      </c>
      <c r="F6141">
        <v>1</v>
      </c>
      <c r="G6141" s="30">
        <v>0</v>
      </c>
      <c r="H6141">
        <v>1</v>
      </c>
      <c r="I6141" t="s">
        <v>19</v>
      </c>
      <c r="J6141" t="s">
        <v>19</v>
      </c>
      <c r="K6141">
        <v>1</v>
      </c>
      <c r="L6141">
        <v>1007</v>
      </c>
      <c r="M6141">
        <v>1143</v>
      </c>
      <c r="N6141" t="s">
        <v>19</v>
      </c>
      <c r="O6141">
        <v>1143</v>
      </c>
    </row>
    <row r="6142" spans="1:15" ht="210" x14ac:dyDescent="0.25">
      <c r="A6142">
        <v>20901</v>
      </c>
      <c r="B6142">
        <v>86</v>
      </c>
      <c r="C6142" t="s">
        <v>8452</v>
      </c>
      <c r="D6142" s="7" t="s">
        <v>8022</v>
      </c>
      <c r="E6142">
        <v>1</v>
      </c>
      <c r="F6142">
        <v>1</v>
      </c>
      <c r="G6142" s="30">
        <v>0</v>
      </c>
      <c r="H6142">
        <v>1</v>
      </c>
      <c r="I6142" t="s">
        <v>19</v>
      </c>
      <c r="J6142" t="s">
        <v>19</v>
      </c>
      <c r="K6142">
        <v>1</v>
      </c>
      <c r="L6142">
        <v>1007</v>
      </c>
      <c r="M6142">
        <v>1144</v>
      </c>
      <c r="N6142" t="s">
        <v>19</v>
      </c>
      <c r="O6142">
        <v>1144</v>
      </c>
    </row>
    <row r="6143" spans="1:15" ht="180" x14ac:dyDescent="0.25">
      <c r="A6143">
        <v>20903</v>
      </c>
      <c r="B6143">
        <v>86</v>
      </c>
      <c r="C6143" t="s">
        <v>8453</v>
      </c>
      <c r="D6143" s="7" t="s">
        <v>8024</v>
      </c>
      <c r="E6143">
        <v>1</v>
      </c>
      <c r="F6143">
        <v>1</v>
      </c>
      <c r="G6143" s="30">
        <v>0</v>
      </c>
      <c r="H6143">
        <v>1</v>
      </c>
      <c r="I6143" t="s">
        <v>19</v>
      </c>
      <c r="J6143" t="s">
        <v>19</v>
      </c>
      <c r="K6143">
        <v>1</v>
      </c>
      <c r="L6143">
        <v>1007</v>
      </c>
      <c r="M6143">
        <v>1142</v>
      </c>
      <c r="N6143" t="s">
        <v>19</v>
      </c>
      <c r="O6143">
        <v>1142</v>
      </c>
    </row>
    <row r="6144" spans="1:15" ht="210" x14ac:dyDescent="0.25">
      <c r="A6144">
        <v>20905</v>
      </c>
      <c r="B6144">
        <v>86</v>
      </c>
      <c r="C6144" t="s">
        <v>8454</v>
      </c>
      <c r="D6144" s="7" t="s">
        <v>8419</v>
      </c>
      <c r="E6144">
        <v>1</v>
      </c>
      <c r="F6144">
        <v>1</v>
      </c>
      <c r="G6144" s="30">
        <v>0</v>
      </c>
      <c r="H6144">
        <v>1</v>
      </c>
      <c r="I6144" t="s">
        <v>19</v>
      </c>
      <c r="J6144" t="s">
        <v>19</v>
      </c>
      <c r="K6144">
        <v>1</v>
      </c>
      <c r="L6144">
        <v>1007</v>
      </c>
      <c r="M6144">
        <v>1141</v>
      </c>
      <c r="N6144" t="s">
        <v>19</v>
      </c>
      <c r="O6144">
        <v>1141</v>
      </c>
    </row>
    <row r="6145" spans="1:15" ht="195" x14ac:dyDescent="0.25">
      <c r="A6145">
        <v>20907</v>
      </c>
      <c r="B6145">
        <v>86</v>
      </c>
      <c r="C6145" t="s">
        <v>8455</v>
      </c>
      <c r="D6145" s="7" t="s">
        <v>8421</v>
      </c>
      <c r="E6145">
        <v>1</v>
      </c>
      <c r="F6145">
        <v>1</v>
      </c>
      <c r="G6145" s="30">
        <v>0</v>
      </c>
      <c r="H6145">
        <v>1</v>
      </c>
      <c r="I6145" t="s">
        <v>19</v>
      </c>
      <c r="J6145" t="s">
        <v>19</v>
      </c>
      <c r="K6145">
        <v>1</v>
      </c>
      <c r="L6145">
        <v>1007</v>
      </c>
      <c r="M6145">
        <v>1140</v>
      </c>
      <c r="N6145" t="s">
        <v>19</v>
      </c>
      <c r="O6145">
        <v>1140</v>
      </c>
    </row>
    <row r="6146" spans="1:15" ht="210" x14ac:dyDescent="0.25">
      <c r="A6146">
        <v>20909</v>
      </c>
      <c r="B6146">
        <v>86</v>
      </c>
      <c r="C6146" t="s">
        <v>8456</v>
      </c>
      <c r="D6146" s="7" t="s">
        <v>8423</v>
      </c>
      <c r="E6146">
        <v>1</v>
      </c>
      <c r="F6146">
        <v>1</v>
      </c>
      <c r="G6146" s="30">
        <v>0</v>
      </c>
      <c r="H6146">
        <v>1</v>
      </c>
      <c r="I6146" t="s">
        <v>19</v>
      </c>
      <c r="J6146" t="s">
        <v>19</v>
      </c>
      <c r="K6146">
        <v>1</v>
      </c>
      <c r="L6146">
        <v>1007</v>
      </c>
      <c r="M6146">
        <v>1139</v>
      </c>
      <c r="N6146" t="s">
        <v>19</v>
      </c>
      <c r="O6146">
        <v>1139</v>
      </c>
    </row>
    <row r="6147" spans="1:15" ht="240" x14ac:dyDescent="0.25">
      <c r="A6147">
        <v>20911</v>
      </c>
      <c r="B6147">
        <v>86</v>
      </c>
      <c r="C6147" t="s">
        <v>8457</v>
      </c>
      <c r="D6147" s="7" t="s">
        <v>8425</v>
      </c>
      <c r="E6147">
        <v>1</v>
      </c>
      <c r="F6147">
        <v>1</v>
      </c>
      <c r="G6147" s="30">
        <v>0</v>
      </c>
      <c r="H6147">
        <v>1</v>
      </c>
      <c r="I6147" t="s">
        <v>19</v>
      </c>
      <c r="J6147" t="s">
        <v>19</v>
      </c>
      <c r="K6147">
        <v>1</v>
      </c>
      <c r="L6147">
        <v>1007</v>
      </c>
      <c r="M6147">
        <v>1131</v>
      </c>
      <c r="N6147" t="s">
        <v>19</v>
      </c>
      <c r="O6147">
        <v>1131</v>
      </c>
    </row>
    <row r="6148" spans="1:15" ht="120" x14ac:dyDescent="0.25">
      <c r="A6148">
        <v>20913</v>
      </c>
      <c r="B6148">
        <v>85</v>
      </c>
      <c r="C6148" t="s">
        <v>8458</v>
      </c>
      <c r="D6148" s="7" t="s">
        <v>129</v>
      </c>
      <c r="E6148">
        <v>0.01</v>
      </c>
      <c r="F6148">
        <v>2.5000000000000001E-2</v>
      </c>
      <c r="G6148" s="30">
        <v>0</v>
      </c>
      <c r="H6148">
        <v>100</v>
      </c>
      <c r="I6148" t="s">
        <v>19</v>
      </c>
      <c r="J6148">
        <v>1000</v>
      </c>
      <c r="K6148">
        <v>1</v>
      </c>
      <c r="L6148">
        <v>991</v>
      </c>
      <c r="M6148">
        <v>1327</v>
      </c>
      <c r="N6148" t="s">
        <v>19</v>
      </c>
      <c r="O6148">
        <v>1327</v>
      </c>
    </row>
    <row r="6149" spans="1:15" ht="120" x14ac:dyDescent="0.25">
      <c r="A6149">
        <v>20915</v>
      </c>
      <c r="B6149">
        <v>85</v>
      </c>
      <c r="C6149" t="s">
        <v>8459</v>
      </c>
      <c r="D6149" s="7" t="s">
        <v>131</v>
      </c>
      <c r="E6149">
        <v>0.01</v>
      </c>
      <c r="F6149">
        <v>2.5000000000000001E-2</v>
      </c>
      <c r="G6149" s="30">
        <v>0</v>
      </c>
      <c r="H6149">
        <v>100</v>
      </c>
      <c r="I6149" t="s">
        <v>19</v>
      </c>
      <c r="J6149">
        <v>1000</v>
      </c>
      <c r="K6149">
        <v>1</v>
      </c>
      <c r="L6149">
        <v>991</v>
      </c>
      <c r="M6149">
        <v>1331</v>
      </c>
      <c r="N6149" t="s">
        <v>19</v>
      </c>
      <c r="O6149">
        <v>1331</v>
      </c>
    </row>
    <row r="6150" spans="1:15" ht="120" x14ac:dyDescent="0.25">
      <c r="A6150">
        <v>20917</v>
      </c>
      <c r="B6150">
        <v>85</v>
      </c>
      <c r="C6150" t="s">
        <v>8460</v>
      </c>
      <c r="D6150" s="7" t="s">
        <v>133</v>
      </c>
      <c r="E6150">
        <v>0.01</v>
      </c>
      <c r="F6150">
        <v>2.5000000000000001E-2</v>
      </c>
      <c r="G6150" s="30">
        <v>0</v>
      </c>
      <c r="H6150">
        <v>100</v>
      </c>
      <c r="I6150" t="s">
        <v>19</v>
      </c>
      <c r="J6150">
        <v>1000</v>
      </c>
      <c r="K6150">
        <v>1</v>
      </c>
      <c r="L6150">
        <v>991</v>
      </c>
      <c r="M6150">
        <v>1326</v>
      </c>
      <c r="N6150" t="s">
        <v>19</v>
      </c>
      <c r="O6150">
        <v>1326</v>
      </c>
    </row>
    <row r="6151" spans="1:15" ht="105" x14ac:dyDescent="0.25">
      <c r="A6151">
        <v>20919</v>
      </c>
      <c r="B6151">
        <v>85</v>
      </c>
      <c r="C6151" t="s">
        <v>8461</v>
      </c>
      <c r="D6151" s="7" t="s">
        <v>135</v>
      </c>
      <c r="E6151">
        <v>0.01</v>
      </c>
      <c r="F6151">
        <v>2.5000000000000001E-2</v>
      </c>
      <c r="G6151" s="30">
        <v>0</v>
      </c>
      <c r="H6151">
        <v>100</v>
      </c>
      <c r="I6151" t="s">
        <v>19</v>
      </c>
      <c r="J6151">
        <v>1000</v>
      </c>
      <c r="K6151">
        <v>1</v>
      </c>
      <c r="L6151">
        <v>991</v>
      </c>
      <c r="M6151">
        <v>1328</v>
      </c>
      <c r="N6151" t="s">
        <v>19</v>
      </c>
      <c r="O6151">
        <v>1328</v>
      </c>
    </row>
    <row r="6152" spans="1:15" ht="120" x14ac:dyDescent="0.25">
      <c r="A6152">
        <v>20921</v>
      </c>
      <c r="B6152">
        <v>85</v>
      </c>
      <c r="C6152" t="s">
        <v>8462</v>
      </c>
      <c r="D6152" s="7" t="s">
        <v>137</v>
      </c>
      <c r="E6152">
        <v>0.05</v>
      </c>
      <c r="F6152">
        <v>2.5000000000000001E-2</v>
      </c>
      <c r="G6152" s="30">
        <v>0</v>
      </c>
      <c r="H6152">
        <v>100</v>
      </c>
      <c r="I6152" t="s">
        <v>19</v>
      </c>
      <c r="J6152">
        <v>4000</v>
      </c>
      <c r="K6152">
        <v>1</v>
      </c>
      <c r="L6152">
        <v>991</v>
      </c>
      <c r="M6152">
        <v>1330</v>
      </c>
      <c r="N6152" t="s">
        <v>19</v>
      </c>
      <c r="O6152">
        <v>1330</v>
      </c>
    </row>
    <row r="6153" spans="1:15" ht="120" x14ac:dyDescent="0.25">
      <c r="A6153">
        <v>20923</v>
      </c>
      <c r="B6153">
        <v>85</v>
      </c>
      <c r="C6153" t="s">
        <v>8463</v>
      </c>
      <c r="D6153" s="7" t="s">
        <v>139</v>
      </c>
      <c r="E6153">
        <v>0.05</v>
      </c>
      <c r="F6153">
        <v>2.5000000000000001E-2</v>
      </c>
      <c r="G6153" s="30">
        <v>0</v>
      </c>
      <c r="H6153">
        <v>100</v>
      </c>
      <c r="I6153" t="s">
        <v>19</v>
      </c>
      <c r="J6153">
        <v>4000</v>
      </c>
      <c r="K6153">
        <v>1</v>
      </c>
      <c r="L6153">
        <v>991</v>
      </c>
      <c r="M6153">
        <v>1332</v>
      </c>
      <c r="N6153" t="s">
        <v>19</v>
      </c>
      <c r="O6153">
        <v>1332</v>
      </c>
    </row>
    <row r="6154" spans="1:15" ht="120" x14ac:dyDescent="0.25">
      <c r="A6154">
        <v>20925</v>
      </c>
      <c r="B6154">
        <v>85</v>
      </c>
      <c r="C6154" t="s">
        <v>8464</v>
      </c>
      <c r="D6154" s="7" t="s">
        <v>141</v>
      </c>
      <c r="E6154">
        <v>0.05</v>
      </c>
      <c r="F6154">
        <v>2.5000000000000001E-2</v>
      </c>
      <c r="G6154" s="30">
        <v>0</v>
      </c>
      <c r="H6154">
        <v>100</v>
      </c>
      <c r="I6154" t="s">
        <v>19</v>
      </c>
      <c r="J6154">
        <v>4000</v>
      </c>
      <c r="K6154">
        <v>1</v>
      </c>
      <c r="L6154">
        <v>991</v>
      </c>
      <c r="M6154">
        <v>1329</v>
      </c>
      <c r="N6154" t="s">
        <v>19</v>
      </c>
      <c r="O6154">
        <v>1329</v>
      </c>
    </row>
    <row r="6155" spans="1:15" ht="105" x14ac:dyDescent="0.25">
      <c r="A6155">
        <v>20927</v>
      </c>
      <c r="B6155">
        <v>85</v>
      </c>
      <c r="C6155" t="s">
        <v>8465</v>
      </c>
      <c r="D6155" s="7" t="s">
        <v>143</v>
      </c>
      <c r="E6155">
        <v>0.05</v>
      </c>
      <c r="F6155">
        <v>2.5000000000000001E-2</v>
      </c>
      <c r="G6155" s="30">
        <v>0</v>
      </c>
      <c r="H6155">
        <v>100</v>
      </c>
      <c r="I6155" t="s">
        <v>19</v>
      </c>
      <c r="J6155">
        <v>4000</v>
      </c>
      <c r="K6155">
        <v>1</v>
      </c>
      <c r="L6155">
        <v>991</v>
      </c>
      <c r="M6155">
        <v>1325</v>
      </c>
      <c r="N6155" t="s">
        <v>19</v>
      </c>
      <c r="O6155">
        <v>1325</v>
      </c>
    </row>
    <row r="6156" spans="1:15" ht="135" x14ac:dyDescent="0.25">
      <c r="A6156">
        <v>20929</v>
      </c>
      <c r="B6156">
        <v>85</v>
      </c>
      <c r="C6156" t="s">
        <v>8466</v>
      </c>
      <c r="D6156" s="7" t="s">
        <v>8467</v>
      </c>
      <c r="E6156">
        <v>0.1</v>
      </c>
      <c r="F6156">
        <v>0.125</v>
      </c>
      <c r="G6156" s="30">
        <v>0</v>
      </c>
      <c r="H6156">
        <v>100</v>
      </c>
      <c r="I6156" t="s">
        <v>19</v>
      </c>
      <c r="J6156">
        <v>10000</v>
      </c>
      <c r="K6156">
        <v>1</v>
      </c>
      <c r="L6156">
        <v>1004</v>
      </c>
      <c r="M6156">
        <v>2843</v>
      </c>
      <c r="N6156" t="s">
        <v>19</v>
      </c>
      <c r="O6156">
        <v>1047</v>
      </c>
    </row>
    <row r="6157" spans="1:15" ht="150" x14ac:dyDescent="0.25">
      <c r="A6157">
        <v>20931</v>
      </c>
      <c r="B6157">
        <v>85</v>
      </c>
      <c r="C6157" t="s">
        <v>8468</v>
      </c>
      <c r="D6157" s="7" t="s">
        <v>8469</v>
      </c>
      <c r="E6157">
        <v>0.1</v>
      </c>
      <c r="F6157">
        <v>0.125</v>
      </c>
      <c r="G6157" s="30">
        <v>0</v>
      </c>
      <c r="H6157">
        <v>100</v>
      </c>
      <c r="I6157" t="s">
        <v>19</v>
      </c>
      <c r="J6157">
        <v>10000</v>
      </c>
      <c r="K6157">
        <v>1</v>
      </c>
      <c r="L6157">
        <v>1004</v>
      </c>
      <c r="M6157">
        <v>2844</v>
      </c>
      <c r="N6157" t="s">
        <v>19</v>
      </c>
      <c r="O6157">
        <v>1310</v>
      </c>
    </row>
    <row r="6158" spans="1:15" ht="150" x14ac:dyDescent="0.25">
      <c r="A6158">
        <v>20933</v>
      </c>
      <c r="B6158">
        <v>85</v>
      </c>
      <c r="C6158" t="s">
        <v>8470</v>
      </c>
      <c r="D6158" s="7" t="s">
        <v>8471</v>
      </c>
      <c r="E6158">
        <v>0.1</v>
      </c>
      <c r="F6158">
        <v>0.125</v>
      </c>
      <c r="G6158" s="30">
        <v>0</v>
      </c>
      <c r="H6158">
        <v>100</v>
      </c>
      <c r="I6158" t="s">
        <v>19</v>
      </c>
      <c r="J6158">
        <v>10000</v>
      </c>
      <c r="K6158">
        <v>1</v>
      </c>
      <c r="L6158">
        <v>1004</v>
      </c>
      <c r="M6158">
        <v>2845</v>
      </c>
      <c r="N6158" t="s">
        <v>19</v>
      </c>
      <c r="O6158">
        <v>1311</v>
      </c>
    </row>
    <row r="6159" spans="1:15" ht="135" x14ac:dyDescent="0.25">
      <c r="A6159">
        <v>20935</v>
      </c>
      <c r="B6159">
        <v>85</v>
      </c>
      <c r="C6159" t="s">
        <v>8472</v>
      </c>
      <c r="D6159" s="7" t="s">
        <v>8473</v>
      </c>
      <c r="E6159">
        <v>0.1</v>
      </c>
      <c r="F6159">
        <v>0.125</v>
      </c>
      <c r="G6159" s="30">
        <v>0</v>
      </c>
      <c r="H6159">
        <v>100</v>
      </c>
      <c r="I6159" t="s">
        <v>19</v>
      </c>
      <c r="J6159">
        <v>10000</v>
      </c>
      <c r="K6159">
        <v>1</v>
      </c>
      <c r="L6159">
        <v>1004</v>
      </c>
      <c r="M6159">
        <v>2846</v>
      </c>
      <c r="N6159" t="s">
        <v>19</v>
      </c>
      <c r="O6159">
        <v>1312</v>
      </c>
    </row>
    <row r="6160" spans="1:15" ht="150" x14ac:dyDescent="0.25">
      <c r="A6160">
        <v>20937</v>
      </c>
      <c r="B6160">
        <v>85</v>
      </c>
      <c r="C6160" t="s">
        <v>8474</v>
      </c>
      <c r="D6160" s="7" t="s">
        <v>8475</v>
      </c>
      <c r="E6160">
        <v>0.5</v>
      </c>
      <c r="F6160">
        <v>0.125</v>
      </c>
      <c r="G6160" s="30">
        <v>0</v>
      </c>
      <c r="H6160">
        <v>100</v>
      </c>
      <c r="I6160" t="s">
        <v>19</v>
      </c>
      <c r="J6160">
        <v>100000</v>
      </c>
      <c r="K6160">
        <v>1</v>
      </c>
      <c r="L6160">
        <v>1004</v>
      </c>
      <c r="M6160">
        <v>2847</v>
      </c>
      <c r="N6160" t="s">
        <v>19</v>
      </c>
      <c r="O6160">
        <v>1313</v>
      </c>
    </row>
    <row r="6161" spans="1:15" ht="150" x14ac:dyDescent="0.25">
      <c r="A6161">
        <v>20939</v>
      </c>
      <c r="B6161">
        <v>85</v>
      </c>
      <c r="C6161" t="s">
        <v>8476</v>
      </c>
      <c r="D6161" s="7" t="s">
        <v>8477</v>
      </c>
      <c r="E6161">
        <v>0.5</v>
      </c>
      <c r="F6161">
        <v>0.125</v>
      </c>
      <c r="G6161" s="30">
        <v>0</v>
      </c>
      <c r="H6161">
        <v>100</v>
      </c>
      <c r="I6161" t="s">
        <v>19</v>
      </c>
      <c r="J6161">
        <v>100000</v>
      </c>
      <c r="K6161">
        <v>1</v>
      </c>
      <c r="L6161">
        <v>1004</v>
      </c>
      <c r="M6161">
        <v>2848</v>
      </c>
      <c r="N6161" t="s">
        <v>19</v>
      </c>
      <c r="O6161">
        <v>1314</v>
      </c>
    </row>
    <row r="6162" spans="1:15" ht="150" x14ac:dyDescent="0.25">
      <c r="A6162">
        <v>20941</v>
      </c>
      <c r="B6162">
        <v>85</v>
      </c>
      <c r="C6162" t="s">
        <v>8478</v>
      </c>
      <c r="D6162" s="7" t="s">
        <v>8479</v>
      </c>
      <c r="E6162">
        <v>0.5</v>
      </c>
      <c r="F6162">
        <v>0.125</v>
      </c>
      <c r="G6162" s="30">
        <v>0</v>
      </c>
      <c r="H6162">
        <v>100</v>
      </c>
      <c r="I6162" t="s">
        <v>19</v>
      </c>
      <c r="J6162">
        <v>100000</v>
      </c>
      <c r="K6162">
        <v>1</v>
      </c>
      <c r="L6162">
        <v>1004</v>
      </c>
      <c r="M6162">
        <v>2849</v>
      </c>
      <c r="N6162" t="s">
        <v>19</v>
      </c>
      <c r="O6162">
        <v>1315</v>
      </c>
    </row>
    <row r="6163" spans="1:15" ht="150" x14ac:dyDescent="0.25">
      <c r="A6163">
        <v>20943</v>
      </c>
      <c r="B6163">
        <v>85</v>
      </c>
      <c r="C6163" t="s">
        <v>8480</v>
      </c>
      <c r="D6163" s="7" t="s">
        <v>8481</v>
      </c>
      <c r="E6163">
        <v>0.5</v>
      </c>
      <c r="F6163">
        <v>0.125</v>
      </c>
      <c r="G6163" s="30">
        <v>0</v>
      </c>
      <c r="H6163">
        <v>100</v>
      </c>
      <c r="I6163" t="s">
        <v>19</v>
      </c>
      <c r="J6163">
        <v>100000</v>
      </c>
      <c r="K6163">
        <v>1</v>
      </c>
      <c r="L6163">
        <v>1004</v>
      </c>
      <c r="M6163">
        <v>2850</v>
      </c>
      <c r="N6163" t="s">
        <v>19</v>
      </c>
      <c r="O6163">
        <v>1316</v>
      </c>
    </row>
    <row r="6164" spans="1:15" ht="120" x14ac:dyDescent="0.25">
      <c r="A6164">
        <v>20945</v>
      </c>
      <c r="B6164">
        <v>85</v>
      </c>
      <c r="C6164" t="s">
        <v>8482</v>
      </c>
      <c r="D6164" s="7" t="s">
        <v>129</v>
      </c>
      <c r="E6164">
        <v>0.01</v>
      </c>
      <c r="F6164">
        <v>2.5000000000000001E-3</v>
      </c>
      <c r="G6164" s="30">
        <v>0</v>
      </c>
      <c r="H6164">
        <v>100</v>
      </c>
      <c r="I6164" t="s">
        <v>19</v>
      </c>
      <c r="J6164">
        <v>1000</v>
      </c>
      <c r="K6164">
        <v>1</v>
      </c>
      <c r="L6164">
        <v>993</v>
      </c>
      <c r="M6164">
        <v>1311</v>
      </c>
      <c r="N6164" t="s">
        <v>19</v>
      </c>
      <c r="O6164">
        <v>1311</v>
      </c>
    </row>
    <row r="6165" spans="1:15" ht="120" x14ac:dyDescent="0.25">
      <c r="A6165">
        <v>20947</v>
      </c>
      <c r="B6165">
        <v>85</v>
      </c>
      <c r="C6165" t="s">
        <v>8483</v>
      </c>
      <c r="D6165" s="7" t="s">
        <v>131</v>
      </c>
      <c r="E6165">
        <v>0.01</v>
      </c>
      <c r="F6165">
        <v>2.5000000000000001E-3</v>
      </c>
      <c r="G6165" s="30">
        <v>0</v>
      </c>
      <c r="H6165">
        <v>100</v>
      </c>
      <c r="I6165" t="s">
        <v>19</v>
      </c>
      <c r="J6165">
        <v>1000</v>
      </c>
      <c r="K6165">
        <v>1</v>
      </c>
      <c r="L6165">
        <v>993</v>
      </c>
      <c r="M6165">
        <v>1315</v>
      </c>
      <c r="N6165" t="s">
        <v>19</v>
      </c>
      <c r="O6165">
        <v>1315</v>
      </c>
    </row>
    <row r="6166" spans="1:15" ht="120" x14ac:dyDescent="0.25">
      <c r="A6166">
        <v>20949</v>
      </c>
      <c r="B6166">
        <v>85</v>
      </c>
      <c r="C6166" t="s">
        <v>8484</v>
      </c>
      <c r="D6166" s="7" t="s">
        <v>133</v>
      </c>
      <c r="E6166">
        <v>0.01</v>
      </c>
      <c r="F6166">
        <v>2.5000000000000001E-3</v>
      </c>
      <c r="G6166" s="30">
        <v>0</v>
      </c>
      <c r="H6166">
        <v>100</v>
      </c>
      <c r="I6166" t="s">
        <v>19</v>
      </c>
      <c r="J6166">
        <v>1000</v>
      </c>
      <c r="K6166">
        <v>1</v>
      </c>
      <c r="L6166">
        <v>993</v>
      </c>
      <c r="M6166">
        <v>1310</v>
      </c>
      <c r="N6166" t="s">
        <v>19</v>
      </c>
      <c r="O6166">
        <v>1310</v>
      </c>
    </row>
    <row r="6167" spans="1:15" ht="105" x14ac:dyDescent="0.25">
      <c r="A6167">
        <v>20951</v>
      </c>
      <c r="B6167">
        <v>85</v>
      </c>
      <c r="C6167" t="s">
        <v>8485</v>
      </c>
      <c r="D6167" s="7" t="s">
        <v>135</v>
      </c>
      <c r="E6167">
        <v>0.01</v>
      </c>
      <c r="F6167">
        <v>2.5000000000000001E-3</v>
      </c>
      <c r="G6167" s="30">
        <v>0</v>
      </c>
      <c r="H6167">
        <v>100</v>
      </c>
      <c r="I6167" t="s">
        <v>19</v>
      </c>
      <c r="J6167">
        <v>1000</v>
      </c>
      <c r="K6167">
        <v>1</v>
      </c>
      <c r="L6167">
        <v>993</v>
      </c>
      <c r="M6167">
        <v>1312</v>
      </c>
      <c r="N6167" t="s">
        <v>19</v>
      </c>
      <c r="O6167">
        <v>1312</v>
      </c>
    </row>
    <row r="6168" spans="1:15" ht="120" x14ac:dyDescent="0.25">
      <c r="A6168">
        <v>20953</v>
      </c>
      <c r="B6168">
        <v>85</v>
      </c>
      <c r="C6168" t="s">
        <v>8486</v>
      </c>
      <c r="D6168" s="7" t="s">
        <v>137</v>
      </c>
      <c r="E6168">
        <v>0.01</v>
      </c>
      <c r="F6168">
        <v>2.5000000000000001E-3</v>
      </c>
      <c r="G6168" s="30">
        <v>0</v>
      </c>
      <c r="H6168">
        <v>100</v>
      </c>
      <c r="I6168" t="s">
        <v>19</v>
      </c>
      <c r="J6168">
        <v>1000</v>
      </c>
      <c r="K6168">
        <v>1</v>
      </c>
      <c r="L6168">
        <v>993</v>
      </c>
      <c r="M6168">
        <v>1314</v>
      </c>
      <c r="N6168" t="s">
        <v>19</v>
      </c>
      <c r="O6168">
        <v>1314</v>
      </c>
    </row>
    <row r="6169" spans="1:15" ht="120" x14ac:dyDescent="0.25">
      <c r="A6169">
        <v>20955</v>
      </c>
      <c r="B6169">
        <v>85</v>
      </c>
      <c r="C6169" t="s">
        <v>8487</v>
      </c>
      <c r="D6169" s="7" t="s">
        <v>139</v>
      </c>
      <c r="E6169">
        <v>0.01</v>
      </c>
      <c r="F6169">
        <v>2.5000000000000001E-3</v>
      </c>
      <c r="G6169" s="30">
        <v>0</v>
      </c>
      <c r="H6169">
        <v>100</v>
      </c>
      <c r="I6169" t="s">
        <v>19</v>
      </c>
      <c r="J6169">
        <v>1000</v>
      </c>
      <c r="K6169">
        <v>1</v>
      </c>
      <c r="L6169">
        <v>993</v>
      </c>
      <c r="M6169">
        <v>1316</v>
      </c>
      <c r="N6169" t="s">
        <v>19</v>
      </c>
      <c r="O6169">
        <v>1316</v>
      </c>
    </row>
    <row r="6170" spans="1:15" ht="120" x14ac:dyDescent="0.25">
      <c r="A6170">
        <v>20957</v>
      </c>
      <c r="B6170">
        <v>85</v>
      </c>
      <c r="C6170" t="s">
        <v>8488</v>
      </c>
      <c r="D6170" s="7" t="s">
        <v>141</v>
      </c>
      <c r="E6170">
        <v>0.01</v>
      </c>
      <c r="F6170">
        <v>2.5000000000000001E-3</v>
      </c>
      <c r="G6170" s="30">
        <v>0</v>
      </c>
      <c r="H6170">
        <v>100</v>
      </c>
      <c r="I6170" t="s">
        <v>19</v>
      </c>
      <c r="J6170">
        <v>1000</v>
      </c>
      <c r="K6170">
        <v>1</v>
      </c>
      <c r="L6170">
        <v>993</v>
      </c>
      <c r="M6170">
        <v>1313</v>
      </c>
      <c r="N6170" t="s">
        <v>19</v>
      </c>
      <c r="O6170">
        <v>1313</v>
      </c>
    </row>
    <row r="6171" spans="1:15" ht="105" x14ac:dyDescent="0.25">
      <c r="A6171">
        <v>20959</v>
      </c>
      <c r="B6171">
        <v>85</v>
      </c>
      <c r="C6171" t="s">
        <v>8489</v>
      </c>
      <c r="D6171" s="7" t="s">
        <v>143</v>
      </c>
      <c r="E6171">
        <v>0.01</v>
      </c>
      <c r="F6171">
        <v>2.5000000000000001E-3</v>
      </c>
      <c r="G6171" s="30">
        <v>0</v>
      </c>
      <c r="H6171">
        <v>100</v>
      </c>
      <c r="I6171" t="s">
        <v>19</v>
      </c>
      <c r="J6171">
        <v>1000</v>
      </c>
      <c r="K6171">
        <v>1</v>
      </c>
      <c r="L6171">
        <v>993</v>
      </c>
      <c r="M6171">
        <v>1047</v>
      </c>
      <c r="N6171" t="s">
        <v>19</v>
      </c>
      <c r="O6171">
        <v>1047</v>
      </c>
    </row>
    <row r="6172" spans="1:15" ht="120" x14ac:dyDescent="0.25">
      <c r="A6172">
        <v>20961</v>
      </c>
      <c r="B6172">
        <v>85</v>
      </c>
      <c r="C6172" t="s">
        <v>8490</v>
      </c>
      <c r="D6172" s="7" t="s">
        <v>129</v>
      </c>
      <c r="E6172">
        <v>0.05</v>
      </c>
      <c r="F6172">
        <v>1.2500000000000001E-2</v>
      </c>
      <c r="G6172" s="30">
        <v>0</v>
      </c>
      <c r="H6172">
        <v>100</v>
      </c>
      <c r="I6172" t="s">
        <v>19</v>
      </c>
      <c r="J6172">
        <v>4000</v>
      </c>
      <c r="K6172">
        <v>1</v>
      </c>
      <c r="L6172">
        <v>992</v>
      </c>
      <c r="M6172">
        <v>1319</v>
      </c>
      <c r="N6172" t="s">
        <v>19</v>
      </c>
      <c r="O6172">
        <v>1319</v>
      </c>
    </row>
    <row r="6173" spans="1:15" ht="120" x14ac:dyDescent="0.25">
      <c r="A6173">
        <v>20963</v>
      </c>
      <c r="B6173">
        <v>85</v>
      </c>
      <c r="C6173" t="s">
        <v>8491</v>
      </c>
      <c r="D6173" s="7" t="s">
        <v>131</v>
      </c>
      <c r="E6173">
        <v>0.05</v>
      </c>
      <c r="F6173">
        <v>1.2500000000000001E-2</v>
      </c>
      <c r="G6173" s="30">
        <v>0</v>
      </c>
      <c r="H6173">
        <v>100</v>
      </c>
      <c r="I6173" t="s">
        <v>19</v>
      </c>
      <c r="J6173">
        <v>4000</v>
      </c>
      <c r="K6173">
        <v>1</v>
      </c>
      <c r="L6173">
        <v>992</v>
      </c>
      <c r="M6173">
        <v>1323</v>
      </c>
      <c r="N6173" t="s">
        <v>19</v>
      </c>
      <c r="O6173">
        <v>1323</v>
      </c>
    </row>
    <row r="6174" spans="1:15" ht="120" x14ac:dyDescent="0.25">
      <c r="A6174">
        <v>20965</v>
      </c>
      <c r="B6174">
        <v>85</v>
      </c>
      <c r="C6174" t="s">
        <v>8492</v>
      </c>
      <c r="D6174" s="7" t="s">
        <v>133</v>
      </c>
      <c r="E6174">
        <v>0.05</v>
      </c>
      <c r="F6174">
        <v>1.2500000000000001E-2</v>
      </c>
      <c r="G6174" s="30">
        <v>0</v>
      </c>
      <c r="H6174">
        <v>100</v>
      </c>
      <c r="I6174" t="s">
        <v>19</v>
      </c>
      <c r="J6174">
        <v>4000</v>
      </c>
      <c r="K6174">
        <v>1</v>
      </c>
      <c r="L6174">
        <v>992</v>
      </c>
      <c r="M6174">
        <v>1318</v>
      </c>
      <c r="N6174" t="s">
        <v>19</v>
      </c>
      <c r="O6174">
        <v>1318</v>
      </c>
    </row>
    <row r="6175" spans="1:15" ht="105" x14ac:dyDescent="0.25">
      <c r="A6175">
        <v>20967</v>
      </c>
      <c r="B6175">
        <v>85</v>
      </c>
      <c r="C6175" t="s">
        <v>8493</v>
      </c>
      <c r="D6175" s="7" t="s">
        <v>135</v>
      </c>
      <c r="E6175">
        <v>0.05</v>
      </c>
      <c r="F6175">
        <v>1.2500000000000001E-2</v>
      </c>
      <c r="G6175" s="30">
        <v>0</v>
      </c>
      <c r="H6175">
        <v>100</v>
      </c>
      <c r="I6175" t="s">
        <v>19</v>
      </c>
      <c r="J6175">
        <v>4000</v>
      </c>
      <c r="K6175">
        <v>1</v>
      </c>
      <c r="L6175">
        <v>992</v>
      </c>
      <c r="M6175">
        <v>1320</v>
      </c>
      <c r="N6175" t="s">
        <v>19</v>
      </c>
      <c r="O6175">
        <v>1320</v>
      </c>
    </row>
    <row r="6176" spans="1:15" ht="120" x14ac:dyDescent="0.25">
      <c r="A6176">
        <v>20969</v>
      </c>
      <c r="B6176">
        <v>85</v>
      </c>
      <c r="C6176" t="s">
        <v>8494</v>
      </c>
      <c r="D6176" s="7" t="s">
        <v>137</v>
      </c>
      <c r="E6176">
        <v>0.05</v>
      </c>
      <c r="F6176">
        <v>1.2500000000000001E-2</v>
      </c>
      <c r="G6176" s="30">
        <v>0</v>
      </c>
      <c r="H6176">
        <v>100</v>
      </c>
      <c r="I6176" t="s">
        <v>19</v>
      </c>
      <c r="J6176">
        <v>4000</v>
      </c>
      <c r="K6176">
        <v>1</v>
      </c>
      <c r="L6176">
        <v>992</v>
      </c>
      <c r="M6176">
        <v>1322</v>
      </c>
      <c r="N6176" t="s">
        <v>19</v>
      </c>
      <c r="O6176">
        <v>1322</v>
      </c>
    </row>
    <row r="6177" spans="1:15" ht="120" x14ac:dyDescent="0.25">
      <c r="A6177">
        <v>20971</v>
      </c>
      <c r="B6177">
        <v>85</v>
      </c>
      <c r="C6177" t="s">
        <v>8495</v>
      </c>
      <c r="D6177" s="7" t="s">
        <v>139</v>
      </c>
      <c r="E6177">
        <v>0.05</v>
      </c>
      <c r="F6177">
        <v>1.2500000000000001E-2</v>
      </c>
      <c r="G6177" s="30">
        <v>0</v>
      </c>
      <c r="H6177">
        <v>100</v>
      </c>
      <c r="I6177" t="s">
        <v>19</v>
      </c>
      <c r="J6177">
        <v>4000</v>
      </c>
      <c r="K6177">
        <v>1</v>
      </c>
      <c r="L6177">
        <v>992</v>
      </c>
      <c r="M6177">
        <v>1324</v>
      </c>
      <c r="N6177" t="s">
        <v>19</v>
      </c>
      <c r="O6177">
        <v>1324</v>
      </c>
    </row>
    <row r="6178" spans="1:15" ht="120" x14ac:dyDescent="0.25">
      <c r="A6178">
        <v>20973</v>
      </c>
      <c r="B6178">
        <v>85</v>
      </c>
      <c r="C6178" t="s">
        <v>8496</v>
      </c>
      <c r="D6178" s="7" t="s">
        <v>141</v>
      </c>
      <c r="E6178">
        <v>0.05</v>
      </c>
      <c r="F6178">
        <v>1.2500000000000001E-2</v>
      </c>
      <c r="G6178" s="30">
        <v>0</v>
      </c>
      <c r="H6178">
        <v>100</v>
      </c>
      <c r="I6178" t="s">
        <v>19</v>
      </c>
      <c r="J6178">
        <v>4000</v>
      </c>
      <c r="K6178">
        <v>1</v>
      </c>
      <c r="L6178">
        <v>992</v>
      </c>
      <c r="M6178">
        <v>1321</v>
      </c>
      <c r="N6178" t="s">
        <v>19</v>
      </c>
      <c r="O6178">
        <v>1321</v>
      </c>
    </row>
    <row r="6179" spans="1:15" ht="105" x14ac:dyDescent="0.25">
      <c r="A6179">
        <v>20975</v>
      </c>
      <c r="B6179">
        <v>85</v>
      </c>
      <c r="C6179" t="s">
        <v>8497</v>
      </c>
      <c r="D6179" s="7" t="s">
        <v>143</v>
      </c>
      <c r="E6179">
        <v>0.05</v>
      </c>
      <c r="F6179">
        <v>1.2500000000000001E-2</v>
      </c>
      <c r="G6179" s="30">
        <v>0</v>
      </c>
      <c r="H6179">
        <v>100</v>
      </c>
      <c r="I6179" t="s">
        <v>19</v>
      </c>
      <c r="J6179">
        <v>4000</v>
      </c>
      <c r="K6179">
        <v>1</v>
      </c>
      <c r="L6179">
        <v>992</v>
      </c>
      <c r="M6179">
        <v>1317</v>
      </c>
      <c r="N6179" t="s">
        <v>19</v>
      </c>
      <c r="O6179">
        <v>1317</v>
      </c>
    </row>
    <row r="6180" spans="1:15" ht="120" x14ac:dyDescent="0.25">
      <c r="A6180">
        <v>20977</v>
      </c>
      <c r="B6180">
        <v>85</v>
      </c>
      <c r="C6180" t="s">
        <v>8498</v>
      </c>
      <c r="D6180" s="7" t="s">
        <v>129</v>
      </c>
      <c r="E6180">
        <v>0.1</v>
      </c>
      <c r="F6180">
        <v>2.5000000000000001E-2</v>
      </c>
      <c r="G6180" s="30">
        <v>0</v>
      </c>
      <c r="H6180">
        <v>100</v>
      </c>
      <c r="I6180" t="s">
        <v>19</v>
      </c>
      <c r="J6180">
        <v>10000</v>
      </c>
      <c r="K6180">
        <v>1</v>
      </c>
      <c r="L6180">
        <v>991</v>
      </c>
      <c r="M6180">
        <v>1327</v>
      </c>
      <c r="N6180" t="s">
        <v>19</v>
      </c>
      <c r="O6180">
        <v>1327</v>
      </c>
    </row>
    <row r="6181" spans="1:15" ht="120" x14ac:dyDescent="0.25">
      <c r="A6181">
        <v>20979</v>
      </c>
      <c r="B6181">
        <v>85</v>
      </c>
      <c r="C6181" t="s">
        <v>8499</v>
      </c>
      <c r="D6181" s="7" t="s">
        <v>131</v>
      </c>
      <c r="E6181">
        <v>0.1</v>
      </c>
      <c r="F6181">
        <v>2.5000000000000001E-2</v>
      </c>
      <c r="G6181" s="30">
        <v>0</v>
      </c>
      <c r="H6181">
        <v>100</v>
      </c>
      <c r="I6181" t="s">
        <v>19</v>
      </c>
      <c r="J6181">
        <v>10000</v>
      </c>
      <c r="K6181">
        <v>1</v>
      </c>
      <c r="L6181">
        <v>991</v>
      </c>
      <c r="M6181">
        <v>1331</v>
      </c>
      <c r="N6181" t="s">
        <v>19</v>
      </c>
      <c r="O6181">
        <v>1331</v>
      </c>
    </row>
    <row r="6182" spans="1:15" ht="120" x14ac:dyDescent="0.25">
      <c r="A6182">
        <v>20981</v>
      </c>
      <c r="B6182">
        <v>85</v>
      </c>
      <c r="C6182" t="s">
        <v>8500</v>
      </c>
      <c r="D6182" s="7" t="s">
        <v>133</v>
      </c>
      <c r="E6182">
        <v>0.1</v>
      </c>
      <c r="F6182">
        <v>2.5000000000000001E-2</v>
      </c>
      <c r="G6182" s="30">
        <v>0</v>
      </c>
      <c r="H6182">
        <v>100</v>
      </c>
      <c r="I6182" t="s">
        <v>19</v>
      </c>
      <c r="J6182">
        <v>10000</v>
      </c>
      <c r="K6182">
        <v>1</v>
      </c>
      <c r="L6182">
        <v>991</v>
      </c>
      <c r="M6182">
        <v>1326</v>
      </c>
      <c r="N6182" t="s">
        <v>19</v>
      </c>
      <c r="O6182">
        <v>1326</v>
      </c>
    </row>
    <row r="6183" spans="1:15" ht="105" x14ac:dyDescent="0.25">
      <c r="A6183">
        <v>20983</v>
      </c>
      <c r="B6183">
        <v>85</v>
      </c>
      <c r="C6183" t="s">
        <v>8501</v>
      </c>
      <c r="D6183" s="7" t="s">
        <v>135</v>
      </c>
      <c r="E6183">
        <v>0.1</v>
      </c>
      <c r="F6183">
        <v>2.5000000000000001E-2</v>
      </c>
      <c r="G6183" s="30">
        <v>0</v>
      </c>
      <c r="H6183">
        <v>100</v>
      </c>
      <c r="I6183" t="s">
        <v>19</v>
      </c>
      <c r="J6183">
        <v>10000</v>
      </c>
      <c r="K6183">
        <v>1</v>
      </c>
      <c r="L6183">
        <v>991</v>
      </c>
      <c r="M6183">
        <v>1328</v>
      </c>
      <c r="N6183" t="s">
        <v>19</v>
      </c>
      <c r="O6183">
        <v>1328</v>
      </c>
    </row>
    <row r="6184" spans="1:15" ht="120" x14ac:dyDescent="0.25">
      <c r="A6184">
        <v>20985</v>
      </c>
      <c r="B6184">
        <v>85</v>
      </c>
      <c r="C6184" t="s">
        <v>8502</v>
      </c>
      <c r="D6184" s="7" t="s">
        <v>137</v>
      </c>
      <c r="E6184">
        <v>0.1</v>
      </c>
      <c r="F6184">
        <v>2.5000000000000001E-2</v>
      </c>
      <c r="G6184" s="30">
        <v>0</v>
      </c>
      <c r="H6184">
        <v>100</v>
      </c>
      <c r="I6184" t="s">
        <v>19</v>
      </c>
      <c r="J6184">
        <v>10000</v>
      </c>
      <c r="K6184">
        <v>1</v>
      </c>
      <c r="L6184">
        <v>991</v>
      </c>
      <c r="M6184">
        <v>1330</v>
      </c>
      <c r="N6184" t="s">
        <v>19</v>
      </c>
      <c r="O6184">
        <v>1330</v>
      </c>
    </row>
    <row r="6185" spans="1:15" ht="120" x14ac:dyDescent="0.25">
      <c r="A6185">
        <v>20987</v>
      </c>
      <c r="B6185">
        <v>85</v>
      </c>
      <c r="C6185" t="s">
        <v>8503</v>
      </c>
      <c r="D6185" s="7" t="s">
        <v>139</v>
      </c>
      <c r="E6185">
        <v>0.1</v>
      </c>
      <c r="F6185">
        <v>2.5000000000000001E-2</v>
      </c>
      <c r="G6185" s="30">
        <v>0</v>
      </c>
      <c r="H6185">
        <v>100</v>
      </c>
      <c r="I6185" t="s">
        <v>19</v>
      </c>
      <c r="J6185">
        <v>10000</v>
      </c>
      <c r="K6185">
        <v>1</v>
      </c>
      <c r="L6185">
        <v>991</v>
      </c>
      <c r="M6185">
        <v>1332</v>
      </c>
      <c r="N6185" t="s">
        <v>19</v>
      </c>
      <c r="O6185">
        <v>1332</v>
      </c>
    </row>
    <row r="6186" spans="1:15" ht="120" x14ac:dyDescent="0.25">
      <c r="A6186">
        <v>20989</v>
      </c>
      <c r="B6186">
        <v>85</v>
      </c>
      <c r="C6186" t="s">
        <v>8504</v>
      </c>
      <c r="D6186" s="7" t="s">
        <v>141</v>
      </c>
      <c r="E6186">
        <v>0.1</v>
      </c>
      <c r="F6186">
        <v>2.5000000000000001E-2</v>
      </c>
      <c r="G6186" s="30">
        <v>0</v>
      </c>
      <c r="H6186">
        <v>100</v>
      </c>
      <c r="I6186" t="s">
        <v>19</v>
      </c>
      <c r="J6186">
        <v>10000</v>
      </c>
      <c r="K6186">
        <v>1</v>
      </c>
      <c r="L6186">
        <v>991</v>
      </c>
      <c r="M6186">
        <v>1329</v>
      </c>
      <c r="N6186" t="s">
        <v>19</v>
      </c>
      <c r="O6186">
        <v>1329</v>
      </c>
    </row>
    <row r="6187" spans="1:15" ht="105" x14ac:dyDescent="0.25">
      <c r="A6187">
        <v>20991</v>
      </c>
      <c r="B6187">
        <v>85</v>
      </c>
      <c r="C6187" t="s">
        <v>8505</v>
      </c>
      <c r="D6187" s="7" t="s">
        <v>143</v>
      </c>
      <c r="E6187">
        <v>0.1</v>
      </c>
      <c r="F6187">
        <v>2.5000000000000001E-2</v>
      </c>
      <c r="G6187" s="30">
        <v>0</v>
      </c>
      <c r="H6187">
        <v>100</v>
      </c>
      <c r="I6187" t="s">
        <v>19</v>
      </c>
      <c r="J6187">
        <v>10000</v>
      </c>
      <c r="K6187">
        <v>1</v>
      </c>
      <c r="L6187">
        <v>991</v>
      </c>
      <c r="M6187">
        <v>1325</v>
      </c>
      <c r="N6187" t="s">
        <v>19</v>
      </c>
      <c r="O6187">
        <v>1325</v>
      </c>
    </row>
    <row r="6188" spans="1:15" ht="135" x14ac:dyDescent="0.25">
      <c r="A6188">
        <v>20993</v>
      </c>
      <c r="B6188">
        <v>85</v>
      </c>
      <c r="C6188" t="s">
        <v>8506</v>
      </c>
      <c r="D6188" s="7" t="s">
        <v>8467</v>
      </c>
      <c r="E6188">
        <v>0.5</v>
      </c>
      <c r="F6188">
        <v>0.125</v>
      </c>
      <c r="G6188" s="30">
        <v>0</v>
      </c>
      <c r="H6188">
        <v>100</v>
      </c>
      <c r="I6188" t="s">
        <v>19</v>
      </c>
      <c r="J6188">
        <v>100000</v>
      </c>
      <c r="K6188">
        <v>1</v>
      </c>
      <c r="L6188">
        <v>1004</v>
      </c>
      <c r="M6188">
        <v>2843</v>
      </c>
      <c r="N6188" t="s">
        <v>19</v>
      </c>
      <c r="O6188">
        <v>1047</v>
      </c>
    </row>
    <row r="6189" spans="1:15" ht="150" x14ac:dyDescent="0.25">
      <c r="A6189">
        <v>20995</v>
      </c>
      <c r="B6189">
        <v>85</v>
      </c>
      <c r="C6189" t="s">
        <v>8507</v>
      </c>
      <c r="D6189" s="7" t="s">
        <v>8469</v>
      </c>
      <c r="E6189">
        <v>0.5</v>
      </c>
      <c r="F6189">
        <v>0.125</v>
      </c>
      <c r="G6189" s="30">
        <v>0</v>
      </c>
      <c r="H6189">
        <v>100</v>
      </c>
      <c r="I6189" t="s">
        <v>19</v>
      </c>
      <c r="J6189">
        <v>100000</v>
      </c>
      <c r="K6189">
        <v>1</v>
      </c>
      <c r="L6189">
        <v>1004</v>
      </c>
      <c r="M6189">
        <v>2844</v>
      </c>
      <c r="N6189" t="s">
        <v>19</v>
      </c>
      <c r="O6189">
        <v>1310</v>
      </c>
    </row>
    <row r="6190" spans="1:15" ht="150" x14ac:dyDescent="0.25">
      <c r="A6190">
        <v>20997</v>
      </c>
      <c r="B6190">
        <v>85</v>
      </c>
      <c r="C6190" t="s">
        <v>8508</v>
      </c>
      <c r="D6190" s="7" t="s">
        <v>8471</v>
      </c>
      <c r="E6190">
        <v>0.5</v>
      </c>
      <c r="F6190">
        <v>0.125</v>
      </c>
      <c r="G6190" s="30">
        <v>0</v>
      </c>
      <c r="H6190">
        <v>100</v>
      </c>
      <c r="I6190" t="s">
        <v>19</v>
      </c>
      <c r="J6190">
        <v>100000</v>
      </c>
      <c r="K6190">
        <v>1</v>
      </c>
      <c r="L6190">
        <v>1004</v>
      </c>
      <c r="M6190">
        <v>2845</v>
      </c>
      <c r="N6190" t="s">
        <v>19</v>
      </c>
      <c r="O6190">
        <v>1311</v>
      </c>
    </row>
    <row r="6191" spans="1:15" ht="135" x14ac:dyDescent="0.25">
      <c r="A6191">
        <v>20999</v>
      </c>
      <c r="B6191">
        <v>85</v>
      </c>
      <c r="C6191" t="s">
        <v>8509</v>
      </c>
      <c r="D6191" s="7" t="s">
        <v>8473</v>
      </c>
      <c r="E6191">
        <v>0.5</v>
      </c>
      <c r="F6191">
        <v>0.125</v>
      </c>
      <c r="G6191" s="30">
        <v>0</v>
      </c>
      <c r="H6191">
        <v>100</v>
      </c>
      <c r="I6191" t="s">
        <v>19</v>
      </c>
      <c r="J6191">
        <v>100000</v>
      </c>
      <c r="K6191">
        <v>1</v>
      </c>
      <c r="L6191">
        <v>1004</v>
      </c>
      <c r="M6191">
        <v>2846</v>
      </c>
      <c r="N6191" t="s">
        <v>19</v>
      </c>
      <c r="O6191">
        <v>1312</v>
      </c>
    </row>
    <row r="6192" spans="1:15" ht="150" x14ac:dyDescent="0.25">
      <c r="A6192">
        <v>21001</v>
      </c>
      <c r="B6192">
        <v>85</v>
      </c>
      <c r="C6192" t="s">
        <v>8510</v>
      </c>
      <c r="D6192" s="7" t="s">
        <v>8475</v>
      </c>
      <c r="E6192">
        <v>0.5</v>
      </c>
      <c r="F6192">
        <v>0.125</v>
      </c>
      <c r="G6192" s="30">
        <v>0</v>
      </c>
      <c r="H6192">
        <v>100</v>
      </c>
      <c r="I6192" t="s">
        <v>19</v>
      </c>
      <c r="J6192">
        <v>100000</v>
      </c>
      <c r="K6192">
        <v>1</v>
      </c>
      <c r="L6192">
        <v>1004</v>
      </c>
      <c r="M6192">
        <v>2847</v>
      </c>
      <c r="N6192" t="s">
        <v>19</v>
      </c>
      <c r="O6192">
        <v>1313</v>
      </c>
    </row>
    <row r="6193" spans="1:15" ht="150" x14ac:dyDescent="0.25">
      <c r="A6193">
        <v>21003</v>
      </c>
      <c r="B6193">
        <v>85</v>
      </c>
      <c r="C6193" t="s">
        <v>8511</v>
      </c>
      <c r="D6193" s="7" t="s">
        <v>8477</v>
      </c>
      <c r="E6193">
        <v>0.5</v>
      </c>
      <c r="F6193">
        <v>0.125</v>
      </c>
      <c r="G6193" s="30">
        <v>0</v>
      </c>
      <c r="H6193">
        <v>100</v>
      </c>
      <c r="I6193" t="s">
        <v>19</v>
      </c>
      <c r="J6193">
        <v>100000</v>
      </c>
      <c r="K6193">
        <v>1</v>
      </c>
      <c r="L6193">
        <v>1004</v>
      </c>
      <c r="M6193">
        <v>2848</v>
      </c>
      <c r="N6193" t="s">
        <v>19</v>
      </c>
      <c r="O6193">
        <v>1314</v>
      </c>
    </row>
    <row r="6194" spans="1:15" ht="150" x14ac:dyDescent="0.25">
      <c r="A6194">
        <v>21005</v>
      </c>
      <c r="B6194">
        <v>85</v>
      </c>
      <c r="C6194" t="s">
        <v>8512</v>
      </c>
      <c r="D6194" s="7" t="s">
        <v>8479</v>
      </c>
      <c r="E6194">
        <v>0.5</v>
      </c>
      <c r="F6194">
        <v>0.125</v>
      </c>
      <c r="G6194" s="30">
        <v>0</v>
      </c>
      <c r="H6194">
        <v>100</v>
      </c>
      <c r="I6194" t="s">
        <v>19</v>
      </c>
      <c r="J6194">
        <v>100000</v>
      </c>
      <c r="K6194">
        <v>1</v>
      </c>
      <c r="L6194">
        <v>1004</v>
      </c>
      <c r="M6194">
        <v>2849</v>
      </c>
      <c r="N6194" t="s">
        <v>19</v>
      </c>
      <c r="O6194">
        <v>1315</v>
      </c>
    </row>
    <row r="6195" spans="1:15" ht="150" x14ac:dyDescent="0.25">
      <c r="A6195">
        <v>21007</v>
      </c>
      <c r="B6195">
        <v>85</v>
      </c>
      <c r="C6195" t="s">
        <v>8513</v>
      </c>
      <c r="D6195" s="7" t="s">
        <v>8481</v>
      </c>
      <c r="E6195">
        <v>0.5</v>
      </c>
      <c r="F6195">
        <v>0.125</v>
      </c>
      <c r="G6195" s="30">
        <v>0</v>
      </c>
      <c r="H6195">
        <v>100</v>
      </c>
      <c r="I6195" t="s">
        <v>19</v>
      </c>
      <c r="J6195">
        <v>100000</v>
      </c>
      <c r="K6195">
        <v>1</v>
      </c>
      <c r="L6195">
        <v>1004</v>
      </c>
      <c r="M6195">
        <v>2850</v>
      </c>
      <c r="N6195" t="s">
        <v>19</v>
      </c>
      <c r="O6195">
        <v>1316</v>
      </c>
    </row>
    <row r="6196" spans="1:15" x14ac:dyDescent="0.25">
      <c r="A6196">
        <v>21009</v>
      </c>
      <c r="B6196">
        <v>873</v>
      </c>
      <c r="C6196" t="s">
        <v>8514</v>
      </c>
      <c r="D6196" t="s">
        <v>8515</v>
      </c>
      <c r="E6196">
        <v>10000</v>
      </c>
      <c r="F6196">
        <v>2000</v>
      </c>
      <c r="G6196" s="30">
        <v>0</v>
      </c>
      <c r="H6196">
        <v>1</v>
      </c>
      <c r="I6196" t="s">
        <v>19</v>
      </c>
      <c r="J6196" t="s">
        <v>19</v>
      </c>
      <c r="K6196">
        <v>1</v>
      </c>
      <c r="L6196">
        <v>781</v>
      </c>
      <c r="M6196">
        <v>2859</v>
      </c>
      <c r="N6196" t="s">
        <v>19</v>
      </c>
      <c r="O6196">
        <v>0</v>
      </c>
    </row>
    <row r="6197" spans="1:15" x14ac:dyDescent="0.25">
      <c r="A6197">
        <v>21010</v>
      </c>
      <c r="B6197">
        <v>915</v>
      </c>
      <c r="C6197" t="s">
        <v>8516</v>
      </c>
      <c r="E6197" s="30">
        <v>0</v>
      </c>
      <c r="F6197">
        <v>0.01</v>
      </c>
      <c r="G6197" s="30">
        <v>0</v>
      </c>
      <c r="H6197">
        <v>1</v>
      </c>
      <c r="I6197" t="s">
        <v>19</v>
      </c>
      <c r="J6197">
        <v>1253962000</v>
      </c>
      <c r="K6197">
        <v>1</v>
      </c>
      <c r="L6197">
        <v>796</v>
      </c>
      <c r="M6197">
        <v>2859</v>
      </c>
      <c r="N6197" t="s">
        <v>19</v>
      </c>
      <c r="O6197">
        <v>0</v>
      </c>
    </row>
    <row r="6198" spans="1:15" x14ac:dyDescent="0.25">
      <c r="A6198">
        <v>21011</v>
      </c>
      <c r="B6198">
        <v>873</v>
      </c>
      <c r="C6198" t="s">
        <v>8517</v>
      </c>
      <c r="D6198" t="s">
        <v>8518</v>
      </c>
      <c r="E6198">
        <v>10000</v>
      </c>
      <c r="F6198">
        <v>2000</v>
      </c>
      <c r="G6198" s="30">
        <v>0</v>
      </c>
      <c r="H6198">
        <v>1</v>
      </c>
      <c r="I6198" t="s">
        <v>19</v>
      </c>
      <c r="J6198" t="s">
        <v>19</v>
      </c>
      <c r="K6198">
        <v>1</v>
      </c>
      <c r="L6198">
        <v>781</v>
      </c>
      <c r="M6198">
        <v>2860</v>
      </c>
      <c r="N6198" t="s">
        <v>19</v>
      </c>
      <c r="O6198">
        <v>0</v>
      </c>
    </row>
    <row r="6199" spans="1:15" x14ac:dyDescent="0.25">
      <c r="A6199">
        <v>21012</v>
      </c>
      <c r="B6199">
        <v>915</v>
      </c>
      <c r="C6199" t="s">
        <v>8519</v>
      </c>
      <c r="E6199" s="30">
        <v>0</v>
      </c>
      <c r="F6199">
        <v>0.01</v>
      </c>
      <c r="G6199" s="30">
        <v>0</v>
      </c>
      <c r="H6199">
        <v>1</v>
      </c>
      <c r="I6199" t="s">
        <v>19</v>
      </c>
      <c r="J6199">
        <v>1462602000</v>
      </c>
      <c r="K6199">
        <v>1</v>
      </c>
      <c r="L6199">
        <v>796</v>
      </c>
      <c r="M6199">
        <v>2860</v>
      </c>
      <c r="N6199" t="s">
        <v>19</v>
      </c>
      <c r="O6199">
        <v>0</v>
      </c>
    </row>
    <row r="6200" spans="1:15" x14ac:dyDescent="0.25">
      <c r="A6200">
        <v>21013</v>
      </c>
      <c r="B6200">
        <v>873</v>
      </c>
      <c r="C6200" t="s">
        <v>8520</v>
      </c>
      <c r="D6200" t="s">
        <v>8521</v>
      </c>
      <c r="E6200">
        <v>10000</v>
      </c>
      <c r="F6200">
        <v>2000</v>
      </c>
      <c r="G6200" s="30">
        <v>0</v>
      </c>
      <c r="H6200">
        <v>1</v>
      </c>
      <c r="I6200" t="s">
        <v>19</v>
      </c>
      <c r="J6200" t="s">
        <v>19</v>
      </c>
      <c r="K6200">
        <v>1</v>
      </c>
      <c r="L6200">
        <v>781</v>
      </c>
      <c r="M6200">
        <v>2861</v>
      </c>
      <c r="N6200" t="s">
        <v>19</v>
      </c>
      <c r="O6200">
        <v>0</v>
      </c>
    </row>
    <row r="6201" spans="1:15" x14ac:dyDescent="0.25">
      <c r="A6201">
        <v>21014</v>
      </c>
      <c r="B6201">
        <v>915</v>
      </c>
      <c r="C6201" t="s">
        <v>8522</v>
      </c>
      <c r="E6201" s="30">
        <v>0</v>
      </c>
      <c r="F6201">
        <v>0.01</v>
      </c>
      <c r="G6201" s="30">
        <v>0</v>
      </c>
      <c r="H6201">
        <v>1</v>
      </c>
      <c r="I6201" t="s">
        <v>19</v>
      </c>
      <c r="J6201">
        <v>1202763200</v>
      </c>
      <c r="K6201">
        <v>1</v>
      </c>
      <c r="L6201">
        <v>796</v>
      </c>
      <c r="M6201">
        <v>2861</v>
      </c>
      <c r="N6201" t="s">
        <v>19</v>
      </c>
      <c r="O6201">
        <v>0</v>
      </c>
    </row>
    <row r="6202" spans="1:15" x14ac:dyDescent="0.25">
      <c r="A6202">
        <v>21017</v>
      </c>
      <c r="B6202">
        <v>873</v>
      </c>
      <c r="C6202" t="s">
        <v>8523</v>
      </c>
      <c r="D6202" t="s">
        <v>8524</v>
      </c>
      <c r="E6202">
        <v>10000</v>
      </c>
      <c r="F6202">
        <v>2000</v>
      </c>
      <c r="G6202" s="30">
        <v>0</v>
      </c>
      <c r="H6202">
        <v>1</v>
      </c>
      <c r="I6202" t="s">
        <v>19</v>
      </c>
      <c r="J6202" t="s">
        <v>19</v>
      </c>
      <c r="K6202">
        <v>1</v>
      </c>
      <c r="L6202">
        <v>781</v>
      </c>
      <c r="M6202">
        <v>2862</v>
      </c>
      <c r="N6202" t="s">
        <v>19</v>
      </c>
      <c r="O6202">
        <v>0</v>
      </c>
    </row>
    <row r="6203" spans="1:15" x14ac:dyDescent="0.25">
      <c r="A6203">
        <v>21018</v>
      </c>
      <c r="B6203">
        <v>915</v>
      </c>
      <c r="C6203" t="s">
        <v>8525</v>
      </c>
      <c r="E6203" s="30">
        <v>0</v>
      </c>
      <c r="F6203">
        <v>0.01</v>
      </c>
      <c r="G6203" s="30">
        <v>0</v>
      </c>
      <c r="H6203">
        <v>1</v>
      </c>
      <c r="I6203" t="s">
        <v>19</v>
      </c>
      <c r="J6203">
        <v>1291210800</v>
      </c>
      <c r="K6203">
        <v>1</v>
      </c>
      <c r="L6203">
        <v>796</v>
      </c>
      <c r="M6203">
        <v>2862</v>
      </c>
      <c r="N6203" t="s">
        <v>19</v>
      </c>
      <c r="O6203">
        <v>0</v>
      </c>
    </row>
    <row r="6204" spans="1:15" x14ac:dyDescent="0.25">
      <c r="A6204">
        <v>21019</v>
      </c>
      <c r="B6204">
        <v>873</v>
      </c>
      <c r="C6204" t="s">
        <v>8526</v>
      </c>
      <c r="D6204" t="s">
        <v>8527</v>
      </c>
      <c r="E6204">
        <v>10000</v>
      </c>
      <c r="F6204">
        <v>2000</v>
      </c>
      <c r="G6204" s="30">
        <v>0</v>
      </c>
      <c r="H6204">
        <v>1</v>
      </c>
      <c r="I6204" t="s">
        <v>19</v>
      </c>
      <c r="J6204" t="s">
        <v>19</v>
      </c>
      <c r="K6204">
        <v>1</v>
      </c>
      <c r="L6204">
        <v>781</v>
      </c>
      <c r="M6204">
        <v>2863</v>
      </c>
      <c r="N6204" t="s">
        <v>19</v>
      </c>
      <c r="O6204">
        <v>0</v>
      </c>
    </row>
    <row r="6205" spans="1:15" x14ac:dyDescent="0.25">
      <c r="A6205">
        <v>21020</v>
      </c>
      <c r="B6205">
        <v>915</v>
      </c>
      <c r="C6205" t="s">
        <v>8528</v>
      </c>
      <c r="E6205" s="30">
        <v>0</v>
      </c>
      <c r="F6205">
        <v>0.01</v>
      </c>
      <c r="G6205" s="30">
        <v>0</v>
      </c>
      <c r="H6205">
        <v>1</v>
      </c>
      <c r="I6205" t="s">
        <v>19</v>
      </c>
      <c r="J6205">
        <v>1146936000</v>
      </c>
      <c r="K6205">
        <v>1</v>
      </c>
      <c r="L6205">
        <v>796</v>
      </c>
      <c r="M6205">
        <v>2863</v>
      </c>
      <c r="N6205" t="s">
        <v>19</v>
      </c>
      <c r="O6205">
        <v>0</v>
      </c>
    </row>
    <row r="6206" spans="1:15" x14ac:dyDescent="0.25">
      <c r="A6206">
        <v>21021</v>
      </c>
      <c r="B6206">
        <v>873</v>
      </c>
      <c r="C6206" t="s">
        <v>8529</v>
      </c>
      <c r="D6206" t="s">
        <v>8530</v>
      </c>
      <c r="E6206">
        <v>10000</v>
      </c>
      <c r="F6206">
        <v>2000</v>
      </c>
      <c r="G6206" s="30">
        <v>0</v>
      </c>
      <c r="H6206">
        <v>1</v>
      </c>
      <c r="I6206">
        <v>2</v>
      </c>
      <c r="J6206" t="s">
        <v>19</v>
      </c>
      <c r="K6206">
        <v>1</v>
      </c>
      <c r="L6206">
        <v>781</v>
      </c>
      <c r="M6206">
        <v>2864</v>
      </c>
      <c r="N6206" t="s">
        <v>19</v>
      </c>
      <c r="O6206">
        <v>0</v>
      </c>
    </row>
    <row r="6207" spans="1:15" x14ac:dyDescent="0.25">
      <c r="A6207">
        <v>21022</v>
      </c>
      <c r="B6207">
        <v>915</v>
      </c>
      <c r="C6207" t="s">
        <v>8531</v>
      </c>
      <c r="E6207" s="30">
        <v>0</v>
      </c>
      <c r="F6207">
        <v>0.01</v>
      </c>
      <c r="G6207" s="30">
        <v>0</v>
      </c>
      <c r="H6207">
        <v>1</v>
      </c>
      <c r="I6207" t="s">
        <v>19</v>
      </c>
      <c r="J6207">
        <v>1360063200</v>
      </c>
      <c r="K6207">
        <v>1</v>
      </c>
      <c r="L6207">
        <v>796</v>
      </c>
      <c r="M6207">
        <v>2864</v>
      </c>
      <c r="N6207" t="s">
        <v>19</v>
      </c>
      <c r="O6207">
        <v>0</v>
      </c>
    </row>
    <row r="6208" spans="1:15" x14ac:dyDescent="0.25">
      <c r="A6208">
        <v>21023</v>
      </c>
      <c r="B6208">
        <v>873</v>
      </c>
      <c r="C6208" t="s">
        <v>8532</v>
      </c>
      <c r="D6208" t="s">
        <v>8533</v>
      </c>
      <c r="E6208">
        <v>10000</v>
      </c>
      <c r="F6208">
        <v>2000</v>
      </c>
      <c r="G6208" s="30">
        <v>0</v>
      </c>
      <c r="H6208">
        <v>1</v>
      </c>
      <c r="I6208" t="s">
        <v>19</v>
      </c>
      <c r="J6208" t="s">
        <v>19</v>
      </c>
      <c r="K6208">
        <v>1</v>
      </c>
      <c r="L6208">
        <v>781</v>
      </c>
      <c r="M6208">
        <v>2865</v>
      </c>
      <c r="N6208" t="s">
        <v>19</v>
      </c>
      <c r="O6208">
        <v>0</v>
      </c>
    </row>
    <row r="6209" spans="1:15" x14ac:dyDescent="0.25">
      <c r="A6209">
        <v>21024</v>
      </c>
      <c r="B6209">
        <v>915</v>
      </c>
      <c r="C6209" t="s">
        <v>8534</v>
      </c>
      <c r="E6209" s="30">
        <v>0</v>
      </c>
      <c r="F6209">
        <v>0.01</v>
      </c>
      <c r="G6209" s="30">
        <v>0</v>
      </c>
      <c r="H6209">
        <v>1</v>
      </c>
      <c r="I6209" t="s">
        <v>19</v>
      </c>
      <c r="J6209">
        <v>1306728000</v>
      </c>
      <c r="K6209">
        <v>1</v>
      </c>
      <c r="L6209">
        <v>796</v>
      </c>
      <c r="M6209">
        <v>2865</v>
      </c>
      <c r="N6209" t="s">
        <v>19</v>
      </c>
      <c r="O6209">
        <v>0</v>
      </c>
    </row>
    <row r="6210" spans="1:15" x14ac:dyDescent="0.25">
      <c r="A6210">
        <v>21025</v>
      </c>
      <c r="B6210">
        <v>873</v>
      </c>
      <c r="C6210" t="s">
        <v>8535</v>
      </c>
      <c r="D6210" t="s">
        <v>8536</v>
      </c>
      <c r="E6210">
        <v>10000</v>
      </c>
      <c r="F6210">
        <v>2000</v>
      </c>
      <c r="G6210" s="30">
        <v>0</v>
      </c>
      <c r="H6210">
        <v>1</v>
      </c>
      <c r="I6210" t="s">
        <v>19</v>
      </c>
      <c r="J6210" t="s">
        <v>19</v>
      </c>
      <c r="K6210">
        <v>1</v>
      </c>
      <c r="L6210">
        <v>781</v>
      </c>
      <c r="M6210">
        <v>2866</v>
      </c>
      <c r="N6210" t="s">
        <v>19</v>
      </c>
      <c r="O6210">
        <v>0</v>
      </c>
    </row>
    <row r="6211" spans="1:15" x14ac:dyDescent="0.25">
      <c r="A6211">
        <v>21026</v>
      </c>
      <c r="B6211">
        <v>915</v>
      </c>
      <c r="C6211" t="s">
        <v>8537</v>
      </c>
      <c r="E6211" s="30">
        <v>0</v>
      </c>
      <c r="F6211">
        <v>0.01</v>
      </c>
      <c r="G6211" s="30">
        <v>0</v>
      </c>
      <c r="H6211">
        <v>1</v>
      </c>
      <c r="I6211" t="s">
        <v>19</v>
      </c>
      <c r="J6211">
        <v>1663964800</v>
      </c>
      <c r="K6211">
        <v>1</v>
      </c>
      <c r="L6211">
        <v>796</v>
      </c>
      <c r="M6211">
        <v>2866</v>
      </c>
      <c r="N6211" t="s">
        <v>19</v>
      </c>
      <c r="O6211">
        <v>0</v>
      </c>
    </row>
    <row r="6212" spans="1:15" x14ac:dyDescent="0.25">
      <c r="A6212">
        <v>21027</v>
      </c>
      <c r="B6212">
        <v>873</v>
      </c>
      <c r="C6212" t="s">
        <v>8538</v>
      </c>
      <c r="D6212" t="s">
        <v>8539</v>
      </c>
      <c r="E6212">
        <v>10000</v>
      </c>
      <c r="F6212">
        <v>2000</v>
      </c>
      <c r="G6212" s="30">
        <v>0</v>
      </c>
      <c r="H6212">
        <v>1</v>
      </c>
      <c r="I6212" t="s">
        <v>19</v>
      </c>
      <c r="J6212" t="s">
        <v>19</v>
      </c>
      <c r="K6212">
        <v>1</v>
      </c>
      <c r="L6212">
        <v>781</v>
      </c>
      <c r="M6212">
        <v>2867</v>
      </c>
      <c r="N6212" t="s">
        <v>19</v>
      </c>
      <c r="O6212">
        <v>0</v>
      </c>
    </row>
    <row r="6213" spans="1:15" x14ac:dyDescent="0.25">
      <c r="A6213">
        <v>21028</v>
      </c>
      <c r="B6213">
        <v>915</v>
      </c>
      <c r="C6213" t="s">
        <v>8540</v>
      </c>
      <c r="E6213" s="30">
        <v>0</v>
      </c>
      <c r="F6213">
        <v>0.01</v>
      </c>
      <c r="G6213" s="30">
        <v>0</v>
      </c>
      <c r="H6213">
        <v>1</v>
      </c>
      <c r="I6213" t="s">
        <v>19</v>
      </c>
      <c r="J6213">
        <v>833702400</v>
      </c>
      <c r="K6213">
        <v>1</v>
      </c>
      <c r="L6213">
        <v>796</v>
      </c>
      <c r="M6213">
        <v>2867</v>
      </c>
      <c r="N6213" t="s">
        <v>19</v>
      </c>
      <c r="O6213">
        <v>0</v>
      </c>
    </row>
    <row r="6214" spans="1:15" x14ac:dyDescent="0.25">
      <c r="A6214">
        <v>21029</v>
      </c>
      <c r="B6214">
        <v>873</v>
      </c>
      <c r="C6214" t="s">
        <v>8541</v>
      </c>
      <c r="D6214" t="s">
        <v>8542</v>
      </c>
      <c r="E6214">
        <v>10000</v>
      </c>
      <c r="F6214">
        <v>2000</v>
      </c>
      <c r="G6214" s="30">
        <v>0</v>
      </c>
      <c r="H6214">
        <v>1</v>
      </c>
      <c r="I6214" t="s">
        <v>19</v>
      </c>
      <c r="J6214" t="s">
        <v>19</v>
      </c>
      <c r="K6214">
        <v>1</v>
      </c>
      <c r="L6214">
        <v>781</v>
      </c>
      <c r="M6214">
        <v>2868</v>
      </c>
      <c r="N6214" t="s">
        <v>19</v>
      </c>
      <c r="O6214">
        <v>0</v>
      </c>
    </row>
    <row r="6215" spans="1:15" x14ac:dyDescent="0.25">
      <c r="A6215">
        <v>21030</v>
      </c>
      <c r="B6215">
        <v>915</v>
      </c>
      <c r="C6215" t="s">
        <v>8543</v>
      </c>
      <c r="E6215" s="30">
        <v>0</v>
      </c>
      <c r="F6215">
        <v>0.01</v>
      </c>
      <c r="G6215" s="30">
        <v>0</v>
      </c>
      <c r="H6215">
        <v>1</v>
      </c>
      <c r="I6215" t="s">
        <v>19</v>
      </c>
      <c r="J6215">
        <v>872279600</v>
      </c>
      <c r="K6215">
        <v>1</v>
      </c>
      <c r="L6215">
        <v>796</v>
      </c>
      <c r="M6215">
        <v>2868</v>
      </c>
      <c r="N6215" t="s">
        <v>19</v>
      </c>
      <c r="O6215">
        <v>0</v>
      </c>
    </row>
    <row r="6216" spans="1:15" x14ac:dyDescent="0.25">
      <c r="A6216">
        <v>21035</v>
      </c>
      <c r="B6216">
        <v>873</v>
      </c>
      <c r="C6216" t="s">
        <v>8544</v>
      </c>
      <c r="D6216" t="s">
        <v>8545</v>
      </c>
      <c r="E6216">
        <v>10000</v>
      </c>
      <c r="F6216">
        <v>2000</v>
      </c>
      <c r="G6216" s="30">
        <v>0</v>
      </c>
      <c r="H6216">
        <v>1</v>
      </c>
      <c r="I6216" t="s">
        <v>19</v>
      </c>
      <c r="J6216" t="s">
        <v>19</v>
      </c>
      <c r="K6216">
        <v>1</v>
      </c>
      <c r="L6216">
        <v>781</v>
      </c>
      <c r="M6216">
        <v>2869</v>
      </c>
      <c r="N6216" t="s">
        <v>19</v>
      </c>
      <c r="O6216">
        <v>0</v>
      </c>
    </row>
    <row r="6217" spans="1:15" x14ac:dyDescent="0.25">
      <c r="A6217">
        <v>21036</v>
      </c>
      <c r="B6217">
        <v>915</v>
      </c>
      <c r="C6217" t="s">
        <v>8546</v>
      </c>
      <c r="E6217" s="30">
        <v>0</v>
      </c>
      <c r="F6217">
        <v>0.01</v>
      </c>
      <c r="G6217" s="30">
        <v>0</v>
      </c>
      <c r="H6217">
        <v>1</v>
      </c>
      <c r="I6217" t="s">
        <v>19</v>
      </c>
      <c r="J6217">
        <v>1228398800</v>
      </c>
      <c r="K6217">
        <v>1</v>
      </c>
      <c r="L6217">
        <v>796</v>
      </c>
      <c r="M6217">
        <v>2869</v>
      </c>
      <c r="N6217" t="s">
        <v>19</v>
      </c>
      <c r="O6217">
        <v>0</v>
      </c>
    </row>
    <row r="6218" spans="1:15" x14ac:dyDescent="0.25">
      <c r="A6218">
        <v>21037</v>
      </c>
      <c r="B6218">
        <v>873</v>
      </c>
      <c r="C6218" t="s">
        <v>8547</v>
      </c>
      <c r="D6218" t="s">
        <v>8548</v>
      </c>
      <c r="E6218">
        <v>10000</v>
      </c>
      <c r="F6218">
        <v>2000</v>
      </c>
      <c r="G6218" s="30">
        <v>0</v>
      </c>
      <c r="H6218">
        <v>1</v>
      </c>
      <c r="I6218" t="s">
        <v>19</v>
      </c>
      <c r="J6218" t="s">
        <v>19</v>
      </c>
      <c r="K6218">
        <v>1</v>
      </c>
      <c r="L6218">
        <v>781</v>
      </c>
      <c r="M6218">
        <v>2870</v>
      </c>
      <c r="N6218" t="s">
        <v>19</v>
      </c>
      <c r="O6218">
        <v>0</v>
      </c>
    </row>
    <row r="6219" spans="1:15" x14ac:dyDescent="0.25">
      <c r="A6219">
        <v>21038</v>
      </c>
      <c r="B6219">
        <v>915</v>
      </c>
      <c r="C6219" t="s">
        <v>8549</v>
      </c>
      <c r="E6219" s="30">
        <v>0</v>
      </c>
      <c r="F6219">
        <v>0.01</v>
      </c>
      <c r="G6219" s="30">
        <v>0</v>
      </c>
      <c r="H6219">
        <v>1</v>
      </c>
      <c r="I6219" t="s">
        <v>19</v>
      </c>
      <c r="J6219">
        <v>1005494000</v>
      </c>
      <c r="K6219">
        <v>1</v>
      </c>
      <c r="L6219">
        <v>796</v>
      </c>
      <c r="M6219">
        <v>2870</v>
      </c>
      <c r="N6219" t="s">
        <v>19</v>
      </c>
      <c r="O6219">
        <v>0</v>
      </c>
    </row>
    <row r="6220" spans="1:15" x14ac:dyDescent="0.25">
      <c r="A6220">
        <v>21039</v>
      </c>
      <c r="B6220">
        <v>873</v>
      </c>
      <c r="C6220" t="s">
        <v>8550</v>
      </c>
      <c r="D6220" t="s">
        <v>8551</v>
      </c>
      <c r="E6220">
        <v>10000</v>
      </c>
      <c r="F6220">
        <v>2000</v>
      </c>
      <c r="G6220" s="30">
        <v>0</v>
      </c>
      <c r="H6220">
        <v>1</v>
      </c>
      <c r="I6220" t="s">
        <v>19</v>
      </c>
      <c r="J6220" t="s">
        <v>19</v>
      </c>
      <c r="K6220">
        <v>1</v>
      </c>
      <c r="L6220">
        <v>781</v>
      </c>
      <c r="M6220">
        <v>2871</v>
      </c>
      <c r="N6220" t="s">
        <v>19</v>
      </c>
      <c r="O6220">
        <v>0</v>
      </c>
    </row>
    <row r="6221" spans="1:15" x14ac:dyDescent="0.25">
      <c r="A6221">
        <v>21040</v>
      </c>
      <c r="B6221">
        <v>915</v>
      </c>
      <c r="C6221" t="s">
        <v>8552</v>
      </c>
      <c r="E6221" s="30">
        <v>0</v>
      </c>
      <c r="F6221">
        <v>0.01</v>
      </c>
      <c r="G6221" s="30">
        <v>0</v>
      </c>
      <c r="H6221">
        <v>1</v>
      </c>
      <c r="I6221" t="s">
        <v>19</v>
      </c>
      <c r="J6221">
        <v>1543366400</v>
      </c>
      <c r="K6221">
        <v>1</v>
      </c>
      <c r="L6221">
        <v>796</v>
      </c>
      <c r="M6221">
        <v>2871</v>
      </c>
      <c r="N6221" t="s">
        <v>19</v>
      </c>
      <c r="O6221">
        <v>0</v>
      </c>
    </row>
    <row r="6222" spans="1:15" x14ac:dyDescent="0.25">
      <c r="A6222">
        <v>21041</v>
      </c>
      <c r="B6222">
        <v>873</v>
      </c>
      <c r="C6222" t="s">
        <v>8553</v>
      </c>
      <c r="D6222" t="s">
        <v>8554</v>
      </c>
      <c r="E6222">
        <v>10000</v>
      </c>
      <c r="F6222">
        <v>2000</v>
      </c>
      <c r="G6222" s="30">
        <v>0</v>
      </c>
      <c r="H6222">
        <v>1</v>
      </c>
      <c r="I6222" t="s">
        <v>19</v>
      </c>
      <c r="J6222" t="s">
        <v>19</v>
      </c>
      <c r="K6222">
        <v>1</v>
      </c>
      <c r="L6222">
        <v>781</v>
      </c>
      <c r="M6222">
        <v>2872</v>
      </c>
      <c r="N6222" t="s">
        <v>19</v>
      </c>
      <c r="O6222">
        <v>0</v>
      </c>
    </row>
    <row r="6223" spans="1:15" x14ac:dyDescent="0.25">
      <c r="A6223">
        <v>21042</v>
      </c>
      <c r="B6223">
        <v>915</v>
      </c>
      <c r="C6223" t="s">
        <v>8555</v>
      </c>
      <c r="E6223" s="30">
        <v>0</v>
      </c>
      <c r="F6223">
        <v>0.01</v>
      </c>
      <c r="G6223" s="30">
        <v>0</v>
      </c>
      <c r="H6223">
        <v>1</v>
      </c>
      <c r="I6223" t="s">
        <v>19</v>
      </c>
      <c r="J6223">
        <v>1393368000</v>
      </c>
      <c r="K6223">
        <v>1</v>
      </c>
      <c r="L6223">
        <v>796</v>
      </c>
      <c r="M6223">
        <v>2872</v>
      </c>
      <c r="N6223" t="s">
        <v>19</v>
      </c>
      <c r="O6223">
        <v>0</v>
      </c>
    </row>
    <row r="6224" spans="1:15" x14ac:dyDescent="0.25">
      <c r="A6224">
        <v>21043</v>
      </c>
      <c r="B6224">
        <v>526</v>
      </c>
      <c r="C6224" t="s">
        <v>8556</v>
      </c>
      <c r="D6224" t="s">
        <v>8557</v>
      </c>
      <c r="E6224">
        <v>1</v>
      </c>
      <c r="F6224">
        <v>0.1</v>
      </c>
      <c r="G6224" s="30">
        <v>0</v>
      </c>
      <c r="H6224">
        <v>1</v>
      </c>
      <c r="I6224" t="s">
        <v>19</v>
      </c>
      <c r="J6224" t="s">
        <v>19</v>
      </c>
      <c r="K6224">
        <v>1</v>
      </c>
      <c r="L6224" t="s">
        <v>19</v>
      </c>
      <c r="M6224">
        <v>2853</v>
      </c>
      <c r="N6224" t="s">
        <v>19</v>
      </c>
      <c r="O6224">
        <v>0</v>
      </c>
    </row>
    <row r="6225" spans="1:15" x14ac:dyDescent="0.25">
      <c r="A6225">
        <v>21044</v>
      </c>
      <c r="B6225">
        <v>526</v>
      </c>
      <c r="C6225" t="s">
        <v>8558</v>
      </c>
      <c r="D6225" t="s">
        <v>8559</v>
      </c>
      <c r="E6225">
        <v>2500</v>
      </c>
      <c r="F6225">
        <v>2</v>
      </c>
      <c r="G6225" s="30">
        <v>0</v>
      </c>
      <c r="H6225">
        <v>1</v>
      </c>
      <c r="I6225" t="s">
        <v>19</v>
      </c>
      <c r="J6225" t="s">
        <v>19</v>
      </c>
      <c r="K6225">
        <v>1</v>
      </c>
      <c r="L6225" t="s">
        <v>19</v>
      </c>
      <c r="M6225">
        <v>1366</v>
      </c>
      <c r="N6225" t="s">
        <v>19</v>
      </c>
      <c r="O6225">
        <v>0</v>
      </c>
    </row>
    <row r="6226" spans="1:15" x14ac:dyDescent="0.25">
      <c r="A6226">
        <v>21046</v>
      </c>
      <c r="B6226">
        <v>526</v>
      </c>
      <c r="C6226" t="s">
        <v>8560</v>
      </c>
      <c r="D6226" t="s">
        <v>8561</v>
      </c>
      <c r="E6226">
        <v>1</v>
      </c>
      <c r="F6226">
        <v>1</v>
      </c>
      <c r="G6226" s="30">
        <v>0</v>
      </c>
      <c r="H6226">
        <v>1</v>
      </c>
      <c r="I6226" t="s">
        <v>19</v>
      </c>
      <c r="J6226" t="s">
        <v>19</v>
      </c>
      <c r="K6226">
        <v>1</v>
      </c>
      <c r="L6226" t="s">
        <v>19</v>
      </c>
      <c r="M6226">
        <v>2038</v>
      </c>
      <c r="N6226" t="s">
        <v>19</v>
      </c>
      <c r="O6226">
        <v>0</v>
      </c>
    </row>
    <row r="6227" spans="1:15" x14ac:dyDescent="0.25">
      <c r="A6227">
        <v>21048</v>
      </c>
      <c r="B6227">
        <v>474</v>
      </c>
      <c r="C6227" t="s">
        <v>8562</v>
      </c>
      <c r="D6227" t="s">
        <v>8073</v>
      </c>
      <c r="E6227">
        <v>1</v>
      </c>
      <c r="F6227">
        <v>0.1</v>
      </c>
      <c r="G6227" s="30">
        <v>0</v>
      </c>
      <c r="H6227">
        <v>1</v>
      </c>
      <c r="I6227" t="s">
        <v>19</v>
      </c>
      <c r="J6227" t="s">
        <v>19</v>
      </c>
      <c r="K6227">
        <v>1</v>
      </c>
      <c r="L6227" t="s">
        <v>19</v>
      </c>
      <c r="M6227">
        <v>2038</v>
      </c>
      <c r="N6227" t="s">
        <v>19</v>
      </c>
      <c r="O6227">
        <v>0</v>
      </c>
    </row>
    <row r="6228" spans="1:15" ht="150" x14ac:dyDescent="0.25">
      <c r="A6228">
        <v>21053</v>
      </c>
      <c r="B6228">
        <v>526</v>
      </c>
      <c r="C6228" t="s">
        <v>8563</v>
      </c>
      <c r="D6228" s="7" t="s">
        <v>8564</v>
      </c>
      <c r="E6228">
        <v>1</v>
      </c>
      <c r="F6228">
        <v>0.1</v>
      </c>
      <c r="G6228" s="30">
        <v>0</v>
      </c>
      <c r="H6228">
        <v>1</v>
      </c>
      <c r="I6228" t="s">
        <v>19</v>
      </c>
      <c r="J6228" t="s">
        <v>19</v>
      </c>
      <c r="K6228">
        <v>1</v>
      </c>
      <c r="L6228" t="s">
        <v>19</v>
      </c>
      <c r="M6228">
        <v>2302</v>
      </c>
      <c r="N6228" t="s">
        <v>19</v>
      </c>
      <c r="O6228">
        <v>0</v>
      </c>
    </row>
    <row r="6229" spans="1:15" x14ac:dyDescent="0.25">
      <c r="A6229">
        <v>21054</v>
      </c>
      <c r="B6229">
        <v>526</v>
      </c>
      <c r="C6229" t="s">
        <v>8565</v>
      </c>
      <c r="D6229" t="s">
        <v>8566</v>
      </c>
      <c r="E6229">
        <v>100</v>
      </c>
      <c r="F6229">
        <v>5</v>
      </c>
      <c r="G6229" s="30">
        <v>0</v>
      </c>
      <c r="H6229">
        <v>1</v>
      </c>
      <c r="I6229" t="s">
        <v>19</v>
      </c>
      <c r="J6229">
        <v>320000</v>
      </c>
      <c r="K6229">
        <v>1</v>
      </c>
      <c r="L6229" t="s">
        <v>19</v>
      </c>
      <c r="M6229">
        <v>2041</v>
      </c>
      <c r="N6229" t="s">
        <v>19</v>
      </c>
      <c r="O6229">
        <v>0</v>
      </c>
    </row>
    <row r="6230" spans="1:15" x14ac:dyDescent="0.25">
      <c r="A6230">
        <v>21057</v>
      </c>
      <c r="B6230">
        <v>409</v>
      </c>
      <c r="C6230" t="s">
        <v>8567</v>
      </c>
      <c r="D6230" t="s">
        <v>1021</v>
      </c>
      <c r="E6230">
        <v>0.1</v>
      </c>
      <c r="F6230">
        <v>0.1</v>
      </c>
      <c r="G6230" s="30">
        <v>0</v>
      </c>
      <c r="H6230">
        <v>1</v>
      </c>
      <c r="I6230">
        <v>1</v>
      </c>
      <c r="J6230" t="s">
        <v>19</v>
      </c>
      <c r="K6230">
        <v>1</v>
      </c>
      <c r="L6230" t="s">
        <v>19</v>
      </c>
      <c r="M6230">
        <v>2040</v>
      </c>
      <c r="N6230" t="s">
        <v>19</v>
      </c>
      <c r="O6230">
        <v>0</v>
      </c>
    </row>
    <row r="6231" spans="1:15" ht="60" x14ac:dyDescent="0.25">
      <c r="A6231">
        <v>21059</v>
      </c>
      <c r="B6231">
        <v>1209</v>
      </c>
      <c r="C6231" t="s">
        <v>8568</v>
      </c>
      <c r="D6231" s="7" t="s">
        <v>8569</v>
      </c>
      <c r="E6231" s="30">
        <v>0</v>
      </c>
      <c r="F6231">
        <v>0.01</v>
      </c>
      <c r="G6231" s="30">
        <v>0</v>
      </c>
      <c r="H6231">
        <v>1</v>
      </c>
      <c r="I6231" t="s">
        <v>19</v>
      </c>
      <c r="J6231">
        <v>150000</v>
      </c>
      <c r="K6231">
        <v>1</v>
      </c>
      <c r="L6231">
        <v>1747</v>
      </c>
      <c r="M6231">
        <v>33</v>
      </c>
      <c r="N6231" t="s">
        <v>19</v>
      </c>
      <c r="O6231">
        <v>0</v>
      </c>
    </row>
    <row r="6232" spans="1:15" x14ac:dyDescent="0.25">
      <c r="A6232">
        <v>21062</v>
      </c>
      <c r="B6232">
        <v>370</v>
      </c>
      <c r="C6232" t="s">
        <v>8570</v>
      </c>
      <c r="D6232" t="s">
        <v>6696</v>
      </c>
      <c r="E6232">
        <v>1</v>
      </c>
      <c r="F6232">
        <v>0.1</v>
      </c>
      <c r="G6232" s="30">
        <v>0</v>
      </c>
      <c r="H6232">
        <v>1</v>
      </c>
      <c r="I6232" t="s">
        <v>19</v>
      </c>
      <c r="J6232" t="s">
        <v>19</v>
      </c>
      <c r="K6232">
        <v>1</v>
      </c>
      <c r="L6232" t="s">
        <v>19</v>
      </c>
      <c r="M6232">
        <v>2312</v>
      </c>
      <c r="N6232" t="s">
        <v>19</v>
      </c>
      <c r="O6232">
        <v>0</v>
      </c>
    </row>
    <row r="6233" spans="1:15" x14ac:dyDescent="0.25">
      <c r="A6233">
        <v>21064</v>
      </c>
      <c r="B6233">
        <v>283</v>
      </c>
      <c r="C6233" t="s">
        <v>8571</v>
      </c>
      <c r="D6233" t="s">
        <v>8572</v>
      </c>
      <c r="E6233">
        <v>90</v>
      </c>
      <c r="F6233">
        <v>3</v>
      </c>
      <c r="G6233" s="30">
        <v>0</v>
      </c>
      <c r="H6233">
        <v>1</v>
      </c>
      <c r="I6233" t="s">
        <v>19</v>
      </c>
      <c r="J6233" t="s">
        <v>19</v>
      </c>
      <c r="K6233">
        <v>1</v>
      </c>
      <c r="L6233" t="s">
        <v>19</v>
      </c>
      <c r="M6233">
        <v>2536</v>
      </c>
      <c r="N6233" t="s">
        <v>19</v>
      </c>
      <c r="O6233">
        <v>0</v>
      </c>
    </row>
    <row r="6234" spans="1:15" x14ac:dyDescent="0.25">
      <c r="A6234">
        <v>21066</v>
      </c>
      <c r="B6234">
        <v>283</v>
      </c>
      <c r="C6234" t="s">
        <v>8573</v>
      </c>
      <c r="D6234" t="s">
        <v>8574</v>
      </c>
      <c r="E6234">
        <v>80</v>
      </c>
      <c r="F6234">
        <v>1</v>
      </c>
      <c r="G6234" s="30">
        <v>0</v>
      </c>
      <c r="H6234">
        <v>1</v>
      </c>
      <c r="I6234" t="s">
        <v>19</v>
      </c>
      <c r="J6234" t="s">
        <v>19</v>
      </c>
      <c r="K6234">
        <v>1</v>
      </c>
      <c r="L6234" t="s">
        <v>19</v>
      </c>
      <c r="M6234">
        <v>2544</v>
      </c>
      <c r="N6234" t="s">
        <v>19</v>
      </c>
      <c r="O6234">
        <v>0</v>
      </c>
    </row>
    <row r="6235" spans="1:15" x14ac:dyDescent="0.25">
      <c r="A6235">
        <v>21067</v>
      </c>
      <c r="B6235">
        <v>526</v>
      </c>
      <c r="C6235" t="s">
        <v>8575</v>
      </c>
      <c r="D6235" t="s">
        <v>8576</v>
      </c>
      <c r="E6235">
        <v>1</v>
      </c>
      <c r="F6235">
        <v>0.1</v>
      </c>
      <c r="G6235" s="30">
        <v>0</v>
      </c>
      <c r="H6235">
        <v>1</v>
      </c>
      <c r="I6235" t="s">
        <v>19</v>
      </c>
      <c r="J6235" t="s">
        <v>19</v>
      </c>
      <c r="K6235">
        <v>1</v>
      </c>
      <c r="L6235" t="s">
        <v>19</v>
      </c>
      <c r="M6235">
        <v>2553</v>
      </c>
      <c r="N6235" t="s">
        <v>19</v>
      </c>
      <c r="O6235">
        <v>0</v>
      </c>
    </row>
    <row r="6236" spans="1:15" x14ac:dyDescent="0.25">
      <c r="A6236">
        <v>21070</v>
      </c>
      <c r="B6236">
        <v>283</v>
      </c>
      <c r="C6236" t="s">
        <v>8578</v>
      </c>
      <c r="D6236" t="s">
        <v>8577</v>
      </c>
      <c r="E6236">
        <v>80</v>
      </c>
      <c r="F6236">
        <v>1</v>
      </c>
      <c r="G6236" s="30">
        <v>0</v>
      </c>
      <c r="H6236">
        <v>1</v>
      </c>
      <c r="I6236" t="s">
        <v>19</v>
      </c>
      <c r="J6236" t="s">
        <v>19</v>
      </c>
      <c r="K6236">
        <v>1</v>
      </c>
      <c r="L6236" t="s">
        <v>19</v>
      </c>
      <c r="M6236">
        <v>2544</v>
      </c>
      <c r="N6236" t="s">
        <v>19</v>
      </c>
      <c r="O6236">
        <v>0</v>
      </c>
    </row>
    <row r="6237" spans="1:15" x14ac:dyDescent="0.25">
      <c r="A6237">
        <v>21071</v>
      </c>
      <c r="B6237">
        <v>256</v>
      </c>
      <c r="C6237" t="s">
        <v>8579</v>
      </c>
      <c r="D6237" t="s">
        <v>8580</v>
      </c>
      <c r="E6237" s="30">
        <v>0</v>
      </c>
      <c r="F6237">
        <v>0.01</v>
      </c>
      <c r="G6237" s="30">
        <v>0</v>
      </c>
      <c r="H6237">
        <v>1</v>
      </c>
      <c r="I6237" t="s">
        <v>19</v>
      </c>
      <c r="J6237">
        <v>60000</v>
      </c>
      <c r="K6237">
        <v>1</v>
      </c>
      <c r="L6237">
        <v>373</v>
      </c>
      <c r="M6237">
        <v>33</v>
      </c>
      <c r="N6237" t="s">
        <v>19</v>
      </c>
      <c r="O6237">
        <v>0</v>
      </c>
    </row>
    <row r="6238" spans="1:15" x14ac:dyDescent="0.25">
      <c r="A6238">
        <v>21073</v>
      </c>
      <c r="B6238">
        <v>530</v>
      </c>
      <c r="C6238" t="s">
        <v>8581</v>
      </c>
      <c r="D6238" t="s">
        <v>8052</v>
      </c>
      <c r="E6238">
        <v>1</v>
      </c>
      <c r="F6238">
        <v>1</v>
      </c>
      <c r="G6238" s="30">
        <v>0</v>
      </c>
      <c r="H6238">
        <v>1</v>
      </c>
      <c r="I6238" t="s">
        <v>19</v>
      </c>
      <c r="J6238" t="s">
        <v>19</v>
      </c>
      <c r="K6238">
        <v>1</v>
      </c>
      <c r="L6238">
        <v>1902</v>
      </c>
      <c r="M6238">
        <v>2890</v>
      </c>
      <c r="N6238" t="s">
        <v>19</v>
      </c>
      <c r="O6238">
        <v>0</v>
      </c>
    </row>
    <row r="6239" spans="1:15" x14ac:dyDescent="0.25">
      <c r="A6239">
        <v>21074</v>
      </c>
      <c r="B6239">
        <v>735</v>
      </c>
      <c r="C6239" t="s">
        <v>8582</v>
      </c>
      <c r="E6239">
        <v>1</v>
      </c>
      <c r="F6239">
        <v>1</v>
      </c>
      <c r="G6239" s="30">
        <v>0</v>
      </c>
      <c r="H6239">
        <v>1</v>
      </c>
      <c r="I6239" t="s">
        <v>19</v>
      </c>
      <c r="J6239" t="s">
        <v>19</v>
      </c>
      <c r="K6239">
        <v>1</v>
      </c>
      <c r="L6239">
        <v>1903</v>
      </c>
      <c r="M6239">
        <v>2886</v>
      </c>
      <c r="N6239" t="s">
        <v>19</v>
      </c>
      <c r="O6239">
        <v>0</v>
      </c>
    </row>
    <row r="6240" spans="1:15" x14ac:dyDescent="0.25">
      <c r="A6240">
        <v>21075</v>
      </c>
      <c r="B6240">
        <v>530</v>
      </c>
      <c r="C6240" t="s">
        <v>8583</v>
      </c>
      <c r="D6240" t="s">
        <v>8052</v>
      </c>
      <c r="E6240">
        <v>1</v>
      </c>
      <c r="F6240">
        <v>1</v>
      </c>
      <c r="G6240" s="30">
        <v>0</v>
      </c>
      <c r="H6240">
        <v>1</v>
      </c>
      <c r="I6240" t="s">
        <v>19</v>
      </c>
      <c r="J6240" t="s">
        <v>19</v>
      </c>
      <c r="K6240">
        <v>1</v>
      </c>
      <c r="L6240">
        <v>1903</v>
      </c>
      <c r="M6240">
        <v>2890</v>
      </c>
      <c r="N6240" t="s">
        <v>19</v>
      </c>
      <c r="O6240">
        <v>0</v>
      </c>
    </row>
    <row r="6241" spans="1:15" x14ac:dyDescent="0.25">
      <c r="A6241">
        <v>21076</v>
      </c>
      <c r="B6241">
        <v>528</v>
      </c>
      <c r="C6241" t="s">
        <v>8584</v>
      </c>
      <c r="E6241">
        <v>1</v>
      </c>
      <c r="F6241">
        <v>0.1</v>
      </c>
      <c r="G6241" s="30">
        <v>0</v>
      </c>
      <c r="H6241">
        <v>1</v>
      </c>
      <c r="I6241" t="s">
        <v>19</v>
      </c>
      <c r="J6241" t="s">
        <v>19</v>
      </c>
      <c r="K6241">
        <v>1</v>
      </c>
      <c r="L6241">
        <v>1903</v>
      </c>
      <c r="M6241">
        <v>2889</v>
      </c>
      <c r="N6241" t="s">
        <v>19</v>
      </c>
      <c r="O6241">
        <v>0</v>
      </c>
    </row>
    <row r="6242" spans="1:15" x14ac:dyDescent="0.25">
      <c r="A6242">
        <v>21077</v>
      </c>
      <c r="B6242">
        <v>735</v>
      </c>
      <c r="C6242" t="s">
        <v>8585</v>
      </c>
      <c r="E6242">
        <v>1</v>
      </c>
      <c r="F6242">
        <v>1</v>
      </c>
      <c r="G6242" s="30">
        <v>0</v>
      </c>
      <c r="H6242">
        <v>1</v>
      </c>
      <c r="I6242" t="s">
        <v>19</v>
      </c>
      <c r="J6242" t="s">
        <v>19</v>
      </c>
      <c r="K6242">
        <v>1</v>
      </c>
      <c r="L6242">
        <v>1903</v>
      </c>
      <c r="M6242">
        <v>2886</v>
      </c>
      <c r="N6242" t="s">
        <v>19</v>
      </c>
      <c r="O6242">
        <v>0</v>
      </c>
    </row>
    <row r="6243" spans="1:15" x14ac:dyDescent="0.25">
      <c r="A6243">
        <v>21078</v>
      </c>
      <c r="B6243">
        <v>530</v>
      </c>
      <c r="C6243" t="s">
        <v>8586</v>
      </c>
      <c r="D6243" t="s">
        <v>8052</v>
      </c>
      <c r="E6243">
        <v>1</v>
      </c>
      <c r="F6243">
        <v>1</v>
      </c>
      <c r="G6243" s="30">
        <v>0</v>
      </c>
      <c r="H6243">
        <v>1</v>
      </c>
      <c r="I6243" t="s">
        <v>19</v>
      </c>
      <c r="J6243" t="s">
        <v>19</v>
      </c>
      <c r="K6243">
        <v>1</v>
      </c>
      <c r="L6243">
        <v>1903</v>
      </c>
      <c r="M6243">
        <v>2890</v>
      </c>
      <c r="N6243" t="s">
        <v>19</v>
      </c>
      <c r="O6243">
        <v>0</v>
      </c>
    </row>
    <row r="6244" spans="1:15" x14ac:dyDescent="0.25">
      <c r="A6244">
        <v>21079</v>
      </c>
      <c r="B6244">
        <v>528</v>
      </c>
      <c r="C6244" t="s">
        <v>8587</v>
      </c>
      <c r="E6244">
        <v>1</v>
      </c>
      <c r="F6244">
        <v>0.1</v>
      </c>
      <c r="G6244" s="30">
        <v>0</v>
      </c>
      <c r="H6244">
        <v>1</v>
      </c>
      <c r="I6244" t="s">
        <v>19</v>
      </c>
      <c r="J6244" t="s">
        <v>19</v>
      </c>
      <c r="K6244">
        <v>1</v>
      </c>
      <c r="L6244">
        <v>1903</v>
      </c>
      <c r="M6244">
        <v>2889</v>
      </c>
      <c r="N6244" t="s">
        <v>19</v>
      </c>
      <c r="O6244">
        <v>0</v>
      </c>
    </row>
    <row r="6245" spans="1:15" x14ac:dyDescent="0.25">
      <c r="A6245">
        <v>21080</v>
      </c>
      <c r="B6245">
        <v>528</v>
      </c>
      <c r="C6245" t="s">
        <v>8588</v>
      </c>
      <c r="E6245">
        <v>1</v>
      </c>
      <c r="F6245">
        <v>0.1</v>
      </c>
      <c r="G6245" s="30">
        <v>0</v>
      </c>
      <c r="H6245">
        <v>1</v>
      </c>
      <c r="I6245" t="s">
        <v>19</v>
      </c>
      <c r="J6245" t="s">
        <v>19</v>
      </c>
      <c r="K6245">
        <v>1</v>
      </c>
      <c r="L6245">
        <v>1903</v>
      </c>
      <c r="M6245">
        <v>2889</v>
      </c>
      <c r="N6245" t="s">
        <v>19</v>
      </c>
      <c r="O6245">
        <v>0</v>
      </c>
    </row>
    <row r="6246" spans="1:15" x14ac:dyDescent="0.25">
      <c r="A6246">
        <v>21081</v>
      </c>
      <c r="B6246">
        <v>530</v>
      </c>
      <c r="C6246" t="s">
        <v>8589</v>
      </c>
      <c r="D6246" t="s">
        <v>8052</v>
      </c>
      <c r="E6246">
        <v>1</v>
      </c>
      <c r="F6246">
        <v>1</v>
      </c>
      <c r="G6246" s="30">
        <v>0</v>
      </c>
      <c r="H6246">
        <v>1</v>
      </c>
      <c r="I6246" t="s">
        <v>19</v>
      </c>
      <c r="J6246" t="s">
        <v>19</v>
      </c>
      <c r="K6246">
        <v>1</v>
      </c>
      <c r="L6246">
        <v>1903</v>
      </c>
      <c r="M6246">
        <v>2890</v>
      </c>
      <c r="N6246" t="s">
        <v>19</v>
      </c>
      <c r="O6246">
        <v>0</v>
      </c>
    </row>
    <row r="6247" spans="1:15" x14ac:dyDescent="0.25">
      <c r="A6247">
        <v>21082</v>
      </c>
      <c r="B6247">
        <v>528</v>
      </c>
      <c r="C6247" t="s">
        <v>8590</v>
      </c>
      <c r="E6247">
        <v>1</v>
      </c>
      <c r="F6247">
        <v>0.1</v>
      </c>
      <c r="G6247" s="30">
        <v>0</v>
      </c>
      <c r="H6247">
        <v>1</v>
      </c>
      <c r="I6247" t="s">
        <v>19</v>
      </c>
      <c r="J6247" t="s">
        <v>19</v>
      </c>
      <c r="K6247">
        <v>1</v>
      </c>
      <c r="L6247">
        <v>1903</v>
      </c>
      <c r="M6247">
        <v>2889</v>
      </c>
      <c r="N6247" t="s">
        <v>19</v>
      </c>
      <c r="O6247">
        <v>0</v>
      </c>
    </row>
    <row r="6248" spans="1:15" x14ac:dyDescent="0.25">
      <c r="A6248">
        <v>21084</v>
      </c>
      <c r="B6248">
        <v>735</v>
      </c>
      <c r="C6248" t="s">
        <v>8591</v>
      </c>
      <c r="E6248">
        <v>1</v>
      </c>
      <c r="F6248">
        <v>1</v>
      </c>
      <c r="G6248" s="30">
        <v>0</v>
      </c>
      <c r="H6248">
        <v>1</v>
      </c>
      <c r="I6248" t="s">
        <v>19</v>
      </c>
      <c r="J6248" t="s">
        <v>19</v>
      </c>
      <c r="K6248">
        <v>1</v>
      </c>
      <c r="L6248">
        <v>1903</v>
      </c>
      <c r="M6248">
        <v>2886</v>
      </c>
      <c r="N6248" t="s">
        <v>19</v>
      </c>
      <c r="O6248">
        <v>0</v>
      </c>
    </row>
    <row r="6249" spans="1:15" x14ac:dyDescent="0.25">
      <c r="A6249">
        <v>21085</v>
      </c>
      <c r="B6249">
        <v>735</v>
      </c>
      <c r="C6249" t="s">
        <v>8592</v>
      </c>
      <c r="E6249">
        <v>1</v>
      </c>
      <c r="F6249">
        <v>1</v>
      </c>
      <c r="G6249" s="30">
        <v>0</v>
      </c>
      <c r="H6249">
        <v>1</v>
      </c>
      <c r="I6249" t="s">
        <v>19</v>
      </c>
      <c r="J6249" t="s">
        <v>19</v>
      </c>
      <c r="K6249">
        <v>1</v>
      </c>
      <c r="L6249">
        <v>1903</v>
      </c>
      <c r="M6249">
        <v>2886</v>
      </c>
      <c r="N6249" t="s">
        <v>19</v>
      </c>
      <c r="O6249">
        <v>0</v>
      </c>
    </row>
    <row r="6250" spans="1:15" x14ac:dyDescent="0.25">
      <c r="A6250">
        <v>21086</v>
      </c>
      <c r="B6250">
        <v>530</v>
      </c>
      <c r="C6250" t="s">
        <v>8593</v>
      </c>
      <c r="D6250" t="s">
        <v>8052</v>
      </c>
      <c r="E6250">
        <v>1</v>
      </c>
      <c r="F6250">
        <v>1</v>
      </c>
      <c r="G6250" s="30">
        <v>0</v>
      </c>
      <c r="H6250">
        <v>1</v>
      </c>
      <c r="I6250" t="s">
        <v>19</v>
      </c>
      <c r="J6250" t="s">
        <v>19</v>
      </c>
      <c r="K6250">
        <v>1</v>
      </c>
      <c r="L6250">
        <v>1903</v>
      </c>
      <c r="M6250">
        <v>2890</v>
      </c>
      <c r="N6250" t="s">
        <v>19</v>
      </c>
      <c r="O6250">
        <v>0</v>
      </c>
    </row>
    <row r="6251" spans="1:15" x14ac:dyDescent="0.25">
      <c r="A6251">
        <v>21087</v>
      </c>
      <c r="B6251">
        <v>735</v>
      </c>
      <c r="C6251" t="s">
        <v>8594</v>
      </c>
      <c r="E6251">
        <v>1</v>
      </c>
      <c r="F6251">
        <v>1</v>
      </c>
      <c r="G6251" s="30">
        <v>0</v>
      </c>
      <c r="H6251">
        <v>1</v>
      </c>
      <c r="I6251" t="s">
        <v>19</v>
      </c>
      <c r="J6251" t="s">
        <v>19</v>
      </c>
      <c r="K6251">
        <v>1</v>
      </c>
      <c r="L6251">
        <v>1903</v>
      </c>
      <c r="M6251">
        <v>2886</v>
      </c>
      <c r="N6251" t="s">
        <v>19</v>
      </c>
      <c r="O6251">
        <v>0</v>
      </c>
    </row>
    <row r="6252" spans="1:15" x14ac:dyDescent="0.25">
      <c r="A6252">
        <v>21088</v>
      </c>
      <c r="B6252">
        <v>528</v>
      </c>
      <c r="C6252" t="s">
        <v>8595</v>
      </c>
      <c r="E6252">
        <v>1</v>
      </c>
      <c r="F6252">
        <v>0.1</v>
      </c>
      <c r="G6252" s="30">
        <v>0</v>
      </c>
      <c r="H6252">
        <v>1</v>
      </c>
      <c r="I6252" t="s">
        <v>19</v>
      </c>
      <c r="J6252" t="s">
        <v>19</v>
      </c>
      <c r="K6252">
        <v>1</v>
      </c>
      <c r="L6252">
        <v>1903</v>
      </c>
      <c r="M6252">
        <v>2889</v>
      </c>
      <c r="N6252" t="s">
        <v>19</v>
      </c>
      <c r="O6252">
        <v>0</v>
      </c>
    </row>
    <row r="6253" spans="1:15" x14ac:dyDescent="0.25">
      <c r="A6253">
        <v>21089</v>
      </c>
      <c r="B6253">
        <v>530</v>
      </c>
      <c r="C6253" t="s">
        <v>8596</v>
      </c>
      <c r="D6253" t="s">
        <v>8052</v>
      </c>
      <c r="E6253">
        <v>1</v>
      </c>
      <c r="F6253">
        <v>1</v>
      </c>
      <c r="G6253" s="30">
        <v>0</v>
      </c>
      <c r="H6253">
        <v>1</v>
      </c>
      <c r="I6253" t="s">
        <v>19</v>
      </c>
      <c r="J6253" t="s">
        <v>19</v>
      </c>
      <c r="K6253">
        <v>1</v>
      </c>
      <c r="L6253">
        <v>1903</v>
      </c>
      <c r="M6253">
        <v>2890</v>
      </c>
      <c r="N6253" t="s">
        <v>19</v>
      </c>
      <c r="O6253">
        <v>0</v>
      </c>
    </row>
    <row r="6254" spans="1:15" x14ac:dyDescent="0.25">
      <c r="A6254">
        <v>21091</v>
      </c>
      <c r="B6254">
        <v>526</v>
      </c>
      <c r="C6254" t="s">
        <v>8597</v>
      </c>
      <c r="D6254" t="s">
        <v>8598</v>
      </c>
      <c r="E6254">
        <v>80</v>
      </c>
      <c r="F6254">
        <v>1</v>
      </c>
      <c r="G6254" s="30">
        <v>0</v>
      </c>
      <c r="H6254">
        <v>1</v>
      </c>
      <c r="I6254" t="s">
        <v>19</v>
      </c>
      <c r="J6254" t="s">
        <v>19</v>
      </c>
      <c r="K6254">
        <v>1</v>
      </c>
      <c r="L6254" t="s">
        <v>19</v>
      </c>
      <c r="M6254">
        <v>2855</v>
      </c>
      <c r="N6254" t="s">
        <v>19</v>
      </c>
      <c r="O6254">
        <v>0</v>
      </c>
    </row>
    <row r="6255" spans="1:15" ht="60" x14ac:dyDescent="0.25">
      <c r="A6255">
        <v>21096</v>
      </c>
      <c r="B6255">
        <v>658</v>
      </c>
      <c r="C6255" t="s">
        <v>8599</v>
      </c>
      <c r="D6255" s="7" t="s">
        <v>8600</v>
      </c>
      <c r="E6255" s="30">
        <v>0</v>
      </c>
      <c r="F6255">
        <v>50</v>
      </c>
      <c r="G6255" s="30">
        <v>0</v>
      </c>
      <c r="H6255">
        <v>1</v>
      </c>
      <c r="I6255" t="s">
        <v>19</v>
      </c>
      <c r="J6255">
        <v>3137264</v>
      </c>
      <c r="K6255">
        <v>1</v>
      </c>
      <c r="L6255">
        <v>1641</v>
      </c>
      <c r="M6255">
        <v>1444</v>
      </c>
      <c r="N6255" t="s">
        <v>19</v>
      </c>
      <c r="O6255">
        <v>0</v>
      </c>
    </row>
    <row r="6256" spans="1:15" x14ac:dyDescent="0.25">
      <c r="A6256">
        <v>21097</v>
      </c>
      <c r="B6256">
        <v>31</v>
      </c>
      <c r="C6256" t="s">
        <v>8601</v>
      </c>
      <c r="D6256" t="s">
        <v>8602</v>
      </c>
      <c r="E6256">
        <v>1600000</v>
      </c>
      <c r="F6256">
        <v>5000</v>
      </c>
      <c r="G6256">
        <v>10</v>
      </c>
      <c r="H6256">
        <v>1</v>
      </c>
      <c r="I6256">
        <v>1</v>
      </c>
      <c r="J6256">
        <v>14000</v>
      </c>
      <c r="K6256">
        <v>1</v>
      </c>
      <c r="L6256">
        <v>1631</v>
      </c>
      <c r="M6256" t="s">
        <v>19</v>
      </c>
      <c r="N6256">
        <v>20080</v>
      </c>
      <c r="O6256">
        <v>317</v>
      </c>
    </row>
    <row r="6257" spans="1:15" x14ac:dyDescent="0.25">
      <c r="A6257">
        <v>21104</v>
      </c>
      <c r="B6257">
        <v>370</v>
      </c>
      <c r="C6257" t="s">
        <v>8603</v>
      </c>
      <c r="D6257" t="s">
        <v>4789</v>
      </c>
      <c r="E6257">
        <v>1</v>
      </c>
      <c r="F6257">
        <v>0.1</v>
      </c>
      <c r="G6257" s="30">
        <v>0</v>
      </c>
      <c r="H6257">
        <v>1</v>
      </c>
      <c r="I6257" t="s">
        <v>19</v>
      </c>
      <c r="J6257" t="s">
        <v>19</v>
      </c>
      <c r="K6257">
        <v>1</v>
      </c>
      <c r="L6257" t="s">
        <v>19</v>
      </c>
      <c r="M6257">
        <v>2317</v>
      </c>
      <c r="N6257" t="s">
        <v>19</v>
      </c>
      <c r="O6257">
        <v>0</v>
      </c>
    </row>
    <row r="6258" spans="1:15" x14ac:dyDescent="0.25">
      <c r="A6258">
        <v>21126</v>
      </c>
      <c r="B6258">
        <v>526</v>
      </c>
      <c r="C6258" t="s">
        <v>8604</v>
      </c>
      <c r="D6258" t="s">
        <v>8605</v>
      </c>
      <c r="E6258">
        <v>100</v>
      </c>
      <c r="F6258">
        <v>10</v>
      </c>
      <c r="G6258" s="30">
        <v>0</v>
      </c>
      <c r="H6258">
        <v>1</v>
      </c>
      <c r="I6258" t="s">
        <v>19</v>
      </c>
      <c r="J6258" t="s">
        <v>19</v>
      </c>
      <c r="K6258">
        <v>1</v>
      </c>
      <c r="L6258" t="s">
        <v>19</v>
      </c>
      <c r="M6258">
        <v>2039</v>
      </c>
      <c r="N6258" t="s">
        <v>19</v>
      </c>
      <c r="O6258">
        <v>0</v>
      </c>
    </row>
    <row r="6259" spans="1:15" x14ac:dyDescent="0.25">
      <c r="A6259">
        <v>21180</v>
      </c>
      <c r="B6259">
        <v>526</v>
      </c>
      <c r="C6259" t="s">
        <v>8606</v>
      </c>
      <c r="D6259" t="s">
        <v>8196</v>
      </c>
      <c r="E6259">
        <v>1</v>
      </c>
      <c r="F6259">
        <v>0.1</v>
      </c>
      <c r="G6259" s="30">
        <v>0</v>
      </c>
      <c r="H6259">
        <v>1</v>
      </c>
      <c r="I6259" t="s">
        <v>19</v>
      </c>
      <c r="J6259" t="s">
        <v>19</v>
      </c>
      <c r="K6259">
        <v>1</v>
      </c>
      <c r="L6259" t="s">
        <v>19</v>
      </c>
      <c r="M6259">
        <v>2038</v>
      </c>
      <c r="N6259" t="s">
        <v>19</v>
      </c>
      <c r="O6259">
        <v>0</v>
      </c>
    </row>
    <row r="6260" spans="1:15" ht="195" x14ac:dyDescent="0.25">
      <c r="A6260">
        <v>21194</v>
      </c>
      <c r="B6260">
        <v>86</v>
      </c>
      <c r="C6260" t="s">
        <v>8607</v>
      </c>
      <c r="D6260" s="7" t="s">
        <v>7986</v>
      </c>
      <c r="E6260">
        <v>1</v>
      </c>
      <c r="F6260">
        <v>1</v>
      </c>
      <c r="G6260" s="30">
        <v>0</v>
      </c>
      <c r="H6260">
        <v>1</v>
      </c>
      <c r="I6260" t="s">
        <v>19</v>
      </c>
      <c r="J6260" t="s">
        <v>19</v>
      </c>
      <c r="K6260">
        <v>1</v>
      </c>
      <c r="L6260">
        <v>997</v>
      </c>
      <c r="M6260">
        <v>1145</v>
      </c>
      <c r="N6260" t="s">
        <v>19</v>
      </c>
      <c r="O6260">
        <v>1145</v>
      </c>
    </row>
    <row r="6261" spans="1:15" ht="135" x14ac:dyDescent="0.25">
      <c r="A6261">
        <v>21196</v>
      </c>
      <c r="B6261">
        <v>86</v>
      </c>
      <c r="C6261" t="s">
        <v>8608</v>
      </c>
      <c r="D6261" s="7" t="s">
        <v>7988</v>
      </c>
      <c r="E6261">
        <v>1</v>
      </c>
      <c r="F6261">
        <v>1</v>
      </c>
      <c r="G6261" s="30">
        <v>0</v>
      </c>
      <c r="H6261">
        <v>1</v>
      </c>
      <c r="I6261" t="s">
        <v>19</v>
      </c>
      <c r="J6261" t="s">
        <v>19</v>
      </c>
      <c r="K6261">
        <v>1</v>
      </c>
      <c r="L6261">
        <v>997</v>
      </c>
      <c r="M6261">
        <v>1143</v>
      </c>
      <c r="N6261" t="s">
        <v>19</v>
      </c>
      <c r="O6261">
        <v>1143</v>
      </c>
    </row>
    <row r="6262" spans="1:15" ht="150" x14ac:dyDescent="0.25">
      <c r="A6262">
        <v>21198</v>
      </c>
      <c r="B6262">
        <v>86</v>
      </c>
      <c r="C6262" t="s">
        <v>8609</v>
      </c>
      <c r="D6262" s="7" t="s">
        <v>7990</v>
      </c>
      <c r="E6262">
        <v>1</v>
      </c>
      <c r="F6262">
        <v>1</v>
      </c>
      <c r="G6262" s="30">
        <v>0</v>
      </c>
      <c r="H6262">
        <v>1</v>
      </c>
      <c r="I6262" t="s">
        <v>19</v>
      </c>
      <c r="J6262" t="s">
        <v>19</v>
      </c>
      <c r="K6262">
        <v>1</v>
      </c>
      <c r="L6262">
        <v>997</v>
      </c>
      <c r="M6262">
        <v>1144</v>
      </c>
      <c r="N6262" t="s">
        <v>19</v>
      </c>
      <c r="O6262">
        <v>1144</v>
      </c>
    </row>
    <row r="6263" spans="1:15" ht="120" x14ac:dyDescent="0.25">
      <c r="A6263">
        <v>21200</v>
      </c>
      <c r="B6263">
        <v>86</v>
      </c>
      <c r="C6263" t="s">
        <v>8610</v>
      </c>
      <c r="D6263" s="7" t="s">
        <v>7992</v>
      </c>
      <c r="E6263">
        <v>1</v>
      </c>
      <c r="F6263">
        <v>1</v>
      </c>
      <c r="G6263" s="30">
        <v>0</v>
      </c>
      <c r="H6263">
        <v>1</v>
      </c>
      <c r="I6263" t="s">
        <v>19</v>
      </c>
      <c r="J6263" t="s">
        <v>19</v>
      </c>
      <c r="K6263">
        <v>1</v>
      </c>
      <c r="L6263">
        <v>997</v>
      </c>
      <c r="M6263">
        <v>1142</v>
      </c>
      <c r="N6263" t="s">
        <v>19</v>
      </c>
      <c r="O6263">
        <v>1142</v>
      </c>
    </row>
    <row r="6264" spans="1:15" ht="150" x14ac:dyDescent="0.25">
      <c r="A6264">
        <v>21202</v>
      </c>
      <c r="B6264">
        <v>86</v>
      </c>
      <c r="C6264" t="s">
        <v>8611</v>
      </c>
      <c r="D6264" s="7" t="s">
        <v>8403</v>
      </c>
      <c r="E6264">
        <v>1</v>
      </c>
      <c r="F6264">
        <v>1</v>
      </c>
      <c r="G6264" s="30">
        <v>0</v>
      </c>
      <c r="H6264">
        <v>1</v>
      </c>
      <c r="I6264" t="s">
        <v>19</v>
      </c>
      <c r="J6264" t="s">
        <v>19</v>
      </c>
      <c r="K6264">
        <v>1</v>
      </c>
      <c r="L6264">
        <v>997</v>
      </c>
      <c r="M6264">
        <v>1141</v>
      </c>
      <c r="N6264" t="s">
        <v>19</v>
      </c>
      <c r="O6264">
        <v>1141</v>
      </c>
    </row>
    <row r="6265" spans="1:15" ht="135" x14ac:dyDescent="0.25">
      <c r="A6265">
        <v>21204</v>
      </c>
      <c r="B6265">
        <v>86</v>
      </c>
      <c r="C6265" t="s">
        <v>8612</v>
      </c>
      <c r="D6265" s="7" t="s">
        <v>8405</v>
      </c>
      <c r="E6265">
        <v>1</v>
      </c>
      <c r="F6265">
        <v>1</v>
      </c>
      <c r="G6265" s="30">
        <v>0</v>
      </c>
      <c r="H6265">
        <v>1</v>
      </c>
      <c r="I6265" t="s">
        <v>19</v>
      </c>
      <c r="J6265" t="s">
        <v>19</v>
      </c>
      <c r="K6265">
        <v>1</v>
      </c>
      <c r="L6265">
        <v>997</v>
      </c>
      <c r="M6265">
        <v>1140</v>
      </c>
      <c r="N6265" t="s">
        <v>19</v>
      </c>
      <c r="O6265">
        <v>1140</v>
      </c>
    </row>
    <row r="6266" spans="1:15" ht="150" x14ac:dyDescent="0.25">
      <c r="A6266">
        <v>21206</v>
      </c>
      <c r="B6266">
        <v>86</v>
      </c>
      <c r="C6266" t="s">
        <v>8613</v>
      </c>
      <c r="D6266" s="7" t="s">
        <v>8407</v>
      </c>
      <c r="E6266">
        <v>1</v>
      </c>
      <c r="F6266">
        <v>1</v>
      </c>
      <c r="G6266" s="30">
        <v>0</v>
      </c>
      <c r="H6266">
        <v>1</v>
      </c>
      <c r="I6266" t="s">
        <v>19</v>
      </c>
      <c r="J6266" t="s">
        <v>19</v>
      </c>
      <c r="K6266">
        <v>1</v>
      </c>
      <c r="L6266">
        <v>997</v>
      </c>
      <c r="M6266">
        <v>1139</v>
      </c>
      <c r="N6266" t="s">
        <v>19</v>
      </c>
      <c r="O6266">
        <v>1139</v>
      </c>
    </row>
    <row r="6267" spans="1:15" ht="180" x14ac:dyDescent="0.25">
      <c r="A6267">
        <v>21208</v>
      </c>
      <c r="B6267">
        <v>86</v>
      </c>
      <c r="C6267" t="s">
        <v>8614</v>
      </c>
      <c r="D6267" s="7" t="s">
        <v>8409</v>
      </c>
      <c r="E6267">
        <v>1</v>
      </c>
      <c r="F6267">
        <v>1</v>
      </c>
      <c r="G6267" s="30">
        <v>0</v>
      </c>
      <c r="H6267">
        <v>1</v>
      </c>
      <c r="I6267" t="s">
        <v>19</v>
      </c>
      <c r="J6267" t="s">
        <v>19</v>
      </c>
      <c r="K6267">
        <v>1</v>
      </c>
      <c r="L6267">
        <v>997</v>
      </c>
      <c r="M6267">
        <v>1131</v>
      </c>
      <c r="N6267" t="s">
        <v>19</v>
      </c>
      <c r="O6267">
        <v>1131</v>
      </c>
    </row>
    <row r="6268" spans="1:15" ht="135" x14ac:dyDescent="0.25">
      <c r="A6268">
        <v>21210</v>
      </c>
      <c r="B6268">
        <v>86</v>
      </c>
      <c r="C6268" t="s">
        <v>8615</v>
      </c>
      <c r="D6268" s="7" t="s">
        <v>7988</v>
      </c>
      <c r="E6268">
        <v>1</v>
      </c>
      <c r="F6268">
        <v>1</v>
      </c>
      <c r="G6268" s="30">
        <v>0</v>
      </c>
      <c r="H6268">
        <v>1</v>
      </c>
      <c r="I6268" t="s">
        <v>19</v>
      </c>
      <c r="J6268" t="s">
        <v>19</v>
      </c>
      <c r="K6268">
        <v>1</v>
      </c>
      <c r="L6268">
        <v>996</v>
      </c>
      <c r="M6268">
        <v>1143</v>
      </c>
      <c r="N6268" t="s">
        <v>19</v>
      </c>
      <c r="O6268">
        <v>1143</v>
      </c>
    </row>
    <row r="6269" spans="1:15" ht="150" x14ac:dyDescent="0.25">
      <c r="A6269">
        <v>21212</v>
      </c>
      <c r="B6269">
        <v>86</v>
      </c>
      <c r="C6269" t="s">
        <v>8616</v>
      </c>
      <c r="D6269" s="7" t="s">
        <v>7990</v>
      </c>
      <c r="E6269">
        <v>1</v>
      </c>
      <c r="F6269">
        <v>1</v>
      </c>
      <c r="G6269" s="30">
        <v>0</v>
      </c>
      <c r="H6269">
        <v>1</v>
      </c>
      <c r="I6269" t="s">
        <v>19</v>
      </c>
      <c r="J6269" t="s">
        <v>19</v>
      </c>
      <c r="K6269">
        <v>1</v>
      </c>
      <c r="L6269">
        <v>996</v>
      </c>
      <c r="M6269">
        <v>1144</v>
      </c>
      <c r="N6269" t="s">
        <v>19</v>
      </c>
      <c r="O6269">
        <v>1144</v>
      </c>
    </row>
    <row r="6270" spans="1:15" ht="120" x14ac:dyDescent="0.25">
      <c r="A6270">
        <v>21214</v>
      </c>
      <c r="B6270">
        <v>86</v>
      </c>
      <c r="C6270" t="s">
        <v>8617</v>
      </c>
      <c r="D6270" s="7" t="s">
        <v>7992</v>
      </c>
      <c r="E6270">
        <v>1</v>
      </c>
      <c r="F6270">
        <v>1</v>
      </c>
      <c r="G6270" s="30">
        <v>0</v>
      </c>
      <c r="H6270">
        <v>1</v>
      </c>
      <c r="I6270" t="s">
        <v>19</v>
      </c>
      <c r="J6270" t="s">
        <v>19</v>
      </c>
      <c r="K6270">
        <v>1</v>
      </c>
      <c r="L6270">
        <v>996</v>
      </c>
      <c r="M6270">
        <v>1142</v>
      </c>
      <c r="N6270" t="s">
        <v>19</v>
      </c>
      <c r="O6270">
        <v>1142</v>
      </c>
    </row>
    <row r="6271" spans="1:15" ht="150" x14ac:dyDescent="0.25">
      <c r="A6271">
        <v>21216</v>
      </c>
      <c r="B6271">
        <v>86</v>
      </c>
      <c r="C6271" t="s">
        <v>8618</v>
      </c>
      <c r="D6271" s="7" t="s">
        <v>8403</v>
      </c>
      <c r="E6271">
        <v>1</v>
      </c>
      <c r="F6271">
        <v>1</v>
      </c>
      <c r="G6271" s="30">
        <v>0</v>
      </c>
      <c r="H6271">
        <v>1</v>
      </c>
      <c r="I6271" t="s">
        <v>19</v>
      </c>
      <c r="J6271" t="s">
        <v>19</v>
      </c>
      <c r="K6271">
        <v>1</v>
      </c>
      <c r="L6271">
        <v>996</v>
      </c>
      <c r="M6271">
        <v>1141</v>
      </c>
      <c r="N6271" t="s">
        <v>19</v>
      </c>
      <c r="O6271">
        <v>1141</v>
      </c>
    </row>
    <row r="6272" spans="1:15" ht="135" x14ac:dyDescent="0.25">
      <c r="A6272">
        <v>21218</v>
      </c>
      <c r="B6272">
        <v>86</v>
      </c>
      <c r="C6272" t="s">
        <v>8619</v>
      </c>
      <c r="D6272" s="7" t="s">
        <v>8405</v>
      </c>
      <c r="E6272">
        <v>1</v>
      </c>
      <c r="F6272">
        <v>1</v>
      </c>
      <c r="G6272" s="30">
        <v>0</v>
      </c>
      <c r="H6272">
        <v>1</v>
      </c>
      <c r="I6272" t="s">
        <v>19</v>
      </c>
      <c r="J6272" t="s">
        <v>19</v>
      </c>
      <c r="K6272">
        <v>1</v>
      </c>
      <c r="L6272">
        <v>996</v>
      </c>
      <c r="M6272">
        <v>1140</v>
      </c>
      <c r="N6272" t="s">
        <v>19</v>
      </c>
      <c r="O6272">
        <v>1140</v>
      </c>
    </row>
    <row r="6273" spans="1:15" ht="150" x14ac:dyDescent="0.25">
      <c r="A6273">
        <v>21220</v>
      </c>
      <c r="B6273">
        <v>86</v>
      </c>
      <c r="C6273" t="s">
        <v>8620</v>
      </c>
      <c r="D6273" s="7" t="s">
        <v>8407</v>
      </c>
      <c r="E6273">
        <v>1</v>
      </c>
      <c r="F6273">
        <v>1</v>
      </c>
      <c r="G6273" s="30">
        <v>0</v>
      </c>
      <c r="H6273">
        <v>1</v>
      </c>
      <c r="I6273" t="s">
        <v>19</v>
      </c>
      <c r="J6273" t="s">
        <v>19</v>
      </c>
      <c r="K6273">
        <v>1</v>
      </c>
      <c r="L6273">
        <v>996</v>
      </c>
      <c r="M6273">
        <v>1139</v>
      </c>
      <c r="N6273" t="s">
        <v>19</v>
      </c>
      <c r="O6273">
        <v>1139</v>
      </c>
    </row>
    <row r="6274" spans="1:15" ht="180" x14ac:dyDescent="0.25">
      <c r="A6274">
        <v>21222</v>
      </c>
      <c r="B6274">
        <v>86</v>
      </c>
      <c r="C6274" t="s">
        <v>8621</v>
      </c>
      <c r="D6274" s="7" t="s">
        <v>8409</v>
      </c>
      <c r="E6274">
        <v>1</v>
      </c>
      <c r="F6274">
        <v>1</v>
      </c>
      <c r="G6274" s="30">
        <v>0</v>
      </c>
      <c r="H6274">
        <v>1</v>
      </c>
      <c r="I6274" t="s">
        <v>19</v>
      </c>
      <c r="J6274" t="s">
        <v>19</v>
      </c>
      <c r="K6274">
        <v>1</v>
      </c>
      <c r="L6274">
        <v>996</v>
      </c>
      <c r="M6274">
        <v>1131</v>
      </c>
      <c r="N6274" t="s">
        <v>19</v>
      </c>
      <c r="O6274">
        <v>1131</v>
      </c>
    </row>
    <row r="6275" spans="1:15" ht="195" x14ac:dyDescent="0.25">
      <c r="A6275">
        <v>21224</v>
      </c>
      <c r="B6275">
        <v>86</v>
      </c>
      <c r="C6275" t="s">
        <v>8622</v>
      </c>
      <c r="D6275" s="7" t="s">
        <v>7986</v>
      </c>
      <c r="E6275">
        <v>1</v>
      </c>
      <c r="F6275">
        <v>1</v>
      </c>
      <c r="G6275" s="30">
        <v>0</v>
      </c>
      <c r="H6275">
        <v>1</v>
      </c>
      <c r="I6275" t="s">
        <v>19</v>
      </c>
      <c r="J6275" t="s">
        <v>19</v>
      </c>
      <c r="K6275">
        <v>1</v>
      </c>
      <c r="L6275">
        <v>995</v>
      </c>
      <c r="M6275">
        <v>1145</v>
      </c>
      <c r="N6275" t="s">
        <v>19</v>
      </c>
      <c r="O6275">
        <v>1145</v>
      </c>
    </row>
    <row r="6276" spans="1:15" ht="135" x14ac:dyDescent="0.25">
      <c r="A6276">
        <v>21226</v>
      </c>
      <c r="B6276">
        <v>86</v>
      </c>
      <c r="C6276" t="s">
        <v>8623</v>
      </c>
      <c r="D6276" s="7" t="s">
        <v>7988</v>
      </c>
      <c r="E6276">
        <v>1</v>
      </c>
      <c r="F6276">
        <v>1</v>
      </c>
      <c r="G6276" s="30">
        <v>0</v>
      </c>
      <c r="H6276">
        <v>1</v>
      </c>
      <c r="I6276" t="s">
        <v>19</v>
      </c>
      <c r="J6276" t="s">
        <v>19</v>
      </c>
      <c r="K6276">
        <v>1</v>
      </c>
      <c r="L6276">
        <v>995</v>
      </c>
      <c r="M6276">
        <v>1143</v>
      </c>
      <c r="N6276" t="s">
        <v>19</v>
      </c>
      <c r="O6276">
        <v>1143</v>
      </c>
    </row>
    <row r="6277" spans="1:15" ht="150" x14ac:dyDescent="0.25">
      <c r="A6277">
        <v>21228</v>
      </c>
      <c r="B6277">
        <v>86</v>
      </c>
      <c r="C6277" t="s">
        <v>8624</v>
      </c>
      <c r="D6277" s="7" t="s">
        <v>7990</v>
      </c>
      <c r="E6277">
        <v>1</v>
      </c>
      <c r="F6277">
        <v>1</v>
      </c>
      <c r="G6277" s="30">
        <v>0</v>
      </c>
      <c r="H6277">
        <v>1</v>
      </c>
      <c r="I6277" t="s">
        <v>19</v>
      </c>
      <c r="J6277" t="s">
        <v>19</v>
      </c>
      <c r="K6277">
        <v>1</v>
      </c>
      <c r="L6277">
        <v>995</v>
      </c>
      <c r="M6277">
        <v>1144</v>
      </c>
      <c r="N6277" t="s">
        <v>19</v>
      </c>
      <c r="O6277">
        <v>1144</v>
      </c>
    </row>
    <row r="6278" spans="1:15" ht="120" x14ac:dyDescent="0.25">
      <c r="A6278">
        <v>21230</v>
      </c>
      <c r="B6278">
        <v>86</v>
      </c>
      <c r="C6278" t="s">
        <v>8625</v>
      </c>
      <c r="D6278" s="7" t="s">
        <v>7992</v>
      </c>
      <c r="E6278">
        <v>1</v>
      </c>
      <c r="F6278">
        <v>1</v>
      </c>
      <c r="G6278" s="30">
        <v>0</v>
      </c>
      <c r="H6278">
        <v>1</v>
      </c>
      <c r="I6278" t="s">
        <v>19</v>
      </c>
      <c r="J6278" t="s">
        <v>19</v>
      </c>
      <c r="K6278">
        <v>1</v>
      </c>
      <c r="L6278">
        <v>995</v>
      </c>
      <c r="M6278">
        <v>1142</v>
      </c>
      <c r="N6278" t="s">
        <v>19</v>
      </c>
      <c r="O6278">
        <v>1142</v>
      </c>
    </row>
    <row r="6279" spans="1:15" ht="150" x14ac:dyDescent="0.25">
      <c r="A6279">
        <v>21232</v>
      </c>
      <c r="B6279">
        <v>86</v>
      </c>
      <c r="C6279" t="s">
        <v>8626</v>
      </c>
      <c r="D6279" s="7" t="s">
        <v>8403</v>
      </c>
      <c r="E6279">
        <v>1</v>
      </c>
      <c r="F6279">
        <v>1</v>
      </c>
      <c r="G6279" s="30">
        <v>0</v>
      </c>
      <c r="H6279">
        <v>1</v>
      </c>
      <c r="I6279" t="s">
        <v>19</v>
      </c>
      <c r="J6279" t="s">
        <v>19</v>
      </c>
      <c r="K6279">
        <v>1</v>
      </c>
      <c r="L6279">
        <v>995</v>
      </c>
      <c r="M6279">
        <v>1141</v>
      </c>
      <c r="N6279" t="s">
        <v>19</v>
      </c>
      <c r="O6279">
        <v>1141</v>
      </c>
    </row>
    <row r="6280" spans="1:15" ht="135" x14ac:dyDescent="0.25">
      <c r="A6280">
        <v>21234</v>
      </c>
      <c r="B6280">
        <v>86</v>
      </c>
      <c r="C6280" t="s">
        <v>8627</v>
      </c>
      <c r="D6280" s="7" t="s">
        <v>8405</v>
      </c>
      <c r="E6280">
        <v>1</v>
      </c>
      <c r="F6280">
        <v>1</v>
      </c>
      <c r="G6280" s="30">
        <v>0</v>
      </c>
      <c r="H6280">
        <v>1</v>
      </c>
      <c r="I6280" t="s">
        <v>19</v>
      </c>
      <c r="J6280" t="s">
        <v>19</v>
      </c>
      <c r="K6280">
        <v>1</v>
      </c>
      <c r="L6280">
        <v>995</v>
      </c>
      <c r="M6280">
        <v>1140</v>
      </c>
      <c r="N6280" t="s">
        <v>19</v>
      </c>
      <c r="O6280">
        <v>1140</v>
      </c>
    </row>
    <row r="6281" spans="1:15" ht="150" x14ac:dyDescent="0.25">
      <c r="A6281">
        <v>21236</v>
      </c>
      <c r="B6281">
        <v>86</v>
      </c>
      <c r="C6281" t="s">
        <v>8628</v>
      </c>
      <c r="D6281" s="7" t="s">
        <v>8407</v>
      </c>
      <c r="E6281">
        <v>1</v>
      </c>
      <c r="F6281">
        <v>1</v>
      </c>
      <c r="G6281" s="30">
        <v>0</v>
      </c>
      <c r="H6281">
        <v>1</v>
      </c>
      <c r="I6281" t="s">
        <v>19</v>
      </c>
      <c r="J6281" t="s">
        <v>19</v>
      </c>
      <c r="K6281">
        <v>1</v>
      </c>
      <c r="L6281">
        <v>995</v>
      </c>
      <c r="M6281">
        <v>1139</v>
      </c>
      <c r="N6281" t="s">
        <v>19</v>
      </c>
      <c r="O6281">
        <v>1139</v>
      </c>
    </row>
    <row r="6282" spans="1:15" ht="180" x14ac:dyDescent="0.25">
      <c r="A6282">
        <v>21238</v>
      </c>
      <c r="B6282">
        <v>86</v>
      </c>
      <c r="C6282" t="s">
        <v>8629</v>
      </c>
      <c r="D6282" s="7" t="s">
        <v>8409</v>
      </c>
      <c r="E6282">
        <v>1</v>
      </c>
      <c r="F6282">
        <v>1</v>
      </c>
      <c r="G6282" s="30">
        <v>0</v>
      </c>
      <c r="H6282">
        <v>1</v>
      </c>
      <c r="I6282" t="s">
        <v>19</v>
      </c>
      <c r="J6282" t="s">
        <v>19</v>
      </c>
      <c r="K6282">
        <v>1</v>
      </c>
      <c r="L6282">
        <v>995</v>
      </c>
      <c r="M6282">
        <v>1131</v>
      </c>
      <c r="N6282" t="s">
        <v>19</v>
      </c>
      <c r="O6282">
        <v>1131</v>
      </c>
    </row>
    <row r="6283" spans="1:15" ht="255" x14ac:dyDescent="0.25">
      <c r="A6283">
        <v>21240</v>
      </c>
      <c r="B6283">
        <v>86</v>
      </c>
      <c r="C6283" t="s">
        <v>8630</v>
      </c>
      <c r="D6283" s="7" t="s">
        <v>8018</v>
      </c>
      <c r="E6283">
        <v>1</v>
      </c>
      <c r="F6283">
        <v>1</v>
      </c>
      <c r="G6283" s="30">
        <v>0</v>
      </c>
      <c r="H6283">
        <v>1</v>
      </c>
      <c r="I6283" t="s">
        <v>19</v>
      </c>
      <c r="J6283" t="s">
        <v>19</v>
      </c>
      <c r="K6283">
        <v>1</v>
      </c>
      <c r="L6283">
        <v>1007</v>
      </c>
      <c r="M6283">
        <v>1145</v>
      </c>
      <c r="N6283" t="s">
        <v>19</v>
      </c>
      <c r="O6283">
        <v>1145</v>
      </c>
    </row>
    <row r="6284" spans="1:15" ht="195" x14ac:dyDescent="0.25">
      <c r="A6284">
        <v>21242</v>
      </c>
      <c r="B6284">
        <v>86</v>
      </c>
      <c r="C6284" t="s">
        <v>8631</v>
      </c>
      <c r="D6284" s="7" t="s">
        <v>8020</v>
      </c>
      <c r="E6284">
        <v>1</v>
      </c>
      <c r="F6284">
        <v>1</v>
      </c>
      <c r="G6284" s="30">
        <v>0</v>
      </c>
      <c r="H6284">
        <v>1</v>
      </c>
      <c r="I6284" t="s">
        <v>19</v>
      </c>
      <c r="J6284" t="s">
        <v>19</v>
      </c>
      <c r="K6284">
        <v>1</v>
      </c>
      <c r="L6284">
        <v>1007</v>
      </c>
      <c r="M6284">
        <v>1143</v>
      </c>
      <c r="N6284" t="s">
        <v>19</v>
      </c>
      <c r="O6284">
        <v>1143</v>
      </c>
    </row>
    <row r="6285" spans="1:15" ht="210" x14ac:dyDescent="0.25">
      <c r="A6285">
        <v>21244</v>
      </c>
      <c r="B6285">
        <v>86</v>
      </c>
      <c r="C6285" t="s">
        <v>8632</v>
      </c>
      <c r="D6285" s="7" t="s">
        <v>8022</v>
      </c>
      <c r="E6285">
        <v>1</v>
      </c>
      <c r="F6285">
        <v>1</v>
      </c>
      <c r="G6285" s="30">
        <v>0</v>
      </c>
      <c r="H6285">
        <v>1</v>
      </c>
      <c r="I6285" t="s">
        <v>19</v>
      </c>
      <c r="J6285" t="s">
        <v>19</v>
      </c>
      <c r="K6285">
        <v>1</v>
      </c>
      <c r="L6285">
        <v>1007</v>
      </c>
      <c r="M6285">
        <v>1144</v>
      </c>
      <c r="N6285" t="s">
        <v>19</v>
      </c>
      <c r="O6285">
        <v>1144</v>
      </c>
    </row>
    <row r="6286" spans="1:15" ht="180" x14ac:dyDescent="0.25">
      <c r="A6286">
        <v>21246</v>
      </c>
      <c r="B6286">
        <v>86</v>
      </c>
      <c r="C6286" t="s">
        <v>8633</v>
      </c>
      <c r="D6286" s="7" t="s">
        <v>8634</v>
      </c>
      <c r="E6286">
        <v>1</v>
      </c>
      <c r="F6286">
        <v>1</v>
      </c>
      <c r="G6286" s="30">
        <v>0</v>
      </c>
      <c r="H6286">
        <v>1</v>
      </c>
      <c r="I6286" t="s">
        <v>19</v>
      </c>
      <c r="J6286" t="s">
        <v>19</v>
      </c>
      <c r="K6286">
        <v>1</v>
      </c>
      <c r="L6286">
        <v>1007</v>
      </c>
      <c r="M6286">
        <v>1142</v>
      </c>
      <c r="N6286" t="s">
        <v>19</v>
      </c>
      <c r="O6286">
        <v>1142</v>
      </c>
    </row>
    <row r="6287" spans="1:15" ht="210" x14ac:dyDescent="0.25">
      <c r="A6287">
        <v>21248</v>
      </c>
      <c r="B6287">
        <v>86</v>
      </c>
      <c r="C6287" t="s">
        <v>8635</v>
      </c>
      <c r="D6287" s="7" t="s">
        <v>8419</v>
      </c>
      <c r="E6287">
        <v>1</v>
      </c>
      <c r="F6287">
        <v>1</v>
      </c>
      <c r="G6287" s="30">
        <v>0</v>
      </c>
      <c r="H6287">
        <v>1</v>
      </c>
      <c r="I6287" t="s">
        <v>19</v>
      </c>
      <c r="J6287" t="s">
        <v>19</v>
      </c>
      <c r="K6287">
        <v>1</v>
      </c>
      <c r="L6287">
        <v>1007</v>
      </c>
      <c r="M6287">
        <v>1141</v>
      </c>
      <c r="N6287" t="s">
        <v>19</v>
      </c>
      <c r="O6287">
        <v>1141</v>
      </c>
    </row>
    <row r="6288" spans="1:15" ht="195" x14ac:dyDescent="0.25">
      <c r="A6288">
        <v>21250</v>
      </c>
      <c r="B6288">
        <v>86</v>
      </c>
      <c r="C6288" t="s">
        <v>8636</v>
      </c>
      <c r="D6288" s="7" t="s">
        <v>8421</v>
      </c>
      <c r="E6288">
        <v>1</v>
      </c>
      <c r="F6288">
        <v>1</v>
      </c>
      <c r="G6288" s="30">
        <v>0</v>
      </c>
      <c r="H6288">
        <v>1</v>
      </c>
      <c r="I6288" t="s">
        <v>19</v>
      </c>
      <c r="J6288" t="s">
        <v>19</v>
      </c>
      <c r="K6288">
        <v>1</v>
      </c>
      <c r="L6288">
        <v>1007</v>
      </c>
      <c r="M6288">
        <v>1140</v>
      </c>
      <c r="N6288" t="s">
        <v>19</v>
      </c>
      <c r="O6288">
        <v>1140</v>
      </c>
    </row>
    <row r="6289" spans="1:15" ht="210" x14ac:dyDescent="0.25">
      <c r="A6289">
        <v>21252</v>
      </c>
      <c r="B6289">
        <v>86</v>
      </c>
      <c r="C6289" t="s">
        <v>8637</v>
      </c>
      <c r="D6289" s="7" t="s">
        <v>8423</v>
      </c>
      <c r="E6289">
        <v>1</v>
      </c>
      <c r="F6289">
        <v>1</v>
      </c>
      <c r="G6289" s="30">
        <v>0</v>
      </c>
      <c r="H6289">
        <v>1</v>
      </c>
      <c r="I6289" t="s">
        <v>19</v>
      </c>
      <c r="J6289" t="s">
        <v>19</v>
      </c>
      <c r="K6289">
        <v>1</v>
      </c>
      <c r="L6289">
        <v>1007</v>
      </c>
      <c r="M6289">
        <v>1139</v>
      </c>
      <c r="N6289" t="s">
        <v>19</v>
      </c>
      <c r="O6289">
        <v>1139</v>
      </c>
    </row>
    <row r="6290" spans="1:15" ht="240" x14ac:dyDescent="0.25">
      <c r="A6290">
        <v>21254</v>
      </c>
      <c r="B6290">
        <v>86</v>
      </c>
      <c r="C6290" t="s">
        <v>8638</v>
      </c>
      <c r="D6290" s="7" t="s">
        <v>8425</v>
      </c>
      <c r="E6290">
        <v>1</v>
      </c>
      <c r="F6290">
        <v>1</v>
      </c>
      <c r="G6290" s="30">
        <v>0</v>
      </c>
      <c r="H6290">
        <v>1</v>
      </c>
      <c r="I6290" t="s">
        <v>19</v>
      </c>
      <c r="J6290" t="s">
        <v>19</v>
      </c>
      <c r="K6290">
        <v>1</v>
      </c>
      <c r="L6290">
        <v>1007</v>
      </c>
      <c r="M6290">
        <v>1131</v>
      </c>
      <c r="N6290" t="s">
        <v>19</v>
      </c>
      <c r="O6290">
        <v>1131</v>
      </c>
    </row>
    <row r="6291" spans="1:15" ht="195" x14ac:dyDescent="0.25">
      <c r="A6291">
        <v>21256</v>
      </c>
      <c r="B6291">
        <v>86</v>
      </c>
      <c r="C6291" t="s">
        <v>8639</v>
      </c>
      <c r="D6291" s="7" t="s">
        <v>7986</v>
      </c>
      <c r="E6291">
        <v>1</v>
      </c>
      <c r="F6291">
        <v>1</v>
      </c>
      <c r="G6291" s="30">
        <v>0</v>
      </c>
      <c r="H6291">
        <v>1</v>
      </c>
      <c r="I6291" t="s">
        <v>19</v>
      </c>
      <c r="J6291" t="s">
        <v>19</v>
      </c>
      <c r="K6291">
        <v>1</v>
      </c>
      <c r="L6291">
        <v>997</v>
      </c>
      <c r="M6291">
        <v>1145</v>
      </c>
      <c r="N6291" t="s">
        <v>19</v>
      </c>
      <c r="O6291">
        <v>1145</v>
      </c>
    </row>
    <row r="6292" spans="1:15" ht="135" x14ac:dyDescent="0.25">
      <c r="A6292">
        <v>21258</v>
      </c>
      <c r="B6292">
        <v>86</v>
      </c>
      <c r="C6292" t="s">
        <v>8640</v>
      </c>
      <c r="D6292" s="7" t="s">
        <v>7988</v>
      </c>
      <c r="E6292">
        <v>1</v>
      </c>
      <c r="F6292">
        <v>1</v>
      </c>
      <c r="G6292" s="30">
        <v>0</v>
      </c>
      <c r="H6292">
        <v>1</v>
      </c>
      <c r="I6292" t="s">
        <v>19</v>
      </c>
      <c r="J6292" t="s">
        <v>19</v>
      </c>
      <c r="K6292">
        <v>1</v>
      </c>
      <c r="L6292">
        <v>997</v>
      </c>
      <c r="M6292">
        <v>1143</v>
      </c>
      <c r="N6292" t="s">
        <v>19</v>
      </c>
      <c r="O6292">
        <v>1143</v>
      </c>
    </row>
    <row r="6293" spans="1:15" ht="150" x14ac:dyDescent="0.25">
      <c r="A6293">
        <v>21260</v>
      </c>
      <c r="B6293">
        <v>86</v>
      </c>
      <c r="C6293" t="s">
        <v>8641</v>
      </c>
      <c r="D6293" s="7" t="s">
        <v>7990</v>
      </c>
      <c r="E6293">
        <v>1</v>
      </c>
      <c r="F6293">
        <v>1</v>
      </c>
      <c r="G6293" s="30">
        <v>0</v>
      </c>
      <c r="H6293">
        <v>1</v>
      </c>
      <c r="I6293" t="s">
        <v>19</v>
      </c>
      <c r="J6293" t="s">
        <v>19</v>
      </c>
      <c r="K6293">
        <v>1</v>
      </c>
      <c r="L6293">
        <v>997</v>
      </c>
      <c r="M6293">
        <v>1144</v>
      </c>
      <c r="N6293" t="s">
        <v>19</v>
      </c>
      <c r="O6293">
        <v>1144</v>
      </c>
    </row>
    <row r="6294" spans="1:15" ht="120" x14ac:dyDescent="0.25">
      <c r="A6294">
        <v>21262</v>
      </c>
      <c r="B6294">
        <v>86</v>
      </c>
      <c r="C6294" t="s">
        <v>8642</v>
      </c>
      <c r="D6294" s="7" t="s">
        <v>7992</v>
      </c>
      <c r="E6294">
        <v>1</v>
      </c>
      <c r="F6294">
        <v>1</v>
      </c>
      <c r="G6294" s="30">
        <v>0</v>
      </c>
      <c r="H6294">
        <v>1</v>
      </c>
      <c r="I6294" t="s">
        <v>19</v>
      </c>
      <c r="J6294" t="s">
        <v>19</v>
      </c>
      <c r="K6294">
        <v>1</v>
      </c>
      <c r="L6294">
        <v>997</v>
      </c>
      <c r="M6294">
        <v>1142</v>
      </c>
      <c r="N6294" t="s">
        <v>19</v>
      </c>
      <c r="O6294">
        <v>1142</v>
      </c>
    </row>
    <row r="6295" spans="1:15" ht="150" x14ac:dyDescent="0.25">
      <c r="A6295">
        <v>21264</v>
      </c>
      <c r="B6295">
        <v>86</v>
      </c>
      <c r="C6295" t="s">
        <v>8643</v>
      </c>
      <c r="D6295" s="7" t="s">
        <v>8403</v>
      </c>
      <c r="E6295">
        <v>1</v>
      </c>
      <c r="F6295">
        <v>1</v>
      </c>
      <c r="G6295" s="30">
        <v>0</v>
      </c>
      <c r="H6295">
        <v>1</v>
      </c>
      <c r="I6295" t="s">
        <v>19</v>
      </c>
      <c r="J6295" t="s">
        <v>19</v>
      </c>
      <c r="K6295">
        <v>1</v>
      </c>
      <c r="L6295">
        <v>997</v>
      </c>
      <c r="M6295">
        <v>1141</v>
      </c>
      <c r="N6295" t="s">
        <v>19</v>
      </c>
      <c r="O6295">
        <v>1141</v>
      </c>
    </row>
    <row r="6296" spans="1:15" ht="135" x14ac:dyDescent="0.25">
      <c r="A6296">
        <v>21266</v>
      </c>
      <c r="B6296">
        <v>86</v>
      </c>
      <c r="C6296" t="s">
        <v>8644</v>
      </c>
      <c r="D6296" s="7" t="s">
        <v>8405</v>
      </c>
      <c r="E6296">
        <v>1</v>
      </c>
      <c r="F6296">
        <v>1</v>
      </c>
      <c r="G6296" s="30">
        <v>0</v>
      </c>
      <c r="H6296">
        <v>1</v>
      </c>
      <c r="I6296" t="s">
        <v>19</v>
      </c>
      <c r="J6296" t="s">
        <v>19</v>
      </c>
      <c r="K6296">
        <v>1</v>
      </c>
      <c r="L6296">
        <v>997</v>
      </c>
      <c r="M6296">
        <v>1140</v>
      </c>
      <c r="N6296" t="s">
        <v>19</v>
      </c>
      <c r="O6296">
        <v>1140</v>
      </c>
    </row>
    <row r="6297" spans="1:15" ht="150" x14ac:dyDescent="0.25">
      <c r="A6297">
        <v>21268</v>
      </c>
      <c r="B6297">
        <v>86</v>
      </c>
      <c r="C6297" t="s">
        <v>8645</v>
      </c>
      <c r="D6297" s="7" t="s">
        <v>8407</v>
      </c>
      <c r="E6297">
        <v>1</v>
      </c>
      <c r="F6297">
        <v>1</v>
      </c>
      <c r="G6297" s="30">
        <v>0</v>
      </c>
      <c r="H6297">
        <v>1</v>
      </c>
      <c r="I6297" t="s">
        <v>19</v>
      </c>
      <c r="J6297" t="s">
        <v>19</v>
      </c>
      <c r="K6297">
        <v>1</v>
      </c>
      <c r="L6297">
        <v>997</v>
      </c>
      <c r="M6297">
        <v>1139</v>
      </c>
      <c r="N6297" t="s">
        <v>19</v>
      </c>
      <c r="O6297">
        <v>1139</v>
      </c>
    </row>
    <row r="6298" spans="1:15" ht="180" x14ac:dyDescent="0.25">
      <c r="A6298">
        <v>21270</v>
      </c>
      <c r="B6298">
        <v>86</v>
      </c>
      <c r="C6298" t="s">
        <v>8646</v>
      </c>
      <c r="D6298" s="7" t="s">
        <v>8409</v>
      </c>
      <c r="E6298">
        <v>1</v>
      </c>
      <c r="F6298">
        <v>1</v>
      </c>
      <c r="G6298" s="30">
        <v>0</v>
      </c>
      <c r="H6298">
        <v>1</v>
      </c>
      <c r="I6298" t="s">
        <v>19</v>
      </c>
      <c r="J6298" t="s">
        <v>19</v>
      </c>
      <c r="K6298">
        <v>1</v>
      </c>
      <c r="L6298">
        <v>997</v>
      </c>
      <c r="M6298">
        <v>1131</v>
      </c>
      <c r="N6298" t="s">
        <v>19</v>
      </c>
      <c r="O6298">
        <v>1131</v>
      </c>
    </row>
    <row r="6299" spans="1:15" ht="195" x14ac:dyDescent="0.25">
      <c r="A6299">
        <v>21272</v>
      </c>
      <c r="B6299">
        <v>86</v>
      </c>
      <c r="C6299" t="s">
        <v>8647</v>
      </c>
      <c r="D6299" s="7" t="s">
        <v>7986</v>
      </c>
      <c r="E6299">
        <v>1</v>
      </c>
      <c r="F6299">
        <v>1</v>
      </c>
      <c r="G6299" s="30">
        <v>0</v>
      </c>
      <c r="H6299">
        <v>1</v>
      </c>
      <c r="I6299" t="s">
        <v>19</v>
      </c>
      <c r="J6299" t="s">
        <v>19</v>
      </c>
      <c r="K6299">
        <v>1</v>
      </c>
      <c r="L6299">
        <v>996</v>
      </c>
      <c r="M6299">
        <v>1145</v>
      </c>
      <c r="N6299" t="s">
        <v>19</v>
      </c>
      <c r="O6299">
        <v>1145</v>
      </c>
    </row>
    <row r="6300" spans="1:15" ht="135" x14ac:dyDescent="0.25">
      <c r="A6300">
        <v>21274</v>
      </c>
      <c r="B6300">
        <v>86</v>
      </c>
      <c r="C6300" t="s">
        <v>8648</v>
      </c>
      <c r="D6300" s="7" t="s">
        <v>7988</v>
      </c>
      <c r="E6300">
        <v>1</v>
      </c>
      <c r="F6300">
        <v>1</v>
      </c>
      <c r="G6300" s="30">
        <v>0</v>
      </c>
      <c r="H6300">
        <v>1</v>
      </c>
      <c r="I6300" t="s">
        <v>19</v>
      </c>
      <c r="J6300" t="s">
        <v>19</v>
      </c>
      <c r="K6300">
        <v>1</v>
      </c>
      <c r="L6300">
        <v>996</v>
      </c>
      <c r="M6300">
        <v>1143</v>
      </c>
      <c r="N6300" t="s">
        <v>19</v>
      </c>
      <c r="O6300">
        <v>1143</v>
      </c>
    </row>
    <row r="6301" spans="1:15" ht="150" x14ac:dyDescent="0.25">
      <c r="A6301">
        <v>21276</v>
      </c>
      <c r="B6301">
        <v>86</v>
      </c>
      <c r="C6301" t="s">
        <v>8649</v>
      </c>
      <c r="D6301" s="7" t="s">
        <v>7990</v>
      </c>
      <c r="E6301">
        <v>1</v>
      </c>
      <c r="F6301">
        <v>1</v>
      </c>
      <c r="G6301" s="30">
        <v>0</v>
      </c>
      <c r="H6301">
        <v>1</v>
      </c>
      <c r="I6301" t="s">
        <v>19</v>
      </c>
      <c r="J6301" t="s">
        <v>19</v>
      </c>
      <c r="K6301">
        <v>1</v>
      </c>
      <c r="L6301">
        <v>996</v>
      </c>
      <c r="M6301">
        <v>1144</v>
      </c>
      <c r="N6301" t="s">
        <v>19</v>
      </c>
      <c r="O6301">
        <v>1144</v>
      </c>
    </row>
    <row r="6302" spans="1:15" ht="120" x14ac:dyDescent="0.25">
      <c r="A6302">
        <v>21278</v>
      </c>
      <c r="B6302">
        <v>86</v>
      </c>
      <c r="C6302" t="s">
        <v>8650</v>
      </c>
      <c r="D6302" s="7" t="s">
        <v>7992</v>
      </c>
      <c r="E6302">
        <v>1</v>
      </c>
      <c r="F6302">
        <v>1</v>
      </c>
      <c r="G6302" s="30">
        <v>0</v>
      </c>
      <c r="H6302">
        <v>1</v>
      </c>
      <c r="I6302" t="s">
        <v>19</v>
      </c>
      <c r="J6302" t="s">
        <v>19</v>
      </c>
      <c r="K6302">
        <v>1</v>
      </c>
      <c r="L6302">
        <v>996</v>
      </c>
      <c r="M6302">
        <v>1142</v>
      </c>
      <c r="N6302" t="s">
        <v>19</v>
      </c>
      <c r="O6302">
        <v>1142</v>
      </c>
    </row>
    <row r="6303" spans="1:15" ht="150" x14ac:dyDescent="0.25">
      <c r="A6303">
        <v>21280</v>
      </c>
      <c r="B6303">
        <v>86</v>
      </c>
      <c r="C6303" t="s">
        <v>8651</v>
      </c>
      <c r="D6303" s="7" t="s">
        <v>8403</v>
      </c>
      <c r="E6303">
        <v>1</v>
      </c>
      <c r="F6303">
        <v>1</v>
      </c>
      <c r="G6303" s="30">
        <v>0</v>
      </c>
      <c r="H6303">
        <v>1</v>
      </c>
      <c r="I6303" t="s">
        <v>19</v>
      </c>
      <c r="J6303" t="s">
        <v>19</v>
      </c>
      <c r="K6303">
        <v>1</v>
      </c>
      <c r="L6303">
        <v>996</v>
      </c>
      <c r="M6303">
        <v>1141</v>
      </c>
      <c r="N6303" t="s">
        <v>19</v>
      </c>
      <c r="O6303">
        <v>1141</v>
      </c>
    </row>
    <row r="6304" spans="1:15" ht="135" x14ac:dyDescent="0.25">
      <c r="A6304">
        <v>21282</v>
      </c>
      <c r="B6304">
        <v>86</v>
      </c>
      <c r="C6304" t="s">
        <v>8652</v>
      </c>
      <c r="D6304" s="7" t="s">
        <v>8405</v>
      </c>
      <c r="E6304">
        <v>1</v>
      </c>
      <c r="F6304">
        <v>1</v>
      </c>
      <c r="G6304" s="30">
        <v>0</v>
      </c>
      <c r="H6304">
        <v>1</v>
      </c>
      <c r="I6304" t="s">
        <v>19</v>
      </c>
      <c r="J6304" t="s">
        <v>19</v>
      </c>
      <c r="K6304">
        <v>1</v>
      </c>
      <c r="L6304">
        <v>996</v>
      </c>
      <c r="M6304">
        <v>1140</v>
      </c>
      <c r="N6304" t="s">
        <v>19</v>
      </c>
      <c r="O6304">
        <v>1140</v>
      </c>
    </row>
    <row r="6305" spans="1:15" ht="150" x14ac:dyDescent="0.25">
      <c r="A6305">
        <v>21284</v>
      </c>
      <c r="B6305">
        <v>86</v>
      </c>
      <c r="C6305" t="s">
        <v>8653</v>
      </c>
      <c r="D6305" s="7" t="s">
        <v>8407</v>
      </c>
      <c r="E6305">
        <v>1</v>
      </c>
      <c r="F6305">
        <v>1</v>
      </c>
      <c r="G6305" s="30">
        <v>0</v>
      </c>
      <c r="H6305">
        <v>1</v>
      </c>
      <c r="I6305" t="s">
        <v>19</v>
      </c>
      <c r="J6305" t="s">
        <v>19</v>
      </c>
      <c r="K6305">
        <v>1</v>
      </c>
      <c r="L6305">
        <v>996</v>
      </c>
      <c r="M6305">
        <v>1139</v>
      </c>
      <c r="N6305" t="s">
        <v>19</v>
      </c>
      <c r="O6305">
        <v>1139</v>
      </c>
    </row>
    <row r="6306" spans="1:15" ht="180" x14ac:dyDescent="0.25">
      <c r="A6306">
        <v>21286</v>
      </c>
      <c r="B6306">
        <v>86</v>
      </c>
      <c r="C6306" t="s">
        <v>8654</v>
      </c>
      <c r="D6306" s="7" t="s">
        <v>8409</v>
      </c>
      <c r="E6306">
        <v>1</v>
      </c>
      <c r="F6306">
        <v>1</v>
      </c>
      <c r="G6306" s="30">
        <v>0</v>
      </c>
      <c r="H6306">
        <v>1</v>
      </c>
      <c r="I6306" t="s">
        <v>19</v>
      </c>
      <c r="J6306" t="s">
        <v>19</v>
      </c>
      <c r="K6306">
        <v>1</v>
      </c>
      <c r="L6306">
        <v>996</v>
      </c>
      <c r="M6306">
        <v>1131</v>
      </c>
      <c r="N6306" t="s">
        <v>19</v>
      </c>
      <c r="O6306">
        <v>1131</v>
      </c>
    </row>
    <row r="6307" spans="1:15" ht="195" x14ac:dyDescent="0.25">
      <c r="A6307">
        <v>21288</v>
      </c>
      <c r="B6307">
        <v>86</v>
      </c>
      <c r="C6307" t="s">
        <v>8655</v>
      </c>
      <c r="D6307" s="7" t="s">
        <v>7986</v>
      </c>
      <c r="E6307">
        <v>1</v>
      </c>
      <c r="F6307">
        <v>1</v>
      </c>
      <c r="G6307" s="30">
        <v>0</v>
      </c>
      <c r="H6307">
        <v>1</v>
      </c>
      <c r="I6307" t="s">
        <v>19</v>
      </c>
      <c r="J6307" t="s">
        <v>19</v>
      </c>
      <c r="K6307">
        <v>1</v>
      </c>
      <c r="L6307">
        <v>995</v>
      </c>
      <c r="M6307">
        <v>1145</v>
      </c>
      <c r="N6307" t="s">
        <v>19</v>
      </c>
      <c r="O6307">
        <v>1145</v>
      </c>
    </row>
    <row r="6308" spans="1:15" ht="135" x14ac:dyDescent="0.25">
      <c r="A6308">
        <v>21290</v>
      </c>
      <c r="B6308">
        <v>86</v>
      </c>
      <c r="C6308" t="s">
        <v>8656</v>
      </c>
      <c r="D6308" s="7" t="s">
        <v>7988</v>
      </c>
      <c r="E6308">
        <v>1</v>
      </c>
      <c r="F6308">
        <v>1</v>
      </c>
      <c r="G6308" s="30">
        <v>0</v>
      </c>
      <c r="H6308">
        <v>1</v>
      </c>
      <c r="I6308" t="s">
        <v>19</v>
      </c>
      <c r="J6308" t="s">
        <v>19</v>
      </c>
      <c r="K6308">
        <v>1</v>
      </c>
      <c r="L6308">
        <v>995</v>
      </c>
      <c r="M6308">
        <v>1143</v>
      </c>
      <c r="N6308" t="s">
        <v>19</v>
      </c>
      <c r="O6308">
        <v>1143</v>
      </c>
    </row>
    <row r="6309" spans="1:15" ht="150" x14ac:dyDescent="0.25">
      <c r="A6309">
        <v>21292</v>
      </c>
      <c r="B6309">
        <v>86</v>
      </c>
      <c r="C6309" t="s">
        <v>8657</v>
      </c>
      <c r="D6309" s="7" t="s">
        <v>7990</v>
      </c>
      <c r="E6309">
        <v>1</v>
      </c>
      <c r="F6309">
        <v>1</v>
      </c>
      <c r="G6309" s="30">
        <v>0</v>
      </c>
      <c r="H6309">
        <v>1</v>
      </c>
      <c r="I6309" t="s">
        <v>19</v>
      </c>
      <c r="J6309" t="s">
        <v>19</v>
      </c>
      <c r="K6309">
        <v>1</v>
      </c>
      <c r="L6309">
        <v>995</v>
      </c>
      <c r="M6309">
        <v>1144</v>
      </c>
      <c r="N6309" t="s">
        <v>19</v>
      </c>
      <c r="O6309">
        <v>1144</v>
      </c>
    </row>
    <row r="6310" spans="1:15" ht="120" x14ac:dyDescent="0.25">
      <c r="A6310">
        <v>21294</v>
      </c>
      <c r="B6310">
        <v>86</v>
      </c>
      <c r="C6310" t="s">
        <v>8658</v>
      </c>
      <c r="D6310" s="7" t="s">
        <v>7992</v>
      </c>
      <c r="E6310">
        <v>1</v>
      </c>
      <c r="F6310">
        <v>1</v>
      </c>
      <c r="G6310" s="30">
        <v>0</v>
      </c>
      <c r="H6310">
        <v>1</v>
      </c>
      <c r="I6310" t="s">
        <v>19</v>
      </c>
      <c r="J6310" t="s">
        <v>19</v>
      </c>
      <c r="K6310">
        <v>1</v>
      </c>
      <c r="L6310">
        <v>995</v>
      </c>
      <c r="M6310">
        <v>1142</v>
      </c>
      <c r="N6310" t="s">
        <v>19</v>
      </c>
      <c r="O6310">
        <v>1142</v>
      </c>
    </row>
    <row r="6311" spans="1:15" ht="150" x14ac:dyDescent="0.25">
      <c r="A6311">
        <v>21296</v>
      </c>
      <c r="B6311">
        <v>86</v>
      </c>
      <c r="C6311" t="s">
        <v>8659</v>
      </c>
      <c r="D6311" s="7" t="s">
        <v>8403</v>
      </c>
      <c r="E6311">
        <v>1</v>
      </c>
      <c r="F6311">
        <v>1</v>
      </c>
      <c r="G6311" s="30">
        <v>0</v>
      </c>
      <c r="H6311">
        <v>1</v>
      </c>
      <c r="I6311" t="s">
        <v>19</v>
      </c>
      <c r="J6311" t="s">
        <v>19</v>
      </c>
      <c r="K6311">
        <v>1</v>
      </c>
      <c r="L6311">
        <v>995</v>
      </c>
      <c r="M6311">
        <v>1141</v>
      </c>
      <c r="N6311" t="s">
        <v>19</v>
      </c>
      <c r="O6311">
        <v>1141</v>
      </c>
    </row>
    <row r="6312" spans="1:15" ht="135" x14ac:dyDescent="0.25">
      <c r="A6312">
        <v>21298</v>
      </c>
      <c r="B6312">
        <v>86</v>
      </c>
      <c r="C6312" t="s">
        <v>8660</v>
      </c>
      <c r="D6312" s="7" t="s">
        <v>8405</v>
      </c>
      <c r="E6312">
        <v>1</v>
      </c>
      <c r="F6312">
        <v>1</v>
      </c>
      <c r="G6312" s="30">
        <v>0</v>
      </c>
      <c r="H6312">
        <v>1</v>
      </c>
      <c r="I6312" t="s">
        <v>19</v>
      </c>
      <c r="J6312" t="s">
        <v>19</v>
      </c>
      <c r="K6312">
        <v>1</v>
      </c>
      <c r="L6312">
        <v>995</v>
      </c>
      <c r="M6312">
        <v>1140</v>
      </c>
      <c r="N6312" t="s">
        <v>19</v>
      </c>
      <c r="O6312">
        <v>1140</v>
      </c>
    </row>
    <row r="6313" spans="1:15" ht="150" x14ac:dyDescent="0.25">
      <c r="A6313">
        <v>21300</v>
      </c>
      <c r="B6313">
        <v>86</v>
      </c>
      <c r="C6313" t="s">
        <v>8661</v>
      </c>
      <c r="D6313" s="7" t="s">
        <v>8407</v>
      </c>
      <c r="E6313">
        <v>1</v>
      </c>
      <c r="F6313">
        <v>1</v>
      </c>
      <c r="G6313" s="30">
        <v>0</v>
      </c>
      <c r="H6313">
        <v>1</v>
      </c>
      <c r="I6313" t="s">
        <v>19</v>
      </c>
      <c r="J6313" t="s">
        <v>19</v>
      </c>
      <c r="K6313">
        <v>1</v>
      </c>
      <c r="L6313">
        <v>995</v>
      </c>
      <c r="M6313">
        <v>1139</v>
      </c>
      <c r="N6313" t="s">
        <v>19</v>
      </c>
      <c r="O6313">
        <v>1139</v>
      </c>
    </row>
    <row r="6314" spans="1:15" ht="180" x14ac:dyDescent="0.25">
      <c r="A6314">
        <v>21302</v>
      </c>
      <c r="B6314">
        <v>86</v>
      </c>
      <c r="C6314" t="s">
        <v>8662</v>
      </c>
      <c r="D6314" s="7" t="s">
        <v>8409</v>
      </c>
      <c r="E6314">
        <v>1</v>
      </c>
      <c r="F6314">
        <v>1</v>
      </c>
      <c r="G6314" s="30">
        <v>0</v>
      </c>
      <c r="H6314">
        <v>1</v>
      </c>
      <c r="I6314" t="s">
        <v>19</v>
      </c>
      <c r="J6314" t="s">
        <v>19</v>
      </c>
      <c r="K6314">
        <v>1</v>
      </c>
      <c r="L6314">
        <v>995</v>
      </c>
      <c r="M6314">
        <v>1131</v>
      </c>
      <c r="N6314" t="s">
        <v>19</v>
      </c>
      <c r="O6314">
        <v>1131</v>
      </c>
    </row>
    <row r="6315" spans="1:15" ht="255" x14ac:dyDescent="0.25">
      <c r="A6315">
        <v>21304</v>
      </c>
      <c r="B6315">
        <v>86</v>
      </c>
      <c r="C6315" t="s">
        <v>8663</v>
      </c>
      <c r="D6315" s="7" t="s">
        <v>8018</v>
      </c>
      <c r="E6315">
        <v>1</v>
      </c>
      <c r="F6315">
        <v>1</v>
      </c>
      <c r="G6315" s="30">
        <v>0</v>
      </c>
      <c r="H6315">
        <v>1</v>
      </c>
      <c r="I6315" t="s">
        <v>19</v>
      </c>
      <c r="J6315" t="s">
        <v>19</v>
      </c>
      <c r="K6315">
        <v>1</v>
      </c>
      <c r="L6315">
        <v>1007</v>
      </c>
      <c r="M6315">
        <v>1145</v>
      </c>
      <c r="N6315" t="s">
        <v>19</v>
      </c>
      <c r="O6315">
        <v>1145</v>
      </c>
    </row>
    <row r="6316" spans="1:15" ht="195" x14ac:dyDescent="0.25">
      <c r="A6316">
        <v>21306</v>
      </c>
      <c r="B6316">
        <v>86</v>
      </c>
      <c r="C6316" t="s">
        <v>8664</v>
      </c>
      <c r="D6316" s="7" t="s">
        <v>8020</v>
      </c>
      <c r="E6316">
        <v>1</v>
      </c>
      <c r="F6316">
        <v>1</v>
      </c>
      <c r="G6316" s="30">
        <v>0</v>
      </c>
      <c r="H6316">
        <v>1</v>
      </c>
      <c r="I6316" t="s">
        <v>19</v>
      </c>
      <c r="J6316" t="s">
        <v>19</v>
      </c>
      <c r="K6316">
        <v>1</v>
      </c>
      <c r="L6316">
        <v>1007</v>
      </c>
      <c r="M6316">
        <v>1143</v>
      </c>
      <c r="N6316" t="s">
        <v>19</v>
      </c>
      <c r="O6316">
        <v>1143</v>
      </c>
    </row>
    <row r="6317" spans="1:15" ht="210" x14ac:dyDescent="0.25">
      <c r="A6317">
        <v>21308</v>
      </c>
      <c r="B6317">
        <v>86</v>
      </c>
      <c r="C6317" t="s">
        <v>8665</v>
      </c>
      <c r="D6317" s="7" t="s">
        <v>8022</v>
      </c>
      <c r="E6317">
        <v>1</v>
      </c>
      <c r="F6317">
        <v>1</v>
      </c>
      <c r="G6317" s="30">
        <v>0</v>
      </c>
      <c r="H6317">
        <v>1</v>
      </c>
      <c r="I6317" t="s">
        <v>19</v>
      </c>
      <c r="J6317" t="s">
        <v>19</v>
      </c>
      <c r="K6317">
        <v>1</v>
      </c>
      <c r="L6317">
        <v>1007</v>
      </c>
      <c r="M6317">
        <v>1144</v>
      </c>
      <c r="N6317" t="s">
        <v>19</v>
      </c>
      <c r="O6317">
        <v>1144</v>
      </c>
    </row>
    <row r="6318" spans="1:15" ht="180" x14ac:dyDescent="0.25">
      <c r="A6318">
        <v>21310</v>
      </c>
      <c r="B6318">
        <v>86</v>
      </c>
      <c r="C6318" t="s">
        <v>8666</v>
      </c>
      <c r="D6318" s="7" t="s">
        <v>8024</v>
      </c>
      <c r="E6318">
        <v>1</v>
      </c>
      <c r="F6318">
        <v>1</v>
      </c>
      <c r="G6318" s="30">
        <v>0</v>
      </c>
      <c r="H6318">
        <v>1</v>
      </c>
      <c r="I6318" t="s">
        <v>19</v>
      </c>
      <c r="J6318" t="s">
        <v>19</v>
      </c>
      <c r="K6318">
        <v>1</v>
      </c>
      <c r="L6318">
        <v>1007</v>
      </c>
      <c r="M6318">
        <v>1142</v>
      </c>
      <c r="N6318" t="s">
        <v>19</v>
      </c>
      <c r="O6318">
        <v>1142</v>
      </c>
    </row>
    <row r="6319" spans="1:15" ht="210" x14ac:dyDescent="0.25">
      <c r="A6319">
        <v>21312</v>
      </c>
      <c r="B6319">
        <v>86</v>
      </c>
      <c r="C6319" t="s">
        <v>8667</v>
      </c>
      <c r="D6319" s="7" t="s">
        <v>8419</v>
      </c>
      <c r="E6319">
        <v>1</v>
      </c>
      <c r="F6319">
        <v>1</v>
      </c>
      <c r="G6319" s="30">
        <v>0</v>
      </c>
      <c r="H6319">
        <v>1</v>
      </c>
      <c r="I6319" t="s">
        <v>19</v>
      </c>
      <c r="J6319" t="s">
        <v>19</v>
      </c>
      <c r="K6319">
        <v>1</v>
      </c>
      <c r="L6319">
        <v>1007</v>
      </c>
      <c r="M6319">
        <v>1141</v>
      </c>
      <c r="N6319" t="s">
        <v>19</v>
      </c>
      <c r="O6319">
        <v>1141</v>
      </c>
    </row>
    <row r="6320" spans="1:15" ht="195" x14ac:dyDescent="0.25">
      <c r="A6320">
        <v>21314</v>
      </c>
      <c r="B6320">
        <v>86</v>
      </c>
      <c r="C6320" t="s">
        <v>8668</v>
      </c>
      <c r="D6320" s="7" t="s">
        <v>8421</v>
      </c>
      <c r="E6320">
        <v>1</v>
      </c>
      <c r="F6320">
        <v>1</v>
      </c>
      <c r="G6320" s="30">
        <v>0</v>
      </c>
      <c r="H6320">
        <v>1</v>
      </c>
      <c r="I6320" t="s">
        <v>19</v>
      </c>
      <c r="J6320" t="s">
        <v>19</v>
      </c>
      <c r="K6320">
        <v>1</v>
      </c>
      <c r="L6320">
        <v>1007</v>
      </c>
      <c r="M6320">
        <v>1140</v>
      </c>
      <c r="N6320" t="s">
        <v>19</v>
      </c>
      <c r="O6320">
        <v>1140</v>
      </c>
    </row>
    <row r="6321" spans="1:15" ht="210" x14ac:dyDescent="0.25">
      <c r="A6321">
        <v>21316</v>
      </c>
      <c r="B6321">
        <v>86</v>
      </c>
      <c r="C6321" t="s">
        <v>8669</v>
      </c>
      <c r="D6321" s="7" t="s">
        <v>8423</v>
      </c>
      <c r="E6321">
        <v>1</v>
      </c>
      <c r="F6321">
        <v>1</v>
      </c>
      <c r="G6321" s="30">
        <v>0</v>
      </c>
      <c r="H6321">
        <v>1</v>
      </c>
      <c r="I6321" t="s">
        <v>19</v>
      </c>
      <c r="J6321" t="s">
        <v>19</v>
      </c>
      <c r="K6321">
        <v>1</v>
      </c>
      <c r="L6321">
        <v>1007</v>
      </c>
      <c r="M6321">
        <v>1139</v>
      </c>
      <c r="N6321" t="s">
        <v>19</v>
      </c>
      <c r="O6321">
        <v>1139</v>
      </c>
    </row>
    <row r="6322" spans="1:15" ht="240" x14ac:dyDescent="0.25">
      <c r="A6322">
        <v>21318</v>
      </c>
      <c r="B6322">
        <v>86</v>
      </c>
      <c r="C6322" t="s">
        <v>8670</v>
      </c>
      <c r="D6322" s="7" t="s">
        <v>8425</v>
      </c>
      <c r="E6322">
        <v>1</v>
      </c>
      <c r="F6322">
        <v>1</v>
      </c>
      <c r="G6322" s="30">
        <v>0</v>
      </c>
      <c r="H6322">
        <v>1</v>
      </c>
      <c r="I6322" t="s">
        <v>19</v>
      </c>
      <c r="J6322" t="s">
        <v>19</v>
      </c>
      <c r="K6322">
        <v>1</v>
      </c>
      <c r="L6322">
        <v>1007</v>
      </c>
      <c r="M6322">
        <v>1131</v>
      </c>
      <c r="N6322" t="s">
        <v>19</v>
      </c>
      <c r="O6322">
        <v>1131</v>
      </c>
    </row>
    <row r="6323" spans="1:15" ht="120" x14ac:dyDescent="0.25">
      <c r="A6323">
        <v>21320</v>
      </c>
      <c r="B6323">
        <v>85</v>
      </c>
      <c r="C6323" t="s">
        <v>8671</v>
      </c>
      <c r="D6323" s="7" t="s">
        <v>129</v>
      </c>
      <c r="E6323">
        <v>0.01</v>
      </c>
      <c r="F6323">
        <v>2.5000000000000001E-3</v>
      </c>
      <c r="G6323" s="30">
        <v>0</v>
      </c>
      <c r="H6323">
        <v>100</v>
      </c>
      <c r="I6323" t="s">
        <v>19</v>
      </c>
      <c r="J6323">
        <v>1000</v>
      </c>
      <c r="K6323">
        <v>1</v>
      </c>
      <c r="L6323">
        <v>993</v>
      </c>
      <c r="M6323">
        <v>1311</v>
      </c>
      <c r="N6323" t="s">
        <v>19</v>
      </c>
      <c r="O6323">
        <v>1311</v>
      </c>
    </row>
    <row r="6324" spans="1:15" ht="120" x14ac:dyDescent="0.25">
      <c r="A6324">
        <v>21322</v>
      </c>
      <c r="B6324">
        <v>85</v>
      </c>
      <c r="C6324" t="s">
        <v>8672</v>
      </c>
      <c r="D6324" s="7" t="s">
        <v>131</v>
      </c>
      <c r="E6324">
        <v>0.01</v>
      </c>
      <c r="F6324">
        <v>2.5000000000000001E-3</v>
      </c>
      <c r="G6324" s="30">
        <v>0</v>
      </c>
      <c r="H6324">
        <v>100</v>
      </c>
      <c r="I6324" t="s">
        <v>19</v>
      </c>
      <c r="J6324">
        <v>1000</v>
      </c>
      <c r="K6324">
        <v>1</v>
      </c>
      <c r="L6324">
        <v>993</v>
      </c>
      <c r="M6324">
        <v>1315</v>
      </c>
      <c r="N6324" t="s">
        <v>19</v>
      </c>
      <c r="O6324">
        <v>1315</v>
      </c>
    </row>
    <row r="6325" spans="1:15" ht="120" x14ac:dyDescent="0.25">
      <c r="A6325">
        <v>21324</v>
      </c>
      <c r="B6325">
        <v>85</v>
      </c>
      <c r="C6325" t="s">
        <v>8673</v>
      </c>
      <c r="D6325" s="7" t="s">
        <v>133</v>
      </c>
      <c r="E6325">
        <v>0.01</v>
      </c>
      <c r="F6325">
        <v>2.5000000000000001E-3</v>
      </c>
      <c r="G6325" s="30">
        <v>0</v>
      </c>
      <c r="H6325">
        <v>100</v>
      </c>
      <c r="I6325" t="s">
        <v>19</v>
      </c>
      <c r="J6325">
        <v>1000</v>
      </c>
      <c r="K6325">
        <v>1</v>
      </c>
      <c r="L6325">
        <v>993</v>
      </c>
      <c r="M6325">
        <v>1310</v>
      </c>
      <c r="N6325" t="s">
        <v>19</v>
      </c>
      <c r="O6325">
        <v>1310</v>
      </c>
    </row>
    <row r="6326" spans="1:15" ht="105" x14ac:dyDescent="0.25">
      <c r="A6326">
        <v>21326</v>
      </c>
      <c r="B6326">
        <v>85</v>
      </c>
      <c r="C6326" t="s">
        <v>8674</v>
      </c>
      <c r="D6326" s="7" t="s">
        <v>135</v>
      </c>
      <c r="E6326">
        <v>0.01</v>
      </c>
      <c r="F6326">
        <v>2.5000000000000001E-3</v>
      </c>
      <c r="G6326" s="30">
        <v>0</v>
      </c>
      <c r="H6326">
        <v>100</v>
      </c>
      <c r="I6326" t="s">
        <v>19</v>
      </c>
      <c r="J6326">
        <v>1000</v>
      </c>
      <c r="K6326">
        <v>1</v>
      </c>
      <c r="L6326">
        <v>993</v>
      </c>
      <c r="M6326">
        <v>1312</v>
      </c>
      <c r="N6326" t="s">
        <v>19</v>
      </c>
      <c r="O6326">
        <v>1312</v>
      </c>
    </row>
    <row r="6327" spans="1:15" ht="120" x14ac:dyDescent="0.25">
      <c r="A6327">
        <v>21328</v>
      </c>
      <c r="B6327">
        <v>85</v>
      </c>
      <c r="C6327" t="s">
        <v>8675</v>
      </c>
      <c r="D6327" s="7" t="s">
        <v>137</v>
      </c>
      <c r="E6327">
        <v>0.05</v>
      </c>
      <c r="F6327">
        <v>2.5000000000000001E-3</v>
      </c>
      <c r="G6327" s="30">
        <v>0</v>
      </c>
      <c r="H6327">
        <v>100</v>
      </c>
      <c r="I6327" t="s">
        <v>19</v>
      </c>
      <c r="J6327">
        <v>4000</v>
      </c>
      <c r="K6327">
        <v>1</v>
      </c>
      <c r="L6327">
        <v>993</v>
      </c>
      <c r="M6327">
        <v>1314</v>
      </c>
      <c r="N6327" t="s">
        <v>19</v>
      </c>
      <c r="O6327">
        <v>1314</v>
      </c>
    </row>
    <row r="6328" spans="1:15" ht="120" x14ac:dyDescent="0.25">
      <c r="A6328">
        <v>21330</v>
      </c>
      <c r="B6328">
        <v>85</v>
      </c>
      <c r="C6328" t="s">
        <v>8676</v>
      </c>
      <c r="D6328" s="7" t="s">
        <v>139</v>
      </c>
      <c r="E6328">
        <v>0.05</v>
      </c>
      <c r="F6328">
        <v>2.5000000000000001E-3</v>
      </c>
      <c r="G6328" s="30">
        <v>0</v>
      </c>
      <c r="H6328">
        <v>100</v>
      </c>
      <c r="I6328" t="s">
        <v>19</v>
      </c>
      <c r="J6328">
        <v>4000</v>
      </c>
      <c r="K6328">
        <v>1</v>
      </c>
      <c r="L6328">
        <v>993</v>
      </c>
      <c r="M6328">
        <v>1316</v>
      </c>
      <c r="N6328" t="s">
        <v>19</v>
      </c>
      <c r="O6328">
        <v>1316</v>
      </c>
    </row>
    <row r="6329" spans="1:15" ht="120" x14ac:dyDescent="0.25">
      <c r="A6329">
        <v>21332</v>
      </c>
      <c r="B6329">
        <v>85</v>
      </c>
      <c r="C6329" t="s">
        <v>8677</v>
      </c>
      <c r="D6329" s="7" t="s">
        <v>141</v>
      </c>
      <c r="E6329">
        <v>0.05</v>
      </c>
      <c r="F6329">
        <v>2.5000000000000001E-3</v>
      </c>
      <c r="G6329" s="30">
        <v>0</v>
      </c>
      <c r="H6329">
        <v>100</v>
      </c>
      <c r="I6329" t="s">
        <v>19</v>
      </c>
      <c r="J6329">
        <v>4000</v>
      </c>
      <c r="K6329">
        <v>1</v>
      </c>
      <c r="L6329">
        <v>993</v>
      </c>
      <c r="M6329">
        <v>1313</v>
      </c>
      <c r="N6329" t="s">
        <v>19</v>
      </c>
      <c r="O6329">
        <v>1313</v>
      </c>
    </row>
    <row r="6330" spans="1:15" ht="105" x14ac:dyDescent="0.25">
      <c r="A6330">
        <v>21334</v>
      </c>
      <c r="B6330">
        <v>85</v>
      </c>
      <c r="C6330" t="s">
        <v>8678</v>
      </c>
      <c r="D6330" s="7" t="s">
        <v>143</v>
      </c>
      <c r="E6330">
        <v>0.05</v>
      </c>
      <c r="F6330">
        <v>2.5000000000000001E-3</v>
      </c>
      <c r="G6330" s="30">
        <v>0</v>
      </c>
      <c r="H6330">
        <v>100</v>
      </c>
      <c r="I6330" t="s">
        <v>19</v>
      </c>
      <c r="J6330">
        <v>4000</v>
      </c>
      <c r="K6330">
        <v>1</v>
      </c>
      <c r="L6330">
        <v>993</v>
      </c>
      <c r="M6330">
        <v>1047</v>
      </c>
      <c r="N6330" t="s">
        <v>19</v>
      </c>
      <c r="O6330">
        <v>1047</v>
      </c>
    </row>
    <row r="6331" spans="1:15" ht="120" x14ac:dyDescent="0.25">
      <c r="A6331">
        <v>21336</v>
      </c>
      <c r="B6331">
        <v>85</v>
      </c>
      <c r="C6331" t="s">
        <v>8679</v>
      </c>
      <c r="D6331" s="7" t="s">
        <v>129</v>
      </c>
      <c r="E6331">
        <v>0.1</v>
      </c>
      <c r="F6331">
        <v>1.2500000000000001E-2</v>
      </c>
      <c r="G6331" s="30">
        <v>0</v>
      </c>
      <c r="H6331">
        <v>100</v>
      </c>
      <c r="I6331" t="s">
        <v>19</v>
      </c>
      <c r="J6331">
        <v>10000</v>
      </c>
      <c r="K6331">
        <v>1</v>
      </c>
      <c r="L6331">
        <v>992</v>
      </c>
      <c r="M6331">
        <v>1319</v>
      </c>
      <c r="N6331" t="s">
        <v>19</v>
      </c>
      <c r="O6331">
        <v>1319</v>
      </c>
    </row>
    <row r="6332" spans="1:15" ht="120" x14ac:dyDescent="0.25">
      <c r="A6332">
        <v>21338</v>
      </c>
      <c r="B6332">
        <v>85</v>
      </c>
      <c r="C6332" t="s">
        <v>8680</v>
      </c>
      <c r="D6332" s="7" t="s">
        <v>131</v>
      </c>
      <c r="E6332">
        <v>0.1</v>
      </c>
      <c r="F6332">
        <v>1.2500000000000001E-2</v>
      </c>
      <c r="G6332" s="30">
        <v>0</v>
      </c>
      <c r="H6332">
        <v>100</v>
      </c>
      <c r="I6332" t="s">
        <v>19</v>
      </c>
      <c r="J6332">
        <v>10000</v>
      </c>
      <c r="K6332">
        <v>1</v>
      </c>
      <c r="L6332">
        <v>992</v>
      </c>
      <c r="M6332">
        <v>1323</v>
      </c>
      <c r="N6332" t="s">
        <v>19</v>
      </c>
      <c r="O6332">
        <v>1323</v>
      </c>
    </row>
    <row r="6333" spans="1:15" ht="120" x14ac:dyDescent="0.25">
      <c r="A6333">
        <v>21340</v>
      </c>
      <c r="B6333">
        <v>85</v>
      </c>
      <c r="C6333" t="s">
        <v>8681</v>
      </c>
      <c r="D6333" s="7" t="s">
        <v>133</v>
      </c>
      <c r="E6333">
        <v>0.1</v>
      </c>
      <c r="F6333">
        <v>1.2500000000000001E-2</v>
      </c>
      <c r="G6333" s="30">
        <v>0</v>
      </c>
      <c r="H6333">
        <v>100</v>
      </c>
      <c r="I6333" t="s">
        <v>19</v>
      </c>
      <c r="J6333">
        <v>10000</v>
      </c>
      <c r="K6333">
        <v>1</v>
      </c>
      <c r="L6333">
        <v>992</v>
      </c>
      <c r="M6333">
        <v>1318</v>
      </c>
      <c r="N6333" t="s">
        <v>19</v>
      </c>
      <c r="O6333">
        <v>1318</v>
      </c>
    </row>
    <row r="6334" spans="1:15" ht="105" x14ac:dyDescent="0.25">
      <c r="A6334">
        <v>21342</v>
      </c>
      <c r="B6334">
        <v>85</v>
      </c>
      <c r="C6334" t="s">
        <v>8682</v>
      </c>
      <c r="D6334" s="7" t="s">
        <v>135</v>
      </c>
      <c r="E6334">
        <v>0.1</v>
      </c>
      <c r="F6334">
        <v>1.2500000000000001E-2</v>
      </c>
      <c r="G6334" s="30">
        <v>0</v>
      </c>
      <c r="H6334">
        <v>100</v>
      </c>
      <c r="I6334" t="s">
        <v>19</v>
      </c>
      <c r="J6334">
        <v>10000</v>
      </c>
      <c r="K6334">
        <v>1</v>
      </c>
      <c r="L6334">
        <v>992</v>
      </c>
      <c r="M6334">
        <v>1320</v>
      </c>
      <c r="N6334" t="s">
        <v>19</v>
      </c>
      <c r="O6334">
        <v>1320</v>
      </c>
    </row>
    <row r="6335" spans="1:15" ht="120" x14ac:dyDescent="0.25">
      <c r="A6335">
        <v>21344</v>
      </c>
      <c r="B6335">
        <v>85</v>
      </c>
      <c r="C6335" t="s">
        <v>8683</v>
      </c>
      <c r="D6335" s="7" t="s">
        <v>137</v>
      </c>
      <c r="E6335">
        <v>0.5</v>
      </c>
      <c r="F6335">
        <v>1.2500000000000001E-2</v>
      </c>
      <c r="G6335" s="30">
        <v>0</v>
      </c>
      <c r="H6335">
        <v>100</v>
      </c>
      <c r="I6335" t="s">
        <v>19</v>
      </c>
      <c r="J6335">
        <v>100000</v>
      </c>
      <c r="K6335">
        <v>1</v>
      </c>
      <c r="L6335">
        <v>992</v>
      </c>
      <c r="M6335">
        <v>1322</v>
      </c>
      <c r="N6335" t="s">
        <v>19</v>
      </c>
      <c r="O6335">
        <v>1322</v>
      </c>
    </row>
    <row r="6336" spans="1:15" ht="120" x14ac:dyDescent="0.25">
      <c r="A6336">
        <v>21346</v>
      </c>
      <c r="B6336">
        <v>85</v>
      </c>
      <c r="C6336" t="s">
        <v>8684</v>
      </c>
      <c r="D6336" s="7" t="s">
        <v>139</v>
      </c>
      <c r="E6336">
        <v>0.5</v>
      </c>
      <c r="F6336">
        <v>1.2500000000000001E-2</v>
      </c>
      <c r="G6336" s="30">
        <v>0</v>
      </c>
      <c r="H6336">
        <v>100</v>
      </c>
      <c r="I6336" t="s">
        <v>19</v>
      </c>
      <c r="J6336">
        <v>100000</v>
      </c>
      <c r="K6336">
        <v>1</v>
      </c>
      <c r="L6336">
        <v>992</v>
      </c>
      <c r="M6336">
        <v>1324</v>
      </c>
      <c r="N6336" t="s">
        <v>19</v>
      </c>
      <c r="O6336">
        <v>1324</v>
      </c>
    </row>
    <row r="6337" spans="1:15" ht="120" x14ac:dyDescent="0.25">
      <c r="A6337">
        <v>21348</v>
      </c>
      <c r="B6337">
        <v>85</v>
      </c>
      <c r="C6337" t="s">
        <v>8685</v>
      </c>
      <c r="D6337" s="7" t="s">
        <v>141</v>
      </c>
      <c r="E6337">
        <v>0.5</v>
      </c>
      <c r="F6337">
        <v>1.2500000000000001E-2</v>
      </c>
      <c r="G6337" s="30">
        <v>0</v>
      </c>
      <c r="H6337">
        <v>100</v>
      </c>
      <c r="I6337" t="s">
        <v>19</v>
      </c>
      <c r="J6337">
        <v>100000</v>
      </c>
      <c r="K6337">
        <v>1</v>
      </c>
      <c r="L6337">
        <v>992</v>
      </c>
      <c r="M6337">
        <v>1321</v>
      </c>
      <c r="N6337" t="s">
        <v>19</v>
      </c>
      <c r="O6337">
        <v>1321</v>
      </c>
    </row>
    <row r="6338" spans="1:15" ht="105" x14ac:dyDescent="0.25">
      <c r="A6338">
        <v>21350</v>
      </c>
      <c r="B6338">
        <v>85</v>
      </c>
      <c r="C6338" t="s">
        <v>8686</v>
      </c>
      <c r="D6338" s="7" t="s">
        <v>143</v>
      </c>
      <c r="E6338">
        <v>0.5</v>
      </c>
      <c r="F6338">
        <v>1.2500000000000001E-2</v>
      </c>
      <c r="G6338" s="30">
        <v>0</v>
      </c>
      <c r="H6338">
        <v>100</v>
      </c>
      <c r="I6338" t="s">
        <v>19</v>
      </c>
      <c r="J6338">
        <v>100000</v>
      </c>
      <c r="K6338">
        <v>1</v>
      </c>
      <c r="L6338">
        <v>992</v>
      </c>
      <c r="M6338">
        <v>1317</v>
      </c>
      <c r="N6338" t="s">
        <v>19</v>
      </c>
      <c r="O6338">
        <v>1317</v>
      </c>
    </row>
    <row r="6339" spans="1:15" ht="120" x14ac:dyDescent="0.25">
      <c r="A6339">
        <v>21352</v>
      </c>
      <c r="B6339">
        <v>85</v>
      </c>
      <c r="C6339" t="s">
        <v>8687</v>
      </c>
      <c r="D6339" s="7" t="s">
        <v>129</v>
      </c>
      <c r="E6339">
        <v>0.01</v>
      </c>
      <c r="F6339">
        <v>2.5000000000000001E-2</v>
      </c>
      <c r="G6339" s="30">
        <v>0</v>
      </c>
      <c r="H6339">
        <v>100</v>
      </c>
      <c r="I6339" t="s">
        <v>19</v>
      </c>
      <c r="J6339">
        <v>1000</v>
      </c>
      <c r="K6339">
        <v>1</v>
      </c>
      <c r="L6339">
        <v>991</v>
      </c>
      <c r="M6339">
        <v>1327</v>
      </c>
      <c r="N6339" t="s">
        <v>19</v>
      </c>
      <c r="O6339">
        <v>1327</v>
      </c>
    </row>
    <row r="6340" spans="1:15" ht="120" x14ac:dyDescent="0.25">
      <c r="A6340">
        <v>21354</v>
      </c>
      <c r="B6340">
        <v>85</v>
      </c>
      <c r="C6340" t="s">
        <v>8688</v>
      </c>
      <c r="D6340" s="7" t="s">
        <v>131</v>
      </c>
      <c r="E6340">
        <v>0.01</v>
      </c>
      <c r="F6340">
        <v>2.5000000000000001E-2</v>
      </c>
      <c r="G6340" s="30">
        <v>0</v>
      </c>
      <c r="H6340">
        <v>100</v>
      </c>
      <c r="I6340" t="s">
        <v>19</v>
      </c>
      <c r="J6340">
        <v>1000</v>
      </c>
      <c r="K6340">
        <v>1</v>
      </c>
      <c r="L6340">
        <v>991</v>
      </c>
      <c r="M6340">
        <v>1331</v>
      </c>
      <c r="N6340" t="s">
        <v>19</v>
      </c>
      <c r="O6340">
        <v>1331</v>
      </c>
    </row>
    <row r="6341" spans="1:15" ht="120" x14ac:dyDescent="0.25">
      <c r="A6341">
        <v>21356</v>
      </c>
      <c r="B6341">
        <v>85</v>
      </c>
      <c r="C6341" t="s">
        <v>8689</v>
      </c>
      <c r="D6341" s="7" t="s">
        <v>133</v>
      </c>
      <c r="E6341">
        <v>0.01</v>
      </c>
      <c r="F6341">
        <v>2.5000000000000001E-2</v>
      </c>
      <c r="G6341" s="30">
        <v>0</v>
      </c>
      <c r="H6341">
        <v>100</v>
      </c>
      <c r="I6341" t="s">
        <v>19</v>
      </c>
      <c r="J6341">
        <v>1000</v>
      </c>
      <c r="K6341">
        <v>1</v>
      </c>
      <c r="L6341">
        <v>991</v>
      </c>
      <c r="M6341">
        <v>1326</v>
      </c>
      <c r="N6341" t="s">
        <v>19</v>
      </c>
      <c r="O6341">
        <v>1326</v>
      </c>
    </row>
    <row r="6342" spans="1:15" ht="105" x14ac:dyDescent="0.25">
      <c r="A6342">
        <v>21358</v>
      </c>
      <c r="B6342">
        <v>85</v>
      </c>
      <c r="C6342" t="s">
        <v>8690</v>
      </c>
      <c r="D6342" s="7" t="s">
        <v>135</v>
      </c>
      <c r="E6342">
        <v>0.01</v>
      </c>
      <c r="F6342">
        <v>2.5000000000000001E-2</v>
      </c>
      <c r="G6342" s="30">
        <v>0</v>
      </c>
      <c r="H6342">
        <v>100</v>
      </c>
      <c r="I6342" t="s">
        <v>19</v>
      </c>
      <c r="J6342">
        <v>1000</v>
      </c>
      <c r="K6342">
        <v>1</v>
      </c>
      <c r="L6342">
        <v>991</v>
      </c>
      <c r="M6342">
        <v>1328</v>
      </c>
      <c r="N6342" t="s">
        <v>19</v>
      </c>
      <c r="O6342">
        <v>1328</v>
      </c>
    </row>
    <row r="6343" spans="1:15" ht="120" x14ac:dyDescent="0.25">
      <c r="A6343">
        <v>21360</v>
      </c>
      <c r="B6343">
        <v>85</v>
      </c>
      <c r="C6343" t="s">
        <v>8691</v>
      </c>
      <c r="D6343" s="7" t="s">
        <v>137</v>
      </c>
      <c r="E6343">
        <v>0.05</v>
      </c>
      <c r="F6343">
        <v>2.5000000000000001E-2</v>
      </c>
      <c r="G6343" s="30">
        <v>0</v>
      </c>
      <c r="H6343">
        <v>100</v>
      </c>
      <c r="I6343" t="s">
        <v>19</v>
      </c>
      <c r="J6343">
        <v>4000</v>
      </c>
      <c r="K6343">
        <v>1</v>
      </c>
      <c r="L6343">
        <v>991</v>
      </c>
      <c r="M6343">
        <v>1330</v>
      </c>
      <c r="N6343" t="s">
        <v>19</v>
      </c>
      <c r="O6343">
        <v>1330</v>
      </c>
    </row>
    <row r="6344" spans="1:15" ht="120" x14ac:dyDescent="0.25">
      <c r="A6344">
        <v>21362</v>
      </c>
      <c r="B6344">
        <v>85</v>
      </c>
      <c r="C6344" t="s">
        <v>8692</v>
      </c>
      <c r="D6344" s="7" t="s">
        <v>139</v>
      </c>
      <c r="E6344">
        <v>0.05</v>
      </c>
      <c r="F6344">
        <v>2.5000000000000001E-2</v>
      </c>
      <c r="G6344" s="30">
        <v>0</v>
      </c>
      <c r="H6344">
        <v>100</v>
      </c>
      <c r="I6344" t="s">
        <v>19</v>
      </c>
      <c r="J6344">
        <v>4000</v>
      </c>
      <c r="K6344">
        <v>1</v>
      </c>
      <c r="L6344">
        <v>991</v>
      </c>
      <c r="M6344">
        <v>1332</v>
      </c>
      <c r="N6344" t="s">
        <v>19</v>
      </c>
      <c r="O6344">
        <v>1332</v>
      </c>
    </row>
    <row r="6345" spans="1:15" ht="120" x14ac:dyDescent="0.25">
      <c r="A6345">
        <v>21364</v>
      </c>
      <c r="B6345">
        <v>85</v>
      </c>
      <c r="C6345" t="s">
        <v>8693</v>
      </c>
      <c r="D6345" s="7" t="s">
        <v>141</v>
      </c>
      <c r="E6345">
        <v>0.05</v>
      </c>
      <c r="F6345">
        <v>2.5000000000000001E-2</v>
      </c>
      <c r="G6345" s="30">
        <v>0</v>
      </c>
      <c r="H6345">
        <v>100</v>
      </c>
      <c r="I6345" t="s">
        <v>19</v>
      </c>
      <c r="J6345">
        <v>4000</v>
      </c>
      <c r="K6345">
        <v>1</v>
      </c>
      <c r="L6345">
        <v>991</v>
      </c>
      <c r="M6345">
        <v>1329</v>
      </c>
      <c r="N6345" t="s">
        <v>19</v>
      </c>
      <c r="O6345">
        <v>1329</v>
      </c>
    </row>
    <row r="6346" spans="1:15" ht="105" x14ac:dyDescent="0.25">
      <c r="A6346">
        <v>21366</v>
      </c>
      <c r="B6346">
        <v>85</v>
      </c>
      <c r="C6346" t="s">
        <v>8694</v>
      </c>
      <c r="D6346" s="7" t="s">
        <v>143</v>
      </c>
      <c r="E6346">
        <v>0.05</v>
      </c>
      <c r="F6346">
        <v>2.5000000000000001E-2</v>
      </c>
      <c r="G6346" s="30">
        <v>0</v>
      </c>
      <c r="H6346">
        <v>100</v>
      </c>
      <c r="I6346" t="s">
        <v>19</v>
      </c>
      <c r="J6346">
        <v>4000</v>
      </c>
      <c r="K6346">
        <v>1</v>
      </c>
      <c r="L6346">
        <v>991</v>
      </c>
      <c r="M6346">
        <v>1325</v>
      </c>
      <c r="N6346" t="s">
        <v>19</v>
      </c>
      <c r="O6346">
        <v>1325</v>
      </c>
    </row>
    <row r="6347" spans="1:15" ht="135" x14ac:dyDescent="0.25">
      <c r="A6347">
        <v>21368</v>
      </c>
      <c r="B6347">
        <v>85</v>
      </c>
      <c r="C6347" t="s">
        <v>8695</v>
      </c>
      <c r="D6347" s="7" t="s">
        <v>8467</v>
      </c>
      <c r="E6347">
        <v>0.1</v>
      </c>
      <c r="F6347">
        <v>0.125</v>
      </c>
      <c r="G6347" s="30">
        <v>0</v>
      </c>
      <c r="H6347">
        <v>100</v>
      </c>
      <c r="I6347" t="s">
        <v>19</v>
      </c>
      <c r="J6347">
        <v>10000</v>
      </c>
      <c r="K6347">
        <v>1</v>
      </c>
      <c r="L6347">
        <v>1004</v>
      </c>
      <c r="M6347">
        <v>2843</v>
      </c>
      <c r="N6347" t="s">
        <v>19</v>
      </c>
      <c r="O6347">
        <v>1047</v>
      </c>
    </row>
    <row r="6348" spans="1:15" ht="150" x14ac:dyDescent="0.25">
      <c r="A6348">
        <v>21370</v>
      </c>
      <c r="B6348">
        <v>85</v>
      </c>
      <c r="C6348" t="s">
        <v>8696</v>
      </c>
      <c r="D6348" s="7" t="s">
        <v>8469</v>
      </c>
      <c r="E6348">
        <v>0.1</v>
      </c>
      <c r="F6348">
        <v>0.125</v>
      </c>
      <c r="G6348" s="30">
        <v>0</v>
      </c>
      <c r="H6348">
        <v>100</v>
      </c>
      <c r="I6348" t="s">
        <v>19</v>
      </c>
      <c r="J6348">
        <v>10000</v>
      </c>
      <c r="K6348">
        <v>1</v>
      </c>
      <c r="L6348">
        <v>1004</v>
      </c>
      <c r="M6348">
        <v>2844</v>
      </c>
      <c r="N6348" t="s">
        <v>19</v>
      </c>
      <c r="O6348">
        <v>1310</v>
      </c>
    </row>
    <row r="6349" spans="1:15" ht="150" x14ac:dyDescent="0.25">
      <c r="A6349">
        <v>21372</v>
      </c>
      <c r="B6349">
        <v>85</v>
      </c>
      <c r="C6349" t="s">
        <v>8697</v>
      </c>
      <c r="D6349" s="7" t="s">
        <v>8471</v>
      </c>
      <c r="E6349">
        <v>0.1</v>
      </c>
      <c r="F6349">
        <v>0.125</v>
      </c>
      <c r="G6349" s="30">
        <v>0</v>
      </c>
      <c r="H6349">
        <v>100</v>
      </c>
      <c r="I6349" t="s">
        <v>19</v>
      </c>
      <c r="J6349">
        <v>10000</v>
      </c>
      <c r="K6349">
        <v>1</v>
      </c>
      <c r="L6349">
        <v>1004</v>
      </c>
      <c r="M6349">
        <v>2845</v>
      </c>
      <c r="N6349" t="s">
        <v>19</v>
      </c>
      <c r="O6349">
        <v>1311</v>
      </c>
    </row>
    <row r="6350" spans="1:15" ht="135" x14ac:dyDescent="0.25">
      <c r="A6350">
        <v>21374</v>
      </c>
      <c r="B6350">
        <v>85</v>
      </c>
      <c r="C6350" t="s">
        <v>8698</v>
      </c>
      <c r="D6350" s="7" t="s">
        <v>8473</v>
      </c>
      <c r="E6350">
        <v>0.1</v>
      </c>
      <c r="F6350">
        <v>0.125</v>
      </c>
      <c r="G6350" s="30">
        <v>0</v>
      </c>
      <c r="H6350">
        <v>100</v>
      </c>
      <c r="I6350" t="s">
        <v>19</v>
      </c>
      <c r="J6350">
        <v>10000</v>
      </c>
      <c r="K6350">
        <v>1</v>
      </c>
      <c r="L6350">
        <v>1004</v>
      </c>
      <c r="M6350">
        <v>2846</v>
      </c>
      <c r="N6350" t="s">
        <v>19</v>
      </c>
      <c r="O6350">
        <v>1312</v>
      </c>
    </row>
    <row r="6351" spans="1:15" ht="150" x14ac:dyDescent="0.25">
      <c r="A6351">
        <v>21376</v>
      </c>
      <c r="B6351">
        <v>85</v>
      </c>
      <c r="C6351" t="s">
        <v>8699</v>
      </c>
      <c r="D6351" s="7" t="s">
        <v>8475</v>
      </c>
      <c r="E6351">
        <v>0.5</v>
      </c>
      <c r="F6351">
        <v>0.125</v>
      </c>
      <c r="G6351" s="30">
        <v>0</v>
      </c>
      <c r="H6351">
        <v>100</v>
      </c>
      <c r="I6351" t="s">
        <v>19</v>
      </c>
      <c r="J6351">
        <v>100000</v>
      </c>
      <c r="K6351">
        <v>1</v>
      </c>
      <c r="L6351">
        <v>1004</v>
      </c>
      <c r="M6351">
        <v>2847</v>
      </c>
      <c r="N6351" t="s">
        <v>19</v>
      </c>
      <c r="O6351">
        <v>1313</v>
      </c>
    </row>
    <row r="6352" spans="1:15" ht="150" x14ac:dyDescent="0.25">
      <c r="A6352">
        <v>21378</v>
      </c>
      <c r="B6352">
        <v>85</v>
      </c>
      <c r="C6352" t="s">
        <v>8700</v>
      </c>
      <c r="D6352" s="7" t="s">
        <v>8477</v>
      </c>
      <c r="E6352">
        <v>0.5</v>
      </c>
      <c r="F6352">
        <v>0.125</v>
      </c>
      <c r="G6352" s="30">
        <v>0</v>
      </c>
      <c r="H6352">
        <v>100</v>
      </c>
      <c r="I6352" t="s">
        <v>19</v>
      </c>
      <c r="J6352">
        <v>100000</v>
      </c>
      <c r="K6352">
        <v>1</v>
      </c>
      <c r="L6352">
        <v>1004</v>
      </c>
      <c r="M6352">
        <v>2848</v>
      </c>
      <c r="N6352" t="s">
        <v>19</v>
      </c>
      <c r="O6352">
        <v>1314</v>
      </c>
    </row>
    <row r="6353" spans="1:15" ht="150" x14ac:dyDescent="0.25">
      <c r="A6353">
        <v>21380</v>
      </c>
      <c r="B6353">
        <v>85</v>
      </c>
      <c r="C6353" t="s">
        <v>8701</v>
      </c>
      <c r="D6353" s="7" t="s">
        <v>8479</v>
      </c>
      <c r="E6353">
        <v>0.5</v>
      </c>
      <c r="F6353">
        <v>0.125</v>
      </c>
      <c r="G6353" s="30">
        <v>0</v>
      </c>
      <c r="H6353">
        <v>100</v>
      </c>
      <c r="I6353" t="s">
        <v>19</v>
      </c>
      <c r="J6353">
        <v>100000</v>
      </c>
      <c r="K6353">
        <v>1</v>
      </c>
      <c r="L6353">
        <v>1004</v>
      </c>
      <c r="M6353">
        <v>2849</v>
      </c>
      <c r="N6353" t="s">
        <v>19</v>
      </c>
      <c r="O6353">
        <v>1315</v>
      </c>
    </row>
    <row r="6354" spans="1:15" ht="150" x14ac:dyDescent="0.25">
      <c r="A6354">
        <v>21382</v>
      </c>
      <c r="B6354">
        <v>85</v>
      </c>
      <c r="C6354" t="s">
        <v>8702</v>
      </c>
      <c r="D6354" s="7" t="s">
        <v>8481</v>
      </c>
      <c r="E6354">
        <v>0.5</v>
      </c>
      <c r="F6354">
        <v>0.125</v>
      </c>
      <c r="G6354" s="30">
        <v>0</v>
      </c>
      <c r="H6354">
        <v>100</v>
      </c>
      <c r="I6354" t="s">
        <v>19</v>
      </c>
      <c r="J6354">
        <v>100000</v>
      </c>
      <c r="K6354">
        <v>1</v>
      </c>
      <c r="L6354">
        <v>1004</v>
      </c>
      <c r="M6354">
        <v>2850</v>
      </c>
      <c r="N6354" t="s">
        <v>19</v>
      </c>
      <c r="O6354">
        <v>1316</v>
      </c>
    </row>
    <row r="6355" spans="1:15" ht="120" x14ac:dyDescent="0.25">
      <c r="A6355">
        <v>21384</v>
      </c>
      <c r="B6355">
        <v>85</v>
      </c>
      <c r="C6355" t="s">
        <v>8703</v>
      </c>
      <c r="D6355" s="7" t="s">
        <v>129</v>
      </c>
      <c r="E6355">
        <v>0.01</v>
      </c>
      <c r="F6355">
        <v>2.5000000000000001E-3</v>
      </c>
      <c r="G6355" s="30">
        <v>0</v>
      </c>
      <c r="H6355">
        <v>100</v>
      </c>
      <c r="I6355" t="s">
        <v>19</v>
      </c>
      <c r="J6355">
        <v>1000</v>
      </c>
      <c r="K6355">
        <v>1</v>
      </c>
      <c r="L6355">
        <v>993</v>
      </c>
      <c r="M6355">
        <v>1311</v>
      </c>
      <c r="N6355" t="s">
        <v>19</v>
      </c>
      <c r="O6355">
        <v>1311</v>
      </c>
    </row>
    <row r="6356" spans="1:15" ht="120" x14ac:dyDescent="0.25">
      <c r="A6356">
        <v>21386</v>
      </c>
      <c r="B6356">
        <v>85</v>
      </c>
      <c r="C6356" t="s">
        <v>8704</v>
      </c>
      <c r="D6356" s="7" t="s">
        <v>131</v>
      </c>
      <c r="E6356">
        <v>0.01</v>
      </c>
      <c r="F6356">
        <v>2.5000000000000001E-3</v>
      </c>
      <c r="G6356" s="30">
        <v>0</v>
      </c>
      <c r="H6356">
        <v>100</v>
      </c>
      <c r="I6356" t="s">
        <v>19</v>
      </c>
      <c r="J6356">
        <v>1000</v>
      </c>
      <c r="K6356">
        <v>1</v>
      </c>
      <c r="L6356">
        <v>993</v>
      </c>
      <c r="M6356">
        <v>1315</v>
      </c>
      <c r="N6356" t="s">
        <v>19</v>
      </c>
      <c r="O6356">
        <v>1315</v>
      </c>
    </row>
    <row r="6357" spans="1:15" ht="120" x14ac:dyDescent="0.25">
      <c r="A6357">
        <v>21388</v>
      </c>
      <c r="B6357">
        <v>85</v>
      </c>
      <c r="C6357" t="s">
        <v>8705</v>
      </c>
      <c r="D6357" s="7" t="s">
        <v>133</v>
      </c>
      <c r="E6357">
        <v>0.01</v>
      </c>
      <c r="F6357">
        <v>2.5000000000000001E-3</v>
      </c>
      <c r="G6357" s="30">
        <v>0</v>
      </c>
      <c r="H6357">
        <v>100</v>
      </c>
      <c r="I6357" t="s">
        <v>19</v>
      </c>
      <c r="J6357">
        <v>1000</v>
      </c>
      <c r="K6357">
        <v>1</v>
      </c>
      <c r="L6357">
        <v>993</v>
      </c>
      <c r="M6357">
        <v>1310</v>
      </c>
      <c r="N6357" t="s">
        <v>19</v>
      </c>
      <c r="O6357">
        <v>1310</v>
      </c>
    </row>
    <row r="6358" spans="1:15" ht="105" x14ac:dyDescent="0.25">
      <c r="A6358">
        <v>21390</v>
      </c>
      <c r="B6358">
        <v>85</v>
      </c>
      <c r="C6358" t="s">
        <v>8706</v>
      </c>
      <c r="D6358" s="7" t="s">
        <v>135</v>
      </c>
      <c r="E6358">
        <v>0.01</v>
      </c>
      <c r="F6358">
        <v>2.5000000000000001E-3</v>
      </c>
      <c r="G6358" s="30">
        <v>0</v>
      </c>
      <c r="H6358">
        <v>100</v>
      </c>
      <c r="I6358" t="s">
        <v>19</v>
      </c>
      <c r="J6358">
        <v>1000</v>
      </c>
      <c r="K6358">
        <v>1</v>
      </c>
      <c r="L6358">
        <v>993</v>
      </c>
      <c r="M6358">
        <v>1312</v>
      </c>
      <c r="N6358" t="s">
        <v>19</v>
      </c>
      <c r="O6358">
        <v>1312</v>
      </c>
    </row>
    <row r="6359" spans="1:15" ht="120" x14ac:dyDescent="0.25">
      <c r="A6359">
        <v>21392</v>
      </c>
      <c r="B6359">
        <v>85</v>
      </c>
      <c r="C6359" t="s">
        <v>8707</v>
      </c>
      <c r="D6359" s="7" t="s">
        <v>137</v>
      </c>
      <c r="E6359">
        <v>0.01</v>
      </c>
      <c r="F6359">
        <v>2.5000000000000001E-3</v>
      </c>
      <c r="G6359" s="30">
        <v>0</v>
      </c>
      <c r="H6359">
        <v>100</v>
      </c>
      <c r="I6359" t="s">
        <v>19</v>
      </c>
      <c r="J6359">
        <v>1000</v>
      </c>
      <c r="K6359">
        <v>1</v>
      </c>
      <c r="L6359">
        <v>993</v>
      </c>
      <c r="M6359">
        <v>1314</v>
      </c>
      <c r="N6359" t="s">
        <v>19</v>
      </c>
      <c r="O6359">
        <v>1314</v>
      </c>
    </row>
    <row r="6360" spans="1:15" ht="120" x14ac:dyDescent="0.25">
      <c r="A6360">
        <v>21394</v>
      </c>
      <c r="B6360">
        <v>85</v>
      </c>
      <c r="C6360" t="s">
        <v>8708</v>
      </c>
      <c r="D6360" s="7" t="s">
        <v>139</v>
      </c>
      <c r="E6360">
        <v>0.01</v>
      </c>
      <c r="F6360">
        <v>2.5000000000000001E-3</v>
      </c>
      <c r="G6360" s="30">
        <v>0</v>
      </c>
      <c r="H6360">
        <v>100</v>
      </c>
      <c r="I6360" t="s">
        <v>19</v>
      </c>
      <c r="J6360">
        <v>1000</v>
      </c>
      <c r="K6360">
        <v>1</v>
      </c>
      <c r="L6360">
        <v>993</v>
      </c>
      <c r="M6360">
        <v>1316</v>
      </c>
      <c r="N6360" t="s">
        <v>19</v>
      </c>
      <c r="O6360">
        <v>1316</v>
      </c>
    </row>
    <row r="6361" spans="1:15" ht="120" x14ac:dyDescent="0.25">
      <c r="A6361">
        <v>21396</v>
      </c>
      <c r="B6361">
        <v>85</v>
      </c>
      <c r="C6361" t="s">
        <v>8709</v>
      </c>
      <c r="D6361" s="7" t="s">
        <v>141</v>
      </c>
      <c r="E6361">
        <v>0.01</v>
      </c>
      <c r="F6361">
        <v>2.5000000000000001E-3</v>
      </c>
      <c r="G6361" s="30">
        <v>0</v>
      </c>
      <c r="H6361">
        <v>100</v>
      </c>
      <c r="I6361" t="s">
        <v>19</v>
      </c>
      <c r="J6361">
        <v>1000</v>
      </c>
      <c r="K6361">
        <v>1</v>
      </c>
      <c r="L6361">
        <v>993</v>
      </c>
      <c r="M6361">
        <v>1313</v>
      </c>
      <c r="N6361" t="s">
        <v>19</v>
      </c>
      <c r="O6361">
        <v>1313</v>
      </c>
    </row>
    <row r="6362" spans="1:15" ht="105" x14ac:dyDescent="0.25">
      <c r="A6362">
        <v>21398</v>
      </c>
      <c r="B6362">
        <v>85</v>
      </c>
      <c r="C6362" t="s">
        <v>8710</v>
      </c>
      <c r="D6362" s="7" t="s">
        <v>143</v>
      </c>
      <c r="E6362">
        <v>0.01</v>
      </c>
      <c r="F6362">
        <v>2.5000000000000001E-3</v>
      </c>
      <c r="G6362" s="30">
        <v>0</v>
      </c>
      <c r="H6362">
        <v>100</v>
      </c>
      <c r="I6362" t="s">
        <v>19</v>
      </c>
      <c r="J6362">
        <v>1000</v>
      </c>
      <c r="K6362">
        <v>1</v>
      </c>
      <c r="L6362">
        <v>993</v>
      </c>
      <c r="M6362">
        <v>1047</v>
      </c>
      <c r="N6362" t="s">
        <v>19</v>
      </c>
      <c r="O6362">
        <v>1047</v>
      </c>
    </row>
    <row r="6363" spans="1:15" ht="120" x14ac:dyDescent="0.25">
      <c r="A6363">
        <v>21400</v>
      </c>
      <c r="B6363">
        <v>85</v>
      </c>
      <c r="C6363" t="s">
        <v>8711</v>
      </c>
      <c r="D6363" s="7" t="s">
        <v>129</v>
      </c>
      <c r="E6363">
        <v>0.05</v>
      </c>
      <c r="F6363">
        <v>1.2500000000000001E-2</v>
      </c>
      <c r="G6363" s="30">
        <v>0</v>
      </c>
      <c r="H6363">
        <v>100</v>
      </c>
      <c r="I6363" t="s">
        <v>19</v>
      </c>
      <c r="J6363">
        <v>4000</v>
      </c>
      <c r="K6363">
        <v>1</v>
      </c>
      <c r="L6363">
        <v>992</v>
      </c>
      <c r="M6363">
        <v>1319</v>
      </c>
      <c r="N6363" t="s">
        <v>19</v>
      </c>
      <c r="O6363">
        <v>1319</v>
      </c>
    </row>
    <row r="6364" spans="1:15" ht="120" x14ac:dyDescent="0.25">
      <c r="A6364">
        <v>21402</v>
      </c>
      <c r="B6364">
        <v>85</v>
      </c>
      <c r="C6364" t="s">
        <v>8712</v>
      </c>
      <c r="D6364" s="7" t="s">
        <v>131</v>
      </c>
      <c r="E6364">
        <v>0.05</v>
      </c>
      <c r="F6364">
        <v>1.2500000000000001E-2</v>
      </c>
      <c r="G6364" s="30">
        <v>0</v>
      </c>
      <c r="H6364">
        <v>100</v>
      </c>
      <c r="I6364" t="s">
        <v>19</v>
      </c>
      <c r="J6364">
        <v>4000</v>
      </c>
      <c r="K6364">
        <v>1</v>
      </c>
      <c r="L6364">
        <v>992</v>
      </c>
      <c r="M6364">
        <v>1323</v>
      </c>
      <c r="N6364" t="s">
        <v>19</v>
      </c>
      <c r="O6364">
        <v>1323</v>
      </c>
    </row>
    <row r="6365" spans="1:15" ht="120" x14ac:dyDescent="0.25">
      <c r="A6365">
        <v>21404</v>
      </c>
      <c r="B6365">
        <v>85</v>
      </c>
      <c r="C6365" t="s">
        <v>8713</v>
      </c>
      <c r="D6365" s="7" t="s">
        <v>133</v>
      </c>
      <c r="E6365">
        <v>0.05</v>
      </c>
      <c r="F6365">
        <v>1.2500000000000001E-2</v>
      </c>
      <c r="G6365" s="30">
        <v>0</v>
      </c>
      <c r="H6365">
        <v>100</v>
      </c>
      <c r="I6365" t="s">
        <v>19</v>
      </c>
      <c r="J6365">
        <v>4000</v>
      </c>
      <c r="K6365">
        <v>1</v>
      </c>
      <c r="L6365">
        <v>992</v>
      </c>
      <c r="M6365">
        <v>1318</v>
      </c>
      <c r="N6365" t="s">
        <v>19</v>
      </c>
      <c r="O6365">
        <v>1318</v>
      </c>
    </row>
    <row r="6366" spans="1:15" ht="105" x14ac:dyDescent="0.25">
      <c r="A6366">
        <v>21406</v>
      </c>
      <c r="B6366">
        <v>85</v>
      </c>
      <c r="C6366" t="s">
        <v>8714</v>
      </c>
      <c r="D6366" s="7" t="s">
        <v>135</v>
      </c>
      <c r="E6366">
        <v>0.05</v>
      </c>
      <c r="F6366">
        <v>1.2500000000000001E-2</v>
      </c>
      <c r="G6366" s="30">
        <v>0</v>
      </c>
      <c r="H6366">
        <v>100</v>
      </c>
      <c r="I6366" t="s">
        <v>19</v>
      </c>
      <c r="J6366">
        <v>4000</v>
      </c>
      <c r="K6366">
        <v>1</v>
      </c>
      <c r="L6366">
        <v>992</v>
      </c>
      <c r="M6366">
        <v>1320</v>
      </c>
      <c r="N6366" t="s">
        <v>19</v>
      </c>
      <c r="O6366">
        <v>1320</v>
      </c>
    </row>
    <row r="6367" spans="1:15" ht="120" x14ac:dyDescent="0.25">
      <c r="A6367">
        <v>21408</v>
      </c>
      <c r="B6367">
        <v>85</v>
      </c>
      <c r="C6367" t="s">
        <v>8715</v>
      </c>
      <c r="D6367" s="7" t="s">
        <v>137</v>
      </c>
      <c r="E6367">
        <v>0.05</v>
      </c>
      <c r="F6367">
        <v>1.2500000000000001E-2</v>
      </c>
      <c r="G6367" s="30">
        <v>0</v>
      </c>
      <c r="H6367">
        <v>100</v>
      </c>
      <c r="I6367" t="s">
        <v>19</v>
      </c>
      <c r="J6367">
        <v>4000</v>
      </c>
      <c r="K6367">
        <v>1</v>
      </c>
      <c r="L6367">
        <v>992</v>
      </c>
      <c r="M6367">
        <v>1322</v>
      </c>
      <c r="N6367" t="s">
        <v>19</v>
      </c>
      <c r="O6367">
        <v>1322</v>
      </c>
    </row>
    <row r="6368" spans="1:15" ht="120" x14ac:dyDescent="0.25">
      <c r="A6368">
        <v>21410</v>
      </c>
      <c r="B6368">
        <v>85</v>
      </c>
      <c r="C6368" t="s">
        <v>8716</v>
      </c>
      <c r="D6368" s="7" t="s">
        <v>139</v>
      </c>
      <c r="E6368">
        <v>0.05</v>
      </c>
      <c r="F6368">
        <v>1.2500000000000001E-2</v>
      </c>
      <c r="G6368" s="30">
        <v>0</v>
      </c>
      <c r="H6368">
        <v>100</v>
      </c>
      <c r="I6368" t="s">
        <v>19</v>
      </c>
      <c r="J6368">
        <v>4000</v>
      </c>
      <c r="K6368">
        <v>1</v>
      </c>
      <c r="L6368">
        <v>992</v>
      </c>
      <c r="M6368">
        <v>1324</v>
      </c>
      <c r="N6368" t="s">
        <v>19</v>
      </c>
      <c r="O6368">
        <v>1324</v>
      </c>
    </row>
    <row r="6369" spans="1:15" ht="120" x14ac:dyDescent="0.25">
      <c r="A6369">
        <v>21412</v>
      </c>
      <c r="B6369">
        <v>85</v>
      </c>
      <c r="C6369" t="s">
        <v>8717</v>
      </c>
      <c r="D6369" s="7" t="s">
        <v>141</v>
      </c>
      <c r="E6369">
        <v>0.05</v>
      </c>
      <c r="F6369">
        <v>1.2500000000000001E-2</v>
      </c>
      <c r="G6369" s="30">
        <v>0</v>
      </c>
      <c r="H6369">
        <v>100</v>
      </c>
      <c r="I6369" t="s">
        <v>19</v>
      </c>
      <c r="J6369">
        <v>4000</v>
      </c>
      <c r="K6369">
        <v>1</v>
      </c>
      <c r="L6369">
        <v>992</v>
      </c>
      <c r="M6369">
        <v>1321</v>
      </c>
      <c r="N6369" t="s">
        <v>19</v>
      </c>
      <c r="O6369">
        <v>1321</v>
      </c>
    </row>
    <row r="6370" spans="1:15" ht="105" x14ac:dyDescent="0.25">
      <c r="A6370">
        <v>21414</v>
      </c>
      <c r="B6370">
        <v>85</v>
      </c>
      <c r="C6370" t="s">
        <v>8718</v>
      </c>
      <c r="D6370" s="7" t="s">
        <v>143</v>
      </c>
      <c r="E6370">
        <v>0.05</v>
      </c>
      <c r="F6370">
        <v>1.2500000000000001E-2</v>
      </c>
      <c r="G6370" s="30">
        <v>0</v>
      </c>
      <c r="H6370">
        <v>100</v>
      </c>
      <c r="I6370" t="s">
        <v>19</v>
      </c>
      <c r="J6370">
        <v>4000</v>
      </c>
      <c r="K6370">
        <v>1</v>
      </c>
      <c r="L6370">
        <v>992</v>
      </c>
      <c r="M6370">
        <v>1317</v>
      </c>
      <c r="N6370" t="s">
        <v>19</v>
      </c>
      <c r="O6370">
        <v>1317</v>
      </c>
    </row>
    <row r="6371" spans="1:15" ht="120" x14ac:dyDescent="0.25">
      <c r="A6371">
        <v>21416</v>
      </c>
      <c r="B6371">
        <v>85</v>
      </c>
      <c r="C6371" t="s">
        <v>8719</v>
      </c>
      <c r="D6371" s="7" t="s">
        <v>129</v>
      </c>
      <c r="E6371">
        <v>0.1</v>
      </c>
      <c r="F6371">
        <v>2.5000000000000001E-2</v>
      </c>
      <c r="G6371" s="30">
        <v>0</v>
      </c>
      <c r="H6371">
        <v>100</v>
      </c>
      <c r="I6371" t="s">
        <v>19</v>
      </c>
      <c r="J6371">
        <v>10000</v>
      </c>
      <c r="K6371">
        <v>1</v>
      </c>
      <c r="L6371">
        <v>991</v>
      </c>
      <c r="M6371">
        <v>1327</v>
      </c>
      <c r="N6371" t="s">
        <v>19</v>
      </c>
      <c r="O6371">
        <v>1327</v>
      </c>
    </row>
    <row r="6372" spans="1:15" ht="120" x14ac:dyDescent="0.25">
      <c r="A6372">
        <v>21418</v>
      </c>
      <c r="B6372">
        <v>85</v>
      </c>
      <c r="C6372" t="s">
        <v>8720</v>
      </c>
      <c r="D6372" s="7" t="s">
        <v>131</v>
      </c>
      <c r="E6372">
        <v>0.1</v>
      </c>
      <c r="F6372">
        <v>2.5000000000000001E-2</v>
      </c>
      <c r="G6372" s="30">
        <v>0</v>
      </c>
      <c r="H6372">
        <v>100</v>
      </c>
      <c r="I6372" t="s">
        <v>19</v>
      </c>
      <c r="J6372">
        <v>10000</v>
      </c>
      <c r="K6372">
        <v>1</v>
      </c>
      <c r="L6372">
        <v>991</v>
      </c>
      <c r="M6372">
        <v>1331</v>
      </c>
      <c r="N6372" t="s">
        <v>19</v>
      </c>
      <c r="O6372">
        <v>1331</v>
      </c>
    </row>
    <row r="6373" spans="1:15" ht="120" x14ac:dyDescent="0.25">
      <c r="A6373">
        <v>21420</v>
      </c>
      <c r="B6373">
        <v>85</v>
      </c>
      <c r="C6373" t="s">
        <v>8721</v>
      </c>
      <c r="D6373" s="7" t="s">
        <v>133</v>
      </c>
      <c r="E6373">
        <v>0.1</v>
      </c>
      <c r="F6373">
        <v>2.5000000000000001E-2</v>
      </c>
      <c r="G6373" s="30">
        <v>0</v>
      </c>
      <c r="H6373">
        <v>100</v>
      </c>
      <c r="I6373" t="s">
        <v>19</v>
      </c>
      <c r="J6373">
        <v>10000</v>
      </c>
      <c r="K6373">
        <v>1</v>
      </c>
      <c r="L6373">
        <v>991</v>
      </c>
      <c r="M6373">
        <v>1326</v>
      </c>
      <c r="N6373" t="s">
        <v>19</v>
      </c>
      <c r="O6373">
        <v>1326</v>
      </c>
    </row>
    <row r="6374" spans="1:15" ht="105" x14ac:dyDescent="0.25">
      <c r="A6374">
        <v>21422</v>
      </c>
      <c r="B6374">
        <v>85</v>
      </c>
      <c r="C6374" t="s">
        <v>8722</v>
      </c>
      <c r="D6374" s="7" t="s">
        <v>135</v>
      </c>
      <c r="E6374">
        <v>0.1</v>
      </c>
      <c r="F6374">
        <v>2.5000000000000001E-2</v>
      </c>
      <c r="G6374" s="30">
        <v>0</v>
      </c>
      <c r="H6374">
        <v>100</v>
      </c>
      <c r="I6374" t="s">
        <v>19</v>
      </c>
      <c r="J6374">
        <v>10000</v>
      </c>
      <c r="K6374">
        <v>1</v>
      </c>
      <c r="L6374">
        <v>991</v>
      </c>
      <c r="M6374">
        <v>1328</v>
      </c>
      <c r="N6374" t="s">
        <v>19</v>
      </c>
      <c r="O6374">
        <v>1328</v>
      </c>
    </row>
    <row r="6375" spans="1:15" ht="120" x14ac:dyDescent="0.25">
      <c r="A6375">
        <v>21424</v>
      </c>
      <c r="B6375">
        <v>85</v>
      </c>
      <c r="C6375" t="s">
        <v>8723</v>
      </c>
      <c r="D6375" s="7" t="s">
        <v>137</v>
      </c>
      <c r="E6375">
        <v>0.1</v>
      </c>
      <c r="F6375">
        <v>2.5000000000000001E-2</v>
      </c>
      <c r="G6375" s="30">
        <v>0</v>
      </c>
      <c r="H6375">
        <v>100</v>
      </c>
      <c r="I6375" t="s">
        <v>19</v>
      </c>
      <c r="J6375">
        <v>10000</v>
      </c>
      <c r="K6375">
        <v>1</v>
      </c>
      <c r="L6375">
        <v>991</v>
      </c>
      <c r="M6375">
        <v>1330</v>
      </c>
      <c r="N6375" t="s">
        <v>19</v>
      </c>
      <c r="O6375">
        <v>1330</v>
      </c>
    </row>
    <row r="6376" spans="1:15" ht="120" x14ac:dyDescent="0.25">
      <c r="A6376">
        <v>21426</v>
      </c>
      <c r="B6376">
        <v>85</v>
      </c>
      <c r="C6376" t="s">
        <v>8724</v>
      </c>
      <c r="D6376" s="7" t="s">
        <v>139</v>
      </c>
      <c r="E6376">
        <v>0.1</v>
      </c>
      <c r="F6376">
        <v>2.5000000000000001E-2</v>
      </c>
      <c r="G6376" s="30">
        <v>0</v>
      </c>
      <c r="H6376">
        <v>100</v>
      </c>
      <c r="I6376" t="s">
        <v>19</v>
      </c>
      <c r="J6376">
        <v>10000</v>
      </c>
      <c r="K6376">
        <v>1</v>
      </c>
      <c r="L6376">
        <v>991</v>
      </c>
      <c r="M6376">
        <v>1332</v>
      </c>
      <c r="N6376" t="s">
        <v>19</v>
      </c>
      <c r="O6376">
        <v>1332</v>
      </c>
    </row>
    <row r="6377" spans="1:15" ht="120" x14ac:dyDescent="0.25">
      <c r="A6377">
        <v>21428</v>
      </c>
      <c r="B6377">
        <v>85</v>
      </c>
      <c r="C6377" t="s">
        <v>8725</v>
      </c>
      <c r="D6377" s="7" t="s">
        <v>141</v>
      </c>
      <c r="E6377">
        <v>0.1</v>
      </c>
      <c r="F6377">
        <v>2.5000000000000001E-2</v>
      </c>
      <c r="G6377" s="30">
        <v>0</v>
      </c>
      <c r="H6377">
        <v>100</v>
      </c>
      <c r="I6377" t="s">
        <v>19</v>
      </c>
      <c r="J6377">
        <v>10000</v>
      </c>
      <c r="K6377">
        <v>1</v>
      </c>
      <c r="L6377">
        <v>991</v>
      </c>
      <c r="M6377">
        <v>1329</v>
      </c>
      <c r="N6377" t="s">
        <v>19</v>
      </c>
      <c r="O6377">
        <v>1329</v>
      </c>
    </row>
    <row r="6378" spans="1:15" ht="105" x14ac:dyDescent="0.25">
      <c r="A6378">
        <v>21430</v>
      </c>
      <c r="B6378">
        <v>85</v>
      </c>
      <c r="C6378" t="s">
        <v>8726</v>
      </c>
      <c r="D6378" s="7" t="s">
        <v>143</v>
      </c>
      <c r="E6378">
        <v>0.1</v>
      </c>
      <c r="F6378">
        <v>2.5000000000000001E-2</v>
      </c>
      <c r="G6378" s="30">
        <v>0</v>
      </c>
      <c r="H6378">
        <v>100</v>
      </c>
      <c r="I6378" t="s">
        <v>19</v>
      </c>
      <c r="J6378">
        <v>10000</v>
      </c>
      <c r="K6378">
        <v>1</v>
      </c>
      <c r="L6378">
        <v>991</v>
      </c>
      <c r="M6378">
        <v>1325</v>
      </c>
      <c r="N6378" t="s">
        <v>19</v>
      </c>
      <c r="O6378">
        <v>1325</v>
      </c>
    </row>
    <row r="6379" spans="1:15" ht="135" x14ac:dyDescent="0.25">
      <c r="A6379">
        <v>21432</v>
      </c>
      <c r="B6379">
        <v>85</v>
      </c>
      <c r="C6379" t="s">
        <v>8727</v>
      </c>
      <c r="D6379" s="7" t="s">
        <v>8467</v>
      </c>
      <c r="E6379">
        <v>0.5</v>
      </c>
      <c r="F6379">
        <v>0.125</v>
      </c>
      <c r="G6379" s="30">
        <v>0</v>
      </c>
      <c r="H6379">
        <v>100</v>
      </c>
      <c r="I6379" t="s">
        <v>19</v>
      </c>
      <c r="J6379">
        <v>100000</v>
      </c>
      <c r="K6379">
        <v>1</v>
      </c>
      <c r="L6379">
        <v>1004</v>
      </c>
      <c r="M6379">
        <v>2843</v>
      </c>
      <c r="N6379" t="s">
        <v>19</v>
      </c>
      <c r="O6379">
        <v>1047</v>
      </c>
    </row>
    <row r="6380" spans="1:15" ht="150" x14ac:dyDescent="0.25">
      <c r="A6380">
        <v>21434</v>
      </c>
      <c r="B6380">
        <v>85</v>
      </c>
      <c r="C6380" t="s">
        <v>8728</v>
      </c>
      <c r="D6380" s="7" t="s">
        <v>8469</v>
      </c>
      <c r="E6380">
        <v>0.5</v>
      </c>
      <c r="F6380">
        <v>0.125</v>
      </c>
      <c r="G6380" s="30">
        <v>0</v>
      </c>
      <c r="H6380">
        <v>100</v>
      </c>
      <c r="I6380" t="s">
        <v>19</v>
      </c>
      <c r="J6380">
        <v>100000</v>
      </c>
      <c r="K6380">
        <v>1</v>
      </c>
      <c r="L6380">
        <v>1004</v>
      </c>
      <c r="M6380">
        <v>2844</v>
      </c>
      <c r="N6380" t="s">
        <v>19</v>
      </c>
      <c r="O6380">
        <v>1310</v>
      </c>
    </row>
    <row r="6381" spans="1:15" ht="150" x14ac:dyDescent="0.25">
      <c r="A6381">
        <v>21436</v>
      </c>
      <c r="B6381">
        <v>85</v>
      </c>
      <c r="C6381" t="s">
        <v>8729</v>
      </c>
      <c r="D6381" s="7" t="s">
        <v>8471</v>
      </c>
      <c r="E6381">
        <v>0.5</v>
      </c>
      <c r="F6381">
        <v>0.125</v>
      </c>
      <c r="G6381" s="30">
        <v>0</v>
      </c>
      <c r="H6381">
        <v>100</v>
      </c>
      <c r="I6381" t="s">
        <v>19</v>
      </c>
      <c r="J6381">
        <v>100000</v>
      </c>
      <c r="K6381">
        <v>1</v>
      </c>
      <c r="L6381">
        <v>1004</v>
      </c>
      <c r="M6381">
        <v>2845</v>
      </c>
      <c r="N6381" t="s">
        <v>19</v>
      </c>
      <c r="O6381">
        <v>1311</v>
      </c>
    </row>
    <row r="6382" spans="1:15" ht="135" x14ac:dyDescent="0.25">
      <c r="A6382">
        <v>21438</v>
      </c>
      <c r="B6382">
        <v>85</v>
      </c>
      <c r="C6382" t="s">
        <v>8730</v>
      </c>
      <c r="D6382" s="7" t="s">
        <v>8473</v>
      </c>
      <c r="E6382">
        <v>0.5</v>
      </c>
      <c r="F6382">
        <v>0.125</v>
      </c>
      <c r="G6382" s="30">
        <v>0</v>
      </c>
      <c r="H6382">
        <v>100</v>
      </c>
      <c r="I6382" t="s">
        <v>19</v>
      </c>
      <c r="J6382">
        <v>100000</v>
      </c>
      <c r="K6382">
        <v>1</v>
      </c>
      <c r="L6382">
        <v>1004</v>
      </c>
      <c r="M6382">
        <v>2846</v>
      </c>
      <c r="N6382" t="s">
        <v>19</v>
      </c>
      <c r="O6382">
        <v>1312</v>
      </c>
    </row>
    <row r="6383" spans="1:15" ht="150" x14ac:dyDescent="0.25">
      <c r="A6383">
        <v>21440</v>
      </c>
      <c r="B6383">
        <v>85</v>
      </c>
      <c r="C6383" t="s">
        <v>8731</v>
      </c>
      <c r="D6383" s="7" t="s">
        <v>8475</v>
      </c>
      <c r="E6383">
        <v>0.5</v>
      </c>
      <c r="F6383">
        <v>0.125</v>
      </c>
      <c r="G6383" s="30">
        <v>0</v>
      </c>
      <c r="H6383">
        <v>100</v>
      </c>
      <c r="I6383" t="s">
        <v>19</v>
      </c>
      <c r="J6383">
        <v>100000</v>
      </c>
      <c r="K6383">
        <v>1</v>
      </c>
      <c r="L6383">
        <v>1004</v>
      </c>
      <c r="M6383">
        <v>2847</v>
      </c>
      <c r="N6383" t="s">
        <v>19</v>
      </c>
      <c r="O6383">
        <v>1313</v>
      </c>
    </row>
    <row r="6384" spans="1:15" ht="150" x14ac:dyDescent="0.25">
      <c r="A6384">
        <v>21442</v>
      </c>
      <c r="B6384">
        <v>85</v>
      </c>
      <c r="C6384" t="s">
        <v>8732</v>
      </c>
      <c r="D6384" s="7" t="s">
        <v>8477</v>
      </c>
      <c r="E6384">
        <v>0.5</v>
      </c>
      <c r="F6384">
        <v>0.125</v>
      </c>
      <c r="G6384" s="30">
        <v>0</v>
      </c>
      <c r="H6384">
        <v>100</v>
      </c>
      <c r="I6384" t="s">
        <v>19</v>
      </c>
      <c r="J6384">
        <v>100000</v>
      </c>
      <c r="K6384">
        <v>1</v>
      </c>
      <c r="L6384">
        <v>1004</v>
      </c>
      <c r="M6384">
        <v>2848</v>
      </c>
      <c r="N6384" t="s">
        <v>19</v>
      </c>
      <c r="O6384">
        <v>1314</v>
      </c>
    </row>
    <row r="6385" spans="1:15" ht="150" x14ac:dyDescent="0.25">
      <c r="A6385">
        <v>21444</v>
      </c>
      <c r="B6385">
        <v>85</v>
      </c>
      <c r="C6385" t="s">
        <v>8733</v>
      </c>
      <c r="D6385" s="7" t="s">
        <v>8479</v>
      </c>
      <c r="E6385">
        <v>0.5</v>
      </c>
      <c r="F6385">
        <v>0.125</v>
      </c>
      <c r="G6385" s="30">
        <v>0</v>
      </c>
      <c r="H6385">
        <v>100</v>
      </c>
      <c r="I6385" t="s">
        <v>19</v>
      </c>
      <c r="J6385">
        <v>100000</v>
      </c>
      <c r="K6385">
        <v>1</v>
      </c>
      <c r="L6385">
        <v>1004</v>
      </c>
      <c r="M6385">
        <v>2849</v>
      </c>
      <c r="N6385" t="s">
        <v>19</v>
      </c>
      <c r="O6385">
        <v>1315</v>
      </c>
    </row>
    <row r="6386" spans="1:15" ht="150" x14ac:dyDescent="0.25">
      <c r="A6386">
        <v>21446</v>
      </c>
      <c r="B6386">
        <v>85</v>
      </c>
      <c r="C6386" t="s">
        <v>8734</v>
      </c>
      <c r="D6386" s="7" t="s">
        <v>8481</v>
      </c>
      <c r="E6386">
        <v>0.5</v>
      </c>
      <c r="F6386">
        <v>0.125</v>
      </c>
      <c r="G6386" s="30">
        <v>0</v>
      </c>
      <c r="H6386">
        <v>100</v>
      </c>
      <c r="I6386" t="s">
        <v>19</v>
      </c>
      <c r="J6386">
        <v>100000</v>
      </c>
      <c r="K6386">
        <v>1</v>
      </c>
      <c r="L6386">
        <v>1004</v>
      </c>
      <c r="M6386">
        <v>2850</v>
      </c>
      <c r="N6386" t="s">
        <v>19</v>
      </c>
      <c r="O6386">
        <v>1316</v>
      </c>
    </row>
    <row r="6387" spans="1:15" ht="150" x14ac:dyDescent="0.25">
      <c r="A6387">
        <v>21449</v>
      </c>
      <c r="B6387">
        <v>526</v>
      </c>
      <c r="C6387" t="s">
        <v>8735</v>
      </c>
      <c r="D6387" s="7" t="s">
        <v>8736</v>
      </c>
      <c r="E6387">
        <v>1</v>
      </c>
      <c r="F6387">
        <v>0.1</v>
      </c>
      <c r="G6387" s="30">
        <v>0</v>
      </c>
      <c r="H6387">
        <v>1</v>
      </c>
      <c r="I6387" t="s">
        <v>19</v>
      </c>
      <c r="J6387" t="s">
        <v>19</v>
      </c>
      <c r="K6387">
        <v>1</v>
      </c>
      <c r="L6387" t="s">
        <v>19</v>
      </c>
      <c r="M6387">
        <v>2302</v>
      </c>
      <c r="N6387" t="s">
        <v>19</v>
      </c>
      <c r="O6387">
        <v>0</v>
      </c>
    </row>
    <row r="6388" spans="1:15" ht="195" x14ac:dyDescent="0.25">
      <c r="A6388">
        <v>21450</v>
      </c>
      <c r="B6388">
        <v>86</v>
      </c>
      <c r="C6388" t="s">
        <v>8737</v>
      </c>
      <c r="D6388" s="7" t="s">
        <v>7986</v>
      </c>
      <c r="E6388">
        <v>1</v>
      </c>
      <c r="F6388">
        <v>1</v>
      </c>
      <c r="G6388" s="30">
        <v>0</v>
      </c>
      <c r="H6388">
        <v>1</v>
      </c>
      <c r="I6388" t="s">
        <v>19</v>
      </c>
      <c r="J6388" t="s">
        <v>19</v>
      </c>
      <c r="K6388">
        <v>1</v>
      </c>
      <c r="L6388">
        <v>996</v>
      </c>
      <c r="M6388">
        <v>1145</v>
      </c>
      <c r="N6388" t="s">
        <v>19</v>
      </c>
      <c r="O6388">
        <v>1145</v>
      </c>
    </row>
    <row r="6389" spans="1:15" ht="150" x14ac:dyDescent="0.25">
      <c r="A6389">
        <v>21453</v>
      </c>
      <c r="B6389">
        <v>526</v>
      </c>
      <c r="C6389" t="s">
        <v>8738</v>
      </c>
      <c r="D6389" s="7" t="s">
        <v>8739</v>
      </c>
      <c r="E6389">
        <v>1</v>
      </c>
      <c r="F6389">
        <v>0.1</v>
      </c>
      <c r="G6389" s="30">
        <v>0</v>
      </c>
      <c r="H6389">
        <v>1</v>
      </c>
      <c r="I6389" t="s">
        <v>19</v>
      </c>
      <c r="J6389" t="s">
        <v>19</v>
      </c>
      <c r="K6389">
        <v>1</v>
      </c>
      <c r="L6389" t="s">
        <v>19</v>
      </c>
      <c r="M6389">
        <v>2302</v>
      </c>
      <c r="N6389" t="s">
        <v>19</v>
      </c>
      <c r="O6389">
        <v>0</v>
      </c>
    </row>
    <row r="6390" spans="1:15" x14ac:dyDescent="0.25">
      <c r="A6390">
        <v>21454</v>
      </c>
      <c r="B6390">
        <v>526</v>
      </c>
      <c r="C6390" t="s">
        <v>8740</v>
      </c>
      <c r="D6390" t="s">
        <v>8741</v>
      </c>
      <c r="E6390">
        <v>128000</v>
      </c>
      <c r="F6390">
        <v>30</v>
      </c>
      <c r="G6390" s="30">
        <v>0</v>
      </c>
      <c r="H6390">
        <v>1</v>
      </c>
      <c r="I6390" t="s">
        <v>19</v>
      </c>
      <c r="J6390" t="s">
        <v>19</v>
      </c>
      <c r="K6390">
        <v>1</v>
      </c>
      <c r="L6390" t="s">
        <v>19</v>
      </c>
      <c r="M6390">
        <v>2039</v>
      </c>
      <c r="N6390" t="s">
        <v>19</v>
      </c>
      <c r="O6390">
        <v>0</v>
      </c>
    </row>
    <row r="6391" spans="1:15" x14ac:dyDescent="0.25">
      <c r="A6391">
        <v>21460</v>
      </c>
      <c r="B6391">
        <v>526</v>
      </c>
      <c r="C6391" t="s">
        <v>8742</v>
      </c>
      <c r="D6391" t="s">
        <v>8743</v>
      </c>
      <c r="E6391">
        <v>1</v>
      </c>
      <c r="F6391">
        <v>5</v>
      </c>
      <c r="G6391" s="30">
        <v>0</v>
      </c>
      <c r="H6391">
        <v>1</v>
      </c>
      <c r="I6391" t="s">
        <v>19</v>
      </c>
      <c r="J6391" t="s">
        <v>19</v>
      </c>
      <c r="K6391">
        <v>1</v>
      </c>
      <c r="L6391" t="s">
        <v>19</v>
      </c>
      <c r="M6391">
        <v>1366</v>
      </c>
      <c r="N6391" t="s">
        <v>19</v>
      </c>
      <c r="O6391">
        <v>0</v>
      </c>
    </row>
    <row r="6392" spans="1:15" x14ac:dyDescent="0.25">
      <c r="A6392">
        <v>21461</v>
      </c>
      <c r="B6392">
        <v>526</v>
      </c>
      <c r="C6392" t="s">
        <v>8744</v>
      </c>
      <c r="D6392" t="s">
        <v>8745</v>
      </c>
      <c r="E6392">
        <v>1</v>
      </c>
      <c r="F6392">
        <v>5</v>
      </c>
      <c r="G6392" s="30">
        <v>0</v>
      </c>
      <c r="H6392">
        <v>1</v>
      </c>
      <c r="I6392" t="s">
        <v>19</v>
      </c>
      <c r="J6392" t="s">
        <v>19</v>
      </c>
      <c r="K6392">
        <v>1</v>
      </c>
      <c r="L6392" t="s">
        <v>19</v>
      </c>
      <c r="M6392">
        <v>1366</v>
      </c>
      <c r="N6392" t="s">
        <v>19</v>
      </c>
      <c r="O6392">
        <v>0</v>
      </c>
    </row>
    <row r="6393" spans="1:15" x14ac:dyDescent="0.25">
      <c r="A6393">
        <v>21462</v>
      </c>
      <c r="B6393">
        <v>526</v>
      </c>
      <c r="C6393" t="s">
        <v>8746</v>
      </c>
      <c r="D6393" t="s">
        <v>1485</v>
      </c>
      <c r="E6393">
        <v>1</v>
      </c>
      <c r="F6393">
        <v>0.1</v>
      </c>
      <c r="G6393" s="30">
        <v>0</v>
      </c>
      <c r="H6393">
        <v>1</v>
      </c>
      <c r="I6393" t="s">
        <v>19</v>
      </c>
      <c r="J6393" t="s">
        <v>19</v>
      </c>
      <c r="K6393">
        <v>1</v>
      </c>
      <c r="L6393" t="s">
        <v>19</v>
      </c>
      <c r="M6393">
        <v>1192</v>
      </c>
      <c r="N6393" t="s">
        <v>19</v>
      </c>
      <c r="O6393">
        <v>0</v>
      </c>
    </row>
    <row r="6394" spans="1:15" x14ac:dyDescent="0.25">
      <c r="A6394">
        <v>21463</v>
      </c>
      <c r="B6394">
        <v>526</v>
      </c>
      <c r="C6394" t="s">
        <v>8747</v>
      </c>
      <c r="D6394" t="s">
        <v>8748</v>
      </c>
      <c r="E6394">
        <v>2000</v>
      </c>
      <c r="F6394">
        <v>1</v>
      </c>
      <c r="G6394" s="30">
        <v>0</v>
      </c>
      <c r="H6394">
        <v>1</v>
      </c>
      <c r="I6394" t="s">
        <v>19</v>
      </c>
      <c r="J6394" t="s">
        <v>19</v>
      </c>
      <c r="K6394">
        <v>1</v>
      </c>
      <c r="L6394" t="s">
        <v>19</v>
      </c>
      <c r="M6394">
        <v>1186</v>
      </c>
      <c r="N6394" t="s">
        <v>19</v>
      </c>
      <c r="O6394">
        <v>0</v>
      </c>
    </row>
    <row r="6395" spans="1:15" x14ac:dyDescent="0.25">
      <c r="A6395">
        <v>21464</v>
      </c>
      <c r="B6395">
        <v>526</v>
      </c>
      <c r="C6395" t="s">
        <v>8749</v>
      </c>
      <c r="D6395" t="s">
        <v>8750</v>
      </c>
      <c r="E6395">
        <v>2500</v>
      </c>
      <c r="F6395">
        <v>2</v>
      </c>
      <c r="G6395" s="30">
        <v>0</v>
      </c>
      <c r="H6395">
        <v>1</v>
      </c>
      <c r="I6395" t="s">
        <v>19</v>
      </c>
      <c r="J6395" t="s">
        <v>19</v>
      </c>
      <c r="K6395">
        <v>1</v>
      </c>
      <c r="L6395" t="s">
        <v>19</v>
      </c>
      <c r="M6395">
        <v>1366</v>
      </c>
      <c r="N6395" t="s">
        <v>19</v>
      </c>
      <c r="O6395">
        <v>0</v>
      </c>
    </row>
    <row r="6396" spans="1:15" x14ac:dyDescent="0.25">
      <c r="A6396">
        <v>21465</v>
      </c>
      <c r="B6396">
        <v>526</v>
      </c>
      <c r="C6396" t="s">
        <v>8751</v>
      </c>
      <c r="D6396" t="s">
        <v>8752</v>
      </c>
      <c r="E6396">
        <v>2500</v>
      </c>
      <c r="F6396">
        <v>2</v>
      </c>
      <c r="G6396" s="30">
        <v>0</v>
      </c>
      <c r="H6396">
        <v>1</v>
      </c>
      <c r="I6396" t="s">
        <v>19</v>
      </c>
      <c r="J6396" t="s">
        <v>19</v>
      </c>
      <c r="K6396">
        <v>1</v>
      </c>
      <c r="L6396" t="s">
        <v>19</v>
      </c>
      <c r="M6396">
        <v>1366</v>
      </c>
      <c r="N6396" t="s">
        <v>19</v>
      </c>
      <c r="O6396">
        <v>0</v>
      </c>
    </row>
    <row r="6397" spans="1:15" x14ac:dyDescent="0.25">
      <c r="A6397">
        <v>21466</v>
      </c>
      <c r="B6397">
        <v>283</v>
      </c>
      <c r="C6397" t="s">
        <v>8753</v>
      </c>
      <c r="D6397" t="s">
        <v>8754</v>
      </c>
      <c r="E6397">
        <v>100</v>
      </c>
      <c r="F6397">
        <v>3</v>
      </c>
      <c r="G6397" s="30">
        <v>0</v>
      </c>
      <c r="H6397">
        <v>1</v>
      </c>
      <c r="I6397" t="s">
        <v>19</v>
      </c>
      <c r="J6397" t="s">
        <v>19</v>
      </c>
      <c r="K6397">
        <v>1</v>
      </c>
      <c r="L6397" t="s">
        <v>19</v>
      </c>
      <c r="M6397">
        <v>2536</v>
      </c>
      <c r="N6397" t="s">
        <v>19</v>
      </c>
      <c r="O6397">
        <v>0</v>
      </c>
    </row>
    <row r="6398" spans="1:15" x14ac:dyDescent="0.25">
      <c r="A6398">
        <v>21467</v>
      </c>
      <c r="B6398">
        <v>283</v>
      </c>
      <c r="C6398" t="s">
        <v>8755</v>
      </c>
      <c r="D6398" t="s">
        <v>8756</v>
      </c>
      <c r="E6398">
        <v>100</v>
      </c>
      <c r="F6398">
        <v>3</v>
      </c>
      <c r="G6398" s="30">
        <v>0</v>
      </c>
      <c r="H6398">
        <v>1</v>
      </c>
      <c r="I6398" t="s">
        <v>19</v>
      </c>
      <c r="J6398" t="s">
        <v>19</v>
      </c>
      <c r="K6398">
        <v>1</v>
      </c>
      <c r="L6398" t="s">
        <v>19</v>
      </c>
      <c r="M6398">
        <v>2536</v>
      </c>
      <c r="N6398" t="s">
        <v>19</v>
      </c>
      <c r="O6398">
        <v>0</v>
      </c>
    </row>
    <row r="6399" spans="1:15" x14ac:dyDescent="0.25">
      <c r="A6399">
        <v>21468</v>
      </c>
      <c r="B6399">
        <v>526</v>
      </c>
      <c r="C6399" t="s">
        <v>8757</v>
      </c>
      <c r="D6399" t="s">
        <v>8758</v>
      </c>
      <c r="E6399">
        <v>0.1</v>
      </c>
      <c r="F6399">
        <v>0.1</v>
      </c>
      <c r="G6399" s="30">
        <v>0</v>
      </c>
      <c r="H6399">
        <v>1</v>
      </c>
      <c r="I6399" t="s">
        <v>19</v>
      </c>
      <c r="J6399" t="s">
        <v>19</v>
      </c>
      <c r="K6399">
        <v>1</v>
      </c>
      <c r="L6399" t="s">
        <v>19</v>
      </c>
      <c r="M6399">
        <v>21</v>
      </c>
      <c r="N6399" t="s">
        <v>19</v>
      </c>
      <c r="O6399">
        <v>0</v>
      </c>
    </row>
    <row r="6400" spans="1:15" x14ac:dyDescent="0.25">
      <c r="A6400">
        <v>21469</v>
      </c>
      <c r="B6400">
        <v>526</v>
      </c>
      <c r="C6400" t="s">
        <v>8759</v>
      </c>
      <c r="D6400" t="s">
        <v>8758</v>
      </c>
      <c r="E6400">
        <v>0.1</v>
      </c>
      <c r="F6400">
        <v>0.1</v>
      </c>
      <c r="G6400" s="30">
        <v>0</v>
      </c>
      <c r="H6400">
        <v>1</v>
      </c>
      <c r="I6400" t="s">
        <v>19</v>
      </c>
      <c r="J6400" t="s">
        <v>19</v>
      </c>
      <c r="K6400">
        <v>1</v>
      </c>
      <c r="L6400" t="s">
        <v>19</v>
      </c>
      <c r="M6400">
        <v>21</v>
      </c>
      <c r="N6400" t="s">
        <v>19</v>
      </c>
      <c r="O6400">
        <v>0</v>
      </c>
    </row>
    <row r="6401" spans="1:15" ht="90" x14ac:dyDescent="0.25">
      <c r="A6401">
        <v>21470</v>
      </c>
      <c r="B6401">
        <v>46</v>
      </c>
      <c r="C6401" t="s">
        <v>8760</v>
      </c>
      <c r="D6401" s="7" t="s">
        <v>223</v>
      </c>
      <c r="E6401" s="30">
        <v>0</v>
      </c>
      <c r="F6401">
        <v>5</v>
      </c>
      <c r="G6401" s="30">
        <v>0</v>
      </c>
      <c r="H6401">
        <v>1</v>
      </c>
      <c r="I6401">
        <v>4</v>
      </c>
      <c r="J6401">
        <v>6450</v>
      </c>
      <c r="K6401">
        <v>1</v>
      </c>
      <c r="L6401">
        <v>542</v>
      </c>
      <c r="M6401">
        <v>96</v>
      </c>
      <c r="N6401" t="s">
        <v>19</v>
      </c>
      <c r="O6401">
        <v>0</v>
      </c>
    </row>
    <row r="6402" spans="1:15" x14ac:dyDescent="0.25">
      <c r="A6402">
        <v>21471</v>
      </c>
      <c r="B6402">
        <v>126</v>
      </c>
      <c r="C6402" t="s">
        <v>8761</v>
      </c>
      <c r="E6402" s="30">
        <v>0</v>
      </c>
      <c r="F6402">
        <v>0.01</v>
      </c>
      <c r="G6402" s="30">
        <v>0</v>
      </c>
      <c r="H6402">
        <v>1</v>
      </c>
      <c r="I6402" t="s">
        <v>19</v>
      </c>
      <c r="J6402" t="s">
        <v>19</v>
      </c>
      <c r="K6402">
        <v>1</v>
      </c>
      <c r="L6402" t="s">
        <v>19</v>
      </c>
      <c r="M6402">
        <v>96</v>
      </c>
      <c r="N6402" t="s">
        <v>19</v>
      </c>
      <c r="O6402">
        <v>0</v>
      </c>
    </row>
    <row r="6403" spans="1:15" ht="90" x14ac:dyDescent="0.25">
      <c r="A6403">
        <v>21472</v>
      </c>
      <c r="B6403">
        <v>46</v>
      </c>
      <c r="C6403" t="s">
        <v>8762</v>
      </c>
      <c r="D6403" s="7" t="s">
        <v>3621</v>
      </c>
      <c r="E6403" s="30">
        <v>0</v>
      </c>
      <c r="F6403">
        <v>5</v>
      </c>
      <c r="G6403" s="30">
        <v>0</v>
      </c>
      <c r="H6403">
        <v>1</v>
      </c>
      <c r="I6403">
        <v>4</v>
      </c>
      <c r="J6403">
        <v>32256</v>
      </c>
      <c r="K6403">
        <v>1</v>
      </c>
      <c r="L6403">
        <v>542</v>
      </c>
      <c r="M6403">
        <v>96</v>
      </c>
      <c r="N6403" t="s">
        <v>19</v>
      </c>
      <c r="O6403">
        <v>0</v>
      </c>
    </row>
    <row r="6404" spans="1:15" x14ac:dyDescent="0.25">
      <c r="A6404">
        <v>21473</v>
      </c>
      <c r="B6404">
        <v>126</v>
      </c>
      <c r="C6404" t="s">
        <v>8763</v>
      </c>
      <c r="E6404" s="30">
        <v>0</v>
      </c>
      <c r="F6404">
        <v>0.01</v>
      </c>
      <c r="G6404" s="30">
        <v>0</v>
      </c>
      <c r="H6404">
        <v>1</v>
      </c>
      <c r="I6404">
        <v>4</v>
      </c>
      <c r="J6404" t="s">
        <v>19</v>
      </c>
      <c r="K6404">
        <v>1</v>
      </c>
      <c r="L6404" t="s">
        <v>19</v>
      </c>
      <c r="M6404">
        <v>96</v>
      </c>
      <c r="N6404" t="s">
        <v>19</v>
      </c>
      <c r="O6404">
        <v>0</v>
      </c>
    </row>
    <row r="6405" spans="1:15" ht="90" x14ac:dyDescent="0.25">
      <c r="A6405">
        <v>21474</v>
      </c>
      <c r="B6405">
        <v>46</v>
      </c>
      <c r="C6405" t="s">
        <v>8764</v>
      </c>
      <c r="D6405" s="7" t="s">
        <v>3613</v>
      </c>
      <c r="E6405" s="30">
        <v>0</v>
      </c>
      <c r="F6405">
        <v>5</v>
      </c>
      <c r="G6405" s="30">
        <v>0</v>
      </c>
      <c r="H6405">
        <v>1</v>
      </c>
      <c r="I6405">
        <v>4</v>
      </c>
      <c r="J6405">
        <v>161280</v>
      </c>
      <c r="K6405">
        <v>1</v>
      </c>
      <c r="L6405">
        <v>542</v>
      </c>
      <c r="M6405">
        <v>96</v>
      </c>
      <c r="N6405" t="s">
        <v>19</v>
      </c>
      <c r="O6405">
        <v>0</v>
      </c>
    </row>
    <row r="6406" spans="1:15" x14ac:dyDescent="0.25">
      <c r="A6406">
        <v>21475</v>
      </c>
      <c r="B6406">
        <v>126</v>
      </c>
      <c r="C6406" t="s">
        <v>8765</v>
      </c>
      <c r="E6406" s="30">
        <v>0</v>
      </c>
      <c r="F6406">
        <v>0.01</v>
      </c>
      <c r="G6406" s="30">
        <v>0</v>
      </c>
      <c r="H6406">
        <v>1</v>
      </c>
      <c r="I6406">
        <v>4</v>
      </c>
      <c r="J6406" t="s">
        <v>19</v>
      </c>
      <c r="K6406">
        <v>1</v>
      </c>
      <c r="L6406" t="s">
        <v>19</v>
      </c>
      <c r="M6406">
        <v>96</v>
      </c>
      <c r="N6406" t="s">
        <v>19</v>
      </c>
      <c r="O6406">
        <v>0</v>
      </c>
    </row>
    <row r="6407" spans="1:15" ht="180" x14ac:dyDescent="0.25">
      <c r="A6407">
        <v>21476</v>
      </c>
      <c r="B6407">
        <v>46</v>
      </c>
      <c r="C6407" t="s">
        <v>8766</v>
      </c>
      <c r="D6407" s="7" t="s">
        <v>221</v>
      </c>
      <c r="E6407" s="30">
        <v>0</v>
      </c>
      <c r="F6407">
        <v>10</v>
      </c>
      <c r="G6407" s="30">
        <v>0</v>
      </c>
      <c r="H6407">
        <v>1</v>
      </c>
      <c r="I6407">
        <v>4</v>
      </c>
      <c r="J6407">
        <v>31636</v>
      </c>
      <c r="K6407">
        <v>1</v>
      </c>
      <c r="L6407">
        <v>131</v>
      </c>
      <c r="M6407">
        <v>10149</v>
      </c>
      <c r="N6407" t="s">
        <v>19</v>
      </c>
      <c r="O6407">
        <v>0</v>
      </c>
    </row>
    <row r="6408" spans="1:15" x14ac:dyDescent="0.25">
      <c r="A6408">
        <v>21477</v>
      </c>
      <c r="B6408">
        <v>126</v>
      </c>
      <c r="C6408" t="s">
        <v>8767</v>
      </c>
      <c r="E6408" s="30">
        <v>0</v>
      </c>
      <c r="F6408">
        <v>0.01</v>
      </c>
      <c r="G6408" s="30">
        <v>0</v>
      </c>
      <c r="H6408">
        <v>1</v>
      </c>
      <c r="I6408">
        <v>4</v>
      </c>
      <c r="J6408" t="s">
        <v>19</v>
      </c>
      <c r="K6408">
        <v>1</v>
      </c>
      <c r="L6408" t="s">
        <v>19</v>
      </c>
      <c r="M6408">
        <v>10149</v>
      </c>
      <c r="N6408" t="s">
        <v>19</v>
      </c>
      <c r="O6408">
        <v>0</v>
      </c>
    </row>
    <row r="6409" spans="1:15" ht="180" x14ac:dyDescent="0.25">
      <c r="A6409">
        <v>21478</v>
      </c>
      <c r="B6409">
        <v>46</v>
      </c>
      <c r="C6409" t="s">
        <v>8768</v>
      </c>
      <c r="D6409" s="7" t="s">
        <v>3617</v>
      </c>
      <c r="E6409" s="30">
        <v>0</v>
      </c>
      <c r="F6409">
        <v>10</v>
      </c>
      <c r="G6409" s="30">
        <v>0</v>
      </c>
      <c r="H6409">
        <v>1</v>
      </c>
      <c r="I6409">
        <v>4</v>
      </c>
      <c r="J6409">
        <v>158188</v>
      </c>
      <c r="K6409">
        <v>1</v>
      </c>
      <c r="L6409">
        <v>131</v>
      </c>
      <c r="M6409">
        <v>10149</v>
      </c>
      <c r="N6409" t="s">
        <v>19</v>
      </c>
      <c r="O6409">
        <v>0</v>
      </c>
    </row>
    <row r="6410" spans="1:15" x14ac:dyDescent="0.25">
      <c r="A6410">
        <v>21479</v>
      </c>
      <c r="B6410">
        <v>126</v>
      </c>
      <c r="C6410" t="s">
        <v>8769</v>
      </c>
      <c r="E6410" s="30">
        <v>0</v>
      </c>
      <c r="F6410">
        <v>0.01</v>
      </c>
      <c r="G6410" s="30">
        <v>0</v>
      </c>
      <c r="H6410">
        <v>1</v>
      </c>
      <c r="I6410">
        <v>4</v>
      </c>
      <c r="J6410" t="s">
        <v>19</v>
      </c>
      <c r="K6410">
        <v>1</v>
      </c>
      <c r="L6410" t="s">
        <v>19</v>
      </c>
      <c r="M6410">
        <v>10149</v>
      </c>
      <c r="N6410" t="s">
        <v>19</v>
      </c>
      <c r="O6410">
        <v>0</v>
      </c>
    </row>
    <row r="6411" spans="1:15" ht="180" x14ac:dyDescent="0.25">
      <c r="A6411">
        <v>21480</v>
      </c>
      <c r="B6411">
        <v>46</v>
      </c>
      <c r="C6411" t="s">
        <v>8770</v>
      </c>
      <c r="D6411" s="7" t="s">
        <v>3611</v>
      </c>
      <c r="E6411" s="30">
        <v>0</v>
      </c>
      <c r="F6411">
        <v>10</v>
      </c>
      <c r="G6411" s="30">
        <v>0</v>
      </c>
      <c r="H6411">
        <v>1</v>
      </c>
      <c r="I6411">
        <v>4</v>
      </c>
      <c r="J6411">
        <v>790940</v>
      </c>
      <c r="K6411">
        <v>1</v>
      </c>
      <c r="L6411">
        <v>131</v>
      </c>
      <c r="M6411">
        <v>10149</v>
      </c>
      <c r="N6411" t="s">
        <v>19</v>
      </c>
      <c r="O6411">
        <v>0</v>
      </c>
    </row>
    <row r="6412" spans="1:15" x14ac:dyDescent="0.25">
      <c r="A6412">
        <v>21481</v>
      </c>
      <c r="B6412">
        <v>126</v>
      </c>
      <c r="C6412" t="s">
        <v>8771</v>
      </c>
      <c r="E6412" s="30">
        <v>0</v>
      </c>
      <c r="F6412">
        <v>0.01</v>
      </c>
      <c r="G6412" s="30">
        <v>0</v>
      </c>
      <c r="H6412">
        <v>1</v>
      </c>
      <c r="I6412">
        <v>4</v>
      </c>
      <c r="J6412" t="s">
        <v>19</v>
      </c>
      <c r="K6412">
        <v>1</v>
      </c>
      <c r="L6412" t="s">
        <v>19</v>
      </c>
      <c r="M6412">
        <v>10149</v>
      </c>
      <c r="N6412" t="s">
        <v>19</v>
      </c>
      <c r="O6412">
        <v>0</v>
      </c>
    </row>
    <row r="6413" spans="1:15" ht="105" x14ac:dyDescent="0.25">
      <c r="A6413">
        <v>21484</v>
      </c>
      <c r="B6413">
        <v>367</v>
      </c>
      <c r="C6413" t="s">
        <v>8772</v>
      </c>
      <c r="D6413" s="7" t="s">
        <v>4731</v>
      </c>
      <c r="E6413">
        <v>1</v>
      </c>
      <c r="F6413">
        <v>5</v>
      </c>
      <c r="G6413" s="30">
        <v>0</v>
      </c>
      <c r="H6413">
        <v>1</v>
      </c>
      <c r="I6413" t="s">
        <v>19</v>
      </c>
      <c r="J6413" t="s">
        <v>19</v>
      </c>
      <c r="K6413">
        <v>1</v>
      </c>
      <c r="L6413">
        <v>645</v>
      </c>
      <c r="M6413">
        <v>21440</v>
      </c>
      <c r="N6413" t="s">
        <v>19</v>
      </c>
      <c r="O6413">
        <v>0</v>
      </c>
    </row>
    <row r="6414" spans="1:15" x14ac:dyDescent="0.25">
      <c r="A6414">
        <v>21485</v>
      </c>
      <c r="B6414">
        <v>400</v>
      </c>
      <c r="C6414" t="s">
        <v>8773</v>
      </c>
      <c r="E6414" s="30">
        <v>0</v>
      </c>
      <c r="F6414">
        <v>0.01</v>
      </c>
      <c r="G6414" s="30">
        <v>0</v>
      </c>
      <c r="H6414">
        <v>1</v>
      </c>
      <c r="I6414" t="s">
        <v>19</v>
      </c>
      <c r="J6414" t="s">
        <v>19</v>
      </c>
      <c r="K6414">
        <v>1</v>
      </c>
      <c r="L6414" t="s">
        <v>19</v>
      </c>
      <c r="M6414">
        <v>21440</v>
      </c>
      <c r="N6414" t="s">
        <v>19</v>
      </c>
      <c r="O6414">
        <v>0</v>
      </c>
    </row>
    <row r="6415" spans="1:15" ht="90" x14ac:dyDescent="0.25">
      <c r="A6415">
        <v>21486</v>
      </c>
      <c r="B6415">
        <v>59</v>
      </c>
      <c r="C6415" t="s">
        <v>8774</v>
      </c>
      <c r="D6415" s="7" t="s">
        <v>314</v>
      </c>
      <c r="E6415" s="30">
        <v>0</v>
      </c>
      <c r="F6415">
        <v>5</v>
      </c>
      <c r="G6415" s="30">
        <v>0</v>
      </c>
      <c r="H6415">
        <v>1</v>
      </c>
      <c r="I6415" t="s">
        <v>19</v>
      </c>
      <c r="J6415" t="s">
        <v>19</v>
      </c>
      <c r="K6415">
        <v>1</v>
      </c>
      <c r="L6415">
        <v>646</v>
      </c>
      <c r="M6415">
        <v>1046</v>
      </c>
      <c r="N6415" t="s">
        <v>19</v>
      </c>
      <c r="O6415">
        <v>0</v>
      </c>
    </row>
    <row r="6416" spans="1:15" x14ac:dyDescent="0.25">
      <c r="A6416">
        <v>21487</v>
      </c>
      <c r="B6416">
        <v>139</v>
      </c>
      <c r="C6416" t="s">
        <v>8775</v>
      </c>
      <c r="E6416" s="30">
        <v>0</v>
      </c>
      <c r="F6416">
        <v>0.01</v>
      </c>
      <c r="G6416" s="30">
        <v>0</v>
      </c>
      <c r="H6416">
        <v>1</v>
      </c>
      <c r="I6416" t="s">
        <v>19</v>
      </c>
      <c r="J6416" t="s">
        <v>19</v>
      </c>
      <c r="K6416">
        <v>1</v>
      </c>
      <c r="L6416" t="s">
        <v>19</v>
      </c>
      <c r="M6416">
        <v>1046</v>
      </c>
      <c r="N6416" t="s">
        <v>19</v>
      </c>
      <c r="O6416">
        <v>0</v>
      </c>
    </row>
    <row r="6417" spans="1:15" ht="90" x14ac:dyDescent="0.25">
      <c r="A6417">
        <v>21491</v>
      </c>
      <c r="B6417">
        <v>764</v>
      </c>
      <c r="C6417" t="s">
        <v>8776</v>
      </c>
      <c r="D6417" s="7" t="s">
        <v>756</v>
      </c>
      <c r="E6417">
        <v>50</v>
      </c>
      <c r="F6417">
        <v>5</v>
      </c>
      <c r="G6417" s="30">
        <v>0</v>
      </c>
      <c r="H6417">
        <v>1</v>
      </c>
      <c r="I6417">
        <v>4</v>
      </c>
      <c r="J6417" t="s">
        <v>19</v>
      </c>
      <c r="K6417">
        <v>1</v>
      </c>
      <c r="L6417">
        <v>1087</v>
      </c>
      <c r="M6417">
        <v>98</v>
      </c>
      <c r="N6417" t="s">
        <v>19</v>
      </c>
      <c r="O6417">
        <v>0</v>
      </c>
    </row>
    <row r="6418" spans="1:15" x14ac:dyDescent="0.25">
      <c r="A6418">
        <v>21492</v>
      </c>
      <c r="B6418">
        <v>158</v>
      </c>
      <c r="C6418" t="s">
        <v>8777</v>
      </c>
      <c r="E6418" s="30">
        <v>0</v>
      </c>
      <c r="F6418">
        <v>0.01</v>
      </c>
      <c r="G6418" s="30">
        <v>0</v>
      </c>
      <c r="H6418">
        <v>1</v>
      </c>
      <c r="I6418">
        <v>4</v>
      </c>
      <c r="J6418" t="s">
        <v>19</v>
      </c>
      <c r="K6418">
        <v>1</v>
      </c>
      <c r="L6418" t="s">
        <v>19</v>
      </c>
      <c r="M6418">
        <v>98</v>
      </c>
      <c r="N6418" t="s">
        <v>19</v>
      </c>
      <c r="O6418">
        <v>0</v>
      </c>
    </row>
    <row r="6419" spans="1:15" x14ac:dyDescent="0.25">
      <c r="A6419">
        <v>21493</v>
      </c>
      <c r="B6419">
        <v>765</v>
      </c>
      <c r="C6419" t="s">
        <v>8778</v>
      </c>
      <c r="D6419" t="s">
        <v>803</v>
      </c>
      <c r="E6419">
        <v>50</v>
      </c>
      <c r="F6419">
        <v>5</v>
      </c>
      <c r="G6419" s="30">
        <v>0</v>
      </c>
      <c r="H6419">
        <v>1</v>
      </c>
      <c r="I6419">
        <v>4</v>
      </c>
      <c r="J6419" t="s">
        <v>19</v>
      </c>
      <c r="K6419">
        <v>1</v>
      </c>
      <c r="L6419">
        <v>1197</v>
      </c>
      <c r="M6419">
        <v>92</v>
      </c>
      <c r="N6419" t="s">
        <v>19</v>
      </c>
      <c r="O6419">
        <v>0</v>
      </c>
    </row>
    <row r="6420" spans="1:15" x14ac:dyDescent="0.25">
      <c r="A6420">
        <v>21494</v>
      </c>
      <c r="B6420">
        <v>158</v>
      </c>
      <c r="C6420" t="s">
        <v>8779</v>
      </c>
      <c r="E6420" s="30">
        <v>0</v>
      </c>
      <c r="F6420">
        <v>0.01</v>
      </c>
      <c r="G6420" s="30">
        <v>0</v>
      </c>
      <c r="H6420">
        <v>1</v>
      </c>
      <c r="I6420">
        <v>4</v>
      </c>
      <c r="J6420" t="s">
        <v>19</v>
      </c>
      <c r="K6420">
        <v>1</v>
      </c>
      <c r="L6420" t="s">
        <v>19</v>
      </c>
      <c r="M6420">
        <v>92</v>
      </c>
      <c r="N6420" t="s">
        <v>19</v>
      </c>
      <c r="O6420">
        <v>0</v>
      </c>
    </row>
    <row r="6421" spans="1:15" x14ac:dyDescent="0.25">
      <c r="A6421">
        <v>21496</v>
      </c>
      <c r="B6421">
        <v>78</v>
      </c>
      <c r="C6421" t="s">
        <v>8780</v>
      </c>
      <c r="D6421" t="s">
        <v>759</v>
      </c>
      <c r="E6421">
        <v>200</v>
      </c>
      <c r="F6421">
        <v>5</v>
      </c>
      <c r="G6421" s="30">
        <v>0</v>
      </c>
      <c r="H6421">
        <v>1</v>
      </c>
      <c r="I6421">
        <v>4</v>
      </c>
      <c r="J6421" t="s">
        <v>19</v>
      </c>
      <c r="K6421">
        <v>1</v>
      </c>
      <c r="L6421">
        <v>1195</v>
      </c>
      <c r="M6421">
        <v>76</v>
      </c>
      <c r="N6421" t="s">
        <v>19</v>
      </c>
      <c r="O6421">
        <v>0</v>
      </c>
    </row>
    <row r="6422" spans="1:15" x14ac:dyDescent="0.25">
      <c r="A6422">
        <v>21497</v>
      </c>
      <c r="B6422">
        <v>158</v>
      </c>
      <c r="C6422" t="s">
        <v>8781</v>
      </c>
      <c r="E6422" s="30">
        <v>0</v>
      </c>
      <c r="F6422">
        <v>0.01</v>
      </c>
      <c r="G6422" s="30">
        <v>0</v>
      </c>
      <c r="H6422">
        <v>1</v>
      </c>
      <c r="I6422">
        <v>4</v>
      </c>
      <c r="J6422" t="s">
        <v>19</v>
      </c>
      <c r="K6422">
        <v>1</v>
      </c>
      <c r="L6422" t="s">
        <v>19</v>
      </c>
      <c r="M6422">
        <v>76</v>
      </c>
      <c r="N6422" t="s">
        <v>19</v>
      </c>
      <c r="O6422">
        <v>0</v>
      </c>
    </row>
    <row r="6423" spans="1:15" ht="75" x14ac:dyDescent="0.25">
      <c r="A6423">
        <v>21498</v>
      </c>
      <c r="B6423">
        <v>762</v>
      </c>
      <c r="C6423" t="s">
        <v>8782</v>
      </c>
      <c r="D6423" s="7" t="s">
        <v>820</v>
      </c>
      <c r="E6423">
        <v>200</v>
      </c>
      <c r="F6423">
        <v>5</v>
      </c>
      <c r="G6423" s="30">
        <v>0</v>
      </c>
      <c r="H6423">
        <v>1</v>
      </c>
      <c r="I6423">
        <v>4</v>
      </c>
      <c r="J6423" t="s">
        <v>19</v>
      </c>
      <c r="K6423">
        <v>1</v>
      </c>
      <c r="L6423">
        <v>1086</v>
      </c>
      <c r="M6423">
        <v>1041</v>
      </c>
      <c r="N6423" t="s">
        <v>19</v>
      </c>
      <c r="O6423">
        <v>0</v>
      </c>
    </row>
    <row r="6424" spans="1:15" x14ac:dyDescent="0.25">
      <c r="A6424">
        <v>21499</v>
      </c>
      <c r="B6424">
        <v>158</v>
      </c>
      <c r="C6424" t="s">
        <v>8783</v>
      </c>
      <c r="E6424" s="30">
        <v>0</v>
      </c>
      <c r="F6424">
        <v>0.01</v>
      </c>
      <c r="G6424" s="30">
        <v>0</v>
      </c>
      <c r="H6424">
        <v>1</v>
      </c>
      <c r="I6424">
        <v>4</v>
      </c>
      <c r="J6424" t="s">
        <v>19</v>
      </c>
      <c r="K6424">
        <v>1</v>
      </c>
      <c r="L6424" t="s">
        <v>19</v>
      </c>
      <c r="M6424">
        <v>1041</v>
      </c>
      <c r="N6424" t="s">
        <v>19</v>
      </c>
      <c r="O6424">
        <v>0</v>
      </c>
    </row>
    <row r="6425" spans="1:15" ht="120" x14ac:dyDescent="0.25">
      <c r="A6425">
        <v>21500</v>
      </c>
      <c r="B6425">
        <v>763</v>
      </c>
      <c r="C6425" t="s">
        <v>8784</v>
      </c>
      <c r="D6425" s="7" t="s">
        <v>761</v>
      </c>
      <c r="E6425">
        <v>100</v>
      </c>
      <c r="F6425">
        <v>5</v>
      </c>
      <c r="G6425" s="30">
        <v>0</v>
      </c>
      <c r="H6425">
        <v>1</v>
      </c>
      <c r="I6425">
        <v>4</v>
      </c>
      <c r="J6425" t="s">
        <v>19</v>
      </c>
      <c r="K6425">
        <v>1</v>
      </c>
      <c r="L6425">
        <v>1196</v>
      </c>
      <c r="M6425">
        <v>1042</v>
      </c>
      <c r="N6425" t="s">
        <v>19</v>
      </c>
      <c r="O6425">
        <v>0</v>
      </c>
    </row>
    <row r="6426" spans="1:15" x14ac:dyDescent="0.25">
      <c r="A6426">
        <v>21501</v>
      </c>
      <c r="B6426">
        <v>158</v>
      </c>
      <c r="C6426" t="s">
        <v>8785</v>
      </c>
      <c r="E6426" s="30">
        <v>0</v>
      </c>
      <c r="F6426">
        <v>0.01</v>
      </c>
      <c r="G6426" s="30">
        <v>0</v>
      </c>
      <c r="H6426">
        <v>1</v>
      </c>
      <c r="I6426">
        <v>4</v>
      </c>
      <c r="J6426" t="s">
        <v>19</v>
      </c>
      <c r="K6426">
        <v>1</v>
      </c>
      <c r="L6426" t="s">
        <v>19</v>
      </c>
      <c r="M6426">
        <v>1042</v>
      </c>
      <c r="N6426" t="s">
        <v>19</v>
      </c>
      <c r="O6426">
        <v>0</v>
      </c>
    </row>
    <row r="6427" spans="1:15" x14ac:dyDescent="0.25">
      <c r="A6427">
        <v>21502</v>
      </c>
      <c r="B6427">
        <v>283</v>
      </c>
      <c r="C6427" t="s">
        <v>8786</v>
      </c>
      <c r="D6427" t="s">
        <v>8787</v>
      </c>
      <c r="E6427">
        <v>80</v>
      </c>
      <c r="F6427">
        <v>1</v>
      </c>
      <c r="G6427" s="30">
        <v>0</v>
      </c>
      <c r="H6427">
        <v>1</v>
      </c>
      <c r="I6427" t="s">
        <v>19</v>
      </c>
      <c r="J6427" t="s">
        <v>19</v>
      </c>
      <c r="K6427">
        <v>1</v>
      </c>
      <c r="L6427" t="s">
        <v>19</v>
      </c>
      <c r="M6427">
        <v>2544</v>
      </c>
      <c r="N6427" t="s">
        <v>19</v>
      </c>
      <c r="O6427">
        <v>0</v>
      </c>
    </row>
    <row r="6428" spans="1:15" x14ac:dyDescent="0.25">
      <c r="A6428">
        <v>21504</v>
      </c>
      <c r="B6428">
        <v>63</v>
      </c>
      <c r="C6428" t="s">
        <v>8788</v>
      </c>
      <c r="D6428" t="s">
        <v>323</v>
      </c>
      <c r="E6428">
        <v>1000</v>
      </c>
      <c r="F6428">
        <v>5</v>
      </c>
      <c r="G6428" s="30">
        <v>0</v>
      </c>
      <c r="H6428">
        <v>1</v>
      </c>
      <c r="I6428" t="s">
        <v>19</v>
      </c>
      <c r="J6428" t="s">
        <v>19</v>
      </c>
      <c r="K6428">
        <v>1</v>
      </c>
      <c r="L6428">
        <v>1053</v>
      </c>
      <c r="M6428">
        <v>21378</v>
      </c>
      <c r="N6428" t="s">
        <v>19</v>
      </c>
      <c r="O6428">
        <v>0</v>
      </c>
    </row>
    <row r="6429" spans="1:15" x14ac:dyDescent="0.25">
      <c r="A6429">
        <v>21505</v>
      </c>
      <c r="B6429">
        <v>143</v>
      </c>
      <c r="C6429" t="s">
        <v>8789</v>
      </c>
      <c r="E6429" s="30">
        <v>0</v>
      </c>
      <c r="F6429">
        <v>0.01</v>
      </c>
      <c r="G6429" s="30">
        <v>0</v>
      </c>
      <c r="H6429">
        <v>1</v>
      </c>
      <c r="I6429" t="s">
        <v>19</v>
      </c>
      <c r="J6429" t="s">
        <v>19</v>
      </c>
      <c r="K6429">
        <v>1</v>
      </c>
      <c r="L6429" t="s">
        <v>19</v>
      </c>
      <c r="M6429">
        <v>21378</v>
      </c>
      <c r="N6429" t="s">
        <v>19</v>
      </c>
      <c r="O6429">
        <v>0</v>
      </c>
    </row>
    <row r="6430" spans="1:15" x14ac:dyDescent="0.25">
      <c r="A6430">
        <v>21506</v>
      </c>
      <c r="B6430">
        <v>63</v>
      </c>
      <c r="C6430" t="s">
        <v>8790</v>
      </c>
      <c r="D6430" t="s">
        <v>323</v>
      </c>
      <c r="E6430">
        <v>1000</v>
      </c>
      <c r="F6430">
        <v>10</v>
      </c>
      <c r="G6430" s="30">
        <v>0</v>
      </c>
      <c r="H6430">
        <v>1</v>
      </c>
      <c r="I6430" t="s">
        <v>19</v>
      </c>
      <c r="J6430" t="s">
        <v>19</v>
      </c>
      <c r="K6430">
        <v>1</v>
      </c>
      <c r="L6430">
        <v>1054</v>
      </c>
      <c r="M6430">
        <v>21378</v>
      </c>
      <c r="N6430" t="s">
        <v>19</v>
      </c>
      <c r="O6430">
        <v>0</v>
      </c>
    </row>
    <row r="6431" spans="1:15" x14ac:dyDescent="0.25">
      <c r="A6431">
        <v>21507</v>
      </c>
      <c r="B6431">
        <v>143</v>
      </c>
      <c r="C6431" t="s">
        <v>8791</v>
      </c>
      <c r="E6431" s="30">
        <v>0</v>
      </c>
      <c r="F6431">
        <v>0.01</v>
      </c>
      <c r="G6431" s="30">
        <v>0</v>
      </c>
      <c r="H6431">
        <v>1</v>
      </c>
      <c r="I6431" t="s">
        <v>19</v>
      </c>
      <c r="J6431" t="s">
        <v>19</v>
      </c>
      <c r="K6431">
        <v>1</v>
      </c>
      <c r="L6431" t="s">
        <v>19</v>
      </c>
      <c r="M6431">
        <v>21378</v>
      </c>
      <c r="N6431" t="s">
        <v>19</v>
      </c>
      <c r="O6431">
        <v>0</v>
      </c>
    </row>
    <row r="6432" spans="1:15" x14ac:dyDescent="0.25">
      <c r="A6432">
        <v>21508</v>
      </c>
      <c r="B6432">
        <v>63</v>
      </c>
      <c r="C6432" t="s">
        <v>8792</v>
      </c>
      <c r="D6432" t="s">
        <v>323</v>
      </c>
      <c r="E6432">
        <v>1000</v>
      </c>
      <c r="F6432">
        <v>50</v>
      </c>
      <c r="G6432" s="30">
        <v>0</v>
      </c>
      <c r="H6432">
        <v>1</v>
      </c>
      <c r="I6432" t="s">
        <v>19</v>
      </c>
      <c r="J6432" t="s">
        <v>19</v>
      </c>
      <c r="K6432">
        <v>1</v>
      </c>
      <c r="L6432">
        <v>1055</v>
      </c>
      <c r="M6432">
        <v>21378</v>
      </c>
      <c r="N6432" t="s">
        <v>19</v>
      </c>
      <c r="O6432">
        <v>0</v>
      </c>
    </row>
    <row r="6433" spans="1:15" x14ac:dyDescent="0.25">
      <c r="A6433">
        <v>21509</v>
      </c>
      <c r="B6433">
        <v>143</v>
      </c>
      <c r="C6433" t="s">
        <v>8793</v>
      </c>
      <c r="E6433" s="30">
        <v>0</v>
      </c>
      <c r="F6433">
        <v>0.01</v>
      </c>
      <c r="G6433" s="30">
        <v>0</v>
      </c>
      <c r="H6433">
        <v>1</v>
      </c>
      <c r="I6433" t="s">
        <v>19</v>
      </c>
      <c r="J6433" t="s">
        <v>19</v>
      </c>
      <c r="K6433">
        <v>1</v>
      </c>
      <c r="L6433" t="s">
        <v>19</v>
      </c>
      <c r="M6433">
        <v>21378</v>
      </c>
      <c r="N6433" t="s">
        <v>19</v>
      </c>
      <c r="O6433">
        <v>0</v>
      </c>
    </row>
    <row r="6434" spans="1:15" x14ac:dyDescent="0.25">
      <c r="A6434">
        <v>21510</v>
      </c>
      <c r="B6434">
        <v>52</v>
      </c>
      <c r="C6434" t="s">
        <v>8794</v>
      </c>
      <c r="D6434" t="s">
        <v>2271</v>
      </c>
      <c r="E6434" s="30">
        <v>0</v>
      </c>
      <c r="F6434">
        <v>5</v>
      </c>
      <c r="G6434" s="30">
        <v>0</v>
      </c>
      <c r="H6434">
        <v>1</v>
      </c>
      <c r="I6434" t="s">
        <v>19</v>
      </c>
      <c r="J6434" t="s">
        <v>19</v>
      </c>
      <c r="K6434">
        <v>1</v>
      </c>
      <c r="L6434">
        <v>1935</v>
      </c>
      <c r="M6434">
        <v>111</v>
      </c>
      <c r="N6434" t="s">
        <v>19</v>
      </c>
      <c r="O6434">
        <v>0</v>
      </c>
    </row>
    <row r="6435" spans="1:15" x14ac:dyDescent="0.25">
      <c r="A6435">
        <v>21511</v>
      </c>
      <c r="B6435">
        <v>132</v>
      </c>
      <c r="C6435" t="s">
        <v>8795</v>
      </c>
      <c r="E6435" s="30">
        <v>0</v>
      </c>
      <c r="F6435">
        <v>0.01</v>
      </c>
      <c r="G6435" s="30">
        <v>0</v>
      </c>
      <c r="H6435">
        <v>1</v>
      </c>
      <c r="I6435" t="s">
        <v>19</v>
      </c>
      <c r="J6435" t="s">
        <v>19</v>
      </c>
      <c r="K6435">
        <v>1</v>
      </c>
      <c r="L6435" t="s">
        <v>19</v>
      </c>
      <c r="M6435">
        <v>111</v>
      </c>
      <c r="N6435" t="s">
        <v>19</v>
      </c>
      <c r="O6435">
        <v>0</v>
      </c>
    </row>
    <row r="6436" spans="1:15" x14ac:dyDescent="0.25">
      <c r="A6436">
        <v>21512</v>
      </c>
      <c r="B6436">
        <v>52</v>
      </c>
      <c r="C6436" t="s">
        <v>8796</v>
      </c>
      <c r="D6436" t="s">
        <v>233</v>
      </c>
      <c r="E6436" s="30">
        <v>0</v>
      </c>
      <c r="F6436">
        <v>5</v>
      </c>
      <c r="G6436" s="30">
        <v>0</v>
      </c>
      <c r="H6436">
        <v>1</v>
      </c>
      <c r="I6436" t="s">
        <v>19</v>
      </c>
      <c r="J6436" t="s">
        <v>19</v>
      </c>
      <c r="K6436">
        <v>1</v>
      </c>
      <c r="L6436">
        <v>1936</v>
      </c>
      <c r="M6436">
        <v>3433</v>
      </c>
      <c r="N6436" t="s">
        <v>19</v>
      </c>
      <c r="O6436">
        <v>0</v>
      </c>
    </row>
    <row r="6437" spans="1:15" x14ac:dyDescent="0.25">
      <c r="A6437">
        <v>21513</v>
      </c>
      <c r="B6437">
        <v>132</v>
      </c>
      <c r="C6437" t="s">
        <v>8797</v>
      </c>
      <c r="E6437" s="30">
        <v>0</v>
      </c>
      <c r="F6437">
        <v>0.01</v>
      </c>
      <c r="G6437" s="30">
        <v>0</v>
      </c>
      <c r="H6437">
        <v>1</v>
      </c>
      <c r="I6437" t="s">
        <v>19</v>
      </c>
      <c r="J6437" t="s">
        <v>19</v>
      </c>
      <c r="K6437">
        <v>1</v>
      </c>
      <c r="L6437" t="s">
        <v>19</v>
      </c>
      <c r="M6437">
        <v>3433</v>
      </c>
      <c r="N6437" t="s">
        <v>19</v>
      </c>
      <c r="O6437">
        <v>0</v>
      </c>
    </row>
    <row r="6438" spans="1:15" x14ac:dyDescent="0.25">
      <c r="A6438">
        <v>21514</v>
      </c>
      <c r="B6438">
        <v>526</v>
      </c>
      <c r="C6438" t="s">
        <v>8798</v>
      </c>
      <c r="D6438" t="s">
        <v>8799</v>
      </c>
      <c r="E6438">
        <v>1</v>
      </c>
      <c r="F6438">
        <v>0.1</v>
      </c>
      <c r="G6438" s="30">
        <v>0</v>
      </c>
      <c r="H6438">
        <v>1</v>
      </c>
      <c r="I6438" t="s">
        <v>19</v>
      </c>
      <c r="J6438" t="s">
        <v>19</v>
      </c>
      <c r="K6438">
        <v>1</v>
      </c>
      <c r="L6438" t="s">
        <v>19</v>
      </c>
      <c r="M6438">
        <v>1192</v>
      </c>
      <c r="N6438" t="s">
        <v>19</v>
      </c>
      <c r="O6438">
        <v>0</v>
      </c>
    </row>
    <row r="6439" spans="1:15" ht="135" x14ac:dyDescent="0.25">
      <c r="A6439">
        <v>21516</v>
      </c>
      <c r="B6439">
        <v>526</v>
      </c>
      <c r="C6439" t="s">
        <v>8800</v>
      </c>
      <c r="D6439" s="7" t="s">
        <v>8801</v>
      </c>
      <c r="E6439">
        <v>1</v>
      </c>
      <c r="F6439">
        <v>0.1</v>
      </c>
      <c r="G6439" s="30">
        <v>0</v>
      </c>
      <c r="H6439">
        <v>1</v>
      </c>
      <c r="I6439" t="s">
        <v>19</v>
      </c>
      <c r="J6439" t="s">
        <v>19</v>
      </c>
      <c r="K6439">
        <v>1</v>
      </c>
      <c r="L6439" t="s">
        <v>19</v>
      </c>
      <c r="M6439">
        <v>2302</v>
      </c>
      <c r="N6439" t="s">
        <v>19</v>
      </c>
      <c r="O6439">
        <v>0</v>
      </c>
    </row>
    <row r="6440" spans="1:15" x14ac:dyDescent="0.25">
      <c r="A6440">
        <v>21517</v>
      </c>
      <c r="B6440">
        <v>526</v>
      </c>
      <c r="C6440" t="s">
        <v>8802</v>
      </c>
      <c r="D6440" t="s">
        <v>8803</v>
      </c>
      <c r="E6440">
        <v>1000</v>
      </c>
      <c r="F6440">
        <v>1</v>
      </c>
      <c r="G6440" s="30">
        <v>0</v>
      </c>
      <c r="H6440">
        <v>1</v>
      </c>
      <c r="I6440" t="s">
        <v>19</v>
      </c>
      <c r="J6440" t="s">
        <v>19</v>
      </c>
      <c r="K6440">
        <v>1</v>
      </c>
      <c r="L6440" t="s">
        <v>19</v>
      </c>
      <c r="M6440">
        <v>1185</v>
      </c>
      <c r="N6440" t="s">
        <v>19</v>
      </c>
      <c r="O6440">
        <v>0</v>
      </c>
    </row>
    <row r="6441" spans="1:15" x14ac:dyDescent="0.25">
      <c r="A6441">
        <v>21520</v>
      </c>
      <c r="B6441">
        <v>526</v>
      </c>
      <c r="C6441" t="s">
        <v>8804</v>
      </c>
      <c r="D6441" t="s">
        <v>8805</v>
      </c>
      <c r="E6441">
        <v>1</v>
      </c>
      <c r="F6441">
        <v>0.1</v>
      </c>
      <c r="G6441" s="30">
        <v>0</v>
      </c>
      <c r="H6441">
        <v>1</v>
      </c>
      <c r="I6441" t="s">
        <v>19</v>
      </c>
      <c r="J6441">
        <v>3328</v>
      </c>
      <c r="K6441">
        <v>1</v>
      </c>
      <c r="L6441" t="s">
        <v>19</v>
      </c>
      <c r="M6441">
        <v>2327</v>
      </c>
      <c r="N6441" t="s">
        <v>19</v>
      </c>
      <c r="O6441">
        <v>0</v>
      </c>
    </row>
    <row r="6442" spans="1:15" ht="105" x14ac:dyDescent="0.25">
      <c r="A6442">
        <v>21527</v>
      </c>
      <c r="B6442">
        <v>210</v>
      </c>
      <c r="C6442" t="s">
        <v>8806</v>
      </c>
      <c r="D6442" s="7" t="s">
        <v>921</v>
      </c>
      <c r="E6442" s="30">
        <v>0</v>
      </c>
      <c r="F6442">
        <v>20</v>
      </c>
      <c r="G6442" s="30">
        <v>0</v>
      </c>
      <c r="H6442">
        <v>1</v>
      </c>
      <c r="I6442" t="s">
        <v>19</v>
      </c>
      <c r="J6442" t="s">
        <v>19</v>
      </c>
      <c r="K6442">
        <v>1</v>
      </c>
      <c r="L6442">
        <v>669</v>
      </c>
      <c r="M6442">
        <v>104</v>
      </c>
      <c r="N6442" t="s">
        <v>19</v>
      </c>
      <c r="O6442">
        <v>0</v>
      </c>
    </row>
    <row r="6443" spans="1:15" x14ac:dyDescent="0.25">
      <c r="A6443">
        <v>21528</v>
      </c>
      <c r="B6443">
        <v>347</v>
      </c>
      <c r="C6443" t="s">
        <v>8807</v>
      </c>
      <c r="E6443" s="30">
        <v>0</v>
      </c>
      <c r="F6443">
        <v>0.01</v>
      </c>
      <c r="G6443" s="30">
        <v>0</v>
      </c>
      <c r="H6443">
        <v>1</v>
      </c>
      <c r="I6443" t="s">
        <v>19</v>
      </c>
      <c r="J6443" t="s">
        <v>19</v>
      </c>
      <c r="K6443">
        <v>1</v>
      </c>
      <c r="L6443" t="s">
        <v>19</v>
      </c>
      <c r="M6443">
        <v>104</v>
      </c>
      <c r="N6443" t="s">
        <v>19</v>
      </c>
      <c r="O6443">
        <v>0</v>
      </c>
    </row>
    <row r="6444" spans="1:15" x14ac:dyDescent="0.25">
      <c r="A6444">
        <v>21531</v>
      </c>
      <c r="B6444">
        <v>526</v>
      </c>
      <c r="C6444" t="s">
        <v>8808</v>
      </c>
      <c r="D6444" t="s">
        <v>8809</v>
      </c>
      <c r="E6444">
        <v>2500</v>
      </c>
      <c r="F6444">
        <v>2</v>
      </c>
      <c r="G6444" s="30">
        <v>0</v>
      </c>
      <c r="H6444">
        <v>1</v>
      </c>
      <c r="I6444" t="s">
        <v>19</v>
      </c>
      <c r="J6444" t="s">
        <v>19</v>
      </c>
      <c r="K6444">
        <v>1</v>
      </c>
      <c r="L6444" t="s">
        <v>19</v>
      </c>
      <c r="M6444">
        <v>1364</v>
      </c>
      <c r="N6444" t="s">
        <v>19</v>
      </c>
      <c r="O6444">
        <v>0</v>
      </c>
    </row>
    <row r="6445" spans="1:15" x14ac:dyDescent="0.25">
      <c r="A6445">
        <v>21532</v>
      </c>
      <c r="B6445">
        <v>72</v>
      </c>
      <c r="C6445" t="s">
        <v>8810</v>
      </c>
      <c r="D6445" t="s">
        <v>843</v>
      </c>
      <c r="E6445">
        <v>10</v>
      </c>
      <c r="F6445">
        <v>5</v>
      </c>
      <c r="G6445" s="30">
        <v>0</v>
      </c>
      <c r="H6445">
        <v>1</v>
      </c>
      <c r="I6445" t="s">
        <v>19</v>
      </c>
      <c r="J6445" t="s">
        <v>19</v>
      </c>
      <c r="K6445">
        <v>1</v>
      </c>
      <c r="L6445">
        <v>380</v>
      </c>
      <c r="M6445">
        <v>112</v>
      </c>
      <c r="N6445" t="s">
        <v>19</v>
      </c>
      <c r="O6445">
        <v>2034</v>
      </c>
    </row>
    <row r="6446" spans="1:15" x14ac:dyDescent="0.25">
      <c r="A6446">
        <v>21534</v>
      </c>
      <c r="B6446">
        <v>72</v>
      </c>
      <c r="C6446" t="s">
        <v>8811</v>
      </c>
      <c r="D6446" t="s">
        <v>843</v>
      </c>
      <c r="E6446">
        <v>100</v>
      </c>
      <c r="F6446">
        <v>2.5</v>
      </c>
      <c r="G6446" s="30">
        <v>0</v>
      </c>
      <c r="H6446">
        <v>1</v>
      </c>
      <c r="I6446" t="s">
        <v>19</v>
      </c>
      <c r="J6446" t="s">
        <v>19</v>
      </c>
      <c r="K6446">
        <v>1</v>
      </c>
      <c r="L6446">
        <v>382</v>
      </c>
      <c r="M6446">
        <v>112</v>
      </c>
      <c r="N6446" t="s">
        <v>19</v>
      </c>
      <c r="O6446">
        <v>2034</v>
      </c>
    </row>
    <row r="6447" spans="1:15" x14ac:dyDescent="0.25">
      <c r="A6447">
        <v>21535</v>
      </c>
      <c r="B6447">
        <v>152</v>
      </c>
      <c r="C6447" t="s">
        <v>8812</v>
      </c>
      <c r="E6447" s="30">
        <v>0</v>
      </c>
      <c r="F6447">
        <v>0.01</v>
      </c>
      <c r="G6447" s="30">
        <v>0</v>
      </c>
      <c r="H6447">
        <v>1</v>
      </c>
      <c r="I6447" t="s">
        <v>19</v>
      </c>
      <c r="J6447" t="s">
        <v>19</v>
      </c>
      <c r="K6447">
        <v>1</v>
      </c>
      <c r="L6447" t="s">
        <v>19</v>
      </c>
      <c r="M6447">
        <v>112</v>
      </c>
      <c r="N6447" t="s">
        <v>19</v>
      </c>
      <c r="O6447">
        <v>0</v>
      </c>
    </row>
    <row r="6448" spans="1:15" x14ac:dyDescent="0.25">
      <c r="A6448">
        <v>21536</v>
      </c>
      <c r="B6448">
        <v>72</v>
      </c>
      <c r="C6448" t="s">
        <v>8813</v>
      </c>
      <c r="D6448" t="s">
        <v>843</v>
      </c>
      <c r="E6448">
        <v>100</v>
      </c>
      <c r="F6448">
        <v>10</v>
      </c>
      <c r="G6448" s="30">
        <v>0</v>
      </c>
      <c r="H6448">
        <v>1</v>
      </c>
      <c r="I6448" t="s">
        <v>19</v>
      </c>
      <c r="J6448" t="s">
        <v>19</v>
      </c>
      <c r="K6448">
        <v>1</v>
      </c>
      <c r="L6448">
        <v>383</v>
      </c>
      <c r="M6448">
        <v>112</v>
      </c>
      <c r="N6448" t="s">
        <v>19</v>
      </c>
      <c r="O6448">
        <v>2034</v>
      </c>
    </row>
    <row r="6449" spans="1:15" x14ac:dyDescent="0.25">
      <c r="A6449">
        <v>21537</v>
      </c>
      <c r="B6449">
        <v>152</v>
      </c>
      <c r="C6449" t="s">
        <v>8814</v>
      </c>
      <c r="E6449" s="30">
        <v>0</v>
      </c>
      <c r="F6449">
        <v>0.01</v>
      </c>
      <c r="G6449" s="30">
        <v>0</v>
      </c>
      <c r="H6449">
        <v>1</v>
      </c>
      <c r="I6449" t="s">
        <v>19</v>
      </c>
      <c r="J6449" t="s">
        <v>19</v>
      </c>
      <c r="K6449">
        <v>1</v>
      </c>
      <c r="L6449" t="s">
        <v>19</v>
      </c>
      <c r="M6449">
        <v>112</v>
      </c>
      <c r="N6449" t="s">
        <v>19</v>
      </c>
      <c r="O6449">
        <v>0</v>
      </c>
    </row>
    <row r="6450" spans="1:15" x14ac:dyDescent="0.25">
      <c r="A6450">
        <v>21538</v>
      </c>
      <c r="B6450">
        <v>72</v>
      </c>
      <c r="C6450" t="s">
        <v>8815</v>
      </c>
      <c r="D6450" t="s">
        <v>843</v>
      </c>
      <c r="E6450">
        <v>100</v>
      </c>
      <c r="F6450">
        <v>50</v>
      </c>
      <c r="G6450" s="30">
        <v>0</v>
      </c>
      <c r="H6450">
        <v>1</v>
      </c>
      <c r="I6450" t="s">
        <v>19</v>
      </c>
      <c r="J6450" t="s">
        <v>19</v>
      </c>
      <c r="K6450">
        <v>1</v>
      </c>
      <c r="L6450">
        <v>381</v>
      </c>
      <c r="M6450">
        <v>112</v>
      </c>
      <c r="N6450" t="s">
        <v>19</v>
      </c>
      <c r="O6450">
        <v>2034</v>
      </c>
    </row>
    <row r="6451" spans="1:15" x14ac:dyDescent="0.25">
      <c r="A6451">
        <v>21539</v>
      </c>
      <c r="B6451">
        <v>152</v>
      </c>
      <c r="C6451" t="s">
        <v>8816</v>
      </c>
      <c r="E6451" s="30">
        <v>0</v>
      </c>
      <c r="F6451">
        <v>0.01</v>
      </c>
      <c r="G6451" s="30">
        <v>0</v>
      </c>
      <c r="H6451">
        <v>1</v>
      </c>
      <c r="I6451" t="s">
        <v>19</v>
      </c>
      <c r="J6451" t="s">
        <v>19</v>
      </c>
      <c r="K6451">
        <v>1</v>
      </c>
      <c r="L6451" t="s">
        <v>19</v>
      </c>
      <c r="M6451">
        <v>112</v>
      </c>
      <c r="N6451" t="s">
        <v>19</v>
      </c>
      <c r="O6451">
        <v>0</v>
      </c>
    </row>
    <row r="6452" spans="1:15" ht="90" x14ac:dyDescent="0.25">
      <c r="A6452">
        <v>21540</v>
      </c>
      <c r="B6452">
        <v>379</v>
      </c>
      <c r="C6452" t="s">
        <v>8817</v>
      </c>
      <c r="D6452" s="7" t="s">
        <v>7946</v>
      </c>
      <c r="E6452" s="30">
        <v>0</v>
      </c>
      <c r="F6452">
        <v>5</v>
      </c>
      <c r="G6452" s="30">
        <v>0</v>
      </c>
      <c r="H6452">
        <v>1</v>
      </c>
      <c r="I6452" t="s">
        <v>19</v>
      </c>
      <c r="J6452" t="s">
        <v>19</v>
      </c>
      <c r="K6452">
        <v>1</v>
      </c>
      <c r="L6452">
        <v>757</v>
      </c>
      <c r="M6452">
        <v>2983</v>
      </c>
      <c r="N6452" t="s">
        <v>19</v>
      </c>
      <c r="O6452">
        <v>0</v>
      </c>
    </row>
    <row r="6453" spans="1:15" x14ac:dyDescent="0.25">
      <c r="A6453">
        <v>21541</v>
      </c>
      <c r="B6453">
        <v>504</v>
      </c>
      <c r="C6453" t="s">
        <v>8818</v>
      </c>
      <c r="E6453" s="30">
        <v>0</v>
      </c>
      <c r="F6453">
        <v>0.01</v>
      </c>
      <c r="G6453" s="30">
        <v>0</v>
      </c>
      <c r="H6453">
        <v>1</v>
      </c>
      <c r="I6453" t="s">
        <v>19</v>
      </c>
      <c r="J6453" t="s">
        <v>19</v>
      </c>
      <c r="K6453">
        <v>1</v>
      </c>
      <c r="L6453" t="s">
        <v>19</v>
      </c>
      <c r="M6453">
        <v>2983</v>
      </c>
      <c r="N6453" t="s">
        <v>19</v>
      </c>
      <c r="O6453">
        <v>0</v>
      </c>
    </row>
    <row r="6454" spans="1:15" x14ac:dyDescent="0.25">
      <c r="A6454">
        <v>21542</v>
      </c>
      <c r="B6454">
        <v>507</v>
      </c>
      <c r="C6454" t="s">
        <v>8819</v>
      </c>
      <c r="D6454" t="s">
        <v>3988</v>
      </c>
      <c r="E6454" s="30">
        <v>0</v>
      </c>
      <c r="F6454">
        <v>5</v>
      </c>
      <c r="G6454">
        <v>0.1875</v>
      </c>
      <c r="H6454">
        <v>1</v>
      </c>
      <c r="I6454" t="s">
        <v>19</v>
      </c>
      <c r="J6454">
        <v>3000</v>
      </c>
      <c r="K6454">
        <v>1</v>
      </c>
      <c r="L6454">
        <v>639</v>
      </c>
      <c r="M6454">
        <v>1345</v>
      </c>
      <c r="N6454" t="s">
        <v>19</v>
      </c>
      <c r="O6454">
        <v>21747</v>
      </c>
    </row>
    <row r="6455" spans="1:15" x14ac:dyDescent="0.25">
      <c r="A6455">
        <v>21543</v>
      </c>
      <c r="B6455">
        <v>136</v>
      </c>
      <c r="C6455" t="s">
        <v>8820</v>
      </c>
      <c r="E6455" s="30">
        <v>0</v>
      </c>
      <c r="F6455">
        <v>0.01</v>
      </c>
      <c r="G6455" s="30">
        <v>0</v>
      </c>
      <c r="H6455">
        <v>1</v>
      </c>
      <c r="I6455" t="s">
        <v>19</v>
      </c>
      <c r="J6455" t="s">
        <v>19</v>
      </c>
      <c r="K6455">
        <v>1</v>
      </c>
      <c r="L6455" t="s">
        <v>19</v>
      </c>
      <c r="M6455">
        <v>1345</v>
      </c>
      <c r="N6455" t="s">
        <v>19</v>
      </c>
      <c r="O6455">
        <v>0</v>
      </c>
    </row>
    <row r="6456" spans="1:15" x14ac:dyDescent="0.25">
      <c r="A6456">
        <v>21544</v>
      </c>
      <c r="B6456">
        <v>526</v>
      </c>
      <c r="C6456" t="s">
        <v>8821</v>
      </c>
      <c r="D6456" t="s">
        <v>8822</v>
      </c>
      <c r="E6456">
        <v>1</v>
      </c>
      <c r="F6456">
        <v>0.1</v>
      </c>
      <c r="G6456" s="30">
        <v>0</v>
      </c>
      <c r="H6456">
        <v>1</v>
      </c>
      <c r="I6456" t="s">
        <v>19</v>
      </c>
      <c r="J6456" t="s">
        <v>19</v>
      </c>
      <c r="K6456">
        <v>1</v>
      </c>
      <c r="L6456" t="s">
        <v>19</v>
      </c>
      <c r="M6456">
        <v>2038</v>
      </c>
      <c r="N6456" t="s">
        <v>19</v>
      </c>
      <c r="O6456">
        <v>0</v>
      </c>
    </row>
    <row r="6457" spans="1:15" ht="90" x14ac:dyDescent="0.25">
      <c r="A6457">
        <v>21545</v>
      </c>
      <c r="B6457">
        <v>55</v>
      </c>
      <c r="C6457" t="s">
        <v>8823</v>
      </c>
      <c r="D6457" s="7" t="s">
        <v>274</v>
      </c>
      <c r="E6457">
        <v>500</v>
      </c>
      <c r="F6457">
        <v>5</v>
      </c>
      <c r="G6457">
        <v>0.3</v>
      </c>
      <c r="H6457">
        <v>1</v>
      </c>
      <c r="I6457" t="s">
        <v>19</v>
      </c>
      <c r="J6457">
        <v>9000</v>
      </c>
      <c r="K6457">
        <v>1</v>
      </c>
      <c r="L6457">
        <v>574</v>
      </c>
      <c r="M6457">
        <v>387</v>
      </c>
      <c r="N6457" t="s">
        <v>19</v>
      </c>
      <c r="O6457">
        <v>21661</v>
      </c>
    </row>
    <row r="6458" spans="1:15" x14ac:dyDescent="0.25">
      <c r="A6458">
        <v>21546</v>
      </c>
      <c r="B6458">
        <v>135</v>
      </c>
      <c r="C6458" t="s">
        <v>8824</v>
      </c>
      <c r="E6458" s="30">
        <v>0</v>
      </c>
      <c r="F6458">
        <v>0.01</v>
      </c>
      <c r="G6458" s="30">
        <v>0</v>
      </c>
      <c r="H6458">
        <v>1</v>
      </c>
      <c r="I6458" t="s">
        <v>19</v>
      </c>
      <c r="J6458" t="s">
        <v>19</v>
      </c>
      <c r="K6458">
        <v>1</v>
      </c>
      <c r="L6458" t="s">
        <v>19</v>
      </c>
      <c r="M6458">
        <v>387</v>
      </c>
      <c r="N6458" t="s">
        <v>19</v>
      </c>
      <c r="O6458">
        <v>0</v>
      </c>
    </row>
    <row r="6459" spans="1:15" ht="90" x14ac:dyDescent="0.25">
      <c r="A6459">
        <v>21547</v>
      </c>
      <c r="B6459">
        <v>55</v>
      </c>
      <c r="C6459" t="s">
        <v>8825</v>
      </c>
      <c r="D6459" s="7" t="s">
        <v>276</v>
      </c>
      <c r="E6459">
        <v>500</v>
      </c>
      <c r="F6459">
        <v>5</v>
      </c>
      <c r="G6459">
        <v>0.1</v>
      </c>
      <c r="H6459">
        <v>1</v>
      </c>
      <c r="I6459" t="s">
        <v>19</v>
      </c>
      <c r="J6459">
        <v>12000</v>
      </c>
      <c r="K6459">
        <v>1</v>
      </c>
      <c r="L6459">
        <v>577</v>
      </c>
      <c r="M6459">
        <v>389</v>
      </c>
      <c r="N6459" t="s">
        <v>19</v>
      </c>
      <c r="O6459">
        <v>21679</v>
      </c>
    </row>
    <row r="6460" spans="1:15" x14ac:dyDescent="0.25">
      <c r="A6460">
        <v>21548</v>
      </c>
      <c r="B6460">
        <v>135</v>
      </c>
      <c r="C6460" t="s">
        <v>8826</v>
      </c>
      <c r="E6460" s="30">
        <v>0</v>
      </c>
      <c r="F6460">
        <v>0.01</v>
      </c>
      <c r="G6460" s="30">
        <v>0</v>
      </c>
      <c r="H6460">
        <v>1</v>
      </c>
      <c r="I6460" t="s">
        <v>19</v>
      </c>
      <c r="J6460" t="s">
        <v>19</v>
      </c>
      <c r="K6460">
        <v>1</v>
      </c>
      <c r="L6460" t="s">
        <v>19</v>
      </c>
      <c r="M6460">
        <v>389</v>
      </c>
      <c r="N6460" t="s">
        <v>19</v>
      </c>
      <c r="O6460">
        <v>0</v>
      </c>
    </row>
    <row r="6461" spans="1:15" ht="105" x14ac:dyDescent="0.25">
      <c r="A6461">
        <v>21549</v>
      </c>
      <c r="B6461">
        <v>55</v>
      </c>
      <c r="C6461" t="s">
        <v>8827</v>
      </c>
      <c r="D6461" s="7" t="s">
        <v>278</v>
      </c>
      <c r="E6461">
        <v>500</v>
      </c>
      <c r="F6461">
        <v>5</v>
      </c>
      <c r="G6461">
        <v>0.05</v>
      </c>
      <c r="H6461">
        <v>1</v>
      </c>
      <c r="I6461" t="s">
        <v>19</v>
      </c>
      <c r="J6461">
        <v>15000</v>
      </c>
      <c r="K6461">
        <v>1</v>
      </c>
      <c r="L6461">
        <v>577</v>
      </c>
      <c r="M6461">
        <v>389</v>
      </c>
      <c r="N6461" t="s">
        <v>19</v>
      </c>
      <c r="O6461">
        <v>21669</v>
      </c>
    </row>
    <row r="6462" spans="1:15" x14ac:dyDescent="0.25">
      <c r="A6462">
        <v>21550</v>
      </c>
      <c r="B6462">
        <v>135</v>
      </c>
      <c r="C6462" t="s">
        <v>8828</v>
      </c>
      <c r="E6462" s="30">
        <v>0</v>
      </c>
      <c r="F6462">
        <v>0.01</v>
      </c>
      <c r="G6462" s="30">
        <v>0</v>
      </c>
      <c r="H6462">
        <v>1</v>
      </c>
      <c r="I6462" t="s">
        <v>19</v>
      </c>
      <c r="J6462" t="s">
        <v>19</v>
      </c>
      <c r="K6462">
        <v>1</v>
      </c>
      <c r="L6462" t="s">
        <v>19</v>
      </c>
      <c r="M6462">
        <v>389</v>
      </c>
      <c r="N6462" t="s">
        <v>19</v>
      </c>
      <c r="O6462">
        <v>0</v>
      </c>
    </row>
    <row r="6463" spans="1:15" ht="90" x14ac:dyDescent="0.25">
      <c r="A6463">
        <v>21551</v>
      </c>
      <c r="B6463">
        <v>55</v>
      </c>
      <c r="C6463" t="s">
        <v>8829</v>
      </c>
      <c r="D6463" s="7" t="s">
        <v>284</v>
      </c>
      <c r="E6463">
        <v>1000</v>
      </c>
      <c r="F6463">
        <v>10</v>
      </c>
      <c r="G6463">
        <v>1.5</v>
      </c>
      <c r="H6463">
        <v>1</v>
      </c>
      <c r="I6463" t="s">
        <v>19</v>
      </c>
      <c r="J6463">
        <v>90000</v>
      </c>
      <c r="K6463">
        <v>1</v>
      </c>
      <c r="L6463">
        <v>575</v>
      </c>
      <c r="M6463">
        <v>386</v>
      </c>
      <c r="N6463" t="s">
        <v>19</v>
      </c>
      <c r="O6463">
        <v>21676</v>
      </c>
    </row>
    <row r="6464" spans="1:15" x14ac:dyDescent="0.25">
      <c r="A6464">
        <v>21552</v>
      </c>
      <c r="B6464">
        <v>135</v>
      </c>
      <c r="C6464" t="s">
        <v>8830</v>
      </c>
      <c r="E6464" s="30">
        <v>0</v>
      </c>
      <c r="F6464">
        <v>0.01</v>
      </c>
      <c r="G6464" s="30">
        <v>0</v>
      </c>
      <c r="H6464">
        <v>1</v>
      </c>
      <c r="I6464" t="s">
        <v>19</v>
      </c>
      <c r="J6464" t="s">
        <v>19</v>
      </c>
      <c r="K6464">
        <v>1</v>
      </c>
      <c r="L6464" t="s">
        <v>19</v>
      </c>
      <c r="M6464">
        <v>386</v>
      </c>
      <c r="N6464" t="s">
        <v>19</v>
      </c>
      <c r="O6464">
        <v>0</v>
      </c>
    </row>
    <row r="6465" spans="1:15" ht="90" x14ac:dyDescent="0.25">
      <c r="A6465">
        <v>21553</v>
      </c>
      <c r="B6465">
        <v>55</v>
      </c>
      <c r="C6465" t="s">
        <v>8831</v>
      </c>
      <c r="D6465" s="7" t="s">
        <v>286</v>
      </c>
      <c r="E6465">
        <v>125</v>
      </c>
      <c r="F6465">
        <v>10</v>
      </c>
      <c r="G6465">
        <v>0.5</v>
      </c>
      <c r="H6465">
        <v>1</v>
      </c>
      <c r="I6465" t="s">
        <v>19</v>
      </c>
      <c r="J6465">
        <v>120000</v>
      </c>
      <c r="K6465">
        <v>1</v>
      </c>
      <c r="L6465">
        <v>578</v>
      </c>
      <c r="M6465">
        <v>384</v>
      </c>
      <c r="N6465" t="s">
        <v>19</v>
      </c>
      <c r="O6465">
        <v>21667</v>
      </c>
    </row>
    <row r="6466" spans="1:15" x14ac:dyDescent="0.25">
      <c r="A6466">
        <v>21554</v>
      </c>
      <c r="B6466">
        <v>135</v>
      </c>
      <c r="C6466" t="s">
        <v>8832</v>
      </c>
      <c r="E6466" s="30">
        <v>0</v>
      </c>
      <c r="F6466">
        <v>0.01</v>
      </c>
      <c r="G6466" s="30">
        <v>0</v>
      </c>
      <c r="H6466">
        <v>1</v>
      </c>
      <c r="I6466" t="s">
        <v>19</v>
      </c>
      <c r="J6466" t="s">
        <v>19</v>
      </c>
      <c r="K6466">
        <v>1</v>
      </c>
      <c r="L6466" t="s">
        <v>19</v>
      </c>
      <c r="M6466">
        <v>384</v>
      </c>
      <c r="N6466" t="s">
        <v>19</v>
      </c>
      <c r="O6466">
        <v>0</v>
      </c>
    </row>
    <row r="6467" spans="1:15" ht="90" x14ac:dyDescent="0.25">
      <c r="A6467">
        <v>21555</v>
      </c>
      <c r="B6467">
        <v>55</v>
      </c>
      <c r="C6467" t="s">
        <v>8833</v>
      </c>
      <c r="D6467" s="7" t="s">
        <v>288</v>
      </c>
      <c r="E6467">
        <v>50</v>
      </c>
      <c r="F6467">
        <v>10</v>
      </c>
      <c r="G6467">
        <v>0.25</v>
      </c>
      <c r="H6467">
        <v>1</v>
      </c>
      <c r="I6467" t="s">
        <v>19</v>
      </c>
      <c r="J6467">
        <v>150000</v>
      </c>
      <c r="K6467">
        <v>1</v>
      </c>
      <c r="L6467">
        <v>578</v>
      </c>
      <c r="M6467">
        <v>384</v>
      </c>
      <c r="N6467" t="s">
        <v>19</v>
      </c>
      <c r="O6467">
        <v>21596</v>
      </c>
    </row>
    <row r="6468" spans="1:15" x14ac:dyDescent="0.25">
      <c r="A6468">
        <v>21556</v>
      </c>
      <c r="B6468">
        <v>135</v>
      </c>
      <c r="C6468" t="s">
        <v>8834</v>
      </c>
      <c r="E6468" s="30">
        <v>0</v>
      </c>
      <c r="F6468">
        <v>0.01</v>
      </c>
      <c r="G6468" s="30">
        <v>0</v>
      </c>
      <c r="H6468">
        <v>1</v>
      </c>
      <c r="I6468" t="s">
        <v>19</v>
      </c>
      <c r="J6468" t="s">
        <v>19</v>
      </c>
      <c r="K6468">
        <v>1</v>
      </c>
      <c r="L6468" t="s">
        <v>19</v>
      </c>
      <c r="M6468">
        <v>384</v>
      </c>
      <c r="N6468" t="s">
        <v>19</v>
      </c>
      <c r="O6468">
        <v>0</v>
      </c>
    </row>
    <row r="6469" spans="1:15" ht="90" x14ac:dyDescent="0.25">
      <c r="A6469">
        <v>21557</v>
      </c>
      <c r="B6469">
        <v>55</v>
      </c>
      <c r="C6469" t="s">
        <v>8835</v>
      </c>
      <c r="D6469" s="7" t="s">
        <v>294</v>
      </c>
      <c r="E6469">
        <v>75</v>
      </c>
      <c r="F6469">
        <v>20</v>
      </c>
      <c r="G6469">
        <v>3</v>
      </c>
      <c r="H6469">
        <v>1</v>
      </c>
      <c r="I6469" t="s">
        <v>19</v>
      </c>
      <c r="J6469">
        <v>900000</v>
      </c>
      <c r="K6469">
        <v>1</v>
      </c>
      <c r="L6469">
        <v>576</v>
      </c>
      <c r="M6469">
        <v>381</v>
      </c>
      <c r="N6469" t="s">
        <v>19</v>
      </c>
      <c r="O6469">
        <v>21739</v>
      </c>
    </row>
    <row r="6470" spans="1:15" x14ac:dyDescent="0.25">
      <c r="A6470">
        <v>21558</v>
      </c>
      <c r="B6470">
        <v>135</v>
      </c>
      <c r="C6470" t="s">
        <v>8836</v>
      </c>
      <c r="E6470" s="30">
        <v>0</v>
      </c>
      <c r="F6470">
        <v>0.01</v>
      </c>
      <c r="G6470" s="30">
        <v>0</v>
      </c>
      <c r="H6470">
        <v>1</v>
      </c>
      <c r="I6470" t="s">
        <v>19</v>
      </c>
      <c r="J6470" t="s">
        <v>19</v>
      </c>
      <c r="K6470">
        <v>1</v>
      </c>
      <c r="L6470" t="s">
        <v>19</v>
      </c>
      <c r="M6470">
        <v>381</v>
      </c>
      <c r="N6470" t="s">
        <v>19</v>
      </c>
      <c r="O6470">
        <v>0</v>
      </c>
    </row>
    <row r="6471" spans="1:15" ht="90" x14ac:dyDescent="0.25">
      <c r="A6471">
        <v>21559</v>
      </c>
      <c r="B6471">
        <v>55</v>
      </c>
      <c r="C6471" t="s">
        <v>8837</v>
      </c>
      <c r="D6471" s="7" t="s">
        <v>296</v>
      </c>
      <c r="E6471">
        <v>2000</v>
      </c>
      <c r="F6471">
        <v>20</v>
      </c>
      <c r="G6471">
        <v>1</v>
      </c>
      <c r="H6471">
        <v>1</v>
      </c>
      <c r="I6471" t="s">
        <v>19</v>
      </c>
      <c r="J6471">
        <v>1200000</v>
      </c>
      <c r="K6471">
        <v>1</v>
      </c>
      <c r="L6471">
        <v>579</v>
      </c>
      <c r="M6471">
        <v>379</v>
      </c>
      <c r="N6471" t="s">
        <v>19</v>
      </c>
      <c r="O6471">
        <v>21560</v>
      </c>
    </row>
    <row r="6472" spans="1:15" x14ac:dyDescent="0.25">
      <c r="A6472">
        <v>21560</v>
      </c>
      <c r="B6472">
        <v>135</v>
      </c>
      <c r="C6472" t="s">
        <v>8838</v>
      </c>
      <c r="E6472" s="30">
        <v>0</v>
      </c>
      <c r="F6472">
        <v>0.01</v>
      </c>
      <c r="G6472" s="30">
        <v>0</v>
      </c>
      <c r="H6472">
        <v>1</v>
      </c>
      <c r="I6472" t="s">
        <v>19</v>
      </c>
      <c r="J6472" t="s">
        <v>19</v>
      </c>
      <c r="K6472">
        <v>1</v>
      </c>
      <c r="L6472" t="s">
        <v>19</v>
      </c>
      <c r="M6472">
        <v>379</v>
      </c>
      <c r="N6472" t="s">
        <v>19</v>
      </c>
      <c r="O6472">
        <v>0</v>
      </c>
    </row>
    <row r="6473" spans="1:15" ht="90" x14ac:dyDescent="0.25">
      <c r="A6473">
        <v>21561</v>
      </c>
      <c r="B6473">
        <v>55</v>
      </c>
      <c r="C6473" t="s">
        <v>8839</v>
      </c>
      <c r="D6473" s="7" t="s">
        <v>298</v>
      </c>
      <c r="E6473">
        <v>2000</v>
      </c>
      <c r="F6473">
        <v>20</v>
      </c>
      <c r="G6473">
        <v>0.5</v>
      </c>
      <c r="H6473">
        <v>1</v>
      </c>
      <c r="I6473" t="s">
        <v>19</v>
      </c>
      <c r="J6473">
        <v>1500000</v>
      </c>
      <c r="K6473">
        <v>1</v>
      </c>
      <c r="L6473">
        <v>579</v>
      </c>
      <c r="M6473">
        <v>379</v>
      </c>
      <c r="N6473" t="s">
        <v>19</v>
      </c>
      <c r="O6473">
        <v>21570</v>
      </c>
    </row>
    <row r="6474" spans="1:15" x14ac:dyDescent="0.25">
      <c r="A6474">
        <v>21562</v>
      </c>
      <c r="B6474">
        <v>135</v>
      </c>
      <c r="C6474" t="s">
        <v>8840</v>
      </c>
      <c r="E6474" s="30">
        <v>0</v>
      </c>
      <c r="F6474">
        <v>0.01</v>
      </c>
      <c r="G6474" s="30">
        <v>0</v>
      </c>
      <c r="H6474">
        <v>1</v>
      </c>
      <c r="I6474" t="s">
        <v>19</v>
      </c>
      <c r="J6474" t="s">
        <v>19</v>
      </c>
      <c r="K6474">
        <v>1</v>
      </c>
      <c r="L6474" t="s">
        <v>19</v>
      </c>
      <c r="M6474">
        <v>379</v>
      </c>
      <c r="N6474" t="s">
        <v>19</v>
      </c>
      <c r="O6474">
        <v>0</v>
      </c>
    </row>
    <row r="6475" spans="1:15" x14ac:dyDescent="0.25">
      <c r="A6475">
        <v>21564</v>
      </c>
      <c r="B6475">
        <v>281</v>
      </c>
      <c r="C6475" t="s">
        <v>8841</v>
      </c>
      <c r="D6475" t="s">
        <v>8842</v>
      </c>
      <c r="E6475">
        <v>400</v>
      </c>
      <c r="F6475">
        <v>0.5</v>
      </c>
      <c r="G6475" s="30">
        <v>0</v>
      </c>
      <c r="H6475">
        <v>1</v>
      </c>
      <c r="I6475" t="s">
        <v>19</v>
      </c>
      <c r="J6475" t="s">
        <v>19</v>
      </c>
      <c r="K6475">
        <v>1</v>
      </c>
      <c r="L6475" t="s">
        <v>19</v>
      </c>
      <c r="M6475">
        <v>1198</v>
      </c>
      <c r="N6475" t="s">
        <v>19</v>
      </c>
      <c r="O6475">
        <v>0</v>
      </c>
    </row>
    <row r="6476" spans="1:15" x14ac:dyDescent="0.25">
      <c r="A6476">
        <v>21565</v>
      </c>
      <c r="B6476">
        <v>526</v>
      </c>
      <c r="C6476" t="s">
        <v>8843</v>
      </c>
      <c r="D6476" t="s">
        <v>8844</v>
      </c>
      <c r="E6476">
        <v>1</v>
      </c>
      <c r="F6476">
        <v>0.1</v>
      </c>
      <c r="G6476" s="30">
        <v>0</v>
      </c>
      <c r="H6476">
        <v>1</v>
      </c>
      <c r="I6476" t="s">
        <v>19</v>
      </c>
      <c r="J6476">
        <v>3328</v>
      </c>
      <c r="K6476">
        <v>1</v>
      </c>
      <c r="L6476" t="s">
        <v>19</v>
      </c>
      <c r="M6476">
        <v>2327</v>
      </c>
      <c r="N6476" t="s">
        <v>19</v>
      </c>
      <c r="O6476">
        <v>0</v>
      </c>
    </row>
    <row r="6477" spans="1:15" x14ac:dyDescent="0.25">
      <c r="A6477">
        <v>21566</v>
      </c>
      <c r="B6477">
        <v>526</v>
      </c>
      <c r="C6477" t="s">
        <v>8845</v>
      </c>
      <c r="D6477" t="s">
        <v>8846</v>
      </c>
      <c r="E6477">
        <v>1000</v>
      </c>
      <c r="F6477">
        <v>120</v>
      </c>
      <c r="G6477" s="30">
        <v>0</v>
      </c>
      <c r="H6477">
        <v>1</v>
      </c>
      <c r="I6477" t="s">
        <v>19</v>
      </c>
      <c r="J6477" t="s">
        <v>19</v>
      </c>
      <c r="K6477">
        <v>1</v>
      </c>
      <c r="L6477" t="s">
        <v>19</v>
      </c>
      <c r="M6477">
        <v>2754</v>
      </c>
      <c r="N6477" t="s">
        <v>19</v>
      </c>
      <c r="O6477">
        <v>0</v>
      </c>
    </row>
    <row r="6478" spans="1:15" x14ac:dyDescent="0.25">
      <c r="A6478">
        <v>21567</v>
      </c>
      <c r="B6478">
        <v>526</v>
      </c>
      <c r="C6478" t="s">
        <v>8847</v>
      </c>
      <c r="D6478" t="s">
        <v>8848</v>
      </c>
      <c r="E6478">
        <v>800</v>
      </c>
      <c r="F6478">
        <v>1</v>
      </c>
      <c r="G6478" s="30">
        <v>0</v>
      </c>
      <c r="H6478">
        <v>1</v>
      </c>
      <c r="I6478" t="s">
        <v>19</v>
      </c>
      <c r="J6478" t="s">
        <v>19</v>
      </c>
      <c r="K6478">
        <v>1</v>
      </c>
      <c r="L6478" t="s">
        <v>19</v>
      </c>
      <c r="M6478">
        <v>1194</v>
      </c>
      <c r="N6478" t="s">
        <v>19</v>
      </c>
      <c r="O6478">
        <v>0</v>
      </c>
    </row>
    <row r="6479" spans="1:15" x14ac:dyDescent="0.25">
      <c r="A6479">
        <v>21568</v>
      </c>
      <c r="B6479">
        <v>732</v>
      </c>
      <c r="C6479" t="s">
        <v>8849</v>
      </c>
      <c r="E6479">
        <v>1</v>
      </c>
      <c r="F6479">
        <v>1</v>
      </c>
      <c r="G6479" s="30">
        <v>0</v>
      </c>
      <c r="H6479">
        <v>1</v>
      </c>
      <c r="I6479" t="s">
        <v>19</v>
      </c>
      <c r="J6479" t="s">
        <v>19</v>
      </c>
      <c r="K6479">
        <v>1</v>
      </c>
      <c r="L6479">
        <v>1902</v>
      </c>
      <c r="M6479">
        <v>2886</v>
      </c>
      <c r="N6479" t="s">
        <v>19</v>
      </c>
      <c r="O6479">
        <v>0</v>
      </c>
    </row>
    <row r="6480" spans="1:15" x14ac:dyDescent="0.25">
      <c r="A6480">
        <v>21569</v>
      </c>
      <c r="B6480">
        <v>732</v>
      </c>
      <c r="C6480" t="s">
        <v>8850</v>
      </c>
      <c r="E6480">
        <v>1</v>
      </c>
      <c r="F6480">
        <v>1</v>
      </c>
      <c r="G6480" s="30">
        <v>0</v>
      </c>
      <c r="H6480">
        <v>1</v>
      </c>
      <c r="I6480" t="s">
        <v>19</v>
      </c>
      <c r="J6480" t="s">
        <v>19</v>
      </c>
      <c r="K6480">
        <v>1</v>
      </c>
      <c r="L6480">
        <v>1902</v>
      </c>
      <c r="M6480">
        <v>2886</v>
      </c>
      <c r="N6480" t="s">
        <v>19</v>
      </c>
      <c r="O6480">
        <v>0</v>
      </c>
    </row>
    <row r="6481" spans="1:15" x14ac:dyDescent="0.25">
      <c r="A6481">
        <v>21570</v>
      </c>
      <c r="B6481">
        <v>732</v>
      </c>
      <c r="C6481" t="s">
        <v>8851</v>
      </c>
      <c r="E6481">
        <v>1</v>
      </c>
      <c r="F6481">
        <v>1</v>
      </c>
      <c r="G6481" s="30">
        <v>0</v>
      </c>
      <c r="H6481">
        <v>1</v>
      </c>
      <c r="I6481" t="s">
        <v>19</v>
      </c>
      <c r="J6481" t="s">
        <v>19</v>
      </c>
      <c r="K6481">
        <v>1</v>
      </c>
      <c r="L6481">
        <v>1902</v>
      </c>
      <c r="M6481">
        <v>2886</v>
      </c>
      <c r="N6481" t="s">
        <v>19</v>
      </c>
      <c r="O6481">
        <v>0</v>
      </c>
    </row>
    <row r="6482" spans="1:15" x14ac:dyDescent="0.25">
      <c r="A6482">
        <v>21571</v>
      </c>
      <c r="B6482">
        <v>732</v>
      </c>
      <c r="C6482" t="s">
        <v>8852</v>
      </c>
      <c r="E6482">
        <v>1</v>
      </c>
      <c r="F6482">
        <v>1</v>
      </c>
      <c r="G6482" s="30">
        <v>0</v>
      </c>
      <c r="H6482">
        <v>1</v>
      </c>
      <c r="I6482" t="s">
        <v>19</v>
      </c>
      <c r="J6482" t="s">
        <v>19</v>
      </c>
      <c r="K6482">
        <v>1</v>
      </c>
      <c r="L6482">
        <v>1902</v>
      </c>
      <c r="M6482">
        <v>2886</v>
      </c>
      <c r="N6482" t="s">
        <v>19</v>
      </c>
      <c r="O6482">
        <v>0</v>
      </c>
    </row>
    <row r="6483" spans="1:15" x14ac:dyDescent="0.25">
      <c r="A6483">
        <v>21572</v>
      </c>
      <c r="B6483">
        <v>732</v>
      </c>
      <c r="C6483" t="s">
        <v>8853</v>
      </c>
      <c r="E6483">
        <v>1</v>
      </c>
      <c r="F6483">
        <v>1</v>
      </c>
      <c r="G6483" s="30">
        <v>0</v>
      </c>
      <c r="H6483">
        <v>1</v>
      </c>
      <c r="I6483" t="s">
        <v>19</v>
      </c>
      <c r="J6483" t="s">
        <v>19</v>
      </c>
      <c r="K6483">
        <v>1</v>
      </c>
      <c r="L6483">
        <v>1902</v>
      </c>
      <c r="M6483">
        <v>2886</v>
      </c>
      <c r="N6483" t="s">
        <v>19</v>
      </c>
      <c r="O6483">
        <v>0</v>
      </c>
    </row>
    <row r="6484" spans="1:15" x14ac:dyDescent="0.25">
      <c r="A6484">
        <v>21573</v>
      </c>
      <c r="B6484">
        <v>731</v>
      </c>
      <c r="C6484" t="s">
        <v>8854</v>
      </c>
      <c r="D6484" t="s">
        <v>8855</v>
      </c>
      <c r="E6484">
        <v>1</v>
      </c>
      <c r="F6484">
        <v>1</v>
      </c>
      <c r="G6484" s="30">
        <v>0</v>
      </c>
      <c r="H6484">
        <v>1</v>
      </c>
      <c r="I6484" t="s">
        <v>19</v>
      </c>
      <c r="J6484" t="s">
        <v>19</v>
      </c>
      <c r="K6484">
        <v>1</v>
      </c>
      <c r="L6484" t="s">
        <v>19</v>
      </c>
      <c r="M6484">
        <v>2885</v>
      </c>
      <c r="N6484" t="s">
        <v>19</v>
      </c>
      <c r="O6484">
        <v>0</v>
      </c>
    </row>
    <row r="6485" spans="1:15" x14ac:dyDescent="0.25">
      <c r="A6485">
        <v>21574</v>
      </c>
      <c r="B6485">
        <v>731</v>
      </c>
      <c r="C6485" t="s">
        <v>8856</v>
      </c>
      <c r="D6485" t="s">
        <v>8857</v>
      </c>
      <c r="E6485">
        <v>1</v>
      </c>
      <c r="F6485">
        <v>1</v>
      </c>
      <c r="G6485" s="30">
        <v>0</v>
      </c>
      <c r="H6485">
        <v>1</v>
      </c>
      <c r="I6485" t="s">
        <v>19</v>
      </c>
      <c r="J6485" t="s">
        <v>19</v>
      </c>
      <c r="K6485">
        <v>1</v>
      </c>
      <c r="L6485" t="s">
        <v>19</v>
      </c>
      <c r="M6485">
        <v>2885</v>
      </c>
      <c r="N6485" t="s">
        <v>19</v>
      </c>
      <c r="O6485">
        <v>0</v>
      </c>
    </row>
    <row r="6486" spans="1:15" x14ac:dyDescent="0.25">
      <c r="A6486">
        <v>21575</v>
      </c>
      <c r="B6486">
        <v>731</v>
      </c>
      <c r="C6486" t="s">
        <v>8858</v>
      </c>
      <c r="D6486" t="s">
        <v>8859</v>
      </c>
      <c r="E6486">
        <v>1</v>
      </c>
      <c r="F6486">
        <v>1</v>
      </c>
      <c r="G6486" s="30">
        <v>0</v>
      </c>
      <c r="H6486">
        <v>1</v>
      </c>
      <c r="I6486" t="s">
        <v>19</v>
      </c>
      <c r="J6486" t="s">
        <v>19</v>
      </c>
      <c r="K6486">
        <v>1</v>
      </c>
      <c r="L6486" t="s">
        <v>19</v>
      </c>
      <c r="M6486">
        <v>2885</v>
      </c>
      <c r="N6486" t="s">
        <v>19</v>
      </c>
      <c r="O6486">
        <v>0</v>
      </c>
    </row>
    <row r="6487" spans="1:15" x14ac:dyDescent="0.25">
      <c r="A6487">
        <v>21576</v>
      </c>
      <c r="B6487">
        <v>731</v>
      </c>
      <c r="C6487" t="s">
        <v>8860</v>
      </c>
      <c r="D6487" t="s">
        <v>8861</v>
      </c>
      <c r="E6487">
        <v>1</v>
      </c>
      <c r="F6487">
        <v>1</v>
      </c>
      <c r="G6487" s="30">
        <v>0</v>
      </c>
      <c r="H6487">
        <v>1</v>
      </c>
      <c r="I6487" t="s">
        <v>19</v>
      </c>
      <c r="J6487" t="s">
        <v>19</v>
      </c>
      <c r="K6487">
        <v>1</v>
      </c>
      <c r="L6487" t="s">
        <v>19</v>
      </c>
      <c r="M6487">
        <v>2885</v>
      </c>
      <c r="N6487" t="s">
        <v>19</v>
      </c>
      <c r="O6487">
        <v>0</v>
      </c>
    </row>
    <row r="6488" spans="1:15" x14ac:dyDescent="0.25">
      <c r="A6488">
        <v>21577</v>
      </c>
      <c r="B6488">
        <v>731</v>
      </c>
      <c r="C6488" t="s">
        <v>8862</v>
      </c>
      <c r="D6488" t="s">
        <v>8863</v>
      </c>
      <c r="E6488">
        <v>1</v>
      </c>
      <c r="F6488">
        <v>1</v>
      </c>
      <c r="G6488" s="30">
        <v>0</v>
      </c>
      <c r="H6488">
        <v>1</v>
      </c>
      <c r="I6488" t="s">
        <v>19</v>
      </c>
      <c r="J6488" t="s">
        <v>19</v>
      </c>
      <c r="K6488">
        <v>1</v>
      </c>
      <c r="L6488" t="s">
        <v>19</v>
      </c>
      <c r="M6488">
        <v>2885</v>
      </c>
      <c r="N6488" t="s">
        <v>19</v>
      </c>
      <c r="O6488">
        <v>0</v>
      </c>
    </row>
    <row r="6489" spans="1:15" x14ac:dyDescent="0.25">
      <c r="A6489">
        <v>21579</v>
      </c>
      <c r="B6489">
        <v>729</v>
      </c>
      <c r="C6489" t="s">
        <v>8864</v>
      </c>
      <c r="D6489" t="s">
        <v>8865</v>
      </c>
      <c r="E6489">
        <v>1</v>
      </c>
      <c r="F6489">
        <v>1</v>
      </c>
      <c r="G6489" s="30">
        <v>0</v>
      </c>
      <c r="H6489">
        <v>1</v>
      </c>
      <c r="I6489" t="s">
        <v>19</v>
      </c>
      <c r="J6489" t="s">
        <v>19</v>
      </c>
      <c r="K6489">
        <v>1</v>
      </c>
      <c r="L6489" t="s">
        <v>19</v>
      </c>
      <c r="M6489">
        <v>2885</v>
      </c>
      <c r="N6489" t="s">
        <v>19</v>
      </c>
      <c r="O6489">
        <v>0</v>
      </c>
    </row>
    <row r="6490" spans="1:15" x14ac:dyDescent="0.25">
      <c r="A6490">
        <v>21580</v>
      </c>
      <c r="B6490">
        <v>729</v>
      </c>
      <c r="C6490" t="s">
        <v>8866</v>
      </c>
      <c r="D6490" t="s">
        <v>8867</v>
      </c>
      <c r="E6490">
        <v>1</v>
      </c>
      <c r="F6490">
        <v>1</v>
      </c>
      <c r="G6490" s="30">
        <v>0</v>
      </c>
      <c r="H6490">
        <v>1</v>
      </c>
      <c r="I6490" t="s">
        <v>19</v>
      </c>
      <c r="J6490" t="s">
        <v>19</v>
      </c>
      <c r="K6490">
        <v>1</v>
      </c>
      <c r="L6490" t="s">
        <v>19</v>
      </c>
      <c r="M6490">
        <v>2885</v>
      </c>
      <c r="N6490" t="s">
        <v>19</v>
      </c>
      <c r="O6490">
        <v>0</v>
      </c>
    </row>
    <row r="6491" spans="1:15" x14ac:dyDescent="0.25">
      <c r="A6491">
        <v>21581</v>
      </c>
      <c r="B6491">
        <v>729</v>
      </c>
      <c r="C6491" t="s">
        <v>8868</v>
      </c>
      <c r="D6491" t="s">
        <v>8869</v>
      </c>
      <c r="E6491">
        <v>1</v>
      </c>
      <c r="F6491">
        <v>1</v>
      </c>
      <c r="G6491" s="30">
        <v>0</v>
      </c>
      <c r="H6491">
        <v>1</v>
      </c>
      <c r="I6491" t="s">
        <v>19</v>
      </c>
      <c r="J6491" t="s">
        <v>19</v>
      </c>
      <c r="K6491">
        <v>1</v>
      </c>
      <c r="L6491" t="s">
        <v>19</v>
      </c>
      <c r="M6491">
        <v>2885</v>
      </c>
      <c r="N6491" t="s">
        <v>19</v>
      </c>
      <c r="O6491">
        <v>0</v>
      </c>
    </row>
    <row r="6492" spans="1:15" x14ac:dyDescent="0.25">
      <c r="A6492">
        <v>21582</v>
      </c>
      <c r="B6492">
        <v>729</v>
      </c>
      <c r="C6492" t="s">
        <v>8870</v>
      </c>
      <c r="D6492" t="s">
        <v>8871</v>
      </c>
      <c r="E6492">
        <v>1</v>
      </c>
      <c r="F6492">
        <v>1</v>
      </c>
      <c r="G6492" s="30">
        <v>0</v>
      </c>
      <c r="H6492">
        <v>1</v>
      </c>
      <c r="I6492" t="s">
        <v>19</v>
      </c>
      <c r="J6492" t="s">
        <v>19</v>
      </c>
      <c r="K6492">
        <v>1</v>
      </c>
      <c r="L6492" t="s">
        <v>19</v>
      </c>
      <c r="M6492">
        <v>2885</v>
      </c>
      <c r="N6492" t="s">
        <v>19</v>
      </c>
      <c r="O6492">
        <v>0</v>
      </c>
    </row>
    <row r="6493" spans="1:15" x14ac:dyDescent="0.25">
      <c r="A6493">
        <v>21583</v>
      </c>
      <c r="B6493">
        <v>729</v>
      </c>
      <c r="C6493" t="s">
        <v>8872</v>
      </c>
      <c r="D6493" t="s">
        <v>8873</v>
      </c>
      <c r="E6493">
        <v>1</v>
      </c>
      <c r="F6493">
        <v>1</v>
      </c>
      <c r="G6493" s="30">
        <v>0</v>
      </c>
      <c r="H6493">
        <v>1</v>
      </c>
      <c r="I6493" t="s">
        <v>19</v>
      </c>
      <c r="J6493" t="s">
        <v>19</v>
      </c>
      <c r="K6493">
        <v>1</v>
      </c>
      <c r="L6493" t="s">
        <v>19</v>
      </c>
      <c r="M6493">
        <v>2885</v>
      </c>
      <c r="N6493" t="s">
        <v>19</v>
      </c>
      <c r="O6493">
        <v>0</v>
      </c>
    </row>
    <row r="6494" spans="1:15" x14ac:dyDescent="0.25">
      <c r="A6494">
        <v>21584</v>
      </c>
      <c r="B6494">
        <v>530</v>
      </c>
      <c r="C6494" t="s">
        <v>8874</v>
      </c>
      <c r="D6494" t="s">
        <v>8052</v>
      </c>
      <c r="E6494">
        <v>1</v>
      </c>
      <c r="F6494">
        <v>1</v>
      </c>
      <c r="G6494" s="30">
        <v>0</v>
      </c>
      <c r="H6494">
        <v>1</v>
      </c>
      <c r="I6494" t="s">
        <v>19</v>
      </c>
      <c r="J6494" t="s">
        <v>19</v>
      </c>
      <c r="K6494">
        <v>1</v>
      </c>
      <c r="L6494">
        <v>1902</v>
      </c>
      <c r="M6494">
        <v>2890</v>
      </c>
      <c r="N6494" t="s">
        <v>19</v>
      </c>
      <c r="O6494">
        <v>0</v>
      </c>
    </row>
    <row r="6495" spans="1:15" x14ac:dyDescent="0.25">
      <c r="A6495">
        <v>21585</v>
      </c>
      <c r="B6495">
        <v>530</v>
      </c>
      <c r="C6495" t="s">
        <v>8875</v>
      </c>
      <c r="D6495" t="s">
        <v>8052</v>
      </c>
      <c r="E6495">
        <v>1</v>
      </c>
      <c r="F6495">
        <v>1</v>
      </c>
      <c r="G6495" s="30">
        <v>0</v>
      </c>
      <c r="H6495">
        <v>1</v>
      </c>
      <c r="I6495" t="s">
        <v>19</v>
      </c>
      <c r="J6495" t="s">
        <v>19</v>
      </c>
      <c r="K6495">
        <v>1</v>
      </c>
      <c r="L6495">
        <v>1902</v>
      </c>
      <c r="M6495">
        <v>2890</v>
      </c>
      <c r="N6495" t="s">
        <v>19</v>
      </c>
      <c r="O6495">
        <v>0</v>
      </c>
    </row>
    <row r="6496" spans="1:15" x14ac:dyDescent="0.25">
      <c r="A6496">
        <v>21586</v>
      </c>
      <c r="B6496">
        <v>530</v>
      </c>
      <c r="C6496" t="s">
        <v>8876</v>
      </c>
      <c r="D6496" t="s">
        <v>8052</v>
      </c>
      <c r="E6496">
        <v>1</v>
      </c>
      <c r="F6496">
        <v>1</v>
      </c>
      <c r="G6496" s="30">
        <v>0</v>
      </c>
      <c r="H6496">
        <v>1</v>
      </c>
      <c r="I6496" t="s">
        <v>19</v>
      </c>
      <c r="J6496" t="s">
        <v>19</v>
      </c>
      <c r="K6496">
        <v>1</v>
      </c>
      <c r="L6496">
        <v>1902</v>
      </c>
      <c r="M6496">
        <v>2890</v>
      </c>
      <c r="N6496" t="s">
        <v>19</v>
      </c>
      <c r="O6496">
        <v>0</v>
      </c>
    </row>
    <row r="6497" spans="1:15" x14ac:dyDescent="0.25">
      <c r="A6497">
        <v>21587</v>
      </c>
      <c r="B6497">
        <v>530</v>
      </c>
      <c r="C6497" t="s">
        <v>8877</v>
      </c>
      <c r="D6497" t="s">
        <v>8052</v>
      </c>
      <c r="E6497">
        <v>1</v>
      </c>
      <c r="F6497">
        <v>0.1</v>
      </c>
      <c r="G6497" s="30">
        <v>0</v>
      </c>
      <c r="H6497">
        <v>1</v>
      </c>
      <c r="I6497">
        <v>4</v>
      </c>
      <c r="J6497" t="s">
        <v>19</v>
      </c>
      <c r="K6497">
        <v>1</v>
      </c>
      <c r="L6497">
        <v>1900</v>
      </c>
      <c r="M6497">
        <v>2888</v>
      </c>
      <c r="N6497" t="s">
        <v>19</v>
      </c>
      <c r="O6497">
        <v>0</v>
      </c>
    </row>
    <row r="6498" spans="1:15" x14ac:dyDescent="0.25">
      <c r="A6498">
        <v>21588</v>
      </c>
      <c r="B6498">
        <v>530</v>
      </c>
      <c r="C6498" t="s">
        <v>8878</v>
      </c>
      <c r="D6498" t="s">
        <v>8052</v>
      </c>
      <c r="E6498">
        <v>1</v>
      </c>
      <c r="F6498">
        <v>0.1</v>
      </c>
      <c r="G6498" s="30">
        <v>0</v>
      </c>
      <c r="H6498">
        <v>1</v>
      </c>
      <c r="I6498">
        <v>4</v>
      </c>
      <c r="J6498" t="s">
        <v>19</v>
      </c>
      <c r="K6498">
        <v>1</v>
      </c>
      <c r="L6498">
        <v>1900</v>
      </c>
      <c r="M6498">
        <v>2888</v>
      </c>
      <c r="N6498" t="s">
        <v>19</v>
      </c>
      <c r="O6498">
        <v>0</v>
      </c>
    </row>
    <row r="6499" spans="1:15" x14ac:dyDescent="0.25">
      <c r="A6499">
        <v>21589</v>
      </c>
      <c r="B6499">
        <v>530</v>
      </c>
      <c r="C6499" t="s">
        <v>8879</v>
      </c>
      <c r="D6499" t="s">
        <v>8052</v>
      </c>
      <c r="E6499">
        <v>1</v>
      </c>
      <c r="F6499">
        <v>0.1</v>
      </c>
      <c r="G6499" s="30">
        <v>0</v>
      </c>
      <c r="H6499">
        <v>1</v>
      </c>
      <c r="I6499">
        <v>4</v>
      </c>
      <c r="J6499" t="s">
        <v>19</v>
      </c>
      <c r="K6499">
        <v>1</v>
      </c>
      <c r="L6499">
        <v>1900</v>
      </c>
      <c r="M6499">
        <v>2888</v>
      </c>
      <c r="N6499" t="s">
        <v>19</v>
      </c>
      <c r="O6499">
        <v>0</v>
      </c>
    </row>
    <row r="6500" spans="1:15" x14ac:dyDescent="0.25">
      <c r="A6500">
        <v>21590</v>
      </c>
      <c r="B6500">
        <v>530</v>
      </c>
      <c r="C6500" t="s">
        <v>8880</v>
      </c>
      <c r="D6500" t="s">
        <v>8052</v>
      </c>
      <c r="E6500">
        <v>1</v>
      </c>
      <c r="F6500">
        <v>0.1</v>
      </c>
      <c r="G6500" s="30">
        <v>0</v>
      </c>
      <c r="H6500">
        <v>1</v>
      </c>
      <c r="I6500">
        <v>4</v>
      </c>
      <c r="J6500" t="s">
        <v>19</v>
      </c>
      <c r="K6500">
        <v>1</v>
      </c>
      <c r="L6500">
        <v>1900</v>
      </c>
      <c r="M6500">
        <v>2888</v>
      </c>
      <c r="N6500" t="s">
        <v>19</v>
      </c>
      <c r="O6500">
        <v>0</v>
      </c>
    </row>
    <row r="6501" spans="1:15" x14ac:dyDescent="0.25">
      <c r="A6501">
        <v>21591</v>
      </c>
      <c r="B6501">
        <v>530</v>
      </c>
      <c r="C6501" t="s">
        <v>8881</v>
      </c>
      <c r="D6501" t="s">
        <v>8052</v>
      </c>
      <c r="E6501">
        <v>1</v>
      </c>
      <c r="F6501">
        <v>0.1</v>
      </c>
      <c r="G6501" s="30">
        <v>0</v>
      </c>
      <c r="H6501">
        <v>1</v>
      </c>
      <c r="I6501">
        <v>4</v>
      </c>
      <c r="J6501" t="s">
        <v>19</v>
      </c>
      <c r="K6501">
        <v>1</v>
      </c>
      <c r="L6501">
        <v>1900</v>
      </c>
      <c r="M6501">
        <v>2888</v>
      </c>
      <c r="N6501" t="s">
        <v>19</v>
      </c>
      <c r="O6501">
        <v>0</v>
      </c>
    </row>
    <row r="6502" spans="1:15" x14ac:dyDescent="0.25">
      <c r="A6502">
        <v>21592</v>
      </c>
      <c r="B6502">
        <v>530</v>
      </c>
      <c r="C6502" t="s">
        <v>8882</v>
      </c>
      <c r="D6502" t="s">
        <v>8052</v>
      </c>
      <c r="E6502">
        <v>1</v>
      </c>
      <c r="F6502">
        <v>0.1</v>
      </c>
      <c r="G6502" s="30">
        <v>0</v>
      </c>
      <c r="H6502">
        <v>1</v>
      </c>
      <c r="I6502">
        <v>32</v>
      </c>
      <c r="J6502" t="s">
        <v>19</v>
      </c>
      <c r="K6502">
        <v>1</v>
      </c>
      <c r="L6502">
        <v>1898</v>
      </c>
      <c r="M6502">
        <v>2888</v>
      </c>
      <c r="N6502" t="s">
        <v>19</v>
      </c>
      <c r="O6502">
        <v>0</v>
      </c>
    </row>
    <row r="6503" spans="1:15" x14ac:dyDescent="0.25">
      <c r="A6503">
        <v>21593</v>
      </c>
      <c r="B6503">
        <v>530</v>
      </c>
      <c r="C6503" t="s">
        <v>8883</v>
      </c>
      <c r="D6503" t="s">
        <v>8052</v>
      </c>
      <c r="E6503">
        <v>1</v>
      </c>
      <c r="F6503">
        <v>0.1</v>
      </c>
      <c r="G6503" s="30">
        <v>0</v>
      </c>
      <c r="H6503">
        <v>1</v>
      </c>
      <c r="I6503">
        <v>32</v>
      </c>
      <c r="J6503" t="s">
        <v>19</v>
      </c>
      <c r="K6503">
        <v>1</v>
      </c>
      <c r="L6503">
        <v>1898</v>
      </c>
      <c r="M6503">
        <v>2888</v>
      </c>
      <c r="N6503" t="s">
        <v>19</v>
      </c>
      <c r="O6503">
        <v>0</v>
      </c>
    </row>
    <row r="6504" spans="1:15" x14ac:dyDescent="0.25">
      <c r="A6504">
        <v>21594</v>
      </c>
      <c r="B6504">
        <v>530</v>
      </c>
      <c r="C6504" t="s">
        <v>8884</v>
      </c>
      <c r="D6504" t="s">
        <v>8052</v>
      </c>
      <c r="E6504">
        <v>1</v>
      </c>
      <c r="F6504">
        <v>0.1</v>
      </c>
      <c r="G6504" s="30">
        <v>0</v>
      </c>
      <c r="H6504">
        <v>1</v>
      </c>
      <c r="I6504">
        <v>4</v>
      </c>
      <c r="J6504" t="s">
        <v>19</v>
      </c>
      <c r="K6504">
        <v>1</v>
      </c>
      <c r="L6504">
        <v>1898</v>
      </c>
      <c r="M6504">
        <v>2888</v>
      </c>
      <c r="N6504" t="s">
        <v>19</v>
      </c>
      <c r="O6504">
        <v>0</v>
      </c>
    </row>
    <row r="6505" spans="1:15" x14ac:dyDescent="0.25">
      <c r="A6505">
        <v>21595</v>
      </c>
      <c r="B6505">
        <v>530</v>
      </c>
      <c r="C6505" t="s">
        <v>8885</v>
      </c>
      <c r="D6505" t="s">
        <v>8052</v>
      </c>
      <c r="E6505">
        <v>1</v>
      </c>
      <c r="F6505">
        <v>0.1</v>
      </c>
      <c r="G6505" s="30">
        <v>0</v>
      </c>
      <c r="H6505">
        <v>1</v>
      </c>
      <c r="I6505">
        <v>4</v>
      </c>
      <c r="J6505" t="s">
        <v>19</v>
      </c>
      <c r="K6505">
        <v>1</v>
      </c>
      <c r="L6505">
        <v>1898</v>
      </c>
      <c r="M6505">
        <v>2888</v>
      </c>
      <c r="N6505" t="s">
        <v>19</v>
      </c>
      <c r="O6505">
        <v>0</v>
      </c>
    </row>
    <row r="6506" spans="1:15" x14ac:dyDescent="0.25">
      <c r="A6506">
        <v>21596</v>
      </c>
      <c r="B6506">
        <v>530</v>
      </c>
      <c r="C6506" t="s">
        <v>8886</v>
      </c>
      <c r="D6506" t="s">
        <v>8052</v>
      </c>
      <c r="E6506">
        <v>1</v>
      </c>
      <c r="F6506">
        <v>0.1</v>
      </c>
      <c r="G6506" s="30">
        <v>0</v>
      </c>
      <c r="H6506">
        <v>1</v>
      </c>
      <c r="I6506">
        <v>4</v>
      </c>
      <c r="J6506" t="s">
        <v>19</v>
      </c>
      <c r="K6506">
        <v>1</v>
      </c>
      <c r="L6506">
        <v>1898</v>
      </c>
      <c r="M6506">
        <v>2888</v>
      </c>
      <c r="N6506" t="s">
        <v>19</v>
      </c>
      <c r="O6506">
        <v>0</v>
      </c>
    </row>
    <row r="6507" spans="1:15" x14ac:dyDescent="0.25">
      <c r="A6507">
        <v>21601</v>
      </c>
      <c r="B6507">
        <v>526</v>
      </c>
      <c r="C6507" t="s">
        <v>8887</v>
      </c>
      <c r="D6507" t="s">
        <v>6884</v>
      </c>
      <c r="E6507">
        <v>1</v>
      </c>
      <c r="F6507">
        <v>0.1</v>
      </c>
      <c r="G6507" s="30">
        <v>0</v>
      </c>
      <c r="H6507">
        <v>1</v>
      </c>
      <c r="I6507" t="s">
        <v>19</v>
      </c>
      <c r="J6507" t="s">
        <v>19</v>
      </c>
      <c r="K6507">
        <v>1</v>
      </c>
      <c r="L6507" t="s">
        <v>19</v>
      </c>
      <c r="M6507">
        <v>2038</v>
      </c>
      <c r="N6507" t="s">
        <v>19</v>
      </c>
      <c r="O6507">
        <v>0</v>
      </c>
    </row>
    <row r="6508" spans="1:15" x14ac:dyDescent="0.25">
      <c r="A6508">
        <v>21602</v>
      </c>
      <c r="B6508">
        <v>526</v>
      </c>
      <c r="C6508" t="s">
        <v>8888</v>
      </c>
      <c r="D6508" t="s">
        <v>8889</v>
      </c>
      <c r="E6508">
        <v>1</v>
      </c>
      <c r="F6508">
        <v>0.1</v>
      </c>
      <c r="G6508" s="30">
        <v>0</v>
      </c>
      <c r="H6508">
        <v>1</v>
      </c>
      <c r="I6508" t="s">
        <v>19</v>
      </c>
      <c r="J6508" t="s">
        <v>19</v>
      </c>
      <c r="K6508">
        <v>1</v>
      </c>
      <c r="L6508" t="s">
        <v>19</v>
      </c>
      <c r="M6508">
        <v>2553</v>
      </c>
      <c r="N6508" t="s">
        <v>19</v>
      </c>
      <c r="O6508">
        <v>0</v>
      </c>
    </row>
    <row r="6509" spans="1:15" x14ac:dyDescent="0.25">
      <c r="A6509">
        <v>21603</v>
      </c>
      <c r="B6509">
        <v>275</v>
      </c>
      <c r="C6509" t="s">
        <v>8890</v>
      </c>
      <c r="D6509" t="s">
        <v>8891</v>
      </c>
      <c r="E6509" s="30">
        <v>0</v>
      </c>
      <c r="F6509">
        <v>0.01</v>
      </c>
      <c r="G6509" s="30">
        <v>0</v>
      </c>
      <c r="H6509">
        <v>1</v>
      </c>
      <c r="I6509" t="s">
        <v>19</v>
      </c>
      <c r="J6509">
        <v>10000000</v>
      </c>
      <c r="K6509">
        <v>1</v>
      </c>
      <c r="L6509">
        <v>374</v>
      </c>
      <c r="M6509">
        <v>33</v>
      </c>
      <c r="N6509" t="s">
        <v>19</v>
      </c>
      <c r="O6509">
        <v>0</v>
      </c>
    </row>
    <row r="6510" spans="1:15" x14ac:dyDescent="0.25">
      <c r="A6510">
        <v>21604</v>
      </c>
      <c r="B6510">
        <v>532</v>
      </c>
      <c r="C6510" t="s">
        <v>8892</v>
      </c>
      <c r="E6510" s="30">
        <v>0</v>
      </c>
      <c r="F6510">
        <v>0.01</v>
      </c>
      <c r="G6510" s="30">
        <v>0</v>
      </c>
      <c r="H6510">
        <v>1</v>
      </c>
      <c r="I6510" t="s">
        <v>19</v>
      </c>
      <c r="J6510">
        <v>31372640</v>
      </c>
      <c r="K6510">
        <v>1</v>
      </c>
      <c r="L6510">
        <v>799</v>
      </c>
      <c r="M6510">
        <v>1444</v>
      </c>
      <c r="N6510" t="s">
        <v>19</v>
      </c>
      <c r="O6510">
        <v>0</v>
      </c>
    </row>
    <row r="6511" spans="1:15" ht="60" x14ac:dyDescent="0.25">
      <c r="A6511">
        <v>21606</v>
      </c>
      <c r="B6511">
        <v>738</v>
      </c>
      <c r="C6511" t="s">
        <v>8893</v>
      </c>
      <c r="D6511" s="7" t="s">
        <v>8894</v>
      </c>
      <c r="E6511" s="30">
        <v>0</v>
      </c>
      <c r="F6511">
        <v>1</v>
      </c>
      <c r="G6511" s="30">
        <v>0</v>
      </c>
      <c r="H6511">
        <v>1</v>
      </c>
      <c r="I6511" t="s">
        <v>19</v>
      </c>
      <c r="J6511" t="s">
        <v>19</v>
      </c>
      <c r="K6511">
        <v>1</v>
      </c>
      <c r="L6511">
        <v>1518</v>
      </c>
      <c r="M6511">
        <v>2224</v>
      </c>
      <c r="N6511" t="s">
        <v>19</v>
      </c>
      <c r="O6511">
        <v>0</v>
      </c>
    </row>
    <row r="6512" spans="1:15" x14ac:dyDescent="0.25">
      <c r="A6512">
        <v>21607</v>
      </c>
      <c r="B6512">
        <v>526</v>
      </c>
      <c r="C6512" t="s">
        <v>8895</v>
      </c>
      <c r="D6512" t="s">
        <v>8896</v>
      </c>
      <c r="E6512">
        <v>5</v>
      </c>
      <c r="F6512">
        <v>0.2</v>
      </c>
      <c r="G6512" s="30">
        <v>0</v>
      </c>
      <c r="H6512">
        <v>1</v>
      </c>
      <c r="I6512" t="s">
        <v>19</v>
      </c>
      <c r="J6512" t="s">
        <v>19</v>
      </c>
      <c r="K6512">
        <v>1</v>
      </c>
      <c r="L6512" t="s">
        <v>19</v>
      </c>
      <c r="M6512">
        <v>1196</v>
      </c>
      <c r="N6512" t="s">
        <v>19</v>
      </c>
      <c r="O6512">
        <v>0</v>
      </c>
    </row>
    <row r="6513" spans="1:15" x14ac:dyDescent="0.25">
      <c r="A6513">
        <v>21610</v>
      </c>
      <c r="B6513">
        <v>275</v>
      </c>
      <c r="C6513" t="s">
        <v>8897</v>
      </c>
      <c r="D6513" t="s">
        <v>8898</v>
      </c>
      <c r="E6513" s="30">
        <v>0</v>
      </c>
      <c r="F6513">
        <v>0.01</v>
      </c>
      <c r="G6513" s="30">
        <v>0</v>
      </c>
      <c r="H6513">
        <v>1</v>
      </c>
      <c r="I6513">
        <v>4</v>
      </c>
      <c r="J6513">
        <v>20000000</v>
      </c>
      <c r="K6513">
        <v>1</v>
      </c>
      <c r="L6513">
        <v>374</v>
      </c>
      <c r="M6513">
        <v>33</v>
      </c>
      <c r="N6513" t="s">
        <v>19</v>
      </c>
      <c r="O6513">
        <v>0</v>
      </c>
    </row>
    <row r="6514" spans="1:15" x14ac:dyDescent="0.25">
      <c r="A6514">
        <v>21611</v>
      </c>
      <c r="B6514">
        <v>275</v>
      </c>
      <c r="C6514" t="s">
        <v>8899</v>
      </c>
      <c r="D6514" t="s">
        <v>8900</v>
      </c>
      <c r="E6514" s="30">
        <v>0</v>
      </c>
      <c r="F6514">
        <v>0.01</v>
      </c>
      <c r="G6514" s="30">
        <v>0</v>
      </c>
      <c r="H6514">
        <v>1</v>
      </c>
      <c r="I6514">
        <v>4</v>
      </c>
      <c r="J6514">
        <v>30000000</v>
      </c>
      <c r="K6514">
        <v>1</v>
      </c>
      <c r="L6514">
        <v>374</v>
      </c>
      <c r="M6514">
        <v>33</v>
      </c>
      <c r="N6514" t="s">
        <v>19</v>
      </c>
      <c r="O6514">
        <v>0</v>
      </c>
    </row>
    <row r="6515" spans="1:15" x14ac:dyDescent="0.25">
      <c r="A6515">
        <v>21612</v>
      </c>
      <c r="B6515">
        <v>526</v>
      </c>
      <c r="C6515" t="s">
        <v>8901</v>
      </c>
      <c r="D6515" t="s">
        <v>8902</v>
      </c>
      <c r="E6515">
        <v>1000</v>
      </c>
      <c r="F6515">
        <v>80</v>
      </c>
      <c r="G6515" s="30">
        <v>0</v>
      </c>
      <c r="H6515">
        <v>1</v>
      </c>
      <c r="I6515" t="s">
        <v>19</v>
      </c>
      <c r="J6515" t="s">
        <v>19</v>
      </c>
      <c r="K6515">
        <v>1</v>
      </c>
      <c r="L6515" t="s">
        <v>19</v>
      </c>
      <c r="M6515">
        <v>26</v>
      </c>
      <c r="N6515" t="s">
        <v>19</v>
      </c>
      <c r="O6515">
        <v>0</v>
      </c>
    </row>
    <row r="6516" spans="1:15" x14ac:dyDescent="0.25">
      <c r="A6516">
        <v>21613</v>
      </c>
      <c r="B6516">
        <v>526</v>
      </c>
      <c r="C6516" t="s">
        <v>8903</v>
      </c>
      <c r="D6516" t="s">
        <v>8904</v>
      </c>
      <c r="E6516">
        <v>1</v>
      </c>
      <c r="F6516">
        <v>0.1</v>
      </c>
      <c r="G6516" s="30">
        <v>0</v>
      </c>
      <c r="H6516">
        <v>1</v>
      </c>
      <c r="I6516" t="s">
        <v>19</v>
      </c>
      <c r="J6516" t="s">
        <v>19</v>
      </c>
      <c r="K6516">
        <v>1</v>
      </c>
      <c r="L6516" t="s">
        <v>19</v>
      </c>
      <c r="M6516">
        <v>1192</v>
      </c>
      <c r="N6516" t="s">
        <v>19</v>
      </c>
      <c r="O6516">
        <v>0</v>
      </c>
    </row>
    <row r="6517" spans="1:15" x14ac:dyDescent="0.25">
      <c r="A6517">
        <v>21614</v>
      </c>
      <c r="B6517">
        <v>526</v>
      </c>
      <c r="C6517" t="s">
        <v>8905</v>
      </c>
      <c r="D6517" t="s">
        <v>8906</v>
      </c>
      <c r="E6517">
        <v>1</v>
      </c>
      <c r="F6517">
        <v>0.1</v>
      </c>
      <c r="G6517" s="30">
        <v>0</v>
      </c>
      <c r="H6517">
        <v>1</v>
      </c>
      <c r="I6517" t="s">
        <v>19</v>
      </c>
      <c r="J6517" t="s">
        <v>19</v>
      </c>
      <c r="K6517">
        <v>1</v>
      </c>
      <c r="L6517" t="s">
        <v>19</v>
      </c>
      <c r="M6517">
        <v>1192</v>
      </c>
      <c r="N6517" t="s">
        <v>19</v>
      </c>
      <c r="O6517">
        <v>0</v>
      </c>
    </row>
    <row r="6518" spans="1:15" x14ac:dyDescent="0.25">
      <c r="A6518">
        <v>21615</v>
      </c>
      <c r="B6518">
        <v>526</v>
      </c>
      <c r="C6518" t="s">
        <v>8907</v>
      </c>
      <c r="D6518" t="s">
        <v>8908</v>
      </c>
      <c r="E6518">
        <v>1</v>
      </c>
      <c r="F6518">
        <v>0.1</v>
      </c>
      <c r="G6518" s="30">
        <v>0</v>
      </c>
      <c r="H6518">
        <v>1</v>
      </c>
      <c r="I6518" t="s">
        <v>19</v>
      </c>
      <c r="J6518" t="s">
        <v>19</v>
      </c>
      <c r="K6518">
        <v>1</v>
      </c>
      <c r="L6518" t="s">
        <v>19</v>
      </c>
      <c r="M6518">
        <v>10190</v>
      </c>
      <c r="N6518" t="s">
        <v>19</v>
      </c>
      <c r="O6518">
        <v>0</v>
      </c>
    </row>
    <row r="6519" spans="1:15" x14ac:dyDescent="0.25">
      <c r="A6519">
        <v>21616</v>
      </c>
      <c r="B6519">
        <v>526</v>
      </c>
      <c r="C6519" t="s">
        <v>8909</v>
      </c>
      <c r="D6519" t="s">
        <v>8910</v>
      </c>
      <c r="E6519">
        <v>1</v>
      </c>
      <c r="F6519">
        <v>0.1</v>
      </c>
      <c r="G6519" s="30">
        <v>0</v>
      </c>
      <c r="H6519">
        <v>1</v>
      </c>
      <c r="I6519" t="s">
        <v>19</v>
      </c>
      <c r="J6519">
        <v>3328</v>
      </c>
      <c r="K6519">
        <v>1</v>
      </c>
      <c r="L6519" t="s">
        <v>19</v>
      </c>
      <c r="M6519">
        <v>2329</v>
      </c>
      <c r="N6519" t="s">
        <v>19</v>
      </c>
      <c r="O6519">
        <v>0</v>
      </c>
    </row>
    <row r="6520" spans="1:15" x14ac:dyDescent="0.25">
      <c r="A6520">
        <v>21619</v>
      </c>
      <c r="B6520">
        <v>526</v>
      </c>
      <c r="C6520" t="s">
        <v>8911</v>
      </c>
      <c r="D6520" t="s">
        <v>8912</v>
      </c>
      <c r="E6520">
        <v>1</v>
      </c>
      <c r="F6520">
        <v>0.1</v>
      </c>
      <c r="G6520" s="30">
        <v>0</v>
      </c>
      <c r="H6520">
        <v>1</v>
      </c>
      <c r="I6520" t="s">
        <v>19</v>
      </c>
      <c r="J6520" t="s">
        <v>19</v>
      </c>
      <c r="K6520">
        <v>1</v>
      </c>
      <c r="L6520" t="s">
        <v>19</v>
      </c>
      <c r="M6520">
        <v>2038</v>
      </c>
      <c r="N6520" t="s">
        <v>19</v>
      </c>
      <c r="O6520">
        <v>0</v>
      </c>
    </row>
    <row r="6521" spans="1:15" x14ac:dyDescent="0.25">
      <c r="A6521">
        <v>21620</v>
      </c>
      <c r="B6521">
        <v>526</v>
      </c>
      <c r="C6521" t="s">
        <v>8913</v>
      </c>
      <c r="D6521" t="s">
        <v>8914</v>
      </c>
      <c r="E6521">
        <v>1</v>
      </c>
      <c r="F6521">
        <v>0.1</v>
      </c>
      <c r="G6521" s="30">
        <v>0</v>
      </c>
      <c r="H6521">
        <v>1</v>
      </c>
      <c r="I6521" t="s">
        <v>19</v>
      </c>
      <c r="J6521" t="s">
        <v>19</v>
      </c>
      <c r="K6521">
        <v>1</v>
      </c>
      <c r="L6521" t="s">
        <v>19</v>
      </c>
      <c r="M6521">
        <v>2038</v>
      </c>
      <c r="N6521" t="s">
        <v>19</v>
      </c>
      <c r="O6521">
        <v>0</v>
      </c>
    </row>
    <row r="6522" spans="1:15" x14ac:dyDescent="0.25">
      <c r="A6522">
        <v>21623</v>
      </c>
      <c r="B6522">
        <v>526</v>
      </c>
      <c r="C6522" t="s">
        <v>8915</v>
      </c>
      <c r="D6522" t="s">
        <v>8916</v>
      </c>
      <c r="E6522">
        <v>1</v>
      </c>
      <c r="F6522">
        <v>0.1</v>
      </c>
      <c r="G6522" s="30">
        <v>0</v>
      </c>
      <c r="H6522">
        <v>1</v>
      </c>
      <c r="I6522" t="s">
        <v>19</v>
      </c>
      <c r="J6522" t="s">
        <v>19</v>
      </c>
      <c r="K6522">
        <v>1</v>
      </c>
      <c r="L6522" t="s">
        <v>19</v>
      </c>
      <c r="M6522">
        <v>1192</v>
      </c>
      <c r="N6522" t="s">
        <v>19</v>
      </c>
      <c r="O6522">
        <v>0</v>
      </c>
    </row>
    <row r="6523" spans="1:15" x14ac:dyDescent="0.25">
      <c r="A6523">
        <v>21624</v>
      </c>
      <c r="B6523">
        <v>314</v>
      </c>
      <c r="C6523" t="s">
        <v>8917</v>
      </c>
      <c r="D6523" t="s">
        <v>8918</v>
      </c>
      <c r="E6523">
        <v>1</v>
      </c>
      <c r="F6523">
        <v>0.1</v>
      </c>
      <c r="G6523" s="30">
        <v>0</v>
      </c>
      <c r="H6523">
        <v>1</v>
      </c>
      <c r="I6523" t="s">
        <v>19</v>
      </c>
      <c r="J6523" t="s">
        <v>19</v>
      </c>
      <c r="K6523">
        <v>1</v>
      </c>
      <c r="L6523" t="s">
        <v>19</v>
      </c>
      <c r="M6523">
        <v>1192</v>
      </c>
      <c r="N6523" t="s">
        <v>19</v>
      </c>
      <c r="O6523">
        <v>0</v>
      </c>
    </row>
    <row r="6524" spans="1:15" x14ac:dyDescent="0.25">
      <c r="A6524">
        <v>21625</v>
      </c>
      <c r="B6524">
        <v>526</v>
      </c>
      <c r="C6524" t="s">
        <v>8919</v>
      </c>
      <c r="D6524" t="s">
        <v>8920</v>
      </c>
      <c r="E6524">
        <v>3000</v>
      </c>
      <c r="F6524">
        <v>2</v>
      </c>
      <c r="G6524" s="30">
        <v>0</v>
      </c>
      <c r="H6524">
        <v>1</v>
      </c>
      <c r="I6524" t="s">
        <v>19</v>
      </c>
      <c r="J6524" t="s">
        <v>19</v>
      </c>
      <c r="K6524">
        <v>1</v>
      </c>
      <c r="L6524" t="s">
        <v>19</v>
      </c>
      <c r="M6524">
        <v>1345</v>
      </c>
      <c r="N6524" t="s">
        <v>19</v>
      </c>
      <c r="O6524">
        <v>0</v>
      </c>
    </row>
    <row r="6525" spans="1:15" x14ac:dyDescent="0.25">
      <c r="A6525">
        <v>21626</v>
      </c>
      <c r="B6525">
        <v>370</v>
      </c>
      <c r="C6525" t="s">
        <v>8921</v>
      </c>
      <c r="D6525" t="s">
        <v>8922</v>
      </c>
      <c r="E6525">
        <v>1</v>
      </c>
      <c r="F6525">
        <v>0.1</v>
      </c>
      <c r="G6525" s="30">
        <v>0</v>
      </c>
      <c r="H6525">
        <v>1</v>
      </c>
      <c r="I6525" t="s">
        <v>19</v>
      </c>
      <c r="J6525" t="s">
        <v>19</v>
      </c>
      <c r="K6525">
        <v>1</v>
      </c>
      <c r="L6525" t="s">
        <v>19</v>
      </c>
      <c r="M6525">
        <v>2329</v>
      </c>
      <c r="N6525" t="s">
        <v>19</v>
      </c>
      <c r="O6525">
        <v>0</v>
      </c>
    </row>
    <row r="6526" spans="1:15" x14ac:dyDescent="0.25">
      <c r="A6526">
        <v>21628</v>
      </c>
      <c r="B6526">
        <v>31</v>
      </c>
      <c r="C6526" t="s">
        <v>8923</v>
      </c>
      <c r="D6526" t="s">
        <v>8924</v>
      </c>
      <c r="E6526">
        <v>1600000</v>
      </c>
      <c r="F6526">
        <v>5000</v>
      </c>
      <c r="G6526">
        <v>10</v>
      </c>
      <c r="H6526">
        <v>1</v>
      </c>
      <c r="I6526">
        <v>1</v>
      </c>
      <c r="J6526">
        <v>14000</v>
      </c>
      <c r="K6526">
        <v>1</v>
      </c>
      <c r="L6526">
        <v>1631</v>
      </c>
      <c r="M6526" t="s">
        <v>19</v>
      </c>
      <c r="N6526">
        <v>20080</v>
      </c>
      <c r="O6526">
        <v>20231</v>
      </c>
    </row>
    <row r="6527" spans="1:15" x14ac:dyDescent="0.25">
      <c r="A6527">
        <v>21631</v>
      </c>
      <c r="B6527">
        <v>283</v>
      </c>
      <c r="C6527" t="s">
        <v>8925</v>
      </c>
      <c r="D6527" t="s">
        <v>8925</v>
      </c>
      <c r="E6527">
        <v>100</v>
      </c>
      <c r="F6527">
        <v>3</v>
      </c>
      <c r="G6527" s="30">
        <v>0</v>
      </c>
      <c r="H6527">
        <v>1</v>
      </c>
      <c r="I6527" t="s">
        <v>19</v>
      </c>
      <c r="J6527" t="s">
        <v>19</v>
      </c>
      <c r="K6527">
        <v>1</v>
      </c>
      <c r="L6527" t="s">
        <v>19</v>
      </c>
      <c r="M6527">
        <v>2536</v>
      </c>
      <c r="N6527" t="s">
        <v>19</v>
      </c>
      <c r="O6527">
        <v>0</v>
      </c>
    </row>
    <row r="6528" spans="1:15" x14ac:dyDescent="0.25">
      <c r="A6528">
        <v>21632</v>
      </c>
      <c r="B6528">
        <v>526</v>
      </c>
      <c r="C6528" t="s">
        <v>8926</v>
      </c>
      <c r="D6528" t="s">
        <v>8927</v>
      </c>
      <c r="E6528">
        <v>10</v>
      </c>
      <c r="F6528">
        <v>10</v>
      </c>
      <c r="G6528" s="30">
        <v>0</v>
      </c>
      <c r="H6528">
        <v>1</v>
      </c>
      <c r="I6528" t="s">
        <v>19</v>
      </c>
      <c r="J6528">
        <v>58624</v>
      </c>
      <c r="K6528">
        <v>1</v>
      </c>
      <c r="L6528" t="s">
        <v>19</v>
      </c>
      <c r="M6528">
        <v>2225</v>
      </c>
      <c r="N6528" t="s">
        <v>19</v>
      </c>
      <c r="O6528">
        <v>0</v>
      </c>
    </row>
    <row r="6529" spans="1:15" x14ac:dyDescent="0.25">
      <c r="A6529">
        <v>21634</v>
      </c>
      <c r="B6529">
        <v>526</v>
      </c>
      <c r="C6529" t="s">
        <v>8928</v>
      </c>
      <c r="D6529" t="s">
        <v>8929</v>
      </c>
      <c r="E6529">
        <v>1</v>
      </c>
      <c r="F6529">
        <v>0.1</v>
      </c>
      <c r="G6529" s="30">
        <v>0</v>
      </c>
      <c r="H6529">
        <v>1</v>
      </c>
      <c r="I6529" t="s">
        <v>19</v>
      </c>
      <c r="J6529" t="s">
        <v>19</v>
      </c>
      <c r="K6529">
        <v>1</v>
      </c>
      <c r="L6529" t="s">
        <v>19</v>
      </c>
      <c r="M6529">
        <v>2038</v>
      </c>
      <c r="N6529" t="s">
        <v>19</v>
      </c>
      <c r="O6529">
        <v>0</v>
      </c>
    </row>
    <row r="6530" spans="1:15" x14ac:dyDescent="0.25">
      <c r="A6530">
        <v>21637</v>
      </c>
      <c r="B6530">
        <v>526</v>
      </c>
      <c r="C6530" t="s">
        <v>8930</v>
      </c>
      <c r="D6530" t="s">
        <v>8931</v>
      </c>
      <c r="E6530">
        <v>1</v>
      </c>
      <c r="F6530">
        <v>0.1</v>
      </c>
      <c r="G6530" s="30">
        <v>0</v>
      </c>
      <c r="H6530">
        <v>1</v>
      </c>
      <c r="I6530" t="s">
        <v>19</v>
      </c>
      <c r="J6530" t="s">
        <v>19</v>
      </c>
      <c r="K6530">
        <v>1</v>
      </c>
      <c r="L6530" t="s">
        <v>19</v>
      </c>
      <c r="M6530">
        <v>2038</v>
      </c>
      <c r="N6530" t="s">
        <v>19</v>
      </c>
      <c r="O6530">
        <v>0</v>
      </c>
    </row>
    <row r="6531" spans="1:15" x14ac:dyDescent="0.25">
      <c r="A6531">
        <v>21638</v>
      </c>
      <c r="B6531">
        <v>100</v>
      </c>
      <c r="C6531" t="s">
        <v>8932</v>
      </c>
      <c r="D6531" t="s">
        <v>1038</v>
      </c>
      <c r="E6531">
        <v>5000</v>
      </c>
      <c r="F6531">
        <v>10</v>
      </c>
      <c r="G6531" s="30">
        <v>0</v>
      </c>
      <c r="H6531">
        <v>1</v>
      </c>
      <c r="I6531">
        <v>1</v>
      </c>
      <c r="J6531">
        <v>81536</v>
      </c>
      <c r="K6531">
        <v>1</v>
      </c>
      <c r="L6531">
        <v>838</v>
      </c>
      <c r="M6531" t="s">
        <v>19</v>
      </c>
      <c r="N6531" t="s">
        <v>19</v>
      </c>
      <c r="O6531">
        <v>2775</v>
      </c>
    </row>
    <row r="6532" spans="1:15" x14ac:dyDescent="0.25">
      <c r="A6532">
        <v>21639</v>
      </c>
      <c r="B6532">
        <v>176</v>
      </c>
      <c r="C6532" t="s">
        <v>8933</v>
      </c>
      <c r="E6532" s="30">
        <v>0</v>
      </c>
      <c r="F6532">
        <v>0.01</v>
      </c>
      <c r="G6532" s="30">
        <v>0</v>
      </c>
      <c r="H6532">
        <v>1</v>
      </c>
      <c r="I6532" t="s">
        <v>19</v>
      </c>
      <c r="J6532">
        <v>20000000000</v>
      </c>
      <c r="K6532">
        <v>1</v>
      </c>
      <c r="L6532" t="s">
        <v>19</v>
      </c>
      <c r="M6532" t="s">
        <v>19</v>
      </c>
      <c r="N6532" t="s">
        <v>19</v>
      </c>
      <c r="O6532">
        <v>2775</v>
      </c>
    </row>
    <row r="6533" spans="1:15" x14ac:dyDescent="0.25">
      <c r="A6533">
        <v>21640</v>
      </c>
      <c r="B6533">
        <v>100</v>
      </c>
      <c r="C6533" t="s">
        <v>8934</v>
      </c>
      <c r="D6533" t="s">
        <v>1038</v>
      </c>
      <c r="E6533">
        <v>5000</v>
      </c>
      <c r="F6533">
        <v>10</v>
      </c>
      <c r="G6533" s="30">
        <v>0</v>
      </c>
      <c r="H6533">
        <v>1</v>
      </c>
      <c r="I6533">
        <v>2</v>
      </c>
      <c r="J6533">
        <v>80536</v>
      </c>
      <c r="K6533">
        <v>1</v>
      </c>
      <c r="L6533">
        <v>838</v>
      </c>
      <c r="M6533" t="s">
        <v>19</v>
      </c>
      <c r="N6533" t="s">
        <v>19</v>
      </c>
      <c r="O6533">
        <v>2772</v>
      </c>
    </row>
    <row r="6534" spans="1:15" x14ac:dyDescent="0.25">
      <c r="A6534">
        <v>21641</v>
      </c>
      <c r="B6534">
        <v>176</v>
      </c>
      <c r="C6534" t="s">
        <v>8935</v>
      </c>
      <c r="E6534" s="30">
        <v>0</v>
      </c>
      <c r="F6534">
        <v>0.01</v>
      </c>
      <c r="G6534" s="30">
        <v>0</v>
      </c>
      <c r="H6534">
        <v>1</v>
      </c>
      <c r="I6534" t="s">
        <v>19</v>
      </c>
      <c r="J6534">
        <v>20000000000</v>
      </c>
      <c r="K6534">
        <v>1</v>
      </c>
      <c r="L6534" t="s">
        <v>19</v>
      </c>
      <c r="M6534" t="s">
        <v>19</v>
      </c>
      <c r="N6534" t="s">
        <v>19</v>
      </c>
      <c r="O6534">
        <v>2772</v>
      </c>
    </row>
    <row r="6535" spans="1:15" ht="165" x14ac:dyDescent="0.25">
      <c r="A6535">
        <v>21661</v>
      </c>
      <c r="B6535">
        <v>526</v>
      </c>
      <c r="C6535" t="s">
        <v>8936</v>
      </c>
      <c r="D6535" s="7" t="s">
        <v>8937</v>
      </c>
      <c r="E6535">
        <v>500</v>
      </c>
      <c r="F6535">
        <v>0.1</v>
      </c>
      <c r="G6535" s="30">
        <v>0</v>
      </c>
      <c r="H6535">
        <v>1</v>
      </c>
      <c r="I6535" t="s">
        <v>19</v>
      </c>
      <c r="J6535" t="s">
        <v>19</v>
      </c>
      <c r="K6535">
        <v>1</v>
      </c>
      <c r="L6535" t="s">
        <v>19</v>
      </c>
      <c r="M6535">
        <v>1191</v>
      </c>
      <c r="N6535" t="s">
        <v>19</v>
      </c>
      <c r="O6535">
        <v>0</v>
      </c>
    </row>
    <row r="6536" spans="1:15" x14ac:dyDescent="0.25">
      <c r="A6536">
        <v>21663</v>
      </c>
      <c r="B6536">
        <v>526</v>
      </c>
      <c r="C6536" t="s">
        <v>8938</v>
      </c>
      <c r="D6536" t="s">
        <v>6884</v>
      </c>
      <c r="E6536">
        <v>1</v>
      </c>
      <c r="F6536">
        <v>0.1</v>
      </c>
      <c r="G6536" s="30">
        <v>0</v>
      </c>
      <c r="H6536">
        <v>1</v>
      </c>
      <c r="I6536" t="s">
        <v>19</v>
      </c>
      <c r="J6536" t="s">
        <v>19</v>
      </c>
      <c r="K6536">
        <v>1</v>
      </c>
      <c r="L6536" t="s">
        <v>19</v>
      </c>
      <c r="M6536">
        <v>2038</v>
      </c>
      <c r="N6536" t="s">
        <v>19</v>
      </c>
      <c r="O6536">
        <v>0</v>
      </c>
    </row>
    <row r="6537" spans="1:15" x14ac:dyDescent="0.25">
      <c r="A6537">
        <v>21664</v>
      </c>
      <c r="B6537">
        <v>526</v>
      </c>
      <c r="C6537" t="s">
        <v>8939</v>
      </c>
      <c r="D6537" t="s">
        <v>6884</v>
      </c>
      <c r="E6537">
        <v>1</v>
      </c>
      <c r="F6537">
        <v>0.1</v>
      </c>
      <c r="G6537" s="30">
        <v>0</v>
      </c>
      <c r="H6537">
        <v>1</v>
      </c>
      <c r="I6537" t="s">
        <v>19</v>
      </c>
      <c r="J6537" t="s">
        <v>19</v>
      </c>
      <c r="K6537">
        <v>1</v>
      </c>
      <c r="L6537" t="s">
        <v>19</v>
      </c>
      <c r="M6537">
        <v>2038</v>
      </c>
      <c r="N6537" t="s">
        <v>19</v>
      </c>
      <c r="O6537">
        <v>0</v>
      </c>
    </row>
    <row r="6538" spans="1:15" x14ac:dyDescent="0.25">
      <c r="A6538">
        <v>21665</v>
      </c>
      <c r="B6538">
        <v>526</v>
      </c>
      <c r="C6538" t="s">
        <v>8940</v>
      </c>
      <c r="D6538" t="s">
        <v>6884</v>
      </c>
      <c r="E6538">
        <v>1</v>
      </c>
      <c r="F6538">
        <v>0.1</v>
      </c>
      <c r="G6538" s="30">
        <v>0</v>
      </c>
      <c r="H6538">
        <v>1</v>
      </c>
      <c r="I6538" t="s">
        <v>19</v>
      </c>
      <c r="J6538" t="s">
        <v>19</v>
      </c>
      <c r="K6538">
        <v>1</v>
      </c>
      <c r="L6538" t="s">
        <v>19</v>
      </c>
      <c r="M6538">
        <v>2038</v>
      </c>
      <c r="N6538" t="s">
        <v>19</v>
      </c>
      <c r="O6538">
        <v>0</v>
      </c>
    </row>
    <row r="6539" spans="1:15" x14ac:dyDescent="0.25">
      <c r="A6539">
        <v>21666</v>
      </c>
      <c r="B6539">
        <v>255</v>
      </c>
      <c r="C6539" t="s">
        <v>8941</v>
      </c>
      <c r="D6539" t="s">
        <v>8942</v>
      </c>
      <c r="E6539" s="30">
        <v>0</v>
      </c>
      <c r="F6539">
        <v>0.01</v>
      </c>
      <c r="G6539" s="30">
        <v>0</v>
      </c>
      <c r="H6539">
        <v>1</v>
      </c>
      <c r="I6539">
        <v>4</v>
      </c>
      <c r="J6539">
        <v>15000000</v>
      </c>
      <c r="K6539">
        <v>1</v>
      </c>
      <c r="L6539">
        <v>364</v>
      </c>
      <c r="M6539">
        <v>33</v>
      </c>
      <c r="N6539" t="s">
        <v>19</v>
      </c>
      <c r="O6539">
        <v>0</v>
      </c>
    </row>
    <row r="6540" spans="1:15" x14ac:dyDescent="0.25">
      <c r="A6540">
        <v>21667</v>
      </c>
      <c r="B6540">
        <v>255</v>
      </c>
      <c r="C6540" t="s">
        <v>8943</v>
      </c>
      <c r="D6540" t="s">
        <v>8944</v>
      </c>
      <c r="E6540" s="30">
        <v>0</v>
      </c>
      <c r="F6540">
        <v>0.01</v>
      </c>
      <c r="G6540" s="30">
        <v>0</v>
      </c>
      <c r="H6540">
        <v>1</v>
      </c>
      <c r="I6540">
        <v>4</v>
      </c>
      <c r="J6540">
        <v>15000000</v>
      </c>
      <c r="K6540">
        <v>1</v>
      </c>
      <c r="L6540">
        <v>364</v>
      </c>
      <c r="M6540">
        <v>33</v>
      </c>
      <c r="N6540" t="s">
        <v>19</v>
      </c>
      <c r="O6540">
        <v>0</v>
      </c>
    </row>
    <row r="6541" spans="1:15" x14ac:dyDescent="0.25">
      <c r="A6541">
        <v>21668</v>
      </c>
      <c r="B6541">
        <v>256</v>
      </c>
      <c r="C6541" t="s">
        <v>8945</v>
      </c>
      <c r="D6541" t="s">
        <v>8946</v>
      </c>
      <c r="E6541" s="30">
        <v>0</v>
      </c>
      <c r="F6541">
        <v>0.01</v>
      </c>
      <c r="G6541" s="30">
        <v>0</v>
      </c>
      <c r="H6541">
        <v>1</v>
      </c>
      <c r="I6541">
        <v>4</v>
      </c>
      <c r="J6541">
        <v>15000000</v>
      </c>
      <c r="K6541">
        <v>1</v>
      </c>
      <c r="L6541">
        <v>373</v>
      </c>
      <c r="M6541">
        <v>33</v>
      </c>
      <c r="N6541" t="s">
        <v>19</v>
      </c>
      <c r="O6541">
        <v>0</v>
      </c>
    </row>
    <row r="6542" spans="1:15" x14ac:dyDescent="0.25">
      <c r="A6542">
        <v>21669</v>
      </c>
      <c r="B6542">
        <v>526</v>
      </c>
      <c r="C6542" t="s">
        <v>8947</v>
      </c>
      <c r="D6542" t="s">
        <v>8948</v>
      </c>
      <c r="E6542">
        <v>1</v>
      </c>
      <c r="F6542">
        <v>0.1</v>
      </c>
      <c r="G6542" s="30">
        <v>0</v>
      </c>
      <c r="H6542">
        <v>1</v>
      </c>
      <c r="I6542" t="s">
        <v>19</v>
      </c>
      <c r="J6542">
        <v>3328</v>
      </c>
      <c r="K6542">
        <v>1</v>
      </c>
      <c r="L6542" t="s">
        <v>19</v>
      </c>
      <c r="M6542">
        <v>2338</v>
      </c>
      <c r="N6542" t="s">
        <v>19</v>
      </c>
      <c r="O6542">
        <v>0</v>
      </c>
    </row>
    <row r="6543" spans="1:15" x14ac:dyDescent="0.25">
      <c r="A6543">
        <v>21671</v>
      </c>
      <c r="B6543">
        <v>526</v>
      </c>
      <c r="C6543" t="s">
        <v>8950</v>
      </c>
      <c r="D6543" t="s">
        <v>8951</v>
      </c>
      <c r="E6543">
        <v>1</v>
      </c>
      <c r="F6543">
        <v>0.1</v>
      </c>
      <c r="G6543" s="30">
        <v>0</v>
      </c>
      <c r="H6543">
        <v>1</v>
      </c>
      <c r="I6543" t="s">
        <v>19</v>
      </c>
      <c r="J6543">
        <v>3328</v>
      </c>
      <c r="K6543">
        <v>1</v>
      </c>
      <c r="L6543" t="s">
        <v>19</v>
      </c>
      <c r="M6543">
        <v>2338</v>
      </c>
      <c r="N6543" t="s">
        <v>19</v>
      </c>
      <c r="O6543">
        <v>0</v>
      </c>
    </row>
    <row r="6544" spans="1:15" x14ac:dyDescent="0.25">
      <c r="A6544">
        <v>21672</v>
      </c>
      <c r="B6544">
        <v>283</v>
      </c>
      <c r="C6544" t="s">
        <v>8949</v>
      </c>
      <c r="D6544" t="s">
        <v>8574</v>
      </c>
      <c r="E6544">
        <v>80</v>
      </c>
      <c r="F6544">
        <v>1</v>
      </c>
      <c r="G6544" s="30">
        <v>0</v>
      </c>
      <c r="H6544">
        <v>1</v>
      </c>
      <c r="I6544" t="s">
        <v>19</v>
      </c>
      <c r="J6544" t="s">
        <v>19</v>
      </c>
      <c r="K6544">
        <v>1</v>
      </c>
      <c r="L6544" t="s">
        <v>19</v>
      </c>
      <c r="M6544">
        <v>2544</v>
      </c>
      <c r="N6544" t="s">
        <v>19</v>
      </c>
      <c r="O6544">
        <v>0</v>
      </c>
    </row>
    <row r="6545" spans="1:15" x14ac:dyDescent="0.25">
      <c r="A6545">
        <v>21676</v>
      </c>
      <c r="B6545">
        <v>526</v>
      </c>
      <c r="C6545" t="s">
        <v>8952</v>
      </c>
      <c r="D6545" t="s">
        <v>8953</v>
      </c>
      <c r="E6545">
        <v>1000</v>
      </c>
      <c r="F6545">
        <v>50</v>
      </c>
      <c r="G6545" s="30">
        <v>0</v>
      </c>
      <c r="H6545">
        <v>1</v>
      </c>
      <c r="I6545" t="s">
        <v>19</v>
      </c>
      <c r="J6545" t="s">
        <v>19</v>
      </c>
      <c r="K6545">
        <v>1</v>
      </c>
      <c r="L6545" t="s">
        <v>19</v>
      </c>
      <c r="M6545">
        <v>2039</v>
      </c>
      <c r="N6545" t="s">
        <v>19</v>
      </c>
      <c r="O6545">
        <v>0</v>
      </c>
    </row>
    <row r="6546" spans="1:15" x14ac:dyDescent="0.25">
      <c r="A6546">
        <v>21677</v>
      </c>
      <c r="B6546">
        <v>526</v>
      </c>
      <c r="C6546" t="s">
        <v>8954</v>
      </c>
      <c r="D6546" t="s">
        <v>8955</v>
      </c>
      <c r="E6546">
        <v>80</v>
      </c>
      <c r="F6546">
        <v>1</v>
      </c>
      <c r="G6546" s="30">
        <v>0</v>
      </c>
      <c r="H6546">
        <v>1</v>
      </c>
      <c r="I6546" t="s">
        <v>19</v>
      </c>
      <c r="J6546" t="s">
        <v>19</v>
      </c>
      <c r="K6546">
        <v>1</v>
      </c>
      <c r="L6546" t="s">
        <v>19</v>
      </c>
      <c r="M6546">
        <v>398</v>
      </c>
      <c r="N6546" t="s">
        <v>19</v>
      </c>
      <c r="O6546">
        <v>20373</v>
      </c>
    </row>
    <row r="6547" spans="1:15" ht="60" x14ac:dyDescent="0.25">
      <c r="A6547">
        <v>21718</v>
      </c>
      <c r="B6547">
        <v>1217</v>
      </c>
      <c r="C6547" t="s">
        <v>8956</v>
      </c>
      <c r="D6547" s="7" t="s">
        <v>8957</v>
      </c>
      <c r="E6547" s="30">
        <v>0</v>
      </c>
      <c r="F6547">
        <v>0.01</v>
      </c>
      <c r="G6547" s="30">
        <v>0</v>
      </c>
      <c r="H6547">
        <v>1</v>
      </c>
      <c r="I6547" t="s">
        <v>19</v>
      </c>
      <c r="J6547">
        <v>250000</v>
      </c>
      <c r="K6547">
        <v>1</v>
      </c>
      <c r="L6547">
        <v>1110</v>
      </c>
      <c r="M6547">
        <v>33</v>
      </c>
      <c r="N6547" t="s">
        <v>19</v>
      </c>
      <c r="O6547">
        <v>0</v>
      </c>
    </row>
    <row r="6548" spans="1:15" x14ac:dyDescent="0.25">
      <c r="A6548">
        <v>21719</v>
      </c>
      <c r="B6548">
        <v>528</v>
      </c>
      <c r="C6548" t="s">
        <v>8958</v>
      </c>
      <c r="E6548">
        <v>1</v>
      </c>
      <c r="F6548">
        <v>0.1</v>
      </c>
      <c r="G6548" s="30">
        <v>0</v>
      </c>
      <c r="H6548">
        <v>1</v>
      </c>
      <c r="I6548" t="s">
        <v>19</v>
      </c>
      <c r="J6548" t="s">
        <v>19</v>
      </c>
      <c r="K6548">
        <v>1</v>
      </c>
      <c r="L6548">
        <v>1902</v>
      </c>
      <c r="M6548">
        <v>2889</v>
      </c>
      <c r="N6548" t="s">
        <v>19</v>
      </c>
      <c r="O6548">
        <v>0</v>
      </c>
    </row>
    <row r="6549" spans="1:15" x14ac:dyDescent="0.25">
      <c r="A6549">
        <v>21720</v>
      </c>
      <c r="B6549">
        <v>528</v>
      </c>
      <c r="C6549" t="s">
        <v>8959</v>
      </c>
      <c r="E6549">
        <v>1</v>
      </c>
      <c r="F6549">
        <v>0.1</v>
      </c>
      <c r="G6549" s="30">
        <v>0</v>
      </c>
      <c r="H6549">
        <v>1</v>
      </c>
      <c r="I6549" t="s">
        <v>19</v>
      </c>
      <c r="J6549" t="s">
        <v>19</v>
      </c>
      <c r="K6549">
        <v>1</v>
      </c>
      <c r="L6549">
        <v>1902</v>
      </c>
      <c r="M6549">
        <v>2889</v>
      </c>
      <c r="N6549" t="s">
        <v>19</v>
      </c>
      <c r="O6549">
        <v>0</v>
      </c>
    </row>
    <row r="6550" spans="1:15" x14ac:dyDescent="0.25">
      <c r="A6550">
        <v>21721</v>
      </c>
      <c r="B6550">
        <v>528</v>
      </c>
      <c r="C6550" t="s">
        <v>8960</v>
      </c>
      <c r="E6550">
        <v>1</v>
      </c>
      <c r="F6550">
        <v>0.1</v>
      </c>
      <c r="G6550" s="30">
        <v>0</v>
      </c>
      <c r="H6550">
        <v>1</v>
      </c>
      <c r="I6550" t="s">
        <v>19</v>
      </c>
      <c r="J6550" t="s">
        <v>19</v>
      </c>
      <c r="K6550">
        <v>1</v>
      </c>
      <c r="L6550">
        <v>1902</v>
      </c>
      <c r="M6550">
        <v>2889</v>
      </c>
      <c r="N6550" t="s">
        <v>19</v>
      </c>
      <c r="O6550">
        <v>0</v>
      </c>
    </row>
    <row r="6551" spans="1:15" x14ac:dyDescent="0.25">
      <c r="A6551">
        <v>21722</v>
      </c>
      <c r="B6551">
        <v>528</v>
      </c>
      <c r="C6551" t="s">
        <v>8961</v>
      </c>
      <c r="E6551">
        <v>1</v>
      </c>
      <c r="F6551">
        <v>0.1</v>
      </c>
      <c r="G6551" s="30">
        <v>0</v>
      </c>
      <c r="H6551">
        <v>1</v>
      </c>
      <c r="I6551" t="s">
        <v>19</v>
      </c>
      <c r="J6551" t="s">
        <v>19</v>
      </c>
      <c r="K6551">
        <v>1</v>
      </c>
      <c r="L6551">
        <v>1902</v>
      </c>
      <c r="M6551">
        <v>2889</v>
      </c>
      <c r="N6551" t="s">
        <v>19</v>
      </c>
      <c r="O6551">
        <v>0</v>
      </c>
    </row>
    <row r="6552" spans="1:15" x14ac:dyDescent="0.25">
      <c r="A6552">
        <v>21723</v>
      </c>
      <c r="B6552">
        <v>528</v>
      </c>
      <c r="C6552" t="s">
        <v>8962</v>
      </c>
      <c r="E6552">
        <v>1</v>
      </c>
      <c r="F6552">
        <v>0.1</v>
      </c>
      <c r="G6552" s="30">
        <v>0</v>
      </c>
      <c r="H6552">
        <v>1</v>
      </c>
      <c r="I6552" t="s">
        <v>19</v>
      </c>
      <c r="J6552" t="s">
        <v>19</v>
      </c>
      <c r="K6552">
        <v>1</v>
      </c>
      <c r="L6552">
        <v>1902</v>
      </c>
      <c r="M6552">
        <v>2889</v>
      </c>
      <c r="N6552" t="s">
        <v>19</v>
      </c>
      <c r="O6552">
        <v>0</v>
      </c>
    </row>
    <row r="6553" spans="1:15" x14ac:dyDescent="0.25">
      <c r="A6553">
        <v>21724</v>
      </c>
      <c r="B6553">
        <v>528</v>
      </c>
      <c r="C6553" t="s">
        <v>8963</v>
      </c>
      <c r="E6553">
        <v>1</v>
      </c>
      <c r="F6553">
        <v>0.1</v>
      </c>
      <c r="G6553" s="30">
        <v>0</v>
      </c>
      <c r="H6553">
        <v>1</v>
      </c>
      <c r="I6553" t="s">
        <v>19</v>
      </c>
      <c r="J6553" t="s">
        <v>19</v>
      </c>
      <c r="K6553">
        <v>1</v>
      </c>
      <c r="L6553">
        <v>1900</v>
      </c>
      <c r="M6553">
        <v>2887</v>
      </c>
      <c r="N6553" t="s">
        <v>19</v>
      </c>
      <c r="O6553">
        <v>0</v>
      </c>
    </row>
    <row r="6554" spans="1:15" x14ac:dyDescent="0.25">
      <c r="A6554">
        <v>21725</v>
      </c>
      <c r="B6554">
        <v>528</v>
      </c>
      <c r="C6554" t="s">
        <v>8964</v>
      </c>
      <c r="E6554">
        <v>1</v>
      </c>
      <c r="F6554">
        <v>0.1</v>
      </c>
      <c r="G6554" s="30">
        <v>0</v>
      </c>
      <c r="H6554">
        <v>1</v>
      </c>
      <c r="I6554" t="s">
        <v>19</v>
      </c>
      <c r="J6554" t="s">
        <v>19</v>
      </c>
      <c r="K6554">
        <v>1</v>
      </c>
      <c r="L6554">
        <v>1900</v>
      </c>
      <c r="M6554">
        <v>2887</v>
      </c>
      <c r="N6554" t="s">
        <v>19</v>
      </c>
      <c r="O6554">
        <v>0</v>
      </c>
    </row>
    <row r="6555" spans="1:15" x14ac:dyDescent="0.25">
      <c r="A6555">
        <v>21726</v>
      </c>
      <c r="B6555">
        <v>528</v>
      </c>
      <c r="C6555" t="s">
        <v>8965</v>
      </c>
      <c r="E6555">
        <v>1</v>
      </c>
      <c r="F6555">
        <v>0.1</v>
      </c>
      <c r="G6555" s="30">
        <v>0</v>
      </c>
      <c r="H6555">
        <v>1</v>
      </c>
      <c r="I6555" t="s">
        <v>19</v>
      </c>
      <c r="J6555" t="s">
        <v>19</v>
      </c>
      <c r="K6555">
        <v>1</v>
      </c>
      <c r="L6555">
        <v>1900</v>
      </c>
      <c r="M6555">
        <v>2887</v>
      </c>
      <c r="N6555" t="s">
        <v>19</v>
      </c>
      <c r="O6555">
        <v>0</v>
      </c>
    </row>
    <row r="6556" spans="1:15" x14ac:dyDescent="0.25">
      <c r="A6556">
        <v>21727</v>
      </c>
      <c r="B6556">
        <v>528</v>
      </c>
      <c r="C6556" t="s">
        <v>8966</v>
      </c>
      <c r="E6556">
        <v>1</v>
      </c>
      <c r="F6556">
        <v>0.1</v>
      </c>
      <c r="G6556" s="30">
        <v>0</v>
      </c>
      <c r="H6556">
        <v>1</v>
      </c>
      <c r="I6556" t="s">
        <v>19</v>
      </c>
      <c r="J6556" t="s">
        <v>19</v>
      </c>
      <c r="K6556">
        <v>1</v>
      </c>
      <c r="L6556">
        <v>1900</v>
      </c>
      <c r="M6556">
        <v>2887</v>
      </c>
      <c r="N6556" t="s">
        <v>19</v>
      </c>
      <c r="O6556">
        <v>0</v>
      </c>
    </row>
    <row r="6557" spans="1:15" x14ac:dyDescent="0.25">
      <c r="A6557">
        <v>21728</v>
      </c>
      <c r="B6557">
        <v>528</v>
      </c>
      <c r="C6557" t="s">
        <v>8967</v>
      </c>
      <c r="E6557">
        <v>1</v>
      </c>
      <c r="F6557">
        <v>0.1</v>
      </c>
      <c r="G6557" s="30">
        <v>0</v>
      </c>
      <c r="H6557">
        <v>1</v>
      </c>
      <c r="I6557" t="s">
        <v>19</v>
      </c>
      <c r="J6557" t="s">
        <v>19</v>
      </c>
      <c r="K6557">
        <v>1</v>
      </c>
      <c r="L6557">
        <v>1900</v>
      </c>
      <c r="M6557">
        <v>2887</v>
      </c>
      <c r="N6557" t="s">
        <v>19</v>
      </c>
      <c r="O6557">
        <v>0</v>
      </c>
    </row>
    <row r="6558" spans="1:15" x14ac:dyDescent="0.25">
      <c r="A6558">
        <v>21729</v>
      </c>
      <c r="B6558">
        <v>528</v>
      </c>
      <c r="C6558" t="s">
        <v>8968</v>
      </c>
      <c r="E6558">
        <v>1</v>
      </c>
      <c r="F6558">
        <v>0.1</v>
      </c>
      <c r="G6558" s="30">
        <v>0</v>
      </c>
      <c r="H6558">
        <v>1</v>
      </c>
      <c r="I6558" t="s">
        <v>19</v>
      </c>
      <c r="J6558" t="s">
        <v>19</v>
      </c>
      <c r="K6558">
        <v>1</v>
      </c>
      <c r="L6558">
        <v>1898</v>
      </c>
      <c r="M6558">
        <v>2887</v>
      </c>
      <c r="N6558" t="s">
        <v>19</v>
      </c>
      <c r="O6558">
        <v>0</v>
      </c>
    </row>
    <row r="6559" spans="1:15" x14ac:dyDescent="0.25">
      <c r="A6559">
        <v>21730</v>
      </c>
      <c r="B6559">
        <v>528</v>
      </c>
      <c r="C6559" t="s">
        <v>8969</v>
      </c>
      <c r="E6559">
        <v>1</v>
      </c>
      <c r="F6559">
        <v>0.1</v>
      </c>
      <c r="G6559" s="30">
        <v>0</v>
      </c>
      <c r="H6559">
        <v>1</v>
      </c>
      <c r="I6559" t="s">
        <v>19</v>
      </c>
      <c r="J6559" t="s">
        <v>19</v>
      </c>
      <c r="K6559">
        <v>1</v>
      </c>
      <c r="L6559">
        <v>1898</v>
      </c>
      <c r="M6559">
        <v>2887</v>
      </c>
      <c r="N6559" t="s">
        <v>19</v>
      </c>
      <c r="O6559">
        <v>0</v>
      </c>
    </row>
    <row r="6560" spans="1:15" x14ac:dyDescent="0.25">
      <c r="A6560">
        <v>21731</v>
      </c>
      <c r="B6560">
        <v>528</v>
      </c>
      <c r="C6560" t="s">
        <v>8970</v>
      </c>
      <c r="E6560">
        <v>1</v>
      </c>
      <c r="F6560">
        <v>0.1</v>
      </c>
      <c r="G6560" s="30">
        <v>0</v>
      </c>
      <c r="H6560">
        <v>1</v>
      </c>
      <c r="I6560" t="s">
        <v>19</v>
      </c>
      <c r="J6560" t="s">
        <v>19</v>
      </c>
      <c r="K6560">
        <v>1</v>
      </c>
      <c r="L6560">
        <v>1898</v>
      </c>
      <c r="M6560">
        <v>2887</v>
      </c>
      <c r="N6560" t="s">
        <v>19</v>
      </c>
      <c r="O6560">
        <v>0</v>
      </c>
    </row>
    <row r="6561" spans="1:15" x14ac:dyDescent="0.25">
      <c r="A6561">
        <v>21732</v>
      </c>
      <c r="B6561">
        <v>528</v>
      </c>
      <c r="C6561" t="s">
        <v>8971</v>
      </c>
      <c r="E6561">
        <v>1</v>
      </c>
      <c r="F6561">
        <v>0.1</v>
      </c>
      <c r="G6561" s="30">
        <v>0</v>
      </c>
      <c r="H6561">
        <v>1</v>
      </c>
      <c r="I6561" t="s">
        <v>19</v>
      </c>
      <c r="J6561" t="s">
        <v>19</v>
      </c>
      <c r="K6561">
        <v>1</v>
      </c>
      <c r="L6561">
        <v>1898</v>
      </c>
      <c r="M6561">
        <v>2887</v>
      </c>
      <c r="N6561" t="s">
        <v>19</v>
      </c>
      <c r="O6561">
        <v>0</v>
      </c>
    </row>
    <row r="6562" spans="1:15" x14ac:dyDescent="0.25">
      <c r="A6562">
        <v>21733</v>
      </c>
      <c r="B6562">
        <v>528</v>
      </c>
      <c r="C6562" t="s">
        <v>8972</v>
      </c>
      <c r="E6562">
        <v>1</v>
      </c>
      <c r="F6562">
        <v>0.1</v>
      </c>
      <c r="G6562" s="30">
        <v>0</v>
      </c>
      <c r="H6562">
        <v>1</v>
      </c>
      <c r="I6562" t="s">
        <v>19</v>
      </c>
      <c r="J6562" t="s">
        <v>19</v>
      </c>
      <c r="K6562">
        <v>1</v>
      </c>
      <c r="L6562">
        <v>1898</v>
      </c>
      <c r="M6562">
        <v>2887</v>
      </c>
      <c r="N6562" t="s">
        <v>19</v>
      </c>
      <c r="O6562">
        <v>0</v>
      </c>
    </row>
    <row r="6563" spans="1:15" x14ac:dyDescent="0.25">
      <c r="A6563">
        <v>21734</v>
      </c>
      <c r="B6563">
        <v>283</v>
      </c>
      <c r="C6563" t="s">
        <v>8973</v>
      </c>
      <c r="D6563" t="s">
        <v>1514</v>
      </c>
      <c r="E6563">
        <v>900</v>
      </c>
      <c r="F6563">
        <v>1</v>
      </c>
      <c r="G6563" s="30">
        <v>0</v>
      </c>
      <c r="H6563">
        <v>1</v>
      </c>
      <c r="I6563" t="s">
        <v>19</v>
      </c>
      <c r="J6563" t="s">
        <v>19</v>
      </c>
      <c r="K6563">
        <v>1</v>
      </c>
      <c r="L6563" t="s">
        <v>19</v>
      </c>
      <c r="M6563">
        <v>2854</v>
      </c>
      <c r="N6563" t="s">
        <v>19</v>
      </c>
      <c r="O6563">
        <v>0</v>
      </c>
    </row>
    <row r="6564" spans="1:15" ht="150" x14ac:dyDescent="0.25">
      <c r="A6564">
        <v>21736</v>
      </c>
      <c r="B6564">
        <v>526</v>
      </c>
      <c r="C6564" t="s">
        <v>8974</v>
      </c>
      <c r="D6564" s="7" t="s">
        <v>8975</v>
      </c>
      <c r="E6564">
        <v>1</v>
      </c>
      <c r="F6564">
        <v>0.1</v>
      </c>
      <c r="G6564" s="30">
        <v>0</v>
      </c>
      <c r="H6564">
        <v>1</v>
      </c>
      <c r="I6564" t="s">
        <v>19</v>
      </c>
      <c r="J6564" t="s">
        <v>19</v>
      </c>
      <c r="K6564">
        <v>1</v>
      </c>
      <c r="L6564" t="s">
        <v>19</v>
      </c>
      <c r="M6564">
        <v>2302</v>
      </c>
      <c r="N6564" t="s">
        <v>19</v>
      </c>
      <c r="O6564">
        <v>0</v>
      </c>
    </row>
    <row r="6565" spans="1:15" x14ac:dyDescent="0.25">
      <c r="A6565">
        <v>21739</v>
      </c>
      <c r="B6565">
        <v>526</v>
      </c>
      <c r="C6565" t="s">
        <v>8976</v>
      </c>
      <c r="D6565" t="s">
        <v>8977</v>
      </c>
      <c r="E6565">
        <v>1</v>
      </c>
      <c r="F6565">
        <v>0.1</v>
      </c>
      <c r="G6565" s="30">
        <v>0</v>
      </c>
      <c r="H6565">
        <v>1</v>
      </c>
      <c r="I6565" t="s">
        <v>19</v>
      </c>
      <c r="J6565" t="s">
        <v>19</v>
      </c>
      <c r="K6565">
        <v>1</v>
      </c>
      <c r="L6565" t="s">
        <v>19</v>
      </c>
      <c r="M6565">
        <v>1192</v>
      </c>
      <c r="N6565" t="s">
        <v>19</v>
      </c>
      <c r="O6565">
        <v>0</v>
      </c>
    </row>
    <row r="6566" spans="1:15" ht="105" x14ac:dyDescent="0.25">
      <c r="A6566">
        <v>21740</v>
      </c>
      <c r="B6566">
        <v>85</v>
      </c>
      <c r="C6566" t="s">
        <v>8978</v>
      </c>
      <c r="D6566" s="7" t="s">
        <v>143</v>
      </c>
      <c r="E6566">
        <v>0.1</v>
      </c>
      <c r="F6566">
        <v>2.5000000000000001E-2</v>
      </c>
      <c r="G6566" s="30">
        <v>0</v>
      </c>
      <c r="H6566">
        <v>100</v>
      </c>
      <c r="I6566" t="s">
        <v>19</v>
      </c>
      <c r="J6566">
        <v>10000</v>
      </c>
      <c r="K6566">
        <v>1</v>
      </c>
      <c r="L6566">
        <v>991</v>
      </c>
      <c r="M6566">
        <v>1325</v>
      </c>
      <c r="N6566" t="s">
        <v>19</v>
      </c>
      <c r="O6566">
        <v>1325</v>
      </c>
    </row>
    <row r="6567" spans="1:15" x14ac:dyDescent="0.25">
      <c r="A6567">
        <v>21742</v>
      </c>
      <c r="B6567">
        <v>526</v>
      </c>
      <c r="C6567" t="s">
        <v>8979</v>
      </c>
      <c r="D6567" t="s">
        <v>8980</v>
      </c>
      <c r="E6567">
        <v>1</v>
      </c>
      <c r="F6567">
        <v>0.1</v>
      </c>
      <c r="G6567" s="30">
        <v>0</v>
      </c>
      <c r="H6567">
        <v>1</v>
      </c>
      <c r="I6567" t="s">
        <v>19</v>
      </c>
      <c r="J6567">
        <v>3328</v>
      </c>
      <c r="K6567">
        <v>1</v>
      </c>
      <c r="L6567" t="s">
        <v>19</v>
      </c>
      <c r="M6567">
        <v>2327</v>
      </c>
      <c r="N6567" t="s">
        <v>19</v>
      </c>
      <c r="O6567">
        <v>0</v>
      </c>
    </row>
    <row r="6568" spans="1:15" x14ac:dyDescent="0.25">
      <c r="A6568">
        <v>21743</v>
      </c>
      <c r="B6568">
        <v>283</v>
      </c>
      <c r="C6568" t="s">
        <v>8981</v>
      </c>
      <c r="D6568" t="s">
        <v>8982</v>
      </c>
      <c r="E6568">
        <v>80</v>
      </c>
      <c r="F6568">
        <v>1</v>
      </c>
      <c r="G6568" s="30">
        <v>0</v>
      </c>
      <c r="H6568">
        <v>1</v>
      </c>
      <c r="I6568" t="s">
        <v>19</v>
      </c>
      <c r="J6568" t="s">
        <v>19</v>
      </c>
      <c r="K6568">
        <v>1</v>
      </c>
      <c r="L6568" t="s">
        <v>19</v>
      </c>
      <c r="M6568">
        <v>2539</v>
      </c>
      <c r="N6568" t="s">
        <v>19</v>
      </c>
      <c r="O6568">
        <v>0</v>
      </c>
    </row>
    <row r="6569" spans="1:15" x14ac:dyDescent="0.25">
      <c r="A6569">
        <v>21783</v>
      </c>
      <c r="B6569">
        <v>526</v>
      </c>
      <c r="C6569" t="s">
        <v>8983</v>
      </c>
      <c r="D6569" t="s">
        <v>8984</v>
      </c>
      <c r="E6569">
        <v>1</v>
      </c>
      <c r="F6569">
        <v>5</v>
      </c>
      <c r="G6569" s="30">
        <v>0</v>
      </c>
      <c r="H6569">
        <v>1</v>
      </c>
      <c r="I6569" t="s">
        <v>19</v>
      </c>
      <c r="J6569" t="s">
        <v>19</v>
      </c>
      <c r="K6569">
        <v>1</v>
      </c>
      <c r="L6569" t="s">
        <v>19</v>
      </c>
      <c r="M6569">
        <v>2039</v>
      </c>
      <c r="N6569" t="s">
        <v>19</v>
      </c>
      <c r="O6569">
        <v>0</v>
      </c>
    </row>
    <row r="6570" spans="1:15" x14ac:dyDescent="0.25">
      <c r="A6570">
        <v>21784</v>
      </c>
      <c r="B6570">
        <v>526</v>
      </c>
      <c r="C6570" t="s">
        <v>8985</v>
      </c>
      <c r="D6570" t="s">
        <v>8986</v>
      </c>
      <c r="E6570">
        <v>1</v>
      </c>
      <c r="F6570">
        <v>0.5</v>
      </c>
      <c r="G6570" s="30">
        <v>0</v>
      </c>
      <c r="H6570">
        <v>1</v>
      </c>
      <c r="I6570" t="s">
        <v>19</v>
      </c>
      <c r="J6570" t="s">
        <v>19</v>
      </c>
      <c r="K6570">
        <v>1</v>
      </c>
      <c r="L6570" t="s">
        <v>19</v>
      </c>
      <c r="M6570">
        <v>1192</v>
      </c>
      <c r="N6570" t="s">
        <v>19</v>
      </c>
      <c r="O6570">
        <v>0</v>
      </c>
    </row>
    <row r="6571" spans="1:15" ht="135" x14ac:dyDescent="0.25">
      <c r="A6571">
        <v>21789</v>
      </c>
      <c r="B6571">
        <v>270</v>
      </c>
      <c r="C6571" t="s">
        <v>8987</v>
      </c>
      <c r="D6571" s="7" t="s">
        <v>8988</v>
      </c>
      <c r="E6571" s="30">
        <v>0</v>
      </c>
      <c r="F6571">
        <v>0.01</v>
      </c>
      <c r="G6571" s="30">
        <v>0</v>
      </c>
      <c r="H6571">
        <v>1</v>
      </c>
      <c r="I6571" t="s">
        <v>19</v>
      </c>
      <c r="J6571" t="s">
        <v>19</v>
      </c>
      <c r="K6571">
        <v>1</v>
      </c>
      <c r="L6571">
        <v>375</v>
      </c>
      <c r="M6571">
        <v>33</v>
      </c>
      <c r="N6571" t="s">
        <v>19</v>
      </c>
      <c r="O6571">
        <v>0</v>
      </c>
    </row>
    <row r="6572" spans="1:15" x14ac:dyDescent="0.25">
      <c r="A6572">
        <v>21790</v>
      </c>
      <c r="B6572">
        <v>270</v>
      </c>
      <c r="C6572" t="s">
        <v>8989</v>
      </c>
      <c r="D6572" t="s">
        <v>8990</v>
      </c>
      <c r="E6572" s="30">
        <v>0</v>
      </c>
      <c r="F6572">
        <v>0.01</v>
      </c>
      <c r="G6572" s="30">
        <v>0</v>
      </c>
      <c r="H6572">
        <v>1</v>
      </c>
      <c r="I6572" t="s">
        <v>19</v>
      </c>
      <c r="J6572" t="s">
        <v>19</v>
      </c>
      <c r="K6572">
        <v>1</v>
      </c>
      <c r="L6572">
        <v>375</v>
      </c>
      <c r="M6572">
        <v>33</v>
      </c>
      <c r="N6572" t="s">
        <v>19</v>
      </c>
      <c r="O6572">
        <v>0</v>
      </c>
    </row>
    <row r="6573" spans="1:15" x14ac:dyDescent="0.25">
      <c r="A6573">
        <v>21791</v>
      </c>
      <c r="B6573">
        <v>270</v>
      </c>
      <c r="C6573" t="s">
        <v>8991</v>
      </c>
      <c r="D6573" t="s">
        <v>8992</v>
      </c>
      <c r="E6573" s="30">
        <v>0</v>
      </c>
      <c r="F6573">
        <v>0.01</v>
      </c>
      <c r="G6573" s="30">
        <v>0</v>
      </c>
      <c r="H6573">
        <v>1</v>
      </c>
      <c r="I6573" t="s">
        <v>19</v>
      </c>
      <c r="J6573" t="s">
        <v>19</v>
      </c>
      <c r="K6573">
        <v>1</v>
      </c>
      <c r="L6573">
        <v>375</v>
      </c>
      <c r="M6573">
        <v>33</v>
      </c>
      <c r="N6573" t="s">
        <v>19</v>
      </c>
      <c r="O6573">
        <v>0</v>
      </c>
    </row>
    <row r="6574" spans="1:15" x14ac:dyDescent="0.25">
      <c r="A6574">
        <v>21793</v>
      </c>
      <c r="B6574">
        <v>526</v>
      </c>
      <c r="C6574" t="s">
        <v>8993</v>
      </c>
      <c r="D6574" t="s">
        <v>8994</v>
      </c>
      <c r="E6574">
        <v>1</v>
      </c>
      <c r="F6574">
        <v>0.1</v>
      </c>
      <c r="G6574" s="30">
        <v>0</v>
      </c>
      <c r="H6574">
        <v>1</v>
      </c>
      <c r="I6574" t="s">
        <v>19</v>
      </c>
      <c r="J6574" t="s">
        <v>19</v>
      </c>
      <c r="K6574">
        <v>1</v>
      </c>
      <c r="L6574" t="s">
        <v>19</v>
      </c>
      <c r="M6574">
        <v>2553</v>
      </c>
      <c r="N6574" t="s">
        <v>19</v>
      </c>
      <c r="O6574">
        <v>0</v>
      </c>
    </row>
    <row r="6575" spans="1:15" x14ac:dyDescent="0.25">
      <c r="A6575">
        <v>21800</v>
      </c>
      <c r="B6575">
        <v>526</v>
      </c>
      <c r="C6575" t="s">
        <v>8995</v>
      </c>
      <c r="D6575" t="s">
        <v>8996</v>
      </c>
      <c r="E6575">
        <v>1000</v>
      </c>
      <c r="F6575">
        <v>1</v>
      </c>
      <c r="G6575" s="30">
        <v>0</v>
      </c>
      <c r="H6575">
        <v>1</v>
      </c>
      <c r="I6575" t="s">
        <v>19</v>
      </c>
      <c r="J6575" t="s">
        <v>19</v>
      </c>
      <c r="K6575">
        <v>1</v>
      </c>
      <c r="L6575" t="s">
        <v>19</v>
      </c>
      <c r="M6575">
        <v>1185</v>
      </c>
      <c r="N6575" t="s">
        <v>19</v>
      </c>
      <c r="O6575">
        <v>0</v>
      </c>
    </row>
    <row r="6576" spans="1:15" x14ac:dyDescent="0.25">
      <c r="A6576">
        <v>21801</v>
      </c>
      <c r="B6576">
        <v>526</v>
      </c>
      <c r="C6576" t="s">
        <v>8997</v>
      </c>
      <c r="D6576" t="s">
        <v>8998</v>
      </c>
      <c r="E6576">
        <v>2500</v>
      </c>
      <c r="F6576">
        <v>0.2</v>
      </c>
      <c r="G6576" s="30">
        <v>0</v>
      </c>
      <c r="H6576">
        <v>1</v>
      </c>
      <c r="I6576" t="s">
        <v>19</v>
      </c>
      <c r="J6576" t="s">
        <v>19</v>
      </c>
      <c r="K6576">
        <v>1</v>
      </c>
      <c r="L6576" t="s">
        <v>19</v>
      </c>
      <c r="M6576">
        <v>1369</v>
      </c>
      <c r="N6576" t="s">
        <v>19</v>
      </c>
      <c r="O6576">
        <v>0</v>
      </c>
    </row>
    <row r="6577" spans="1:15" x14ac:dyDescent="0.25">
      <c r="A6577">
        <v>21802</v>
      </c>
      <c r="B6577">
        <v>1209</v>
      </c>
      <c r="C6577" t="s">
        <v>8999</v>
      </c>
      <c r="D6577" t="s">
        <v>9000</v>
      </c>
      <c r="E6577" s="30">
        <v>0</v>
      </c>
      <c r="F6577">
        <v>0.01</v>
      </c>
      <c r="G6577" s="30">
        <v>0</v>
      </c>
      <c r="H6577">
        <v>1</v>
      </c>
      <c r="I6577">
        <v>4</v>
      </c>
      <c r="J6577">
        <v>25000000</v>
      </c>
      <c r="K6577">
        <v>1</v>
      </c>
      <c r="L6577">
        <v>1747</v>
      </c>
      <c r="M6577">
        <v>33</v>
      </c>
      <c r="N6577" t="s">
        <v>19</v>
      </c>
      <c r="O6577">
        <v>0</v>
      </c>
    </row>
    <row r="6578" spans="1:15" x14ac:dyDescent="0.25">
      <c r="A6578">
        <v>21803</v>
      </c>
      <c r="B6578">
        <v>1210</v>
      </c>
      <c r="C6578" t="s">
        <v>9001</v>
      </c>
      <c r="D6578" t="s">
        <v>9002</v>
      </c>
      <c r="E6578" s="30">
        <v>0</v>
      </c>
      <c r="F6578">
        <v>0.01</v>
      </c>
      <c r="G6578" s="30">
        <v>0</v>
      </c>
      <c r="H6578">
        <v>1</v>
      </c>
      <c r="I6578">
        <v>4</v>
      </c>
      <c r="J6578">
        <v>20000000</v>
      </c>
      <c r="K6578">
        <v>1</v>
      </c>
      <c r="L6578">
        <v>1745</v>
      </c>
      <c r="M6578">
        <v>33</v>
      </c>
      <c r="N6578" t="s">
        <v>19</v>
      </c>
      <c r="O6578">
        <v>0</v>
      </c>
    </row>
    <row r="6579" spans="1:15" x14ac:dyDescent="0.25">
      <c r="A6579">
        <v>21804</v>
      </c>
      <c r="B6579">
        <v>526</v>
      </c>
      <c r="C6579" t="s">
        <v>9003</v>
      </c>
      <c r="D6579" t="s">
        <v>9004</v>
      </c>
      <c r="E6579">
        <v>5</v>
      </c>
      <c r="F6579">
        <v>0.2</v>
      </c>
      <c r="G6579" s="30">
        <v>0</v>
      </c>
      <c r="H6579">
        <v>1</v>
      </c>
      <c r="I6579" t="s">
        <v>19</v>
      </c>
      <c r="J6579" t="s">
        <v>19</v>
      </c>
      <c r="K6579">
        <v>1</v>
      </c>
      <c r="L6579" t="s">
        <v>19</v>
      </c>
      <c r="M6579">
        <v>28</v>
      </c>
      <c r="N6579" t="s">
        <v>19</v>
      </c>
      <c r="O6579">
        <v>0</v>
      </c>
    </row>
    <row r="6580" spans="1:15" x14ac:dyDescent="0.25">
      <c r="A6580">
        <v>21808</v>
      </c>
      <c r="B6580">
        <v>521</v>
      </c>
      <c r="C6580" t="s">
        <v>9005</v>
      </c>
      <c r="D6580" t="s">
        <v>9006</v>
      </c>
      <c r="E6580">
        <v>1</v>
      </c>
      <c r="F6580">
        <v>0.1</v>
      </c>
      <c r="G6580" s="30">
        <v>0</v>
      </c>
      <c r="H6580">
        <v>1</v>
      </c>
      <c r="I6580" t="s">
        <v>19</v>
      </c>
      <c r="J6580" t="s">
        <v>19</v>
      </c>
      <c r="K6580">
        <v>1</v>
      </c>
      <c r="L6580" t="s">
        <v>19</v>
      </c>
      <c r="M6580">
        <v>2038</v>
      </c>
      <c r="N6580" t="s">
        <v>19</v>
      </c>
      <c r="O6580">
        <v>0</v>
      </c>
    </row>
    <row r="6581" spans="1:15" x14ac:dyDescent="0.25">
      <c r="A6581">
        <v>21809</v>
      </c>
      <c r="B6581">
        <v>521</v>
      </c>
      <c r="C6581" t="s">
        <v>9007</v>
      </c>
      <c r="D6581" t="s">
        <v>9006</v>
      </c>
      <c r="E6581">
        <v>1</v>
      </c>
      <c r="F6581">
        <v>0.1</v>
      </c>
      <c r="G6581" s="30">
        <v>0</v>
      </c>
      <c r="H6581">
        <v>1</v>
      </c>
      <c r="I6581" t="s">
        <v>19</v>
      </c>
      <c r="J6581" t="s">
        <v>19</v>
      </c>
      <c r="K6581">
        <v>1</v>
      </c>
      <c r="L6581" t="s">
        <v>19</v>
      </c>
      <c r="M6581">
        <v>2038</v>
      </c>
      <c r="N6581" t="s">
        <v>19</v>
      </c>
      <c r="O6581">
        <v>0</v>
      </c>
    </row>
    <row r="6582" spans="1:15" x14ac:dyDescent="0.25">
      <c r="A6582">
        <v>21810</v>
      </c>
      <c r="B6582">
        <v>521</v>
      </c>
      <c r="C6582" t="s">
        <v>9008</v>
      </c>
      <c r="D6582" t="s">
        <v>9006</v>
      </c>
      <c r="E6582">
        <v>1</v>
      </c>
      <c r="F6582">
        <v>0.1</v>
      </c>
      <c r="G6582" s="30">
        <v>0</v>
      </c>
      <c r="H6582">
        <v>1</v>
      </c>
      <c r="I6582" t="s">
        <v>19</v>
      </c>
      <c r="J6582" t="s">
        <v>19</v>
      </c>
      <c r="K6582">
        <v>1</v>
      </c>
      <c r="L6582" t="s">
        <v>19</v>
      </c>
      <c r="M6582">
        <v>2038</v>
      </c>
      <c r="N6582" t="s">
        <v>19</v>
      </c>
      <c r="O6582">
        <v>0</v>
      </c>
    </row>
    <row r="6583" spans="1:15" x14ac:dyDescent="0.25">
      <c r="A6583">
        <v>21811</v>
      </c>
      <c r="B6583">
        <v>521</v>
      </c>
      <c r="C6583" t="s">
        <v>9009</v>
      </c>
      <c r="D6583" t="s">
        <v>9006</v>
      </c>
      <c r="E6583">
        <v>1</v>
      </c>
      <c r="F6583">
        <v>0.1</v>
      </c>
      <c r="G6583" s="30">
        <v>0</v>
      </c>
      <c r="H6583">
        <v>1</v>
      </c>
      <c r="I6583" t="s">
        <v>19</v>
      </c>
      <c r="J6583" t="s">
        <v>19</v>
      </c>
      <c r="K6583">
        <v>1</v>
      </c>
      <c r="L6583" t="s">
        <v>19</v>
      </c>
      <c r="M6583">
        <v>2038</v>
      </c>
      <c r="N6583" t="s">
        <v>19</v>
      </c>
      <c r="O6583">
        <v>0</v>
      </c>
    </row>
    <row r="6584" spans="1:15" x14ac:dyDescent="0.25">
      <c r="A6584">
        <v>21812</v>
      </c>
      <c r="B6584">
        <v>521</v>
      </c>
      <c r="C6584" t="s">
        <v>9010</v>
      </c>
      <c r="D6584" t="s">
        <v>9006</v>
      </c>
      <c r="E6584">
        <v>1</v>
      </c>
      <c r="F6584">
        <v>0.1</v>
      </c>
      <c r="G6584" s="30">
        <v>0</v>
      </c>
      <c r="H6584">
        <v>1</v>
      </c>
      <c r="I6584" t="s">
        <v>19</v>
      </c>
      <c r="J6584" t="s">
        <v>19</v>
      </c>
      <c r="K6584">
        <v>1</v>
      </c>
      <c r="L6584" t="s">
        <v>19</v>
      </c>
      <c r="M6584">
        <v>2038</v>
      </c>
      <c r="N6584" t="s">
        <v>19</v>
      </c>
      <c r="O6584">
        <v>0</v>
      </c>
    </row>
    <row r="6585" spans="1:15" x14ac:dyDescent="0.25">
      <c r="A6585">
        <v>21813</v>
      </c>
      <c r="B6585">
        <v>521</v>
      </c>
      <c r="C6585" t="s">
        <v>9011</v>
      </c>
      <c r="D6585" t="s">
        <v>9006</v>
      </c>
      <c r="E6585">
        <v>1</v>
      </c>
      <c r="F6585">
        <v>0.1</v>
      </c>
      <c r="G6585" s="30">
        <v>0</v>
      </c>
      <c r="H6585">
        <v>1</v>
      </c>
      <c r="I6585" t="s">
        <v>19</v>
      </c>
      <c r="J6585" t="s">
        <v>19</v>
      </c>
      <c r="K6585">
        <v>1</v>
      </c>
      <c r="L6585" t="s">
        <v>19</v>
      </c>
      <c r="M6585">
        <v>2038</v>
      </c>
      <c r="N6585" t="s">
        <v>19</v>
      </c>
      <c r="O6585">
        <v>0</v>
      </c>
    </row>
    <row r="6586" spans="1:15" x14ac:dyDescent="0.25">
      <c r="A6586">
        <v>21815</v>
      </c>
      <c r="B6586">
        <v>886</v>
      </c>
      <c r="C6586" t="s">
        <v>9012</v>
      </c>
      <c r="D6586" t="s">
        <v>9013</v>
      </c>
      <c r="E6586">
        <v>0.01</v>
      </c>
      <c r="F6586">
        <v>0.01</v>
      </c>
      <c r="G6586" s="30">
        <v>0</v>
      </c>
      <c r="H6586">
        <v>1</v>
      </c>
      <c r="I6586">
        <v>4</v>
      </c>
      <c r="J6586" t="s">
        <v>19</v>
      </c>
      <c r="K6586">
        <v>1</v>
      </c>
      <c r="L6586">
        <v>1906</v>
      </c>
      <c r="M6586">
        <v>2038</v>
      </c>
      <c r="N6586" t="s">
        <v>19</v>
      </c>
      <c r="O6586">
        <v>0</v>
      </c>
    </row>
    <row r="6587" spans="1:15" x14ac:dyDescent="0.25">
      <c r="A6587">
        <v>21816</v>
      </c>
      <c r="B6587">
        <v>43</v>
      </c>
      <c r="C6587" t="s">
        <v>9014</v>
      </c>
      <c r="D6587" t="s">
        <v>219</v>
      </c>
      <c r="E6587">
        <v>1</v>
      </c>
      <c r="F6587">
        <v>5</v>
      </c>
      <c r="G6587" s="30">
        <v>0</v>
      </c>
      <c r="H6587">
        <v>1</v>
      </c>
      <c r="I6587" t="s">
        <v>19</v>
      </c>
      <c r="J6587" t="s">
        <v>19</v>
      </c>
      <c r="K6587">
        <v>1</v>
      </c>
      <c r="L6587">
        <v>665</v>
      </c>
      <c r="M6587">
        <v>90</v>
      </c>
      <c r="N6587" t="s">
        <v>19</v>
      </c>
      <c r="O6587">
        <v>0</v>
      </c>
    </row>
    <row r="6588" spans="1:15" x14ac:dyDescent="0.25">
      <c r="A6588">
        <v>21817</v>
      </c>
      <c r="B6588">
        <v>43</v>
      </c>
      <c r="C6588" t="s">
        <v>9015</v>
      </c>
      <c r="D6588" t="s">
        <v>219</v>
      </c>
      <c r="E6588">
        <v>1</v>
      </c>
      <c r="F6588">
        <v>5</v>
      </c>
      <c r="G6588" s="30">
        <v>0</v>
      </c>
      <c r="H6588">
        <v>1</v>
      </c>
      <c r="I6588" t="s">
        <v>19</v>
      </c>
      <c r="J6588" t="s">
        <v>19</v>
      </c>
      <c r="K6588">
        <v>1</v>
      </c>
      <c r="L6588">
        <v>665</v>
      </c>
      <c r="M6588">
        <v>90</v>
      </c>
      <c r="N6588" t="s">
        <v>19</v>
      </c>
      <c r="O6588">
        <v>0</v>
      </c>
    </row>
    <row r="6589" spans="1:15" x14ac:dyDescent="0.25">
      <c r="A6589">
        <v>21818</v>
      </c>
      <c r="B6589">
        <v>43</v>
      </c>
      <c r="C6589" t="s">
        <v>9016</v>
      </c>
      <c r="D6589" t="s">
        <v>219</v>
      </c>
      <c r="E6589">
        <v>1</v>
      </c>
      <c r="F6589">
        <v>5</v>
      </c>
      <c r="G6589" s="30">
        <v>0</v>
      </c>
      <c r="H6589">
        <v>1</v>
      </c>
      <c r="I6589" t="s">
        <v>19</v>
      </c>
      <c r="J6589" t="s">
        <v>19</v>
      </c>
      <c r="K6589">
        <v>1</v>
      </c>
      <c r="L6589">
        <v>665</v>
      </c>
      <c r="M6589">
        <v>90</v>
      </c>
      <c r="N6589" t="s">
        <v>19</v>
      </c>
      <c r="O6589">
        <v>0</v>
      </c>
    </row>
    <row r="6590" spans="1:15" x14ac:dyDescent="0.25">
      <c r="A6590">
        <v>21819</v>
      </c>
      <c r="B6590">
        <v>43</v>
      </c>
      <c r="C6590" t="s">
        <v>9017</v>
      </c>
      <c r="D6590" t="s">
        <v>219</v>
      </c>
      <c r="E6590">
        <v>1</v>
      </c>
      <c r="F6590">
        <v>5</v>
      </c>
      <c r="G6590" s="30">
        <v>0</v>
      </c>
      <c r="H6590">
        <v>1</v>
      </c>
      <c r="I6590" t="s">
        <v>19</v>
      </c>
      <c r="J6590" t="s">
        <v>19</v>
      </c>
      <c r="K6590">
        <v>1</v>
      </c>
      <c r="L6590">
        <v>665</v>
      </c>
      <c r="M6590">
        <v>90</v>
      </c>
      <c r="N6590" t="s">
        <v>19</v>
      </c>
      <c r="O6590">
        <v>0</v>
      </c>
    </row>
    <row r="6591" spans="1:15" x14ac:dyDescent="0.25">
      <c r="A6591">
        <v>21839</v>
      </c>
      <c r="B6591">
        <v>474</v>
      </c>
      <c r="C6591" t="s">
        <v>9018</v>
      </c>
      <c r="D6591" t="s">
        <v>9019</v>
      </c>
      <c r="E6591">
        <v>1</v>
      </c>
      <c r="F6591">
        <v>0.1</v>
      </c>
      <c r="G6591" s="30">
        <v>0</v>
      </c>
      <c r="H6591">
        <v>1</v>
      </c>
      <c r="I6591" t="s">
        <v>19</v>
      </c>
      <c r="J6591" t="s">
        <v>19</v>
      </c>
      <c r="K6591">
        <v>1</v>
      </c>
      <c r="L6591" t="s">
        <v>19</v>
      </c>
      <c r="M6591">
        <v>2038</v>
      </c>
      <c r="N6591" t="s">
        <v>19</v>
      </c>
      <c r="O6591">
        <v>0</v>
      </c>
    </row>
    <row r="6592" spans="1:15" x14ac:dyDescent="0.25">
      <c r="A6592">
        <v>21841</v>
      </c>
      <c r="B6592">
        <v>54</v>
      </c>
      <c r="C6592" t="s">
        <v>9020</v>
      </c>
      <c r="D6592" t="s">
        <v>268</v>
      </c>
      <c r="E6592" s="30">
        <v>0</v>
      </c>
      <c r="F6592">
        <v>5</v>
      </c>
      <c r="G6592" s="30">
        <v>0</v>
      </c>
      <c r="H6592">
        <v>1</v>
      </c>
      <c r="I6592" t="s">
        <v>19</v>
      </c>
      <c r="J6592" t="s">
        <v>19</v>
      </c>
      <c r="K6592">
        <v>1</v>
      </c>
      <c r="L6592">
        <v>1039</v>
      </c>
      <c r="M6592">
        <v>1061</v>
      </c>
      <c r="N6592" t="s">
        <v>19</v>
      </c>
      <c r="O6592">
        <v>11272</v>
      </c>
    </row>
    <row r="6593" spans="1:15" x14ac:dyDescent="0.25">
      <c r="A6593">
        <v>21850</v>
      </c>
      <c r="B6593">
        <v>283</v>
      </c>
      <c r="C6593" t="s">
        <v>9021</v>
      </c>
      <c r="D6593" t="s">
        <v>9022</v>
      </c>
      <c r="E6593">
        <v>400</v>
      </c>
      <c r="F6593">
        <v>1</v>
      </c>
      <c r="G6593" s="30">
        <v>0</v>
      </c>
      <c r="H6593">
        <v>1</v>
      </c>
      <c r="I6593" t="s">
        <v>19</v>
      </c>
      <c r="J6593" t="s">
        <v>19</v>
      </c>
      <c r="K6593">
        <v>1</v>
      </c>
      <c r="L6593" t="s">
        <v>19</v>
      </c>
      <c r="M6593">
        <v>2542</v>
      </c>
      <c r="N6593" t="s">
        <v>19</v>
      </c>
      <c r="O6593">
        <v>0</v>
      </c>
    </row>
    <row r="6594" spans="1:15" x14ac:dyDescent="0.25">
      <c r="A6594">
        <v>21851</v>
      </c>
      <c r="B6594">
        <v>526</v>
      </c>
      <c r="C6594" t="s">
        <v>9023</v>
      </c>
      <c r="D6594" t="s">
        <v>9024</v>
      </c>
      <c r="E6594">
        <v>1</v>
      </c>
      <c r="F6594">
        <v>0.1</v>
      </c>
      <c r="G6594" s="30">
        <v>0</v>
      </c>
      <c r="H6594">
        <v>1</v>
      </c>
      <c r="I6594" t="s">
        <v>19</v>
      </c>
      <c r="J6594" t="s">
        <v>19</v>
      </c>
      <c r="K6594">
        <v>1</v>
      </c>
      <c r="L6594" t="s">
        <v>19</v>
      </c>
      <c r="M6594">
        <v>1192</v>
      </c>
      <c r="N6594" t="s">
        <v>19</v>
      </c>
      <c r="O6594">
        <v>0</v>
      </c>
    </row>
    <row r="6595" spans="1:15" x14ac:dyDescent="0.25">
      <c r="A6595">
        <v>21852</v>
      </c>
      <c r="B6595">
        <v>526</v>
      </c>
      <c r="C6595" t="s">
        <v>9025</v>
      </c>
      <c r="D6595" t="s">
        <v>9026</v>
      </c>
      <c r="E6595">
        <v>100</v>
      </c>
      <c r="F6595">
        <v>0.5</v>
      </c>
      <c r="G6595" s="30">
        <v>0</v>
      </c>
      <c r="H6595">
        <v>1</v>
      </c>
      <c r="I6595" t="s">
        <v>19</v>
      </c>
      <c r="J6595" t="s">
        <v>19</v>
      </c>
      <c r="K6595">
        <v>1</v>
      </c>
      <c r="L6595" t="s">
        <v>19</v>
      </c>
      <c r="M6595">
        <v>1199</v>
      </c>
      <c r="N6595" t="s">
        <v>19</v>
      </c>
      <c r="O6595">
        <v>0</v>
      </c>
    </row>
    <row r="6596" spans="1:15" x14ac:dyDescent="0.25">
      <c r="A6596">
        <v>21853</v>
      </c>
      <c r="B6596">
        <v>62</v>
      </c>
      <c r="C6596" t="s">
        <v>9027</v>
      </c>
      <c r="D6596" t="s">
        <v>321</v>
      </c>
      <c r="E6596">
        <v>500</v>
      </c>
      <c r="F6596">
        <v>5</v>
      </c>
      <c r="G6596" s="30">
        <v>0</v>
      </c>
      <c r="H6596">
        <v>1</v>
      </c>
      <c r="I6596" t="s">
        <v>19</v>
      </c>
      <c r="J6596">
        <v>10000</v>
      </c>
      <c r="K6596">
        <v>1</v>
      </c>
      <c r="L6596">
        <v>1049</v>
      </c>
      <c r="M6596">
        <v>80</v>
      </c>
      <c r="N6596" t="s">
        <v>19</v>
      </c>
      <c r="O6596">
        <v>0</v>
      </c>
    </row>
    <row r="6597" spans="1:15" x14ac:dyDescent="0.25">
      <c r="A6597">
        <v>21854</v>
      </c>
      <c r="B6597">
        <v>142</v>
      </c>
      <c r="C6597" t="s">
        <v>9028</v>
      </c>
      <c r="E6597" s="30">
        <v>0</v>
      </c>
      <c r="F6597">
        <v>0.01</v>
      </c>
      <c r="G6597" s="30">
        <v>0</v>
      </c>
      <c r="H6597">
        <v>1</v>
      </c>
      <c r="I6597">
        <v>4</v>
      </c>
      <c r="J6597" t="s">
        <v>19</v>
      </c>
      <c r="K6597">
        <v>1</v>
      </c>
      <c r="L6597">
        <v>1536</v>
      </c>
      <c r="M6597">
        <v>80</v>
      </c>
      <c r="N6597" t="s">
        <v>19</v>
      </c>
      <c r="O6597">
        <v>0</v>
      </c>
    </row>
    <row r="6598" spans="1:15" x14ac:dyDescent="0.25">
      <c r="A6598">
        <v>21855</v>
      </c>
      <c r="B6598">
        <v>765</v>
      </c>
      <c r="C6598" t="s">
        <v>9029</v>
      </c>
      <c r="D6598" t="s">
        <v>803</v>
      </c>
      <c r="E6598">
        <v>50</v>
      </c>
      <c r="F6598">
        <v>5</v>
      </c>
      <c r="G6598" s="30">
        <v>0</v>
      </c>
      <c r="H6598">
        <v>1</v>
      </c>
      <c r="I6598" t="s">
        <v>19</v>
      </c>
      <c r="J6598" t="s">
        <v>19</v>
      </c>
      <c r="K6598">
        <v>1</v>
      </c>
      <c r="L6598">
        <v>1197</v>
      </c>
      <c r="M6598">
        <v>92</v>
      </c>
      <c r="N6598" t="s">
        <v>19</v>
      </c>
      <c r="O6598">
        <v>0</v>
      </c>
    </row>
    <row r="6599" spans="1:15" x14ac:dyDescent="0.25">
      <c r="A6599">
        <v>21856</v>
      </c>
      <c r="B6599">
        <v>158</v>
      </c>
      <c r="C6599" t="s">
        <v>9030</v>
      </c>
      <c r="E6599" s="30">
        <v>0</v>
      </c>
      <c r="F6599">
        <v>0.01</v>
      </c>
      <c r="G6599" s="30">
        <v>0</v>
      </c>
      <c r="H6599">
        <v>1</v>
      </c>
      <c r="I6599">
        <v>4</v>
      </c>
      <c r="J6599" t="s">
        <v>19</v>
      </c>
      <c r="K6599">
        <v>1</v>
      </c>
      <c r="L6599" t="s">
        <v>19</v>
      </c>
      <c r="M6599">
        <v>92</v>
      </c>
      <c r="N6599" t="s">
        <v>19</v>
      </c>
      <c r="O6599">
        <v>0</v>
      </c>
    </row>
    <row r="6600" spans="1:15" ht="90" x14ac:dyDescent="0.25">
      <c r="A6600">
        <v>21857</v>
      </c>
      <c r="B6600">
        <v>46</v>
      </c>
      <c r="C6600" t="s">
        <v>9031</v>
      </c>
      <c r="D6600" s="7" t="s">
        <v>223</v>
      </c>
      <c r="E6600" s="30">
        <v>0</v>
      </c>
      <c r="F6600">
        <v>5</v>
      </c>
      <c r="G6600" s="30">
        <v>0</v>
      </c>
      <c r="H6600">
        <v>1</v>
      </c>
      <c r="I6600">
        <v>4</v>
      </c>
      <c r="J6600" t="s">
        <v>19</v>
      </c>
      <c r="K6600">
        <v>1</v>
      </c>
      <c r="L6600">
        <v>542</v>
      </c>
      <c r="M6600">
        <v>96</v>
      </c>
      <c r="N6600" t="s">
        <v>19</v>
      </c>
      <c r="O6600">
        <v>0</v>
      </c>
    </row>
    <row r="6601" spans="1:15" x14ac:dyDescent="0.25">
      <c r="A6601">
        <v>21858</v>
      </c>
      <c r="B6601">
        <v>126</v>
      </c>
      <c r="C6601" t="s">
        <v>9032</v>
      </c>
      <c r="E6601" s="30">
        <v>0</v>
      </c>
      <c r="F6601">
        <v>0.01</v>
      </c>
      <c r="G6601" s="30">
        <v>0</v>
      </c>
      <c r="H6601">
        <v>1</v>
      </c>
      <c r="I6601">
        <v>4</v>
      </c>
      <c r="J6601" t="s">
        <v>19</v>
      </c>
      <c r="K6601">
        <v>1</v>
      </c>
      <c r="L6601" t="s">
        <v>19</v>
      </c>
      <c r="M6601">
        <v>96</v>
      </c>
      <c r="N6601" t="s">
        <v>19</v>
      </c>
      <c r="O6601">
        <v>0</v>
      </c>
    </row>
    <row r="6602" spans="1:15" x14ac:dyDescent="0.25">
      <c r="A6602">
        <v>21862</v>
      </c>
      <c r="B6602">
        <v>409</v>
      </c>
      <c r="C6602" t="s">
        <v>9033</v>
      </c>
      <c r="D6602" t="s">
        <v>1021</v>
      </c>
      <c r="E6602">
        <v>0.1</v>
      </c>
      <c r="F6602">
        <v>0.1</v>
      </c>
      <c r="G6602" s="30">
        <v>0</v>
      </c>
      <c r="H6602">
        <v>1</v>
      </c>
      <c r="I6602">
        <v>1</v>
      </c>
      <c r="J6602" t="s">
        <v>19</v>
      </c>
      <c r="K6602">
        <v>1</v>
      </c>
      <c r="L6602" t="s">
        <v>19</v>
      </c>
      <c r="M6602">
        <v>2040</v>
      </c>
      <c r="N6602" t="s">
        <v>19</v>
      </c>
      <c r="O6602">
        <v>0</v>
      </c>
    </row>
    <row r="6603" spans="1:15" x14ac:dyDescent="0.25">
      <c r="A6603">
        <v>21867</v>
      </c>
      <c r="B6603">
        <v>772</v>
      </c>
      <c r="C6603" t="s">
        <v>9034</v>
      </c>
      <c r="D6603" t="s">
        <v>9035</v>
      </c>
      <c r="E6603">
        <v>1000</v>
      </c>
      <c r="F6603">
        <v>1.4999999999999999E-2</v>
      </c>
      <c r="G6603" s="30">
        <v>0</v>
      </c>
      <c r="H6603">
        <v>100</v>
      </c>
      <c r="I6603" t="s">
        <v>19</v>
      </c>
      <c r="J6603">
        <v>2000</v>
      </c>
      <c r="K6603">
        <v>1</v>
      </c>
      <c r="L6603">
        <v>971</v>
      </c>
      <c r="M6603">
        <v>3236</v>
      </c>
      <c r="N6603" t="s">
        <v>19</v>
      </c>
      <c r="O6603">
        <v>20054</v>
      </c>
    </row>
    <row r="6604" spans="1:15" x14ac:dyDescent="0.25">
      <c r="A6604">
        <v>21868</v>
      </c>
      <c r="B6604">
        <v>166</v>
      </c>
      <c r="C6604" t="s">
        <v>9036</v>
      </c>
      <c r="E6604">
        <v>1</v>
      </c>
      <c r="F6604">
        <v>0.01</v>
      </c>
      <c r="G6604" s="30">
        <v>0</v>
      </c>
      <c r="H6604">
        <v>1</v>
      </c>
      <c r="I6604" t="s">
        <v>19</v>
      </c>
      <c r="J6604">
        <v>600000</v>
      </c>
      <c r="K6604">
        <v>1</v>
      </c>
      <c r="L6604">
        <v>975</v>
      </c>
      <c r="M6604">
        <v>3236</v>
      </c>
      <c r="N6604" t="s">
        <v>19</v>
      </c>
      <c r="O6604">
        <v>0</v>
      </c>
    </row>
    <row r="6605" spans="1:15" x14ac:dyDescent="0.25">
      <c r="A6605">
        <v>21877</v>
      </c>
      <c r="B6605">
        <v>526</v>
      </c>
      <c r="C6605" t="s">
        <v>9037</v>
      </c>
      <c r="D6605" t="s">
        <v>9038</v>
      </c>
      <c r="E6605">
        <v>1</v>
      </c>
      <c r="F6605">
        <v>0.1</v>
      </c>
      <c r="G6605" s="30">
        <v>0</v>
      </c>
      <c r="H6605">
        <v>1</v>
      </c>
      <c r="I6605" t="s">
        <v>19</v>
      </c>
      <c r="J6605" t="s">
        <v>19</v>
      </c>
      <c r="K6605">
        <v>1</v>
      </c>
      <c r="L6605" t="s">
        <v>19</v>
      </c>
      <c r="M6605">
        <v>2553</v>
      </c>
      <c r="N6605" t="s">
        <v>19</v>
      </c>
      <c r="O6605">
        <v>0</v>
      </c>
    </row>
    <row r="6606" spans="1:15" x14ac:dyDescent="0.25">
      <c r="A6606">
        <v>21878</v>
      </c>
      <c r="B6606">
        <v>526</v>
      </c>
      <c r="C6606" t="s">
        <v>9039</v>
      </c>
      <c r="D6606" t="s">
        <v>9040</v>
      </c>
      <c r="E6606">
        <v>1</v>
      </c>
      <c r="F6606">
        <v>0.1</v>
      </c>
      <c r="G6606" s="30">
        <v>0</v>
      </c>
      <c r="H6606">
        <v>1</v>
      </c>
      <c r="I6606" t="s">
        <v>19</v>
      </c>
      <c r="J6606" t="s">
        <v>19</v>
      </c>
      <c r="K6606">
        <v>1</v>
      </c>
      <c r="L6606" t="s">
        <v>19</v>
      </c>
      <c r="M6606">
        <v>2038</v>
      </c>
      <c r="N6606" t="s">
        <v>19</v>
      </c>
      <c r="O6606">
        <v>0</v>
      </c>
    </row>
    <row r="6607" spans="1:15" x14ac:dyDescent="0.25">
      <c r="A6607">
        <v>21879</v>
      </c>
      <c r="B6607">
        <v>474</v>
      </c>
      <c r="C6607" t="s">
        <v>9041</v>
      </c>
      <c r="D6607" t="s">
        <v>9042</v>
      </c>
      <c r="E6607">
        <v>1</v>
      </c>
      <c r="F6607">
        <v>0.1</v>
      </c>
      <c r="G6607" s="30">
        <v>0</v>
      </c>
      <c r="H6607">
        <v>1</v>
      </c>
      <c r="I6607" t="s">
        <v>19</v>
      </c>
      <c r="J6607" t="s">
        <v>19</v>
      </c>
      <c r="K6607">
        <v>1</v>
      </c>
      <c r="L6607" t="s">
        <v>19</v>
      </c>
      <c r="M6607">
        <v>2038</v>
      </c>
      <c r="N6607" t="s">
        <v>19</v>
      </c>
      <c r="O6607">
        <v>0</v>
      </c>
    </row>
    <row r="6608" spans="1:15" x14ac:dyDescent="0.25">
      <c r="A6608">
        <v>21880</v>
      </c>
      <c r="B6608">
        <v>526</v>
      </c>
      <c r="C6608" t="s">
        <v>9043</v>
      </c>
      <c r="D6608" t="s">
        <v>9044</v>
      </c>
      <c r="E6608">
        <v>2500</v>
      </c>
      <c r="F6608">
        <v>2</v>
      </c>
      <c r="G6608" s="30">
        <v>0</v>
      </c>
      <c r="H6608">
        <v>1</v>
      </c>
      <c r="I6608" t="s">
        <v>19</v>
      </c>
      <c r="J6608" t="s">
        <v>19</v>
      </c>
      <c r="K6608">
        <v>1</v>
      </c>
      <c r="L6608" t="s">
        <v>19</v>
      </c>
      <c r="M6608">
        <v>1363</v>
      </c>
      <c r="N6608" t="s">
        <v>19</v>
      </c>
      <c r="O6608">
        <v>0</v>
      </c>
    </row>
    <row r="6609" spans="1:15" x14ac:dyDescent="0.25">
      <c r="A6609">
        <v>21885</v>
      </c>
      <c r="B6609">
        <v>526</v>
      </c>
      <c r="C6609" t="s">
        <v>9045</v>
      </c>
      <c r="D6609" t="s">
        <v>9046</v>
      </c>
      <c r="E6609">
        <v>1</v>
      </c>
      <c r="F6609">
        <v>0.1</v>
      </c>
      <c r="G6609" s="30">
        <v>0</v>
      </c>
      <c r="H6609">
        <v>1</v>
      </c>
      <c r="I6609" t="s">
        <v>19</v>
      </c>
      <c r="J6609" t="s">
        <v>19</v>
      </c>
      <c r="K6609">
        <v>1</v>
      </c>
      <c r="L6609" t="s">
        <v>19</v>
      </c>
      <c r="M6609">
        <v>1192</v>
      </c>
      <c r="N6609" t="s">
        <v>19</v>
      </c>
      <c r="O6609">
        <v>0</v>
      </c>
    </row>
    <row r="6610" spans="1:15" ht="90" x14ac:dyDescent="0.25">
      <c r="A6610">
        <v>21888</v>
      </c>
      <c r="B6610">
        <v>744</v>
      </c>
      <c r="C6610" t="s">
        <v>9047</v>
      </c>
      <c r="D6610" s="7" t="s">
        <v>9048</v>
      </c>
      <c r="E6610" s="30">
        <v>0</v>
      </c>
      <c r="F6610">
        <v>1</v>
      </c>
      <c r="G6610" s="30">
        <v>0</v>
      </c>
      <c r="H6610">
        <v>1</v>
      </c>
      <c r="I6610" t="s">
        <v>19</v>
      </c>
      <c r="J6610" t="s">
        <v>19</v>
      </c>
      <c r="K6610">
        <v>1</v>
      </c>
      <c r="L6610">
        <v>1505</v>
      </c>
      <c r="M6610">
        <v>2096</v>
      </c>
      <c r="N6610" t="s">
        <v>19</v>
      </c>
      <c r="O6610">
        <v>0</v>
      </c>
    </row>
    <row r="6611" spans="1:15" ht="105" x14ac:dyDescent="0.25">
      <c r="A6611">
        <v>21889</v>
      </c>
      <c r="B6611">
        <v>744</v>
      </c>
      <c r="C6611" t="s">
        <v>9049</v>
      </c>
      <c r="D6611" s="7" t="s">
        <v>9050</v>
      </c>
      <c r="E6611" s="30">
        <v>0</v>
      </c>
      <c r="F6611">
        <v>1</v>
      </c>
      <c r="G6611" s="30">
        <v>0</v>
      </c>
      <c r="H6611">
        <v>1</v>
      </c>
      <c r="I6611" t="s">
        <v>19</v>
      </c>
      <c r="J6611" t="s">
        <v>19</v>
      </c>
      <c r="K6611">
        <v>1</v>
      </c>
      <c r="L6611">
        <v>1505</v>
      </c>
      <c r="M6611">
        <v>2096</v>
      </c>
      <c r="N6611" t="s">
        <v>19</v>
      </c>
      <c r="O6611">
        <v>0</v>
      </c>
    </row>
    <row r="6612" spans="1:15" ht="90" x14ac:dyDescent="0.25">
      <c r="A6612">
        <v>21890</v>
      </c>
      <c r="B6612">
        <v>744</v>
      </c>
      <c r="C6612" t="s">
        <v>9051</v>
      </c>
      <c r="D6612" s="7" t="s">
        <v>9052</v>
      </c>
      <c r="E6612" s="30">
        <v>0</v>
      </c>
      <c r="F6612">
        <v>1</v>
      </c>
      <c r="G6612" s="30">
        <v>0</v>
      </c>
      <c r="H6612">
        <v>1</v>
      </c>
      <c r="I6612" t="s">
        <v>19</v>
      </c>
      <c r="J6612" t="s">
        <v>19</v>
      </c>
      <c r="K6612">
        <v>1</v>
      </c>
      <c r="L6612">
        <v>1505</v>
      </c>
      <c r="M6612">
        <v>2096</v>
      </c>
      <c r="N6612" t="s">
        <v>19</v>
      </c>
      <c r="O6612">
        <v>0</v>
      </c>
    </row>
    <row r="6613" spans="1:15" x14ac:dyDescent="0.25">
      <c r="A6613">
        <v>21892</v>
      </c>
      <c r="B6613">
        <v>526</v>
      </c>
      <c r="C6613" t="s">
        <v>9053</v>
      </c>
      <c r="D6613" t="s">
        <v>9054</v>
      </c>
      <c r="E6613">
        <v>1</v>
      </c>
      <c r="F6613">
        <v>0.1</v>
      </c>
      <c r="G6613" s="30">
        <v>0</v>
      </c>
      <c r="H6613">
        <v>1</v>
      </c>
      <c r="I6613" t="s">
        <v>19</v>
      </c>
      <c r="J6613" t="s">
        <v>19</v>
      </c>
      <c r="K6613">
        <v>1</v>
      </c>
      <c r="L6613" t="s">
        <v>19</v>
      </c>
      <c r="M6613">
        <v>2038</v>
      </c>
      <c r="N6613" t="s">
        <v>19</v>
      </c>
      <c r="O6613">
        <v>0</v>
      </c>
    </row>
    <row r="6614" spans="1:15" x14ac:dyDescent="0.25">
      <c r="A6614">
        <v>21893</v>
      </c>
      <c r="B6614">
        <v>526</v>
      </c>
      <c r="C6614" t="s">
        <v>9055</v>
      </c>
      <c r="D6614" t="s">
        <v>9056</v>
      </c>
      <c r="E6614">
        <v>1</v>
      </c>
      <c r="F6614">
        <v>0.1</v>
      </c>
      <c r="G6614" s="30">
        <v>0</v>
      </c>
      <c r="H6614">
        <v>1</v>
      </c>
      <c r="I6614" t="s">
        <v>19</v>
      </c>
      <c r="J6614" t="s">
        <v>19</v>
      </c>
      <c r="K6614">
        <v>1</v>
      </c>
      <c r="L6614" t="s">
        <v>19</v>
      </c>
      <c r="M6614">
        <v>2038</v>
      </c>
      <c r="N6614" t="s">
        <v>19</v>
      </c>
      <c r="O6614">
        <v>0</v>
      </c>
    </row>
    <row r="6615" spans="1:15" ht="75" x14ac:dyDescent="0.25">
      <c r="A6615">
        <v>21894</v>
      </c>
      <c r="B6615">
        <v>83</v>
      </c>
      <c r="C6615" t="s">
        <v>9057</v>
      </c>
      <c r="D6615" s="7" t="s">
        <v>103</v>
      </c>
      <c r="E6615">
        <v>1</v>
      </c>
      <c r="F6615">
        <v>2.5000000000000001E-2</v>
      </c>
      <c r="G6615" s="30">
        <v>0</v>
      </c>
      <c r="H6615">
        <v>100</v>
      </c>
      <c r="I6615" t="s">
        <v>19</v>
      </c>
      <c r="J6615">
        <v>10000</v>
      </c>
      <c r="K6615">
        <v>1</v>
      </c>
      <c r="L6615">
        <v>987</v>
      </c>
      <c r="M6615">
        <v>1302</v>
      </c>
      <c r="N6615" t="s">
        <v>19</v>
      </c>
      <c r="O6615">
        <v>1302</v>
      </c>
    </row>
    <row r="6616" spans="1:15" ht="75" x14ac:dyDescent="0.25">
      <c r="A6616">
        <v>21896</v>
      </c>
      <c r="B6616">
        <v>83</v>
      </c>
      <c r="C6616" t="s">
        <v>9058</v>
      </c>
      <c r="D6616" s="7" t="s">
        <v>87</v>
      </c>
      <c r="E6616">
        <v>1</v>
      </c>
      <c r="F6616">
        <v>1.2500000000000001E-2</v>
      </c>
      <c r="G6616" s="30">
        <v>0</v>
      </c>
      <c r="H6616">
        <v>100</v>
      </c>
      <c r="I6616" t="s">
        <v>19</v>
      </c>
      <c r="J6616">
        <v>4000</v>
      </c>
      <c r="K6616">
        <v>1</v>
      </c>
      <c r="L6616">
        <v>988</v>
      </c>
      <c r="M6616">
        <v>1294</v>
      </c>
      <c r="N6616" t="s">
        <v>19</v>
      </c>
      <c r="O6616">
        <v>1294</v>
      </c>
    </row>
    <row r="6617" spans="1:15" ht="75" x14ac:dyDescent="0.25">
      <c r="A6617">
        <v>21898</v>
      </c>
      <c r="B6617">
        <v>83</v>
      </c>
      <c r="C6617" t="s">
        <v>9059</v>
      </c>
      <c r="D6617" s="7" t="s">
        <v>71</v>
      </c>
      <c r="E6617">
        <v>0.01</v>
      </c>
      <c r="F6617">
        <v>2.5000000000000001E-3</v>
      </c>
      <c r="G6617" s="30">
        <v>0</v>
      </c>
      <c r="H6617">
        <v>100</v>
      </c>
      <c r="I6617" t="s">
        <v>19</v>
      </c>
      <c r="J6617">
        <v>1000</v>
      </c>
      <c r="K6617">
        <v>1</v>
      </c>
      <c r="L6617">
        <v>989</v>
      </c>
      <c r="M6617">
        <v>1286</v>
      </c>
      <c r="N6617" t="s">
        <v>19</v>
      </c>
      <c r="O6617">
        <v>1286</v>
      </c>
    </row>
    <row r="6618" spans="1:15" ht="90" x14ac:dyDescent="0.25">
      <c r="A6618">
        <v>21900</v>
      </c>
      <c r="B6618">
        <v>83</v>
      </c>
      <c r="C6618" t="s">
        <v>9060</v>
      </c>
      <c r="D6618" s="7" t="s">
        <v>7099</v>
      </c>
      <c r="E6618">
        <v>1</v>
      </c>
      <c r="F6618">
        <v>0.125</v>
      </c>
      <c r="G6618" s="30">
        <v>0</v>
      </c>
      <c r="H6618">
        <v>100</v>
      </c>
      <c r="I6618" t="s">
        <v>19</v>
      </c>
      <c r="J6618">
        <v>100000</v>
      </c>
      <c r="K6618">
        <v>1</v>
      </c>
      <c r="L6618">
        <v>1006</v>
      </c>
      <c r="M6618">
        <v>2829</v>
      </c>
      <c r="N6618" t="s">
        <v>19</v>
      </c>
      <c r="O6618">
        <v>0</v>
      </c>
    </row>
    <row r="6619" spans="1:15" ht="90" x14ac:dyDescent="0.25">
      <c r="A6619">
        <v>21902</v>
      </c>
      <c r="B6619">
        <v>83</v>
      </c>
      <c r="C6619" t="s">
        <v>9061</v>
      </c>
      <c r="D6619" s="7" t="s">
        <v>99</v>
      </c>
      <c r="E6619">
        <v>1</v>
      </c>
      <c r="F6619">
        <v>2.5000000000000001E-2</v>
      </c>
      <c r="G6619" s="30">
        <v>0</v>
      </c>
      <c r="H6619">
        <v>100</v>
      </c>
      <c r="I6619" t="s">
        <v>19</v>
      </c>
      <c r="J6619">
        <v>7000</v>
      </c>
      <c r="K6619">
        <v>1</v>
      </c>
      <c r="L6619">
        <v>987</v>
      </c>
      <c r="M6619">
        <v>1303</v>
      </c>
      <c r="N6619" t="s">
        <v>19</v>
      </c>
      <c r="O6619">
        <v>1303</v>
      </c>
    </row>
    <row r="6620" spans="1:15" ht="90" x14ac:dyDescent="0.25">
      <c r="A6620">
        <v>21904</v>
      </c>
      <c r="B6620">
        <v>83</v>
      </c>
      <c r="C6620" t="s">
        <v>9062</v>
      </c>
      <c r="D6620" s="7" t="s">
        <v>83</v>
      </c>
      <c r="E6620">
        <v>1</v>
      </c>
      <c r="F6620">
        <v>1.2500000000000001E-2</v>
      </c>
      <c r="G6620" s="30">
        <v>0</v>
      </c>
      <c r="H6620">
        <v>100</v>
      </c>
      <c r="I6620" t="s">
        <v>19</v>
      </c>
      <c r="J6620">
        <v>2750</v>
      </c>
      <c r="K6620">
        <v>1</v>
      </c>
      <c r="L6620">
        <v>988</v>
      </c>
      <c r="M6620">
        <v>1295</v>
      </c>
      <c r="N6620" t="s">
        <v>19</v>
      </c>
      <c r="O6620">
        <v>1295</v>
      </c>
    </row>
    <row r="6621" spans="1:15" ht="90" x14ac:dyDescent="0.25">
      <c r="A6621">
        <v>21906</v>
      </c>
      <c r="B6621">
        <v>83</v>
      </c>
      <c r="C6621" t="s">
        <v>9063</v>
      </c>
      <c r="D6621" s="7" t="s">
        <v>67</v>
      </c>
      <c r="E6621">
        <v>0.01</v>
      </c>
      <c r="F6621">
        <v>2.5000000000000001E-3</v>
      </c>
      <c r="G6621" s="30">
        <v>0</v>
      </c>
      <c r="H6621">
        <v>100</v>
      </c>
      <c r="I6621" t="s">
        <v>19</v>
      </c>
      <c r="J6621">
        <v>700</v>
      </c>
      <c r="K6621">
        <v>1</v>
      </c>
      <c r="L6621">
        <v>989</v>
      </c>
      <c r="M6621">
        <v>1287</v>
      </c>
      <c r="N6621" t="s">
        <v>19</v>
      </c>
      <c r="O6621">
        <v>1287</v>
      </c>
    </row>
    <row r="6622" spans="1:15" ht="105" x14ac:dyDescent="0.25">
      <c r="A6622">
        <v>21908</v>
      </c>
      <c r="B6622">
        <v>83</v>
      </c>
      <c r="C6622" t="s">
        <v>9064</v>
      </c>
      <c r="D6622" s="7" t="s">
        <v>7102</v>
      </c>
      <c r="E6622">
        <v>1</v>
      </c>
      <c r="F6622">
        <v>0.125</v>
      </c>
      <c r="G6622" s="30">
        <v>0</v>
      </c>
      <c r="H6622">
        <v>100</v>
      </c>
      <c r="I6622" t="s">
        <v>19</v>
      </c>
      <c r="J6622">
        <v>70000</v>
      </c>
      <c r="K6622">
        <v>1</v>
      </c>
      <c r="L6622">
        <v>1006</v>
      </c>
      <c r="M6622">
        <v>2830</v>
      </c>
      <c r="N6622" t="s">
        <v>19</v>
      </c>
      <c r="O6622">
        <v>0</v>
      </c>
    </row>
    <row r="6623" spans="1:15" ht="120" x14ac:dyDescent="0.25">
      <c r="A6623">
        <v>21910</v>
      </c>
      <c r="B6623">
        <v>83</v>
      </c>
      <c r="C6623" t="s">
        <v>9065</v>
      </c>
      <c r="D6623" s="7" t="s">
        <v>91</v>
      </c>
      <c r="E6623">
        <v>1</v>
      </c>
      <c r="F6623">
        <v>2.5000000000000001E-2</v>
      </c>
      <c r="G6623" s="30">
        <v>0</v>
      </c>
      <c r="H6623">
        <v>100</v>
      </c>
      <c r="I6623" t="s">
        <v>19</v>
      </c>
      <c r="J6623">
        <v>3000</v>
      </c>
      <c r="K6623">
        <v>1</v>
      </c>
      <c r="L6623">
        <v>987</v>
      </c>
      <c r="M6623">
        <v>1304</v>
      </c>
      <c r="N6623" t="s">
        <v>19</v>
      </c>
      <c r="O6623">
        <v>1304</v>
      </c>
    </row>
    <row r="6624" spans="1:15" ht="120" x14ac:dyDescent="0.25">
      <c r="A6624">
        <v>21912</v>
      </c>
      <c r="B6624">
        <v>83</v>
      </c>
      <c r="C6624" t="s">
        <v>9066</v>
      </c>
      <c r="D6624" s="7" t="s">
        <v>75</v>
      </c>
      <c r="E6624">
        <v>0.05</v>
      </c>
      <c r="F6624">
        <v>1.2500000000000001E-2</v>
      </c>
      <c r="G6624" s="30">
        <v>0</v>
      </c>
      <c r="H6624">
        <v>100</v>
      </c>
      <c r="I6624" t="s">
        <v>19</v>
      </c>
      <c r="J6624">
        <v>1200</v>
      </c>
      <c r="K6624">
        <v>1</v>
      </c>
      <c r="L6624">
        <v>988</v>
      </c>
      <c r="M6624">
        <v>1296</v>
      </c>
      <c r="N6624" t="s">
        <v>19</v>
      </c>
      <c r="O6624">
        <v>1296</v>
      </c>
    </row>
    <row r="6625" spans="1:15" ht="120" x14ac:dyDescent="0.25">
      <c r="A6625">
        <v>21914</v>
      </c>
      <c r="B6625">
        <v>83</v>
      </c>
      <c r="C6625" t="s">
        <v>9067</v>
      </c>
      <c r="D6625" s="7" t="s">
        <v>59</v>
      </c>
      <c r="E6625">
        <v>0.01</v>
      </c>
      <c r="F6625">
        <v>2.5000000000000001E-3</v>
      </c>
      <c r="G6625" s="30">
        <v>0</v>
      </c>
      <c r="H6625">
        <v>100</v>
      </c>
      <c r="I6625" t="s">
        <v>19</v>
      </c>
      <c r="J6625">
        <v>300</v>
      </c>
      <c r="K6625">
        <v>1</v>
      </c>
      <c r="L6625">
        <v>989</v>
      </c>
      <c r="M6625">
        <v>1288</v>
      </c>
      <c r="N6625" t="s">
        <v>19</v>
      </c>
      <c r="O6625">
        <v>1288</v>
      </c>
    </row>
    <row r="6626" spans="1:15" ht="135" x14ac:dyDescent="0.25">
      <c r="A6626">
        <v>21916</v>
      </c>
      <c r="B6626">
        <v>83</v>
      </c>
      <c r="C6626" t="s">
        <v>9068</v>
      </c>
      <c r="D6626" s="7" t="s">
        <v>7105</v>
      </c>
      <c r="E6626">
        <v>1</v>
      </c>
      <c r="F6626">
        <v>0.125</v>
      </c>
      <c r="G6626" s="30">
        <v>0</v>
      </c>
      <c r="H6626">
        <v>100</v>
      </c>
      <c r="I6626" t="s">
        <v>19</v>
      </c>
      <c r="J6626">
        <v>30000</v>
      </c>
      <c r="K6626">
        <v>1</v>
      </c>
      <c r="L6626">
        <v>1006</v>
      </c>
      <c r="M6626">
        <v>2831</v>
      </c>
      <c r="N6626" t="s">
        <v>19</v>
      </c>
      <c r="O6626">
        <v>0</v>
      </c>
    </row>
    <row r="6627" spans="1:15" ht="75" x14ac:dyDescent="0.25">
      <c r="A6627">
        <v>21918</v>
      </c>
      <c r="B6627">
        <v>83</v>
      </c>
      <c r="C6627" t="s">
        <v>9069</v>
      </c>
      <c r="D6627" s="7" t="s">
        <v>101</v>
      </c>
      <c r="E6627">
        <v>1</v>
      </c>
      <c r="F6627">
        <v>2.5000000000000001E-2</v>
      </c>
      <c r="G6627" s="30">
        <v>0</v>
      </c>
      <c r="H6627">
        <v>100</v>
      </c>
      <c r="I6627" t="s">
        <v>19</v>
      </c>
      <c r="J6627">
        <v>8000</v>
      </c>
      <c r="K6627">
        <v>1</v>
      </c>
      <c r="L6627">
        <v>987</v>
      </c>
      <c r="M6627">
        <v>1305</v>
      </c>
      <c r="N6627" t="s">
        <v>19</v>
      </c>
      <c r="O6627">
        <v>1305</v>
      </c>
    </row>
    <row r="6628" spans="1:15" ht="105" x14ac:dyDescent="0.25">
      <c r="A6628">
        <v>21920</v>
      </c>
      <c r="B6628">
        <v>83</v>
      </c>
      <c r="C6628" t="s">
        <v>9070</v>
      </c>
      <c r="D6628" s="7" t="s">
        <v>7108</v>
      </c>
      <c r="E6628">
        <v>1</v>
      </c>
      <c r="F6628">
        <v>0.125</v>
      </c>
      <c r="G6628" s="30">
        <v>0</v>
      </c>
      <c r="H6628">
        <v>100</v>
      </c>
      <c r="I6628" t="s">
        <v>19</v>
      </c>
      <c r="J6628">
        <v>80000</v>
      </c>
      <c r="K6628">
        <v>1</v>
      </c>
      <c r="L6628">
        <v>1006</v>
      </c>
      <c r="M6628">
        <v>2832</v>
      </c>
      <c r="N6628" t="s">
        <v>19</v>
      </c>
      <c r="O6628">
        <v>0</v>
      </c>
    </row>
    <row r="6629" spans="1:15" ht="75" x14ac:dyDescent="0.25">
      <c r="A6629">
        <v>21922</v>
      </c>
      <c r="B6629">
        <v>83</v>
      </c>
      <c r="C6629" t="s">
        <v>9071</v>
      </c>
      <c r="D6629" s="7" t="s">
        <v>85</v>
      </c>
      <c r="E6629">
        <v>1</v>
      </c>
      <c r="F6629">
        <v>1.2500000000000001E-2</v>
      </c>
      <c r="G6629" s="30">
        <v>0</v>
      </c>
      <c r="H6629">
        <v>100</v>
      </c>
      <c r="I6629" t="s">
        <v>19</v>
      </c>
      <c r="J6629">
        <v>3250</v>
      </c>
      <c r="K6629">
        <v>1</v>
      </c>
      <c r="L6629">
        <v>988</v>
      </c>
      <c r="M6629">
        <v>1297</v>
      </c>
      <c r="N6629" t="s">
        <v>19</v>
      </c>
      <c r="O6629">
        <v>1297</v>
      </c>
    </row>
    <row r="6630" spans="1:15" ht="75" x14ac:dyDescent="0.25">
      <c r="A6630">
        <v>21924</v>
      </c>
      <c r="B6630">
        <v>83</v>
      </c>
      <c r="C6630" t="s">
        <v>9072</v>
      </c>
      <c r="D6630" s="7" t="s">
        <v>69</v>
      </c>
      <c r="E6630">
        <v>0.01</v>
      </c>
      <c r="F6630">
        <v>2.5000000000000001E-3</v>
      </c>
      <c r="G6630" s="30">
        <v>0</v>
      </c>
      <c r="H6630">
        <v>100</v>
      </c>
      <c r="I6630" t="s">
        <v>19</v>
      </c>
      <c r="J6630">
        <v>800</v>
      </c>
      <c r="K6630">
        <v>1</v>
      </c>
      <c r="L6630">
        <v>989</v>
      </c>
      <c r="M6630">
        <v>1289</v>
      </c>
      <c r="N6630" t="s">
        <v>19</v>
      </c>
      <c r="O6630">
        <v>1289</v>
      </c>
    </row>
    <row r="6631" spans="1:15" ht="90" x14ac:dyDescent="0.25">
      <c r="A6631">
        <v>21926</v>
      </c>
      <c r="B6631">
        <v>83</v>
      </c>
      <c r="C6631" t="s">
        <v>9073</v>
      </c>
      <c r="D6631" s="7" t="s">
        <v>93</v>
      </c>
      <c r="E6631">
        <v>1</v>
      </c>
      <c r="F6631">
        <v>2.5000000000000001E-2</v>
      </c>
      <c r="G6631" s="30">
        <v>0</v>
      </c>
      <c r="H6631">
        <v>100</v>
      </c>
      <c r="I6631" t="s">
        <v>19</v>
      </c>
      <c r="J6631">
        <v>4000</v>
      </c>
      <c r="K6631">
        <v>1</v>
      </c>
      <c r="L6631">
        <v>987</v>
      </c>
      <c r="M6631">
        <v>1306</v>
      </c>
      <c r="N6631" t="s">
        <v>19</v>
      </c>
      <c r="O6631">
        <v>1306</v>
      </c>
    </row>
    <row r="6632" spans="1:15" ht="90" x14ac:dyDescent="0.25">
      <c r="A6632">
        <v>21928</v>
      </c>
      <c r="B6632">
        <v>83</v>
      </c>
      <c r="C6632" t="s">
        <v>9074</v>
      </c>
      <c r="D6632" s="7" t="s">
        <v>77</v>
      </c>
      <c r="E6632">
        <v>1</v>
      </c>
      <c r="F6632">
        <v>1.2500000000000001E-2</v>
      </c>
      <c r="G6632" s="30">
        <v>0</v>
      </c>
      <c r="H6632">
        <v>100</v>
      </c>
      <c r="I6632" t="s">
        <v>19</v>
      </c>
      <c r="J6632">
        <v>1650</v>
      </c>
      <c r="K6632">
        <v>1</v>
      </c>
      <c r="L6632">
        <v>988</v>
      </c>
      <c r="M6632">
        <v>1298</v>
      </c>
      <c r="N6632" t="s">
        <v>19</v>
      </c>
      <c r="O6632">
        <v>1298</v>
      </c>
    </row>
    <row r="6633" spans="1:15" x14ac:dyDescent="0.25">
      <c r="A6633">
        <v>21930</v>
      </c>
      <c r="B6633">
        <v>526</v>
      </c>
      <c r="C6633" t="s">
        <v>9075</v>
      </c>
      <c r="D6633" t="s">
        <v>9076</v>
      </c>
      <c r="E6633">
        <v>1</v>
      </c>
      <c r="F6633">
        <v>250</v>
      </c>
      <c r="G6633" s="30">
        <v>0</v>
      </c>
      <c r="H6633">
        <v>1</v>
      </c>
      <c r="I6633" t="s">
        <v>19</v>
      </c>
      <c r="J6633" t="s">
        <v>19</v>
      </c>
      <c r="K6633">
        <v>1</v>
      </c>
      <c r="L6633" t="s">
        <v>19</v>
      </c>
      <c r="M6633">
        <v>182</v>
      </c>
      <c r="N6633" t="s">
        <v>19</v>
      </c>
      <c r="O6633">
        <v>0</v>
      </c>
    </row>
    <row r="6634" spans="1:15" ht="90" x14ac:dyDescent="0.25">
      <c r="A6634">
        <v>21931</v>
      </c>
      <c r="B6634">
        <v>83</v>
      </c>
      <c r="C6634" t="s">
        <v>9077</v>
      </c>
      <c r="D6634" s="7" t="s">
        <v>61</v>
      </c>
      <c r="E6634">
        <v>0.01</v>
      </c>
      <c r="F6634">
        <v>2.5000000000000001E-3</v>
      </c>
      <c r="G6634" s="30">
        <v>0</v>
      </c>
      <c r="H6634">
        <v>100</v>
      </c>
      <c r="I6634" t="s">
        <v>19</v>
      </c>
      <c r="J6634">
        <v>400</v>
      </c>
      <c r="K6634">
        <v>1</v>
      </c>
      <c r="L6634">
        <v>989</v>
      </c>
      <c r="M6634">
        <v>1290</v>
      </c>
      <c r="N6634" t="s">
        <v>19</v>
      </c>
      <c r="O6634">
        <v>1290</v>
      </c>
    </row>
    <row r="6635" spans="1:15" ht="105" x14ac:dyDescent="0.25">
      <c r="A6635">
        <v>21933</v>
      </c>
      <c r="B6635">
        <v>83</v>
      </c>
      <c r="C6635" t="s">
        <v>9078</v>
      </c>
      <c r="D6635" s="7" t="s">
        <v>7111</v>
      </c>
      <c r="E6635">
        <v>1</v>
      </c>
      <c r="F6635">
        <v>0.125</v>
      </c>
      <c r="G6635" s="30">
        <v>0</v>
      </c>
      <c r="H6635">
        <v>100</v>
      </c>
      <c r="I6635" t="s">
        <v>19</v>
      </c>
      <c r="J6635">
        <v>40000</v>
      </c>
      <c r="K6635">
        <v>1</v>
      </c>
      <c r="L6635">
        <v>1006</v>
      </c>
      <c r="M6635">
        <v>2833</v>
      </c>
      <c r="N6635" t="s">
        <v>19</v>
      </c>
      <c r="O6635">
        <v>0</v>
      </c>
    </row>
    <row r="6636" spans="1:15" ht="120" x14ac:dyDescent="0.25">
      <c r="A6636">
        <v>21935</v>
      </c>
      <c r="B6636">
        <v>83</v>
      </c>
      <c r="C6636" t="s">
        <v>9079</v>
      </c>
      <c r="D6636" s="7" t="s">
        <v>97</v>
      </c>
      <c r="E6636">
        <v>1</v>
      </c>
      <c r="F6636">
        <v>2.5000000000000001E-2</v>
      </c>
      <c r="G6636" s="30">
        <v>0</v>
      </c>
      <c r="H6636">
        <v>100</v>
      </c>
      <c r="I6636" t="s">
        <v>19</v>
      </c>
      <c r="J6636">
        <v>6000</v>
      </c>
      <c r="K6636">
        <v>1</v>
      </c>
      <c r="L6636">
        <v>987</v>
      </c>
      <c r="M6636">
        <v>1307</v>
      </c>
      <c r="N6636" t="s">
        <v>19</v>
      </c>
      <c r="O6636">
        <v>1307</v>
      </c>
    </row>
    <row r="6637" spans="1:15" ht="120" x14ac:dyDescent="0.25">
      <c r="A6637">
        <v>21937</v>
      </c>
      <c r="B6637">
        <v>83</v>
      </c>
      <c r="C6637" t="s">
        <v>9080</v>
      </c>
      <c r="D6637" s="7" t="s">
        <v>81</v>
      </c>
      <c r="E6637">
        <v>1</v>
      </c>
      <c r="F6637">
        <v>1.2500000000000001E-2</v>
      </c>
      <c r="G6637" s="30">
        <v>0</v>
      </c>
      <c r="H6637">
        <v>100</v>
      </c>
      <c r="I6637" t="s">
        <v>19</v>
      </c>
      <c r="J6637">
        <v>2350</v>
      </c>
      <c r="K6637">
        <v>1</v>
      </c>
      <c r="L6637">
        <v>988</v>
      </c>
      <c r="M6637">
        <v>1299</v>
      </c>
      <c r="N6637" t="s">
        <v>19</v>
      </c>
      <c r="O6637">
        <v>1299</v>
      </c>
    </row>
    <row r="6638" spans="1:15" ht="120" x14ac:dyDescent="0.25">
      <c r="A6638">
        <v>21939</v>
      </c>
      <c r="B6638">
        <v>83</v>
      </c>
      <c r="C6638" t="s">
        <v>9081</v>
      </c>
      <c r="D6638" s="7" t="s">
        <v>65</v>
      </c>
      <c r="E6638">
        <v>0.01</v>
      </c>
      <c r="F6638">
        <v>2.5000000000000001E-3</v>
      </c>
      <c r="G6638" s="30">
        <v>0</v>
      </c>
      <c r="H6638">
        <v>100</v>
      </c>
      <c r="I6638" t="s">
        <v>19</v>
      </c>
      <c r="J6638">
        <v>600</v>
      </c>
      <c r="K6638">
        <v>1</v>
      </c>
      <c r="L6638">
        <v>989</v>
      </c>
      <c r="M6638">
        <v>1291</v>
      </c>
      <c r="N6638" t="s">
        <v>19</v>
      </c>
      <c r="O6638">
        <v>1291</v>
      </c>
    </row>
    <row r="6639" spans="1:15" ht="135" x14ac:dyDescent="0.25">
      <c r="A6639">
        <v>21941</v>
      </c>
      <c r="B6639">
        <v>83</v>
      </c>
      <c r="C6639" t="s">
        <v>9082</v>
      </c>
      <c r="D6639" s="7" t="s">
        <v>7114</v>
      </c>
      <c r="E6639">
        <v>1</v>
      </c>
      <c r="F6639">
        <v>0.125</v>
      </c>
      <c r="G6639" s="30">
        <v>0</v>
      </c>
      <c r="H6639">
        <v>100</v>
      </c>
      <c r="I6639" t="s">
        <v>19</v>
      </c>
      <c r="J6639">
        <v>60000</v>
      </c>
      <c r="K6639">
        <v>1</v>
      </c>
      <c r="L6639">
        <v>1006</v>
      </c>
      <c r="M6639">
        <v>2834</v>
      </c>
      <c r="N6639" t="s">
        <v>19</v>
      </c>
      <c r="O6639">
        <v>0</v>
      </c>
    </row>
    <row r="6640" spans="1:15" x14ac:dyDescent="0.25">
      <c r="A6640">
        <v>21947</v>
      </c>
      <c r="B6640">
        <v>536</v>
      </c>
      <c r="C6640" t="s">
        <v>9083</v>
      </c>
      <c r="D6640" t="s">
        <v>9084</v>
      </c>
      <c r="E6640">
        <v>10000</v>
      </c>
      <c r="F6640">
        <v>3000</v>
      </c>
      <c r="G6640" s="30">
        <v>0</v>
      </c>
      <c r="H6640">
        <v>1</v>
      </c>
      <c r="I6640" t="s">
        <v>19</v>
      </c>
      <c r="J6640">
        <v>22500000</v>
      </c>
      <c r="K6640">
        <v>1</v>
      </c>
      <c r="L6640">
        <v>1865</v>
      </c>
      <c r="M6640">
        <v>2875</v>
      </c>
      <c r="N6640" t="s">
        <v>19</v>
      </c>
      <c r="O6640">
        <v>0</v>
      </c>
    </row>
    <row r="6641" spans="1:15" x14ac:dyDescent="0.25">
      <c r="A6641">
        <v>21948</v>
      </c>
      <c r="B6641">
        <v>447</v>
      </c>
      <c r="C6641" t="s">
        <v>9085</v>
      </c>
      <c r="E6641" s="30">
        <v>0</v>
      </c>
      <c r="F6641">
        <v>0.01</v>
      </c>
      <c r="G6641" s="30">
        <v>0</v>
      </c>
      <c r="H6641">
        <v>1</v>
      </c>
      <c r="I6641" t="s">
        <v>19</v>
      </c>
      <c r="J6641">
        <v>200000000</v>
      </c>
      <c r="K6641">
        <v>1</v>
      </c>
      <c r="L6641">
        <v>1913</v>
      </c>
      <c r="M6641">
        <v>2875</v>
      </c>
      <c r="N6641" t="s">
        <v>19</v>
      </c>
      <c r="O6641">
        <v>0</v>
      </c>
    </row>
    <row r="6642" spans="1:15" x14ac:dyDescent="0.25">
      <c r="A6642">
        <v>21949</v>
      </c>
      <c r="B6642">
        <v>536</v>
      </c>
      <c r="C6642" t="s">
        <v>9086</v>
      </c>
      <c r="D6642" t="s">
        <v>9087</v>
      </c>
      <c r="E6642">
        <v>10000</v>
      </c>
      <c r="F6642">
        <v>3000</v>
      </c>
      <c r="G6642" s="30">
        <v>0</v>
      </c>
      <c r="H6642">
        <v>1</v>
      </c>
      <c r="I6642" t="s">
        <v>19</v>
      </c>
      <c r="J6642">
        <v>39375000</v>
      </c>
      <c r="K6642">
        <v>1</v>
      </c>
      <c r="L6642">
        <v>1865</v>
      </c>
      <c r="M6642">
        <v>2876</v>
      </c>
      <c r="N6642" t="s">
        <v>19</v>
      </c>
      <c r="O6642">
        <v>0</v>
      </c>
    </row>
    <row r="6643" spans="1:15" x14ac:dyDescent="0.25">
      <c r="A6643">
        <v>21950</v>
      </c>
      <c r="B6643">
        <v>447</v>
      </c>
      <c r="C6643" t="s">
        <v>9088</v>
      </c>
      <c r="E6643" s="30">
        <v>0</v>
      </c>
      <c r="F6643">
        <v>0.01</v>
      </c>
      <c r="G6643" s="30">
        <v>0</v>
      </c>
      <c r="H6643">
        <v>1</v>
      </c>
      <c r="I6643" t="s">
        <v>19</v>
      </c>
      <c r="J6643">
        <v>200000000</v>
      </c>
      <c r="K6643">
        <v>1</v>
      </c>
      <c r="L6643">
        <v>1913</v>
      </c>
      <c r="M6643">
        <v>2876</v>
      </c>
      <c r="N6643" t="s">
        <v>19</v>
      </c>
      <c r="O6643">
        <v>0</v>
      </c>
    </row>
    <row r="6644" spans="1:15" x14ac:dyDescent="0.25">
      <c r="A6644">
        <v>21951</v>
      </c>
      <c r="B6644">
        <v>536</v>
      </c>
      <c r="C6644" t="s">
        <v>9089</v>
      </c>
      <c r="D6644" t="s">
        <v>9090</v>
      </c>
      <c r="E6644">
        <v>10000</v>
      </c>
      <c r="F6644">
        <v>3000</v>
      </c>
      <c r="G6644" s="30">
        <v>0</v>
      </c>
      <c r="H6644">
        <v>1</v>
      </c>
      <c r="I6644" t="s">
        <v>19</v>
      </c>
      <c r="J6644">
        <v>22500000</v>
      </c>
      <c r="K6644">
        <v>1</v>
      </c>
      <c r="L6644">
        <v>1865</v>
      </c>
      <c r="M6644">
        <v>2877</v>
      </c>
      <c r="N6644" t="s">
        <v>19</v>
      </c>
      <c r="O6644">
        <v>0</v>
      </c>
    </row>
    <row r="6645" spans="1:15" x14ac:dyDescent="0.25">
      <c r="A6645">
        <v>21952</v>
      </c>
      <c r="B6645">
        <v>447</v>
      </c>
      <c r="C6645" t="s">
        <v>9091</v>
      </c>
      <c r="E6645" s="30">
        <v>0</v>
      </c>
      <c r="F6645">
        <v>0.01</v>
      </c>
      <c r="G6645" s="30">
        <v>0</v>
      </c>
      <c r="H6645">
        <v>1</v>
      </c>
      <c r="I6645" t="s">
        <v>19</v>
      </c>
      <c r="J6645">
        <v>200000000</v>
      </c>
      <c r="K6645">
        <v>1</v>
      </c>
      <c r="L6645">
        <v>1913</v>
      </c>
      <c r="M6645">
        <v>2877</v>
      </c>
      <c r="N6645" t="s">
        <v>19</v>
      </c>
      <c r="O6645">
        <v>0</v>
      </c>
    </row>
    <row r="6646" spans="1:15" x14ac:dyDescent="0.25">
      <c r="A6646">
        <v>21953</v>
      </c>
      <c r="B6646">
        <v>536</v>
      </c>
      <c r="C6646" t="s">
        <v>9092</v>
      </c>
      <c r="D6646" t="s">
        <v>9093</v>
      </c>
      <c r="E6646">
        <v>10000</v>
      </c>
      <c r="F6646">
        <v>3000</v>
      </c>
      <c r="G6646" s="30">
        <v>0</v>
      </c>
      <c r="H6646">
        <v>1</v>
      </c>
      <c r="I6646" t="s">
        <v>19</v>
      </c>
      <c r="J6646">
        <v>90000000</v>
      </c>
      <c r="K6646">
        <v>1</v>
      </c>
      <c r="L6646">
        <v>1865</v>
      </c>
      <c r="M6646">
        <v>2878</v>
      </c>
      <c r="N6646" t="s">
        <v>19</v>
      </c>
      <c r="O6646">
        <v>0</v>
      </c>
    </row>
    <row r="6647" spans="1:15" x14ac:dyDescent="0.25">
      <c r="A6647">
        <v>21954</v>
      </c>
      <c r="B6647">
        <v>447</v>
      </c>
      <c r="C6647" t="s">
        <v>9094</v>
      </c>
      <c r="E6647" s="30">
        <v>0</v>
      </c>
      <c r="F6647">
        <v>0.01</v>
      </c>
      <c r="G6647" s="30">
        <v>0</v>
      </c>
      <c r="H6647">
        <v>1</v>
      </c>
      <c r="I6647" t="s">
        <v>19</v>
      </c>
      <c r="J6647">
        <v>200000000</v>
      </c>
      <c r="K6647">
        <v>1</v>
      </c>
      <c r="L6647">
        <v>1913</v>
      </c>
      <c r="M6647">
        <v>2878</v>
      </c>
      <c r="N6647" t="s">
        <v>19</v>
      </c>
      <c r="O6647">
        <v>0</v>
      </c>
    </row>
    <row r="6648" spans="1:15" x14ac:dyDescent="0.25">
      <c r="A6648">
        <v>21955</v>
      </c>
      <c r="B6648">
        <v>536</v>
      </c>
      <c r="C6648" t="s">
        <v>9095</v>
      </c>
      <c r="D6648" t="s">
        <v>9096</v>
      </c>
      <c r="E6648">
        <v>10000</v>
      </c>
      <c r="F6648">
        <v>3000</v>
      </c>
      <c r="G6648" s="30">
        <v>0</v>
      </c>
      <c r="H6648">
        <v>1</v>
      </c>
      <c r="I6648" t="s">
        <v>19</v>
      </c>
      <c r="J6648">
        <v>84375000</v>
      </c>
      <c r="K6648">
        <v>1</v>
      </c>
      <c r="L6648">
        <v>1865</v>
      </c>
      <c r="M6648">
        <v>2879</v>
      </c>
      <c r="N6648" t="s">
        <v>19</v>
      </c>
      <c r="O6648">
        <v>0</v>
      </c>
    </row>
    <row r="6649" spans="1:15" x14ac:dyDescent="0.25">
      <c r="A6649">
        <v>21956</v>
      </c>
      <c r="B6649">
        <v>447</v>
      </c>
      <c r="C6649" t="s">
        <v>9097</v>
      </c>
      <c r="E6649" s="30">
        <v>0</v>
      </c>
      <c r="F6649">
        <v>0.01</v>
      </c>
      <c r="G6649" s="30">
        <v>0</v>
      </c>
      <c r="H6649">
        <v>1</v>
      </c>
      <c r="I6649" t="s">
        <v>19</v>
      </c>
      <c r="J6649">
        <v>200000000</v>
      </c>
      <c r="K6649">
        <v>1</v>
      </c>
      <c r="L6649">
        <v>1913</v>
      </c>
      <c r="M6649">
        <v>2879</v>
      </c>
      <c r="N6649" t="s">
        <v>19</v>
      </c>
      <c r="O6649">
        <v>0</v>
      </c>
    </row>
    <row r="6650" spans="1:15" x14ac:dyDescent="0.25">
      <c r="A6650">
        <v>21957</v>
      </c>
      <c r="B6650">
        <v>536</v>
      </c>
      <c r="C6650" t="s">
        <v>9098</v>
      </c>
      <c r="D6650" t="s">
        <v>9099</v>
      </c>
      <c r="E6650">
        <v>10000</v>
      </c>
      <c r="F6650">
        <v>3000</v>
      </c>
      <c r="G6650" s="30">
        <v>0</v>
      </c>
      <c r="H6650">
        <v>1</v>
      </c>
      <c r="I6650" t="s">
        <v>19</v>
      </c>
      <c r="J6650">
        <v>95625000</v>
      </c>
      <c r="K6650">
        <v>1</v>
      </c>
      <c r="L6650">
        <v>1865</v>
      </c>
      <c r="M6650">
        <v>2880</v>
      </c>
      <c r="N6650" t="s">
        <v>19</v>
      </c>
      <c r="O6650">
        <v>0</v>
      </c>
    </row>
    <row r="6651" spans="1:15" x14ac:dyDescent="0.25">
      <c r="A6651">
        <v>21958</v>
      </c>
      <c r="B6651">
        <v>447</v>
      </c>
      <c r="C6651" t="s">
        <v>9100</v>
      </c>
      <c r="E6651" s="30">
        <v>0</v>
      </c>
      <c r="F6651">
        <v>0.01</v>
      </c>
      <c r="G6651" s="30">
        <v>0</v>
      </c>
      <c r="H6651">
        <v>1</v>
      </c>
      <c r="I6651" t="s">
        <v>19</v>
      </c>
      <c r="J6651">
        <v>200000000</v>
      </c>
      <c r="K6651">
        <v>1</v>
      </c>
      <c r="L6651">
        <v>1913</v>
      </c>
      <c r="M6651">
        <v>2880</v>
      </c>
      <c r="N6651" t="s">
        <v>19</v>
      </c>
      <c r="O6651">
        <v>0</v>
      </c>
    </row>
    <row r="6652" spans="1:15" x14ac:dyDescent="0.25">
      <c r="A6652">
        <v>21959</v>
      </c>
      <c r="B6652">
        <v>536</v>
      </c>
      <c r="C6652" t="s">
        <v>9101</v>
      </c>
      <c r="D6652" t="s">
        <v>9102</v>
      </c>
      <c r="E6652">
        <v>10000</v>
      </c>
      <c r="F6652">
        <v>3000</v>
      </c>
      <c r="G6652" s="30">
        <v>0</v>
      </c>
      <c r="H6652">
        <v>1</v>
      </c>
      <c r="I6652" t="s">
        <v>19</v>
      </c>
      <c r="J6652">
        <v>95625000</v>
      </c>
      <c r="K6652">
        <v>1</v>
      </c>
      <c r="L6652">
        <v>1865</v>
      </c>
      <c r="M6652">
        <v>2881</v>
      </c>
      <c r="N6652" t="s">
        <v>19</v>
      </c>
      <c r="O6652">
        <v>0</v>
      </c>
    </row>
    <row r="6653" spans="1:15" x14ac:dyDescent="0.25">
      <c r="A6653">
        <v>21960</v>
      </c>
      <c r="B6653">
        <v>447</v>
      </c>
      <c r="C6653" t="s">
        <v>9103</v>
      </c>
      <c r="E6653" s="30">
        <v>0</v>
      </c>
      <c r="F6653">
        <v>0.01</v>
      </c>
      <c r="G6653" s="30">
        <v>0</v>
      </c>
      <c r="H6653">
        <v>1</v>
      </c>
      <c r="I6653" t="s">
        <v>19</v>
      </c>
      <c r="J6653">
        <v>200000000</v>
      </c>
      <c r="K6653">
        <v>1</v>
      </c>
      <c r="L6653">
        <v>1913</v>
      </c>
      <c r="M6653">
        <v>2881</v>
      </c>
      <c r="N6653" t="s">
        <v>19</v>
      </c>
      <c r="O6653">
        <v>0</v>
      </c>
    </row>
    <row r="6654" spans="1:15" x14ac:dyDescent="0.25">
      <c r="A6654">
        <v>21961</v>
      </c>
      <c r="B6654">
        <v>536</v>
      </c>
      <c r="C6654" t="s">
        <v>9104</v>
      </c>
      <c r="D6654" t="s">
        <v>9105</v>
      </c>
      <c r="E6654">
        <v>10000</v>
      </c>
      <c r="F6654">
        <v>3000</v>
      </c>
      <c r="G6654" s="30">
        <v>0</v>
      </c>
      <c r="H6654">
        <v>1</v>
      </c>
      <c r="I6654" t="s">
        <v>19</v>
      </c>
      <c r="J6654">
        <v>84375000</v>
      </c>
      <c r="K6654">
        <v>1</v>
      </c>
      <c r="L6654">
        <v>1865</v>
      </c>
      <c r="M6654">
        <v>2882</v>
      </c>
      <c r="N6654" t="s">
        <v>19</v>
      </c>
      <c r="O6654">
        <v>0</v>
      </c>
    </row>
    <row r="6655" spans="1:15" x14ac:dyDescent="0.25">
      <c r="A6655">
        <v>21962</v>
      </c>
      <c r="B6655">
        <v>447</v>
      </c>
      <c r="C6655" t="s">
        <v>9106</v>
      </c>
      <c r="E6655" s="30">
        <v>0</v>
      </c>
      <c r="F6655">
        <v>0.01</v>
      </c>
      <c r="G6655" s="30">
        <v>0</v>
      </c>
      <c r="H6655">
        <v>1</v>
      </c>
      <c r="I6655" t="s">
        <v>19</v>
      </c>
      <c r="J6655">
        <v>200000000</v>
      </c>
      <c r="K6655">
        <v>1</v>
      </c>
      <c r="L6655">
        <v>1913</v>
      </c>
      <c r="M6655">
        <v>2882</v>
      </c>
      <c r="N6655" t="s">
        <v>19</v>
      </c>
      <c r="O6655">
        <v>0</v>
      </c>
    </row>
    <row r="6656" spans="1:15" x14ac:dyDescent="0.25">
      <c r="A6656">
        <v>21963</v>
      </c>
      <c r="B6656">
        <v>536</v>
      </c>
      <c r="C6656" t="s">
        <v>9107</v>
      </c>
      <c r="D6656" t="s">
        <v>9108</v>
      </c>
      <c r="E6656">
        <v>10000</v>
      </c>
      <c r="F6656">
        <v>3000</v>
      </c>
      <c r="G6656" s="30">
        <v>0</v>
      </c>
      <c r="H6656">
        <v>1</v>
      </c>
      <c r="I6656" t="s">
        <v>19</v>
      </c>
      <c r="J6656">
        <v>142500000</v>
      </c>
      <c r="K6656">
        <v>1</v>
      </c>
      <c r="L6656">
        <v>1865</v>
      </c>
      <c r="M6656">
        <v>2883</v>
      </c>
      <c r="N6656" t="s">
        <v>19</v>
      </c>
      <c r="O6656">
        <v>0</v>
      </c>
    </row>
    <row r="6657" spans="1:15" x14ac:dyDescent="0.25">
      <c r="A6657">
        <v>21964</v>
      </c>
      <c r="B6657">
        <v>447</v>
      </c>
      <c r="C6657" t="s">
        <v>9109</v>
      </c>
      <c r="E6657" s="30">
        <v>0</v>
      </c>
      <c r="F6657">
        <v>0.01</v>
      </c>
      <c r="G6657" s="30">
        <v>0</v>
      </c>
      <c r="H6657">
        <v>1</v>
      </c>
      <c r="I6657" t="s">
        <v>19</v>
      </c>
      <c r="J6657">
        <v>200000000</v>
      </c>
      <c r="K6657">
        <v>1</v>
      </c>
      <c r="L6657">
        <v>1913</v>
      </c>
      <c r="M6657">
        <v>2883</v>
      </c>
      <c r="N6657" t="s">
        <v>19</v>
      </c>
      <c r="O6657">
        <v>0</v>
      </c>
    </row>
    <row r="6658" spans="1:15" x14ac:dyDescent="0.25">
      <c r="A6658">
        <v>21965</v>
      </c>
      <c r="B6658">
        <v>536</v>
      </c>
      <c r="C6658" t="s">
        <v>9110</v>
      </c>
      <c r="D6658" t="s">
        <v>9111</v>
      </c>
      <c r="E6658">
        <v>10000</v>
      </c>
      <c r="F6658">
        <v>3000</v>
      </c>
      <c r="G6658" s="30">
        <v>0</v>
      </c>
      <c r="H6658">
        <v>1</v>
      </c>
      <c r="I6658" t="s">
        <v>19</v>
      </c>
      <c r="J6658">
        <v>56250000</v>
      </c>
      <c r="K6658">
        <v>1</v>
      </c>
      <c r="L6658">
        <v>1865</v>
      </c>
      <c r="M6658">
        <v>2884</v>
      </c>
      <c r="N6658" t="s">
        <v>19</v>
      </c>
      <c r="O6658">
        <v>0</v>
      </c>
    </row>
    <row r="6659" spans="1:15" x14ac:dyDescent="0.25">
      <c r="A6659">
        <v>21966</v>
      </c>
      <c r="B6659">
        <v>447</v>
      </c>
      <c r="C6659" t="s">
        <v>9112</v>
      </c>
      <c r="E6659" s="30">
        <v>0</v>
      </c>
      <c r="F6659">
        <v>0.01</v>
      </c>
      <c r="G6659" s="30">
        <v>0</v>
      </c>
      <c r="H6659">
        <v>1</v>
      </c>
      <c r="I6659" t="s">
        <v>19</v>
      </c>
      <c r="J6659">
        <v>200000000</v>
      </c>
      <c r="K6659">
        <v>1</v>
      </c>
      <c r="L6659">
        <v>1913</v>
      </c>
      <c r="M6659">
        <v>2884</v>
      </c>
      <c r="N6659" t="s">
        <v>19</v>
      </c>
      <c r="O6659">
        <v>0</v>
      </c>
    </row>
    <row r="6660" spans="1:15" x14ac:dyDescent="0.25">
      <c r="A6660">
        <v>21967</v>
      </c>
      <c r="B6660">
        <v>536</v>
      </c>
      <c r="C6660" t="s">
        <v>9113</v>
      </c>
      <c r="D6660" t="s">
        <v>9114</v>
      </c>
      <c r="E6660">
        <v>10000</v>
      </c>
      <c r="F6660">
        <v>3000</v>
      </c>
      <c r="G6660" s="30">
        <v>0</v>
      </c>
      <c r="H6660">
        <v>1</v>
      </c>
      <c r="I6660" t="s">
        <v>19</v>
      </c>
      <c r="J6660">
        <v>88750000</v>
      </c>
      <c r="K6660">
        <v>1</v>
      </c>
      <c r="L6660">
        <v>1865</v>
      </c>
      <c r="M6660">
        <v>2874</v>
      </c>
      <c r="N6660" t="s">
        <v>19</v>
      </c>
      <c r="O6660">
        <v>0</v>
      </c>
    </row>
    <row r="6661" spans="1:15" x14ac:dyDescent="0.25">
      <c r="A6661">
        <v>21968</v>
      </c>
      <c r="B6661">
        <v>447</v>
      </c>
      <c r="C6661" t="s">
        <v>9115</v>
      </c>
      <c r="E6661" s="30">
        <v>0</v>
      </c>
      <c r="F6661">
        <v>0.01</v>
      </c>
      <c r="G6661" s="30">
        <v>0</v>
      </c>
      <c r="H6661">
        <v>1</v>
      </c>
      <c r="I6661" t="s">
        <v>19</v>
      </c>
      <c r="J6661">
        <v>200000000</v>
      </c>
      <c r="K6661">
        <v>1</v>
      </c>
      <c r="L6661">
        <v>1913</v>
      </c>
      <c r="M6661">
        <v>2874</v>
      </c>
      <c r="N6661" t="s">
        <v>19</v>
      </c>
      <c r="O6661">
        <v>0</v>
      </c>
    </row>
    <row r="6662" spans="1:15" x14ac:dyDescent="0.25">
      <c r="A6662">
        <v>21969</v>
      </c>
      <c r="B6662">
        <v>536</v>
      </c>
      <c r="C6662" t="s">
        <v>9116</v>
      </c>
      <c r="D6662" t="s">
        <v>9117</v>
      </c>
      <c r="E6662">
        <v>10000</v>
      </c>
      <c r="F6662">
        <v>3000</v>
      </c>
      <c r="G6662" s="30">
        <v>0</v>
      </c>
      <c r="H6662">
        <v>1</v>
      </c>
      <c r="I6662" t="s">
        <v>19</v>
      </c>
      <c r="J6662">
        <v>72500000</v>
      </c>
      <c r="K6662">
        <v>1</v>
      </c>
      <c r="L6662">
        <v>1865</v>
      </c>
      <c r="M6662">
        <v>2873</v>
      </c>
      <c r="N6662" t="s">
        <v>19</v>
      </c>
      <c r="O6662">
        <v>0</v>
      </c>
    </row>
    <row r="6663" spans="1:15" x14ac:dyDescent="0.25">
      <c r="A6663">
        <v>21970</v>
      </c>
      <c r="B6663">
        <v>447</v>
      </c>
      <c r="C6663" t="s">
        <v>9118</v>
      </c>
      <c r="E6663" s="30">
        <v>0</v>
      </c>
      <c r="F6663">
        <v>0.01</v>
      </c>
      <c r="G6663" s="30">
        <v>0</v>
      </c>
      <c r="H6663">
        <v>1</v>
      </c>
      <c r="I6663" t="s">
        <v>19</v>
      </c>
      <c r="J6663">
        <v>200000000</v>
      </c>
      <c r="K6663">
        <v>1</v>
      </c>
      <c r="L6663">
        <v>1913</v>
      </c>
      <c r="M6663">
        <v>2873</v>
      </c>
      <c r="N6663" t="s">
        <v>19</v>
      </c>
      <c r="O6663">
        <v>0</v>
      </c>
    </row>
    <row r="6664" spans="1:15" x14ac:dyDescent="0.25">
      <c r="A6664">
        <v>21971</v>
      </c>
      <c r="B6664">
        <v>526</v>
      </c>
      <c r="C6664" t="s">
        <v>9119</v>
      </c>
      <c r="D6664" t="s">
        <v>9120</v>
      </c>
      <c r="E6664">
        <v>2500</v>
      </c>
      <c r="F6664">
        <v>2</v>
      </c>
      <c r="G6664" s="30">
        <v>0</v>
      </c>
      <c r="H6664">
        <v>1</v>
      </c>
      <c r="I6664" t="s">
        <v>19</v>
      </c>
      <c r="J6664" t="s">
        <v>19</v>
      </c>
      <c r="K6664">
        <v>1</v>
      </c>
      <c r="L6664" t="s">
        <v>19</v>
      </c>
      <c r="M6664">
        <v>1364</v>
      </c>
      <c r="N6664" t="s">
        <v>19</v>
      </c>
      <c r="O6664">
        <v>0</v>
      </c>
    </row>
    <row r="6665" spans="1:15" x14ac:dyDescent="0.25">
      <c r="A6665">
        <v>21973</v>
      </c>
      <c r="B6665">
        <v>526</v>
      </c>
      <c r="C6665" t="s">
        <v>9121</v>
      </c>
      <c r="D6665" t="s">
        <v>9122</v>
      </c>
      <c r="E6665">
        <v>1</v>
      </c>
      <c r="F6665">
        <v>0.1</v>
      </c>
      <c r="G6665" s="30">
        <v>0</v>
      </c>
      <c r="H6665">
        <v>1</v>
      </c>
      <c r="I6665" t="s">
        <v>19</v>
      </c>
      <c r="J6665" t="s">
        <v>19</v>
      </c>
      <c r="K6665">
        <v>1</v>
      </c>
      <c r="L6665" t="s">
        <v>19</v>
      </c>
      <c r="M6665">
        <v>2553</v>
      </c>
      <c r="N6665" t="s">
        <v>19</v>
      </c>
      <c r="O6665">
        <v>0</v>
      </c>
    </row>
    <row r="6666" spans="1:15" x14ac:dyDescent="0.25">
      <c r="A6666">
        <v>22030</v>
      </c>
      <c r="B6666">
        <v>526</v>
      </c>
      <c r="C6666" t="s">
        <v>9123</v>
      </c>
      <c r="D6666" t="s">
        <v>9124</v>
      </c>
      <c r="E6666">
        <v>2500</v>
      </c>
      <c r="F6666">
        <v>2</v>
      </c>
      <c r="G6666" s="30">
        <v>0</v>
      </c>
      <c r="H6666">
        <v>1</v>
      </c>
      <c r="I6666" t="s">
        <v>19</v>
      </c>
      <c r="J6666" t="s">
        <v>19</v>
      </c>
      <c r="K6666">
        <v>1</v>
      </c>
      <c r="L6666" t="s">
        <v>19</v>
      </c>
      <c r="M6666">
        <v>1364</v>
      </c>
      <c r="N6666" t="s">
        <v>19</v>
      </c>
      <c r="O6666">
        <v>0</v>
      </c>
    </row>
    <row r="6667" spans="1:15" x14ac:dyDescent="0.25">
      <c r="A6667">
        <v>22033</v>
      </c>
      <c r="B6667">
        <v>526</v>
      </c>
      <c r="C6667" t="s">
        <v>9125</v>
      </c>
      <c r="D6667" t="s">
        <v>9126</v>
      </c>
      <c r="E6667">
        <v>80</v>
      </c>
      <c r="F6667">
        <v>1</v>
      </c>
      <c r="G6667" s="30">
        <v>0</v>
      </c>
      <c r="H6667">
        <v>1</v>
      </c>
      <c r="I6667" t="s">
        <v>19</v>
      </c>
      <c r="J6667" t="s">
        <v>19</v>
      </c>
      <c r="K6667">
        <v>1</v>
      </c>
      <c r="L6667" t="s">
        <v>19</v>
      </c>
      <c r="M6667">
        <v>398</v>
      </c>
      <c r="N6667" t="s">
        <v>19</v>
      </c>
      <c r="O6667">
        <v>20373</v>
      </c>
    </row>
    <row r="6668" spans="1:15" x14ac:dyDescent="0.25">
      <c r="A6668">
        <v>22035</v>
      </c>
      <c r="B6668">
        <v>526</v>
      </c>
      <c r="C6668" t="s">
        <v>9127</v>
      </c>
      <c r="D6668" t="s">
        <v>9128</v>
      </c>
      <c r="E6668">
        <v>80</v>
      </c>
      <c r="F6668">
        <v>1</v>
      </c>
      <c r="G6668" s="30">
        <v>0</v>
      </c>
      <c r="H6668">
        <v>1</v>
      </c>
      <c r="I6668" t="s">
        <v>19</v>
      </c>
      <c r="J6668" t="s">
        <v>19</v>
      </c>
      <c r="K6668">
        <v>1</v>
      </c>
      <c r="L6668" t="s">
        <v>19</v>
      </c>
      <c r="M6668">
        <v>398</v>
      </c>
      <c r="N6668" t="s">
        <v>19</v>
      </c>
      <c r="O6668">
        <v>20373</v>
      </c>
    </row>
    <row r="6669" spans="1:15" x14ac:dyDescent="0.25">
      <c r="A6669">
        <v>22036</v>
      </c>
      <c r="B6669">
        <v>526</v>
      </c>
      <c r="C6669" t="s">
        <v>9129</v>
      </c>
      <c r="D6669" t="s">
        <v>9130</v>
      </c>
      <c r="E6669">
        <v>80</v>
      </c>
      <c r="F6669">
        <v>1</v>
      </c>
      <c r="G6669" s="30">
        <v>0</v>
      </c>
      <c r="H6669">
        <v>1</v>
      </c>
      <c r="I6669" t="s">
        <v>19</v>
      </c>
      <c r="J6669" t="s">
        <v>19</v>
      </c>
      <c r="K6669">
        <v>1</v>
      </c>
      <c r="L6669" t="s">
        <v>19</v>
      </c>
      <c r="M6669">
        <v>398</v>
      </c>
      <c r="N6669" t="s">
        <v>19</v>
      </c>
      <c r="O6669">
        <v>20373</v>
      </c>
    </row>
    <row r="6670" spans="1:15" x14ac:dyDescent="0.25">
      <c r="A6670">
        <v>22037</v>
      </c>
      <c r="B6670">
        <v>526</v>
      </c>
      <c r="C6670" t="s">
        <v>9131</v>
      </c>
      <c r="D6670" t="s">
        <v>9132</v>
      </c>
      <c r="E6670">
        <v>1000</v>
      </c>
      <c r="F6670">
        <v>1</v>
      </c>
      <c r="G6670" s="30">
        <v>0</v>
      </c>
      <c r="H6670">
        <v>1</v>
      </c>
      <c r="I6670" t="s">
        <v>19</v>
      </c>
      <c r="J6670" t="s">
        <v>19</v>
      </c>
      <c r="K6670">
        <v>1</v>
      </c>
      <c r="L6670" t="s">
        <v>19</v>
      </c>
      <c r="M6670">
        <v>1185</v>
      </c>
      <c r="N6670" t="s">
        <v>19</v>
      </c>
      <c r="O6670">
        <v>0</v>
      </c>
    </row>
    <row r="6671" spans="1:15" ht="150" x14ac:dyDescent="0.25">
      <c r="A6671">
        <v>22038</v>
      </c>
      <c r="B6671">
        <v>526</v>
      </c>
      <c r="C6671" t="s">
        <v>9133</v>
      </c>
      <c r="D6671" s="7" t="s">
        <v>9134</v>
      </c>
      <c r="E6671">
        <v>1</v>
      </c>
      <c r="F6671">
        <v>0.1</v>
      </c>
      <c r="G6671" s="30">
        <v>0</v>
      </c>
      <c r="H6671">
        <v>1</v>
      </c>
      <c r="I6671" t="s">
        <v>19</v>
      </c>
      <c r="J6671" t="s">
        <v>19</v>
      </c>
      <c r="K6671">
        <v>1</v>
      </c>
      <c r="L6671" t="s">
        <v>19</v>
      </c>
      <c r="M6671">
        <v>2302</v>
      </c>
      <c r="N6671" t="s">
        <v>19</v>
      </c>
      <c r="O6671">
        <v>0</v>
      </c>
    </row>
    <row r="6672" spans="1:15" x14ac:dyDescent="0.25">
      <c r="A6672">
        <v>22043</v>
      </c>
      <c r="B6672">
        <v>255</v>
      </c>
      <c r="C6672" t="s">
        <v>9135</v>
      </c>
      <c r="D6672" t="s">
        <v>9136</v>
      </c>
      <c r="E6672" s="30">
        <v>0</v>
      </c>
      <c r="F6672">
        <v>0.01</v>
      </c>
      <c r="G6672" s="30">
        <v>0</v>
      </c>
      <c r="H6672">
        <v>1</v>
      </c>
      <c r="I6672">
        <v>4</v>
      </c>
      <c r="J6672">
        <v>25000000</v>
      </c>
      <c r="K6672">
        <v>1</v>
      </c>
      <c r="L6672">
        <v>364</v>
      </c>
      <c r="M6672">
        <v>33</v>
      </c>
      <c r="N6672" t="s">
        <v>19</v>
      </c>
      <c r="O6672">
        <v>0</v>
      </c>
    </row>
    <row r="6673" spans="1:15" x14ac:dyDescent="0.25">
      <c r="A6673">
        <v>22044</v>
      </c>
      <c r="B6673">
        <v>526</v>
      </c>
      <c r="C6673" t="s">
        <v>9137</v>
      </c>
      <c r="D6673" t="s">
        <v>9138</v>
      </c>
      <c r="E6673">
        <v>100</v>
      </c>
      <c r="F6673">
        <v>500</v>
      </c>
      <c r="G6673" s="30">
        <v>0</v>
      </c>
      <c r="H6673">
        <v>1</v>
      </c>
      <c r="I6673" t="s">
        <v>19</v>
      </c>
      <c r="J6673" t="s">
        <v>19</v>
      </c>
      <c r="K6673">
        <v>1</v>
      </c>
      <c r="L6673" t="s">
        <v>19</v>
      </c>
      <c r="M6673">
        <v>1199</v>
      </c>
      <c r="N6673" t="s">
        <v>19</v>
      </c>
      <c r="O6673">
        <v>0</v>
      </c>
    </row>
    <row r="6674" spans="1:15" x14ac:dyDescent="0.25">
      <c r="A6674">
        <v>22045</v>
      </c>
      <c r="B6674">
        <v>526</v>
      </c>
      <c r="C6674" t="s">
        <v>9139</v>
      </c>
      <c r="D6674" t="s">
        <v>9140</v>
      </c>
      <c r="E6674">
        <v>80</v>
      </c>
      <c r="F6674">
        <v>1</v>
      </c>
      <c r="G6674" s="30">
        <v>0</v>
      </c>
      <c r="H6674">
        <v>1</v>
      </c>
      <c r="I6674" t="s">
        <v>19</v>
      </c>
      <c r="J6674" t="s">
        <v>19</v>
      </c>
      <c r="K6674">
        <v>1</v>
      </c>
      <c r="L6674" t="s">
        <v>19</v>
      </c>
      <c r="M6674">
        <v>398</v>
      </c>
      <c r="N6674" t="s">
        <v>19</v>
      </c>
      <c r="O6674">
        <v>20373</v>
      </c>
    </row>
    <row r="6675" spans="1:15" ht="150" x14ac:dyDescent="0.25">
      <c r="A6675">
        <v>22046</v>
      </c>
      <c r="B6675">
        <v>526</v>
      </c>
      <c r="C6675" t="s">
        <v>9141</v>
      </c>
      <c r="D6675" s="7" t="s">
        <v>9142</v>
      </c>
      <c r="E6675">
        <v>1</v>
      </c>
      <c r="F6675">
        <v>0.1</v>
      </c>
      <c r="G6675" s="30">
        <v>0</v>
      </c>
      <c r="H6675">
        <v>1</v>
      </c>
      <c r="I6675" t="s">
        <v>19</v>
      </c>
      <c r="J6675" t="s">
        <v>19</v>
      </c>
      <c r="K6675">
        <v>1</v>
      </c>
      <c r="L6675" t="s">
        <v>19</v>
      </c>
      <c r="M6675">
        <v>2302</v>
      </c>
      <c r="N6675" t="s">
        <v>19</v>
      </c>
      <c r="O6675">
        <v>0</v>
      </c>
    </row>
    <row r="6676" spans="1:15" x14ac:dyDescent="0.25">
      <c r="A6676">
        <v>22049</v>
      </c>
      <c r="B6676">
        <v>526</v>
      </c>
      <c r="C6676" t="s">
        <v>9143</v>
      </c>
      <c r="D6676" t="s">
        <v>9144</v>
      </c>
      <c r="E6676">
        <v>1</v>
      </c>
      <c r="F6676">
        <v>0.1</v>
      </c>
      <c r="G6676" s="30">
        <v>0</v>
      </c>
      <c r="H6676">
        <v>1</v>
      </c>
      <c r="I6676" t="s">
        <v>19</v>
      </c>
      <c r="J6676" t="s">
        <v>19</v>
      </c>
      <c r="K6676">
        <v>1</v>
      </c>
      <c r="L6676" t="s">
        <v>19</v>
      </c>
      <c r="M6676">
        <v>2038</v>
      </c>
      <c r="N6676" t="s">
        <v>19</v>
      </c>
      <c r="O6676">
        <v>0</v>
      </c>
    </row>
    <row r="6677" spans="1:15" x14ac:dyDescent="0.25">
      <c r="A6677">
        <v>22054</v>
      </c>
      <c r="B6677">
        <v>526</v>
      </c>
      <c r="C6677" t="s">
        <v>9145</v>
      </c>
      <c r="D6677" t="s">
        <v>9146</v>
      </c>
      <c r="E6677">
        <v>10</v>
      </c>
      <c r="F6677">
        <v>10</v>
      </c>
      <c r="G6677" s="30">
        <v>0</v>
      </c>
      <c r="H6677">
        <v>1</v>
      </c>
      <c r="I6677" t="s">
        <v>19</v>
      </c>
      <c r="J6677">
        <v>58624</v>
      </c>
      <c r="K6677">
        <v>1</v>
      </c>
      <c r="L6677" t="s">
        <v>19</v>
      </c>
      <c r="M6677">
        <v>2225</v>
      </c>
      <c r="N6677" t="s">
        <v>19</v>
      </c>
      <c r="O6677">
        <v>0</v>
      </c>
    </row>
    <row r="6678" spans="1:15" x14ac:dyDescent="0.25">
      <c r="A6678">
        <v>22055</v>
      </c>
      <c r="B6678">
        <v>526</v>
      </c>
      <c r="C6678" t="s">
        <v>9147</v>
      </c>
      <c r="D6678" t="s">
        <v>9148</v>
      </c>
      <c r="E6678">
        <v>1000</v>
      </c>
      <c r="F6678">
        <v>380</v>
      </c>
      <c r="G6678" s="30">
        <v>0</v>
      </c>
      <c r="H6678">
        <v>1</v>
      </c>
      <c r="I6678" t="s">
        <v>19</v>
      </c>
      <c r="J6678" t="s">
        <v>19</v>
      </c>
      <c r="K6678">
        <v>1</v>
      </c>
      <c r="L6678" t="s">
        <v>19</v>
      </c>
      <c r="M6678">
        <v>1007</v>
      </c>
      <c r="N6678" t="s">
        <v>19</v>
      </c>
      <c r="O6678">
        <v>0</v>
      </c>
    </row>
    <row r="6679" spans="1:15" x14ac:dyDescent="0.25">
      <c r="A6679">
        <v>22056</v>
      </c>
      <c r="B6679">
        <v>526</v>
      </c>
      <c r="C6679" t="s">
        <v>9149</v>
      </c>
      <c r="D6679" t="s">
        <v>9150</v>
      </c>
      <c r="E6679">
        <v>1</v>
      </c>
      <c r="F6679">
        <v>0.1</v>
      </c>
      <c r="G6679" s="30">
        <v>0</v>
      </c>
      <c r="H6679">
        <v>1</v>
      </c>
      <c r="I6679" t="s">
        <v>19</v>
      </c>
      <c r="J6679" t="s">
        <v>19</v>
      </c>
      <c r="K6679">
        <v>1</v>
      </c>
      <c r="L6679" t="s">
        <v>19</v>
      </c>
      <c r="M6679">
        <v>398</v>
      </c>
      <c r="N6679" t="s">
        <v>19</v>
      </c>
      <c r="O6679">
        <v>0</v>
      </c>
    </row>
    <row r="6680" spans="1:15" x14ac:dyDescent="0.25">
      <c r="A6680">
        <v>22060</v>
      </c>
      <c r="B6680">
        <v>526</v>
      </c>
      <c r="C6680" t="s">
        <v>9151</v>
      </c>
      <c r="D6680" t="s">
        <v>9152</v>
      </c>
      <c r="E6680">
        <v>100</v>
      </c>
      <c r="F6680">
        <v>10</v>
      </c>
      <c r="G6680" s="30">
        <v>0</v>
      </c>
      <c r="H6680">
        <v>1</v>
      </c>
      <c r="I6680" t="s">
        <v>19</v>
      </c>
      <c r="J6680" t="s">
        <v>19</v>
      </c>
      <c r="K6680">
        <v>1</v>
      </c>
      <c r="L6680" t="s">
        <v>19</v>
      </c>
      <c r="M6680">
        <v>2039</v>
      </c>
      <c r="N6680" t="s">
        <v>19</v>
      </c>
      <c r="O6680">
        <v>0</v>
      </c>
    </row>
    <row r="6681" spans="1:15" x14ac:dyDescent="0.25">
      <c r="A6681">
        <v>22062</v>
      </c>
      <c r="B6681">
        <v>526</v>
      </c>
      <c r="C6681" t="s">
        <v>9153</v>
      </c>
      <c r="D6681" t="s">
        <v>9154</v>
      </c>
      <c r="E6681">
        <v>80</v>
      </c>
      <c r="F6681">
        <v>1</v>
      </c>
      <c r="G6681" s="30">
        <v>0</v>
      </c>
      <c r="H6681">
        <v>1</v>
      </c>
      <c r="I6681" t="s">
        <v>19</v>
      </c>
      <c r="J6681" t="s">
        <v>19</v>
      </c>
      <c r="K6681">
        <v>1</v>
      </c>
      <c r="L6681" t="s">
        <v>19</v>
      </c>
      <c r="M6681">
        <v>2855</v>
      </c>
      <c r="N6681" t="s">
        <v>19</v>
      </c>
      <c r="O6681">
        <v>0</v>
      </c>
    </row>
    <row r="6682" spans="1:15" x14ac:dyDescent="0.25">
      <c r="A6682">
        <v>22063</v>
      </c>
      <c r="B6682">
        <v>526</v>
      </c>
      <c r="C6682" t="s">
        <v>9155</v>
      </c>
      <c r="D6682" t="s">
        <v>9156</v>
      </c>
      <c r="E6682">
        <v>1</v>
      </c>
      <c r="F6682">
        <v>0.1</v>
      </c>
      <c r="G6682" s="30">
        <v>0</v>
      </c>
      <c r="H6682">
        <v>1</v>
      </c>
      <c r="I6682" t="s">
        <v>19</v>
      </c>
      <c r="J6682" t="s">
        <v>19</v>
      </c>
      <c r="K6682">
        <v>1</v>
      </c>
      <c r="L6682" t="s">
        <v>19</v>
      </c>
      <c r="M6682">
        <v>2038</v>
      </c>
      <c r="N6682" t="s">
        <v>19</v>
      </c>
      <c r="O6682">
        <v>0</v>
      </c>
    </row>
    <row r="6683" spans="1:15" x14ac:dyDescent="0.25">
      <c r="A6683">
        <v>22067</v>
      </c>
      <c r="B6683">
        <v>283</v>
      </c>
      <c r="C6683" t="s">
        <v>9157</v>
      </c>
      <c r="D6683" t="s">
        <v>9158</v>
      </c>
      <c r="E6683">
        <v>130</v>
      </c>
      <c r="F6683">
        <v>3</v>
      </c>
      <c r="G6683" s="30">
        <v>0</v>
      </c>
      <c r="H6683">
        <v>1</v>
      </c>
      <c r="I6683" t="s">
        <v>19</v>
      </c>
      <c r="J6683" t="s">
        <v>19</v>
      </c>
      <c r="K6683">
        <v>1</v>
      </c>
      <c r="L6683" t="s">
        <v>19</v>
      </c>
      <c r="M6683">
        <v>2538</v>
      </c>
      <c r="N6683" t="s">
        <v>19</v>
      </c>
      <c r="O6683">
        <v>0</v>
      </c>
    </row>
    <row r="6684" spans="1:15" x14ac:dyDescent="0.25">
      <c r="A6684">
        <v>22069</v>
      </c>
      <c r="B6684">
        <v>283</v>
      </c>
      <c r="C6684" t="s">
        <v>9159</v>
      </c>
      <c r="D6684" t="s">
        <v>9158</v>
      </c>
      <c r="E6684">
        <v>70</v>
      </c>
      <c r="F6684">
        <v>2</v>
      </c>
      <c r="G6684" s="30">
        <v>0</v>
      </c>
      <c r="H6684">
        <v>1</v>
      </c>
      <c r="I6684" t="s">
        <v>19</v>
      </c>
      <c r="J6684" t="s">
        <v>19</v>
      </c>
      <c r="K6684">
        <v>1</v>
      </c>
      <c r="L6684" t="s">
        <v>19</v>
      </c>
      <c r="M6684">
        <v>2537</v>
      </c>
      <c r="N6684" t="s">
        <v>19</v>
      </c>
      <c r="O6684">
        <v>0</v>
      </c>
    </row>
    <row r="6685" spans="1:15" x14ac:dyDescent="0.25">
      <c r="A6685">
        <v>22073</v>
      </c>
      <c r="B6685">
        <v>526</v>
      </c>
      <c r="C6685" t="s">
        <v>9160</v>
      </c>
      <c r="D6685" t="s">
        <v>9161</v>
      </c>
      <c r="E6685">
        <v>80</v>
      </c>
      <c r="F6685">
        <v>1</v>
      </c>
      <c r="G6685" s="30">
        <v>0</v>
      </c>
      <c r="H6685">
        <v>1</v>
      </c>
      <c r="I6685" t="s">
        <v>19</v>
      </c>
      <c r="J6685" t="s">
        <v>19</v>
      </c>
      <c r="K6685">
        <v>1</v>
      </c>
      <c r="L6685" t="s">
        <v>19</v>
      </c>
      <c r="M6685">
        <v>2855</v>
      </c>
      <c r="N6685" t="s">
        <v>19</v>
      </c>
      <c r="O6685">
        <v>0</v>
      </c>
    </row>
    <row r="6686" spans="1:15" x14ac:dyDescent="0.25">
      <c r="A6686">
        <v>22074</v>
      </c>
      <c r="B6686">
        <v>526</v>
      </c>
      <c r="C6686" t="s">
        <v>9162</v>
      </c>
      <c r="D6686" t="s">
        <v>1427</v>
      </c>
      <c r="E6686">
        <v>1</v>
      </c>
      <c r="F6686">
        <v>1</v>
      </c>
      <c r="G6686" s="30">
        <v>0</v>
      </c>
      <c r="H6686">
        <v>1</v>
      </c>
      <c r="I6686" t="s">
        <v>19</v>
      </c>
      <c r="J6686" t="s">
        <v>19</v>
      </c>
      <c r="K6686">
        <v>1</v>
      </c>
      <c r="L6686" t="s">
        <v>19</v>
      </c>
      <c r="M6686">
        <v>1192</v>
      </c>
      <c r="N6686" t="s">
        <v>19</v>
      </c>
      <c r="O6686">
        <v>0</v>
      </c>
    </row>
    <row r="6687" spans="1:15" x14ac:dyDescent="0.25">
      <c r="A6687">
        <v>22077</v>
      </c>
      <c r="B6687">
        <v>526</v>
      </c>
      <c r="C6687" t="s">
        <v>9163</v>
      </c>
      <c r="D6687" t="s">
        <v>9164</v>
      </c>
      <c r="E6687">
        <v>1</v>
      </c>
      <c r="F6687">
        <v>0.1</v>
      </c>
      <c r="G6687" s="30">
        <v>0</v>
      </c>
      <c r="H6687">
        <v>1</v>
      </c>
      <c r="I6687" t="s">
        <v>19</v>
      </c>
      <c r="J6687" t="s">
        <v>19</v>
      </c>
      <c r="K6687">
        <v>1</v>
      </c>
      <c r="L6687" t="s">
        <v>19</v>
      </c>
      <c r="M6687">
        <v>1192</v>
      </c>
      <c r="N6687" t="s">
        <v>19</v>
      </c>
      <c r="O6687">
        <v>0</v>
      </c>
    </row>
    <row r="6688" spans="1:15" x14ac:dyDescent="0.25">
      <c r="A6688">
        <v>22078</v>
      </c>
      <c r="B6688">
        <v>526</v>
      </c>
      <c r="C6688" t="s">
        <v>9165</v>
      </c>
      <c r="D6688" t="s">
        <v>8750</v>
      </c>
      <c r="E6688">
        <v>2500</v>
      </c>
      <c r="F6688">
        <v>2</v>
      </c>
      <c r="G6688" s="30">
        <v>0</v>
      </c>
      <c r="H6688">
        <v>1</v>
      </c>
      <c r="I6688" t="s">
        <v>19</v>
      </c>
      <c r="J6688" t="s">
        <v>19</v>
      </c>
      <c r="K6688">
        <v>1</v>
      </c>
      <c r="L6688" t="s">
        <v>19</v>
      </c>
      <c r="M6688">
        <v>1366</v>
      </c>
      <c r="N6688" t="s">
        <v>19</v>
      </c>
      <c r="O6688">
        <v>0</v>
      </c>
    </row>
    <row r="6689" spans="1:15" x14ac:dyDescent="0.25">
      <c r="A6689">
        <v>22080</v>
      </c>
      <c r="B6689">
        <v>526</v>
      </c>
      <c r="C6689" t="s">
        <v>9166</v>
      </c>
      <c r="D6689" t="s">
        <v>9167</v>
      </c>
      <c r="E6689">
        <v>200</v>
      </c>
      <c r="F6689">
        <v>1</v>
      </c>
      <c r="G6689" s="30">
        <v>0</v>
      </c>
      <c r="H6689">
        <v>1</v>
      </c>
      <c r="I6689" t="s">
        <v>19</v>
      </c>
      <c r="J6689" t="s">
        <v>19</v>
      </c>
      <c r="K6689">
        <v>1</v>
      </c>
      <c r="L6689" t="s">
        <v>19</v>
      </c>
      <c r="M6689">
        <v>1189</v>
      </c>
      <c r="N6689" t="s">
        <v>19</v>
      </c>
      <c r="O6689">
        <v>0</v>
      </c>
    </row>
    <row r="6690" spans="1:15" x14ac:dyDescent="0.25">
      <c r="A6690">
        <v>22083</v>
      </c>
      <c r="B6690">
        <v>526</v>
      </c>
      <c r="C6690" t="s">
        <v>9168</v>
      </c>
      <c r="D6690" t="s">
        <v>9169</v>
      </c>
      <c r="E6690">
        <v>1</v>
      </c>
      <c r="F6690">
        <v>0.1</v>
      </c>
      <c r="G6690" s="30">
        <v>0</v>
      </c>
      <c r="H6690">
        <v>1</v>
      </c>
      <c r="I6690" t="s">
        <v>19</v>
      </c>
      <c r="J6690" t="s">
        <v>19</v>
      </c>
      <c r="K6690">
        <v>1</v>
      </c>
      <c r="L6690" t="s">
        <v>19</v>
      </c>
      <c r="M6690">
        <v>2553</v>
      </c>
      <c r="N6690" t="s">
        <v>19</v>
      </c>
      <c r="O6690">
        <v>0</v>
      </c>
    </row>
    <row r="6691" spans="1:15" x14ac:dyDescent="0.25">
      <c r="A6691">
        <v>22085</v>
      </c>
      <c r="B6691">
        <v>283</v>
      </c>
      <c r="C6691" t="s">
        <v>9170</v>
      </c>
      <c r="D6691" t="s">
        <v>1537</v>
      </c>
      <c r="E6691">
        <v>200</v>
      </c>
      <c r="F6691">
        <v>3</v>
      </c>
      <c r="G6691" s="30">
        <v>0</v>
      </c>
      <c r="H6691">
        <v>1</v>
      </c>
      <c r="I6691" t="s">
        <v>19</v>
      </c>
      <c r="J6691" t="s">
        <v>19</v>
      </c>
      <c r="K6691">
        <v>1</v>
      </c>
      <c r="L6691" t="s">
        <v>19</v>
      </c>
      <c r="M6691">
        <v>2541</v>
      </c>
      <c r="N6691" t="s">
        <v>19</v>
      </c>
      <c r="O6691">
        <v>0</v>
      </c>
    </row>
    <row r="6692" spans="1:15" x14ac:dyDescent="0.25">
      <c r="A6692">
        <v>22087</v>
      </c>
      <c r="B6692">
        <v>526</v>
      </c>
      <c r="C6692" t="s">
        <v>9171</v>
      </c>
      <c r="D6692" t="s">
        <v>9172</v>
      </c>
      <c r="E6692">
        <v>0.1</v>
      </c>
      <c r="F6692">
        <v>0.1</v>
      </c>
      <c r="G6692" s="30">
        <v>0</v>
      </c>
      <c r="H6692">
        <v>1</v>
      </c>
      <c r="I6692" t="s">
        <v>19</v>
      </c>
      <c r="J6692" t="s">
        <v>19</v>
      </c>
      <c r="K6692">
        <v>1</v>
      </c>
      <c r="L6692" t="s">
        <v>19</v>
      </c>
      <c r="M6692">
        <v>2532</v>
      </c>
      <c r="N6692" t="s">
        <v>19</v>
      </c>
      <c r="O6692">
        <v>0</v>
      </c>
    </row>
    <row r="6693" spans="1:15" x14ac:dyDescent="0.25">
      <c r="A6693">
        <v>22089</v>
      </c>
      <c r="B6693">
        <v>283</v>
      </c>
      <c r="C6693" t="s">
        <v>9173</v>
      </c>
      <c r="D6693" t="s">
        <v>9174</v>
      </c>
      <c r="E6693">
        <v>60</v>
      </c>
      <c r="F6693">
        <v>0.1</v>
      </c>
      <c r="G6693" s="30">
        <v>0</v>
      </c>
      <c r="H6693">
        <v>1</v>
      </c>
      <c r="I6693" t="s">
        <v>19</v>
      </c>
      <c r="J6693" t="s">
        <v>19</v>
      </c>
      <c r="K6693">
        <v>1</v>
      </c>
      <c r="L6693" t="s">
        <v>19</v>
      </c>
      <c r="M6693">
        <v>2537</v>
      </c>
      <c r="N6693" t="s">
        <v>19</v>
      </c>
      <c r="O6693">
        <v>0</v>
      </c>
    </row>
    <row r="6694" spans="1:15" x14ac:dyDescent="0.25">
      <c r="A6694">
        <v>22095</v>
      </c>
      <c r="B6694">
        <v>521</v>
      </c>
      <c r="C6694" t="s">
        <v>9175</v>
      </c>
      <c r="D6694" t="s">
        <v>9176</v>
      </c>
      <c r="E6694">
        <v>0.1</v>
      </c>
      <c r="F6694">
        <v>0.1</v>
      </c>
      <c r="G6694" s="30">
        <v>0</v>
      </c>
      <c r="H6694">
        <v>1</v>
      </c>
      <c r="I6694">
        <v>8</v>
      </c>
      <c r="J6694" t="s">
        <v>19</v>
      </c>
      <c r="K6694">
        <v>1</v>
      </c>
      <c r="L6694" t="s">
        <v>19</v>
      </c>
      <c r="M6694">
        <v>2040</v>
      </c>
      <c r="N6694" t="s">
        <v>19</v>
      </c>
      <c r="O6694">
        <v>0</v>
      </c>
    </row>
    <row r="6695" spans="1:15" x14ac:dyDescent="0.25">
      <c r="A6695">
        <v>22096</v>
      </c>
      <c r="B6695">
        <v>526</v>
      </c>
      <c r="C6695" t="s">
        <v>9177</v>
      </c>
      <c r="D6695" t="s">
        <v>9178</v>
      </c>
      <c r="E6695">
        <v>100</v>
      </c>
      <c r="F6695">
        <v>5</v>
      </c>
      <c r="G6695" s="30">
        <v>0</v>
      </c>
      <c r="H6695">
        <v>1</v>
      </c>
      <c r="I6695" t="s">
        <v>19</v>
      </c>
      <c r="J6695">
        <v>2000</v>
      </c>
      <c r="K6695">
        <v>1</v>
      </c>
      <c r="L6695" t="s">
        <v>19</v>
      </c>
      <c r="M6695">
        <v>2041</v>
      </c>
      <c r="N6695" t="s">
        <v>19</v>
      </c>
      <c r="O6695">
        <v>0</v>
      </c>
    </row>
    <row r="6696" spans="1:15" x14ac:dyDescent="0.25">
      <c r="A6696">
        <v>22099</v>
      </c>
      <c r="B6696">
        <v>526</v>
      </c>
      <c r="C6696" t="s">
        <v>9179</v>
      </c>
      <c r="E6696">
        <v>10000</v>
      </c>
      <c r="F6696">
        <v>180</v>
      </c>
      <c r="G6696" s="30">
        <v>0</v>
      </c>
      <c r="H6696">
        <v>1</v>
      </c>
      <c r="I6696" t="s">
        <v>19</v>
      </c>
      <c r="J6696" t="s">
        <v>19</v>
      </c>
      <c r="K6696">
        <v>1</v>
      </c>
      <c r="L6696" t="s">
        <v>19</v>
      </c>
      <c r="M6696">
        <v>26</v>
      </c>
      <c r="N6696" t="s">
        <v>19</v>
      </c>
      <c r="O6696">
        <v>0</v>
      </c>
    </row>
    <row r="6697" spans="1:15" x14ac:dyDescent="0.25">
      <c r="A6697">
        <v>22100</v>
      </c>
      <c r="B6697">
        <v>526</v>
      </c>
      <c r="C6697" t="s">
        <v>9180</v>
      </c>
      <c r="D6697" t="s">
        <v>9181</v>
      </c>
      <c r="E6697">
        <v>100</v>
      </c>
      <c r="F6697">
        <v>10</v>
      </c>
      <c r="G6697" s="30">
        <v>0</v>
      </c>
      <c r="H6697">
        <v>1</v>
      </c>
      <c r="I6697" t="s">
        <v>19</v>
      </c>
      <c r="J6697" t="s">
        <v>19</v>
      </c>
      <c r="K6697">
        <v>1</v>
      </c>
      <c r="L6697" t="s">
        <v>19</v>
      </c>
      <c r="M6697">
        <v>2039</v>
      </c>
      <c r="N6697" t="s">
        <v>19</v>
      </c>
      <c r="O6697">
        <v>0</v>
      </c>
    </row>
    <row r="6698" spans="1:15" x14ac:dyDescent="0.25">
      <c r="A6698">
        <v>22101</v>
      </c>
      <c r="B6698">
        <v>526</v>
      </c>
      <c r="C6698" t="s">
        <v>9182</v>
      </c>
      <c r="D6698" t="s">
        <v>6884</v>
      </c>
      <c r="E6698">
        <v>1</v>
      </c>
      <c r="F6698">
        <v>0.1</v>
      </c>
      <c r="G6698" s="30">
        <v>0</v>
      </c>
      <c r="H6698">
        <v>1</v>
      </c>
      <c r="I6698" t="s">
        <v>19</v>
      </c>
      <c r="J6698" t="s">
        <v>19</v>
      </c>
      <c r="K6698">
        <v>1</v>
      </c>
      <c r="L6698" t="s">
        <v>19</v>
      </c>
      <c r="M6698">
        <v>2038</v>
      </c>
      <c r="N6698" t="s">
        <v>19</v>
      </c>
      <c r="O6698">
        <v>0</v>
      </c>
    </row>
    <row r="6699" spans="1:15" x14ac:dyDescent="0.25">
      <c r="A6699">
        <v>22102</v>
      </c>
      <c r="B6699">
        <v>526</v>
      </c>
      <c r="C6699" t="s">
        <v>9183</v>
      </c>
      <c r="D6699" t="s">
        <v>6884</v>
      </c>
      <c r="E6699">
        <v>1</v>
      </c>
      <c r="F6699">
        <v>0.1</v>
      </c>
      <c r="G6699" s="30">
        <v>0</v>
      </c>
      <c r="H6699">
        <v>1</v>
      </c>
      <c r="I6699" t="s">
        <v>19</v>
      </c>
      <c r="J6699" t="s">
        <v>19</v>
      </c>
      <c r="K6699">
        <v>1</v>
      </c>
      <c r="L6699" t="s">
        <v>19</v>
      </c>
      <c r="M6699">
        <v>2038</v>
      </c>
      <c r="N6699" t="s">
        <v>19</v>
      </c>
      <c r="O6699">
        <v>0</v>
      </c>
    </row>
    <row r="6700" spans="1:15" x14ac:dyDescent="0.25">
      <c r="A6700">
        <v>22103</v>
      </c>
      <c r="B6700">
        <v>526</v>
      </c>
      <c r="C6700" t="s">
        <v>9184</v>
      </c>
      <c r="D6700" t="s">
        <v>6884</v>
      </c>
      <c r="E6700">
        <v>1</v>
      </c>
      <c r="F6700">
        <v>0.1</v>
      </c>
      <c r="G6700" s="30">
        <v>0</v>
      </c>
      <c r="H6700">
        <v>1</v>
      </c>
      <c r="I6700" t="s">
        <v>19</v>
      </c>
      <c r="J6700" t="s">
        <v>19</v>
      </c>
      <c r="K6700">
        <v>1</v>
      </c>
      <c r="L6700" t="s">
        <v>19</v>
      </c>
      <c r="M6700">
        <v>2038</v>
      </c>
      <c r="N6700" t="s">
        <v>19</v>
      </c>
      <c r="O6700">
        <v>0</v>
      </c>
    </row>
    <row r="6701" spans="1:15" ht="165" x14ac:dyDescent="0.25">
      <c r="A6701">
        <v>22107</v>
      </c>
      <c r="B6701">
        <v>300</v>
      </c>
      <c r="C6701" t="s">
        <v>9185</v>
      </c>
      <c r="D6701" s="7" t="s">
        <v>9186</v>
      </c>
      <c r="E6701" s="30">
        <v>0</v>
      </c>
      <c r="F6701">
        <v>1</v>
      </c>
      <c r="G6701" s="30">
        <v>0</v>
      </c>
      <c r="H6701">
        <v>1</v>
      </c>
      <c r="I6701" t="s">
        <v>19</v>
      </c>
      <c r="J6701" t="s">
        <v>19</v>
      </c>
      <c r="K6701">
        <v>1</v>
      </c>
      <c r="L6701">
        <v>618</v>
      </c>
      <c r="M6701">
        <v>2053</v>
      </c>
      <c r="N6701" t="s">
        <v>19</v>
      </c>
      <c r="O6701">
        <v>0</v>
      </c>
    </row>
    <row r="6702" spans="1:15" ht="165" x14ac:dyDescent="0.25">
      <c r="A6702">
        <v>22108</v>
      </c>
      <c r="B6702">
        <v>300</v>
      </c>
      <c r="C6702" t="s">
        <v>9187</v>
      </c>
      <c r="D6702" s="7" t="s">
        <v>9188</v>
      </c>
      <c r="E6702" s="30">
        <v>0</v>
      </c>
      <c r="F6702">
        <v>1</v>
      </c>
      <c r="G6702" s="30">
        <v>0</v>
      </c>
      <c r="H6702">
        <v>1</v>
      </c>
      <c r="I6702" t="s">
        <v>19</v>
      </c>
      <c r="J6702" t="s">
        <v>19</v>
      </c>
      <c r="K6702">
        <v>1</v>
      </c>
      <c r="L6702">
        <v>619</v>
      </c>
      <c r="M6702">
        <v>2061</v>
      </c>
      <c r="N6702" t="s">
        <v>19</v>
      </c>
      <c r="O6702">
        <v>0</v>
      </c>
    </row>
    <row r="6703" spans="1:15" ht="165" x14ac:dyDescent="0.25">
      <c r="A6703">
        <v>22109</v>
      </c>
      <c r="B6703">
        <v>300</v>
      </c>
      <c r="C6703" t="s">
        <v>9189</v>
      </c>
      <c r="D6703" s="7" t="s">
        <v>9190</v>
      </c>
      <c r="E6703" s="30">
        <v>0</v>
      </c>
      <c r="F6703">
        <v>1</v>
      </c>
      <c r="G6703" s="30">
        <v>0</v>
      </c>
      <c r="H6703">
        <v>1</v>
      </c>
      <c r="I6703" t="s">
        <v>19</v>
      </c>
      <c r="J6703" t="s">
        <v>19</v>
      </c>
      <c r="K6703">
        <v>1</v>
      </c>
      <c r="L6703">
        <v>621</v>
      </c>
      <c r="M6703">
        <v>2062</v>
      </c>
      <c r="N6703" t="s">
        <v>19</v>
      </c>
      <c r="O6703">
        <v>0</v>
      </c>
    </row>
    <row r="6704" spans="1:15" ht="165" x14ac:dyDescent="0.25">
      <c r="A6704">
        <v>22110</v>
      </c>
      <c r="B6704">
        <v>300</v>
      </c>
      <c r="C6704" t="s">
        <v>9191</v>
      </c>
      <c r="D6704" s="7" t="s">
        <v>9192</v>
      </c>
      <c r="E6704" s="30">
        <v>0</v>
      </c>
      <c r="F6704">
        <v>1</v>
      </c>
      <c r="G6704" s="30">
        <v>0</v>
      </c>
      <c r="H6704">
        <v>1</v>
      </c>
      <c r="I6704" t="s">
        <v>19</v>
      </c>
      <c r="J6704" t="s">
        <v>19</v>
      </c>
      <c r="K6704">
        <v>1</v>
      </c>
      <c r="L6704">
        <v>622</v>
      </c>
      <c r="M6704">
        <v>2060</v>
      </c>
      <c r="N6704" t="s">
        <v>19</v>
      </c>
      <c r="O6704">
        <v>0</v>
      </c>
    </row>
    <row r="6705" spans="1:15" ht="165" x14ac:dyDescent="0.25">
      <c r="A6705">
        <v>22111</v>
      </c>
      <c r="B6705">
        <v>300</v>
      </c>
      <c r="C6705" t="s">
        <v>9193</v>
      </c>
      <c r="D6705" s="7" t="s">
        <v>9194</v>
      </c>
      <c r="E6705" s="30">
        <v>0</v>
      </c>
      <c r="F6705">
        <v>1</v>
      </c>
      <c r="G6705" s="30">
        <v>0</v>
      </c>
      <c r="H6705">
        <v>1</v>
      </c>
      <c r="I6705" t="s">
        <v>19</v>
      </c>
      <c r="J6705" t="s">
        <v>19</v>
      </c>
      <c r="K6705">
        <v>1</v>
      </c>
      <c r="L6705">
        <v>620</v>
      </c>
      <c r="M6705">
        <v>2054</v>
      </c>
      <c r="N6705" t="s">
        <v>19</v>
      </c>
      <c r="O6705">
        <v>0</v>
      </c>
    </row>
    <row r="6706" spans="1:15" ht="120" x14ac:dyDescent="0.25">
      <c r="A6706">
        <v>22112</v>
      </c>
      <c r="B6706">
        <v>300</v>
      </c>
      <c r="C6706" t="s">
        <v>9195</v>
      </c>
      <c r="D6706" s="7" t="s">
        <v>9196</v>
      </c>
      <c r="E6706" s="30">
        <v>0</v>
      </c>
      <c r="F6706">
        <v>1</v>
      </c>
      <c r="G6706" s="30">
        <v>0</v>
      </c>
      <c r="H6706">
        <v>1</v>
      </c>
      <c r="I6706" t="s">
        <v>19</v>
      </c>
      <c r="J6706" t="s">
        <v>19</v>
      </c>
      <c r="K6706">
        <v>1</v>
      </c>
      <c r="L6706">
        <v>1506</v>
      </c>
      <c r="M6706">
        <v>2224</v>
      </c>
      <c r="N6706" t="s">
        <v>19</v>
      </c>
      <c r="O6706">
        <v>0</v>
      </c>
    </row>
    <row r="6707" spans="1:15" ht="135" x14ac:dyDescent="0.25">
      <c r="A6707">
        <v>22113</v>
      </c>
      <c r="B6707">
        <v>300</v>
      </c>
      <c r="C6707" t="s">
        <v>9197</v>
      </c>
      <c r="D6707" s="7" t="s">
        <v>9198</v>
      </c>
      <c r="E6707" s="30">
        <v>0</v>
      </c>
      <c r="F6707">
        <v>1</v>
      </c>
      <c r="G6707" s="30">
        <v>0</v>
      </c>
      <c r="H6707">
        <v>1</v>
      </c>
      <c r="I6707" t="s">
        <v>19</v>
      </c>
      <c r="J6707" t="s">
        <v>19</v>
      </c>
      <c r="K6707">
        <v>1</v>
      </c>
      <c r="L6707">
        <v>618</v>
      </c>
      <c r="M6707">
        <v>2053</v>
      </c>
      <c r="N6707" t="s">
        <v>19</v>
      </c>
      <c r="O6707">
        <v>0</v>
      </c>
    </row>
    <row r="6708" spans="1:15" ht="135" x14ac:dyDescent="0.25">
      <c r="A6708">
        <v>22114</v>
      </c>
      <c r="B6708">
        <v>300</v>
      </c>
      <c r="C6708" t="s">
        <v>9199</v>
      </c>
      <c r="D6708" s="7" t="s">
        <v>9200</v>
      </c>
      <c r="E6708" s="30">
        <v>0</v>
      </c>
      <c r="F6708">
        <v>1</v>
      </c>
      <c r="G6708" s="30">
        <v>0</v>
      </c>
      <c r="H6708">
        <v>1</v>
      </c>
      <c r="I6708" t="s">
        <v>19</v>
      </c>
      <c r="J6708" t="s">
        <v>19</v>
      </c>
      <c r="K6708">
        <v>1</v>
      </c>
      <c r="L6708">
        <v>619</v>
      </c>
      <c r="M6708">
        <v>2061</v>
      </c>
      <c r="N6708" t="s">
        <v>19</v>
      </c>
      <c r="O6708">
        <v>0</v>
      </c>
    </row>
    <row r="6709" spans="1:15" ht="135" x14ac:dyDescent="0.25">
      <c r="A6709">
        <v>22115</v>
      </c>
      <c r="B6709">
        <v>300</v>
      </c>
      <c r="C6709" t="s">
        <v>9201</v>
      </c>
      <c r="D6709" s="7" t="s">
        <v>9202</v>
      </c>
      <c r="E6709" s="30">
        <v>0</v>
      </c>
      <c r="F6709">
        <v>1</v>
      </c>
      <c r="G6709" s="30">
        <v>0</v>
      </c>
      <c r="H6709">
        <v>1</v>
      </c>
      <c r="I6709" t="s">
        <v>19</v>
      </c>
      <c r="J6709" t="s">
        <v>19</v>
      </c>
      <c r="K6709">
        <v>1</v>
      </c>
      <c r="L6709">
        <v>621</v>
      </c>
      <c r="M6709">
        <v>2062</v>
      </c>
      <c r="N6709" t="s">
        <v>19</v>
      </c>
      <c r="O6709">
        <v>0</v>
      </c>
    </row>
    <row r="6710" spans="1:15" ht="135" x14ac:dyDescent="0.25">
      <c r="A6710">
        <v>22116</v>
      </c>
      <c r="B6710">
        <v>300</v>
      </c>
      <c r="C6710" t="s">
        <v>9203</v>
      </c>
      <c r="D6710" s="7" t="s">
        <v>9204</v>
      </c>
      <c r="E6710" s="30">
        <v>0</v>
      </c>
      <c r="F6710">
        <v>1</v>
      </c>
      <c r="G6710" s="30">
        <v>0</v>
      </c>
      <c r="H6710">
        <v>1</v>
      </c>
      <c r="I6710" t="s">
        <v>19</v>
      </c>
      <c r="J6710" t="s">
        <v>19</v>
      </c>
      <c r="K6710">
        <v>1</v>
      </c>
      <c r="L6710">
        <v>622</v>
      </c>
      <c r="M6710">
        <v>2060</v>
      </c>
      <c r="N6710" t="s">
        <v>19</v>
      </c>
      <c r="O6710">
        <v>0</v>
      </c>
    </row>
    <row r="6711" spans="1:15" ht="135" x14ac:dyDescent="0.25">
      <c r="A6711">
        <v>22117</v>
      </c>
      <c r="B6711">
        <v>300</v>
      </c>
      <c r="C6711" t="s">
        <v>9205</v>
      </c>
      <c r="D6711" s="7" t="s">
        <v>9206</v>
      </c>
      <c r="E6711" s="30">
        <v>0</v>
      </c>
      <c r="F6711">
        <v>1</v>
      </c>
      <c r="G6711" s="30">
        <v>0</v>
      </c>
      <c r="H6711">
        <v>1</v>
      </c>
      <c r="I6711" t="s">
        <v>19</v>
      </c>
      <c r="J6711" t="s">
        <v>19</v>
      </c>
      <c r="K6711">
        <v>1</v>
      </c>
      <c r="L6711">
        <v>620</v>
      </c>
      <c r="M6711">
        <v>2054</v>
      </c>
      <c r="N6711" t="s">
        <v>19</v>
      </c>
      <c r="O6711">
        <v>0</v>
      </c>
    </row>
    <row r="6712" spans="1:15" ht="90" x14ac:dyDescent="0.25">
      <c r="A6712">
        <v>22118</v>
      </c>
      <c r="B6712">
        <v>300</v>
      </c>
      <c r="C6712" t="s">
        <v>9207</v>
      </c>
      <c r="D6712" s="7" t="s">
        <v>9208</v>
      </c>
      <c r="E6712" s="30">
        <v>0</v>
      </c>
      <c r="F6712">
        <v>1</v>
      </c>
      <c r="G6712" s="30">
        <v>0</v>
      </c>
      <c r="H6712">
        <v>1</v>
      </c>
      <c r="I6712" t="s">
        <v>19</v>
      </c>
      <c r="J6712" t="s">
        <v>19</v>
      </c>
      <c r="K6712">
        <v>1</v>
      </c>
      <c r="L6712">
        <v>1506</v>
      </c>
      <c r="M6712">
        <v>2224</v>
      </c>
      <c r="N6712" t="s">
        <v>19</v>
      </c>
      <c r="O6712">
        <v>0</v>
      </c>
    </row>
    <row r="6713" spans="1:15" ht="135" x14ac:dyDescent="0.25">
      <c r="A6713">
        <v>22119</v>
      </c>
      <c r="B6713">
        <v>300</v>
      </c>
      <c r="C6713" t="s">
        <v>9209</v>
      </c>
      <c r="D6713" s="7" t="s">
        <v>9210</v>
      </c>
      <c r="E6713" s="30">
        <v>0</v>
      </c>
      <c r="F6713">
        <v>1</v>
      </c>
      <c r="G6713" s="30">
        <v>0</v>
      </c>
      <c r="H6713">
        <v>1</v>
      </c>
      <c r="I6713" t="s">
        <v>19</v>
      </c>
      <c r="J6713" t="s">
        <v>19</v>
      </c>
      <c r="K6713">
        <v>1</v>
      </c>
      <c r="L6713">
        <v>618</v>
      </c>
      <c r="M6713">
        <v>2053</v>
      </c>
      <c r="N6713" t="s">
        <v>19</v>
      </c>
      <c r="O6713">
        <v>0</v>
      </c>
    </row>
    <row r="6714" spans="1:15" ht="135" x14ac:dyDescent="0.25">
      <c r="A6714">
        <v>22120</v>
      </c>
      <c r="B6714">
        <v>300</v>
      </c>
      <c r="C6714" t="s">
        <v>9211</v>
      </c>
      <c r="D6714" s="7" t="s">
        <v>9212</v>
      </c>
      <c r="E6714" s="30">
        <v>0</v>
      </c>
      <c r="F6714">
        <v>1</v>
      </c>
      <c r="G6714" s="30">
        <v>0</v>
      </c>
      <c r="H6714">
        <v>1</v>
      </c>
      <c r="I6714" t="s">
        <v>19</v>
      </c>
      <c r="J6714" t="s">
        <v>19</v>
      </c>
      <c r="K6714">
        <v>1</v>
      </c>
      <c r="L6714">
        <v>619</v>
      </c>
      <c r="M6714">
        <v>2061</v>
      </c>
      <c r="N6714" t="s">
        <v>19</v>
      </c>
      <c r="O6714">
        <v>0</v>
      </c>
    </row>
    <row r="6715" spans="1:15" ht="135" x14ac:dyDescent="0.25">
      <c r="A6715">
        <v>22121</v>
      </c>
      <c r="B6715">
        <v>300</v>
      </c>
      <c r="C6715" t="s">
        <v>9213</v>
      </c>
      <c r="D6715" s="7" t="s">
        <v>9214</v>
      </c>
      <c r="E6715" s="30">
        <v>0</v>
      </c>
      <c r="F6715">
        <v>1</v>
      </c>
      <c r="G6715" s="30">
        <v>0</v>
      </c>
      <c r="H6715">
        <v>1</v>
      </c>
      <c r="I6715" t="s">
        <v>19</v>
      </c>
      <c r="J6715" t="s">
        <v>19</v>
      </c>
      <c r="K6715">
        <v>1</v>
      </c>
      <c r="L6715">
        <v>621</v>
      </c>
      <c r="M6715">
        <v>2062</v>
      </c>
      <c r="N6715" t="s">
        <v>19</v>
      </c>
      <c r="O6715">
        <v>0</v>
      </c>
    </row>
    <row r="6716" spans="1:15" ht="135" x14ac:dyDescent="0.25">
      <c r="A6716">
        <v>22122</v>
      </c>
      <c r="B6716">
        <v>300</v>
      </c>
      <c r="C6716" t="s">
        <v>9215</v>
      </c>
      <c r="D6716" s="7" t="s">
        <v>9216</v>
      </c>
      <c r="E6716" s="30">
        <v>0</v>
      </c>
      <c r="F6716">
        <v>1</v>
      </c>
      <c r="G6716" s="30">
        <v>0</v>
      </c>
      <c r="H6716">
        <v>1</v>
      </c>
      <c r="I6716" t="s">
        <v>19</v>
      </c>
      <c r="J6716" t="s">
        <v>19</v>
      </c>
      <c r="K6716">
        <v>1</v>
      </c>
      <c r="L6716">
        <v>622</v>
      </c>
      <c r="M6716">
        <v>2060</v>
      </c>
      <c r="N6716" t="s">
        <v>19</v>
      </c>
      <c r="O6716">
        <v>0</v>
      </c>
    </row>
    <row r="6717" spans="1:15" ht="135" x14ac:dyDescent="0.25">
      <c r="A6717">
        <v>22123</v>
      </c>
      <c r="B6717">
        <v>300</v>
      </c>
      <c r="C6717" t="s">
        <v>9217</v>
      </c>
      <c r="D6717" s="7" t="s">
        <v>9218</v>
      </c>
      <c r="E6717" s="30">
        <v>0</v>
      </c>
      <c r="F6717">
        <v>1</v>
      </c>
      <c r="G6717" s="30">
        <v>0</v>
      </c>
      <c r="H6717">
        <v>1</v>
      </c>
      <c r="I6717" t="s">
        <v>19</v>
      </c>
      <c r="J6717" t="s">
        <v>19</v>
      </c>
      <c r="K6717">
        <v>1</v>
      </c>
      <c r="L6717">
        <v>620</v>
      </c>
      <c r="M6717">
        <v>2054</v>
      </c>
      <c r="N6717" t="s">
        <v>19</v>
      </c>
      <c r="O6717">
        <v>0</v>
      </c>
    </row>
    <row r="6718" spans="1:15" ht="90" x14ac:dyDescent="0.25">
      <c r="A6718">
        <v>22124</v>
      </c>
      <c r="B6718">
        <v>300</v>
      </c>
      <c r="C6718" t="s">
        <v>9219</v>
      </c>
      <c r="D6718" s="7" t="s">
        <v>9220</v>
      </c>
      <c r="E6718" s="30">
        <v>0</v>
      </c>
      <c r="F6718">
        <v>1</v>
      </c>
      <c r="G6718" s="30">
        <v>0</v>
      </c>
      <c r="H6718">
        <v>1</v>
      </c>
      <c r="I6718" t="s">
        <v>19</v>
      </c>
      <c r="J6718" t="s">
        <v>19</v>
      </c>
      <c r="K6718">
        <v>1</v>
      </c>
      <c r="L6718">
        <v>1506</v>
      </c>
      <c r="M6718">
        <v>2224</v>
      </c>
      <c r="N6718" t="s">
        <v>19</v>
      </c>
      <c r="O6718">
        <v>0</v>
      </c>
    </row>
    <row r="6719" spans="1:15" ht="135" x14ac:dyDescent="0.25">
      <c r="A6719">
        <v>22125</v>
      </c>
      <c r="B6719">
        <v>300</v>
      </c>
      <c r="C6719" t="s">
        <v>9221</v>
      </c>
      <c r="D6719" s="7" t="s">
        <v>9222</v>
      </c>
      <c r="E6719" s="30">
        <v>0</v>
      </c>
      <c r="F6719">
        <v>1</v>
      </c>
      <c r="G6719" s="30">
        <v>0</v>
      </c>
      <c r="H6719">
        <v>1</v>
      </c>
      <c r="I6719" t="s">
        <v>19</v>
      </c>
      <c r="J6719" t="s">
        <v>19</v>
      </c>
      <c r="K6719">
        <v>1</v>
      </c>
      <c r="L6719">
        <v>618</v>
      </c>
      <c r="M6719">
        <v>2053</v>
      </c>
      <c r="N6719" t="s">
        <v>19</v>
      </c>
      <c r="O6719">
        <v>0</v>
      </c>
    </row>
    <row r="6720" spans="1:15" ht="135" x14ac:dyDescent="0.25">
      <c r="A6720">
        <v>22126</v>
      </c>
      <c r="B6720">
        <v>300</v>
      </c>
      <c r="C6720" t="s">
        <v>9223</v>
      </c>
      <c r="D6720" s="7" t="s">
        <v>9224</v>
      </c>
      <c r="E6720" s="30">
        <v>0</v>
      </c>
      <c r="F6720">
        <v>1</v>
      </c>
      <c r="G6720" s="30">
        <v>0</v>
      </c>
      <c r="H6720">
        <v>1</v>
      </c>
      <c r="I6720" t="s">
        <v>19</v>
      </c>
      <c r="J6720" t="s">
        <v>19</v>
      </c>
      <c r="K6720">
        <v>1</v>
      </c>
      <c r="L6720">
        <v>619</v>
      </c>
      <c r="M6720">
        <v>2061</v>
      </c>
      <c r="N6720" t="s">
        <v>19</v>
      </c>
      <c r="O6720">
        <v>0</v>
      </c>
    </row>
    <row r="6721" spans="1:15" ht="135" x14ac:dyDescent="0.25">
      <c r="A6721">
        <v>22127</v>
      </c>
      <c r="B6721">
        <v>300</v>
      </c>
      <c r="C6721" t="s">
        <v>9225</v>
      </c>
      <c r="D6721" s="7" t="s">
        <v>9226</v>
      </c>
      <c r="E6721" s="30">
        <v>0</v>
      </c>
      <c r="F6721">
        <v>1</v>
      </c>
      <c r="G6721" s="30">
        <v>0</v>
      </c>
      <c r="H6721">
        <v>1</v>
      </c>
      <c r="I6721" t="s">
        <v>19</v>
      </c>
      <c r="J6721" t="s">
        <v>19</v>
      </c>
      <c r="K6721">
        <v>1</v>
      </c>
      <c r="L6721">
        <v>621</v>
      </c>
      <c r="M6721">
        <v>2062</v>
      </c>
      <c r="N6721" t="s">
        <v>19</v>
      </c>
      <c r="O6721">
        <v>0</v>
      </c>
    </row>
    <row r="6722" spans="1:15" ht="135" x14ac:dyDescent="0.25">
      <c r="A6722">
        <v>22128</v>
      </c>
      <c r="B6722">
        <v>300</v>
      </c>
      <c r="C6722" t="s">
        <v>9227</v>
      </c>
      <c r="D6722" s="7" t="s">
        <v>9228</v>
      </c>
      <c r="E6722" s="30">
        <v>0</v>
      </c>
      <c r="F6722">
        <v>1</v>
      </c>
      <c r="G6722" s="30">
        <v>0</v>
      </c>
      <c r="H6722">
        <v>1</v>
      </c>
      <c r="I6722" t="s">
        <v>19</v>
      </c>
      <c r="J6722" t="s">
        <v>19</v>
      </c>
      <c r="K6722">
        <v>1</v>
      </c>
      <c r="L6722">
        <v>622</v>
      </c>
      <c r="M6722">
        <v>2060</v>
      </c>
      <c r="N6722" t="s">
        <v>19</v>
      </c>
      <c r="O6722">
        <v>0</v>
      </c>
    </row>
    <row r="6723" spans="1:15" ht="135" x14ac:dyDescent="0.25">
      <c r="A6723">
        <v>22129</v>
      </c>
      <c r="B6723">
        <v>300</v>
      </c>
      <c r="C6723" t="s">
        <v>9229</v>
      </c>
      <c r="D6723" s="7" t="s">
        <v>9230</v>
      </c>
      <c r="E6723" s="30">
        <v>0</v>
      </c>
      <c r="F6723">
        <v>1</v>
      </c>
      <c r="G6723" s="30">
        <v>0</v>
      </c>
      <c r="H6723">
        <v>1</v>
      </c>
      <c r="I6723" t="s">
        <v>19</v>
      </c>
      <c r="J6723" t="s">
        <v>19</v>
      </c>
      <c r="K6723">
        <v>1</v>
      </c>
      <c r="L6723">
        <v>620</v>
      </c>
      <c r="M6723">
        <v>2054</v>
      </c>
      <c r="N6723" t="s">
        <v>19</v>
      </c>
      <c r="O6723">
        <v>0</v>
      </c>
    </row>
    <row r="6724" spans="1:15" ht="90" x14ac:dyDescent="0.25">
      <c r="A6724">
        <v>22130</v>
      </c>
      <c r="B6724">
        <v>300</v>
      </c>
      <c r="C6724" t="s">
        <v>9231</v>
      </c>
      <c r="D6724" s="7" t="s">
        <v>9232</v>
      </c>
      <c r="E6724" s="30">
        <v>0</v>
      </c>
      <c r="F6724">
        <v>1</v>
      </c>
      <c r="G6724" s="30">
        <v>0</v>
      </c>
      <c r="H6724">
        <v>1</v>
      </c>
      <c r="I6724" t="s">
        <v>19</v>
      </c>
      <c r="J6724" t="s">
        <v>19</v>
      </c>
      <c r="K6724">
        <v>1</v>
      </c>
      <c r="L6724">
        <v>1506</v>
      </c>
      <c r="M6724">
        <v>2224</v>
      </c>
      <c r="N6724" t="s">
        <v>19</v>
      </c>
      <c r="O6724">
        <v>0</v>
      </c>
    </row>
    <row r="6725" spans="1:15" ht="150" x14ac:dyDescent="0.25">
      <c r="A6725">
        <v>22131</v>
      </c>
      <c r="B6725">
        <v>300</v>
      </c>
      <c r="C6725" t="s">
        <v>9233</v>
      </c>
      <c r="D6725" s="7" t="s">
        <v>9234</v>
      </c>
      <c r="E6725" s="30">
        <v>0</v>
      </c>
      <c r="F6725">
        <v>1</v>
      </c>
      <c r="G6725" s="30">
        <v>0</v>
      </c>
      <c r="H6725">
        <v>1</v>
      </c>
      <c r="I6725" t="s">
        <v>19</v>
      </c>
      <c r="J6725" t="s">
        <v>19</v>
      </c>
      <c r="K6725">
        <v>1</v>
      </c>
      <c r="L6725">
        <v>618</v>
      </c>
      <c r="M6725">
        <v>2053</v>
      </c>
      <c r="N6725" t="s">
        <v>19</v>
      </c>
      <c r="O6725">
        <v>0</v>
      </c>
    </row>
    <row r="6726" spans="1:15" ht="150" x14ac:dyDescent="0.25">
      <c r="A6726">
        <v>22133</v>
      </c>
      <c r="B6726">
        <v>300</v>
      </c>
      <c r="C6726" t="s">
        <v>9235</v>
      </c>
      <c r="D6726" s="7" t="s">
        <v>9236</v>
      </c>
      <c r="E6726" s="30">
        <v>0</v>
      </c>
      <c r="F6726">
        <v>1</v>
      </c>
      <c r="G6726" s="30">
        <v>0</v>
      </c>
      <c r="H6726">
        <v>1</v>
      </c>
      <c r="I6726" t="s">
        <v>19</v>
      </c>
      <c r="J6726" t="s">
        <v>19</v>
      </c>
      <c r="K6726">
        <v>1</v>
      </c>
      <c r="L6726">
        <v>619</v>
      </c>
      <c r="M6726">
        <v>2061</v>
      </c>
      <c r="N6726" t="s">
        <v>19</v>
      </c>
      <c r="O6726">
        <v>0</v>
      </c>
    </row>
    <row r="6727" spans="1:15" ht="150" x14ac:dyDescent="0.25">
      <c r="A6727">
        <v>22134</v>
      </c>
      <c r="B6727">
        <v>300</v>
      </c>
      <c r="C6727" t="s">
        <v>9237</v>
      </c>
      <c r="D6727" s="7" t="s">
        <v>9238</v>
      </c>
      <c r="E6727" s="30">
        <v>0</v>
      </c>
      <c r="F6727">
        <v>1</v>
      </c>
      <c r="G6727" s="30">
        <v>0</v>
      </c>
      <c r="H6727">
        <v>1</v>
      </c>
      <c r="I6727" t="s">
        <v>19</v>
      </c>
      <c r="J6727" t="s">
        <v>19</v>
      </c>
      <c r="K6727">
        <v>1</v>
      </c>
      <c r="L6727">
        <v>621</v>
      </c>
      <c r="M6727">
        <v>2062</v>
      </c>
      <c r="N6727" t="s">
        <v>19</v>
      </c>
      <c r="O6727">
        <v>0</v>
      </c>
    </row>
    <row r="6728" spans="1:15" ht="150" x14ac:dyDescent="0.25">
      <c r="A6728">
        <v>22135</v>
      </c>
      <c r="B6728">
        <v>300</v>
      </c>
      <c r="C6728" t="s">
        <v>9239</v>
      </c>
      <c r="D6728" s="7" t="s">
        <v>9240</v>
      </c>
      <c r="E6728" s="30">
        <v>0</v>
      </c>
      <c r="F6728">
        <v>1</v>
      </c>
      <c r="G6728" s="30">
        <v>0</v>
      </c>
      <c r="H6728">
        <v>1</v>
      </c>
      <c r="I6728" t="s">
        <v>19</v>
      </c>
      <c r="J6728" t="s">
        <v>19</v>
      </c>
      <c r="K6728">
        <v>1</v>
      </c>
      <c r="L6728">
        <v>622</v>
      </c>
      <c r="M6728">
        <v>2060</v>
      </c>
      <c r="N6728" t="s">
        <v>19</v>
      </c>
      <c r="O6728">
        <v>0</v>
      </c>
    </row>
    <row r="6729" spans="1:15" ht="150" x14ac:dyDescent="0.25">
      <c r="A6729">
        <v>22136</v>
      </c>
      <c r="B6729">
        <v>300</v>
      </c>
      <c r="C6729" t="s">
        <v>9241</v>
      </c>
      <c r="D6729" s="7" t="s">
        <v>9242</v>
      </c>
      <c r="E6729" s="30">
        <v>0</v>
      </c>
      <c r="F6729">
        <v>1</v>
      </c>
      <c r="G6729" s="30">
        <v>0</v>
      </c>
      <c r="H6729">
        <v>1</v>
      </c>
      <c r="I6729" t="s">
        <v>19</v>
      </c>
      <c r="J6729" t="s">
        <v>19</v>
      </c>
      <c r="K6729">
        <v>1</v>
      </c>
      <c r="L6729">
        <v>620</v>
      </c>
      <c r="M6729">
        <v>2054</v>
      </c>
      <c r="N6729" t="s">
        <v>19</v>
      </c>
      <c r="O6729">
        <v>0</v>
      </c>
    </row>
    <row r="6730" spans="1:15" ht="90" x14ac:dyDescent="0.25">
      <c r="A6730">
        <v>22137</v>
      </c>
      <c r="B6730">
        <v>300</v>
      </c>
      <c r="C6730" t="s">
        <v>9243</v>
      </c>
      <c r="D6730" s="7" t="s">
        <v>9244</v>
      </c>
      <c r="E6730" s="30">
        <v>0</v>
      </c>
      <c r="F6730">
        <v>1</v>
      </c>
      <c r="G6730" s="30">
        <v>0</v>
      </c>
      <c r="H6730">
        <v>1</v>
      </c>
      <c r="I6730" t="s">
        <v>19</v>
      </c>
      <c r="J6730" t="s">
        <v>19</v>
      </c>
      <c r="K6730">
        <v>1</v>
      </c>
      <c r="L6730">
        <v>1506</v>
      </c>
      <c r="M6730">
        <v>2224</v>
      </c>
      <c r="N6730" t="s">
        <v>19</v>
      </c>
      <c r="O6730">
        <v>0</v>
      </c>
    </row>
    <row r="6731" spans="1:15" x14ac:dyDescent="0.25">
      <c r="A6731">
        <v>22139</v>
      </c>
      <c r="B6731">
        <v>283</v>
      </c>
      <c r="C6731" t="s">
        <v>9245</v>
      </c>
      <c r="D6731" t="s">
        <v>9246</v>
      </c>
      <c r="E6731">
        <v>80</v>
      </c>
      <c r="F6731">
        <v>3</v>
      </c>
      <c r="G6731" s="30">
        <v>0</v>
      </c>
      <c r="H6731">
        <v>1</v>
      </c>
      <c r="I6731" t="s">
        <v>19</v>
      </c>
      <c r="J6731" t="s">
        <v>19</v>
      </c>
      <c r="K6731">
        <v>1</v>
      </c>
      <c r="L6731" t="s">
        <v>19</v>
      </c>
      <c r="M6731">
        <v>2536</v>
      </c>
      <c r="N6731" t="s">
        <v>19</v>
      </c>
      <c r="O6731">
        <v>0</v>
      </c>
    </row>
    <row r="6732" spans="1:15" x14ac:dyDescent="0.25">
      <c r="A6732">
        <v>22140</v>
      </c>
      <c r="B6732">
        <v>526</v>
      </c>
      <c r="C6732" t="s">
        <v>9247</v>
      </c>
      <c r="D6732" t="s">
        <v>9248</v>
      </c>
      <c r="E6732">
        <v>800</v>
      </c>
      <c r="F6732">
        <v>0.5</v>
      </c>
      <c r="G6732" s="30">
        <v>0</v>
      </c>
      <c r="H6732">
        <v>1</v>
      </c>
      <c r="I6732" t="s">
        <v>19</v>
      </c>
      <c r="J6732" t="s">
        <v>19</v>
      </c>
      <c r="K6732">
        <v>1</v>
      </c>
      <c r="L6732" t="s">
        <v>19</v>
      </c>
      <c r="M6732">
        <v>1207</v>
      </c>
      <c r="N6732" t="s">
        <v>19</v>
      </c>
      <c r="O6732">
        <v>0</v>
      </c>
    </row>
    <row r="6733" spans="1:15" x14ac:dyDescent="0.25">
      <c r="A6733">
        <v>22141</v>
      </c>
      <c r="B6733">
        <v>526</v>
      </c>
      <c r="C6733" t="s">
        <v>9249</v>
      </c>
      <c r="D6733" t="s">
        <v>9250</v>
      </c>
      <c r="E6733">
        <v>1</v>
      </c>
      <c r="F6733">
        <v>0.1</v>
      </c>
      <c r="G6733" s="30">
        <v>0</v>
      </c>
      <c r="H6733">
        <v>1</v>
      </c>
      <c r="I6733" t="s">
        <v>19</v>
      </c>
      <c r="J6733" t="s">
        <v>19</v>
      </c>
      <c r="K6733">
        <v>1</v>
      </c>
      <c r="L6733" t="s">
        <v>19</v>
      </c>
      <c r="M6733">
        <v>398</v>
      </c>
      <c r="N6733" t="s">
        <v>19</v>
      </c>
      <c r="O6733">
        <v>0</v>
      </c>
    </row>
    <row r="6734" spans="1:15" x14ac:dyDescent="0.25">
      <c r="A6734">
        <v>22142</v>
      </c>
      <c r="B6734">
        <v>526</v>
      </c>
      <c r="C6734" t="s">
        <v>9251</v>
      </c>
      <c r="D6734" t="s">
        <v>9252</v>
      </c>
      <c r="E6734">
        <v>1</v>
      </c>
      <c r="F6734">
        <v>0.1</v>
      </c>
      <c r="G6734" s="30">
        <v>0</v>
      </c>
      <c r="H6734">
        <v>1</v>
      </c>
      <c r="I6734" t="s">
        <v>19</v>
      </c>
      <c r="J6734" t="s">
        <v>19</v>
      </c>
      <c r="K6734">
        <v>1</v>
      </c>
      <c r="L6734" t="s">
        <v>19</v>
      </c>
      <c r="M6734">
        <v>2038</v>
      </c>
      <c r="N6734" t="s">
        <v>19</v>
      </c>
      <c r="O6734">
        <v>0</v>
      </c>
    </row>
    <row r="6735" spans="1:15" x14ac:dyDescent="0.25">
      <c r="A6735">
        <v>22143</v>
      </c>
      <c r="B6735">
        <v>283</v>
      </c>
      <c r="C6735" t="s">
        <v>9253</v>
      </c>
      <c r="D6735" t="s">
        <v>9254</v>
      </c>
      <c r="E6735">
        <v>400</v>
      </c>
      <c r="F6735">
        <v>1</v>
      </c>
      <c r="G6735" s="30">
        <v>0</v>
      </c>
      <c r="H6735">
        <v>1</v>
      </c>
      <c r="I6735" t="s">
        <v>19</v>
      </c>
      <c r="J6735" t="s">
        <v>19</v>
      </c>
      <c r="K6735">
        <v>1</v>
      </c>
      <c r="L6735" t="s">
        <v>19</v>
      </c>
      <c r="M6735">
        <v>1204</v>
      </c>
      <c r="N6735" t="s">
        <v>19</v>
      </c>
      <c r="O6735">
        <v>0</v>
      </c>
    </row>
    <row r="6736" spans="1:15" x14ac:dyDescent="0.25">
      <c r="A6736">
        <v>22144</v>
      </c>
      <c r="B6736">
        <v>526</v>
      </c>
      <c r="C6736" t="s">
        <v>9255</v>
      </c>
      <c r="D6736" t="s">
        <v>9256</v>
      </c>
      <c r="E6736">
        <v>1</v>
      </c>
      <c r="F6736">
        <v>0.1</v>
      </c>
      <c r="G6736" s="30">
        <v>0</v>
      </c>
      <c r="H6736">
        <v>1</v>
      </c>
      <c r="I6736" t="s">
        <v>19</v>
      </c>
      <c r="J6736" t="s">
        <v>19</v>
      </c>
      <c r="K6736">
        <v>1</v>
      </c>
      <c r="L6736" t="s">
        <v>19</v>
      </c>
      <c r="M6736">
        <v>2553</v>
      </c>
      <c r="N6736" t="s">
        <v>19</v>
      </c>
      <c r="O6736">
        <v>0</v>
      </c>
    </row>
    <row r="6737" spans="1:15" x14ac:dyDescent="0.25">
      <c r="A6737">
        <v>22146</v>
      </c>
      <c r="B6737">
        <v>526</v>
      </c>
      <c r="C6737" t="s">
        <v>9257</v>
      </c>
      <c r="D6737" t="s">
        <v>9258</v>
      </c>
      <c r="E6737">
        <v>1</v>
      </c>
      <c r="F6737">
        <v>0.1</v>
      </c>
      <c r="G6737" s="30">
        <v>0</v>
      </c>
      <c r="H6737">
        <v>1</v>
      </c>
      <c r="I6737" t="s">
        <v>19</v>
      </c>
      <c r="J6737" t="s">
        <v>19</v>
      </c>
      <c r="K6737">
        <v>1</v>
      </c>
      <c r="L6737" t="s">
        <v>19</v>
      </c>
      <c r="M6737">
        <v>1192</v>
      </c>
      <c r="N6737" t="s">
        <v>19</v>
      </c>
      <c r="O6737">
        <v>0</v>
      </c>
    </row>
    <row r="6738" spans="1:15" x14ac:dyDescent="0.25">
      <c r="A6738">
        <v>22149</v>
      </c>
      <c r="B6738">
        <v>526</v>
      </c>
      <c r="C6738" t="s">
        <v>9259</v>
      </c>
      <c r="D6738" t="s">
        <v>6884</v>
      </c>
      <c r="E6738">
        <v>1</v>
      </c>
      <c r="F6738">
        <v>0.1</v>
      </c>
      <c r="G6738" s="30">
        <v>0</v>
      </c>
      <c r="H6738">
        <v>1</v>
      </c>
      <c r="I6738" t="s">
        <v>19</v>
      </c>
      <c r="J6738" t="s">
        <v>19</v>
      </c>
      <c r="K6738">
        <v>1</v>
      </c>
      <c r="L6738" t="s">
        <v>19</v>
      </c>
      <c r="M6738">
        <v>2038</v>
      </c>
      <c r="N6738" t="s">
        <v>19</v>
      </c>
      <c r="O6738">
        <v>0</v>
      </c>
    </row>
    <row r="6739" spans="1:15" x14ac:dyDescent="0.25">
      <c r="A6739">
        <v>22151</v>
      </c>
      <c r="B6739">
        <v>526</v>
      </c>
      <c r="C6739" t="s">
        <v>9260</v>
      </c>
      <c r="D6739" t="s">
        <v>9261</v>
      </c>
      <c r="E6739">
        <v>80</v>
      </c>
      <c r="F6739">
        <v>1</v>
      </c>
      <c r="G6739" s="30">
        <v>0</v>
      </c>
      <c r="H6739">
        <v>1</v>
      </c>
      <c r="I6739" t="s">
        <v>19</v>
      </c>
      <c r="J6739" t="s">
        <v>19</v>
      </c>
      <c r="K6739">
        <v>1</v>
      </c>
      <c r="L6739" t="s">
        <v>19</v>
      </c>
      <c r="M6739">
        <v>2855</v>
      </c>
      <c r="N6739" t="s">
        <v>19</v>
      </c>
      <c r="O6739">
        <v>0</v>
      </c>
    </row>
    <row r="6740" spans="1:15" x14ac:dyDescent="0.25">
      <c r="A6740">
        <v>22152</v>
      </c>
      <c r="B6740">
        <v>526</v>
      </c>
      <c r="C6740" t="s">
        <v>9262</v>
      </c>
      <c r="D6740" t="s">
        <v>9263</v>
      </c>
      <c r="E6740">
        <v>2500</v>
      </c>
      <c r="F6740">
        <v>2</v>
      </c>
      <c r="G6740" s="30">
        <v>0</v>
      </c>
      <c r="H6740">
        <v>1</v>
      </c>
      <c r="I6740" t="s">
        <v>19</v>
      </c>
      <c r="J6740" t="s">
        <v>19</v>
      </c>
      <c r="K6740">
        <v>1</v>
      </c>
      <c r="L6740" t="s">
        <v>19</v>
      </c>
      <c r="M6740">
        <v>1362</v>
      </c>
      <c r="N6740" t="s">
        <v>19</v>
      </c>
      <c r="O6740">
        <v>0</v>
      </c>
    </row>
    <row r="6741" spans="1:15" x14ac:dyDescent="0.25">
      <c r="A6741">
        <v>22155</v>
      </c>
      <c r="B6741">
        <v>526</v>
      </c>
      <c r="C6741" t="s">
        <v>9264</v>
      </c>
      <c r="D6741" t="s">
        <v>9265</v>
      </c>
      <c r="E6741">
        <v>1</v>
      </c>
      <c r="F6741">
        <v>0.1</v>
      </c>
      <c r="G6741" s="30">
        <v>0</v>
      </c>
      <c r="H6741">
        <v>1</v>
      </c>
      <c r="I6741" t="s">
        <v>19</v>
      </c>
      <c r="J6741" t="s">
        <v>19</v>
      </c>
      <c r="K6741">
        <v>1</v>
      </c>
      <c r="L6741" t="s">
        <v>19</v>
      </c>
      <c r="M6741">
        <v>2038</v>
      </c>
      <c r="N6741" t="s">
        <v>19</v>
      </c>
      <c r="O6741">
        <v>0</v>
      </c>
    </row>
    <row r="6742" spans="1:15" x14ac:dyDescent="0.25">
      <c r="A6742">
        <v>22157</v>
      </c>
      <c r="B6742">
        <v>474</v>
      </c>
      <c r="C6742" t="s">
        <v>9266</v>
      </c>
      <c r="D6742" t="s">
        <v>9267</v>
      </c>
      <c r="E6742">
        <v>1</v>
      </c>
      <c r="F6742">
        <v>0.1</v>
      </c>
      <c r="G6742" s="30">
        <v>0</v>
      </c>
      <c r="H6742">
        <v>1</v>
      </c>
      <c r="I6742" t="s">
        <v>19</v>
      </c>
      <c r="J6742" t="s">
        <v>19</v>
      </c>
      <c r="K6742">
        <v>1</v>
      </c>
      <c r="L6742" t="s">
        <v>19</v>
      </c>
      <c r="M6742">
        <v>2038</v>
      </c>
      <c r="N6742" t="s">
        <v>19</v>
      </c>
      <c r="O6742">
        <v>0</v>
      </c>
    </row>
    <row r="6743" spans="1:15" x14ac:dyDescent="0.25">
      <c r="A6743">
        <v>22159</v>
      </c>
      <c r="B6743">
        <v>526</v>
      </c>
      <c r="C6743" t="s">
        <v>9268</v>
      </c>
      <c r="D6743" t="s">
        <v>9269</v>
      </c>
      <c r="E6743">
        <v>1000</v>
      </c>
      <c r="F6743">
        <v>1</v>
      </c>
      <c r="G6743" s="30">
        <v>0</v>
      </c>
      <c r="H6743">
        <v>1</v>
      </c>
      <c r="I6743" t="s">
        <v>19</v>
      </c>
      <c r="J6743" t="s">
        <v>19</v>
      </c>
      <c r="K6743">
        <v>1</v>
      </c>
      <c r="L6743" t="s">
        <v>19</v>
      </c>
      <c r="M6743">
        <v>1185</v>
      </c>
      <c r="N6743" t="s">
        <v>19</v>
      </c>
      <c r="O6743">
        <v>0</v>
      </c>
    </row>
    <row r="6744" spans="1:15" x14ac:dyDescent="0.25">
      <c r="A6744">
        <v>22162</v>
      </c>
      <c r="B6744">
        <v>526</v>
      </c>
      <c r="C6744" t="s">
        <v>9270</v>
      </c>
      <c r="D6744" t="s">
        <v>9271</v>
      </c>
      <c r="E6744">
        <v>1</v>
      </c>
      <c r="F6744">
        <v>0.1</v>
      </c>
      <c r="G6744" s="30">
        <v>0</v>
      </c>
      <c r="H6744">
        <v>1</v>
      </c>
      <c r="I6744" t="s">
        <v>19</v>
      </c>
      <c r="J6744" t="s">
        <v>19</v>
      </c>
      <c r="K6744">
        <v>1</v>
      </c>
      <c r="L6744" t="s">
        <v>19</v>
      </c>
      <c r="M6744">
        <v>2041</v>
      </c>
      <c r="N6744" t="s">
        <v>19</v>
      </c>
      <c r="O6744">
        <v>0</v>
      </c>
    </row>
    <row r="6745" spans="1:15" x14ac:dyDescent="0.25">
      <c r="A6745">
        <v>22163</v>
      </c>
      <c r="B6745">
        <v>526</v>
      </c>
      <c r="C6745" t="s">
        <v>9272</v>
      </c>
      <c r="D6745" t="s">
        <v>9273</v>
      </c>
      <c r="E6745">
        <v>100</v>
      </c>
      <c r="F6745">
        <v>300</v>
      </c>
      <c r="G6745" s="30">
        <v>0</v>
      </c>
      <c r="H6745">
        <v>1</v>
      </c>
      <c r="I6745" t="s">
        <v>19</v>
      </c>
      <c r="J6745" t="s">
        <v>19</v>
      </c>
      <c r="K6745">
        <v>1</v>
      </c>
      <c r="L6745" t="s">
        <v>19</v>
      </c>
      <c r="M6745">
        <v>2039</v>
      </c>
      <c r="N6745" t="s">
        <v>19</v>
      </c>
      <c r="O6745">
        <v>0</v>
      </c>
    </row>
    <row r="6746" spans="1:15" x14ac:dyDescent="0.25">
      <c r="A6746">
        <v>22164</v>
      </c>
      <c r="B6746">
        <v>526</v>
      </c>
      <c r="C6746" t="s">
        <v>9274</v>
      </c>
      <c r="D6746" t="s">
        <v>1598</v>
      </c>
      <c r="E6746">
        <v>2500</v>
      </c>
      <c r="F6746">
        <v>200</v>
      </c>
      <c r="G6746" s="30">
        <v>0</v>
      </c>
      <c r="H6746">
        <v>1</v>
      </c>
      <c r="I6746" t="s">
        <v>19</v>
      </c>
      <c r="J6746" t="s">
        <v>19</v>
      </c>
      <c r="K6746">
        <v>1</v>
      </c>
      <c r="L6746" t="s">
        <v>19</v>
      </c>
      <c r="M6746">
        <v>1364</v>
      </c>
      <c r="N6746" t="s">
        <v>19</v>
      </c>
      <c r="O6746">
        <v>0</v>
      </c>
    </row>
    <row r="6747" spans="1:15" x14ac:dyDescent="0.25">
      <c r="A6747">
        <v>22165</v>
      </c>
      <c r="B6747">
        <v>526</v>
      </c>
      <c r="C6747" t="s">
        <v>9275</v>
      </c>
      <c r="D6747" t="s">
        <v>9276</v>
      </c>
      <c r="E6747">
        <v>2500</v>
      </c>
      <c r="F6747">
        <v>200</v>
      </c>
      <c r="G6747" s="30">
        <v>0</v>
      </c>
      <c r="H6747">
        <v>1</v>
      </c>
      <c r="I6747" t="s">
        <v>19</v>
      </c>
      <c r="J6747" t="s">
        <v>19</v>
      </c>
      <c r="K6747">
        <v>1</v>
      </c>
      <c r="L6747" t="s">
        <v>19</v>
      </c>
      <c r="M6747">
        <v>1363</v>
      </c>
      <c r="N6747" t="s">
        <v>19</v>
      </c>
      <c r="O6747">
        <v>0</v>
      </c>
    </row>
    <row r="6748" spans="1:15" x14ac:dyDescent="0.25">
      <c r="A6748">
        <v>22166</v>
      </c>
      <c r="B6748">
        <v>526</v>
      </c>
      <c r="C6748" t="s">
        <v>9277</v>
      </c>
      <c r="D6748" t="s">
        <v>9278</v>
      </c>
      <c r="E6748">
        <v>1500</v>
      </c>
      <c r="F6748">
        <v>10</v>
      </c>
      <c r="G6748" s="30">
        <v>0</v>
      </c>
      <c r="H6748">
        <v>1</v>
      </c>
      <c r="I6748" t="s">
        <v>19</v>
      </c>
      <c r="J6748" t="s">
        <v>19</v>
      </c>
      <c r="K6748">
        <v>1</v>
      </c>
      <c r="L6748" t="s">
        <v>19</v>
      </c>
      <c r="M6748">
        <v>1184</v>
      </c>
      <c r="N6748" t="s">
        <v>19</v>
      </c>
      <c r="O6748">
        <v>0</v>
      </c>
    </row>
    <row r="6749" spans="1:15" x14ac:dyDescent="0.25">
      <c r="A6749">
        <v>22167</v>
      </c>
      <c r="B6749">
        <v>526</v>
      </c>
      <c r="C6749" t="s">
        <v>9279</v>
      </c>
      <c r="D6749" t="s">
        <v>9280</v>
      </c>
      <c r="E6749">
        <v>2000</v>
      </c>
      <c r="F6749">
        <v>1</v>
      </c>
      <c r="G6749" s="30">
        <v>0</v>
      </c>
      <c r="H6749">
        <v>1</v>
      </c>
      <c r="I6749" t="s">
        <v>19</v>
      </c>
      <c r="J6749" t="s">
        <v>19</v>
      </c>
      <c r="K6749">
        <v>1</v>
      </c>
      <c r="L6749" t="s">
        <v>19</v>
      </c>
      <c r="M6749">
        <v>1186</v>
      </c>
      <c r="N6749" t="s">
        <v>19</v>
      </c>
      <c r="O6749">
        <v>0</v>
      </c>
    </row>
    <row r="6750" spans="1:15" x14ac:dyDescent="0.25">
      <c r="A6750">
        <v>22173</v>
      </c>
      <c r="B6750">
        <v>283</v>
      </c>
      <c r="C6750" t="s">
        <v>9281</v>
      </c>
      <c r="D6750" t="s">
        <v>9282</v>
      </c>
      <c r="E6750">
        <v>80</v>
      </c>
      <c r="F6750">
        <v>1</v>
      </c>
      <c r="G6750" s="30">
        <v>0</v>
      </c>
      <c r="H6750">
        <v>1</v>
      </c>
      <c r="I6750" t="s">
        <v>19</v>
      </c>
      <c r="J6750" t="s">
        <v>19</v>
      </c>
      <c r="K6750">
        <v>1</v>
      </c>
      <c r="L6750" t="s">
        <v>19</v>
      </c>
      <c r="M6750">
        <v>2539</v>
      </c>
      <c r="N6750" t="s">
        <v>19</v>
      </c>
      <c r="O6750">
        <v>0</v>
      </c>
    </row>
    <row r="6751" spans="1:15" x14ac:dyDescent="0.25">
      <c r="A6751">
        <v>22174</v>
      </c>
      <c r="B6751">
        <v>526</v>
      </c>
      <c r="C6751" t="s">
        <v>9283</v>
      </c>
      <c r="D6751" t="s">
        <v>9284</v>
      </c>
      <c r="E6751">
        <v>1</v>
      </c>
      <c r="F6751">
        <v>0.1</v>
      </c>
      <c r="G6751" s="30">
        <v>0</v>
      </c>
      <c r="H6751">
        <v>1</v>
      </c>
      <c r="I6751" t="s">
        <v>19</v>
      </c>
      <c r="J6751" t="s">
        <v>19</v>
      </c>
      <c r="K6751">
        <v>1</v>
      </c>
      <c r="L6751" t="s">
        <v>19</v>
      </c>
      <c r="M6751">
        <v>2038</v>
      </c>
      <c r="N6751" t="s">
        <v>19</v>
      </c>
      <c r="O6751">
        <v>0</v>
      </c>
    </row>
    <row r="6752" spans="1:15" ht="135" x14ac:dyDescent="0.25">
      <c r="A6752">
        <v>22175</v>
      </c>
      <c r="B6752">
        <v>538</v>
      </c>
      <c r="C6752" t="s">
        <v>9285</v>
      </c>
      <c r="D6752" s="7" t="s">
        <v>9286</v>
      </c>
      <c r="E6752" s="30">
        <v>0</v>
      </c>
      <c r="F6752">
        <v>5</v>
      </c>
      <c r="G6752" s="30">
        <v>0</v>
      </c>
      <c r="H6752">
        <v>1</v>
      </c>
      <c r="I6752" t="s">
        <v>19</v>
      </c>
      <c r="J6752">
        <v>33264</v>
      </c>
      <c r="K6752">
        <v>1</v>
      </c>
      <c r="L6752">
        <v>1718</v>
      </c>
      <c r="M6752">
        <v>2856</v>
      </c>
      <c r="N6752" t="s">
        <v>19</v>
      </c>
      <c r="O6752">
        <v>0</v>
      </c>
    </row>
    <row r="6753" spans="1:15" x14ac:dyDescent="0.25">
      <c r="A6753">
        <v>22176</v>
      </c>
      <c r="B6753">
        <v>917</v>
      </c>
      <c r="C6753" t="s">
        <v>9287</v>
      </c>
      <c r="E6753" s="30">
        <v>0</v>
      </c>
      <c r="F6753">
        <v>0.01</v>
      </c>
      <c r="G6753" s="30">
        <v>0</v>
      </c>
      <c r="H6753">
        <v>1</v>
      </c>
      <c r="I6753" t="s">
        <v>19</v>
      </c>
      <c r="J6753">
        <v>332640</v>
      </c>
      <c r="K6753">
        <v>1</v>
      </c>
      <c r="L6753">
        <v>1809</v>
      </c>
      <c r="M6753">
        <v>2856</v>
      </c>
      <c r="N6753" t="s">
        <v>19</v>
      </c>
      <c r="O6753">
        <v>0</v>
      </c>
    </row>
    <row r="6754" spans="1:15" ht="120" x14ac:dyDescent="0.25">
      <c r="A6754">
        <v>22177</v>
      </c>
      <c r="B6754">
        <v>538</v>
      </c>
      <c r="C6754" t="s">
        <v>9288</v>
      </c>
      <c r="D6754" s="7" t="s">
        <v>9289</v>
      </c>
      <c r="E6754" s="30">
        <v>0</v>
      </c>
      <c r="F6754">
        <v>5</v>
      </c>
      <c r="G6754" s="30">
        <v>0</v>
      </c>
      <c r="H6754">
        <v>1</v>
      </c>
      <c r="I6754" t="s">
        <v>19</v>
      </c>
      <c r="J6754">
        <v>33264</v>
      </c>
      <c r="K6754">
        <v>1</v>
      </c>
      <c r="L6754">
        <v>1718</v>
      </c>
      <c r="M6754">
        <v>2857</v>
      </c>
      <c r="N6754" t="s">
        <v>19</v>
      </c>
      <c r="O6754">
        <v>0</v>
      </c>
    </row>
    <row r="6755" spans="1:15" x14ac:dyDescent="0.25">
      <c r="A6755">
        <v>22178</v>
      </c>
      <c r="B6755">
        <v>917</v>
      </c>
      <c r="C6755" t="s">
        <v>9290</v>
      </c>
      <c r="E6755" s="30">
        <v>0</v>
      </c>
      <c r="F6755">
        <v>0.01</v>
      </c>
      <c r="G6755" s="30">
        <v>0</v>
      </c>
      <c r="H6755">
        <v>1</v>
      </c>
      <c r="I6755" t="s">
        <v>19</v>
      </c>
      <c r="J6755">
        <v>332640</v>
      </c>
      <c r="K6755">
        <v>1</v>
      </c>
      <c r="L6755">
        <v>1809</v>
      </c>
      <c r="M6755">
        <v>2857</v>
      </c>
      <c r="N6755" t="s">
        <v>19</v>
      </c>
      <c r="O6755">
        <v>0</v>
      </c>
    </row>
    <row r="6756" spans="1:15" x14ac:dyDescent="0.25">
      <c r="A6756">
        <v>22194</v>
      </c>
      <c r="B6756">
        <v>521</v>
      </c>
      <c r="C6756" t="s">
        <v>9291</v>
      </c>
      <c r="D6756" t="s">
        <v>9292</v>
      </c>
      <c r="E6756">
        <v>0.1</v>
      </c>
      <c r="F6756">
        <v>0.1</v>
      </c>
      <c r="G6756" s="30">
        <v>0</v>
      </c>
      <c r="H6756">
        <v>1</v>
      </c>
      <c r="I6756" t="s">
        <v>19</v>
      </c>
      <c r="J6756" t="s">
        <v>19</v>
      </c>
      <c r="K6756">
        <v>1</v>
      </c>
      <c r="L6756" t="s">
        <v>19</v>
      </c>
      <c r="M6756">
        <v>2040</v>
      </c>
      <c r="N6756" t="s">
        <v>19</v>
      </c>
      <c r="O6756">
        <v>0</v>
      </c>
    </row>
    <row r="6757" spans="1:15" x14ac:dyDescent="0.25">
      <c r="A6757">
        <v>22201</v>
      </c>
      <c r="B6757">
        <v>474</v>
      </c>
      <c r="C6757" t="s">
        <v>9293</v>
      </c>
      <c r="D6757" t="s">
        <v>9294</v>
      </c>
      <c r="E6757">
        <v>1</v>
      </c>
      <c r="F6757">
        <v>0.1</v>
      </c>
      <c r="G6757" s="30">
        <v>0</v>
      </c>
      <c r="H6757">
        <v>1</v>
      </c>
      <c r="I6757" t="s">
        <v>19</v>
      </c>
      <c r="J6757" t="s">
        <v>19</v>
      </c>
      <c r="K6757">
        <v>1</v>
      </c>
      <c r="L6757" t="s">
        <v>19</v>
      </c>
      <c r="M6757">
        <v>2038</v>
      </c>
      <c r="N6757" t="s">
        <v>19</v>
      </c>
      <c r="O6757">
        <v>0</v>
      </c>
    </row>
    <row r="6758" spans="1:15" x14ac:dyDescent="0.25">
      <c r="A6758">
        <v>22203</v>
      </c>
      <c r="B6758">
        <v>521</v>
      </c>
      <c r="C6758" t="s">
        <v>9295</v>
      </c>
      <c r="D6758" t="s">
        <v>9296</v>
      </c>
      <c r="E6758">
        <v>0.1</v>
      </c>
      <c r="F6758">
        <v>0.1</v>
      </c>
      <c r="G6758" s="30">
        <v>0</v>
      </c>
      <c r="H6758">
        <v>1</v>
      </c>
      <c r="I6758" t="s">
        <v>19</v>
      </c>
      <c r="J6758" t="s">
        <v>19</v>
      </c>
      <c r="K6758">
        <v>1</v>
      </c>
      <c r="L6758" t="s">
        <v>19</v>
      </c>
      <c r="M6758">
        <v>2040</v>
      </c>
      <c r="N6758" t="s">
        <v>19</v>
      </c>
      <c r="O6758">
        <v>0</v>
      </c>
    </row>
    <row r="6759" spans="1:15" x14ac:dyDescent="0.25">
      <c r="A6759">
        <v>22204</v>
      </c>
      <c r="B6759">
        <v>521</v>
      </c>
      <c r="C6759" t="s">
        <v>9297</v>
      </c>
      <c r="D6759" t="s">
        <v>9298</v>
      </c>
      <c r="E6759">
        <v>25</v>
      </c>
      <c r="F6759">
        <v>10</v>
      </c>
      <c r="G6759" s="30">
        <v>0</v>
      </c>
      <c r="H6759">
        <v>1</v>
      </c>
      <c r="I6759" t="s">
        <v>19</v>
      </c>
      <c r="J6759" t="s">
        <v>19</v>
      </c>
      <c r="K6759">
        <v>1</v>
      </c>
      <c r="L6759" t="s">
        <v>19</v>
      </c>
      <c r="M6759">
        <v>2039</v>
      </c>
      <c r="N6759" t="s">
        <v>19</v>
      </c>
      <c r="O6759">
        <v>0</v>
      </c>
    </row>
    <row r="6760" spans="1:15" x14ac:dyDescent="0.25">
      <c r="A6760">
        <v>22205</v>
      </c>
      <c r="B6760">
        <v>526</v>
      </c>
      <c r="C6760" t="s">
        <v>9299</v>
      </c>
      <c r="D6760" t="s">
        <v>9300</v>
      </c>
      <c r="E6760">
        <v>25</v>
      </c>
      <c r="F6760">
        <v>10</v>
      </c>
      <c r="G6760" s="30">
        <v>0</v>
      </c>
      <c r="H6760">
        <v>1</v>
      </c>
      <c r="I6760" t="s">
        <v>19</v>
      </c>
      <c r="J6760" t="s">
        <v>19</v>
      </c>
      <c r="K6760">
        <v>1</v>
      </c>
      <c r="L6760" t="s">
        <v>19</v>
      </c>
      <c r="M6760">
        <v>2039</v>
      </c>
      <c r="N6760" t="s">
        <v>19</v>
      </c>
      <c r="O6760">
        <v>0</v>
      </c>
    </row>
    <row r="6761" spans="1:15" x14ac:dyDescent="0.25">
      <c r="A6761">
        <v>22206</v>
      </c>
      <c r="B6761">
        <v>526</v>
      </c>
      <c r="C6761" t="s">
        <v>9301</v>
      </c>
      <c r="D6761" t="s">
        <v>9302</v>
      </c>
      <c r="E6761">
        <v>1</v>
      </c>
      <c r="F6761">
        <v>0.1</v>
      </c>
      <c r="G6761" s="30">
        <v>0</v>
      </c>
      <c r="H6761">
        <v>1</v>
      </c>
      <c r="I6761" t="s">
        <v>19</v>
      </c>
      <c r="J6761" t="s">
        <v>19</v>
      </c>
      <c r="K6761">
        <v>1</v>
      </c>
      <c r="L6761" t="s">
        <v>19</v>
      </c>
      <c r="M6761">
        <v>398</v>
      </c>
      <c r="N6761" t="s">
        <v>19</v>
      </c>
      <c r="O6761">
        <v>0</v>
      </c>
    </row>
    <row r="6762" spans="1:15" x14ac:dyDescent="0.25">
      <c r="A6762">
        <v>22207</v>
      </c>
      <c r="B6762">
        <v>526</v>
      </c>
      <c r="C6762" t="s">
        <v>9303</v>
      </c>
      <c r="D6762" t="s">
        <v>9304</v>
      </c>
      <c r="E6762">
        <v>1</v>
      </c>
      <c r="F6762">
        <v>0.1</v>
      </c>
      <c r="G6762" s="30">
        <v>0</v>
      </c>
      <c r="H6762">
        <v>1</v>
      </c>
      <c r="I6762" t="s">
        <v>19</v>
      </c>
      <c r="J6762" t="s">
        <v>19</v>
      </c>
      <c r="K6762">
        <v>1</v>
      </c>
      <c r="L6762" t="s">
        <v>19</v>
      </c>
      <c r="M6762">
        <v>398</v>
      </c>
      <c r="N6762" t="s">
        <v>19</v>
      </c>
      <c r="O6762">
        <v>0</v>
      </c>
    </row>
    <row r="6763" spans="1:15" x14ac:dyDescent="0.25">
      <c r="A6763">
        <v>22208</v>
      </c>
      <c r="B6763">
        <v>283</v>
      </c>
      <c r="C6763" t="s">
        <v>9305</v>
      </c>
      <c r="D6763" t="s">
        <v>9306</v>
      </c>
      <c r="E6763">
        <v>50</v>
      </c>
      <c r="F6763">
        <v>1</v>
      </c>
      <c r="G6763" s="30">
        <v>0</v>
      </c>
      <c r="H6763">
        <v>1</v>
      </c>
      <c r="I6763" t="s">
        <v>19</v>
      </c>
      <c r="J6763" t="s">
        <v>19</v>
      </c>
      <c r="K6763">
        <v>1</v>
      </c>
      <c r="L6763" t="s">
        <v>19</v>
      </c>
      <c r="M6763">
        <v>2543</v>
      </c>
      <c r="N6763" t="s">
        <v>19</v>
      </c>
      <c r="O6763">
        <v>0</v>
      </c>
    </row>
    <row r="6764" spans="1:15" x14ac:dyDescent="0.25">
      <c r="A6764">
        <v>22209</v>
      </c>
      <c r="B6764">
        <v>283</v>
      </c>
      <c r="C6764" t="s">
        <v>9307</v>
      </c>
      <c r="D6764" t="s">
        <v>9308</v>
      </c>
      <c r="E6764">
        <v>60</v>
      </c>
      <c r="F6764">
        <v>3</v>
      </c>
      <c r="G6764" s="30">
        <v>0</v>
      </c>
      <c r="H6764">
        <v>1</v>
      </c>
      <c r="I6764" t="s">
        <v>19</v>
      </c>
      <c r="J6764" t="s">
        <v>19</v>
      </c>
      <c r="K6764">
        <v>1</v>
      </c>
      <c r="L6764" t="s">
        <v>19</v>
      </c>
      <c r="M6764">
        <v>2542</v>
      </c>
      <c r="N6764" t="s">
        <v>19</v>
      </c>
      <c r="O6764">
        <v>0</v>
      </c>
    </row>
    <row r="6765" spans="1:15" x14ac:dyDescent="0.25">
      <c r="A6765">
        <v>22210</v>
      </c>
      <c r="B6765">
        <v>283</v>
      </c>
      <c r="C6765" t="s">
        <v>9309</v>
      </c>
      <c r="D6765" t="s">
        <v>9310</v>
      </c>
      <c r="E6765">
        <v>80</v>
      </c>
      <c r="F6765">
        <v>1</v>
      </c>
      <c r="G6765" s="30">
        <v>0</v>
      </c>
      <c r="H6765">
        <v>1</v>
      </c>
      <c r="I6765" t="s">
        <v>19</v>
      </c>
      <c r="J6765" t="s">
        <v>19</v>
      </c>
      <c r="K6765">
        <v>1</v>
      </c>
      <c r="L6765" t="s">
        <v>19</v>
      </c>
      <c r="M6765">
        <v>2543</v>
      </c>
      <c r="N6765" t="s">
        <v>19</v>
      </c>
      <c r="O6765">
        <v>0</v>
      </c>
    </row>
    <row r="6766" spans="1:15" x14ac:dyDescent="0.25">
      <c r="A6766">
        <v>22211</v>
      </c>
      <c r="B6766">
        <v>526</v>
      </c>
      <c r="C6766" t="s">
        <v>9311</v>
      </c>
      <c r="D6766" t="s">
        <v>9312</v>
      </c>
      <c r="E6766">
        <v>2500</v>
      </c>
      <c r="F6766">
        <v>2</v>
      </c>
      <c r="G6766" s="30">
        <v>0</v>
      </c>
      <c r="H6766">
        <v>1</v>
      </c>
      <c r="I6766" t="s">
        <v>19</v>
      </c>
      <c r="J6766" t="s">
        <v>19</v>
      </c>
      <c r="K6766">
        <v>1</v>
      </c>
      <c r="L6766" t="s">
        <v>19</v>
      </c>
      <c r="M6766">
        <v>1362</v>
      </c>
      <c r="N6766" t="s">
        <v>19</v>
      </c>
      <c r="O6766">
        <v>0</v>
      </c>
    </row>
    <row r="6767" spans="1:15" x14ac:dyDescent="0.25">
      <c r="A6767">
        <v>22214</v>
      </c>
      <c r="B6767">
        <v>526</v>
      </c>
      <c r="C6767" t="s">
        <v>9313</v>
      </c>
      <c r="D6767" t="s">
        <v>9314</v>
      </c>
      <c r="E6767">
        <v>100</v>
      </c>
      <c r="F6767">
        <v>0.5</v>
      </c>
      <c r="G6767" s="30">
        <v>0</v>
      </c>
      <c r="H6767">
        <v>1</v>
      </c>
      <c r="I6767" t="s">
        <v>19</v>
      </c>
      <c r="J6767" t="s">
        <v>19</v>
      </c>
      <c r="K6767">
        <v>1</v>
      </c>
      <c r="L6767" t="s">
        <v>19</v>
      </c>
      <c r="M6767">
        <v>1177</v>
      </c>
      <c r="N6767" t="s">
        <v>19</v>
      </c>
      <c r="O6767">
        <v>0</v>
      </c>
    </row>
    <row r="6768" spans="1:15" x14ac:dyDescent="0.25">
      <c r="A6768">
        <v>22217</v>
      </c>
      <c r="B6768">
        <v>526</v>
      </c>
      <c r="C6768" t="s">
        <v>9315</v>
      </c>
      <c r="D6768" t="s">
        <v>9316</v>
      </c>
      <c r="E6768">
        <v>10000</v>
      </c>
      <c r="F6768">
        <v>4</v>
      </c>
      <c r="G6768" s="30">
        <v>0</v>
      </c>
      <c r="H6768">
        <v>1</v>
      </c>
      <c r="I6768" t="s">
        <v>19</v>
      </c>
      <c r="J6768" t="s">
        <v>19</v>
      </c>
      <c r="K6768">
        <v>1</v>
      </c>
      <c r="L6768" t="s">
        <v>19</v>
      </c>
      <c r="M6768">
        <v>26</v>
      </c>
      <c r="N6768" t="s">
        <v>19</v>
      </c>
      <c r="O6768">
        <v>0</v>
      </c>
    </row>
    <row r="6769" spans="1:15" x14ac:dyDescent="0.25">
      <c r="A6769">
        <v>22218</v>
      </c>
      <c r="B6769">
        <v>526</v>
      </c>
      <c r="C6769" t="s">
        <v>9317</v>
      </c>
      <c r="D6769" t="s">
        <v>9318</v>
      </c>
      <c r="E6769">
        <v>25</v>
      </c>
      <c r="F6769">
        <v>10</v>
      </c>
      <c r="G6769" s="30">
        <v>0</v>
      </c>
      <c r="H6769">
        <v>1</v>
      </c>
      <c r="I6769" t="s">
        <v>19</v>
      </c>
      <c r="J6769" t="s">
        <v>19</v>
      </c>
      <c r="K6769">
        <v>1</v>
      </c>
      <c r="L6769" t="s">
        <v>19</v>
      </c>
      <c r="M6769">
        <v>2039</v>
      </c>
      <c r="N6769" t="s">
        <v>19</v>
      </c>
      <c r="O6769">
        <v>0</v>
      </c>
    </row>
    <row r="6770" spans="1:15" x14ac:dyDescent="0.25">
      <c r="A6770">
        <v>22219</v>
      </c>
      <c r="B6770">
        <v>526</v>
      </c>
      <c r="C6770" t="s">
        <v>9319</v>
      </c>
      <c r="D6770" t="s">
        <v>9320</v>
      </c>
      <c r="E6770">
        <v>1000</v>
      </c>
      <c r="F6770">
        <v>1</v>
      </c>
      <c r="G6770" s="30">
        <v>0</v>
      </c>
      <c r="H6770">
        <v>1</v>
      </c>
      <c r="I6770" t="s">
        <v>19</v>
      </c>
      <c r="J6770" t="s">
        <v>19</v>
      </c>
      <c r="K6770">
        <v>1</v>
      </c>
      <c r="L6770" t="s">
        <v>19</v>
      </c>
      <c r="M6770">
        <v>1185</v>
      </c>
      <c r="N6770" t="s">
        <v>19</v>
      </c>
      <c r="O6770">
        <v>0</v>
      </c>
    </row>
    <row r="6771" spans="1:15" x14ac:dyDescent="0.25">
      <c r="A6771">
        <v>22220</v>
      </c>
      <c r="B6771">
        <v>526</v>
      </c>
      <c r="C6771" t="s">
        <v>9321</v>
      </c>
      <c r="D6771" t="s">
        <v>9322</v>
      </c>
      <c r="E6771">
        <v>1.4</v>
      </c>
      <c r="F6771">
        <v>1</v>
      </c>
      <c r="G6771" s="30">
        <v>0</v>
      </c>
      <c r="H6771">
        <v>1</v>
      </c>
      <c r="I6771" t="s">
        <v>19</v>
      </c>
      <c r="J6771" t="s">
        <v>19</v>
      </c>
      <c r="K6771">
        <v>1</v>
      </c>
      <c r="L6771" t="s">
        <v>19</v>
      </c>
      <c r="M6771">
        <v>1183</v>
      </c>
      <c r="N6771" t="s">
        <v>19</v>
      </c>
      <c r="O6771">
        <v>0</v>
      </c>
    </row>
    <row r="6772" spans="1:15" x14ac:dyDescent="0.25">
      <c r="A6772">
        <v>22222</v>
      </c>
      <c r="B6772">
        <v>314</v>
      </c>
      <c r="C6772" t="s">
        <v>9323</v>
      </c>
      <c r="D6772" t="s">
        <v>1485</v>
      </c>
      <c r="E6772">
        <v>1</v>
      </c>
      <c r="F6772">
        <v>0.1</v>
      </c>
      <c r="G6772" s="30">
        <v>0</v>
      </c>
      <c r="H6772">
        <v>1</v>
      </c>
      <c r="I6772" t="s">
        <v>19</v>
      </c>
      <c r="J6772" t="s">
        <v>19</v>
      </c>
      <c r="K6772">
        <v>1</v>
      </c>
      <c r="L6772" t="s">
        <v>19</v>
      </c>
      <c r="M6772">
        <v>1192</v>
      </c>
      <c r="N6772" t="s">
        <v>19</v>
      </c>
      <c r="O6772">
        <v>0</v>
      </c>
    </row>
    <row r="6773" spans="1:15" x14ac:dyDescent="0.25">
      <c r="A6773">
        <v>22229</v>
      </c>
      <c r="B6773">
        <v>464</v>
      </c>
      <c r="C6773" t="s">
        <v>9324</v>
      </c>
      <c r="D6773" t="s">
        <v>6454</v>
      </c>
      <c r="E6773" s="30">
        <v>0</v>
      </c>
      <c r="F6773">
        <v>5</v>
      </c>
      <c r="G6773" s="30">
        <v>0</v>
      </c>
      <c r="H6773">
        <v>1</v>
      </c>
      <c r="I6773" t="s">
        <v>19</v>
      </c>
      <c r="J6773" t="s">
        <v>19</v>
      </c>
      <c r="K6773">
        <v>1</v>
      </c>
      <c r="L6773">
        <v>1038</v>
      </c>
      <c r="M6773">
        <v>2526</v>
      </c>
      <c r="N6773" t="s">
        <v>19</v>
      </c>
      <c r="O6773">
        <v>11269</v>
      </c>
    </row>
    <row r="6774" spans="1:15" x14ac:dyDescent="0.25">
      <c r="A6774">
        <v>22230</v>
      </c>
      <c r="B6774">
        <v>490</v>
      </c>
      <c r="C6774" t="s">
        <v>9325</v>
      </c>
      <c r="E6774" s="30">
        <v>0</v>
      </c>
      <c r="F6774">
        <v>0.01</v>
      </c>
      <c r="G6774" s="30">
        <v>0</v>
      </c>
      <c r="H6774">
        <v>1</v>
      </c>
      <c r="I6774" t="s">
        <v>19</v>
      </c>
      <c r="J6774">
        <v>10000000000</v>
      </c>
      <c r="K6774">
        <v>1</v>
      </c>
      <c r="L6774" t="s">
        <v>19</v>
      </c>
      <c r="M6774">
        <v>2526</v>
      </c>
      <c r="N6774" t="s">
        <v>19</v>
      </c>
      <c r="O6774">
        <v>0</v>
      </c>
    </row>
    <row r="6775" spans="1:15" x14ac:dyDescent="0.25">
      <c r="A6775">
        <v>22231</v>
      </c>
      <c r="B6775">
        <v>526</v>
      </c>
      <c r="C6775" t="s">
        <v>9326</v>
      </c>
      <c r="D6775" t="s">
        <v>9327</v>
      </c>
      <c r="E6775">
        <v>1</v>
      </c>
      <c r="F6775">
        <v>0.1</v>
      </c>
      <c r="G6775" s="30">
        <v>0</v>
      </c>
      <c r="H6775">
        <v>1</v>
      </c>
      <c r="I6775" t="s">
        <v>19</v>
      </c>
      <c r="J6775" t="s">
        <v>19</v>
      </c>
      <c r="K6775">
        <v>1</v>
      </c>
      <c r="L6775" t="s">
        <v>19</v>
      </c>
      <c r="M6775">
        <v>2038</v>
      </c>
      <c r="N6775" t="s">
        <v>19</v>
      </c>
      <c r="O6775">
        <v>0</v>
      </c>
    </row>
    <row r="6776" spans="1:15" x14ac:dyDescent="0.25">
      <c r="A6776">
        <v>22234</v>
      </c>
      <c r="B6776">
        <v>526</v>
      </c>
      <c r="C6776" t="s">
        <v>9328</v>
      </c>
      <c r="D6776" t="s">
        <v>9329</v>
      </c>
      <c r="E6776">
        <v>1</v>
      </c>
      <c r="F6776">
        <v>0.1</v>
      </c>
      <c r="G6776" s="30">
        <v>0</v>
      </c>
      <c r="H6776">
        <v>1</v>
      </c>
      <c r="I6776" t="s">
        <v>19</v>
      </c>
      <c r="J6776" t="s">
        <v>19</v>
      </c>
      <c r="K6776">
        <v>1</v>
      </c>
      <c r="L6776" t="s">
        <v>19</v>
      </c>
      <c r="M6776">
        <v>2302</v>
      </c>
      <c r="N6776" t="s">
        <v>19</v>
      </c>
      <c r="O6776">
        <v>0</v>
      </c>
    </row>
    <row r="6777" spans="1:15" x14ac:dyDescent="0.25">
      <c r="A6777">
        <v>22242</v>
      </c>
      <c r="B6777">
        <v>268</v>
      </c>
      <c r="C6777" t="s">
        <v>9330</v>
      </c>
      <c r="D6777" t="s">
        <v>9331</v>
      </c>
      <c r="E6777" s="30">
        <v>0</v>
      </c>
      <c r="F6777">
        <v>0.01</v>
      </c>
      <c r="G6777" s="30">
        <v>0</v>
      </c>
      <c r="H6777">
        <v>1</v>
      </c>
      <c r="I6777" t="s">
        <v>19</v>
      </c>
      <c r="J6777">
        <v>75000000</v>
      </c>
      <c r="K6777">
        <v>1</v>
      </c>
      <c r="L6777">
        <v>369</v>
      </c>
      <c r="M6777">
        <v>33</v>
      </c>
      <c r="N6777" t="s">
        <v>19</v>
      </c>
      <c r="O6777">
        <v>0</v>
      </c>
    </row>
    <row r="6778" spans="1:15" x14ac:dyDescent="0.25">
      <c r="A6778">
        <v>22248</v>
      </c>
      <c r="B6778">
        <v>526</v>
      </c>
      <c r="C6778" t="s">
        <v>9332</v>
      </c>
      <c r="E6778">
        <v>100</v>
      </c>
      <c r="F6778">
        <v>5</v>
      </c>
      <c r="G6778" s="30">
        <v>0</v>
      </c>
      <c r="H6778">
        <v>1</v>
      </c>
      <c r="I6778" t="s">
        <v>19</v>
      </c>
      <c r="J6778">
        <v>2000</v>
      </c>
      <c r="K6778">
        <v>1</v>
      </c>
      <c r="L6778" t="s">
        <v>19</v>
      </c>
      <c r="M6778">
        <v>2041</v>
      </c>
      <c r="N6778" t="s">
        <v>19</v>
      </c>
      <c r="O6778">
        <v>0</v>
      </c>
    </row>
    <row r="6779" spans="1:15" x14ac:dyDescent="0.25">
      <c r="A6779">
        <v>22249</v>
      </c>
      <c r="B6779">
        <v>526</v>
      </c>
      <c r="C6779" t="s">
        <v>9333</v>
      </c>
      <c r="D6779" t="s">
        <v>9334</v>
      </c>
      <c r="E6779">
        <v>1</v>
      </c>
      <c r="F6779">
        <v>0.1</v>
      </c>
      <c r="G6779" s="30">
        <v>0</v>
      </c>
      <c r="H6779">
        <v>1</v>
      </c>
      <c r="I6779" t="s">
        <v>19</v>
      </c>
      <c r="J6779">
        <v>3328</v>
      </c>
      <c r="K6779">
        <v>1</v>
      </c>
      <c r="L6779" t="s">
        <v>19</v>
      </c>
      <c r="M6779">
        <v>2312</v>
      </c>
      <c r="N6779" t="s">
        <v>19</v>
      </c>
      <c r="O6779">
        <v>0</v>
      </c>
    </row>
    <row r="6780" spans="1:15" x14ac:dyDescent="0.25">
      <c r="A6780">
        <v>22254</v>
      </c>
      <c r="B6780">
        <v>526</v>
      </c>
      <c r="C6780" t="s">
        <v>9335</v>
      </c>
      <c r="D6780" t="s">
        <v>8196</v>
      </c>
      <c r="E6780">
        <v>1</v>
      </c>
      <c r="F6780">
        <v>0.1</v>
      </c>
      <c r="G6780" s="30">
        <v>0</v>
      </c>
      <c r="H6780">
        <v>1</v>
      </c>
      <c r="I6780" t="s">
        <v>19</v>
      </c>
      <c r="J6780" t="s">
        <v>19</v>
      </c>
      <c r="K6780">
        <v>1</v>
      </c>
      <c r="L6780" t="s">
        <v>19</v>
      </c>
      <c r="M6780">
        <v>2038</v>
      </c>
      <c r="N6780" t="s">
        <v>19</v>
      </c>
      <c r="O6780">
        <v>0</v>
      </c>
    </row>
    <row r="6781" spans="1:15" ht="150" x14ac:dyDescent="0.25">
      <c r="A6781">
        <v>22277</v>
      </c>
      <c r="B6781">
        <v>526</v>
      </c>
      <c r="C6781" t="s">
        <v>9336</v>
      </c>
      <c r="D6781" s="7" t="s">
        <v>9337</v>
      </c>
      <c r="E6781">
        <v>1</v>
      </c>
      <c r="F6781">
        <v>0.1</v>
      </c>
      <c r="G6781" s="30">
        <v>0</v>
      </c>
      <c r="H6781">
        <v>1</v>
      </c>
      <c r="I6781" t="s">
        <v>19</v>
      </c>
      <c r="J6781" t="s">
        <v>19</v>
      </c>
      <c r="K6781">
        <v>1</v>
      </c>
      <c r="L6781" t="s">
        <v>19</v>
      </c>
      <c r="M6781">
        <v>2302</v>
      </c>
      <c r="N6781" t="s">
        <v>19</v>
      </c>
      <c r="O6781">
        <v>0</v>
      </c>
    </row>
    <row r="6782" spans="1:15" x14ac:dyDescent="0.25">
      <c r="A6782">
        <v>22288</v>
      </c>
      <c r="B6782">
        <v>526</v>
      </c>
      <c r="C6782" t="s">
        <v>9338</v>
      </c>
      <c r="D6782" t="s">
        <v>6884</v>
      </c>
      <c r="E6782">
        <v>1</v>
      </c>
      <c r="F6782">
        <v>0.1</v>
      </c>
      <c r="G6782" s="30">
        <v>0</v>
      </c>
      <c r="H6782">
        <v>1</v>
      </c>
      <c r="I6782" t="s">
        <v>19</v>
      </c>
      <c r="J6782" t="s">
        <v>19</v>
      </c>
      <c r="K6782">
        <v>1</v>
      </c>
      <c r="L6782" t="s">
        <v>19</v>
      </c>
      <c r="M6782">
        <v>2038</v>
      </c>
      <c r="N6782" t="s">
        <v>19</v>
      </c>
      <c r="O6782">
        <v>0</v>
      </c>
    </row>
    <row r="6783" spans="1:15" ht="105" x14ac:dyDescent="0.25">
      <c r="A6783">
        <v>22291</v>
      </c>
      <c r="B6783">
        <v>367</v>
      </c>
      <c r="C6783" t="s">
        <v>9339</v>
      </c>
      <c r="D6783" s="7" t="s">
        <v>4731</v>
      </c>
      <c r="E6783">
        <v>1</v>
      </c>
      <c r="F6783">
        <v>5</v>
      </c>
      <c r="G6783" s="30">
        <v>0</v>
      </c>
      <c r="H6783">
        <v>1</v>
      </c>
      <c r="I6783" t="s">
        <v>19</v>
      </c>
      <c r="J6783" t="s">
        <v>19</v>
      </c>
      <c r="K6783">
        <v>1</v>
      </c>
      <c r="L6783">
        <v>645</v>
      </c>
      <c r="M6783">
        <v>21440</v>
      </c>
      <c r="N6783" t="s">
        <v>19</v>
      </c>
      <c r="O6783">
        <v>0</v>
      </c>
    </row>
    <row r="6784" spans="1:15" x14ac:dyDescent="0.25">
      <c r="A6784">
        <v>22292</v>
      </c>
      <c r="B6784">
        <v>400</v>
      </c>
      <c r="C6784" t="s">
        <v>9340</v>
      </c>
      <c r="E6784" s="30">
        <v>0</v>
      </c>
      <c r="F6784">
        <v>0.01</v>
      </c>
      <c r="G6784" s="30">
        <v>0</v>
      </c>
      <c r="H6784">
        <v>1</v>
      </c>
      <c r="I6784" t="s">
        <v>19</v>
      </c>
      <c r="J6784">
        <v>10000000000</v>
      </c>
      <c r="K6784">
        <v>1</v>
      </c>
      <c r="L6784" t="s">
        <v>19</v>
      </c>
      <c r="M6784">
        <v>21440</v>
      </c>
      <c r="N6784" t="s">
        <v>19</v>
      </c>
      <c r="O6784">
        <v>0</v>
      </c>
    </row>
    <row r="6785" spans="1:15" x14ac:dyDescent="0.25">
      <c r="A6785">
        <v>22295</v>
      </c>
      <c r="B6785">
        <v>474</v>
      </c>
      <c r="C6785" t="s">
        <v>9341</v>
      </c>
      <c r="D6785" t="s">
        <v>9294</v>
      </c>
      <c r="E6785">
        <v>1</v>
      </c>
      <c r="F6785">
        <v>0.1</v>
      </c>
      <c r="G6785" s="30">
        <v>0</v>
      </c>
      <c r="H6785">
        <v>1</v>
      </c>
      <c r="I6785" t="s">
        <v>19</v>
      </c>
      <c r="J6785" t="s">
        <v>19</v>
      </c>
      <c r="K6785">
        <v>1</v>
      </c>
      <c r="L6785" t="s">
        <v>19</v>
      </c>
      <c r="M6785">
        <v>2038</v>
      </c>
      <c r="N6785" t="s">
        <v>19</v>
      </c>
      <c r="O6785">
        <v>0</v>
      </c>
    </row>
    <row r="6786" spans="1:15" x14ac:dyDescent="0.25">
      <c r="A6786">
        <v>22315</v>
      </c>
      <c r="B6786">
        <v>526</v>
      </c>
      <c r="C6786" t="s">
        <v>9342</v>
      </c>
      <c r="D6786" t="s">
        <v>9343</v>
      </c>
      <c r="E6786">
        <v>1</v>
      </c>
      <c r="F6786">
        <v>0.1</v>
      </c>
      <c r="G6786" s="30">
        <v>0</v>
      </c>
      <c r="H6786">
        <v>1</v>
      </c>
      <c r="I6786" t="s">
        <v>19</v>
      </c>
      <c r="J6786" t="s">
        <v>19</v>
      </c>
      <c r="K6786">
        <v>1</v>
      </c>
      <c r="L6786" t="s">
        <v>19</v>
      </c>
      <c r="M6786">
        <v>1192</v>
      </c>
      <c r="N6786" t="s">
        <v>19</v>
      </c>
      <c r="O6786">
        <v>0</v>
      </c>
    </row>
    <row r="6787" spans="1:15" x14ac:dyDescent="0.25">
      <c r="A6787">
        <v>22317</v>
      </c>
      <c r="B6787">
        <v>526</v>
      </c>
      <c r="C6787" t="s">
        <v>9344</v>
      </c>
      <c r="D6787" t="s">
        <v>9345</v>
      </c>
      <c r="E6787">
        <v>1</v>
      </c>
      <c r="F6787">
        <v>0.1</v>
      </c>
      <c r="G6787" s="30">
        <v>0</v>
      </c>
      <c r="H6787">
        <v>1</v>
      </c>
      <c r="I6787" t="s">
        <v>19</v>
      </c>
      <c r="J6787" t="s">
        <v>19</v>
      </c>
      <c r="K6787">
        <v>1</v>
      </c>
      <c r="L6787" t="s">
        <v>19</v>
      </c>
      <c r="M6787">
        <v>1192</v>
      </c>
      <c r="N6787" t="s">
        <v>19</v>
      </c>
      <c r="O6787">
        <v>0</v>
      </c>
    </row>
    <row r="6788" spans="1:15" x14ac:dyDescent="0.25">
      <c r="A6788">
        <v>22321</v>
      </c>
      <c r="B6788">
        <v>283</v>
      </c>
      <c r="C6788" t="s">
        <v>9346</v>
      </c>
      <c r="D6788" t="s">
        <v>9347</v>
      </c>
      <c r="E6788">
        <v>50</v>
      </c>
      <c r="F6788">
        <v>1</v>
      </c>
      <c r="G6788" s="30">
        <v>0</v>
      </c>
      <c r="H6788">
        <v>1</v>
      </c>
      <c r="I6788" t="s">
        <v>19</v>
      </c>
      <c r="J6788" t="s">
        <v>19</v>
      </c>
      <c r="K6788">
        <v>1</v>
      </c>
      <c r="L6788" t="s">
        <v>19</v>
      </c>
      <c r="M6788">
        <v>2543</v>
      </c>
      <c r="N6788" t="s">
        <v>19</v>
      </c>
      <c r="O6788">
        <v>0</v>
      </c>
    </row>
    <row r="6789" spans="1:15" ht="255" x14ac:dyDescent="0.25">
      <c r="A6789">
        <v>22428</v>
      </c>
      <c r="B6789">
        <v>898</v>
      </c>
      <c r="C6789" t="s">
        <v>9348</v>
      </c>
      <c r="D6789" s="7" t="s">
        <v>9349</v>
      </c>
      <c r="E6789">
        <v>150300000</v>
      </c>
      <c r="F6789">
        <v>470000</v>
      </c>
      <c r="G6789">
        <v>800</v>
      </c>
      <c r="H6789">
        <v>1</v>
      </c>
      <c r="I6789">
        <v>4</v>
      </c>
      <c r="J6789">
        <v>607700000</v>
      </c>
      <c r="K6789">
        <v>1</v>
      </c>
      <c r="L6789">
        <v>1076</v>
      </c>
      <c r="M6789" t="s">
        <v>19</v>
      </c>
      <c r="N6789">
        <v>20061</v>
      </c>
      <c r="O6789">
        <v>3356</v>
      </c>
    </row>
    <row r="6790" spans="1:15" x14ac:dyDescent="0.25">
      <c r="A6790">
        <v>22429</v>
      </c>
      <c r="B6790">
        <v>107</v>
      </c>
      <c r="C6790" t="s">
        <v>9350</v>
      </c>
      <c r="E6790" s="30">
        <v>0</v>
      </c>
      <c r="F6790">
        <v>0.01</v>
      </c>
      <c r="G6790" s="30">
        <v>0</v>
      </c>
      <c r="H6790">
        <v>1</v>
      </c>
      <c r="I6790" t="s">
        <v>19</v>
      </c>
      <c r="J6790" t="s">
        <v>19</v>
      </c>
      <c r="K6790">
        <v>1</v>
      </c>
      <c r="L6790" t="s">
        <v>19</v>
      </c>
      <c r="M6790" t="s">
        <v>19</v>
      </c>
      <c r="N6790" t="s">
        <v>19</v>
      </c>
      <c r="O6790">
        <v>3356</v>
      </c>
    </row>
    <row r="6791" spans="1:15" ht="255" x14ac:dyDescent="0.25">
      <c r="A6791">
        <v>22430</v>
      </c>
      <c r="B6791">
        <v>898</v>
      </c>
      <c r="C6791" t="s">
        <v>9351</v>
      </c>
      <c r="D6791" s="7" t="s">
        <v>9352</v>
      </c>
      <c r="E6791">
        <v>141700000</v>
      </c>
      <c r="F6791">
        <v>454500</v>
      </c>
      <c r="G6791">
        <v>800</v>
      </c>
      <c r="H6791">
        <v>1</v>
      </c>
      <c r="I6791">
        <v>8</v>
      </c>
      <c r="J6791">
        <v>623500000</v>
      </c>
      <c r="K6791">
        <v>1</v>
      </c>
      <c r="L6791">
        <v>1078</v>
      </c>
      <c r="M6791" t="s">
        <v>19</v>
      </c>
      <c r="N6791">
        <v>20072</v>
      </c>
      <c r="O6791">
        <v>3350</v>
      </c>
    </row>
    <row r="6792" spans="1:15" x14ac:dyDescent="0.25">
      <c r="A6792">
        <v>22431</v>
      </c>
      <c r="B6792">
        <v>107</v>
      </c>
      <c r="C6792" t="s">
        <v>9353</v>
      </c>
      <c r="E6792" s="30">
        <v>0</v>
      </c>
      <c r="F6792">
        <v>0.01</v>
      </c>
      <c r="G6792" s="30">
        <v>0</v>
      </c>
      <c r="H6792">
        <v>1</v>
      </c>
      <c r="I6792" t="s">
        <v>19</v>
      </c>
      <c r="J6792" t="s">
        <v>19</v>
      </c>
      <c r="K6792">
        <v>1</v>
      </c>
      <c r="L6792" t="s">
        <v>19</v>
      </c>
      <c r="M6792" t="s">
        <v>19</v>
      </c>
      <c r="N6792" t="s">
        <v>19</v>
      </c>
      <c r="O6792">
        <v>3350</v>
      </c>
    </row>
    <row r="6793" spans="1:15" ht="270" x14ac:dyDescent="0.25">
      <c r="A6793">
        <v>22436</v>
      </c>
      <c r="B6793">
        <v>898</v>
      </c>
      <c r="C6793" t="s">
        <v>9354</v>
      </c>
      <c r="D6793" s="7" t="s">
        <v>9355</v>
      </c>
      <c r="E6793">
        <v>151100000</v>
      </c>
      <c r="F6793">
        <v>468000</v>
      </c>
      <c r="G6793">
        <v>750</v>
      </c>
      <c r="H6793">
        <v>1</v>
      </c>
      <c r="I6793">
        <v>1</v>
      </c>
      <c r="J6793">
        <v>688400000</v>
      </c>
      <c r="K6793">
        <v>1</v>
      </c>
      <c r="L6793">
        <v>1077</v>
      </c>
      <c r="M6793" t="s">
        <v>19</v>
      </c>
      <c r="N6793">
        <v>20068</v>
      </c>
      <c r="O6793">
        <v>3349</v>
      </c>
    </row>
    <row r="6794" spans="1:15" x14ac:dyDescent="0.25">
      <c r="A6794">
        <v>22437</v>
      </c>
      <c r="B6794">
        <v>107</v>
      </c>
      <c r="C6794" t="s">
        <v>9356</v>
      </c>
      <c r="E6794" s="30">
        <v>0</v>
      </c>
      <c r="F6794">
        <v>0.01</v>
      </c>
      <c r="G6794" s="30">
        <v>0</v>
      </c>
      <c r="H6794">
        <v>1</v>
      </c>
      <c r="I6794" t="s">
        <v>19</v>
      </c>
      <c r="J6794" t="s">
        <v>19</v>
      </c>
      <c r="K6794">
        <v>1</v>
      </c>
      <c r="L6794" t="s">
        <v>19</v>
      </c>
      <c r="M6794" t="s">
        <v>19</v>
      </c>
      <c r="N6794" t="s">
        <v>19</v>
      </c>
      <c r="O6794">
        <v>3349</v>
      </c>
    </row>
    <row r="6795" spans="1:15" ht="225" x14ac:dyDescent="0.25">
      <c r="A6795">
        <v>22440</v>
      </c>
      <c r="B6795">
        <v>898</v>
      </c>
      <c r="C6795" t="s">
        <v>9357</v>
      </c>
      <c r="D6795" s="7" t="s">
        <v>9358</v>
      </c>
      <c r="E6795">
        <v>148800000</v>
      </c>
      <c r="F6795">
        <v>414000</v>
      </c>
      <c r="G6795">
        <v>825</v>
      </c>
      <c r="H6795">
        <v>1</v>
      </c>
      <c r="I6795">
        <v>2</v>
      </c>
      <c r="J6795">
        <v>567100000</v>
      </c>
      <c r="K6795">
        <v>1</v>
      </c>
      <c r="L6795">
        <v>1079</v>
      </c>
      <c r="M6795" t="s">
        <v>19</v>
      </c>
      <c r="N6795">
        <v>20076</v>
      </c>
      <c r="O6795">
        <v>3355</v>
      </c>
    </row>
    <row r="6796" spans="1:15" x14ac:dyDescent="0.25">
      <c r="A6796">
        <v>22441</v>
      </c>
      <c r="B6796">
        <v>107</v>
      </c>
      <c r="C6796" t="s">
        <v>9359</v>
      </c>
      <c r="E6796" s="30">
        <v>0</v>
      </c>
      <c r="F6796">
        <v>0.01</v>
      </c>
      <c r="G6796" s="30">
        <v>0</v>
      </c>
      <c r="H6796">
        <v>1</v>
      </c>
      <c r="I6796" t="s">
        <v>19</v>
      </c>
      <c r="J6796" t="s">
        <v>19</v>
      </c>
      <c r="K6796">
        <v>1</v>
      </c>
      <c r="L6796" t="s">
        <v>19</v>
      </c>
      <c r="M6796" t="s">
        <v>19</v>
      </c>
      <c r="N6796" t="s">
        <v>19</v>
      </c>
      <c r="O6796">
        <v>3355</v>
      </c>
    </row>
    <row r="6797" spans="1:15" ht="240" x14ac:dyDescent="0.25">
      <c r="A6797">
        <v>22442</v>
      </c>
      <c r="B6797">
        <v>540</v>
      </c>
      <c r="C6797" t="s">
        <v>9360</v>
      </c>
      <c r="D6797" s="7" t="s">
        <v>9361</v>
      </c>
      <c r="E6797">
        <v>12500000</v>
      </c>
      <c r="F6797">
        <v>270000</v>
      </c>
      <c r="G6797">
        <v>400</v>
      </c>
      <c r="H6797">
        <v>1</v>
      </c>
      <c r="I6797">
        <v>8</v>
      </c>
      <c r="J6797">
        <v>260100000</v>
      </c>
      <c r="K6797">
        <v>1</v>
      </c>
      <c r="L6797">
        <v>831</v>
      </c>
      <c r="M6797" t="s">
        <v>19</v>
      </c>
      <c r="N6797">
        <v>20074</v>
      </c>
      <c r="O6797">
        <v>2925</v>
      </c>
    </row>
    <row r="6798" spans="1:15" x14ac:dyDescent="0.25">
      <c r="A6798">
        <v>22443</v>
      </c>
      <c r="B6798">
        <v>489</v>
      </c>
      <c r="C6798" t="s">
        <v>9362</v>
      </c>
      <c r="E6798" s="30">
        <v>0</v>
      </c>
      <c r="F6798">
        <v>0.01</v>
      </c>
      <c r="G6798" s="30">
        <v>0</v>
      </c>
      <c r="H6798">
        <v>1</v>
      </c>
      <c r="I6798" t="s">
        <v>19</v>
      </c>
      <c r="J6798">
        <v>50000000000</v>
      </c>
      <c r="K6798">
        <v>1</v>
      </c>
      <c r="L6798">
        <v>898</v>
      </c>
      <c r="M6798" t="s">
        <v>19</v>
      </c>
      <c r="N6798" t="s">
        <v>19</v>
      </c>
      <c r="O6798">
        <v>2925</v>
      </c>
    </row>
    <row r="6799" spans="1:15" ht="225" x14ac:dyDescent="0.25">
      <c r="A6799">
        <v>22444</v>
      </c>
      <c r="B6799">
        <v>540</v>
      </c>
      <c r="C6799" t="s">
        <v>9363</v>
      </c>
      <c r="D6799" s="7" t="s">
        <v>9364</v>
      </c>
      <c r="E6799">
        <v>12800000</v>
      </c>
      <c r="F6799">
        <v>216000</v>
      </c>
      <c r="G6799">
        <v>475</v>
      </c>
      <c r="H6799">
        <v>1</v>
      </c>
      <c r="I6799">
        <v>2</v>
      </c>
      <c r="J6799">
        <v>228900000</v>
      </c>
      <c r="K6799">
        <v>1</v>
      </c>
      <c r="L6799">
        <v>834</v>
      </c>
      <c r="M6799" t="s">
        <v>19</v>
      </c>
      <c r="N6799">
        <v>20076</v>
      </c>
      <c r="O6799">
        <v>2912</v>
      </c>
    </row>
    <row r="6800" spans="1:15" x14ac:dyDescent="0.25">
      <c r="A6800">
        <v>22445</v>
      </c>
      <c r="B6800">
        <v>489</v>
      </c>
      <c r="C6800" t="s">
        <v>9365</v>
      </c>
      <c r="E6800" s="30">
        <v>0</v>
      </c>
      <c r="F6800">
        <v>0.01</v>
      </c>
      <c r="G6800" s="30">
        <v>0</v>
      </c>
      <c r="H6800">
        <v>1</v>
      </c>
      <c r="I6800" t="s">
        <v>19</v>
      </c>
      <c r="J6800">
        <v>50000000000</v>
      </c>
      <c r="K6800">
        <v>1</v>
      </c>
      <c r="L6800">
        <v>899</v>
      </c>
      <c r="M6800" t="s">
        <v>19</v>
      </c>
      <c r="N6800" t="s">
        <v>19</v>
      </c>
      <c r="O6800">
        <v>2912</v>
      </c>
    </row>
    <row r="6801" spans="1:15" ht="210" x14ac:dyDescent="0.25">
      <c r="A6801">
        <v>22446</v>
      </c>
      <c r="B6801">
        <v>540</v>
      </c>
      <c r="C6801" t="s">
        <v>9366</v>
      </c>
      <c r="D6801" s="7" t="s">
        <v>9367</v>
      </c>
      <c r="E6801">
        <v>14000000</v>
      </c>
      <c r="F6801">
        <v>252000</v>
      </c>
      <c r="G6801">
        <v>400</v>
      </c>
      <c r="H6801">
        <v>1</v>
      </c>
      <c r="I6801">
        <v>1</v>
      </c>
      <c r="J6801">
        <v>283000000</v>
      </c>
      <c r="K6801">
        <v>1</v>
      </c>
      <c r="L6801">
        <v>828</v>
      </c>
      <c r="M6801" t="s">
        <v>19</v>
      </c>
      <c r="N6801">
        <v>20068</v>
      </c>
      <c r="O6801">
        <v>2807</v>
      </c>
    </row>
    <row r="6802" spans="1:15" x14ac:dyDescent="0.25">
      <c r="A6802">
        <v>22447</v>
      </c>
      <c r="B6802">
        <v>489</v>
      </c>
      <c r="C6802" t="s">
        <v>9368</v>
      </c>
      <c r="E6802" s="30">
        <v>0</v>
      </c>
      <c r="F6802">
        <v>0.01</v>
      </c>
      <c r="G6802" s="30">
        <v>0</v>
      </c>
      <c r="H6802">
        <v>1</v>
      </c>
      <c r="I6802" t="s">
        <v>19</v>
      </c>
      <c r="J6802">
        <v>50000000000</v>
      </c>
      <c r="K6802">
        <v>1</v>
      </c>
      <c r="L6802">
        <v>897</v>
      </c>
      <c r="M6802" t="s">
        <v>19</v>
      </c>
      <c r="N6802" t="s">
        <v>19</v>
      </c>
      <c r="O6802">
        <v>2807</v>
      </c>
    </row>
    <row r="6803" spans="1:15" ht="225" x14ac:dyDescent="0.25">
      <c r="A6803">
        <v>22448</v>
      </c>
      <c r="B6803">
        <v>540</v>
      </c>
      <c r="C6803" t="s">
        <v>9369</v>
      </c>
      <c r="D6803" s="7" t="s">
        <v>9370</v>
      </c>
      <c r="E6803">
        <v>12300000</v>
      </c>
      <c r="F6803">
        <v>234000</v>
      </c>
      <c r="G6803">
        <v>375</v>
      </c>
      <c r="H6803">
        <v>1</v>
      </c>
      <c r="I6803">
        <v>4</v>
      </c>
      <c r="J6803">
        <v>255200000</v>
      </c>
      <c r="K6803">
        <v>1</v>
      </c>
      <c r="L6803">
        <v>825</v>
      </c>
      <c r="M6803" t="s">
        <v>19</v>
      </c>
      <c r="N6803">
        <v>20061</v>
      </c>
      <c r="O6803">
        <v>2926</v>
      </c>
    </row>
    <row r="6804" spans="1:15" x14ac:dyDescent="0.25">
      <c r="A6804">
        <v>22449</v>
      </c>
      <c r="B6804">
        <v>489</v>
      </c>
      <c r="C6804" t="s">
        <v>9371</v>
      </c>
      <c r="E6804" s="30">
        <v>0</v>
      </c>
      <c r="F6804">
        <v>0.01</v>
      </c>
      <c r="G6804" s="30">
        <v>0</v>
      </c>
      <c r="H6804">
        <v>1</v>
      </c>
      <c r="I6804" t="s">
        <v>19</v>
      </c>
      <c r="J6804">
        <v>50000000000</v>
      </c>
      <c r="K6804">
        <v>1</v>
      </c>
      <c r="L6804">
        <v>896</v>
      </c>
      <c r="M6804" t="s">
        <v>19</v>
      </c>
      <c r="N6804" t="s">
        <v>19</v>
      </c>
      <c r="O6804">
        <v>2926</v>
      </c>
    </row>
    <row r="6805" spans="1:15" ht="240" x14ac:dyDescent="0.25">
      <c r="A6805">
        <v>22452</v>
      </c>
      <c r="B6805">
        <v>541</v>
      </c>
      <c r="C6805" t="s">
        <v>9372</v>
      </c>
      <c r="D6805" s="7" t="s">
        <v>9373</v>
      </c>
      <c r="E6805">
        <v>1300000</v>
      </c>
      <c r="F6805">
        <v>47000</v>
      </c>
      <c r="G6805">
        <v>380</v>
      </c>
      <c r="H6805">
        <v>1</v>
      </c>
      <c r="I6805">
        <v>4</v>
      </c>
      <c r="J6805">
        <v>40400000</v>
      </c>
      <c r="K6805">
        <v>1</v>
      </c>
      <c r="L6805">
        <v>826</v>
      </c>
      <c r="M6805" t="s">
        <v>19</v>
      </c>
      <c r="N6805">
        <v>20061</v>
      </c>
      <c r="O6805">
        <v>2805</v>
      </c>
    </row>
    <row r="6806" spans="1:15" x14ac:dyDescent="0.25">
      <c r="A6806">
        <v>22453</v>
      </c>
      <c r="B6806">
        <v>487</v>
      </c>
      <c r="C6806" t="s">
        <v>9374</v>
      </c>
      <c r="E6806" s="30">
        <v>0</v>
      </c>
      <c r="F6806">
        <v>0.01</v>
      </c>
      <c r="G6806" s="30">
        <v>0</v>
      </c>
      <c r="H6806">
        <v>1</v>
      </c>
      <c r="I6806" t="s">
        <v>19</v>
      </c>
      <c r="J6806">
        <v>50000000000</v>
      </c>
      <c r="K6806">
        <v>1</v>
      </c>
      <c r="L6806">
        <v>892</v>
      </c>
      <c r="M6806" t="s">
        <v>19</v>
      </c>
      <c r="N6806" t="s">
        <v>19</v>
      </c>
      <c r="O6806">
        <v>2805</v>
      </c>
    </row>
    <row r="6807" spans="1:15" ht="210" x14ac:dyDescent="0.25">
      <c r="A6807">
        <v>22456</v>
      </c>
      <c r="B6807">
        <v>541</v>
      </c>
      <c r="C6807" t="s">
        <v>9375</v>
      </c>
      <c r="D6807" s="7" t="s">
        <v>9376</v>
      </c>
      <c r="E6807">
        <v>1285000</v>
      </c>
      <c r="F6807">
        <v>43000</v>
      </c>
      <c r="G6807">
        <v>400</v>
      </c>
      <c r="H6807">
        <v>1</v>
      </c>
      <c r="I6807">
        <v>2</v>
      </c>
      <c r="J6807">
        <v>37000000</v>
      </c>
      <c r="K6807">
        <v>1</v>
      </c>
      <c r="L6807">
        <v>835</v>
      </c>
      <c r="M6807" t="s">
        <v>19</v>
      </c>
      <c r="N6807">
        <v>20077</v>
      </c>
      <c r="O6807">
        <v>2814</v>
      </c>
    </row>
    <row r="6808" spans="1:15" x14ac:dyDescent="0.25">
      <c r="A6808">
        <v>22457</v>
      </c>
      <c r="B6808">
        <v>487</v>
      </c>
      <c r="C6808" t="s">
        <v>9377</v>
      </c>
      <c r="E6808" s="30">
        <v>0</v>
      </c>
      <c r="F6808">
        <v>0.01</v>
      </c>
      <c r="G6808" s="30">
        <v>0</v>
      </c>
      <c r="H6808">
        <v>1</v>
      </c>
      <c r="I6808" t="s">
        <v>19</v>
      </c>
      <c r="J6808">
        <v>50000000000</v>
      </c>
      <c r="K6808">
        <v>1</v>
      </c>
      <c r="L6808">
        <v>895</v>
      </c>
      <c r="M6808" t="s">
        <v>19</v>
      </c>
      <c r="N6808" t="s">
        <v>19</v>
      </c>
      <c r="O6808">
        <v>2814</v>
      </c>
    </row>
    <row r="6809" spans="1:15" ht="285" x14ac:dyDescent="0.25">
      <c r="A6809">
        <v>22460</v>
      </c>
      <c r="B6809">
        <v>541</v>
      </c>
      <c r="C6809" t="s">
        <v>9378</v>
      </c>
      <c r="D6809" s="7" t="s">
        <v>9379</v>
      </c>
      <c r="E6809">
        <v>1000000</v>
      </c>
      <c r="F6809">
        <v>55000</v>
      </c>
      <c r="G6809">
        <v>400</v>
      </c>
      <c r="H6809">
        <v>1</v>
      </c>
      <c r="I6809">
        <v>8</v>
      </c>
      <c r="J6809">
        <v>41200000</v>
      </c>
      <c r="K6809">
        <v>1</v>
      </c>
      <c r="L6809">
        <v>832</v>
      </c>
      <c r="M6809" t="s">
        <v>19</v>
      </c>
      <c r="N6809">
        <v>20072</v>
      </c>
      <c r="O6809">
        <v>2811</v>
      </c>
    </row>
    <row r="6810" spans="1:15" x14ac:dyDescent="0.25">
      <c r="A6810">
        <v>22461</v>
      </c>
      <c r="B6810">
        <v>487</v>
      </c>
      <c r="C6810" t="s">
        <v>9380</v>
      </c>
      <c r="E6810" s="30">
        <v>0</v>
      </c>
      <c r="F6810">
        <v>0.01</v>
      </c>
      <c r="G6810" s="30">
        <v>0</v>
      </c>
      <c r="H6810">
        <v>1</v>
      </c>
      <c r="I6810" t="s">
        <v>19</v>
      </c>
      <c r="J6810">
        <v>50000000000</v>
      </c>
      <c r="K6810">
        <v>1</v>
      </c>
      <c r="L6810">
        <v>894</v>
      </c>
      <c r="M6810" t="s">
        <v>19</v>
      </c>
      <c r="N6810" t="s">
        <v>19</v>
      </c>
      <c r="O6810">
        <v>2811</v>
      </c>
    </row>
    <row r="6811" spans="1:15" ht="270" x14ac:dyDescent="0.25">
      <c r="A6811">
        <v>22464</v>
      </c>
      <c r="B6811">
        <v>541</v>
      </c>
      <c r="C6811" t="s">
        <v>9381</v>
      </c>
      <c r="D6811" s="7" t="s">
        <v>9382</v>
      </c>
      <c r="E6811">
        <v>1350000</v>
      </c>
      <c r="F6811">
        <v>52000</v>
      </c>
      <c r="G6811">
        <v>450</v>
      </c>
      <c r="H6811">
        <v>1</v>
      </c>
      <c r="I6811">
        <v>1</v>
      </c>
      <c r="J6811">
        <v>44500000</v>
      </c>
      <c r="K6811">
        <v>1</v>
      </c>
      <c r="L6811">
        <v>829</v>
      </c>
      <c r="M6811" t="s">
        <v>19</v>
      </c>
      <c r="N6811">
        <v>20068</v>
      </c>
      <c r="O6811">
        <v>2802</v>
      </c>
    </row>
    <row r="6812" spans="1:15" x14ac:dyDescent="0.25">
      <c r="A6812">
        <v>22465</v>
      </c>
      <c r="B6812">
        <v>487</v>
      </c>
      <c r="C6812" t="s">
        <v>9383</v>
      </c>
      <c r="E6812" s="30">
        <v>0</v>
      </c>
      <c r="F6812">
        <v>0.01</v>
      </c>
      <c r="G6812" s="30">
        <v>0</v>
      </c>
      <c r="H6812">
        <v>1</v>
      </c>
      <c r="I6812" t="s">
        <v>19</v>
      </c>
      <c r="J6812">
        <v>50000000000</v>
      </c>
      <c r="K6812">
        <v>1</v>
      </c>
      <c r="L6812">
        <v>893</v>
      </c>
      <c r="M6812" t="s">
        <v>19</v>
      </c>
      <c r="N6812" t="s">
        <v>19</v>
      </c>
      <c r="O6812">
        <v>2802</v>
      </c>
    </row>
    <row r="6813" spans="1:15" ht="225" x14ac:dyDescent="0.25">
      <c r="A6813">
        <v>22466</v>
      </c>
      <c r="B6813">
        <v>540</v>
      </c>
      <c r="C6813" t="s">
        <v>9384</v>
      </c>
      <c r="D6813" s="7" t="s">
        <v>9385</v>
      </c>
      <c r="E6813">
        <v>12300000</v>
      </c>
      <c r="F6813">
        <v>270000</v>
      </c>
      <c r="G6813">
        <v>400</v>
      </c>
      <c r="H6813">
        <v>1</v>
      </c>
      <c r="I6813">
        <v>8</v>
      </c>
      <c r="J6813">
        <v>259100000</v>
      </c>
      <c r="K6813">
        <v>1</v>
      </c>
      <c r="L6813">
        <v>831</v>
      </c>
      <c r="M6813" t="s">
        <v>19</v>
      </c>
      <c r="N6813">
        <v>20072</v>
      </c>
      <c r="O6813">
        <v>2798</v>
      </c>
    </row>
    <row r="6814" spans="1:15" x14ac:dyDescent="0.25">
      <c r="A6814">
        <v>22467</v>
      </c>
      <c r="B6814">
        <v>489</v>
      </c>
      <c r="C6814" t="s">
        <v>9386</v>
      </c>
      <c r="E6814" s="30">
        <v>0</v>
      </c>
      <c r="F6814">
        <v>0.01</v>
      </c>
      <c r="G6814" s="30">
        <v>0</v>
      </c>
      <c r="H6814">
        <v>1</v>
      </c>
      <c r="I6814" t="s">
        <v>19</v>
      </c>
      <c r="J6814">
        <v>50000000000</v>
      </c>
      <c r="K6814">
        <v>1</v>
      </c>
      <c r="L6814">
        <v>898</v>
      </c>
      <c r="M6814" t="s">
        <v>19</v>
      </c>
      <c r="N6814" t="s">
        <v>19</v>
      </c>
      <c r="O6814">
        <v>2798</v>
      </c>
    </row>
    <row r="6815" spans="1:15" ht="195" x14ac:dyDescent="0.25">
      <c r="A6815">
        <v>22468</v>
      </c>
      <c r="B6815">
        <v>540</v>
      </c>
      <c r="C6815" t="s">
        <v>9387</v>
      </c>
      <c r="D6815" s="7" t="s">
        <v>9388</v>
      </c>
      <c r="E6815">
        <v>12500000</v>
      </c>
      <c r="F6815">
        <v>216000</v>
      </c>
      <c r="G6815">
        <v>575</v>
      </c>
      <c r="H6815">
        <v>1</v>
      </c>
      <c r="I6815">
        <v>2</v>
      </c>
      <c r="J6815">
        <v>234000000</v>
      </c>
      <c r="K6815">
        <v>1</v>
      </c>
      <c r="L6815">
        <v>834</v>
      </c>
      <c r="M6815" t="s">
        <v>19</v>
      </c>
      <c r="N6815">
        <v>20076</v>
      </c>
      <c r="O6815">
        <v>2794</v>
      </c>
    </row>
    <row r="6816" spans="1:15" x14ac:dyDescent="0.25">
      <c r="A6816">
        <v>22469</v>
      </c>
      <c r="B6816">
        <v>489</v>
      </c>
      <c r="C6816" t="s">
        <v>9389</v>
      </c>
      <c r="E6816" s="30">
        <v>0</v>
      </c>
      <c r="F6816">
        <v>0.01</v>
      </c>
      <c r="G6816" s="30">
        <v>0</v>
      </c>
      <c r="H6816">
        <v>1</v>
      </c>
      <c r="I6816" t="s">
        <v>19</v>
      </c>
      <c r="J6816">
        <v>50000000000</v>
      </c>
      <c r="K6816">
        <v>1</v>
      </c>
      <c r="L6816">
        <v>899</v>
      </c>
      <c r="M6816" t="s">
        <v>19</v>
      </c>
      <c r="N6816" t="s">
        <v>19</v>
      </c>
      <c r="O6816">
        <v>2794</v>
      </c>
    </row>
    <row r="6817" spans="1:15" ht="255" x14ac:dyDescent="0.25">
      <c r="A6817">
        <v>22470</v>
      </c>
      <c r="B6817">
        <v>540</v>
      </c>
      <c r="C6817" t="s">
        <v>9390</v>
      </c>
      <c r="D6817" s="7" t="s">
        <v>9391</v>
      </c>
      <c r="E6817">
        <v>13200000</v>
      </c>
      <c r="F6817">
        <v>252000</v>
      </c>
      <c r="G6817">
        <v>700</v>
      </c>
      <c r="H6817">
        <v>1</v>
      </c>
      <c r="I6817">
        <v>1</v>
      </c>
      <c r="J6817">
        <v>276300000</v>
      </c>
      <c r="K6817">
        <v>1</v>
      </c>
      <c r="L6817">
        <v>828</v>
      </c>
      <c r="M6817" t="s">
        <v>19</v>
      </c>
      <c r="N6817">
        <v>20068</v>
      </c>
      <c r="O6817">
        <v>2801</v>
      </c>
    </row>
    <row r="6818" spans="1:15" x14ac:dyDescent="0.25">
      <c r="A6818">
        <v>22471</v>
      </c>
      <c r="B6818">
        <v>489</v>
      </c>
      <c r="C6818" t="s">
        <v>9392</v>
      </c>
      <c r="E6818" s="30">
        <v>0</v>
      </c>
      <c r="F6818">
        <v>0.01</v>
      </c>
      <c r="G6818" s="30">
        <v>0</v>
      </c>
      <c r="H6818">
        <v>1</v>
      </c>
      <c r="I6818" t="s">
        <v>19</v>
      </c>
      <c r="J6818">
        <v>50000000000</v>
      </c>
      <c r="K6818">
        <v>1</v>
      </c>
      <c r="L6818">
        <v>897</v>
      </c>
      <c r="M6818" t="s">
        <v>19</v>
      </c>
      <c r="N6818" t="s">
        <v>19</v>
      </c>
      <c r="O6818">
        <v>2801</v>
      </c>
    </row>
    <row r="6819" spans="1:15" ht="225" x14ac:dyDescent="0.25">
      <c r="A6819">
        <v>22474</v>
      </c>
      <c r="B6819">
        <v>540</v>
      </c>
      <c r="C6819" t="s">
        <v>9393</v>
      </c>
      <c r="D6819" s="7" t="s">
        <v>9394</v>
      </c>
      <c r="E6819">
        <v>13500000</v>
      </c>
      <c r="F6819">
        <v>234000</v>
      </c>
      <c r="G6819">
        <v>645</v>
      </c>
      <c r="H6819">
        <v>1</v>
      </c>
      <c r="I6819">
        <v>4</v>
      </c>
      <c r="J6819">
        <v>258100000</v>
      </c>
      <c r="K6819">
        <v>1</v>
      </c>
      <c r="L6819">
        <v>825</v>
      </c>
      <c r="M6819" t="s">
        <v>19</v>
      </c>
      <c r="N6819">
        <v>20064</v>
      </c>
      <c r="O6819">
        <v>2804</v>
      </c>
    </row>
    <row r="6820" spans="1:15" x14ac:dyDescent="0.25">
      <c r="A6820">
        <v>22475</v>
      </c>
      <c r="B6820">
        <v>489</v>
      </c>
      <c r="C6820" t="s">
        <v>9395</v>
      </c>
      <c r="E6820" s="30">
        <v>0</v>
      </c>
      <c r="F6820">
        <v>0.01</v>
      </c>
      <c r="G6820" s="30">
        <v>0</v>
      </c>
      <c r="H6820">
        <v>1</v>
      </c>
      <c r="I6820" t="s">
        <v>19</v>
      </c>
      <c r="J6820">
        <v>50000000000</v>
      </c>
      <c r="K6820">
        <v>1</v>
      </c>
      <c r="L6820">
        <v>896</v>
      </c>
      <c r="M6820" t="s">
        <v>19</v>
      </c>
      <c r="N6820" t="s">
        <v>19</v>
      </c>
      <c r="O6820">
        <v>2804</v>
      </c>
    </row>
    <row r="6821" spans="1:15" x14ac:dyDescent="0.25">
      <c r="A6821">
        <v>22494</v>
      </c>
      <c r="B6821">
        <v>526</v>
      </c>
      <c r="C6821" t="s">
        <v>9396</v>
      </c>
      <c r="D6821" t="s">
        <v>1485</v>
      </c>
      <c r="E6821">
        <v>1</v>
      </c>
      <c r="F6821">
        <v>0.1</v>
      </c>
      <c r="G6821" s="30">
        <v>0</v>
      </c>
      <c r="H6821">
        <v>1</v>
      </c>
      <c r="I6821" t="s">
        <v>19</v>
      </c>
      <c r="J6821" t="s">
        <v>19</v>
      </c>
      <c r="K6821">
        <v>1</v>
      </c>
      <c r="L6821" t="s">
        <v>19</v>
      </c>
      <c r="M6821">
        <v>1192</v>
      </c>
      <c r="N6821" t="s">
        <v>19</v>
      </c>
      <c r="O6821">
        <v>0</v>
      </c>
    </row>
    <row r="6822" spans="1:15" ht="60" x14ac:dyDescent="0.25">
      <c r="A6822">
        <v>22534</v>
      </c>
      <c r="B6822">
        <v>1229</v>
      </c>
      <c r="C6822" t="s">
        <v>9397</v>
      </c>
      <c r="D6822" s="7" t="s">
        <v>9398</v>
      </c>
      <c r="E6822" s="30">
        <v>0</v>
      </c>
      <c r="F6822">
        <v>1</v>
      </c>
      <c r="G6822" s="30">
        <v>0</v>
      </c>
      <c r="H6822">
        <v>1</v>
      </c>
      <c r="I6822" t="s">
        <v>19</v>
      </c>
      <c r="J6822" t="s">
        <v>19</v>
      </c>
      <c r="K6822">
        <v>1</v>
      </c>
      <c r="L6822">
        <v>1767</v>
      </c>
      <c r="M6822">
        <v>2224</v>
      </c>
      <c r="N6822" t="s">
        <v>19</v>
      </c>
      <c r="O6822">
        <v>0</v>
      </c>
    </row>
    <row r="6823" spans="1:15" ht="60" x14ac:dyDescent="0.25">
      <c r="A6823">
        <v>22535</v>
      </c>
      <c r="B6823">
        <v>1229</v>
      </c>
      <c r="C6823" t="s">
        <v>9399</v>
      </c>
      <c r="D6823" s="7" t="s">
        <v>9400</v>
      </c>
      <c r="E6823" s="30">
        <v>0</v>
      </c>
      <c r="F6823">
        <v>1</v>
      </c>
      <c r="G6823" s="30">
        <v>0</v>
      </c>
      <c r="H6823">
        <v>1</v>
      </c>
      <c r="I6823" t="s">
        <v>19</v>
      </c>
      <c r="J6823" t="s">
        <v>19</v>
      </c>
      <c r="K6823">
        <v>1</v>
      </c>
      <c r="L6823">
        <v>1767</v>
      </c>
      <c r="M6823">
        <v>2224</v>
      </c>
      <c r="N6823" t="s">
        <v>19</v>
      </c>
      <c r="O6823">
        <v>0</v>
      </c>
    </row>
    <row r="6824" spans="1:15" x14ac:dyDescent="0.25">
      <c r="A6824">
        <v>22536</v>
      </c>
      <c r="B6824">
        <v>258</v>
      </c>
      <c r="C6824" t="s">
        <v>9401</v>
      </c>
      <c r="D6824" t="s">
        <v>9402</v>
      </c>
      <c r="E6824" s="30">
        <v>0</v>
      </c>
      <c r="F6824">
        <v>0.01</v>
      </c>
      <c r="G6824" s="30">
        <v>0</v>
      </c>
      <c r="H6824">
        <v>1</v>
      </c>
      <c r="I6824" t="s">
        <v>19</v>
      </c>
      <c r="J6824">
        <v>100000</v>
      </c>
      <c r="K6824">
        <v>1</v>
      </c>
      <c r="L6824">
        <v>370</v>
      </c>
      <c r="M6824">
        <v>33</v>
      </c>
      <c r="N6824" t="s">
        <v>19</v>
      </c>
      <c r="O6824">
        <v>0</v>
      </c>
    </row>
    <row r="6825" spans="1:15" x14ac:dyDescent="0.25">
      <c r="A6825">
        <v>22541</v>
      </c>
      <c r="B6825">
        <v>273</v>
      </c>
      <c r="C6825" t="s">
        <v>9403</v>
      </c>
      <c r="D6825" t="s">
        <v>9404</v>
      </c>
      <c r="E6825" s="30">
        <v>0</v>
      </c>
      <c r="F6825">
        <v>0.01</v>
      </c>
      <c r="G6825" s="30">
        <v>0</v>
      </c>
      <c r="H6825">
        <v>1</v>
      </c>
      <c r="I6825" t="s">
        <v>19</v>
      </c>
      <c r="J6825">
        <v>10000000</v>
      </c>
      <c r="K6825">
        <v>1</v>
      </c>
      <c r="L6825">
        <v>366</v>
      </c>
      <c r="M6825">
        <v>33</v>
      </c>
      <c r="N6825" t="s">
        <v>19</v>
      </c>
      <c r="O6825">
        <v>0</v>
      </c>
    </row>
    <row r="6826" spans="1:15" x14ac:dyDescent="0.25">
      <c r="A6826">
        <v>22542</v>
      </c>
      <c r="B6826">
        <v>546</v>
      </c>
      <c r="C6826" t="s">
        <v>9405</v>
      </c>
      <c r="D6826" t="s">
        <v>9406</v>
      </c>
      <c r="E6826">
        <v>1</v>
      </c>
      <c r="F6826">
        <v>5</v>
      </c>
      <c r="G6826" s="30">
        <v>0</v>
      </c>
      <c r="H6826">
        <v>1</v>
      </c>
      <c r="I6826" t="s">
        <v>19</v>
      </c>
      <c r="J6826">
        <v>24960</v>
      </c>
      <c r="K6826">
        <v>1</v>
      </c>
      <c r="L6826">
        <v>935</v>
      </c>
      <c r="M6826">
        <v>1046</v>
      </c>
      <c r="N6826" t="s">
        <v>19</v>
      </c>
      <c r="O6826">
        <v>0</v>
      </c>
    </row>
    <row r="6827" spans="1:15" x14ac:dyDescent="0.25">
      <c r="A6827">
        <v>22543</v>
      </c>
      <c r="B6827">
        <v>1139</v>
      </c>
      <c r="C6827" t="s">
        <v>9407</v>
      </c>
      <c r="E6827" s="30">
        <v>0</v>
      </c>
      <c r="F6827">
        <v>0.01</v>
      </c>
      <c r="G6827" s="30">
        <v>0</v>
      </c>
      <c r="H6827">
        <v>1</v>
      </c>
      <c r="I6827" t="s">
        <v>19</v>
      </c>
      <c r="J6827">
        <v>250000</v>
      </c>
      <c r="K6827">
        <v>1</v>
      </c>
      <c r="L6827">
        <v>937</v>
      </c>
      <c r="M6827">
        <v>1046</v>
      </c>
      <c r="N6827" t="s">
        <v>19</v>
      </c>
      <c r="O6827">
        <v>0</v>
      </c>
    </row>
    <row r="6828" spans="1:15" ht="165" x14ac:dyDescent="0.25">
      <c r="A6828">
        <v>22544</v>
      </c>
      <c r="B6828">
        <v>543</v>
      </c>
      <c r="C6828" t="s">
        <v>9408</v>
      </c>
      <c r="D6828" s="7" t="s">
        <v>9409</v>
      </c>
      <c r="E6828">
        <v>15000000</v>
      </c>
      <c r="F6828">
        <v>150000</v>
      </c>
      <c r="G6828">
        <v>350</v>
      </c>
      <c r="H6828">
        <v>1</v>
      </c>
      <c r="I6828">
        <v>128</v>
      </c>
      <c r="J6828">
        <v>190300000</v>
      </c>
      <c r="K6828">
        <v>1</v>
      </c>
      <c r="L6828">
        <v>874</v>
      </c>
      <c r="M6828" t="s">
        <v>19</v>
      </c>
      <c r="N6828">
        <v>20065</v>
      </c>
      <c r="O6828">
        <v>2938</v>
      </c>
    </row>
    <row r="6829" spans="1:15" x14ac:dyDescent="0.25">
      <c r="A6829">
        <v>22545</v>
      </c>
      <c r="B6829">
        <v>477</v>
      </c>
      <c r="C6829" t="s">
        <v>9410</v>
      </c>
      <c r="E6829" s="30">
        <v>0</v>
      </c>
      <c r="F6829">
        <v>0.01</v>
      </c>
      <c r="G6829" s="30">
        <v>0</v>
      </c>
      <c r="H6829">
        <v>1</v>
      </c>
      <c r="I6829" t="s">
        <v>19</v>
      </c>
      <c r="J6829">
        <v>50000000000</v>
      </c>
      <c r="K6829">
        <v>1</v>
      </c>
      <c r="L6829">
        <v>904</v>
      </c>
      <c r="M6829" t="s">
        <v>19</v>
      </c>
      <c r="N6829" t="s">
        <v>19</v>
      </c>
      <c r="O6829">
        <v>2938</v>
      </c>
    </row>
    <row r="6830" spans="1:15" ht="165" x14ac:dyDescent="0.25">
      <c r="A6830">
        <v>22546</v>
      </c>
      <c r="B6830">
        <v>543</v>
      </c>
      <c r="C6830" t="s">
        <v>9411</v>
      </c>
      <c r="D6830" s="7" t="s">
        <v>9412</v>
      </c>
      <c r="E6830">
        <v>20000000</v>
      </c>
      <c r="F6830">
        <v>150000</v>
      </c>
      <c r="G6830">
        <v>350</v>
      </c>
      <c r="H6830">
        <v>1</v>
      </c>
      <c r="I6830">
        <v>128</v>
      </c>
      <c r="J6830">
        <v>190300000</v>
      </c>
      <c r="K6830">
        <v>1</v>
      </c>
      <c r="L6830">
        <v>874</v>
      </c>
      <c r="M6830" t="s">
        <v>19</v>
      </c>
      <c r="N6830">
        <v>20067</v>
      </c>
      <c r="O6830">
        <v>2940</v>
      </c>
    </row>
    <row r="6831" spans="1:15" x14ac:dyDescent="0.25">
      <c r="A6831">
        <v>22547</v>
      </c>
      <c r="B6831">
        <v>477</v>
      </c>
      <c r="C6831" t="s">
        <v>9413</v>
      </c>
      <c r="E6831" s="30">
        <v>0</v>
      </c>
      <c r="F6831">
        <v>0.01</v>
      </c>
      <c r="G6831" s="30">
        <v>0</v>
      </c>
      <c r="H6831">
        <v>1</v>
      </c>
      <c r="I6831" t="s">
        <v>19</v>
      </c>
      <c r="J6831">
        <v>50000000000</v>
      </c>
      <c r="K6831">
        <v>1</v>
      </c>
      <c r="L6831">
        <v>904</v>
      </c>
      <c r="M6831" t="s">
        <v>19</v>
      </c>
      <c r="N6831" t="s">
        <v>19</v>
      </c>
      <c r="O6831">
        <v>2940</v>
      </c>
    </row>
    <row r="6832" spans="1:15" ht="165" x14ac:dyDescent="0.25">
      <c r="A6832">
        <v>22548</v>
      </c>
      <c r="B6832">
        <v>543</v>
      </c>
      <c r="C6832" t="s">
        <v>9414</v>
      </c>
      <c r="D6832" s="7" t="s">
        <v>9415</v>
      </c>
      <c r="E6832">
        <v>17500000</v>
      </c>
      <c r="F6832">
        <v>150000</v>
      </c>
      <c r="G6832">
        <v>450</v>
      </c>
      <c r="H6832">
        <v>1</v>
      </c>
      <c r="I6832">
        <v>128</v>
      </c>
      <c r="J6832">
        <v>190300000</v>
      </c>
      <c r="K6832">
        <v>1</v>
      </c>
      <c r="L6832">
        <v>874</v>
      </c>
      <c r="M6832" t="s">
        <v>19</v>
      </c>
      <c r="N6832">
        <v>20066</v>
      </c>
      <c r="O6832">
        <v>2939</v>
      </c>
    </row>
    <row r="6833" spans="1:15" x14ac:dyDescent="0.25">
      <c r="A6833">
        <v>22549</v>
      </c>
      <c r="B6833">
        <v>477</v>
      </c>
      <c r="C6833" t="s">
        <v>9416</v>
      </c>
      <c r="E6833" s="30">
        <v>0</v>
      </c>
      <c r="F6833">
        <v>0.01</v>
      </c>
      <c r="G6833" s="30">
        <v>0</v>
      </c>
      <c r="H6833">
        <v>1</v>
      </c>
      <c r="I6833" t="s">
        <v>19</v>
      </c>
      <c r="J6833">
        <v>50000000000</v>
      </c>
      <c r="K6833">
        <v>1</v>
      </c>
      <c r="L6833">
        <v>904</v>
      </c>
      <c r="M6833" t="s">
        <v>19</v>
      </c>
      <c r="N6833" t="s">
        <v>19</v>
      </c>
      <c r="O6833">
        <v>2939</v>
      </c>
    </row>
    <row r="6834" spans="1:15" x14ac:dyDescent="0.25">
      <c r="A6834">
        <v>22551</v>
      </c>
      <c r="B6834">
        <v>257</v>
      </c>
      <c r="C6834" t="s">
        <v>9417</v>
      </c>
      <c r="D6834" t="s">
        <v>9418</v>
      </c>
      <c r="E6834" s="30">
        <v>0</v>
      </c>
      <c r="F6834">
        <v>0.01</v>
      </c>
      <c r="G6834" s="30">
        <v>0</v>
      </c>
      <c r="H6834">
        <v>1</v>
      </c>
      <c r="I6834" t="s">
        <v>19</v>
      </c>
      <c r="J6834">
        <v>30000000</v>
      </c>
      <c r="K6834">
        <v>1</v>
      </c>
      <c r="L6834">
        <v>377</v>
      </c>
      <c r="M6834">
        <v>33</v>
      </c>
      <c r="N6834" t="s">
        <v>19</v>
      </c>
      <c r="O6834">
        <v>0</v>
      </c>
    </row>
    <row r="6835" spans="1:15" x14ac:dyDescent="0.25">
      <c r="A6835">
        <v>22552</v>
      </c>
      <c r="B6835">
        <v>258</v>
      </c>
      <c r="C6835" t="s">
        <v>9419</v>
      </c>
      <c r="D6835" t="s">
        <v>9420</v>
      </c>
      <c r="E6835" s="30">
        <v>0</v>
      </c>
      <c r="F6835">
        <v>0.01</v>
      </c>
      <c r="G6835" s="30">
        <v>0</v>
      </c>
      <c r="H6835">
        <v>1</v>
      </c>
      <c r="I6835" t="s">
        <v>19</v>
      </c>
      <c r="J6835">
        <v>500000</v>
      </c>
      <c r="K6835">
        <v>1</v>
      </c>
      <c r="L6835">
        <v>370</v>
      </c>
      <c r="M6835">
        <v>33</v>
      </c>
      <c r="N6835" t="s">
        <v>19</v>
      </c>
      <c r="O6835">
        <v>0</v>
      </c>
    </row>
    <row r="6836" spans="1:15" ht="195" x14ac:dyDescent="0.25">
      <c r="A6836">
        <v>22553</v>
      </c>
      <c r="B6836">
        <v>316</v>
      </c>
      <c r="C6836" t="s">
        <v>9421</v>
      </c>
      <c r="D6836" s="7" t="s">
        <v>9422</v>
      </c>
      <c r="E6836" s="30">
        <v>0</v>
      </c>
      <c r="F6836">
        <v>60</v>
      </c>
      <c r="G6836" s="30">
        <v>0</v>
      </c>
      <c r="H6836">
        <v>1</v>
      </c>
      <c r="I6836" t="s">
        <v>19</v>
      </c>
      <c r="J6836" t="s">
        <v>19</v>
      </c>
      <c r="K6836">
        <v>1</v>
      </c>
      <c r="L6836" t="s">
        <v>19</v>
      </c>
      <c r="M6836">
        <v>2858</v>
      </c>
      <c r="N6836" t="s">
        <v>19</v>
      </c>
      <c r="O6836">
        <v>0</v>
      </c>
    </row>
    <row r="6837" spans="1:15" x14ac:dyDescent="0.25">
      <c r="A6837">
        <v>22554</v>
      </c>
      <c r="B6837">
        <v>532</v>
      </c>
      <c r="C6837" t="s">
        <v>9423</v>
      </c>
      <c r="E6837" s="30">
        <v>0</v>
      </c>
      <c r="F6837">
        <v>0.01</v>
      </c>
      <c r="G6837" s="30">
        <v>0</v>
      </c>
      <c r="H6837">
        <v>1</v>
      </c>
      <c r="I6837" t="s">
        <v>19</v>
      </c>
      <c r="J6837">
        <v>1732280</v>
      </c>
      <c r="K6837">
        <v>1</v>
      </c>
      <c r="L6837" t="s">
        <v>19</v>
      </c>
      <c r="M6837">
        <v>2858</v>
      </c>
      <c r="N6837" t="s">
        <v>19</v>
      </c>
      <c r="O6837">
        <v>0</v>
      </c>
    </row>
    <row r="6838" spans="1:15" ht="195" x14ac:dyDescent="0.25">
      <c r="A6838">
        <v>22555</v>
      </c>
      <c r="B6838">
        <v>316</v>
      </c>
      <c r="C6838" t="s">
        <v>9424</v>
      </c>
      <c r="D6838" s="7" t="s">
        <v>9425</v>
      </c>
      <c r="E6838" s="30">
        <v>0</v>
      </c>
      <c r="F6838">
        <v>60</v>
      </c>
      <c r="G6838" s="30">
        <v>0</v>
      </c>
      <c r="H6838">
        <v>1</v>
      </c>
      <c r="I6838" t="s">
        <v>19</v>
      </c>
      <c r="J6838" t="s">
        <v>19</v>
      </c>
      <c r="K6838">
        <v>1</v>
      </c>
      <c r="L6838" t="s">
        <v>19</v>
      </c>
      <c r="M6838">
        <v>2858</v>
      </c>
      <c r="N6838" t="s">
        <v>19</v>
      </c>
      <c r="O6838">
        <v>0</v>
      </c>
    </row>
    <row r="6839" spans="1:15" x14ac:dyDescent="0.25">
      <c r="A6839">
        <v>22556</v>
      </c>
      <c r="B6839">
        <v>532</v>
      </c>
      <c r="C6839" t="s">
        <v>9426</v>
      </c>
      <c r="E6839" s="30">
        <v>0</v>
      </c>
      <c r="F6839">
        <v>0.01</v>
      </c>
      <c r="G6839" s="30">
        <v>0</v>
      </c>
      <c r="H6839">
        <v>1</v>
      </c>
      <c r="I6839" t="s">
        <v>19</v>
      </c>
      <c r="J6839">
        <v>1732280</v>
      </c>
      <c r="K6839">
        <v>1</v>
      </c>
      <c r="L6839" t="s">
        <v>19</v>
      </c>
      <c r="M6839">
        <v>2858</v>
      </c>
      <c r="N6839" t="s">
        <v>19</v>
      </c>
      <c r="O6839">
        <v>0</v>
      </c>
    </row>
    <row r="6840" spans="1:15" ht="195" x14ac:dyDescent="0.25">
      <c r="A6840">
        <v>22557</v>
      </c>
      <c r="B6840">
        <v>316</v>
      </c>
      <c r="C6840" t="s">
        <v>9427</v>
      </c>
      <c r="D6840" s="7" t="s">
        <v>9428</v>
      </c>
      <c r="E6840" s="30">
        <v>0</v>
      </c>
      <c r="F6840">
        <v>60</v>
      </c>
      <c r="G6840" s="30">
        <v>0</v>
      </c>
      <c r="H6840">
        <v>1</v>
      </c>
      <c r="I6840" t="s">
        <v>19</v>
      </c>
      <c r="J6840" t="s">
        <v>19</v>
      </c>
      <c r="K6840">
        <v>1</v>
      </c>
      <c r="L6840" t="s">
        <v>19</v>
      </c>
      <c r="M6840">
        <v>2858</v>
      </c>
      <c r="N6840" t="s">
        <v>19</v>
      </c>
      <c r="O6840">
        <v>0</v>
      </c>
    </row>
    <row r="6841" spans="1:15" x14ac:dyDescent="0.25">
      <c r="A6841">
        <v>22558</v>
      </c>
      <c r="B6841">
        <v>532</v>
      </c>
      <c r="C6841" t="s">
        <v>9429</v>
      </c>
      <c r="E6841" s="30">
        <v>0</v>
      </c>
      <c r="F6841">
        <v>0.01</v>
      </c>
      <c r="G6841" s="30">
        <v>0</v>
      </c>
      <c r="H6841">
        <v>1</v>
      </c>
      <c r="I6841" t="s">
        <v>19</v>
      </c>
      <c r="J6841">
        <v>1732280</v>
      </c>
      <c r="K6841">
        <v>1</v>
      </c>
      <c r="L6841" t="s">
        <v>19</v>
      </c>
      <c r="M6841">
        <v>2858</v>
      </c>
      <c r="N6841" t="s">
        <v>19</v>
      </c>
      <c r="O6841">
        <v>0</v>
      </c>
    </row>
    <row r="6842" spans="1:15" ht="90" x14ac:dyDescent="0.25">
      <c r="A6842">
        <v>22559</v>
      </c>
      <c r="B6842">
        <v>744</v>
      </c>
      <c r="C6842" t="s">
        <v>9430</v>
      </c>
      <c r="D6842" s="7" t="s">
        <v>9431</v>
      </c>
      <c r="E6842" s="30">
        <v>0</v>
      </c>
      <c r="F6842">
        <v>1</v>
      </c>
      <c r="G6842" s="30">
        <v>0</v>
      </c>
      <c r="H6842">
        <v>1</v>
      </c>
      <c r="I6842" t="s">
        <v>19</v>
      </c>
      <c r="J6842" t="s">
        <v>19</v>
      </c>
      <c r="K6842">
        <v>1</v>
      </c>
      <c r="L6842">
        <v>1505</v>
      </c>
      <c r="M6842">
        <v>2096</v>
      </c>
      <c r="N6842" t="s">
        <v>19</v>
      </c>
      <c r="O6842">
        <v>0</v>
      </c>
    </row>
    <row r="6843" spans="1:15" x14ac:dyDescent="0.25">
      <c r="A6843">
        <v>22564</v>
      </c>
      <c r="B6843">
        <v>507</v>
      </c>
      <c r="C6843" t="s">
        <v>9432</v>
      </c>
      <c r="D6843" t="s">
        <v>3988</v>
      </c>
      <c r="E6843" s="30">
        <v>0</v>
      </c>
      <c r="F6843">
        <v>5</v>
      </c>
      <c r="G6843">
        <v>0.25309999999999999</v>
      </c>
      <c r="H6843">
        <v>1</v>
      </c>
      <c r="I6843" t="s">
        <v>19</v>
      </c>
      <c r="J6843">
        <v>3000</v>
      </c>
      <c r="K6843">
        <v>1</v>
      </c>
      <c r="L6843">
        <v>639</v>
      </c>
      <c r="M6843">
        <v>1345</v>
      </c>
      <c r="N6843" t="s">
        <v>19</v>
      </c>
      <c r="O6843">
        <v>21748</v>
      </c>
    </row>
    <row r="6844" spans="1:15" x14ac:dyDescent="0.25">
      <c r="A6844">
        <v>22565</v>
      </c>
      <c r="B6844">
        <v>509</v>
      </c>
      <c r="C6844" t="s">
        <v>9433</v>
      </c>
      <c r="D6844" t="s">
        <v>300</v>
      </c>
      <c r="E6844" s="30">
        <v>0</v>
      </c>
      <c r="F6844">
        <v>5</v>
      </c>
      <c r="G6844">
        <v>0.9</v>
      </c>
      <c r="H6844">
        <v>1</v>
      </c>
      <c r="I6844">
        <v>1</v>
      </c>
      <c r="J6844">
        <v>3000</v>
      </c>
      <c r="K6844">
        <v>1</v>
      </c>
      <c r="L6844">
        <v>640</v>
      </c>
      <c r="M6844">
        <v>168</v>
      </c>
      <c r="N6844" t="s">
        <v>19</v>
      </c>
      <c r="O6844">
        <v>21614</v>
      </c>
    </row>
    <row r="6845" spans="1:15" x14ac:dyDescent="0.25">
      <c r="A6845">
        <v>22566</v>
      </c>
      <c r="B6845">
        <v>511</v>
      </c>
      <c r="C6845" t="s">
        <v>9434</v>
      </c>
      <c r="D6845" t="s">
        <v>908</v>
      </c>
      <c r="E6845" s="30">
        <v>0</v>
      </c>
      <c r="F6845">
        <v>10</v>
      </c>
      <c r="G6845">
        <v>0.315</v>
      </c>
      <c r="H6845">
        <v>1</v>
      </c>
      <c r="I6845">
        <v>1</v>
      </c>
      <c r="J6845">
        <v>4224</v>
      </c>
      <c r="K6845">
        <v>1</v>
      </c>
      <c r="L6845">
        <v>641</v>
      </c>
      <c r="M6845">
        <v>1345</v>
      </c>
      <c r="N6845" t="s">
        <v>19</v>
      </c>
      <c r="O6845">
        <v>21533</v>
      </c>
    </row>
    <row r="6846" spans="1:15" x14ac:dyDescent="0.25">
      <c r="A6846">
        <v>22567</v>
      </c>
      <c r="B6846">
        <v>510</v>
      </c>
      <c r="C6846" t="s">
        <v>9435</v>
      </c>
      <c r="D6846" t="s">
        <v>302</v>
      </c>
      <c r="E6846" s="30">
        <v>0</v>
      </c>
      <c r="F6846">
        <v>10</v>
      </c>
      <c r="G6846">
        <v>1.23</v>
      </c>
      <c r="H6846">
        <v>1</v>
      </c>
      <c r="I6846">
        <v>1</v>
      </c>
      <c r="J6846">
        <v>14996</v>
      </c>
      <c r="K6846">
        <v>1</v>
      </c>
      <c r="L6846">
        <v>642</v>
      </c>
      <c r="M6846">
        <v>169</v>
      </c>
      <c r="N6846" t="s">
        <v>19</v>
      </c>
      <c r="O6846">
        <v>21553</v>
      </c>
    </row>
    <row r="6847" spans="1:15" x14ac:dyDescent="0.25">
      <c r="A6847">
        <v>22568</v>
      </c>
      <c r="B6847">
        <v>506</v>
      </c>
      <c r="C6847" t="s">
        <v>9436</v>
      </c>
      <c r="D6847" t="s">
        <v>5117</v>
      </c>
      <c r="E6847" s="30">
        <v>0</v>
      </c>
      <c r="F6847">
        <v>20</v>
      </c>
      <c r="G6847">
        <v>1.35</v>
      </c>
      <c r="H6847">
        <v>1</v>
      </c>
      <c r="I6847" t="s">
        <v>19</v>
      </c>
      <c r="J6847">
        <v>99996</v>
      </c>
      <c r="K6847">
        <v>1</v>
      </c>
      <c r="L6847">
        <v>643</v>
      </c>
      <c r="M6847">
        <v>2530</v>
      </c>
      <c r="N6847" t="s">
        <v>19</v>
      </c>
      <c r="O6847">
        <v>21736</v>
      </c>
    </row>
    <row r="6848" spans="1:15" x14ac:dyDescent="0.25">
      <c r="A6848">
        <v>22569</v>
      </c>
      <c r="B6848">
        <v>508</v>
      </c>
      <c r="C6848" t="s">
        <v>9437</v>
      </c>
      <c r="D6848" t="s">
        <v>304</v>
      </c>
      <c r="E6848" s="30">
        <v>0</v>
      </c>
      <c r="F6848">
        <v>20</v>
      </c>
      <c r="G6848">
        <v>2</v>
      </c>
      <c r="H6848">
        <v>1</v>
      </c>
      <c r="I6848">
        <v>1</v>
      </c>
      <c r="J6848">
        <v>20580</v>
      </c>
      <c r="K6848">
        <v>1</v>
      </c>
      <c r="L6848">
        <v>644</v>
      </c>
      <c r="M6848">
        <v>170</v>
      </c>
      <c r="N6848" t="s">
        <v>19</v>
      </c>
      <c r="O6848">
        <v>21583</v>
      </c>
    </row>
    <row r="6849" spans="1:15" ht="60" x14ac:dyDescent="0.25">
      <c r="A6849">
        <v>22570</v>
      </c>
      <c r="B6849">
        <v>1229</v>
      </c>
      <c r="C6849" t="s">
        <v>9438</v>
      </c>
      <c r="D6849" s="7" t="s">
        <v>9439</v>
      </c>
      <c r="E6849" s="30">
        <v>0</v>
      </c>
      <c r="F6849">
        <v>1</v>
      </c>
      <c r="G6849" s="30">
        <v>0</v>
      </c>
      <c r="H6849">
        <v>1</v>
      </c>
      <c r="I6849" t="s">
        <v>19</v>
      </c>
      <c r="J6849" t="s">
        <v>19</v>
      </c>
      <c r="K6849">
        <v>1</v>
      </c>
      <c r="L6849">
        <v>1767</v>
      </c>
      <c r="M6849">
        <v>2224</v>
      </c>
      <c r="N6849" t="s">
        <v>19</v>
      </c>
      <c r="O6849">
        <v>0</v>
      </c>
    </row>
    <row r="6850" spans="1:15" ht="60" x14ac:dyDescent="0.25">
      <c r="A6850">
        <v>22571</v>
      </c>
      <c r="B6850">
        <v>1229</v>
      </c>
      <c r="C6850" t="s">
        <v>9440</v>
      </c>
      <c r="D6850" s="7" t="s">
        <v>9441</v>
      </c>
      <c r="E6850" s="30">
        <v>0</v>
      </c>
      <c r="F6850">
        <v>1</v>
      </c>
      <c r="G6850" s="30">
        <v>0</v>
      </c>
      <c r="H6850">
        <v>1</v>
      </c>
      <c r="I6850" t="s">
        <v>19</v>
      </c>
      <c r="J6850" t="s">
        <v>19</v>
      </c>
      <c r="K6850">
        <v>1</v>
      </c>
      <c r="L6850">
        <v>1767</v>
      </c>
      <c r="M6850">
        <v>2224</v>
      </c>
      <c r="N6850" t="s">
        <v>19</v>
      </c>
      <c r="O6850">
        <v>0</v>
      </c>
    </row>
    <row r="6851" spans="1:15" x14ac:dyDescent="0.25">
      <c r="A6851">
        <v>22572</v>
      </c>
      <c r="B6851">
        <v>544</v>
      </c>
      <c r="C6851" t="s">
        <v>9442</v>
      </c>
      <c r="D6851" t="s">
        <v>9443</v>
      </c>
      <c r="E6851">
        <v>3000</v>
      </c>
      <c r="F6851">
        <v>25</v>
      </c>
      <c r="G6851" s="30">
        <v>0</v>
      </c>
      <c r="H6851">
        <v>1</v>
      </c>
      <c r="I6851">
        <v>4</v>
      </c>
      <c r="J6851">
        <v>60000</v>
      </c>
      <c r="K6851">
        <v>1</v>
      </c>
      <c r="L6851">
        <v>843</v>
      </c>
      <c r="M6851" t="s">
        <v>19</v>
      </c>
      <c r="N6851" t="s">
        <v>19</v>
      </c>
      <c r="O6851">
        <v>1119</v>
      </c>
    </row>
    <row r="6852" spans="1:15" x14ac:dyDescent="0.25">
      <c r="A6852">
        <v>22573</v>
      </c>
      <c r="B6852">
        <v>1142</v>
      </c>
      <c r="C6852" t="s">
        <v>9444</v>
      </c>
      <c r="E6852" s="30">
        <v>0</v>
      </c>
      <c r="F6852">
        <v>0.01</v>
      </c>
      <c r="G6852" s="30">
        <v>0</v>
      </c>
      <c r="H6852">
        <v>1</v>
      </c>
      <c r="I6852" t="s">
        <v>19</v>
      </c>
      <c r="J6852">
        <v>6000000</v>
      </c>
      <c r="K6852">
        <v>1</v>
      </c>
      <c r="L6852">
        <v>1586</v>
      </c>
      <c r="M6852">
        <v>1084</v>
      </c>
      <c r="N6852" t="s">
        <v>19</v>
      </c>
      <c r="O6852">
        <v>1119</v>
      </c>
    </row>
    <row r="6853" spans="1:15" x14ac:dyDescent="0.25">
      <c r="A6853">
        <v>22576</v>
      </c>
      <c r="B6853">
        <v>546</v>
      </c>
      <c r="C6853" t="s">
        <v>9445</v>
      </c>
      <c r="D6853" t="s">
        <v>9446</v>
      </c>
      <c r="E6853">
        <v>1</v>
      </c>
      <c r="F6853">
        <v>5</v>
      </c>
      <c r="G6853" s="30">
        <v>0</v>
      </c>
      <c r="H6853">
        <v>1</v>
      </c>
      <c r="I6853" t="s">
        <v>19</v>
      </c>
      <c r="J6853">
        <v>24960</v>
      </c>
      <c r="K6853">
        <v>1</v>
      </c>
      <c r="L6853">
        <v>935</v>
      </c>
      <c r="M6853">
        <v>1046</v>
      </c>
      <c r="N6853" t="s">
        <v>19</v>
      </c>
      <c r="O6853">
        <v>0</v>
      </c>
    </row>
    <row r="6854" spans="1:15" x14ac:dyDescent="0.25">
      <c r="A6854">
        <v>22577</v>
      </c>
      <c r="B6854">
        <v>1139</v>
      </c>
      <c r="C6854" t="s">
        <v>9447</v>
      </c>
      <c r="E6854" s="30">
        <v>0</v>
      </c>
      <c r="F6854">
        <v>0.01</v>
      </c>
      <c r="G6854" s="30">
        <v>0</v>
      </c>
      <c r="H6854">
        <v>1</v>
      </c>
      <c r="I6854" t="s">
        <v>19</v>
      </c>
      <c r="J6854">
        <v>250000</v>
      </c>
      <c r="K6854">
        <v>1</v>
      </c>
      <c r="L6854">
        <v>937</v>
      </c>
      <c r="M6854">
        <v>1046</v>
      </c>
      <c r="N6854" t="s">
        <v>19</v>
      </c>
      <c r="O6854">
        <v>0</v>
      </c>
    </row>
    <row r="6855" spans="1:15" x14ac:dyDescent="0.25">
      <c r="A6855">
        <v>22578</v>
      </c>
      <c r="B6855">
        <v>1218</v>
      </c>
      <c r="C6855" t="s">
        <v>9448</v>
      </c>
      <c r="D6855" t="s">
        <v>9449</v>
      </c>
      <c r="E6855" s="30">
        <v>0</v>
      </c>
      <c r="F6855">
        <v>0.01</v>
      </c>
      <c r="G6855" s="30">
        <v>0</v>
      </c>
      <c r="H6855">
        <v>1</v>
      </c>
      <c r="I6855" t="s">
        <v>19</v>
      </c>
      <c r="J6855">
        <v>100000</v>
      </c>
      <c r="K6855">
        <v>1</v>
      </c>
      <c r="L6855">
        <v>1323</v>
      </c>
      <c r="M6855">
        <v>33</v>
      </c>
      <c r="N6855" t="s">
        <v>19</v>
      </c>
      <c r="O6855">
        <v>0</v>
      </c>
    </row>
    <row r="6856" spans="1:15" x14ac:dyDescent="0.25">
      <c r="A6856">
        <v>22611</v>
      </c>
      <c r="B6856">
        <v>546</v>
      </c>
      <c r="C6856" t="s">
        <v>9450</v>
      </c>
      <c r="D6856" t="s">
        <v>9406</v>
      </c>
      <c r="E6856">
        <v>1</v>
      </c>
      <c r="F6856">
        <v>5</v>
      </c>
      <c r="G6856" s="30">
        <v>0</v>
      </c>
      <c r="H6856">
        <v>1</v>
      </c>
      <c r="I6856">
        <v>4</v>
      </c>
      <c r="J6856">
        <v>24960</v>
      </c>
      <c r="K6856">
        <v>1</v>
      </c>
      <c r="L6856">
        <v>935</v>
      </c>
      <c r="M6856">
        <v>1046</v>
      </c>
      <c r="N6856" t="s">
        <v>19</v>
      </c>
      <c r="O6856">
        <v>0</v>
      </c>
    </row>
    <row r="6857" spans="1:15" x14ac:dyDescent="0.25">
      <c r="A6857">
        <v>22613</v>
      </c>
      <c r="B6857">
        <v>546</v>
      </c>
      <c r="C6857" t="s">
        <v>9451</v>
      </c>
      <c r="D6857" t="s">
        <v>9406</v>
      </c>
      <c r="E6857">
        <v>1</v>
      </c>
      <c r="F6857">
        <v>5</v>
      </c>
      <c r="G6857" s="30">
        <v>0</v>
      </c>
      <c r="H6857">
        <v>1</v>
      </c>
      <c r="I6857">
        <v>4</v>
      </c>
      <c r="J6857">
        <v>24960</v>
      </c>
      <c r="K6857">
        <v>1</v>
      </c>
      <c r="L6857">
        <v>935</v>
      </c>
      <c r="M6857">
        <v>1046</v>
      </c>
      <c r="N6857" t="s">
        <v>19</v>
      </c>
      <c r="O6857">
        <v>0</v>
      </c>
    </row>
    <row r="6858" spans="1:15" x14ac:dyDescent="0.25">
      <c r="A6858">
        <v>22615</v>
      </c>
      <c r="B6858">
        <v>546</v>
      </c>
      <c r="C6858" t="s">
        <v>9452</v>
      </c>
      <c r="D6858" t="s">
        <v>9406</v>
      </c>
      <c r="E6858">
        <v>1</v>
      </c>
      <c r="F6858">
        <v>5</v>
      </c>
      <c r="G6858" s="30">
        <v>0</v>
      </c>
      <c r="H6858">
        <v>1</v>
      </c>
      <c r="I6858">
        <v>4</v>
      </c>
      <c r="J6858">
        <v>24960</v>
      </c>
      <c r="K6858">
        <v>1</v>
      </c>
      <c r="L6858">
        <v>935</v>
      </c>
      <c r="M6858">
        <v>1046</v>
      </c>
      <c r="N6858" t="s">
        <v>19</v>
      </c>
      <c r="O6858">
        <v>0</v>
      </c>
    </row>
    <row r="6859" spans="1:15" x14ac:dyDescent="0.25">
      <c r="A6859">
        <v>22619</v>
      </c>
      <c r="B6859">
        <v>546</v>
      </c>
      <c r="C6859" t="s">
        <v>9453</v>
      </c>
      <c r="D6859" t="s">
        <v>9446</v>
      </c>
      <c r="E6859">
        <v>1</v>
      </c>
      <c r="F6859">
        <v>5</v>
      </c>
      <c r="G6859" s="30">
        <v>0</v>
      </c>
      <c r="H6859">
        <v>1</v>
      </c>
      <c r="I6859">
        <v>4</v>
      </c>
      <c r="J6859">
        <v>24960</v>
      </c>
      <c r="K6859">
        <v>1</v>
      </c>
      <c r="L6859">
        <v>935</v>
      </c>
      <c r="M6859">
        <v>1046</v>
      </c>
      <c r="N6859" t="s">
        <v>19</v>
      </c>
      <c r="O6859">
        <v>0</v>
      </c>
    </row>
    <row r="6860" spans="1:15" x14ac:dyDescent="0.25">
      <c r="A6860">
        <v>22621</v>
      </c>
      <c r="B6860">
        <v>546</v>
      </c>
      <c r="C6860" t="s">
        <v>9454</v>
      </c>
      <c r="D6860" t="s">
        <v>9446</v>
      </c>
      <c r="E6860">
        <v>1</v>
      </c>
      <c r="F6860">
        <v>5</v>
      </c>
      <c r="G6860" s="30">
        <v>0</v>
      </c>
      <c r="H6860">
        <v>1</v>
      </c>
      <c r="I6860">
        <v>4</v>
      </c>
      <c r="J6860">
        <v>24960</v>
      </c>
      <c r="K6860">
        <v>1</v>
      </c>
      <c r="L6860">
        <v>935</v>
      </c>
      <c r="M6860">
        <v>1046</v>
      </c>
      <c r="N6860" t="s">
        <v>19</v>
      </c>
      <c r="O6860">
        <v>0</v>
      </c>
    </row>
    <row r="6861" spans="1:15" x14ac:dyDescent="0.25">
      <c r="A6861">
        <v>22623</v>
      </c>
      <c r="B6861">
        <v>546</v>
      </c>
      <c r="C6861" t="s">
        <v>9455</v>
      </c>
      <c r="D6861" t="s">
        <v>9446</v>
      </c>
      <c r="E6861">
        <v>1</v>
      </c>
      <c r="F6861">
        <v>5</v>
      </c>
      <c r="G6861" s="30">
        <v>0</v>
      </c>
      <c r="H6861">
        <v>1</v>
      </c>
      <c r="I6861">
        <v>4</v>
      </c>
      <c r="J6861">
        <v>24960</v>
      </c>
      <c r="K6861">
        <v>1</v>
      </c>
      <c r="L6861">
        <v>935</v>
      </c>
      <c r="M6861">
        <v>1046</v>
      </c>
      <c r="N6861" t="s">
        <v>19</v>
      </c>
      <c r="O6861">
        <v>0</v>
      </c>
    </row>
    <row r="6862" spans="1:15" x14ac:dyDescent="0.25">
      <c r="A6862">
        <v>22634</v>
      </c>
      <c r="B6862">
        <v>438</v>
      </c>
      <c r="C6862" t="s">
        <v>9456</v>
      </c>
      <c r="D6862" t="s">
        <v>4707</v>
      </c>
      <c r="E6862">
        <v>100000000</v>
      </c>
      <c r="F6862">
        <v>4000</v>
      </c>
      <c r="G6862">
        <v>1</v>
      </c>
      <c r="H6862">
        <v>1</v>
      </c>
      <c r="I6862" t="s">
        <v>19</v>
      </c>
      <c r="J6862">
        <v>12500000</v>
      </c>
      <c r="K6862">
        <v>1</v>
      </c>
      <c r="L6862">
        <v>490</v>
      </c>
      <c r="M6862" t="s">
        <v>19</v>
      </c>
      <c r="N6862" t="s">
        <v>19</v>
      </c>
      <c r="O6862">
        <v>2377</v>
      </c>
    </row>
    <row r="6863" spans="1:15" ht="150" x14ac:dyDescent="0.25">
      <c r="A6863">
        <v>22701</v>
      </c>
      <c r="B6863">
        <v>526</v>
      </c>
      <c r="C6863" t="s">
        <v>9457</v>
      </c>
      <c r="D6863" s="7" t="s">
        <v>9458</v>
      </c>
      <c r="E6863">
        <v>1</v>
      </c>
      <c r="F6863">
        <v>0.1</v>
      </c>
      <c r="G6863" s="30">
        <v>0</v>
      </c>
      <c r="H6863">
        <v>1</v>
      </c>
      <c r="I6863" t="s">
        <v>19</v>
      </c>
      <c r="J6863" t="s">
        <v>19</v>
      </c>
      <c r="K6863">
        <v>1</v>
      </c>
      <c r="L6863" t="s">
        <v>19</v>
      </c>
      <c r="M6863">
        <v>2038</v>
      </c>
      <c r="N6863" t="s">
        <v>19</v>
      </c>
      <c r="O6863">
        <v>0</v>
      </c>
    </row>
    <row r="6864" spans="1:15" x14ac:dyDescent="0.25">
      <c r="A6864">
        <v>22705</v>
      </c>
      <c r="B6864">
        <v>526</v>
      </c>
      <c r="C6864" t="s">
        <v>9459</v>
      </c>
      <c r="D6864" t="s">
        <v>9460</v>
      </c>
      <c r="E6864">
        <v>1</v>
      </c>
      <c r="F6864">
        <v>1</v>
      </c>
      <c r="G6864" s="30">
        <v>0</v>
      </c>
      <c r="H6864">
        <v>1</v>
      </c>
      <c r="I6864" t="s">
        <v>19</v>
      </c>
      <c r="J6864" t="s">
        <v>19</v>
      </c>
      <c r="K6864">
        <v>1</v>
      </c>
      <c r="L6864" t="s">
        <v>19</v>
      </c>
      <c r="M6864">
        <v>1192</v>
      </c>
      <c r="N6864" t="s">
        <v>19</v>
      </c>
      <c r="O6864">
        <v>0</v>
      </c>
    </row>
    <row r="6865" spans="1:15" ht="150" x14ac:dyDescent="0.25">
      <c r="A6865">
        <v>22707</v>
      </c>
      <c r="B6865">
        <v>526</v>
      </c>
      <c r="C6865" t="s">
        <v>9461</v>
      </c>
      <c r="D6865" s="7" t="s">
        <v>9462</v>
      </c>
      <c r="E6865">
        <v>1</v>
      </c>
      <c r="F6865">
        <v>0.1</v>
      </c>
      <c r="G6865" s="30">
        <v>0</v>
      </c>
      <c r="H6865">
        <v>1</v>
      </c>
      <c r="I6865" t="s">
        <v>19</v>
      </c>
      <c r="J6865" t="s">
        <v>19</v>
      </c>
      <c r="K6865">
        <v>1</v>
      </c>
      <c r="L6865" t="s">
        <v>19</v>
      </c>
      <c r="M6865">
        <v>2302</v>
      </c>
      <c r="N6865" t="s">
        <v>19</v>
      </c>
      <c r="O6865">
        <v>0</v>
      </c>
    </row>
    <row r="6866" spans="1:15" x14ac:dyDescent="0.25">
      <c r="A6866">
        <v>22708</v>
      </c>
      <c r="B6866">
        <v>283</v>
      </c>
      <c r="C6866" t="s">
        <v>9463</v>
      </c>
      <c r="D6866" t="s">
        <v>9464</v>
      </c>
      <c r="E6866">
        <v>80</v>
      </c>
      <c r="F6866">
        <v>1</v>
      </c>
      <c r="G6866" s="30">
        <v>0</v>
      </c>
      <c r="H6866">
        <v>1</v>
      </c>
      <c r="I6866" t="s">
        <v>19</v>
      </c>
      <c r="J6866" t="s">
        <v>19</v>
      </c>
      <c r="K6866">
        <v>1</v>
      </c>
      <c r="L6866" t="s">
        <v>19</v>
      </c>
      <c r="M6866">
        <v>2536</v>
      </c>
      <c r="N6866" t="s">
        <v>19</v>
      </c>
      <c r="O6866">
        <v>0</v>
      </c>
    </row>
    <row r="6867" spans="1:15" x14ac:dyDescent="0.25">
      <c r="A6867">
        <v>22715</v>
      </c>
      <c r="B6867">
        <v>783</v>
      </c>
      <c r="C6867" t="s">
        <v>9465</v>
      </c>
      <c r="D6867" t="s">
        <v>9466</v>
      </c>
      <c r="E6867" s="30">
        <v>0</v>
      </c>
      <c r="F6867">
        <v>1</v>
      </c>
      <c r="G6867" s="30">
        <v>0</v>
      </c>
      <c r="H6867">
        <v>1</v>
      </c>
      <c r="I6867" t="s">
        <v>19</v>
      </c>
      <c r="J6867" t="s">
        <v>19</v>
      </c>
      <c r="K6867">
        <v>1</v>
      </c>
      <c r="L6867">
        <v>620</v>
      </c>
      <c r="M6867">
        <v>2054</v>
      </c>
      <c r="N6867" t="s">
        <v>19</v>
      </c>
      <c r="O6867">
        <v>0</v>
      </c>
    </row>
    <row r="6868" spans="1:15" x14ac:dyDescent="0.25">
      <c r="A6868">
        <v>22730</v>
      </c>
      <c r="B6868">
        <v>314</v>
      </c>
      <c r="C6868" t="s">
        <v>9467</v>
      </c>
      <c r="D6868" t="s">
        <v>1427</v>
      </c>
      <c r="E6868">
        <v>1</v>
      </c>
      <c r="F6868">
        <v>1</v>
      </c>
      <c r="G6868" s="30">
        <v>0</v>
      </c>
      <c r="H6868">
        <v>1</v>
      </c>
      <c r="I6868" t="s">
        <v>19</v>
      </c>
      <c r="J6868" t="s">
        <v>19</v>
      </c>
      <c r="K6868">
        <v>1</v>
      </c>
      <c r="L6868" t="s">
        <v>19</v>
      </c>
      <c r="M6868">
        <v>1192</v>
      </c>
      <c r="N6868" t="s">
        <v>19</v>
      </c>
      <c r="O6868">
        <v>0</v>
      </c>
    </row>
    <row r="6869" spans="1:15" x14ac:dyDescent="0.25">
      <c r="A6869">
        <v>22738</v>
      </c>
      <c r="B6869">
        <v>526</v>
      </c>
      <c r="C6869" t="s">
        <v>9468</v>
      </c>
      <c r="D6869" t="s">
        <v>9469</v>
      </c>
      <c r="E6869">
        <v>1</v>
      </c>
      <c r="F6869">
        <v>1</v>
      </c>
      <c r="G6869" s="30">
        <v>0</v>
      </c>
      <c r="H6869">
        <v>1</v>
      </c>
      <c r="I6869" t="s">
        <v>19</v>
      </c>
      <c r="J6869" t="s">
        <v>19</v>
      </c>
      <c r="K6869">
        <v>1</v>
      </c>
      <c r="L6869" t="s">
        <v>19</v>
      </c>
      <c r="M6869">
        <v>1192</v>
      </c>
      <c r="N6869" t="s">
        <v>19</v>
      </c>
      <c r="O6869">
        <v>0</v>
      </c>
    </row>
    <row r="6870" spans="1:15" x14ac:dyDescent="0.25">
      <c r="A6870">
        <v>22740</v>
      </c>
      <c r="B6870">
        <v>526</v>
      </c>
      <c r="C6870" t="s">
        <v>9470</v>
      </c>
      <c r="D6870" t="s">
        <v>9471</v>
      </c>
      <c r="E6870">
        <v>1</v>
      </c>
      <c r="F6870">
        <v>0.1</v>
      </c>
      <c r="G6870" s="30">
        <v>0</v>
      </c>
      <c r="H6870">
        <v>1</v>
      </c>
      <c r="I6870" t="s">
        <v>19</v>
      </c>
      <c r="J6870" t="s">
        <v>19</v>
      </c>
      <c r="K6870">
        <v>1</v>
      </c>
      <c r="L6870" t="s">
        <v>19</v>
      </c>
      <c r="M6870">
        <v>2038</v>
      </c>
      <c r="N6870" t="s">
        <v>19</v>
      </c>
      <c r="O6870">
        <v>0</v>
      </c>
    </row>
    <row r="6871" spans="1:15" x14ac:dyDescent="0.25">
      <c r="A6871">
        <v>22741</v>
      </c>
      <c r="B6871">
        <v>526</v>
      </c>
      <c r="C6871" t="s">
        <v>9472</v>
      </c>
      <c r="D6871" t="s">
        <v>9471</v>
      </c>
      <c r="E6871">
        <v>1</v>
      </c>
      <c r="F6871">
        <v>0.1</v>
      </c>
      <c r="G6871" s="30">
        <v>0</v>
      </c>
      <c r="H6871">
        <v>1</v>
      </c>
      <c r="I6871" t="s">
        <v>19</v>
      </c>
      <c r="J6871" t="s">
        <v>19</v>
      </c>
      <c r="K6871">
        <v>1</v>
      </c>
      <c r="L6871" t="s">
        <v>19</v>
      </c>
      <c r="M6871">
        <v>2038</v>
      </c>
      <c r="N6871" t="s">
        <v>19</v>
      </c>
      <c r="O6871">
        <v>0</v>
      </c>
    </row>
    <row r="6872" spans="1:15" x14ac:dyDescent="0.25">
      <c r="A6872">
        <v>22751</v>
      </c>
      <c r="B6872">
        <v>526</v>
      </c>
      <c r="C6872" t="s">
        <v>9473</v>
      </c>
      <c r="E6872">
        <v>1</v>
      </c>
      <c r="F6872">
        <v>0.1</v>
      </c>
      <c r="G6872" s="30">
        <v>0</v>
      </c>
      <c r="H6872">
        <v>1</v>
      </c>
      <c r="I6872" t="s">
        <v>19</v>
      </c>
      <c r="J6872" t="s">
        <v>19</v>
      </c>
      <c r="K6872">
        <v>1</v>
      </c>
      <c r="L6872" t="s">
        <v>19</v>
      </c>
      <c r="M6872">
        <v>2038</v>
      </c>
      <c r="N6872" t="s">
        <v>19</v>
      </c>
      <c r="O6872">
        <v>0</v>
      </c>
    </row>
    <row r="6873" spans="1:15" x14ac:dyDescent="0.25">
      <c r="A6873">
        <v>22752</v>
      </c>
      <c r="B6873">
        <v>283</v>
      </c>
      <c r="C6873" t="s">
        <v>9474</v>
      </c>
      <c r="E6873">
        <v>90</v>
      </c>
      <c r="F6873">
        <v>1</v>
      </c>
      <c r="G6873" s="30">
        <v>0</v>
      </c>
      <c r="H6873">
        <v>1</v>
      </c>
      <c r="I6873" t="s">
        <v>19</v>
      </c>
      <c r="J6873" t="s">
        <v>19</v>
      </c>
      <c r="K6873">
        <v>1</v>
      </c>
      <c r="L6873" t="s">
        <v>19</v>
      </c>
      <c r="M6873">
        <v>2549</v>
      </c>
      <c r="N6873" t="s">
        <v>19</v>
      </c>
      <c r="O6873">
        <v>0</v>
      </c>
    </row>
    <row r="6874" spans="1:15" x14ac:dyDescent="0.25">
      <c r="A6874">
        <v>22754</v>
      </c>
      <c r="B6874">
        <v>526</v>
      </c>
      <c r="C6874" t="s">
        <v>9475</v>
      </c>
      <c r="D6874" t="s">
        <v>9476</v>
      </c>
      <c r="E6874">
        <v>1</v>
      </c>
      <c r="F6874">
        <v>0.1</v>
      </c>
      <c r="G6874" s="30">
        <v>0</v>
      </c>
      <c r="H6874">
        <v>1</v>
      </c>
      <c r="I6874" t="s">
        <v>19</v>
      </c>
      <c r="J6874" t="s">
        <v>19</v>
      </c>
      <c r="K6874">
        <v>1</v>
      </c>
      <c r="L6874" t="s">
        <v>19</v>
      </c>
      <c r="M6874">
        <v>2038</v>
      </c>
      <c r="N6874" t="s">
        <v>19</v>
      </c>
      <c r="O6874">
        <v>0</v>
      </c>
    </row>
    <row r="6875" spans="1:15" x14ac:dyDescent="0.25">
      <c r="A6875">
        <v>22756</v>
      </c>
      <c r="B6875">
        <v>526</v>
      </c>
      <c r="C6875" t="s">
        <v>9477</v>
      </c>
      <c r="E6875">
        <v>1</v>
      </c>
      <c r="F6875">
        <v>0.1</v>
      </c>
      <c r="G6875" s="30">
        <v>0</v>
      </c>
      <c r="H6875">
        <v>1</v>
      </c>
      <c r="I6875" t="s">
        <v>19</v>
      </c>
      <c r="J6875" t="s">
        <v>19</v>
      </c>
      <c r="K6875">
        <v>1</v>
      </c>
      <c r="L6875" t="s">
        <v>19</v>
      </c>
      <c r="M6875">
        <v>2038</v>
      </c>
      <c r="N6875" t="s">
        <v>19</v>
      </c>
      <c r="O6875">
        <v>0</v>
      </c>
    </row>
    <row r="6876" spans="1:15" x14ac:dyDescent="0.25">
      <c r="A6876">
        <v>22760</v>
      </c>
      <c r="B6876">
        <v>783</v>
      </c>
      <c r="C6876" t="s">
        <v>9478</v>
      </c>
      <c r="D6876" t="s">
        <v>9479</v>
      </c>
      <c r="E6876" s="30">
        <v>0</v>
      </c>
      <c r="F6876">
        <v>1</v>
      </c>
      <c r="G6876" s="30">
        <v>0</v>
      </c>
      <c r="H6876">
        <v>1</v>
      </c>
      <c r="I6876" t="s">
        <v>19</v>
      </c>
      <c r="J6876" t="s">
        <v>19</v>
      </c>
      <c r="K6876">
        <v>1</v>
      </c>
      <c r="L6876">
        <v>618</v>
      </c>
      <c r="M6876">
        <v>2053</v>
      </c>
      <c r="N6876" t="s">
        <v>19</v>
      </c>
      <c r="O6876">
        <v>0</v>
      </c>
    </row>
    <row r="6877" spans="1:15" x14ac:dyDescent="0.25">
      <c r="A6877">
        <v>22761</v>
      </c>
      <c r="B6877">
        <v>257</v>
      </c>
      <c r="C6877" t="s">
        <v>9480</v>
      </c>
      <c r="D6877" t="s">
        <v>9481</v>
      </c>
      <c r="E6877" s="30">
        <v>0</v>
      </c>
      <c r="F6877">
        <v>0.01</v>
      </c>
      <c r="G6877" s="30">
        <v>0</v>
      </c>
      <c r="H6877">
        <v>1</v>
      </c>
      <c r="I6877" t="s">
        <v>19</v>
      </c>
      <c r="J6877">
        <v>35000000</v>
      </c>
      <c r="K6877">
        <v>1</v>
      </c>
      <c r="L6877">
        <v>377</v>
      </c>
      <c r="M6877">
        <v>33</v>
      </c>
      <c r="N6877" t="s">
        <v>19</v>
      </c>
      <c r="O6877">
        <v>0</v>
      </c>
    </row>
    <row r="6878" spans="1:15" x14ac:dyDescent="0.25">
      <c r="A6878">
        <v>22764</v>
      </c>
      <c r="B6878">
        <v>314</v>
      </c>
      <c r="C6878" t="s">
        <v>9482</v>
      </c>
      <c r="D6878" t="s">
        <v>1427</v>
      </c>
      <c r="E6878">
        <v>1</v>
      </c>
      <c r="F6878">
        <v>1</v>
      </c>
      <c r="G6878" s="30">
        <v>0</v>
      </c>
      <c r="H6878">
        <v>1</v>
      </c>
      <c r="I6878" t="s">
        <v>19</v>
      </c>
      <c r="J6878" t="s">
        <v>19</v>
      </c>
      <c r="K6878">
        <v>1</v>
      </c>
      <c r="L6878" t="s">
        <v>19</v>
      </c>
      <c r="M6878">
        <v>1192</v>
      </c>
      <c r="N6878" t="s">
        <v>19</v>
      </c>
      <c r="O6878">
        <v>0</v>
      </c>
    </row>
    <row r="6879" spans="1:15" x14ac:dyDescent="0.25">
      <c r="A6879">
        <v>22765</v>
      </c>
      <c r="B6879">
        <v>640</v>
      </c>
      <c r="C6879" t="s">
        <v>9483</v>
      </c>
      <c r="D6879" t="s">
        <v>9484</v>
      </c>
      <c r="E6879">
        <v>3000</v>
      </c>
      <c r="F6879">
        <v>25</v>
      </c>
      <c r="G6879" s="30">
        <v>0</v>
      </c>
      <c r="H6879">
        <v>1</v>
      </c>
      <c r="I6879" t="s">
        <v>19</v>
      </c>
      <c r="J6879">
        <v>88938</v>
      </c>
      <c r="K6879">
        <v>1</v>
      </c>
      <c r="L6879">
        <v>842</v>
      </c>
      <c r="M6879" t="s">
        <v>19</v>
      </c>
      <c r="N6879" t="s">
        <v>19</v>
      </c>
      <c r="O6879">
        <v>1079</v>
      </c>
    </row>
    <row r="6880" spans="1:15" x14ac:dyDescent="0.25">
      <c r="A6880">
        <v>22766</v>
      </c>
      <c r="B6880">
        <v>1144</v>
      </c>
      <c r="C6880" t="s">
        <v>9485</v>
      </c>
      <c r="E6880" s="30">
        <v>0</v>
      </c>
      <c r="F6880">
        <v>0.01</v>
      </c>
      <c r="G6880" s="30">
        <v>0</v>
      </c>
      <c r="H6880">
        <v>1</v>
      </c>
      <c r="I6880" t="s">
        <v>19</v>
      </c>
      <c r="J6880">
        <v>10000000</v>
      </c>
      <c r="K6880">
        <v>1</v>
      </c>
      <c r="L6880">
        <v>1030</v>
      </c>
      <c r="M6880">
        <v>1084</v>
      </c>
      <c r="N6880" t="s">
        <v>19</v>
      </c>
      <c r="O6880">
        <v>1079</v>
      </c>
    </row>
    <row r="6881" spans="1:15" x14ac:dyDescent="0.25">
      <c r="A6881">
        <v>22778</v>
      </c>
      <c r="B6881">
        <v>548</v>
      </c>
      <c r="C6881" t="s">
        <v>9486</v>
      </c>
      <c r="D6881" t="s">
        <v>9487</v>
      </c>
      <c r="E6881">
        <v>1</v>
      </c>
      <c r="F6881">
        <v>5</v>
      </c>
      <c r="G6881" s="30">
        <v>0</v>
      </c>
      <c r="H6881">
        <v>2</v>
      </c>
      <c r="I6881" t="s">
        <v>19</v>
      </c>
      <c r="J6881" t="s">
        <v>19</v>
      </c>
      <c r="K6881">
        <v>1</v>
      </c>
      <c r="L6881">
        <v>1201</v>
      </c>
      <c r="M6881">
        <v>1721</v>
      </c>
      <c r="N6881" t="s">
        <v>19</v>
      </c>
      <c r="O6881">
        <v>3018</v>
      </c>
    </row>
    <row r="6882" spans="1:15" x14ac:dyDescent="0.25">
      <c r="A6882">
        <v>22779</v>
      </c>
      <c r="B6882">
        <v>486</v>
      </c>
      <c r="C6882" t="s">
        <v>9488</v>
      </c>
      <c r="E6882" s="30">
        <v>0</v>
      </c>
      <c r="F6882">
        <v>0.01</v>
      </c>
      <c r="G6882" s="30">
        <v>0</v>
      </c>
      <c r="H6882">
        <v>1</v>
      </c>
      <c r="I6882" t="s">
        <v>19</v>
      </c>
      <c r="J6882">
        <v>2344200</v>
      </c>
      <c r="K6882">
        <v>1</v>
      </c>
      <c r="L6882">
        <v>1529</v>
      </c>
      <c r="M6882">
        <v>1721</v>
      </c>
      <c r="N6882" t="s">
        <v>19</v>
      </c>
      <c r="O6882">
        <v>0</v>
      </c>
    </row>
    <row r="6883" spans="1:15" ht="75" x14ac:dyDescent="0.25">
      <c r="A6883">
        <v>22782</v>
      </c>
      <c r="B6883">
        <v>589</v>
      </c>
      <c r="C6883" t="s">
        <v>9489</v>
      </c>
      <c r="D6883" s="7" t="s">
        <v>9490</v>
      </c>
      <c r="E6883" s="30">
        <v>0</v>
      </c>
      <c r="F6883">
        <v>50</v>
      </c>
      <c r="G6883">
        <v>15</v>
      </c>
      <c r="H6883">
        <v>1</v>
      </c>
      <c r="I6883" t="s">
        <v>19</v>
      </c>
      <c r="J6883">
        <v>1732868</v>
      </c>
      <c r="K6883">
        <v>1</v>
      </c>
      <c r="L6883">
        <v>1937</v>
      </c>
      <c r="M6883">
        <v>2990</v>
      </c>
      <c r="N6883" t="s">
        <v>19</v>
      </c>
      <c r="O6883">
        <v>0</v>
      </c>
    </row>
    <row r="6884" spans="1:15" x14ac:dyDescent="0.25">
      <c r="A6884">
        <v>22783</v>
      </c>
      <c r="B6884">
        <v>136</v>
      </c>
      <c r="C6884" t="s">
        <v>9491</v>
      </c>
      <c r="E6884" s="30">
        <v>0</v>
      </c>
      <c r="F6884">
        <v>0.01</v>
      </c>
      <c r="G6884" s="30">
        <v>0</v>
      </c>
      <c r="H6884">
        <v>1</v>
      </c>
      <c r="I6884" t="s">
        <v>19</v>
      </c>
      <c r="J6884">
        <v>17328680</v>
      </c>
      <c r="K6884">
        <v>1</v>
      </c>
      <c r="L6884">
        <v>1940</v>
      </c>
      <c r="M6884">
        <v>2990</v>
      </c>
      <c r="N6884" t="s">
        <v>19</v>
      </c>
      <c r="O6884">
        <v>0</v>
      </c>
    </row>
    <row r="6885" spans="1:15" x14ac:dyDescent="0.25">
      <c r="A6885">
        <v>22788</v>
      </c>
      <c r="B6885">
        <v>283</v>
      </c>
      <c r="C6885" t="s">
        <v>9492</v>
      </c>
      <c r="E6885">
        <v>80</v>
      </c>
      <c r="F6885">
        <v>2</v>
      </c>
      <c r="G6885" s="30">
        <v>0</v>
      </c>
      <c r="H6885">
        <v>1</v>
      </c>
      <c r="I6885" t="s">
        <v>19</v>
      </c>
      <c r="J6885" t="s">
        <v>19</v>
      </c>
      <c r="K6885">
        <v>1</v>
      </c>
      <c r="L6885" t="s">
        <v>19</v>
      </c>
      <c r="M6885">
        <v>2536</v>
      </c>
      <c r="N6885" t="s">
        <v>19</v>
      </c>
      <c r="O6885">
        <v>0</v>
      </c>
    </row>
    <row r="6886" spans="1:15" x14ac:dyDescent="0.25">
      <c r="A6886">
        <v>22792</v>
      </c>
      <c r="B6886">
        <v>283</v>
      </c>
      <c r="C6886" t="s">
        <v>9493</v>
      </c>
      <c r="D6886" t="s">
        <v>9494</v>
      </c>
      <c r="E6886">
        <v>1000</v>
      </c>
      <c r="F6886">
        <v>2</v>
      </c>
      <c r="G6886" s="30">
        <v>0</v>
      </c>
      <c r="H6886">
        <v>1</v>
      </c>
      <c r="I6886" t="s">
        <v>19</v>
      </c>
      <c r="J6886" t="s">
        <v>19</v>
      </c>
      <c r="K6886">
        <v>1</v>
      </c>
      <c r="L6886" t="s">
        <v>19</v>
      </c>
      <c r="M6886">
        <v>2540</v>
      </c>
      <c r="N6886" t="s">
        <v>19</v>
      </c>
      <c r="O6886">
        <v>0</v>
      </c>
    </row>
    <row r="6887" spans="1:15" x14ac:dyDescent="0.25">
      <c r="A6887">
        <v>22793</v>
      </c>
      <c r="B6887">
        <v>526</v>
      </c>
      <c r="C6887" t="s">
        <v>9495</v>
      </c>
      <c r="D6887" t="s">
        <v>9496</v>
      </c>
      <c r="E6887">
        <v>80</v>
      </c>
      <c r="F6887">
        <v>1</v>
      </c>
      <c r="G6887" s="30">
        <v>0</v>
      </c>
      <c r="H6887">
        <v>1</v>
      </c>
      <c r="I6887" t="s">
        <v>19</v>
      </c>
      <c r="J6887" t="s">
        <v>19</v>
      </c>
      <c r="K6887">
        <v>1</v>
      </c>
      <c r="L6887" t="s">
        <v>19</v>
      </c>
      <c r="M6887">
        <v>2855</v>
      </c>
      <c r="N6887" t="s">
        <v>19</v>
      </c>
      <c r="O6887">
        <v>0</v>
      </c>
    </row>
    <row r="6888" spans="1:15" x14ac:dyDescent="0.25">
      <c r="A6888">
        <v>22795</v>
      </c>
      <c r="B6888">
        <v>526</v>
      </c>
      <c r="C6888" t="s">
        <v>9497</v>
      </c>
      <c r="D6888" t="s">
        <v>9498</v>
      </c>
      <c r="E6888">
        <v>80</v>
      </c>
      <c r="F6888">
        <v>1</v>
      </c>
      <c r="G6888" s="30">
        <v>0</v>
      </c>
      <c r="H6888">
        <v>1</v>
      </c>
      <c r="I6888" t="s">
        <v>19</v>
      </c>
      <c r="J6888" t="s">
        <v>19</v>
      </c>
      <c r="K6888">
        <v>1</v>
      </c>
      <c r="L6888" t="s">
        <v>19</v>
      </c>
      <c r="M6888">
        <v>2855</v>
      </c>
      <c r="N6888" t="s">
        <v>19</v>
      </c>
      <c r="O6888">
        <v>0</v>
      </c>
    </row>
    <row r="6889" spans="1:15" x14ac:dyDescent="0.25">
      <c r="A6889">
        <v>22796</v>
      </c>
      <c r="B6889">
        <v>283</v>
      </c>
      <c r="C6889" t="s">
        <v>9499</v>
      </c>
      <c r="D6889" t="s">
        <v>9500</v>
      </c>
      <c r="E6889">
        <v>1000</v>
      </c>
      <c r="F6889">
        <v>2</v>
      </c>
      <c r="G6889" s="30">
        <v>0</v>
      </c>
      <c r="H6889">
        <v>1</v>
      </c>
      <c r="I6889" t="s">
        <v>19</v>
      </c>
      <c r="J6889" t="s">
        <v>19</v>
      </c>
      <c r="K6889">
        <v>1</v>
      </c>
      <c r="L6889" t="s">
        <v>19</v>
      </c>
      <c r="M6889">
        <v>2536</v>
      </c>
      <c r="N6889" t="s">
        <v>19</v>
      </c>
      <c r="O6889">
        <v>0</v>
      </c>
    </row>
    <row r="6890" spans="1:15" x14ac:dyDescent="0.25">
      <c r="A6890">
        <v>22801</v>
      </c>
      <c r="B6890">
        <v>283</v>
      </c>
      <c r="C6890" t="s">
        <v>9501</v>
      </c>
      <c r="D6890" t="s">
        <v>1524</v>
      </c>
      <c r="E6890">
        <v>1000</v>
      </c>
      <c r="F6890">
        <v>2</v>
      </c>
      <c r="G6890" s="30">
        <v>0</v>
      </c>
      <c r="H6890">
        <v>1</v>
      </c>
      <c r="I6890" t="s">
        <v>19</v>
      </c>
      <c r="J6890" t="s">
        <v>19</v>
      </c>
      <c r="K6890">
        <v>1</v>
      </c>
      <c r="L6890" t="s">
        <v>19</v>
      </c>
      <c r="M6890">
        <v>2549</v>
      </c>
      <c r="N6890" t="s">
        <v>19</v>
      </c>
      <c r="O6890">
        <v>0</v>
      </c>
    </row>
    <row r="6891" spans="1:15" x14ac:dyDescent="0.25">
      <c r="A6891">
        <v>22802</v>
      </c>
      <c r="B6891">
        <v>283</v>
      </c>
      <c r="C6891" t="s">
        <v>9502</v>
      </c>
      <c r="D6891" t="s">
        <v>1524</v>
      </c>
      <c r="E6891">
        <v>1000</v>
      </c>
      <c r="F6891">
        <v>2</v>
      </c>
      <c r="G6891" s="30">
        <v>0</v>
      </c>
      <c r="H6891">
        <v>1</v>
      </c>
      <c r="I6891" t="s">
        <v>19</v>
      </c>
      <c r="J6891" t="s">
        <v>19</v>
      </c>
      <c r="K6891">
        <v>1</v>
      </c>
      <c r="L6891" t="s">
        <v>19</v>
      </c>
      <c r="M6891">
        <v>2550</v>
      </c>
      <c r="N6891" t="s">
        <v>19</v>
      </c>
      <c r="O6891">
        <v>0</v>
      </c>
    </row>
    <row r="6892" spans="1:15" x14ac:dyDescent="0.25">
      <c r="A6892">
        <v>22803</v>
      </c>
      <c r="B6892">
        <v>283</v>
      </c>
      <c r="C6892" t="s">
        <v>9503</v>
      </c>
      <c r="D6892" t="s">
        <v>1524</v>
      </c>
      <c r="E6892">
        <v>1000</v>
      </c>
      <c r="F6892">
        <v>2</v>
      </c>
      <c r="G6892" s="30">
        <v>0</v>
      </c>
      <c r="H6892">
        <v>1</v>
      </c>
      <c r="I6892" t="s">
        <v>19</v>
      </c>
      <c r="J6892" t="s">
        <v>19</v>
      </c>
      <c r="K6892">
        <v>1</v>
      </c>
      <c r="L6892" t="s">
        <v>19</v>
      </c>
      <c r="M6892">
        <v>2547</v>
      </c>
      <c r="N6892" t="s">
        <v>19</v>
      </c>
      <c r="O6892">
        <v>0</v>
      </c>
    </row>
    <row r="6893" spans="1:15" x14ac:dyDescent="0.25">
      <c r="A6893">
        <v>22804</v>
      </c>
      <c r="B6893">
        <v>283</v>
      </c>
      <c r="C6893" t="s">
        <v>9504</v>
      </c>
      <c r="D6893" t="s">
        <v>1524</v>
      </c>
      <c r="E6893">
        <v>1000</v>
      </c>
      <c r="F6893">
        <v>2</v>
      </c>
      <c r="G6893" s="30">
        <v>0</v>
      </c>
      <c r="H6893">
        <v>1</v>
      </c>
      <c r="I6893" t="s">
        <v>19</v>
      </c>
      <c r="J6893" t="s">
        <v>19</v>
      </c>
      <c r="K6893">
        <v>1</v>
      </c>
      <c r="L6893" t="s">
        <v>19</v>
      </c>
      <c r="M6893">
        <v>2548</v>
      </c>
      <c r="N6893" t="s">
        <v>19</v>
      </c>
      <c r="O6893">
        <v>0</v>
      </c>
    </row>
    <row r="6894" spans="1:15" x14ac:dyDescent="0.25">
      <c r="A6894">
        <v>22806</v>
      </c>
      <c r="B6894">
        <v>1210</v>
      </c>
      <c r="C6894" t="s">
        <v>9505</v>
      </c>
      <c r="D6894" t="s">
        <v>9506</v>
      </c>
      <c r="E6894" s="30">
        <v>0</v>
      </c>
      <c r="F6894">
        <v>0.01</v>
      </c>
      <c r="G6894" s="30">
        <v>0</v>
      </c>
      <c r="H6894">
        <v>1</v>
      </c>
      <c r="I6894" t="s">
        <v>19</v>
      </c>
      <c r="J6894">
        <v>150000</v>
      </c>
      <c r="K6894">
        <v>1</v>
      </c>
      <c r="L6894">
        <v>1745</v>
      </c>
      <c r="M6894">
        <v>33</v>
      </c>
      <c r="N6894" t="s">
        <v>19</v>
      </c>
      <c r="O6894">
        <v>0</v>
      </c>
    </row>
    <row r="6895" spans="1:15" x14ac:dyDescent="0.25">
      <c r="A6895">
        <v>22807</v>
      </c>
      <c r="B6895">
        <v>1210</v>
      </c>
      <c r="C6895" t="s">
        <v>9507</v>
      </c>
      <c r="D6895" t="s">
        <v>9508</v>
      </c>
      <c r="E6895" s="30">
        <v>0</v>
      </c>
      <c r="F6895">
        <v>0.01</v>
      </c>
      <c r="G6895" s="30">
        <v>0</v>
      </c>
      <c r="H6895">
        <v>1</v>
      </c>
      <c r="I6895" t="s">
        <v>19</v>
      </c>
      <c r="J6895">
        <v>150000</v>
      </c>
      <c r="K6895">
        <v>1</v>
      </c>
      <c r="L6895">
        <v>1745</v>
      </c>
      <c r="M6895">
        <v>33</v>
      </c>
      <c r="N6895" t="s">
        <v>19</v>
      </c>
      <c r="O6895">
        <v>0</v>
      </c>
    </row>
    <row r="6896" spans="1:15" x14ac:dyDescent="0.25">
      <c r="A6896">
        <v>22808</v>
      </c>
      <c r="B6896">
        <v>1210</v>
      </c>
      <c r="C6896" t="s">
        <v>9509</v>
      </c>
      <c r="D6896" t="s">
        <v>9510</v>
      </c>
      <c r="E6896" s="30">
        <v>0</v>
      </c>
      <c r="F6896">
        <v>0.01</v>
      </c>
      <c r="G6896" s="30">
        <v>0</v>
      </c>
      <c r="H6896">
        <v>1</v>
      </c>
      <c r="I6896" t="s">
        <v>19</v>
      </c>
      <c r="J6896">
        <v>150000</v>
      </c>
      <c r="K6896">
        <v>1</v>
      </c>
      <c r="L6896">
        <v>1745</v>
      </c>
      <c r="M6896">
        <v>33</v>
      </c>
      <c r="N6896" t="s">
        <v>19</v>
      </c>
      <c r="O6896">
        <v>0</v>
      </c>
    </row>
    <row r="6897" spans="1:15" x14ac:dyDescent="0.25">
      <c r="A6897">
        <v>22809</v>
      </c>
      <c r="B6897">
        <v>1210</v>
      </c>
      <c r="C6897" t="s">
        <v>9511</v>
      </c>
      <c r="D6897" t="s">
        <v>9512</v>
      </c>
      <c r="E6897" s="30">
        <v>0</v>
      </c>
      <c r="F6897">
        <v>0.01</v>
      </c>
      <c r="G6897" s="30">
        <v>0</v>
      </c>
      <c r="H6897">
        <v>1</v>
      </c>
      <c r="I6897" t="s">
        <v>19</v>
      </c>
      <c r="J6897">
        <v>150000</v>
      </c>
      <c r="K6897">
        <v>1</v>
      </c>
      <c r="L6897">
        <v>1745</v>
      </c>
      <c r="M6897">
        <v>33</v>
      </c>
      <c r="N6897" t="s">
        <v>19</v>
      </c>
      <c r="O6897">
        <v>0</v>
      </c>
    </row>
    <row r="6898" spans="1:15" x14ac:dyDescent="0.25">
      <c r="A6898">
        <v>22847</v>
      </c>
      <c r="B6898">
        <v>283</v>
      </c>
      <c r="C6898" t="s">
        <v>9513</v>
      </c>
      <c r="D6898" t="s">
        <v>1524</v>
      </c>
      <c r="E6898">
        <v>1000</v>
      </c>
      <c r="F6898">
        <v>5</v>
      </c>
      <c r="G6898" s="30">
        <v>0</v>
      </c>
      <c r="H6898">
        <v>1</v>
      </c>
      <c r="I6898" t="s">
        <v>19</v>
      </c>
      <c r="J6898" t="s">
        <v>19</v>
      </c>
      <c r="K6898">
        <v>1</v>
      </c>
      <c r="L6898" t="s">
        <v>19</v>
      </c>
      <c r="M6898">
        <v>2536</v>
      </c>
      <c r="N6898" t="s">
        <v>19</v>
      </c>
      <c r="O6898">
        <v>0</v>
      </c>
    </row>
    <row r="6899" spans="1:15" ht="255" x14ac:dyDescent="0.25">
      <c r="A6899">
        <v>22852</v>
      </c>
      <c r="B6899">
        <v>659</v>
      </c>
      <c r="C6899" t="s">
        <v>9514</v>
      </c>
      <c r="D6899" s="7" t="s">
        <v>9515</v>
      </c>
      <c r="E6899">
        <v>1650000000</v>
      </c>
      <c r="F6899">
        <v>51000000</v>
      </c>
      <c r="G6899">
        <v>1720</v>
      </c>
      <c r="H6899">
        <v>1</v>
      </c>
      <c r="I6899">
        <v>2</v>
      </c>
      <c r="J6899">
        <v>49717500000</v>
      </c>
      <c r="K6899">
        <v>1</v>
      </c>
      <c r="L6899">
        <v>821</v>
      </c>
      <c r="M6899" t="s">
        <v>19</v>
      </c>
      <c r="N6899">
        <v>20077</v>
      </c>
      <c r="O6899">
        <v>2894</v>
      </c>
    </row>
    <row r="6900" spans="1:15" x14ac:dyDescent="0.25">
      <c r="A6900">
        <v>22853</v>
      </c>
      <c r="B6900">
        <v>1013</v>
      </c>
      <c r="C6900" t="s">
        <v>9516</v>
      </c>
      <c r="E6900" s="30">
        <v>0</v>
      </c>
      <c r="F6900">
        <v>0.01</v>
      </c>
      <c r="G6900" s="30">
        <v>0</v>
      </c>
      <c r="H6900">
        <v>1</v>
      </c>
      <c r="I6900" t="s">
        <v>19</v>
      </c>
      <c r="J6900">
        <v>19000000000</v>
      </c>
      <c r="K6900">
        <v>1</v>
      </c>
      <c r="L6900">
        <v>891</v>
      </c>
      <c r="M6900" t="s">
        <v>19</v>
      </c>
      <c r="N6900" t="s">
        <v>19</v>
      </c>
      <c r="O6900">
        <v>2894</v>
      </c>
    </row>
    <row r="6901" spans="1:15" x14ac:dyDescent="0.25">
      <c r="A6901">
        <v>22875</v>
      </c>
      <c r="B6901">
        <v>315</v>
      </c>
      <c r="C6901" t="s">
        <v>9517</v>
      </c>
      <c r="D6901" t="s">
        <v>4023</v>
      </c>
      <c r="E6901" s="30">
        <v>0</v>
      </c>
      <c r="F6901">
        <v>5</v>
      </c>
      <c r="G6901" s="30">
        <v>0</v>
      </c>
      <c r="H6901">
        <v>1</v>
      </c>
      <c r="I6901" t="s">
        <v>19</v>
      </c>
      <c r="J6901" t="s">
        <v>19</v>
      </c>
      <c r="K6901">
        <v>1</v>
      </c>
      <c r="L6901">
        <v>1088</v>
      </c>
      <c r="M6901">
        <v>97</v>
      </c>
      <c r="N6901" t="s">
        <v>19</v>
      </c>
      <c r="O6901">
        <v>0</v>
      </c>
    </row>
    <row r="6902" spans="1:15" x14ac:dyDescent="0.25">
      <c r="A6902">
        <v>22876</v>
      </c>
      <c r="B6902">
        <v>342</v>
      </c>
      <c r="C6902" t="s">
        <v>9518</v>
      </c>
      <c r="E6902" s="30">
        <v>0</v>
      </c>
      <c r="F6902">
        <v>0.01</v>
      </c>
      <c r="G6902" s="30">
        <v>0</v>
      </c>
      <c r="H6902">
        <v>1</v>
      </c>
      <c r="I6902" t="s">
        <v>19</v>
      </c>
      <c r="J6902" t="s">
        <v>19</v>
      </c>
      <c r="K6902">
        <v>1</v>
      </c>
      <c r="L6902" t="s">
        <v>19</v>
      </c>
      <c r="M6902">
        <v>97</v>
      </c>
      <c r="N6902" t="s">
        <v>19</v>
      </c>
      <c r="O6902">
        <v>0</v>
      </c>
    </row>
    <row r="6903" spans="1:15" x14ac:dyDescent="0.25">
      <c r="A6903">
        <v>22877</v>
      </c>
      <c r="B6903">
        <v>315</v>
      </c>
      <c r="C6903" t="s">
        <v>9519</v>
      </c>
      <c r="D6903" t="s">
        <v>4023</v>
      </c>
      <c r="E6903" s="30">
        <v>0</v>
      </c>
      <c r="F6903">
        <v>5</v>
      </c>
      <c r="G6903" s="30">
        <v>0</v>
      </c>
      <c r="H6903">
        <v>1</v>
      </c>
      <c r="I6903" t="s">
        <v>19</v>
      </c>
      <c r="J6903" t="s">
        <v>19</v>
      </c>
      <c r="K6903">
        <v>1</v>
      </c>
      <c r="L6903">
        <v>1088</v>
      </c>
      <c r="M6903">
        <v>97</v>
      </c>
      <c r="N6903" t="s">
        <v>19</v>
      </c>
      <c r="O6903">
        <v>0</v>
      </c>
    </row>
    <row r="6904" spans="1:15" x14ac:dyDescent="0.25">
      <c r="A6904">
        <v>22878</v>
      </c>
      <c r="B6904">
        <v>342</v>
      </c>
      <c r="C6904" t="s">
        <v>9520</v>
      </c>
      <c r="E6904" s="30">
        <v>0</v>
      </c>
      <c r="F6904">
        <v>0.01</v>
      </c>
      <c r="G6904" s="30">
        <v>0</v>
      </c>
      <c r="H6904">
        <v>1</v>
      </c>
      <c r="I6904" t="s">
        <v>19</v>
      </c>
      <c r="J6904" t="s">
        <v>19</v>
      </c>
      <c r="K6904">
        <v>1</v>
      </c>
      <c r="L6904" t="s">
        <v>19</v>
      </c>
      <c r="M6904">
        <v>97</v>
      </c>
      <c r="N6904" t="s">
        <v>19</v>
      </c>
      <c r="O6904">
        <v>0</v>
      </c>
    </row>
    <row r="6905" spans="1:15" ht="135" x14ac:dyDescent="0.25">
      <c r="A6905">
        <v>22879</v>
      </c>
      <c r="B6905">
        <v>326</v>
      </c>
      <c r="C6905" t="s">
        <v>9521</v>
      </c>
      <c r="D6905" s="7" t="s">
        <v>4135</v>
      </c>
      <c r="E6905">
        <v>1</v>
      </c>
      <c r="F6905">
        <v>5</v>
      </c>
      <c r="G6905" s="30">
        <v>0</v>
      </c>
      <c r="H6905">
        <v>1</v>
      </c>
      <c r="I6905" t="s">
        <v>19</v>
      </c>
      <c r="J6905" t="s">
        <v>19</v>
      </c>
      <c r="K6905">
        <v>1</v>
      </c>
      <c r="L6905">
        <v>1686</v>
      </c>
      <c r="M6905">
        <v>2066</v>
      </c>
      <c r="N6905" t="s">
        <v>19</v>
      </c>
      <c r="O6905">
        <v>0</v>
      </c>
    </row>
    <row r="6906" spans="1:15" x14ac:dyDescent="0.25">
      <c r="A6906">
        <v>22880</v>
      </c>
      <c r="B6906">
        <v>163</v>
      </c>
      <c r="C6906" t="s">
        <v>9522</v>
      </c>
      <c r="E6906" s="30">
        <v>0</v>
      </c>
      <c r="F6906">
        <v>0.01</v>
      </c>
      <c r="G6906" s="30">
        <v>0</v>
      </c>
      <c r="H6906">
        <v>1</v>
      </c>
      <c r="I6906" t="s">
        <v>19</v>
      </c>
      <c r="J6906" t="s">
        <v>19</v>
      </c>
      <c r="K6906">
        <v>1</v>
      </c>
      <c r="L6906" t="s">
        <v>19</v>
      </c>
      <c r="M6906">
        <v>2066</v>
      </c>
      <c r="N6906" t="s">
        <v>19</v>
      </c>
      <c r="O6906">
        <v>0</v>
      </c>
    </row>
    <row r="6907" spans="1:15" ht="120" x14ac:dyDescent="0.25">
      <c r="A6907">
        <v>22881</v>
      </c>
      <c r="B6907">
        <v>326</v>
      </c>
      <c r="C6907" t="s">
        <v>9523</v>
      </c>
      <c r="D6907" s="7" t="s">
        <v>4128</v>
      </c>
      <c r="E6907">
        <v>1</v>
      </c>
      <c r="F6907">
        <v>5</v>
      </c>
      <c r="G6907" s="30">
        <v>0</v>
      </c>
      <c r="H6907">
        <v>1</v>
      </c>
      <c r="I6907" t="s">
        <v>19</v>
      </c>
      <c r="J6907" t="s">
        <v>19</v>
      </c>
      <c r="K6907">
        <v>1</v>
      </c>
      <c r="L6907">
        <v>1683</v>
      </c>
      <c r="M6907">
        <v>20954</v>
      </c>
      <c r="N6907" t="s">
        <v>19</v>
      </c>
      <c r="O6907">
        <v>0</v>
      </c>
    </row>
    <row r="6908" spans="1:15" x14ac:dyDescent="0.25">
      <c r="A6908">
        <v>22882</v>
      </c>
      <c r="B6908">
        <v>163</v>
      </c>
      <c r="C6908" t="s">
        <v>9524</v>
      </c>
      <c r="E6908" s="30">
        <v>0</v>
      </c>
      <c r="F6908">
        <v>0.01</v>
      </c>
      <c r="G6908" s="30">
        <v>0</v>
      </c>
      <c r="H6908">
        <v>1</v>
      </c>
      <c r="I6908" t="s">
        <v>19</v>
      </c>
      <c r="J6908" t="s">
        <v>19</v>
      </c>
      <c r="K6908">
        <v>1</v>
      </c>
      <c r="L6908" t="s">
        <v>19</v>
      </c>
      <c r="M6908">
        <v>20954</v>
      </c>
      <c r="N6908" t="s">
        <v>19</v>
      </c>
      <c r="O6908">
        <v>0</v>
      </c>
    </row>
    <row r="6909" spans="1:15" ht="105" x14ac:dyDescent="0.25">
      <c r="A6909">
        <v>22883</v>
      </c>
      <c r="B6909">
        <v>326</v>
      </c>
      <c r="C6909" t="s">
        <v>9525</v>
      </c>
      <c r="D6909" s="7" t="s">
        <v>4121</v>
      </c>
      <c r="E6909">
        <v>1</v>
      </c>
      <c r="F6909">
        <v>5</v>
      </c>
      <c r="G6909" s="30">
        <v>0</v>
      </c>
      <c r="H6909">
        <v>1</v>
      </c>
      <c r="I6909" t="s">
        <v>19</v>
      </c>
      <c r="J6909" t="s">
        <v>19</v>
      </c>
      <c r="K6909">
        <v>1</v>
      </c>
      <c r="L6909">
        <v>1685</v>
      </c>
      <c r="M6909">
        <v>20953</v>
      </c>
      <c r="N6909" t="s">
        <v>19</v>
      </c>
      <c r="O6909">
        <v>0</v>
      </c>
    </row>
    <row r="6910" spans="1:15" x14ac:dyDescent="0.25">
      <c r="A6910">
        <v>22884</v>
      </c>
      <c r="B6910">
        <v>163</v>
      </c>
      <c r="C6910" t="s">
        <v>9526</v>
      </c>
      <c r="E6910" s="30">
        <v>0</v>
      </c>
      <c r="F6910">
        <v>0.01</v>
      </c>
      <c r="G6910" s="30">
        <v>0</v>
      </c>
      <c r="H6910">
        <v>1</v>
      </c>
      <c r="I6910" t="s">
        <v>19</v>
      </c>
      <c r="J6910" t="s">
        <v>19</v>
      </c>
      <c r="K6910">
        <v>1</v>
      </c>
      <c r="L6910" t="s">
        <v>19</v>
      </c>
      <c r="M6910">
        <v>20953</v>
      </c>
      <c r="N6910" t="s">
        <v>19</v>
      </c>
      <c r="O6910">
        <v>0</v>
      </c>
    </row>
    <row r="6911" spans="1:15" x14ac:dyDescent="0.25">
      <c r="A6911">
        <v>22887</v>
      </c>
      <c r="B6911">
        <v>62</v>
      </c>
      <c r="C6911" t="s">
        <v>9527</v>
      </c>
      <c r="D6911" t="s">
        <v>321</v>
      </c>
      <c r="E6911">
        <v>500</v>
      </c>
      <c r="F6911">
        <v>5</v>
      </c>
      <c r="G6911" s="30">
        <v>0</v>
      </c>
      <c r="H6911">
        <v>1</v>
      </c>
      <c r="I6911" t="s">
        <v>19</v>
      </c>
      <c r="J6911" t="s">
        <v>19</v>
      </c>
      <c r="K6911">
        <v>1</v>
      </c>
      <c r="L6911">
        <v>1049</v>
      </c>
      <c r="M6911">
        <v>80</v>
      </c>
      <c r="N6911" t="s">
        <v>19</v>
      </c>
      <c r="O6911">
        <v>0</v>
      </c>
    </row>
    <row r="6912" spans="1:15" x14ac:dyDescent="0.25">
      <c r="A6912">
        <v>22888</v>
      </c>
      <c r="B6912">
        <v>142</v>
      </c>
      <c r="C6912" t="s">
        <v>9528</v>
      </c>
      <c r="E6912" s="30">
        <v>0</v>
      </c>
      <c r="F6912">
        <v>0.01</v>
      </c>
      <c r="G6912" s="30">
        <v>0</v>
      </c>
      <c r="H6912">
        <v>1</v>
      </c>
      <c r="I6912" t="s">
        <v>19</v>
      </c>
      <c r="J6912" t="s">
        <v>19</v>
      </c>
      <c r="K6912">
        <v>1</v>
      </c>
      <c r="L6912" t="s">
        <v>19</v>
      </c>
      <c r="M6912">
        <v>80</v>
      </c>
      <c r="N6912" t="s">
        <v>19</v>
      </c>
      <c r="O6912">
        <v>0</v>
      </c>
    </row>
    <row r="6913" spans="1:15" x14ac:dyDescent="0.25">
      <c r="A6913">
        <v>22889</v>
      </c>
      <c r="B6913">
        <v>62</v>
      </c>
      <c r="C6913" t="s">
        <v>9529</v>
      </c>
      <c r="D6913" t="s">
        <v>321</v>
      </c>
      <c r="E6913">
        <v>500</v>
      </c>
      <c r="F6913">
        <v>10</v>
      </c>
      <c r="G6913" s="30">
        <v>0</v>
      </c>
      <c r="H6913">
        <v>1</v>
      </c>
      <c r="I6913" t="s">
        <v>19</v>
      </c>
      <c r="J6913" t="s">
        <v>19</v>
      </c>
      <c r="K6913">
        <v>1</v>
      </c>
      <c r="L6913">
        <v>1050</v>
      </c>
      <c r="M6913">
        <v>80</v>
      </c>
      <c r="N6913" t="s">
        <v>19</v>
      </c>
      <c r="O6913">
        <v>0</v>
      </c>
    </row>
    <row r="6914" spans="1:15" x14ac:dyDescent="0.25">
      <c r="A6914">
        <v>22890</v>
      </c>
      <c r="B6914">
        <v>142</v>
      </c>
      <c r="C6914" t="s">
        <v>9530</v>
      </c>
      <c r="E6914" s="30">
        <v>0</v>
      </c>
      <c r="F6914">
        <v>0.01</v>
      </c>
      <c r="G6914" s="30">
        <v>0</v>
      </c>
      <c r="H6914">
        <v>1</v>
      </c>
      <c r="I6914" t="s">
        <v>19</v>
      </c>
      <c r="J6914" t="s">
        <v>19</v>
      </c>
      <c r="K6914">
        <v>1</v>
      </c>
      <c r="L6914" t="s">
        <v>19</v>
      </c>
      <c r="M6914">
        <v>80</v>
      </c>
      <c r="N6914" t="s">
        <v>19</v>
      </c>
      <c r="O6914">
        <v>0</v>
      </c>
    </row>
    <row r="6915" spans="1:15" x14ac:dyDescent="0.25">
      <c r="A6915">
        <v>22891</v>
      </c>
      <c r="B6915">
        <v>62</v>
      </c>
      <c r="C6915" t="s">
        <v>9531</v>
      </c>
      <c r="D6915" t="s">
        <v>321</v>
      </c>
      <c r="E6915">
        <v>500</v>
      </c>
      <c r="F6915">
        <v>50</v>
      </c>
      <c r="G6915" s="30">
        <v>0</v>
      </c>
      <c r="H6915">
        <v>1</v>
      </c>
      <c r="I6915" t="s">
        <v>19</v>
      </c>
      <c r="J6915" t="s">
        <v>19</v>
      </c>
      <c r="K6915">
        <v>1</v>
      </c>
      <c r="L6915">
        <v>1051</v>
      </c>
      <c r="M6915">
        <v>80</v>
      </c>
      <c r="N6915" t="s">
        <v>19</v>
      </c>
      <c r="O6915">
        <v>0</v>
      </c>
    </row>
    <row r="6916" spans="1:15" x14ac:dyDescent="0.25">
      <c r="A6916">
        <v>22892</v>
      </c>
      <c r="B6916">
        <v>142</v>
      </c>
      <c r="C6916" t="s">
        <v>9532</v>
      </c>
      <c r="E6916" s="30">
        <v>0</v>
      </c>
      <c r="F6916">
        <v>0.01</v>
      </c>
      <c r="G6916" s="30">
        <v>0</v>
      </c>
      <c r="H6916">
        <v>1</v>
      </c>
      <c r="I6916" t="s">
        <v>19</v>
      </c>
      <c r="J6916" t="s">
        <v>19</v>
      </c>
      <c r="K6916">
        <v>1</v>
      </c>
      <c r="L6916" t="s">
        <v>19</v>
      </c>
      <c r="M6916">
        <v>80</v>
      </c>
      <c r="N6916" t="s">
        <v>19</v>
      </c>
      <c r="O6916">
        <v>0</v>
      </c>
    </row>
    <row r="6917" spans="1:15" ht="105" x14ac:dyDescent="0.25">
      <c r="A6917">
        <v>22895</v>
      </c>
      <c r="B6917">
        <v>212</v>
      </c>
      <c r="C6917" t="s">
        <v>9533</v>
      </c>
      <c r="D6917" s="7" t="s">
        <v>925</v>
      </c>
      <c r="E6917" s="30">
        <v>0</v>
      </c>
      <c r="F6917">
        <v>5</v>
      </c>
      <c r="G6917">
        <v>1</v>
      </c>
      <c r="H6917">
        <v>1</v>
      </c>
      <c r="I6917" t="s">
        <v>19</v>
      </c>
      <c r="J6917" t="s">
        <v>19</v>
      </c>
      <c r="K6917">
        <v>1</v>
      </c>
      <c r="L6917">
        <v>671</v>
      </c>
      <c r="M6917">
        <v>74</v>
      </c>
      <c r="N6917" t="s">
        <v>19</v>
      </c>
      <c r="O6917">
        <v>0</v>
      </c>
    </row>
    <row r="6918" spans="1:15" x14ac:dyDescent="0.25">
      <c r="A6918">
        <v>22896</v>
      </c>
      <c r="B6918">
        <v>223</v>
      </c>
      <c r="C6918" t="s">
        <v>9534</v>
      </c>
      <c r="E6918" s="30">
        <v>0</v>
      </c>
      <c r="F6918">
        <v>0.01</v>
      </c>
      <c r="G6918" s="30">
        <v>0</v>
      </c>
      <c r="H6918">
        <v>1</v>
      </c>
      <c r="I6918" t="s">
        <v>19</v>
      </c>
      <c r="J6918" t="s">
        <v>19</v>
      </c>
      <c r="K6918">
        <v>1</v>
      </c>
      <c r="L6918" t="s">
        <v>19</v>
      </c>
      <c r="M6918">
        <v>74</v>
      </c>
      <c r="N6918" t="s">
        <v>19</v>
      </c>
      <c r="O6918">
        <v>0</v>
      </c>
    </row>
    <row r="6919" spans="1:15" ht="135" x14ac:dyDescent="0.25">
      <c r="A6919">
        <v>22899</v>
      </c>
      <c r="B6919">
        <v>74</v>
      </c>
      <c r="C6919" t="s">
        <v>9535</v>
      </c>
      <c r="D6919" s="7" t="s">
        <v>336</v>
      </c>
      <c r="E6919">
        <v>500</v>
      </c>
      <c r="F6919">
        <v>5</v>
      </c>
      <c r="G6919">
        <v>0.5</v>
      </c>
      <c r="H6919">
        <v>1</v>
      </c>
      <c r="I6919" t="s">
        <v>19</v>
      </c>
      <c r="J6919">
        <v>6000</v>
      </c>
      <c r="K6919">
        <v>1</v>
      </c>
      <c r="L6919">
        <v>561</v>
      </c>
      <c r="M6919">
        <v>376</v>
      </c>
      <c r="N6919" t="s">
        <v>19</v>
      </c>
      <c r="O6919">
        <v>21752</v>
      </c>
    </row>
    <row r="6920" spans="1:15" x14ac:dyDescent="0.25">
      <c r="A6920">
        <v>22900</v>
      </c>
      <c r="B6920">
        <v>154</v>
      </c>
      <c r="C6920" t="s">
        <v>9536</v>
      </c>
      <c r="E6920" s="30">
        <v>0</v>
      </c>
      <c r="F6920">
        <v>0.01</v>
      </c>
      <c r="G6920" s="30">
        <v>0</v>
      </c>
      <c r="H6920">
        <v>1</v>
      </c>
      <c r="I6920" t="s">
        <v>19</v>
      </c>
      <c r="J6920" t="s">
        <v>19</v>
      </c>
      <c r="K6920">
        <v>1</v>
      </c>
      <c r="L6920" t="s">
        <v>19</v>
      </c>
      <c r="M6920">
        <v>376</v>
      </c>
      <c r="N6920" t="s">
        <v>19</v>
      </c>
      <c r="O6920">
        <v>0</v>
      </c>
    </row>
    <row r="6921" spans="1:15" ht="135" x14ac:dyDescent="0.25">
      <c r="A6921">
        <v>22901</v>
      </c>
      <c r="B6921">
        <v>74</v>
      </c>
      <c r="C6921" t="s">
        <v>9537</v>
      </c>
      <c r="D6921" s="7" t="s">
        <v>336</v>
      </c>
      <c r="E6921">
        <v>500</v>
      </c>
      <c r="F6921">
        <v>5</v>
      </c>
      <c r="G6921">
        <v>0.3</v>
      </c>
      <c r="H6921">
        <v>1</v>
      </c>
      <c r="I6921" t="s">
        <v>19</v>
      </c>
      <c r="J6921">
        <v>9000</v>
      </c>
      <c r="K6921">
        <v>1</v>
      </c>
      <c r="L6921">
        <v>561</v>
      </c>
      <c r="M6921">
        <v>376</v>
      </c>
      <c r="N6921" t="s">
        <v>19</v>
      </c>
      <c r="O6921">
        <v>21653</v>
      </c>
    </row>
    <row r="6922" spans="1:15" x14ac:dyDescent="0.25">
      <c r="A6922">
        <v>22902</v>
      </c>
      <c r="B6922">
        <v>154</v>
      </c>
      <c r="C6922" t="s">
        <v>9538</v>
      </c>
      <c r="E6922" s="30">
        <v>0</v>
      </c>
      <c r="F6922">
        <v>0.01</v>
      </c>
      <c r="G6922" s="30">
        <v>0</v>
      </c>
      <c r="H6922">
        <v>1</v>
      </c>
      <c r="I6922" t="s">
        <v>19</v>
      </c>
      <c r="J6922" t="s">
        <v>19</v>
      </c>
      <c r="K6922">
        <v>1</v>
      </c>
      <c r="L6922" t="s">
        <v>19</v>
      </c>
      <c r="M6922">
        <v>376</v>
      </c>
      <c r="N6922" t="s">
        <v>19</v>
      </c>
      <c r="O6922">
        <v>0</v>
      </c>
    </row>
    <row r="6923" spans="1:15" ht="135" x14ac:dyDescent="0.25">
      <c r="A6923">
        <v>22903</v>
      </c>
      <c r="B6923">
        <v>74</v>
      </c>
      <c r="C6923" t="s">
        <v>9539</v>
      </c>
      <c r="D6923" s="7" t="s">
        <v>336</v>
      </c>
      <c r="E6923">
        <v>500</v>
      </c>
      <c r="F6923">
        <v>5</v>
      </c>
      <c r="G6923">
        <v>0.2</v>
      </c>
      <c r="H6923">
        <v>1</v>
      </c>
      <c r="I6923" t="s">
        <v>19</v>
      </c>
      <c r="J6923">
        <v>12000</v>
      </c>
      <c r="K6923">
        <v>1</v>
      </c>
      <c r="L6923">
        <v>561</v>
      </c>
      <c r="M6923">
        <v>376</v>
      </c>
      <c r="N6923" t="s">
        <v>19</v>
      </c>
      <c r="O6923">
        <v>21717</v>
      </c>
    </row>
    <row r="6924" spans="1:15" ht="135" x14ac:dyDescent="0.25">
      <c r="A6924">
        <v>22905</v>
      </c>
      <c r="B6924">
        <v>74</v>
      </c>
      <c r="C6924" t="s">
        <v>9540</v>
      </c>
      <c r="D6924" s="7" t="s">
        <v>336</v>
      </c>
      <c r="E6924">
        <v>1000</v>
      </c>
      <c r="F6924">
        <v>10</v>
      </c>
      <c r="G6924">
        <v>2.5</v>
      </c>
      <c r="H6924">
        <v>1</v>
      </c>
      <c r="I6924" t="s">
        <v>19</v>
      </c>
      <c r="J6924">
        <v>60000</v>
      </c>
      <c r="K6924">
        <v>1</v>
      </c>
      <c r="L6924">
        <v>562</v>
      </c>
      <c r="M6924">
        <v>371</v>
      </c>
      <c r="N6924" t="s">
        <v>19</v>
      </c>
      <c r="O6924">
        <v>21625</v>
      </c>
    </row>
    <row r="6925" spans="1:15" x14ac:dyDescent="0.25">
      <c r="A6925">
        <v>22906</v>
      </c>
      <c r="B6925">
        <v>154</v>
      </c>
      <c r="C6925" t="s">
        <v>9541</v>
      </c>
      <c r="E6925" s="30">
        <v>0</v>
      </c>
      <c r="F6925">
        <v>0.01</v>
      </c>
      <c r="G6925" s="30">
        <v>0</v>
      </c>
      <c r="H6925">
        <v>1</v>
      </c>
      <c r="I6925" t="s">
        <v>19</v>
      </c>
      <c r="J6925" t="s">
        <v>19</v>
      </c>
      <c r="K6925">
        <v>1</v>
      </c>
      <c r="L6925" t="s">
        <v>19</v>
      </c>
      <c r="M6925">
        <v>371</v>
      </c>
      <c r="N6925" t="s">
        <v>19</v>
      </c>
      <c r="O6925">
        <v>0</v>
      </c>
    </row>
    <row r="6926" spans="1:15" ht="135" x14ac:dyDescent="0.25">
      <c r="A6926">
        <v>22907</v>
      </c>
      <c r="B6926">
        <v>74</v>
      </c>
      <c r="C6926" t="s">
        <v>9542</v>
      </c>
      <c r="D6926" s="7" t="s">
        <v>336</v>
      </c>
      <c r="E6926">
        <v>1000</v>
      </c>
      <c r="F6926">
        <v>10</v>
      </c>
      <c r="G6926">
        <v>1.5</v>
      </c>
      <c r="H6926">
        <v>1</v>
      </c>
      <c r="I6926" t="s">
        <v>19</v>
      </c>
      <c r="J6926">
        <v>90000</v>
      </c>
      <c r="K6926">
        <v>1</v>
      </c>
      <c r="L6926">
        <v>562</v>
      </c>
      <c r="M6926">
        <v>371</v>
      </c>
      <c r="N6926" t="s">
        <v>19</v>
      </c>
      <c r="O6926">
        <v>21682</v>
      </c>
    </row>
    <row r="6927" spans="1:15" x14ac:dyDescent="0.25">
      <c r="A6927">
        <v>22908</v>
      </c>
      <c r="B6927">
        <v>154</v>
      </c>
      <c r="C6927" t="s">
        <v>9543</v>
      </c>
      <c r="E6927" s="30">
        <v>0</v>
      </c>
      <c r="F6927">
        <v>0.01</v>
      </c>
      <c r="G6927" s="30">
        <v>0</v>
      </c>
      <c r="H6927">
        <v>1</v>
      </c>
      <c r="I6927" t="s">
        <v>19</v>
      </c>
      <c r="J6927" t="s">
        <v>19</v>
      </c>
      <c r="K6927">
        <v>1</v>
      </c>
      <c r="L6927" t="s">
        <v>19</v>
      </c>
      <c r="M6927">
        <v>371</v>
      </c>
      <c r="N6927" t="s">
        <v>19</v>
      </c>
      <c r="O6927">
        <v>0</v>
      </c>
    </row>
    <row r="6928" spans="1:15" ht="135" x14ac:dyDescent="0.25">
      <c r="A6928">
        <v>22909</v>
      </c>
      <c r="B6928">
        <v>74</v>
      </c>
      <c r="C6928" t="s">
        <v>9544</v>
      </c>
      <c r="D6928" s="7" t="s">
        <v>336</v>
      </c>
      <c r="E6928">
        <v>100</v>
      </c>
      <c r="F6928">
        <v>10</v>
      </c>
      <c r="G6928">
        <v>1</v>
      </c>
      <c r="H6928">
        <v>1</v>
      </c>
      <c r="I6928" t="s">
        <v>19</v>
      </c>
      <c r="J6928">
        <v>120000</v>
      </c>
      <c r="K6928">
        <v>1</v>
      </c>
      <c r="L6928">
        <v>562</v>
      </c>
      <c r="M6928">
        <v>371</v>
      </c>
      <c r="N6928" t="s">
        <v>19</v>
      </c>
      <c r="O6928">
        <v>21535</v>
      </c>
    </row>
    <row r="6929" spans="1:15" x14ac:dyDescent="0.25">
      <c r="A6929">
        <v>22910</v>
      </c>
      <c r="B6929">
        <v>154</v>
      </c>
      <c r="C6929" t="s">
        <v>9545</v>
      </c>
      <c r="E6929" s="30">
        <v>0</v>
      </c>
      <c r="F6929">
        <v>0.01</v>
      </c>
      <c r="G6929" s="30">
        <v>0</v>
      </c>
      <c r="H6929">
        <v>1</v>
      </c>
      <c r="I6929" t="s">
        <v>19</v>
      </c>
      <c r="J6929" t="s">
        <v>19</v>
      </c>
      <c r="K6929">
        <v>1</v>
      </c>
      <c r="L6929" t="s">
        <v>19</v>
      </c>
      <c r="M6929">
        <v>371</v>
      </c>
      <c r="N6929" t="s">
        <v>19</v>
      </c>
      <c r="O6929">
        <v>0</v>
      </c>
    </row>
    <row r="6930" spans="1:15" ht="135" x14ac:dyDescent="0.25">
      <c r="A6930">
        <v>22911</v>
      </c>
      <c r="B6930">
        <v>74</v>
      </c>
      <c r="C6930" t="s">
        <v>9546</v>
      </c>
      <c r="D6930" s="7" t="s">
        <v>336</v>
      </c>
      <c r="E6930">
        <v>2000</v>
      </c>
      <c r="F6930">
        <v>20</v>
      </c>
      <c r="G6930">
        <v>5</v>
      </c>
      <c r="H6930">
        <v>1</v>
      </c>
      <c r="I6930" t="s">
        <v>19</v>
      </c>
      <c r="J6930">
        <v>600000</v>
      </c>
      <c r="K6930">
        <v>1</v>
      </c>
      <c r="L6930">
        <v>563</v>
      </c>
      <c r="M6930">
        <v>365</v>
      </c>
      <c r="N6930" t="s">
        <v>19</v>
      </c>
      <c r="O6930">
        <v>21651</v>
      </c>
    </row>
    <row r="6931" spans="1:15" x14ac:dyDescent="0.25">
      <c r="A6931">
        <v>22912</v>
      </c>
      <c r="B6931">
        <v>154</v>
      </c>
      <c r="C6931" t="s">
        <v>9547</v>
      </c>
      <c r="E6931" s="30">
        <v>0</v>
      </c>
      <c r="F6931">
        <v>0.01</v>
      </c>
      <c r="G6931" s="30">
        <v>0</v>
      </c>
      <c r="H6931">
        <v>1</v>
      </c>
      <c r="I6931" t="s">
        <v>19</v>
      </c>
      <c r="J6931" t="s">
        <v>19</v>
      </c>
      <c r="K6931">
        <v>1</v>
      </c>
      <c r="L6931" t="s">
        <v>19</v>
      </c>
      <c r="M6931">
        <v>365</v>
      </c>
      <c r="N6931" t="s">
        <v>19</v>
      </c>
      <c r="O6931">
        <v>0</v>
      </c>
    </row>
    <row r="6932" spans="1:15" ht="135" x14ac:dyDescent="0.25">
      <c r="A6932">
        <v>22913</v>
      </c>
      <c r="B6932">
        <v>74</v>
      </c>
      <c r="C6932" t="s">
        <v>9548</v>
      </c>
      <c r="D6932" s="7" t="s">
        <v>336</v>
      </c>
      <c r="E6932">
        <v>2000</v>
      </c>
      <c r="F6932">
        <v>20</v>
      </c>
      <c r="G6932">
        <v>3</v>
      </c>
      <c r="H6932">
        <v>1</v>
      </c>
      <c r="I6932" t="s">
        <v>19</v>
      </c>
      <c r="J6932">
        <v>900000</v>
      </c>
      <c r="K6932">
        <v>1</v>
      </c>
      <c r="L6932">
        <v>563</v>
      </c>
      <c r="M6932">
        <v>365</v>
      </c>
      <c r="N6932" t="s">
        <v>19</v>
      </c>
      <c r="O6932">
        <v>21544</v>
      </c>
    </row>
    <row r="6933" spans="1:15" x14ac:dyDescent="0.25">
      <c r="A6933">
        <v>22914</v>
      </c>
      <c r="B6933">
        <v>154</v>
      </c>
      <c r="C6933" t="s">
        <v>9549</v>
      </c>
      <c r="E6933" s="30">
        <v>0</v>
      </c>
      <c r="F6933">
        <v>0.01</v>
      </c>
      <c r="G6933" s="30">
        <v>0</v>
      </c>
      <c r="H6933">
        <v>1</v>
      </c>
      <c r="I6933" t="s">
        <v>19</v>
      </c>
      <c r="J6933" t="s">
        <v>19</v>
      </c>
      <c r="K6933">
        <v>1</v>
      </c>
      <c r="L6933" t="s">
        <v>19</v>
      </c>
      <c r="M6933">
        <v>365</v>
      </c>
      <c r="N6933" t="s">
        <v>19</v>
      </c>
      <c r="O6933">
        <v>0</v>
      </c>
    </row>
    <row r="6934" spans="1:15" ht="135" x14ac:dyDescent="0.25">
      <c r="A6934">
        <v>22915</v>
      </c>
      <c r="B6934">
        <v>74</v>
      </c>
      <c r="C6934" t="s">
        <v>9550</v>
      </c>
      <c r="D6934" s="7" t="s">
        <v>336</v>
      </c>
      <c r="E6934">
        <v>2000</v>
      </c>
      <c r="F6934">
        <v>20</v>
      </c>
      <c r="G6934">
        <v>2</v>
      </c>
      <c r="H6934">
        <v>1</v>
      </c>
      <c r="I6934" t="s">
        <v>19</v>
      </c>
      <c r="J6934">
        <v>1200000</v>
      </c>
      <c r="K6934">
        <v>1</v>
      </c>
      <c r="L6934">
        <v>563</v>
      </c>
      <c r="M6934">
        <v>365</v>
      </c>
      <c r="N6934" t="s">
        <v>19</v>
      </c>
      <c r="O6934">
        <v>21587</v>
      </c>
    </row>
    <row r="6935" spans="1:15" x14ac:dyDescent="0.25">
      <c r="A6935">
        <v>22916</v>
      </c>
      <c r="B6935">
        <v>154</v>
      </c>
      <c r="C6935" t="s">
        <v>9551</v>
      </c>
      <c r="E6935" s="30">
        <v>0</v>
      </c>
      <c r="F6935">
        <v>0.01</v>
      </c>
      <c r="G6935" s="30">
        <v>0</v>
      </c>
      <c r="H6935">
        <v>1</v>
      </c>
      <c r="I6935" t="s">
        <v>19</v>
      </c>
      <c r="J6935" t="s">
        <v>19</v>
      </c>
      <c r="K6935">
        <v>1</v>
      </c>
      <c r="L6935" t="s">
        <v>19</v>
      </c>
      <c r="M6935">
        <v>365</v>
      </c>
      <c r="N6935" t="s">
        <v>19</v>
      </c>
      <c r="O6935">
        <v>0</v>
      </c>
    </row>
    <row r="6936" spans="1:15" ht="90" x14ac:dyDescent="0.25">
      <c r="A6936">
        <v>22919</v>
      </c>
      <c r="B6936">
        <v>302</v>
      </c>
      <c r="C6936" t="s">
        <v>9552</v>
      </c>
      <c r="D6936" s="7" t="s">
        <v>3932</v>
      </c>
      <c r="E6936" s="30">
        <v>0</v>
      </c>
      <c r="F6936">
        <v>5</v>
      </c>
      <c r="G6936" s="30">
        <v>0</v>
      </c>
      <c r="H6936">
        <v>1</v>
      </c>
      <c r="I6936" t="s">
        <v>19</v>
      </c>
      <c r="J6936" t="s">
        <v>19</v>
      </c>
      <c r="K6936">
        <v>1</v>
      </c>
      <c r="L6936">
        <v>648</v>
      </c>
      <c r="M6936">
        <v>1046</v>
      </c>
      <c r="N6936" t="s">
        <v>19</v>
      </c>
      <c r="O6936">
        <v>0</v>
      </c>
    </row>
    <row r="6937" spans="1:15" x14ac:dyDescent="0.25">
      <c r="A6937">
        <v>22920</v>
      </c>
      <c r="B6937">
        <v>139</v>
      </c>
      <c r="C6937" t="s">
        <v>9553</v>
      </c>
      <c r="E6937" s="30">
        <v>0</v>
      </c>
      <c r="F6937">
        <v>0.01</v>
      </c>
      <c r="G6937" s="30">
        <v>0</v>
      </c>
      <c r="H6937">
        <v>1</v>
      </c>
      <c r="I6937" t="s">
        <v>19</v>
      </c>
      <c r="J6937" t="s">
        <v>19</v>
      </c>
      <c r="K6937">
        <v>1</v>
      </c>
      <c r="L6937" t="s">
        <v>19</v>
      </c>
      <c r="M6937">
        <v>1046</v>
      </c>
      <c r="N6937" t="s">
        <v>19</v>
      </c>
      <c r="O6937">
        <v>0</v>
      </c>
    </row>
    <row r="6938" spans="1:15" x14ac:dyDescent="0.25">
      <c r="A6938">
        <v>22921</v>
      </c>
      <c r="B6938">
        <v>54</v>
      </c>
      <c r="C6938" t="s">
        <v>9554</v>
      </c>
      <c r="D6938" t="s">
        <v>268</v>
      </c>
      <c r="E6938" s="30">
        <v>0</v>
      </c>
      <c r="F6938">
        <v>5</v>
      </c>
      <c r="G6938" s="30">
        <v>0</v>
      </c>
      <c r="H6938">
        <v>1</v>
      </c>
      <c r="I6938" t="s">
        <v>19</v>
      </c>
      <c r="J6938" t="s">
        <v>19</v>
      </c>
      <c r="K6938">
        <v>1</v>
      </c>
      <c r="L6938" t="s">
        <v>19</v>
      </c>
      <c r="M6938">
        <v>1061</v>
      </c>
      <c r="N6938" t="s">
        <v>19</v>
      </c>
      <c r="O6938">
        <v>11146</v>
      </c>
    </row>
    <row r="6939" spans="1:15" x14ac:dyDescent="0.25">
      <c r="A6939">
        <v>22923</v>
      </c>
      <c r="B6939">
        <v>54</v>
      </c>
      <c r="C6939" t="s">
        <v>9555</v>
      </c>
      <c r="D6939" t="s">
        <v>268</v>
      </c>
      <c r="E6939" s="30">
        <v>0</v>
      </c>
      <c r="F6939">
        <v>5</v>
      </c>
      <c r="G6939" s="30">
        <v>0</v>
      </c>
      <c r="H6939">
        <v>1</v>
      </c>
      <c r="I6939" t="s">
        <v>19</v>
      </c>
      <c r="J6939" t="s">
        <v>19</v>
      </c>
      <c r="K6939">
        <v>1</v>
      </c>
      <c r="L6939">
        <v>1039</v>
      </c>
      <c r="M6939">
        <v>1061</v>
      </c>
      <c r="N6939" t="s">
        <v>19</v>
      </c>
      <c r="O6939">
        <v>11146</v>
      </c>
    </row>
    <row r="6940" spans="1:15" x14ac:dyDescent="0.25">
      <c r="A6940">
        <v>22924</v>
      </c>
      <c r="B6940">
        <v>134</v>
      </c>
      <c r="C6940" t="s">
        <v>9556</v>
      </c>
      <c r="E6940" s="30">
        <v>0</v>
      </c>
      <c r="F6940">
        <v>0.01</v>
      </c>
      <c r="G6940" s="30">
        <v>0</v>
      </c>
      <c r="H6940">
        <v>1</v>
      </c>
      <c r="I6940" t="s">
        <v>19</v>
      </c>
      <c r="J6940" t="s">
        <v>19</v>
      </c>
      <c r="K6940">
        <v>1</v>
      </c>
      <c r="L6940" t="s">
        <v>19</v>
      </c>
      <c r="M6940">
        <v>1061</v>
      </c>
      <c r="N6940" t="s">
        <v>19</v>
      </c>
      <c r="O6940">
        <v>0</v>
      </c>
    </row>
    <row r="6941" spans="1:15" ht="120" x14ac:dyDescent="0.25">
      <c r="A6941">
        <v>22925</v>
      </c>
      <c r="B6941">
        <v>290</v>
      </c>
      <c r="C6941" t="s">
        <v>9557</v>
      </c>
      <c r="D6941" s="7" t="s">
        <v>935</v>
      </c>
      <c r="E6941" s="30">
        <v>0</v>
      </c>
      <c r="F6941">
        <v>5</v>
      </c>
      <c r="G6941">
        <v>1</v>
      </c>
      <c r="H6941">
        <v>1</v>
      </c>
      <c r="I6941" t="s">
        <v>19</v>
      </c>
      <c r="J6941" t="s">
        <v>19</v>
      </c>
      <c r="K6941">
        <v>1</v>
      </c>
      <c r="L6941">
        <v>673</v>
      </c>
      <c r="M6941">
        <v>74</v>
      </c>
      <c r="N6941" t="s">
        <v>19</v>
      </c>
      <c r="O6941">
        <v>0</v>
      </c>
    </row>
    <row r="6942" spans="1:15" x14ac:dyDescent="0.25">
      <c r="A6942">
        <v>22926</v>
      </c>
      <c r="B6942">
        <v>223</v>
      </c>
      <c r="C6942" t="s">
        <v>9558</v>
      </c>
      <c r="E6942" s="30">
        <v>0</v>
      </c>
      <c r="F6942">
        <v>0.01</v>
      </c>
      <c r="G6942" s="30">
        <v>0</v>
      </c>
      <c r="H6942">
        <v>1</v>
      </c>
      <c r="I6942" t="s">
        <v>19</v>
      </c>
      <c r="J6942" t="s">
        <v>19</v>
      </c>
      <c r="K6942">
        <v>1</v>
      </c>
      <c r="L6942" t="s">
        <v>19</v>
      </c>
      <c r="M6942">
        <v>74</v>
      </c>
      <c r="N6942" t="s">
        <v>19</v>
      </c>
      <c r="O6942">
        <v>0</v>
      </c>
    </row>
    <row r="6943" spans="1:15" ht="120" x14ac:dyDescent="0.25">
      <c r="A6943">
        <v>22929</v>
      </c>
      <c r="B6943">
        <v>213</v>
      </c>
      <c r="C6943" t="s">
        <v>9559</v>
      </c>
      <c r="D6943" s="7" t="s">
        <v>942</v>
      </c>
      <c r="E6943" s="30">
        <v>0</v>
      </c>
      <c r="F6943">
        <v>5</v>
      </c>
      <c r="G6943">
        <v>1</v>
      </c>
      <c r="H6943">
        <v>1</v>
      </c>
      <c r="I6943" t="s">
        <v>19</v>
      </c>
      <c r="J6943">
        <v>9900</v>
      </c>
      <c r="K6943">
        <v>1</v>
      </c>
      <c r="L6943">
        <v>706</v>
      </c>
      <c r="M6943">
        <v>3346</v>
      </c>
      <c r="N6943" t="s">
        <v>19</v>
      </c>
      <c r="O6943">
        <v>0</v>
      </c>
    </row>
    <row r="6944" spans="1:15" x14ac:dyDescent="0.25">
      <c r="A6944">
        <v>22930</v>
      </c>
      <c r="B6944">
        <v>224</v>
      </c>
      <c r="C6944" t="s">
        <v>9560</v>
      </c>
      <c r="E6944" s="30">
        <v>0</v>
      </c>
      <c r="F6944">
        <v>0.01</v>
      </c>
      <c r="G6944" s="30">
        <v>0</v>
      </c>
      <c r="H6944">
        <v>1</v>
      </c>
      <c r="I6944" t="s">
        <v>19</v>
      </c>
      <c r="J6944" t="s">
        <v>19</v>
      </c>
      <c r="K6944">
        <v>1</v>
      </c>
      <c r="L6944" t="s">
        <v>19</v>
      </c>
      <c r="M6944">
        <v>3346</v>
      </c>
      <c r="N6944" t="s">
        <v>19</v>
      </c>
      <c r="O6944">
        <v>0</v>
      </c>
    </row>
    <row r="6945" spans="1:15" ht="105" x14ac:dyDescent="0.25">
      <c r="A6945">
        <v>22931</v>
      </c>
      <c r="B6945">
        <v>291</v>
      </c>
      <c r="C6945" t="s">
        <v>9561</v>
      </c>
      <c r="D6945" s="7" t="s">
        <v>3570</v>
      </c>
      <c r="E6945" s="30">
        <v>0</v>
      </c>
      <c r="F6945">
        <v>5</v>
      </c>
      <c r="G6945">
        <v>1</v>
      </c>
      <c r="H6945">
        <v>1</v>
      </c>
      <c r="I6945" t="s">
        <v>19</v>
      </c>
      <c r="J6945">
        <v>29824</v>
      </c>
      <c r="K6945">
        <v>1</v>
      </c>
      <c r="L6945">
        <v>680</v>
      </c>
      <c r="M6945">
        <v>21437</v>
      </c>
      <c r="N6945" t="s">
        <v>19</v>
      </c>
      <c r="O6945">
        <v>0</v>
      </c>
    </row>
    <row r="6946" spans="1:15" x14ac:dyDescent="0.25">
      <c r="A6946">
        <v>22932</v>
      </c>
      <c r="B6946">
        <v>343</v>
      </c>
      <c r="C6946" t="s">
        <v>9562</v>
      </c>
      <c r="E6946" s="30">
        <v>0</v>
      </c>
      <c r="F6946">
        <v>0.01</v>
      </c>
      <c r="G6946" s="30">
        <v>0</v>
      </c>
      <c r="H6946">
        <v>1</v>
      </c>
      <c r="I6946" t="s">
        <v>19</v>
      </c>
      <c r="J6946" t="s">
        <v>19</v>
      </c>
      <c r="K6946">
        <v>1</v>
      </c>
      <c r="L6946" t="s">
        <v>19</v>
      </c>
      <c r="M6946">
        <v>21437</v>
      </c>
      <c r="N6946" t="s">
        <v>19</v>
      </c>
      <c r="O6946">
        <v>0</v>
      </c>
    </row>
    <row r="6947" spans="1:15" ht="105" x14ac:dyDescent="0.25">
      <c r="A6947">
        <v>22933</v>
      </c>
      <c r="B6947">
        <v>291</v>
      </c>
      <c r="C6947" t="s">
        <v>9563</v>
      </c>
      <c r="D6947" s="7" t="s">
        <v>1026</v>
      </c>
      <c r="E6947" s="30">
        <v>0</v>
      </c>
      <c r="F6947">
        <v>5</v>
      </c>
      <c r="G6947">
        <v>1</v>
      </c>
      <c r="H6947">
        <v>1</v>
      </c>
      <c r="I6947" t="s">
        <v>19</v>
      </c>
      <c r="J6947">
        <v>29824</v>
      </c>
      <c r="K6947">
        <v>1</v>
      </c>
      <c r="L6947">
        <v>680</v>
      </c>
      <c r="M6947">
        <v>1639</v>
      </c>
      <c r="N6947" t="s">
        <v>19</v>
      </c>
      <c r="O6947">
        <v>0</v>
      </c>
    </row>
    <row r="6948" spans="1:15" x14ac:dyDescent="0.25">
      <c r="A6948">
        <v>22934</v>
      </c>
      <c r="B6948">
        <v>343</v>
      </c>
      <c r="C6948" t="s">
        <v>9564</v>
      </c>
      <c r="E6948" s="30">
        <v>0</v>
      </c>
      <c r="F6948">
        <v>0.01</v>
      </c>
      <c r="G6948" s="30">
        <v>0</v>
      </c>
      <c r="H6948">
        <v>1</v>
      </c>
      <c r="I6948" t="s">
        <v>19</v>
      </c>
      <c r="J6948" t="s">
        <v>19</v>
      </c>
      <c r="K6948">
        <v>1</v>
      </c>
      <c r="L6948" t="s">
        <v>19</v>
      </c>
      <c r="M6948">
        <v>1639</v>
      </c>
      <c r="N6948" t="s">
        <v>19</v>
      </c>
      <c r="O6948">
        <v>0</v>
      </c>
    </row>
    <row r="6949" spans="1:15" ht="120" x14ac:dyDescent="0.25">
      <c r="A6949">
        <v>22937</v>
      </c>
      <c r="B6949">
        <v>209</v>
      </c>
      <c r="C6949" t="s">
        <v>9565</v>
      </c>
      <c r="D6949" s="7" t="s">
        <v>1023</v>
      </c>
      <c r="E6949" s="30">
        <v>0</v>
      </c>
      <c r="F6949">
        <v>5</v>
      </c>
      <c r="G6949">
        <v>1</v>
      </c>
      <c r="H6949">
        <v>1</v>
      </c>
      <c r="I6949" t="s">
        <v>19</v>
      </c>
      <c r="J6949">
        <v>29994</v>
      </c>
      <c r="K6949">
        <v>1</v>
      </c>
      <c r="L6949">
        <v>708</v>
      </c>
      <c r="M6949">
        <v>3346</v>
      </c>
      <c r="N6949" t="s">
        <v>19</v>
      </c>
      <c r="O6949">
        <v>0</v>
      </c>
    </row>
    <row r="6950" spans="1:15" x14ac:dyDescent="0.25">
      <c r="A6950">
        <v>22938</v>
      </c>
      <c r="B6950">
        <v>345</v>
      </c>
      <c r="C6950" t="s">
        <v>9566</v>
      </c>
      <c r="E6950" s="30">
        <v>0</v>
      </c>
      <c r="F6950">
        <v>0.01</v>
      </c>
      <c r="G6950" s="30">
        <v>0</v>
      </c>
      <c r="H6950">
        <v>1</v>
      </c>
      <c r="I6950" t="s">
        <v>19</v>
      </c>
      <c r="J6950" t="s">
        <v>19</v>
      </c>
      <c r="K6950">
        <v>1</v>
      </c>
      <c r="L6950" t="s">
        <v>19</v>
      </c>
      <c r="M6950">
        <v>3346</v>
      </c>
      <c r="N6950" t="s">
        <v>19</v>
      </c>
      <c r="O6950">
        <v>0</v>
      </c>
    </row>
    <row r="6951" spans="1:15" ht="105" x14ac:dyDescent="0.25">
      <c r="A6951">
        <v>22945</v>
      </c>
      <c r="B6951">
        <v>208</v>
      </c>
      <c r="C6951" t="s">
        <v>9567</v>
      </c>
      <c r="D6951" s="7" t="s">
        <v>9568</v>
      </c>
      <c r="E6951" s="30">
        <v>0</v>
      </c>
      <c r="F6951">
        <v>5</v>
      </c>
      <c r="G6951">
        <v>1</v>
      </c>
      <c r="H6951">
        <v>1</v>
      </c>
      <c r="I6951" t="s">
        <v>19</v>
      </c>
      <c r="J6951">
        <v>49998</v>
      </c>
      <c r="K6951">
        <v>1</v>
      </c>
      <c r="L6951">
        <v>679</v>
      </c>
      <c r="M6951">
        <v>105</v>
      </c>
      <c r="N6951" t="s">
        <v>19</v>
      </c>
      <c r="O6951">
        <v>0</v>
      </c>
    </row>
    <row r="6952" spans="1:15" x14ac:dyDescent="0.25">
      <c r="A6952">
        <v>22946</v>
      </c>
      <c r="B6952">
        <v>223</v>
      </c>
      <c r="C6952" t="s">
        <v>9569</v>
      </c>
      <c r="E6952" s="30">
        <v>0</v>
      </c>
      <c r="F6952">
        <v>0.01</v>
      </c>
      <c r="G6952" s="30">
        <v>0</v>
      </c>
      <c r="H6952">
        <v>1</v>
      </c>
      <c r="I6952" t="s">
        <v>19</v>
      </c>
      <c r="J6952" t="s">
        <v>19</v>
      </c>
      <c r="K6952">
        <v>1</v>
      </c>
      <c r="L6952" t="s">
        <v>19</v>
      </c>
      <c r="M6952">
        <v>105</v>
      </c>
      <c r="N6952" t="s">
        <v>19</v>
      </c>
      <c r="O6952">
        <v>0</v>
      </c>
    </row>
    <row r="6953" spans="1:15" x14ac:dyDescent="0.25">
      <c r="A6953">
        <v>22947</v>
      </c>
      <c r="B6953">
        <v>325</v>
      </c>
      <c r="C6953" t="s">
        <v>9570</v>
      </c>
      <c r="D6953" t="s">
        <v>4183</v>
      </c>
      <c r="E6953">
        <v>20</v>
      </c>
      <c r="F6953">
        <v>5</v>
      </c>
      <c r="G6953" s="30">
        <v>0</v>
      </c>
      <c r="H6953">
        <v>1</v>
      </c>
      <c r="I6953" t="s">
        <v>19</v>
      </c>
      <c r="J6953">
        <v>4996</v>
      </c>
      <c r="K6953">
        <v>1</v>
      </c>
      <c r="L6953">
        <v>1059</v>
      </c>
      <c r="M6953">
        <v>21426</v>
      </c>
      <c r="N6953" t="s">
        <v>19</v>
      </c>
      <c r="O6953">
        <v>0</v>
      </c>
    </row>
    <row r="6954" spans="1:15" x14ac:dyDescent="0.25">
      <c r="A6954">
        <v>22948</v>
      </c>
      <c r="B6954">
        <v>350</v>
      </c>
      <c r="C6954" t="s">
        <v>9571</v>
      </c>
      <c r="E6954" s="30">
        <v>0</v>
      </c>
      <c r="F6954">
        <v>0.01</v>
      </c>
      <c r="G6954" s="30">
        <v>0</v>
      </c>
      <c r="H6954">
        <v>1</v>
      </c>
      <c r="I6954" t="s">
        <v>19</v>
      </c>
      <c r="J6954" t="s">
        <v>19</v>
      </c>
      <c r="K6954">
        <v>1</v>
      </c>
      <c r="L6954" t="s">
        <v>19</v>
      </c>
      <c r="M6954">
        <v>21426</v>
      </c>
      <c r="N6954" t="s">
        <v>19</v>
      </c>
      <c r="O6954">
        <v>0</v>
      </c>
    </row>
    <row r="6955" spans="1:15" x14ac:dyDescent="0.25">
      <c r="A6955">
        <v>22949</v>
      </c>
      <c r="B6955">
        <v>325</v>
      </c>
      <c r="C6955" t="s">
        <v>9572</v>
      </c>
      <c r="D6955" t="s">
        <v>4183</v>
      </c>
      <c r="E6955">
        <v>20</v>
      </c>
      <c r="F6955">
        <v>10</v>
      </c>
      <c r="G6955" s="30">
        <v>0</v>
      </c>
      <c r="H6955">
        <v>1</v>
      </c>
      <c r="I6955" t="s">
        <v>19</v>
      </c>
      <c r="J6955">
        <v>12470</v>
      </c>
      <c r="K6955">
        <v>1</v>
      </c>
      <c r="L6955">
        <v>1058</v>
      </c>
      <c r="M6955">
        <v>21426</v>
      </c>
      <c r="N6955" t="s">
        <v>19</v>
      </c>
      <c r="O6955">
        <v>0</v>
      </c>
    </row>
    <row r="6956" spans="1:15" x14ac:dyDescent="0.25">
      <c r="A6956">
        <v>22950</v>
      </c>
      <c r="B6956">
        <v>350</v>
      </c>
      <c r="C6956" t="s">
        <v>9573</v>
      </c>
      <c r="E6956" s="30">
        <v>0</v>
      </c>
      <c r="F6956">
        <v>0.01</v>
      </c>
      <c r="G6956" s="30">
        <v>0</v>
      </c>
      <c r="H6956">
        <v>1</v>
      </c>
      <c r="I6956" t="s">
        <v>19</v>
      </c>
      <c r="J6956" t="s">
        <v>19</v>
      </c>
      <c r="K6956">
        <v>1</v>
      </c>
      <c r="L6956" t="s">
        <v>19</v>
      </c>
      <c r="M6956">
        <v>21426</v>
      </c>
      <c r="N6956" t="s">
        <v>19</v>
      </c>
      <c r="O6956">
        <v>0</v>
      </c>
    </row>
    <row r="6957" spans="1:15" x14ac:dyDescent="0.25">
      <c r="A6957">
        <v>22953</v>
      </c>
      <c r="B6957">
        <v>766</v>
      </c>
      <c r="C6957" t="s">
        <v>9574</v>
      </c>
      <c r="D6957" t="s">
        <v>837</v>
      </c>
      <c r="E6957">
        <v>20</v>
      </c>
      <c r="F6957">
        <v>5</v>
      </c>
      <c r="G6957" s="30">
        <v>0</v>
      </c>
      <c r="H6957">
        <v>1</v>
      </c>
      <c r="I6957" t="s">
        <v>19</v>
      </c>
      <c r="J6957" t="s">
        <v>19</v>
      </c>
      <c r="K6957">
        <v>1</v>
      </c>
      <c r="L6957">
        <v>658</v>
      </c>
      <c r="M6957">
        <v>70</v>
      </c>
      <c r="N6957" t="s">
        <v>19</v>
      </c>
      <c r="O6957">
        <v>0</v>
      </c>
    </row>
    <row r="6958" spans="1:15" x14ac:dyDescent="0.25">
      <c r="A6958">
        <v>22954</v>
      </c>
      <c r="B6958">
        <v>137</v>
      </c>
      <c r="C6958" t="s">
        <v>9575</v>
      </c>
      <c r="E6958" s="30">
        <v>0</v>
      </c>
      <c r="F6958">
        <v>0.01</v>
      </c>
      <c r="G6958" s="30">
        <v>0</v>
      </c>
      <c r="H6958">
        <v>1</v>
      </c>
      <c r="I6958" t="s">
        <v>19</v>
      </c>
      <c r="J6958" t="s">
        <v>19</v>
      </c>
      <c r="K6958">
        <v>1</v>
      </c>
      <c r="L6958" t="s">
        <v>19</v>
      </c>
      <c r="M6958">
        <v>70</v>
      </c>
      <c r="N6958" t="s">
        <v>19</v>
      </c>
      <c r="O6958">
        <v>0</v>
      </c>
    </row>
    <row r="6959" spans="1:15" ht="105" x14ac:dyDescent="0.25">
      <c r="A6959">
        <v>22961</v>
      </c>
      <c r="B6959">
        <v>85</v>
      </c>
      <c r="C6959" t="s">
        <v>9576</v>
      </c>
      <c r="D6959" s="7" t="s">
        <v>143</v>
      </c>
      <c r="E6959">
        <v>0.01</v>
      </c>
      <c r="F6959">
        <v>2.5000000000000001E-3</v>
      </c>
      <c r="G6959" s="30">
        <v>0</v>
      </c>
      <c r="H6959">
        <v>100</v>
      </c>
      <c r="I6959" t="s">
        <v>19</v>
      </c>
      <c r="J6959">
        <v>1000</v>
      </c>
      <c r="K6959">
        <v>1</v>
      </c>
      <c r="L6959">
        <v>993</v>
      </c>
      <c r="M6959">
        <v>1047</v>
      </c>
      <c r="N6959" t="s">
        <v>19</v>
      </c>
      <c r="O6959">
        <v>1047</v>
      </c>
    </row>
    <row r="6960" spans="1:15" ht="120" x14ac:dyDescent="0.25">
      <c r="A6960">
        <v>22963</v>
      </c>
      <c r="B6960">
        <v>85</v>
      </c>
      <c r="C6960" t="s">
        <v>9577</v>
      </c>
      <c r="D6960" s="7" t="s">
        <v>141</v>
      </c>
      <c r="E6960">
        <v>0.01</v>
      </c>
      <c r="F6960">
        <v>2.5000000000000001E-3</v>
      </c>
      <c r="G6960" s="30">
        <v>0</v>
      </c>
      <c r="H6960">
        <v>100</v>
      </c>
      <c r="I6960" t="s">
        <v>19</v>
      </c>
      <c r="J6960">
        <v>1000</v>
      </c>
      <c r="K6960">
        <v>1</v>
      </c>
      <c r="L6960">
        <v>993</v>
      </c>
      <c r="M6960">
        <v>1313</v>
      </c>
      <c r="N6960" t="s">
        <v>19</v>
      </c>
      <c r="O6960">
        <v>1313</v>
      </c>
    </row>
    <row r="6961" spans="1:15" ht="120" x14ac:dyDescent="0.25">
      <c r="A6961">
        <v>22965</v>
      </c>
      <c r="B6961">
        <v>85</v>
      </c>
      <c r="C6961" t="s">
        <v>9578</v>
      </c>
      <c r="D6961" s="7" t="s">
        <v>139</v>
      </c>
      <c r="E6961">
        <v>0.01</v>
      </c>
      <c r="F6961">
        <v>2.5000000000000001E-3</v>
      </c>
      <c r="G6961" s="30">
        <v>0</v>
      </c>
      <c r="H6961">
        <v>100</v>
      </c>
      <c r="I6961" t="s">
        <v>19</v>
      </c>
      <c r="J6961">
        <v>1000</v>
      </c>
      <c r="K6961">
        <v>1</v>
      </c>
      <c r="L6961">
        <v>993</v>
      </c>
      <c r="M6961">
        <v>1316</v>
      </c>
      <c r="N6961" t="s">
        <v>19</v>
      </c>
      <c r="O6961">
        <v>1316</v>
      </c>
    </row>
    <row r="6962" spans="1:15" ht="120" x14ac:dyDescent="0.25">
      <c r="A6962">
        <v>22967</v>
      </c>
      <c r="B6962">
        <v>85</v>
      </c>
      <c r="C6962" t="s">
        <v>9579</v>
      </c>
      <c r="D6962" s="7" t="s">
        <v>137</v>
      </c>
      <c r="E6962">
        <v>0.01</v>
      </c>
      <c r="F6962">
        <v>2.5000000000000001E-3</v>
      </c>
      <c r="G6962" s="30">
        <v>0</v>
      </c>
      <c r="H6962">
        <v>100</v>
      </c>
      <c r="I6962" t="s">
        <v>19</v>
      </c>
      <c r="J6962">
        <v>1000</v>
      </c>
      <c r="K6962">
        <v>1</v>
      </c>
      <c r="L6962">
        <v>993</v>
      </c>
      <c r="M6962">
        <v>1314</v>
      </c>
      <c r="N6962" t="s">
        <v>19</v>
      </c>
      <c r="O6962">
        <v>1314</v>
      </c>
    </row>
    <row r="6963" spans="1:15" ht="105" x14ac:dyDescent="0.25">
      <c r="A6963">
        <v>22969</v>
      </c>
      <c r="B6963">
        <v>85</v>
      </c>
      <c r="C6963" t="s">
        <v>9580</v>
      </c>
      <c r="D6963" s="7" t="s">
        <v>9581</v>
      </c>
      <c r="E6963">
        <v>0.01</v>
      </c>
      <c r="F6963">
        <v>2.5000000000000001E-3</v>
      </c>
      <c r="G6963" s="30">
        <v>0</v>
      </c>
      <c r="H6963">
        <v>100</v>
      </c>
      <c r="I6963" t="s">
        <v>19</v>
      </c>
      <c r="J6963">
        <v>1000</v>
      </c>
      <c r="K6963">
        <v>1</v>
      </c>
      <c r="L6963">
        <v>993</v>
      </c>
      <c r="M6963">
        <v>1312</v>
      </c>
      <c r="N6963" t="s">
        <v>19</v>
      </c>
      <c r="O6963">
        <v>1312</v>
      </c>
    </row>
    <row r="6964" spans="1:15" ht="120" x14ac:dyDescent="0.25">
      <c r="A6964">
        <v>22971</v>
      </c>
      <c r="B6964">
        <v>85</v>
      </c>
      <c r="C6964" t="s">
        <v>9582</v>
      </c>
      <c r="D6964" s="7" t="s">
        <v>133</v>
      </c>
      <c r="E6964">
        <v>0.01</v>
      </c>
      <c r="F6964">
        <v>2.5000000000000001E-3</v>
      </c>
      <c r="G6964" s="30">
        <v>0</v>
      </c>
      <c r="H6964">
        <v>100</v>
      </c>
      <c r="I6964" t="s">
        <v>19</v>
      </c>
      <c r="J6964">
        <v>1000</v>
      </c>
      <c r="K6964">
        <v>1</v>
      </c>
      <c r="L6964">
        <v>993</v>
      </c>
      <c r="M6964">
        <v>1310</v>
      </c>
      <c r="N6964" t="s">
        <v>19</v>
      </c>
      <c r="O6964">
        <v>1310</v>
      </c>
    </row>
    <row r="6965" spans="1:15" ht="120" x14ac:dyDescent="0.25">
      <c r="A6965">
        <v>22973</v>
      </c>
      <c r="B6965">
        <v>85</v>
      </c>
      <c r="C6965" t="s">
        <v>9583</v>
      </c>
      <c r="D6965" s="7" t="s">
        <v>131</v>
      </c>
      <c r="E6965">
        <v>0.01</v>
      </c>
      <c r="F6965">
        <v>2.5000000000000001E-3</v>
      </c>
      <c r="G6965" s="30">
        <v>0</v>
      </c>
      <c r="H6965">
        <v>100</v>
      </c>
      <c r="I6965" t="s">
        <v>19</v>
      </c>
      <c r="J6965">
        <v>1000</v>
      </c>
      <c r="K6965">
        <v>1</v>
      </c>
      <c r="L6965">
        <v>993</v>
      </c>
      <c r="M6965">
        <v>1315</v>
      </c>
      <c r="N6965" t="s">
        <v>19</v>
      </c>
      <c r="O6965">
        <v>1315</v>
      </c>
    </row>
    <row r="6966" spans="1:15" ht="120" x14ac:dyDescent="0.25">
      <c r="A6966">
        <v>22975</v>
      </c>
      <c r="B6966">
        <v>85</v>
      </c>
      <c r="C6966" t="s">
        <v>9584</v>
      </c>
      <c r="D6966" s="7" t="s">
        <v>9585</v>
      </c>
      <c r="E6966">
        <v>0.01</v>
      </c>
      <c r="F6966">
        <v>2.5000000000000001E-3</v>
      </c>
      <c r="G6966" s="30">
        <v>0</v>
      </c>
      <c r="H6966">
        <v>100</v>
      </c>
      <c r="I6966" t="s">
        <v>19</v>
      </c>
      <c r="J6966">
        <v>1000</v>
      </c>
      <c r="K6966">
        <v>1</v>
      </c>
      <c r="L6966">
        <v>993</v>
      </c>
      <c r="M6966">
        <v>1311</v>
      </c>
      <c r="N6966" t="s">
        <v>19</v>
      </c>
      <c r="O6966">
        <v>1311</v>
      </c>
    </row>
    <row r="6967" spans="1:15" ht="105" x14ac:dyDescent="0.25">
      <c r="A6967">
        <v>22977</v>
      </c>
      <c r="B6967">
        <v>85</v>
      </c>
      <c r="C6967" t="s">
        <v>9586</v>
      </c>
      <c r="D6967" s="7" t="s">
        <v>143</v>
      </c>
      <c r="E6967">
        <v>0.05</v>
      </c>
      <c r="F6967">
        <v>1.2500000000000001E-2</v>
      </c>
      <c r="G6967" s="30">
        <v>0</v>
      </c>
      <c r="H6967">
        <v>100</v>
      </c>
      <c r="I6967" t="s">
        <v>19</v>
      </c>
      <c r="J6967">
        <v>4000</v>
      </c>
      <c r="K6967">
        <v>1</v>
      </c>
      <c r="L6967">
        <v>992</v>
      </c>
      <c r="M6967">
        <v>1317</v>
      </c>
      <c r="N6967" t="s">
        <v>19</v>
      </c>
      <c r="O6967">
        <v>1317</v>
      </c>
    </row>
    <row r="6968" spans="1:15" ht="120" x14ac:dyDescent="0.25">
      <c r="A6968">
        <v>22979</v>
      </c>
      <c r="B6968">
        <v>85</v>
      </c>
      <c r="C6968" t="s">
        <v>9587</v>
      </c>
      <c r="D6968" s="7" t="s">
        <v>141</v>
      </c>
      <c r="E6968">
        <v>0.05</v>
      </c>
      <c r="F6968">
        <v>1.2500000000000001E-2</v>
      </c>
      <c r="G6968" s="30">
        <v>0</v>
      </c>
      <c r="H6968">
        <v>100</v>
      </c>
      <c r="I6968" t="s">
        <v>19</v>
      </c>
      <c r="J6968">
        <v>4000</v>
      </c>
      <c r="K6968">
        <v>1</v>
      </c>
      <c r="L6968">
        <v>992</v>
      </c>
      <c r="M6968">
        <v>1321</v>
      </c>
      <c r="N6968" t="s">
        <v>19</v>
      </c>
      <c r="O6968">
        <v>1321</v>
      </c>
    </row>
    <row r="6969" spans="1:15" ht="120" x14ac:dyDescent="0.25">
      <c r="A6969">
        <v>22981</v>
      </c>
      <c r="B6969">
        <v>85</v>
      </c>
      <c r="C6969" t="s">
        <v>9588</v>
      </c>
      <c r="D6969" s="7" t="s">
        <v>139</v>
      </c>
      <c r="E6969">
        <v>0.05</v>
      </c>
      <c r="F6969">
        <v>1.2500000000000001E-2</v>
      </c>
      <c r="G6969" s="30">
        <v>0</v>
      </c>
      <c r="H6969">
        <v>100</v>
      </c>
      <c r="I6969" t="s">
        <v>19</v>
      </c>
      <c r="J6969">
        <v>4000</v>
      </c>
      <c r="K6969">
        <v>1</v>
      </c>
      <c r="L6969">
        <v>992</v>
      </c>
      <c r="M6969">
        <v>1324</v>
      </c>
      <c r="N6969" t="s">
        <v>19</v>
      </c>
      <c r="O6969">
        <v>1324</v>
      </c>
    </row>
    <row r="6970" spans="1:15" ht="120" x14ac:dyDescent="0.25">
      <c r="A6970">
        <v>22983</v>
      </c>
      <c r="B6970">
        <v>85</v>
      </c>
      <c r="C6970" t="s">
        <v>9589</v>
      </c>
      <c r="D6970" s="7" t="s">
        <v>137</v>
      </c>
      <c r="E6970">
        <v>0.05</v>
      </c>
      <c r="F6970">
        <v>1.2500000000000001E-2</v>
      </c>
      <c r="G6970" s="30">
        <v>0</v>
      </c>
      <c r="H6970">
        <v>100</v>
      </c>
      <c r="I6970" t="s">
        <v>19</v>
      </c>
      <c r="J6970">
        <v>4000</v>
      </c>
      <c r="K6970">
        <v>1</v>
      </c>
      <c r="L6970">
        <v>992</v>
      </c>
      <c r="M6970">
        <v>1322</v>
      </c>
      <c r="N6970" t="s">
        <v>19</v>
      </c>
      <c r="O6970">
        <v>1322</v>
      </c>
    </row>
    <row r="6971" spans="1:15" ht="105" x14ac:dyDescent="0.25">
      <c r="A6971">
        <v>22985</v>
      </c>
      <c r="B6971">
        <v>85</v>
      </c>
      <c r="C6971" t="s">
        <v>9590</v>
      </c>
      <c r="D6971" s="7" t="s">
        <v>9581</v>
      </c>
      <c r="E6971">
        <v>0.05</v>
      </c>
      <c r="F6971">
        <v>1.2500000000000001E-2</v>
      </c>
      <c r="G6971" s="30">
        <v>0</v>
      </c>
      <c r="H6971">
        <v>100</v>
      </c>
      <c r="I6971" t="s">
        <v>19</v>
      </c>
      <c r="J6971">
        <v>4000</v>
      </c>
      <c r="K6971">
        <v>1</v>
      </c>
      <c r="L6971">
        <v>992</v>
      </c>
      <c r="M6971">
        <v>1320</v>
      </c>
      <c r="N6971" t="s">
        <v>19</v>
      </c>
      <c r="O6971">
        <v>1320</v>
      </c>
    </row>
    <row r="6972" spans="1:15" ht="120" x14ac:dyDescent="0.25">
      <c r="A6972">
        <v>22987</v>
      </c>
      <c r="B6972">
        <v>85</v>
      </c>
      <c r="C6972" t="s">
        <v>9591</v>
      </c>
      <c r="D6972" s="7" t="s">
        <v>133</v>
      </c>
      <c r="E6972">
        <v>0.05</v>
      </c>
      <c r="F6972">
        <v>1.2500000000000001E-2</v>
      </c>
      <c r="G6972" s="30">
        <v>0</v>
      </c>
      <c r="H6972">
        <v>100</v>
      </c>
      <c r="I6972" t="s">
        <v>19</v>
      </c>
      <c r="J6972">
        <v>4000</v>
      </c>
      <c r="K6972">
        <v>1</v>
      </c>
      <c r="L6972">
        <v>992</v>
      </c>
      <c r="M6972">
        <v>1318</v>
      </c>
      <c r="N6972" t="s">
        <v>19</v>
      </c>
      <c r="O6972">
        <v>1318</v>
      </c>
    </row>
    <row r="6973" spans="1:15" ht="120" x14ac:dyDescent="0.25">
      <c r="A6973">
        <v>22989</v>
      </c>
      <c r="B6973">
        <v>85</v>
      </c>
      <c r="C6973" t="s">
        <v>9592</v>
      </c>
      <c r="D6973" s="7" t="s">
        <v>131</v>
      </c>
      <c r="E6973">
        <v>0.05</v>
      </c>
      <c r="F6973">
        <v>1.2500000000000001E-2</v>
      </c>
      <c r="G6973" s="30">
        <v>0</v>
      </c>
      <c r="H6973">
        <v>100</v>
      </c>
      <c r="I6973" t="s">
        <v>19</v>
      </c>
      <c r="J6973">
        <v>4000</v>
      </c>
      <c r="K6973">
        <v>1</v>
      </c>
      <c r="L6973">
        <v>992</v>
      </c>
      <c r="M6973">
        <v>1323</v>
      </c>
      <c r="N6973" t="s">
        <v>19</v>
      </c>
      <c r="O6973">
        <v>1323</v>
      </c>
    </row>
    <row r="6974" spans="1:15" ht="120" x14ac:dyDescent="0.25">
      <c r="A6974">
        <v>22991</v>
      </c>
      <c r="B6974">
        <v>85</v>
      </c>
      <c r="C6974" t="s">
        <v>9593</v>
      </c>
      <c r="D6974" s="7" t="s">
        <v>9585</v>
      </c>
      <c r="E6974">
        <v>0.05</v>
      </c>
      <c r="F6974">
        <v>1.2500000000000001E-2</v>
      </c>
      <c r="G6974" s="30">
        <v>0</v>
      </c>
      <c r="H6974">
        <v>100</v>
      </c>
      <c r="I6974" t="s">
        <v>19</v>
      </c>
      <c r="J6974">
        <v>4000</v>
      </c>
      <c r="K6974">
        <v>1</v>
      </c>
      <c r="L6974">
        <v>992</v>
      </c>
      <c r="M6974">
        <v>1319</v>
      </c>
      <c r="N6974" t="s">
        <v>19</v>
      </c>
      <c r="O6974">
        <v>1319</v>
      </c>
    </row>
    <row r="6975" spans="1:15" ht="105" x14ac:dyDescent="0.25">
      <c r="A6975">
        <v>22993</v>
      </c>
      <c r="B6975">
        <v>85</v>
      </c>
      <c r="C6975" t="s">
        <v>9594</v>
      </c>
      <c r="D6975" s="7" t="s">
        <v>143</v>
      </c>
      <c r="E6975">
        <v>0.1</v>
      </c>
      <c r="F6975">
        <v>2.5000000000000001E-2</v>
      </c>
      <c r="G6975" s="30">
        <v>0</v>
      </c>
      <c r="H6975">
        <v>100</v>
      </c>
      <c r="I6975" t="s">
        <v>19</v>
      </c>
      <c r="J6975">
        <v>10000</v>
      </c>
      <c r="K6975">
        <v>1</v>
      </c>
      <c r="L6975">
        <v>991</v>
      </c>
      <c r="M6975">
        <v>1325</v>
      </c>
      <c r="N6975" t="s">
        <v>19</v>
      </c>
      <c r="O6975">
        <v>1325</v>
      </c>
    </row>
    <row r="6976" spans="1:15" ht="120" x14ac:dyDescent="0.25">
      <c r="A6976">
        <v>22995</v>
      </c>
      <c r="B6976">
        <v>85</v>
      </c>
      <c r="C6976" t="s">
        <v>9595</v>
      </c>
      <c r="D6976" s="7" t="s">
        <v>141</v>
      </c>
      <c r="E6976">
        <v>0.1</v>
      </c>
      <c r="F6976">
        <v>2.5000000000000001E-2</v>
      </c>
      <c r="G6976" s="30">
        <v>0</v>
      </c>
      <c r="H6976">
        <v>100</v>
      </c>
      <c r="I6976" t="s">
        <v>19</v>
      </c>
      <c r="J6976">
        <v>10000</v>
      </c>
      <c r="K6976">
        <v>1</v>
      </c>
      <c r="L6976">
        <v>991</v>
      </c>
      <c r="M6976">
        <v>1329</v>
      </c>
      <c r="N6976" t="s">
        <v>19</v>
      </c>
      <c r="O6976">
        <v>1329</v>
      </c>
    </row>
    <row r="6977" spans="1:15" ht="120" x14ac:dyDescent="0.25">
      <c r="A6977">
        <v>22997</v>
      </c>
      <c r="B6977">
        <v>85</v>
      </c>
      <c r="C6977" t="s">
        <v>9596</v>
      </c>
      <c r="D6977" s="7" t="s">
        <v>139</v>
      </c>
      <c r="E6977">
        <v>0.1</v>
      </c>
      <c r="F6977">
        <v>2.5000000000000001E-2</v>
      </c>
      <c r="G6977" s="30">
        <v>0</v>
      </c>
      <c r="H6977">
        <v>100</v>
      </c>
      <c r="I6977" t="s">
        <v>19</v>
      </c>
      <c r="J6977">
        <v>10000</v>
      </c>
      <c r="K6977">
        <v>1</v>
      </c>
      <c r="L6977">
        <v>991</v>
      </c>
      <c r="M6977">
        <v>1332</v>
      </c>
      <c r="N6977" t="s">
        <v>19</v>
      </c>
      <c r="O6977">
        <v>1332</v>
      </c>
    </row>
    <row r="6978" spans="1:15" ht="120" x14ac:dyDescent="0.25">
      <c r="A6978">
        <v>22999</v>
      </c>
      <c r="B6978">
        <v>85</v>
      </c>
      <c r="C6978" t="s">
        <v>9597</v>
      </c>
      <c r="D6978" s="7" t="s">
        <v>137</v>
      </c>
      <c r="E6978">
        <v>0.1</v>
      </c>
      <c r="F6978">
        <v>2.5000000000000001E-2</v>
      </c>
      <c r="G6978" s="30">
        <v>0</v>
      </c>
      <c r="H6978">
        <v>100</v>
      </c>
      <c r="I6978" t="s">
        <v>19</v>
      </c>
      <c r="J6978">
        <v>10000</v>
      </c>
      <c r="K6978">
        <v>1</v>
      </c>
      <c r="L6978">
        <v>991</v>
      </c>
      <c r="M6978">
        <v>1330</v>
      </c>
      <c r="N6978" t="s">
        <v>19</v>
      </c>
      <c r="O6978">
        <v>1330</v>
      </c>
    </row>
    <row r="6979" spans="1:15" ht="105" x14ac:dyDescent="0.25">
      <c r="A6979">
        <v>23001</v>
      </c>
      <c r="B6979">
        <v>85</v>
      </c>
      <c r="C6979" t="s">
        <v>9598</v>
      </c>
      <c r="D6979" s="7" t="s">
        <v>9581</v>
      </c>
      <c r="E6979">
        <v>0.1</v>
      </c>
      <c r="F6979">
        <v>2.5000000000000001E-2</v>
      </c>
      <c r="G6979" s="30">
        <v>0</v>
      </c>
      <c r="H6979">
        <v>100</v>
      </c>
      <c r="I6979" t="s">
        <v>19</v>
      </c>
      <c r="J6979">
        <v>10000</v>
      </c>
      <c r="K6979">
        <v>1</v>
      </c>
      <c r="L6979">
        <v>991</v>
      </c>
      <c r="M6979">
        <v>1328</v>
      </c>
      <c r="N6979" t="s">
        <v>19</v>
      </c>
      <c r="O6979">
        <v>1328</v>
      </c>
    </row>
    <row r="6980" spans="1:15" ht="120" x14ac:dyDescent="0.25">
      <c r="A6980">
        <v>23003</v>
      </c>
      <c r="B6980">
        <v>85</v>
      </c>
      <c r="C6980" t="s">
        <v>9599</v>
      </c>
      <c r="D6980" s="7" t="s">
        <v>133</v>
      </c>
      <c r="E6980">
        <v>0.1</v>
      </c>
      <c r="F6980">
        <v>2.5000000000000001E-2</v>
      </c>
      <c r="G6980" s="30">
        <v>0</v>
      </c>
      <c r="H6980">
        <v>100</v>
      </c>
      <c r="I6980" t="s">
        <v>19</v>
      </c>
      <c r="J6980">
        <v>10000</v>
      </c>
      <c r="K6980">
        <v>1</v>
      </c>
      <c r="L6980">
        <v>991</v>
      </c>
      <c r="M6980">
        <v>1326</v>
      </c>
      <c r="N6980" t="s">
        <v>19</v>
      </c>
      <c r="O6980">
        <v>1326</v>
      </c>
    </row>
    <row r="6981" spans="1:15" ht="120" x14ac:dyDescent="0.25">
      <c r="A6981">
        <v>23005</v>
      </c>
      <c r="B6981">
        <v>85</v>
      </c>
      <c r="C6981" t="s">
        <v>9600</v>
      </c>
      <c r="D6981" s="7" t="s">
        <v>131</v>
      </c>
      <c r="E6981">
        <v>0.1</v>
      </c>
      <c r="F6981">
        <v>2.5000000000000001E-2</v>
      </c>
      <c r="G6981" s="30">
        <v>0</v>
      </c>
      <c r="H6981">
        <v>100</v>
      </c>
      <c r="I6981" t="s">
        <v>19</v>
      </c>
      <c r="J6981">
        <v>10000</v>
      </c>
      <c r="K6981">
        <v>1</v>
      </c>
      <c r="L6981">
        <v>991</v>
      </c>
      <c r="M6981">
        <v>1331</v>
      </c>
      <c r="N6981" t="s">
        <v>19</v>
      </c>
      <c r="O6981">
        <v>1331</v>
      </c>
    </row>
    <row r="6982" spans="1:15" ht="120" x14ac:dyDescent="0.25">
      <c r="A6982">
        <v>23007</v>
      </c>
      <c r="B6982">
        <v>85</v>
      </c>
      <c r="C6982" t="s">
        <v>9601</v>
      </c>
      <c r="D6982" s="7" t="s">
        <v>9585</v>
      </c>
      <c r="E6982">
        <v>0.1</v>
      </c>
      <c r="F6982">
        <v>2.5000000000000001E-2</v>
      </c>
      <c r="G6982" s="30">
        <v>0</v>
      </c>
      <c r="H6982">
        <v>100</v>
      </c>
      <c r="I6982" t="s">
        <v>19</v>
      </c>
      <c r="J6982">
        <v>10000</v>
      </c>
      <c r="K6982">
        <v>1</v>
      </c>
      <c r="L6982">
        <v>991</v>
      </c>
      <c r="M6982">
        <v>1327</v>
      </c>
      <c r="N6982" t="s">
        <v>19</v>
      </c>
      <c r="O6982">
        <v>1327</v>
      </c>
    </row>
    <row r="6983" spans="1:15" ht="105" x14ac:dyDescent="0.25">
      <c r="A6983">
        <v>23009</v>
      </c>
      <c r="B6983">
        <v>85</v>
      </c>
      <c r="C6983" t="s">
        <v>9602</v>
      </c>
      <c r="D6983" s="7" t="s">
        <v>143</v>
      </c>
      <c r="E6983">
        <v>0.01</v>
      </c>
      <c r="F6983">
        <v>2.5000000000000001E-3</v>
      </c>
      <c r="G6983" s="30">
        <v>0</v>
      </c>
      <c r="H6983">
        <v>100</v>
      </c>
      <c r="I6983" t="s">
        <v>19</v>
      </c>
      <c r="J6983">
        <v>1000</v>
      </c>
      <c r="K6983">
        <v>1</v>
      </c>
      <c r="L6983">
        <v>993</v>
      </c>
      <c r="M6983">
        <v>1047</v>
      </c>
      <c r="N6983" t="s">
        <v>19</v>
      </c>
      <c r="O6983">
        <v>1047</v>
      </c>
    </row>
    <row r="6984" spans="1:15" ht="120" x14ac:dyDescent="0.25">
      <c r="A6984">
        <v>23011</v>
      </c>
      <c r="B6984">
        <v>85</v>
      </c>
      <c r="C6984" t="s">
        <v>9603</v>
      </c>
      <c r="D6984" s="7" t="s">
        <v>141</v>
      </c>
      <c r="E6984">
        <v>0.01</v>
      </c>
      <c r="F6984">
        <v>2.5000000000000001E-3</v>
      </c>
      <c r="G6984" s="30">
        <v>0</v>
      </c>
      <c r="H6984">
        <v>100</v>
      </c>
      <c r="I6984" t="s">
        <v>19</v>
      </c>
      <c r="J6984">
        <v>1000</v>
      </c>
      <c r="K6984">
        <v>1</v>
      </c>
      <c r="L6984">
        <v>993</v>
      </c>
      <c r="M6984">
        <v>1313</v>
      </c>
      <c r="N6984" t="s">
        <v>19</v>
      </c>
      <c r="O6984">
        <v>1313</v>
      </c>
    </row>
    <row r="6985" spans="1:15" ht="120" x14ac:dyDescent="0.25">
      <c r="A6985">
        <v>23013</v>
      </c>
      <c r="B6985">
        <v>85</v>
      </c>
      <c r="C6985" t="s">
        <v>9604</v>
      </c>
      <c r="D6985" s="7" t="s">
        <v>139</v>
      </c>
      <c r="E6985">
        <v>0.01</v>
      </c>
      <c r="F6985">
        <v>2.5000000000000001E-3</v>
      </c>
      <c r="G6985" s="30">
        <v>0</v>
      </c>
      <c r="H6985">
        <v>100</v>
      </c>
      <c r="I6985" t="s">
        <v>19</v>
      </c>
      <c r="J6985">
        <v>1000</v>
      </c>
      <c r="K6985">
        <v>1</v>
      </c>
      <c r="L6985">
        <v>993</v>
      </c>
      <c r="M6985">
        <v>1316</v>
      </c>
      <c r="N6985" t="s">
        <v>19</v>
      </c>
      <c r="O6985">
        <v>1316</v>
      </c>
    </row>
    <row r="6986" spans="1:15" ht="120" x14ac:dyDescent="0.25">
      <c r="A6986">
        <v>23015</v>
      </c>
      <c r="B6986">
        <v>85</v>
      </c>
      <c r="C6986" t="s">
        <v>9605</v>
      </c>
      <c r="D6986" s="7" t="s">
        <v>137</v>
      </c>
      <c r="E6986">
        <v>0.01</v>
      </c>
      <c r="F6986">
        <v>2.5000000000000001E-3</v>
      </c>
      <c r="G6986" s="30">
        <v>0</v>
      </c>
      <c r="H6986">
        <v>100</v>
      </c>
      <c r="I6986" t="s">
        <v>19</v>
      </c>
      <c r="J6986">
        <v>1000</v>
      </c>
      <c r="K6986">
        <v>1</v>
      </c>
      <c r="L6986">
        <v>993</v>
      </c>
      <c r="M6986">
        <v>1314</v>
      </c>
      <c r="N6986" t="s">
        <v>19</v>
      </c>
      <c r="O6986">
        <v>1314</v>
      </c>
    </row>
    <row r="6987" spans="1:15" ht="105" x14ac:dyDescent="0.25">
      <c r="A6987">
        <v>23017</v>
      </c>
      <c r="B6987">
        <v>85</v>
      </c>
      <c r="C6987" t="s">
        <v>9606</v>
      </c>
      <c r="D6987" s="7" t="s">
        <v>9581</v>
      </c>
      <c r="E6987">
        <v>0.01</v>
      </c>
      <c r="F6987">
        <v>2.5000000000000001E-3</v>
      </c>
      <c r="G6987" s="30">
        <v>0</v>
      </c>
      <c r="H6987">
        <v>100</v>
      </c>
      <c r="I6987" t="s">
        <v>19</v>
      </c>
      <c r="J6987">
        <v>1000</v>
      </c>
      <c r="K6987">
        <v>1</v>
      </c>
      <c r="L6987">
        <v>993</v>
      </c>
      <c r="M6987">
        <v>1312</v>
      </c>
      <c r="N6987" t="s">
        <v>19</v>
      </c>
      <c r="O6987">
        <v>1312</v>
      </c>
    </row>
    <row r="6988" spans="1:15" ht="120" x14ac:dyDescent="0.25">
      <c r="A6988">
        <v>23019</v>
      </c>
      <c r="B6988">
        <v>85</v>
      </c>
      <c r="C6988" t="s">
        <v>9607</v>
      </c>
      <c r="D6988" s="7" t="s">
        <v>133</v>
      </c>
      <c r="E6988">
        <v>0.01</v>
      </c>
      <c r="F6988">
        <v>2.5000000000000001E-3</v>
      </c>
      <c r="G6988" s="30">
        <v>0</v>
      </c>
      <c r="H6988">
        <v>100</v>
      </c>
      <c r="I6988" t="s">
        <v>19</v>
      </c>
      <c r="J6988">
        <v>1000</v>
      </c>
      <c r="K6988">
        <v>1</v>
      </c>
      <c r="L6988">
        <v>993</v>
      </c>
      <c r="M6988">
        <v>1310</v>
      </c>
      <c r="N6988" t="s">
        <v>19</v>
      </c>
      <c r="O6988">
        <v>1310</v>
      </c>
    </row>
    <row r="6989" spans="1:15" ht="120" x14ac:dyDescent="0.25">
      <c r="A6989">
        <v>23021</v>
      </c>
      <c r="B6989">
        <v>85</v>
      </c>
      <c r="C6989" t="s">
        <v>9608</v>
      </c>
      <c r="D6989" s="7" t="s">
        <v>131</v>
      </c>
      <c r="E6989">
        <v>0.01</v>
      </c>
      <c r="F6989">
        <v>2.5000000000000001E-3</v>
      </c>
      <c r="G6989" s="30">
        <v>0</v>
      </c>
      <c r="H6989">
        <v>100</v>
      </c>
      <c r="I6989" t="s">
        <v>19</v>
      </c>
      <c r="J6989">
        <v>1000</v>
      </c>
      <c r="K6989">
        <v>1</v>
      </c>
      <c r="L6989">
        <v>993</v>
      </c>
      <c r="M6989">
        <v>1315</v>
      </c>
      <c r="N6989" t="s">
        <v>19</v>
      </c>
      <c r="O6989">
        <v>1315</v>
      </c>
    </row>
    <row r="6990" spans="1:15" ht="120" x14ac:dyDescent="0.25">
      <c r="A6990">
        <v>23023</v>
      </c>
      <c r="B6990">
        <v>85</v>
      </c>
      <c r="C6990" t="s">
        <v>9609</v>
      </c>
      <c r="D6990" s="7" t="s">
        <v>9585</v>
      </c>
      <c r="E6990">
        <v>0.01</v>
      </c>
      <c r="F6990">
        <v>2.5000000000000001E-3</v>
      </c>
      <c r="G6990" s="30">
        <v>0</v>
      </c>
      <c r="H6990">
        <v>100</v>
      </c>
      <c r="I6990" t="s">
        <v>19</v>
      </c>
      <c r="J6990">
        <v>1000</v>
      </c>
      <c r="K6990">
        <v>1</v>
      </c>
      <c r="L6990">
        <v>993</v>
      </c>
      <c r="M6990">
        <v>1311</v>
      </c>
      <c r="N6990" t="s">
        <v>19</v>
      </c>
      <c r="O6990">
        <v>1311</v>
      </c>
    </row>
    <row r="6991" spans="1:15" ht="105" x14ac:dyDescent="0.25">
      <c r="A6991">
        <v>23025</v>
      </c>
      <c r="B6991">
        <v>85</v>
      </c>
      <c r="C6991" t="s">
        <v>9610</v>
      </c>
      <c r="D6991" s="7" t="s">
        <v>143</v>
      </c>
      <c r="E6991">
        <v>0.05</v>
      </c>
      <c r="F6991">
        <v>1.2500000000000001E-2</v>
      </c>
      <c r="G6991" s="30">
        <v>0</v>
      </c>
      <c r="H6991">
        <v>100</v>
      </c>
      <c r="I6991" t="s">
        <v>19</v>
      </c>
      <c r="J6991">
        <v>4000</v>
      </c>
      <c r="K6991">
        <v>1</v>
      </c>
      <c r="L6991">
        <v>992</v>
      </c>
      <c r="M6991">
        <v>1317</v>
      </c>
      <c r="N6991" t="s">
        <v>19</v>
      </c>
      <c r="O6991">
        <v>1317</v>
      </c>
    </row>
    <row r="6992" spans="1:15" ht="120" x14ac:dyDescent="0.25">
      <c r="A6992">
        <v>23027</v>
      </c>
      <c r="B6992">
        <v>85</v>
      </c>
      <c r="C6992" t="s">
        <v>9611</v>
      </c>
      <c r="D6992" s="7" t="s">
        <v>141</v>
      </c>
      <c r="E6992">
        <v>0.05</v>
      </c>
      <c r="F6992">
        <v>1.2500000000000001E-2</v>
      </c>
      <c r="G6992" s="30">
        <v>0</v>
      </c>
      <c r="H6992">
        <v>100</v>
      </c>
      <c r="I6992" t="s">
        <v>19</v>
      </c>
      <c r="J6992">
        <v>4000</v>
      </c>
      <c r="K6992">
        <v>1</v>
      </c>
      <c r="L6992">
        <v>992</v>
      </c>
      <c r="M6992">
        <v>1321</v>
      </c>
      <c r="N6992" t="s">
        <v>19</v>
      </c>
      <c r="O6992">
        <v>1321</v>
      </c>
    </row>
    <row r="6993" spans="1:15" ht="120" x14ac:dyDescent="0.25">
      <c r="A6993">
        <v>23029</v>
      </c>
      <c r="B6993">
        <v>85</v>
      </c>
      <c r="C6993" t="s">
        <v>9612</v>
      </c>
      <c r="D6993" s="7" t="s">
        <v>139</v>
      </c>
      <c r="E6993">
        <v>0.05</v>
      </c>
      <c r="F6993">
        <v>1.2500000000000001E-2</v>
      </c>
      <c r="G6993" s="30">
        <v>0</v>
      </c>
      <c r="H6993">
        <v>100</v>
      </c>
      <c r="I6993" t="s">
        <v>19</v>
      </c>
      <c r="J6993">
        <v>4000</v>
      </c>
      <c r="K6993">
        <v>1</v>
      </c>
      <c r="L6993">
        <v>992</v>
      </c>
      <c r="M6993">
        <v>1324</v>
      </c>
      <c r="N6993" t="s">
        <v>19</v>
      </c>
      <c r="O6993">
        <v>1324</v>
      </c>
    </row>
    <row r="6994" spans="1:15" ht="120" x14ac:dyDescent="0.25">
      <c r="A6994">
        <v>23031</v>
      </c>
      <c r="B6994">
        <v>85</v>
      </c>
      <c r="C6994" t="s">
        <v>9613</v>
      </c>
      <c r="D6994" s="7" t="s">
        <v>137</v>
      </c>
      <c r="E6994">
        <v>0.05</v>
      </c>
      <c r="F6994">
        <v>1.2500000000000001E-2</v>
      </c>
      <c r="G6994" s="30">
        <v>0</v>
      </c>
      <c r="H6994">
        <v>100</v>
      </c>
      <c r="I6994" t="s">
        <v>19</v>
      </c>
      <c r="J6994">
        <v>4000</v>
      </c>
      <c r="K6994">
        <v>1</v>
      </c>
      <c r="L6994">
        <v>992</v>
      </c>
      <c r="M6994">
        <v>1322</v>
      </c>
      <c r="N6994" t="s">
        <v>19</v>
      </c>
      <c r="O6994">
        <v>1322</v>
      </c>
    </row>
    <row r="6995" spans="1:15" ht="105" x14ac:dyDescent="0.25">
      <c r="A6995">
        <v>23033</v>
      </c>
      <c r="B6995">
        <v>85</v>
      </c>
      <c r="C6995" t="s">
        <v>9614</v>
      </c>
      <c r="D6995" s="7" t="s">
        <v>9581</v>
      </c>
      <c r="E6995">
        <v>0.05</v>
      </c>
      <c r="F6995">
        <v>1.2500000000000001E-2</v>
      </c>
      <c r="G6995" s="30">
        <v>0</v>
      </c>
      <c r="H6995">
        <v>100</v>
      </c>
      <c r="I6995" t="s">
        <v>19</v>
      </c>
      <c r="J6995">
        <v>4000</v>
      </c>
      <c r="K6995">
        <v>1</v>
      </c>
      <c r="L6995">
        <v>992</v>
      </c>
      <c r="M6995">
        <v>1320</v>
      </c>
      <c r="N6995" t="s">
        <v>19</v>
      </c>
      <c r="O6995">
        <v>1320</v>
      </c>
    </row>
    <row r="6996" spans="1:15" ht="120" x14ac:dyDescent="0.25">
      <c r="A6996">
        <v>23035</v>
      </c>
      <c r="B6996">
        <v>85</v>
      </c>
      <c r="C6996" t="s">
        <v>9615</v>
      </c>
      <c r="D6996" s="7" t="s">
        <v>133</v>
      </c>
      <c r="E6996">
        <v>0.05</v>
      </c>
      <c r="F6996">
        <v>1.2500000000000001E-2</v>
      </c>
      <c r="G6996" s="30">
        <v>0</v>
      </c>
      <c r="H6996">
        <v>100</v>
      </c>
      <c r="I6996" t="s">
        <v>19</v>
      </c>
      <c r="J6996">
        <v>4000</v>
      </c>
      <c r="K6996">
        <v>1</v>
      </c>
      <c r="L6996">
        <v>992</v>
      </c>
      <c r="M6996">
        <v>1318</v>
      </c>
      <c r="N6996" t="s">
        <v>19</v>
      </c>
      <c r="O6996">
        <v>1318</v>
      </c>
    </row>
    <row r="6997" spans="1:15" ht="120" x14ac:dyDescent="0.25">
      <c r="A6997">
        <v>23037</v>
      </c>
      <c r="B6997">
        <v>85</v>
      </c>
      <c r="C6997" t="s">
        <v>9616</v>
      </c>
      <c r="D6997" s="7" t="s">
        <v>131</v>
      </c>
      <c r="E6997">
        <v>0.05</v>
      </c>
      <c r="F6997">
        <v>1.2500000000000001E-2</v>
      </c>
      <c r="G6997" s="30">
        <v>0</v>
      </c>
      <c r="H6997">
        <v>100</v>
      </c>
      <c r="I6997" t="s">
        <v>19</v>
      </c>
      <c r="J6997">
        <v>4000</v>
      </c>
      <c r="K6997">
        <v>1</v>
      </c>
      <c r="L6997">
        <v>992</v>
      </c>
      <c r="M6997">
        <v>1323</v>
      </c>
      <c r="N6997" t="s">
        <v>19</v>
      </c>
      <c r="O6997">
        <v>1323</v>
      </c>
    </row>
    <row r="6998" spans="1:15" ht="120" x14ac:dyDescent="0.25">
      <c r="A6998">
        <v>23039</v>
      </c>
      <c r="B6998">
        <v>85</v>
      </c>
      <c r="C6998" t="s">
        <v>9617</v>
      </c>
      <c r="D6998" s="7" t="s">
        <v>9585</v>
      </c>
      <c r="E6998">
        <v>0.05</v>
      </c>
      <c r="F6998">
        <v>1.2500000000000001E-2</v>
      </c>
      <c r="G6998" s="30">
        <v>0</v>
      </c>
      <c r="H6998">
        <v>100</v>
      </c>
      <c r="I6998" t="s">
        <v>19</v>
      </c>
      <c r="J6998">
        <v>4000</v>
      </c>
      <c r="K6998">
        <v>1</v>
      </c>
      <c r="L6998">
        <v>992</v>
      </c>
      <c r="M6998">
        <v>1319</v>
      </c>
      <c r="N6998" t="s">
        <v>19</v>
      </c>
      <c r="O6998">
        <v>1319</v>
      </c>
    </row>
    <row r="6999" spans="1:15" ht="120" x14ac:dyDescent="0.25">
      <c r="A6999">
        <v>23041</v>
      </c>
      <c r="B6999">
        <v>85</v>
      </c>
      <c r="C6999" t="s">
        <v>9618</v>
      </c>
      <c r="D6999" s="7" t="s">
        <v>141</v>
      </c>
      <c r="E6999">
        <v>0.1</v>
      </c>
      <c r="F6999">
        <v>2.5000000000000001E-2</v>
      </c>
      <c r="G6999" s="30">
        <v>0</v>
      </c>
      <c r="H6999">
        <v>100</v>
      </c>
      <c r="I6999" t="s">
        <v>19</v>
      </c>
      <c r="J6999">
        <v>10000</v>
      </c>
      <c r="K6999">
        <v>1</v>
      </c>
      <c r="L6999">
        <v>991</v>
      </c>
      <c r="M6999">
        <v>1329</v>
      </c>
      <c r="N6999" t="s">
        <v>19</v>
      </c>
      <c r="O6999">
        <v>1329</v>
      </c>
    </row>
    <row r="7000" spans="1:15" ht="120" x14ac:dyDescent="0.25">
      <c r="A7000">
        <v>23043</v>
      </c>
      <c r="B7000">
        <v>85</v>
      </c>
      <c r="C7000" t="s">
        <v>9619</v>
      </c>
      <c r="D7000" s="7" t="s">
        <v>139</v>
      </c>
      <c r="E7000">
        <v>0.1</v>
      </c>
      <c r="F7000">
        <v>2.5000000000000001E-2</v>
      </c>
      <c r="G7000" s="30">
        <v>0</v>
      </c>
      <c r="H7000">
        <v>100</v>
      </c>
      <c r="I7000" t="s">
        <v>19</v>
      </c>
      <c r="J7000">
        <v>10000</v>
      </c>
      <c r="K7000">
        <v>1</v>
      </c>
      <c r="L7000">
        <v>991</v>
      </c>
      <c r="M7000">
        <v>1332</v>
      </c>
      <c r="N7000" t="s">
        <v>19</v>
      </c>
      <c r="O7000">
        <v>1332</v>
      </c>
    </row>
    <row r="7001" spans="1:15" ht="120" x14ac:dyDescent="0.25">
      <c r="A7001">
        <v>23045</v>
      </c>
      <c r="B7001">
        <v>85</v>
      </c>
      <c r="C7001" t="s">
        <v>9620</v>
      </c>
      <c r="D7001" s="7" t="s">
        <v>137</v>
      </c>
      <c r="E7001">
        <v>0.1</v>
      </c>
      <c r="F7001">
        <v>2.5000000000000001E-2</v>
      </c>
      <c r="G7001" s="30">
        <v>0</v>
      </c>
      <c r="H7001">
        <v>100</v>
      </c>
      <c r="I7001" t="s">
        <v>19</v>
      </c>
      <c r="J7001">
        <v>10000</v>
      </c>
      <c r="K7001">
        <v>1</v>
      </c>
      <c r="L7001">
        <v>991</v>
      </c>
      <c r="M7001">
        <v>1330</v>
      </c>
      <c r="N7001" t="s">
        <v>19</v>
      </c>
      <c r="O7001">
        <v>1330</v>
      </c>
    </row>
    <row r="7002" spans="1:15" ht="105" x14ac:dyDescent="0.25">
      <c r="A7002">
        <v>23047</v>
      </c>
      <c r="B7002">
        <v>85</v>
      </c>
      <c r="C7002" t="s">
        <v>9621</v>
      </c>
      <c r="D7002" s="7" t="s">
        <v>9581</v>
      </c>
      <c r="E7002">
        <v>0.1</v>
      </c>
      <c r="F7002">
        <v>2.5000000000000001E-2</v>
      </c>
      <c r="G7002" s="30">
        <v>0</v>
      </c>
      <c r="H7002">
        <v>100</v>
      </c>
      <c r="I7002" t="s">
        <v>19</v>
      </c>
      <c r="J7002">
        <v>10000</v>
      </c>
      <c r="K7002">
        <v>1</v>
      </c>
      <c r="L7002">
        <v>991</v>
      </c>
      <c r="M7002">
        <v>1328</v>
      </c>
      <c r="N7002" t="s">
        <v>19</v>
      </c>
      <c r="O7002">
        <v>1328</v>
      </c>
    </row>
    <row r="7003" spans="1:15" ht="120" x14ac:dyDescent="0.25">
      <c r="A7003">
        <v>23049</v>
      </c>
      <c r="B7003">
        <v>85</v>
      </c>
      <c r="C7003" t="s">
        <v>9622</v>
      </c>
      <c r="D7003" s="7" t="s">
        <v>133</v>
      </c>
      <c r="E7003">
        <v>0.1</v>
      </c>
      <c r="F7003">
        <v>2.5000000000000001E-2</v>
      </c>
      <c r="G7003" s="30">
        <v>0</v>
      </c>
      <c r="H7003">
        <v>100</v>
      </c>
      <c r="I7003" t="s">
        <v>19</v>
      </c>
      <c r="J7003">
        <v>10000</v>
      </c>
      <c r="K7003">
        <v>1</v>
      </c>
      <c r="L7003">
        <v>991</v>
      </c>
      <c r="M7003">
        <v>1326</v>
      </c>
      <c r="N7003" t="s">
        <v>19</v>
      </c>
      <c r="O7003">
        <v>1326</v>
      </c>
    </row>
    <row r="7004" spans="1:15" ht="120" x14ac:dyDescent="0.25">
      <c r="A7004">
        <v>23051</v>
      </c>
      <c r="B7004">
        <v>85</v>
      </c>
      <c r="C7004" t="s">
        <v>9623</v>
      </c>
      <c r="D7004" s="7" t="s">
        <v>131</v>
      </c>
      <c r="E7004">
        <v>0.1</v>
      </c>
      <c r="F7004">
        <v>2.5000000000000001E-2</v>
      </c>
      <c r="G7004" s="30">
        <v>0</v>
      </c>
      <c r="H7004">
        <v>100</v>
      </c>
      <c r="I7004" t="s">
        <v>19</v>
      </c>
      <c r="J7004">
        <v>10000</v>
      </c>
      <c r="K7004">
        <v>1</v>
      </c>
      <c r="L7004">
        <v>991</v>
      </c>
      <c r="M7004">
        <v>1331</v>
      </c>
      <c r="N7004" t="s">
        <v>19</v>
      </c>
      <c r="O7004">
        <v>1331</v>
      </c>
    </row>
    <row r="7005" spans="1:15" ht="120" x14ac:dyDescent="0.25">
      <c r="A7005">
        <v>23053</v>
      </c>
      <c r="B7005">
        <v>85</v>
      </c>
      <c r="C7005" t="s">
        <v>9624</v>
      </c>
      <c r="D7005" s="7" t="s">
        <v>9585</v>
      </c>
      <c r="E7005">
        <v>0.1</v>
      </c>
      <c r="F7005">
        <v>2.5000000000000001E-2</v>
      </c>
      <c r="G7005" s="30">
        <v>0</v>
      </c>
      <c r="H7005">
        <v>100</v>
      </c>
      <c r="I7005" t="s">
        <v>19</v>
      </c>
      <c r="J7005">
        <v>10000</v>
      </c>
      <c r="K7005">
        <v>1</v>
      </c>
      <c r="L7005">
        <v>991</v>
      </c>
      <c r="M7005">
        <v>1327</v>
      </c>
      <c r="N7005" t="s">
        <v>19</v>
      </c>
      <c r="O7005">
        <v>1327</v>
      </c>
    </row>
    <row r="7006" spans="1:15" ht="210" x14ac:dyDescent="0.25">
      <c r="A7006">
        <v>23055</v>
      </c>
      <c r="B7006">
        <v>1652</v>
      </c>
      <c r="C7006" t="s">
        <v>9625</v>
      </c>
      <c r="D7006" s="7" t="s">
        <v>9626</v>
      </c>
      <c r="E7006">
        <v>1000</v>
      </c>
      <c r="F7006">
        <v>1000</v>
      </c>
      <c r="G7006" s="30">
        <v>0</v>
      </c>
      <c r="H7006">
        <v>1</v>
      </c>
      <c r="I7006">
        <v>4</v>
      </c>
      <c r="J7006">
        <v>20047340</v>
      </c>
      <c r="K7006">
        <v>1</v>
      </c>
      <c r="L7006">
        <v>840</v>
      </c>
      <c r="M7006" t="s">
        <v>19</v>
      </c>
      <c r="N7006" t="s">
        <v>19</v>
      </c>
      <c r="O7006">
        <v>2899</v>
      </c>
    </row>
    <row r="7007" spans="1:15" x14ac:dyDescent="0.25">
      <c r="A7007">
        <v>23056</v>
      </c>
      <c r="B7007">
        <v>1146</v>
      </c>
      <c r="C7007" t="s">
        <v>9627</v>
      </c>
      <c r="E7007" s="30">
        <v>0</v>
      </c>
      <c r="F7007">
        <v>0.01</v>
      </c>
      <c r="G7007" s="30">
        <v>0</v>
      </c>
      <c r="H7007">
        <v>1</v>
      </c>
      <c r="I7007" t="s">
        <v>19</v>
      </c>
      <c r="J7007">
        <v>200473400</v>
      </c>
      <c r="K7007">
        <v>1</v>
      </c>
      <c r="L7007">
        <v>1028</v>
      </c>
      <c r="M7007" t="s">
        <v>19</v>
      </c>
      <c r="N7007" t="s">
        <v>19</v>
      </c>
      <c r="O7007">
        <v>2899</v>
      </c>
    </row>
    <row r="7008" spans="1:15" ht="210" x14ac:dyDescent="0.25">
      <c r="A7008">
        <v>23057</v>
      </c>
      <c r="B7008">
        <v>1652</v>
      </c>
      <c r="C7008" t="s">
        <v>9628</v>
      </c>
      <c r="D7008" s="7" t="s">
        <v>9629</v>
      </c>
      <c r="E7008">
        <v>1000</v>
      </c>
      <c r="F7008">
        <v>1000</v>
      </c>
      <c r="G7008" s="30">
        <v>0</v>
      </c>
      <c r="H7008">
        <v>1</v>
      </c>
      <c r="I7008">
        <v>1</v>
      </c>
      <c r="J7008">
        <v>20336332</v>
      </c>
      <c r="K7008">
        <v>1</v>
      </c>
      <c r="L7008">
        <v>840</v>
      </c>
      <c r="M7008" t="s">
        <v>19</v>
      </c>
      <c r="N7008" t="s">
        <v>19</v>
      </c>
      <c r="O7008">
        <v>2975</v>
      </c>
    </row>
    <row r="7009" spans="1:15" x14ac:dyDescent="0.25">
      <c r="A7009">
        <v>23058</v>
      </c>
      <c r="B7009">
        <v>1146</v>
      </c>
      <c r="C7009" t="s">
        <v>9630</v>
      </c>
      <c r="E7009" s="30">
        <v>0</v>
      </c>
      <c r="F7009">
        <v>0.01</v>
      </c>
      <c r="G7009" s="30">
        <v>0</v>
      </c>
      <c r="H7009">
        <v>1</v>
      </c>
      <c r="I7009" t="s">
        <v>19</v>
      </c>
      <c r="J7009">
        <v>203363320</v>
      </c>
      <c r="K7009">
        <v>1</v>
      </c>
      <c r="L7009">
        <v>1028</v>
      </c>
      <c r="M7009" t="s">
        <v>19</v>
      </c>
      <c r="N7009" t="s">
        <v>19</v>
      </c>
      <c r="O7009">
        <v>2975</v>
      </c>
    </row>
    <row r="7010" spans="1:15" ht="210" x14ac:dyDescent="0.25">
      <c r="A7010">
        <v>23059</v>
      </c>
      <c r="B7010">
        <v>1652</v>
      </c>
      <c r="C7010" t="s">
        <v>9631</v>
      </c>
      <c r="D7010" s="7" t="s">
        <v>9632</v>
      </c>
      <c r="E7010">
        <v>1000</v>
      </c>
      <c r="F7010">
        <v>1000</v>
      </c>
      <c r="G7010" s="30">
        <v>0</v>
      </c>
      <c r="H7010">
        <v>1</v>
      </c>
      <c r="I7010">
        <v>8</v>
      </c>
      <c r="J7010">
        <v>21394992</v>
      </c>
      <c r="K7010">
        <v>1</v>
      </c>
      <c r="L7010">
        <v>840</v>
      </c>
      <c r="M7010" t="s">
        <v>19</v>
      </c>
      <c r="N7010" t="s">
        <v>19</v>
      </c>
      <c r="O7010">
        <v>2972</v>
      </c>
    </row>
    <row r="7011" spans="1:15" x14ac:dyDescent="0.25">
      <c r="A7011">
        <v>23060</v>
      </c>
      <c r="B7011">
        <v>1146</v>
      </c>
      <c r="C7011" t="s">
        <v>9633</v>
      </c>
      <c r="E7011" s="30">
        <v>0</v>
      </c>
      <c r="F7011">
        <v>0.01</v>
      </c>
      <c r="G7011" s="30">
        <v>0</v>
      </c>
      <c r="H7011">
        <v>1</v>
      </c>
      <c r="I7011" t="s">
        <v>19</v>
      </c>
      <c r="J7011">
        <v>213949920</v>
      </c>
      <c r="K7011">
        <v>1</v>
      </c>
      <c r="L7011">
        <v>1028</v>
      </c>
      <c r="M7011" t="s">
        <v>19</v>
      </c>
      <c r="N7011" t="s">
        <v>19</v>
      </c>
      <c r="O7011">
        <v>2972</v>
      </c>
    </row>
    <row r="7012" spans="1:15" ht="210" x14ac:dyDescent="0.25">
      <c r="A7012">
        <v>23061</v>
      </c>
      <c r="B7012">
        <v>1652</v>
      </c>
      <c r="C7012" t="s">
        <v>9634</v>
      </c>
      <c r="D7012" s="7" t="s">
        <v>9635</v>
      </c>
      <c r="E7012">
        <v>1000</v>
      </c>
      <c r="F7012">
        <v>1000</v>
      </c>
      <c r="G7012" s="30">
        <v>0</v>
      </c>
      <c r="H7012">
        <v>1</v>
      </c>
      <c r="I7012">
        <v>2</v>
      </c>
      <c r="J7012">
        <v>20001340</v>
      </c>
      <c r="K7012">
        <v>1</v>
      </c>
      <c r="L7012">
        <v>840</v>
      </c>
      <c r="M7012" t="s">
        <v>19</v>
      </c>
      <c r="N7012" t="s">
        <v>19</v>
      </c>
      <c r="O7012">
        <v>2973</v>
      </c>
    </row>
    <row r="7013" spans="1:15" x14ac:dyDescent="0.25">
      <c r="A7013">
        <v>23062</v>
      </c>
      <c r="B7013">
        <v>1146</v>
      </c>
      <c r="C7013" t="s">
        <v>9636</v>
      </c>
      <c r="E7013" s="30">
        <v>0</v>
      </c>
      <c r="F7013">
        <v>0.01</v>
      </c>
      <c r="G7013" s="30">
        <v>0</v>
      </c>
      <c r="H7013">
        <v>1</v>
      </c>
      <c r="I7013" t="s">
        <v>19</v>
      </c>
      <c r="J7013">
        <v>200013400</v>
      </c>
      <c r="K7013">
        <v>1</v>
      </c>
      <c r="L7013">
        <v>1028</v>
      </c>
      <c r="M7013" t="s">
        <v>19</v>
      </c>
      <c r="N7013" t="s">
        <v>19</v>
      </c>
      <c r="O7013">
        <v>2973</v>
      </c>
    </row>
    <row r="7014" spans="1:15" x14ac:dyDescent="0.25">
      <c r="A7014">
        <v>23069</v>
      </c>
      <c r="B7014">
        <v>273</v>
      </c>
      <c r="C7014" t="s">
        <v>9637</v>
      </c>
      <c r="D7014" t="s">
        <v>9638</v>
      </c>
      <c r="E7014" s="30">
        <v>0</v>
      </c>
      <c r="F7014">
        <v>0.01</v>
      </c>
      <c r="G7014" s="30">
        <v>0</v>
      </c>
      <c r="H7014">
        <v>1</v>
      </c>
      <c r="I7014" t="s">
        <v>19</v>
      </c>
      <c r="J7014">
        <v>75000000</v>
      </c>
      <c r="K7014">
        <v>1</v>
      </c>
      <c r="L7014">
        <v>366</v>
      </c>
      <c r="M7014">
        <v>33</v>
      </c>
      <c r="N7014" t="s">
        <v>19</v>
      </c>
      <c r="O7014">
        <v>0</v>
      </c>
    </row>
    <row r="7015" spans="1:15" ht="180" x14ac:dyDescent="0.25">
      <c r="A7015">
        <v>23071</v>
      </c>
      <c r="B7015">
        <v>86</v>
      </c>
      <c r="C7015" t="s">
        <v>9639</v>
      </c>
      <c r="D7015" s="7" t="s">
        <v>8409</v>
      </c>
      <c r="E7015">
        <v>1</v>
      </c>
      <c r="F7015">
        <v>1</v>
      </c>
      <c r="G7015" s="30">
        <v>0</v>
      </c>
      <c r="H7015">
        <v>1</v>
      </c>
      <c r="I7015" t="s">
        <v>19</v>
      </c>
      <c r="J7015" t="s">
        <v>19</v>
      </c>
      <c r="K7015">
        <v>1</v>
      </c>
      <c r="L7015">
        <v>997</v>
      </c>
      <c r="M7015">
        <v>1131</v>
      </c>
      <c r="N7015" t="s">
        <v>19</v>
      </c>
      <c r="O7015">
        <v>1131</v>
      </c>
    </row>
    <row r="7016" spans="1:15" ht="150" x14ac:dyDescent="0.25">
      <c r="A7016">
        <v>23073</v>
      </c>
      <c r="B7016">
        <v>86</v>
      </c>
      <c r="C7016" t="s">
        <v>9640</v>
      </c>
      <c r="D7016" s="7" t="s">
        <v>8407</v>
      </c>
      <c r="E7016">
        <v>1</v>
      </c>
      <c r="F7016">
        <v>1</v>
      </c>
      <c r="G7016" s="30">
        <v>0</v>
      </c>
      <c r="H7016">
        <v>1</v>
      </c>
      <c r="I7016" t="s">
        <v>19</v>
      </c>
      <c r="J7016" t="s">
        <v>19</v>
      </c>
      <c r="K7016">
        <v>1</v>
      </c>
      <c r="L7016">
        <v>997</v>
      </c>
      <c r="M7016">
        <v>1139</v>
      </c>
      <c r="N7016" t="s">
        <v>19</v>
      </c>
      <c r="O7016">
        <v>1139</v>
      </c>
    </row>
    <row r="7017" spans="1:15" ht="135" x14ac:dyDescent="0.25">
      <c r="A7017">
        <v>23075</v>
      </c>
      <c r="B7017">
        <v>86</v>
      </c>
      <c r="C7017" t="s">
        <v>9641</v>
      </c>
      <c r="D7017" s="7" t="s">
        <v>8405</v>
      </c>
      <c r="E7017">
        <v>1</v>
      </c>
      <c r="F7017">
        <v>1</v>
      </c>
      <c r="G7017" s="30">
        <v>0</v>
      </c>
      <c r="H7017">
        <v>1</v>
      </c>
      <c r="I7017" t="s">
        <v>19</v>
      </c>
      <c r="J7017" t="s">
        <v>19</v>
      </c>
      <c r="K7017">
        <v>1</v>
      </c>
      <c r="L7017">
        <v>997</v>
      </c>
      <c r="M7017">
        <v>1140</v>
      </c>
      <c r="N7017" t="s">
        <v>19</v>
      </c>
      <c r="O7017">
        <v>1140</v>
      </c>
    </row>
    <row r="7018" spans="1:15" ht="150" x14ac:dyDescent="0.25">
      <c r="A7018">
        <v>23077</v>
      </c>
      <c r="B7018">
        <v>86</v>
      </c>
      <c r="C7018" t="s">
        <v>9642</v>
      </c>
      <c r="D7018" s="7" t="s">
        <v>8403</v>
      </c>
      <c r="E7018">
        <v>1</v>
      </c>
      <c r="F7018">
        <v>1</v>
      </c>
      <c r="G7018" s="30">
        <v>0</v>
      </c>
      <c r="H7018">
        <v>1</v>
      </c>
      <c r="I7018" t="s">
        <v>19</v>
      </c>
      <c r="J7018" t="s">
        <v>19</v>
      </c>
      <c r="K7018">
        <v>1</v>
      </c>
      <c r="L7018">
        <v>997</v>
      </c>
      <c r="M7018">
        <v>1141</v>
      </c>
      <c r="N7018" t="s">
        <v>19</v>
      </c>
      <c r="O7018">
        <v>1141</v>
      </c>
    </row>
    <row r="7019" spans="1:15" ht="120" x14ac:dyDescent="0.25">
      <c r="A7019">
        <v>23079</v>
      </c>
      <c r="B7019">
        <v>86</v>
      </c>
      <c r="C7019" t="s">
        <v>9643</v>
      </c>
      <c r="D7019" s="7" t="s">
        <v>9644</v>
      </c>
      <c r="E7019">
        <v>1</v>
      </c>
      <c r="F7019">
        <v>1</v>
      </c>
      <c r="G7019" s="30">
        <v>0</v>
      </c>
      <c r="H7019">
        <v>1</v>
      </c>
      <c r="I7019" t="s">
        <v>19</v>
      </c>
      <c r="J7019" t="s">
        <v>19</v>
      </c>
      <c r="K7019">
        <v>1</v>
      </c>
      <c r="L7019">
        <v>997</v>
      </c>
      <c r="M7019">
        <v>1142</v>
      </c>
      <c r="N7019" t="s">
        <v>19</v>
      </c>
      <c r="O7019">
        <v>1142</v>
      </c>
    </row>
    <row r="7020" spans="1:15" ht="150" x14ac:dyDescent="0.25">
      <c r="A7020">
        <v>23081</v>
      </c>
      <c r="B7020">
        <v>86</v>
      </c>
      <c r="C7020" t="s">
        <v>9645</v>
      </c>
      <c r="D7020" s="7" t="s">
        <v>7990</v>
      </c>
      <c r="E7020">
        <v>1</v>
      </c>
      <c r="F7020">
        <v>1</v>
      </c>
      <c r="G7020" s="30">
        <v>0</v>
      </c>
      <c r="H7020">
        <v>1</v>
      </c>
      <c r="I7020" t="s">
        <v>19</v>
      </c>
      <c r="J7020" t="s">
        <v>19</v>
      </c>
      <c r="K7020">
        <v>1</v>
      </c>
      <c r="L7020">
        <v>997</v>
      </c>
      <c r="M7020">
        <v>1144</v>
      </c>
      <c r="N7020" t="s">
        <v>19</v>
      </c>
      <c r="O7020">
        <v>1144</v>
      </c>
    </row>
    <row r="7021" spans="1:15" ht="135" x14ac:dyDescent="0.25">
      <c r="A7021">
        <v>23083</v>
      </c>
      <c r="B7021">
        <v>86</v>
      </c>
      <c r="C7021" t="s">
        <v>9646</v>
      </c>
      <c r="D7021" s="7" t="s">
        <v>7988</v>
      </c>
      <c r="E7021">
        <v>1</v>
      </c>
      <c r="F7021">
        <v>1</v>
      </c>
      <c r="G7021" s="30">
        <v>0</v>
      </c>
      <c r="H7021">
        <v>1</v>
      </c>
      <c r="I7021" t="s">
        <v>19</v>
      </c>
      <c r="J7021" t="s">
        <v>19</v>
      </c>
      <c r="K7021">
        <v>1</v>
      </c>
      <c r="L7021">
        <v>997</v>
      </c>
      <c r="M7021">
        <v>1143</v>
      </c>
      <c r="N7021" t="s">
        <v>19</v>
      </c>
      <c r="O7021">
        <v>1143</v>
      </c>
    </row>
    <row r="7022" spans="1:15" ht="195" x14ac:dyDescent="0.25">
      <c r="A7022">
        <v>23085</v>
      </c>
      <c r="B7022">
        <v>86</v>
      </c>
      <c r="C7022" t="s">
        <v>9647</v>
      </c>
      <c r="D7022" s="7" t="s">
        <v>7986</v>
      </c>
      <c r="E7022">
        <v>1</v>
      </c>
      <c r="F7022">
        <v>1</v>
      </c>
      <c r="G7022" s="30">
        <v>0</v>
      </c>
      <c r="H7022">
        <v>1</v>
      </c>
      <c r="I7022" t="s">
        <v>19</v>
      </c>
      <c r="J7022" t="s">
        <v>19</v>
      </c>
      <c r="K7022">
        <v>1</v>
      </c>
      <c r="L7022">
        <v>997</v>
      </c>
      <c r="M7022">
        <v>1145</v>
      </c>
      <c r="N7022" t="s">
        <v>19</v>
      </c>
      <c r="O7022">
        <v>1145</v>
      </c>
    </row>
    <row r="7023" spans="1:15" x14ac:dyDescent="0.25">
      <c r="A7023">
        <v>23087</v>
      </c>
      <c r="B7023">
        <v>270</v>
      </c>
      <c r="C7023" t="s">
        <v>9648</v>
      </c>
      <c r="D7023" t="s">
        <v>9649</v>
      </c>
      <c r="E7023" s="30">
        <v>0</v>
      </c>
      <c r="F7023">
        <v>0.01</v>
      </c>
      <c r="G7023" s="30">
        <v>0</v>
      </c>
      <c r="H7023">
        <v>1</v>
      </c>
      <c r="I7023" t="s">
        <v>19</v>
      </c>
      <c r="J7023" t="s">
        <v>19</v>
      </c>
      <c r="K7023">
        <v>1</v>
      </c>
      <c r="L7023">
        <v>375</v>
      </c>
      <c r="M7023">
        <v>33</v>
      </c>
      <c r="N7023" t="s">
        <v>19</v>
      </c>
      <c r="O7023">
        <v>0</v>
      </c>
    </row>
    <row r="7024" spans="1:15" ht="180" x14ac:dyDescent="0.25">
      <c r="A7024">
        <v>23089</v>
      </c>
      <c r="B7024">
        <v>86</v>
      </c>
      <c r="C7024" t="s">
        <v>9650</v>
      </c>
      <c r="D7024" s="7" t="s">
        <v>8409</v>
      </c>
      <c r="E7024">
        <v>1</v>
      </c>
      <c r="F7024">
        <v>1</v>
      </c>
      <c r="G7024" s="30">
        <v>0</v>
      </c>
      <c r="H7024">
        <v>1</v>
      </c>
      <c r="I7024" t="s">
        <v>19</v>
      </c>
      <c r="J7024" t="s">
        <v>19</v>
      </c>
      <c r="K7024">
        <v>1</v>
      </c>
      <c r="L7024">
        <v>996</v>
      </c>
      <c r="M7024">
        <v>1131</v>
      </c>
      <c r="N7024" t="s">
        <v>19</v>
      </c>
      <c r="O7024">
        <v>1131</v>
      </c>
    </row>
    <row r="7025" spans="1:15" ht="150" x14ac:dyDescent="0.25">
      <c r="A7025">
        <v>23091</v>
      </c>
      <c r="B7025">
        <v>86</v>
      </c>
      <c r="C7025" t="s">
        <v>9651</v>
      </c>
      <c r="D7025" s="7" t="s">
        <v>8407</v>
      </c>
      <c r="E7025">
        <v>1</v>
      </c>
      <c r="F7025">
        <v>1</v>
      </c>
      <c r="G7025" s="30">
        <v>0</v>
      </c>
      <c r="H7025">
        <v>1</v>
      </c>
      <c r="I7025" t="s">
        <v>19</v>
      </c>
      <c r="J7025" t="s">
        <v>19</v>
      </c>
      <c r="K7025">
        <v>1</v>
      </c>
      <c r="L7025">
        <v>996</v>
      </c>
      <c r="M7025">
        <v>1139</v>
      </c>
      <c r="N7025" t="s">
        <v>19</v>
      </c>
      <c r="O7025">
        <v>1139</v>
      </c>
    </row>
    <row r="7026" spans="1:15" ht="135" x14ac:dyDescent="0.25">
      <c r="A7026">
        <v>23093</v>
      </c>
      <c r="B7026">
        <v>86</v>
      </c>
      <c r="C7026" t="s">
        <v>9652</v>
      </c>
      <c r="D7026" s="7" t="s">
        <v>8405</v>
      </c>
      <c r="E7026">
        <v>1</v>
      </c>
      <c r="F7026">
        <v>1</v>
      </c>
      <c r="G7026" s="30">
        <v>0</v>
      </c>
      <c r="H7026">
        <v>1</v>
      </c>
      <c r="I7026" t="s">
        <v>19</v>
      </c>
      <c r="J7026" t="s">
        <v>19</v>
      </c>
      <c r="K7026">
        <v>1</v>
      </c>
      <c r="L7026">
        <v>996</v>
      </c>
      <c r="M7026">
        <v>1140</v>
      </c>
      <c r="N7026" t="s">
        <v>19</v>
      </c>
      <c r="O7026">
        <v>1140</v>
      </c>
    </row>
    <row r="7027" spans="1:15" ht="150" x14ac:dyDescent="0.25">
      <c r="A7027">
        <v>23095</v>
      </c>
      <c r="B7027">
        <v>86</v>
      </c>
      <c r="C7027" t="s">
        <v>9653</v>
      </c>
      <c r="D7027" s="7" t="s">
        <v>8403</v>
      </c>
      <c r="E7027">
        <v>1</v>
      </c>
      <c r="F7027">
        <v>1</v>
      </c>
      <c r="G7027" s="30">
        <v>0</v>
      </c>
      <c r="H7027">
        <v>1</v>
      </c>
      <c r="I7027" t="s">
        <v>19</v>
      </c>
      <c r="J7027" t="s">
        <v>19</v>
      </c>
      <c r="K7027">
        <v>1</v>
      </c>
      <c r="L7027">
        <v>996</v>
      </c>
      <c r="M7027">
        <v>1141</v>
      </c>
      <c r="N7027" t="s">
        <v>19</v>
      </c>
      <c r="O7027">
        <v>1141</v>
      </c>
    </row>
    <row r="7028" spans="1:15" ht="120" x14ac:dyDescent="0.25">
      <c r="A7028">
        <v>23097</v>
      </c>
      <c r="B7028">
        <v>86</v>
      </c>
      <c r="C7028" t="s">
        <v>9654</v>
      </c>
      <c r="D7028" s="7" t="s">
        <v>9644</v>
      </c>
      <c r="E7028">
        <v>1</v>
      </c>
      <c r="F7028">
        <v>1</v>
      </c>
      <c r="G7028" s="30">
        <v>0</v>
      </c>
      <c r="H7028">
        <v>1</v>
      </c>
      <c r="I7028" t="s">
        <v>19</v>
      </c>
      <c r="J7028" t="s">
        <v>19</v>
      </c>
      <c r="K7028">
        <v>1</v>
      </c>
      <c r="L7028">
        <v>996</v>
      </c>
      <c r="M7028">
        <v>1142</v>
      </c>
      <c r="N7028" t="s">
        <v>19</v>
      </c>
      <c r="O7028">
        <v>1142</v>
      </c>
    </row>
    <row r="7029" spans="1:15" ht="150" x14ac:dyDescent="0.25">
      <c r="A7029">
        <v>23099</v>
      </c>
      <c r="B7029">
        <v>86</v>
      </c>
      <c r="C7029" t="s">
        <v>9655</v>
      </c>
      <c r="D7029" s="7" t="s">
        <v>7990</v>
      </c>
      <c r="E7029">
        <v>1</v>
      </c>
      <c r="F7029">
        <v>1</v>
      </c>
      <c r="G7029" s="30">
        <v>0</v>
      </c>
      <c r="H7029">
        <v>1</v>
      </c>
      <c r="I7029" t="s">
        <v>19</v>
      </c>
      <c r="J7029" t="s">
        <v>19</v>
      </c>
      <c r="K7029">
        <v>1</v>
      </c>
      <c r="L7029">
        <v>996</v>
      </c>
      <c r="M7029">
        <v>1144</v>
      </c>
      <c r="N7029" t="s">
        <v>19</v>
      </c>
      <c r="O7029">
        <v>1144</v>
      </c>
    </row>
    <row r="7030" spans="1:15" ht="135" x14ac:dyDescent="0.25">
      <c r="A7030">
        <v>23101</v>
      </c>
      <c r="B7030">
        <v>86</v>
      </c>
      <c r="C7030" t="s">
        <v>9656</v>
      </c>
      <c r="D7030" s="7" t="s">
        <v>7988</v>
      </c>
      <c r="E7030">
        <v>1</v>
      </c>
      <c r="F7030">
        <v>1</v>
      </c>
      <c r="G7030" s="30">
        <v>0</v>
      </c>
      <c r="H7030">
        <v>1</v>
      </c>
      <c r="I7030" t="s">
        <v>19</v>
      </c>
      <c r="J7030" t="s">
        <v>19</v>
      </c>
      <c r="K7030">
        <v>1</v>
      </c>
      <c r="L7030">
        <v>996</v>
      </c>
      <c r="M7030">
        <v>1143</v>
      </c>
      <c r="N7030" t="s">
        <v>19</v>
      </c>
      <c r="O7030">
        <v>1143</v>
      </c>
    </row>
    <row r="7031" spans="1:15" ht="195" x14ac:dyDescent="0.25">
      <c r="A7031">
        <v>23103</v>
      </c>
      <c r="B7031">
        <v>86</v>
      </c>
      <c r="C7031" t="s">
        <v>9657</v>
      </c>
      <c r="D7031" s="7" t="s">
        <v>7986</v>
      </c>
      <c r="E7031">
        <v>1</v>
      </c>
      <c r="F7031">
        <v>1</v>
      </c>
      <c r="G7031" s="30">
        <v>0</v>
      </c>
      <c r="H7031">
        <v>1</v>
      </c>
      <c r="I7031" t="s">
        <v>19</v>
      </c>
      <c r="J7031" t="s">
        <v>19</v>
      </c>
      <c r="K7031">
        <v>1</v>
      </c>
      <c r="L7031">
        <v>996</v>
      </c>
      <c r="M7031">
        <v>1145</v>
      </c>
      <c r="N7031" t="s">
        <v>19</v>
      </c>
      <c r="O7031">
        <v>1145</v>
      </c>
    </row>
    <row r="7032" spans="1:15" ht="180" x14ac:dyDescent="0.25">
      <c r="A7032">
        <v>23105</v>
      </c>
      <c r="B7032">
        <v>86</v>
      </c>
      <c r="C7032" t="s">
        <v>9658</v>
      </c>
      <c r="D7032" s="7" t="s">
        <v>8409</v>
      </c>
      <c r="E7032">
        <v>1</v>
      </c>
      <c r="F7032">
        <v>1</v>
      </c>
      <c r="G7032" s="30">
        <v>0</v>
      </c>
      <c r="H7032">
        <v>1</v>
      </c>
      <c r="I7032" t="s">
        <v>19</v>
      </c>
      <c r="J7032" t="s">
        <v>19</v>
      </c>
      <c r="K7032">
        <v>1</v>
      </c>
      <c r="L7032">
        <v>995</v>
      </c>
      <c r="M7032">
        <v>1131</v>
      </c>
      <c r="N7032" t="s">
        <v>19</v>
      </c>
      <c r="O7032">
        <v>1131</v>
      </c>
    </row>
    <row r="7033" spans="1:15" ht="150" x14ac:dyDescent="0.25">
      <c r="A7033">
        <v>23107</v>
      </c>
      <c r="B7033">
        <v>86</v>
      </c>
      <c r="C7033" t="s">
        <v>9659</v>
      </c>
      <c r="D7033" s="7" t="s">
        <v>8407</v>
      </c>
      <c r="E7033">
        <v>1</v>
      </c>
      <c r="F7033">
        <v>1</v>
      </c>
      <c r="G7033" s="30">
        <v>0</v>
      </c>
      <c r="H7033">
        <v>1</v>
      </c>
      <c r="I7033" t="s">
        <v>19</v>
      </c>
      <c r="J7033" t="s">
        <v>19</v>
      </c>
      <c r="K7033">
        <v>1</v>
      </c>
      <c r="L7033">
        <v>995</v>
      </c>
      <c r="M7033">
        <v>1139</v>
      </c>
      <c r="N7033" t="s">
        <v>19</v>
      </c>
      <c r="O7033">
        <v>1139</v>
      </c>
    </row>
    <row r="7034" spans="1:15" ht="135" x14ac:dyDescent="0.25">
      <c r="A7034">
        <v>23109</v>
      </c>
      <c r="B7034">
        <v>86</v>
      </c>
      <c r="C7034" t="s">
        <v>9660</v>
      </c>
      <c r="D7034" s="7" t="s">
        <v>8405</v>
      </c>
      <c r="E7034">
        <v>1</v>
      </c>
      <c r="F7034">
        <v>1</v>
      </c>
      <c r="G7034" s="30">
        <v>0</v>
      </c>
      <c r="H7034">
        <v>1</v>
      </c>
      <c r="I7034" t="s">
        <v>19</v>
      </c>
      <c r="J7034" t="s">
        <v>19</v>
      </c>
      <c r="K7034">
        <v>1</v>
      </c>
      <c r="L7034">
        <v>995</v>
      </c>
      <c r="M7034">
        <v>1140</v>
      </c>
      <c r="N7034" t="s">
        <v>19</v>
      </c>
      <c r="O7034">
        <v>1140</v>
      </c>
    </row>
    <row r="7035" spans="1:15" ht="150" x14ac:dyDescent="0.25">
      <c r="A7035">
        <v>23111</v>
      </c>
      <c r="B7035">
        <v>86</v>
      </c>
      <c r="C7035" t="s">
        <v>9661</v>
      </c>
      <c r="D7035" s="7" t="s">
        <v>8403</v>
      </c>
      <c r="E7035">
        <v>1</v>
      </c>
      <c r="F7035">
        <v>1</v>
      </c>
      <c r="G7035" s="30">
        <v>0</v>
      </c>
      <c r="H7035">
        <v>1</v>
      </c>
      <c r="I7035" t="s">
        <v>19</v>
      </c>
      <c r="J7035" t="s">
        <v>19</v>
      </c>
      <c r="K7035">
        <v>1</v>
      </c>
      <c r="L7035">
        <v>995</v>
      </c>
      <c r="M7035">
        <v>1141</v>
      </c>
      <c r="N7035" t="s">
        <v>19</v>
      </c>
      <c r="O7035">
        <v>1141</v>
      </c>
    </row>
    <row r="7036" spans="1:15" ht="120" x14ac:dyDescent="0.25">
      <c r="A7036">
        <v>23113</v>
      </c>
      <c r="B7036">
        <v>86</v>
      </c>
      <c r="C7036" t="s">
        <v>9662</v>
      </c>
      <c r="D7036" s="7" t="s">
        <v>9644</v>
      </c>
      <c r="E7036">
        <v>1</v>
      </c>
      <c r="F7036">
        <v>1</v>
      </c>
      <c r="G7036" s="30">
        <v>0</v>
      </c>
      <c r="H7036">
        <v>1</v>
      </c>
      <c r="I7036" t="s">
        <v>19</v>
      </c>
      <c r="J7036" t="s">
        <v>19</v>
      </c>
      <c r="K7036">
        <v>1</v>
      </c>
      <c r="L7036">
        <v>995</v>
      </c>
      <c r="M7036">
        <v>1142</v>
      </c>
      <c r="N7036" t="s">
        <v>19</v>
      </c>
      <c r="O7036">
        <v>1142</v>
      </c>
    </row>
    <row r="7037" spans="1:15" ht="150" x14ac:dyDescent="0.25">
      <c r="A7037">
        <v>23115</v>
      </c>
      <c r="B7037">
        <v>86</v>
      </c>
      <c r="C7037" t="s">
        <v>9663</v>
      </c>
      <c r="D7037" s="7" t="s">
        <v>7990</v>
      </c>
      <c r="E7037">
        <v>1</v>
      </c>
      <c r="F7037">
        <v>1</v>
      </c>
      <c r="G7037" s="30">
        <v>0</v>
      </c>
      <c r="H7037">
        <v>1</v>
      </c>
      <c r="I7037" t="s">
        <v>19</v>
      </c>
      <c r="J7037" t="s">
        <v>19</v>
      </c>
      <c r="K7037">
        <v>1</v>
      </c>
      <c r="L7037">
        <v>995</v>
      </c>
      <c r="M7037">
        <v>1144</v>
      </c>
      <c r="N7037" t="s">
        <v>19</v>
      </c>
      <c r="O7037">
        <v>1144</v>
      </c>
    </row>
    <row r="7038" spans="1:15" ht="135" x14ac:dyDescent="0.25">
      <c r="A7038">
        <v>23117</v>
      </c>
      <c r="B7038">
        <v>86</v>
      </c>
      <c r="C7038" t="s">
        <v>9664</v>
      </c>
      <c r="D7038" s="7" t="s">
        <v>7988</v>
      </c>
      <c r="E7038">
        <v>1</v>
      </c>
      <c r="F7038">
        <v>1</v>
      </c>
      <c r="G7038" s="30">
        <v>0</v>
      </c>
      <c r="H7038">
        <v>1</v>
      </c>
      <c r="I7038" t="s">
        <v>19</v>
      </c>
      <c r="J7038" t="s">
        <v>19</v>
      </c>
      <c r="K7038">
        <v>1</v>
      </c>
      <c r="L7038">
        <v>995</v>
      </c>
      <c r="M7038">
        <v>1143</v>
      </c>
      <c r="N7038" t="s">
        <v>19</v>
      </c>
      <c r="O7038">
        <v>1143</v>
      </c>
    </row>
    <row r="7039" spans="1:15" ht="195" x14ac:dyDescent="0.25">
      <c r="A7039">
        <v>23119</v>
      </c>
      <c r="B7039">
        <v>86</v>
      </c>
      <c r="C7039" t="s">
        <v>9665</v>
      </c>
      <c r="D7039" s="7" t="s">
        <v>7986</v>
      </c>
      <c r="E7039">
        <v>1</v>
      </c>
      <c r="F7039">
        <v>1</v>
      </c>
      <c r="G7039" s="30">
        <v>0</v>
      </c>
      <c r="H7039">
        <v>1</v>
      </c>
      <c r="I7039" t="s">
        <v>19</v>
      </c>
      <c r="J7039" t="s">
        <v>19</v>
      </c>
      <c r="K7039">
        <v>1</v>
      </c>
      <c r="L7039">
        <v>995</v>
      </c>
      <c r="M7039">
        <v>1145</v>
      </c>
      <c r="N7039" t="s">
        <v>19</v>
      </c>
      <c r="O7039">
        <v>1145</v>
      </c>
    </row>
    <row r="7040" spans="1:15" x14ac:dyDescent="0.25">
      <c r="A7040">
        <v>23121</v>
      </c>
      <c r="B7040">
        <v>270</v>
      </c>
      <c r="C7040" t="s">
        <v>9666</v>
      </c>
      <c r="D7040" t="s">
        <v>9667</v>
      </c>
      <c r="E7040" s="30">
        <v>0</v>
      </c>
      <c r="F7040">
        <v>0.01</v>
      </c>
      <c r="G7040" s="30">
        <v>0</v>
      </c>
      <c r="H7040">
        <v>1</v>
      </c>
      <c r="I7040" t="s">
        <v>19</v>
      </c>
      <c r="J7040" t="s">
        <v>19</v>
      </c>
      <c r="K7040">
        <v>1</v>
      </c>
      <c r="L7040">
        <v>375</v>
      </c>
      <c r="M7040">
        <v>33</v>
      </c>
      <c r="N7040" t="s">
        <v>19</v>
      </c>
      <c r="O7040">
        <v>0</v>
      </c>
    </row>
    <row r="7041" spans="1:15" ht="135" x14ac:dyDescent="0.25">
      <c r="A7041">
        <v>23123</v>
      </c>
      <c r="B7041">
        <v>270</v>
      </c>
      <c r="C7041" t="s">
        <v>9668</v>
      </c>
      <c r="D7041" s="7" t="s">
        <v>9669</v>
      </c>
      <c r="E7041" s="30">
        <v>0</v>
      </c>
      <c r="F7041">
        <v>0.01</v>
      </c>
      <c r="G7041" s="30">
        <v>0</v>
      </c>
      <c r="H7041">
        <v>1</v>
      </c>
      <c r="I7041" t="s">
        <v>19</v>
      </c>
      <c r="J7041" t="s">
        <v>19</v>
      </c>
      <c r="K7041">
        <v>1</v>
      </c>
      <c r="L7041">
        <v>375</v>
      </c>
      <c r="M7041">
        <v>33</v>
      </c>
      <c r="N7041" t="s">
        <v>19</v>
      </c>
      <c r="O7041">
        <v>0</v>
      </c>
    </row>
    <row r="7042" spans="1:15" ht="135" x14ac:dyDescent="0.25">
      <c r="A7042">
        <v>23124</v>
      </c>
      <c r="B7042">
        <v>270</v>
      </c>
      <c r="C7042" t="s">
        <v>9670</v>
      </c>
      <c r="D7042" s="7" t="s">
        <v>9671</v>
      </c>
      <c r="E7042" s="30">
        <v>0</v>
      </c>
      <c r="F7042">
        <v>0.01</v>
      </c>
      <c r="G7042" s="30">
        <v>0</v>
      </c>
      <c r="H7042">
        <v>1</v>
      </c>
      <c r="I7042" t="s">
        <v>19</v>
      </c>
      <c r="J7042" t="s">
        <v>19</v>
      </c>
      <c r="K7042">
        <v>1</v>
      </c>
      <c r="L7042">
        <v>375</v>
      </c>
      <c r="M7042">
        <v>33</v>
      </c>
      <c r="N7042" t="s">
        <v>19</v>
      </c>
      <c r="O7042">
        <v>0</v>
      </c>
    </row>
    <row r="7043" spans="1:15" x14ac:dyDescent="0.25">
      <c r="A7043">
        <v>23128</v>
      </c>
      <c r="B7043">
        <v>528</v>
      </c>
      <c r="C7043" t="s">
        <v>9672</v>
      </c>
      <c r="E7043">
        <v>1</v>
      </c>
      <c r="F7043">
        <v>0.1</v>
      </c>
      <c r="G7043" s="30">
        <v>0</v>
      </c>
      <c r="H7043">
        <v>1</v>
      </c>
      <c r="I7043" t="s">
        <v>19</v>
      </c>
      <c r="J7043" t="s">
        <v>19</v>
      </c>
      <c r="K7043">
        <v>1</v>
      </c>
      <c r="L7043">
        <v>1904</v>
      </c>
      <c r="M7043">
        <v>2889</v>
      </c>
      <c r="N7043" t="s">
        <v>19</v>
      </c>
      <c r="O7043">
        <v>0</v>
      </c>
    </row>
    <row r="7044" spans="1:15" x14ac:dyDescent="0.25">
      <c r="A7044">
        <v>23129</v>
      </c>
      <c r="B7044">
        <v>528</v>
      </c>
      <c r="C7044" t="s">
        <v>9673</v>
      </c>
      <c r="E7044">
        <v>1</v>
      </c>
      <c r="F7044">
        <v>0.1</v>
      </c>
      <c r="G7044" s="30">
        <v>0</v>
      </c>
      <c r="H7044">
        <v>1</v>
      </c>
      <c r="I7044" t="s">
        <v>19</v>
      </c>
      <c r="J7044" t="s">
        <v>19</v>
      </c>
      <c r="K7044">
        <v>1</v>
      </c>
      <c r="L7044">
        <v>1904</v>
      </c>
      <c r="M7044">
        <v>2889</v>
      </c>
      <c r="N7044" t="s">
        <v>19</v>
      </c>
      <c r="O7044">
        <v>0</v>
      </c>
    </row>
    <row r="7045" spans="1:15" x14ac:dyDescent="0.25">
      <c r="A7045">
        <v>23130</v>
      </c>
      <c r="B7045">
        <v>528</v>
      </c>
      <c r="C7045" t="s">
        <v>9674</v>
      </c>
      <c r="E7045">
        <v>1</v>
      </c>
      <c r="F7045">
        <v>0.1</v>
      </c>
      <c r="G7045" s="30">
        <v>0</v>
      </c>
      <c r="H7045">
        <v>1</v>
      </c>
      <c r="I7045" t="s">
        <v>19</v>
      </c>
      <c r="J7045" t="s">
        <v>19</v>
      </c>
      <c r="K7045">
        <v>1</v>
      </c>
      <c r="L7045">
        <v>1904</v>
      </c>
      <c r="M7045">
        <v>2889</v>
      </c>
      <c r="N7045" t="s">
        <v>19</v>
      </c>
      <c r="O7045">
        <v>0</v>
      </c>
    </row>
    <row r="7046" spans="1:15" x14ac:dyDescent="0.25">
      <c r="A7046">
        <v>23131</v>
      </c>
      <c r="B7046">
        <v>528</v>
      </c>
      <c r="C7046" t="s">
        <v>9675</v>
      </c>
      <c r="E7046">
        <v>1</v>
      </c>
      <c r="F7046">
        <v>0.1</v>
      </c>
      <c r="G7046" s="30">
        <v>0</v>
      </c>
      <c r="H7046">
        <v>1</v>
      </c>
      <c r="I7046" t="s">
        <v>19</v>
      </c>
      <c r="J7046" t="s">
        <v>19</v>
      </c>
      <c r="K7046">
        <v>1</v>
      </c>
      <c r="L7046">
        <v>1904</v>
      </c>
      <c r="M7046">
        <v>2889</v>
      </c>
      <c r="N7046" t="s">
        <v>19</v>
      </c>
      <c r="O7046">
        <v>0</v>
      </c>
    </row>
    <row r="7047" spans="1:15" x14ac:dyDescent="0.25">
      <c r="A7047">
        <v>23132</v>
      </c>
      <c r="B7047">
        <v>528</v>
      </c>
      <c r="C7047" t="s">
        <v>9676</v>
      </c>
      <c r="E7047">
        <v>1</v>
      </c>
      <c r="F7047">
        <v>0.1</v>
      </c>
      <c r="G7047" s="30">
        <v>0</v>
      </c>
      <c r="H7047">
        <v>1</v>
      </c>
      <c r="I7047" t="s">
        <v>19</v>
      </c>
      <c r="J7047" t="s">
        <v>19</v>
      </c>
      <c r="K7047">
        <v>1</v>
      </c>
      <c r="L7047">
        <v>1904</v>
      </c>
      <c r="M7047">
        <v>2889</v>
      </c>
      <c r="N7047" t="s">
        <v>19</v>
      </c>
      <c r="O7047">
        <v>0</v>
      </c>
    </row>
    <row r="7048" spans="1:15" x14ac:dyDescent="0.25">
      <c r="A7048">
        <v>23133</v>
      </c>
      <c r="B7048">
        <v>528</v>
      </c>
      <c r="C7048" t="s">
        <v>9677</v>
      </c>
      <c r="E7048">
        <v>1</v>
      </c>
      <c r="F7048">
        <v>0.1</v>
      </c>
      <c r="G7048" s="30">
        <v>0</v>
      </c>
      <c r="H7048">
        <v>1</v>
      </c>
      <c r="I7048" t="s">
        <v>19</v>
      </c>
      <c r="J7048" t="s">
        <v>19</v>
      </c>
      <c r="K7048">
        <v>1</v>
      </c>
      <c r="L7048">
        <v>1905</v>
      </c>
      <c r="M7048">
        <v>2889</v>
      </c>
      <c r="N7048" t="s">
        <v>19</v>
      </c>
      <c r="O7048">
        <v>0</v>
      </c>
    </row>
    <row r="7049" spans="1:15" x14ac:dyDescent="0.25">
      <c r="A7049">
        <v>23134</v>
      </c>
      <c r="B7049">
        <v>528</v>
      </c>
      <c r="C7049" t="s">
        <v>9678</v>
      </c>
      <c r="E7049">
        <v>1</v>
      </c>
      <c r="F7049">
        <v>0.1</v>
      </c>
      <c r="G7049" s="30">
        <v>0</v>
      </c>
      <c r="H7049">
        <v>1</v>
      </c>
      <c r="I7049" t="s">
        <v>19</v>
      </c>
      <c r="J7049" t="s">
        <v>19</v>
      </c>
      <c r="K7049">
        <v>1</v>
      </c>
      <c r="L7049">
        <v>1905</v>
      </c>
      <c r="M7049">
        <v>2889</v>
      </c>
      <c r="N7049" t="s">
        <v>19</v>
      </c>
      <c r="O7049">
        <v>0</v>
      </c>
    </row>
    <row r="7050" spans="1:15" x14ac:dyDescent="0.25">
      <c r="A7050">
        <v>23135</v>
      </c>
      <c r="B7050">
        <v>528</v>
      </c>
      <c r="C7050" t="s">
        <v>9679</v>
      </c>
      <c r="E7050">
        <v>1</v>
      </c>
      <c r="F7050">
        <v>0.1</v>
      </c>
      <c r="G7050" s="30">
        <v>0</v>
      </c>
      <c r="H7050">
        <v>1</v>
      </c>
      <c r="I7050" t="s">
        <v>19</v>
      </c>
      <c r="J7050" t="s">
        <v>19</v>
      </c>
      <c r="K7050">
        <v>1</v>
      </c>
      <c r="L7050">
        <v>1905</v>
      </c>
      <c r="M7050">
        <v>2889</v>
      </c>
      <c r="N7050" t="s">
        <v>19</v>
      </c>
      <c r="O7050">
        <v>0</v>
      </c>
    </row>
    <row r="7051" spans="1:15" x14ac:dyDescent="0.25">
      <c r="A7051">
        <v>23136</v>
      </c>
      <c r="B7051">
        <v>528</v>
      </c>
      <c r="C7051" t="s">
        <v>9680</v>
      </c>
      <c r="E7051">
        <v>1</v>
      </c>
      <c r="F7051">
        <v>0.1</v>
      </c>
      <c r="G7051" s="30">
        <v>0</v>
      </c>
      <c r="H7051">
        <v>1</v>
      </c>
      <c r="I7051" t="s">
        <v>19</v>
      </c>
      <c r="J7051" t="s">
        <v>19</v>
      </c>
      <c r="K7051">
        <v>1</v>
      </c>
      <c r="L7051">
        <v>1905</v>
      </c>
      <c r="M7051">
        <v>2889</v>
      </c>
      <c r="N7051" t="s">
        <v>19</v>
      </c>
      <c r="O7051">
        <v>0</v>
      </c>
    </row>
    <row r="7052" spans="1:15" x14ac:dyDescent="0.25">
      <c r="A7052">
        <v>23137</v>
      </c>
      <c r="B7052">
        <v>528</v>
      </c>
      <c r="C7052" t="s">
        <v>9681</v>
      </c>
      <c r="E7052">
        <v>1</v>
      </c>
      <c r="F7052">
        <v>0.1</v>
      </c>
      <c r="G7052" s="30">
        <v>0</v>
      </c>
      <c r="H7052">
        <v>1</v>
      </c>
      <c r="I7052" t="s">
        <v>19</v>
      </c>
      <c r="J7052" t="s">
        <v>19</v>
      </c>
      <c r="K7052">
        <v>1</v>
      </c>
      <c r="L7052">
        <v>1905</v>
      </c>
      <c r="M7052">
        <v>2889</v>
      </c>
      <c r="N7052" t="s">
        <v>19</v>
      </c>
      <c r="O7052">
        <v>0</v>
      </c>
    </row>
    <row r="7053" spans="1:15" x14ac:dyDescent="0.25">
      <c r="A7053">
        <v>23138</v>
      </c>
      <c r="B7053">
        <v>530</v>
      </c>
      <c r="C7053" t="s">
        <v>9682</v>
      </c>
      <c r="D7053" t="s">
        <v>8052</v>
      </c>
      <c r="E7053">
        <v>1</v>
      </c>
      <c r="F7053">
        <v>1</v>
      </c>
      <c r="G7053" s="30">
        <v>0</v>
      </c>
      <c r="H7053">
        <v>1</v>
      </c>
      <c r="I7053" t="s">
        <v>19</v>
      </c>
      <c r="J7053" t="s">
        <v>19</v>
      </c>
      <c r="K7053">
        <v>1</v>
      </c>
      <c r="L7053">
        <v>1904</v>
      </c>
      <c r="M7053">
        <v>2890</v>
      </c>
      <c r="N7053" t="s">
        <v>19</v>
      </c>
      <c r="O7053">
        <v>0</v>
      </c>
    </row>
    <row r="7054" spans="1:15" x14ac:dyDescent="0.25">
      <c r="A7054">
        <v>23139</v>
      </c>
      <c r="B7054">
        <v>530</v>
      </c>
      <c r="C7054" t="s">
        <v>9683</v>
      </c>
      <c r="D7054" t="s">
        <v>8052</v>
      </c>
      <c r="E7054">
        <v>1</v>
      </c>
      <c r="F7054">
        <v>1</v>
      </c>
      <c r="G7054" s="30">
        <v>0</v>
      </c>
      <c r="H7054">
        <v>1</v>
      </c>
      <c r="I7054" t="s">
        <v>19</v>
      </c>
      <c r="J7054" t="s">
        <v>19</v>
      </c>
      <c r="K7054">
        <v>1</v>
      </c>
      <c r="L7054">
        <v>1904</v>
      </c>
      <c r="M7054">
        <v>2890</v>
      </c>
      <c r="N7054" t="s">
        <v>19</v>
      </c>
      <c r="O7054">
        <v>0</v>
      </c>
    </row>
    <row r="7055" spans="1:15" x14ac:dyDescent="0.25">
      <c r="A7055">
        <v>23140</v>
      </c>
      <c r="B7055">
        <v>530</v>
      </c>
      <c r="C7055" t="s">
        <v>9684</v>
      </c>
      <c r="D7055" t="s">
        <v>8052</v>
      </c>
      <c r="E7055">
        <v>1</v>
      </c>
      <c r="F7055">
        <v>1</v>
      </c>
      <c r="G7055" s="30">
        <v>0</v>
      </c>
      <c r="H7055">
        <v>1</v>
      </c>
      <c r="I7055" t="s">
        <v>19</v>
      </c>
      <c r="J7055" t="s">
        <v>19</v>
      </c>
      <c r="K7055">
        <v>1</v>
      </c>
      <c r="L7055">
        <v>1904</v>
      </c>
      <c r="M7055">
        <v>2890</v>
      </c>
      <c r="N7055" t="s">
        <v>19</v>
      </c>
      <c r="O7055">
        <v>0</v>
      </c>
    </row>
    <row r="7056" spans="1:15" x14ac:dyDescent="0.25">
      <c r="A7056">
        <v>23141</v>
      </c>
      <c r="B7056">
        <v>530</v>
      </c>
      <c r="C7056" t="s">
        <v>9685</v>
      </c>
      <c r="D7056" t="s">
        <v>8052</v>
      </c>
      <c r="E7056">
        <v>1</v>
      </c>
      <c r="F7056">
        <v>1</v>
      </c>
      <c r="G7056" s="30">
        <v>0</v>
      </c>
      <c r="H7056">
        <v>1</v>
      </c>
      <c r="I7056" t="s">
        <v>19</v>
      </c>
      <c r="J7056" t="s">
        <v>19</v>
      </c>
      <c r="K7056">
        <v>1</v>
      </c>
      <c r="L7056">
        <v>1904</v>
      </c>
      <c r="M7056">
        <v>2890</v>
      </c>
      <c r="N7056" t="s">
        <v>19</v>
      </c>
      <c r="O7056">
        <v>0</v>
      </c>
    </row>
    <row r="7057" spans="1:15" x14ac:dyDescent="0.25">
      <c r="A7057">
        <v>23142</v>
      </c>
      <c r="B7057">
        <v>530</v>
      </c>
      <c r="C7057" t="s">
        <v>9686</v>
      </c>
      <c r="D7057" t="s">
        <v>8052</v>
      </c>
      <c r="E7057">
        <v>1</v>
      </c>
      <c r="F7057">
        <v>1</v>
      </c>
      <c r="G7057" s="30">
        <v>0</v>
      </c>
      <c r="H7057">
        <v>1</v>
      </c>
      <c r="I7057" t="s">
        <v>19</v>
      </c>
      <c r="J7057" t="s">
        <v>19</v>
      </c>
      <c r="K7057">
        <v>1</v>
      </c>
      <c r="L7057">
        <v>1904</v>
      </c>
      <c r="M7057">
        <v>2890</v>
      </c>
      <c r="N7057" t="s">
        <v>19</v>
      </c>
      <c r="O7057">
        <v>0</v>
      </c>
    </row>
    <row r="7058" spans="1:15" x14ac:dyDescent="0.25">
      <c r="A7058">
        <v>23143</v>
      </c>
      <c r="B7058">
        <v>530</v>
      </c>
      <c r="C7058" t="s">
        <v>9687</v>
      </c>
      <c r="D7058" t="s">
        <v>8052</v>
      </c>
      <c r="E7058">
        <v>1</v>
      </c>
      <c r="F7058">
        <v>1</v>
      </c>
      <c r="G7058" s="30">
        <v>0</v>
      </c>
      <c r="H7058">
        <v>1</v>
      </c>
      <c r="I7058" t="s">
        <v>19</v>
      </c>
      <c r="J7058" t="s">
        <v>19</v>
      </c>
      <c r="K7058">
        <v>1</v>
      </c>
      <c r="L7058">
        <v>1905</v>
      </c>
      <c r="M7058">
        <v>2890</v>
      </c>
      <c r="N7058" t="s">
        <v>19</v>
      </c>
      <c r="O7058">
        <v>0</v>
      </c>
    </row>
    <row r="7059" spans="1:15" x14ac:dyDescent="0.25">
      <c r="A7059">
        <v>23144</v>
      </c>
      <c r="B7059">
        <v>530</v>
      </c>
      <c r="C7059" t="s">
        <v>9688</v>
      </c>
      <c r="D7059" t="s">
        <v>8052</v>
      </c>
      <c r="E7059">
        <v>1</v>
      </c>
      <c r="F7059">
        <v>1</v>
      </c>
      <c r="G7059" s="30">
        <v>0</v>
      </c>
      <c r="H7059">
        <v>1</v>
      </c>
      <c r="I7059" t="s">
        <v>19</v>
      </c>
      <c r="J7059" t="s">
        <v>19</v>
      </c>
      <c r="K7059">
        <v>1</v>
      </c>
      <c r="L7059">
        <v>1905</v>
      </c>
      <c r="M7059">
        <v>2890</v>
      </c>
      <c r="N7059" t="s">
        <v>19</v>
      </c>
      <c r="O7059">
        <v>0</v>
      </c>
    </row>
    <row r="7060" spans="1:15" x14ac:dyDescent="0.25">
      <c r="A7060">
        <v>23145</v>
      </c>
      <c r="B7060">
        <v>530</v>
      </c>
      <c r="C7060" t="s">
        <v>9689</v>
      </c>
      <c r="D7060" t="s">
        <v>8052</v>
      </c>
      <c r="E7060">
        <v>1</v>
      </c>
      <c r="F7060">
        <v>1</v>
      </c>
      <c r="G7060" s="30">
        <v>0</v>
      </c>
      <c r="H7060">
        <v>1</v>
      </c>
      <c r="I7060" t="s">
        <v>19</v>
      </c>
      <c r="J7060" t="s">
        <v>19</v>
      </c>
      <c r="K7060">
        <v>1</v>
      </c>
      <c r="L7060">
        <v>1905</v>
      </c>
      <c r="M7060">
        <v>2890</v>
      </c>
      <c r="N7060" t="s">
        <v>19</v>
      </c>
      <c r="O7060">
        <v>0</v>
      </c>
    </row>
    <row r="7061" spans="1:15" x14ac:dyDescent="0.25">
      <c r="A7061">
        <v>23146</v>
      </c>
      <c r="B7061">
        <v>530</v>
      </c>
      <c r="C7061" t="s">
        <v>9690</v>
      </c>
      <c r="D7061" t="s">
        <v>8052</v>
      </c>
      <c r="E7061">
        <v>1</v>
      </c>
      <c r="F7061">
        <v>1</v>
      </c>
      <c r="G7061" s="30">
        <v>0</v>
      </c>
      <c r="H7061">
        <v>1</v>
      </c>
      <c r="I7061" t="s">
        <v>19</v>
      </c>
      <c r="J7061" t="s">
        <v>19</v>
      </c>
      <c r="K7061">
        <v>1</v>
      </c>
      <c r="L7061">
        <v>1905</v>
      </c>
      <c r="M7061">
        <v>2890</v>
      </c>
      <c r="N7061" t="s">
        <v>19</v>
      </c>
      <c r="O7061">
        <v>0</v>
      </c>
    </row>
    <row r="7062" spans="1:15" x14ac:dyDescent="0.25">
      <c r="A7062">
        <v>23147</v>
      </c>
      <c r="B7062">
        <v>530</v>
      </c>
      <c r="C7062" t="s">
        <v>9691</v>
      </c>
      <c r="D7062" t="s">
        <v>8052</v>
      </c>
      <c r="E7062">
        <v>1</v>
      </c>
      <c r="F7062">
        <v>1</v>
      </c>
      <c r="G7062" s="30">
        <v>0</v>
      </c>
      <c r="H7062">
        <v>1</v>
      </c>
      <c r="I7062" t="s">
        <v>19</v>
      </c>
      <c r="J7062" t="s">
        <v>19</v>
      </c>
      <c r="K7062">
        <v>1</v>
      </c>
      <c r="L7062">
        <v>1905</v>
      </c>
      <c r="M7062">
        <v>2890</v>
      </c>
      <c r="N7062" t="s">
        <v>19</v>
      </c>
      <c r="O7062">
        <v>0</v>
      </c>
    </row>
    <row r="7063" spans="1:15" x14ac:dyDescent="0.25">
      <c r="A7063">
        <v>23148</v>
      </c>
      <c r="B7063">
        <v>528</v>
      </c>
      <c r="C7063" t="s">
        <v>9692</v>
      </c>
      <c r="E7063">
        <v>1</v>
      </c>
      <c r="F7063">
        <v>0.1</v>
      </c>
      <c r="G7063" s="30">
        <v>0</v>
      </c>
      <c r="H7063">
        <v>1</v>
      </c>
      <c r="I7063" t="s">
        <v>19</v>
      </c>
      <c r="J7063" t="s">
        <v>19</v>
      </c>
      <c r="K7063">
        <v>1</v>
      </c>
      <c r="L7063">
        <v>1899</v>
      </c>
      <c r="M7063">
        <v>2887</v>
      </c>
      <c r="N7063" t="s">
        <v>19</v>
      </c>
      <c r="O7063">
        <v>0</v>
      </c>
    </row>
    <row r="7064" spans="1:15" x14ac:dyDescent="0.25">
      <c r="A7064">
        <v>23149</v>
      </c>
      <c r="B7064">
        <v>528</v>
      </c>
      <c r="C7064" t="s">
        <v>9693</v>
      </c>
      <c r="E7064">
        <v>1</v>
      </c>
      <c r="F7064">
        <v>0.1</v>
      </c>
      <c r="G7064" s="30">
        <v>0</v>
      </c>
      <c r="H7064">
        <v>1</v>
      </c>
      <c r="I7064" t="s">
        <v>19</v>
      </c>
      <c r="J7064" t="s">
        <v>19</v>
      </c>
      <c r="K7064">
        <v>1</v>
      </c>
      <c r="L7064">
        <v>1899</v>
      </c>
      <c r="M7064">
        <v>2887</v>
      </c>
      <c r="N7064" t="s">
        <v>19</v>
      </c>
      <c r="O7064">
        <v>0</v>
      </c>
    </row>
    <row r="7065" spans="1:15" x14ac:dyDescent="0.25">
      <c r="A7065">
        <v>23150</v>
      </c>
      <c r="B7065">
        <v>528</v>
      </c>
      <c r="C7065" t="s">
        <v>9694</v>
      </c>
      <c r="E7065">
        <v>1</v>
      </c>
      <c r="F7065">
        <v>0.1</v>
      </c>
      <c r="G7065" s="30">
        <v>0</v>
      </c>
      <c r="H7065">
        <v>1</v>
      </c>
      <c r="I7065" t="s">
        <v>19</v>
      </c>
      <c r="J7065" t="s">
        <v>19</v>
      </c>
      <c r="K7065">
        <v>1</v>
      </c>
      <c r="L7065">
        <v>1899</v>
      </c>
      <c r="M7065">
        <v>2887</v>
      </c>
      <c r="N7065" t="s">
        <v>19</v>
      </c>
      <c r="O7065">
        <v>0</v>
      </c>
    </row>
    <row r="7066" spans="1:15" x14ac:dyDescent="0.25">
      <c r="A7066">
        <v>23151</v>
      </c>
      <c r="B7066">
        <v>528</v>
      </c>
      <c r="C7066" t="s">
        <v>9695</v>
      </c>
      <c r="E7066">
        <v>1</v>
      </c>
      <c r="F7066">
        <v>0.1</v>
      </c>
      <c r="G7066" s="30">
        <v>0</v>
      </c>
      <c r="H7066">
        <v>1</v>
      </c>
      <c r="I7066" t="s">
        <v>19</v>
      </c>
      <c r="J7066" t="s">
        <v>19</v>
      </c>
      <c r="K7066">
        <v>1</v>
      </c>
      <c r="L7066">
        <v>1899</v>
      </c>
      <c r="M7066">
        <v>2887</v>
      </c>
      <c r="N7066" t="s">
        <v>19</v>
      </c>
      <c r="O7066">
        <v>0</v>
      </c>
    </row>
    <row r="7067" spans="1:15" x14ac:dyDescent="0.25">
      <c r="A7067">
        <v>23152</v>
      </c>
      <c r="B7067">
        <v>528</v>
      </c>
      <c r="C7067" t="s">
        <v>9696</v>
      </c>
      <c r="E7067">
        <v>1</v>
      </c>
      <c r="F7067">
        <v>0.1</v>
      </c>
      <c r="G7067" s="30">
        <v>0</v>
      </c>
      <c r="H7067">
        <v>1</v>
      </c>
      <c r="I7067" t="s">
        <v>19</v>
      </c>
      <c r="J7067" t="s">
        <v>19</v>
      </c>
      <c r="K7067">
        <v>1</v>
      </c>
      <c r="L7067">
        <v>1899</v>
      </c>
      <c r="M7067">
        <v>2887</v>
      </c>
      <c r="N7067" t="s">
        <v>19</v>
      </c>
      <c r="O7067">
        <v>0</v>
      </c>
    </row>
    <row r="7068" spans="1:15" x14ac:dyDescent="0.25">
      <c r="A7068">
        <v>23153</v>
      </c>
      <c r="B7068">
        <v>528</v>
      </c>
      <c r="C7068" t="s">
        <v>9697</v>
      </c>
      <c r="E7068">
        <v>1</v>
      </c>
      <c r="F7068">
        <v>0.1</v>
      </c>
      <c r="G7068" s="30">
        <v>0</v>
      </c>
      <c r="H7068">
        <v>1</v>
      </c>
      <c r="I7068" t="s">
        <v>19</v>
      </c>
      <c r="J7068" t="s">
        <v>19</v>
      </c>
      <c r="K7068">
        <v>1</v>
      </c>
      <c r="L7068">
        <v>1901</v>
      </c>
      <c r="M7068">
        <v>2887</v>
      </c>
      <c r="N7068" t="s">
        <v>19</v>
      </c>
      <c r="O7068">
        <v>0</v>
      </c>
    </row>
    <row r="7069" spans="1:15" x14ac:dyDescent="0.25">
      <c r="A7069">
        <v>23154</v>
      </c>
      <c r="B7069">
        <v>528</v>
      </c>
      <c r="C7069" t="s">
        <v>9698</v>
      </c>
      <c r="E7069">
        <v>1</v>
      </c>
      <c r="F7069">
        <v>0.1</v>
      </c>
      <c r="G7069" s="30">
        <v>0</v>
      </c>
      <c r="H7069">
        <v>1</v>
      </c>
      <c r="I7069" t="s">
        <v>19</v>
      </c>
      <c r="J7069" t="s">
        <v>19</v>
      </c>
      <c r="K7069">
        <v>1</v>
      </c>
      <c r="L7069">
        <v>1901</v>
      </c>
      <c r="M7069">
        <v>2887</v>
      </c>
      <c r="N7069" t="s">
        <v>19</v>
      </c>
      <c r="O7069">
        <v>0</v>
      </c>
    </row>
    <row r="7070" spans="1:15" x14ac:dyDescent="0.25">
      <c r="A7070">
        <v>23155</v>
      </c>
      <c r="B7070">
        <v>528</v>
      </c>
      <c r="C7070" t="s">
        <v>9699</v>
      </c>
      <c r="E7070">
        <v>1</v>
      </c>
      <c r="F7070">
        <v>0.1</v>
      </c>
      <c r="G7070" s="30">
        <v>0</v>
      </c>
      <c r="H7070">
        <v>1</v>
      </c>
      <c r="I7070" t="s">
        <v>19</v>
      </c>
      <c r="J7070" t="s">
        <v>19</v>
      </c>
      <c r="K7070">
        <v>1</v>
      </c>
      <c r="L7070">
        <v>1901</v>
      </c>
      <c r="M7070">
        <v>2887</v>
      </c>
      <c r="N7070" t="s">
        <v>19</v>
      </c>
      <c r="O7070">
        <v>0</v>
      </c>
    </row>
    <row r="7071" spans="1:15" x14ac:dyDescent="0.25">
      <c r="A7071">
        <v>23156</v>
      </c>
      <c r="B7071">
        <v>528</v>
      </c>
      <c r="C7071" t="s">
        <v>9700</v>
      </c>
      <c r="E7071">
        <v>1</v>
      </c>
      <c r="F7071">
        <v>0.1</v>
      </c>
      <c r="G7071" s="30">
        <v>0</v>
      </c>
      <c r="H7071">
        <v>1</v>
      </c>
      <c r="I7071" t="s">
        <v>19</v>
      </c>
      <c r="J7071" t="s">
        <v>19</v>
      </c>
      <c r="K7071">
        <v>1</v>
      </c>
      <c r="L7071">
        <v>1901</v>
      </c>
      <c r="M7071">
        <v>2887</v>
      </c>
      <c r="N7071" t="s">
        <v>19</v>
      </c>
      <c r="O7071">
        <v>0</v>
      </c>
    </row>
    <row r="7072" spans="1:15" x14ac:dyDescent="0.25">
      <c r="A7072">
        <v>23157</v>
      </c>
      <c r="B7072">
        <v>528</v>
      </c>
      <c r="C7072" t="s">
        <v>9701</v>
      </c>
      <c r="E7072">
        <v>1</v>
      </c>
      <c r="F7072">
        <v>0.1</v>
      </c>
      <c r="G7072" s="30">
        <v>0</v>
      </c>
      <c r="H7072">
        <v>1</v>
      </c>
      <c r="I7072" t="s">
        <v>19</v>
      </c>
      <c r="J7072" t="s">
        <v>19</v>
      </c>
      <c r="K7072">
        <v>1</v>
      </c>
      <c r="L7072">
        <v>1901</v>
      </c>
      <c r="M7072">
        <v>2887</v>
      </c>
      <c r="N7072" t="s">
        <v>19</v>
      </c>
      <c r="O7072">
        <v>0</v>
      </c>
    </row>
    <row r="7073" spans="1:15" x14ac:dyDescent="0.25">
      <c r="A7073">
        <v>23158</v>
      </c>
      <c r="B7073">
        <v>530</v>
      </c>
      <c r="C7073" t="s">
        <v>9702</v>
      </c>
      <c r="D7073" t="s">
        <v>8052</v>
      </c>
      <c r="E7073">
        <v>1</v>
      </c>
      <c r="F7073">
        <v>0.1</v>
      </c>
      <c r="G7073" s="30">
        <v>0</v>
      </c>
      <c r="H7073">
        <v>1</v>
      </c>
      <c r="I7073">
        <v>4</v>
      </c>
      <c r="J7073" t="s">
        <v>19</v>
      </c>
      <c r="K7073">
        <v>1</v>
      </c>
      <c r="L7073">
        <v>1899</v>
      </c>
      <c r="M7073">
        <v>2890</v>
      </c>
      <c r="N7073" t="s">
        <v>19</v>
      </c>
      <c r="O7073">
        <v>0</v>
      </c>
    </row>
    <row r="7074" spans="1:15" x14ac:dyDescent="0.25">
      <c r="A7074">
        <v>23159</v>
      </c>
      <c r="B7074">
        <v>530</v>
      </c>
      <c r="C7074" t="s">
        <v>9703</v>
      </c>
      <c r="D7074" t="s">
        <v>8052</v>
      </c>
      <c r="E7074">
        <v>1</v>
      </c>
      <c r="F7074">
        <v>0.1</v>
      </c>
      <c r="G7074" s="30">
        <v>0</v>
      </c>
      <c r="H7074">
        <v>1</v>
      </c>
      <c r="I7074">
        <v>4</v>
      </c>
      <c r="J7074" t="s">
        <v>19</v>
      </c>
      <c r="K7074">
        <v>1</v>
      </c>
      <c r="L7074">
        <v>1899</v>
      </c>
      <c r="M7074">
        <v>2890</v>
      </c>
      <c r="N7074" t="s">
        <v>19</v>
      </c>
      <c r="O7074">
        <v>0</v>
      </c>
    </row>
    <row r="7075" spans="1:15" x14ac:dyDescent="0.25">
      <c r="A7075">
        <v>23160</v>
      </c>
      <c r="B7075">
        <v>530</v>
      </c>
      <c r="C7075" t="s">
        <v>9704</v>
      </c>
      <c r="D7075" t="s">
        <v>8052</v>
      </c>
      <c r="E7075">
        <v>1</v>
      </c>
      <c r="F7075">
        <v>0.1</v>
      </c>
      <c r="G7075" s="30">
        <v>0</v>
      </c>
      <c r="H7075">
        <v>1</v>
      </c>
      <c r="I7075">
        <v>4</v>
      </c>
      <c r="J7075" t="s">
        <v>19</v>
      </c>
      <c r="K7075">
        <v>1</v>
      </c>
      <c r="L7075">
        <v>1899</v>
      </c>
      <c r="M7075">
        <v>2890</v>
      </c>
      <c r="N7075" t="s">
        <v>19</v>
      </c>
      <c r="O7075">
        <v>0</v>
      </c>
    </row>
    <row r="7076" spans="1:15" x14ac:dyDescent="0.25">
      <c r="A7076">
        <v>23161</v>
      </c>
      <c r="B7076">
        <v>530</v>
      </c>
      <c r="C7076" t="s">
        <v>9705</v>
      </c>
      <c r="D7076" t="s">
        <v>8052</v>
      </c>
      <c r="E7076">
        <v>1</v>
      </c>
      <c r="F7076">
        <v>0.1</v>
      </c>
      <c r="G7076" s="30">
        <v>0</v>
      </c>
      <c r="H7076">
        <v>1</v>
      </c>
      <c r="I7076">
        <v>4</v>
      </c>
      <c r="J7076" t="s">
        <v>19</v>
      </c>
      <c r="K7076">
        <v>1</v>
      </c>
      <c r="L7076">
        <v>1899</v>
      </c>
      <c r="M7076">
        <v>2890</v>
      </c>
      <c r="N7076" t="s">
        <v>19</v>
      </c>
      <c r="O7076">
        <v>0</v>
      </c>
    </row>
    <row r="7077" spans="1:15" x14ac:dyDescent="0.25">
      <c r="A7077">
        <v>23162</v>
      </c>
      <c r="B7077">
        <v>530</v>
      </c>
      <c r="C7077" t="s">
        <v>9706</v>
      </c>
      <c r="D7077" t="s">
        <v>8052</v>
      </c>
      <c r="E7077">
        <v>1</v>
      </c>
      <c r="F7077">
        <v>0.1</v>
      </c>
      <c r="G7077" s="30">
        <v>0</v>
      </c>
      <c r="H7077">
        <v>1</v>
      </c>
      <c r="I7077">
        <v>4</v>
      </c>
      <c r="J7077" t="s">
        <v>19</v>
      </c>
      <c r="K7077">
        <v>1</v>
      </c>
      <c r="L7077">
        <v>1899</v>
      </c>
      <c r="M7077">
        <v>2890</v>
      </c>
      <c r="N7077" t="s">
        <v>19</v>
      </c>
      <c r="O7077">
        <v>0</v>
      </c>
    </row>
    <row r="7078" spans="1:15" x14ac:dyDescent="0.25">
      <c r="A7078">
        <v>23163</v>
      </c>
      <c r="B7078">
        <v>530</v>
      </c>
      <c r="C7078" t="s">
        <v>9707</v>
      </c>
      <c r="D7078" t="s">
        <v>8052</v>
      </c>
      <c r="E7078">
        <v>1</v>
      </c>
      <c r="F7078">
        <v>0.1</v>
      </c>
      <c r="G7078" s="30">
        <v>0</v>
      </c>
      <c r="H7078">
        <v>1</v>
      </c>
      <c r="I7078">
        <v>4</v>
      </c>
      <c r="J7078" t="s">
        <v>19</v>
      </c>
      <c r="K7078">
        <v>1</v>
      </c>
      <c r="L7078">
        <v>1901</v>
      </c>
      <c r="M7078">
        <v>2890</v>
      </c>
      <c r="N7078" t="s">
        <v>19</v>
      </c>
      <c r="O7078">
        <v>0</v>
      </c>
    </row>
    <row r="7079" spans="1:15" x14ac:dyDescent="0.25">
      <c r="A7079">
        <v>23164</v>
      </c>
      <c r="B7079">
        <v>530</v>
      </c>
      <c r="C7079" t="s">
        <v>9708</v>
      </c>
      <c r="D7079" t="s">
        <v>8052</v>
      </c>
      <c r="E7079">
        <v>1</v>
      </c>
      <c r="F7079">
        <v>0.1</v>
      </c>
      <c r="G7079" s="30">
        <v>0</v>
      </c>
      <c r="H7079">
        <v>1</v>
      </c>
      <c r="I7079">
        <v>4</v>
      </c>
      <c r="J7079" t="s">
        <v>19</v>
      </c>
      <c r="K7079">
        <v>1</v>
      </c>
      <c r="L7079">
        <v>1901</v>
      </c>
      <c r="M7079">
        <v>2890</v>
      </c>
      <c r="N7079" t="s">
        <v>19</v>
      </c>
      <c r="O7079">
        <v>0</v>
      </c>
    </row>
    <row r="7080" spans="1:15" x14ac:dyDescent="0.25">
      <c r="A7080">
        <v>23165</v>
      </c>
      <c r="B7080">
        <v>530</v>
      </c>
      <c r="C7080" t="s">
        <v>9709</v>
      </c>
      <c r="D7080" t="s">
        <v>8052</v>
      </c>
      <c r="E7080">
        <v>1</v>
      </c>
      <c r="F7080">
        <v>0.1</v>
      </c>
      <c r="G7080" s="30">
        <v>0</v>
      </c>
      <c r="H7080">
        <v>1</v>
      </c>
      <c r="I7080">
        <v>4</v>
      </c>
      <c r="J7080" t="s">
        <v>19</v>
      </c>
      <c r="K7080">
        <v>1</v>
      </c>
      <c r="L7080">
        <v>1901</v>
      </c>
      <c r="M7080">
        <v>2890</v>
      </c>
      <c r="N7080" t="s">
        <v>19</v>
      </c>
      <c r="O7080">
        <v>0</v>
      </c>
    </row>
    <row r="7081" spans="1:15" x14ac:dyDescent="0.25">
      <c r="A7081">
        <v>23166</v>
      </c>
      <c r="B7081">
        <v>530</v>
      </c>
      <c r="C7081" t="s">
        <v>9710</v>
      </c>
      <c r="D7081" t="s">
        <v>8052</v>
      </c>
      <c r="E7081">
        <v>1</v>
      </c>
      <c r="F7081">
        <v>0.1</v>
      </c>
      <c r="G7081" s="30">
        <v>0</v>
      </c>
      <c r="H7081">
        <v>1</v>
      </c>
      <c r="I7081">
        <v>4</v>
      </c>
      <c r="J7081" t="s">
        <v>19</v>
      </c>
      <c r="K7081">
        <v>1</v>
      </c>
      <c r="L7081">
        <v>1901</v>
      </c>
      <c r="M7081">
        <v>2890</v>
      </c>
      <c r="N7081" t="s">
        <v>19</v>
      </c>
      <c r="O7081">
        <v>0</v>
      </c>
    </row>
    <row r="7082" spans="1:15" x14ac:dyDescent="0.25">
      <c r="A7082">
        <v>23167</v>
      </c>
      <c r="B7082">
        <v>530</v>
      </c>
      <c r="C7082" t="s">
        <v>9711</v>
      </c>
      <c r="D7082" t="s">
        <v>8052</v>
      </c>
      <c r="E7082">
        <v>1</v>
      </c>
      <c r="F7082">
        <v>0.1</v>
      </c>
      <c r="G7082" s="30">
        <v>0</v>
      </c>
      <c r="H7082">
        <v>1</v>
      </c>
      <c r="I7082">
        <v>4</v>
      </c>
      <c r="J7082" t="s">
        <v>19</v>
      </c>
      <c r="K7082">
        <v>1</v>
      </c>
      <c r="L7082">
        <v>1901</v>
      </c>
      <c r="M7082">
        <v>2890</v>
      </c>
      <c r="N7082" t="s">
        <v>19</v>
      </c>
      <c r="O7082">
        <v>0</v>
      </c>
    </row>
    <row r="7083" spans="1:15" x14ac:dyDescent="0.25">
      <c r="A7083">
        <v>23168</v>
      </c>
      <c r="B7083">
        <v>733</v>
      </c>
      <c r="C7083" t="s">
        <v>9712</v>
      </c>
      <c r="E7083">
        <v>1</v>
      </c>
      <c r="F7083">
        <v>1</v>
      </c>
      <c r="G7083" s="30">
        <v>0</v>
      </c>
      <c r="H7083">
        <v>1</v>
      </c>
      <c r="I7083" t="s">
        <v>19</v>
      </c>
      <c r="J7083" t="s">
        <v>19</v>
      </c>
      <c r="K7083">
        <v>1</v>
      </c>
      <c r="L7083">
        <v>1904</v>
      </c>
      <c r="M7083">
        <v>2886</v>
      </c>
      <c r="N7083" t="s">
        <v>19</v>
      </c>
      <c r="O7083">
        <v>0</v>
      </c>
    </row>
    <row r="7084" spans="1:15" x14ac:dyDescent="0.25">
      <c r="A7084">
        <v>23169</v>
      </c>
      <c r="B7084">
        <v>733</v>
      </c>
      <c r="C7084" t="s">
        <v>9713</v>
      </c>
      <c r="E7084">
        <v>1</v>
      </c>
      <c r="F7084">
        <v>1</v>
      </c>
      <c r="G7084" s="30">
        <v>0</v>
      </c>
      <c r="H7084">
        <v>1</v>
      </c>
      <c r="I7084" t="s">
        <v>19</v>
      </c>
      <c r="J7084" t="s">
        <v>19</v>
      </c>
      <c r="K7084">
        <v>1</v>
      </c>
      <c r="L7084">
        <v>1904</v>
      </c>
      <c r="M7084">
        <v>2886</v>
      </c>
      <c r="N7084" t="s">
        <v>19</v>
      </c>
      <c r="O7084">
        <v>0</v>
      </c>
    </row>
    <row r="7085" spans="1:15" x14ac:dyDescent="0.25">
      <c r="A7085">
        <v>23170</v>
      </c>
      <c r="B7085">
        <v>733</v>
      </c>
      <c r="C7085" t="s">
        <v>9714</v>
      </c>
      <c r="E7085">
        <v>1</v>
      </c>
      <c r="F7085">
        <v>1</v>
      </c>
      <c r="G7085" s="30">
        <v>0</v>
      </c>
      <c r="H7085">
        <v>1</v>
      </c>
      <c r="I7085" t="s">
        <v>19</v>
      </c>
      <c r="J7085" t="s">
        <v>19</v>
      </c>
      <c r="K7085">
        <v>1</v>
      </c>
      <c r="L7085">
        <v>1904</v>
      </c>
      <c r="M7085">
        <v>2886</v>
      </c>
      <c r="N7085" t="s">
        <v>19</v>
      </c>
      <c r="O7085">
        <v>0</v>
      </c>
    </row>
    <row r="7086" spans="1:15" x14ac:dyDescent="0.25">
      <c r="A7086">
        <v>23171</v>
      </c>
      <c r="B7086">
        <v>733</v>
      </c>
      <c r="C7086" t="s">
        <v>9715</v>
      </c>
      <c r="E7086">
        <v>1</v>
      </c>
      <c r="F7086">
        <v>1</v>
      </c>
      <c r="G7086" s="30">
        <v>0</v>
      </c>
      <c r="H7086">
        <v>1</v>
      </c>
      <c r="I7086" t="s">
        <v>19</v>
      </c>
      <c r="J7086" t="s">
        <v>19</v>
      </c>
      <c r="K7086">
        <v>1</v>
      </c>
      <c r="L7086">
        <v>1904</v>
      </c>
      <c r="M7086">
        <v>2886</v>
      </c>
      <c r="N7086" t="s">
        <v>19</v>
      </c>
      <c r="O7086">
        <v>0</v>
      </c>
    </row>
    <row r="7087" spans="1:15" x14ac:dyDescent="0.25">
      <c r="A7087">
        <v>23172</v>
      </c>
      <c r="B7087">
        <v>733</v>
      </c>
      <c r="C7087" t="s">
        <v>9716</v>
      </c>
      <c r="E7087">
        <v>1</v>
      </c>
      <c r="F7087">
        <v>1</v>
      </c>
      <c r="G7087" s="30">
        <v>0</v>
      </c>
      <c r="H7087">
        <v>1</v>
      </c>
      <c r="I7087" t="s">
        <v>19</v>
      </c>
      <c r="J7087" t="s">
        <v>19</v>
      </c>
      <c r="K7087">
        <v>1</v>
      </c>
      <c r="L7087">
        <v>1904</v>
      </c>
      <c r="M7087">
        <v>2886</v>
      </c>
      <c r="N7087" t="s">
        <v>19</v>
      </c>
      <c r="O7087">
        <v>0</v>
      </c>
    </row>
    <row r="7088" spans="1:15" x14ac:dyDescent="0.25">
      <c r="A7088">
        <v>23173</v>
      </c>
      <c r="B7088">
        <v>734</v>
      </c>
      <c r="C7088" t="s">
        <v>9717</v>
      </c>
      <c r="E7088">
        <v>1</v>
      </c>
      <c r="F7088">
        <v>1</v>
      </c>
      <c r="G7088" s="30">
        <v>0</v>
      </c>
      <c r="H7088">
        <v>1</v>
      </c>
      <c r="I7088" t="s">
        <v>19</v>
      </c>
      <c r="J7088" t="s">
        <v>19</v>
      </c>
      <c r="K7088">
        <v>1</v>
      </c>
      <c r="L7088">
        <v>1905</v>
      </c>
      <c r="M7088">
        <v>2886</v>
      </c>
      <c r="N7088" t="s">
        <v>19</v>
      </c>
      <c r="O7088">
        <v>0</v>
      </c>
    </row>
    <row r="7089" spans="1:15" x14ac:dyDescent="0.25">
      <c r="A7089">
        <v>23174</v>
      </c>
      <c r="B7089">
        <v>734</v>
      </c>
      <c r="C7089" t="s">
        <v>9718</v>
      </c>
      <c r="E7089">
        <v>1</v>
      </c>
      <c r="F7089">
        <v>1</v>
      </c>
      <c r="G7089" s="30">
        <v>0</v>
      </c>
      <c r="H7089">
        <v>1</v>
      </c>
      <c r="I7089" t="s">
        <v>19</v>
      </c>
      <c r="J7089" t="s">
        <v>19</v>
      </c>
      <c r="K7089">
        <v>1</v>
      </c>
      <c r="L7089">
        <v>1905</v>
      </c>
      <c r="M7089">
        <v>2886</v>
      </c>
      <c r="N7089" t="s">
        <v>19</v>
      </c>
      <c r="O7089">
        <v>0</v>
      </c>
    </row>
    <row r="7090" spans="1:15" x14ac:dyDescent="0.25">
      <c r="A7090">
        <v>23175</v>
      </c>
      <c r="B7090">
        <v>734</v>
      </c>
      <c r="C7090" t="s">
        <v>9719</v>
      </c>
      <c r="E7090">
        <v>1</v>
      </c>
      <c r="F7090">
        <v>1</v>
      </c>
      <c r="G7090" s="30">
        <v>0</v>
      </c>
      <c r="H7090">
        <v>1</v>
      </c>
      <c r="I7090" t="s">
        <v>19</v>
      </c>
      <c r="J7090" t="s">
        <v>19</v>
      </c>
      <c r="K7090">
        <v>1</v>
      </c>
      <c r="L7090">
        <v>1905</v>
      </c>
      <c r="M7090">
        <v>2886</v>
      </c>
      <c r="N7090" t="s">
        <v>19</v>
      </c>
      <c r="O7090">
        <v>0</v>
      </c>
    </row>
    <row r="7091" spans="1:15" x14ac:dyDescent="0.25">
      <c r="A7091">
        <v>23176</v>
      </c>
      <c r="B7091">
        <v>734</v>
      </c>
      <c r="C7091" t="s">
        <v>9720</v>
      </c>
      <c r="E7091">
        <v>1</v>
      </c>
      <c r="F7091">
        <v>1</v>
      </c>
      <c r="G7091" s="30">
        <v>0</v>
      </c>
      <c r="H7091">
        <v>1</v>
      </c>
      <c r="I7091" t="s">
        <v>19</v>
      </c>
      <c r="J7091" t="s">
        <v>19</v>
      </c>
      <c r="K7091">
        <v>1</v>
      </c>
      <c r="L7091">
        <v>1905</v>
      </c>
      <c r="M7091">
        <v>2886</v>
      </c>
      <c r="N7091" t="s">
        <v>19</v>
      </c>
      <c r="O7091">
        <v>0</v>
      </c>
    </row>
    <row r="7092" spans="1:15" x14ac:dyDescent="0.25">
      <c r="A7092">
        <v>23177</v>
      </c>
      <c r="B7092">
        <v>734</v>
      </c>
      <c r="C7092" t="s">
        <v>9721</v>
      </c>
      <c r="E7092">
        <v>1</v>
      </c>
      <c r="F7092">
        <v>1</v>
      </c>
      <c r="G7092" s="30">
        <v>0</v>
      </c>
      <c r="H7092">
        <v>1</v>
      </c>
      <c r="I7092" t="s">
        <v>19</v>
      </c>
      <c r="J7092" t="s">
        <v>19</v>
      </c>
      <c r="K7092">
        <v>1</v>
      </c>
      <c r="L7092">
        <v>1905</v>
      </c>
      <c r="M7092">
        <v>2886</v>
      </c>
      <c r="N7092" t="s">
        <v>19</v>
      </c>
      <c r="O7092">
        <v>0</v>
      </c>
    </row>
    <row r="7093" spans="1:15" x14ac:dyDescent="0.25">
      <c r="A7093">
        <v>23178</v>
      </c>
      <c r="B7093">
        <v>728</v>
      </c>
      <c r="C7093" t="s">
        <v>9722</v>
      </c>
      <c r="D7093" t="s">
        <v>9723</v>
      </c>
      <c r="E7093">
        <v>1</v>
      </c>
      <c r="F7093">
        <v>1</v>
      </c>
      <c r="G7093" s="30">
        <v>0</v>
      </c>
      <c r="H7093">
        <v>1</v>
      </c>
      <c r="I7093" t="s">
        <v>19</v>
      </c>
      <c r="J7093" t="s">
        <v>19</v>
      </c>
      <c r="K7093">
        <v>1</v>
      </c>
      <c r="L7093" t="s">
        <v>19</v>
      </c>
      <c r="M7093">
        <v>2885</v>
      </c>
      <c r="N7093" t="s">
        <v>19</v>
      </c>
      <c r="O7093">
        <v>0</v>
      </c>
    </row>
    <row r="7094" spans="1:15" x14ac:dyDescent="0.25">
      <c r="A7094">
        <v>23179</v>
      </c>
      <c r="B7094">
        <v>728</v>
      </c>
      <c r="C7094" t="s">
        <v>9724</v>
      </c>
      <c r="D7094" t="s">
        <v>9725</v>
      </c>
      <c r="E7094">
        <v>1</v>
      </c>
      <c r="F7094">
        <v>1</v>
      </c>
      <c r="G7094" s="30">
        <v>0</v>
      </c>
      <c r="H7094">
        <v>1</v>
      </c>
      <c r="I7094" t="s">
        <v>19</v>
      </c>
      <c r="J7094" t="s">
        <v>19</v>
      </c>
      <c r="K7094">
        <v>1</v>
      </c>
      <c r="L7094" t="s">
        <v>19</v>
      </c>
      <c r="M7094">
        <v>2885</v>
      </c>
      <c r="N7094" t="s">
        <v>19</v>
      </c>
      <c r="O7094">
        <v>0</v>
      </c>
    </row>
    <row r="7095" spans="1:15" x14ac:dyDescent="0.25">
      <c r="A7095">
        <v>23180</v>
      </c>
      <c r="B7095">
        <v>728</v>
      </c>
      <c r="C7095" t="s">
        <v>9726</v>
      </c>
      <c r="D7095" t="s">
        <v>9727</v>
      </c>
      <c r="E7095">
        <v>1</v>
      </c>
      <c r="F7095">
        <v>1</v>
      </c>
      <c r="G7095" s="30">
        <v>0</v>
      </c>
      <c r="H7095">
        <v>1</v>
      </c>
      <c r="I7095" t="s">
        <v>19</v>
      </c>
      <c r="J7095" t="s">
        <v>19</v>
      </c>
      <c r="K7095">
        <v>1</v>
      </c>
      <c r="L7095" t="s">
        <v>19</v>
      </c>
      <c r="M7095">
        <v>2885</v>
      </c>
      <c r="N7095" t="s">
        <v>19</v>
      </c>
      <c r="O7095">
        <v>0</v>
      </c>
    </row>
    <row r="7096" spans="1:15" x14ac:dyDescent="0.25">
      <c r="A7096">
        <v>23181</v>
      </c>
      <c r="B7096">
        <v>728</v>
      </c>
      <c r="C7096" t="s">
        <v>9728</v>
      </c>
      <c r="D7096" t="s">
        <v>9729</v>
      </c>
      <c r="E7096">
        <v>1</v>
      </c>
      <c r="F7096">
        <v>1</v>
      </c>
      <c r="G7096" s="30">
        <v>0</v>
      </c>
      <c r="H7096">
        <v>1</v>
      </c>
      <c r="I7096" t="s">
        <v>19</v>
      </c>
      <c r="J7096" t="s">
        <v>19</v>
      </c>
      <c r="K7096">
        <v>1</v>
      </c>
      <c r="L7096" t="s">
        <v>19</v>
      </c>
      <c r="M7096">
        <v>2885</v>
      </c>
      <c r="N7096" t="s">
        <v>19</v>
      </c>
      <c r="O7096">
        <v>0</v>
      </c>
    </row>
    <row r="7097" spans="1:15" x14ac:dyDescent="0.25">
      <c r="A7097">
        <v>23182</v>
      </c>
      <c r="B7097">
        <v>728</v>
      </c>
      <c r="C7097" t="s">
        <v>9730</v>
      </c>
      <c r="D7097" t="s">
        <v>9731</v>
      </c>
      <c r="E7097">
        <v>1</v>
      </c>
      <c r="F7097">
        <v>1</v>
      </c>
      <c r="G7097" s="30">
        <v>0</v>
      </c>
      <c r="H7097">
        <v>1</v>
      </c>
      <c r="I7097" t="s">
        <v>19</v>
      </c>
      <c r="J7097" t="s">
        <v>19</v>
      </c>
      <c r="K7097">
        <v>1</v>
      </c>
      <c r="L7097" t="s">
        <v>19</v>
      </c>
      <c r="M7097">
        <v>2885</v>
      </c>
      <c r="N7097" t="s">
        <v>19</v>
      </c>
      <c r="O7097">
        <v>0</v>
      </c>
    </row>
    <row r="7098" spans="1:15" x14ac:dyDescent="0.25">
      <c r="A7098">
        <v>23183</v>
      </c>
      <c r="B7098">
        <v>730</v>
      </c>
      <c r="C7098" t="s">
        <v>9732</v>
      </c>
      <c r="D7098" t="s">
        <v>9733</v>
      </c>
      <c r="E7098">
        <v>1</v>
      </c>
      <c r="F7098">
        <v>1</v>
      </c>
      <c r="G7098" s="30">
        <v>0</v>
      </c>
      <c r="H7098">
        <v>1</v>
      </c>
      <c r="I7098" t="s">
        <v>19</v>
      </c>
      <c r="J7098" t="s">
        <v>19</v>
      </c>
      <c r="K7098">
        <v>1</v>
      </c>
      <c r="L7098" t="s">
        <v>19</v>
      </c>
      <c r="M7098">
        <v>2885</v>
      </c>
      <c r="N7098" t="s">
        <v>19</v>
      </c>
      <c r="O7098">
        <v>0</v>
      </c>
    </row>
    <row r="7099" spans="1:15" x14ac:dyDescent="0.25">
      <c r="A7099">
        <v>23184</v>
      </c>
      <c r="B7099">
        <v>730</v>
      </c>
      <c r="C7099" t="s">
        <v>9734</v>
      </c>
      <c r="D7099" t="s">
        <v>9735</v>
      </c>
      <c r="E7099">
        <v>1</v>
      </c>
      <c r="F7099">
        <v>1</v>
      </c>
      <c r="G7099" s="30">
        <v>0</v>
      </c>
      <c r="H7099">
        <v>1</v>
      </c>
      <c r="I7099" t="s">
        <v>19</v>
      </c>
      <c r="J7099" t="s">
        <v>19</v>
      </c>
      <c r="K7099">
        <v>1</v>
      </c>
      <c r="L7099" t="s">
        <v>19</v>
      </c>
      <c r="M7099">
        <v>2885</v>
      </c>
      <c r="N7099" t="s">
        <v>19</v>
      </c>
      <c r="O7099">
        <v>0</v>
      </c>
    </row>
    <row r="7100" spans="1:15" x14ac:dyDescent="0.25">
      <c r="A7100">
        <v>23185</v>
      </c>
      <c r="B7100">
        <v>730</v>
      </c>
      <c r="C7100" t="s">
        <v>9736</v>
      </c>
      <c r="D7100" t="s">
        <v>9737</v>
      </c>
      <c r="E7100">
        <v>1</v>
      </c>
      <c r="F7100">
        <v>1</v>
      </c>
      <c r="G7100" s="30">
        <v>0</v>
      </c>
      <c r="H7100">
        <v>1</v>
      </c>
      <c r="I7100" t="s">
        <v>19</v>
      </c>
      <c r="J7100" t="s">
        <v>19</v>
      </c>
      <c r="K7100">
        <v>1</v>
      </c>
      <c r="L7100" t="s">
        <v>19</v>
      </c>
      <c r="M7100">
        <v>2885</v>
      </c>
      <c r="N7100" t="s">
        <v>19</v>
      </c>
      <c r="O7100">
        <v>0</v>
      </c>
    </row>
    <row r="7101" spans="1:15" x14ac:dyDescent="0.25">
      <c r="A7101">
        <v>23186</v>
      </c>
      <c r="B7101">
        <v>730</v>
      </c>
      <c r="C7101" t="s">
        <v>9738</v>
      </c>
      <c r="D7101" t="s">
        <v>9739</v>
      </c>
      <c r="E7101">
        <v>1</v>
      </c>
      <c r="F7101">
        <v>1</v>
      </c>
      <c r="G7101" s="30">
        <v>0</v>
      </c>
      <c r="H7101">
        <v>1</v>
      </c>
      <c r="I7101" t="s">
        <v>19</v>
      </c>
      <c r="J7101" t="s">
        <v>19</v>
      </c>
      <c r="K7101">
        <v>1</v>
      </c>
      <c r="L7101" t="s">
        <v>19</v>
      </c>
      <c r="M7101">
        <v>2885</v>
      </c>
      <c r="N7101" t="s">
        <v>19</v>
      </c>
      <c r="O7101">
        <v>0</v>
      </c>
    </row>
    <row r="7102" spans="1:15" x14ac:dyDescent="0.25">
      <c r="A7102">
        <v>23187</v>
      </c>
      <c r="B7102">
        <v>730</v>
      </c>
      <c r="C7102" t="s">
        <v>9740</v>
      </c>
      <c r="D7102" t="s">
        <v>9741</v>
      </c>
      <c r="E7102">
        <v>1</v>
      </c>
      <c r="F7102">
        <v>1</v>
      </c>
      <c r="G7102" s="30">
        <v>0</v>
      </c>
      <c r="H7102">
        <v>1</v>
      </c>
      <c r="I7102" t="s">
        <v>19</v>
      </c>
      <c r="J7102" t="s">
        <v>19</v>
      </c>
      <c r="K7102">
        <v>1</v>
      </c>
      <c r="L7102" t="s">
        <v>19</v>
      </c>
      <c r="M7102">
        <v>2885</v>
      </c>
      <c r="N7102" t="s">
        <v>19</v>
      </c>
      <c r="O7102">
        <v>0</v>
      </c>
    </row>
    <row r="7103" spans="1:15" x14ac:dyDescent="0.25">
      <c r="A7103">
        <v>23234</v>
      </c>
      <c r="B7103">
        <v>526</v>
      </c>
      <c r="C7103" t="s">
        <v>9742</v>
      </c>
      <c r="D7103" t="s">
        <v>9743</v>
      </c>
      <c r="E7103">
        <v>1</v>
      </c>
      <c r="F7103">
        <v>1</v>
      </c>
      <c r="G7103" s="30">
        <v>0</v>
      </c>
      <c r="H7103">
        <v>1</v>
      </c>
      <c r="I7103" t="s">
        <v>19</v>
      </c>
      <c r="J7103" t="s">
        <v>19</v>
      </c>
      <c r="K7103">
        <v>1</v>
      </c>
      <c r="L7103" t="s">
        <v>19</v>
      </c>
      <c r="M7103">
        <v>1192</v>
      </c>
      <c r="N7103" t="s">
        <v>19</v>
      </c>
      <c r="O7103">
        <v>0</v>
      </c>
    </row>
    <row r="7104" spans="1:15" x14ac:dyDescent="0.25">
      <c r="A7104">
        <v>23236</v>
      </c>
      <c r="B7104">
        <v>474</v>
      </c>
      <c r="C7104" t="s">
        <v>9744</v>
      </c>
      <c r="D7104" t="s">
        <v>9745</v>
      </c>
      <c r="E7104">
        <v>1</v>
      </c>
      <c r="F7104">
        <v>0.1</v>
      </c>
      <c r="G7104" s="30">
        <v>0</v>
      </c>
      <c r="H7104">
        <v>1</v>
      </c>
      <c r="I7104" t="s">
        <v>19</v>
      </c>
      <c r="J7104" t="s">
        <v>19</v>
      </c>
      <c r="K7104">
        <v>1</v>
      </c>
      <c r="L7104" t="s">
        <v>19</v>
      </c>
      <c r="M7104">
        <v>2038</v>
      </c>
      <c r="N7104" t="s">
        <v>19</v>
      </c>
      <c r="O7104">
        <v>0</v>
      </c>
    </row>
    <row r="7105" spans="1:15" x14ac:dyDescent="0.25">
      <c r="A7105">
        <v>23272</v>
      </c>
      <c r="B7105">
        <v>526</v>
      </c>
      <c r="C7105" t="s">
        <v>9746</v>
      </c>
      <c r="D7105" t="s">
        <v>1021</v>
      </c>
      <c r="E7105">
        <v>0.1</v>
      </c>
      <c r="F7105">
        <v>0.1</v>
      </c>
      <c r="G7105" s="30">
        <v>0</v>
      </c>
      <c r="H7105">
        <v>1</v>
      </c>
      <c r="I7105">
        <v>8</v>
      </c>
      <c r="J7105" t="s">
        <v>19</v>
      </c>
      <c r="K7105">
        <v>1</v>
      </c>
      <c r="L7105" t="s">
        <v>19</v>
      </c>
      <c r="M7105">
        <v>2040</v>
      </c>
      <c r="N7105" t="s">
        <v>19</v>
      </c>
      <c r="O7105">
        <v>0</v>
      </c>
    </row>
    <row r="7106" spans="1:15" x14ac:dyDescent="0.25">
      <c r="A7106">
        <v>23273</v>
      </c>
      <c r="B7106">
        <v>526</v>
      </c>
      <c r="C7106" t="s">
        <v>9747</v>
      </c>
      <c r="E7106">
        <v>1</v>
      </c>
      <c r="F7106">
        <v>5</v>
      </c>
      <c r="G7106" s="30">
        <v>0</v>
      </c>
      <c r="H7106">
        <v>1</v>
      </c>
      <c r="I7106" t="s">
        <v>19</v>
      </c>
      <c r="J7106" t="s">
        <v>19</v>
      </c>
      <c r="K7106">
        <v>1</v>
      </c>
      <c r="L7106" t="s">
        <v>19</v>
      </c>
      <c r="M7106">
        <v>2852</v>
      </c>
      <c r="N7106" t="s">
        <v>19</v>
      </c>
      <c r="O7106">
        <v>0</v>
      </c>
    </row>
    <row r="7107" spans="1:15" x14ac:dyDescent="0.25">
      <c r="A7107">
        <v>23274</v>
      </c>
      <c r="B7107">
        <v>283</v>
      </c>
      <c r="C7107" t="s">
        <v>9748</v>
      </c>
      <c r="E7107">
        <v>250</v>
      </c>
      <c r="F7107">
        <v>3</v>
      </c>
      <c r="G7107" s="30">
        <v>0</v>
      </c>
      <c r="H7107">
        <v>1</v>
      </c>
      <c r="I7107" t="s">
        <v>19</v>
      </c>
      <c r="J7107" t="s">
        <v>19</v>
      </c>
      <c r="K7107">
        <v>1</v>
      </c>
      <c r="L7107" t="s">
        <v>19</v>
      </c>
      <c r="M7107">
        <v>2891</v>
      </c>
      <c r="N7107" t="s">
        <v>19</v>
      </c>
      <c r="O7107">
        <v>0</v>
      </c>
    </row>
    <row r="7108" spans="1:15" x14ac:dyDescent="0.25">
      <c r="A7108">
        <v>23303</v>
      </c>
      <c r="B7108">
        <v>526</v>
      </c>
      <c r="C7108" t="s">
        <v>9749</v>
      </c>
      <c r="E7108">
        <v>1</v>
      </c>
      <c r="F7108">
        <v>1</v>
      </c>
      <c r="G7108" s="30">
        <v>0</v>
      </c>
      <c r="H7108">
        <v>1</v>
      </c>
      <c r="I7108" t="s">
        <v>19</v>
      </c>
      <c r="J7108" t="s">
        <v>19</v>
      </c>
      <c r="K7108">
        <v>1</v>
      </c>
      <c r="L7108" t="s">
        <v>19</v>
      </c>
      <c r="M7108">
        <v>1192</v>
      </c>
      <c r="N7108" t="s">
        <v>19</v>
      </c>
      <c r="O7108">
        <v>0</v>
      </c>
    </row>
    <row r="7109" spans="1:15" x14ac:dyDescent="0.25">
      <c r="A7109">
        <v>23327</v>
      </c>
      <c r="B7109">
        <v>283</v>
      </c>
      <c r="C7109" t="s">
        <v>9750</v>
      </c>
      <c r="D7109" t="s">
        <v>9751</v>
      </c>
      <c r="E7109">
        <v>1000</v>
      </c>
      <c r="F7109">
        <v>5</v>
      </c>
      <c r="G7109" s="30">
        <v>0</v>
      </c>
      <c r="H7109">
        <v>1</v>
      </c>
      <c r="I7109" t="s">
        <v>19</v>
      </c>
      <c r="J7109" t="s">
        <v>19</v>
      </c>
      <c r="K7109">
        <v>1</v>
      </c>
      <c r="L7109" t="s">
        <v>19</v>
      </c>
      <c r="M7109">
        <v>2540</v>
      </c>
      <c r="N7109" t="s">
        <v>19</v>
      </c>
      <c r="O7109">
        <v>0</v>
      </c>
    </row>
    <row r="7110" spans="1:15" x14ac:dyDescent="0.25">
      <c r="A7110">
        <v>23416</v>
      </c>
      <c r="B7110">
        <v>325</v>
      </c>
      <c r="C7110" t="s">
        <v>9752</v>
      </c>
      <c r="D7110" t="s">
        <v>4183</v>
      </c>
      <c r="E7110">
        <v>20</v>
      </c>
      <c r="F7110">
        <v>25</v>
      </c>
      <c r="G7110" s="30">
        <v>0</v>
      </c>
      <c r="H7110">
        <v>1</v>
      </c>
      <c r="I7110" t="s">
        <v>19</v>
      </c>
      <c r="J7110" t="s">
        <v>19</v>
      </c>
      <c r="K7110">
        <v>1</v>
      </c>
      <c r="L7110">
        <v>1057</v>
      </c>
      <c r="M7110">
        <v>21426</v>
      </c>
      <c r="N7110" t="s">
        <v>19</v>
      </c>
      <c r="O7110">
        <v>0</v>
      </c>
    </row>
    <row r="7111" spans="1:15" x14ac:dyDescent="0.25">
      <c r="A7111">
        <v>23417</v>
      </c>
      <c r="B7111">
        <v>350</v>
      </c>
      <c r="C7111" t="s">
        <v>9753</v>
      </c>
      <c r="E7111" s="30">
        <v>0</v>
      </c>
      <c r="F7111">
        <v>0.01</v>
      </c>
      <c r="G7111" s="30">
        <v>0</v>
      </c>
      <c r="H7111">
        <v>1</v>
      </c>
      <c r="I7111" t="s">
        <v>19</v>
      </c>
      <c r="J7111" t="s">
        <v>19</v>
      </c>
      <c r="K7111">
        <v>1</v>
      </c>
      <c r="L7111" t="s">
        <v>19</v>
      </c>
      <c r="M7111">
        <v>21426</v>
      </c>
      <c r="N7111" t="s">
        <v>19</v>
      </c>
      <c r="O7111">
        <v>0</v>
      </c>
    </row>
    <row r="7112" spans="1:15" ht="105" x14ac:dyDescent="0.25">
      <c r="A7112">
        <v>23418</v>
      </c>
      <c r="B7112">
        <v>60</v>
      </c>
      <c r="C7112" t="s">
        <v>9754</v>
      </c>
      <c r="D7112" s="7" t="s">
        <v>317</v>
      </c>
      <c r="E7112">
        <v>5000</v>
      </c>
      <c r="F7112">
        <v>5</v>
      </c>
      <c r="G7112" s="30">
        <v>0</v>
      </c>
      <c r="H7112">
        <v>1</v>
      </c>
      <c r="I7112" t="s">
        <v>19</v>
      </c>
      <c r="J7112" t="s">
        <v>19</v>
      </c>
      <c r="K7112">
        <v>1</v>
      </c>
      <c r="L7112">
        <v>615</v>
      </c>
      <c r="M7112">
        <v>77</v>
      </c>
      <c r="N7112" t="s">
        <v>19</v>
      </c>
      <c r="O7112">
        <v>0</v>
      </c>
    </row>
    <row r="7113" spans="1:15" x14ac:dyDescent="0.25">
      <c r="A7113">
        <v>23419</v>
      </c>
      <c r="B7113">
        <v>140</v>
      </c>
      <c r="C7113" t="s">
        <v>9755</v>
      </c>
      <c r="E7113" s="30">
        <v>0</v>
      </c>
      <c r="F7113">
        <v>0.01</v>
      </c>
      <c r="G7113" s="30">
        <v>0</v>
      </c>
      <c r="H7113">
        <v>1</v>
      </c>
      <c r="I7113" t="s">
        <v>19</v>
      </c>
      <c r="J7113" t="s">
        <v>19</v>
      </c>
      <c r="K7113">
        <v>1</v>
      </c>
      <c r="L7113" t="s">
        <v>19</v>
      </c>
      <c r="M7113">
        <v>77</v>
      </c>
      <c r="N7113" t="s">
        <v>19</v>
      </c>
      <c r="O7113">
        <v>0</v>
      </c>
    </row>
    <row r="7114" spans="1:15" x14ac:dyDescent="0.25">
      <c r="A7114">
        <v>23420</v>
      </c>
      <c r="B7114">
        <v>526</v>
      </c>
      <c r="C7114" t="s">
        <v>9756</v>
      </c>
      <c r="D7114" t="s">
        <v>9757</v>
      </c>
      <c r="E7114">
        <v>1</v>
      </c>
      <c r="F7114">
        <v>1</v>
      </c>
      <c r="G7114" s="30">
        <v>0</v>
      </c>
      <c r="H7114">
        <v>1</v>
      </c>
      <c r="I7114" t="s">
        <v>19</v>
      </c>
      <c r="J7114" t="s">
        <v>19</v>
      </c>
      <c r="K7114">
        <v>1</v>
      </c>
      <c r="L7114" t="s">
        <v>19</v>
      </c>
      <c r="M7114">
        <v>1192</v>
      </c>
      <c r="N7114" t="s">
        <v>19</v>
      </c>
      <c r="O7114">
        <v>0</v>
      </c>
    </row>
    <row r="7115" spans="1:15" ht="150" x14ac:dyDescent="0.25">
      <c r="A7115">
        <v>23421</v>
      </c>
      <c r="B7115">
        <v>526</v>
      </c>
      <c r="C7115" t="s">
        <v>9758</v>
      </c>
      <c r="D7115" s="7" t="s">
        <v>9759</v>
      </c>
      <c r="E7115">
        <v>1</v>
      </c>
      <c r="F7115">
        <v>0.1</v>
      </c>
      <c r="G7115" s="30">
        <v>0</v>
      </c>
      <c r="H7115">
        <v>1</v>
      </c>
      <c r="I7115" t="s">
        <v>19</v>
      </c>
      <c r="J7115" t="s">
        <v>19</v>
      </c>
      <c r="K7115">
        <v>1</v>
      </c>
      <c r="L7115" t="s">
        <v>19</v>
      </c>
      <c r="M7115">
        <v>2302</v>
      </c>
      <c r="N7115" t="s">
        <v>19</v>
      </c>
      <c r="O7115">
        <v>0</v>
      </c>
    </row>
    <row r="7116" spans="1:15" x14ac:dyDescent="0.25">
      <c r="A7116">
        <v>23473</v>
      </c>
      <c r="B7116">
        <v>639</v>
      </c>
      <c r="C7116" t="s">
        <v>9760</v>
      </c>
      <c r="D7116" t="s">
        <v>9761</v>
      </c>
      <c r="E7116">
        <v>3000</v>
      </c>
      <c r="F7116">
        <v>25</v>
      </c>
      <c r="G7116" s="30">
        <v>0</v>
      </c>
      <c r="H7116">
        <v>1</v>
      </c>
      <c r="I7116">
        <v>1</v>
      </c>
      <c r="J7116">
        <v>50000</v>
      </c>
      <c r="K7116">
        <v>1</v>
      </c>
      <c r="L7116">
        <v>841</v>
      </c>
      <c r="M7116" t="s">
        <v>19</v>
      </c>
      <c r="N7116" t="s">
        <v>19</v>
      </c>
      <c r="O7116">
        <v>1079</v>
      </c>
    </row>
    <row r="7117" spans="1:15" x14ac:dyDescent="0.25">
      <c r="A7117">
        <v>23474</v>
      </c>
      <c r="B7117">
        <v>1143</v>
      </c>
      <c r="C7117" t="s">
        <v>9762</v>
      </c>
      <c r="E7117" s="30">
        <v>0</v>
      </c>
      <c r="F7117">
        <v>0.01</v>
      </c>
      <c r="G7117" s="30">
        <v>0</v>
      </c>
      <c r="H7117">
        <v>1</v>
      </c>
      <c r="I7117" t="s">
        <v>19</v>
      </c>
      <c r="J7117">
        <v>5000000</v>
      </c>
      <c r="K7117">
        <v>1</v>
      </c>
      <c r="L7117">
        <v>1029</v>
      </c>
      <c r="M7117">
        <v>1084</v>
      </c>
      <c r="N7117" t="s">
        <v>19</v>
      </c>
      <c r="O7117">
        <v>1079</v>
      </c>
    </row>
    <row r="7118" spans="1:15" x14ac:dyDescent="0.25">
      <c r="A7118">
        <v>23506</v>
      </c>
      <c r="B7118">
        <v>639</v>
      </c>
      <c r="C7118" t="s">
        <v>9763</v>
      </c>
      <c r="D7118" t="s">
        <v>9764</v>
      </c>
      <c r="E7118">
        <v>3000</v>
      </c>
      <c r="F7118">
        <v>25</v>
      </c>
      <c r="G7118" s="30">
        <v>0</v>
      </c>
      <c r="H7118">
        <v>1</v>
      </c>
      <c r="I7118">
        <v>8</v>
      </c>
      <c r="J7118">
        <v>70000</v>
      </c>
      <c r="K7118">
        <v>1</v>
      </c>
      <c r="L7118">
        <v>841</v>
      </c>
      <c r="M7118" t="s">
        <v>19</v>
      </c>
      <c r="N7118" t="s">
        <v>19</v>
      </c>
      <c r="O7118">
        <v>20250</v>
      </c>
    </row>
    <row r="7119" spans="1:15" x14ac:dyDescent="0.25">
      <c r="A7119">
        <v>23507</v>
      </c>
      <c r="B7119">
        <v>1143</v>
      </c>
      <c r="C7119" t="s">
        <v>9765</v>
      </c>
      <c r="E7119" s="30">
        <v>0</v>
      </c>
      <c r="F7119">
        <v>0.01</v>
      </c>
      <c r="G7119" s="30">
        <v>0</v>
      </c>
      <c r="H7119">
        <v>1</v>
      </c>
      <c r="I7119" t="s">
        <v>19</v>
      </c>
      <c r="J7119">
        <v>7000000</v>
      </c>
      <c r="K7119">
        <v>1</v>
      </c>
      <c r="L7119">
        <v>1029</v>
      </c>
      <c r="M7119">
        <v>1084</v>
      </c>
      <c r="N7119" t="s">
        <v>19</v>
      </c>
      <c r="O7119">
        <v>20250</v>
      </c>
    </row>
    <row r="7120" spans="1:15" x14ac:dyDescent="0.25">
      <c r="A7120">
        <v>23508</v>
      </c>
      <c r="B7120">
        <v>526</v>
      </c>
      <c r="C7120" t="s">
        <v>9766</v>
      </c>
      <c r="D7120" t="s">
        <v>9767</v>
      </c>
      <c r="E7120">
        <v>1</v>
      </c>
      <c r="F7120">
        <v>1</v>
      </c>
      <c r="G7120" s="30">
        <v>0</v>
      </c>
      <c r="H7120">
        <v>1</v>
      </c>
      <c r="I7120" t="s">
        <v>19</v>
      </c>
      <c r="J7120" t="s">
        <v>19</v>
      </c>
      <c r="K7120">
        <v>1</v>
      </c>
      <c r="L7120" t="s">
        <v>19</v>
      </c>
      <c r="M7120">
        <v>1192</v>
      </c>
      <c r="N7120" t="s">
        <v>19</v>
      </c>
      <c r="O7120">
        <v>0</v>
      </c>
    </row>
    <row r="7121" spans="1:15" x14ac:dyDescent="0.25">
      <c r="A7121">
        <v>23509</v>
      </c>
      <c r="B7121">
        <v>283</v>
      </c>
      <c r="C7121" t="s">
        <v>9768</v>
      </c>
      <c r="D7121" t="s">
        <v>9769</v>
      </c>
      <c r="E7121">
        <v>100</v>
      </c>
      <c r="F7121">
        <v>5</v>
      </c>
      <c r="G7121" s="30">
        <v>0</v>
      </c>
      <c r="H7121">
        <v>1</v>
      </c>
      <c r="I7121" t="s">
        <v>19</v>
      </c>
      <c r="J7121" t="s">
        <v>19</v>
      </c>
      <c r="K7121">
        <v>1</v>
      </c>
      <c r="L7121" t="s">
        <v>19</v>
      </c>
      <c r="M7121">
        <v>2536</v>
      </c>
      <c r="N7121" t="s">
        <v>19</v>
      </c>
      <c r="O7121">
        <v>0</v>
      </c>
    </row>
    <row r="7122" spans="1:15" x14ac:dyDescent="0.25">
      <c r="A7122">
        <v>23510</v>
      </c>
      <c r="B7122">
        <v>639</v>
      </c>
      <c r="C7122" t="s">
        <v>9770</v>
      </c>
      <c r="D7122" t="s">
        <v>9771</v>
      </c>
      <c r="E7122">
        <v>3000</v>
      </c>
      <c r="F7122">
        <v>25</v>
      </c>
      <c r="G7122" s="30">
        <v>0</v>
      </c>
      <c r="H7122">
        <v>1</v>
      </c>
      <c r="I7122">
        <v>4</v>
      </c>
      <c r="J7122">
        <v>60000</v>
      </c>
      <c r="K7122">
        <v>1</v>
      </c>
      <c r="L7122">
        <v>841</v>
      </c>
      <c r="M7122" t="s">
        <v>19</v>
      </c>
      <c r="N7122" t="s">
        <v>19</v>
      </c>
      <c r="O7122">
        <v>1119</v>
      </c>
    </row>
    <row r="7123" spans="1:15" x14ac:dyDescent="0.25">
      <c r="A7123">
        <v>23511</v>
      </c>
      <c r="B7123">
        <v>1143</v>
      </c>
      <c r="C7123" t="s">
        <v>9772</v>
      </c>
      <c r="E7123" s="30">
        <v>0</v>
      </c>
      <c r="F7123">
        <v>0.01</v>
      </c>
      <c r="G7123" s="30">
        <v>0</v>
      </c>
      <c r="H7123">
        <v>1</v>
      </c>
      <c r="I7123" t="s">
        <v>19</v>
      </c>
      <c r="J7123">
        <v>6000000</v>
      </c>
      <c r="K7123">
        <v>1</v>
      </c>
      <c r="L7123">
        <v>1029</v>
      </c>
      <c r="M7123">
        <v>1084</v>
      </c>
      <c r="N7123" t="s">
        <v>19</v>
      </c>
      <c r="O7123">
        <v>1119</v>
      </c>
    </row>
    <row r="7124" spans="1:15" x14ac:dyDescent="0.25">
      <c r="A7124">
        <v>23512</v>
      </c>
      <c r="B7124">
        <v>639</v>
      </c>
      <c r="C7124" t="s">
        <v>9773</v>
      </c>
      <c r="D7124" t="s">
        <v>9774</v>
      </c>
      <c r="E7124">
        <v>3000</v>
      </c>
      <c r="F7124">
        <v>25</v>
      </c>
      <c r="G7124" s="30">
        <v>0</v>
      </c>
      <c r="H7124">
        <v>1</v>
      </c>
      <c r="I7124">
        <v>2</v>
      </c>
      <c r="J7124">
        <v>40000</v>
      </c>
      <c r="K7124">
        <v>1</v>
      </c>
      <c r="L7124">
        <v>841</v>
      </c>
      <c r="M7124" t="s">
        <v>19</v>
      </c>
      <c r="N7124" t="s">
        <v>19</v>
      </c>
      <c r="O7124">
        <v>2949</v>
      </c>
    </row>
    <row r="7125" spans="1:15" x14ac:dyDescent="0.25">
      <c r="A7125">
        <v>23513</v>
      </c>
      <c r="B7125">
        <v>1143</v>
      </c>
      <c r="C7125" t="s">
        <v>9775</v>
      </c>
      <c r="E7125" s="30">
        <v>0</v>
      </c>
      <c r="F7125">
        <v>0.01</v>
      </c>
      <c r="G7125" s="30">
        <v>0</v>
      </c>
      <c r="H7125">
        <v>1</v>
      </c>
      <c r="I7125" t="s">
        <v>19</v>
      </c>
      <c r="J7125">
        <v>4000000</v>
      </c>
      <c r="K7125">
        <v>1</v>
      </c>
      <c r="L7125">
        <v>1029</v>
      </c>
      <c r="M7125">
        <v>1084</v>
      </c>
      <c r="N7125" t="s">
        <v>19</v>
      </c>
      <c r="O7125">
        <v>2949</v>
      </c>
    </row>
    <row r="7126" spans="1:15" ht="150" x14ac:dyDescent="0.25">
      <c r="A7126">
        <v>23515</v>
      </c>
      <c r="B7126">
        <v>526</v>
      </c>
      <c r="C7126" t="s">
        <v>9776</v>
      </c>
      <c r="D7126" s="7" t="s">
        <v>9777</v>
      </c>
      <c r="E7126">
        <v>1</v>
      </c>
      <c r="F7126">
        <v>0.1</v>
      </c>
      <c r="G7126" s="30">
        <v>0</v>
      </c>
      <c r="H7126">
        <v>1</v>
      </c>
      <c r="I7126" t="s">
        <v>19</v>
      </c>
      <c r="J7126" t="s">
        <v>19</v>
      </c>
      <c r="K7126">
        <v>1</v>
      </c>
      <c r="L7126" t="s">
        <v>19</v>
      </c>
      <c r="M7126">
        <v>2302</v>
      </c>
      <c r="N7126" t="s">
        <v>19</v>
      </c>
      <c r="O7126">
        <v>0</v>
      </c>
    </row>
    <row r="7127" spans="1:15" x14ac:dyDescent="0.25">
      <c r="A7127">
        <v>23516</v>
      </c>
      <c r="B7127">
        <v>526</v>
      </c>
      <c r="C7127" t="s">
        <v>9778</v>
      </c>
      <c r="D7127" t="s">
        <v>9779</v>
      </c>
      <c r="E7127">
        <v>1</v>
      </c>
      <c r="F7127">
        <v>0.1</v>
      </c>
      <c r="G7127" s="30">
        <v>0</v>
      </c>
      <c r="H7127">
        <v>1</v>
      </c>
      <c r="I7127" t="s">
        <v>19</v>
      </c>
      <c r="J7127" t="s">
        <v>19</v>
      </c>
      <c r="K7127">
        <v>1</v>
      </c>
      <c r="L7127" t="s">
        <v>19</v>
      </c>
      <c r="M7127">
        <v>2038</v>
      </c>
      <c r="N7127" t="s">
        <v>19</v>
      </c>
      <c r="O7127">
        <v>0</v>
      </c>
    </row>
    <row r="7128" spans="1:15" x14ac:dyDescent="0.25">
      <c r="A7128">
        <v>23517</v>
      </c>
      <c r="B7128">
        <v>526</v>
      </c>
      <c r="C7128" t="s">
        <v>9780</v>
      </c>
      <c r="D7128" t="s">
        <v>9781</v>
      </c>
      <c r="E7128">
        <v>2500</v>
      </c>
      <c r="F7128">
        <v>2</v>
      </c>
      <c r="G7128" s="30">
        <v>0</v>
      </c>
      <c r="H7128">
        <v>1</v>
      </c>
      <c r="I7128" t="s">
        <v>19</v>
      </c>
      <c r="J7128" t="s">
        <v>19</v>
      </c>
      <c r="K7128">
        <v>1</v>
      </c>
      <c r="L7128" t="s">
        <v>19</v>
      </c>
      <c r="M7128">
        <v>1362</v>
      </c>
      <c r="N7128" t="s">
        <v>19</v>
      </c>
      <c r="O7128">
        <v>0</v>
      </c>
    </row>
    <row r="7129" spans="1:15" x14ac:dyDescent="0.25">
      <c r="A7129">
        <v>23518</v>
      </c>
      <c r="B7129">
        <v>526</v>
      </c>
      <c r="C7129" t="s">
        <v>9782</v>
      </c>
      <c r="D7129" t="s">
        <v>9783</v>
      </c>
      <c r="E7129">
        <v>1</v>
      </c>
      <c r="F7129">
        <v>1</v>
      </c>
      <c r="G7129" s="30">
        <v>0</v>
      </c>
      <c r="H7129">
        <v>1</v>
      </c>
      <c r="I7129" t="s">
        <v>19</v>
      </c>
      <c r="J7129" t="s">
        <v>19</v>
      </c>
      <c r="K7129">
        <v>1</v>
      </c>
      <c r="L7129" t="s">
        <v>19</v>
      </c>
      <c r="M7129">
        <v>1192</v>
      </c>
      <c r="N7129" t="s">
        <v>19</v>
      </c>
      <c r="O7129">
        <v>0</v>
      </c>
    </row>
    <row r="7130" spans="1:15" x14ac:dyDescent="0.25">
      <c r="A7130">
        <v>23519</v>
      </c>
      <c r="B7130">
        <v>526</v>
      </c>
      <c r="C7130" t="s">
        <v>9784</v>
      </c>
      <c r="D7130" t="s">
        <v>9785</v>
      </c>
      <c r="E7130">
        <v>1</v>
      </c>
      <c r="F7130">
        <v>0.1</v>
      </c>
      <c r="G7130" s="30">
        <v>0</v>
      </c>
      <c r="H7130">
        <v>1</v>
      </c>
      <c r="I7130" t="s">
        <v>19</v>
      </c>
      <c r="J7130" t="s">
        <v>19</v>
      </c>
      <c r="K7130">
        <v>1</v>
      </c>
      <c r="L7130" t="s">
        <v>19</v>
      </c>
      <c r="M7130">
        <v>2038</v>
      </c>
      <c r="N7130" t="s">
        <v>19</v>
      </c>
      <c r="O7130">
        <v>0</v>
      </c>
    </row>
    <row r="7131" spans="1:15" x14ac:dyDescent="0.25">
      <c r="A7131">
        <v>23521</v>
      </c>
      <c r="B7131">
        <v>526</v>
      </c>
      <c r="C7131" t="s">
        <v>9786</v>
      </c>
      <c r="D7131" t="s">
        <v>9787</v>
      </c>
      <c r="E7131">
        <v>1</v>
      </c>
      <c r="F7131">
        <v>0.1</v>
      </c>
      <c r="G7131" s="30">
        <v>0</v>
      </c>
      <c r="H7131">
        <v>1</v>
      </c>
      <c r="I7131" t="s">
        <v>19</v>
      </c>
      <c r="J7131" t="s">
        <v>19</v>
      </c>
      <c r="K7131">
        <v>1</v>
      </c>
      <c r="L7131" t="s">
        <v>19</v>
      </c>
      <c r="M7131">
        <v>2038</v>
      </c>
      <c r="N7131" t="s">
        <v>19</v>
      </c>
      <c r="O7131">
        <v>0</v>
      </c>
    </row>
    <row r="7132" spans="1:15" x14ac:dyDescent="0.25">
      <c r="A7132">
        <v>23523</v>
      </c>
      <c r="B7132">
        <v>640</v>
      </c>
      <c r="C7132" t="s">
        <v>9788</v>
      </c>
      <c r="D7132" t="s">
        <v>9789</v>
      </c>
      <c r="E7132">
        <v>3000</v>
      </c>
      <c r="F7132">
        <v>25</v>
      </c>
      <c r="G7132" s="30">
        <v>0</v>
      </c>
      <c r="H7132">
        <v>1</v>
      </c>
      <c r="I7132" t="s">
        <v>19</v>
      </c>
      <c r="J7132">
        <v>103006</v>
      </c>
      <c r="K7132">
        <v>1</v>
      </c>
      <c r="L7132">
        <v>842</v>
      </c>
      <c r="M7132" t="s">
        <v>19</v>
      </c>
      <c r="N7132" t="s">
        <v>19</v>
      </c>
      <c r="O7132">
        <v>1119</v>
      </c>
    </row>
    <row r="7133" spans="1:15" x14ac:dyDescent="0.25">
      <c r="A7133">
        <v>23524</v>
      </c>
      <c r="B7133">
        <v>1144</v>
      </c>
      <c r="C7133" t="s">
        <v>9790</v>
      </c>
      <c r="E7133" s="30">
        <v>0</v>
      </c>
      <c r="F7133">
        <v>0.01</v>
      </c>
      <c r="G7133" s="30">
        <v>0</v>
      </c>
      <c r="H7133">
        <v>1</v>
      </c>
      <c r="I7133" t="s">
        <v>19</v>
      </c>
      <c r="J7133">
        <v>10000000</v>
      </c>
      <c r="K7133">
        <v>1</v>
      </c>
      <c r="L7133">
        <v>1030</v>
      </c>
      <c r="M7133">
        <v>1084</v>
      </c>
      <c r="N7133" t="s">
        <v>19</v>
      </c>
      <c r="O7133">
        <v>1119</v>
      </c>
    </row>
    <row r="7134" spans="1:15" x14ac:dyDescent="0.25">
      <c r="A7134">
        <v>23525</v>
      </c>
      <c r="B7134">
        <v>100</v>
      </c>
      <c r="C7134" t="s">
        <v>9791</v>
      </c>
      <c r="D7134" t="s">
        <v>9792</v>
      </c>
      <c r="E7134">
        <v>12000</v>
      </c>
      <c r="F7134">
        <v>25</v>
      </c>
      <c r="G7134" s="30">
        <v>0</v>
      </c>
      <c r="H7134">
        <v>1</v>
      </c>
      <c r="I7134">
        <v>4</v>
      </c>
      <c r="J7134">
        <v>140000</v>
      </c>
      <c r="K7134">
        <v>1</v>
      </c>
      <c r="L7134">
        <v>911</v>
      </c>
      <c r="M7134" t="s">
        <v>19</v>
      </c>
      <c r="N7134" t="s">
        <v>19</v>
      </c>
      <c r="O7134">
        <v>2980</v>
      </c>
    </row>
    <row r="7135" spans="1:15" x14ac:dyDescent="0.25">
      <c r="A7135">
        <v>23526</v>
      </c>
      <c r="B7135">
        <v>176</v>
      </c>
      <c r="C7135" t="s">
        <v>9793</v>
      </c>
      <c r="E7135" s="30">
        <v>0</v>
      </c>
      <c r="F7135">
        <v>0.01</v>
      </c>
      <c r="G7135" s="30">
        <v>0</v>
      </c>
      <c r="H7135">
        <v>1</v>
      </c>
      <c r="I7135" t="s">
        <v>19</v>
      </c>
      <c r="J7135">
        <v>14000000</v>
      </c>
      <c r="K7135">
        <v>1</v>
      </c>
      <c r="L7135">
        <v>1533</v>
      </c>
      <c r="M7135" t="s">
        <v>19</v>
      </c>
      <c r="N7135" t="s">
        <v>19</v>
      </c>
      <c r="O7135">
        <v>2980</v>
      </c>
    </row>
    <row r="7136" spans="1:15" x14ac:dyDescent="0.25">
      <c r="A7136">
        <v>23527</v>
      </c>
      <c r="B7136">
        <v>647</v>
      </c>
      <c r="C7136" t="s">
        <v>9794</v>
      </c>
      <c r="D7136" t="s">
        <v>9795</v>
      </c>
      <c r="E7136">
        <v>200</v>
      </c>
      <c r="F7136">
        <v>25</v>
      </c>
      <c r="G7136" s="30">
        <v>0</v>
      </c>
      <c r="H7136">
        <v>1</v>
      </c>
      <c r="I7136" t="s">
        <v>19</v>
      </c>
      <c r="J7136">
        <v>213360</v>
      </c>
      <c r="K7136">
        <v>1</v>
      </c>
      <c r="L7136">
        <v>938</v>
      </c>
      <c r="M7136">
        <v>2989</v>
      </c>
      <c r="N7136" t="s">
        <v>19</v>
      </c>
      <c r="O7136">
        <v>0</v>
      </c>
    </row>
    <row r="7137" spans="1:15" x14ac:dyDescent="0.25">
      <c r="A7137">
        <v>23528</v>
      </c>
      <c r="B7137">
        <v>408</v>
      </c>
      <c r="C7137" t="s">
        <v>9796</v>
      </c>
      <c r="E7137" s="30">
        <v>0</v>
      </c>
      <c r="F7137">
        <v>0.01</v>
      </c>
      <c r="G7137" s="30">
        <v>0</v>
      </c>
      <c r="H7137">
        <v>1</v>
      </c>
      <c r="I7137" t="s">
        <v>19</v>
      </c>
      <c r="J7137">
        <v>2130000</v>
      </c>
      <c r="K7137">
        <v>1</v>
      </c>
      <c r="L7137">
        <v>939</v>
      </c>
      <c r="M7137">
        <v>2989</v>
      </c>
      <c r="N7137" t="s">
        <v>19</v>
      </c>
      <c r="O7137">
        <v>0</v>
      </c>
    </row>
    <row r="7138" spans="1:15" ht="105" x14ac:dyDescent="0.25">
      <c r="A7138">
        <v>23533</v>
      </c>
      <c r="B7138">
        <v>646</v>
      </c>
      <c r="C7138" t="s">
        <v>9797</v>
      </c>
      <c r="D7138" s="7" t="s">
        <v>9798</v>
      </c>
      <c r="E7138" s="30">
        <v>0</v>
      </c>
      <c r="F7138">
        <v>5</v>
      </c>
      <c r="G7138">
        <v>1</v>
      </c>
      <c r="H7138">
        <v>1</v>
      </c>
      <c r="I7138" t="s">
        <v>19</v>
      </c>
      <c r="J7138" t="s">
        <v>19</v>
      </c>
      <c r="K7138">
        <v>1</v>
      </c>
      <c r="L7138">
        <v>938</v>
      </c>
      <c r="M7138">
        <v>1640</v>
      </c>
      <c r="N7138" t="s">
        <v>19</v>
      </c>
      <c r="O7138">
        <v>0</v>
      </c>
    </row>
    <row r="7139" spans="1:15" x14ac:dyDescent="0.25">
      <c r="A7139">
        <v>23534</v>
      </c>
      <c r="B7139">
        <v>408</v>
      </c>
      <c r="C7139" t="s">
        <v>9799</v>
      </c>
      <c r="E7139" s="30">
        <v>0</v>
      </c>
      <c r="F7139">
        <v>0.01</v>
      </c>
      <c r="G7139" s="30">
        <v>0</v>
      </c>
      <c r="H7139">
        <v>1</v>
      </c>
      <c r="I7139" t="s">
        <v>19</v>
      </c>
      <c r="J7139">
        <v>99000</v>
      </c>
      <c r="K7139">
        <v>1</v>
      </c>
      <c r="L7139">
        <v>939</v>
      </c>
      <c r="M7139">
        <v>1640</v>
      </c>
      <c r="N7139" t="s">
        <v>19</v>
      </c>
      <c r="O7139">
        <v>0</v>
      </c>
    </row>
    <row r="7140" spans="1:15" ht="150" x14ac:dyDescent="0.25">
      <c r="A7140">
        <v>23536</v>
      </c>
      <c r="B7140">
        <v>641</v>
      </c>
      <c r="C7140" t="s">
        <v>9800</v>
      </c>
      <c r="D7140" s="7" t="s">
        <v>9801</v>
      </c>
      <c r="E7140">
        <v>3000</v>
      </c>
      <c r="F7140">
        <v>25</v>
      </c>
      <c r="G7140" s="30">
        <v>0</v>
      </c>
      <c r="H7140">
        <v>1</v>
      </c>
      <c r="I7140">
        <v>2</v>
      </c>
      <c r="J7140">
        <v>40000</v>
      </c>
      <c r="K7140">
        <v>1</v>
      </c>
      <c r="L7140">
        <v>841</v>
      </c>
      <c r="M7140" t="s">
        <v>19</v>
      </c>
      <c r="N7140" t="s">
        <v>19</v>
      </c>
      <c r="O7140">
        <v>2949</v>
      </c>
    </row>
    <row r="7141" spans="1:15" x14ac:dyDescent="0.25">
      <c r="A7141">
        <v>23537</v>
      </c>
      <c r="B7141">
        <v>1147</v>
      </c>
      <c r="C7141" t="s">
        <v>9802</v>
      </c>
      <c r="E7141" s="30">
        <v>0</v>
      </c>
      <c r="F7141">
        <v>0.01</v>
      </c>
      <c r="G7141" s="30">
        <v>0</v>
      </c>
      <c r="H7141">
        <v>1</v>
      </c>
      <c r="I7141" t="s">
        <v>19</v>
      </c>
      <c r="J7141">
        <v>4000000</v>
      </c>
      <c r="K7141">
        <v>1</v>
      </c>
      <c r="L7141">
        <v>1029</v>
      </c>
      <c r="M7141">
        <v>1084</v>
      </c>
      <c r="N7141" t="s">
        <v>19</v>
      </c>
      <c r="O7141">
        <v>2949</v>
      </c>
    </row>
    <row r="7142" spans="1:15" x14ac:dyDescent="0.25">
      <c r="A7142">
        <v>23538</v>
      </c>
      <c r="B7142">
        <v>526</v>
      </c>
      <c r="C7142" t="s">
        <v>9803</v>
      </c>
      <c r="D7142" t="s">
        <v>9804</v>
      </c>
      <c r="E7142">
        <v>1000</v>
      </c>
      <c r="F7142">
        <v>80</v>
      </c>
      <c r="G7142" s="30">
        <v>0</v>
      </c>
      <c r="H7142">
        <v>1</v>
      </c>
      <c r="I7142" t="s">
        <v>19</v>
      </c>
      <c r="J7142" t="s">
        <v>19</v>
      </c>
      <c r="K7142">
        <v>1</v>
      </c>
      <c r="L7142" t="s">
        <v>19</v>
      </c>
      <c r="M7142">
        <v>26</v>
      </c>
      <c r="N7142" t="s">
        <v>19</v>
      </c>
      <c r="O7142">
        <v>0</v>
      </c>
    </row>
    <row r="7143" spans="1:15" x14ac:dyDescent="0.25">
      <c r="A7143">
        <v>23539</v>
      </c>
      <c r="B7143">
        <v>526</v>
      </c>
      <c r="C7143" t="s">
        <v>9805</v>
      </c>
      <c r="D7143" t="s">
        <v>9806</v>
      </c>
      <c r="E7143">
        <v>1000</v>
      </c>
      <c r="F7143">
        <v>80</v>
      </c>
      <c r="G7143" s="30">
        <v>0</v>
      </c>
      <c r="H7143">
        <v>1</v>
      </c>
      <c r="I7143" t="s">
        <v>19</v>
      </c>
      <c r="J7143" t="s">
        <v>19</v>
      </c>
      <c r="K7143">
        <v>1</v>
      </c>
      <c r="L7143" t="s">
        <v>19</v>
      </c>
      <c r="M7143">
        <v>26</v>
      </c>
      <c r="N7143" t="s">
        <v>19</v>
      </c>
      <c r="O7143">
        <v>0</v>
      </c>
    </row>
    <row r="7144" spans="1:15" x14ac:dyDescent="0.25">
      <c r="A7144">
        <v>23541</v>
      </c>
      <c r="B7144">
        <v>526</v>
      </c>
      <c r="C7144" t="s">
        <v>9807</v>
      </c>
      <c r="D7144" t="s">
        <v>9808</v>
      </c>
      <c r="E7144">
        <v>1000</v>
      </c>
      <c r="F7144">
        <v>80</v>
      </c>
      <c r="G7144" s="30">
        <v>0</v>
      </c>
      <c r="H7144">
        <v>1</v>
      </c>
      <c r="I7144" t="s">
        <v>19</v>
      </c>
      <c r="J7144" t="s">
        <v>19</v>
      </c>
      <c r="K7144">
        <v>1</v>
      </c>
      <c r="L7144" t="s">
        <v>19</v>
      </c>
      <c r="M7144">
        <v>26</v>
      </c>
      <c r="N7144" t="s">
        <v>19</v>
      </c>
      <c r="O7144">
        <v>0</v>
      </c>
    </row>
    <row r="7145" spans="1:15" x14ac:dyDescent="0.25">
      <c r="A7145">
        <v>23542</v>
      </c>
      <c r="B7145">
        <v>526</v>
      </c>
      <c r="C7145" t="s">
        <v>9809</v>
      </c>
      <c r="D7145" t="s">
        <v>9810</v>
      </c>
      <c r="E7145">
        <v>1</v>
      </c>
      <c r="F7145">
        <v>0.1</v>
      </c>
      <c r="G7145" s="30">
        <v>0</v>
      </c>
      <c r="H7145">
        <v>1</v>
      </c>
      <c r="I7145" t="s">
        <v>19</v>
      </c>
      <c r="J7145" t="s">
        <v>19</v>
      </c>
      <c r="K7145">
        <v>1</v>
      </c>
      <c r="L7145" t="s">
        <v>19</v>
      </c>
      <c r="M7145">
        <v>2038</v>
      </c>
      <c r="N7145" t="s">
        <v>19</v>
      </c>
      <c r="O7145">
        <v>0</v>
      </c>
    </row>
    <row r="7146" spans="1:15" x14ac:dyDescent="0.25">
      <c r="A7146">
        <v>23543</v>
      </c>
      <c r="B7146">
        <v>526</v>
      </c>
      <c r="C7146" t="s">
        <v>9811</v>
      </c>
      <c r="D7146" t="s">
        <v>9812</v>
      </c>
      <c r="E7146">
        <v>5</v>
      </c>
      <c r="F7146">
        <v>0.2</v>
      </c>
      <c r="G7146" s="30">
        <v>0</v>
      </c>
      <c r="H7146">
        <v>1</v>
      </c>
      <c r="I7146" t="s">
        <v>19</v>
      </c>
      <c r="J7146" t="s">
        <v>19</v>
      </c>
      <c r="K7146">
        <v>1</v>
      </c>
      <c r="L7146" t="s">
        <v>19</v>
      </c>
      <c r="M7146">
        <v>1196</v>
      </c>
      <c r="N7146" t="s">
        <v>19</v>
      </c>
      <c r="O7146">
        <v>0</v>
      </c>
    </row>
    <row r="7147" spans="1:15" x14ac:dyDescent="0.25">
      <c r="A7147">
        <v>23544</v>
      </c>
      <c r="B7147">
        <v>526</v>
      </c>
      <c r="C7147" t="s">
        <v>9813</v>
      </c>
      <c r="D7147" t="s">
        <v>9814</v>
      </c>
      <c r="E7147">
        <v>500</v>
      </c>
      <c r="F7147">
        <v>50</v>
      </c>
      <c r="G7147" s="30">
        <v>0</v>
      </c>
      <c r="H7147">
        <v>1</v>
      </c>
      <c r="I7147" t="s">
        <v>19</v>
      </c>
      <c r="J7147" t="s">
        <v>19</v>
      </c>
      <c r="K7147">
        <v>1</v>
      </c>
      <c r="L7147" t="s">
        <v>19</v>
      </c>
      <c r="M7147">
        <v>1171</v>
      </c>
      <c r="N7147" t="s">
        <v>19</v>
      </c>
      <c r="O7147">
        <v>2092</v>
      </c>
    </row>
    <row r="7148" spans="1:15" x14ac:dyDescent="0.25">
      <c r="A7148">
        <v>23545</v>
      </c>
      <c r="B7148">
        <v>526</v>
      </c>
      <c r="C7148" t="s">
        <v>9815</v>
      </c>
      <c r="D7148" t="s">
        <v>9816</v>
      </c>
      <c r="E7148">
        <v>1</v>
      </c>
      <c r="F7148">
        <v>0.1</v>
      </c>
      <c r="G7148" s="30">
        <v>0</v>
      </c>
      <c r="H7148">
        <v>1</v>
      </c>
      <c r="I7148" t="s">
        <v>19</v>
      </c>
      <c r="J7148" t="s">
        <v>19</v>
      </c>
      <c r="K7148">
        <v>1</v>
      </c>
      <c r="L7148" t="s">
        <v>19</v>
      </c>
      <c r="M7148">
        <v>2302</v>
      </c>
      <c r="N7148" t="s">
        <v>19</v>
      </c>
      <c r="O7148">
        <v>0</v>
      </c>
    </row>
    <row r="7149" spans="1:15" x14ac:dyDescent="0.25">
      <c r="A7149">
        <v>23546</v>
      </c>
      <c r="B7149">
        <v>526</v>
      </c>
      <c r="C7149" t="s">
        <v>9817</v>
      </c>
      <c r="D7149" t="s">
        <v>9818</v>
      </c>
      <c r="E7149">
        <v>1</v>
      </c>
      <c r="F7149">
        <v>0.1</v>
      </c>
      <c r="G7149" s="30">
        <v>0</v>
      </c>
      <c r="H7149">
        <v>1</v>
      </c>
      <c r="I7149" t="s">
        <v>19</v>
      </c>
      <c r="J7149" t="s">
        <v>19</v>
      </c>
      <c r="K7149">
        <v>1</v>
      </c>
      <c r="L7149" t="s">
        <v>19</v>
      </c>
      <c r="M7149">
        <v>2038</v>
      </c>
      <c r="N7149" t="s">
        <v>19</v>
      </c>
      <c r="O7149">
        <v>0</v>
      </c>
    </row>
    <row r="7150" spans="1:15" x14ac:dyDescent="0.25">
      <c r="A7150">
        <v>23547</v>
      </c>
      <c r="B7150">
        <v>526</v>
      </c>
      <c r="C7150" t="s">
        <v>9819</v>
      </c>
      <c r="D7150" t="s">
        <v>9820</v>
      </c>
      <c r="E7150">
        <v>50</v>
      </c>
      <c r="F7150">
        <v>1</v>
      </c>
      <c r="G7150" s="30">
        <v>0</v>
      </c>
      <c r="H7150">
        <v>1</v>
      </c>
      <c r="I7150" t="s">
        <v>19</v>
      </c>
      <c r="J7150" t="s">
        <v>19</v>
      </c>
      <c r="K7150">
        <v>1</v>
      </c>
      <c r="L7150" t="s">
        <v>19</v>
      </c>
      <c r="M7150">
        <v>2992</v>
      </c>
      <c r="N7150" t="s">
        <v>19</v>
      </c>
      <c r="O7150">
        <v>0</v>
      </c>
    </row>
    <row r="7151" spans="1:15" x14ac:dyDescent="0.25">
      <c r="A7151">
        <v>23548</v>
      </c>
      <c r="B7151">
        <v>526</v>
      </c>
      <c r="C7151" t="s">
        <v>9821</v>
      </c>
      <c r="D7151" t="s">
        <v>9822</v>
      </c>
      <c r="E7151">
        <v>50</v>
      </c>
      <c r="F7151">
        <v>1</v>
      </c>
      <c r="G7151" s="30">
        <v>0</v>
      </c>
      <c r="H7151">
        <v>1</v>
      </c>
      <c r="I7151" t="s">
        <v>19</v>
      </c>
      <c r="J7151" t="s">
        <v>19</v>
      </c>
      <c r="K7151">
        <v>1</v>
      </c>
      <c r="L7151" t="s">
        <v>19</v>
      </c>
      <c r="M7151">
        <v>2992</v>
      </c>
      <c r="N7151" t="s">
        <v>19</v>
      </c>
      <c r="O7151">
        <v>0</v>
      </c>
    </row>
    <row r="7152" spans="1:15" x14ac:dyDescent="0.25">
      <c r="A7152">
        <v>23549</v>
      </c>
      <c r="B7152">
        <v>526</v>
      </c>
      <c r="C7152" t="s">
        <v>9823</v>
      </c>
      <c r="D7152" t="s">
        <v>9824</v>
      </c>
      <c r="E7152">
        <v>1</v>
      </c>
      <c r="F7152">
        <v>0.1</v>
      </c>
      <c r="G7152" s="30">
        <v>0</v>
      </c>
      <c r="H7152">
        <v>1</v>
      </c>
      <c r="I7152" t="s">
        <v>19</v>
      </c>
      <c r="J7152" t="s">
        <v>19</v>
      </c>
      <c r="K7152">
        <v>1</v>
      </c>
      <c r="L7152" t="s">
        <v>19</v>
      </c>
      <c r="M7152">
        <v>2095</v>
      </c>
      <c r="N7152" t="s">
        <v>19</v>
      </c>
      <c r="O7152">
        <v>0</v>
      </c>
    </row>
    <row r="7153" spans="1:15" x14ac:dyDescent="0.25">
      <c r="A7153">
        <v>23550</v>
      </c>
      <c r="B7153">
        <v>526</v>
      </c>
      <c r="C7153" t="s">
        <v>9825</v>
      </c>
      <c r="D7153" t="s">
        <v>9826</v>
      </c>
      <c r="E7153">
        <v>1</v>
      </c>
      <c r="F7153">
        <v>0.1</v>
      </c>
      <c r="G7153" s="30">
        <v>0</v>
      </c>
      <c r="H7153">
        <v>1</v>
      </c>
      <c r="I7153" t="s">
        <v>19</v>
      </c>
      <c r="J7153" t="s">
        <v>19</v>
      </c>
      <c r="K7153">
        <v>1</v>
      </c>
      <c r="L7153" t="s">
        <v>19</v>
      </c>
      <c r="M7153">
        <v>2553</v>
      </c>
      <c r="N7153" t="s">
        <v>19</v>
      </c>
      <c r="O7153">
        <v>0</v>
      </c>
    </row>
    <row r="7154" spans="1:15" x14ac:dyDescent="0.25">
      <c r="A7154">
        <v>23551</v>
      </c>
      <c r="B7154">
        <v>526</v>
      </c>
      <c r="C7154" t="s">
        <v>9827</v>
      </c>
      <c r="D7154" t="s">
        <v>9828</v>
      </c>
      <c r="E7154">
        <v>1</v>
      </c>
      <c r="F7154">
        <v>0.1</v>
      </c>
      <c r="G7154" s="30">
        <v>0</v>
      </c>
      <c r="H7154">
        <v>1</v>
      </c>
      <c r="I7154" t="s">
        <v>19</v>
      </c>
      <c r="J7154" t="s">
        <v>19</v>
      </c>
      <c r="K7154">
        <v>1</v>
      </c>
      <c r="L7154" t="s">
        <v>19</v>
      </c>
      <c r="M7154">
        <v>2302</v>
      </c>
      <c r="N7154" t="s">
        <v>19</v>
      </c>
      <c r="O7154">
        <v>0</v>
      </c>
    </row>
    <row r="7155" spans="1:15" x14ac:dyDescent="0.25">
      <c r="A7155">
        <v>23552</v>
      </c>
      <c r="B7155">
        <v>526</v>
      </c>
      <c r="C7155" t="s">
        <v>9829</v>
      </c>
      <c r="D7155" t="s">
        <v>9830</v>
      </c>
      <c r="E7155">
        <v>1</v>
      </c>
      <c r="F7155">
        <v>1</v>
      </c>
      <c r="G7155" s="30">
        <v>0</v>
      </c>
      <c r="H7155">
        <v>1</v>
      </c>
      <c r="I7155" t="s">
        <v>19</v>
      </c>
      <c r="J7155" t="s">
        <v>19</v>
      </c>
      <c r="K7155">
        <v>1</v>
      </c>
      <c r="L7155" t="s">
        <v>19</v>
      </c>
      <c r="M7155">
        <v>1200</v>
      </c>
      <c r="N7155" t="s">
        <v>19</v>
      </c>
      <c r="O7155">
        <v>0</v>
      </c>
    </row>
    <row r="7156" spans="1:15" x14ac:dyDescent="0.25">
      <c r="A7156">
        <v>23554</v>
      </c>
      <c r="B7156">
        <v>526</v>
      </c>
      <c r="C7156" t="s">
        <v>9831</v>
      </c>
      <c r="D7156" t="s">
        <v>9832</v>
      </c>
      <c r="E7156">
        <v>1</v>
      </c>
      <c r="F7156">
        <v>1</v>
      </c>
      <c r="G7156" s="30">
        <v>0</v>
      </c>
      <c r="H7156">
        <v>1</v>
      </c>
      <c r="I7156" t="s">
        <v>19</v>
      </c>
      <c r="J7156" t="s">
        <v>19</v>
      </c>
      <c r="K7156">
        <v>1</v>
      </c>
      <c r="L7156" t="s">
        <v>19</v>
      </c>
      <c r="M7156">
        <v>1192</v>
      </c>
      <c r="N7156" t="s">
        <v>19</v>
      </c>
      <c r="O7156">
        <v>0</v>
      </c>
    </row>
    <row r="7157" spans="1:15" x14ac:dyDescent="0.25">
      <c r="A7157">
        <v>23555</v>
      </c>
      <c r="B7157">
        <v>526</v>
      </c>
      <c r="C7157" t="s">
        <v>9833</v>
      </c>
      <c r="D7157" t="s">
        <v>9834</v>
      </c>
      <c r="E7157">
        <v>1</v>
      </c>
      <c r="F7157">
        <v>1</v>
      </c>
      <c r="G7157" s="30">
        <v>0</v>
      </c>
      <c r="H7157">
        <v>1</v>
      </c>
      <c r="I7157" t="s">
        <v>19</v>
      </c>
      <c r="J7157" t="s">
        <v>19</v>
      </c>
      <c r="K7157">
        <v>1</v>
      </c>
      <c r="L7157" t="s">
        <v>19</v>
      </c>
      <c r="M7157">
        <v>1192</v>
      </c>
      <c r="N7157" t="s">
        <v>19</v>
      </c>
      <c r="O7157">
        <v>0</v>
      </c>
    </row>
    <row r="7158" spans="1:15" x14ac:dyDescent="0.25">
      <c r="A7158">
        <v>23556</v>
      </c>
      <c r="B7158">
        <v>526</v>
      </c>
      <c r="C7158" t="s">
        <v>9835</v>
      </c>
      <c r="D7158" t="s">
        <v>9836</v>
      </c>
      <c r="E7158">
        <v>1</v>
      </c>
      <c r="F7158">
        <v>1</v>
      </c>
      <c r="G7158" s="30">
        <v>0</v>
      </c>
      <c r="H7158">
        <v>1</v>
      </c>
      <c r="I7158" t="s">
        <v>19</v>
      </c>
      <c r="J7158" t="s">
        <v>19</v>
      </c>
      <c r="K7158">
        <v>1</v>
      </c>
      <c r="L7158" t="s">
        <v>19</v>
      </c>
      <c r="M7158">
        <v>1192</v>
      </c>
      <c r="N7158" t="s">
        <v>19</v>
      </c>
      <c r="O7158">
        <v>0</v>
      </c>
    </row>
    <row r="7159" spans="1:15" x14ac:dyDescent="0.25">
      <c r="A7159">
        <v>23558</v>
      </c>
      <c r="B7159">
        <v>283</v>
      </c>
      <c r="C7159" t="s">
        <v>9837</v>
      </c>
      <c r="D7159" t="s">
        <v>9838</v>
      </c>
      <c r="E7159">
        <v>90</v>
      </c>
      <c r="F7159">
        <v>2</v>
      </c>
      <c r="G7159" s="30">
        <v>0</v>
      </c>
      <c r="H7159">
        <v>1</v>
      </c>
      <c r="I7159" t="s">
        <v>19</v>
      </c>
      <c r="J7159" t="s">
        <v>19</v>
      </c>
      <c r="K7159">
        <v>1</v>
      </c>
      <c r="L7159" t="s">
        <v>19</v>
      </c>
      <c r="M7159">
        <v>2538</v>
      </c>
      <c r="N7159" t="s">
        <v>19</v>
      </c>
      <c r="O7159">
        <v>0</v>
      </c>
    </row>
    <row r="7160" spans="1:15" x14ac:dyDescent="0.25">
      <c r="A7160">
        <v>23559</v>
      </c>
      <c r="B7160">
        <v>100</v>
      </c>
      <c r="C7160" t="s">
        <v>9839</v>
      </c>
      <c r="D7160" t="s">
        <v>9792</v>
      </c>
      <c r="E7160">
        <v>12000</v>
      </c>
      <c r="F7160">
        <v>25</v>
      </c>
      <c r="G7160" s="30">
        <v>0</v>
      </c>
      <c r="H7160">
        <v>1</v>
      </c>
      <c r="I7160">
        <v>1</v>
      </c>
      <c r="J7160">
        <v>140000</v>
      </c>
      <c r="K7160">
        <v>1</v>
      </c>
      <c r="L7160">
        <v>911</v>
      </c>
      <c r="M7160" t="s">
        <v>19</v>
      </c>
      <c r="N7160" t="s">
        <v>19</v>
      </c>
      <c r="O7160">
        <v>2981</v>
      </c>
    </row>
    <row r="7161" spans="1:15" x14ac:dyDescent="0.25">
      <c r="A7161">
        <v>23560</v>
      </c>
      <c r="B7161">
        <v>176</v>
      </c>
      <c r="C7161" t="s">
        <v>9840</v>
      </c>
      <c r="E7161" s="30">
        <v>0</v>
      </c>
      <c r="F7161">
        <v>0.01</v>
      </c>
      <c r="G7161" s="30">
        <v>0</v>
      </c>
      <c r="H7161">
        <v>1</v>
      </c>
      <c r="I7161" t="s">
        <v>19</v>
      </c>
      <c r="J7161">
        <v>14000000</v>
      </c>
      <c r="K7161">
        <v>1</v>
      </c>
      <c r="L7161">
        <v>1533</v>
      </c>
      <c r="M7161" t="s">
        <v>19</v>
      </c>
      <c r="N7161" t="s">
        <v>19</v>
      </c>
      <c r="O7161">
        <v>2981</v>
      </c>
    </row>
    <row r="7162" spans="1:15" x14ac:dyDescent="0.25">
      <c r="A7162">
        <v>23561</v>
      </c>
      <c r="B7162">
        <v>100</v>
      </c>
      <c r="C7162" t="s">
        <v>9841</v>
      </c>
      <c r="D7162" t="s">
        <v>9792</v>
      </c>
      <c r="E7162">
        <v>12000</v>
      </c>
      <c r="F7162">
        <v>25</v>
      </c>
      <c r="G7162" s="30">
        <v>0</v>
      </c>
      <c r="H7162">
        <v>1</v>
      </c>
      <c r="I7162">
        <v>8</v>
      </c>
      <c r="J7162">
        <v>140000</v>
      </c>
      <c r="K7162">
        <v>1</v>
      </c>
      <c r="L7162">
        <v>911</v>
      </c>
      <c r="M7162" t="s">
        <v>19</v>
      </c>
      <c r="N7162" t="s">
        <v>19</v>
      </c>
      <c r="O7162">
        <v>20254</v>
      </c>
    </row>
    <row r="7163" spans="1:15" x14ac:dyDescent="0.25">
      <c r="A7163">
        <v>23562</v>
      </c>
      <c r="B7163">
        <v>176</v>
      </c>
      <c r="C7163" t="s">
        <v>9842</v>
      </c>
      <c r="E7163" s="30">
        <v>0</v>
      </c>
      <c r="F7163">
        <v>0.01</v>
      </c>
      <c r="G7163" s="30">
        <v>0</v>
      </c>
      <c r="H7163">
        <v>1</v>
      </c>
      <c r="I7163" t="s">
        <v>19</v>
      </c>
      <c r="J7163">
        <v>14000000</v>
      </c>
      <c r="K7163">
        <v>1</v>
      </c>
      <c r="L7163">
        <v>1533</v>
      </c>
      <c r="M7163" t="s">
        <v>19</v>
      </c>
      <c r="N7163" t="s">
        <v>19</v>
      </c>
      <c r="O7163">
        <v>20254</v>
      </c>
    </row>
    <row r="7164" spans="1:15" x14ac:dyDescent="0.25">
      <c r="A7164">
        <v>23563</v>
      </c>
      <c r="B7164">
        <v>100</v>
      </c>
      <c r="C7164" t="s">
        <v>9843</v>
      </c>
      <c r="D7164" t="s">
        <v>9792</v>
      </c>
      <c r="E7164">
        <v>12000</v>
      </c>
      <c r="F7164">
        <v>25</v>
      </c>
      <c r="G7164" s="30">
        <v>0</v>
      </c>
      <c r="H7164">
        <v>1</v>
      </c>
      <c r="I7164">
        <v>2</v>
      </c>
      <c r="J7164">
        <v>140000</v>
      </c>
      <c r="K7164">
        <v>1</v>
      </c>
      <c r="L7164">
        <v>911</v>
      </c>
      <c r="M7164" t="s">
        <v>19</v>
      </c>
      <c r="N7164" t="s">
        <v>19</v>
      </c>
      <c r="O7164">
        <v>2979</v>
      </c>
    </row>
    <row r="7165" spans="1:15" x14ac:dyDescent="0.25">
      <c r="A7165">
        <v>23564</v>
      </c>
      <c r="B7165">
        <v>176</v>
      </c>
      <c r="C7165" t="s">
        <v>9844</v>
      </c>
      <c r="E7165" s="30">
        <v>0</v>
      </c>
      <c r="F7165">
        <v>0.01</v>
      </c>
      <c r="G7165" s="30">
        <v>0</v>
      </c>
      <c r="H7165">
        <v>1</v>
      </c>
      <c r="I7165" t="s">
        <v>19</v>
      </c>
      <c r="J7165">
        <v>14000000</v>
      </c>
      <c r="K7165">
        <v>1</v>
      </c>
      <c r="L7165">
        <v>1533</v>
      </c>
      <c r="M7165" t="s">
        <v>19</v>
      </c>
      <c r="N7165" t="s">
        <v>19</v>
      </c>
      <c r="O7165">
        <v>2979</v>
      </c>
    </row>
    <row r="7166" spans="1:15" ht="75" x14ac:dyDescent="0.25">
      <c r="A7166">
        <v>23566</v>
      </c>
      <c r="B7166">
        <v>273</v>
      </c>
      <c r="C7166" t="s">
        <v>9845</v>
      </c>
      <c r="D7166" s="7" t="s">
        <v>9846</v>
      </c>
      <c r="E7166" s="30">
        <v>0</v>
      </c>
      <c r="F7166">
        <v>0.01</v>
      </c>
      <c r="G7166" s="30">
        <v>0</v>
      </c>
      <c r="H7166">
        <v>1</v>
      </c>
      <c r="I7166" t="s">
        <v>19</v>
      </c>
      <c r="J7166">
        <v>600000</v>
      </c>
      <c r="K7166">
        <v>1</v>
      </c>
      <c r="L7166">
        <v>366</v>
      </c>
      <c r="M7166">
        <v>33</v>
      </c>
      <c r="N7166" t="s">
        <v>19</v>
      </c>
      <c r="O7166">
        <v>0</v>
      </c>
    </row>
    <row r="7167" spans="1:15" x14ac:dyDescent="0.25">
      <c r="A7167">
        <v>23573</v>
      </c>
      <c r="B7167">
        <v>526</v>
      </c>
      <c r="C7167" t="s">
        <v>9847</v>
      </c>
      <c r="D7167" t="s">
        <v>9848</v>
      </c>
      <c r="E7167">
        <v>1</v>
      </c>
      <c r="F7167">
        <v>0.1</v>
      </c>
      <c r="G7167" s="30">
        <v>0</v>
      </c>
      <c r="H7167">
        <v>1</v>
      </c>
      <c r="I7167" t="s">
        <v>19</v>
      </c>
      <c r="J7167" t="s">
        <v>19</v>
      </c>
      <c r="K7167">
        <v>1</v>
      </c>
      <c r="L7167" t="s">
        <v>19</v>
      </c>
      <c r="M7167">
        <v>2038</v>
      </c>
      <c r="N7167" t="s">
        <v>19</v>
      </c>
      <c r="O7167">
        <v>0</v>
      </c>
    </row>
    <row r="7168" spans="1:15" x14ac:dyDescent="0.25">
      <c r="A7168">
        <v>23594</v>
      </c>
      <c r="B7168">
        <v>273</v>
      </c>
      <c r="C7168" t="s">
        <v>9849</v>
      </c>
      <c r="D7168" t="s">
        <v>9850</v>
      </c>
      <c r="E7168" s="30">
        <v>0</v>
      </c>
      <c r="F7168">
        <v>0.01</v>
      </c>
      <c r="G7168" s="30">
        <v>0</v>
      </c>
      <c r="H7168">
        <v>1</v>
      </c>
      <c r="I7168" t="s">
        <v>19</v>
      </c>
      <c r="J7168">
        <v>650000</v>
      </c>
      <c r="K7168">
        <v>1</v>
      </c>
      <c r="L7168">
        <v>366</v>
      </c>
      <c r="M7168">
        <v>33</v>
      </c>
      <c r="N7168" t="s">
        <v>19</v>
      </c>
      <c r="O7168">
        <v>0</v>
      </c>
    </row>
    <row r="7169" spans="1:15" x14ac:dyDescent="0.25">
      <c r="A7169">
        <v>23597</v>
      </c>
      <c r="B7169">
        <v>526</v>
      </c>
      <c r="C7169" t="s">
        <v>9852</v>
      </c>
      <c r="D7169" t="s">
        <v>8931</v>
      </c>
      <c r="E7169">
        <v>1</v>
      </c>
      <c r="F7169">
        <v>0.1</v>
      </c>
      <c r="G7169" s="30">
        <v>0</v>
      </c>
      <c r="H7169">
        <v>1</v>
      </c>
      <c r="I7169" t="s">
        <v>19</v>
      </c>
      <c r="J7169" t="s">
        <v>19</v>
      </c>
      <c r="K7169">
        <v>1</v>
      </c>
      <c r="L7169" t="s">
        <v>19</v>
      </c>
      <c r="M7169">
        <v>2038</v>
      </c>
      <c r="N7169" t="s">
        <v>19</v>
      </c>
      <c r="O7169">
        <v>0</v>
      </c>
    </row>
    <row r="7170" spans="1:15" ht="150" x14ac:dyDescent="0.25">
      <c r="A7170">
        <v>23602</v>
      </c>
      <c r="B7170">
        <v>526</v>
      </c>
      <c r="C7170" t="s">
        <v>9853</v>
      </c>
      <c r="D7170" s="7" t="s">
        <v>9854</v>
      </c>
      <c r="E7170">
        <v>1</v>
      </c>
      <c r="F7170">
        <v>0.1</v>
      </c>
      <c r="G7170" s="30">
        <v>0</v>
      </c>
      <c r="H7170">
        <v>1</v>
      </c>
      <c r="I7170" t="s">
        <v>19</v>
      </c>
      <c r="J7170" t="s">
        <v>19</v>
      </c>
      <c r="K7170">
        <v>1</v>
      </c>
      <c r="L7170" t="s">
        <v>19</v>
      </c>
      <c r="M7170">
        <v>2302</v>
      </c>
      <c r="N7170" t="s">
        <v>19</v>
      </c>
      <c r="O7170">
        <v>0</v>
      </c>
    </row>
    <row r="7171" spans="1:15" x14ac:dyDescent="0.25">
      <c r="A7171">
        <v>23604</v>
      </c>
      <c r="B7171">
        <v>526</v>
      </c>
      <c r="C7171" t="s">
        <v>9855</v>
      </c>
      <c r="D7171" t="s">
        <v>9496</v>
      </c>
      <c r="E7171">
        <v>80</v>
      </c>
      <c r="F7171">
        <v>1</v>
      </c>
      <c r="G7171" s="30">
        <v>0</v>
      </c>
      <c r="H7171">
        <v>1</v>
      </c>
      <c r="I7171" t="s">
        <v>19</v>
      </c>
      <c r="J7171" t="s">
        <v>19</v>
      </c>
      <c r="K7171">
        <v>1</v>
      </c>
      <c r="L7171" t="s">
        <v>19</v>
      </c>
      <c r="M7171">
        <v>2855</v>
      </c>
      <c r="N7171" t="s">
        <v>19</v>
      </c>
      <c r="O7171">
        <v>0</v>
      </c>
    </row>
    <row r="7172" spans="1:15" ht="150" x14ac:dyDescent="0.25">
      <c r="A7172">
        <v>23605</v>
      </c>
      <c r="B7172">
        <v>526</v>
      </c>
      <c r="C7172" t="s">
        <v>9856</v>
      </c>
      <c r="D7172" s="7" t="s">
        <v>9857</v>
      </c>
      <c r="E7172">
        <v>1</v>
      </c>
      <c r="F7172">
        <v>0.1</v>
      </c>
      <c r="G7172" s="30">
        <v>0</v>
      </c>
      <c r="H7172">
        <v>1</v>
      </c>
      <c r="I7172" t="s">
        <v>19</v>
      </c>
      <c r="J7172" t="s">
        <v>19</v>
      </c>
      <c r="K7172">
        <v>1</v>
      </c>
      <c r="L7172" t="s">
        <v>19</v>
      </c>
      <c r="M7172">
        <v>2302</v>
      </c>
      <c r="N7172" t="s">
        <v>19</v>
      </c>
      <c r="O7172">
        <v>0</v>
      </c>
    </row>
    <row r="7173" spans="1:15" ht="60" x14ac:dyDescent="0.25">
      <c r="A7173">
        <v>23606</v>
      </c>
      <c r="B7173">
        <v>273</v>
      </c>
      <c r="C7173" t="s">
        <v>9858</v>
      </c>
      <c r="D7173" s="7" t="s">
        <v>9859</v>
      </c>
      <c r="E7173" s="30">
        <v>0</v>
      </c>
      <c r="F7173">
        <v>0.01</v>
      </c>
      <c r="G7173" s="30">
        <v>0</v>
      </c>
      <c r="H7173">
        <v>1</v>
      </c>
      <c r="I7173" t="s">
        <v>19</v>
      </c>
      <c r="J7173">
        <v>150000</v>
      </c>
      <c r="K7173">
        <v>1</v>
      </c>
      <c r="L7173">
        <v>366</v>
      </c>
      <c r="M7173">
        <v>33</v>
      </c>
      <c r="N7173" t="s">
        <v>19</v>
      </c>
      <c r="O7173">
        <v>0</v>
      </c>
    </row>
    <row r="7174" spans="1:15" x14ac:dyDescent="0.25">
      <c r="A7174">
        <v>23610</v>
      </c>
      <c r="B7174">
        <v>283</v>
      </c>
      <c r="C7174" t="s">
        <v>9860</v>
      </c>
      <c r="D7174" t="s">
        <v>9861</v>
      </c>
      <c r="E7174">
        <v>80</v>
      </c>
      <c r="F7174">
        <v>1</v>
      </c>
      <c r="G7174" s="30">
        <v>0</v>
      </c>
      <c r="H7174">
        <v>1</v>
      </c>
      <c r="I7174" t="s">
        <v>19</v>
      </c>
      <c r="J7174" t="s">
        <v>19</v>
      </c>
      <c r="K7174">
        <v>1</v>
      </c>
      <c r="L7174" t="s">
        <v>19</v>
      </c>
      <c r="M7174">
        <v>2544</v>
      </c>
      <c r="N7174" t="s">
        <v>19</v>
      </c>
      <c r="O7174">
        <v>0</v>
      </c>
    </row>
    <row r="7175" spans="1:15" ht="75" x14ac:dyDescent="0.25">
      <c r="A7175">
        <v>23618</v>
      </c>
      <c r="B7175">
        <v>273</v>
      </c>
      <c r="C7175" t="s">
        <v>9862</v>
      </c>
      <c r="D7175" s="7" t="s">
        <v>9863</v>
      </c>
      <c r="E7175" s="30">
        <v>0</v>
      </c>
      <c r="F7175">
        <v>0.01</v>
      </c>
      <c r="G7175" s="30">
        <v>0</v>
      </c>
      <c r="H7175">
        <v>1</v>
      </c>
      <c r="I7175" t="s">
        <v>19</v>
      </c>
      <c r="J7175">
        <v>100000</v>
      </c>
      <c r="K7175">
        <v>1</v>
      </c>
      <c r="L7175">
        <v>366</v>
      </c>
      <c r="M7175">
        <v>33</v>
      </c>
      <c r="N7175" t="s">
        <v>19</v>
      </c>
      <c r="O7175">
        <v>0</v>
      </c>
    </row>
    <row r="7176" spans="1:15" x14ac:dyDescent="0.25">
      <c r="A7176">
        <v>23621</v>
      </c>
      <c r="B7176">
        <v>526</v>
      </c>
      <c r="C7176" t="s">
        <v>9864</v>
      </c>
      <c r="D7176" t="s">
        <v>9865</v>
      </c>
      <c r="E7176">
        <v>5</v>
      </c>
      <c r="F7176">
        <v>0.2</v>
      </c>
      <c r="G7176" s="30">
        <v>0</v>
      </c>
      <c r="H7176">
        <v>1</v>
      </c>
      <c r="I7176" t="s">
        <v>19</v>
      </c>
      <c r="J7176" t="s">
        <v>19</v>
      </c>
      <c r="K7176">
        <v>1</v>
      </c>
      <c r="L7176" t="s">
        <v>19</v>
      </c>
      <c r="M7176">
        <v>1194</v>
      </c>
      <c r="N7176" t="s">
        <v>19</v>
      </c>
      <c r="O7176">
        <v>0</v>
      </c>
    </row>
    <row r="7177" spans="1:15" x14ac:dyDescent="0.25">
      <c r="A7177">
        <v>23622</v>
      </c>
      <c r="B7177">
        <v>526</v>
      </c>
      <c r="C7177" t="s">
        <v>9866</v>
      </c>
      <c r="D7177" t="s">
        <v>9867</v>
      </c>
      <c r="E7177">
        <v>1</v>
      </c>
      <c r="F7177">
        <v>1</v>
      </c>
      <c r="G7177" s="30">
        <v>0</v>
      </c>
      <c r="H7177">
        <v>1</v>
      </c>
      <c r="I7177" t="s">
        <v>19</v>
      </c>
      <c r="J7177" t="s">
        <v>19</v>
      </c>
      <c r="K7177">
        <v>1</v>
      </c>
      <c r="L7177" t="s">
        <v>19</v>
      </c>
      <c r="M7177">
        <v>1192</v>
      </c>
      <c r="N7177" t="s">
        <v>19</v>
      </c>
      <c r="O7177">
        <v>0</v>
      </c>
    </row>
    <row r="7178" spans="1:15" x14ac:dyDescent="0.25">
      <c r="A7178">
        <v>23624</v>
      </c>
      <c r="B7178">
        <v>409</v>
      </c>
      <c r="C7178" t="s">
        <v>9868</v>
      </c>
      <c r="D7178" t="s">
        <v>1021</v>
      </c>
      <c r="E7178">
        <v>0.1</v>
      </c>
      <c r="F7178">
        <v>0.1</v>
      </c>
      <c r="G7178" s="30">
        <v>0</v>
      </c>
      <c r="H7178">
        <v>1</v>
      </c>
      <c r="I7178">
        <v>8</v>
      </c>
      <c r="J7178" t="s">
        <v>19</v>
      </c>
      <c r="K7178">
        <v>1</v>
      </c>
      <c r="L7178" t="s">
        <v>19</v>
      </c>
      <c r="M7178">
        <v>2040</v>
      </c>
      <c r="N7178" t="s">
        <v>19</v>
      </c>
      <c r="O7178">
        <v>0</v>
      </c>
    </row>
    <row r="7179" spans="1:15" x14ac:dyDescent="0.25">
      <c r="A7179">
        <v>23626</v>
      </c>
      <c r="B7179">
        <v>526</v>
      </c>
      <c r="C7179" t="s">
        <v>9869</v>
      </c>
      <c r="D7179" t="s">
        <v>9870</v>
      </c>
      <c r="E7179">
        <v>1</v>
      </c>
      <c r="F7179">
        <v>0.1</v>
      </c>
      <c r="G7179" s="30">
        <v>0</v>
      </c>
      <c r="H7179">
        <v>1</v>
      </c>
      <c r="I7179" t="s">
        <v>19</v>
      </c>
      <c r="J7179" t="s">
        <v>19</v>
      </c>
      <c r="K7179">
        <v>1</v>
      </c>
      <c r="L7179" t="s">
        <v>19</v>
      </c>
      <c r="M7179">
        <v>2038</v>
      </c>
      <c r="N7179" t="s">
        <v>19</v>
      </c>
      <c r="O7179">
        <v>0</v>
      </c>
    </row>
    <row r="7180" spans="1:15" x14ac:dyDescent="0.25">
      <c r="A7180">
        <v>23629</v>
      </c>
      <c r="B7180">
        <v>526</v>
      </c>
      <c r="C7180" t="s">
        <v>9871</v>
      </c>
      <c r="D7180" t="s">
        <v>9872</v>
      </c>
      <c r="E7180">
        <v>1</v>
      </c>
      <c r="F7180">
        <v>5</v>
      </c>
      <c r="G7180" s="30">
        <v>0</v>
      </c>
      <c r="H7180">
        <v>1</v>
      </c>
      <c r="I7180" t="s">
        <v>19</v>
      </c>
      <c r="J7180" t="s">
        <v>19</v>
      </c>
      <c r="K7180">
        <v>1</v>
      </c>
      <c r="L7180" t="s">
        <v>19</v>
      </c>
      <c r="M7180">
        <v>398</v>
      </c>
      <c r="N7180" t="s">
        <v>19</v>
      </c>
      <c r="O7180">
        <v>0</v>
      </c>
    </row>
    <row r="7181" spans="1:15" x14ac:dyDescent="0.25">
      <c r="A7181">
        <v>23630</v>
      </c>
      <c r="B7181">
        <v>526</v>
      </c>
      <c r="C7181" t="s">
        <v>9873</v>
      </c>
      <c r="D7181" t="s">
        <v>9874</v>
      </c>
      <c r="E7181">
        <v>2000</v>
      </c>
      <c r="F7181">
        <v>12</v>
      </c>
      <c r="G7181" s="30">
        <v>0</v>
      </c>
      <c r="H7181">
        <v>1</v>
      </c>
      <c r="I7181" t="s">
        <v>19</v>
      </c>
      <c r="J7181" t="s">
        <v>19</v>
      </c>
      <c r="K7181">
        <v>1</v>
      </c>
      <c r="L7181" t="s">
        <v>19</v>
      </c>
      <c r="M7181">
        <v>1186</v>
      </c>
      <c r="N7181" t="s">
        <v>19</v>
      </c>
      <c r="O7181">
        <v>0</v>
      </c>
    </row>
    <row r="7182" spans="1:15" x14ac:dyDescent="0.25">
      <c r="A7182">
        <v>23632</v>
      </c>
      <c r="B7182">
        <v>526</v>
      </c>
      <c r="C7182" t="s">
        <v>9875</v>
      </c>
      <c r="D7182" t="s">
        <v>9876</v>
      </c>
      <c r="E7182">
        <v>1</v>
      </c>
      <c r="F7182">
        <v>1</v>
      </c>
      <c r="G7182" s="30">
        <v>0</v>
      </c>
      <c r="H7182">
        <v>1</v>
      </c>
      <c r="I7182" t="s">
        <v>19</v>
      </c>
      <c r="J7182" t="s">
        <v>19</v>
      </c>
      <c r="K7182">
        <v>1</v>
      </c>
      <c r="L7182" t="s">
        <v>19</v>
      </c>
      <c r="M7182">
        <v>1192</v>
      </c>
      <c r="N7182" t="s">
        <v>19</v>
      </c>
      <c r="O7182">
        <v>0</v>
      </c>
    </row>
    <row r="7183" spans="1:15" x14ac:dyDescent="0.25">
      <c r="A7183">
        <v>23633</v>
      </c>
      <c r="B7183">
        <v>526</v>
      </c>
      <c r="C7183" t="s">
        <v>9877</v>
      </c>
      <c r="D7183" t="s">
        <v>9878</v>
      </c>
      <c r="E7183">
        <v>1</v>
      </c>
      <c r="F7183">
        <v>1</v>
      </c>
      <c r="G7183" s="30">
        <v>0</v>
      </c>
      <c r="H7183">
        <v>1</v>
      </c>
      <c r="I7183" t="s">
        <v>19</v>
      </c>
      <c r="J7183" t="s">
        <v>19</v>
      </c>
      <c r="K7183">
        <v>1</v>
      </c>
      <c r="L7183" t="s">
        <v>19</v>
      </c>
      <c r="M7183">
        <v>1192</v>
      </c>
      <c r="N7183" t="s">
        <v>19</v>
      </c>
      <c r="O7183">
        <v>0</v>
      </c>
    </row>
    <row r="7184" spans="1:15" x14ac:dyDescent="0.25">
      <c r="A7184">
        <v>23634</v>
      </c>
      <c r="B7184">
        <v>526</v>
      </c>
      <c r="C7184" t="s">
        <v>9879</v>
      </c>
      <c r="D7184" t="s">
        <v>9880</v>
      </c>
      <c r="E7184">
        <v>1</v>
      </c>
      <c r="F7184">
        <v>4</v>
      </c>
      <c r="G7184" s="30">
        <v>0</v>
      </c>
      <c r="H7184">
        <v>1</v>
      </c>
      <c r="I7184" t="s">
        <v>19</v>
      </c>
      <c r="J7184" t="s">
        <v>19</v>
      </c>
      <c r="K7184">
        <v>1</v>
      </c>
      <c r="L7184" t="s">
        <v>19</v>
      </c>
      <c r="M7184">
        <v>398</v>
      </c>
      <c r="N7184" t="s">
        <v>19</v>
      </c>
      <c r="O7184">
        <v>0</v>
      </c>
    </row>
    <row r="7185" spans="1:15" x14ac:dyDescent="0.25">
      <c r="A7185">
        <v>23635</v>
      </c>
      <c r="B7185">
        <v>526</v>
      </c>
      <c r="C7185" t="s">
        <v>9881</v>
      </c>
      <c r="D7185" t="s">
        <v>9882</v>
      </c>
      <c r="E7185">
        <v>1000</v>
      </c>
      <c r="F7185">
        <v>1</v>
      </c>
      <c r="G7185">
        <v>50</v>
      </c>
      <c r="H7185">
        <v>1</v>
      </c>
      <c r="I7185" t="s">
        <v>19</v>
      </c>
      <c r="J7185" t="s">
        <v>19</v>
      </c>
      <c r="K7185">
        <v>1</v>
      </c>
      <c r="L7185" t="s">
        <v>19</v>
      </c>
      <c r="M7185">
        <v>1185</v>
      </c>
      <c r="N7185" t="s">
        <v>19</v>
      </c>
      <c r="O7185">
        <v>0</v>
      </c>
    </row>
    <row r="7186" spans="1:15" x14ac:dyDescent="0.25">
      <c r="A7186">
        <v>23659</v>
      </c>
      <c r="B7186">
        <v>544</v>
      </c>
      <c r="C7186" t="s">
        <v>9883</v>
      </c>
      <c r="D7186" t="s">
        <v>9443</v>
      </c>
      <c r="E7186">
        <v>3000</v>
      </c>
      <c r="F7186">
        <v>5</v>
      </c>
      <c r="G7186" s="30">
        <v>0</v>
      </c>
      <c r="H7186">
        <v>1</v>
      </c>
      <c r="I7186">
        <v>4</v>
      </c>
      <c r="J7186">
        <v>2000</v>
      </c>
      <c r="K7186">
        <v>1</v>
      </c>
      <c r="L7186">
        <v>843</v>
      </c>
      <c r="M7186" t="s">
        <v>19</v>
      </c>
      <c r="N7186" t="s">
        <v>19</v>
      </c>
      <c r="O7186">
        <v>1084</v>
      </c>
    </row>
    <row r="7187" spans="1:15" x14ac:dyDescent="0.25">
      <c r="A7187">
        <v>23660</v>
      </c>
      <c r="B7187">
        <v>1142</v>
      </c>
      <c r="C7187" t="s">
        <v>9884</v>
      </c>
      <c r="E7187" s="30">
        <v>0</v>
      </c>
      <c r="F7187">
        <v>0.01</v>
      </c>
      <c r="G7187" s="30">
        <v>0</v>
      </c>
      <c r="H7187">
        <v>1</v>
      </c>
      <c r="I7187" t="s">
        <v>19</v>
      </c>
      <c r="J7187">
        <v>200000</v>
      </c>
      <c r="K7187">
        <v>1</v>
      </c>
      <c r="L7187">
        <v>1586</v>
      </c>
      <c r="M7187">
        <v>1084</v>
      </c>
      <c r="N7187" t="s">
        <v>19</v>
      </c>
      <c r="O7187">
        <v>1084</v>
      </c>
    </row>
    <row r="7188" spans="1:15" x14ac:dyDescent="0.25">
      <c r="A7188">
        <v>23668</v>
      </c>
      <c r="B7188">
        <v>370</v>
      </c>
      <c r="C7188" t="s">
        <v>9885</v>
      </c>
      <c r="D7188" t="s">
        <v>4785</v>
      </c>
      <c r="E7188">
        <v>1</v>
      </c>
      <c r="F7188">
        <v>0.1</v>
      </c>
      <c r="G7188" s="30">
        <v>0</v>
      </c>
      <c r="H7188">
        <v>1</v>
      </c>
      <c r="I7188" t="s">
        <v>19</v>
      </c>
      <c r="J7188" t="s">
        <v>19</v>
      </c>
      <c r="K7188">
        <v>1</v>
      </c>
      <c r="L7188" t="s">
        <v>19</v>
      </c>
      <c r="M7188">
        <v>2315</v>
      </c>
      <c r="N7188" t="s">
        <v>19</v>
      </c>
      <c r="O7188">
        <v>0</v>
      </c>
    </row>
    <row r="7189" spans="1:15" x14ac:dyDescent="0.25">
      <c r="A7189">
        <v>23669</v>
      </c>
      <c r="B7189">
        <v>370</v>
      </c>
      <c r="C7189" t="s">
        <v>9886</v>
      </c>
      <c r="D7189" t="s">
        <v>9887</v>
      </c>
      <c r="E7189">
        <v>1</v>
      </c>
      <c r="F7189">
        <v>0.1</v>
      </c>
      <c r="G7189" s="30">
        <v>0</v>
      </c>
      <c r="H7189">
        <v>1</v>
      </c>
      <c r="I7189" t="s">
        <v>19</v>
      </c>
      <c r="J7189" t="s">
        <v>19</v>
      </c>
      <c r="K7189">
        <v>1</v>
      </c>
      <c r="L7189" t="s">
        <v>19</v>
      </c>
      <c r="M7189">
        <v>2315</v>
      </c>
      <c r="N7189" t="s">
        <v>19</v>
      </c>
      <c r="O7189">
        <v>0</v>
      </c>
    </row>
    <row r="7190" spans="1:15" x14ac:dyDescent="0.25">
      <c r="A7190">
        <v>23673</v>
      </c>
      <c r="B7190">
        <v>526</v>
      </c>
      <c r="C7190" t="s">
        <v>9888</v>
      </c>
      <c r="D7190" t="s">
        <v>9889</v>
      </c>
      <c r="E7190">
        <v>1</v>
      </c>
      <c r="F7190">
        <v>1</v>
      </c>
      <c r="G7190" s="30">
        <v>0</v>
      </c>
      <c r="H7190">
        <v>1</v>
      </c>
      <c r="I7190" t="s">
        <v>19</v>
      </c>
      <c r="J7190" t="s">
        <v>19</v>
      </c>
      <c r="K7190">
        <v>1</v>
      </c>
      <c r="L7190" t="s">
        <v>19</v>
      </c>
      <c r="M7190">
        <v>1192</v>
      </c>
      <c r="N7190" t="s">
        <v>19</v>
      </c>
      <c r="O7190">
        <v>0</v>
      </c>
    </row>
    <row r="7191" spans="1:15" ht="105" x14ac:dyDescent="0.25">
      <c r="A7191">
        <v>23674</v>
      </c>
      <c r="B7191">
        <v>588</v>
      </c>
      <c r="C7191" t="s">
        <v>9890</v>
      </c>
      <c r="D7191" s="7" t="s">
        <v>9891</v>
      </c>
      <c r="E7191">
        <v>100</v>
      </c>
      <c r="F7191">
        <v>8000</v>
      </c>
      <c r="G7191" s="30">
        <v>0</v>
      </c>
      <c r="H7191">
        <v>1</v>
      </c>
      <c r="I7191" t="s">
        <v>19</v>
      </c>
      <c r="J7191">
        <v>240435272</v>
      </c>
      <c r="K7191">
        <v>1</v>
      </c>
      <c r="L7191">
        <v>2270</v>
      </c>
      <c r="M7191">
        <v>2934</v>
      </c>
      <c r="N7191" t="s">
        <v>19</v>
      </c>
      <c r="O7191">
        <v>0</v>
      </c>
    </row>
    <row r="7192" spans="1:15" x14ac:dyDescent="0.25">
      <c r="A7192">
        <v>23675</v>
      </c>
      <c r="B7192">
        <v>526</v>
      </c>
      <c r="C7192" t="s">
        <v>9892</v>
      </c>
      <c r="D7192" t="s">
        <v>9893</v>
      </c>
      <c r="E7192">
        <v>1</v>
      </c>
      <c r="F7192">
        <v>0.1</v>
      </c>
      <c r="G7192" s="30">
        <v>0</v>
      </c>
      <c r="H7192">
        <v>1</v>
      </c>
      <c r="I7192" t="s">
        <v>19</v>
      </c>
      <c r="J7192" t="s">
        <v>19</v>
      </c>
      <c r="K7192">
        <v>1</v>
      </c>
      <c r="L7192" t="s">
        <v>19</v>
      </c>
      <c r="M7192">
        <v>1192</v>
      </c>
      <c r="N7192" t="s">
        <v>19</v>
      </c>
      <c r="O7192">
        <v>0</v>
      </c>
    </row>
    <row r="7193" spans="1:15" x14ac:dyDescent="0.25">
      <c r="A7193">
        <v>23676</v>
      </c>
      <c r="B7193">
        <v>526</v>
      </c>
      <c r="C7193" t="s">
        <v>9894</v>
      </c>
      <c r="D7193" t="s">
        <v>9895</v>
      </c>
      <c r="E7193">
        <v>1</v>
      </c>
      <c r="F7193">
        <v>0.1</v>
      </c>
      <c r="G7193" s="30">
        <v>0</v>
      </c>
      <c r="H7193">
        <v>1</v>
      </c>
      <c r="I7193" t="s">
        <v>19</v>
      </c>
      <c r="J7193" t="s">
        <v>19</v>
      </c>
      <c r="K7193">
        <v>1</v>
      </c>
      <c r="L7193" t="s">
        <v>19</v>
      </c>
      <c r="M7193">
        <v>2302</v>
      </c>
      <c r="N7193" t="s">
        <v>19</v>
      </c>
      <c r="O7193">
        <v>0</v>
      </c>
    </row>
    <row r="7194" spans="1:15" x14ac:dyDescent="0.25">
      <c r="A7194">
        <v>23677</v>
      </c>
      <c r="B7194">
        <v>526</v>
      </c>
      <c r="C7194" t="s">
        <v>9896</v>
      </c>
      <c r="D7194" t="s">
        <v>9897</v>
      </c>
      <c r="E7194">
        <v>500</v>
      </c>
      <c r="F7194">
        <v>2</v>
      </c>
      <c r="G7194" s="30">
        <v>0</v>
      </c>
      <c r="H7194">
        <v>1</v>
      </c>
      <c r="I7194" t="s">
        <v>19</v>
      </c>
      <c r="J7194" t="s">
        <v>19</v>
      </c>
      <c r="K7194">
        <v>1</v>
      </c>
      <c r="L7194" t="s">
        <v>19</v>
      </c>
      <c r="M7194">
        <v>2560</v>
      </c>
      <c r="N7194" t="s">
        <v>19</v>
      </c>
      <c r="O7194">
        <v>0</v>
      </c>
    </row>
    <row r="7195" spans="1:15" x14ac:dyDescent="0.25">
      <c r="A7195">
        <v>23678</v>
      </c>
      <c r="B7195">
        <v>526</v>
      </c>
      <c r="C7195" t="s">
        <v>9898</v>
      </c>
      <c r="D7195" t="s">
        <v>9899</v>
      </c>
      <c r="E7195">
        <v>2500</v>
      </c>
      <c r="F7195">
        <v>2</v>
      </c>
      <c r="G7195" s="30">
        <v>0</v>
      </c>
      <c r="H7195">
        <v>1</v>
      </c>
      <c r="I7195" t="s">
        <v>19</v>
      </c>
      <c r="J7195" t="s">
        <v>19</v>
      </c>
      <c r="K7195">
        <v>1</v>
      </c>
      <c r="L7195" t="s">
        <v>19</v>
      </c>
      <c r="M7195">
        <v>2355</v>
      </c>
      <c r="N7195" t="s">
        <v>19</v>
      </c>
      <c r="O7195">
        <v>0</v>
      </c>
    </row>
    <row r="7196" spans="1:15" x14ac:dyDescent="0.25">
      <c r="A7196">
        <v>23679</v>
      </c>
      <c r="B7196">
        <v>526</v>
      </c>
      <c r="C7196" t="s">
        <v>9900</v>
      </c>
      <c r="D7196" t="s">
        <v>9901</v>
      </c>
      <c r="E7196">
        <v>1</v>
      </c>
      <c r="F7196">
        <v>0.1</v>
      </c>
      <c r="G7196" s="30">
        <v>0</v>
      </c>
      <c r="H7196">
        <v>1</v>
      </c>
      <c r="I7196" t="s">
        <v>19</v>
      </c>
      <c r="J7196" t="s">
        <v>19</v>
      </c>
      <c r="K7196">
        <v>1</v>
      </c>
      <c r="L7196" t="s">
        <v>19</v>
      </c>
      <c r="M7196">
        <v>2038</v>
      </c>
      <c r="N7196" t="s">
        <v>19</v>
      </c>
      <c r="O7196">
        <v>0</v>
      </c>
    </row>
    <row r="7197" spans="1:15" x14ac:dyDescent="0.25">
      <c r="A7197">
        <v>23680</v>
      </c>
      <c r="B7197">
        <v>526</v>
      </c>
      <c r="C7197" t="s">
        <v>9902</v>
      </c>
      <c r="D7197" t="s">
        <v>9903</v>
      </c>
      <c r="E7197">
        <v>1</v>
      </c>
      <c r="F7197">
        <v>0.1</v>
      </c>
      <c r="G7197" s="30">
        <v>0</v>
      </c>
      <c r="H7197">
        <v>1</v>
      </c>
      <c r="I7197" t="s">
        <v>19</v>
      </c>
      <c r="J7197">
        <v>3328</v>
      </c>
      <c r="K7197">
        <v>1</v>
      </c>
      <c r="L7197" t="s">
        <v>19</v>
      </c>
      <c r="M7197">
        <v>2323</v>
      </c>
      <c r="N7197" t="s">
        <v>19</v>
      </c>
      <c r="O7197">
        <v>0</v>
      </c>
    </row>
    <row r="7198" spans="1:15" x14ac:dyDescent="0.25">
      <c r="A7198">
        <v>23681</v>
      </c>
      <c r="B7198">
        <v>526</v>
      </c>
      <c r="C7198" t="s">
        <v>9904</v>
      </c>
      <c r="D7198" t="s">
        <v>9905</v>
      </c>
      <c r="E7198">
        <v>1000</v>
      </c>
      <c r="F7198">
        <v>1</v>
      </c>
      <c r="G7198" s="30">
        <v>0</v>
      </c>
      <c r="H7198">
        <v>1</v>
      </c>
      <c r="I7198" t="s">
        <v>19</v>
      </c>
      <c r="J7198" t="s">
        <v>19</v>
      </c>
      <c r="K7198">
        <v>1</v>
      </c>
      <c r="L7198" t="s">
        <v>19</v>
      </c>
      <c r="M7198">
        <v>1185</v>
      </c>
      <c r="N7198" t="s">
        <v>19</v>
      </c>
      <c r="O7198">
        <v>0</v>
      </c>
    </row>
    <row r="7199" spans="1:15" x14ac:dyDescent="0.25">
      <c r="A7199">
        <v>23682</v>
      </c>
      <c r="B7199">
        <v>526</v>
      </c>
      <c r="C7199" t="s">
        <v>9906</v>
      </c>
      <c r="D7199" t="s">
        <v>9907</v>
      </c>
      <c r="E7199">
        <v>2500</v>
      </c>
      <c r="F7199">
        <v>2</v>
      </c>
      <c r="G7199" s="30">
        <v>0</v>
      </c>
      <c r="H7199">
        <v>1</v>
      </c>
      <c r="I7199" t="s">
        <v>19</v>
      </c>
      <c r="J7199" t="s">
        <v>19</v>
      </c>
      <c r="K7199">
        <v>1</v>
      </c>
      <c r="L7199" t="s">
        <v>19</v>
      </c>
      <c r="M7199">
        <v>1366</v>
      </c>
      <c r="N7199" t="s">
        <v>19</v>
      </c>
      <c r="O7199">
        <v>0</v>
      </c>
    </row>
    <row r="7200" spans="1:15" x14ac:dyDescent="0.25">
      <c r="A7200">
        <v>23683</v>
      </c>
      <c r="B7200">
        <v>526</v>
      </c>
      <c r="C7200" t="s">
        <v>9908</v>
      </c>
      <c r="D7200" t="s">
        <v>9909</v>
      </c>
      <c r="E7200">
        <v>1</v>
      </c>
      <c r="F7200">
        <v>0.1</v>
      </c>
      <c r="G7200" s="30">
        <v>0</v>
      </c>
      <c r="H7200">
        <v>1</v>
      </c>
      <c r="I7200" t="s">
        <v>19</v>
      </c>
      <c r="J7200" t="s">
        <v>19</v>
      </c>
      <c r="K7200">
        <v>1</v>
      </c>
      <c r="L7200" t="s">
        <v>19</v>
      </c>
      <c r="M7200">
        <v>1192</v>
      </c>
      <c r="N7200" t="s">
        <v>19</v>
      </c>
      <c r="O7200">
        <v>0</v>
      </c>
    </row>
    <row r="7201" spans="1:15" x14ac:dyDescent="0.25">
      <c r="A7201">
        <v>23684</v>
      </c>
      <c r="B7201">
        <v>526</v>
      </c>
      <c r="C7201" t="s">
        <v>9910</v>
      </c>
      <c r="D7201" t="s">
        <v>9911</v>
      </c>
      <c r="E7201">
        <v>1</v>
      </c>
      <c r="F7201">
        <v>0.1</v>
      </c>
      <c r="G7201" s="30">
        <v>0</v>
      </c>
      <c r="H7201">
        <v>1</v>
      </c>
      <c r="I7201" t="s">
        <v>19</v>
      </c>
      <c r="J7201" t="s">
        <v>19</v>
      </c>
      <c r="K7201">
        <v>1</v>
      </c>
      <c r="L7201" t="s">
        <v>19</v>
      </c>
      <c r="M7201">
        <v>2696</v>
      </c>
      <c r="N7201" t="s">
        <v>19</v>
      </c>
      <c r="O7201">
        <v>0</v>
      </c>
    </row>
    <row r="7202" spans="1:15" x14ac:dyDescent="0.25">
      <c r="A7202">
        <v>23690</v>
      </c>
      <c r="B7202">
        <v>526</v>
      </c>
      <c r="C7202" t="s">
        <v>9912</v>
      </c>
      <c r="D7202" t="s">
        <v>9913</v>
      </c>
      <c r="E7202">
        <v>1</v>
      </c>
      <c r="F7202">
        <v>1</v>
      </c>
      <c r="G7202" s="30">
        <v>0</v>
      </c>
      <c r="H7202">
        <v>1</v>
      </c>
      <c r="I7202" t="s">
        <v>19</v>
      </c>
      <c r="J7202" t="s">
        <v>19</v>
      </c>
      <c r="K7202">
        <v>1</v>
      </c>
      <c r="L7202" t="s">
        <v>19</v>
      </c>
      <c r="M7202">
        <v>2885</v>
      </c>
      <c r="N7202" t="s">
        <v>19</v>
      </c>
      <c r="O7202">
        <v>0</v>
      </c>
    </row>
    <row r="7203" spans="1:15" x14ac:dyDescent="0.25">
      <c r="A7203">
        <v>23692</v>
      </c>
      <c r="B7203">
        <v>526</v>
      </c>
      <c r="C7203" t="s">
        <v>9914</v>
      </c>
      <c r="D7203" t="s">
        <v>9915</v>
      </c>
      <c r="E7203">
        <v>1</v>
      </c>
      <c r="F7203">
        <v>0.1</v>
      </c>
      <c r="G7203" s="30">
        <v>0</v>
      </c>
      <c r="H7203">
        <v>1</v>
      </c>
      <c r="I7203" t="s">
        <v>19</v>
      </c>
      <c r="J7203" t="s">
        <v>19</v>
      </c>
      <c r="K7203">
        <v>1</v>
      </c>
      <c r="L7203" t="s">
        <v>19</v>
      </c>
      <c r="M7203">
        <v>2302</v>
      </c>
      <c r="N7203" t="s">
        <v>19</v>
      </c>
      <c r="O7203">
        <v>0</v>
      </c>
    </row>
    <row r="7204" spans="1:15" x14ac:dyDescent="0.25">
      <c r="A7204">
        <v>23699</v>
      </c>
      <c r="B7204">
        <v>283</v>
      </c>
      <c r="C7204" t="s">
        <v>9916</v>
      </c>
      <c r="D7204" t="s">
        <v>9917</v>
      </c>
      <c r="E7204">
        <v>75</v>
      </c>
      <c r="F7204">
        <v>2</v>
      </c>
      <c r="G7204" s="30">
        <v>0</v>
      </c>
      <c r="H7204">
        <v>1</v>
      </c>
      <c r="I7204" t="s">
        <v>19</v>
      </c>
      <c r="J7204" t="s">
        <v>19</v>
      </c>
      <c r="K7204">
        <v>1</v>
      </c>
      <c r="L7204" t="s">
        <v>19</v>
      </c>
      <c r="M7204">
        <v>2541</v>
      </c>
      <c r="N7204" t="s">
        <v>19</v>
      </c>
      <c r="O7204">
        <v>0</v>
      </c>
    </row>
    <row r="7205" spans="1:15" x14ac:dyDescent="0.25">
      <c r="A7205">
        <v>23700</v>
      </c>
      <c r="B7205">
        <v>526</v>
      </c>
      <c r="C7205" t="s">
        <v>9918</v>
      </c>
      <c r="D7205" t="s">
        <v>9919</v>
      </c>
      <c r="E7205">
        <v>1</v>
      </c>
      <c r="F7205">
        <v>0.1</v>
      </c>
      <c r="G7205" s="30">
        <v>0</v>
      </c>
      <c r="H7205">
        <v>1</v>
      </c>
      <c r="I7205" t="s">
        <v>19</v>
      </c>
      <c r="J7205" t="s">
        <v>19</v>
      </c>
      <c r="K7205">
        <v>1</v>
      </c>
      <c r="L7205" t="s">
        <v>19</v>
      </c>
      <c r="M7205">
        <v>2038</v>
      </c>
      <c r="N7205" t="s">
        <v>19</v>
      </c>
      <c r="O7205">
        <v>0</v>
      </c>
    </row>
    <row r="7206" spans="1:15" x14ac:dyDescent="0.25">
      <c r="A7206">
        <v>23702</v>
      </c>
      <c r="B7206">
        <v>544</v>
      </c>
      <c r="C7206" t="s">
        <v>9920</v>
      </c>
      <c r="D7206" t="s">
        <v>9443</v>
      </c>
      <c r="E7206">
        <v>3000</v>
      </c>
      <c r="F7206">
        <v>10</v>
      </c>
      <c r="G7206" s="30">
        <v>0</v>
      </c>
      <c r="H7206">
        <v>1</v>
      </c>
      <c r="I7206">
        <v>4</v>
      </c>
      <c r="J7206">
        <v>17000</v>
      </c>
      <c r="K7206">
        <v>1</v>
      </c>
      <c r="L7206">
        <v>843</v>
      </c>
      <c r="M7206" t="s">
        <v>19</v>
      </c>
      <c r="N7206" t="s">
        <v>19</v>
      </c>
      <c r="O7206">
        <v>2778</v>
      </c>
    </row>
    <row r="7207" spans="1:15" x14ac:dyDescent="0.25">
      <c r="A7207">
        <v>23703</v>
      </c>
      <c r="B7207">
        <v>1142</v>
      </c>
      <c r="C7207" t="s">
        <v>9921</v>
      </c>
      <c r="E7207" s="30">
        <v>0</v>
      </c>
      <c r="F7207">
        <v>0.01</v>
      </c>
      <c r="G7207" s="30">
        <v>0</v>
      </c>
      <c r="H7207">
        <v>1</v>
      </c>
      <c r="I7207" t="s">
        <v>19</v>
      </c>
      <c r="J7207">
        <v>1700000</v>
      </c>
      <c r="K7207">
        <v>1</v>
      </c>
      <c r="L7207">
        <v>1586</v>
      </c>
      <c r="M7207">
        <v>1084</v>
      </c>
      <c r="N7207" t="s">
        <v>19</v>
      </c>
      <c r="O7207">
        <v>2778</v>
      </c>
    </row>
    <row r="7208" spans="1:15" x14ac:dyDescent="0.25">
      <c r="A7208">
        <v>23705</v>
      </c>
      <c r="B7208">
        <v>639</v>
      </c>
      <c r="C7208" t="s">
        <v>9922</v>
      </c>
      <c r="D7208" t="s">
        <v>9923</v>
      </c>
      <c r="E7208">
        <v>3000</v>
      </c>
      <c r="F7208">
        <v>10</v>
      </c>
      <c r="G7208" s="30">
        <v>0</v>
      </c>
      <c r="H7208">
        <v>1</v>
      </c>
      <c r="I7208">
        <v>1</v>
      </c>
      <c r="J7208">
        <v>16000</v>
      </c>
      <c r="K7208">
        <v>1</v>
      </c>
      <c r="L7208">
        <v>841</v>
      </c>
      <c r="M7208" t="s">
        <v>19</v>
      </c>
      <c r="N7208" t="s">
        <v>19</v>
      </c>
      <c r="O7208">
        <v>2776</v>
      </c>
    </row>
    <row r="7209" spans="1:15" x14ac:dyDescent="0.25">
      <c r="A7209">
        <v>23706</v>
      </c>
      <c r="B7209">
        <v>1143</v>
      </c>
      <c r="C7209" t="s">
        <v>9924</v>
      </c>
      <c r="E7209" s="30">
        <v>0</v>
      </c>
      <c r="F7209">
        <v>0.01</v>
      </c>
      <c r="G7209" s="30">
        <v>0</v>
      </c>
      <c r="H7209">
        <v>1</v>
      </c>
      <c r="I7209" t="s">
        <v>19</v>
      </c>
      <c r="J7209">
        <v>1600000</v>
      </c>
      <c r="K7209">
        <v>1</v>
      </c>
      <c r="L7209">
        <v>1029</v>
      </c>
      <c r="M7209">
        <v>1084</v>
      </c>
      <c r="N7209" t="s">
        <v>19</v>
      </c>
      <c r="O7209">
        <v>2776</v>
      </c>
    </row>
    <row r="7210" spans="1:15" x14ac:dyDescent="0.25">
      <c r="A7210">
        <v>23707</v>
      </c>
      <c r="B7210">
        <v>639</v>
      </c>
      <c r="C7210" t="s">
        <v>9925</v>
      </c>
      <c r="D7210" t="s">
        <v>9926</v>
      </c>
      <c r="E7210">
        <v>3000</v>
      </c>
      <c r="F7210">
        <v>5</v>
      </c>
      <c r="G7210" s="30">
        <v>0</v>
      </c>
      <c r="H7210">
        <v>1</v>
      </c>
      <c r="I7210">
        <v>1</v>
      </c>
      <c r="J7210">
        <v>3000</v>
      </c>
      <c r="K7210">
        <v>1</v>
      </c>
      <c r="L7210">
        <v>841</v>
      </c>
      <c r="M7210" t="s">
        <v>19</v>
      </c>
      <c r="N7210" t="s">
        <v>19</v>
      </c>
      <c r="O7210">
        <v>1104</v>
      </c>
    </row>
    <row r="7211" spans="1:15" x14ac:dyDescent="0.25">
      <c r="A7211">
        <v>23708</v>
      </c>
      <c r="B7211">
        <v>1143</v>
      </c>
      <c r="C7211" t="s">
        <v>9927</v>
      </c>
      <c r="E7211" s="30">
        <v>0</v>
      </c>
      <c r="F7211">
        <v>0.01</v>
      </c>
      <c r="G7211" s="30">
        <v>0</v>
      </c>
      <c r="H7211">
        <v>1</v>
      </c>
      <c r="I7211" t="s">
        <v>19</v>
      </c>
      <c r="J7211">
        <v>300000</v>
      </c>
      <c r="K7211">
        <v>1</v>
      </c>
      <c r="L7211">
        <v>1029</v>
      </c>
      <c r="M7211">
        <v>1084</v>
      </c>
      <c r="N7211" t="s">
        <v>19</v>
      </c>
      <c r="O7211">
        <v>1104</v>
      </c>
    </row>
    <row r="7212" spans="1:15" x14ac:dyDescent="0.25">
      <c r="A7212">
        <v>23709</v>
      </c>
      <c r="B7212">
        <v>640</v>
      </c>
      <c r="C7212" t="s">
        <v>9928</v>
      </c>
      <c r="D7212" t="s">
        <v>9789</v>
      </c>
      <c r="E7212">
        <v>3000</v>
      </c>
      <c r="F7212">
        <v>10</v>
      </c>
      <c r="G7212" s="30">
        <v>0</v>
      </c>
      <c r="H7212">
        <v>1</v>
      </c>
      <c r="I7212" t="s">
        <v>19</v>
      </c>
      <c r="J7212">
        <v>25762</v>
      </c>
      <c r="K7212">
        <v>1</v>
      </c>
      <c r="L7212">
        <v>842</v>
      </c>
      <c r="M7212" t="s">
        <v>19</v>
      </c>
      <c r="N7212" t="s">
        <v>19</v>
      </c>
      <c r="O7212">
        <v>2778</v>
      </c>
    </row>
    <row r="7213" spans="1:15" x14ac:dyDescent="0.25">
      <c r="A7213">
        <v>23710</v>
      </c>
      <c r="B7213">
        <v>1144</v>
      </c>
      <c r="C7213" t="s">
        <v>9929</v>
      </c>
      <c r="E7213" s="30">
        <v>0</v>
      </c>
      <c r="F7213">
        <v>0.01</v>
      </c>
      <c r="G7213" s="30">
        <v>0</v>
      </c>
      <c r="H7213">
        <v>1</v>
      </c>
      <c r="I7213" t="s">
        <v>19</v>
      </c>
      <c r="J7213">
        <v>2500000</v>
      </c>
      <c r="K7213">
        <v>1</v>
      </c>
      <c r="L7213">
        <v>1030</v>
      </c>
      <c r="M7213">
        <v>1084</v>
      </c>
      <c r="N7213" t="s">
        <v>19</v>
      </c>
      <c r="O7213">
        <v>2778</v>
      </c>
    </row>
    <row r="7214" spans="1:15" x14ac:dyDescent="0.25">
      <c r="A7214">
        <v>23711</v>
      </c>
      <c r="B7214">
        <v>640</v>
      </c>
      <c r="C7214" t="s">
        <v>9930</v>
      </c>
      <c r="D7214" t="s">
        <v>9789</v>
      </c>
      <c r="E7214">
        <v>3000</v>
      </c>
      <c r="F7214">
        <v>5</v>
      </c>
      <c r="G7214" s="30">
        <v>0</v>
      </c>
      <c r="H7214">
        <v>1</v>
      </c>
      <c r="I7214" t="s">
        <v>19</v>
      </c>
      <c r="J7214">
        <v>3652</v>
      </c>
      <c r="K7214">
        <v>1</v>
      </c>
      <c r="L7214">
        <v>842</v>
      </c>
      <c r="M7214" t="s">
        <v>19</v>
      </c>
      <c r="N7214" t="s">
        <v>19</v>
      </c>
      <c r="O7214">
        <v>1084</v>
      </c>
    </row>
    <row r="7215" spans="1:15" x14ac:dyDescent="0.25">
      <c r="A7215">
        <v>23712</v>
      </c>
      <c r="B7215">
        <v>1144</v>
      </c>
      <c r="C7215" t="s">
        <v>9931</v>
      </c>
      <c r="E7215" s="30">
        <v>0</v>
      </c>
      <c r="F7215">
        <v>0.01</v>
      </c>
      <c r="G7215" s="30">
        <v>0</v>
      </c>
      <c r="H7215">
        <v>1</v>
      </c>
      <c r="I7215" t="s">
        <v>19</v>
      </c>
      <c r="J7215">
        <v>500000</v>
      </c>
      <c r="K7215">
        <v>1</v>
      </c>
      <c r="L7215">
        <v>1030</v>
      </c>
      <c r="M7215">
        <v>1084</v>
      </c>
      <c r="N7215" t="s">
        <v>19</v>
      </c>
      <c r="O7215">
        <v>1084</v>
      </c>
    </row>
    <row r="7216" spans="1:15" x14ac:dyDescent="0.25">
      <c r="A7216">
        <v>23713</v>
      </c>
      <c r="B7216">
        <v>639</v>
      </c>
      <c r="C7216" t="s">
        <v>9932</v>
      </c>
      <c r="D7216" t="s">
        <v>9933</v>
      </c>
      <c r="E7216">
        <v>3000</v>
      </c>
      <c r="F7216">
        <v>10</v>
      </c>
      <c r="G7216" s="30">
        <v>0</v>
      </c>
      <c r="H7216">
        <v>1</v>
      </c>
      <c r="I7216">
        <v>8</v>
      </c>
      <c r="J7216">
        <v>18000</v>
      </c>
      <c r="K7216">
        <v>1</v>
      </c>
      <c r="L7216">
        <v>841</v>
      </c>
      <c r="M7216" t="s">
        <v>19</v>
      </c>
      <c r="N7216" t="s">
        <v>19</v>
      </c>
      <c r="O7216">
        <v>2774</v>
      </c>
    </row>
    <row r="7217" spans="1:15" x14ac:dyDescent="0.25">
      <c r="A7217">
        <v>23714</v>
      </c>
      <c r="B7217">
        <v>1143</v>
      </c>
      <c r="C7217" t="s">
        <v>9934</v>
      </c>
      <c r="E7217" s="30">
        <v>0</v>
      </c>
      <c r="F7217">
        <v>0.01</v>
      </c>
      <c r="G7217" s="30">
        <v>0</v>
      </c>
      <c r="H7217">
        <v>1</v>
      </c>
      <c r="I7217" t="s">
        <v>19</v>
      </c>
      <c r="J7217">
        <v>1800000</v>
      </c>
      <c r="K7217">
        <v>1</v>
      </c>
      <c r="L7217">
        <v>1029</v>
      </c>
      <c r="M7217">
        <v>1084</v>
      </c>
      <c r="N7217" t="s">
        <v>19</v>
      </c>
      <c r="O7217">
        <v>2774</v>
      </c>
    </row>
    <row r="7218" spans="1:15" x14ac:dyDescent="0.25">
      <c r="A7218">
        <v>23715</v>
      </c>
      <c r="B7218">
        <v>639</v>
      </c>
      <c r="C7218" t="s">
        <v>9935</v>
      </c>
      <c r="D7218" t="s">
        <v>9936</v>
      </c>
      <c r="E7218">
        <v>3000</v>
      </c>
      <c r="F7218">
        <v>5</v>
      </c>
      <c r="G7218" s="30">
        <v>0</v>
      </c>
      <c r="H7218">
        <v>1</v>
      </c>
      <c r="I7218">
        <v>8</v>
      </c>
      <c r="J7218">
        <v>2500</v>
      </c>
      <c r="K7218">
        <v>1</v>
      </c>
      <c r="L7218">
        <v>841</v>
      </c>
      <c r="M7218" t="s">
        <v>19</v>
      </c>
      <c r="N7218" t="s">
        <v>19</v>
      </c>
      <c r="O7218">
        <v>1099</v>
      </c>
    </row>
    <row r="7219" spans="1:15" x14ac:dyDescent="0.25">
      <c r="A7219">
        <v>23716</v>
      </c>
      <c r="B7219">
        <v>1143</v>
      </c>
      <c r="C7219" t="s">
        <v>9937</v>
      </c>
      <c r="E7219" s="30">
        <v>0</v>
      </c>
      <c r="F7219">
        <v>0.01</v>
      </c>
      <c r="G7219" s="30">
        <v>0</v>
      </c>
      <c r="H7219">
        <v>1</v>
      </c>
      <c r="I7219" t="s">
        <v>19</v>
      </c>
      <c r="J7219">
        <v>250000</v>
      </c>
      <c r="K7219">
        <v>1</v>
      </c>
      <c r="L7219">
        <v>1029</v>
      </c>
      <c r="M7219">
        <v>1084</v>
      </c>
      <c r="N7219" t="s">
        <v>19</v>
      </c>
      <c r="O7219">
        <v>1099</v>
      </c>
    </row>
    <row r="7220" spans="1:15" x14ac:dyDescent="0.25">
      <c r="A7220">
        <v>23717</v>
      </c>
      <c r="B7220">
        <v>640</v>
      </c>
      <c r="C7220" t="s">
        <v>9938</v>
      </c>
      <c r="D7220" t="s">
        <v>9484</v>
      </c>
      <c r="E7220">
        <v>3000</v>
      </c>
      <c r="F7220">
        <v>10</v>
      </c>
      <c r="G7220" s="30">
        <v>0</v>
      </c>
      <c r="H7220">
        <v>1</v>
      </c>
      <c r="I7220" t="s">
        <v>19</v>
      </c>
      <c r="J7220">
        <v>22632</v>
      </c>
      <c r="K7220">
        <v>1</v>
      </c>
      <c r="L7220">
        <v>842</v>
      </c>
      <c r="M7220" t="s">
        <v>19</v>
      </c>
      <c r="N7220" t="s">
        <v>19</v>
      </c>
      <c r="O7220">
        <v>2776</v>
      </c>
    </row>
    <row r="7221" spans="1:15" x14ac:dyDescent="0.25">
      <c r="A7221">
        <v>23718</v>
      </c>
      <c r="B7221">
        <v>1144</v>
      </c>
      <c r="C7221" t="s">
        <v>9939</v>
      </c>
      <c r="E7221" s="30">
        <v>0</v>
      </c>
      <c r="F7221">
        <v>0.01</v>
      </c>
      <c r="G7221" s="30">
        <v>0</v>
      </c>
      <c r="H7221">
        <v>1</v>
      </c>
      <c r="I7221" t="s">
        <v>19</v>
      </c>
      <c r="J7221">
        <v>2500000</v>
      </c>
      <c r="K7221">
        <v>1</v>
      </c>
      <c r="L7221">
        <v>1030</v>
      </c>
      <c r="M7221">
        <v>1084</v>
      </c>
      <c r="N7221" t="s">
        <v>19</v>
      </c>
      <c r="O7221">
        <v>2776</v>
      </c>
    </row>
    <row r="7222" spans="1:15" x14ac:dyDescent="0.25">
      <c r="A7222">
        <v>23719</v>
      </c>
      <c r="B7222">
        <v>640</v>
      </c>
      <c r="C7222" t="s">
        <v>9940</v>
      </c>
      <c r="D7222" t="s">
        <v>9484</v>
      </c>
      <c r="E7222">
        <v>3000</v>
      </c>
      <c r="F7222">
        <v>5</v>
      </c>
      <c r="G7222" s="30">
        <v>0</v>
      </c>
      <c r="H7222">
        <v>1</v>
      </c>
      <c r="I7222" t="s">
        <v>19</v>
      </c>
      <c r="J7222">
        <v>3276</v>
      </c>
      <c r="K7222">
        <v>1</v>
      </c>
      <c r="L7222">
        <v>842</v>
      </c>
      <c r="M7222" t="s">
        <v>19</v>
      </c>
      <c r="N7222" t="s">
        <v>19</v>
      </c>
      <c r="O7222">
        <v>1104</v>
      </c>
    </row>
    <row r="7223" spans="1:15" x14ac:dyDescent="0.25">
      <c r="A7223">
        <v>23720</v>
      </c>
      <c r="B7223">
        <v>1144</v>
      </c>
      <c r="C7223" t="s">
        <v>9941</v>
      </c>
      <c r="E7223" s="30">
        <v>0</v>
      </c>
      <c r="F7223">
        <v>0.01</v>
      </c>
      <c r="G7223" s="30">
        <v>0</v>
      </c>
      <c r="H7223">
        <v>1</v>
      </c>
      <c r="I7223" t="s">
        <v>19</v>
      </c>
      <c r="J7223">
        <v>500000</v>
      </c>
      <c r="K7223">
        <v>1</v>
      </c>
      <c r="L7223">
        <v>1030</v>
      </c>
      <c r="M7223">
        <v>1084</v>
      </c>
      <c r="N7223" t="s">
        <v>19</v>
      </c>
      <c r="O7223">
        <v>1104</v>
      </c>
    </row>
    <row r="7224" spans="1:15" x14ac:dyDescent="0.25">
      <c r="A7224">
        <v>23721</v>
      </c>
      <c r="B7224">
        <v>639</v>
      </c>
      <c r="C7224" t="s">
        <v>9942</v>
      </c>
      <c r="D7224" t="s">
        <v>9943</v>
      </c>
      <c r="E7224">
        <v>3000</v>
      </c>
      <c r="F7224">
        <v>10</v>
      </c>
      <c r="G7224" s="30">
        <v>0</v>
      </c>
      <c r="H7224">
        <v>1</v>
      </c>
      <c r="I7224">
        <v>2</v>
      </c>
      <c r="J7224">
        <v>15000</v>
      </c>
      <c r="K7224">
        <v>1</v>
      </c>
      <c r="L7224">
        <v>841</v>
      </c>
      <c r="M7224" t="s">
        <v>19</v>
      </c>
      <c r="N7224" t="s">
        <v>19</v>
      </c>
      <c r="O7224">
        <v>2780</v>
      </c>
    </row>
    <row r="7225" spans="1:15" x14ac:dyDescent="0.25">
      <c r="A7225">
        <v>23722</v>
      </c>
      <c r="B7225">
        <v>1143</v>
      </c>
      <c r="C7225" t="s">
        <v>9944</v>
      </c>
      <c r="E7225" s="30">
        <v>0</v>
      </c>
      <c r="F7225">
        <v>0.01</v>
      </c>
      <c r="G7225" s="30">
        <v>0</v>
      </c>
      <c r="H7225">
        <v>1</v>
      </c>
      <c r="I7225" t="s">
        <v>19</v>
      </c>
      <c r="J7225">
        <v>1500000</v>
      </c>
      <c r="K7225">
        <v>1</v>
      </c>
      <c r="L7225">
        <v>1029</v>
      </c>
      <c r="M7225">
        <v>1084</v>
      </c>
      <c r="N7225" t="s">
        <v>19</v>
      </c>
      <c r="O7225">
        <v>2780</v>
      </c>
    </row>
    <row r="7226" spans="1:15" x14ac:dyDescent="0.25">
      <c r="A7226">
        <v>23723</v>
      </c>
      <c r="B7226">
        <v>639</v>
      </c>
      <c r="C7226" t="s">
        <v>9945</v>
      </c>
      <c r="D7226" t="s">
        <v>9946</v>
      </c>
      <c r="E7226">
        <v>3000</v>
      </c>
      <c r="F7226">
        <v>5</v>
      </c>
      <c r="G7226" s="30">
        <v>0</v>
      </c>
      <c r="H7226">
        <v>1</v>
      </c>
      <c r="I7226">
        <v>2</v>
      </c>
      <c r="J7226">
        <v>4000</v>
      </c>
      <c r="K7226">
        <v>1</v>
      </c>
      <c r="L7226">
        <v>841</v>
      </c>
      <c r="M7226" t="s">
        <v>19</v>
      </c>
      <c r="N7226" t="s">
        <v>19</v>
      </c>
      <c r="O7226">
        <v>1124</v>
      </c>
    </row>
    <row r="7227" spans="1:15" x14ac:dyDescent="0.25">
      <c r="A7227">
        <v>23724</v>
      </c>
      <c r="B7227">
        <v>1143</v>
      </c>
      <c r="C7227" t="s">
        <v>9947</v>
      </c>
      <c r="E7227" s="30">
        <v>0</v>
      </c>
      <c r="F7227">
        <v>0.01</v>
      </c>
      <c r="G7227" s="30">
        <v>0</v>
      </c>
      <c r="H7227">
        <v>1</v>
      </c>
      <c r="I7227" t="s">
        <v>19</v>
      </c>
      <c r="J7227">
        <v>400000</v>
      </c>
      <c r="K7227">
        <v>1</v>
      </c>
      <c r="L7227">
        <v>1029</v>
      </c>
      <c r="M7227">
        <v>1084</v>
      </c>
      <c r="N7227" t="s">
        <v>19</v>
      </c>
      <c r="O7227">
        <v>1124</v>
      </c>
    </row>
    <row r="7228" spans="1:15" x14ac:dyDescent="0.25">
      <c r="A7228">
        <v>23725</v>
      </c>
      <c r="B7228">
        <v>639</v>
      </c>
      <c r="C7228" t="s">
        <v>9948</v>
      </c>
      <c r="D7228" t="s">
        <v>9949</v>
      </c>
      <c r="E7228">
        <v>3000</v>
      </c>
      <c r="F7228">
        <v>10</v>
      </c>
      <c r="G7228" s="30">
        <v>0</v>
      </c>
      <c r="H7228">
        <v>1</v>
      </c>
      <c r="I7228">
        <v>4</v>
      </c>
      <c r="J7228">
        <v>17000</v>
      </c>
      <c r="K7228">
        <v>1</v>
      </c>
      <c r="L7228">
        <v>841</v>
      </c>
      <c r="M7228" t="s">
        <v>19</v>
      </c>
      <c r="N7228" t="s">
        <v>19</v>
      </c>
      <c r="O7228">
        <v>2778</v>
      </c>
    </row>
    <row r="7229" spans="1:15" x14ac:dyDescent="0.25">
      <c r="A7229">
        <v>23726</v>
      </c>
      <c r="B7229">
        <v>1143</v>
      </c>
      <c r="C7229" t="s">
        <v>9950</v>
      </c>
      <c r="E7229" s="30">
        <v>0</v>
      </c>
      <c r="F7229">
        <v>0.01</v>
      </c>
      <c r="G7229" s="30">
        <v>0</v>
      </c>
      <c r="H7229">
        <v>1</v>
      </c>
      <c r="I7229" t="s">
        <v>19</v>
      </c>
      <c r="J7229">
        <v>1700000</v>
      </c>
      <c r="K7229">
        <v>1</v>
      </c>
      <c r="L7229">
        <v>1029</v>
      </c>
      <c r="M7229">
        <v>1084</v>
      </c>
      <c r="N7229" t="s">
        <v>19</v>
      </c>
      <c r="O7229">
        <v>2778</v>
      </c>
    </row>
    <row r="7230" spans="1:15" x14ac:dyDescent="0.25">
      <c r="A7230">
        <v>23727</v>
      </c>
      <c r="B7230">
        <v>639</v>
      </c>
      <c r="C7230" t="s">
        <v>9951</v>
      </c>
      <c r="D7230" t="s">
        <v>9952</v>
      </c>
      <c r="E7230">
        <v>3000</v>
      </c>
      <c r="F7230">
        <v>5</v>
      </c>
      <c r="G7230" s="30">
        <v>0</v>
      </c>
      <c r="H7230">
        <v>1</v>
      </c>
      <c r="I7230">
        <v>4</v>
      </c>
      <c r="J7230">
        <v>2000</v>
      </c>
      <c r="K7230">
        <v>1</v>
      </c>
      <c r="L7230">
        <v>841</v>
      </c>
      <c r="M7230" t="s">
        <v>19</v>
      </c>
      <c r="N7230" t="s">
        <v>19</v>
      </c>
      <c r="O7230">
        <v>1084</v>
      </c>
    </row>
    <row r="7231" spans="1:15" x14ac:dyDescent="0.25">
      <c r="A7231">
        <v>23728</v>
      </c>
      <c r="B7231">
        <v>1143</v>
      </c>
      <c r="C7231" t="s">
        <v>9953</v>
      </c>
      <c r="E7231" s="30">
        <v>0</v>
      </c>
      <c r="F7231">
        <v>0.01</v>
      </c>
      <c r="G7231" s="30">
        <v>0</v>
      </c>
      <c r="H7231">
        <v>1</v>
      </c>
      <c r="I7231" t="s">
        <v>19</v>
      </c>
      <c r="J7231">
        <v>200000</v>
      </c>
      <c r="K7231">
        <v>1</v>
      </c>
      <c r="L7231">
        <v>1029</v>
      </c>
      <c r="M7231">
        <v>1084</v>
      </c>
      <c r="N7231" t="s">
        <v>19</v>
      </c>
      <c r="O7231">
        <v>1084</v>
      </c>
    </row>
    <row r="7232" spans="1:15" ht="150" x14ac:dyDescent="0.25">
      <c r="A7232">
        <v>23729</v>
      </c>
      <c r="B7232">
        <v>641</v>
      </c>
      <c r="C7232" t="s">
        <v>9954</v>
      </c>
      <c r="D7232" s="7" t="s">
        <v>9955</v>
      </c>
      <c r="E7232">
        <v>3000</v>
      </c>
      <c r="F7232">
        <v>10</v>
      </c>
      <c r="G7232" s="30">
        <v>0</v>
      </c>
      <c r="H7232">
        <v>1</v>
      </c>
      <c r="I7232">
        <v>2</v>
      </c>
      <c r="J7232">
        <v>15000</v>
      </c>
      <c r="K7232">
        <v>1</v>
      </c>
      <c r="L7232">
        <v>841</v>
      </c>
      <c r="M7232" t="s">
        <v>19</v>
      </c>
      <c r="N7232" t="s">
        <v>19</v>
      </c>
      <c r="O7232">
        <v>2780</v>
      </c>
    </row>
    <row r="7233" spans="1:15" x14ac:dyDescent="0.25">
      <c r="A7233">
        <v>23730</v>
      </c>
      <c r="B7233">
        <v>1147</v>
      </c>
      <c r="C7233" t="s">
        <v>9956</v>
      </c>
      <c r="E7233" s="30">
        <v>0</v>
      </c>
      <c r="F7233">
        <v>0.01</v>
      </c>
      <c r="G7233" s="30">
        <v>0</v>
      </c>
      <c r="H7233">
        <v>1</v>
      </c>
      <c r="I7233" t="s">
        <v>19</v>
      </c>
      <c r="J7233">
        <v>1500000</v>
      </c>
      <c r="K7233">
        <v>1</v>
      </c>
      <c r="L7233">
        <v>1029</v>
      </c>
      <c r="M7233">
        <v>1084</v>
      </c>
      <c r="N7233" t="s">
        <v>19</v>
      </c>
      <c r="O7233">
        <v>2780</v>
      </c>
    </row>
    <row r="7234" spans="1:15" ht="150" x14ac:dyDescent="0.25">
      <c r="A7234">
        <v>23731</v>
      </c>
      <c r="B7234">
        <v>641</v>
      </c>
      <c r="C7234" t="s">
        <v>9957</v>
      </c>
      <c r="D7234" s="7" t="s">
        <v>9958</v>
      </c>
      <c r="E7234">
        <v>3000</v>
      </c>
      <c r="F7234">
        <v>5</v>
      </c>
      <c r="G7234" s="30">
        <v>0</v>
      </c>
      <c r="H7234">
        <v>1</v>
      </c>
      <c r="I7234">
        <v>2</v>
      </c>
      <c r="J7234">
        <v>4000</v>
      </c>
      <c r="K7234">
        <v>1</v>
      </c>
      <c r="L7234">
        <v>841</v>
      </c>
      <c r="M7234" t="s">
        <v>19</v>
      </c>
      <c r="N7234" t="s">
        <v>19</v>
      </c>
      <c r="O7234">
        <v>1124</v>
      </c>
    </row>
    <row r="7235" spans="1:15" x14ac:dyDescent="0.25">
      <c r="A7235">
        <v>23732</v>
      </c>
      <c r="B7235">
        <v>1147</v>
      </c>
      <c r="C7235" t="s">
        <v>9959</v>
      </c>
      <c r="E7235" s="30">
        <v>0</v>
      </c>
      <c r="F7235">
        <v>0.01</v>
      </c>
      <c r="G7235" s="30">
        <v>0</v>
      </c>
      <c r="H7235">
        <v>1</v>
      </c>
      <c r="I7235" t="s">
        <v>19</v>
      </c>
      <c r="J7235">
        <v>400000</v>
      </c>
      <c r="K7235">
        <v>1</v>
      </c>
      <c r="L7235">
        <v>1029</v>
      </c>
      <c r="M7235">
        <v>1084</v>
      </c>
      <c r="N7235" t="s">
        <v>19</v>
      </c>
      <c r="O7235">
        <v>1124</v>
      </c>
    </row>
    <row r="7236" spans="1:15" ht="240" x14ac:dyDescent="0.25">
      <c r="A7236">
        <v>23735</v>
      </c>
      <c r="B7236">
        <v>815</v>
      </c>
      <c r="C7236" t="s">
        <v>9960</v>
      </c>
      <c r="D7236" s="7" t="s">
        <v>9961</v>
      </c>
      <c r="E7236" s="30">
        <v>0</v>
      </c>
      <c r="F7236">
        <v>4000</v>
      </c>
      <c r="G7236" s="30">
        <v>0</v>
      </c>
      <c r="H7236">
        <v>1</v>
      </c>
      <c r="I7236" t="s">
        <v>19</v>
      </c>
      <c r="J7236">
        <v>59832880</v>
      </c>
      <c r="K7236">
        <v>1</v>
      </c>
      <c r="L7236">
        <v>1642</v>
      </c>
      <c r="M7236">
        <v>34</v>
      </c>
      <c r="N7236" t="s">
        <v>19</v>
      </c>
      <c r="O7236">
        <v>0</v>
      </c>
    </row>
    <row r="7237" spans="1:15" x14ac:dyDescent="0.25">
      <c r="A7237">
        <v>23736</v>
      </c>
      <c r="B7237">
        <v>532</v>
      </c>
      <c r="C7237" t="s">
        <v>9962</v>
      </c>
      <c r="E7237" s="30">
        <v>0</v>
      </c>
      <c r="F7237">
        <v>0.01</v>
      </c>
      <c r="G7237" s="30">
        <v>0</v>
      </c>
      <c r="H7237">
        <v>1</v>
      </c>
      <c r="I7237" t="s">
        <v>19</v>
      </c>
      <c r="J7237">
        <v>598328800</v>
      </c>
      <c r="K7237">
        <v>1</v>
      </c>
      <c r="L7237">
        <v>799</v>
      </c>
      <c r="M7237">
        <v>34</v>
      </c>
      <c r="N7237" t="s">
        <v>19</v>
      </c>
      <c r="O7237">
        <v>0</v>
      </c>
    </row>
    <row r="7238" spans="1:15" x14ac:dyDescent="0.25">
      <c r="A7238">
        <v>23737</v>
      </c>
      <c r="B7238">
        <v>526</v>
      </c>
      <c r="C7238" t="s">
        <v>9963</v>
      </c>
      <c r="D7238" t="s">
        <v>9964</v>
      </c>
      <c r="E7238">
        <v>1</v>
      </c>
      <c r="F7238">
        <v>0.1</v>
      </c>
      <c r="G7238" s="30">
        <v>0</v>
      </c>
      <c r="H7238">
        <v>1</v>
      </c>
      <c r="I7238" t="s">
        <v>19</v>
      </c>
      <c r="J7238" t="s">
        <v>19</v>
      </c>
      <c r="K7238">
        <v>1</v>
      </c>
      <c r="L7238" t="s">
        <v>19</v>
      </c>
      <c r="M7238">
        <v>2038</v>
      </c>
      <c r="N7238" t="s">
        <v>19</v>
      </c>
      <c r="O7238">
        <v>0</v>
      </c>
    </row>
    <row r="7239" spans="1:15" x14ac:dyDescent="0.25">
      <c r="A7239">
        <v>23738</v>
      </c>
      <c r="B7239">
        <v>526</v>
      </c>
      <c r="C7239" t="s">
        <v>9965</v>
      </c>
      <c r="D7239" t="s">
        <v>9966</v>
      </c>
      <c r="E7239">
        <v>100</v>
      </c>
      <c r="F7239">
        <v>0.5</v>
      </c>
      <c r="G7239" s="30">
        <v>0</v>
      </c>
      <c r="H7239">
        <v>1</v>
      </c>
      <c r="I7239" t="s">
        <v>19</v>
      </c>
      <c r="J7239" t="s">
        <v>19</v>
      </c>
      <c r="K7239">
        <v>1</v>
      </c>
      <c r="L7239" t="s">
        <v>19</v>
      </c>
      <c r="M7239">
        <v>1177</v>
      </c>
      <c r="N7239" t="s">
        <v>19</v>
      </c>
      <c r="O7239">
        <v>0</v>
      </c>
    </row>
    <row r="7240" spans="1:15" x14ac:dyDescent="0.25">
      <c r="A7240">
        <v>23739</v>
      </c>
      <c r="B7240">
        <v>526</v>
      </c>
      <c r="C7240" t="s">
        <v>9967</v>
      </c>
      <c r="D7240" t="s">
        <v>9968</v>
      </c>
      <c r="E7240">
        <v>2500</v>
      </c>
      <c r="F7240">
        <v>2</v>
      </c>
      <c r="G7240" s="30">
        <v>0</v>
      </c>
      <c r="H7240">
        <v>1</v>
      </c>
      <c r="I7240" t="s">
        <v>19</v>
      </c>
      <c r="J7240" t="s">
        <v>19</v>
      </c>
      <c r="K7240">
        <v>1</v>
      </c>
      <c r="L7240" t="s">
        <v>19</v>
      </c>
      <c r="M7240">
        <v>1367</v>
      </c>
      <c r="N7240" t="s">
        <v>19</v>
      </c>
      <c r="O7240">
        <v>0</v>
      </c>
    </row>
    <row r="7241" spans="1:15" x14ac:dyDescent="0.25">
      <c r="A7241">
        <v>23740</v>
      </c>
      <c r="B7241">
        <v>526</v>
      </c>
      <c r="C7241" t="s">
        <v>9969</v>
      </c>
      <c r="D7241" t="s">
        <v>9970</v>
      </c>
      <c r="E7241">
        <v>2500</v>
      </c>
      <c r="F7241">
        <v>2</v>
      </c>
      <c r="G7241" s="30">
        <v>0</v>
      </c>
      <c r="H7241">
        <v>1</v>
      </c>
      <c r="I7241" t="s">
        <v>19</v>
      </c>
      <c r="J7241" t="s">
        <v>19</v>
      </c>
      <c r="K7241">
        <v>1</v>
      </c>
      <c r="L7241" t="s">
        <v>19</v>
      </c>
      <c r="M7241">
        <v>1361</v>
      </c>
      <c r="N7241" t="s">
        <v>19</v>
      </c>
      <c r="O7241">
        <v>0</v>
      </c>
    </row>
    <row r="7242" spans="1:15" x14ac:dyDescent="0.25">
      <c r="A7242">
        <v>23744</v>
      </c>
      <c r="B7242">
        <v>526</v>
      </c>
      <c r="C7242" t="s">
        <v>9971</v>
      </c>
      <c r="E7242">
        <v>1</v>
      </c>
      <c r="F7242">
        <v>1</v>
      </c>
      <c r="G7242" s="30">
        <v>0</v>
      </c>
      <c r="H7242">
        <v>1</v>
      </c>
      <c r="I7242" t="s">
        <v>19</v>
      </c>
      <c r="J7242" t="s">
        <v>19</v>
      </c>
      <c r="K7242">
        <v>1</v>
      </c>
      <c r="L7242" t="s">
        <v>19</v>
      </c>
      <c r="M7242">
        <v>1192</v>
      </c>
      <c r="N7242" t="s">
        <v>19</v>
      </c>
      <c r="O7242">
        <v>0</v>
      </c>
    </row>
    <row r="7243" spans="1:15" x14ac:dyDescent="0.25">
      <c r="A7243">
        <v>23745</v>
      </c>
      <c r="B7243">
        <v>526</v>
      </c>
      <c r="C7243" t="s">
        <v>9972</v>
      </c>
      <c r="D7243" t="s">
        <v>9973</v>
      </c>
      <c r="E7243">
        <v>1</v>
      </c>
      <c r="F7243">
        <v>0.1</v>
      </c>
      <c r="G7243" s="30">
        <v>0</v>
      </c>
      <c r="H7243">
        <v>1</v>
      </c>
      <c r="I7243" t="s">
        <v>19</v>
      </c>
      <c r="J7243" t="s">
        <v>19</v>
      </c>
      <c r="K7243">
        <v>1</v>
      </c>
      <c r="L7243" t="s">
        <v>19</v>
      </c>
      <c r="M7243">
        <v>2038</v>
      </c>
      <c r="N7243" t="s">
        <v>19</v>
      </c>
      <c r="O7243">
        <v>0</v>
      </c>
    </row>
    <row r="7244" spans="1:15" x14ac:dyDescent="0.25">
      <c r="A7244">
        <v>23748</v>
      </c>
      <c r="B7244">
        <v>526</v>
      </c>
      <c r="C7244" t="s">
        <v>9974</v>
      </c>
      <c r="D7244" t="s">
        <v>9975</v>
      </c>
      <c r="E7244">
        <v>1</v>
      </c>
      <c r="F7244">
        <v>0.1</v>
      </c>
      <c r="G7244" s="30">
        <v>0</v>
      </c>
      <c r="H7244">
        <v>1</v>
      </c>
      <c r="I7244" t="s">
        <v>19</v>
      </c>
      <c r="J7244" t="s">
        <v>19</v>
      </c>
      <c r="K7244">
        <v>1</v>
      </c>
      <c r="L7244" t="s">
        <v>19</v>
      </c>
      <c r="M7244">
        <v>2038</v>
      </c>
      <c r="N7244" t="s">
        <v>19</v>
      </c>
      <c r="O7244">
        <v>0</v>
      </c>
    </row>
    <row r="7245" spans="1:15" x14ac:dyDescent="0.25">
      <c r="A7245">
        <v>23749</v>
      </c>
      <c r="B7245">
        <v>526</v>
      </c>
      <c r="C7245" t="s">
        <v>9976</v>
      </c>
      <c r="D7245" t="s">
        <v>9977</v>
      </c>
      <c r="E7245">
        <v>1</v>
      </c>
      <c r="F7245">
        <v>0.1</v>
      </c>
      <c r="G7245" s="30">
        <v>0</v>
      </c>
      <c r="H7245">
        <v>1</v>
      </c>
      <c r="I7245" t="s">
        <v>19</v>
      </c>
      <c r="J7245" t="s">
        <v>19</v>
      </c>
      <c r="K7245">
        <v>1</v>
      </c>
      <c r="L7245" t="s">
        <v>19</v>
      </c>
      <c r="M7245">
        <v>2553</v>
      </c>
      <c r="N7245" t="s">
        <v>19</v>
      </c>
      <c r="O7245">
        <v>0</v>
      </c>
    </row>
    <row r="7246" spans="1:15" x14ac:dyDescent="0.25">
      <c r="A7246">
        <v>23757</v>
      </c>
      <c r="B7246">
        <v>547</v>
      </c>
      <c r="C7246" t="s">
        <v>9978</v>
      </c>
      <c r="D7246" t="s">
        <v>9979</v>
      </c>
      <c r="E7246">
        <v>1260000000</v>
      </c>
      <c r="F7246">
        <v>13950000</v>
      </c>
      <c r="G7246">
        <v>825</v>
      </c>
      <c r="H7246">
        <v>1</v>
      </c>
      <c r="I7246">
        <v>4</v>
      </c>
      <c r="J7246">
        <v>3027300000</v>
      </c>
      <c r="K7246">
        <v>1</v>
      </c>
      <c r="L7246">
        <v>818</v>
      </c>
      <c r="M7246" t="s">
        <v>19</v>
      </c>
      <c r="N7246">
        <v>20062</v>
      </c>
      <c r="O7246">
        <v>2905</v>
      </c>
    </row>
    <row r="7247" spans="1:15" x14ac:dyDescent="0.25">
      <c r="A7247">
        <v>23758</v>
      </c>
      <c r="B7247">
        <v>643</v>
      </c>
      <c r="C7247" t="s">
        <v>9980</v>
      </c>
      <c r="E7247" s="30">
        <v>0</v>
      </c>
      <c r="F7247">
        <v>0.01</v>
      </c>
      <c r="G7247" s="30">
        <v>0</v>
      </c>
      <c r="H7247">
        <v>1</v>
      </c>
      <c r="I7247" t="s">
        <v>19</v>
      </c>
      <c r="J7247">
        <v>1100000000</v>
      </c>
      <c r="K7247">
        <v>1</v>
      </c>
      <c r="L7247">
        <v>888</v>
      </c>
      <c r="M7247" t="s">
        <v>19</v>
      </c>
      <c r="N7247" t="s">
        <v>19</v>
      </c>
      <c r="O7247">
        <v>2905</v>
      </c>
    </row>
    <row r="7248" spans="1:15" x14ac:dyDescent="0.25">
      <c r="A7248">
        <v>23764</v>
      </c>
      <c r="B7248">
        <v>526</v>
      </c>
      <c r="C7248" t="s">
        <v>9981</v>
      </c>
      <c r="D7248" t="s">
        <v>9982</v>
      </c>
      <c r="E7248">
        <v>1</v>
      </c>
      <c r="F7248">
        <v>0.1</v>
      </c>
      <c r="G7248" s="30">
        <v>0</v>
      </c>
      <c r="H7248">
        <v>1</v>
      </c>
      <c r="I7248" t="s">
        <v>19</v>
      </c>
      <c r="J7248" t="s">
        <v>19</v>
      </c>
      <c r="K7248">
        <v>1</v>
      </c>
      <c r="L7248" t="s">
        <v>19</v>
      </c>
      <c r="M7248">
        <v>2038</v>
      </c>
      <c r="N7248" t="s">
        <v>19</v>
      </c>
      <c r="O7248">
        <v>0</v>
      </c>
    </row>
    <row r="7249" spans="1:15" x14ac:dyDescent="0.25">
      <c r="A7249">
        <v>23766</v>
      </c>
      <c r="B7249">
        <v>526</v>
      </c>
      <c r="C7249" t="s">
        <v>9983</v>
      </c>
      <c r="D7249" t="s">
        <v>9984</v>
      </c>
      <c r="E7249">
        <v>1</v>
      </c>
      <c r="F7249">
        <v>0.1</v>
      </c>
      <c r="G7249" s="30">
        <v>0</v>
      </c>
      <c r="H7249">
        <v>1</v>
      </c>
      <c r="I7249" t="s">
        <v>19</v>
      </c>
      <c r="J7249" t="s">
        <v>19</v>
      </c>
      <c r="K7249">
        <v>1</v>
      </c>
      <c r="L7249" t="s">
        <v>19</v>
      </c>
      <c r="M7249">
        <v>2038</v>
      </c>
      <c r="N7249" t="s">
        <v>19</v>
      </c>
      <c r="O7249">
        <v>0</v>
      </c>
    </row>
    <row r="7250" spans="1:15" ht="345" x14ac:dyDescent="0.25">
      <c r="A7250">
        <v>23773</v>
      </c>
      <c r="B7250">
        <v>30</v>
      </c>
      <c r="C7250" t="s">
        <v>9985</v>
      </c>
      <c r="D7250" s="7" t="s">
        <v>9986</v>
      </c>
      <c r="E7250">
        <v>2200000000</v>
      </c>
      <c r="F7250">
        <v>100000000</v>
      </c>
      <c r="G7250">
        <v>15000</v>
      </c>
      <c r="H7250">
        <v>1</v>
      </c>
      <c r="I7250">
        <v>2</v>
      </c>
      <c r="J7250">
        <v>178377000000</v>
      </c>
      <c r="K7250">
        <v>1</v>
      </c>
      <c r="L7250">
        <v>816</v>
      </c>
      <c r="M7250" t="s">
        <v>19</v>
      </c>
      <c r="N7250">
        <v>20079</v>
      </c>
      <c r="O7250">
        <v>2906</v>
      </c>
    </row>
    <row r="7251" spans="1:15" x14ac:dyDescent="0.25">
      <c r="A7251">
        <v>23774</v>
      </c>
      <c r="B7251">
        <v>110</v>
      </c>
      <c r="C7251" t="s">
        <v>9987</v>
      </c>
      <c r="E7251" s="30">
        <v>0</v>
      </c>
      <c r="F7251">
        <v>0.01</v>
      </c>
      <c r="G7251" s="30">
        <v>0</v>
      </c>
      <c r="H7251">
        <v>1</v>
      </c>
      <c r="I7251" t="s">
        <v>19</v>
      </c>
      <c r="J7251">
        <v>67500000000</v>
      </c>
      <c r="K7251">
        <v>1</v>
      </c>
      <c r="L7251">
        <v>887</v>
      </c>
      <c r="M7251" t="s">
        <v>19</v>
      </c>
      <c r="N7251" t="s">
        <v>19</v>
      </c>
      <c r="O7251">
        <v>2906</v>
      </c>
    </row>
    <row r="7252" spans="1:15" ht="90" x14ac:dyDescent="0.25">
      <c r="A7252">
        <v>23783</v>
      </c>
      <c r="B7252">
        <v>329</v>
      </c>
      <c r="C7252" t="s">
        <v>9988</v>
      </c>
      <c r="D7252" s="7" t="s">
        <v>4145</v>
      </c>
      <c r="E7252" s="30">
        <v>0</v>
      </c>
      <c r="F7252">
        <v>5</v>
      </c>
      <c r="G7252" s="30">
        <v>0</v>
      </c>
      <c r="H7252">
        <v>1</v>
      </c>
      <c r="I7252">
        <v>4</v>
      </c>
      <c r="J7252" t="s">
        <v>19</v>
      </c>
      <c r="K7252">
        <v>1</v>
      </c>
      <c r="L7252">
        <v>1672</v>
      </c>
      <c r="M7252">
        <v>79</v>
      </c>
      <c r="N7252" t="s">
        <v>19</v>
      </c>
      <c r="O7252">
        <v>0</v>
      </c>
    </row>
    <row r="7253" spans="1:15" x14ac:dyDescent="0.25">
      <c r="A7253">
        <v>23784</v>
      </c>
      <c r="B7253">
        <v>349</v>
      </c>
      <c r="C7253" t="s">
        <v>9989</v>
      </c>
      <c r="E7253" s="30">
        <v>0</v>
      </c>
      <c r="F7253">
        <v>0.01</v>
      </c>
      <c r="G7253" s="30">
        <v>0</v>
      </c>
      <c r="H7253">
        <v>1</v>
      </c>
      <c r="I7253">
        <v>4</v>
      </c>
      <c r="J7253" t="s">
        <v>19</v>
      </c>
      <c r="K7253">
        <v>1</v>
      </c>
      <c r="L7253" t="s">
        <v>19</v>
      </c>
      <c r="M7253">
        <v>79</v>
      </c>
      <c r="N7253" t="s">
        <v>19</v>
      </c>
      <c r="O7253">
        <v>0</v>
      </c>
    </row>
    <row r="7254" spans="1:15" ht="90" x14ac:dyDescent="0.25">
      <c r="A7254">
        <v>23785</v>
      </c>
      <c r="B7254">
        <v>329</v>
      </c>
      <c r="C7254" t="s">
        <v>9990</v>
      </c>
      <c r="D7254" s="7" t="s">
        <v>4145</v>
      </c>
      <c r="E7254" s="30">
        <v>0</v>
      </c>
      <c r="F7254">
        <v>20</v>
      </c>
      <c r="G7254" s="30">
        <v>0</v>
      </c>
      <c r="H7254">
        <v>1</v>
      </c>
      <c r="I7254">
        <v>4</v>
      </c>
      <c r="J7254" t="s">
        <v>19</v>
      </c>
      <c r="K7254">
        <v>1</v>
      </c>
      <c r="L7254">
        <v>1676</v>
      </c>
      <c r="M7254">
        <v>79</v>
      </c>
      <c r="N7254" t="s">
        <v>19</v>
      </c>
      <c r="O7254">
        <v>0</v>
      </c>
    </row>
    <row r="7255" spans="1:15" x14ac:dyDescent="0.25">
      <c r="A7255">
        <v>23786</v>
      </c>
      <c r="B7255">
        <v>349</v>
      </c>
      <c r="C7255" t="s">
        <v>9991</v>
      </c>
      <c r="E7255" s="30">
        <v>0</v>
      </c>
      <c r="F7255">
        <v>0.01</v>
      </c>
      <c r="G7255" s="30">
        <v>0</v>
      </c>
      <c r="H7255">
        <v>1</v>
      </c>
      <c r="I7255">
        <v>4</v>
      </c>
      <c r="J7255" t="s">
        <v>19</v>
      </c>
      <c r="K7255">
        <v>1</v>
      </c>
      <c r="L7255" t="s">
        <v>19</v>
      </c>
      <c r="M7255">
        <v>79</v>
      </c>
      <c r="N7255" t="s">
        <v>19</v>
      </c>
      <c r="O7255">
        <v>0</v>
      </c>
    </row>
    <row r="7256" spans="1:15" ht="90" x14ac:dyDescent="0.25">
      <c r="A7256">
        <v>23787</v>
      </c>
      <c r="B7256">
        <v>329</v>
      </c>
      <c r="C7256" t="s">
        <v>9992</v>
      </c>
      <c r="D7256" s="7" t="s">
        <v>4145</v>
      </c>
      <c r="E7256" s="30">
        <v>0</v>
      </c>
      <c r="F7256">
        <v>10</v>
      </c>
      <c r="G7256" s="30">
        <v>0</v>
      </c>
      <c r="H7256">
        <v>1</v>
      </c>
      <c r="I7256">
        <v>4</v>
      </c>
      <c r="J7256" t="s">
        <v>19</v>
      </c>
      <c r="K7256">
        <v>1</v>
      </c>
      <c r="L7256">
        <v>1673</v>
      </c>
      <c r="M7256">
        <v>79</v>
      </c>
      <c r="N7256" t="s">
        <v>19</v>
      </c>
      <c r="O7256">
        <v>0</v>
      </c>
    </row>
    <row r="7257" spans="1:15" x14ac:dyDescent="0.25">
      <c r="A7257">
        <v>23788</v>
      </c>
      <c r="B7257">
        <v>349</v>
      </c>
      <c r="C7257" t="s">
        <v>9993</v>
      </c>
      <c r="E7257" s="30">
        <v>0</v>
      </c>
      <c r="F7257">
        <v>0.01</v>
      </c>
      <c r="G7257" s="30">
        <v>0</v>
      </c>
      <c r="H7257">
        <v>1</v>
      </c>
      <c r="I7257">
        <v>4</v>
      </c>
      <c r="J7257" t="s">
        <v>19</v>
      </c>
      <c r="K7257">
        <v>1</v>
      </c>
      <c r="L7257" t="s">
        <v>19</v>
      </c>
      <c r="M7257">
        <v>79</v>
      </c>
      <c r="N7257" t="s">
        <v>19</v>
      </c>
      <c r="O7257">
        <v>0</v>
      </c>
    </row>
    <row r="7258" spans="1:15" ht="90" x14ac:dyDescent="0.25">
      <c r="A7258">
        <v>23789</v>
      </c>
      <c r="B7258">
        <v>329</v>
      </c>
      <c r="C7258" t="s">
        <v>9994</v>
      </c>
      <c r="D7258" s="7" t="s">
        <v>4145</v>
      </c>
      <c r="E7258" s="30">
        <v>0</v>
      </c>
      <c r="F7258">
        <v>10</v>
      </c>
      <c r="G7258" s="30">
        <v>0</v>
      </c>
      <c r="H7258">
        <v>1</v>
      </c>
      <c r="I7258">
        <v>4</v>
      </c>
      <c r="J7258" t="s">
        <v>19</v>
      </c>
      <c r="K7258">
        <v>1</v>
      </c>
      <c r="L7258">
        <v>1674</v>
      </c>
      <c r="M7258">
        <v>79</v>
      </c>
      <c r="N7258" t="s">
        <v>19</v>
      </c>
      <c r="O7258">
        <v>0</v>
      </c>
    </row>
    <row r="7259" spans="1:15" x14ac:dyDescent="0.25">
      <c r="A7259">
        <v>23790</v>
      </c>
      <c r="B7259">
        <v>349</v>
      </c>
      <c r="C7259" t="s">
        <v>9995</v>
      </c>
      <c r="E7259" s="30">
        <v>0</v>
      </c>
      <c r="F7259">
        <v>0.01</v>
      </c>
      <c r="G7259" s="30">
        <v>0</v>
      </c>
      <c r="H7259">
        <v>1</v>
      </c>
      <c r="I7259">
        <v>4</v>
      </c>
      <c r="J7259" t="s">
        <v>19</v>
      </c>
      <c r="K7259">
        <v>1</v>
      </c>
      <c r="L7259" t="s">
        <v>19</v>
      </c>
      <c r="M7259">
        <v>79</v>
      </c>
      <c r="N7259" t="s">
        <v>19</v>
      </c>
      <c r="O7259">
        <v>0</v>
      </c>
    </row>
    <row r="7260" spans="1:15" ht="90" x14ac:dyDescent="0.25">
      <c r="A7260">
        <v>23791</v>
      </c>
      <c r="B7260">
        <v>329</v>
      </c>
      <c r="C7260" t="s">
        <v>9996</v>
      </c>
      <c r="D7260" s="7" t="s">
        <v>4145</v>
      </c>
      <c r="E7260" s="30">
        <v>0</v>
      </c>
      <c r="F7260">
        <v>5</v>
      </c>
      <c r="G7260" s="30">
        <v>0</v>
      </c>
      <c r="H7260">
        <v>1</v>
      </c>
      <c r="I7260">
        <v>4</v>
      </c>
      <c r="J7260" t="s">
        <v>19</v>
      </c>
      <c r="K7260">
        <v>1</v>
      </c>
      <c r="L7260">
        <v>1672</v>
      </c>
      <c r="M7260">
        <v>79</v>
      </c>
      <c r="N7260" t="s">
        <v>19</v>
      </c>
      <c r="O7260">
        <v>0</v>
      </c>
    </row>
    <row r="7261" spans="1:15" x14ac:dyDescent="0.25">
      <c r="A7261">
        <v>23792</v>
      </c>
      <c r="B7261">
        <v>349</v>
      </c>
      <c r="C7261" t="s">
        <v>9997</v>
      </c>
      <c r="E7261" s="30">
        <v>0</v>
      </c>
      <c r="F7261">
        <v>0.01</v>
      </c>
      <c r="G7261" s="30">
        <v>0</v>
      </c>
      <c r="H7261">
        <v>1</v>
      </c>
      <c r="I7261">
        <v>4</v>
      </c>
      <c r="J7261" t="s">
        <v>19</v>
      </c>
      <c r="K7261">
        <v>1</v>
      </c>
      <c r="L7261" t="s">
        <v>19</v>
      </c>
      <c r="M7261">
        <v>79</v>
      </c>
      <c r="N7261" t="s">
        <v>19</v>
      </c>
      <c r="O7261">
        <v>0</v>
      </c>
    </row>
    <row r="7262" spans="1:15" ht="90" x14ac:dyDescent="0.25">
      <c r="A7262">
        <v>23793</v>
      </c>
      <c r="B7262">
        <v>329</v>
      </c>
      <c r="C7262" t="s">
        <v>9998</v>
      </c>
      <c r="D7262" s="7" t="s">
        <v>4145</v>
      </c>
      <c r="E7262" s="30">
        <v>0</v>
      </c>
      <c r="F7262">
        <v>20</v>
      </c>
      <c r="G7262" s="30">
        <v>0</v>
      </c>
      <c r="H7262">
        <v>1</v>
      </c>
      <c r="I7262">
        <v>4</v>
      </c>
      <c r="J7262" t="s">
        <v>19</v>
      </c>
      <c r="K7262">
        <v>1</v>
      </c>
      <c r="L7262">
        <v>1675</v>
      </c>
      <c r="M7262">
        <v>79</v>
      </c>
      <c r="N7262" t="s">
        <v>19</v>
      </c>
      <c r="O7262">
        <v>0</v>
      </c>
    </row>
    <row r="7263" spans="1:15" x14ac:dyDescent="0.25">
      <c r="A7263">
        <v>23794</v>
      </c>
      <c r="B7263">
        <v>349</v>
      </c>
      <c r="C7263" t="s">
        <v>9999</v>
      </c>
      <c r="E7263" s="30">
        <v>0</v>
      </c>
      <c r="F7263">
        <v>0.01</v>
      </c>
      <c r="G7263" s="30">
        <v>0</v>
      </c>
      <c r="H7263">
        <v>1</v>
      </c>
      <c r="I7263">
        <v>4</v>
      </c>
      <c r="J7263" t="s">
        <v>19</v>
      </c>
      <c r="K7263">
        <v>1</v>
      </c>
      <c r="L7263" t="s">
        <v>19</v>
      </c>
      <c r="M7263">
        <v>79</v>
      </c>
      <c r="N7263" t="s">
        <v>19</v>
      </c>
      <c r="O7263">
        <v>0</v>
      </c>
    </row>
    <row r="7264" spans="1:15" x14ac:dyDescent="0.25">
      <c r="A7264">
        <v>23795</v>
      </c>
      <c r="B7264">
        <v>62</v>
      </c>
      <c r="C7264" t="s">
        <v>10000</v>
      </c>
      <c r="D7264" t="s">
        <v>321</v>
      </c>
      <c r="E7264">
        <v>500</v>
      </c>
      <c r="F7264">
        <v>5</v>
      </c>
      <c r="G7264" s="30">
        <v>0</v>
      </c>
      <c r="H7264">
        <v>1</v>
      </c>
      <c r="I7264" t="s">
        <v>19</v>
      </c>
      <c r="J7264" t="s">
        <v>19</v>
      </c>
      <c r="K7264">
        <v>1</v>
      </c>
      <c r="L7264">
        <v>1049</v>
      </c>
      <c r="M7264">
        <v>80</v>
      </c>
      <c r="N7264" t="s">
        <v>19</v>
      </c>
      <c r="O7264">
        <v>0</v>
      </c>
    </row>
    <row r="7265" spans="1:15" x14ac:dyDescent="0.25">
      <c r="A7265">
        <v>23796</v>
      </c>
      <c r="B7265">
        <v>142</v>
      </c>
      <c r="C7265" t="s">
        <v>10001</v>
      </c>
      <c r="E7265" s="30">
        <v>0</v>
      </c>
      <c r="F7265">
        <v>0.01</v>
      </c>
      <c r="G7265" s="30">
        <v>0</v>
      </c>
      <c r="H7265">
        <v>1</v>
      </c>
      <c r="I7265" t="s">
        <v>19</v>
      </c>
      <c r="J7265" t="s">
        <v>19</v>
      </c>
      <c r="K7265">
        <v>1</v>
      </c>
      <c r="L7265" t="s">
        <v>19</v>
      </c>
      <c r="M7265">
        <v>80</v>
      </c>
      <c r="N7265" t="s">
        <v>19</v>
      </c>
      <c r="O7265">
        <v>0</v>
      </c>
    </row>
    <row r="7266" spans="1:15" x14ac:dyDescent="0.25">
      <c r="A7266">
        <v>23797</v>
      </c>
      <c r="B7266">
        <v>62</v>
      </c>
      <c r="C7266" t="s">
        <v>10002</v>
      </c>
      <c r="D7266" t="s">
        <v>321</v>
      </c>
      <c r="E7266">
        <v>500</v>
      </c>
      <c r="F7266">
        <v>10</v>
      </c>
      <c r="G7266" s="30">
        <v>0</v>
      </c>
      <c r="H7266">
        <v>1</v>
      </c>
      <c r="I7266" t="s">
        <v>19</v>
      </c>
      <c r="J7266" t="s">
        <v>19</v>
      </c>
      <c r="K7266">
        <v>1</v>
      </c>
      <c r="L7266">
        <v>1050</v>
      </c>
      <c r="M7266">
        <v>80</v>
      </c>
      <c r="N7266" t="s">
        <v>19</v>
      </c>
      <c r="O7266">
        <v>0</v>
      </c>
    </row>
    <row r="7267" spans="1:15" x14ac:dyDescent="0.25">
      <c r="A7267">
        <v>23798</v>
      </c>
      <c r="B7267">
        <v>142</v>
      </c>
      <c r="C7267" t="s">
        <v>10003</v>
      </c>
      <c r="E7267" s="30">
        <v>0</v>
      </c>
      <c r="F7267">
        <v>0.01</v>
      </c>
      <c r="G7267" s="30">
        <v>0</v>
      </c>
      <c r="H7267">
        <v>1</v>
      </c>
      <c r="I7267" t="s">
        <v>19</v>
      </c>
      <c r="J7267" t="s">
        <v>19</v>
      </c>
      <c r="K7267">
        <v>1</v>
      </c>
      <c r="L7267" t="s">
        <v>19</v>
      </c>
      <c r="M7267">
        <v>80</v>
      </c>
      <c r="N7267" t="s">
        <v>19</v>
      </c>
      <c r="O7267">
        <v>0</v>
      </c>
    </row>
    <row r="7268" spans="1:15" x14ac:dyDescent="0.25">
      <c r="A7268">
        <v>23799</v>
      </c>
      <c r="B7268">
        <v>62</v>
      </c>
      <c r="C7268" t="s">
        <v>10004</v>
      </c>
      <c r="D7268" t="s">
        <v>321</v>
      </c>
      <c r="E7268">
        <v>500</v>
      </c>
      <c r="F7268">
        <v>50</v>
      </c>
      <c r="G7268" s="30">
        <v>0</v>
      </c>
      <c r="H7268">
        <v>1</v>
      </c>
      <c r="I7268" t="s">
        <v>19</v>
      </c>
      <c r="J7268" t="s">
        <v>19</v>
      </c>
      <c r="K7268">
        <v>1</v>
      </c>
      <c r="L7268">
        <v>1051</v>
      </c>
      <c r="M7268">
        <v>80</v>
      </c>
      <c r="N7268" t="s">
        <v>19</v>
      </c>
      <c r="O7268">
        <v>0</v>
      </c>
    </row>
    <row r="7269" spans="1:15" x14ac:dyDescent="0.25">
      <c r="A7269">
        <v>23800</v>
      </c>
      <c r="B7269">
        <v>142</v>
      </c>
      <c r="C7269" t="s">
        <v>10005</v>
      </c>
      <c r="E7269" s="30">
        <v>0</v>
      </c>
      <c r="F7269">
        <v>0.01</v>
      </c>
      <c r="G7269" s="30">
        <v>0</v>
      </c>
      <c r="H7269">
        <v>1</v>
      </c>
      <c r="I7269" t="s">
        <v>19</v>
      </c>
      <c r="J7269" t="s">
        <v>19</v>
      </c>
      <c r="K7269">
        <v>1</v>
      </c>
      <c r="L7269" t="s">
        <v>19</v>
      </c>
      <c r="M7269">
        <v>80</v>
      </c>
      <c r="N7269" t="s">
        <v>19</v>
      </c>
      <c r="O7269">
        <v>0</v>
      </c>
    </row>
    <row r="7270" spans="1:15" x14ac:dyDescent="0.25">
      <c r="A7270">
        <v>23801</v>
      </c>
      <c r="B7270">
        <v>61</v>
      </c>
      <c r="C7270" t="s">
        <v>10006</v>
      </c>
      <c r="D7270" t="s">
        <v>319</v>
      </c>
      <c r="E7270" s="30">
        <v>0</v>
      </c>
      <c r="F7270">
        <v>5</v>
      </c>
      <c r="G7270" s="30">
        <v>0</v>
      </c>
      <c r="H7270">
        <v>1</v>
      </c>
      <c r="I7270" t="s">
        <v>19</v>
      </c>
      <c r="J7270" t="s">
        <v>19</v>
      </c>
      <c r="K7270">
        <v>1</v>
      </c>
      <c r="L7270">
        <v>703</v>
      </c>
      <c r="M7270">
        <v>89</v>
      </c>
      <c r="N7270" t="s">
        <v>19</v>
      </c>
      <c r="O7270">
        <v>0</v>
      </c>
    </row>
    <row r="7271" spans="1:15" x14ac:dyDescent="0.25">
      <c r="A7271">
        <v>23802</v>
      </c>
      <c r="B7271">
        <v>141</v>
      </c>
      <c r="C7271" t="s">
        <v>10007</v>
      </c>
      <c r="E7271" s="30">
        <v>0</v>
      </c>
      <c r="F7271">
        <v>0.01</v>
      </c>
      <c r="G7271" s="30">
        <v>0</v>
      </c>
      <c r="H7271">
        <v>1</v>
      </c>
      <c r="I7271" t="s">
        <v>19</v>
      </c>
      <c r="J7271" t="s">
        <v>19</v>
      </c>
      <c r="K7271">
        <v>1</v>
      </c>
      <c r="L7271" t="s">
        <v>19</v>
      </c>
      <c r="M7271">
        <v>89</v>
      </c>
      <c r="N7271" t="s">
        <v>19</v>
      </c>
      <c r="O7271">
        <v>0</v>
      </c>
    </row>
    <row r="7272" spans="1:15" x14ac:dyDescent="0.25">
      <c r="A7272">
        <v>23803</v>
      </c>
      <c r="B7272">
        <v>61</v>
      </c>
      <c r="C7272" t="s">
        <v>10008</v>
      </c>
      <c r="D7272" t="s">
        <v>319</v>
      </c>
      <c r="E7272" s="30">
        <v>0</v>
      </c>
      <c r="F7272">
        <v>10</v>
      </c>
      <c r="G7272" s="30">
        <v>0</v>
      </c>
      <c r="H7272">
        <v>1</v>
      </c>
      <c r="I7272" t="s">
        <v>19</v>
      </c>
      <c r="J7272" t="s">
        <v>19</v>
      </c>
      <c r="K7272">
        <v>1</v>
      </c>
      <c r="L7272">
        <v>704</v>
      </c>
      <c r="M7272">
        <v>89</v>
      </c>
      <c r="N7272" t="s">
        <v>19</v>
      </c>
      <c r="O7272">
        <v>0</v>
      </c>
    </row>
    <row r="7273" spans="1:15" x14ac:dyDescent="0.25">
      <c r="A7273">
        <v>23804</v>
      </c>
      <c r="B7273">
        <v>141</v>
      </c>
      <c r="C7273" t="s">
        <v>10009</v>
      </c>
      <c r="E7273" s="30">
        <v>0</v>
      </c>
      <c r="F7273">
        <v>0.01</v>
      </c>
      <c r="G7273" s="30">
        <v>0</v>
      </c>
      <c r="H7273">
        <v>1</v>
      </c>
      <c r="I7273" t="s">
        <v>19</v>
      </c>
      <c r="J7273" t="s">
        <v>19</v>
      </c>
      <c r="K7273">
        <v>1</v>
      </c>
      <c r="L7273" t="s">
        <v>19</v>
      </c>
      <c r="M7273">
        <v>89</v>
      </c>
      <c r="N7273" t="s">
        <v>19</v>
      </c>
      <c r="O7273">
        <v>0</v>
      </c>
    </row>
    <row r="7274" spans="1:15" x14ac:dyDescent="0.25">
      <c r="A7274">
        <v>23805</v>
      </c>
      <c r="B7274">
        <v>61</v>
      </c>
      <c r="C7274" t="s">
        <v>10010</v>
      </c>
      <c r="D7274" t="s">
        <v>319</v>
      </c>
      <c r="E7274" s="30">
        <v>0</v>
      </c>
      <c r="F7274">
        <v>15</v>
      </c>
      <c r="G7274" s="30">
        <v>0</v>
      </c>
      <c r="H7274">
        <v>1</v>
      </c>
      <c r="I7274" t="s">
        <v>19</v>
      </c>
      <c r="J7274" t="s">
        <v>19</v>
      </c>
      <c r="K7274">
        <v>1</v>
      </c>
      <c r="L7274">
        <v>705</v>
      </c>
      <c r="M7274">
        <v>89</v>
      </c>
      <c r="N7274" t="s">
        <v>19</v>
      </c>
      <c r="O7274">
        <v>0</v>
      </c>
    </row>
    <row r="7275" spans="1:15" x14ac:dyDescent="0.25">
      <c r="A7275">
        <v>23806</v>
      </c>
      <c r="B7275">
        <v>141</v>
      </c>
      <c r="C7275" t="s">
        <v>10011</v>
      </c>
      <c r="E7275" s="30">
        <v>0</v>
      </c>
      <c r="F7275">
        <v>0.01</v>
      </c>
      <c r="G7275" s="30">
        <v>0</v>
      </c>
      <c r="H7275">
        <v>1</v>
      </c>
      <c r="I7275" t="s">
        <v>19</v>
      </c>
      <c r="J7275" t="s">
        <v>19</v>
      </c>
      <c r="K7275">
        <v>1</v>
      </c>
      <c r="L7275" t="s">
        <v>19</v>
      </c>
      <c r="M7275">
        <v>89</v>
      </c>
      <c r="N7275" t="s">
        <v>19</v>
      </c>
      <c r="O7275">
        <v>0</v>
      </c>
    </row>
    <row r="7276" spans="1:15" x14ac:dyDescent="0.25">
      <c r="A7276">
        <v>23807</v>
      </c>
      <c r="B7276">
        <v>76</v>
      </c>
      <c r="C7276" t="s">
        <v>10012</v>
      </c>
      <c r="D7276" t="s">
        <v>356</v>
      </c>
      <c r="E7276" s="30">
        <v>0</v>
      </c>
      <c r="F7276">
        <v>5</v>
      </c>
      <c r="G7276">
        <v>15</v>
      </c>
      <c r="H7276">
        <v>1</v>
      </c>
      <c r="I7276" t="s">
        <v>19</v>
      </c>
      <c r="J7276">
        <v>11250</v>
      </c>
      <c r="K7276">
        <v>1</v>
      </c>
      <c r="L7276">
        <v>699</v>
      </c>
      <c r="M7276">
        <v>1031</v>
      </c>
      <c r="N7276" t="s">
        <v>19</v>
      </c>
      <c r="O7276">
        <v>0</v>
      </c>
    </row>
    <row r="7277" spans="1:15" x14ac:dyDescent="0.25">
      <c r="A7277">
        <v>23808</v>
      </c>
      <c r="B7277">
        <v>156</v>
      </c>
      <c r="C7277" t="s">
        <v>10013</v>
      </c>
      <c r="E7277" s="30">
        <v>0</v>
      </c>
      <c r="F7277">
        <v>0.01</v>
      </c>
      <c r="G7277" s="30">
        <v>0</v>
      </c>
      <c r="H7277">
        <v>1</v>
      </c>
      <c r="I7277" t="s">
        <v>19</v>
      </c>
      <c r="J7277" t="s">
        <v>19</v>
      </c>
      <c r="K7277">
        <v>1</v>
      </c>
      <c r="L7277" t="s">
        <v>19</v>
      </c>
      <c r="M7277">
        <v>1031</v>
      </c>
      <c r="N7277" t="s">
        <v>19</v>
      </c>
      <c r="O7277">
        <v>0</v>
      </c>
    </row>
    <row r="7278" spans="1:15" x14ac:dyDescent="0.25">
      <c r="A7278">
        <v>23809</v>
      </c>
      <c r="B7278">
        <v>76</v>
      </c>
      <c r="C7278" t="s">
        <v>10014</v>
      </c>
      <c r="D7278" t="s">
        <v>356</v>
      </c>
      <c r="E7278" s="30">
        <v>0</v>
      </c>
      <c r="F7278">
        <v>10</v>
      </c>
      <c r="G7278">
        <v>32</v>
      </c>
      <c r="H7278">
        <v>1</v>
      </c>
      <c r="I7278" t="s">
        <v>19</v>
      </c>
      <c r="J7278">
        <v>28124</v>
      </c>
      <c r="K7278">
        <v>1</v>
      </c>
      <c r="L7278">
        <v>700</v>
      </c>
      <c r="M7278">
        <v>1031</v>
      </c>
      <c r="N7278" t="s">
        <v>19</v>
      </c>
      <c r="O7278">
        <v>0</v>
      </c>
    </row>
    <row r="7279" spans="1:15" x14ac:dyDescent="0.25">
      <c r="A7279">
        <v>23810</v>
      </c>
      <c r="B7279">
        <v>156</v>
      </c>
      <c r="C7279" t="s">
        <v>10015</v>
      </c>
      <c r="E7279" s="30">
        <v>0</v>
      </c>
      <c r="F7279">
        <v>0.01</v>
      </c>
      <c r="G7279" s="30">
        <v>0</v>
      </c>
      <c r="H7279">
        <v>1</v>
      </c>
      <c r="I7279" t="s">
        <v>19</v>
      </c>
      <c r="J7279" t="s">
        <v>19</v>
      </c>
      <c r="K7279">
        <v>1</v>
      </c>
      <c r="L7279" t="s">
        <v>19</v>
      </c>
      <c r="M7279">
        <v>1031</v>
      </c>
      <c r="N7279" t="s">
        <v>19</v>
      </c>
      <c r="O7279">
        <v>0</v>
      </c>
    </row>
    <row r="7280" spans="1:15" x14ac:dyDescent="0.25">
      <c r="A7280">
        <v>23811</v>
      </c>
      <c r="B7280">
        <v>76</v>
      </c>
      <c r="C7280" t="s">
        <v>10016</v>
      </c>
      <c r="D7280" t="s">
        <v>356</v>
      </c>
      <c r="E7280" s="30">
        <v>0</v>
      </c>
      <c r="F7280">
        <v>20</v>
      </c>
      <c r="G7280">
        <v>128</v>
      </c>
      <c r="H7280">
        <v>1</v>
      </c>
      <c r="I7280" t="s">
        <v>19</v>
      </c>
      <c r="J7280">
        <v>70258</v>
      </c>
      <c r="K7280">
        <v>1</v>
      </c>
      <c r="L7280">
        <v>701</v>
      </c>
      <c r="M7280">
        <v>1031</v>
      </c>
      <c r="N7280" t="s">
        <v>19</v>
      </c>
      <c r="O7280">
        <v>0</v>
      </c>
    </row>
    <row r="7281" spans="1:15" x14ac:dyDescent="0.25">
      <c r="A7281">
        <v>23812</v>
      </c>
      <c r="B7281">
        <v>156</v>
      </c>
      <c r="C7281" t="s">
        <v>10017</v>
      </c>
      <c r="E7281" s="30">
        <v>0</v>
      </c>
      <c r="F7281">
        <v>0.01</v>
      </c>
      <c r="G7281" s="30">
        <v>0</v>
      </c>
      <c r="H7281">
        <v>1</v>
      </c>
      <c r="I7281" t="s">
        <v>19</v>
      </c>
      <c r="J7281" t="s">
        <v>19</v>
      </c>
      <c r="K7281">
        <v>1</v>
      </c>
      <c r="L7281" t="s">
        <v>19</v>
      </c>
      <c r="M7281">
        <v>1031</v>
      </c>
      <c r="N7281" t="s">
        <v>19</v>
      </c>
      <c r="O7281">
        <v>0</v>
      </c>
    </row>
    <row r="7282" spans="1:15" x14ac:dyDescent="0.25">
      <c r="A7282">
        <v>23813</v>
      </c>
      <c r="B7282">
        <v>43</v>
      </c>
      <c r="C7282" t="s">
        <v>10018</v>
      </c>
      <c r="D7282" t="s">
        <v>219</v>
      </c>
      <c r="E7282">
        <v>1</v>
      </c>
      <c r="F7282">
        <v>5</v>
      </c>
      <c r="G7282" s="30">
        <v>0</v>
      </c>
      <c r="H7282">
        <v>1</v>
      </c>
      <c r="I7282" t="s">
        <v>19</v>
      </c>
      <c r="J7282" t="s">
        <v>19</v>
      </c>
      <c r="K7282">
        <v>1</v>
      </c>
      <c r="L7282">
        <v>665</v>
      </c>
      <c r="M7282">
        <v>90</v>
      </c>
      <c r="N7282" t="s">
        <v>19</v>
      </c>
      <c r="O7282">
        <v>0</v>
      </c>
    </row>
    <row r="7283" spans="1:15" x14ac:dyDescent="0.25">
      <c r="A7283">
        <v>23814</v>
      </c>
      <c r="B7283">
        <v>123</v>
      </c>
      <c r="C7283" t="s">
        <v>10019</v>
      </c>
      <c r="E7283" s="30">
        <v>0</v>
      </c>
      <c r="F7283">
        <v>0.01</v>
      </c>
      <c r="G7283" s="30">
        <v>0</v>
      </c>
      <c r="H7283">
        <v>1</v>
      </c>
      <c r="I7283" t="s">
        <v>19</v>
      </c>
      <c r="J7283" t="s">
        <v>19</v>
      </c>
      <c r="K7283">
        <v>1</v>
      </c>
      <c r="L7283" t="s">
        <v>19</v>
      </c>
      <c r="M7283">
        <v>90</v>
      </c>
      <c r="N7283" t="s">
        <v>19</v>
      </c>
      <c r="O7283">
        <v>0</v>
      </c>
    </row>
    <row r="7284" spans="1:15" x14ac:dyDescent="0.25">
      <c r="A7284">
        <v>23815</v>
      </c>
      <c r="B7284">
        <v>71</v>
      </c>
      <c r="C7284" t="s">
        <v>10020</v>
      </c>
      <c r="D7284" t="s">
        <v>332</v>
      </c>
      <c r="E7284">
        <v>2000</v>
      </c>
      <c r="F7284">
        <v>5</v>
      </c>
      <c r="G7284" s="30">
        <v>0</v>
      </c>
      <c r="H7284">
        <v>1</v>
      </c>
      <c r="I7284" t="s">
        <v>19</v>
      </c>
      <c r="J7284" t="s">
        <v>19</v>
      </c>
      <c r="K7284">
        <v>1</v>
      </c>
      <c r="L7284">
        <v>689</v>
      </c>
      <c r="M7284">
        <v>1283</v>
      </c>
      <c r="N7284" t="s">
        <v>19</v>
      </c>
      <c r="O7284">
        <v>0</v>
      </c>
    </row>
    <row r="7285" spans="1:15" x14ac:dyDescent="0.25">
      <c r="A7285">
        <v>23816</v>
      </c>
      <c r="B7285">
        <v>151</v>
      </c>
      <c r="C7285" t="s">
        <v>10021</v>
      </c>
      <c r="E7285" s="30">
        <v>0</v>
      </c>
      <c r="F7285">
        <v>0.01</v>
      </c>
      <c r="G7285" s="30">
        <v>0</v>
      </c>
      <c r="H7285">
        <v>1</v>
      </c>
      <c r="I7285" t="s">
        <v>19</v>
      </c>
      <c r="J7285" t="s">
        <v>19</v>
      </c>
      <c r="K7285">
        <v>1</v>
      </c>
      <c r="L7285" t="s">
        <v>19</v>
      </c>
      <c r="M7285">
        <v>1283</v>
      </c>
      <c r="N7285" t="s">
        <v>19</v>
      </c>
      <c r="O7285">
        <v>0</v>
      </c>
    </row>
    <row r="7286" spans="1:15" x14ac:dyDescent="0.25">
      <c r="A7286">
        <v>23817</v>
      </c>
      <c r="B7286">
        <v>71</v>
      </c>
      <c r="C7286" t="s">
        <v>10022</v>
      </c>
      <c r="D7286" t="s">
        <v>332</v>
      </c>
      <c r="E7286">
        <v>2000</v>
      </c>
      <c r="F7286">
        <v>5</v>
      </c>
      <c r="G7286" s="30">
        <v>0</v>
      </c>
      <c r="H7286">
        <v>1</v>
      </c>
      <c r="I7286" t="s">
        <v>19</v>
      </c>
      <c r="J7286" t="s">
        <v>19</v>
      </c>
      <c r="K7286">
        <v>1</v>
      </c>
      <c r="L7286">
        <v>690</v>
      </c>
      <c r="M7286">
        <v>1283</v>
      </c>
      <c r="N7286" t="s">
        <v>19</v>
      </c>
      <c r="O7286">
        <v>0</v>
      </c>
    </row>
    <row r="7287" spans="1:15" x14ac:dyDescent="0.25">
      <c r="A7287">
        <v>23818</v>
      </c>
      <c r="B7287">
        <v>151</v>
      </c>
      <c r="C7287" t="s">
        <v>10023</v>
      </c>
      <c r="E7287" s="30">
        <v>0</v>
      </c>
      <c r="F7287">
        <v>0.01</v>
      </c>
      <c r="G7287" s="30">
        <v>0</v>
      </c>
      <c r="H7287">
        <v>1</v>
      </c>
      <c r="I7287" t="s">
        <v>19</v>
      </c>
      <c r="J7287" t="s">
        <v>19</v>
      </c>
      <c r="K7287">
        <v>1</v>
      </c>
      <c r="L7287" t="s">
        <v>19</v>
      </c>
      <c r="M7287">
        <v>1283</v>
      </c>
      <c r="N7287" t="s">
        <v>19</v>
      </c>
      <c r="O7287">
        <v>0</v>
      </c>
    </row>
    <row r="7288" spans="1:15" x14ac:dyDescent="0.25">
      <c r="A7288">
        <v>23819</v>
      </c>
      <c r="B7288">
        <v>71</v>
      </c>
      <c r="C7288" t="s">
        <v>10024</v>
      </c>
      <c r="D7288" t="s">
        <v>332</v>
      </c>
      <c r="E7288">
        <v>2000</v>
      </c>
      <c r="F7288">
        <v>5</v>
      </c>
      <c r="G7288" s="30">
        <v>0</v>
      </c>
      <c r="H7288">
        <v>1</v>
      </c>
      <c r="I7288" t="s">
        <v>19</v>
      </c>
      <c r="J7288" t="s">
        <v>19</v>
      </c>
      <c r="K7288">
        <v>1</v>
      </c>
      <c r="L7288">
        <v>691</v>
      </c>
      <c r="M7288">
        <v>1283</v>
      </c>
      <c r="N7288" t="s">
        <v>19</v>
      </c>
      <c r="O7288">
        <v>0</v>
      </c>
    </row>
    <row r="7289" spans="1:15" x14ac:dyDescent="0.25">
      <c r="A7289">
        <v>23820</v>
      </c>
      <c r="B7289">
        <v>151</v>
      </c>
      <c r="C7289" t="s">
        <v>10025</v>
      </c>
      <c r="E7289" s="30">
        <v>0</v>
      </c>
      <c r="F7289">
        <v>0.01</v>
      </c>
      <c r="G7289" s="30">
        <v>0</v>
      </c>
      <c r="H7289">
        <v>1</v>
      </c>
      <c r="I7289" t="s">
        <v>19</v>
      </c>
      <c r="J7289" t="s">
        <v>19</v>
      </c>
      <c r="K7289">
        <v>1</v>
      </c>
      <c r="L7289" t="s">
        <v>19</v>
      </c>
      <c r="M7289">
        <v>1283</v>
      </c>
      <c r="N7289" t="s">
        <v>19</v>
      </c>
      <c r="O7289">
        <v>0</v>
      </c>
    </row>
    <row r="7290" spans="1:15" ht="60" x14ac:dyDescent="0.25">
      <c r="A7290">
        <v>23821</v>
      </c>
      <c r="B7290">
        <v>68</v>
      </c>
      <c r="C7290" t="s">
        <v>10026</v>
      </c>
      <c r="D7290" s="7" t="s">
        <v>330</v>
      </c>
      <c r="E7290">
        <v>1000</v>
      </c>
      <c r="F7290">
        <v>5</v>
      </c>
      <c r="G7290" s="30">
        <v>0</v>
      </c>
      <c r="H7290">
        <v>1</v>
      </c>
      <c r="I7290" t="s">
        <v>19</v>
      </c>
      <c r="J7290" t="s">
        <v>19</v>
      </c>
      <c r="K7290">
        <v>1</v>
      </c>
      <c r="L7290">
        <v>692</v>
      </c>
      <c r="M7290">
        <v>1029</v>
      </c>
      <c r="N7290" t="s">
        <v>19</v>
      </c>
      <c r="O7290">
        <v>0</v>
      </c>
    </row>
    <row r="7291" spans="1:15" x14ac:dyDescent="0.25">
      <c r="A7291">
        <v>23822</v>
      </c>
      <c r="B7291">
        <v>148</v>
      </c>
      <c r="C7291" t="s">
        <v>10027</v>
      </c>
      <c r="E7291" s="30">
        <v>0</v>
      </c>
      <c r="F7291">
        <v>0.01</v>
      </c>
      <c r="G7291" s="30">
        <v>0</v>
      </c>
      <c r="H7291">
        <v>1</v>
      </c>
      <c r="I7291" t="s">
        <v>19</v>
      </c>
      <c r="J7291" t="s">
        <v>19</v>
      </c>
      <c r="K7291">
        <v>1</v>
      </c>
      <c r="L7291" t="s">
        <v>19</v>
      </c>
      <c r="M7291">
        <v>1029</v>
      </c>
      <c r="N7291" t="s">
        <v>19</v>
      </c>
      <c r="O7291">
        <v>0</v>
      </c>
    </row>
    <row r="7292" spans="1:15" ht="90" x14ac:dyDescent="0.25">
      <c r="A7292">
        <v>23824</v>
      </c>
      <c r="B7292">
        <v>68</v>
      </c>
      <c r="C7292" t="s">
        <v>10028</v>
      </c>
      <c r="D7292" s="7" t="s">
        <v>4713</v>
      </c>
      <c r="E7292">
        <v>1000</v>
      </c>
      <c r="F7292">
        <v>5</v>
      </c>
      <c r="G7292" s="30">
        <v>0</v>
      </c>
      <c r="H7292">
        <v>1</v>
      </c>
      <c r="I7292" t="s">
        <v>19</v>
      </c>
      <c r="J7292" t="s">
        <v>19</v>
      </c>
      <c r="K7292">
        <v>1</v>
      </c>
      <c r="L7292">
        <v>693</v>
      </c>
      <c r="M7292">
        <v>1029</v>
      </c>
      <c r="N7292" t="s">
        <v>19</v>
      </c>
      <c r="O7292">
        <v>0</v>
      </c>
    </row>
    <row r="7293" spans="1:15" x14ac:dyDescent="0.25">
      <c r="A7293">
        <v>23825</v>
      </c>
      <c r="B7293">
        <v>148</v>
      </c>
      <c r="C7293" t="s">
        <v>10029</v>
      </c>
      <c r="E7293" s="30">
        <v>0</v>
      </c>
      <c r="F7293">
        <v>0.01</v>
      </c>
      <c r="G7293" s="30">
        <v>0</v>
      </c>
      <c r="H7293">
        <v>1</v>
      </c>
      <c r="I7293" t="s">
        <v>19</v>
      </c>
      <c r="J7293" t="s">
        <v>19</v>
      </c>
      <c r="K7293">
        <v>1</v>
      </c>
      <c r="L7293" t="s">
        <v>19</v>
      </c>
      <c r="M7293">
        <v>1029</v>
      </c>
      <c r="N7293" t="s">
        <v>19</v>
      </c>
      <c r="O7293">
        <v>0</v>
      </c>
    </row>
    <row r="7294" spans="1:15" ht="75" x14ac:dyDescent="0.25">
      <c r="A7294">
        <v>23829</v>
      </c>
      <c r="B7294">
        <v>68</v>
      </c>
      <c r="C7294" t="s">
        <v>10030</v>
      </c>
      <c r="D7294" s="7" t="s">
        <v>4718</v>
      </c>
      <c r="E7294">
        <v>1000</v>
      </c>
      <c r="F7294">
        <v>5</v>
      </c>
      <c r="G7294" s="30">
        <v>0</v>
      </c>
      <c r="H7294">
        <v>1</v>
      </c>
      <c r="I7294" t="s">
        <v>19</v>
      </c>
      <c r="J7294" t="s">
        <v>19</v>
      </c>
      <c r="K7294">
        <v>1</v>
      </c>
      <c r="L7294">
        <v>694</v>
      </c>
      <c r="M7294">
        <v>1029</v>
      </c>
      <c r="N7294" t="s">
        <v>19</v>
      </c>
      <c r="O7294">
        <v>0</v>
      </c>
    </row>
    <row r="7295" spans="1:15" x14ac:dyDescent="0.25">
      <c r="A7295">
        <v>23830</v>
      </c>
      <c r="B7295">
        <v>148</v>
      </c>
      <c r="C7295" t="s">
        <v>10031</v>
      </c>
      <c r="E7295" s="30">
        <v>0</v>
      </c>
      <c r="F7295">
        <v>0.01</v>
      </c>
      <c r="G7295" s="30">
        <v>0</v>
      </c>
      <c r="H7295">
        <v>1</v>
      </c>
      <c r="I7295" t="s">
        <v>19</v>
      </c>
      <c r="J7295" t="s">
        <v>19</v>
      </c>
      <c r="K7295">
        <v>1</v>
      </c>
      <c r="L7295" t="s">
        <v>19</v>
      </c>
      <c r="M7295">
        <v>1029</v>
      </c>
      <c r="N7295" t="s">
        <v>19</v>
      </c>
      <c r="O7295">
        <v>0</v>
      </c>
    </row>
    <row r="7296" spans="1:15" ht="105" x14ac:dyDescent="0.25">
      <c r="A7296">
        <v>23834</v>
      </c>
      <c r="B7296">
        <v>53</v>
      </c>
      <c r="C7296" t="s">
        <v>10032</v>
      </c>
      <c r="D7296" s="7" t="s">
        <v>240</v>
      </c>
      <c r="E7296">
        <v>500</v>
      </c>
      <c r="F7296">
        <v>5</v>
      </c>
      <c r="G7296">
        <v>1</v>
      </c>
      <c r="H7296">
        <v>1</v>
      </c>
      <c r="I7296" t="s">
        <v>19</v>
      </c>
      <c r="J7296" t="s">
        <v>19</v>
      </c>
      <c r="K7296">
        <v>1</v>
      </c>
      <c r="L7296">
        <v>567</v>
      </c>
      <c r="M7296">
        <v>352</v>
      </c>
      <c r="N7296" t="s">
        <v>19</v>
      </c>
      <c r="O7296">
        <v>21557</v>
      </c>
    </row>
    <row r="7297" spans="1:15" x14ac:dyDescent="0.25">
      <c r="A7297">
        <v>23835</v>
      </c>
      <c r="B7297">
        <v>133</v>
      </c>
      <c r="C7297" t="s">
        <v>10033</v>
      </c>
      <c r="E7297" s="30">
        <v>0</v>
      </c>
      <c r="F7297">
        <v>0.01</v>
      </c>
      <c r="G7297" s="30">
        <v>0</v>
      </c>
      <c r="H7297">
        <v>1</v>
      </c>
      <c r="I7297" t="s">
        <v>19</v>
      </c>
      <c r="J7297" t="s">
        <v>19</v>
      </c>
      <c r="K7297">
        <v>1</v>
      </c>
      <c r="L7297" t="s">
        <v>19</v>
      </c>
      <c r="M7297">
        <v>352</v>
      </c>
      <c r="N7297" t="s">
        <v>19</v>
      </c>
      <c r="O7297">
        <v>0</v>
      </c>
    </row>
    <row r="7298" spans="1:15" ht="90" x14ac:dyDescent="0.25">
      <c r="A7298">
        <v>23836</v>
      </c>
      <c r="B7298">
        <v>53</v>
      </c>
      <c r="C7298" t="s">
        <v>10034</v>
      </c>
      <c r="D7298" s="7" t="s">
        <v>242</v>
      </c>
      <c r="E7298">
        <v>500</v>
      </c>
      <c r="F7298">
        <v>5</v>
      </c>
      <c r="G7298">
        <v>1</v>
      </c>
      <c r="H7298">
        <v>1</v>
      </c>
      <c r="I7298" t="s">
        <v>19</v>
      </c>
      <c r="J7298" t="s">
        <v>19</v>
      </c>
      <c r="K7298">
        <v>1</v>
      </c>
      <c r="L7298">
        <v>570</v>
      </c>
      <c r="M7298">
        <v>350</v>
      </c>
      <c r="N7298" t="s">
        <v>19</v>
      </c>
      <c r="O7298">
        <v>21593</v>
      </c>
    </row>
    <row r="7299" spans="1:15" x14ac:dyDescent="0.25">
      <c r="A7299">
        <v>23837</v>
      </c>
      <c r="B7299">
        <v>133</v>
      </c>
      <c r="C7299" t="s">
        <v>10035</v>
      </c>
      <c r="E7299" s="30">
        <v>0</v>
      </c>
      <c r="F7299">
        <v>0.01</v>
      </c>
      <c r="G7299" s="30">
        <v>0</v>
      </c>
      <c r="H7299">
        <v>1</v>
      </c>
      <c r="I7299" t="s">
        <v>19</v>
      </c>
      <c r="J7299" t="s">
        <v>19</v>
      </c>
      <c r="K7299">
        <v>1</v>
      </c>
      <c r="L7299" t="s">
        <v>19</v>
      </c>
      <c r="M7299">
        <v>350</v>
      </c>
      <c r="N7299" t="s">
        <v>19</v>
      </c>
      <c r="O7299">
        <v>0</v>
      </c>
    </row>
    <row r="7300" spans="1:15" ht="90" x14ac:dyDescent="0.25">
      <c r="A7300">
        <v>23838</v>
      </c>
      <c r="B7300">
        <v>53</v>
      </c>
      <c r="C7300" t="s">
        <v>10036</v>
      </c>
      <c r="D7300" s="7" t="s">
        <v>244</v>
      </c>
      <c r="E7300">
        <v>500</v>
      </c>
      <c r="F7300">
        <v>5</v>
      </c>
      <c r="G7300">
        <v>1</v>
      </c>
      <c r="H7300">
        <v>1</v>
      </c>
      <c r="I7300" t="s">
        <v>19</v>
      </c>
      <c r="J7300" t="s">
        <v>19</v>
      </c>
      <c r="K7300">
        <v>1</v>
      </c>
      <c r="L7300">
        <v>567</v>
      </c>
      <c r="M7300">
        <v>352</v>
      </c>
      <c r="N7300" t="s">
        <v>19</v>
      </c>
      <c r="O7300">
        <v>21621</v>
      </c>
    </row>
    <row r="7301" spans="1:15" x14ac:dyDescent="0.25">
      <c r="A7301">
        <v>23839</v>
      </c>
      <c r="B7301">
        <v>133</v>
      </c>
      <c r="C7301" t="s">
        <v>10037</v>
      </c>
      <c r="E7301" s="30">
        <v>0</v>
      </c>
      <c r="F7301">
        <v>0.01</v>
      </c>
      <c r="G7301" s="30">
        <v>0</v>
      </c>
      <c r="H7301">
        <v>1</v>
      </c>
      <c r="I7301" t="s">
        <v>19</v>
      </c>
      <c r="J7301" t="s">
        <v>19</v>
      </c>
      <c r="K7301">
        <v>1</v>
      </c>
      <c r="L7301" t="s">
        <v>19</v>
      </c>
      <c r="M7301">
        <v>352</v>
      </c>
      <c r="N7301" t="s">
        <v>19</v>
      </c>
      <c r="O7301">
        <v>0</v>
      </c>
    </row>
    <row r="7302" spans="1:15" ht="90" x14ac:dyDescent="0.25">
      <c r="A7302">
        <v>23840</v>
      </c>
      <c r="B7302">
        <v>53</v>
      </c>
      <c r="C7302" t="s">
        <v>10038</v>
      </c>
      <c r="D7302" s="7" t="s">
        <v>250</v>
      </c>
      <c r="E7302">
        <v>1000</v>
      </c>
      <c r="F7302">
        <v>10</v>
      </c>
      <c r="G7302">
        <v>1</v>
      </c>
      <c r="H7302">
        <v>1</v>
      </c>
      <c r="I7302" t="s">
        <v>19</v>
      </c>
      <c r="J7302" t="s">
        <v>19</v>
      </c>
      <c r="K7302">
        <v>1</v>
      </c>
      <c r="L7302">
        <v>568</v>
      </c>
      <c r="M7302">
        <v>355</v>
      </c>
      <c r="N7302" t="s">
        <v>19</v>
      </c>
      <c r="O7302">
        <v>21638</v>
      </c>
    </row>
    <row r="7303" spans="1:15" x14ac:dyDescent="0.25">
      <c r="A7303">
        <v>23841</v>
      </c>
      <c r="B7303">
        <v>133</v>
      </c>
      <c r="C7303" t="s">
        <v>10039</v>
      </c>
      <c r="E7303" s="30">
        <v>0</v>
      </c>
      <c r="F7303">
        <v>0.01</v>
      </c>
      <c r="G7303" s="30">
        <v>0</v>
      </c>
      <c r="H7303">
        <v>1</v>
      </c>
      <c r="I7303" t="s">
        <v>19</v>
      </c>
      <c r="J7303" t="s">
        <v>19</v>
      </c>
      <c r="K7303">
        <v>1</v>
      </c>
      <c r="L7303" t="s">
        <v>19</v>
      </c>
      <c r="M7303">
        <v>355</v>
      </c>
      <c r="N7303" t="s">
        <v>19</v>
      </c>
      <c r="O7303">
        <v>0</v>
      </c>
    </row>
    <row r="7304" spans="1:15" ht="90" x14ac:dyDescent="0.25">
      <c r="A7304">
        <v>23842</v>
      </c>
      <c r="B7304">
        <v>53</v>
      </c>
      <c r="C7304" t="s">
        <v>10040</v>
      </c>
      <c r="D7304" s="7" t="s">
        <v>252</v>
      </c>
      <c r="E7304">
        <v>1000</v>
      </c>
      <c r="F7304">
        <v>10</v>
      </c>
      <c r="G7304">
        <v>1</v>
      </c>
      <c r="H7304">
        <v>1</v>
      </c>
      <c r="I7304" t="s">
        <v>19</v>
      </c>
      <c r="J7304" t="s">
        <v>19</v>
      </c>
      <c r="K7304">
        <v>1</v>
      </c>
      <c r="L7304">
        <v>572</v>
      </c>
      <c r="M7304">
        <v>356</v>
      </c>
      <c r="N7304" t="s">
        <v>19</v>
      </c>
      <c r="O7304">
        <v>21574</v>
      </c>
    </row>
    <row r="7305" spans="1:15" x14ac:dyDescent="0.25">
      <c r="A7305">
        <v>23843</v>
      </c>
      <c r="B7305">
        <v>133</v>
      </c>
      <c r="C7305" t="s">
        <v>10041</v>
      </c>
      <c r="E7305" s="30">
        <v>0</v>
      </c>
      <c r="F7305">
        <v>0.01</v>
      </c>
      <c r="G7305" s="30">
        <v>0</v>
      </c>
      <c r="H7305">
        <v>1</v>
      </c>
      <c r="I7305" t="s">
        <v>19</v>
      </c>
      <c r="J7305" t="s">
        <v>19</v>
      </c>
      <c r="K7305">
        <v>1</v>
      </c>
      <c r="L7305" t="s">
        <v>19</v>
      </c>
      <c r="M7305">
        <v>356</v>
      </c>
      <c r="N7305" t="s">
        <v>19</v>
      </c>
      <c r="O7305">
        <v>0</v>
      </c>
    </row>
    <row r="7306" spans="1:15" ht="90" x14ac:dyDescent="0.25">
      <c r="A7306">
        <v>23844</v>
      </c>
      <c r="B7306">
        <v>53</v>
      </c>
      <c r="C7306" t="s">
        <v>10042</v>
      </c>
      <c r="D7306" s="7" t="s">
        <v>254</v>
      </c>
      <c r="E7306">
        <v>1000</v>
      </c>
      <c r="F7306">
        <v>10</v>
      </c>
      <c r="G7306">
        <v>1</v>
      </c>
      <c r="H7306">
        <v>1</v>
      </c>
      <c r="I7306" t="s">
        <v>19</v>
      </c>
      <c r="J7306" t="s">
        <v>19</v>
      </c>
      <c r="K7306">
        <v>1</v>
      </c>
      <c r="L7306">
        <v>568</v>
      </c>
      <c r="M7306">
        <v>355</v>
      </c>
      <c r="N7306" t="s">
        <v>19</v>
      </c>
      <c r="O7306">
        <v>21605</v>
      </c>
    </row>
    <row r="7307" spans="1:15" x14ac:dyDescent="0.25">
      <c r="A7307">
        <v>23845</v>
      </c>
      <c r="B7307">
        <v>133</v>
      </c>
      <c r="C7307" t="s">
        <v>10043</v>
      </c>
      <c r="E7307" s="30">
        <v>0</v>
      </c>
      <c r="F7307">
        <v>0.01</v>
      </c>
      <c r="G7307" s="30">
        <v>0</v>
      </c>
      <c r="H7307">
        <v>1</v>
      </c>
      <c r="I7307" t="s">
        <v>19</v>
      </c>
      <c r="J7307" t="s">
        <v>19</v>
      </c>
      <c r="K7307">
        <v>1</v>
      </c>
      <c r="L7307" t="s">
        <v>19</v>
      </c>
      <c r="M7307">
        <v>355</v>
      </c>
      <c r="N7307" t="s">
        <v>19</v>
      </c>
      <c r="O7307">
        <v>0</v>
      </c>
    </row>
    <row r="7308" spans="1:15" ht="90" x14ac:dyDescent="0.25">
      <c r="A7308">
        <v>23846</v>
      </c>
      <c r="B7308">
        <v>53</v>
      </c>
      <c r="C7308" t="s">
        <v>10044</v>
      </c>
      <c r="D7308" s="7" t="s">
        <v>260</v>
      </c>
      <c r="E7308">
        <v>2000</v>
      </c>
      <c r="F7308">
        <v>20</v>
      </c>
      <c r="G7308">
        <v>1</v>
      </c>
      <c r="H7308">
        <v>1</v>
      </c>
      <c r="I7308" t="s">
        <v>19</v>
      </c>
      <c r="J7308" t="s">
        <v>19</v>
      </c>
      <c r="K7308">
        <v>1</v>
      </c>
      <c r="L7308">
        <v>573</v>
      </c>
      <c r="M7308">
        <v>360</v>
      </c>
      <c r="N7308" t="s">
        <v>19</v>
      </c>
      <c r="O7308">
        <v>21658</v>
      </c>
    </row>
    <row r="7309" spans="1:15" x14ac:dyDescent="0.25">
      <c r="A7309">
        <v>23847</v>
      </c>
      <c r="B7309">
        <v>133</v>
      </c>
      <c r="C7309" t="s">
        <v>10045</v>
      </c>
      <c r="E7309" s="30">
        <v>0</v>
      </c>
      <c r="F7309">
        <v>0.01</v>
      </c>
      <c r="G7309" s="30">
        <v>0</v>
      </c>
      <c r="H7309">
        <v>1</v>
      </c>
      <c r="I7309" t="s">
        <v>19</v>
      </c>
      <c r="J7309" t="s">
        <v>19</v>
      </c>
      <c r="K7309">
        <v>1</v>
      </c>
      <c r="L7309" t="s">
        <v>19</v>
      </c>
      <c r="M7309">
        <v>360</v>
      </c>
      <c r="N7309" t="s">
        <v>19</v>
      </c>
      <c r="O7309">
        <v>0</v>
      </c>
    </row>
    <row r="7310" spans="1:15" ht="90" x14ac:dyDescent="0.25">
      <c r="A7310">
        <v>23848</v>
      </c>
      <c r="B7310">
        <v>53</v>
      </c>
      <c r="C7310" t="s">
        <v>10046</v>
      </c>
      <c r="D7310" s="7" t="s">
        <v>262</v>
      </c>
      <c r="E7310">
        <v>2000</v>
      </c>
      <c r="F7310">
        <v>20</v>
      </c>
      <c r="G7310">
        <v>1</v>
      </c>
      <c r="H7310">
        <v>1</v>
      </c>
      <c r="I7310" t="s">
        <v>19</v>
      </c>
      <c r="J7310" t="s">
        <v>19</v>
      </c>
      <c r="K7310">
        <v>1</v>
      </c>
      <c r="L7310">
        <v>569</v>
      </c>
      <c r="M7310">
        <v>361</v>
      </c>
      <c r="N7310" t="s">
        <v>19</v>
      </c>
      <c r="O7310">
        <v>21646</v>
      </c>
    </row>
    <row r="7311" spans="1:15" x14ac:dyDescent="0.25">
      <c r="A7311">
        <v>23849</v>
      </c>
      <c r="B7311">
        <v>133</v>
      </c>
      <c r="C7311" t="s">
        <v>10047</v>
      </c>
      <c r="E7311" s="30">
        <v>0</v>
      </c>
      <c r="F7311">
        <v>0.01</v>
      </c>
      <c r="G7311" s="30">
        <v>0</v>
      </c>
      <c r="H7311">
        <v>1</v>
      </c>
      <c r="I7311" t="s">
        <v>19</v>
      </c>
      <c r="J7311" t="s">
        <v>19</v>
      </c>
      <c r="K7311">
        <v>1</v>
      </c>
      <c r="L7311" t="s">
        <v>19</v>
      </c>
      <c r="M7311">
        <v>361</v>
      </c>
      <c r="N7311" t="s">
        <v>19</v>
      </c>
      <c r="O7311">
        <v>0</v>
      </c>
    </row>
    <row r="7312" spans="1:15" ht="90" x14ac:dyDescent="0.25">
      <c r="A7312">
        <v>23850</v>
      </c>
      <c r="B7312">
        <v>53</v>
      </c>
      <c r="C7312" t="s">
        <v>10048</v>
      </c>
      <c r="D7312" s="7" t="s">
        <v>264</v>
      </c>
      <c r="E7312">
        <v>1000</v>
      </c>
      <c r="F7312">
        <v>20</v>
      </c>
      <c r="G7312">
        <v>1</v>
      </c>
      <c r="H7312">
        <v>1</v>
      </c>
      <c r="I7312" t="s">
        <v>19</v>
      </c>
      <c r="J7312" t="s">
        <v>19</v>
      </c>
      <c r="K7312">
        <v>1</v>
      </c>
      <c r="L7312">
        <v>569</v>
      </c>
      <c r="M7312">
        <v>361</v>
      </c>
      <c r="N7312" t="s">
        <v>19</v>
      </c>
      <c r="O7312">
        <v>21628</v>
      </c>
    </row>
    <row r="7313" spans="1:15" x14ac:dyDescent="0.25">
      <c r="A7313">
        <v>23851</v>
      </c>
      <c r="B7313">
        <v>133</v>
      </c>
      <c r="C7313" t="s">
        <v>10049</v>
      </c>
      <c r="E7313" s="30">
        <v>0</v>
      </c>
      <c r="F7313">
        <v>0.01</v>
      </c>
      <c r="G7313" s="30">
        <v>0</v>
      </c>
      <c r="H7313">
        <v>1</v>
      </c>
      <c r="I7313" t="s">
        <v>19</v>
      </c>
      <c r="J7313" t="s">
        <v>19</v>
      </c>
      <c r="K7313">
        <v>1</v>
      </c>
      <c r="L7313" t="s">
        <v>19</v>
      </c>
      <c r="M7313">
        <v>361</v>
      </c>
      <c r="N7313" t="s">
        <v>19</v>
      </c>
      <c r="O7313">
        <v>0</v>
      </c>
    </row>
    <row r="7314" spans="1:15" x14ac:dyDescent="0.25">
      <c r="A7314">
        <v>23852</v>
      </c>
      <c r="B7314">
        <v>67</v>
      </c>
      <c r="C7314" t="s">
        <v>10050</v>
      </c>
      <c r="D7314" t="s">
        <v>328</v>
      </c>
      <c r="E7314">
        <v>1000</v>
      </c>
      <c r="F7314">
        <v>5</v>
      </c>
      <c r="G7314" s="30">
        <v>0</v>
      </c>
      <c r="H7314">
        <v>1</v>
      </c>
      <c r="I7314" t="s">
        <v>19</v>
      </c>
      <c r="J7314">
        <v>30000</v>
      </c>
      <c r="K7314">
        <v>1</v>
      </c>
      <c r="L7314">
        <v>695</v>
      </c>
      <c r="M7314">
        <v>1035</v>
      </c>
      <c r="N7314" t="s">
        <v>19</v>
      </c>
      <c r="O7314">
        <v>0</v>
      </c>
    </row>
    <row r="7315" spans="1:15" x14ac:dyDescent="0.25">
      <c r="A7315">
        <v>23853</v>
      </c>
      <c r="B7315">
        <v>147</v>
      </c>
      <c r="C7315" t="s">
        <v>10051</v>
      </c>
      <c r="E7315" s="30">
        <v>0</v>
      </c>
      <c r="F7315">
        <v>0.01</v>
      </c>
      <c r="G7315" s="30">
        <v>0</v>
      </c>
      <c r="H7315">
        <v>1</v>
      </c>
      <c r="I7315" t="s">
        <v>19</v>
      </c>
      <c r="J7315" t="s">
        <v>19</v>
      </c>
      <c r="K7315">
        <v>1</v>
      </c>
      <c r="L7315" t="s">
        <v>19</v>
      </c>
      <c r="M7315">
        <v>1035</v>
      </c>
      <c r="N7315" t="s">
        <v>19</v>
      </c>
      <c r="O7315">
        <v>0</v>
      </c>
    </row>
    <row r="7316" spans="1:15" x14ac:dyDescent="0.25">
      <c r="A7316">
        <v>23854</v>
      </c>
      <c r="B7316">
        <v>67</v>
      </c>
      <c r="C7316" t="s">
        <v>10052</v>
      </c>
      <c r="D7316" t="s">
        <v>328</v>
      </c>
      <c r="E7316">
        <v>1000</v>
      </c>
      <c r="F7316">
        <v>10</v>
      </c>
      <c r="G7316" s="30">
        <v>0</v>
      </c>
      <c r="H7316">
        <v>1</v>
      </c>
      <c r="I7316" t="s">
        <v>19</v>
      </c>
      <c r="J7316">
        <v>30000</v>
      </c>
      <c r="K7316">
        <v>1</v>
      </c>
      <c r="L7316">
        <v>696</v>
      </c>
      <c r="M7316">
        <v>1035</v>
      </c>
      <c r="N7316" t="s">
        <v>19</v>
      </c>
      <c r="O7316">
        <v>0</v>
      </c>
    </row>
    <row r="7317" spans="1:15" x14ac:dyDescent="0.25">
      <c r="A7317">
        <v>23855</v>
      </c>
      <c r="B7317">
        <v>147</v>
      </c>
      <c r="C7317" t="s">
        <v>10053</v>
      </c>
      <c r="E7317" s="30">
        <v>0</v>
      </c>
      <c r="F7317">
        <v>0.01</v>
      </c>
      <c r="G7317" s="30">
        <v>0</v>
      </c>
      <c r="H7317">
        <v>1</v>
      </c>
      <c r="I7317" t="s">
        <v>19</v>
      </c>
      <c r="J7317" t="s">
        <v>19</v>
      </c>
      <c r="K7317">
        <v>1</v>
      </c>
      <c r="L7317" t="s">
        <v>19</v>
      </c>
      <c r="M7317">
        <v>1035</v>
      </c>
      <c r="N7317" t="s">
        <v>19</v>
      </c>
      <c r="O7317">
        <v>0</v>
      </c>
    </row>
    <row r="7318" spans="1:15" x14ac:dyDescent="0.25">
      <c r="A7318">
        <v>23856</v>
      </c>
      <c r="B7318">
        <v>67</v>
      </c>
      <c r="C7318" t="s">
        <v>10054</v>
      </c>
      <c r="D7318" t="s">
        <v>328</v>
      </c>
      <c r="E7318">
        <v>1000</v>
      </c>
      <c r="F7318">
        <v>25</v>
      </c>
      <c r="G7318" s="30">
        <v>0</v>
      </c>
      <c r="H7318">
        <v>1</v>
      </c>
      <c r="I7318" t="s">
        <v>19</v>
      </c>
      <c r="J7318">
        <v>78840</v>
      </c>
      <c r="K7318">
        <v>1</v>
      </c>
      <c r="L7318">
        <v>697</v>
      </c>
      <c r="M7318">
        <v>1035</v>
      </c>
      <c r="N7318" t="s">
        <v>19</v>
      </c>
      <c r="O7318">
        <v>0</v>
      </c>
    </row>
    <row r="7319" spans="1:15" x14ac:dyDescent="0.25">
      <c r="A7319">
        <v>23857</v>
      </c>
      <c r="B7319">
        <v>147</v>
      </c>
      <c r="C7319" t="s">
        <v>10055</v>
      </c>
      <c r="E7319" s="30">
        <v>0</v>
      </c>
      <c r="F7319">
        <v>0.01</v>
      </c>
      <c r="G7319" s="30">
        <v>0</v>
      </c>
      <c r="H7319">
        <v>1</v>
      </c>
      <c r="I7319" t="s">
        <v>19</v>
      </c>
      <c r="J7319" t="s">
        <v>19</v>
      </c>
      <c r="K7319">
        <v>1</v>
      </c>
      <c r="L7319" t="s">
        <v>19</v>
      </c>
      <c r="M7319">
        <v>1035</v>
      </c>
      <c r="N7319" t="s">
        <v>19</v>
      </c>
      <c r="O7319">
        <v>0</v>
      </c>
    </row>
    <row r="7320" spans="1:15" ht="150" x14ac:dyDescent="0.25">
      <c r="A7320">
        <v>23863</v>
      </c>
      <c r="B7320">
        <v>314</v>
      </c>
      <c r="C7320" t="s">
        <v>10056</v>
      </c>
      <c r="D7320" s="7" t="s">
        <v>10057</v>
      </c>
      <c r="E7320">
        <v>1.5</v>
      </c>
      <c r="F7320">
        <v>1</v>
      </c>
      <c r="G7320" s="30">
        <v>0</v>
      </c>
      <c r="H7320">
        <v>1</v>
      </c>
      <c r="I7320">
        <v>4</v>
      </c>
      <c r="J7320" t="s">
        <v>19</v>
      </c>
      <c r="K7320">
        <v>1</v>
      </c>
      <c r="L7320" t="s">
        <v>19</v>
      </c>
      <c r="M7320">
        <v>1406</v>
      </c>
      <c r="N7320" t="s">
        <v>19</v>
      </c>
      <c r="O7320">
        <v>0</v>
      </c>
    </row>
    <row r="7321" spans="1:15" x14ac:dyDescent="0.25">
      <c r="A7321">
        <v>23864</v>
      </c>
      <c r="B7321">
        <v>72</v>
      </c>
      <c r="C7321" t="s">
        <v>10058</v>
      </c>
      <c r="D7321" t="s">
        <v>858</v>
      </c>
      <c r="E7321">
        <v>10</v>
      </c>
      <c r="F7321">
        <v>5</v>
      </c>
      <c r="G7321" s="30">
        <v>0</v>
      </c>
      <c r="H7321">
        <v>1</v>
      </c>
      <c r="I7321" t="s">
        <v>19</v>
      </c>
      <c r="J7321" t="s">
        <v>19</v>
      </c>
      <c r="K7321">
        <v>1</v>
      </c>
      <c r="L7321">
        <v>382</v>
      </c>
      <c r="M7321">
        <v>112</v>
      </c>
      <c r="N7321" t="s">
        <v>19</v>
      </c>
      <c r="O7321">
        <v>2032</v>
      </c>
    </row>
    <row r="7322" spans="1:15" x14ac:dyDescent="0.25">
      <c r="A7322">
        <v>23865</v>
      </c>
      <c r="B7322">
        <v>152</v>
      </c>
      <c r="C7322" t="s">
        <v>10059</v>
      </c>
      <c r="E7322" s="30">
        <v>0</v>
      </c>
      <c r="F7322">
        <v>0.01</v>
      </c>
      <c r="G7322" s="30">
        <v>0</v>
      </c>
      <c r="H7322">
        <v>1</v>
      </c>
      <c r="I7322" t="s">
        <v>19</v>
      </c>
      <c r="J7322" t="s">
        <v>19</v>
      </c>
      <c r="K7322">
        <v>1</v>
      </c>
      <c r="L7322" t="s">
        <v>19</v>
      </c>
      <c r="M7322">
        <v>112</v>
      </c>
      <c r="N7322" t="s">
        <v>19</v>
      </c>
      <c r="O7322">
        <v>0</v>
      </c>
    </row>
    <row r="7323" spans="1:15" x14ac:dyDescent="0.25">
      <c r="A7323">
        <v>23866</v>
      </c>
      <c r="B7323">
        <v>72</v>
      </c>
      <c r="C7323" t="s">
        <v>10060</v>
      </c>
      <c r="D7323" t="s">
        <v>858</v>
      </c>
      <c r="E7323">
        <v>100</v>
      </c>
      <c r="F7323">
        <v>10</v>
      </c>
      <c r="G7323" s="30">
        <v>0</v>
      </c>
      <c r="H7323">
        <v>1</v>
      </c>
      <c r="I7323" t="s">
        <v>19</v>
      </c>
      <c r="J7323" t="s">
        <v>19</v>
      </c>
      <c r="K7323">
        <v>1</v>
      </c>
      <c r="L7323">
        <v>383</v>
      </c>
      <c r="M7323">
        <v>112</v>
      </c>
      <c r="N7323" t="s">
        <v>19</v>
      </c>
      <c r="O7323">
        <v>2032</v>
      </c>
    </row>
    <row r="7324" spans="1:15" x14ac:dyDescent="0.25">
      <c r="A7324">
        <v>23867</v>
      </c>
      <c r="B7324">
        <v>152</v>
      </c>
      <c r="C7324" t="s">
        <v>10061</v>
      </c>
      <c r="E7324" s="30">
        <v>0</v>
      </c>
      <c r="F7324">
        <v>0.01</v>
      </c>
      <c r="G7324" s="30">
        <v>0</v>
      </c>
      <c r="H7324">
        <v>1</v>
      </c>
      <c r="I7324" t="s">
        <v>19</v>
      </c>
      <c r="J7324" t="s">
        <v>19</v>
      </c>
      <c r="K7324">
        <v>1</v>
      </c>
      <c r="L7324" t="s">
        <v>19</v>
      </c>
      <c r="M7324">
        <v>112</v>
      </c>
      <c r="N7324" t="s">
        <v>19</v>
      </c>
      <c r="O7324">
        <v>0</v>
      </c>
    </row>
    <row r="7325" spans="1:15" x14ac:dyDescent="0.25">
      <c r="A7325">
        <v>23868</v>
      </c>
      <c r="B7325">
        <v>72</v>
      </c>
      <c r="C7325" t="s">
        <v>10062</v>
      </c>
      <c r="D7325" t="s">
        <v>858</v>
      </c>
      <c r="E7325">
        <v>100</v>
      </c>
      <c r="F7325">
        <v>50</v>
      </c>
      <c r="G7325" s="30">
        <v>0</v>
      </c>
      <c r="H7325">
        <v>1</v>
      </c>
      <c r="I7325" t="s">
        <v>19</v>
      </c>
      <c r="J7325" t="s">
        <v>19</v>
      </c>
      <c r="K7325">
        <v>1</v>
      </c>
      <c r="L7325">
        <v>381</v>
      </c>
      <c r="M7325">
        <v>112</v>
      </c>
      <c r="N7325" t="s">
        <v>19</v>
      </c>
      <c r="O7325">
        <v>2032</v>
      </c>
    </row>
    <row r="7326" spans="1:15" x14ac:dyDescent="0.25">
      <c r="A7326">
        <v>23869</v>
      </c>
      <c r="B7326">
        <v>152</v>
      </c>
      <c r="C7326" t="s">
        <v>10063</v>
      </c>
      <c r="E7326" s="30">
        <v>0</v>
      </c>
      <c r="F7326">
        <v>0.01</v>
      </c>
      <c r="G7326" s="30">
        <v>0</v>
      </c>
      <c r="H7326">
        <v>1</v>
      </c>
      <c r="I7326" t="s">
        <v>19</v>
      </c>
      <c r="J7326" t="s">
        <v>19</v>
      </c>
      <c r="K7326">
        <v>1</v>
      </c>
      <c r="L7326" t="s">
        <v>19</v>
      </c>
      <c r="M7326">
        <v>112</v>
      </c>
      <c r="N7326" t="s">
        <v>19</v>
      </c>
      <c r="O7326">
        <v>0</v>
      </c>
    </row>
    <row r="7327" spans="1:15" x14ac:dyDescent="0.25">
      <c r="A7327">
        <v>23871</v>
      </c>
      <c r="B7327">
        <v>314</v>
      </c>
      <c r="C7327" t="s">
        <v>10064</v>
      </c>
      <c r="D7327" t="s">
        <v>10065</v>
      </c>
      <c r="E7327">
        <v>1</v>
      </c>
      <c r="F7327">
        <v>10</v>
      </c>
      <c r="G7327" s="30">
        <v>0</v>
      </c>
      <c r="H7327">
        <v>1</v>
      </c>
      <c r="I7327">
        <v>4</v>
      </c>
      <c r="J7327" t="s">
        <v>19</v>
      </c>
      <c r="K7327">
        <v>1</v>
      </c>
      <c r="L7327" t="s">
        <v>19</v>
      </c>
      <c r="M7327">
        <v>2553</v>
      </c>
      <c r="N7327" t="s">
        <v>19</v>
      </c>
      <c r="O7327">
        <v>0</v>
      </c>
    </row>
    <row r="7328" spans="1:15" ht="105" x14ac:dyDescent="0.25">
      <c r="A7328">
        <v>23874</v>
      </c>
      <c r="B7328">
        <v>526</v>
      </c>
      <c r="C7328" t="s">
        <v>10066</v>
      </c>
      <c r="D7328" s="7" t="s">
        <v>10067</v>
      </c>
      <c r="E7328">
        <v>1</v>
      </c>
      <c r="F7328">
        <v>50</v>
      </c>
      <c r="G7328" s="30">
        <v>0</v>
      </c>
      <c r="H7328">
        <v>1</v>
      </c>
      <c r="I7328">
        <v>4</v>
      </c>
      <c r="J7328">
        <v>12800</v>
      </c>
      <c r="K7328">
        <v>1</v>
      </c>
      <c r="L7328" t="s">
        <v>19</v>
      </c>
      <c r="M7328">
        <v>2885</v>
      </c>
      <c r="N7328" t="s">
        <v>19</v>
      </c>
      <c r="O7328">
        <v>0</v>
      </c>
    </row>
    <row r="7329" spans="1:15" ht="105" x14ac:dyDescent="0.25">
      <c r="A7329">
        <v>23876</v>
      </c>
      <c r="B7329">
        <v>526</v>
      </c>
      <c r="C7329" t="s">
        <v>10068</v>
      </c>
      <c r="D7329" s="7" t="s">
        <v>10067</v>
      </c>
      <c r="E7329">
        <v>1</v>
      </c>
      <c r="F7329">
        <v>50</v>
      </c>
      <c r="G7329" s="30">
        <v>0</v>
      </c>
      <c r="H7329">
        <v>1</v>
      </c>
      <c r="I7329">
        <v>4</v>
      </c>
      <c r="J7329" t="s">
        <v>19</v>
      </c>
      <c r="K7329">
        <v>1</v>
      </c>
      <c r="L7329" t="s">
        <v>19</v>
      </c>
      <c r="M7329">
        <v>2885</v>
      </c>
      <c r="N7329" t="s">
        <v>19</v>
      </c>
      <c r="O7329">
        <v>0</v>
      </c>
    </row>
    <row r="7330" spans="1:15" ht="90" x14ac:dyDescent="0.25">
      <c r="A7330">
        <v>23877</v>
      </c>
      <c r="B7330">
        <v>526</v>
      </c>
      <c r="C7330" t="s">
        <v>10069</v>
      </c>
      <c r="D7330" s="7" t="s">
        <v>10070</v>
      </c>
      <c r="E7330">
        <v>1</v>
      </c>
      <c r="F7330">
        <v>50</v>
      </c>
      <c r="G7330" s="30">
        <v>0</v>
      </c>
      <c r="H7330">
        <v>1</v>
      </c>
      <c r="I7330">
        <v>4</v>
      </c>
      <c r="J7330" t="s">
        <v>19</v>
      </c>
      <c r="K7330">
        <v>1</v>
      </c>
      <c r="L7330" t="s">
        <v>19</v>
      </c>
      <c r="M7330">
        <v>2885</v>
      </c>
      <c r="N7330" t="s">
        <v>19</v>
      </c>
      <c r="O7330">
        <v>0</v>
      </c>
    </row>
    <row r="7331" spans="1:15" x14ac:dyDescent="0.25">
      <c r="A7331">
        <v>23878</v>
      </c>
      <c r="B7331">
        <v>521</v>
      </c>
      <c r="C7331" t="s">
        <v>10071</v>
      </c>
      <c r="D7331" t="s">
        <v>10072</v>
      </c>
      <c r="E7331">
        <v>0.1</v>
      </c>
      <c r="F7331">
        <v>1</v>
      </c>
      <c r="G7331" s="30">
        <v>0</v>
      </c>
      <c r="H7331">
        <v>1</v>
      </c>
      <c r="I7331" t="s">
        <v>19</v>
      </c>
      <c r="J7331" t="s">
        <v>19</v>
      </c>
      <c r="K7331">
        <v>1</v>
      </c>
      <c r="L7331" t="s">
        <v>19</v>
      </c>
      <c r="M7331">
        <v>2096</v>
      </c>
      <c r="N7331" t="s">
        <v>19</v>
      </c>
      <c r="O7331">
        <v>0</v>
      </c>
    </row>
    <row r="7332" spans="1:15" x14ac:dyDescent="0.25">
      <c r="A7332">
        <v>23880</v>
      </c>
      <c r="B7332">
        <v>526</v>
      </c>
      <c r="C7332" t="s">
        <v>10073</v>
      </c>
      <c r="D7332" t="s">
        <v>10074</v>
      </c>
      <c r="E7332">
        <v>1</v>
      </c>
      <c r="F7332">
        <v>0.1</v>
      </c>
      <c r="G7332" s="30">
        <v>0</v>
      </c>
      <c r="H7332">
        <v>1</v>
      </c>
      <c r="I7332" t="s">
        <v>19</v>
      </c>
      <c r="J7332" t="s">
        <v>19</v>
      </c>
      <c r="K7332">
        <v>1</v>
      </c>
      <c r="L7332" t="s">
        <v>19</v>
      </c>
      <c r="M7332">
        <v>2038</v>
      </c>
      <c r="N7332" t="s">
        <v>19</v>
      </c>
      <c r="O7332">
        <v>0</v>
      </c>
    </row>
    <row r="7333" spans="1:15" x14ac:dyDescent="0.25">
      <c r="A7333">
        <v>23882</v>
      </c>
      <c r="B7333">
        <v>314</v>
      </c>
      <c r="C7333" t="s">
        <v>10075</v>
      </c>
      <c r="D7333" t="s">
        <v>10076</v>
      </c>
      <c r="E7333">
        <v>80</v>
      </c>
      <c r="F7333">
        <v>50</v>
      </c>
      <c r="G7333" s="30">
        <v>0</v>
      </c>
      <c r="H7333">
        <v>1</v>
      </c>
      <c r="I7333" t="s">
        <v>19</v>
      </c>
      <c r="J7333" t="s">
        <v>19</v>
      </c>
      <c r="K7333">
        <v>1</v>
      </c>
      <c r="L7333" t="s">
        <v>19</v>
      </c>
      <c r="M7333">
        <v>1362</v>
      </c>
      <c r="N7333" t="s">
        <v>19</v>
      </c>
      <c r="O7333">
        <v>0</v>
      </c>
    </row>
    <row r="7334" spans="1:15" x14ac:dyDescent="0.25">
      <c r="A7334">
        <v>23883</v>
      </c>
      <c r="B7334">
        <v>526</v>
      </c>
      <c r="C7334" t="s">
        <v>10077</v>
      </c>
      <c r="D7334" t="s">
        <v>10076</v>
      </c>
      <c r="E7334">
        <v>80</v>
      </c>
      <c r="F7334">
        <v>50</v>
      </c>
      <c r="G7334" s="30">
        <v>0</v>
      </c>
      <c r="H7334">
        <v>1</v>
      </c>
      <c r="I7334" t="s">
        <v>19</v>
      </c>
      <c r="J7334" t="s">
        <v>19</v>
      </c>
      <c r="K7334">
        <v>1</v>
      </c>
      <c r="L7334" t="s">
        <v>19</v>
      </c>
      <c r="M7334">
        <v>1362</v>
      </c>
      <c r="N7334" t="s">
        <v>19</v>
      </c>
      <c r="O7334">
        <v>0</v>
      </c>
    </row>
    <row r="7335" spans="1:15" x14ac:dyDescent="0.25">
      <c r="A7335">
        <v>23890</v>
      </c>
      <c r="B7335">
        <v>526</v>
      </c>
      <c r="C7335" t="s">
        <v>10078</v>
      </c>
      <c r="D7335" t="s">
        <v>31117</v>
      </c>
      <c r="E7335">
        <v>1</v>
      </c>
      <c r="F7335">
        <v>0.1</v>
      </c>
      <c r="G7335" s="30">
        <v>0</v>
      </c>
      <c r="H7335">
        <v>1</v>
      </c>
      <c r="I7335" t="s">
        <v>19</v>
      </c>
      <c r="J7335" t="s">
        <v>19</v>
      </c>
      <c r="K7335">
        <v>1</v>
      </c>
      <c r="L7335" t="s">
        <v>19</v>
      </c>
      <c r="M7335">
        <v>2038</v>
      </c>
      <c r="N7335" t="s">
        <v>19</v>
      </c>
      <c r="O7335">
        <v>0</v>
      </c>
    </row>
    <row r="7336" spans="1:15" x14ac:dyDescent="0.25">
      <c r="A7336">
        <v>23891</v>
      </c>
      <c r="B7336">
        <v>526</v>
      </c>
      <c r="C7336" t="s">
        <v>10079</v>
      </c>
      <c r="D7336" t="s">
        <v>31118</v>
      </c>
      <c r="E7336">
        <v>1</v>
      </c>
      <c r="F7336">
        <v>0.1</v>
      </c>
      <c r="G7336" s="30">
        <v>0</v>
      </c>
      <c r="H7336">
        <v>1</v>
      </c>
      <c r="I7336" t="s">
        <v>19</v>
      </c>
      <c r="J7336" t="s">
        <v>19</v>
      </c>
      <c r="K7336">
        <v>1</v>
      </c>
      <c r="L7336" t="s">
        <v>19</v>
      </c>
      <c r="M7336">
        <v>2038</v>
      </c>
      <c r="N7336" t="s">
        <v>19</v>
      </c>
      <c r="O7336">
        <v>0</v>
      </c>
    </row>
    <row r="7337" spans="1:15" x14ac:dyDescent="0.25">
      <c r="A7337">
        <v>23892</v>
      </c>
      <c r="B7337">
        <v>526</v>
      </c>
      <c r="C7337" t="s">
        <v>10080</v>
      </c>
      <c r="D7337" t="s">
        <v>10081</v>
      </c>
      <c r="E7337">
        <v>1</v>
      </c>
      <c r="F7337">
        <v>0.1</v>
      </c>
      <c r="G7337" s="30">
        <v>0</v>
      </c>
      <c r="H7337">
        <v>1</v>
      </c>
      <c r="I7337" t="s">
        <v>19</v>
      </c>
      <c r="J7337" t="s">
        <v>19</v>
      </c>
      <c r="K7337">
        <v>1</v>
      </c>
      <c r="L7337" t="s">
        <v>19</v>
      </c>
      <c r="M7337">
        <v>2038</v>
      </c>
      <c r="N7337" t="s">
        <v>19</v>
      </c>
      <c r="O7337">
        <v>0</v>
      </c>
    </row>
    <row r="7338" spans="1:15" x14ac:dyDescent="0.25">
      <c r="A7338">
        <v>23893</v>
      </c>
      <c r="B7338">
        <v>526</v>
      </c>
      <c r="C7338" t="s">
        <v>10082</v>
      </c>
      <c r="D7338" t="s">
        <v>10083</v>
      </c>
      <c r="E7338">
        <v>1</v>
      </c>
      <c r="F7338">
        <v>0.01</v>
      </c>
      <c r="G7338" s="30">
        <v>0</v>
      </c>
      <c r="H7338">
        <v>1</v>
      </c>
      <c r="I7338" t="s">
        <v>19</v>
      </c>
      <c r="J7338" t="s">
        <v>19</v>
      </c>
      <c r="K7338">
        <v>1</v>
      </c>
      <c r="L7338" t="s">
        <v>19</v>
      </c>
      <c r="M7338">
        <v>33</v>
      </c>
      <c r="N7338" t="s">
        <v>19</v>
      </c>
      <c r="O7338">
        <v>0</v>
      </c>
    </row>
    <row r="7339" spans="1:15" x14ac:dyDescent="0.25">
      <c r="A7339">
        <v>23894</v>
      </c>
      <c r="B7339">
        <v>768</v>
      </c>
      <c r="C7339" t="s">
        <v>10084</v>
      </c>
      <c r="D7339" t="s">
        <v>310</v>
      </c>
      <c r="E7339">
        <v>20</v>
      </c>
      <c r="F7339">
        <v>5</v>
      </c>
      <c r="G7339" s="30">
        <v>0</v>
      </c>
      <c r="H7339">
        <v>1</v>
      </c>
      <c r="I7339" t="s">
        <v>19</v>
      </c>
      <c r="J7339" t="s">
        <v>19</v>
      </c>
      <c r="K7339">
        <v>1</v>
      </c>
      <c r="L7339">
        <v>666</v>
      </c>
      <c r="M7339">
        <v>90</v>
      </c>
      <c r="N7339" t="s">
        <v>19</v>
      </c>
      <c r="O7339">
        <v>0</v>
      </c>
    </row>
    <row r="7340" spans="1:15" x14ac:dyDescent="0.25">
      <c r="A7340">
        <v>23895</v>
      </c>
      <c r="B7340">
        <v>137</v>
      </c>
      <c r="C7340" t="s">
        <v>10085</v>
      </c>
      <c r="E7340" s="30">
        <v>0</v>
      </c>
      <c r="F7340">
        <v>0.01</v>
      </c>
      <c r="G7340" s="30">
        <v>0</v>
      </c>
      <c r="H7340">
        <v>1</v>
      </c>
      <c r="I7340" t="s">
        <v>19</v>
      </c>
      <c r="J7340" t="s">
        <v>19</v>
      </c>
      <c r="K7340">
        <v>1</v>
      </c>
      <c r="L7340" t="s">
        <v>19</v>
      </c>
      <c r="M7340">
        <v>90</v>
      </c>
      <c r="N7340" t="s">
        <v>19</v>
      </c>
      <c r="O7340">
        <v>0</v>
      </c>
    </row>
    <row r="7341" spans="1:15" x14ac:dyDescent="0.25">
      <c r="A7341">
        <v>23896</v>
      </c>
      <c r="B7341">
        <v>767</v>
      </c>
      <c r="C7341" t="s">
        <v>10086</v>
      </c>
      <c r="D7341" t="s">
        <v>306</v>
      </c>
      <c r="E7341">
        <v>20</v>
      </c>
      <c r="F7341">
        <v>5</v>
      </c>
      <c r="G7341" s="30">
        <v>0</v>
      </c>
      <c r="H7341">
        <v>1</v>
      </c>
      <c r="I7341" t="s">
        <v>19</v>
      </c>
      <c r="J7341" t="s">
        <v>19</v>
      </c>
      <c r="K7341">
        <v>1</v>
      </c>
      <c r="L7341">
        <v>667</v>
      </c>
      <c r="M7341">
        <v>90</v>
      </c>
      <c r="N7341" t="s">
        <v>19</v>
      </c>
      <c r="O7341">
        <v>0</v>
      </c>
    </row>
    <row r="7342" spans="1:15" x14ac:dyDescent="0.25">
      <c r="A7342">
        <v>23897</v>
      </c>
      <c r="B7342">
        <v>137</v>
      </c>
      <c r="C7342" t="s">
        <v>10087</v>
      </c>
      <c r="E7342" s="30">
        <v>0</v>
      </c>
      <c r="F7342">
        <v>0.01</v>
      </c>
      <c r="G7342" s="30">
        <v>0</v>
      </c>
      <c r="H7342">
        <v>1</v>
      </c>
      <c r="I7342" t="s">
        <v>19</v>
      </c>
      <c r="J7342" t="s">
        <v>19</v>
      </c>
      <c r="K7342">
        <v>1</v>
      </c>
      <c r="L7342" t="s">
        <v>19</v>
      </c>
      <c r="M7342">
        <v>90</v>
      </c>
      <c r="N7342" t="s">
        <v>19</v>
      </c>
      <c r="O7342">
        <v>0</v>
      </c>
    </row>
    <row r="7343" spans="1:15" x14ac:dyDescent="0.25">
      <c r="A7343">
        <v>23898</v>
      </c>
      <c r="B7343">
        <v>769</v>
      </c>
      <c r="C7343" t="s">
        <v>10088</v>
      </c>
      <c r="D7343" t="s">
        <v>813</v>
      </c>
      <c r="E7343">
        <v>20</v>
      </c>
      <c r="F7343">
        <v>5</v>
      </c>
      <c r="G7343" s="30">
        <v>0</v>
      </c>
      <c r="H7343">
        <v>1</v>
      </c>
      <c r="I7343" t="s">
        <v>19</v>
      </c>
      <c r="J7343" t="s">
        <v>19</v>
      </c>
      <c r="K7343">
        <v>1</v>
      </c>
      <c r="L7343">
        <v>659</v>
      </c>
      <c r="M7343">
        <v>70</v>
      </c>
      <c r="N7343" t="s">
        <v>19</v>
      </c>
      <c r="O7343">
        <v>0</v>
      </c>
    </row>
    <row r="7344" spans="1:15" x14ac:dyDescent="0.25">
      <c r="A7344">
        <v>23899</v>
      </c>
      <c r="B7344">
        <v>137</v>
      </c>
      <c r="C7344" t="s">
        <v>10089</v>
      </c>
      <c r="E7344" s="30">
        <v>0</v>
      </c>
      <c r="F7344">
        <v>0.01</v>
      </c>
      <c r="G7344" s="30">
        <v>0</v>
      </c>
      <c r="H7344">
        <v>1</v>
      </c>
      <c r="I7344" t="s">
        <v>19</v>
      </c>
      <c r="J7344" t="s">
        <v>19</v>
      </c>
      <c r="K7344">
        <v>1</v>
      </c>
      <c r="L7344" t="s">
        <v>19</v>
      </c>
      <c r="M7344">
        <v>70</v>
      </c>
      <c r="N7344" t="s">
        <v>19</v>
      </c>
      <c r="O7344">
        <v>0</v>
      </c>
    </row>
    <row r="7345" spans="1:15" ht="90" x14ac:dyDescent="0.25">
      <c r="A7345">
        <v>23902</v>
      </c>
      <c r="B7345">
        <v>205</v>
      </c>
      <c r="C7345" t="s">
        <v>10090</v>
      </c>
      <c r="D7345" s="7" t="s">
        <v>914</v>
      </c>
      <c r="E7345">
        <v>1</v>
      </c>
      <c r="F7345">
        <v>5</v>
      </c>
      <c r="G7345" s="30">
        <v>0</v>
      </c>
      <c r="H7345">
        <v>1</v>
      </c>
      <c r="I7345" t="s">
        <v>19</v>
      </c>
      <c r="J7345" t="s">
        <v>19</v>
      </c>
      <c r="K7345">
        <v>1</v>
      </c>
      <c r="L7345">
        <v>647</v>
      </c>
      <c r="M7345">
        <v>1046</v>
      </c>
      <c r="N7345" t="s">
        <v>19</v>
      </c>
      <c r="O7345">
        <v>0</v>
      </c>
    </row>
    <row r="7346" spans="1:15" x14ac:dyDescent="0.25">
      <c r="A7346">
        <v>23903</v>
      </c>
      <c r="B7346">
        <v>218</v>
      </c>
      <c r="C7346" t="s">
        <v>10091</v>
      </c>
      <c r="E7346" s="30">
        <v>0</v>
      </c>
      <c r="F7346">
        <v>0.01</v>
      </c>
      <c r="G7346" s="30">
        <v>0</v>
      </c>
      <c r="H7346">
        <v>1</v>
      </c>
      <c r="I7346" t="s">
        <v>19</v>
      </c>
      <c r="J7346" t="s">
        <v>19</v>
      </c>
      <c r="K7346">
        <v>1</v>
      </c>
      <c r="L7346" t="s">
        <v>19</v>
      </c>
      <c r="M7346">
        <v>1046</v>
      </c>
      <c r="N7346" t="s">
        <v>19</v>
      </c>
      <c r="O7346">
        <v>0</v>
      </c>
    </row>
    <row r="7347" spans="1:15" x14ac:dyDescent="0.25">
      <c r="A7347">
        <v>23907</v>
      </c>
      <c r="B7347">
        <v>474</v>
      </c>
      <c r="C7347" t="s">
        <v>10092</v>
      </c>
      <c r="D7347" t="s">
        <v>10093</v>
      </c>
      <c r="E7347">
        <v>1</v>
      </c>
      <c r="F7347">
        <v>0.1</v>
      </c>
      <c r="G7347" s="30">
        <v>0</v>
      </c>
      <c r="H7347">
        <v>1</v>
      </c>
      <c r="I7347" t="s">
        <v>19</v>
      </c>
      <c r="J7347" t="s">
        <v>19</v>
      </c>
      <c r="K7347">
        <v>1</v>
      </c>
      <c r="L7347" t="s">
        <v>19</v>
      </c>
      <c r="M7347">
        <v>2038</v>
      </c>
      <c r="N7347" t="s">
        <v>19</v>
      </c>
      <c r="O7347">
        <v>0</v>
      </c>
    </row>
    <row r="7348" spans="1:15" x14ac:dyDescent="0.25">
      <c r="A7348">
        <v>23909</v>
      </c>
      <c r="B7348">
        <v>314</v>
      </c>
      <c r="C7348" t="s">
        <v>10094</v>
      </c>
      <c r="D7348" t="s">
        <v>10095</v>
      </c>
      <c r="E7348">
        <v>1</v>
      </c>
      <c r="F7348">
        <v>1</v>
      </c>
      <c r="G7348" s="30">
        <v>0</v>
      </c>
      <c r="H7348">
        <v>1</v>
      </c>
      <c r="I7348" t="s">
        <v>19</v>
      </c>
      <c r="J7348" t="s">
        <v>19</v>
      </c>
      <c r="K7348">
        <v>1</v>
      </c>
      <c r="L7348" t="s">
        <v>19</v>
      </c>
      <c r="M7348">
        <v>1192</v>
      </c>
      <c r="N7348" t="s">
        <v>19</v>
      </c>
      <c r="O7348">
        <v>0</v>
      </c>
    </row>
    <row r="7349" spans="1:15" x14ac:dyDescent="0.25">
      <c r="A7349">
        <v>23911</v>
      </c>
      <c r="B7349">
        <v>547</v>
      </c>
      <c r="C7349" t="s">
        <v>10096</v>
      </c>
      <c r="D7349" t="s">
        <v>2829</v>
      </c>
      <c r="E7349">
        <v>1220000000</v>
      </c>
      <c r="F7349">
        <v>13095000</v>
      </c>
      <c r="G7349">
        <v>875</v>
      </c>
      <c r="H7349">
        <v>1</v>
      </c>
      <c r="I7349">
        <v>8</v>
      </c>
      <c r="J7349">
        <v>2934700000</v>
      </c>
      <c r="K7349">
        <v>1</v>
      </c>
      <c r="L7349">
        <v>820</v>
      </c>
      <c r="M7349" t="s">
        <v>19</v>
      </c>
      <c r="N7349">
        <v>20073</v>
      </c>
      <c r="O7349">
        <v>2932</v>
      </c>
    </row>
    <row r="7350" spans="1:15" x14ac:dyDescent="0.25">
      <c r="A7350">
        <v>23912</v>
      </c>
      <c r="B7350">
        <v>643</v>
      </c>
      <c r="C7350" t="s">
        <v>10097</v>
      </c>
      <c r="E7350" s="30">
        <v>0</v>
      </c>
      <c r="F7350">
        <v>0.01</v>
      </c>
      <c r="G7350" s="30">
        <v>0</v>
      </c>
      <c r="H7350">
        <v>1</v>
      </c>
      <c r="I7350" t="s">
        <v>19</v>
      </c>
      <c r="J7350">
        <v>1250000000</v>
      </c>
      <c r="K7350">
        <v>1</v>
      </c>
      <c r="L7350">
        <v>890</v>
      </c>
      <c r="M7350" t="s">
        <v>19</v>
      </c>
      <c r="N7350" t="s">
        <v>19</v>
      </c>
      <c r="O7350">
        <v>2932</v>
      </c>
    </row>
    <row r="7351" spans="1:15" x14ac:dyDescent="0.25">
      <c r="A7351">
        <v>23913</v>
      </c>
      <c r="B7351">
        <v>659</v>
      </c>
      <c r="C7351" t="s">
        <v>10098</v>
      </c>
      <c r="D7351" t="s">
        <v>2826</v>
      </c>
      <c r="E7351">
        <v>1600000000</v>
      </c>
      <c r="F7351">
        <v>58200000</v>
      </c>
      <c r="G7351">
        <v>1750</v>
      </c>
      <c r="H7351">
        <v>1</v>
      </c>
      <c r="I7351">
        <v>8</v>
      </c>
      <c r="J7351">
        <v>50008200000</v>
      </c>
      <c r="K7351">
        <v>1</v>
      </c>
      <c r="L7351">
        <v>820</v>
      </c>
      <c r="M7351" t="s">
        <v>19</v>
      </c>
      <c r="N7351">
        <v>20073</v>
      </c>
      <c r="O7351">
        <v>2909</v>
      </c>
    </row>
    <row r="7352" spans="1:15" x14ac:dyDescent="0.25">
      <c r="A7352">
        <v>23914</v>
      </c>
      <c r="B7352">
        <v>1013</v>
      </c>
      <c r="C7352" t="s">
        <v>10099</v>
      </c>
      <c r="E7352" s="30">
        <v>0</v>
      </c>
      <c r="F7352">
        <v>0.01</v>
      </c>
      <c r="G7352" s="30">
        <v>0</v>
      </c>
      <c r="H7352">
        <v>1</v>
      </c>
      <c r="I7352" t="s">
        <v>19</v>
      </c>
      <c r="J7352">
        <v>20000000000</v>
      </c>
      <c r="K7352">
        <v>1</v>
      </c>
      <c r="L7352">
        <v>890</v>
      </c>
      <c r="M7352" t="s">
        <v>19</v>
      </c>
      <c r="N7352" t="s">
        <v>19</v>
      </c>
      <c r="O7352">
        <v>2909</v>
      </c>
    </row>
    <row r="7353" spans="1:15" ht="210" x14ac:dyDescent="0.25">
      <c r="A7353">
        <v>23915</v>
      </c>
      <c r="B7353">
        <v>547</v>
      </c>
      <c r="C7353" t="s">
        <v>10100</v>
      </c>
      <c r="D7353" s="7" t="s">
        <v>10101</v>
      </c>
      <c r="E7353">
        <v>1240000000</v>
      </c>
      <c r="F7353">
        <v>11925000</v>
      </c>
      <c r="G7353">
        <v>870</v>
      </c>
      <c r="H7353">
        <v>1</v>
      </c>
      <c r="I7353">
        <v>1</v>
      </c>
      <c r="J7353">
        <v>3150500000</v>
      </c>
      <c r="K7353">
        <v>1</v>
      </c>
      <c r="L7353">
        <v>819</v>
      </c>
      <c r="M7353" t="s">
        <v>19</v>
      </c>
      <c r="N7353">
        <v>20069</v>
      </c>
      <c r="O7353">
        <v>2931</v>
      </c>
    </row>
    <row r="7354" spans="1:15" x14ac:dyDescent="0.25">
      <c r="A7354">
        <v>23916</v>
      </c>
      <c r="B7354">
        <v>643</v>
      </c>
      <c r="C7354" t="s">
        <v>10102</v>
      </c>
      <c r="E7354" s="30">
        <v>0</v>
      </c>
      <c r="F7354">
        <v>0.01</v>
      </c>
      <c r="G7354" s="30">
        <v>0</v>
      </c>
      <c r="H7354">
        <v>1</v>
      </c>
      <c r="I7354" t="s">
        <v>19</v>
      </c>
      <c r="J7354">
        <v>1050000000</v>
      </c>
      <c r="K7354">
        <v>1</v>
      </c>
      <c r="L7354">
        <v>889</v>
      </c>
      <c r="M7354" t="s">
        <v>19</v>
      </c>
      <c r="N7354" t="s">
        <v>19</v>
      </c>
      <c r="O7354">
        <v>2931</v>
      </c>
    </row>
    <row r="7355" spans="1:15" x14ac:dyDescent="0.25">
      <c r="A7355">
        <v>23917</v>
      </c>
      <c r="B7355">
        <v>659</v>
      </c>
      <c r="C7355" t="s">
        <v>10103</v>
      </c>
      <c r="D7355" t="s">
        <v>2758</v>
      </c>
      <c r="E7355">
        <v>1700000000</v>
      </c>
      <c r="F7355">
        <v>53000000</v>
      </c>
      <c r="G7355">
        <v>1740</v>
      </c>
      <c r="H7355">
        <v>1</v>
      </c>
      <c r="I7355">
        <v>1</v>
      </c>
      <c r="J7355">
        <v>49626400000</v>
      </c>
      <c r="K7355">
        <v>1</v>
      </c>
      <c r="L7355">
        <v>819</v>
      </c>
      <c r="M7355" t="s">
        <v>19</v>
      </c>
      <c r="N7355">
        <v>20069</v>
      </c>
      <c r="O7355">
        <v>2928</v>
      </c>
    </row>
    <row r="7356" spans="1:15" x14ac:dyDescent="0.25">
      <c r="A7356">
        <v>23918</v>
      </c>
      <c r="B7356">
        <v>1013</v>
      </c>
      <c r="C7356" t="s">
        <v>10104</v>
      </c>
      <c r="E7356" s="30">
        <v>0</v>
      </c>
      <c r="F7356">
        <v>0.01</v>
      </c>
      <c r="G7356" s="30">
        <v>0</v>
      </c>
      <c r="H7356">
        <v>1</v>
      </c>
      <c r="I7356" t="s">
        <v>19</v>
      </c>
      <c r="J7356">
        <v>18000000000</v>
      </c>
      <c r="K7356">
        <v>1</v>
      </c>
      <c r="L7356">
        <v>889</v>
      </c>
      <c r="M7356" t="s">
        <v>19</v>
      </c>
      <c r="N7356" t="s">
        <v>19</v>
      </c>
      <c r="O7356">
        <v>2928</v>
      </c>
    </row>
    <row r="7357" spans="1:15" x14ac:dyDescent="0.25">
      <c r="A7357">
        <v>23919</v>
      </c>
      <c r="B7357">
        <v>659</v>
      </c>
      <c r="C7357" t="s">
        <v>10105</v>
      </c>
      <c r="D7357" t="s">
        <v>2788</v>
      </c>
      <c r="E7357">
        <v>1780000000</v>
      </c>
      <c r="F7357">
        <v>62000000</v>
      </c>
      <c r="G7357">
        <v>1650</v>
      </c>
      <c r="H7357">
        <v>1</v>
      </c>
      <c r="I7357">
        <v>4</v>
      </c>
      <c r="J7357">
        <v>49279400000</v>
      </c>
      <c r="K7357">
        <v>1</v>
      </c>
      <c r="L7357">
        <v>818</v>
      </c>
      <c r="M7357" t="s">
        <v>19</v>
      </c>
      <c r="N7357">
        <v>20062</v>
      </c>
      <c r="O7357">
        <v>2911</v>
      </c>
    </row>
    <row r="7358" spans="1:15" x14ac:dyDescent="0.25">
      <c r="A7358">
        <v>23920</v>
      </c>
      <c r="B7358">
        <v>1013</v>
      </c>
      <c r="C7358" t="s">
        <v>10106</v>
      </c>
      <c r="E7358" s="30">
        <v>0</v>
      </c>
      <c r="F7358">
        <v>0.01</v>
      </c>
      <c r="G7358" s="30">
        <v>0</v>
      </c>
      <c r="H7358">
        <v>1</v>
      </c>
      <c r="I7358" t="s">
        <v>19</v>
      </c>
      <c r="J7358">
        <v>18500000000</v>
      </c>
      <c r="K7358">
        <v>1</v>
      </c>
      <c r="L7358">
        <v>888</v>
      </c>
      <c r="M7358" t="s">
        <v>19</v>
      </c>
      <c r="N7358" t="s">
        <v>19</v>
      </c>
      <c r="O7358">
        <v>2911</v>
      </c>
    </row>
    <row r="7359" spans="1:15" x14ac:dyDescent="0.25">
      <c r="A7359">
        <v>23925</v>
      </c>
      <c r="B7359">
        <v>526</v>
      </c>
      <c r="C7359" t="s">
        <v>10107</v>
      </c>
      <c r="D7359" t="s">
        <v>10108</v>
      </c>
      <c r="E7359">
        <v>1</v>
      </c>
      <c r="F7359">
        <v>0.1</v>
      </c>
      <c r="G7359" s="30">
        <v>0</v>
      </c>
      <c r="H7359">
        <v>1</v>
      </c>
      <c r="I7359" t="s">
        <v>19</v>
      </c>
      <c r="J7359" t="s">
        <v>19</v>
      </c>
      <c r="K7359">
        <v>1</v>
      </c>
      <c r="L7359" t="s">
        <v>19</v>
      </c>
      <c r="M7359">
        <v>398</v>
      </c>
      <c r="N7359" t="s">
        <v>19</v>
      </c>
      <c r="O7359">
        <v>0</v>
      </c>
    </row>
    <row r="7360" spans="1:15" x14ac:dyDescent="0.25">
      <c r="A7360">
        <v>23926</v>
      </c>
      <c r="B7360">
        <v>526</v>
      </c>
      <c r="C7360" t="s">
        <v>10109</v>
      </c>
      <c r="D7360" t="s">
        <v>10110</v>
      </c>
      <c r="E7360">
        <v>100</v>
      </c>
      <c r="F7360">
        <v>0.5</v>
      </c>
      <c r="G7360" s="30">
        <v>0</v>
      </c>
      <c r="H7360">
        <v>1</v>
      </c>
      <c r="I7360" t="s">
        <v>19</v>
      </c>
      <c r="J7360" t="s">
        <v>19</v>
      </c>
      <c r="K7360">
        <v>1</v>
      </c>
      <c r="L7360" t="s">
        <v>19</v>
      </c>
      <c r="M7360">
        <v>1199</v>
      </c>
      <c r="N7360" t="s">
        <v>19</v>
      </c>
      <c r="O7360">
        <v>0</v>
      </c>
    </row>
    <row r="7361" spans="1:15" x14ac:dyDescent="0.25">
      <c r="A7361">
        <v>23929</v>
      </c>
      <c r="B7361">
        <v>526</v>
      </c>
      <c r="C7361" t="s">
        <v>10111</v>
      </c>
      <c r="D7361" t="s">
        <v>10112</v>
      </c>
      <c r="E7361">
        <v>2500</v>
      </c>
      <c r="F7361">
        <v>2</v>
      </c>
      <c r="G7361" s="30">
        <v>0</v>
      </c>
      <c r="H7361">
        <v>1</v>
      </c>
      <c r="I7361" t="s">
        <v>19</v>
      </c>
      <c r="J7361" t="s">
        <v>19</v>
      </c>
      <c r="K7361">
        <v>1</v>
      </c>
      <c r="L7361" t="s">
        <v>19</v>
      </c>
      <c r="M7361">
        <v>1366</v>
      </c>
      <c r="N7361" t="s">
        <v>19</v>
      </c>
      <c r="O7361">
        <v>0</v>
      </c>
    </row>
    <row r="7362" spans="1:15" x14ac:dyDescent="0.25">
      <c r="A7362">
        <v>23930</v>
      </c>
      <c r="B7362">
        <v>526</v>
      </c>
      <c r="C7362" t="s">
        <v>10113</v>
      </c>
      <c r="D7362" t="s">
        <v>10114</v>
      </c>
      <c r="E7362">
        <v>1</v>
      </c>
      <c r="F7362">
        <v>0.1</v>
      </c>
      <c r="G7362" s="30">
        <v>0</v>
      </c>
      <c r="H7362">
        <v>1</v>
      </c>
      <c r="I7362" t="s">
        <v>19</v>
      </c>
      <c r="J7362" t="s">
        <v>19</v>
      </c>
      <c r="K7362">
        <v>1</v>
      </c>
      <c r="L7362" t="s">
        <v>19</v>
      </c>
      <c r="M7362">
        <v>2553</v>
      </c>
      <c r="N7362" t="s">
        <v>19</v>
      </c>
      <c r="O7362">
        <v>0</v>
      </c>
    </row>
    <row r="7363" spans="1:15" x14ac:dyDescent="0.25">
      <c r="A7363">
        <v>23931</v>
      </c>
      <c r="B7363">
        <v>526</v>
      </c>
      <c r="C7363" t="s">
        <v>10115</v>
      </c>
      <c r="D7363" t="s">
        <v>10116</v>
      </c>
      <c r="E7363">
        <v>1</v>
      </c>
      <c r="F7363">
        <v>0.1</v>
      </c>
      <c r="G7363" s="30">
        <v>0</v>
      </c>
      <c r="H7363">
        <v>1</v>
      </c>
      <c r="I7363" t="s">
        <v>19</v>
      </c>
      <c r="J7363" t="s">
        <v>19</v>
      </c>
      <c r="K7363">
        <v>1</v>
      </c>
      <c r="L7363" t="s">
        <v>19</v>
      </c>
      <c r="M7363">
        <v>2094</v>
      </c>
      <c r="N7363" t="s">
        <v>19</v>
      </c>
      <c r="O7363">
        <v>0</v>
      </c>
    </row>
    <row r="7364" spans="1:15" x14ac:dyDescent="0.25">
      <c r="A7364">
        <v>23932</v>
      </c>
      <c r="B7364">
        <v>526</v>
      </c>
      <c r="C7364" t="s">
        <v>10117</v>
      </c>
      <c r="D7364" t="s">
        <v>10118</v>
      </c>
      <c r="E7364">
        <v>100</v>
      </c>
      <c r="F7364">
        <v>0.5</v>
      </c>
      <c r="G7364" s="30">
        <v>0</v>
      </c>
      <c r="H7364">
        <v>1</v>
      </c>
      <c r="I7364" t="s">
        <v>19</v>
      </c>
      <c r="J7364" t="s">
        <v>19</v>
      </c>
      <c r="K7364">
        <v>1</v>
      </c>
      <c r="L7364" t="s">
        <v>19</v>
      </c>
      <c r="M7364">
        <v>1177</v>
      </c>
      <c r="N7364" t="s">
        <v>19</v>
      </c>
      <c r="O7364">
        <v>0</v>
      </c>
    </row>
    <row r="7365" spans="1:15" x14ac:dyDescent="0.25">
      <c r="A7365">
        <v>23933</v>
      </c>
      <c r="B7365">
        <v>526</v>
      </c>
      <c r="C7365" t="s">
        <v>10119</v>
      </c>
      <c r="D7365" t="s">
        <v>10120</v>
      </c>
      <c r="E7365">
        <v>1</v>
      </c>
      <c r="F7365">
        <v>0.1</v>
      </c>
      <c r="G7365" s="30">
        <v>0</v>
      </c>
      <c r="H7365">
        <v>1</v>
      </c>
      <c r="I7365" t="s">
        <v>19</v>
      </c>
      <c r="J7365" t="s">
        <v>19</v>
      </c>
      <c r="K7365">
        <v>1</v>
      </c>
      <c r="L7365" t="s">
        <v>19</v>
      </c>
      <c r="M7365">
        <v>2095</v>
      </c>
      <c r="N7365" t="s">
        <v>19</v>
      </c>
      <c r="O7365">
        <v>0</v>
      </c>
    </row>
    <row r="7366" spans="1:15" x14ac:dyDescent="0.25">
      <c r="A7366">
        <v>23934</v>
      </c>
      <c r="B7366">
        <v>526</v>
      </c>
      <c r="C7366" t="s">
        <v>10121</v>
      </c>
      <c r="D7366" t="s">
        <v>10122</v>
      </c>
      <c r="E7366">
        <v>1</v>
      </c>
      <c r="F7366">
        <v>0.1</v>
      </c>
      <c r="G7366" s="30">
        <v>0</v>
      </c>
      <c r="H7366">
        <v>1</v>
      </c>
      <c r="I7366" t="s">
        <v>19</v>
      </c>
      <c r="J7366" t="s">
        <v>19</v>
      </c>
      <c r="K7366">
        <v>1</v>
      </c>
      <c r="L7366" t="s">
        <v>19</v>
      </c>
      <c r="M7366">
        <v>2886</v>
      </c>
      <c r="N7366" t="s">
        <v>19</v>
      </c>
      <c r="O7366">
        <v>0</v>
      </c>
    </row>
    <row r="7367" spans="1:15" x14ac:dyDescent="0.25">
      <c r="A7367">
        <v>23935</v>
      </c>
      <c r="B7367">
        <v>526</v>
      </c>
      <c r="C7367" t="s">
        <v>10123</v>
      </c>
      <c r="D7367" t="s">
        <v>10124</v>
      </c>
      <c r="E7367">
        <v>1</v>
      </c>
      <c r="F7367">
        <v>0.1</v>
      </c>
      <c r="G7367" s="30">
        <v>0</v>
      </c>
      <c r="H7367">
        <v>1</v>
      </c>
      <c r="I7367" t="s">
        <v>19</v>
      </c>
      <c r="J7367" t="s">
        <v>19</v>
      </c>
      <c r="K7367">
        <v>1</v>
      </c>
      <c r="L7367" t="s">
        <v>19</v>
      </c>
      <c r="M7367">
        <v>2553</v>
      </c>
      <c r="N7367" t="s">
        <v>19</v>
      </c>
      <c r="O7367">
        <v>0</v>
      </c>
    </row>
    <row r="7368" spans="1:15" x14ac:dyDescent="0.25">
      <c r="A7368">
        <v>23936</v>
      </c>
      <c r="B7368">
        <v>526</v>
      </c>
      <c r="C7368" t="s">
        <v>10125</v>
      </c>
      <c r="D7368" t="s">
        <v>10126</v>
      </c>
      <c r="E7368">
        <v>250</v>
      </c>
      <c r="F7368">
        <v>2</v>
      </c>
      <c r="G7368" s="30">
        <v>0</v>
      </c>
      <c r="H7368">
        <v>1</v>
      </c>
      <c r="I7368" t="s">
        <v>19</v>
      </c>
      <c r="J7368" t="s">
        <v>19</v>
      </c>
      <c r="K7368">
        <v>1</v>
      </c>
      <c r="L7368" t="s">
        <v>19</v>
      </c>
      <c r="M7368">
        <v>1030</v>
      </c>
      <c r="N7368" t="s">
        <v>19</v>
      </c>
      <c r="O7368">
        <v>0</v>
      </c>
    </row>
    <row r="7369" spans="1:15" x14ac:dyDescent="0.25">
      <c r="A7369">
        <v>23937</v>
      </c>
      <c r="B7369">
        <v>526</v>
      </c>
      <c r="C7369" t="s">
        <v>10127</v>
      </c>
      <c r="D7369" t="s">
        <v>10128</v>
      </c>
      <c r="E7369">
        <v>2500</v>
      </c>
      <c r="F7369">
        <v>2</v>
      </c>
      <c r="G7369" s="30">
        <v>0</v>
      </c>
      <c r="H7369">
        <v>1</v>
      </c>
      <c r="I7369" t="s">
        <v>19</v>
      </c>
      <c r="J7369" t="s">
        <v>19</v>
      </c>
      <c r="K7369">
        <v>1</v>
      </c>
      <c r="L7369" t="s">
        <v>19</v>
      </c>
      <c r="M7369">
        <v>1361</v>
      </c>
      <c r="N7369" t="s">
        <v>19</v>
      </c>
      <c r="O7369">
        <v>0</v>
      </c>
    </row>
    <row r="7370" spans="1:15" x14ac:dyDescent="0.25">
      <c r="A7370">
        <v>23945</v>
      </c>
      <c r="B7370">
        <v>314</v>
      </c>
      <c r="C7370" t="s">
        <v>10129</v>
      </c>
      <c r="D7370" t="s">
        <v>31119</v>
      </c>
      <c r="E7370">
        <v>1</v>
      </c>
      <c r="F7370">
        <v>1</v>
      </c>
      <c r="G7370" s="30">
        <v>0</v>
      </c>
      <c r="H7370">
        <v>1</v>
      </c>
      <c r="I7370" t="s">
        <v>19</v>
      </c>
      <c r="J7370" t="s">
        <v>19</v>
      </c>
      <c r="K7370">
        <v>1</v>
      </c>
      <c r="L7370" t="s">
        <v>19</v>
      </c>
      <c r="M7370">
        <v>1192</v>
      </c>
      <c r="N7370" t="s">
        <v>19</v>
      </c>
      <c r="O7370">
        <v>0</v>
      </c>
    </row>
    <row r="7371" spans="1:15" x14ac:dyDescent="0.25">
      <c r="A7371">
        <v>23948</v>
      </c>
      <c r="B7371">
        <v>314</v>
      </c>
      <c r="C7371" t="s">
        <v>10130</v>
      </c>
      <c r="D7371" t="s">
        <v>10131</v>
      </c>
      <c r="E7371">
        <v>400</v>
      </c>
      <c r="F7371">
        <v>0.5</v>
      </c>
      <c r="G7371" s="30">
        <v>0</v>
      </c>
      <c r="H7371">
        <v>1</v>
      </c>
      <c r="I7371" t="s">
        <v>19</v>
      </c>
      <c r="J7371" t="s">
        <v>19</v>
      </c>
      <c r="K7371">
        <v>1</v>
      </c>
      <c r="L7371" t="s">
        <v>19</v>
      </c>
      <c r="M7371">
        <v>30</v>
      </c>
      <c r="N7371" t="s">
        <v>19</v>
      </c>
      <c r="O7371">
        <v>0</v>
      </c>
    </row>
    <row r="7372" spans="1:15" x14ac:dyDescent="0.25">
      <c r="A7372">
        <v>23950</v>
      </c>
      <c r="B7372">
        <v>257</v>
      </c>
      <c r="C7372" t="s">
        <v>10132</v>
      </c>
      <c r="D7372" t="s">
        <v>10133</v>
      </c>
      <c r="E7372" s="30">
        <v>0</v>
      </c>
      <c r="F7372">
        <v>0.01</v>
      </c>
      <c r="G7372" s="30">
        <v>0</v>
      </c>
      <c r="H7372">
        <v>1</v>
      </c>
      <c r="I7372" t="s">
        <v>19</v>
      </c>
      <c r="J7372">
        <v>65000000</v>
      </c>
      <c r="K7372">
        <v>1</v>
      </c>
      <c r="L7372">
        <v>377</v>
      </c>
      <c r="M7372">
        <v>33</v>
      </c>
      <c r="N7372" t="s">
        <v>19</v>
      </c>
      <c r="O7372">
        <v>0</v>
      </c>
    </row>
    <row r="7373" spans="1:15" ht="165" x14ac:dyDescent="0.25">
      <c r="A7373">
        <v>23953</v>
      </c>
      <c r="B7373">
        <v>590</v>
      </c>
      <c r="C7373" t="s">
        <v>10134</v>
      </c>
      <c r="D7373" s="7" t="s">
        <v>10135</v>
      </c>
      <c r="E7373">
        <v>1</v>
      </c>
      <c r="F7373">
        <v>10000</v>
      </c>
      <c r="G7373" s="30">
        <v>0</v>
      </c>
      <c r="H7373">
        <v>1</v>
      </c>
      <c r="I7373" t="s">
        <v>19</v>
      </c>
      <c r="J7373">
        <v>481455760</v>
      </c>
      <c r="K7373">
        <v>1</v>
      </c>
      <c r="L7373">
        <v>1640</v>
      </c>
      <c r="M7373">
        <v>2985</v>
      </c>
      <c r="N7373" t="s">
        <v>19</v>
      </c>
      <c r="O7373">
        <v>0</v>
      </c>
    </row>
    <row r="7374" spans="1:15" x14ac:dyDescent="0.25">
      <c r="A7374">
        <v>23954</v>
      </c>
      <c r="B7374">
        <v>516</v>
      </c>
      <c r="C7374" t="s">
        <v>10136</v>
      </c>
      <c r="E7374" s="30">
        <v>0</v>
      </c>
      <c r="F7374">
        <v>0.01</v>
      </c>
      <c r="G7374" s="30">
        <v>0</v>
      </c>
      <c r="H7374">
        <v>1</v>
      </c>
      <c r="I7374" t="s">
        <v>19</v>
      </c>
      <c r="J7374">
        <v>481455760</v>
      </c>
      <c r="K7374">
        <v>1</v>
      </c>
      <c r="L7374">
        <v>799</v>
      </c>
      <c r="M7374">
        <v>2985</v>
      </c>
      <c r="N7374" t="s">
        <v>19</v>
      </c>
      <c r="O7374">
        <v>0</v>
      </c>
    </row>
    <row r="7375" spans="1:15" x14ac:dyDescent="0.25">
      <c r="A7375">
        <v>23961</v>
      </c>
      <c r="B7375">
        <v>474</v>
      </c>
      <c r="C7375" t="s">
        <v>10137</v>
      </c>
      <c r="D7375" t="s">
        <v>10138</v>
      </c>
      <c r="E7375">
        <v>1</v>
      </c>
      <c r="F7375">
        <v>0.1</v>
      </c>
      <c r="G7375" s="30">
        <v>0</v>
      </c>
      <c r="H7375">
        <v>1</v>
      </c>
      <c r="I7375" t="s">
        <v>19</v>
      </c>
      <c r="J7375" t="s">
        <v>19</v>
      </c>
      <c r="K7375">
        <v>1</v>
      </c>
      <c r="L7375" t="s">
        <v>19</v>
      </c>
      <c r="M7375">
        <v>2038</v>
      </c>
      <c r="N7375" t="s">
        <v>19</v>
      </c>
      <c r="O7375">
        <v>0</v>
      </c>
    </row>
    <row r="7376" spans="1:15" x14ac:dyDescent="0.25">
      <c r="A7376">
        <v>24030</v>
      </c>
      <c r="B7376">
        <v>526</v>
      </c>
      <c r="C7376" t="s">
        <v>10139</v>
      </c>
      <c r="D7376" t="s">
        <v>10140</v>
      </c>
      <c r="E7376">
        <v>1</v>
      </c>
      <c r="F7376">
        <v>0.1</v>
      </c>
      <c r="G7376" s="30">
        <v>0</v>
      </c>
      <c r="H7376">
        <v>1</v>
      </c>
      <c r="I7376" t="s">
        <v>19</v>
      </c>
      <c r="J7376" t="s">
        <v>19</v>
      </c>
      <c r="K7376">
        <v>1</v>
      </c>
      <c r="L7376" t="s">
        <v>19</v>
      </c>
      <c r="M7376">
        <v>2038</v>
      </c>
      <c r="N7376" t="s">
        <v>19</v>
      </c>
      <c r="O7376">
        <v>0</v>
      </c>
    </row>
    <row r="7377" spans="1:15" x14ac:dyDescent="0.25">
      <c r="A7377">
        <v>24031</v>
      </c>
      <c r="B7377">
        <v>526</v>
      </c>
      <c r="C7377" t="s">
        <v>10141</v>
      </c>
      <c r="D7377" t="s">
        <v>10140</v>
      </c>
      <c r="E7377">
        <v>1</v>
      </c>
      <c r="F7377">
        <v>0.1</v>
      </c>
      <c r="G7377" s="30">
        <v>0</v>
      </c>
      <c r="H7377">
        <v>1</v>
      </c>
      <c r="I7377" t="s">
        <v>19</v>
      </c>
      <c r="J7377" t="s">
        <v>19</v>
      </c>
      <c r="K7377">
        <v>1</v>
      </c>
      <c r="L7377" t="s">
        <v>19</v>
      </c>
      <c r="M7377">
        <v>2038</v>
      </c>
      <c r="N7377" t="s">
        <v>19</v>
      </c>
      <c r="O7377">
        <v>0</v>
      </c>
    </row>
    <row r="7378" spans="1:15" x14ac:dyDescent="0.25">
      <c r="A7378">
        <v>24123</v>
      </c>
      <c r="B7378">
        <v>526</v>
      </c>
      <c r="C7378" t="s">
        <v>10142</v>
      </c>
      <c r="D7378" t="s">
        <v>10143</v>
      </c>
      <c r="E7378">
        <v>2500</v>
      </c>
      <c r="F7378">
        <v>2</v>
      </c>
      <c r="G7378" s="30">
        <v>0</v>
      </c>
      <c r="H7378">
        <v>1</v>
      </c>
      <c r="I7378" t="s">
        <v>19</v>
      </c>
      <c r="J7378" t="s">
        <v>19</v>
      </c>
      <c r="K7378">
        <v>1</v>
      </c>
      <c r="L7378" t="s">
        <v>19</v>
      </c>
      <c r="M7378">
        <v>1366</v>
      </c>
      <c r="N7378" t="s">
        <v>19</v>
      </c>
      <c r="O7378">
        <v>0</v>
      </c>
    </row>
    <row r="7379" spans="1:15" x14ac:dyDescent="0.25">
      <c r="A7379">
        <v>24238</v>
      </c>
      <c r="B7379">
        <v>283</v>
      </c>
      <c r="C7379" t="s">
        <v>10144</v>
      </c>
      <c r="D7379" t="s">
        <v>10145</v>
      </c>
      <c r="E7379">
        <v>250</v>
      </c>
      <c r="F7379">
        <v>3</v>
      </c>
      <c r="G7379" s="30">
        <v>0</v>
      </c>
      <c r="H7379">
        <v>1</v>
      </c>
      <c r="I7379" t="s">
        <v>19</v>
      </c>
      <c r="J7379" t="s">
        <v>19</v>
      </c>
      <c r="K7379">
        <v>1</v>
      </c>
      <c r="L7379" t="s">
        <v>19</v>
      </c>
      <c r="M7379">
        <v>2891</v>
      </c>
      <c r="N7379" t="s">
        <v>19</v>
      </c>
      <c r="O7379">
        <v>0</v>
      </c>
    </row>
    <row r="7380" spans="1:15" x14ac:dyDescent="0.25">
      <c r="A7380">
        <v>24241</v>
      </c>
      <c r="B7380">
        <v>273</v>
      </c>
      <c r="C7380" t="s">
        <v>10146</v>
      </c>
      <c r="D7380" t="s">
        <v>10147</v>
      </c>
      <c r="E7380" s="30">
        <v>0</v>
      </c>
      <c r="F7380">
        <v>0.01</v>
      </c>
      <c r="G7380" s="30">
        <v>0</v>
      </c>
      <c r="H7380">
        <v>1</v>
      </c>
      <c r="I7380" t="s">
        <v>19</v>
      </c>
      <c r="J7380">
        <v>75000</v>
      </c>
      <c r="K7380">
        <v>1</v>
      </c>
      <c r="L7380">
        <v>366</v>
      </c>
      <c r="M7380">
        <v>33</v>
      </c>
      <c r="N7380" t="s">
        <v>19</v>
      </c>
      <c r="O7380">
        <v>0</v>
      </c>
    </row>
    <row r="7381" spans="1:15" ht="165" x14ac:dyDescent="0.25">
      <c r="A7381">
        <v>24242</v>
      </c>
      <c r="B7381">
        <v>1220</v>
      </c>
      <c r="C7381" t="s">
        <v>10148</v>
      </c>
      <c r="D7381" s="7" t="s">
        <v>10149</v>
      </c>
      <c r="E7381" s="30">
        <v>0</v>
      </c>
      <c r="F7381">
        <v>0.01</v>
      </c>
      <c r="G7381" s="30">
        <v>0</v>
      </c>
      <c r="H7381">
        <v>1</v>
      </c>
      <c r="I7381" t="s">
        <v>19</v>
      </c>
      <c r="J7381">
        <v>1000000</v>
      </c>
      <c r="K7381">
        <v>1</v>
      </c>
      <c r="L7381">
        <v>1746</v>
      </c>
      <c r="M7381">
        <v>33</v>
      </c>
      <c r="N7381" t="s">
        <v>19</v>
      </c>
      <c r="O7381">
        <v>0</v>
      </c>
    </row>
    <row r="7382" spans="1:15" x14ac:dyDescent="0.25">
      <c r="A7382">
        <v>24244</v>
      </c>
      <c r="B7382">
        <v>526</v>
      </c>
      <c r="C7382" t="s">
        <v>10150</v>
      </c>
      <c r="D7382" t="s">
        <v>10151</v>
      </c>
      <c r="E7382">
        <v>1</v>
      </c>
      <c r="F7382">
        <v>0.1</v>
      </c>
      <c r="G7382" s="30">
        <v>0</v>
      </c>
      <c r="H7382">
        <v>1</v>
      </c>
      <c r="I7382" t="s">
        <v>19</v>
      </c>
      <c r="J7382" t="s">
        <v>19</v>
      </c>
      <c r="K7382">
        <v>1</v>
      </c>
      <c r="L7382" t="s">
        <v>19</v>
      </c>
      <c r="M7382">
        <v>33</v>
      </c>
      <c r="N7382" t="s">
        <v>19</v>
      </c>
      <c r="O7382">
        <v>0</v>
      </c>
    </row>
    <row r="7383" spans="1:15" x14ac:dyDescent="0.25">
      <c r="A7383">
        <v>24246</v>
      </c>
      <c r="B7383">
        <v>526</v>
      </c>
      <c r="C7383" t="s">
        <v>10152</v>
      </c>
      <c r="D7383" t="s">
        <v>10153</v>
      </c>
      <c r="E7383">
        <v>80</v>
      </c>
      <c r="F7383">
        <v>1</v>
      </c>
      <c r="G7383" s="30">
        <v>0</v>
      </c>
      <c r="H7383">
        <v>1</v>
      </c>
      <c r="I7383" t="s">
        <v>19</v>
      </c>
      <c r="J7383" t="s">
        <v>19</v>
      </c>
      <c r="K7383">
        <v>1</v>
      </c>
      <c r="L7383" t="s">
        <v>19</v>
      </c>
      <c r="M7383">
        <v>2855</v>
      </c>
      <c r="N7383" t="s">
        <v>19</v>
      </c>
      <c r="O7383">
        <v>0</v>
      </c>
    </row>
    <row r="7384" spans="1:15" x14ac:dyDescent="0.25">
      <c r="A7384">
        <v>24247</v>
      </c>
      <c r="B7384">
        <v>526</v>
      </c>
      <c r="C7384" t="s">
        <v>10154</v>
      </c>
      <c r="D7384" t="s">
        <v>10155</v>
      </c>
      <c r="E7384">
        <v>1000</v>
      </c>
      <c r="F7384">
        <v>1</v>
      </c>
      <c r="G7384" s="30">
        <v>0</v>
      </c>
      <c r="H7384">
        <v>1</v>
      </c>
      <c r="I7384" t="s">
        <v>19</v>
      </c>
      <c r="J7384" t="s">
        <v>19</v>
      </c>
      <c r="K7384">
        <v>1</v>
      </c>
      <c r="L7384" t="s">
        <v>19</v>
      </c>
      <c r="M7384">
        <v>398</v>
      </c>
      <c r="N7384" t="s">
        <v>19</v>
      </c>
      <c r="O7384">
        <v>0</v>
      </c>
    </row>
    <row r="7385" spans="1:15" x14ac:dyDescent="0.25">
      <c r="A7385">
        <v>24248</v>
      </c>
      <c r="B7385">
        <v>526</v>
      </c>
      <c r="C7385" t="s">
        <v>10156</v>
      </c>
      <c r="D7385" t="s">
        <v>10157</v>
      </c>
      <c r="E7385">
        <v>1</v>
      </c>
      <c r="F7385">
        <v>0.1</v>
      </c>
      <c r="G7385" s="30">
        <v>0</v>
      </c>
      <c r="H7385">
        <v>1</v>
      </c>
      <c r="I7385" t="s">
        <v>19</v>
      </c>
      <c r="J7385" t="s">
        <v>19</v>
      </c>
      <c r="K7385">
        <v>1</v>
      </c>
      <c r="L7385" t="s">
        <v>19</v>
      </c>
      <c r="M7385">
        <v>2302</v>
      </c>
      <c r="N7385" t="s">
        <v>19</v>
      </c>
      <c r="O7385">
        <v>0</v>
      </c>
    </row>
    <row r="7386" spans="1:15" x14ac:dyDescent="0.25">
      <c r="A7386">
        <v>24249</v>
      </c>
      <c r="B7386">
        <v>526</v>
      </c>
      <c r="C7386" t="s">
        <v>10158</v>
      </c>
      <c r="D7386" t="s">
        <v>10159</v>
      </c>
      <c r="E7386">
        <v>2000</v>
      </c>
      <c r="F7386">
        <v>1</v>
      </c>
      <c r="G7386" s="30">
        <v>0</v>
      </c>
      <c r="H7386">
        <v>1</v>
      </c>
      <c r="I7386" t="s">
        <v>19</v>
      </c>
      <c r="J7386" t="s">
        <v>19</v>
      </c>
      <c r="K7386">
        <v>1</v>
      </c>
      <c r="L7386" t="s">
        <v>19</v>
      </c>
      <c r="M7386">
        <v>1186</v>
      </c>
      <c r="N7386" t="s">
        <v>19</v>
      </c>
      <c r="O7386">
        <v>0</v>
      </c>
    </row>
    <row r="7387" spans="1:15" x14ac:dyDescent="0.25">
      <c r="A7387">
        <v>24250</v>
      </c>
      <c r="B7387">
        <v>526</v>
      </c>
      <c r="C7387" t="s">
        <v>10160</v>
      </c>
      <c r="D7387" t="s">
        <v>10161</v>
      </c>
      <c r="E7387">
        <v>1</v>
      </c>
      <c r="F7387">
        <v>0.1</v>
      </c>
      <c r="G7387" s="30">
        <v>0</v>
      </c>
      <c r="H7387">
        <v>1</v>
      </c>
      <c r="I7387" t="s">
        <v>19</v>
      </c>
      <c r="J7387" t="s">
        <v>19</v>
      </c>
      <c r="K7387">
        <v>1</v>
      </c>
      <c r="L7387" t="s">
        <v>19</v>
      </c>
      <c r="M7387">
        <v>2553</v>
      </c>
      <c r="N7387" t="s">
        <v>19</v>
      </c>
      <c r="O7387">
        <v>0</v>
      </c>
    </row>
    <row r="7388" spans="1:15" x14ac:dyDescent="0.25">
      <c r="A7388">
        <v>24251</v>
      </c>
      <c r="B7388">
        <v>283</v>
      </c>
      <c r="C7388" t="s">
        <v>10162</v>
      </c>
      <c r="D7388" t="s">
        <v>10163</v>
      </c>
      <c r="E7388">
        <v>20</v>
      </c>
      <c r="F7388">
        <v>1</v>
      </c>
      <c r="G7388" s="30">
        <v>0</v>
      </c>
      <c r="H7388">
        <v>1</v>
      </c>
      <c r="I7388" t="s">
        <v>19</v>
      </c>
      <c r="J7388" t="s">
        <v>19</v>
      </c>
      <c r="K7388">
        <v>1</v>
      </c>
      <c r="L7388" t="s">
        <v>19</v>
      </c>
      <c r="M7388">
        <v>2539</v>
      </c>
      <c r="N7388" t="s">
        <v>19</v>
      </c>
      <c r="O7388">
        <v>0</v>
      </c>
    </row>
    <row r="7389" spans="1:15" x14ac:dyDescent="0.25">
      <c r="A7389">
        <v>24253</v>
      </c>
      <c r="B7389">
        <v>526</v>
      </c>
      <c r="C7389" t="s">
        <v>10164</v>
      </c>
      <c r="D7389" t="s">
        <v>10165</v>
      </c>
      <c r="E7389">
        <v>80</v>
      </c>
      <c r="F7389">
        <v>1</v>
      </c>
      <c r="G7389" s="30">
        <v>0</v>
      </c>
      <c r="H7389">
        <v>1</v>
      </c>
      <c r="I7389" t="s">
        <v>19</v>
      </c>
      <c r="J7389" t="s">
        <v>19</v>
      </c>
      <c r="K7389">
        <v>1</v>
      </c>
      <c r="L7389" t="s">
        <v>19</v>
      </c>
      <c r="M7389">
        <v>2855</v>
      </c>
      <c r="N7389" t="s">
        <v>19</v>
      </c>
      <c r="O7389">
        <v>0</v>
      </c>
    </row>
    <row r="7390" spans="1:15" x14ac:dyDescent="0.25">
      <c r="A7390">
        <v>24254</v>
      </c>
      <c r="B7390">
        <v>526</v>
      </c>
      <c r="C7390" t="s">
        <v>10166</v>
      </c>
      <c r="D7390" t="s">
        <v>10167</v>
      </c>
      <c r="E7390">
        <v>2</v>
      </c>
      <c r="F7390">
        <v>1</v>
      </c>
      <c r="G7390" s="30">
        <v>0</v>
      </c>
      <c r="H7390">
        <v>1</v>
      </c>
      <c r="I7390" t="s">
        <v>19</v>
      </c>
      <c r="J7390" t="s">
        <v>19</v>
      </c>
      <c r="K7390">
        <v>1</v>
      </c>
      <c r="L7390" t="s">
        <v>19</v>
      </c>
      <c r="M7390">
        <v>1189</v>
      </c>
      <c r="N7390" t="s">
        <v>19</v>
      </c>
      <c r="O7390">
        <v>0</v>
      </c>
    </row>
    <row r="7391" spans="1:15" x14ac:dyDescent="0.25">
      <c r="A7391">
        <v>24255</v>
      </c>
      <c r="B7391">
        <v>526</v>
      </c>
      <c r="C7391" t="s">
        <v>10168</v>
      </c>
      <c r="D7391" t="s">
        <v>10169</v>
      </c>
      <c r="E7391">
        <v>1000</v>
      </c>
      <c r="F7391">
        <v>50</v>
      </c>
      <c r="G7391" s="30">
        <v>0</v>
      </c>
      <c r="H7391">
        <v>1</v>
      </c>
      <c r="I7391" t="s">
        <v>19</v>
      </c>
      <c r="J7391" t="s">
        <v>19</v>
      </c>
      <c r="K7391">
        <v>1</v>
      </c>
      <c r="L7391" t="s">
        <v>19</v>
      </c>
      <c r="M7391">
        <v>2039</v>
      </c>
      <c r="N7391" t="s">
        <v>19</v>
      </c>
      <c r="O7391">
        <v>0</v>
      </c>
    </row>
    <row r="7392" spans="1:15" ht="150" x14ac:dyDescent="0.25">
      <c r="A7392">
        <v>24263</v>
      </c>
      <c r="B7392">
        <v>526</v>
      </c>
      <c r="C7392" t="s">
        <v>10170</v>
      </c>
      <c r="D7392" s="7" t="s">
        <v>9458</v>
      </c>
      <c r="E7392">
        <v>1</v>
      </c>
      <c r="F7392">
        <v>0.1</v>
      </c>
      <c r="G7392" s="30">
        <v>0</v>
      </c>
      <c r="H7392">
        <v>1</v>
      </c>
      <c r="I7392" t="s">
        <v>19</v>
      </c>
      <c r="J7392" t="s">
        <v>19</v>
      </c>
      <c r="K7392">
        <v>1</v>
      </c>
      <c r="L7392" t="s">
        <v>19</v>
      </c>
      <c r="M7392">
        <v>2038</v>
      </c>
      <c r="N7392" t="s">
        <v>19</v>
      </c>
      <c r="O7392">
        <v>0</v>
      </c>
    </row>
    <row r="7393" spans="1:15" x14ac:dyDescent="0.25">
      <c r="A7393">
        <v>24264</v>
      </c>
      <c r="B7393">
        <v>474</v>
      </c>
      <c r="C7393" t="s">
        <v>10171</v>
      </c>
      <c r="D7393" t="s">
        <v>10172</v>
      </c>
      <c r="E7393">
        <v>1</v>
      </c>
      <c r="F7393">
        <v>0.1</v>
      </c>
      <c r="G7393" s="30">
        <v>0</v>
      </c>
      <c r="H7393">
        <v>1</v>
      </c>
      <c r="I7393" t="s">
        <v>19</v>
      </c>
      <c r="J7393" t="s">
        <v>19</v>
      </c>
      <c r="K7393">
        <v>1</v>
      </c>
      <c r="L7393" t="s">
        <v>19</v>
      </c>
      <c r="M7393">
        <v>2038</v>
      </c>
      <c r="N7393" t="s">
        <v>19</v>
      </c>
      <c r="O7393">
        <v>0</v>
      </c>
    </row>
    <row r="7394" spans="1:15" x14ac:dyDescent="0.25">
      <c r="A7394">
        <v>24268</v>
      </c>
      <c r="B7394">
        <v>268</v>
      </c>
      <c r="C7394" t="s">
        <v>10173</v>
      </c>
      <c r="D7394" t="s">
        <v>10174</v>
      </c>
      <c r="E7394" s="30">
        <v>0</v>
      </c>
      <c r="F7394">
        <v>0.01</v>
      </c>
      <c r="G7394" s="30">
        <v>0</v>
      </c>
      <c r="H7394">
        <v>1</v>
      </c>
      <c r="I7394" t="s">
        <v>19</v>
      </c>
      <c r="J7394">
        <v>7500000</v>
      </c>
      <c r="K7394">
        <v>1</v>
      </c>
      <c r="L7394">
        <v>369</v>
      </c>
      <c r="M7394">
        <v>33</v>
      </c>
      <c r="N7394" t="s">
        <v>19</v>
      </c>
      <c r="O7394">
        <v>0</v>
      </c>
    </row>
    <row r="7395" spans="1:15" x14ac:dyDescent="0.25">
      <c r="A7395">
        <v>24270</v>
      </c>
      <c r="B7395">
        <v>270</v>
      </c>
      <c r="C7395" t="s">
        <v>10175</v>
      </c>
      <c r="D7395" t="s">
        <v>10176</v>
      </c>
      <c r="E7395" s="30">
        <v>0</v>
      </c>
      <c r="F7395">
        <v>0.01</v>
      </c>
      <c r="G7395" s="30">
        <v>0</v>
      </c>
      <c r="H7395">
        <v>1</v>
      </c>
      <c r="I7395" t="s">
        <v>19</v>
      </c>
      <c r="J7395">
        <v>10000000</v>
      </c>
      <c r="K7395">
        <v>1</v>
      </c>
      <c r="L7395">
        <v>375</v>
      </c>
      <c r="M7395">
        <v>33</v>
      </c>
      <c r="N7395" t="s">
        <v>19</v>
      </c>
      <c r="O7395">
        <v>0</v>
      </c>
    </row>
    <row r="7396" spans="1:15" x14ac:dyDescent="0.25">
      <c r="A7396">
        <v>24276</v>
      </c>
      <c r="B7396">
        <v>526</v>
      </c>
      <c r="C7396" t="s">
        <v>10177</v>
      </c>
      <c r="D7396" t="s">
        <v>10178</v>
      </c>
      <c r="E7396">
        <v>1</v>
      </c>
      <c r="F7396">
        <v>0.1</v>
      </c>
      <c r="G7396" s="30">
        <v>0</v>
      </c>
      <c r="H7396">
        <v>1</v>
      </c>
      <c r="I7396" t="s">
        <v>19</v>
      </c>
      <c r="J7396" t="s">
        <v>19</v>
      </c>
      <c r="K7396">
        <v>1</v>
      </c>
      <c r="L7396" t="s">
        <v>19</v>
      </c>
      <c r="M7396">
        <v>2908</v>
      </c>
      <c r="N7396" t="s">
        <v>19</v>
      </c>
      <c r="O7396">
        <v>0</v>
      </c>
    </row>
    <row r="7397" spans="1:15" x14ac:dyDescent="0.25">
      <c r="A7397">
        <v>24277</v>
      </c>
      <c r="B7397">
        <v>526</v>
      </c>
      <c r="C7397" t="s">
        <v>10179</v>
      </c>
      <c r="D7397" t="s">
        <v>10178</v>
      </c>
      <c r="E7397">
        <v>1</v>
      </c>
      <c r="F7397">
        <v>0.1</v>
      </c>
      <c r="G7397" s="30">
        <v>0</v>
      </c>
      <c r="H7397">
        <v>1</v>
      </c>
      <c r="I7397" t="s">
        <v>19</v>
      </c>
      <c r="J7397" t="s">
        <v>19</v>
      </c>
      <c r="K7397">
        <v>1</v>
      </c>
      <c r="L7397" t="s">
        <v>19</v>
      </c>
      <c r="M7397">
        <v>2908</v>
      </c>
      <c r="N7397" t="s">
        <v>19</v>
      </c>
      <c r="O7397">
        <v>0</v>
      </c>
    </row>
    <row r="7398" spans="1:15" x14ac:dyDescent="0.25">
      <c r="A7398">
        <v>24278</v>
      </c>
      <c r="B7398">
        <v>526</v>
      </c>
      <c r="C7398" t="s">
        <v>10180</v>
      </c>
      <c r="D7398" t="s">
        <v>10178</v>
      </c>
      <c r="E7398">
        <v>1</v>
      </c>
      <c r="F7398">
        <v>0.1</v>
      </c>
      <c r="G7398" s="30">
        <v>0</v>
      </c>
      <c r="H7398">
        <v>1</v>
      </c>
      <c r="I7398" t="s">
        <v>19</v>
      </c>
      <c r="J7398" t="s">
        <v>19</v>
      </c>
      <c r="K7398">
        <v>1</v>
      </c>
      <c r="L7398" t="s">
        <v>19</v>
      </c>
      <c r="M7398">
        <v>2908</v>
      </c>
      <c r="N7398" t="s">
        <v>19</v>
      </c>
      <c r="O7398">
        <v>0</v>
      </c>
    </row>
    <row r="7399" spans="1:15" ht="135" x14ac:dyDescent="0.25">
      <c r="A7399">
        <v>24283</v>
      </c>
      <c r="B7399">
        <v>407</v>
      </c>
      <c r="C7399" t="s">
        <v>10181</v>
      </c>
      <c r="D7399" s="7" t="s">
        <v>10182</v>
      </c>
      <c r="E7399">
        <v>200</v>
      </c>
      <c r="F7399">
        <v>4000</v>
      </c>
      <c r="G7399" s="30">
        <v>0</v>
      </c>
      <c r="H7399">
        <v>1</v>
      </c>
      <c r="I7399" t="s">
        <v>19</v>
      </c>
      <c r="J7399">
        <v>15000000</v>
      </c>
      <c r="K7399">
        <v>1</v>
      </c>
      <c r="L7399">
        <v>938</v>
      </c>
      <c r="M7399">
        <v>2987</v>
      </c>
      <c r="N7399" t="s">
        <v>19</v>
      </c>
      <c r="O7399">
        <v>0</v>
      </c>
    </row>
    <row r="7400" spans="1:15" x14ac:dyDescent="0.25">
      <c r="A7400">
        <v>24284</v>
      </c>
      <c r="B7400">
        <v>408</v>
      </c>
      <c r="C7400" t="s">
        <v>10183</v>
      </c>
      <c r="E7400" s="30">
        <v>0</v>
      </c>
      <c r="F7400">
        <v>0.01</v>
      </c>
      <c r="G7400" s="30">
        <v>0</v>
      </c>
      <c r="H7400">
        <v>1</v>
      </c>
      <c r="I7400" t="s">
        <v>19</v>
      </c>
      <c r="J7400">
        <v>55000000</v>
      </c>
      <c r="K7400">
        <v>1</v>
      </c>
      <c r="L7400">
        <v>939</v>
      </c>
      <c r="M7400">
        <v>2987</v>
      </c>
      <c r="N7400" t="s">
        <v>19</v>
      </c>
      <c r="O7400">
        <v>0</v>
      </c>
    </row>
    <row r="7401" spans="1:15" x14ac:dyDescent="0.25">
      <c r="A7401">
        <v>24285</v>
      </c>
      <c r="B7401">
        <v>370</v>
      </c>
      <c r="C7401" t="s">
        <v>10184</v>
      </c>
      <c r="D7401" t="s">
        <v>10185</v>
      </c>
      <c r="E7401">
        <v>1</v>
      </c>
      <c r="F7401">
        <v>0.1</v>
      </c>
      <c r="G7401" s="30">
        <v>0</v>
      </c>
      <c r="H7401">
        <v>1</v>
      </c>
      <c r="I7401" t="s">
        <v>19</v>
      </c>
      <c r="J7401" t="s">
        <v>19</v>
      </c>
      <c r="K7401">
        <v>1</v>
      </c>
      <c r="L7401" t="s">
        <v>19</v>
      </c>
      <c r="M7401">
        <v>2532</v>
      </c>
      <c r="N7401" t="s">
        <v>19</v>
      </c>
      <c r="O7401">
        <v>0</v>
      </c>
    </row>
    <row r="7402" spans="1:15" x14ac:dyDescent="0.25">
      <c r="A7402">
        <v>24287</v>
      </c>
      <c r="B7402">
        <v>526</v>
      </c>
      <c r="C7402" t="s">
        <v>10186</v>
      </c>
      <c r="D7402" t="s">
        <v>10187</v>
      </c>
      <c r="E7402">
        <v>1</v>
      </c>
      <c r="F7402">
        <v>0.1</v>
      </c>
      <c r="G7402" s="30">
        <v>0</v>
      </c>
      <c r="H7402">
        <v>1</v>
      </c>
      <c r="I7402" t="s">
        <v>19</v>
      </c>
      <c r="J7402" t="s">
        <v>19</v>
      </c>
      <c r="K7402">
        <v>1</v>
      </c>
      <c r="L7402" t="s">
        <v>19</v>
      </c>
      <c r="M7402">
        <v>2908</v>
      </c>
      <c r="N7402" t="s">
        <v>19</v>
      </c>
      <c r="O7402">
        <v>0</v>
      </c>
    </row>
    <row r="7403" spans="1:15" x14ac:dyDescent="0.25">
      <c r="A7403">
        <v>24288</v>
      </c>
      <c r="B7403">
        <v>526</v>
      </c>
      <c r="C7403" t="s">
        <v>10188</v>
      </c>
      <c r="E7403">
        <v>1</v>
      </c>
      <c r="F7403">
        <v>0.1</v>
      </c>
      <c r="G7403" s="30">
        <v>0</v>
      </c>
      <c r="H7403">
        <v>1</v>
      </c>
      <c r="I7403" t="s">
        <v>19</v>
      </c>
      <c r="J7403" t="s">
        <v>19</v>
      </c>
      <c r="K7403">
        <v>1</v>
      </c>
      <c r="L7403" t="s">
        <v>19</v>
      </c>
      <c r="M7403">
        <v>2038</v>
      </c>
      <c r="N7403" t="s">
        <v>19</v>
      </c>
      <c r="O7403">
        <v>0</v>
      </c>
    </row>
    <row r="7404" spans="1:15" x14ac:dyDescent="0.25">
      <c r="A7404">
        <v>24289</v>
      </c>
      <c r="B7404">
        <v>526</v>
      </c>
      <c r="C7404" t="s">
        <v>10189</v>
      </c>
      <c r="D7404" t="s">
        <v>10190</v>
      </c>
      <c r="E7404">
        <v>2500</v>
      </c>
      <c r="F7404">
        <v>2</v>
      </c>
      <c r="G7404" s="30">
        <v>0</v>
      </c>
      <c r="H7404">
        <v>1</v>
      </c>
      <c r="I7404" t="s">
        <v>19</v>
      </c>
      <c r="J7404" t="s">
        <v>19</v>
      </c>
      <c r="K7404">
        <v>1</v>
      </c>
      <c r="L7404" t="s">
        <v>19</v>
      </c>
      <c r="M7404">
        <v>1362</v>
      </c>
      <c r="N7404" t="s">
        <v>19</v>
      </c>
      <c r="O7404">
        <v>0</v>
      </c>
    </row>
    <row r="7405" spans="1:15" x14ac:dyDescent="0.25">
      <c r="A7405">
        <v>24300</v>
      </c>
      <c r="B7405">
        <v>526</v>
      </c>
      <c r="C7405" t="s">
        <v>10191</v>
      </c>
      <c r="D7405" t="s">
        <v>10192</v>
      </c>
      <c r="E7405">
        <v>80</v>
      </c>
      <c r="F7405">
        <v>1</v>
      </c>
      <c r="G7405" s="30">
        <v>0</v>
      </c>
      <c r="H7405">
        <v>1</v>
      </c>
      <c r="I7405" t="s">
        <v>19</v>
      </c>
      <c r="J7405" t="s">
        <v>19</v>
      </c>
      <c r="K7405">
        <v>1</v>
      </c>
      <c r="L7405" t="s">
        <v>19</v>
      </c>
      <c r="M7405">
        <v>398</v>
      </c>
      <c r="N7405" t="s">
        <v>19</v>
      </c>
      <c r="O7405">
        <v>0</v>
      </c>
    </row>
    <row r="7406" spans="1:15" x14ac:dyDescent="0.25">
      <c r="A7406">
        <v>24304</v>
      </c>
      <c r="B7406">
        <v>526</v>
      </c>
      <c r="C7406" t="s">
        <v>10193</v>
      </c>
      <c r="D7406" t="s">
        <v>10194</v>
      </c>
      <c r="E7406">
        <v>1</v>
      </c>
      <c r="F7406">
        <v>0.1</v>
      </c>
      <c r="G7406" s="30">
        <v>0</v>
      </c>
      <c r="H7406">
        <v>1</v>
      </c>
      <c r="I7406" t="s">
        <v>19</v>
      </c>
      <c r="J7406" t="s">
        <v>19</v>
      </c>
      <c r="K7406">
        <v>1</v>
      </c>
      <c r="L7406" t="s">
        <v>19</v>
      </c>
      <c r="M7406">
        <v>1192</v>
      </c>
      <c r="N7406" t="s">
        <v>19</v>
      </c>
      <c r="O7406">
        <v>0</v>
      </c>
    </row>
    <row r="7407" spans="1:15" ht="105" x14ac:dyDescent="0.25">
      <c r="A7407">
        <v>24305</v>
      </c>
      <c r="B7407">
        <v>483</v>
      </c>
      <c r="C7407" t="s">
        <v>10195</v>
      </c>
      <c r="D7407" s="7" t="s">
        <v>10196</v>
      </c>
      <c r="E7407" s="30">
        <v>0</v>
      </c>
      <c r="F7407">
        <v>5</v>
      </c>
      <c r="G7407">
        <v>10</v>
      </c>
      <c r="H7407">
        <v>1</v>
      </c>
      <c r="I7407" t="s">
        <v>19</v>
      </c>
      <c r="J7407" t="s">
        <v>19</v>
      </c>
      <c r="K7407">
        <v>1</v>
      </c>
      <c r="L7407">
        <v>1040</v>
      </c>
      <c r="M7407">
        <v>2527</v>
      </c>
      <c r="N7407" t="s">
        <v>19</v>
      </c>
      <c r="O7407">
        <v>11145</v>
      </c>
    </row>
    <row r="7408" spans="1:15" x14ac:dyDescent="0.25">
      <c r="A7408">
        <v>24306</v>
      </c>
      <c r="B7408">
        <v>490</v>
      </c>
      <c r="C7408" t="s">
        <v>10197</v>
      </c>
      <c r="E7408" s="30">
        <v>0</v>
      </c>
      <c r="F7408">
        <v>0.01</v>
      </c>
      <c r="G7408" s="30">
        <v>0</v>
      </c>
      <c r="H7408">
        <v>1</v>
      </c>
      <c r="I7408" t="s">
        <v>19</v>
      </c>
      <c r="J7408">
        <v>10000000000</v>
      </c>
      <c r="K7408">
        <v>1</v>
      </c>
      <c r="L7408" t="s">
        <v>19</v>
      </c>
      <c r="M7408">
        <v>2527</v>
      </c>
      <c r="N7408" t="s">
        <v>19</v>
      </c>
      <c r="O7408">
        <v>0</v>
      </c>
    </row>
    <row r="7409" spans="1:15" x14ac:dyDescent="0.25">
      <c r="A7409">
        <v>24308</v>
      </c>
      <c r="B7409">
        <v>474</v>
      </c>
      <c r="C7409" t="s">
        <v>10198</v>
      </c>
      <c r="D7409" t="s">
        <v>10199</v>
      </c>
      <c r="E7409">
        <v>1</v>
      </c>
      <c r="F7409">
        <v>0.1</v>
      </c>
      <c r="G7409" s="30">
        <v>0</v>
      </c>
      <c r="H7409">
        <v>1</v>
      </c>
      <c r="I7409" t="s">
        <v>19</v>
      </c>
      <c r="J7409" t="s">
        <v>19</v>
      </c>
      <c r="K7409">
        <v>1</v>
      </c>
      <c r="L7409" t="s">
        <v>19</v>
      </c>
      <c r="M7409">
        <v>2038</v>
      </c>
      <c r="N7409" t="s">
        <v>19</v>
      </c>
      <c r="O7409">
        <v>0</v>
      </c>
    </row>
    <row r="7410" spans="1:15" x14ac:dyDescent="0.25">
      <c r="A7410">
        <v>24311</v>
      </c>
      <c r="B7410">
        <v>257</v>
      </c>
      <c r="C7410" t="s">
        <v>10200</v>
      </c>
      <c r="D7410" t="s">
        <v>10201</v>
      </c>
      <c r="E7410" s="30">
        <v>0</v>
      </c>
      <c r="F7410">
        <v>0.01</v>
      </c>
      <c r="G7410" s="30">
        <v>0</v>
      </c>
      <c r="H7410">
        <v>1</v>
      </c>
      <c r="I7410">
        <v>4</v>
      </c>
      <c r="J7410">
        <v>550000000</v>
      </c>
      <c r="K7410">
        <v>1</v>
      </c>
      <c r="L7410">
        <v>377</v>
      </c>
      <c r="M7410">
        <v>33</v>
      </c>
      <c r="N7410" t="s">
        <v>19</v>
      </c>
      <c r="O7410">
        <v>0</v>
      </c>
    </row>
    <row r="7411" spans="1:15" x14ac:dyDescent="0.25">
      <c r="A7411">
        <v>24312</v>
      </c>
      <c r="B7411">
        <v>257</v>
      </c>
      <c r="C7411" t="s">
        <v>10202</v>
      </c>
      <c r="D7411" t="s">
        <v>10203</v>
      </c>
      <c r="E7411" s="30">
        <v>0</v>
      </c>
      <c r="F7411">
        <v>0.01</v>
      </c>
      <c r="G7411" s="30">
        <v>0</v>
      </c>
      <c r="H7411">
        <v>1</v>
      </c>
      <c r="I7411">
        <v>1</v>
      </c>
      <c r="J7411">
        <v>550000000</v>
      </c>
      <c r="K7411">
        <v>1</v>
      </c>
      <c r="L7411">
        <v>377</v>
      </c>
      <c r="M7411">
        <v>33</v>
      </c>
      <c r="N7411" t="s">
        <v>19</v>
      </c>
      <c r="O7411">
        <v>0</v>
      </c>
    </row>
    <row r="7412" spans="1:15" x14ac:dyDescent="0.25">
      <c r="A7412">
        <v>24313</v>
      </c>
      <c r="B7412">
        <v>257</v>
      </c>
      <c r="C7412" t="s">
        <v>10204</v>
      </c>
      <c r="D7412" t="s">
        <v>10205</v>
      </c>
      <c r="E7412" s="30">
        <v>0</v>
      </c>
      <c r="F7412">
        <v>0.01</v>
      </c>
      <c r="G7412" s="30">
        <v>0</v>
      </c>
      <c r="H7412">
        <v>1</v>
      </c>
      <c r="I7412">
        <v>8</v>
      </c>
      <c r="J7412">
        <v>550000000</v>
      </c>
      <c r="K7412">
        <v>1</v>
      </c>
      <c r="L7412">
        <v>377</v>
      </c>
      <c r="M7412">
        <v>33</v>
      </c>
      <c r="N7412" t="s">
        <v>19</v>
      </c>
      <c r="O7412">
        <v>0</v>
      </c>
    </row>
    <row r="7413" spans="1:15" x14ac:dyDescent="0.25">
      <c r="A7413">
        <v>24314</v>
      </c>
      <c r="B7413">
        <v>257</v>
      </c>
      <c r="C7413" t="s">
        <v>10206</v>
      </c>
      <c r="D7413" t="s">
        <v>10207</v>
      </c>
      <c r="E7413" s="30">
        <v>0</v>
      </c>
      <c r="F7413">
        <v>0.01</v>
      </c>
      <c r="G7413" s="30">
        <v>0</v>
      </c>
      <c r="H7413">
        <v>1</v>
      </c>
      <c r="I7413">
        <v>2</v>
      </c>
      <c r="J7413">
        <v>550000000</v>
      </c>
      <c r="K7413">
        <v>1</v>
      </c>
      <c r="L7413">
        <v>377</v>
      </c>
      <c r="M7413">
        <v>33</v>
      </c>
      <c r="N7413" t="s">
        <v>19</v>
      </c>
      <c r="O7413">
        <v>0</v>
      </c>
    </row>
    <row r="7414" spans="1:15" x14ac:dyDescent="0.25">
      <c r="A7414">
        <v>24315</v>
      </c>
      <c r="B7414">
        <v>526</v>
      </c>
      <c r="C7414" t="s">
        <v>10208</v>
      </c>
      <c r="D7414" t="s">
        <v>10209</v>
      </c>
      <c r="E7414">
        <v>1</v>
      </c>
      <c r="F7414">
        <v>0.1</v>
      </c>
      <c r="G7414" s="30">
        <v>0</v>
      </c>
      <c r="H7414">
        <v>1</v>
      </c>
      <c r="I7414" t="s">
        <v>19</v>
      </c>
      <c r="J7414" t="s">
        <v>19</v>
      </c>
      <c r="K7414">
        <v>1</v>
      </c>
      <c r="L7414" t="s">
        <v>19</v>
      </c>
      <c r="M7414">
        <v>1192</v>
      </c>
      <c r="N7414" t="s">
        <v>19</v>
      </c>
      <c r="O7414">
        <v>0</v>
      </c>
    </row>
    <row r="7415" spans="1:15" x14ac:dyDescent="0.25">
      <c r="A7415">
        <v>24316</v>
      </c>
      <c r="B7415">
        <v>526</v>
      </c>
      <c r="C7415" t="s">
        <v>10210</v>
      </c>
      <c r="D7415" t="s">
        <v>10211</v>
      </c>
      <c r="E7415">
        <v>0.1</v>
      </c>
      <c r="F7415">
        <v>0.1</v>
      </c>
      <c r="G7415" s="30">
        <v>0</v>
      </c>
      <c r="H7415">
        <v>1</v>
      </c>
      <c r="I7415" t="s">
        <v>19</v>
      </c>
      <c r="J7415" t="s">
        <v>19</v>
      </c>
      <c r="K7415">
        <v>1</v>
      </c>
      <c r="L7415" t="s">
        <v>19</v>
      </c>
      <c r="M7415">
        <v>2532</v>
      </c>
      <c r="N7415" t="s">
        <v>19</v>
      </c>
      <c r="O7415">
        <v>0</v>
      </c>
    </row>
    <row r="7416" spans="1:15" x14ac:dyDescent="0.25">
      <c r="A7416">
        <v>24317</v>
      </c>
      <c r="B7416">
        <v>526</v>
      </c>
      <c r="C7416" t="s">
        <v>10212</v>
      </c>
      <c r="D7416" t="s">
        <v>10213</v>
      </c>
      <c r="E7416">
        <v>1</v>
      </c>
      <c r="F7416">
        <v>0.1</v>
      </c>
      <c r="G7416" s="30">
        <v>0</v>
      </c>
      <c r="H7416">
        <v>1</v>
      </c>
      <c r="I7416" t="s">
        <v>19</v>
      </c>
      <c r="J7416" t="s">
        <v>19</v>
      </c>
      <c r="K7416">
        <v>1</v>
      </c>
      <c r="L7416" t="s">
        <v>19</v>
      </c>
      <c r="M7416">
        <v>1192</v>
      </c>
      <c r="N7416" t="s">
        <v>19</v>
      </c>
      <c r="O7416">
        <v>0</v>
      </c>
    </row>
    <row r="7417" spans="1:15" x14ac:dyDescent="0.25">
      <c r="A7417">
        <v>24342</v>
      </c>
      <c r="B7417">
        <v>283</v>
      </c>
      <c r="C7417" t="s">
        <v>10214</v>
      </c>
      <c r="D7417" t="s">
        <v>10215</v>
      </c>
      <c r="E7417">
        <v>100</v>
      </c>
      <c r="F7417">
        <v>3</v>
      </c>
      <c r="G7417" s="30">
        <v>0</v>
      </c>
      <c r="H7417">
        <v>1</v>
      </c>
      <c r="I7417" t="s">
        <v>19</v>
      </c>
      <c r="J7417" t="s">
        <v>19</v>
      </c>
      <c r="K7417">
        <v>1</v>
      </c>
      <c r="L7417" t="s">
        <v>19</v>
      </c>
      <c r="M7417">
        <v>2536</v>
      </c>
      <c r="N7417" t="s">
        <v>19</v>
      </c>
      <c r="O7417">
        <v>0</v>
      </c>
    </row>
    <row r="7418" spans="1:15" x14ac:dyDescent="0.25">
      <c r="A7418">
        <v>24348</v>
      </c>
      <c r="B7418">
        <v>650</v>
      </c>
      <c r="C7418" t="s">
        <v>10216</v>
      </c>
      <c r="D7418" t="s">
        <v>3382</v>
      </c>
      <c r="E7418">
        <v>50</v>
      </c>
      <c r="F7418">
        <v>50</v>
      </c>
      <c r="G7418">
        <v>0.8</v>
      </c>
      <c r="H7418">
        <v>1</v>
      </c>
      <c r="I7418" t="s">
        <v>19</v>
      </c>
      <c r="J7418">
        <v>1308176</v>
      </c>
      <c r="K7418">
        <v>1</v>
      </c>
      <c r="L7418">
        <v>872</v>
      </c>
      <c r="M7418">
        <v>2986</v>
      </c>
      <c r="N7418" t="s">
        <v>19</v>
      </c>
      <c r="O7418">
        <v>11867</v>
      </c>
    </row>
    <row r="7419" spans="1:15" x14ac:dyDescent="0.25">
      <c r="A7419">
        <v>24349</v>
      </c>
      <c r="B7419">
        <v>723</v>
      </c>
      <c r="C7419" t="s">
        <v>10217</v>
      </c>
      <c r="E7419" s="30">
        <v>0</v>
      </c>
      <c r="F7419">
        <v>0.01</v>
      </c>
      <c r="G7419" s="30">
        <v>0</v>
      </c>
      <c r="H7419">
        <v>1</v>
      </c>
      <c r="I7419" t="s">
        <v>19</v>
      </c>
      <c r="J7419">
        <v>90000</v>
      </c>
      <c r="K7419">
        <v>1</v>
      </c>
      <c r="L7419">
        <v>905</v>
      </c>
      <c r="M7419">
        <v>2986</v>
      </c>
      <c r="N7419" t="s">
        <v>19</v>
      </c>
      <c r="O7419">
        <v>0</v>
      </c>
    </row>
    <row r="7420" spans="1:15" x14ac:dyDescent="0.25">
      <c r="A7420">
        <v>24352</v>
      </c>
      <c r="B7420">
        <v>474</v>
      </c>
      <c r="C7420" t="s">
        <v>10218</v>
      </c>
      <c r="D7420" t="s">
        <v>10219</v>
      </c>
      <c r="E7420">
        <v>1</v>
      </c>
      <c r="F7420">
        <v>0.1</v>
      </c>
      <c r="G7420" s="30">
        <v>0</v>
      </c>
      <c r="H7420">
        <v>1</v>
      </c>
      <c r="I7420" t="s">
        <v>19</v>
      </c>
      <c r="J7420" t="s">
        <v>19</v>
      </c>
      <c r="K7420">
        <v>1</v>
      </c>
      <c r="L7420" t="s">
        <v>19</v>
      </c>
      <c r="M7420">
        <v>2038</v>
      </c>
      <c r="N7420" t="s">
        <v>19</v>
      </c>
      <c r="O7420">
        <v>0</v>
      </c>
    </row>
    <row r="7421" spans="1:15" x14ac:dyDescent="0.25">
      <c r="A7421">
        <v>24353</v>
      </c>
      <c r="B7421">
        <v>474</v>
      </c>
      <c r="C7421" t="s">
        <v>10220</v>
      </c>
      <c r="D7421" t="s">
        <v>10221</v>
      </c>
      <c r="E7421">
        <v>1</v>
      </c>
      <c r="F7421">
        <v>0.1</v>
      </c>
      <c r="G7421" s="30">
        <v>0</v>
      </c>
      <c r="H7421">
        <v>1</v>
      </c>
      <c r="I7421" t="s">
        <v>19</v>
      </c>
      <c r="J7421" t="s">
        <v>19</v>
      </c>
      <c r="K7421">
        <v>1</v>
      </c>
      <c r="L7421" t="s">
        <v>19</v>
      </c>
      <c r="M7421">
        <v>2038</v>
      </c>
      <c r="N7421" t="s">
        <v>19</v>
      </c>
      <c r="O7421">
        <v>0</v>
      </c>
    </row>
    <row r="7422" spans="1:15" x14ac:dyDescent="0.25">
      <c r="A7422">
        <v>24354</v>
      </c>
      <c r="B7422">
        <v>526</v>
      </c>
      <c r="C7422" t="s">
        <v>10222</v>
      </c>
      <c r="D7422" t="s">
        <v>10223</v>
      </c>
      <c r="E7422">
        <v>1</v>
      </c>
      <c r="F7422">
        <v>0.1</v>
      </c>
      <c r="G7422" s="30">
        <v>0</v>
      </c>
      <c r="H7422">
        <v>1</v>
      </c>
      <c r="I7422" t="s">
        <v>19</v>
      </c>
      <c r="J7422" t="s">
        <v>19</v>
      </c>
      <c r="K7422">
        <v>1</v>
      </c>
      <c r="L7422" t="s">
        <v>19</v>
      </c>
      <c r="M7422">
        <v>2853</v>
      </c>
      <c r="N7422" t="s">
        <v>19</v>
      </c>
      <c r="O7422">
        <v>0</v>
      </c>
    </row>
    <row r="7423" spans="1:15" x14ac:dyDescent="0.25">
      <c r="A7423">
        <v>24355</v>
      </c>
      <c r="B7423">
        <v>526</v>
      </c>
      <c r="C7423" t="s">
        <v>10224</v>
      </c>
      <c r="D7423" t="s">
        <v>10225</v>
      </c>
      <c r="E7423">
        <v>20</v>
      </c>
      <c r="F7423">
        <v>1</v>
      </c>
      <c r="G7423" s="30">
        <v>0</v>
      </c>
      <c r="H7423">
        <v>1</v>
      </c>
      <c r="I7423" t="s">
        <v>19</v>
      </c>
      <c r="J7423" t="s">
        <v>19</v>
      </c>
      <c r="K7423">
        <v>1</v>
      </c>
      <c r="L7423" t="s">
        <v>19</v>
      </c>
      <c r="M7423">
        <v>2038</v>
      </c>
      <c r="N7423" t="s">
        <v>19</v>
      </c>
      <c r="O7423">
        <v>0</v>
      </c>
    </row>
    <row r="7424" spans="1:15" x14ac:dyDescent="0.25">
      <c r="A7424">
        <v>24357</v>
      </c>
      <c r="B7424">
        <v>526</v>
      </c>
      <c r="C7424" t="s">
        <v>10226</v>
      </c>
      <c r="D7424" t="s">
        <v>10227</v>
      </c>
      <c r="E7424">
        <v>1</v>
      </c>
      <c r="F7424">
        <v>1</v>
      </c>
      <c r="G7424" s="30">
        <v>0</v>
      </c>
      <c r="H7424">
        <v>1</v>
      </c>
      <c r="I7424" t="s">
        <v>19</v>
      </c>
      <c r="J7424" t="s">
        <v>19</v>
      </c>
      <c r="K7424">
        <v>1</v>
      </c>
      <c r="L7424" t="s">
        <v>19</v>
      </c>
      <c r="M7424">
        <v>1192</v>
      </c>
      <c r="N7424" t="s">
        <v>19</v>
      </c>
      <c r="O7424">
        <v>0</v>
      </c>
    </row>
    <row r="7425" spans="1:15" ht="90" x14ac:dyDescent="0.25">
      <c r="A7425">
        <v>24395</v>
      </c>
      <c r="B7425">
        <v>644</v>
      </c>
      <c r="C7425" t="s">
        <v>10228</v>
      </c>
      <c r="D7425" s="7" t="s">
        <v>10229</v>
      </c>
      <c r="E7425">
        <v>200</v>
      </c>
      <c r="F7425">
        <v>25</v>
      </c>
      <c r="G7425" s="30">
        <v>0</v>
      </c>
      <c r="H7425">
        <v>1</v>
      </c>
      <c r="I7425" t="s">
        <v>19</v>
      </c>
      <c r="J7425">
        <v>139232</v>
      </c>
      <c r="K7425">
        <v>1</v>
      </c>
      <c r="L7425">
        <v>938</v>
      </c>
      <c r="M7425">
        <v>2988</v>
      </c>
      <c r="N7425" t="s">
        <v>19</v>
      </c>
      <c r="O7425">
        <v>0</v>
      </c>
    </row>
    <row r="7426" spans="1:15" x14ac:dyDescent="0.25">
      <c r="A7426">
        <v>24396</v>
      </c>
      <c r="B7426">
        <v>408</v>
      </c>
      <c r="C7426" t="s">
        <v>10230</v>
      </c>
      <c r="E7426" s="30">
        <v>0</v>
      </c>
      <c r="F7426">
        <v>0.01</v>
      </c>
      <c r="G7426" s="30">
        <v>0</v>
      </c>
      <c r="H7426">
        <v>1</v>
      </c>
      <c r="I7426" t="s">
        <v>19</v>
      </c>
      <c r="J7426">
        <v>1400000</v>
      </c>
      <c r="K7426">
        <v>1</v>
      </c>
      <c r="L7426">
        <v>939</v>
      </c>
      <c r="M7426">
        <v>2988</v>
      </c>
      <c r="N7426" t="s">
        <v>19</v>
      </c>
      <c r="O7426">
        <v>0</v>
      </c>
    </row>
    <row r="7427" spans="1:15" ht="90" x14ac:dyDescent="0.25">
      <c r="A7427">
        <v>24417</v>
      </c>
      <c r="B7427">
        <v>644</v>
      </c>
      <c r="C7427" t="s">
        <v>10231</v>
      </c>
      <c r="D7427" s="7" t="s">
        <v>10229</v>
      </c>
      <c r="E7427">
        <v>200</v>
      </c>
      <c r="F7427">
        <v>25</v>
      </c>
      <c r="G7427" s="30">
        <v>0</v>
      </c>
      <c r="H7427">
        <v>1</v>
      </c>
      <c r="I7427" t="s">
        <v>19</v>
      </c>
      <c r="J7427" t="s">
        <v>19</v>
      </c>
      <c r="K7427">
        <v>1</v>
      </c>
      <c r="L7427">
        <v>938</v>
      </c>
      <c r="M7427">
        <v>2988</v>
      </c>
      <c r="N7427" t="s">
        <v>19</v>
      </c>
      <c r="O7427">
        <v>0</v>
      </c>
    </row>
    <row r="7428" spans="1:15" x14ac:dyDescent="0.25">
      <c r="A7428">
        <v>24418</v>
      </c>
      <c r="B7428">
        <v>408</v>
      </c>
      <c r="C7428" t="s">
        <v>10232</v>
      </c>
      <c r="E7428" s="30">
        <v>0</v>
      </c>
      <c r="F7428">
        <v>0.01</v>
      </c>
      <c r="G7428" s="30">
        <v>0</v>
      </c>
      <c r="H7428">
        <v>1</v>
      </c>
      <c r="I7428" t="s">
        <v>19</v>
      </c>
      <c r="J7428" t="s">
        <v>19</v>
      </c>
      <c r="K7428">
        <v>1</v>
      </c>
      <c r="L7428" t="s">
        <v>19</v>
      </c>
      <c r="M7428">
        <v>2988</v>
      </c>
      <c r="N7428" t="s">
        <v>19</v>
      </c>
      <c r="O7428">
        <v>0</v>
      </c>
    </row>
    <row r="7429" spans="1:15" x14ac:dyDescent="0.25">
      <c r="A7429">
        <v>24427</v>
      </c>
      <c r="B7429">
        <v>647</v>
      </c>
      <c r="C7429" t="s">
        <v>10233</v>
      </c>
      <c r="D7429" t="s">
        <v>9795</v>
      </c>
      <c r="E7429">
        <v>200</v>
      </c>
      <c r="F7429">
        <v>25</v>
      </c>
      <c r="G7429" s="30">
        <v>0</v>
      </c>
      <c r="H7429">
        <v>1</v>
      </c>
      <c r="I7429">
        <v>4</v>
      </c>
      <c r="J7429" t="s">
        <v>19</v>
      </c>
      <c r="K7429">
        <v>1</v>
      </c>
      <c r="L7429">
        <v>938</v>
      </c>
      <c r="M7429">
        <v>2989</v>
      </c>
      <c r="N7429" t="s">
        <v>19</v>
      </c>
      <c r="O7429">
        <v>0</v>
      </c>
    </row>
    <row r="7430" spans="1:15" x14ac:dyDescent="0.25">
      <c r="A7430">
        <v>24428</v>
      </c>
      <c r="B7430">
        <v>408</v>
      </c>
      <c r="C7430" t="s">
        <v>10234</v>
      </c>
      <c r="E7430" s="30">
        <v>0</v>
      </c>
      <c r="F7430">
        <v>0.01</v>
      </c>
      <c r="G7430" s="30">
        <v>0</v>
      </c>
      <c r="H7430">
        <v>1</v>
      </c>
      <c r="I7430" t="s">
        <v>19</v>
      </c>
      <c r="J7430" t="s">
        <v>19</v>
      </c>
      <c r="K7430">
        <v>1</v>
      </c>
      <c r="L7430" t="s">
        <v>19</v>
      </c>
      <c r="M7430">
        <v>2989</v>
      </c>
      <c r="N7430" t="s">
        <v>19</v>
      </c>
      <c r="O7430">
        <v>0</v>
      </c>
    </row>
    <row r="7431" spans="1:15" ht="105" x14ac:dyDescent="0.25">
      <c r="A7431">
        <v>24438</v>
      </c>
      <c r="B7431">
        <v>646</v>
      </c>
      <c r="C7431" t="s">
        <v>10235</v>
      </c>
      <c r="D7431" s="7" t="s">
        <v>9798</v>
      </c>
      <c r="E7431" s="30">
        <v>0</v>
      </c>
      <c r="F7431">
        <v>5</v>
      </c>
      <c r="G7431">
        <v>1</v>
      </c>
      <c r="H7431">
        <v>1</v>
      </c>
      <c r="I7431" t="s">
        <v>19</v>
      </c>
      <c r="J7431" t="s">
        <v>19</v>
      </c>
      <c r="K7431">
        <v>1</v>
      </c>
      <c r="L7431">
        <v>938</v>
      </c>
      <c r="M7431">
        <v>1640</v>
      </c>
      <c r="N7431" t="s">
        <v>19</v>
      </c>
      <c r="O7431">
        <v>0</v>
      </c>
    </row>
    <row r="7432" spans="1:15" x14ac:dyDescent="0.25">
      <c r="A7432">
        <v>24439</v>
      </c>
      <c r="B7432">
        <v>408</v>
      </c>
      <c r="C7432" t="s">
        <v>10236</v>
      </c>
      <c r="E7432" s="30">
        <v>0</v>
      </c>
      <c r="F7432">
        <v>0.01</v>
      </c>
      <c r="G7432" s="30">
        <v>0</v>
      </c>
      <c r="H7432">
        <v>1</v>
      </c>
      <c r="I7432" t="s">
        <v>19</v>
      </c>
      <c r="J7432" t="s">
        <v>19</v>
      </c>
      <c r="K7432">
        <v>1</v>
      </c>
      <c r="L7432" t="s">
        <v>19</v>
      </c>
      <c r="M7432">
        <v>1640</v>
      </c>
      <c r="N7432" t="s">
        <v>19</v>
      </c>
      <c r="O7432">
        <v>0</v>
      </c>
    </row>
    <row r="7433" spans="1:15" x14ac:dyDescent="0.25">
      <c r="A7433">
        <v>24441</v>
      </c>
      <c r="B7433">
        <v>283</v>
      </c>
      <c r="C7433" t="s">
        <v>10237</v>
      </c>
      <c r="D7433" t="s">
        <v>1567</v>
      </c>
      <c r="E7433">
        <v>1000</v>
      </c>
      <c r="F7433">
        <v>5</v>
      </c>
      <c r="G7433" s="30">
        <v>0</v>
      </c>
      <c r="H7433">
        <v>1</v>
      </c>
      <c r="I7433" t="s">
        <v>19</v>
      </c>
      <c r="J7433" t="s">
        <v>19</v>
      </c>
      <c r="K7433">
        <v>1</v>
      </c>
      <c r="L7433" t="s">
        <v>19</v>
      </c>
      <c r="M7433">
        <v>2536</v>
      </c>
      <c r="N7433" t="s">
        <v>19</v>
      </c>
      <c r="O7433">
        <v>0</v>
      </c>
    </row>
    <row r="7434" spans="1:15" ht="90" x14ac:dyDescent="0.25">
      <c r="A7434">
        <v>24443</v>
      </c>
      <c r="B7434">
        <v>338</v>
      </c>
      <c r="C7434" t="s">
        <v>10238</v>
      </c>
      <c r="D7434" s="7" t="s">
        <v>4361</v>
      </c>
      <c r="E7434" s="30">
        <v>0</v>
      </c>
      <c r="F7434">
        <v>5</v>
      </c>
      <c r="G7434" s="30">
        <v>0</v>
      </c>
      <c r="H7434">
        <v>1</v>
      </c>
      <c r="I7434" t="s">
        <v>19</v>
      </c>
      <c r="J7434" t="s">
        <v>19</v>
      </c>
      <c r="K7434">
        <v>1</v>
      </c>
      <c r="L7434">
        <v>613</v>
      </c>
      <c r="M7434">
        <v>2104</v>
      </c>
      <c r="N7434" t="s">
        <v>19</v>
      </c>
      <c r="O7434">
        <v>0</v>
      </c>
    </row>
    <row r="7435" spans="1:15" x14ac:dyDescent="0.25">
      <c r="A7435">
        <v>24444</v>
      </c>
      <c r="B7435">
        <v>360</v>
      </c>
      <c r="C7435" t="s">
        <v>10239</v>
      </c>
      <c r="E7435" s="30">
        <v>0</v>
      </c>
      <c r="F7435">
        <v>0.01</v>
      </c>
      <c r="G7435" s="30">
        <v>0</v>
      </c>
      <c r="H7435">
        <v>1</v>
      </c>
      <c r="I7435" t="s">
        <v>19</v>
      </c>
      <c r="J7435">
        <v>10000000000</v>
      </c>
      <c r="K7435">
        <v>1</v>
      </c>
      <c r="L7435" t="s">
        <v>19</v>
      </c>
      <c r="M7435">
        <v>2104</v>
      </c>
      <c r="N7435" t="s">
        <v>19</v>
      </c>
      <c r="O7435">
        <v>0</v>
      </c>
    </row>
    <row r="7436" spans="1:15" x14ac:dyDescent="0.25">
      <c r="A7436">
        <v>24445</v>
      </c>
      <c r="B7436">
        <v>649</v>
      </c>
      <c r="C7436" t="s">
        <v>10240</v>
      </c>
      <c r="D7436" t="s">
        <v>10241</v>
      </c>
      <c r="E7436">
        <v>1000000</v>
      </c>
      <c r="F7436">
        <v>120000</v>
      </c>
      <c r="G7436">
        <v>120000</v>
      </c>
      <c r="H7436">
        <v>1</v>
      </c>
      <c r="I7436" t="s">
        <v>19</v>
      </c>
      <c r="J7436">
        <v>110000</v>
      </c>
      <c r="K7436">
        <v>1</v>
      </c>
      <c r="L7436">
        <v>1653</v>
      </c>
      <c r="M7436">
        <v>1174</v>
      </c>
      <c r="N7436" t="s">
        <v>19</v>
      </c>
      <c r="O7436">
        <v>1174</v>
      </c>
    </row>
    <row r="7437" spans="1:15" x14ac:dyDescent="0.25">
      <c r="A7437">
        <v>24446</v>
      </c>
      <c r="B7437">
        <v>526</v>
      </c>
      <c r="C7437" t="s">
        <v>10242</v>
      </c>
      <c r="D7437" t="s">
        <v>10243</v>
      </c>
      <c r="E7437">
        <v>400</v>
      </c>
      <c r="F7437">
        <v>1</v>
      </c>
      <c r="G7437" s="30">
        <v>0</v>
      </c>
      <c r="H7437">
        <v>1</v>
      </c>
      <c r="I7437" t="s">
        <v>19</v>
      </c>
      <c r="J7437" t="s">
        <v>19</v>
      </c>
      <c r="K7437">
        <v>1</v>
      </c>
      <c r="L7437" t="s">
        <v>19</v>
      </c>
      <c r="M7437">
        <v>1406</v>
      </c>
      <c r="N7437" t="s">
        <v>19</v>
      </c>
      <c r="O7437">
        <v>0</v>
      </c>
    </row>
    <row r="7438" spans="1:15" x14ac:dyDescent="0.25">
      <c r="A7438">
        <v>24462</v>
      </c>
      <c r="B7438">
        <v>474</v>
      </c>
      <c r="C7438" t="s">
        <v>10244</v>
      </c>
      <c r="D7438" t="s">
        <v>10245</v>
      </c>
      <c r="E7438">
        <v>1</v>
      </c>
      <c r="F7438">
        <v>0.1</v>
      </c>
      <c r="G7438" s="30">
        <v>0</v>
      </c>
      <c r="H7438">
        <v>1</v>
      </c>
      <c r="I7438" t="s">
        <v>19</v>
      </c>
      <c r="J7438" t="s">
        <v>19</v>
      </c>
      <c r="K7438">
        <v>1</v>
      </c>
      <c r="L7438" t="s">
        <v>19</v>
      </c>
      <c r="M7438">
        <v>2038</v>
      </c>
      <c r="N7438" t="s">
        <v>19</v>
      </c>
      <c r="O7438">
        <v>0</v>
      </c>
    </row>
    <row r="7439" spans="1:15" x14ac:dyDescent="0.25">
      <c r="A7439">
        <v>24465</v>
      </c>
      <c r="B7439">
        <v>526</v>
      </c>
      <c r="C7439" t="s">
        <v>10246</v>
      </c>
      <c r="D7439" t="s">
        <v>10247</v>
      </c>
      <c r="E7439">
        <v>1</v>
      </c>
      <c r="F7439">
        <v>0.1</v>
      </c>
      <c r="G7439" s="30">
        <v>0</v>
      </c>
      <c r="H7439">
        <v>1</v>
      </c>
      <c r="I7439" t="s">
        <v>19</v>
      </c>
      <c r="J7439" t="s">
        <v>19</v>
      </c>
      <c r="K7439">
        <v>1</v>
      </c>
      <c r="L7439" t="s">
        <v>19</v>
      </c>
      <c r="M7439">
        <v>2886</v>
      </c>
      <c r="N7439" t="s">
        <v>19</v>
      </c>
      <c r="O7439">
        <v>0</v>
      </c>
    </row>
    <row r="7440" spans="1:15" x14ac:dyDescent="0.25">
      <c r="A7440">
        <v>24466</v>
      </c>
      <c r="B7440">
        <v>474</v>
      </c>
      <c r="C7440" t="s">
        <v>10248</v>
      </c>
      <c r="D7440" t="s">
        <v>10249</v>
      </c>
      <c r="E7440">
        <v>1</v>
      </c>
      <c r="F7440">
        <v>0.1</v>
      </c>
      <c r="G7440" s="30">
        <v>0</v>
      </c>
      <c r="H7440">
        <v>1</v>
      </c>
      <c r="I7440" t="s">
        <v>19</v>
      </c>
      <c r="J7440" t="s">
        <v>19</v>
      </c>
      <c r="K7440">
        <v>1</v>
      </c>
      <c r="L7440" t="s">
        <v>19</v>
      </c>
      <c r="M7440">
        <v>2038</v>
      </c>
      <c r="N7440" t="s">
        <v>19</v>
      </c>
      <c r="O7440">
        <v>0</v>
      </c>
    </row>
    <row r="7441" spans="1:15" ht="105" x14ac:dyDescent="0.25">
      <c r="A7441">
        <v>24471</v>
      </c>
      <c r="B7441">
        <v>648</v>
      </c>
      <c r="C7441" t="s">
        <v>10250</v>
      </c>
      <c r="D7441" s="7" t="s">
        <v>10251</v>
      </c>
      <c r="E7441">
        <v>100</v>
      </c>
      <c r="F7441">
        <v>5.0000000000000001E-3</v>
      </c>
      <c r="G7441" s="30">
        <v>0</v>
      </c>
      <c r="H7441">
        <v>5000</v>
      </c>
      <c r="I7441" t="s">
        <v>19</v>
      </c>
      <c r="J7441">
        <v>62340</v>
      </c>
      <c r="K7441">
        <v>1</v>
      </c>
      <c r="L7441">
        <v>930</v>
      </c>
      <c r="M7441">
        <v>1350</v>
      </c>
      <c r="N7441" t="s">
        <v>19</v>
      </c>
      <c r="O7441">
        <v>20060</v>
      </c>
    </row>
    <row r="7442" spans="1:15" x14ac:dyDescent="0.25">
      <c r="A7442">
        <v>24472</v>
      </c>
      <c r="B7442">
        <v>166</v>
      </c>
      <c r="C7442" t="s">
        <v>10252</v>
      </c>
      <c r="E7442">
        <v>1</v>
      </c>
      <c r="F7442">
        <v>0.01</v>
      </c>
      <c r="G7442" s="30">
        <v>0</v>
      </c>
      <c r="H7442">
        <v>1</v>
      </c>
      <c r="I7442" t="s">
        <v>19</v>
      </c>
      <c r="J7442">
        <v>10000000000</v>
      </c>
      <c r="K7442">
        <v>1</v>
      </c>
      <c r="L7442" t="s">
        <v>19</v>
      </c>
      <c r="M7442">
        <v>1350</v>
      </c>
      <c r="N7442" t="s">
        <v>19</v>
      </c>
      <c r="O7442">
        <v>0</v>
      </c>
    </row>
    <row r="7443" spans="1:15" ht="105" x14ac:dyDescent="0.25">
      <c r="A7443">
        <v>24473</v>
      </c>
      <c r="B7443">
        <v>648</v>
      </c>
      <c r="C7443" t="s">
        <v>10253</v>
      </c>
      <c r="D7443" s="7" t="s">
        <v>10254</v>
      </c>
      <c r="E7443">
        <v>100</v>
      </c>
      <c r="F7443">
        <v>5.0000000000000001E-3</v>
      </c>
      <c r="G7443" s="30">
        <v>0</v>
      </c>
      <c r="H7443">
        <v>5000</v>
      </c>
      <c r="I7443" t="s">
        <v>19</v>
      </c>
      <c r="J7443">
        <v>62340</v>
      </c>
      <c r="K7443">
        <v>1</v>
      </c>
      <c r="L7443">
        <v>930</v>
      </c>
      <c r="M7443">
        <v>1353</v>
      </c>
      <c r="N7443" t="s">
        <v>19</v>
      </c>
      <c r="O7443">
        <v>20059</v>
      </c>
    </row>
    <row r="7444" spans="1:15" x14ac:dyDescent="0.25">
      <c r="A7444">
        <v>24474</v>
      </c>
      <c r="B7444">
        <v>166</v>
      </c>
      <c r="C7444" t="s">
        <v>10255</v>
      </c>
      <c r="E7444">
        <v>1</v>
      </c>
      <c r="F7444">
        <v>0.01</v>
      </c>
      <c r="G7444" s="30">
        <v>0</v>
      </c>
      <c r="H7444">
        <v>1</v>
      </c>
      <c r="I7444" t="s">
        <v>19</v>
      </c>
      <c r="J7444">
        <v>10000000000</v>
      </c>
      <c r="K7444">
        <v>1</v>
      </c>
      <c r="L7444" t="s">
        <v>19</v>
      </c>
      <c r="M7444">
        <v>1353</v>
      </c>
      <c r="N7444" t="s">
        <v>19</v>
      </c>
      <c r="O7444">
        <v>0</v>
      </c>
    </row>
    <row r="7445" spans="1:15" ht="105" x14ac:dyDescent="0.25">
      <c r="A7445">
        <v>24475</v>
      </c>
      <c r="B7445">
        <v>648</v>
      </c>
      <c r="C7445" t="s">
        <v>10256</v>
      </c>
      <c r="D7445" s="7" t="s">
        <v>10257</v>
      </c>
      <c r="E7445">
        <v>100</v>
      </c>
      <c r="F7445">
        <v>5.0000000000000001E-3</v>
      </c>
      <c r="G7445" s="30">
        <v>0</v>
      </c>
      <c r="H7445">
        <v>5000</v>
      </c>
      <c r="I7445" t="s">
        <v>19</v>
      </c>
      <c r="J7445">
        <v>62340</v>
      </c>
      <c r="K7445">
        <v>1</v>
      </c>
      <c r="L7445">
        <v>930</v>
      </c>
      <c r="M7445">
        <v>1351</v>
      </c>
      <c r="N7445" t="s">
        <v>19</v>
      </c>
      <c r="O7445">
        <v>20057</v>
      </c>
    </row>
    <row r="7446" spans="1:15" x14ac:dyDescent="0.25">
      <c r="A7446">
        <v>24476</v>
      </c>
      <c r="B7446">
        <v>166</v>
      </c>
      <c r="C7446" t="s">
        <v>10258</v>
      </c>
      <c r="E7446">
        <v>1</v>
      </c>
      <c r="F7446">
        <v>0.01</v>
      </c>
      <c r="G7446" s="30">
        <v>0</v>
      </c>
      <c r="H7446">
        <v>1</v>
      </c>
      <c r="I7446" t="s">
        <v>19</v>
      </c>
      <c r="J7446">
        <v>10000000000</v>
      </c>
      <c r="K7446">
        <v>1</v>
      </c>
      <c r="L7446" t="s">
        <v>19</v>
      </c>
      <c r="M7446">
        <v>1351</v>
      </c>
      <c r="N7446" t="s">
        <v>19</v>
      </c>
      <c r="O7446">
        <v>0</v>
      </c>
    </row>
    <row r="7447" spans="1:15" ht="75" x14ac:dyDescent="0.25">
      <c r="A7447">
        <v>24477</v>
      </c>
      <c r="B7447">
        <v>648</v>
      </c>
      <c r="C7447" t="s">
        <v>10259</v>
      </c>
      <c r="D7447" s="7" t="s">
        <v>10260</v>
      </c>
      <c r="E7447">
        <v>100</v>
      </c>
      <c r="F7447">
        <v>5.0000000000000001E-3</v>
      </c>
      <c r="G7447" s="30">
        <v>0</v>
      </c>
      <c r="H7447">
        <v>5000</v>
      </c>
      <c r="I7447" t="s">
        <v>19</v>
      </c>
      <c r="J7447">
        <v>62340</v>
      </c>
      <c r="K7447">
        <v>1</v>
      </c>
      <c r="L7447">
        <v>928</v>
      </c>
      <c r="M7447">
        <v>1350</v>
      </c>
      <c r="N7447" t="s">
        <v>19</v>
      </c>
      <c r="O7447">
        <v>20060</v>
      </c>
    </row>
    <row r="7448" spans="1:15" ht="75" x14ac:dyDescent="0.25">
      <c r="A7448">
        <v>24478</v>
      </c>
      <c r="B7448">
        <v>648</v>
      </c>
      <c r="C7448" t="s">
        <v>10261</v>
      </c>
      <c r="D7448" s="7" t="s">
        <v>10262</v>
      </c>
      <c r="E7448">
        <v>100</v>
      </c>
      <c r="F7448">
        <v>5.0000000000000001E-3</v>
      </c>
      <c r="G7448" s="30">
        <v>0</v>
      </c>
      <c r="H7448">
        <v>5000</v>
      </c>
      <c r="I7448" t="s">
        <v>19</v>
      </c>
      <c r="J7448">
        <v>62340</v>
      </c>
      <c r="K7448">
        <v>1</v>
      </c>
      <c r="L7448">
        <v>928</v>
      </c>
      <c r="M7448">
        <v>1353</v>
      </c>
      <c r="N7448" t="s">
        <v>19</v>
      </c>
      <c r="O7448">
        <v>20059</v>
      </c>
    </row>
    <row r="7449" spans="1:15" ht="75" x14ac:dyDescent="0.25">
      <c r="A7449">
        <v>24479</v>
      </c>
      <c r="B7449">
        <v>648</v>
      </c>
      <c r="C7449" t="s">
        <v>10263</v>
      </c>
      <c r="D7449" s="7" t="s">
        <v>10264</v>
      </c>
      <c r="E7449">
        <v>100</v>
      </c>
      <c r="F7449">
        <v>5.0000000000000001E-3</v>
      </c>
      <c r="G7449" s="30">
        <v>0</v>
      </c>
      <c r="H7449">
        <v>5000</v>
      </c>
      <c r="I7449" t="s">
        <v>19</v>
      </c>
      <c r="J7449">
        <v>62340</v>
      </c>
      <c r="K7449">
        <v>1</v>
      </c>
      <c r="L7449">
        <v>928</v>
      </c>
      <c r="M7449">
        <v>1351</v>
      </c>
      <c r="N7449" t="s">
        <v>19</v>
      </c>
      <c r="O7449">
        <v>20057</v>
      </c>
    </row>
    <row r="7450" spans="1:15" x14ac:dyDescent="0.25">
      <c r="A7450">
        <v>24482</v>
      </c>
      <c r="B7450">
        <v>474</v>
      </c>
      <c r="C7450" t="s">
        <v>10265</v>
      </c>
      <c r="D7450" t="s">
        <v>10266</v>
      </c>
      <c r="E7450">
        <v>1</v>
      </c>
      <c r="F7450">
        <v>0.1</v>
      </c>
      <c r="G7450" s="30">
        <v>0</v>
      </c>
      <c r="H7450">
        <v>1</v>
      </c>
      <c r="I7450" t="s">
        <v>19</v>
      </c>
      <c r="J7450" t="s">
        <v>19</v>
      </c>
      <c r="K7450">
        <v>1</v>
      </c>
      <c r="L7450" t="s">
        <v>19</v>
      </c>
      <c r="M7450">
        <v>2038</v>
      </c>
      <c r="N7450" t="s">
        <v>19</v>
      </c>
      <c r="O7450">
        <v>0</v>
      </c>
    </row>
    <row r="7451" spans="1:15" x14ac:dyDescent="0.25">
      <c r="A7451">
        <v>24483</v>
      </c>
      <c r="B7451">
        <v>547</v>
      </c>
      <c r="C7451" t="s">
        <v>10267</v>
      </c>
      <c r="D7451" t="s">
        <v>2870</v>
      </c>
      <c r="E7451">
        <v>1230000000</v>
      </c>
      <c r="F7451">
        <v>11250000</v>
      </c>
      <c r="G7451">
        <v>860</v>
      </c>
      <c r="H7451">
        <v>1</v>
      </c>
      <c r="I7451">
        <v>2</v>
      </c>
      <c r="J7451">
        <v>2914100000</v>
      </c>
      <c r="K7451">
        <v>1</v>
      </c>
      <c r="L7451">
        <v>821</v>
      </c>
      <c r="M7451" t="s">
        <v>19</v>
      </c>
      <c r="N7451">
        <v>20077</v>
      </c>
      <c r="O7451">
        <v>2929</v>
      </c>
    </row>
    <row r="7452" spans="1:15" x14ac:dyDescent="0.25">
      <c r="A7452">
        <v>24484</v>
      </c>
      <c r="B7452">
        <v>643</v>
      </c>
      <c r="C7452" t="s">
        <v>10268</v>
      </c>
      <c r="E7452" s="30">
        <v>0</v>
      </c>
      <c r="F7452">
        <v>0.01</v>
      </c>
      <c r="G7452" s="30">
        <v>0</v>
      </c>
      <c r="H7452">
        <v>1</v>
      </c>
      <c r="I7452" t="s">
        <v>19</v>
      </c>
      <c r="J7452">
        <v>1150000000</v>
      </c>
      <c r="K7452">
        <v>1</v>
      </c>
      <c r="L7452">
        <v>891</v>
      </c>
      <c r="M7452" t="s">
        <v>19</v>
      </c>
      <c r="N7452" t="s">
        <v>19</v>
      </c>
      <c r="O7452">
        <v>2929</v>
      </c>
    </row>
    <row r="7453" spans="1:15" ht="150" x14ac:dyDescent="0.25">
      <c r="A7453">
        <v>24486</v>
      </c>
      <c r="B7453">
        <v>654</v>
      </c>
      <c r="C7453" t="s">
        <v>10269</v>
      </c>
      <c r="D7453" s="7" t="s">
        <v>10270</v>
      </c>
      <c r="E7453">
        <v>700</v>
      </c>
      <c r="F7453">
        <v>1.4999999999999999E-2</v>
      </c>
      <c r="G7453" s="30">
        <v>0</v>
      </c>
      <c r="H7453">
        <v>5000</v>
      </c>
      <c r="I7453" t="s">
        <v>19</v>
      </c>
      <c r="J7453">
        <v>126160</v>
      </c>
      <c r="K7453">
        <v>1</v>
      </c>
      <c r="L7453">
        <v>973</v>
      </c>
      <c r="M7453">
        <v>3235</v>
      </c>
      <c r="N7453" t="s">
        <v>19</v>
      </c>
      <c r="O7453">
        <v>20052</v>
      </c>
    </row>
    <row r="7454" spans="1:15" x14ac:dyDescent="0.25">
      <c r="A7454">
        <v>24487</v>
      </c>
      <c r="B7454">
        <v>166</v>
      </c>
      <c r="C7454" t="s">
        <v>10271</v>
      </c>
      <c r="E7454">
        <v>1</v>
      </c>
      <c r="F7454">
        <v>0.01</v>
      </c>
      <c r="G7454" s="30">
        <v>0</v>
      </c>
      <c r="H7454">
        <v>1</v>
      </c>
      <c r="I7454" t="s">
        <v>19</v>
      </c>
      <c r="J7454">
        <v>10000000000</v>
      </c>
      <c r="K7454">
        <v>1</v>
      </c>
      <c r="L7454" t="s">
        <v>19</v>
      </c>
      <c r="M7454">
        <v>3235</v>
      </c>
      <c r="N7454" t="s">
        <v>19</v>
      </c>
      <c r="O7454">
        <v>0</v>
      </c>
    </row>
    <row r="7455" spans="1:15" ht="150" x14ac:dyDescent="0.25">
      <c r="A7455">
        <v>24488</v>
      </c>
      <c r="B7455">
        <v>654</v>
      </c>
      <c r="C7455" t="s">
        <v>10272</v>
      </c>
      <c r="D7455" s="7" t="s">
        <v>10273</v>
      </c>
      <c r="E7455">
        <v>700</v>
      </c>
      <c r="F7455">
        <v>1.4999999999999999E-2</v>
      </c>
      <c r="G7455" s="30">
        <v>0</v>
      </c>
      <c r="H7455">
        <v>5000</v>
      </c>
      <c r="I7455" t="s">
        <v>19</v>
      </c>
      <c r="J7455">
        <v>126160</v>
      </c>
      <c r="K7455">
        <v>1</v>
      </c>
      <c r="L7455">
        <v>973</v>
      </c>
      <c r="M7455">
        <v>3236</v>
      </c>
      <c r="N7455" t="s">
        <v>19</v>
      </c>
      <c r="O7455">
        <v>20054</v>
      </c>
    </row>
    <row r="7456" spans="1:15" x14ac:dyDescent="0.25">
      <c r="A7456">
        <v>24489</v>
      </c>
      <c r="B7456">
        <v>166</v>
      </c>
      <c r="C7456" t="s">
        <v>10274</v>
      </c>
      <c r="E7456">
        <v>1</v>
      </c>
      <c r="F7456">
        <v>0.01</v>
      </c>
      <c r="G7456" s="30">
        <v>0</v>
      </c>
      <c r="H7456">
        <v>1</v>
      </c>
      <c r="I7456" t="s">
        <v>19</v>
      </c>
      <c r="J7456">
        <v>10000000000</v>
      </c>
      <c r="K7456">
        <v>1</v>
      </c>
      <c r="L7456" t="s">
        <v>19</v>
      </c>
      <c r="M7456">
        <v>3236</v>
      </c>
      <c r="N7456" t="s">
        <v>19</v>
      </c>
      <c r="O7456">
        <v>0</v>
      </c>
    </row>
    <row r="7457" spans="1:15" ht="150" x14ac:dyDescent="0.25">
      <c r="A7457">
        <v>24490</v>
      </c>
      <c r="B7457">
        <v>654</v>
      </c>
      <c r="C7457" t="s">
        <v>10275</v>
      </c>
      <c r="D7457" s="7" t="s">
        <v>10276</v>
      </c>
      <c r="E7457">
        <v>700</v>
      </c>
      <c r="F7457">
        <v>1.4999999999999999E-2</v>
      </c>
      <c r="G7457" s="30">
        <v>0</v>
      </c>
      <c r="H7457">
        <v>5000</v>
      </c>
      <c r="I7457" t="s">
        <v>19</v>
      </c>
      <c r="J7457">
        <v>126160</v>
      </c>
      <c r="K7457">
        <v>1</v>
      </c>
      <c r="L7457">
        <v>973</v>
      </c>
      <c r="M7457">
        <v>3237</v>
      </c>
      <c r="N7457" t="s">
        <v>19</v>
      </c>
      <c r="O7457">
        <v>20053</v>
      </c>
    </row>
    <row r="7458" spans="1:15" x14ac:dyDescent="0.25">
      <c r="A7458">
        <v>24491</v>
      </c>
      <c r="B7458">
        <v>166</v>
      </c>
      <c r="C7458" t="s">
        <v>10277</v>
      </c>
      <c r="E7458">
        <v>1</v>
      </c>
      <c r="F7458">
        <v>0.01</v>
      </c>
      <c r="G7458" s="30">
        <v>0</v>
      </c>
      <c r="H7458">
        <v>1</v>
      </c>
      <c r="I7458" t="s">
        <v>19</v>
      </c>
      <c r="J7458">
        <v>10000000000</v>
      </c>
      <c r="K7458">
        <v>1</v>
      </c>
      <c r="L7458" t="s">
        <v>19</v>
      </c>
      <c r="M7458">
        <v>3237</v>
      </c>
      <c r="N7458" t="s">
        <v>19</v>
      </c>
      <c r="O7458">
        <v>0</v>
      </c>
    </row>
    <row r="7459" spans="1:15" ht="120" x14ac:dyDescent="0.25">
      <c r="A7459">
        <v>24492</v>
      </c>
      <c r="B7459">
        <v>654</v>
      </c>
      <c r="C7459" t="s">
        <v>10278</v>
      </c>
      <c r="D7459" s="7" t="s">
        <v>10279</v>
      </c>
      <c r="E7459">
        <v>625</v>
      </c>
      <c r="F7459">
        <v>1.4999999999999999E-2</v>
      </c>
      <c r="G7459" s="30">
        <v>0</v>
      </c>
      <c r="H7459">
        <v>5000</v>
      </c>
      <c r="I7459" t="s">
        <v>19</v>
      </c>
      <c r="J7459">
        <v>126160</v>
      </c>
      <c r="K7459">
        <v>1</v>
      </c>
      <c r="L7459">
        <v>972</v>
      </c>
      <c r="M7459">
        <v>3234</v>
      </c>
      <c r="N7459" t="s">
        <v>19</v>
      </c>
      <c r="O7459">
        <v>20055</v>
      </c>
    </row>
    <row r="7460" spans="1:15" ht="120" x14ac:dyDescent="0.25">
      <c r="A7460">
        <v>24493</v>
      </c>
      <c r="B7460">
        <v>654</v>
      </c>
      <c r="C7460" t="s">
        <v>10280</v>
      </c>
      <c r="D7460" s="7" t="s">
        <v>10281</v>
      </c>
      <c r="E7460">
        <v>625</v>
      </c>
      <c r="F7460">
        <v>1.4999999999999999E-2</v>
      </c>
      <c r="G7460" s="30">
        <v>0</v>
      </c>
      <c r="H7460">
        <v>5000</v>
      </c>
      <c r="I7460" t="s">
        <v>19</v>
      </c>
      <c r="J7460">
        <v>126160</v>
      </c>
      <c r="K7460">
        <v>1</v>
      </c>
      <c r="L7460">
        <v>972</v>
      </c>
      <c r="M7460">
        <v>3237</v>
      </c>
      <c r="N7460" t="s">
        <v>19</v>
      </c>
      <c r="O7460">
        <v>20053</v>
      </c>
    </row>
    <row r="7461" spans="1:15" ht="120" x14ac:dyDescent="0.25">
      <c r="A7461">
        <v>24494</v>
      </c>
      <c r="B7461">
        <v>654</v>
      </c>
      <c r="C7461" t="s">
        <v>10282</v>
      </c>
      <c r="D7461" s="7" t="s">
        <v>10283</v>
      </c>
      <c r="E7461">
        <v>625</v>
      </c>
      <c r="F7461">
        <v>1.4999999999999999E-2</v>
      </c>
      <c r="G7461" s="30">
        <v>0</v>
      </c>
      <c r="H7461">
        <v>5000</v>
      </c>
      <c r="I7461" t="s">
        <v>19</v>
      </c>
      <c r="J7461">
        <v>126160</v>
      </c>
      <c r="K7461">
        <v>1</v>
      </c>
      <c r="L7461">
        <v>972</v>
      </c>
      <c r="M7461">
        <v>3235</v>
      </c>
      <c r="N7461" t="s">
        <v>19</v>
      </c>
      <c r="O7461">
        <v>20052</v>
      </c>
    </row>
    <row r="7462" spans="1:15" ht="135" x14ac:dyDescent="0.25">
      <c r="A7462">
        <v>24495</v>
      </c>
      <c r="B7462">
        <v>653</v>
      </c>
      <c r="C7462" t="s">
        <v>10284</v>
      </c>
      <c r="D7462" s="7" t="s">
        <v>10285</v>
      </c>
      <c r="E7462">
        <v>700</v>
      </c>
      <c r="F7462">
        <v>1.4999999999999999E-2</v>
      </c>
      <c r="G7462" s="30">
        <v>0</v>
      </c>
      <c r="H7462">
        <v>5000</v>
      </c>
      <c r="I7462" t="s">
        <v>19</v>
      </c>
      <c r="J7462">
        <v>101160</v>
      </c>
      <c r="K7462">
        <v>1</v>
      </c>
      <c r="L7462">
        <v>927</v>
      </c>
      <c r="M7462">
        <v>190</v>
      </c>
      <c r="N7462" t="s">
        <v>19</v>
      </c>
      <c r="O7462">
        <v>20064</v>
      </c>
    </row>
    <row r="7463" spans="1:15" x14ac:dyDescent="0.25">
      <c r="A7463">
        <v>24496</v>
      </c>
      <c r="B7463">
        <v>166</v>
      </c>
      <c r="C7463" t="s">
        <v>10286</v>
      </c>
      <c r="E7463">
        <v>1</v>
      </c>
      <c r="F7463">
        <v>0.01</v>
      </c>
      <c r="G7463" s="30">
        <v>0</v>
      </c>
      <c r="H7463">
        <v>1</v>
      </c>
      <c r="I7463" t="s">
        <v>19</v>
      </c>
      <c r="J7463">
        <v>10000000000</v>
      </c>
      <c r="K7463">
        <v>1</v>
      </c>
      <c r="L7463" t="s">
        <v>19</v>
      </c>
      <c r="M7463">
        <v>190</v>
      </c>
      <c r="N7463" t="s">
        <v>19</v>
      </c>
      <c r="O7463">
        <v>0</v>
      </c>
    </row>
    <row r="7464" spans="1:15" ht="120" x14ac:dyDescent="0.25">
      <c r="A7464">
        <v>24497</v>
      </c>
      <c r="B7464">
        <v>653</v>
      </c>
      <c r="C7464" t="s">
        <v>10287</v>
      </c>
      <c r="D7464" s="7" t="s">
        <v>10288</v>
      </c>
      <c r="E7464">
        <v>700</v>
      </c>
      <c r="F7464">
        <v>1.4999999999999999E-2</v>
      </c>
      <c r="G7464" s="30">
        <v>0</v>
      </c>
      <c r="H7464">
        <v>5000</v>
      </c>
      <c r="I7464" t="s">
        <v>19</v>
      </c>
      <c r="J7464">
        <v>101160</v>
      </c>
      <c r="K7464">
        <v>1</v>
      </c>
      <c r="L7464">
        <v>927</v>
      </c>
      <c r="M7464">
        <v>193</v>
      </c>
      <c r="N7464" t="s">
        <v>19</v>
      </c>
      <c r="O7464">
        <v>20063</v>
      </c>
    </row>
    <row r="7465" spans="1:15" x14ac:dyDescent="0.25">
      <c r="A7465">
        <v>24498</v>
      </c>
      <c r="B7465">
        <v>166</v>
      </c>
      <c r="C7465" t="s">
        <v>10289</v>
      </c>
      <c r="E7465">
        <v>1</v>
      </c>
      <c r="F7465">
        <v>0.01</v>
      </c>
      <c r="G7465" s="30">
        <v>0</v>
      </c>
      <c r="H7465">
        <v>1</v>
      </c>
      <c r="I7465" t="s">
        <v>19</v>
      </c>
      <c r="J7465">
        <v>10000000000</v>
      </c>
      <c r="K7465">
        <v>1</v>
      </c>
      <c r="L7465" t="s">
        <v>19</v>
      </c>
      <c r="M7465">
        <v>193</v>
      </c>
      <c r="N7465" t="s">
        <v>19</v>
      </c>
      <c r="O7465">
        <v>0</v>
      </c>
    </row>
    <row r="7466" spans="1:15" ht="120" x14ac:dyDescent="0.25">
      <c r="A7466">
        <v>24499</v>
      </c>
      <c r="B7466">
        <v>653</v>
      </c>
      <c r="C7466" t="s">
        <v>10290</v>
      </c>
      <c r="D7466" s="7" t="s">
        <v>10291</v>
      </c>
      <c r="E7466">
        <v>700</v>
      </c>
      <c r="F7466">
        <v>1.4999999999999999E-2</v>
      </c>
      <c r="G7466" s="30">
        <v>0</v>
      </c>
      <c r="H7466">
        <v>5000</v>
      </c>
      <c r="I7466" t="s">
        <v>19</v>
      </c>
      <c r="J7466">
        <v>101160</v>
      </c>
      <c r="K7466">
        <v>1</v>
      </c>
      <c r="L7466">
        <v>927</v>
      </c>
      <c r="M7466">
        <v>191</v>
      </c>
      <c r="N7466" t="s">
        <v>19</v>
      </c>
      <c r="O7466">
        <v>20061</v>
      </c>
    </row>
    <row r="7467" spans="1:15" x14ac:dyDescent="0.25">
      <c r="A7467">
        <v>24500</v>
      </c>
      <c r="B7467">
        <v>166</v>
      </c>
      <c r="C7467" t="s">
        <v>10292</v>
      </c>
      <c r="E7467">
        <v>1</v>
      </c>
      <c r="F7467">
        <v>0.01</v>
      </c>
      <c r="G7467" s="30">
        <v>0</v>
      </c>
      <c r="H7467">
        <v>1</v>
      </c>
      <c r="I7467" t="s">
        <v>19</v>
      </c>
      <c r="J7467">
        <v>10000000000</v>
      </c>
      <c r="K7467">
        <v>1</v>
      </c>
      <c r="L7467" t="s">
        <v>19</v>
      </c>
      <c r="M7467">
        <v>191</v>
      </c>
      <c r="N7467" t="s">
        <v>19</v>
      </c>
      <c r="O7467">
        <v>0</v>
      </c>
    </row>
    <row r="7468" spans="1:15" ht="120" x14ac:dyDescent="0.25">
      <c r="A7468">
        <v>24501</v>
      </c>
      <c r="B7468">
        <v>653</v>
      </c>
      <c r="C7468" t="s">
        <v>10293</v>
      </c>
      <c r="D7468" s="7" t="s">
        <v>10294</v>
      </c>
      <c r="E7468">
        <v>700</v>
      </c>
      <c r="F7468">
        <v>1.4999999999999999E-2</v>
      </c>
      <c r="G7468" s="30">
        <v>0</v>
      </c>
      <c r="H7468">
        <v>5000</v>
      </c>
      <c r="I7468" t="s">
        <v>19</v>
      </c>
      <c r="J7468">
        <v>101160</v>
      </c>
      <c r="K7468">
        <v>1</v>
      </c>
      <c r="L7468">
        <v>917</v>
      </c>
      <c r="M7468">
        <v>190</v>
      </c>
      <c r="N7468" t="s">
        <v>19</v>
      </c>
      <c r="O7468">
        <v>20064</v>
      </c>
    </row>
    <row r="7469" spans="1:15" x14ac:dyDescent="0.25">
      <c r="A7469">
        <v>24502</v>
      </c>
      <c r="B7469">
        <v>166</v>
      </c>
      <c r="C7469" t="s">
        <v>10295</v>
      </c>
      <c r="E7469">
        <v>1</v>
      </c>
      <c r="F7469">
        <v>0.01</v>
      </c>
      <c r="G7469" s="30">
        <v>0</v>
      </c>
      <c r="H7469">
        <v>1</v>
      </c>
      <c r="I7469" t="s">
        <v>19</v>
      </c>
      <c r="J7469">
        <v>10000000000</v>
      </c>
      <c r="K7469">
        <v>1</v>
      </c>
      <c r="L7469" t="s">
        <v>19</v>
      </c>
      <c r="M7469">
        <v>190</v>
      </c>
      <c r="N7469" t="s">
        <v>19</v>
      </c>
      <c r="O7469">
        <v>0</v>
      </c>
    </row>
    <row r="7470" spans="1:15" ht="105" x14ac:dyDescent="0.25">
      <c r="A7470">
        <v>24503</v>
      </c>
      <c r="B7470">
        <v>653</v>
      </c>
      <c r="C7470" t="s">
        <v>10296</v>
      </c>
      <c r="D7470" s="7" t="s">
        <v>10297</v>
      </c>
      <c r="E7470">
        <v>700</v>
      </c>
      <c r="F7470">
        <v>1.4999999999999999E-2</v>
      </c>
      <c r="G7470" s="30">
        <v>0</v>
      </c>
      <c r="H7470">
        <v>5000</v>
      </c>
      <c r="I7470" t="s">
        <v>19</v>
      </c>
      <c r="J7470">
        <v>101160</v>
      </c>
      <c r="K7470">
        <v>1</v>
      </c>
      <c r="L7470">
        <v>917</v>
      </c>
      <c r="M7470">
        <v>193</v>
      </c>
      <c r="N7470" t="s">
        <v>19</v>
      </c>
      <c r="O7470">
        <v>20063</v>
      </c>
    </row>
    <row r="7471" spans="1:15" x14ac:dyDescent="0.25">
      <c r="A7471">
        <v>24504</v>
      </c>
      <c r="B7471">
        <v>166</v>
      </c>
      <c r="C7471" t="s">
        <v>10298</v>
      </c>
      <c r="E7471">
        <v>1</v>
      </c>
      <c r="F7471">
        <v>0.01</v>
      </c>
      <c r="G7471" s="30">
        <v>0</v>
      </c>
      <c r="H7471">
        <v>1</v>
      </c>
      <c r="I7471" t="s">
        <v>19</v>
      </c>
      <c r="J7471">
        <v>10000000000</v>
      </c>
      <c r="K7471">
        <v>1</v>
      </c>
      <c r="L7471" t="s">
        <v>19</v>
      </c>
      <c r="M7471">
        <v>193</v>
      </c>
      <c r="N7471" t="s">
        <v>19</v>
      </c>
      <c r="O7471">
        <v>0</v>
      </c>
    </row>
    <row r="7472" spans="1:15" ht="105" x14ac:dyDescent="0.25">
      <c r="A7472">
        <v>24505</v>
      </c>
      <c r="B7472">
        <v>653</v>
      </c>
      <c r="C7472" t="s">
        <v>10299</v>
      </c>
      <c r="D7472" s="7" t="s">
        <v>10300</v>
      </c>
      <c r="E7472">
        <v>700</v>
      </c>
      <c r="F7472">
        <v>1.4999999999999999E-2</v>
      </c>
      <c r="G7472" s="30">
        <v>0</v>
      </c>
      <c r="H7472">
        <v>5000</v>
      </c>
      <c r="I7472" t="s">
        <v>19</v>
      </c>
      <c r="J7472">
        <v>101160</v>
      </c>
      <c r="K7472">
        <v>1</v>
      </c>
      <c r="L7472">
        <v>917</v>
      </c>
      <c r="M7472">
        <v>192</v>
      </c>
      <c r="N7472" t="s">
        <v>19</v>
      </c>
      <c r="O7472">
        <v>20062</v>
      </c>
    </row>
    <row r="7473" spans="1:15" x14ac:dyDescent="0.25">
      <c r="A7473">
        <v>24506</v>
      </c>
      <c r="B7473">
        <v>166</v>
      </c>
      <c r="C7473" t="s">
        <v>10301</v>
      </c>
      <c r="E7473">
        <v>1</v>
      </c>
      <c r="F7473">
        <v>0.01</v>
      </c>
      <c r="G7473" s="30">
        <v>0</v>
      </c>
      <c r="H7473">
        <v>1</v>
      </c>
      <c r="I7473" t="s">
        <v>19</v>
      </c>
      <c r="J7473">
        <v>10000000000</v>
      </c>
      <c r="K7473">
        <v>1</v>
      </c>
      <c r="L7473" t="s">
        <v>19</v>
      </c>
      <c r="M7473">
        <v>192</v>
      </c>
      <c r="N7473" t="s">
        <v>19</v>
      </c>
      <c r="O7473">
        <v>0</v>
      </c>
    </row>
    <row r="7474" spans="1:15" ht="120" x14ac:dyDescent="0.25">
      <c r="A7474">
        <v>24507</v>
      </c>
      <c r="B7474">
        <v>655</v>
      </c>
      <c r="C7474" t="s">
        <v>10302</v>
      </c>
      <c r="D7474" s="7" t="s">
        <v>10303</v>
      </c>
      <c r="E7474">
        <v>1000</v>
      </c>
      <c r="F7474">
        <v>0.03</v>
      </c>
      <c r="G7474" s="30">
        <v>0</v>
      </c>
      <c r="H7474">
        <v>5000</v>
      </c>
      <c r="I7474" t="s">
        <v>19</v>
      </c>
      <c r="J7474">
        <v>600080</v>
      </c>
      <c r="K7474">
        <v>1</v>
      </c>
      <c r="L7474">
        <v>926</v>
      </c>
      <c r="M7474">
        <v>186</v>
      </c>
      <c r="N7474" t="s">
        <v>19</v>
      </c>
      <c r="O7474">
        <v>20050</v>
      </c>
    </row>
    <row r="7475" spans="1:15" x14ac:dyDescent="0.25">
      <c r="A7475">
        <v>24508</v>
      </c>
      <c r="B7475">
        <v>166</v>
      </c>
      <c r="C7475" t="s">
        <v>10304</v>
      </c>
      <c r="E7475">
        <v>1</v>
      </c>
      <c r="F7475">
        <v>0.01</v>
      </c>
      <c r="G7475" s="30">
        <v>0</v>
      </c>
      <c r="H7475">
        <v>1</v>
      </c>
      <c r="I7475" t="s">
        <v>19</v>
      </c>
      <c r="J7475">
        <v>10000000000</v>
      </c>
      <c r="K7475">
        <v>1</v>
      </c>
      <c r="L7475" t="s">
        <v>19</v>
      </c>
      <c r="M7475">
        <v>186</v>
      </c>
      <c r="N7475" t="s">
        <v>19</v>
      </c>
      <c r="O7475">
        <v>0</v>
      </c>
    </row>
    <row r="7476" spans="1:15" ht="120" x14ac:dyDescent="0.25">
      <c r="A7476">
        <v>24509</v>
      </c>
      <c r="B7476">
        <v>655</v>
      </c>
      <c r="C7476" t="s">
        <v>10305</v>
      </c>
      <c r="D7476" s="7" t="s">
        <v>10306</v>
      </c>
      <c r="E7476">
        <v>1000</v>
      </c>
      <c r="F7476">
        <v>0.03</v>
      </c>
      <c r="G7476" s="30">
        <v>0</v>
      </c>
      <c r="H7476">
        <v>5000</v>
      </c>
      <c r="I7476" t="s">
        <v>19</v>
      </c>
      <c r="J7476">
        <v>600080</v>
      </c>
      <c r="K7476">
        <v>1</v>
      </c>
      <c r="L7476">
        <v>926</v>
      </c>
      <c r="M7476">
        <v>187</v>
      </c>
      <c r="N7476" t="s">
        <v>19</v>
      </c>
      <c r="O7476">
        <v>20049</v>
      </c>
    </row>
    <row r="7477" spans="1:15" x14ac:dyDescent="0.25">
      <c r="A7477">
        <v>24510</v>
      </c>
      <c r="B7477">
        <v>166</v>
      </c>
      <c r="C7477" t="s">
        <v>10307</v>
      </c>
      <c r="E7477">
        <v>1</v>
      </c>
      <c r="F7477">
        <v>0.01</v>
      </c>
      <c r="G7477" s="30">
        <v>0</v>
      </c>
      <c r="H7477">
        <v>1</v>
      </c>
      <c r="I7477" t="s">
        <v>19</v>
      </c>
      <c r="J7477">
        <v>10000000000</v>
      </c>
      <c r="K7477">
        <v>1</v>
      </c>
      <c r="L7477" t="s">
        <v>19</v>
      </c>
      <c r="M7477">
        <v>187</v>
      </c>
      <c r="N7477" t="s">
        <v>19</v>
      </c>
      <c r="O7477">
        <v>0</v>
      </c>
    </row>
    <row r="7478" spans="1:15" ht="150" x14ac:dyDescent="0.25">
      <c r="A7478">
        <v>24511</v>
      </c>
      <c r="B7478">
        <v>655</v>
      </c>
      <c r="C7478" t="s">
        <v>10308</v>
      </c>
      <c r="D7478" s="7" t="s">
        <v>10309</v>
      </c>
      <c r="E7478">
        <v>1000</v>
      </c>
      <c r="F7478">
        <v>0.03</v>
      </c>
      <c r="G7478" s="30">
        <v>0</v>
      </c>
      <c r="H7478">
        <v>5000</v>
      </c>
      <c r="I7478" t="s">
        <v>19</v>
      </c>
      <c r="J7478">
        <v>600080</v>
      </c>
      <c r="K7478">
        <v>1</v>
      </c>
      <c r="L7478">
        <v>926</v>
      </c>
      <c r="M7478">
        <v>188</v>
      </c>
      <c r="N7478" t="s">
        <v>19</v>
      </c>
      <c r="O7478">
        <v>20048</v>
      </c>
    </row>
    <row r="7479" spans="1:15" x14ac:dyDescent="0.25">
      <c r="A7479">
        <v>24512</v>
      </c>
      <c r="B7479">
        <v>166</v>
      </c>
      <c r="C7479" t="s">
        <v>10310</v>
      </c>
      <c r="E7479">
        <v>1</v>
      </c>
      <c r="F7479">
        <v>0.01</v>
      </c>
      <c r="G7479" s="30">
        <v>0</v>
      </c>
      <c r="H7479">
        <v>1</v>
      </c>
      <c r="I7479" t="s">
        <v>19</v>
      </c>
      <c r="J7479">
        <v>10000000000</v>
      </c>
      <c r="K7479">
        <v>1</v>
      </c>
      <c r="L7479" t="s">
        <v>19</v>
      </c>
      <c r="M7479">
        <v>188</v>
      </c>
      <c r="N7479" t="s">
        <v>19</v>
      </c>
      <c r="O7479">
        <v>0</v>
      </c>
    </row>
    <row r="7480" spans="1:15" ht="105" x14ac:dyDescent="0.25">
      <c r="A7480">
        <v>24513</v>
      </c>
      <c r="B7480">
        <v>655</v>
      </c>
      <c r="C7480" t="s">
        <v>10311</v>
      </c>
      <c r="D7480" s="7" t="s">
        <v>10312</v>
      </c>
      <c r="E7480">
        <v>1000</v>
      </c>
      <c r="F7480">
        <v>0.03</v>
      </c>
      <c r="G7480" s="30">
        <v>0</v>
      </c>
      <c r="H7480">
        <v>5000</v>
      </c>
      <c r="I7480" t="s">
        <v>19</v>
      </c>
      <c r="J7480">
        <v>600080</v>
      </c>
      <c r="K7480">
        <v>1</v>
      </c>
      <c r="L7480">
        <v>919</v>
      </c>
      <c r="M7480">
        <v>189</v>
      </c>
      <c r="N7480" t="s">
        <v>19</v>
      </c>
      <c r="O7480">
        <v>20051</v>
      </c>
    </row>
    <row r="7481" spans="1:15" x14ac:dyDescent="0.25">
      <c r="A7481">
        <v>24514</v>
      </c>
      <c r="B7481">
        <v>166</v>
      </c>
      <c r="C7481" t="s">
        <v>10313</v>
      </c>
      <c r="E7481">
        <v>1</v>
      </c>
      <c r="F7481">
        <v>0.01</v>
      </c>
      <c r="G7481" s="30">
        <v>0</v>
      </c>
      <c r="H7481">
        <v>1</v>
      </c>
      <c r="I7481" t="s">
        <v>19</v>
      </c>
      <c r="J7481">
        <v>10000000000</v>
      </c>
      <c r="K7481">
        <v>1</v>
      </c>
      <c r="L7481" t="s">
        <v>19</v>
      </c>
      <c r="M7481">
        <v>189</v>
      </c>
      <c r="N7481" t="s">
        <v>19</v>
      </c>
      <c r="O7481">
        <v>0</v>
      </c>
    </row>
    <row r="7482" spans="1:15" ht="135" x14ac:dyDescent="0.25">
      <c r="A7482">
        <v>24515</v>
      </c>
      <c r="B7482">
        <v>655</v>
      </c>
      <c r="C7482" t="s">
        <v>10314</v>
      </c>
      <c r="D7482" s="7" t="s">
        <v>10315</v>
      </c>
      <c r="E7482">
        <v>1000</v>
      </c>
      <c r="F7482">
        <v>0.03</v>
      </c>
      <c r="G7482" s="30">
        <v>0</v>
      </c>
      <c r="H7482">
        <v>5000</v>
      </c>
      <c r="I7482" t="s">
        <v>19</v>
      </c>
      <c r="J7482">
        <v>600080</v>
      </c>
      <c r="K7482">
        <v>1</v>
      </c>
      <c r="L7482">
        <v>919</v>
      </c>
      <c r="M7482">
        <v>188</v>
      </c>
      <c r="N7482" t="s">
        <v>19</v>
      </c>
      <c r="O7482">
        <v>20048</v>
      </c>
    </row>
    <row r="7483" spans="1:15" x14ac:dyDescent="0.25">
      <c r="A7483">
        <v>24516</v>
      </c>
      <c r="B7483">
        <v>166</v>
      </c>
      <c r="C7483" t="s">
        <v>10316</v>
      </c>
      <c r="E7483">
        <v>1</v>
      </c>
      <c r="F7483">
        <v>0.01</v>
      </c>
      <c r="G7483" s="30">
        <v>0</v>
      </c>
      <c r="H7483">
        <v>1</v>
      </c>
      <c r="I7483" t="s">
        <v>19</v>
      </c>
      <c r="J7483">
        <v>10000000000</v>
      </c>
      <c r="K7483">
        <v>1</v>
      </c>
      <c r="L7483" t="s">
        <v>19</v>
      </c>
      <c r="M7483">
        <v>188</v>
      </c>
      <c r="N7483" t="s">
        <v>19</v>
      </c>
      <c r="O7483">
        <v>0</v>
      </c>
    </row>
    <row r="7484" spans="1:15" ht="105" x14ac:dyDescent="0.25">
      <c r="A7484">
        <v>24517</v>
      </c>
      <c r="B7484">
        <v>655</v>
      </c>
      <c r="C7484" t="s">
        <v>10317</v>
      </c>
      <c r="D7484" s="7" t="s">
        <v>10318</v>
      </c>
      <c r="E7484">
        <v>1000</v>
      </c>
      <c r="F7484">
        <v>0.03</v>
      </c>
      <c r="G7484" s="30">
        <v>0</v>
      </c>
      <c r="H7484">
        <v>5000</v>
      </c>
      <c r="I7484" t="s">
        <v>19</v>
      </c>
      <c r="J7484">
        <v>600080</v>
      </c>
      <c r="K7484">
        <v>1</v>
      </c>
      <c r="L7484">
        <v>919</v>
      </c>
      <c r="M7484">
        <v>187</v>
      </c>
      <c r="N7484" t="s">
        <v>19</v>
      </c>
      <c r="O7484">
        <v>20049</v>
      </c>
    </row>
    <row r="7485" spans="1:15" x14ac:dyDescent="0.25">
      <c r="A7485">
        <v>24518</v>
      </c>
      <c r="B7485">
        <v>166</v>
      </c>
      <c r="C7485" t="s">
        <v>10319</v>
      </c>
      <c r="E7485">
        <v>1</v>
      </c>
      <c r="F7485">
        <v>0.01</v>
      </c>
      <c r="G7485" s="30">
        <v>0</v>
      </c>
      <c r="H7485">
        <v>1</v>
      </c>
      <c r="I7485" t="s">
        <v>19</v>
      </c>
      <c r="J7485">
        <v>10000000000</v>
      </c>
      <c r="K7485">
        <v>1</v>
      </c>
      <c r="L7485" t="s">
        <v>19</v>
      </c>
      <c r="M7485">
        <v>187</v>
      </c>
      <c r="N7485" t="s">
        <v>19</v>
      </c>
      <c r="O7485">
        <v>0</v>
      </c>
    </row>
    <row r="7486" spans="1:15" ht="120" x14ac:dyDescent="0.25">
      <c r="A7486">
        <v>24519</v>
      </c>
      <c r="B7486">
        <v>657</v>
      </c>
      <c r="C7486" t="s">
        <v>10320</v>
      </c>
      <c r="D7486" s="7" t="s">
        <v>10321</v>
      </c>
      <c r="E7486">
        <v>1000</v>
      </c>
      <c r="F7486">
        <v>0.05</v>
      </c>
      <c r="G7486" s="30">
        <v>0</v>
      </c>
      <c r="H7486">
        <v>5000</v>
      </c>
      <c r="I7486" t="s">
        <v>19</v>
      </c>
      <c r="J7486">
        <v>1500245</v>
      </c>
      <c r="K7486">
        <v>1</v>
      </c>
      <c r="L7486">
        <v>931</v>
      </c>
      <c r="M7486">
        <v>1348</v>
      </c>
      <c r="N7486" t="s">
        <v>19</v>
      </c>
      <c r="O7486">
        <v>20016</v>
      </c>
    </row>
    <row r="7487" spans="1:15" x14ac:dyDescent="0.25">
      <c r="A7487">
        <v>24520</v>
      </c>
      <c r="B7487">
        <v>166</v>
      </c>
      <c r="C7487" t="s">
        <v>10322</v>
      </c>
      <c r="E7487">
        <v>1</v>
      </c>
      <c r="F7487">
        <v>0.01</v>
      </c>
      <c r="G7487" s="30">
        <v>0</v>
      </c>
      <c r="H7487">
        <v>1</v>
      </c>
      <c r="I7487" t="s">
        <v>19</v>
      </c>
      <c r="J7487">
        <v>10000000000</v>
      </c>
      <c r="K7487">
        <v>1</v>
      </c>
      <c r="L7487" t="s">
        <v>19</v>
      </c>
      <c r="M7487">
        <v>1348</v>
      </c>
      <c r="N7487" t="s">
        <v>19</v>
      </c>
      <c r="O7487">
        <v>0</v>
      </c>
    </row>
    <row r="7488" spans="1:15" ht="120" x14ac:dyDescent="0.25">
      <c r="A7488">
        <v>24521</v>
      </c>
      <c r="B7488">
        <v>657</v>
      </c>
      <c r="C7488" t="s">
        <v>10323</v>
      </c>
      <c r="D7488" s="7" t="s">
        <v>10324</v>
      </c>
      <c r="E7488">
        <v>1000</v>
      </c>
      <c r="F7488">
        <v>0.05</v>
      </c>
      <c r="G7488" s="30">
        <v>0</v>
      </c>
      <c r="H7488">
        <v>5000</v>
      </c>
      <c r="I7488" t="s">
        <v>19</v>
      </c>
      <c r="J7488">
        <v>1500245</v>
      </c>
      <c r="K7488">
        <v>1</v>
      </c>
      <c r="L7488">
        <v>931</v>
      </c>
      <c r="M7488">
        <v>1346</v>
      </c>
      <c r="N7488" t="s">
        <v>19</v>
      </c>
      <c r="O7488">
        <v>20014</v>
      </c>
    </row>
    <row r="7489" spans="1:15" x14ac:dyDescent="0.25">
      <c r="A7489">
        <v>24522</v>
      </c>
      <c r="B7489">
        <v>166</v>
      </c>
      <c r="C7489" t="s">
        <v>10325</v>
      </c>
      <c r="E7489">
        <v>1</v>
      </c>
      <c r="F7489">
        <v>0.01</v>
      </c>
      <c r="G7489" s="30">
        <v>0</v>
      </c>
      <c r="H7489">
        <v>1</v>
      </c>
      <c r="I7489" t="s">
        <v>19</v>
      </c>
      <c r="J7489">
        <v>10000000000</v>
      </c>
      <c r="K7489">
        <v>1</v>
      </c>
      <c r="L7489" t="s">
        <v>19</v>
      </c>
      <c r="M7489">
        <v>1346</v>
      </c>
      <c r="N7489" t="s">
        <v>19</v>
      </c>
      <c r="O7489">
        <v>0</v>
      </c>
    </row>
    <row r="7490" spans="1:15" ht="120" x14ac:dyDescent="0.25">
      <c r="A7490">
        <v>24523</v>
      </c>
      <c r="B7490">
        <v>657</v>
      </c>
      <c r="C7490" t="s">
        <v>10326</v>
      </c>
      <c r="D7490" s="7" t="s">
        <v>10327</v>
      </c>
      <c r="E7490">
        <v>1000</v>
      </c>
      <c r="F7490">
        <v>0.05</v>
      </c>
      <c r="G7490" s="30">
        <v>0</v>
      </c>
      <c r="H7490">
        <v>5000</v>
      </c>
      <c r="I7490" t="s">
        <v>19</v>
      </c>
      <c r="J7490">
        <v>1500245</v>
      </c>
      <c r="K7490">
        <v>1</v>
      </c>
      <c r="L7490">
        <v>931</v>
      </c>
      <c r="M7490">
        <v>1349</v>
      </c>
      <c r="N7490" t="s">
        <v>19</v>
      </c>
      <c r="O7490">
        <v>20015</v>
      </c>
    </row>
    <row r="7491" spans="1:15" x14ac:dyDescent="0.25">
      <c r="A7491">
        <v>24524</v>
      </c>
      <c r="B7491">
        <v>166</v>
      </c>
      <c r="C7491" t="s">
        <v>10328</v>
      </c>
      <c r="E7491">
        <v>1</v>
      </c>
      <c r="F7491">
        <v>0.01</v>
      </c>
      <c r="G7491" s="30">
        <v>0</v>
      </c>
      <c r="H7491">
        <v>1</v>
      </c>
      <c r="I7491" t="s">
        <v>19</v>
      </c>
      <c r="J7491">
        <v>10000000000</v>
      </c>
      <c r="K7491">
        <v>1</v>
      </c>
      <c r="L7491" t="s">
        <v>19</v>
      </c>
      <c r="M7491">
        <v>1349</v>
      </c>
      <c r="N7491" t="s">
        <v>19</v>
      </c>
      <c r="O7491">
        <v>0</v>
      </c>
    </row>
    <row r="7492" spans="1:15" ht="90" x14ac:dyDescent="0.25">
      <c r="A7492">
        <v>24525</v>
      </c>
      <c r="B7492">
        <v>657</v>
      </c>
      <c r="C7492" t="s">
        <v>10329</v>
      </c>
      <c r="D7492" s="7" t="s">
        <v>10330</v>
      </c>
      <c r="E7492">
        <v>1500</v>
      </c>
      <c r="F7492">
        <v>0.05</v>
      </c>
      <c r="G7492" s="30">
        <v>0</v>
      </c>
      <c r="H7492">
        <v>5000</v>
      </c>
      <c r="I7492" t="s">
        <v>19</v>
      </c>
      <c r="J7492">
        <v>1500245</v>
      </c>
      <c r="K7492">
        <v>1</v>
      </c>
      <c r="L7492">
        <v>929</v>
      </c>
      <c r="M7492">
        <v>1347</v>
      </c>
      <c r="N7492" t="s">
        <v>19</v>
      </c>
      <c r="O7492">
        <v>20017</v>
      </c>
    </row>
    <row r="7493" spans="1:15" x14ac:dyDescent="0.25">
      <c r="A7493">
        <v>24526</v>
      </c>
      <c r="B7493">
        <v>166</v>
      </c>
      <c r="C7493" t="s">
        <v>10331</v>
      </c>
      <c r="E7493">
        <v>1</v>
      </c>
      <c r="F7493">
        <v>0.01</v>
      </c>
      <c r="G7493" s="30">
        <v>0</v>
      </c>
      <c r="H7493">
        <v>1</v>
      </c>
      <c r="I7493" t="s">
        <v>19</v>
      </c>
      <c r="J7493">
        <v>10000000000</v>
      </c>
      <c r="K7493">
        <v>1</v>
      </c>
      <c r="L7493" t="s">
        <v>19</v>
      </c>
      <c r="M7493">
        <v>1347</v>
      </c>
      <c r="N7493" t="s">
        <v>19</v>
      </c>
      <c r="O7493">
        <v>0</v>
      </c>
    </row>
    <row r="7494" spans="1:15" ht="105" x14ac:dyDescent="0.25">
      <c r="A7494">
        <v>24527</v>
      </c>
      <c r="B7494">
        <v>657</v>
      </c>
      <c r="C7494" t="s">
        <v>10332</v>
      </c>
      <c r="D7494" s="7" t="s">
        <v>10333</v>
      </c>
      <c r="E7494">
        <v>1500</v>
      </c>
      <c r="F7494">
        <v>0.05</v>
      </c>
      <c r="G7494" s="30">
        <v>0</v>
      </c>
      <c r="H7494">
        <v>5000</v>
      </c>
      <c r="I7494" t="s">
        <v>19</v>
      </c>
      <c r="J7494">
        <v>1500245</v>
      </c>
      <c r="K7494">
        <v>1</v>
      </c>
      <c r="L7494">
        <v>929</v>
      </c>
      <c r="M7494">
        <v>1349</v>
      </c>
      <c r="N7494" t="s">
        <v>19</v>
      </c>
      <c r="O7494">
        <v>20015</v>
      </c>
    </row>
    <row r="7495" spans="1:15" x14ac:dyDescent="0.25">
      <c r="A7495">
        <v>24528</v>
      </c>
      <c r="B7495">
        <v>166</v>
      </c>
      <c r="C7495" t="s">
        <v>10334</v>
      </c>
      <c r="E7495">
        <v>1</v>
      </c>
      <c r="F7495">
        <v>0.01</v>
      </c>
      <c r="G7495" s="30">
        <v>0</v>
      </c>
      <c r="H7495">
        <v>1</v>
      </c>
      <c r="I7495" t="s">
        <v>19</v>
      </c>
      <c r="J7495">
        <v>10000000000</v>
      </c>
      <c r="K7495">
        <v>1</v>
      </c>
      <c r="L7495" t="s">
        <v>19</v>
      </c>
      <c r="M7495">
        <v>1349</v>
      </c>
      <c r="N7495" t="s">
        <v>19</v>
      </c>
      <c r="O7495">
        <v>0</v>
      </c>
    </row>
    <row r="7496" spans="1:15" ht="90" x14ac:dyDescent="0.25">
      <c r="A7496">
        <v>24529</v>
      </c>
      <c r="B7496">
        <v>657</v>
      </c>
      <c r="C7496" t="s">
        <v>10335</v>
      </c>
      <c r="D7496" s="7" t="s">
        <v>10336</v>
      </c>
      <c r="E7496">
        <v>1500</v>
      </c>
      <c r="F7496">
        <v>0.05</v>
      </c>
      <c r="G7496" s="30">
        <v>0</v>
      </c>
      <c r="H7496">
        <v>5000</v>
      </c>
      <c r="I7496" t="s">
        <v>19</v>
      </c>
      <c r="J7496">
        <v>1500245</v>
      </c>
      <c r="K7496">
        <v>1</v>
      </c>
      <c r="L7496">
        <v>929</v>
      </c>
      <c r="M7496">
        <v>1346</v>
      </c>
      <c r="N7496" t="s">
        <v>19</v>
      </c>
      <c r="O7496">
        <v>20014</v>
      </c>
    </row>
    <row r="7497" spans="1:15" x14ac:dyDescent="0.25">
      <c r="A7497">
        <v>24530</v>
      </c>
      <c r="B7497">
        <v>166</v>
      </c>
      <c r="C7497" t="s">
        <v>10337</v>
      </c>
      <c r="E7497">
        <v>1</v>
      </c>
      <c r="F7497">
        <v>0.01</v>
      </c>
      <c r="G7497" s="30">
        <v>0</v>
      </c>
      <c r="H7497">
        <v>1</v>
      </c>
      <c r="I7497" t="s">
        <v>19</v>
      </c>
      <c r="J7497">
        <v>10000000000</v>
      </c>
      <c r="K7497">
        <v>1</v>
      </c>
      <c r="L7497" t="s">
        <v>19</v>
      </c>
      <c r="M7497">
        <v>1346</v>
      </c>
      <c r="N7497" t="s">
        <v>19</v>
      </c>
      <c r="O7497">
        <v>0</v>
      </c>
    </row>
    <row r="7498" spans="1:15" ht="120" x14ac:dyDescent="0.25">
      <c r="A7498">
        <v>24531</v>
      </c>
      <c r="B7498">
        <v>656</v>
      </c>
      <c r="C7498" t="s">
        <v>10338</v>
      </c>
      <c r="D7498" s="7" t="s">
        <v>10339</v>
      </c>
      <c r="E7498">
        <v>1250</v>
      </c>
      <c r="F7498">
        <v>0.05</v>
      </c>
      <c r="G7498" s="30">
        <v>0</v>
      </c>
      <c r="H7498">
        <v>5000</v>
      </c>
      <c r="I7498" t="s">
        <v>19</v>
      </c>
      <c r="J7498">
        <v>837360</v>
      </c>
      <c r="K7498">
        <v>1</v>
      </c>
      <c r="L7498">
        <v>925</v>
      </c>
      <c r="M7498">
        <v>185</v>
      </c>
      <c r="N7498" t="s">
        <v>19</v>
      </c>
      <c r="O7498">
        <v>20042</v>
      </c>
    </row>
    <row r="7499" spans="1:15" x14ac:dyDescent="0.25">
      <c r="A7499">
        <v>24532</v>
      </c>
      <c r="B7499">
        <v>166</v>
      </c>
      <c r="C7499" t="s">
        <v>10340</v>
      </c>
      <c r="E7499">
        <v>1</v>
      </c>
      <c r="F7499">
        <v>0.01</v>
      </c>
      <c r="G7499" s="30">
        <v>0</v>
      </c>
      <c r="H7499">
        <v>1</v>
      </c>
      <c r="I7499" t="s">
        <v>19</v>
      </c>
      <c r="J7499">
        <v>10000000000</v>
      </c>
      <c r="K7499">
        <v>1</v>
      </c>
      <c r="L7499" t="s">
        <v>19</v>
      </c>
      <c r="M7499">
        <v>185</v>
      </c>
      <c r="N7499" t="s">
        <v>19</v>
      </c>
      <c r="O7499">
        <v>20042</v>
      </c>
    </row>
    <row r="7500" spans="1:15" ht="150" x14ac:dyDescent="0.25">
      <c r="A7500">
        <v>24533</v>
      </c>
      <c r="B7500">
        <v>656</v>
      </c>
      <c r="C7500" t="s">
        <v>10341</v>
      </c>
      <c r="D7500" s="7" t="s">
        <v>10342</v>
      </c>
      <c r="E7500">
        <v>1250</v>
      </c>
      <c r="F7500">
        <v>0.05</v>
      </c>
      <c r="G7500" s="30">
        <v>0</v>
      </c>
      <c r="H7500">
        <v>5000</v>
      </c>
      <c r="I7500" t="s">
        <v>19</v>
      </c>
      <c r="J7500">
        <v>837360</v>
      </c>
      <c r="K7500">
        <v>1</v>
      </c>
      <c r="L7500">
        <v>925</v>
      </c>
      <c r="M7500">
        <v>183</v>
      </c>
      <c r="N7500" t="s">
        <v>19</v>
      </c>
      <c r="O7500">
        <v>20043</v>
      </c>
    </row>
    <row r="7501" spans="1:15" x14ac:dyDescent="0.25">
      <c r="A7501">
        <v>24534</v>
      </c>
      <c r="B7501">
        <v>166</v>
      </c>
      <c r="C7501" t="s">
        <v>10343</v>
      </c>
      <c r="E7501">
        <v>1</v>
      </c>
      <c r="F7501">
        <v>0.01</v>
      </c>
      <c r="G7501" s="30">
        <v>0</v>
      </c>
      <c r="H7501">
        <v>1</v>
      </c>
      <c r="I7501" t="s">
        <v>19</v>
      </c>
      <c r="J7501">
        <v>10000000000</v>
      </c>
      <c r="K7501">
        <v>1</v>
      </c>
      <c r="L7501" t="s">
        <v>19</v>
      </c>
      <c r="M7501">
        <v>183</v>
      </c>
      <c r="N7501" t="s">
        <v>19</v>
      </c>
      <c r="O7501">
        <v>20043</v>
      </c>
    </row>
    <row r="7502" spans="1:15" ht="135" x14ac:dyDescent="0.25">
      <c r="A7502">
        <v>24535</v>
      </c>
      <c r="B7502">
        <v>656</v>
      </c>
      <c r="C7502" t="s">
        <v>10344</v>
      </c>
      <c r="D7502" s="7" t="s">
        <v>10345</v>
      </c>
      <c r="E7502">
        <v>1250</v>
      </c>
      <c r="F7502">
        <v>0.05</v>
      </c>
      <c r="G7502" s="30">
        <v>0</v>
      </c>
      <c r="H7502">
        <v>5000</v>
      </c>
      <c r="I7502" t="s">
        <v>19</v>
      </c>
      <c r="J7502">
        <v>837360</v>
      </c>
      <c r="K7502">
        <v>1</v>
      </c>
      <c r="L7502">
        <v>925</v>
      </c>
      <c r="M7502">
        <v>182</v>
      </c>
      <c r="N7502" t="s">
        <v>19</v>
      </c>
      <c r="O7502">
        <v>20041</v>
      </c>
    </row>
    <row r="7503" spans="1:15" x14ac:dyDescent="0.25">
      <c r="A7503">
        <v>24536</v>
      </c>
      <c r="B7503">
        <v>166</v>
      </c>
      <c r="C7503" t="s">
        <v>10346</v>
      </c>
      <c r="E7503">
        <v>1</v>
      </c>
      <c r="F7503">
        <v>0.01</v>
      </c>
      <c r="G7503" s="30">
        <v>0</v>
      </c>
      <c r="H7503">
        <v>1</v>
      </c>
      <c r="I7503" t="s">
        <v>19</v>
      </c>
      <c r="J7503">
        <v>10000000000</v>
      </c>
      <c r="K7503">
        <v>1</v>
      </c>
      <c r="L7503" t="s">
        <v>19</v>
      </c>
      <c r="M7503">
        <v>182</v>
      </c>
      <c r="N7503" t="s">
        <v>19</v>
      </c>
      <c r="O7503">
        <v>20041</v>
      </c>
    </row>
    <row r="7504" spans="1:15" ht="105" x14ac:dyDescent="0.25">
      <c r="A7504">
        <v>24537</v>
      </c>
      <c r="B7504">
        <v>656</v>
      </c>
      <c r="C7504" t="s">
        <v>10347</v>
      </c>
      <c r="D7504" s="7" t="s">
        <v>10348</v>
      </c>
      <c r="E7504">
        <v>1250</v>
      </c>
      <c r="F7504">
        <v>0.05</v>
      </c>
      <c r="G7504" s="30">
        <v>0</v>
      </c>
      <c r="H7504">
        <v>5000</v>
      </c>
      <c r="I7504" t="s">
        <v>19</v>
      </c>
      <c r="J7504">
        <v>837360</v>
      </c>
      <c r="K7504">
        <v>1</v>
      </c>
      <c r="L7504">
        <v>918</v>
      </c>
      <c r="M7504">
        <v>185</v>
      </c>
      <c r="N7504" t="s">
        <v>19</v>
      </c>
      <c r="O7504">
        <v>20042</v>
      </c>
    </row>
    <row r="7505" spans="1:15" x14ac:dyDescent="0.25">
      <c r="A7505">
        <v>24538</v>
      </c>
      <c r="B7505">
        <v>166</v>
      </c>
      <c r="C7505" t="s">
        <v>10349</v>
      </c>
      <c r="E7505">
        <v>1</v>
      </c>
      <c r="F7505">
        <v>0.01</v>
      </c>
      <c r="G7505" s="30">
        <v>0</v>
      </c>
      <c r="H7505">
        <v>1</v>
      </c>
      <c r="I7505" t="s">
        <v>19</v>
      </c>
      <c r="J7505">
        <v>10000000000</v>
      </c>
      <c r="K7505">
        <v>1</v>
      </c>
      <c r="L7505" t="s">
        <v>19</v>
      </c>
      <c r="M7505">
        <v>185</v>
      </c>
      <c r="N7505" t="s">
        <v>19</v>
      </c>
      <c r="O7505">
        <v>0</v>
      </c>
    </row>
    <row r="7506" spans="1:15" ht="120" x14ac:dyDescent="0.25">
      <c r="A7506">
        <v>24539</v>
      </c>
      <c r="B7506">
        <v>656</v>
      </c>
      <c r="C7506" t="s">
        <v>10350</v>
      </c>
      <c r="D7506" s="7" t="s">
        <v>10351</v>
      </c>
      <c r="E7506">
        <v>1250</v>
      </c>
      <c r="F7506">
        <v>0.05</v>
      </c>
      <c r="G7506" s="30">
        <v>0</v>
      </c>
      <c r="H7506">
        <v>5000</v>
      </c>
      <c r="I7506" t="s">
        <v>19</v>
      </c>
      <c r="J7506">
        <v>837360</v>
      </c>
      <c r="K7506">
        <v>1</v>
      </c>
      <c r="L7506">
        <v>918</v>
      </c>
      <c r="M7506">
        <v>182</v>
      </c>
      <c r="N7506" t="s">
        <v>19</v>
      </c>
      <c r="O7506">
        <v>20041</v>
      </c>
    </row>
    <row r="7507" spans="1:15" x14ac:dyDescent="0.25">
      <c r="A7507">
        <v>24540</v>
      </c>
      <c r="B7507">
        <v>166</v>
      </c>
      <c r="C7507" t="s">
        <v>10352</v>
      </c>
      <c r="E7507">
        <v>1</v>
      </c>
      <c r="F7507">
        <v>0.01</v>
      </c>
      <c r="G7507" s="30">
        <v>0</v>
      </c>
      <c r="H7507">
        <v>1</v>
      </c>
      <c r="I7507" t="s">
        <v>19</v>
      </c>
      <c r="J7507">
        <v>10000000000</v>
      </c>
      <c r="K7507">
        <v>1</v>
      </c>
      <c r="L7507" t="s">
        <v>19</v>
      </c>
      <c r="M7507">
        <v>182</v>
      </c>
      <c r="N7507" t="s">
        <v>19</v>
      </c>
      <c r="O7507">
        <v>0</v>
      </c>
    </row>
    <row r="7508" spans="1:15" ht="135" x14ac:dyDescent="0.25">
      <c r="A7508">
        <v>24541</v>
      </c>
      <c r="B7508">
        <v>656</v>
      </c>
      <c r="C7508" t="s">
        <v>10353</v>
      </c>
      <c r="D7508" s="7" t="s">
        <v>10354</v>
      </c>
      <c r="E7508">
        <v>1250</v>
      </c>
      <c r="F7508">
        <v>0.05</v>
      </c>
      <c r="G7508" s="30">
        <v>0</v>
      </c>
      <c r="H7508">
        <v>5000</v>
      </c>
      <c r="I7508" t="s">
        <v>19</v>
      </c>
      <c r="J7508">
        <v>837360</v>
      </c>
      <c r="K7508">
        <v>1</v>
      </c>
      <c r="L7508">
        <v>918</v>
      </c>
      <c r="M7508">
        <v>183</v>
      </c>
      <c r="N7508" t="s">
        <v>19</v>
      </c>
      <c r="O7508">
        <v>20043</v>
      </c>
    </row>
    <row r="7509" spans="1:15" x14ac:dyDescent="0.25">
      <c r="A7509">
        <v>24542</v>
      </c>
      <c r="B7509">
        <v>166</v>
      </c>
      <c r="C7509" t="s">
        <v>10355</v>
      </c>
      <c r="E7509">
        <v>1</v>
      </c>
      <c r="F7509">
        <v>0.01</v>
      </c>
      <c r="G7509" s="30">
        <v>0</v>
      </c>
      <c r="H7509">
        <v>1</v>
      </c>
      <c r="I7509" t="s">
        <v>19</v>
      </c>
      <c r="J7509">
        <v>10000000000</v>
      </c>
      <c r="K7509">
        <v>1</v>
      </c>
      <c r="L7509" t="s">
        <v>19</v>
      </c>
      <c r="M7509">
        <v>183</v>
      </c>
      <c r="N7509" t="s">
        <v>19</v>
      </c>
      <c r="O7509">
        <v>0</v>
      </c>
    </row>
    <row r="7510" spans="1:15" x14ac:dyDescent="0.25">
      <c r="A7510">
        <v>24543</v>
      </c>
      <c r="B7510">
        <v>166</v>
      </c>
      <c r="C7510" t="s">
        <v>10356</v>
      </c>
      <c r="E7510">
        <v>1</v>
      </c>
      <c r="F7510">
        <v>0.01</v>
      </c>
      <c r="G7510" s="30">
        <v>0</v>
      </c>
      <c r="H7510">
        <v>1</v>
      </c>
      <c r="I7510" t="s">
        <v>19</v>
      </c>
      <c r="J7510">
        <v>10000000000</v>
      </c>
      <c r="K7510">
        <v>1</v>
      </c>
      <c r="L7510" t="s">
        <v>19</v>
      </c>
      <c r="M7510">
        <v>1351</v>
      </c>
      <c r="N7510" t="s">
        <v>19</v>
      </c>
      <c r="O7510">
        <v>0</v>
      </c>
    </row>
    <row r="7511" spans="1:15" x14ac:dyDescent="0.25">
      <c r="A7511">
        <v>24544</v>
      </c>
      <c r="B7511">
        <v>166</v>
      </c>
      <c r="C7511" t="s">
        <v>10357</v>
      </c>
      <c r="E7511">
        <v>1</v>
      </c>
      <c r="F7511">
        <v>0.01</v>
      </c>
      <c r="G7511" s="30">
        <v>0</v>
      </c>
      <c r="H7511">
        <v>1</v>
      </c>
      <c r="I7511" t="s">
        <v>19</v>
      </c>
      <c r="J7511">
        <v>10000000000</v>
      </c>
      <c r="K7511">
        <v>1</v>
      </c>
      <c r="L7511" t="s">
        <v>19</v>
      </c>
      <c r="M7511">
        <v>1352</v>
      </c>
      <c r="N7511" t="s">
        <v>19</v>
      </c>
      <c r="O7511">
        <v>0</v>
      </c>
    </row>
    <row r="7512" spans="1:15" x14ac:dyDescent="0.25">
      <c r="A7512">
        <v>24545</v>
      </c>
      <c r="B7512">
        <v>873</v>
      </c>
      <c r="C7512" t="s">
        <v>10358</v>
      </c>
      <c r="D7512" t="s">
        <v>10359</v>
      </c>
      <c r="E7512">
        <v>10000</v>
      </c>
      <c r="F7512">
        <v>2000</v>
      </c>
      <c r="G7512" s="30">
        <v>0</v>
      </c>
      <c r="H7512">
        <v>1</v>
      </c>
      <c r="I7512" t="s">
        <v>19</v>
      </c>
      <c r="J7512" t="s">
        <v>19</v>
      </c>
      <c r="K7512">
        <v>1</v>
      </c>
      <c r="L7512">
        <v>781</v>
      </c>
      <c r="M7512">
        <v>2866</v>
      </c>
      <c r="N7512" t="s">
        <v>19</v>
      </c>
      <c r="O7512">
        <v>0</v>
      </c>
    </row>
    <row r="7513" spans="1:15" x14ac:dyDescent="0.25">
      <c r="A7513">
        <v>24546</v>
      </c>
      <c r="B7513">
        <v>915</v>
      </c>
      <c r="C7513" t="s">
        <v>10360</v>
      </c>
      <c r="E7513" s="30">
        <v>0</v>
      </c>
      <c r="F7513">
        <v>0.01</v>
      </c>
      <c r="G7513" s="30">
        <v>0</v>
      </c>
      <c r="H7513">
        <v>1</v>
      </c>
      <c r="I7513" t="s">
        <v>19</v>
      </c>
      <c r="J7513">
        <v>3141342800</v>
      </c>
      <c r="K7513">
        <v>1</v>
      </c>
      <c r="L7513">
        <v>796</v>
      </c>
      <c r="M7513">
        <v>2866</v>
      </c>
      <c r="N7513" t="s">
        <v>19</v>
      </c>
      <c r="O7513">
        <v>0</v>
      </c>
    </row>
    <row r="7514" spans="1:15" x14ac:dyDescent="0.25">
      <c r="A7514">
        <v>24547</v>
      </c>
      <c r="B7514">
        <v>873</v>
      </c>
      <c r="C7514" t="s">
        <v>10361</v>
      </c>
      <c r="D7514" t="s">
        <v>10362</v>
      </c>
      <c r="E7514">
        <v>10000</v>
      </c>
      <c r="F7514">
        <v>2000</v>
      </c>
      <c r="G7514" s="30">
        <v>0</v>
      </c>
      <c r="H7514">
        <v>1</v>
      </c>
      <c r="I7514" t="s">
        <v>19</v>
      </c>
      <c r="J7514" t="s">
        <v>19</v>
      </c>
      <c r="K7514">
        <v>1</v>
      </c>
      <c r="L7514">
        <v>781</v>
      </c>
      <c r="M7514">
        <v>3019</v>
      </c>
      <c r="N7514" t="s">
        <v>19</v>
      </c>
      <c r="O7514">
        <v>0</v>
      </c>
    </row>
    <row r="7515" spans="1:15" x14ac:dyDescent="0.25">
      <c r="A7515">
        <v>24548</v>
      </c>
      <c r="B7515">
        <v>915</v>
      </c>
      <c r="C7515" t="s">
        <v>10363</v>
      </c>
      <c r="E7515" s="30">
        <v>0</v>
      </c>
      <c r="F7515">
        <v>0.01</v>
      </c>
      <c r="G7515" s="30">
        <v>0</v>
      </c>
      <c r="H7515">
        <v>1</v>
      </c>
      <c r="I7515" t="s">
        <v>19</v>
      </c>
      <c r="J7515">
        <v>1683418400</v>
      </c>
      <c r="K7515">
        <v>1</v>
      </c>
      <c r="L7515">
        <v>796</v>
      </c>
      <c r="M7515">
        <v>3019</v>
      </c>
      <c r="N7515" t="s">
        <v>19</v>
      </c>
      <c r="O7515">
        <v>0</v>
      </c>
    </row>
    <row r="7516" spans="1:15" x14ac:dyDescent="0.25">
      <c r="A7516">
        <v>24549</v>
      </c>
      <c r="B7516">
        <v>651</v>
      </c>
      <c r="C7516" t="s">
        <v>10364</v>
      </c>
      <c r="E7516" s="30">
        <v>0</v>
      </c>
      <c r="F7516">
        <v>0.01</v>
      </c>
      <c r="G7516" s="30">
        <v>0</v>
      </c>
      <c r="H7516">
        <v>1</v>
      </c>
      <c r="I7516" t="s">
        <v>19</v>
      </c>
      <c r="J7516">
        <v>240435272</v>
      </c>
      <c r="K7516">
        <v>1</v>
      </c>
      <c r="L7516">
        <v>913</v>
      </c>
      <c r="M7516">
        <v>2934</v>
      </c>
      <c r="N7516" t="s">
        <v>19</v>
      </c>
      <c r="O7516">
        <v>0</v>
      </c>
    </row>
    <row r="7517" spans="1:15" ht="120" x14ac:dyDescent="0.25">
      <c r="A7517">
        <v>24550</v>
      </c>
      <c r="B7517">
        <v>588</v>
      </c>
      <c r="C7517" t="s">
        <v>10365</v>
      </c>
      <c r="D7517" s="7" t="s">
        <v>10366</v>
      </c>
      <c r="E7517">
        <v>100</v>
      </c>
      <c r="F7517">
        <v>8000</v>
      </c>
      <c r="G7517" s="30">
        <v>0</v>
      </c>
      <c r="H7517">
        <v>1</v>
      </c>
      <c r="I7517" t="s">
        <v>19</v>
      </c>
      <c r="J7517">
        <v>240727880</v>
      </c>
      <c r="K7517">
        <v>1</v>
      </c>
      <c r="L7517">
        <v>2267</v>
      </c>
      <c r="M7517">
        <v>2934</v>
      </c>
      <c r="N7517" t="s">
        <v>19</v>
      </c>
      <c r="O7517">
        <v>0</v>
      </c>
    </row>
    <row r="7518" spans="1:15" x14ac:dyDescent="0.25">
      <c r="A7518">
        <v>24551</v>
      </c>
      <c r="B7518">
        <v>651</v>
      </c>
      <c r="C7518" t="s">
        <v>10367</v>
      </c>
      <c r="E7518" s="30">
        <v>0</v>
      </c>
      <c r="F7518">
        <v>0.01</v>
      </c>
      <c r="G7518" s="30">
        <v>0</v>
      </c>
      <c r="H7518">
        <v>1</v>
      </c>
      <c r="I7518" t="s">
        <v>19</v>
      </c>
      <c r="J7518">
        <v>240727880</v>
      </c>
      <c r="K7518">
        <v>1</v>
      </c>
      <c r="L7518">
        <v>913</v>
      </c>
      <c r="M7518">
        <v>2934</v>
      </c>
      <c r="N7518" t="s">
        <v>19</v>
      </c>
      <c r="O7518">
        <v>0</v>
      </c>
    </row>
    <row r="7519" spans="1:15" ht="135" x14ac:dyDescent="0.25">
      <c r="A7519">
        <v>24552</v>
      </c>
      <c r="B7519">
        <v>588</v>
      </c>
      <c r="C7519" t="s">
        <v>10368</v>
      </c>
      <c r="D7519" s="7" t="s">
        <v>10369</v>
      </c>
      <c r="E7519">
        <v>100</v>
      </c>
      <c r="F7519">
        <v>8000</v>
      </c>
      <c r="G7519" s="30">
        <v>0</v>
      </c>
      <c r="H7519">
        <v>1</v>
      </c>
      <c r="I7519" t="s">
        <v>19</v>
      </c>
      <c r="J7519">
        <v>240947786</v>
      </c>
      <c r="K7519">
        <v>1</v>
      </c>
      <c r="L7519">
        <v>2268</v>
      </c>
      <c r="M7519">
        <v>2934</v>
      </c>
      <c r="N7519" t="s">
        <v>19</v>
      </c>
      <c r="O7519">
        <v>0</v>
      </c>
    </row>
    <row r="7520" spans="1:15" x14ac:dyDescent="0.25">
      <c r="A7520">
        <v>24553</v>
      </c>
      <c r="B7520">
        <v>651</v>
      </c>
      <c r="C7520" t="s">
        <v>10370</v>
      </c>
      <c r="E7520" s="30">
        <v>0</v>
      </c>
      <c r="F7520">
        <v>0.01</v>
      </c>
      <c r="G7520" s="30">
        <v>0</v>
      </c>
      <c r="H7520">
        <v>1</v>
      </c>
      <c r="I7520" t="s">
        <v>19</v>
      </c>
      <c r="J7520">
        <v>240947786</v>
      </c>
      <c r="K7520">
        <v>1</v>
      </c>
      <c r="L7520">
        <v>913</v>
      </c>
      <c r="M7520">
        <v>2934</v>
      </c>
      <c r="N7520" t="s">
        <v>19</v>
      </c>
      <c r="O7520">
        <v>0</v>
      </c>
    </row>
    <row r="7521" spans="1:15" ht="135" x14ac:dyDescent="0.25">
      <c r="A7521">
        <v>24554</v>
      </c>
      <c r="B7521">
        <v>588</v>
      </c>
      <c r="C7521" t="s">
        <v>10371</v>
      </c>
      <c r="D7521" s="7" t="s">
        <v>10372</v>
      </c>
      <c r="E7521">
        <v>100</v>
      </c>
      <c r="F7521">
        <v>8000</v>
      </c>
      <c r="G7521" s="30">
        <v>0</v>
      </c>
      <c r="H7521">
        <v>1</v>
      </c>
      <c r="I7521" t="s">
        <v>19</v>
      </c>
      <c r="J7521">
        <v>240950758</v>
      </c>
      <c r="K7521">
        <v>1</v>
      </c>
      <c r="L7521">
        <v>2269</v>
      </c>
      <c r="M7521">
        <v>2934</v>
      </c>
      <c r="N7521" t="s">
        <v>19</v>
      </c>
      <c r="O7521">
        <v>0</v>
      </c>
    </row>
    <row r="7522" spans="1:15" x14ac:dyDescent="0.25">
      <c r="A7522">
        <v>24555</v>
      </c>
      <c r="B7522">
        <v>651</v>
      </c>
      <c r="C7522" t="s">
        <v>10373</v>
      </c>
      <c r="E7522" s="30">
        <v>0</v>
      </c>
      <c r="F7522">
        <v>0.01</v>
      </c>
      <c r="G7522" s="30">
        <v>0</v>
      </c>
      <c r="H7522">
        <v>1</v>
      </c>
      <c r="I7522" t="s">
        <v>19</v>
      </c>
      <c r="J7522">
        <v>240950758</v>
      </c>
      <c r="K7522">
        <v>1</v>
      </c>
      <c r="L7522">
        <v>913</v>
      </c>
      <c r="M7522">
        <v>2934</v>
      </c>
      <c r="N7522" t="s">
        <v>19</v>
      </c>
      <c r="O7522">
        <v>0</v>
      </c>
    </row>
    <row r="7523" spans="1:15" x14ac:dyDescent="0.25">
      <c r="A7523">
        <v>24556</v>
      </c>
      <c r="B7523">
        <v>873</v>
      </c>
      <c r="C7523" t="s">
        <v>10374</v>
      </c>
      <c r="D7523" t="s">
        <v>10375</v>
      </c>
      <c r="E7523">
        <v>10000</v>
      </c>
      <c r="F7523">
        <v>2000</v>
      </c>
      <c r="G7523" s="30">
        <v>0</v>
      </c>
      <c r="H7523">
        <v>1</v>
      </c>
      <c r="I7523" t="s">
        <v>19</v>
      </c>
      <c r="J7523" t="s">
        <v>19</v>
      </c>
      <c r="K7523">
        <v>1</v>
      </c>
      <c r="L7523">
        <v>781</v>
      </c>
      <c r="M7523">
        <v>2871</v>
      </c>
      <c r="N7523" t="s">
        <v>19</v>
      </c>
      <c r="O7523">
        <v>0</v>
      </c>
    </row>
    <row r="7524" spans="1:15" x14ac:dyDescent="0.25">
      <c r="A7524">
        <v>24557</v>
      </c>
      <c r="B7524">
        <v>915</v>
      </c>
      <c r="C7524" t="s">
        <v>10376</v>
      </c>
      <c r="E7524" s="30">
        <v>0</v>
      </c>
      <c r="F7524">
        <v>0.01</v>
      </c>
      <c r="G7524" s="30">
        <v>0</v>
      </c>
      <c r="H7524">
        <v>1</v>
      </c>
      <c r="I7524" t="s">
        <v>19</v>
      </c>
      <c r="J7524">
        <v>2146886800</v>
      </c>
      <c r="K7524">
        <v>1</v>
      </c>
      <c r="L7524">
        <v>796</v>
      </c>
      <c r="M7524">
        <v>2871</v>
      </c>
      <c r="N7524" t="s">
        <v>19</v>
      </c>
      <c r="O7524">
        <v>0</v>
      </c>
    </row>
    <row r="7525" spans="1:15" x14ac:dyDescent="0.25">
      <c r="A7525">
        <v>24558</v>
      </c>
      <c r="B7525">
        <v>873</v>
      </c>
      <c r="C7525" t="s">
        <v>10377</v>
      </c>
      <c r="D7525" t="s">
        <v>10378</v>
      </c>
      <c r="E7525">
        <v>10000</v>
      </c>
      <c r="F7525">
        <v>2000</v>
      </c>
      <c r="G7525" s="30">
        <v>0</v>
      </c>
      <c r="H7525">
        <v>1</v>
      </c>
      <c r="I7525" t="s">
        <v>19</v>
      </c>
      <c r="J7525" t="s">
        <v>19</v>
      </c>
      <c r="K7525">
        <v>1</v>
      </c>
      <c r="L7525">
        <v>781</v>
      </c>
      <c r="M7525">
        <v>2867</v>
      </c>
      <c r="N7525" t="s">
        <v>19</v>
      </c>
      <c r="O7525">
        <v>0</v>
      </c>
    </row>
    <row r="7526" spans="1:15" x14ac:dyDescent="0.25">
      <c r="A7526">
        <v>24559</v>
      </c>
      <c r="B7526">
        <v>915</v>
      </c>
      <c r="C7526" t="s">
        <v>10379</v>
      </c>
      <c r="E7526" s="30">
        <v>0</v>
      </c>
      <c r="F7526">
        <v>0.01</v>
      </c>
      <c r="G7526" s="30">
        <v>0</v>
      </c>
      <c r="H7526">
        <v>1</v>
      </c>
      <c r="I7526" t="s">
        <v>19</v>
      </c>
      <c r="J7526">
        <v>1697361200</v>
      </c>
      <c r="K7526">
        <v>1</v>
      </c>
      <c r="L7526">
        <v>796</v>
      </c>
      <c r="M7526">
        <v>2867</v>
      </c>
      <c r="N7526" t="s">
        <v>19</v>
      </c>
      <c r="O7526">
        <v>0</v>
      </c>
    </row>
    <row r="7527" spans="1:15" x14ac:dyDescent="0.25">
      <c r="A7527">
        <v>24560</v>
      </c>
      <c r="B7527">
        <v>873</v>
      </c>
      <c r="C7527" t="s">
        <v>10380</v>
      </c>
      <c r="D7527" t="s">
        <v>8539</v>
      </c>
      <c r="E7527">
        <v>10000</v>
      </c>
      <c r="F7527">
        <v>2000</v>
      </c>
      <c r="G7527" s="30">
        <v>0</v>
      </c>
      <c r="H7527">
        <v>1</v>
      </c>
      <c r="I7527" t="s">
        <v>19</v>
      </c>
      <c r="J7527" t="s">
        <v>19</v>
      </c>
      <c r="K7527">
        <v>1</v>
      </c>
      <c r="L7527">
        <v>781</v>
      </c>
      <c r="M7527">
        <v>2867</v>
      </c>
      <c r="N7527" t="s">
        <v>19</v>
      </c>
      <c r="O7527">
        <v>0</v>
      </c>
    </row>
    <row r="7528" spans="1:15" x14ac:dyDescent="0.25">
      <c r="A7528">
        <v>24561</v>
      </c>
      <c r="B7528">
        <v>915</v>
      </c>
      <c r="C7528" t="s">
        <v>10381</v>
      </c>
      <c r="E7528" s="30">
        <v>0</v>
      </c>
      <c r="F7528">
        <v>0.01</v>
      </c>
      <c r="G7528" s="30">
        <v>0</v>
      </c>
      <c r="H7528">
        <v>1</v>
      </c>
      <c r="I7528" t="s">
        <v>19</v>
      </c>
      <c r="J7528">
        <v>1670784800</v>
      </c>
      <c r="K7528">
        <v>1</v>
      </c>
      <c r="L7528">
        <v>796</v>
      </c>
      <c r="M7528">
        <v>2867</v>
      </c>
      <c r="N7528" t="s">
        <v>19</v>
      </c>
      <c r="O7528">
        <v>0</v>
      </c>
    </row>
    <row r="7529" spans="1:15" x14ac:dyDescent="0.25">
      <c r="A7529">
        <v>24562</v>
      </c>
      <c r="B7529">
        <v>275</v>
      </c>
      <c r="C7529" t="s">
        <v>10382</v>
      </c>
      <c r="D7529" t="s">
        <v>10383</v>
      </c>
      <c r="E7529" s="30">
        <v>0</v>
      </c>
      <c r="F7529">
        <v>0.01</v>
      </c>
      <c r="G7529" s="30">
        <v>0</v>
      </c>
      <c r="H7529">
        <v>1</v>
      </c>
      <c r="I7529">
        <v>4</v>
      </c>
      <c r="J7529">
        <v>75000000</v>
      </c>
      <c r="K7529">
        <v>1</v>
      </c>
      <c r="L7529">
        <v>374</v>
      </c>
      <c r="M7529">
        <v>33</v>
      </c>
      <c r="N7529" t="s">
        <v>19</v>
      </c>
      <c r="O7529">
        <v>0</v>
      </c>
    </row>
    <row r="7530" spans="1:15" x14ac:dyDescent="0.25">
      <c r="A7530">
        <v>24563</v>
      </c>
      <c r="B7530">
        <v>255</v>
      </c>
      <c r="C7530" t="s">
        <v>10384</v>
      </c>
      <c r="D7530" t="s">
        <v>10385</v>
      </c>
      <c r="E7530" s="30">
        <v>0</v>
      </c>
      <c r="F7530">
        <v>0.01</v>
      </c>
      <c r="G7530" s="30">
        <v>0</v>
      </c>
      <c r="H7530">
        <v>1</v>
      </c>
      <c r="I7530" t="s">
        <v>19</v>
      </c>
      <c r="J7530">
        <v>250000000</v>
      </c>
      <c r="K7530">
        <v>1</v>
      </c>
      <c r="L7530">
        <v>364</v>
      </c>
      <c r="M7530">
        <v>33</v>
      </c>
      <c r="N7530" t="s">
        <v>19</v>
      </c>
      <c r="O7530">
        <v>0</v>
      </c>
    </row>
    <row r="7531" spans="1:15" x14ac:dyDescent="0.25">
      <c r="A7531">
        <v>24564</v>
      </c>
      <c r="B7531">
        <v>526</v>
      </c>
      <c r="C7531" t="s">
        <v>10386</v>
      </c>
      <c r="D7531" t="s">
        <v>10387</v>
      </c>
      <c r="E7531">
        <v>500</v>
      </c>
      <c r="F7531">
        <v>0.5</v>
      </c>
      <c r="G7531" s="30">
        <v>0</v>
      </c>
      <c r="H7531">
        <v>1</v>
      </c>
      <c r="I7531" t="s">
        <v>19</v>
      </c>
      <c r="J7531" t="s">
        <v>19</v>
      </c>
      <c r="K7531">
        <v>1</v>
      </c>
      <c r="L7531" t="s">
        <v>19</v>
      </c>
      <c r="M7531">
        <v>27</v>
      </c>
      <c r="N7531" t="s">
        <v>19</v>
      </c>
      <c r="O7531">
        <v>0</v>
      </c>
    </row>
    <row r="7532" spans="1:15" x14ac:dyDescent="0.25">
      <c r="A7532">
        <v>24567</v>
      </c>
      <c r="B7532">
        <v>413</v>
      </c>
      <c r="C7532" t="s">
        <v>10388</v>
      </c>
      <c r="D7532" t="s">
        <v>10389</v>
      </c>
      <c r="E7532">
        <v>100000000</v>
      </c>
      <c r="F7532">
        <v>3000</v>
      </c>
      <c r="G7532">
        <v>25000</v>
      </c>
      <c r="H7532">
        <v>1</v>
      </c>
      <c r="I7532">
        <v>4</v>
      </c>
      <c r="J7532">
        <v>100000000</v>
      </c>
      <c r="K7532">
        <v>1</v>
      </c>
      <c r="L7532">
        <v>933</v>
      </c>
      <c r="M7532" t="s">
        <v>19</v>
      </c>
      <c r="N7532" t="s">
        <v>19</v>
      </c>
      <c r="O7532">
        <v>2373</v>
      </c>
    </row>
    <row r="7533" spans="1:15" x14ac:dyDescent="0.25">
      <c r="A7533">
        <v>24568</v>
      </c>
      <c r="B7533">
        <v>1210</v>
      </c>
      <c r="C7533" t="s">
        <v>10390</v>
      </c>
      <c r="D7533" t="s">
        <v>10391</v>
      </c>
      <c r="E7533" s="30">
        <v>0</v>
      </c>
      <c r="F7533">
        <v>0.01</v>
      </c>
      <c r="G7533" s="30">
        <v>0</v>
      </c>
      <c r="H7533">
        <v>1</v>
      </c>
      <c r="I7533">
        <v>4</v>
      </c>
      <c r="J7533">
        <v>10000000</v>
      </c>
      <c r="K7533">
        <v>1</v>
      </c>
      <c r="L7533">
        <v>1745</v>
      </c>
      <c r="M7533">
        <v>33</v>
      </c>
      <c r="N7533" t="s">
        <v>19</v>
      </c>
      <c r="O7533">
        <v>0</v>
      </c>
    </row>
    <row r="7534" spans="1:15" ht="60" x14ac:dyDescent="0.25">
      <c r="A7534">
        <v>24569</v>
      </c>
      <c r="B7534">
        <v>325</v>
      </c>
      <c r="C7534" t="s">
        <v>10392</v>
      </c>
      <c r="D7534" s="7" t="s">
        <v>2691</v>
      </c>
      <c r="E7534">
        <v>20</v>
      </c>
      <c r="F7534">
        <v>4000</v>
      </c>
      <c r="G7534" s="30">
        <v>0</v>
      </c>
      <c r="H7534">
        <v>1</v>
      </c>
      <c r="I7534">
        <v>4</v>
      </c>
      <c r="J7534">
        <v>24200788</v>
      </c>
      <c r="K7534">
        <v>1</v>
      </c>
      <c r="L7534">
        <v>1056</v>
      </c>
      <c r="M7534">
        <v>21426</v>
      </c>
      <c r="N7534" t="s">
        <v>19</v>
      </c>
      <c r="O7534">
        <v>0</v>
      </c>
    </row>
    <row r="7535" spans="1:15" x14ac:dyDescent="0.25">
      <c r="A7535">
        <v>24570</v>
      </c>
      <c r="B7535">
        <v>350</v>
      </c>
      <c r="C7535" t="s">
        <v>10393</v>
      </c>
      <c r="E7535" s="30">
        <v>0</v>
      </c>
      <c r="F7535">
        <v>0.01</v>
      </c>
      <c r="G7535" s="30">
        <v>0</v>
      </c>
      <c r="H7535">
        <v>1</v>
      </c>
      <c r="I7535" t="s">
        <v>19</v>
      </c>
      <c r="J7535">
        <v>24200788</v>
      </c>
      <c r="K7535">
        <v>1</v>
      </c>
      <c r="L7535">
        <v>1539</v>
      </c>
      <c r="M7535">
        <v>21426</v>
      </c>
      <c r="N7535" t="s">
        <v>19</v>
      </c>
      <c r="O7535">
        <v>0</v>
      </c>
    </row>
    <row r="7536" spans="1:15" x14ac:dyDescent="0.25">
      <c r="A7536">
        <v>24571</v>
      </c>
      <c r="B7536">
        <v>1209</v>
      </c>
      <c r="C7536" t="s">
        <v>10394</v>
      </c>
      <c r="D7536" t="s">
        <v>10395</v>
      </c>
      <c r="E7536" s="30">
        <v>0</v>
      </c>
      <c r="F7536">
        <v>0.01</v>
      </c>
      <c r="G7536" s="30">
        <v>0</v>
      </c>
      <c r="H7536">
        <v>1</v>
      </c>
      <c r="I7536">
        <v>4</v>
      </c>
      <c r="J7536">
        <v>15000000</v>
      </c>
      <c r="K7536">
        <v>1</v>
      </c>
      <c r="L7536">
        <v>1747</v>
      </c>
      <c r="M7536">
        <v>33</v>
      </c>
      <c r="N7536" t="s">
        <v>19</v>
      </c>
      <c r="O7536">
        <v>0</v>
      </c>
    </row>
    <row r="7537" spans="1:15" x14ac:dyDescent="0.25">
      <c r="A7537">
        <v>24572</v>
      </c>
      <c r="B7537">
        <v>1216</v>
      </c>
      <c r="C7537" t="s">
        <v>10396</v>
      </c>
      <c r="D7537" t="s">
        <v>10397</v>
      </c>
      <c r="E7537" s="30">
        <v>0</v>
      </c>
      <c r="F7537">
        <v>0.01</v>
      </c>
      <c r="G7537" s="30">
        <v>0</v>
      </c>
      <c r="H7537">
        <v>1</v>
      </c>
      <c r="I7537">
        <v>4</v>
      </c>
      <c r="J7537">
        <v>10000000</v>
      </c>
      <c r="K7537">
        <v>1</v>
      </c>
      <c r="L7537">
        <v>368</v>
      </c>
      <c r="M7537">
        <v>33</v>
      </c>
      <c r="N7537" t="s">
        <v>19</v>
      </c>
      <c r="O7537">
        <v>0</v>
      </c>
    </row>
    <row r="7538" spans="1:15" ht="105" x14ac:dyDescent="0.25">
      <c r="A7538">
        <v>24574</v>
      </c>
      <c r="B7538">
        <v>397</v>
      </c>
      <c r="C7538" t="s">
        <v>10398</v>
      </c>
      <c r="D7538" s="7" t="s">
        <v>10399</v>
      </c>
      <c r="E7538">
        <v>200000000</v>
      </c>
      <c r="F7538">
        <v>10000</v>
      </c>
      <c r="G7538">
        <v>2000000</v>
      </c>
      <c r="H7538">
        <v>1</v>
      </c>
      <c r="I7538" t="s">
        <v>19</v>
      </c>
      <c r="J7538">
        <v>100000000</v>
      </c>
      <c r="K7538">
        <v>1</v>
      </c>
      <c r="L7538">
        <v>932</v>
      </c>
      <c r="M7538" t="s">
        <v>19</v>
      </c>
      <c r="N7538" t="s">
        <v>19</v>
      </c>
      <c r="O7538">
        <v>2625</v>
      </c>
    </row>
    <row r="7539" spans="1:15" ht="135" x14ac:dyDescent="0.25">
      <c r="A7539">
        <v>24575</v>
      </c>
      <c r="B7539">
        <v>397</v>
      </c>
      <c r="C7539" t="s">
        <v>10400</v>
      </c>
      <c r="D7539" s="7" t="s">
        <v>10401</v>
      </c>
      <c r="E7539">
        <v>200000000</v>
      </c>
      <c r="F7539">
        <v>850000</v>
      </c>
      <c r="G7539">
        <v>320000000</v>
      </c>
      <c r="H7539">
        <v>1</v>
      </c>
      <c r="I7539" t="s">
        <v>19</v>
      </c>
      <c r="J7539">
        <v>2000000000</v>
      </c>
      <c r="K7539">
        <v>1</v>
      </c>
      <c r="L7539">
        <v>932</v>
      </c>
      <c r="M7539" t="s">
        <v>19</v>
      </c>
      <c r="N7539" t="s">
        <v>19</v>
      </c>
      <c r="O7539">
        <v>2977</v>
      </c>
    </row>
    <row r="7540" spans="1:15" x14ac:dyDescent="0.25">
      <c r="A7540">
        <v>24576</v>
      </c>
      <c r="B7540">
        <v>526</v>
      </c>
      <c r="C7540" t="s">
        <v>10402</v>
      </c>
      <c r="D7540" t="s">
        <v>10403</v>
      </c>
      <c r="E7540">
        <v>1</v>
      </c>
      <c r="F7540">
        <v>1</v>
      </c>
      <c r="G7540" s="30">
        <v>0</v>
      </c>
      <c r="H7540">
        <v>1</v>
      </c>
      <c r="I7540">
        <v>4</v>
      </c>
      <c r="J7540" t="s">
        <v>19</v>
      </c>
      <c r="K7540">
        <v>1</v>
      </c>
      <c r="L7540" t="s">
        <v>19</v>
      </c>
      <c r="M7540">
        <v>2885</v>
      </c>
      <c r="N7540" t="s">
        <v>19</v>
      </c>
      <c r="O7540">
        <v>0</v>
      </c>
    </row>
    <row r="7541" spans="1:15" x14ac:dyDescent="0.25">
      <c r="A7541">
        <v>24580</v>
      </c>
      <c r="B7541">
        <v>526</v>
      </c>
      <c r="C7541" t="s">
        <v>10404</v>
      </c>
      <c r="D7541" t="s">
        <v>10405</v>
      </c>
      <c r="E7541">
        <v>1</v>
      </c>
      <c r="F7541">
        <v>0.1</v>
      </c>
      <c r="G7541" s="30">
        <v>0</v>
      </c>
      <c r="H7541">
        <v>1</v>
      </c>
      <c r="I7541" t="s">
        <v>19</v>
      </c>
      <c r="J7541" t="s">
        <v>19</v>
      </c>
      <c r="K7541">
        <v>1</v>
      </c>
      <c r="L7541" t="s">
        <v>19</v>
      </c>
      <c r="M7541">
        <v>2886</v>
      </c>
      <c r="N7541" t="s">
        <v>19</v>
      </c>
      <c r="O7541">
        <v>0</v>
      </c>
    </row>
    <row r="7542" spans="1:15" x14ac:dyDescent="0.25">
      <c r="A7542">
        <v>24581</v>
      </c>
      <c r="B7542">
        <v>526</v>
      </c>
      <c r="C7542" t="s">
        <v>10406</v>
      </c>
      <c r="D7542" t="s">
        <v>10407</v>
      </c>
      <c r="E7542">
        <v>100</v>
      </c>
      <c r="F7542">
        <v>5</v>
      </c>
      <c r="G7542" s="30">
        <v>0</v>
      </c>
      <c r="H7542">
        <v>1</v>
      </c>
      <c r="I7542" t="s">
        <v>19</v>
      </c>
      <c r="J7542">
        <v>2000</v>
      </c>
      <c r="K7542">
        <v>1</v>
      </c>
      <c r="L7542" t="s">
        <v>19</v>
      </c>
      <c r="M7542">
        <v>2041</v>
      </c>
      <c r="N7542" t="s">
        <v>19</v>
      </c>
      <c r="O7542">
        <v>0</v>
      </c>
    </row>
    <row r="7543" spans="1:15" x14ac:dyDescent="0.25">
      <c r="A7543">
        <v>24592</v>
      </c>
      <c r="B7543">
        <v>652</v>
      </c>
      <c r="C7543" t="s">
        <v>10408</v>
      </c>
      <c r="D7543" t="s">
        <v>10409</v>
      </c>
      <c r="E7543">
        <v>1</v>
      </c>
      <c r="F7543">
        <v>0.1</v>
      </c>
      <c r="G7543" s="30">
        <v>0</v>
      </c>
      <c r="H7543">
        <v>1</v>
      </c>
      <c r="I7543">
        <v>4</v>
      </c>
      <c r="J7543">
        <v>50000</v>
      </c>
      <c r="K7543">
        <v>1</v>
      </c>
      <c r="L7543">
        <v>940</v>
      </c>
      <c r="M7543">
        <v>1192</v>
      </c>
      <c r="N7543" t="s">
        <v>19</v>
      </c>
      <c r="O7543">
        <v>0</v>
      </c>
    </row>
    <row r="7544" spans="1:15" x14ac:dyDescent="0.25">
      <c r="A7544">
        <v>24593</v>
      </c>
      <c r="B7544">
        <v>652</v>
      </c>
      <c r="C7544" t="s">
        <v>10410</v>
      </c>
      <c r="D7544" t="s">
        <v>10411</v>
      </c>
      <c r="E7544">
        <v>1</v>
      </c>
      <c r="F7544">
        <v>0.1</v>
      </c>
      <c r="G7544" s="30">
        <v>0</v>
      </c>
      <c r="H7544">
        <v>1</v>
      </c>
      <c r="I7544">
        <v>1</v>
      </c>
      <c r="J7544">
        <v>50000</v>
      </c>
      <c r="K7544">
        <v>1</v>
      </c>
      <c r="L7544">
        <v>940</v>
      </c>
      <c r="M7544">
        <v>1192</v>
      </c>
      <c r="N7544" t="s">
        <v>19</v>
      </c>
      <c r="O7544">
        <v>0</v>
      </c>
    </row>
    <row r="7545" spans="1:15" x14ac:dyDescent="0.25">
      <c r="A7545">
        <v>24594</v>
      </c>
      <c r="B7545">
        <v>652</v>
      </c>
      <c r="C7545" t="s">
        <v>10412</v>
      </c>
      <c r="D7545" t="s">
        <v>10413</v>
      </c>
      <c r="E7545">
        <v>1</v>
      </c>
      <c r="F7545">
        <v>0.1</v>
      </c>
      <c r="G7545" s="30">
        <v>0</v>
      </c>
      <c r="H7545">
        <v>1</v>
      </c>
      <c r="I7545">
        <v>8</v>
      </c>
      <c r="J7545">
        <v>50000</v>
      </c>
      <c r="K7545">
        <v>1</v>
      </c>
      <c r="L7545">
        <v>940</v>
      </c>
      <c r="M7545">
        <v>1192</v>
      </c>
      <c r="N7545" t="s">
        <v>19</v>
      </c>
      <c r="O7545">
        <v>0</v>
      </c>
    </row>
    <row r="7546" spans="1:15" x14ac:dyDescent="0.25">
      <c r="A7546">
        <v>24595</v>
      </c>
      <c r="B7546">
        <v>652</v>
      </c>
      <c r="C7546" t="s">
        <v>10414</v>
      </c>
      <c r="D7546" t="s">
        <v>10415</v>
      </c>
      <c r="E7546">
        <v>1</v>
      </c>
      <c r="F7546">
        <v>0.1</v>
      </c>
      <c r="G7546" s="30">
        <v>0</v>
      </c>
      <c r="H7546">
        <v>1</v>
      </c>
      <c r="I7546">
        <v>2</v>
      </c>
      <c r="J7546">
        <v>50000</v>
      </c>
      <c r="K7546">
        <v>1</v>
      </c>
      <c r="L7546">
        <v>940</v>
      </c>
      <c r="M7546">
        <v>1192</v>
      </c>
      <c r="N7546" t="s">
        <v>19</v>
      </c>
      <c r="O7546">
        <v>0</v>
      </c>
    </row>
    <row r="7547" spans="1:15" x14ac:dyDescent="0.25">
      <c r="A7547">
        <v>24596</v>
      </c>
      <c r="B7547">
        <v>652</v>
      </c>
      <c r="C7547" t="s">
        <v>10416</v>
      </c>
      <c r="D7547" t="s">
        <v>10417</v>
      </c>
      <c r="E7547">
        <v>1</v>
      </c>
      <c r="F7547">
        <v>0.1</v>
      </c>
      <c r="G7547" s="30">
        <v>0</v>
      </c>
      <c r="H7547">
        <v>1</v>
      </c>
      <c r="I7547" t="s">
        <v>19</v>
      </c>
      <c r="J7547">
        <v>50000</v>
      </c>
      <c r="K7547">
        <v>1</v>
      </c>
      <c r="L7547">
        <v>940</v>
      </c>
      <c r="M7547">
        <v>1192</v>
      </c>
      <c r="N7547" t="s">
        <v>19</v>
      </c>
      <c r="O7547">
        <v>0</v>
      </c>
    </row>
    <row r="7548" spans="1:15" x14ac:dyDescent="0.25">
      <c r="A7548">
        <v>24597</v>
      </c>
      <c r="B7548">
        <v>652</v>
      </c>
      <c r="C7548" t="s">
        <v>10418</v>
      </c>
      <c r="D7548" t="s">
        <v>10419</v>
      </c>
      <c r="E7548">
        <v>1</v>
      </c>
      <c r="F7548">
        <v>0.1</v>
      </c>
      <c r="G7548" s="30">
        <v>0</v>
      </c>
      <c r="H7548">
        <v>1</v>
      </c>
      <c r="I7548" t="s">
        <v>19</v>
      </c>
      <c r="J7548">
        <v>50000</v>
      </c>
      <c r="K7548">
        <v>1</v>
      </c>
      <c r="L7548">
        <v>940</v>
      </c>
      <c r="M7548">
        <v>1192</v>
      </c>
      <c r="N7548" t="s">
        <v>19</v>
      </c>
      <c r="O7548">
        <v>0</v>
      </c>
    </row>
    <row r="7549" spans="1:15" x14ac:dyDescent="0.25">
      <c r="A7549">
        <v>24604</v>
      </c>
      <c r="B7549">
        <v>166</v>
      </c>
      <c r="C7549" t="s">
        <v>10420</v>
      </c>
      <c r="E7549">
        <v>1</v>
      </c>
      <c r="F7549">
        <v>0.01</v>
      </c>
      <c r="G7549" s="30">
        <v>0</v>
      </c>
      <c r="H7549">
        <v>1</v>
      </c>
      <c r="I7549" t="s">
        <v>19</v>
      </c>
      <c r="J7549">
        <v>10000000000</v>
      </c>
      <c r="K7549">
        <v>1</v>
      </c>
      <c r="L7549" t="s">
        <v>19</v>
      </c>
      <c r="M7549">
        <v>1353</v>
      </c>
      <c r="N7549" t="s">
        <v>19</v>
      </c>
      <c r="O7549">
        <v>0</v>
      </c>
    </row>
    <row r="7550" spans="1:15" x14ac:dyDescent="0.25">
      <c r="A7550">
        <v>24605</v>
      </c>
      <c r="B7550">
        <v>166</v>
      </c>
      <c r="C7550" t="s">
        <v>10421</v>
      </c>
      <c r="E7550">
        <v>1</v>
      </c>
      <c r="F7550">
        <v>0.01</v>
      </c>
      <c r="G7550" s="30">
        <v>0</v>
      </c>
      <c r="H7550">
        <v>1</v>
      </c>
      <c r="I7550" t="s">
        <v>19</v>
      </c>
      <c r="J7550">
        <v>10000000000</v>
      </c>
      <c r="K7550">
        <v>1</v>
      </c>
      <c r="L7550" t="s">
        <v>19</v>
      </c>
      <c r="M7550">
        <v>1350</v>
      </c>
      <c r="N7550" t="s">
        <v>19</v>
      </c>
      <c r="O7550">
        <v>0</v>
      </c>
    </row>
    <row r="7551" spans="1:15" ht="60" x14ac:dyDescent="0.25">
      <c r="A7551">
        <v>24606</v>
      </c>
      <c r="B7551">
        <v>1220</v>
      </c>
      <c r="C7551" t="s">
        <v>10422</v>
      </c>
      <c r="D7551" s="7" t="s">
        <v>10423</v>
      </c>
      <c r="E7551" s="30">
        <v>0</v>
      </c>
      <c r="F7551">
        <v>0.01</v>
      </c>
      <c r="G7551" s="30">
        <v>0</v>
      </c>
      <c r="H7551">
        <v>1</v>
      </c>
      <c r="I7551">
        <v>4</v>
      </c>
      <c r="J7551">
        <v>125000000</v>
      </c>
      <c r="K7551">
        <v>1</v>
      </c>
      <c r="L7551">
        <v>1746</v>
      </c>
      <c r="M7551">
        <v>33</v>
      </c>
      <c r="N7551" t="s">
        <v>19</v>
      </c>
      <c r="O7551">
        <v>0</v>
      </c>
    </row>
    <row r="7552" spans="1:15" x14ac:dyDescent="0.25">
      <c r="A7552">
        <v>24613</v>
      </c>
      <c r="B7552">
        <v>273</v>
      </c>
      <c r="C7552" t="s">
        <v>10424</v>
      </c>
      <c r="D7552" t="s">
        <v>10425</v>
      </c>
      <c r="E7552" s="30">
        <v>0</v>
      </c>
      <c r="F7552">
        <v>0.01</v>
      </c>
      <c r="G7552" s="30">
        <v>0</v>
      </c>
      <c r="H7552">
        <v>1</v>
      </c>
      <c r="I7552" t="s">
        <v>19</v>
      </c>
      <c r="J7552">
        <v>20000000</v>
      </c>
      <c r="K7552">
        <v>1</v>
      </c>
      <c r="L7552">
        <v>366</v>
      </c>
      <c r="M7552">
        <v>33</v>
      </c>
      <c r="N7552" t="s">
        <v>19</v>
      </c>
      <c r="O7552">
        <v>0</v>
      </c>
    </row>
    <row r="7553" spans="1:15" x14ac:dyDescent="0.25">
      <c r="A7553">
        <v>24614</v>
      </c>
      <c r="B7553">
        <v>166</v>
      </c>
      <c r="C7553" t="s">
        <v>10426</v>
      </c>
      <c r="E7553">
        <v>1</v>
      </c>
      <c r="F7553">
        <v>0.01</v>
      </c>
      <c r="G7553" s="30">
        <v>0</v>
      </c>
      <c r="H7553">
        <v>1</v>
      </c>
      <c r="I7553" t="s">
        <v>19</v>
      </c>
      <c r="J7553">
        <v>10000000000</v>
      </c>
      <c r="K7553">
        <v>1</v>
      </c>
      <c r="L7553" t="s">
        <v>19</v>
      </c>
      <c r="M7553">
        <v>3234</v>
      </c>
      <c r="N7553" t="s">
        <v>19</v>
      </c>
      <c r="O7553">
        <v>0</v>
      </c>
    </row>
    <row r="7554" spans="1:15" x14ac:dyDescent="0.25">
      <c r="A7554">
        <v>24615</v>
      </c>
      <c r="B7554">
        <v>166</v>
      </c>
      <c r="C7554" t="s">
        <v>10427</v>
      </c>
      <c r="E7554">
        <v>1</v>
      </c>
      <c r="F7554">
        <v>0.01</v>
      </c>
      <c r="G7554" s="30">
        <v>0</v>
      </c>
      <c r="H7554">
        <v>1</v>
      </c>
      <c r="I7554" t="s">
        <v>19</v>
      </c>
      <c r="J7554">
        <v>10000000000</v>
      </c>
      <c r="K7554">
        <v>1</v>
      </c>
      <c r="L7554" t="s">
        <v>19</v>
      </c>
      <c r="M7554">
        <v>3235</v>
      </c>
      <c r="N7554" t="s">
        <v>19</v>
      </c>
      <c r="O7554">
        <v>0</v>
      </c>
    </row>
    <row r="7555" spans="1:15" x14ac:dyDescent="0.25">
      <c r="A7555">
        <v>24616</v>
      </c>
      <c r="B7555">
        <v>166</v>
      </c>
      <c r="C7555" t="s">
        <v>10428</v>
      </c>
      <c r="E7555">
        <v>1</v>
      </c>
      <c r="F7555">
        <v>0.01</v>
      </c>
      <c r="G7555" s="30">
        <v>0</v>
      </c>
      <c r="H7555">
        <v>1</v>
      </c>
      <c r="I7555" t="s">
        <v>19</v>
      </c>
      <c r="J7555">
        <v>10000000000</v>
      </c>
      <c r="K7555">
        <v>1</v>
      </c>
      <c r="L7555" t="s">
        <v>19</v>
      </c>
      <c r="M7555">
        <v>3236</v>
      </c>
      <c r="N7555" t="s">
        <v>19</v>
      </c>
      <c r="O7555">
        <v>0</v>
      </c>
    </row>
    <row r="7556" spans="1:15" x14ac:dyDescent="0.25">
      <c r="A7556">
        <v>24617</v>
      </c>
      <c r="B7556">
        <v>166</v>
      </c>
      <c r="C7556" t="s">
        <v>10429</v>
      </c>
      <c r="E7556">
        <v>1</v>
      </c>
      <c r="F7556">
        <v>0.01</v>
      </c>
      <c r="G7556" s="30">
        <v>0</v>
      </c>
      <c r="H7556">
        <v>1</v>
      </c>
      <c r="I7556" t="s">
        <v>19</v>
      </c>
      <c r="J7556">
        <v>10000000000</v>
      </c>
      <c r="K7556">
        <v>1</v>
      </c>
      <c r="L7556" t="s">
        <v>19</v>
      </c>
      <c r="M7556">
        <v>3237</v>
      </c>
      <c r="N7556" t="s">
        <v>19</v>
      </c>
      <c r="O7556">
        <v>0</v>
      </c>
    </row>
    <row r="7557" spans="1:15" x14ac:dyDescent="0.25">
      <c r="A7557">
        <v>24624</v>
      </c>
      <c r="B7557">
        <v>270</v>
      </c>
      <c r="C7557" t="s">
        <v>10430</v>
      </c>
      <c r="D7557" t="s">
        <v>10431</v>
      </c>
      <c r="E7557" s="30">
        <v>0</v>
      </c>
      <c r="F7557">
        <v>0.01</v>
      </c>
      <c r="G7557" s="30">
        <v>0</v>
      </c>
      <c r="H7557">
        <v>1</v>
      </c>
      <c r="I7557" t="s">
        <v>19</v>
      </c>
      <c r="J7557">
        <v>20000000</v>
      </c>
      <c r="K7557">
        <v>1</v>
      </c>
      <c r="L7557">
        <v>375</v>
      </c>
      <c r="M7557">
        <v>33</v>
      </c>
      <c r="N7557" t="s">
        <v>19</v>
      </c>
      <c r="O7557">
        <v>0</v>
      </c>
    </row>
    <row r="7558" spans="1:15" x14ac:dyDescent="0.25">
      <c r="A7558">
        <v>24625</v>
      </c>
      <c r="B7558">
        <v>268</v>
      </c>
      <c r="C7558" t="s">
        <v>10432</v>
      </c>
      <c r="D7558" t="s">
        <v>10433</v>
      </c>
      <c r="E7558" s="30">
        <v>0</v>
      </c>
      <c r="F7558">
        <v>0.01</v>
      </c>
      <c r="G7558" s="30">
        <v>0</v>
      </c>
      <c r="H7558">
        <v>1</v>
      </c>
      <c r="I7558" t="s">
        <v>19</v>
      </c>
      <c r="J7558">
        <v>20000000</v>
      </c>
      <c r="K7558">
        <v>1</v>
      </c>
      <c r="L7558">
        <v>369</v>
      </c>
      <c r="M7558">
        <v>33</v>
      </c>
      <c r="N7558" t="s">
        <v>19</v>
      </c>
      <c r="O7558">
        <v>0</v>
      </c>
    </row>
    <row r="7559" spans="1:15" ht="75" x14ac:dyDescent="0.25">
      <c r="A7559">
        <v>24632</v>
      </c>
      <c r="B7559">
        <v>746</v>
      </c>
      <c r="C7559" t="s">
        <v>10434</v>
      </c>
      <c r="D7559" s="7" t="s">
        <v>10435</v>
      </c>
      <c r="E7559" s="30">
        <v>0</v>
      </c>
      <c r="F7559">
        <v>1</v>
      </c>
      <c r="G7559" s="30">
        <v>0</v>
      </c>
      <c r="H7559">
        <v>1</v>
      </c>
      <c r="I7559" t="s">
        <v>19</v>
      </c>
      <c r="J7559">
        <v>200000</v>
      </c>
      <c r="K7559">
        <v>1</v>
      </c>
      <c r="L7559">
        <v>1495</v>
      </c>
      <c r="M7559">
        <v>2224</v>
      </c>
      <c r="N7559" t="s">
        <v>19</v>
      </c>
      <c r="O7559">
        <v>0</v>
      </c>
    </row>
    <row r="7560" spans="1:15" ht="60" x14ac:dyDescent="0.25">
      <c r="A7560">
        <v>24636</v>
      </c>
      <c r="B7560">
        <v>746</v>
      </c>
      <c r="C7560" t="s">
        <v>10436</v>
      </c>
      <c r="D7560" s="7" t="s">
        <v>10437</v>
      </c>
      <c r="E7560" s="30">
        <v>0</v>
      </c>
      <c r="F7560">
        <v>1</v>
      </c>
      <c r="G7560" s="30">
        <v>0</v>
      </c>
      <c r="H7560">
        <v>1</v>
      </c>
      <c r="I7560" t="s">
        <v>19</v>
      </c>
      <c r="J7560">
        <v>200000</v>
      </c>
      <c r="K7560">
        <v>1</v>
      </c>
      <c r="L7560">
        <v>1494</v>
      </c>
      <c r="M7560">
        <v>2224</v>
      </c>
      <c r="N7560" t="s">
        <v>19</v>
      </c>
      <c r="O7560">
        <v>0</v>
      </c>
    </row>
    <row r="7561" spans="1:15" ht="60" x14ac:dyDescent="0.25">
      <c r="A7561">
        <v>24637</v>
      </c>
      <c r="B7561">
        <v>746</v>
      </c>
      <c r="C7561" t="s">
        <v>10438</v>
      </c>
      <c r="D7561" s="7" t="s">
        <v>10439</v>
      </c>
      <c r="E7561" s="30">
        <v>0</v>
      </c>
      <c r="F7561">
        <v>1</v>
      </c>
      <c r="G7561" s="30">
        <v>0</v>
      </c>
      <c r="H7561">
        <v>1</v>
      </c>
      <c r="I7561" t="s">
        <v>19</v>
      </c>
      <c r="J7561">
        <v>200000</v>
      </c>
      <c r="K7561">
        <v>1</v>
      </c>
      <c r="L7561">
        <v>1494</v>
      </c>
      <c r="M7561">
        <v>2224</v>
      </c>
      <c r="N7561" t="s">
        <v>19</v>
      </c>
      <c r="O7561">
        <v>0</v>
      </c>
    </row>
    <row r="7562" spans="1:15" ht="60" x14ac:dyDescent="0.25">
      <c r="A7562">
        <v>24638</v>
      </c>
      <c r="B7562">
        <v>746</v>
      </c>
      <c r="C7562" t="s">
        <v>10440</v>
      </c>
      <c r="D7562" s="7" t="s">
        <v>10441</v>
      </c>
      <c r="E7562" s="30">
        <v>0</v>
      </c>
      <c r="F7562">
        <v>1</v>
      </c>
      <c r="G7562" s="30">
        <v>0</v>
      </c>
      <c r="H7562">
        <v>1</v>
      </c>
      <c r="I7562" t="s">
        <v>19</v>
      </c>
      <c r="J7562">
        <v>200000</v>
      </c>
      <c r="K7562">
        <v>1</v>
      </c>
      <c r="L7562">
        <v>1497</v>
      </c>
      <c r="M7562">
        <v>2224</v>
      </c>
      <c r="N7562" t="s">
        <v>19</v>
      </c>
      <c r="O7562">
        <v>0</v>
      </c>
    </row>
    <row r="7563" spans="1:15" ht="60" x14ac:dyDescent="0.25">
      <c r="A7563">
        <v>24639</v>
      </c>
      <c r="B7563">
        <v>746</v>
      </c>
      <c r="C7563" t="s">
        <v>10442</v>
      </c>
      <c r="D7563" s="7" t="s">
        <v>10443</v>
      </c>
      <c r="E7563" s="30">
        <v>0</v>
      </c>
      <c r="F7563">
        <v>1</v>
      </c>
      <c r="G7563" s="30">
        <v>0</v>
      </c>
      <c r="H7563">
        <v>1</v>
      </c>
      <c r="I7563" t="s">
        <v>19</v>
      </c>
      <c r="J7563">
        <v>200000</v>
      </c>
      <c r="K7563">
        <v>1</v>
      </c>
      <c r="L7563">
        <v>1496</v>
      </c>
      <c r="M7563">
        <v>2224</v>
      </c>
      <c r="N7563" t="s">
        <v>19</v>
      </c>
      <c r="O7563">
        <v>0</v>
      </c>
    </row>
    <row r="7564" spans="1:15" ht="75" x14ac:dyDescent="0.25">
      <c r="A7564">
        <v>24640</v>
      </c>
      <c r="B7564">
        <v>746</v>
      </c>
      <c r="C7564" t="s">
        <v>10444</v>
      </c>
      <c r="D7564" s="7" t="s">
        <v>10445</v>
      </c>
      <c r="E7564" s="30">
        <v>0</v>
      </c>
      <c r="F7564">
        <v>1</v>
      </c>
      <c r="G7564" s="30">
        <v>0</v>
      </c>
      <c r="H7564">
        <v>1</v>
      </c>
      <c r="I7564" t="s">
        <v>19</v>
      </c>
      <c r="J7564">
        <v>200000</v>
      </c>
      <c r="K7564">
        <v>1</v>
      </c>
      <c r="L7564">
        <v>1495</v>
      </c>
      <c r="M7564">
        <v>2224</v>
      </c>
      <c r="N7564" t="s">
        <v>19</v>
      </c>
      <c r="O7564">
        <v>0</v>
      </c>
    </row>
    <row r="7565" spans="1:15" x14ac:dyDescent="0.25">
      <c r="A7565">
        <v>24641</v>
      </c>
      <c r="B7565">
        <v>746</v>
      </c>
      <c r="C7565" t="s">
        <v>10446</v>
      </c>
      <c r="D7565" t="s">
        <v>10447</v>
      </c>
      <c r="E7565" s="30">
        <v>0</v>
      </c>
      <c r="F7565">
        <v>1</v>
      </c>
      <c r="G7565" s="30">
        <v>0</v>
      </c>
      <c r="H7565">
        <v>1</v>
      </c>
      <c r="I7565" t="s">
        <v>19</v>
      </c>
      <c r="J7565" t="s">
        <v>19</v>
      </c>
      <c r="K7565">
        <v>1</v>
      </c>
      <c r="L7565">
        <v>1493</v>
      </c>
      <c r="M7565">
        <v>2224</v>
      </c>
      <c r="N7565" t="s">
        <v>19</v>
      </c>
      <c r="O7565">
        <v>0</v>
      </c>
    </row>
    <row r="7566" spans="1:15" x14ac:dyDescent="0.25">
      <c r="A7566">
        <v>24642</v>
      </c>
      <c r="B7566">
        <v>746</v>
      </c>
      <c r="C7566" t="s">
        <v>10448</v>
      </c>
      <c r="D7566" t="s">
        <v>10449</v>
      </c>
      <c r="E7566" s="30">
        <v>0</v>
      </c>
      <c r="F7566">
        <v>1</v>
      </c>
      <c r="G7566" s="30">
        <v>0</v>
      </c>
      <c r="H7566">
        <v>1</v>
      </c>
      <c r="I7566" t="s">
        <v>19</v>
      </c>
      <c r="J7566" t="s">
        <v>19</v>
      </c>
      <c r="K7566">
        <v>1</v>
      </c>
      <c r="L7566">
        <v>1493</v>
      </c>
      <c r="M7566">
        <v>2224</v>
      </c>
      <c r="N7566" t="s">
        <v>19</v>
      </c>
      <c r="O7566">
        <v>0</v>
      </c>
    </row>
    <row r="7567" spans="1:15" ht="75" x14ac:dyDescent="0.25">
      <c r="A7567">
        <v>24644</v>
      </c>
      <c r="B7567">
        <v>650</v>
      </c>
      <c r="C7567" t="s">
        <v>10450</v>
      </c>
      <c r="D7567" s="7" t="s">
        <v>10451</v>
      </c>
      <c r="E7567">
        <v>50</v>
      </c>
      <c r="F7567">
        <v>4000</v>
      </c>
      <c r="G7567">
        <v>0.8</v>
      </c>
      <c r="H7567">
        <v>1</v>
      </c>
      <c r="I7567" t="s">
        <v>19</v>
      </c>
      <c r="J7567">
        <v>1555840</v>
      </c>
      <c r="K7567">
        <v>1</v>
      </c>
      <c r="L7567">
        <v>872</v>
      </c>
      <c r="M7567">
        <v>2986</v>
      </c>
      <c r="N7567" t="s">
        <v>19</v>
      </c>
      <c r="O7567">
        <v>11868</v>
      </c>
    </row>
    <row r="7568" spans="1:15" x14ac:dyDescent="0.25">
      <c r="A7568">
        <v>24645</v>
      </c>
      <c r="B7568">
        <v>723</v>
      </c>
      <c r="C7568" t="s">
        <v>10452</v>
      </c>
      <c r="E7568" s="30">
        <v>0</v>
      </c>
      <c r="F7568">
        <v>0.01</v>
      </c>
      <c r="G7568" s="30">
        <v>0</v>
      </c>
      <c r="H7568">
        <v>1</v>
      </c>
      <c r="I7568" t="s">
        <v>19</v>
      </c>
      <c r="J7568">
        <v>400000000</v>
      </c>
      <c r="K7568">
        <v>1</v>
      </c>
      <c r="L7568">
        <v>905</v>
      </c>
      <c r="M7568">
        <v>2986</v>
      </c>
      <c r="N7568" t="s">
        <v>19</v>
      </c>
      <c r="O7568">
        <v>0</v>
      </c>
    </row>
    <row r="7569" spans="1:15" x14ac:dyDescent="0.25">
      <c r="A7569">
        <v>24646</v>
      </c>
      <c r="B7569">
        <v>363</v>
      </c>
      <c r="C7569" t="s">
        <v>10453</v>
      </c>
      <c r="D7569" t="s">
        <v>10454</v>
      </c>
      <c r="E7569">
        <v>2000000000</v>
      </c>
      <c r="F7569">
        <v>40000</v>
      </c>
      <c r="G7569">
        <v>155000000</v>
      </c>
      <c r="H7569">
        <v>1</v>
      </c>
      <c r="I7569">
        <v>128</v>
      </c>
      <c r="J7569">
        <v>1000000000</v>
      </c>
      <c r="K7569">
        <v>1</v>
      </c>
      <c r="L7569">
        <v>484</v>
      </c>
      <c r="M7569" t="s">
        <v>19</v>
      </c>
      <c r="N7569" t="s">
        <v>19</v>
      </c>
      <c r="O7569">
        <v>2977</v>
      </c>
    </row>
    <row r="7570" spans="1:15" ht="120" x14ac:dyDescent="0.25">
      <c r="A7570">
        <v>24653</v>
      </c>
      <c r="B7570">
        <v>397</v>
      </c>
      <c r="C7570" t="s">
        <v>10455</v>
      </c>
      <c r="D7570" s="7" t="s">
        <v>10456</v>
      </c>
      <c r="E7570">
        <v>200000000</v>
      </c>
      <c r="F7570">
        <v>10000</v>
      </c>
      <c r="G7570">
        <v>2000000</v>
      </c>
      <c r="H7570">
        <v>1</v>
      </c>
      <c r="I7570">
        <v>4</v>
      </c>
      <c r="J7570">
        <v>100000000</v>
      </c>
      <c r="K7570">
        <v>1</v>
      </c>
      <c r="L7570">
        <v>932</v>
      </c>
      <c r="M7570" t="s">
        <v>19</v>
      </c>
      <c r="N7570" t="s">
        <v>19</v>
      </c>
      <c r="O7570">
        <v>2625</v>
      </c>
    </row>
    <row r="7571" spans="1:15" ht="90" x14ac:dyDescent="0.25">
      <c r="A7571">
        <v>24654</v>
      </c>
      <c r="B7571">
        <v>397</v>
      </c>
      <c r="C7571" t="s">
        <v>10457</v>
      </c>
      <c r="D7571" s="7" t="s">
        <v>10458</v>
      </c>
      <c r="E7571">
        <v>200000000</v>
      </c>
      <c r="F7571">
        <v>17000</v>
      </c>
      <c r="G7571">
        <v>2000000</v>
      </c>
      <c r="H7571">
        <v>1</v>
      </c>
      <c r="I7571" t="s">
        <v>19</v>
      </c>
      <c r="J7571">
        <v>100000000</v>
      </c>
      <c r="K7571">
        <v>1</v>
      </c>
      <c r="L7571">
        <v>932</v>
      </c>
      <c r="M7571" t="s">
        <v>19</v>
      </c>
      <c r="N7571" t="s">
        <v>19</v>
      </c>
      <c r="O7571">
        <v>2625</v>
      </c>
    </row>
    <row r="7572" spans="1:15" ht="120" x14ac:dyDescent="0.25">
      <c r="A7572">
        <v>24655</v>
      </c>
      <c r="B7572">
        <v>397</v>
      </c>
      <c r="C7572" t="s">
        <v>10459</v>
      </c>
      <c r="D7572" s="7" t="s">
        <v>10460</v>
      </c>
      <c r="E7572">
        <v>200000000</v>
      </c>
      <c r="F7572">
        <v>17000</v>
      </c>
      <c r="G7572">
        <v>2000000</v>
      </c>
      <c r="H7572">
        <v>1</v>
      </c>
      <c r="I7572" t="s">
        <v>19</v>
      </c>
      <c r="J7572">
        <v>100000000</v>
      </c>
      <c r="K7572">
        <v>1</v>
      </c>
      <c r="L7572">
        <v>932</v>
      </c>
      <c r="M7572" t="s">
        <v>19</v>
      </c>
      <c r="N7572" t="s">
        <v>19</v>
      </c>
      <c r="O7572">
        <v>2625</v>
      </c>
    </row>
    <row r="7573" spans="1:15" ht="120" x14ac:dyDescent="0.25">
      <c r="A7573">
        <v>24656</v>
      </c>
      <c r="B7573">
        <v>397</v>
      </c>
      <c r="C7573" t="s">
        <v>10461</v>
      </c>
      <c r="D7573" s="7" t="s">
        <v>10462</v>
      </c>
      <c r="E7573">
        <v>200000000</v>
      </c>
      <c r="F7573">
        <v>25000</v>
      </c>
      <c r="G7573">
        <v>18500500</v>
      </c>
      <c r="H7573">
        <v>1</v>
      </c>
      <c r="I7573" t="s">
        <v>19</v>
      </c>
      <c r="J7573">
        <v>100000000</v>
      </c>
      <c r="K7573">
        <v>1</v>
      </c>
      <c r="L7573">
        <v>932</v>
      </c>
      <c r="M7573" t="s">
        <v>19</v>
      </c>
      <c r="N7573" t="s">
        <v>19</v>
      </c>
      <c r="O7573">
        <v>2625</v>
      </c>
    </row>
    <row r="7574" spans="1:15" ht="105" x14ac:dyDescent="0.25">
      <c r="A7574">
        <v>24657</v>
      </c>
      <c r="B7574">
        <v>397</v>
      </c>
      <c r="C7574" t="s">
        <v>10463</v>
      </c>
      <c r="D7574" s="7" t="s">
        <v>10464</v>
      </c>
      <c r="E7574">
        <v>200000000</v>
      </c>
      <c r="F7574">
        <v>25000</v>
      </c>
      <c r="G7574">
        <v>19500000</v>
      </c>
      <c r="H7574">
        <v>1</v>
      </c>
      <c r="I7574" t="s">
        <v>19</v>
      </c>
      <c r="J7574">
        <v>100000000</v>
      </c>
      <c r="K7574">
        <v>1</v>
      </c>
      <c r="L7574">
        <v>932</v>
      </c>
      <c r="M7574" t="s">
        <v>19</v>
      </c>
      <c r="N7574" t="s">
        <v>19</v>
      </c>
      <c r="O7574">
        <v>2625</v>
      </c>
    </row>
    <row r="7575" spans="1:15" x14ac:dyDescent="0.25">
      <c r="A7575">
        <v>24658</v>
      </c>
      <c r="B7575">
        <v>397</v>
      </c>
      <c r="C7575" t="s">
        <v>10465</v>
      </c>
      <c r="D7575" t="s">
        <v>10466</v>
      </c>
      <c r="E7575">
        <v>100000000</v>
      </c>
      <c r="F7575">
        <v>1250</v>
      </c>
      <c r="G7575">
        <v>1000000</v>
      </c>
      <c r="H7575">
        <v>1</v>
      </c>
      <c r="I7575" t="s">
        <v>19</v>
      </c>
      <c r="J7575">
        <v>10000000</v>
      </c>
      <c r="K7575">
        <v>1</v>
      </c>
      <c r="L7575">
        <v>932</v>
      </c>
      <c r="M7575" t="s">
        <v>19</v>
      </c>
      <c r="N7575" t="s">
        <v>19</v>
      </c>
      <c r="O7575">
        <v>2377</v>
      </c>
    </row>
    <row r="7576" spans="1:15" ht="60" x14ac:dyDescent="0.25">
      <c r="A7576">
        <v>24659</v>
      </c>
      <c r="B7576">
        <v>397</v>
      </c>
      <c r="C7576" t="s">
        <v>10467</v>
      </c>
      <c r="D7576" s="7" t="s">
        <v>10468</v>
      </c>
      <c r="E7576">
        <v>100000000</v>
      </c>
      <c r="F7576">
        <v>1250</v>
      </c>
      <c r="G7576">
        <v>1000000</v>
      </c>
      <c r="H7576">
        <v>1</v>
      </c>
      <c r="I7576" t="s">
        <v>19</v>
      </c>
      <c r="J7576">
        <v>10000000</v>
      </c>
      <c r="K7576">
        <v>1</v>
      </c>
      <c r="L7576">
        <v>932</v>
      </c>
      <c r="M7576" t="s">
        <v>19</v>
      </c>
      <c r="N7576" t="s">
        <v>19</v>
      </c>
      <c r="O7576">
        <v>2377</v>
      </c>
    </row>
    <row r="7577" spans="1:15" x14ac:dyDescent="0.25">
      <c r="A7577">
        <v>24660</v>
      </c>
      <c r="B7577">
        <v>397</v>
      </c>
      <c r="C7577" t="s">
        <v>10469</v>
      </c>
      <c r="D7577" t="s">
        <v>10470</v>
      </c>
      <c r="E7577">
        <v>100000000</v>
      </c>
      <c r="F7577">
        <v>12500</v>
      </c>
      <c r="G7577">
        <v>10500000</v>
      </c>
      <c r="H7577">
        <v>1</v>
      </c>
      <c r="I7577" t="s">
        <v>19</v>
      </c>
      <c r="J7577">
        <v>10000000</v>
      </c>
      <c r="K7577">
        <v>1</v>
      </c>
      <c r="L7577">
        <v>932</v>
      </c>
      <c r="M7577" t="s">
        <v>19</v>
      </c>
      <c r="N7577" t="s">
        <v>19</v>
      </c>
      <c r="O7577">
        <v>2377</v>
      </c>
    </row>
    <row r="7578" spans="1:15" ht="105" x14ac:dyDescent="0.25">
      <c r="A7578">
        <v>24663</v>
      </c>
      <c r="B7578">
        <v>747</v>
      </c>
      <c r="C7578" t="s">
        <v>10471</v>
      </c>
      <c r="D7578" s="7" t="s">
        <v>10472</v>
      </c>
      <c r="E7578" s="30">
        <v>0</v>
      </c>
      <c r="F7578">
        <v>1</v>
      </c>
      <c r="G7578" s="30">
        <v>0</v>
      </c>
      <c r="H7578">
        <v>1</v>
      </c>
      <c r="I7578" t="s">
        <v>19</v>
      </c>
      <c r="J7578">
        <v>800000</v>
      </c>
      <c r="K7578">
        <v>1</v>
      </c>
      <c r="L7578">
        <v>1491</v>
      </c>
      <c r="M7578">
        <v>2224</v>
      </c>
      <c r="N7578" t="s">
        <v>19</v>
      </c>
      <c r="O7578">
        <v>0</v>
      </c>
    </row>
    <row r="7579" spans="1:15" ht="60" x14ac:dyDescent="0.25">
      <c r="A7579">
        <v>24669</v>
      </c>
      <c r="B7579">
        <v>747</v>
      </c>
      <c r="C7579" t="s">
        <v>10473</v>
      </c>
      <c r="D7579" s="7" t="s">
        <v>10474</v>
      </c>
      <c r="E7579" s="30">
        <v>0</v>
      </c>
      <c r="F7579">
        <v>1</v>
      </c>
      <c r="G7579" s="30">
        <v>0</v>
      </c>
      <c r="H7579">
        <v>1</v>
      </c>
      <c r="I7579" t="s">
        <v>19</v>
      </c>
      <c r="J7579" t="s">
        <v>19</v>
      </c>
      <c r="K7579">
        <v>1</v>
      </c>
      <c r="L7579">
        <v>1489</v>
      </c>
      <c r="M7579">
        <v>2224</v>
      </c>
      <c r="N7579" t="s">
        <v>19</v>
      </c>
      <c r="O7579">
        <v>0</v>
      </c>
    </row>
    <row r="7580" spans="1:15" x14ac:dyDescent="0.25">
      <c r="A7580">
        <v>24684</v>
      </c>
      <c r="B7580">
        <v>438</v>
      </c>
      <c r="C7580" t="s">
        <v>10475</v>
      </c>
      <c r="D7580" t="s">
        <v>4707</v>
      </c>
      <c r="E7580">
        <v>100000000</v>
      </c>
      <c r="F7580">
        <v>4000</v>
      </c>
      <c r="G7580">
        <v>1</v>
      </c>
      <c r="H7580">
        <v>1</v>
      </c>
      <c r="I7580" t="s">
        <v>19</v>
      </c>
      <c r="J7580">
        <v>25000000</v>
      </c>
      <c r="K7580">
        <v>1</v>
      </c>
      <c r="L7580">
        <v>490</v>
      </c>
      <c r="M7580" t="s">
        <v>19</v>
      </c>
      <c r="N7580" t="s">
        <v>19</v>
      </c>
      <c r="O7580">
        <v>2377</v>
      </c>
    </row>
    <row r="7581" spans="1:15" x14ac:dyDescent="0.25">
      <c r="A7581">
        <v>24688</v>
      </c>
      <c r="B7581">
        <v>27</v>
      </c>
      <c r="C7581" t="s">
        <v>10476</v>
      </c>
      <c r="D7581" t="s">
        <v>2805</v>
      </c>
      <c r="E7581">
        <v>105300000</v>
      </c>
      <c r="F7581">
        <v>470000</v>
      </c>
      <c r="G7581">
        <v>820</v>
      </c>
      <c r="H7581">
        <v>1</v>
      </c>
      <c r="I7581">
        <v>1</v>
      </c>
      <c r="J7581">
        <v>153900000</v>
      </c>
      <c r="K7581">
        <v>1</v>
      </c>
      <c r="L7581">
        <v>80</v>
      </c>
      <c r="M7581" t="s">
        <v>19</v>
      </c>
      <c r="N7581">
        <v>20068</v>
      </c>
      <c r="O7581">
        <v>3170</v>
      </c>
    </row>
    <row r="7582" spans="1:15" x14ac:dyDescent="0.25">
      <c r="A7582">
        <v>24689</v>
      </c>
      <c r="B7582">
        <v>107</v>
      </c>
      <c r="C7582" t="s">
        <v>10477</v>
      </c>
      <c r="E7582" s="30">
        <v>0</v>
      </c>
      <c r="F7582">
        <v>0.01</v>
      </c>
      <c r="G7582" s="30">
        <v>0</v>
      </c>
      <c r="H7582">
        <v>1</v>
      </c>
      <c r="I7582" t="s">
        <v>19</v>
      </c>
      <c r="J7582">
        <v>1650000000</v>
      </c>
      <c r="K7582">
        <v>1</v>
      </c>
      <c r="L7582">
        <v>280</v>
      </c>
      <c r="M7582" t="s">
        <v>19</v>
      </c>
      <c r="N7582" t="s">
        <v>19</v>
      </c>
      <c r="O7582">
        <v>3170</v>
      </c>
    </row>
    <row r="7583" spans="1:15" x14ac:dyDescent="0.25">
      <c r="A7583">
        <v>24690</v>
      </c>
      <c r="B7583">
        <v>27</v>
      </c>
      <c r="C7583" t="s">
        <v>10478</v>
      </c>
      <c r="D7583" t="s">
        <v>2821</v>
      </c>
      <c r="E7583">
        <v>100200000</v>
      </c>
      <c r="F7583">
        <v>470000</v>
      </c>
      <c r="G7583">
        <v>845</v>
      </c>
      <c r="H7583">
        <v>1</v>
      </c>
      <c r="I7583">
        <v>8</v>
      </c>
      <c r="J7583">
        <v>153900000</v>
      </c>
      <c r="K7583">
        <v>1</v>
      </c>
      <c r="L7583">
        <v>81</v>
      </c>
      <c r="M7583" t="s">
        <v>19</v>
      </c>
      <c r="N7583">
        <v>20072</v>
      </c>
      <c r="O7583">
        <v>3207</v>
      </c>
    </row>
    <row r="7584" spans="1:15" x14ac:dyDescent="0.25">
      <c r="A7584">
        <v>24691</v>
      </c>
      <c r="B7584">
        <v>107</v>
      </c>
      <c r="C7584" t="s">
        <v>10479</v>
      </c>
      <c r="E7584" s="30">
        <v>0</v>
      </c>
      <c r="F7584">
        <v>0.01</v>
      </c>
      <c r="G7584" s="30">
        <v>0</v>
      </c>
      <c r="H7584">
        <v>1</v>
      </c>
      <c r="I7584" t="s">
        <v>19</v>
      </c>
      <c r="J7584">
        <v>1760000000</v>
      </c>
      <c r="K7584">
        <v>1</v>
      </c>
      <c r="L7584">
        <v>281</v>
      </c>
      <c r="M7584" t="s">
        <v>19</v>
      </c>
      <c r="N7584" t="s">
        <v>19</v>
      </c>
      <c r="O7584">
        <v>3207</v>
      </c>
    </row>
    <row r="7585" spans="1:15" x14ac:dyDescent="0.25">
      <c r="A7585">
        <v>24692</v>
      </c>
      <c r="B7585">
        <v>27</v>
      </c>
      <c r="C7585" t="s">
        <v>10480</v>
      </c>
      <c r="D7585" t="s">
        <v>2781</v>
      </c>
      <c r="E7585">
        <v>103200000</v>
      </c>
      <c r="F7585">
        <v>470000</v>
      </c>
      <c r="G7585">
        <v>740</v>
      </c>
      <c r="H7585">
        <v>1</v>
      </c>
      <c r="I7585">
        <v>4</v>
      </c>
      <c r="J7585">
        <v>153900000</v>
      </c>
      <c r="K7585">
        <v>1</v>
      </c>
      <c r="L7585">
        <v>79</v>
      </c>
      <c r="M7585" t="s">
        <v>19</v>
      </c>
      <c r="N7585">
        <v>20061</v>
      </c>
      <c r="O7585">
        <v>3132</v>
      </c>
    </row>
    <row r="7586" spans="1:15" x14ac:dyDescent="0.25">
      <c r="A7586">
        <v>24693</v>
      </c>
      <c r="B7586">
        <v>107</v>
      </c>
      <c r="C7586" t="s">
        <v>10481</v>
      </c>
      <c r="E7586" s="30">
        <v>0</v>
      </c>
      <c r="F7586">
        <v>0.01</v>
      </c>
      <c r="G7586" s="30">
        <v>0</v>
      </c>
      <c r="H7586">
        <v>1</v>
      </c>
      <c r="I7586" t="s">
        <v>19</v>
      </c>
      <c r="J7586">
        <v>1800000000</v>
      </c>
      <c r="K7586">
        <v>1</v>
      </c>
      <c r="L7586">
        <v>279</v>
      </c>
      <c r="M7586" t="s">
        <v>19</v>
      </c>
      <c r="N7586" t="s">
        <v>19</v>
      </c>
      <c r="O7586">
        <v>3132</v>
      </c>
    </row>
    <row r="7587" spans="1:15" x14ac:dyDescent="0.25">
      <c r="A7587">
        <v>24694</v>
      </c>
      <c r="B7587">
        <v>27</v>
      </c>
      <c r="C7587" t="s">
        <v>10482</v>
      </c>
      <c r="D7587" t="s">
        <v>2869</v>
      </c>
      <c r="E7587">
        <v>103600000</v>
      </c>
      <c r="F7587">
        <v>470000</v>
      </c>
      <c r="G7587">
        <v>790</v>
      </c>
      <c r="H7587">
        <v>1</v>
      </c>
      <c r="I7587">
        <v>2</v>
      </c>
      <c r="J7587">
        <v>153900000</v>
      </c>
      <c r="K7587">
        <v>1</v>
      </c>
      <c r="L7587">
        <v>78</v>
      </c>
      <c r="M7587" t="s">
        <v>19</v>
      </c>
      <c r="N7587">
        <v>20076</v>
      </c>
      <c r="O7587">
        <v>3134</v>
      </c>
    </row>
    <row r="7588" spans="1:15" x14ac:dyDescent="0.25">
      <c r="A7588">
        <v>24695</v>
      </c>
      <c r="B7588">
        <v>107</v>
      </c>
      <c r="C7588" t="s">
        <v>10483</v>
      </c>
      <c r="E7588" s="30">
        <v>0</v>
      </c>
      <c r="F7588">
        <v>0.01</v>
      </c>
      <c r="G7588" s="30">
        <v>0</v>
      </c>
      <c r="H7588">
        <v>1</v>
      </c>
      <c r="I7588" t="s">
        <v>19</v>
      </c>
      <c r="J7588">
        <v>1450000000</v>
      </c>
      <c r="K7588">
        <v>1</v>
      </c>
      <c r="L7588">
        <v>278</v>
      </c>
      <c r="M7588" t="s">
        <v>19</v>
      </c>
      <c r="N7588" t="s">
        <v>19</v>
      </c>
      <c r="O7588">
        <v>3134</v>
      </c>
    </row>
    <row r="7589" spans="1:15" x14ac:dyDescent="0.25">
      <c r="A7589">
        <v>24696</v>
      </c>
      <c r="B7589">
        <v>419</v>
      </c>
      <c r="C7589" t="s">
        <v>10484</v>
      </c>
      <c r="D7589" t="s">
        <v>2777</v>
      </c>
      <c r="E7589">
        <v>15500000</v>
      </c>
      <c r="F7589">
        <v>234000</v>
      </c>
      <c r="G7589">
        <v>375</v>
      </c>
      <c r="H7589">
        <v>1</v>
      </c>
      <c r="I7589">
        <v>4</v>
      </c>
      <c r="J7589">
        <v>40400000</v>
      </c>
      <c r="K7589">
        <v>1</v>
      </c>
      <c r="L7589">
        <v>470</v>
      </c>
      <c r="M7589" t="s">
        <v>19</v>
      </c>
      <c r="N7589">
        <v>20061</v>
      </c>
      <c r="O7589">
        <v>3133</v>
      </c>
    </row>
    <row r="7590" spans="1:15" x14ac:dyDescent="0.25">
      <c r="A7590">
        <v>24697</v>
      </c>
      <c r="B7590">
        <v>489</v>
      </c>
      <c r="C7590" t="s">
        <v>10485</v>
      </c>
      <c r="E7590" s="30">
        <v>0</v>
      </c>
      <c r="F7590">
        <v>0.01</v>
      </c>
      <c r="G7590" s="30">
        <v>0</v>
      </c>
      <c r="H7590">
        <v>1</v>
      </c>
      <c r="I7590" t="s">
        <v>19</v>
      </c>
      <c r="J7590">
        <v>585000000</v>
      </c>
      <c r="K7590">
        <v>1</v>
      </c>
      <c r="L7590">
        <v>589</v>
      </c>
      <c r="M7590" t="s">
        <v>19</v>
      </c>
      <c r="N7590" t="s">
        <v>19</v>
      </c>
      <c r="O7590">
        <v>3133</v>
      </c>
    </row>
    <row r="7591" spans="1:15" x14ac:dyDescent="0.25">
      <c r="A7591">
        <v>24698</v>
      </c>
      <c r="B7591">
        <v>419</v>
      </c>
      <c r="C7591" t="s">
        <v>10486</v>
      </c>
      <c r="D7591" t="s">
        <v>2799</v>
      </c>
      <c r="E7591">
        <v>13500000</v>
      </c>
      <c r="F7591">
        <v>252000</v>
      </c>
      <c r="G7591">
        <v>450</v>
      </c>
      <c r="H7591">
        <v>1</v>
      </c>
      <c r="I7591">
        <v>1</v>
      </c>
      <c r="J7591">
        <v>40400000</v>
      </c>
      <c r="K7591">
        <v>1</v>
      </c>
      <c r="L7591">
        <v>471</v>
      </c>
      <c r="M7591" t="s">
        <v>19</v>
      </c>
      <c r="N7591">
        <v>20068</v>
      </c>
      <c r="O7591">
        <v>3169</v>
      </c>
    </row>
    <row r="7592" spans="1:15" x14ac:dyDescent="0.25">
      <c r="A7592">
        <v>24699</v>
      </c>
      <c r="B7592">
        <v>489</v>
      </c>
      <c r="C7592" t="s">
        <v>10487</v>
      </c>
      <c r="E7592" s="30">
        <v>0</v>
      </c>
      <c r="F7592">
        <v>0.01</v>
      </c>
      <c r="G7592" s="30">
        <v>0</v>
      </c>
      <c r="H7592">
        <v>1</v>
      </c>
      <c r="I7592" t="s">
        <v>19</v>
      </c>
      <c r="J7592">
        <v>580000000</v>
      </c>
      <c r="K7592">
        <v>1</v>
      </c>
      <c r="L7592">
        <v>590</v>
      </c>
      <c r="M7592" t="s">
        <v>19</v>
      </c>
      <c r="N7592" t="s">
        <v>19</v>
      </c>
      <c r="O7592">
        <v>3169</v>
      </c>
    </row>
    <row r="7593" spans="1:15" x14ac:dyDescent="0.25">
      <c r="A7593">
        <v>24700</v>
      </c>
      <c r="B7593">
        <v>419</v>
      </c>
      <c r="C7593" t="s">
        <v>10488</v>
      </c>
      <c r="D7593" t="s">
        <v>2795</v>
      </c>
      <c r="E7593">
        <v>12700000</v>
      </c>
      <c r="F7593">
        <v>270000</v>
      </c>
      <c r="G7593">
        <v>400</v>
      </c>
      <c r="H7593">
        <v>1</v>
      </c>
      <c r="I7593">
        <v>8</v>
      </c>
      <c r="J7593">
        <v>40400000</v>
      </c>
      <c r="K7593">
        <v>1</v>
      </c>
      <c r="L7593">
        <v>472</v>
      </c>
      <c r="M7593" t="s">
        <v>19</v>
      </c>
      <c r="N7593">
        <v>20072</v>
      </c>
      <c r="O7593">
        <v>3168</v>
      </c>
    </row>
    <row r="7594" spans="1:15" x14ac:dyDescent="0.25">
      <c r="A7594">
        <v>24701</v>
      </c>
      <c r="B7594">
        <v>489</v>
      </c>
      <c r="C7594" t="s">
        <v>10489</v>
      </c>
      <c r="E7594" s="30">
        <v>0</v>
      </c>
      <c r="F7594">
        <v>0.01</v>
      </c>
      <c r="G7594" s="30">
        <v>0</v>
      </c>
      <c r="H7594">
        <v>1</v>
      </c>
      <c r="I7594" t="s">
        <v>19</v>
      </c>
      <c r="J7594">
        <v>600000000</v>
      </c>
      <c r="K7594">
        <v>1</v>
      </c>
      <c r="L7594">
        <v>591</v>
      </c>
      <c r="M7594" t="s">
        <v>19</v>
      </c>
      <c r="N7594" t="s">
        <v>19</v>
      </c>
      <c r="O7594">
        <v>3168</v>
      </c>
    </row>
    <row r="7595" spans="1:15" x14ac:dyDescent="0.25">
      <c r="A7595">
        <v>24702</v>
      </c>
      <c r="B7595">
        <v>419</v>
      </c>
      <c r="C7595" t="s">
        <v>10490</v>
      </c>
      <c r="D7595" t="s">
        <v>2868</v>
      </c>
      <c r="E7595">
        <v>12800000</v>
      </c>
      <c r="F7595">
        <v>216000</v>
      </c>
      <c r="G7595">
        <v>425</v>
      </c>
      <c r="H7595">
        <v>1</v>
      </c>
      <c r="I7595">
        <v>2</v>
      </c>
      <c r="J7595">
        <v>40400000</v>
      </c>
      <c r="K7595">
        <v>1</v>
      </c>
      <c r="L7595">
        <v>473</v>
      </c>
      <c r="M7595" t="s">
        <v>19</v>
      </c>
      <c r="N7595">
        <v>20076</v>
      </c>
      <c r="O7595">
        <v>3135</v>
      </c>
    </row>
    <row r="7596" spans="1:15" x14ac:dyDescent="0.25">
      <c r="A7596">
        <v>24703</v>
      </c>
      <c r="B7596">
        <v>489</v>
      </c>
      <c r="C7596" t="s">
        <v>10491</v>
      </c>
      <c r="E7596" s="30">
        <v>0</v>
      </c>
      <c r="F7596">
        <v>0.01</v>
      </c>
      <c r="G7596" s="30">
        <v>0</v>
      </c>
      <c r="H7596">
        <v>1</v>
      </c>
      <c r="I7596" t="s">
        <v>19</v>
      </c>
      <c r="J7596">
        <v>565000000</v>
      </c>
      <c r="K7596">
        <v>1</v>
      </c>
      <c r="L7596">
        <v>592</v>
      </c>
      <c r="M7596" t="s">
        <v>19</v>
      </c>
      <c r="N7596" t="s">
        <v>19</v>
      </c>
      <c r="O7596">
        <v>3135</v>
      </c>
    </row>
    <row r="7597" spans="1:15" x14ac:dyDescent="0.25">
      <c r="A7597">
        <v>24707</v>
      </c>
      <c r="B7597">
        <v>526</v>
      </c>
      <c r="C7597" t="s">
        <v>10492</v>
      </c>
      <c r="D7597" t="s">
        <v>10493</v>
      </c>
      <c r="E7597">
        <v>1</v>
      </c>
      <c r="F7597">
        <v>0.1</v>
      </c>
      <c r="G7597" s="30">
        <v>0</v>
      </c>
      <c r="H7597">
        <v>1</v>
      </c>
      <c r="I7597" t="s">
        <v>19</v>
      </c>
      <c r="J7597" t="s">
        <v>19</v>
      </c>
      <c r="K7597">
        <v>1</v>
      </c>
      <c r="L7597" t="s">
        <v>19</v>
      </c>
      <c r="M7597">
        <v>2908</v>
      </c>
      <c r="N7597" t="s">
        <v>19</v>
      </c>
      <c r="O7597">
        <v>0</v>
      </c>
    </row>
    <row r="7598" spans="1:15" x14ac:dyDescent="0.25">
      <c r="A7598">
        <v>24708</v>
      </c>
      <c r="B7598">
        <v>526</v>
      </c>
      <c r="C7598" t="s">
        <v>10494</v>
      </c>
      <c r="D7598" t="s">
        <v>10495</v>
      </c>
      <c r="E7598">
        <v>1</v>
      </c>
      <c r="F7598">
        <v>0.1</v>
      </c>
      <c r="G7598" s="30">
        <v>0</v>
      </c>
      <c r="H7598">
        <v>1</v>
      </c>
      <c r="I7598" t="s">
        <v>19</v>
      </c>
      <c r="J7598" t="s">
        <v>19</v>
      </c>
      <c r="K7598">
        <v>1</v>
      </c>
      <c r="L7598" t="s">
        <v>19</v>
      </c>
      <c r="M7598">
        <v>2908</v>
      </c>
      <c r="N7598" t="s">
        <v>19</v>
      </c>
      <c r="O7598">
        <v>0</v>
      </c>
    </row>
    <row r="7599" spans="1:15" x14ac:dyDescent="0.25">
      <c r="A7599">
        <v>24714</v>
      </c>
      <c r="B7599">
        <v>526</v>
      </c>
      <c r="C7599" t="s">
        <v>10496</v>
      </c>
      <c r="D7599" t="s">
        <v>6884</v>
      </c>
      <c r="E7599">
        <v>1</v>
      </c>
      <c r="F7599">
        <v>0.1</v>
      </c>
      <c r="G7599" s="30">
        <v>0</v>
      </c>
      <c r="H7599">
        <v>1</v>
      </c>
      <c r="I7599" t="s">
        <v>19</v>
      </c>
      <c r="J7599" t="s">
        <v>19</v>
      </c>
      <c r="K7599">
        <v>1</v>
      </c>
      <c r="L7599" t="s">
        <v>19</v>
      </c>
      <c r="M7599">
        <v>2038</v>
      </c>
      <c r="N7599" t="s">
        <v>19</v>
      </c>
      <c r="O7599">
        <v>0</v>
      </c>
    </row>
    <row r="7600" spans="1:15" x14ac:dyDescent="0.25">
      <c r="A7600">
        <v>24715</v>
      </c>
      <c r="B7600">
        <v>526</v>
      </c>
      <c r="C7600" t="s">
        <v>10497</v>
      </c>
      <c r="D7600" t="s">
        <v>8576</v>
      </c>
      <c r="E7600">
        <v>1</v>
      </c>
      <c r="F7600">
        <v>0.1</v>
      </c>
      <c r="G7600" s="30">
        <v>0</v>
      </c>
      <c r="H7600">
        <v>1</v>
      </c>
      <c r="I7600" t="s">
        <v>19</v>
      </c>
      <c r="J7600" t="s">
        <v>19</v>
      </c>
      <c r="K7600">
        <v>1</v>
      </c>
      <c r="L7600" t="s">
        <v>19</v>
      </c>
      <c r="M7600">
        <v>2553</v>
      </c>
      <c r="N7600" t="s">
        <v>19</v>
      </c>
      <c r="O7600">
        <v>0</v>
      </c>
    </row>
    <row r="7601" spans="1:15" x14ac:dyDescent="0.25">
      <c r="A7601">
        <v>24717</v>
      </c>
      <c r="B7601">
        <v>314</v>
      </c>
      <c r="C7601" t="s">
        <v>10498</v>
      </c>
      <c r="D7601" t="s">
        <v>10499</v>
      </c>
      <c r="E7601">
        <v>1</v>
      </c>
      <c r="F7601">
        <v>0.1</v>
      </c>
      <c r="G7601" s="30">
        <v>0</v>
      </c>
      <c r="H7601">
        <v>1</v>
      </c>
      <c r="I7601" t="s">
        <v>19</v>
      </c>
      <c r="J7601" t="s">
        <v>19</v>
      </c>
      <c r="K7601">
        <v>1</v>
      </c>
      <c r="L7601" t="s">
        <v>19</v>
      </c>
      <c r="M7601">
        <v>2038</v>
      </c>
      <c r="N7601" t="s">
        <v>19</v>
      </c>
      <c r="O7601">
        <v>0</v>
      </c>
    </row>
    <row r="7602" spans="1:15" x14ac:dyDescent="0.25">
      <c r="A7602">
        <v>24719</v>
      </c>
      <c r="B7602">
        <v>526</v>
      </c>
      <c r="C7602" t="s">
        <v>10500</v>
      </c>
      <c r="D7602" t="s">
        <v>10501</v>
      </c>
      <c r="E7602">
        <v>1</v>
      </c>
      <c r="F7602">
        <v>0.1</v>
      </c>
      <c r="G7602" s="30">
        <v>0</v>
      </c>
      <c r="H7602">
        <v>1</v>
      </c>
      <c r="I7602" t="s">
        <v>19</v>
      </c>
      <c r="J7602" t="s">
        <v>19</v>
      </c>
      <c r="K7602">
        <v>1</v>
      </c>
      <c r="L7602" t="s">
        <v>19</v>
      </c>
      <c r="M7602">
        <v>2908</v>
      </c>
      <c r="N7602" t="s">
        <v>19</v>
      </c>
      <c r="O7602">
        <v>0</v>
      </c>
    </row>
    <row r="7603" spans="1:15" x14ac:dyDescent="0.25">
      <c r="A7603">
        <v>24720</v>
      </c>
      <c r="B7603">
        <v>526</v>
      </c>
      <c r="C7603" t="s">
        <v>10502</v>
      </c>
      <c r="D7603" t="s">
        <v>10503</v>
      </c>
      <c r="E7603">
        <v>1</v>
      </c>
      <c r="F7603">
        <v>0.1</v>
      </c>
      <c r="G7603" s="30">
        <v>0</v>
      </c>
      <c r="H7603">
        <v>1</v>
      </c>
      <c r="I7603" t="s">
        <v>19</v>
      </c>
      <c r="J7603" t="s">
        <v>19</v>
      </c>
      <c r="K7603">
        <v>1</v>
      </c>
      <c r="L7603" t="s">
        <v>19</v>
      </c>
      <c r="M7603">
        <v>2908</v>
      </c>
      <c r="N7603" t="s">
        <v>19</v>
      </c>
      <c r="O7603">
        <v>0</v>
      </c>
    </row>
    <row r="7604" spans="1:15" x14ac:dyDescent="0.25">
      <c r="A7604">
        <v>24722</v>
      </c>
      <c r="B7604">
        <v>526</v>
      </c>
      <c r="C7604" t="s">
        <v>10504</v>
      </c>
      <c r="D7604" t="s">
        <v>10505</v>
      </c>
      <c r="E7604">
        <v>1</v>
      </c>
      <c r="F7604">
        <v>0.1</v>
      </c>
      <c r="G7604" s="30">
        <v>0</v>
      </c>
      <c r="H7604">
        <v>1</v>
      </c>
      <c r="I7604" t="s">
        <v>19</v>
      </c>
      <c r="J7604" t="s">
        <v>19</v>
      </c>
      <c r="K7604">
        <v>1</v>
      </c>
      <c r="L7604" t="s">
        <v>19</v>
      </c>
      <c r="M7604">
        <v>2908</v>
      </c>
      <c r="N7604" t="s">
        <v>19</v>
      </c>
      <c r="O7604">
        <v>0</v>
      </c>
    </row>
    <row r="7605" spans="1:15" x14ac:dyDescent="0.25">
      <c r="A7605">
        <v>24725</v>
      </c>
      <c r="B7605">
        <v>526</v>
      </c>
      <c r="C7605" t="s">
        <v>10506</v>
      </c>
      <c r="D7605" t="s">
        <v>2820</v>
      </c>
      <c r="E7605">
        <v>5</v>
      </c>
      <c r="F7605">
        <v>0.2</v>
      </c>
      <c r="G7605" s="30">
        <v>0</v>
      </c>
      <c r="H7605">
        <v>1</v>
      </c>
      <c r="I7605" t="s">
        <v>19</v>
      </c>
      <c r="J7605" t="s">
        <v>19</v>
      </c>
      <c r="K7605">
        <v>1</v>
      </c>
      <c r="L7605" t="s">
        <v>19</v>
      </c>
      <c r="M7605">
        <v>1194</v>
      </c>
      <c r="N7605" t="s">
        <v>19</v>
      </c>
      <c r="O7605">
        <v>0</v>
      </c>
    </row>
    <row r="7606" spans="1:15" x14ac:dyDescent="0.25">
      <c r="A7606">
        <v>24726</v>
      </c>
      <c r="B7606">
        <v>526</v>
      </c>
      <c r="C7606" t="s">
        <v>10507</v>
      </c>
      <c r="D7606" t="s">
        <v>1485</v>
      </c>
      <c r="E7606">
        <v>1</v>
      </c>
      <c r="F7606">
        <v>0.1</v>
      </c>
      <c r="G7606" s="30">
        <v>0</v>
      </c>
      <c r="H7606">
        <v>1</v>
      </c>
      <c r="I7606" t="s">
        <v>19</v>
      </c>
      <c r="J7606" t="s">
        <v>19</v>
      </c>
      <c r="K7606">
        <v>1</v>
      </c>
      <c r="L7606" t="s">
        <v>19</v>
      </c>
      <c r="M7606">
        <v>1192</v>
      </c>
      <c r="N7606" t="s">
        <v>19</v>
      </c>
      <c r="O7606">
        <v>0</v>
      </c>
    </row>
    <row r="7607" spans="1:15" x14ac:dyDescent="0.25">
      <c r="A7607">
        <v>24727</v>
      </c>
      <c r="B7607">
        <v>526</v>
      </c>
      <c r="C7607" t="s">
        <v>10508</v>
      </c>
      <c r="D7607" t="s">
        <v>10509</v>
      </c>
      <c r="E7607">
        <v>1</v>
      </c>
      <c r="F7607">
        <v>0.1</v>
      </c>
      <c r="G7607" s="30">
        <v>0</v>
      </c>
      <c r="H7607">
        <v>1</v>
      </c>
      <c r="I7607" t="s">
        <v>19</v>
      </c>
      <c r="J7607" t="s">
        <v>19</v>
      </c>
      <c r="K7607">
        <v>1</v>
      </c>
      <c r="L7607" t="s">
        <v>19</v>
      </c>
      <c r="M7607">
        <v>2038</v>
      </c>
      <c r="N7607" t="s">
        <v>19</v>
      </c>
      <c r="O7607">
        <v>0</v>
      </c>
    </row>
    <row r="7608" spans="1:15" x14ac:dyDescent="0.25">
      <c r="A7608">
        <v>24728</v>
      </c>
      <c r="B7608">
        <v>526</v>
      </c>
      <c r="C7608" t="s">
        <v>10510</v>
      </c>
      <c r="D7608" t="s">
        <v>10511</v>
      </c>
      <c r="E7608">
        <v>80</v>
      </c>
      <c r="F7608">
        <v>1</v>
      </c>
      <c r="G7608" s="30">
        <v>0</v>
      </c>
      <c r="H7608">
        <v>1</v>
      </c>
      <c r="I7608" t="s">
        <v>19</v>
      </c>
      <c r="J7608" t="s">
        <v>19</v>
      </c>
      <c r="K7608">
        <v>1</v>
      </c>
      <c r="L7608" t="s">
        <v>19</v>
      </c>
      <c r="M7608">
        <v>2855</v>
      </c>
      <c r="N7608" t="s">
        <v>19</v>
      </c>
      <c r="O7608">
        <v>0</v>
      </c>
    </row>
    <row r="7609" spans="1:15" x14ac:dyDescent="0.25">
      <c r="A7609">
        <v>24729</v>
      </c>
      <c r="B7609">
        <v>283</v>
      </c>
      <c r="C7609" t="s">
        <v>10512</v>
      </c>
      <c r="D7609" t="s">
        <v>10513</v>
      </c>
      <c r="E7609">
        <v>80</v>
      </c>
      <c r="F7609">
        <v>1</v>
      </c>
      <c r="G7609" s="30">
        <v>0</v>
      </c>
      <c r="H7609">
        <v>1</v>
      </c>
      <c r="I7609" t="s">
        <v>19</v>
      </c>
      <c r="J7609" t="s">
        <v>19</v>
      </c>
      <c r="K7609">
        <v>1</v>
      </c>
      <c r="L7609" t="s">
        <v>19</v>
      </c>
      <c r="M7609">
        <v>2544</v>
      </c>
      <c r="N7609" t="s">
        <v>19</v>
      </c>
      <c r="O7609">
        <v>0</v>
      </c>
    </row>
    <row r="7610" spans="1:15" x14ac:dyDescent="0.25">
      <c r="A7610">
        <v>24730</v>
      </c>
      <c r="B7610">
        <v>526</v>
      </c>
      <c r="C7610" t="s">
        <v>10514</v>
      </c>
      <c r="D7610" t="s">
        <v>10515</v>
      </c>
      <c r="E7610">
        <v>1</v>
      </c>
      <c r="F7610">
        <v>0.1</v>
      </c>
      <c r="G7610" s="30">
        <v>0</v>
      </c>
      <c r="H7610">
        <v>1</v>
      </c>
      <c r="I7610" t="s">
        <v>19</v>
      </c>
      <c r="J7610" t="s">
        <v>19</v>
      </c>
      <c r="K7610">
        <v>1</v>
      </c>
      <c r="L7610" t="s">
        <v>19</v>
      </c>
      <c r="M7610">
        <v>1641</v>
      </c>
      <c r="N7610" t="s">
        <v>19</v>
      </c>
      <c r="O7610">
        <v>0</v>
      </c>
    </row>
    <row r="7611" spans="1:15" x14ac:dyDescent="0.25">
      <c r="A7611">
        <v>24731</v>
      </c>
      <c r="B7611">
        <v>283</v>
      </c>
      <c r="C7611" t="s">
        <v>10516</v>
      </c>
      <c r="D7611" t="s">
        <v>1524</v>
      </c>
      <c r="E7611">
        <v>1000</v>
      </c>
      <c r="F7611">
        <v>2</v>
      </c>
      <c r="G7611" s="30">
        <v>0</v>
      </c>
      <c r="H7611">
        <v>1</v>
      </c>
      <c r="I7611" t="s">
        <v>19</v>
      </c>
      <c r="J7611" t="s">
        <v>19</v>
      </c>
      <c r="K7611">
        <v>1</v>
      </c>
      <c r="L7611" t="s">
        <v>19</v>
      </c>
      <c r="M7611">
        <v>2549</v>
      </c>
      <c r="N7611" t="s">
        <v>19</v>
      </c>
      <c r="O7611">
        <v>0</v>
      </c>
    </row>
    <row r="7612" spans="1:15" x14ac:dyDescent="0.25">
      <c r="A7612">
        <v>24733</v>
      </c>
      <c r="B7612">
        <v>526</v>
      </c>
      <c r="C7612" t="s">
        <v>10517</v>
      </c>
      <c r="D7612" t="s">
        <v>10518</v>
      </c>
      <c r="E7612">
        <v>1</v>
      </c>
      <c r="F7612">
        <v>0.1</v>
      </c>
      <c r="G7612" s="30">
        <v>0</v>
      </c>
      <c r="H7612">
        <v>1</v>
      </c>
      <c r="I7612" t="s">
        <v>19</v>
      </c>
      <c r="J7612" t="s">
        <v>19</v>
      </c>
      <c r="K7612">
        <v>1</v>
      </c>
      <c r="L7612" t="s">
        <v>19</v>
      </c>
      <c r="M7612">
        <v>2038</v>
      </c>
      <c r="N7612" t="s">
        <v>19</v>
      </c>
      <c r="O7612">
        <v>0</v>
      </c>
    </row>
    <row r="7613" spans="1:15" x14ac:dyDescent="0.25">
      <c r="A7613">
        <v>24734</v>
      </c>
      <c r="B7613">
        <v>526</v>
      </c>
      <c r="C7613" t="s">
        <v>10519</v>
      </c>
      <c r="D7613" t="s">
        <v>10520</v>
      </c>
      <c r="E7613">
        <v>1</v>
      </c>
      <c r="F7613">
        <v>0.1</v>
      </c>
      <c r="G7613" s="30">
        <v>0</v>
      </c>
      <c r="H7613">
        <v>1</v>
      </c>
      <c r="I7613" t="s">
        <v>19</v>
      </c>
      <c r="J7613" t="s">
        <v>19</v>
      </c>
      <c r="K7613">
        <v>1</v>
      </c>
      <c r="L7613" t="s">
        <v>19</v>
      </c>
      <c r="M7613">
        <v>2908</v>
      </c>
      <c r="N7613" t="s">
        <v>19</v>
      </c>
      <c r="O7613">
        <v>0</v>
      </c>
    </row>
    <row r="7614" spans="1:15" x14ac:dyDescent="0.25">
      <c r="A7614">
        <v>24735</v>
      </c>
      <c r="B7614">
        <v>526</v>
      </c>
      <c r="C7614" t="s">
        <v>10521</v>
      </c>
      <c r="D7614" t="s">
        <v>10522</v>
      </c>
      <c r="E7614">
        <v>1</v>
      </c>
      <c r="F7614">
        <v>0.1</v>
      </c>
      <c r="G7614" s="30">
        <v>0</v>
      </c>
      <c r="H7614">
        <v>1</v>
      </c>
      <c r="I7614" t="s">
        <v>19</v>
      </c>
      <c r="J7614" t="s">
        <v>19</v>
      </c>
      <c r="K7614">
        <v>1</v>
      </c>
      <c r="L7614" t="s">
        <v>19</v>
      </c>
      <c r="M7614">
        <v>2908</v>
      </c>
      <c r="N7614" t="s">
        <v>19</v>
      </c>
      <c r="O7614">
        <v>0</v>
      </c>
    </row>
    <row r="7615" spans="1:15" x14ac:dyDescent="0.25">
      <c r="A7615">
        <v>24736</v>
      </c>
      <c r="B7615">
        <v>526</v>
      </c>
      <c r="C7615" t="s">
        <v>10523</v>
      </c>
      <c r="D7615" t="s">
        <v>10524</v>
      </c>
      <c r="E7615">
        <v>1</v>
      </c>
      <c r="F7615">
        <v>0.1</v>
      </c>
      <c r="G7615" s="30">
        <v>0</v>
      </c>
      <c r="H7615">
        <v>1</v>
      </c>
      <c r="I7615" t="s">
        <v>19</v>
      </c>
      <c r="J7615" t="s">
        <v>19</v>
      </c>
      <c r="K7615">
        <v>1</v>
      </c>
      <c r="L7615" t="s">
        <v>19</v>
      </c>
      <c r="M7615">
        <v>2908</v>
      </c>
      <c r="N7615" t="s">
        <v>19</v>
      </c>
      <c r="O7615">
        <v>0</v>
      </c>
    </row>
    <row r="7616" spans="1:15" x14ac:dyDescent="0.25">
      <c r="A7616">
        <v>24744</v>
      </c>
      <c r="B7616">
        <v>526</v>
      </c>
      <c r="C7616" t="s">
        <v>10525</v>
      </c>
      <c r="D7616" t="s">
        <v>10526</v>
      </c>
      <c r="E7616">
        <v>1</v>
      </c>
      <c r="F7616">
        <v>0.1</v>
      </c>
      <c r="G7616" s="30">
        <v>0</v>
      </c>
      <c r="H7616">
        <v>1</v>
      </c>
      <c r="I7616" t="s">
        <v>19</v>
      </c>
      <c r="J7616" t="s">
        <v>19</v>
      </c>
      <c r="K7616">
        <v>1</v>
      </c>
      <c r="L7616" t="s">
        <v>19</v>
      </c>
      <c r="M7616">
        <v>2908</v>
      </c>
      <c r="N7616" t="s">
        <v>19</v>
      </c>
      <c r="O7616">
        <v>0</v>
      </c>
    </row>
    <row r="7617" spans="1:15" x14ac:dyDescent="0.25">
      <c r="A7617">
        <v>24745</v>
      </c>
      <c r="B7617">
        <v>526</v>
      </c>
      <c r="C7617" t="s">
        <v>10527</v>
      </c>
      <c r="D7617" t="s">
        <v>10528</v>
      </c>
      <c r="E7617">
        <v>1</v>
      </c>
      <c r="F7617">
        <v>0.1</v>
      </c>
      <c r="G7617" s="30">
        <v>0</v>
      </c>
      <c r="H7617">
        <v>1</v>
      </c>
      <c r="I7617" t="s">
        <v>19</v>
      </c>
      <c r="J7617" t="s">
        <v>19</v>
      </c>
      <c r="K7617">
        <v>1</v>
      </c>
      <c r="L7617" t="s">
        <v>19</v>
      </c>
      <c r="M7617">
        <v>2908</v>
      </c>
      <c r="N7617" t="s">
        <v>19</v>
      </c>
      <c r="O7617">
        <v>0</v>
      </c>
    </row>
    <row r="7618" spans="1:15" x14ac:dyDescent="0.25">
      <c r="A7618">
        <v>24752</v>
      </c>
      <c r="B7618">
        <v>283</v>
      </c>
      <c r="C7618" t="s">
        <v>10529</v>
      </c>
      <c r="D7618" t="s">
        <v>10530</v>
      </c>
      <c r="E7618">
        <v>80</v>
      </c>
      <c r="F7618">
        <v>1</v>
      </c>
      <c r="G7618" s="30">
        <v>0</v>
      </c>
      <c r="H7618">
        <v>1</v>
      </c>
      <c r="I7618" t="s">
        <v>19</v>
      </c>
      <c r="J7618" t="s">
        <v>19</v>
      </c>
      <c r="K7618">
        <v>1</v>
      </c>
      <c r="L7618" t="s">
        <v>19</v>
      </c>
      <c r="M7618">
        <v>2544</v>
      </c>
      <c r="N7618" t="s">
        <v>19</v>
      </c>
      <c r="O7618">
        <v>0</v>
      </c>
    </row>
    <row r="7619" spans="1:15" x14ac:dyDescent="0.25">
      <c r="A7619">
        <v>24755</v>
      </c>
      <c r="B7619">
        <v>283</v>
      </c>
      <c r="C7619" t="s">
        <v>10531</v>
      </c>
      <c r="D7619" t="s">
        <v>10532</v>
      </c>
      <c r="E7619">
        <v>80</v>
      </c>
      <c r="F7619">
        <v>5</v>
      </c>
      <c r="G7619" s="30">
        <v>0</v>
      </c>
      <c r="H7619">
        <v>1</v>
      </c>
      <c r="I7619" t="s">
        <v>19</v>
      </c>
      <c r="J7619" t="s">
        <v>19</v>
      </c>
      <c r="K7619">
        <v>1</v>
      </c>
      <c r="L7619" t="s">
        <v>19</v>
      </c>
      <c r="M7619">
        <v>2536</v>
      </c>
      <c r="N7619" t="s">
        <v>19</v>
      </c>
      <c r="O7619">
        <v>0</v>
      </c>
    </row>
    <row r="7620" spans="1:15" x14ac:dyDescent="0.25">
      <c r="A7620">
        <v>24756</v>
      </c>
      <c r="B7620">
        <v>526</v>
      </c>
      <c r="C7620" t="s">
        <v>10533</v>
      </c>
      <c r="D7620" t="s">
        <v>10534</v>
      </c>
      <c r="E7620">
        <v>1</v>
      </c>
      <c r="F7620">
        <v>0.01</v>
      </c>
      <c r="G7620" s="30">
        <v>0</v>
      </c>
      <c r="H7620">
        <v>1</v>
      </c>
      <c r="I7620" t="s">
        <v>19</v>
      </c>
      <c r="J7620" t="s">
        <v>19</v>
      </c>
      <c r="K7620">
        <v>1</v>
      </c>
      <c r="L7620" t="s">
        <v>19</v>
      </c>
      <c r="M7620">
        <v>1192</v>
      </c>
      <c r="N7620" t="s">
        <v>19</v>
      </c>
      <c r="O7620">
        <v>0</v>
      </c>
    </row>
    <row r="7621" spans="1:15" x14ac:dyDescent="0.25">
      <c r="A7621">
        <v>24760</v>
      </c>
      <c r="B7621">
        <v>283</v>
      </c>
      <c r="C7621" t="s">
        <v>10535</v>
      </c>
      <c r="D7621" t="s">
        <v>10536</v>
      </c>
      <c r="E7621">
        <v>80</v>
      </c>
      <c r="F7621">
        <v>5</v>
      </c>
      <c r="G7621" s="30">
        <v>0</v>
      </c>
      <c r="H7621">
        <v>1</v>
      </c>
      <c r="I7621" t="s">
        <v>19</v>
      </c>
      <c r="J7621" t="s">
        <v>19</v>
      </c>
      <c r="K7621">
        <v>1</v>
      </c>
      <c r="L7621" t="s">
        <v>19</v>
      </c>
      <c r="M7621">
        <v>2536</v>
      </c>
      <c r="N7621" t="s">
        <v>19</v>
      </c>
      <c r="O7621">
        <v>0</v>
      </c>
    </row>
    <row r="7622" spans="1:15" x14ac:dyDescent="0.25">
      <c r="A7622">
        <v>24762</v>
      </c>
      <c r="B7622">
        <v>474</v>
      </c>
      <c r="C7622" t="s">
        <v>10537</v>
      </c>
      <c r="D7622" t="s">
        <v>8196</v>
      </c>
      <c r="E7622">
        <v>1</v>
      </c>
      <c r="F7622">
        <v>0.1</v>
      </c>
      <c r="G7622" s="30">
        <v>0</v>
      </c>
      <c r="H7622">
        <v>1</v>
      </c>
      <c r="I7622" t="s">
        <v>19</v>
      </c>
      <c r="J7622" t="s">
        <v>19</v>
      </c>
      <c r="K7622">
        <v>1</v>
      </c>
      <c r="L7622" t="s">
        <v>19</v>
      </c>
      <c r="M7622">
        <v>2038</v>
      </c>
      <c r="N7622" t="s">
        <v>19</v>
      </c>
      <c r="O7622">
        <v>0</v>
      </c>
    </row>
    <row r="7623" spans="1:15" x14ac:dyDescent="0.25">
      <c r="A7623">
        <v>24763</v>
      </c>
      <c r="B7623">
        <v>526</v>
      </c>
      <c r="C7623" t="s">
        <v>10538</v>
      </c>
      <c r="D7623" t="s">
        <v>10539</v>
      </c>
      <c r="E7623">
        <v>1</v>
      </c>
      <c r="F7623">
        <v>0.01</v>
      </c>
      <c r="G7623" s="30">
        <v>0</v>
      </c>
      <c r="H7623">
        <v>1</v>
      </c>
      <c r="I7623" t="s">
        <v>19</v>
      </c>
      <c r="J7623" t="s">
        <v>19</v>
      </c>
      <c r="K7623">
        <v>1</v>
      </c>
      <c r="L7623" t="s">
        <v>19</v>
      </c>
      <c r="M7623">
        <v>3442</v>
      </c>
      <c r="N7623" t="s">
        <v>19</v>
      </c>
      <c r="O7623">
        <v>0</v>
      </c>
    </row>
    <row r="7624" spans="1:15" x14ac:dyDescent="0.25">
      <c r="A7624">
        <v>24764</v>
      </c>
      <c r="B7624">
        <v>258</v>
      </c>
      <c r="C7624" t="s">
        <v>10540</v>
      </c>
      <c r="D7624" t="s">
        <v>10541</v>
      </c>
      <c r="E7624" s="30">
        <v>0</v>
      </c>
      <c r="F7624">
        <v>0.01</v>
      </c>
      <c r="G7624" s="30">
        <v>0</v>
      </c>
      <c r="H7624">
        <v>1</v>
      </c>
      <c r="I7624">
        <v>4</v>
      </c>
      <c r="J7624">
        <v>35000000</v>
      </c>
      <c r="K7624">
        <v>1</v>
      </c>
      <c r="L7624">
        <v>370</v>
      </c>
      <c r="M7624">
        <v>33</v>
      </c>
      <c r="N7624" t="s">
        <v>19</v>
      </c>
      <c r="O7624">
        <v>0</v>
      </c>
    </row>
    <row r="7625" spans="1:15" x14ac:dyDescent="0.25">
      <c r="A7625">
        <v>24766</v>
      </c>
      <c r="B7625">
        <v>283</v>
      </c>
      <c r="C7625" t="s">
        <v>10542</v>
      </c>
      <c r="D7625" t="s">
        <v>10543</v>
      </c>
      <c r="E7625">
        <v>1000</v>
      </c>
      <c r="F7625">
        <v>2</v>
      </c>
      <c r="G7625" s="30">
        <v>0</v>
      </c>
      <c r="H7625">
        <v>1</v>
      </c>
      <c r="I7625" t="s">
        <v>19</v>
      </c>
      <c r="J7625" t="s">
        <v>19</v>
      </c>
      <c r="K7625">
        <v>1</v>
      </c>
      <c r="L7625" t="s">
        <v>19</v>
      </c>
      <c r="M7625">
        <v>2536</v>
      </c>
      <c r="N7625" t="s">
        <v>19</v>
      </c>
      <c r="O7625">
        <v>0</v>
      </c>
    </row>
    <row r="7626" spans="1:15" x14ac:dyDescent="0.25">
      <c r="A7626">
        <v>25230</v>
      </c>
      <c r="B7626">
        <v>409</v>
      </c>
      <c r="C7626" t="s">
        <v>10544</v>
      </c>
      <c r="D7626" t="s">
        <v>1021</v>
      </c>
      <c r="E7626">
        <v>0.1</v>
      </c>
      <c r="F7626">
        <v>0.1</v>
      </c>
      <c r="G7626" s="30">
        <v>0</v>
      </c>
      <c r="H7626">
        <v>1</v>
      </c>
      <c r="I7626">
        <v>2</v>
      </c>
      <c r="J7626">
        <v>100000</v>
      </c>
      <c r="K7626">
        <v>1</v>
      </c>
      <c r="L7626" t="s">
        <v>19</v>
      </c>
      <c r="M7626">
        <v>2040</v>
      </c>
      <c r="N7626" t="s">
        <v>19</v>
      </c>
      <c r="O7626">
        <v>0</v>
      </c>
    </row>
    <row r="7627" spans="1:15" ht="210" x14ac:dyDescent="0.25">
      <c r="A7627">
        <v>25233</v>
      </c>
      <c r="B7627">
        <v>274</v>
      </c>
      <c r="C7627" t="s">
        <v>10545</v>
      </c>
      <c r="D7627" s="7" t="s">
        <v>10546</v>
      </c>
      <c r="E7627" s="30">
        <v>0</v>
      </c>
      <c r="F7627">
        <v>0.01</v>
      </c>
      <c r="G7627" s="30">
        <v>0</v>
      </c>
      <c r="H7627">
        <v>1</v>
      </c>
      <c r="I7627">
        <v>4</v>
      </c>
      <c r="J7627">
        <v>150000</v>
      </c>
      <c r="K7627">
        <v>1</v>
      </c>
      <c r="L7627">
        <v>378</v>
      </c>
      <c r="M7627">
        <v>33</v>
      </c>
      <c r="N7627" t="s">
        <v>19</v>
      </c>
      <c r="O7627">
        <v>0</v>
      </c>
    </row>
    <row r="7628" spans="1:15" ht="90" x14ac:dyDescent="0.25">
      <c r="A7628">
        <v>25235</v>
      </c>
      <c r="B7628">
        <v>274</v>
      </c>
      <c r="C7628" t="s">
        <v>10547</v>
      </c>
      <c r="D7628" s="7" t="s">
        <v>10548</v>
      </c>
      <c r="E7628" s="30">
        <v>0</v>
      </c>
      <c r="F7628">
        <v>0.01</v>
      </c>
      <c r="G7628" s="30">
        <v>0</v>
      </c>
      <c r="H7628">
        <v>1</v>
      </c>
      <c r="I7628" t="s">
        <v>19</v>
      </c>
      <c r="J7628">
        <v>175000</v>
      </c>
      <c r="K7628">
        <v>1</v>
      </c>
      <c r="L7628">
        <v>378</v>
      </c>
      <c r="M7628">
        <v>33</v>
      </c>
      <c r="N7628" t="s">
        <v>19</v>
      </c>
      <c r="O7628">
        <v>0</v>
      </c>
    </row>
    <row r="7629" spans="1:15" x14ac:dyDescent="0.25">
      <c r="A7629">
        <v>25237</v>
      </c>
      <c r="B7629">
        <v>712</v>
      </c>
      <c r="C7629" t="s">
        <v>10549</v>
      </c>
      <c r="D7629" t="s">
        <v>10550</v>
      </c>
      <c r="E7629" s="30">
        <v>0</v>
      </c>
      <c r="F7629">
        <v>1</v>
      </c>
      <c r="G7629" s="30">
        <v>0</v>
      </c>
      <c r="H7629">
        <v>1</v>
      </c>
      <c r="I7629" t="s">
        <v>19</v>
      </c>
      <c r="J7629">
        <v>512</v>
      </c>
      <c r="K7629">
        <v>1</v>
      </c>
      <c r="L7629">
        <v>1858</v>
      </c>
      <c r="M7629">
        <v>21829</v>
      </c>
      <c r="N7629" t="s">
        <v>19</v>
      </c>
      <c r="O7629">
        <v>0</v>
      </c>
    </row>
    <row r="7630" spans="1:15" x14ac:dyDescent="0.25">
      <c r="A7630">
        <v>25239</v>
      </c>
      <c r="B7630">
        <v>370</v>
      </c>
      <c r="C7630" t="s">
        <v>10551</v>
      </c>
      <c r="D7630" t="s">
        <v>4789</v>
      </c>
      <c r="E7630">
        <v>1</v>
      </c>
      <c r="F7630">
        <v>0.1</v>
      </c>
      <c r="G7630" s="30">
        <v>0</v>
      </c>
      <c r="H7630">
        <v>1</v>
      </c>
      <c r="I7630" t="s">
        <v>19</v>
      </c>
      <c r="J7630">
        <v>4500</v>
      </c>
      <c r="K7630">
        <v>1</v>
      </c>
      <c r="L7630">
        <v>741</v>
      </c>
      <c r="M7630">
        <v>2317</v>
      </c>
      <c r="N7630" t="s">
        <v>19</v>
      </c>
      <c r="O7630">
        <v>0</v>
      </c>
    </row>
    <row r="7631" spans="1:15" x14ac:dyDescent="0.25">
      <c r="A7631">
        <v>25241</v>
      </c>
      <c r="B7631">
        <v>712</v>
      </c>
      <c r="C7631" t="s">
        <v>10552</v>
      </c>
      <c r="D7631" t="s">
        <v>10553</v>
      </c>
      <c r="E7631" s="30">
        <v>0</v>
      </c>
      <c r="F7631">
        <v>1</v>
      </c>
      <c r="G7631" s="30">
        <v>0</v>
      </c>
      <c r="H7631">
        <v>1</v>
      </c>
      <c r="I7631" t="s">
        <v>19</v>
      </c>
      <c r="J7631">
        <v>512</v>
      </c>
      <c r="K7631">
        <v>1</v>
      </c>
      <c r="L7631">
        <v>1858</v>
      </c>
      <c r="M7631">
        <v>21829</v>
      </c>
      <c r="N7631" t="s">
        <v>19</v>
      </c>
      <c r="O7631">
        <v>0</v>
      </c>
    </row>
    <row r="7632" spans="1:15" x14ac:dyDescent="0.25">
      <c r="A7632">
        <v>25242</v>
      </c>
      <c r="B7632">
        <v>712</v>
      </c>
      <c r="C7632" t="s">
        <v>10554</v>
      </c>
      <c r="D7632" t="s">
        <v>10555</v>
      </c>
      <c r="E7632" s="30">
        <v>0</v>
      </c>
      <c r="F7632">
        <v>1</v>
      </c>
      <c r="G7632" s="30">
        <v>0</v>
      </c>
      <c r="H7632">
        <v>1</v>
      </c>
      <c r="I7632" t="s">
        <v>19</v>
      </c>
      <c r="J7632">
        <v>512</v>
      </c>
      <c r="K7632">
        <v>1</v>
      </c>
      <c r="L7632">
        <v>1858</v>
      </c>
      <c r="M7632">
        <v>21829</v>
      </c>
      <c r="N7632" t="s">
        <v>19</v>
      </c>
      <c r="O7632">
        <v>0</v>
      </c>
    </row>
    <row r="7633" spans="1:15" x14ac:dyDescent="0.25">
      <c r="A7633">
        <v>25252</v>
      </c>
      <c r="B7633">
        <v>712</v>
      </c>
      <c r="C7633" t="s">
        <v>10556</v>
      </c>
      <c r="D7633" t="s">
        <v>10557</v>
      </c>
      <c r="E7633" s="30">
        <v>0</v>
      </c>
      <c r="F7633">
        <v>1</v>
      </c>
      <c r="G7633" s="30">
        <v>0</v>
      </c>
      <c r="H7633">
        <v>1</v>
      </c>
      <c r="I7633" t="s">
        <v>19</v>
      </c>
      <c r="J7633">
        <v>512</v>
      </c>
      <c r="K7633">
        <v>1</v>
      </c>
      <c r="L7633">
        <v>1858</v>
      </c>
      <c r="M7633">
        <v>21829</v>
      </c>
      <c r="N7633" t="s">
        <v>19</v>
      </c>
      <c r="O7633">
        <v>0</v>
      </c>
    </row>
    <row r="7634" spans="1:15" ht="315" x14ac:dyDescent="0.25">
      <c r="A7634">
        <v>25266</v>
      </c>
      <c r="B7634">
        <v>737</v>
      </c>
      <c r="C7634" t="s">
        <v>10558</v>
      </c>
      <c r="D7634" s="7" t="s">
        <v>10559</v>
      </c>
      <c r="E7634" s="30">
        <v>0</v>
      </c>
      <c r="F7634">
        <v>5</v>
      </c>
      <c r="G7634" s="30">
        <v>0</v>
      </c>
      <c r="H7634">
        <v>1</v>
      </c>
      <c r="I7634" t="s">
        <v>19</v>
      </c>
      <c r="J7634">
        <v>9272</v>
      </c>
      <c r="K7634">
        <v>1</v>
      </c>
      <c r="L7634">
        <v>1037</v>
      </c>
      <c r="M7634">
        <v>3074</v>
      </c>
      <c r="N7634" t="s">
        <v>19</v>
      </c>
      <c r="O7634">
        <v>11143</v>
      </c>
    </row>
    <row r="7635" spans="1:15" x14ac:dyDescent="0.25">
      <c r="A7635">
        <v>25267</v>
      </c>
      <c r="B7635">
        <v>134</v>
      </c>
      <c r="C7635" t="s">
        <v>10560</v>
      </c>
      <c r="E7635" s="30">
        <v>0</v>
      </c>
      <c r="F7635">
        <v>0.01</v>
      </c>
      <c r="G7635" s="30">
        <v>0</v>
      </c>
      <c r="H7635">
        <v>1</v>
      </c>
      <c r="I7635" t="s">
        <v>19</v>
      </c>
      <c r="J7635">
        <v>16500000</v>
      </c>
      <c r="K7635">
        <v>1</v>
      </c>
      <c r="L7635">
        <v>338</v>
      </c>
      <c r="M7635">
        <v>3074</v>
      </c>
      <c r="N7635" t="s">
        <v>19</v>
      </c>
      <c r="O7635">
        <v>0</v>
      </c>
    </row>
    <row r="7636" spans="1:15" x14ac:dyDescent="0.25">
      <c r="A7636">
        <v>25268</v>
      </c>
      <c r="B7636">
        <v>711</v>
      </c>
      <c r="C7636" t="s">
        <v>10561</v>
      </c>
      <c r="D7636" t="s">
        <v>10562</v>
      </c>
      <c r="E7636" s="30">
        <v>0</v>
      </c>
      <c r="F7636">
        <v>10</v>
      </c>
      <c r="G7636" s="30">
        <v>0</v>
      </c>
      <c r="H7636">
        <v>1</v>
      </c>
      <c r="I7636" t="s">
        <v>19</v>
      </c>
      <c r="J7636" t="s">
        <v>19</v>
      </c>
      <c r="K7636">
        <v>1</v>
      </c>
      <c r="L7636">
        <v>983</v>
      </c>
      <c r="M7636">
        <v>3225</v>
      </c>
      <c r="N7636" t="s">
        <v>19</v>
      </c>
      <c r="O7636">
        <v>3225</v>
      </c>
    </row>
    <row r="7637" spans="1:15" x14ac:dyDescent="0.25">
      <c r="A7637">
        <v>25270</v>
      </c>
      <c r="B7637">
        <v>404</v>
      </c>
      <c r="C7637" t="s">
        <v>10563</v>
      </c>
      <c r="D7637" t="s">
        <v>4707</v>
      </c>
      <c r="E7637">
        <v>100000000</v>
      </c>
      <c r="F7637">
        <v>4000</v>
      </c>
      <c r="G7637">
        <v>20000</v>
      </c>
      <c r="H7637">
        <v>1</v>
      </c>
      <c r="I7637" t="s">
        <v>19</v>
      </c>
      <c r="J7637">
        <v>20000000</v>
      </c>
      <c r="K7637">
        <v>1</v>
      </c>
      <c r="L7637">
        <v>483</v>
      </c>
      <c r="M7637" t="s">
        <v>19</v>
      </c>
      <c r="N7637" t="s">
        <v>19</v>
      </c>
      <c r="O7637">
        <v>2598</v>
      </c>
    </row>
    <row r="7638" spans="1:15" x14ac:dyDescent="0.25">
      <c r="A7638">
        <v>25271</v>
      </c>
      <c r="B7638">
        <v>404</v>
      </c>
      <c r="C7638" t="s">
        <v>10564</v>
      </c>
      <c r="D7638" t="s">
        <v>4707</v>
      </c>
      <c r="E7638">
        <v>100000000</v>
      </c>
      <c r="F7638">
        <v>4000</v>
      </c>
      <c r="G7638">
        <v>20000</v>
      </c>
      <c r="H7638">
        <v>1</v>
      </c>
      <c r="I7638" t="s">
        <v>19</v>
      </c>
      <c r="J7638">
        <v>7500000</v>
      </c>
      <c r="K7638">
        <v>1</v>
      </c>
      <c r="L7638">
        <v>483</v>
      </c>
      <c r="M7638" t="s">
        <v>19</v>
      </c>
      <c r="N7638" t="s">
        <v>19</v>
      </c>
      <c r="O7638">
        <v>2598</v>
      </c>
    </row>
    <row r="7639" spans="1:15" x14ac:dyDescent="0.25">
      <c r="A7639">
        <v>25273</v>
      </c>
      <c r="B7639">
        <v>711</v>
      </c>
      <c r="C7639" t="s">
        <v>10565</v>
      </c>
      <c r="D7639" t="s">
        <v>10562</v>
      </c>
      <c r="E7639" s="30">
        <v>0</v>
      </c>
      <c r="F7639">
        <v>10</v>
      </c>
      <c r="G7639" s="30">
        <v>0</v>
      </c>
      <c r="H7639">
        <v>1</v>
      </c>
      <c r="I7639" t="s">
        <v>19</v>
      </c>
      <c r="J7639" t="s">
        <v>19</v>
      </c>
      <c r="K7639">
        <v>1</v>
      </c>
      <c r="L7639">
        <v>983</v>
      </c>
      <c r="M7639">
        <v>3224</v>
      </c>
      <c r="N7639" t="s">
        <v>19</v>
      </c>
      <c r="O7639">
        <v>3224</v>
      </c>
    </row>
    <row r="7640" spans="1:15" x14ac:dyDescent="0.25">
      <c r="A7640">
        <v>25274</v>
      </c>
      <c r="B7640">
        <v>711</v>
      </c>
      <c r="C7640" t="s">
        <v>10566</v>
      </c>
      <c r="D7640" t="s">
        <v>10562</v>
      </c>
      <c r="E7640" s="30">
        <v>0</v>
      </c>
      <c r="F7640">
        <v>10</v>
      </c>
      <c r="G7640" s="30">
        <v>0</v>
      </c>
      <c r="H7640">
        <v>1</v>
      </c>
      <c r="I7640" t="s">
        <v>19</v>
      </c>
      <c r="J7640" t="s">
        <v>19</v>
      </c>
      <c r="K7640">
        <v>1</v>
      </c>
      <c r="L7640">
        <v>983</v>
      </c>
      <c r="M7640">
        <v>3221</v>
      </c>
      <c r="N7640" t="s">
        <v>19</v>
      </c>
      <c r="O7640">
        <v>3221</v>
      </c>
    </row>
    <row r="7641" spans="1:15" x14ac:dyDescent="0.25">
      <c r="A7641">
        <v>25275</v>
      </c>
      <c r="B7641">
        <v>711</v>
      </c>
      <c r="C7641" t="s">
        <v>10567</v>
      </c>
      <c r="D7641" t="s">
        <v>10562</v>
      </c>
      <c r="E7641" s="30">
        <v>0</v>
      </c>
      <c r="F7641">
        <v>10</v>
      </c>
      <c r="G7641" s="30">
        <v>0</v>
      </c>
      <c r="H7641">
        <v>1</v>
      </c>
      <c r="I7641" t="s">
        <v>19</v>
      </c>
      <c r="J7641" t="s">
        <v>19</v>
      </c>
      <c r="K7641">
        <v>1</v>
      </c>
      <c r="L7641">
        <v>983</v>
      </c>
      <c r="M7641">
        <v>3219</v>
      </c>
      <c r="N7641" t="s">
        <v>19</v>
      </c>
      <c r="O7641">
        <v>3219</v>
      </c>
    </row>
    <row r="7642" spans="1:15" x14ac:dyDescent="0.25">
      <c r="A7642">
        <v>25276</v>
      </c>
      <c r="B7642">
        <v>711</v>
      </c>
      <c r="C7642" t="s">
        <v>10568</v>
      </c>
      <c r="D7642" t="s">
        <v>10562</v>
      </c>
      <c r="E7642" s="30">
        <v>0</v>
      </c>
      <c r="F7642">
        <v>10</v>
      </c>
      <c r="G7642" s="30">
        <v>0</v>
      </c>
      <c r="H7642">
        <v>1</v>
      </c>
      <c r="I7642" t="s">
        <v>19</v>
      </c>
      <c r="J7642" t="s">
        <v>19</v>
      </c>
      <c r="K7642">
        <v>1</v>
      </c>
      <c r="L7642">
        <v>983</v>
      </c>
      <c r="M7642">
        <v>3223</v>
      </c>
      <c r="N7642" t="s">
        <v>19</v>
      </c>
      <c r="O7642">
        <v>3223</v>
      </c>
    </row>
    <row r="7643" spans="1:15" x14ac:dyDescent="0.25">
      <c r="A7643">
        <v>25277</v>
      </c>
      <c r="B7643">
        <v>711</v>
      </c>
      <c r="C7643" t="s">
        <v>10569</v>
      </c>
      <c r="D7643" t="s">
        <v>10562</v>
      </c>
      <c r="E7643" s="30">
        <v>0</v>
      </c>
      <c r="F7643">
        <v>10</v>
      </c>
      <c r="G7643" s="30">
        <v>0</v>
      </c>
      <c r="H7643">
        <v>1</v>
      </c>
      <c r="I7643" t="s">
        <v>19</v>
      </c>
      <c r="J7643" t="s">
        <v>19</v>
      </c>
      <c r="K7643">
        <v>1</v>
      </c>
      <c r="L7643">
        <v>983</v>
      </c>
      <c r="M7643">
        <v>3222</v>
      </c>
      <c r="N7643" t="s">
        <v>19</v>
      </c>
      <c r="O7643">
        <v>3222</v>
      </c>
    </row>
    <row r="7644" spans="1:15" x14ac:dyDescent="0.25">
      <c r="A7644">
        <v>25278</v>
      </c>
      <c r="B7644">
        <v>711</v>
      </c>
      <c r="C7644" t="s">
        <v>10570</v>
      </c>
      <c r="D7644" t="s">
        <v>10562</v>
      </c>
      <c r="E7644" s="30">
        <v>0</v>
      </c>
      <c r="F7644">
        <v>10</v>
      </c>
      <c r="G7644" s="30">
        <v>0</v>
      </c>
      <c r="H7644">
        <v>1</v>
      </c>
      <c r="I7644" t="s">
        <v>19</v>
      </c>
      <c r="J7644" t="s">
        <v>19</v>
      </c>
      <c r="K7644">
        <v>1</v>
      </c>
      <c r="L7644">
        <v>983</v>
      </c>
      <c r="M7644">
        <v>3218</v>
      </c>
      <c r="N7644" t="s">
        <v>19</v>
      </c>
      <c r="O7644">
        <v>3218</v>
      </c>
    </row>
    <row r="7645" spans="1:15" x14ac:dyDescent="0.25">
      <c r="A7645">
        <v>25279</v>
      </c>
      <c r="B7645">
        <v>711</v>
      </c>
      <c r="C7645" t="s">
        <v>10571</v>
      </c>
      <c r="D7645" t="s">
        <v>10562</v>
      </c>
      <c r="E7645" s="30">
        <v>0</v>
      </c>
      <c r="F7645">
        <v>10</v>
      </c>
      <c r="G7645" s="30">
        <v>0</v>
      </c>
      <c r="H7645">
        <v>1</v>
      </c>
      <c r="I7645" t="s">
        <v>19</v>
      </c>
      <c r="J7645" t="s">
        <v>19</v>
      </c>
      <c r="K7645">
        <v>1</v>
      </c>
      <c r="L7645">
        <v>983</v>
      </c>
      <c r="M7645">
        <v>3220</v>
      </c>
      <c r="N7645" t="s">
        <v>19</v>
      </c>
      <c r="O7645">
        <v>3220</v>
      </c>
    </row>
    <row r="7646" spans="1:15" x14ac:dyDescent="0.25">
      <c r="A7646">
        <v>25280</v>
      </c>
      <c r="B7646">
        <v>404</v>
      </c>
      <c r="C7646" t="s">
        <v>10572</v>
      </c>
      <c r="D7646" t="s">
        <v>4707</v>
      </c>
      <c r="E7646">
        <v>100000000</v>
      </c>
      <c r="F7646">
        <v>4000</v>
      </c>
      <c r="G7646">
        <v>20000</v>
      </c>
      <c r="H7646">
        <v>1</v>
      </c>
      <c r="I7646" t="s">
        <v>19</v>
      </c>
      <c r="J7646">
        <v>25000000</v>
      </c>
      <c r="K7646">
        <v>1</v>
      </c>
      <c r="L7646">
        <v>483</v>
      </c>
      <c r="M7646" t="s">
        <v>19</v>
      </c>
      <c r="N7646" t="s">
        <v>19</v>
      </c>
      <c r="O7646">
        <v>2598</v>
      </c>
    </row>
    <row r="7647" spans="1:15" x14ac:dyDescent="0.25">
      <c r="A7647">
        <v>25281</v>
      </c>
      <c r="B7647">
        <v>474</v>
      </c>
      <c r="C7647" t="s">
        <v>10573</v>
      </c>
      <c r="D7647" t="s">
        <v>10574</v>
      </c>
      <c r="E7647">
        <v>1</v>
      </c>
      <c r="F7647">
        <v>0.1</v>
      </c>
      <c r="G7647" s="30">
        <v>0</v>
      </c>
      <c r="H7647">
        <v>1</v>
      </c>
      <c r="I7647" t="s">
        <v>19</v>
      </c>
      <c r="J7647" t="s">
        <v>19</v>
      </c>
      <c r="K7647">
        <v>1</v>
      </c>
      <c r="L7647" t="s">
        <v>19</v>
      </c>
      <c r="M7647">
        <v>2038</v>
      </c>
      <c r="N7647" t="s">
        <v>19</v>
      </c>
      <c r="O7647">
        <v>0</v>
      </c>
    </row>
    <row r="7648" spans="1:15" x14ac:dyDescent="0.25">
      <c r="A7648">
        <v>25283</v>
      </c>
      <c r="B7648">
        <v>712</v>
      </c>
      <c r="C7648" t="s">
        <v>10575</v>
      </c>
      <c r="D7648" t="s">
        <v>10576</v>
      </c>
      <c r="E7648" s="30">
        <v>0</v>
      </c>
      <c r="F7648">
        <v>1</v>
      </c>
      <c r="G7648" s="30">
        <v>0</v>
      </c>
      <c r="H7648">
        <v>1</v>
      </c>
      <c r="I7648" t="s">
        <v>19</v>
      </c>
      <c r="J7648">
        <v>512</v>
      </c>
      <c r="K7648">
        <v>1</v>
      </c>
      <c r="L7648">
        <v>1858</v>
      </c>
      <c r="M7648">
        <v>21829</v>
      </c>
      <c r="N7648" t="s">
        <v>19</v>
      </c>
      <c r="O7648">
        <v>0</v>
      </c>
    </row>
    <row r="7649" spans="1:15" x14ac:dyDescent="0.25">
      <c r="A7649">
        <v>25303</v>
      </c>
      <c r="B7649">
        <v>718</v>
      </c>
      <c r="C7649" t="s">
        <v>10577</v>
      </c>
      <c r="E7649" s="30">
        <v>0</v>
      </c>
      <c r="F7649">
        <v>0.01</v>
      </c>
      <c r="G7649" s="30">
        <v>0</v>
      </c>
      <c r="H7649">
        <v>1</v>
      </c>
      <c r="I7649" t="s">
        <v>19</v>
      </c>
      <c r="J7649" t="s">
        <v>19</v>
      </c>
      <c r="K7649">
        <v>1</v>
      </c>
      <c r="L7649" t="s">
        <v>19</v>
      </c>
      <c r="M7649">
        <v>3215</v>
      </c>
      <c r="N7649" t="s">
        <v>19</v>
      </c>
      <c r="O7649">
        <v>0</v>
      </c>
    </row>
    <row r="7650" spans="1:15" x14ac:dyDescent="0.25">
      <c r="A7650">
        <v>25304</v>
      </c>
      <c r="B7650">
        <v>474</v>
      </c>
      <c r="C7650" t="s">
        <v>10578</v>
      </c>
      <c r="D7650" t="s">
        <v>10579</v>
      </c>
      <c r="E7650">
        <v>1</v>
      </c>
      <c r="F7650">
        <v>0.1</v>
      </c>
      <c r="G7650" s="30">
        <v>0</v>
      </c>
      <c r="H7650">
        <v>1</v>
      </c>
      <c r="I7650" t="s">
        <v>19</v>
      </c>
      <c r="J7650" t="s">
        <v>19</v>
      </c>
      <c r="K7650">
        <v>1</v>
      </c>
      <c r="L7650" t="s">
        <v>19</v>
      </c>
      <c r="M7650">
        <v>2038</v>
      </c>
      <c r="N7650" t="s">
        <v>19</v>
      </c>
      <c r="O7650">
        <v>0</v>
      </c>
    </row>
    <row r="7651" spans="1:15" x14ac:dyDescent="0.25">
      <c r="A7651">
        <v>25305</v>
      </c>
      <c r="B7651">
        <v>397</v>
      </c>
      <c r="C7651" t="s">
        <v>10580</v>
      </c>
      <c r="D7651" t="s">
        <v>10581</v>
      </c>
      <c r="E7651">
        <v>100000000</v>
      </c>
      <c r="F7651">
        <v>1250</v>
      </c>
      <c r="G7651">
        <v>100000</v>
      </c>
      <c r="H7651">
        <v>1</v>
      </c>
      <c r="I7651" t="s">
        <v>19</v>
      </c>
      <c r="J7651">
        <v>75000000</v>
      </c>
      <c r="K7651">
        <v>1</v>
      </c>
      <c r="L7651">
        <v>933</v>
      </c>
      <c r="M7651" t="s">
        <v>19</v>
      </c>
      <c r="N7651" t="s">
        <v>19</v>
      </c>
      <c r="O7651">
        <v>2377</v>
      </c>
    </row>
    <row r="7652" spans="1:15" x14ac:dyDescent="0.25">
      <c r="A7652">
        <v>25307</v>
      </c>
      <c r="B7652">
        <v>718</v>
      </c>
      <c r="C7652" t="s">
        <v>10582</v>
      </c>
      <c r="E7652" s="30">
        <v>0</v>
      </c>
      <c r="F7652">
        <v>0.01</v>
      </c>
      <c r="G7652" s="30">
        <v>0</v>
      </c>
      <c r="H7652">
        <v>1</v>
      </c>
      <c r="I7652" t="s">
        <v>19</v>
      </c>
      <c r="J7652" t="s">
        <v>19</v>
      </c>
      <c r="K7652">
        <v>1</v>
      </c>
      <c r="L7652" t="s">
        <v>19</v>
      </c>
      <c r="M7652">
        <v>3215</v>
      </c>
      <c r="N7652" t="s">
        <v>19</v>
      </c>
      <c r="O7652">
        <v>0</v>
      </c>
    </row>
    <row r="7653" spans="1:15" x14ac:dyDescent="0.25">
      <c r="A7653">
        <v>25308</v>
      </c>
      <c r="B7653">
        <v>718</v>
      </c>
      <c r="C7653" t="s">
        <v>10583</v>
      </c>
      <c r="E7653" s="30">
        <v>0</v>
      </c>
      <c r="F7653">
        <v>0.01</v>
      </c>
      <c r="G7653" s="30">
        <v>0</v>
      </c>
      <c r="H7653">
        <v>1</v>
      </c>
      <c r="I7653" t="s">
        <v>19</v>
      </c>
      <c r="J7653" t="s">
        <v>19</v>
      </c>
      <c r="K7653">
        <v>1</v>
      </c>
      <c r="L7653" t="s">
        <v>19</v>
      </c>
      <c r="M7653">
        <v>3215</v>
      </c>
      <c r="N7653" t="s">
        <v>19</v>
      </c>
      <c r="O7653">
        <v>0</v>
      </c>
    </row>
    <row r="7654" spans="1:15" x14ac:dyDescent="0.25">
      <c r="A7654">
        <v>25309</v>
      </c>
      <c r="B7654">
        <v>718</v>
      </c>
      <c r="C7654" t="s">
        <v>10584</v>
      </c>
      <c r="E7654" s="30">
        <v>0</v>
      </c>
      <c r="F7654">
        <v>0.01</v>
      </c>
      <c r="G7654" s="30">
        <v>0</v>
      </c>
      <c r="H7654">
        <v>1</v>
      </c>
      <c r="I7654" t="s">
        <v>19</v>
      </c>
      <c r="J7654" t="s">
        <v>19</v>
      </c>
      <c r="K7654">
        <v>1</v>
      </c>
      <c r="L7654" t="s">
        <v>19</v>
      </c>
      <c r="M7654">
        <v>3210</v>
      </c>
      <c r="N7654" t="s">
        <v>19</v>
      </c>
      <c r="O7654">
        <v>0</v>
      </c>
    </row>
    <row r="7655" spans="1:15" x14ac:dyDescent="0.25">
      <c r="A7655">
        <v>25310</v>
      </c>
      <c r="B7655">
        <v>718</v>
      </c>
      <c r="C7655" t="s">
        <v>10585</v>
      </c>
      <c r="E7655" s="30">
        <v>0</v>
      </c>
      <c r="F7655">
        <v>0.01</v>
      </c>
      <c r="G7655" s="30">
        <v>0</v>
      </c>
      <c r="H7655">
        <v>1</v>
      </c>
      <c r="I7655" t="s">
        <v>19</v>
      </c>
      <c r="J7655" t="s">
        <v>19</v>
      </c>
      <c r="K7655">
        <v>1</v>
      </c>
      <c r="L7655" t="s">
        <v>19</v>
      </c>
      <c r="M7655">
        <v>3210</v>
      </c>
      <c r="N7655" t="s">
        <v>19</v>
      </c>
      <c r="O7655">
        <v>0</v>
      </c>
    </row>
    <row r="7656" spans="1:15" x14ac:dyDescent="0.25">
      <c r="A7656">
        <v>25311</v>
      </c>
      <c r="B7656">
        <v>718</v>
      </c>
      <c r="C7656" t="s">
        <v>10586</v>
      </c>
      <c r="E7656" s="30">
        <v>0</v>
      </c>
      <c r="F7656">
        <v>0.01</v>
      </c>
      <c r="G7656" s="30">
        <v>0</v>
      </c>
      <c r="H7656">
        <v>1</v>
      </c>
      <c r="I7656" t="s">
        <v>19</v>
      </c>
      <c r="J7656" t="s">
        <v>19</v>
      </c>
      <c r="K7656">
        <v>1</v>
      </c>
      <c r="L7656" t="s">
        <v>19</v>
      </c>
      <c r="M7656">
        <v>3210</v>
      </c>
      <c r="N7656" t="s">
        <v>19</v>
      </c>
      <c r="O7656">
        <v>0</v>
      </c>
    </row>
    <row r="7657" spans="1:15" x14ac:dyDescent="0.25">
      <c r="A7657">
        <v>25314</v>
      </c>
      <c r="B7657">
        <v>718</v>
      </c>
      <c r="C7657" t="s">
        <v>10587</v>
      </c>
      <c r="E7657" s="30">
        <v>0</v>
      </c>
      <c r="F7657">
        <v>0.01</v>
      </c>
      <c r="G7657" s="30">
        <v>0</v>
      </c>
      <c r="H7657">
        <v>1</v>
      </c>
      <c r="I7657" t="s">
        <v>19</v>
      </c>
      <c r="J7657" t="s">
        <v>19</v>
      </c>
      <c r="K7657">
        <v>1</v>
      </c>
      <c r="L7657" t="s">
        <v>19</v>
      </c>
      <c r="M7657">
        <v>3216</v>
      </c>
      <c r="N7657" t="s">
        <v>19</v>
      </c>
      <c r="O7657">
        <v>0</v>
      </c>
    </row>
    <row r="7658" spans="1:15" x14ac:dyDescent="0.25">
      <c r="A7658">
        <v>25322</v>
      </c>
      <c r="B7658">
        <v>718</v>
      </c>
      <c r="C7658" t="s">
        <v>10588</v>
      </c>
      <c r="E7658" s="30">
        <v>0</v>
      </c>
      <c r="F7658">
        <v>0.01</v>
      </c>
      <c r="G7658" s="30">
        <v>0</v>
      </c>
      <c r="H7658">
        <v>1</v>
      </c>
      <c r="I7658" t="s">
        <v>19</v>
      </c>
      <c r="J7658" t="s">
        <v>19</v>
      </c>
      <c r="K7658">
        <v>1</v>
      </c>
      <c r="L7658" t="s">
        <v>19</v>
      </c>
      <c r="M7658">
        <v>3213</v>
      </c>
      <c r="N7658" t="s">
        <v>19</v>
      </c>
      <c r="O7658">
        <v>0</v>
      </c>
    </row>
    <row r="7659" spans="1:15" x14ac:dyDescent="0.25">
      <c r="A7659">
        <v>25323</v>
      </c>
      <c r="B7659">
        <v>718</v>
      </c>
      <c r="C7659" t="s">
        <v>10589</v>
      </c>
      <c r="E7659" s="30">
        <v>0</v>
      </c>
      <c r="F7659">
        <v>0.01</v>
      </c>
      <c r="G7659" s="30">
        <v>0</v>
      </c>
      <c r="H7659">
        <v>1</v>
      </c>
      <c r="I7659" t="s">
        <v>19</v>
      </c>
      <c r="J7659" t="s">
        <v>19</v>
      </c>
      <c r="K7659">
        <v>1</v>
      </c>
      <c r="L7659" t="s">
        <v>19</v>
      </c>
      <c r="M7659">
        <v>3214</v>
      </c>
      <c r="N7659" t="s">
        <v>19</v>
      </c>
      <c r="O7659">
        <v>0</v>
      </c>
    </row>
    <row r="7660" spans="1:15" x14ac:dyDescent="0.25">
      <c r="A7660">
        <v>25327</v>
      </c>
      <c r="B7660">
        <v>718</v>
      </c>
      <c r="C7660" t="s">
        <v>10590</v>
      </c>
      <c r="E7660" s="30">
        <v>0</v>
      </c>
      <c r="F7660">
        <v>0.01</v>
      </c>
      <c r="G7660" s="30">
        <v>0</v>
      </c>
      <c r="H7660">
        <v>1</v>
      </c>
      <c r="I7660" t="s">
        <v>19</v>
      </c>
      <c r="J7660" t="s">
        <v>19</v>
      </c>
      <c r="K7660">
        <v>1</v>
      </c>
      <c r="L7660" t="s">
        <v>19</v>
      </c>
      <c r="M7660">
        <v>3212</v>
      </c>
      <c r="N7660" t="s">
        <v>19</v>
      </c>
      <c r="O7660">
        <v>0</v>
      </c>
    </row>
    <row r="7661" spans="1:15" x14ac:dyDescent="0.25">
      <c r="A7661">
        <v>25328</v>
      </c>
      <c r="B7661">
        <v>718</v>
      </c>
      <c r="C7661" t="s">
        <v>10591</v>
      </c>
      <c r="E7661" s="30">
        <v>0</v>
      </c>
      <c r="F7661">
        <v>0.01</v>
      </c>
      <c r="G7661" s="30">
        <v>0</v>
      </c>
      <c r="H7661">
        <v>1</v>
      </c>
      <c r="I7661" t="s">
        <v>19</v>
      </c>
      <c r="J7661" t="s">
        <v>19</v>
      </c>
      <c r="K7661">
        <v>1</v>
      </c>
      <c r="L7661" t="s">
        <v>19</v>
      </c>
      <c r="M7661">
        <v>3212</v>
      </c>
      <c r="N7661" t="s">
        <v>19</v>
      </c>
      <c r="O7661">
        <v>0</v>
      </c>
    </row>
    <row r="7662" spans="1:15" x14ac:dyDescent="0.25">
      <c r="A7662">
        <v>25329</v>
      </c>
      <c r="B7662">
        <v>718</v>
      </c>
      <c r="C7662" t="s">
        <v>10592</v>
      </c>
      <c r="E7662" s="30">
        <v>0</v>
      </c>
      <c r="F7662">
        <v>0.01</v>
      </c>
      <c r="G7662" s="30">
        <v>0</v>
      </c>
      <c r="H7662">
        <v>1</v>
      </c>
      <c r="I7662" t="s">
        <v>19</v>
      </c>
      <c r="J7662" t="s">
        <v>19</v>
      </c>
      <c r="K7662">
        <v>1</v>
      </c>
      <c r="L7662" t="s">
        <v>19</v>
      </c>
      <c r="M7662">
        <v>3212</v>
      </c>
      <c r="N7662" t="s">
        <v>19</v>
      </c>
      <c r="O7662">
        <v>0</v>
      </c>
    </row>
    <row r="7663" spans="1:15" x14ac:dyDescent="0.25">
      <c r="A7663">
        <v>25330</v>
      </c>
      <c r="B7663">
        <v>712</v>
      </c>
      <c r="C7663" t="s">
        <v>10593</v>
      </c>
      <c r="D7663" t="s">
        <v>10594</v>
      </c>
      <c r="E7663" s="30">
        <v>0</v>
      </c>
      <c r="F7663">
        <v>1</v>
      </c>
      <c r="G7663" s="30">
        <v>0</v>
      </c>
      <c r="H7663">
        <v>1</v>
      </c>
      <c r="I7663" t="s">
        <v>19</v>
      </c>
      <c r="J7663">
        <v>512</v>
      </c>
      <c r="K7663">
        <v>1</v>
      </c>
      <c r="L7663">
        <v>1858</v>
      </c>
      <c r="M7663">
        <v>21829</v>
      </c>
      <c r="N7663" t="s">
        <v>19</v>
      </c>
      <c r="O7663">
        <v>0</v>
      </c>
    </row>
    <row r="7664" spans="1:15" x14ac:dyDescent="0.25">
      <c r="A7664">
        <v>25331</v>
      </c>
      <c r="B7664">
        <v>712</v>
      </c>
      <c r="C7664" t="s">
        <v>10595</v>
      </c>
      <c r="D7664" t="s">
        <v>10596</v>
      </c>
      <c r="E7664" s="30">
        <v>0</v>
      </c>
      <c r="F7664">
        <v>1</v>
      </c>
      <c r="G7664" s="30">
        <v>0</v>
      </c>
      <c r="H7664">
        <v>1</v>
      </c>
      <c r="I7664" t="s">
        <v>19</v>
      </c>
      <c r="J7664">
        <v>512</v>
      </c>
      <c r="K7664">
        <v>1</v>
      </c>
      <c r="L7664">
        <v>1858</v>
      </c>
      <c r="M7664">
        <v>21829</v>
      </c>
      <c r="N7664" t="s">
        <v>19</v>
      </c>
      <c r="O7664">
        <v>0</v>
      </c>
    </row>
    <row r="7665" spans="1:15" x14ac:dyDescent="0.25">
      <c r="A7665">
        <v>25332</v>
      </c>
      <c r="B7665">
        <v>712</v>
      </c>
      <c r="C7665" t="s">
        <v>10597</v>
      </c>
      <c r="D7665" t="s">
        <v>10598</v>
      </c>
      <c r="E7665" s="30">
        <v>0</v>
      </c>
      <c r="F7665">
        <v>1</v>
      </c>
      <c r="G7665" s="30">
        <v>0</v>
      </c>
      <c r="H7665">
        <v>1</v>
      </c>
      <c r="I7665" t="s">
        <v>19</v>
      </c>
      <c r="J7665">
        <v>512</v>
      </c>
      <c r="K7665">
        <v>1</v>
      </c>
      <c r="L7665">
        <v>1858</v>
      </c>
      <c r="M7665">
        <v>21829</v>
      </c>
      <c r="N7665" t="s">
        <v>19</v>
      </c>
      <c r="O7665">
        <v>0</v>
      </c>
    </row>
    <row r="7666" spans="1:15" x14ac:dyDescent="0.25">
      <c r="A7666">
        <v>25333</v>
      </c>
      <c r="B7666">
        <v>712</v>
      </c>
      <c r="C7666" t="s">
        <v>10599</v>
      </c>
      <c r="D7666" t="s">
        <v>10600</v>
      </c>
      <c r="E7666" s="30">
        <v>0</v>
      </c>
      <c r="F7666">
        <v>1</v>
      </c>
      <c r="G7666" s="30">
        <v>0</v>
      </c>
      <c r="H7666">
        <v>1</v>
      </c>
      <c r="I7666" t="s">
        <v>19</v>
      </c>
      <c r="J7666">
        <v>512</v>
      </c>
      <c r="K7666">
        <v>1</v>
      </c>
      <c r="L7666">
        <v>1858</v>
      </c>
      <c r="M7666">
        <v>21829</v>
      </c>
      <c r="N7666" t="s">
        <v>19</v>
      </c>
      <c r="O7666">
        <v>0</v>
      </c>
    </row>
    <row r="7667" spans="1:15" x14ac:dyDescent="0.25">
      <c r="A7667">
        <v>25334</v>
      </c>
      <c r="B7667">
        <v>712</v>
      </c>
      <c r="C7667" t="s">
        <v>10601</v>
      </c>
      <c r="D7667" t="s">
        <v>10602</v>
      </c>
      <c r="E7667" s="30">
        <v>0</v>
      </c>
      <c r="F7667">
        <v>1</v>
      </c>
      <c r="G7667" s="30">
        <v>0</v>
      </c>
      <c r="H7667">
        <v>1</v>
      </c>
      <c r="I7667" t="s">
        <v>19</v>
      </c>
      <c r="J7667">
        <v>512</v>
      </c>
      <c r="K7667">
        <v>1</v>
      </c>
      <c r="L7667">
        <v>1858</v>
      </c>
      <c r="M7667">
        <v>21829</v>
      </c>
      <c r="N7667" t="s">
        <v>19</v>
      </c>
      <c r="O7667">
        <v>0</v>
      </c>
    </row>
    <row r="7668" spans="1:15" x14ac:dyDescent="0.25">
      <c r="A7668">
        <v>25335</v>
      </c>
      <c r="B7668">
        <v>712</v>
      </c>
      <c r="C7668" t="s">
        <v>10603</v>
      </c>
      <c r="D7668" t="s">
        <v>10604</v>
      </c>
      <c r="E7668" s="30">
        <v>0</v>
      </c>
      <c r="F7668">
        <v>1</v>
      </c>
      <c r="G7668" s="30">
        <v>0</v>
      </c>
      <c r="H7668">
        <v>1</v>
      </c>
      <c r="I7668" t="s">
        <v>19</v>
      </c>
      <c r="J7668">
        <v>512</v>
      </c>
      <c r="K7668">
        <v>1</v>
      </c>
      <c r="L7668">
        <v>1858</v>
      </c>
      <c r="M7668">
        <v>21829</v>
      </c>
      <c r="N7668" t="s">
        <v>19</v>
      </c>
      <c r="O7668">
        <v>0</v>
      </c>
    </row>
    <row r="7669" spans="1:15" x14ac:dyDescent="0.25">
      <c r="A7669">
        <v>25336</v>
      </c>
      <c r="B7669">
        <v>712</v>
      </c>
      <c r="C7669" t="s">
        <v>10605</v>
      </c>
      <c r="D7669" t="s">
        <v>10606</v>
      </c>
      <c r="E7669" s="30">
        <v>0</v>
      </c>
      <c r="F7669">
        <v>1</v>
      </c>
      <c r="G7669" s="30">
        <v>0</v>
      </c>
      <c r="H7669">
        <v>1</v>
      </c>
      <c r="I7669" t="s">
        <v>19</v>
      </c>
      <c r="J7669">
        <v>512</v>
      </c>
      <c r="K7669">
        <v>1</v>
      </c>
      <c r="L7669">
        <v>1858</v>
      </c>
      <c r="M7669">
        <v>21829</v>
      </c>
      <c r="N7669" t="s">
        <v>19</v>
      </c>
      <c r="O7669">
        <v>0</v>
      </c>
    </row>
    <row r="7670" spans="1:15" x14ac:dyDescent="0.25">
      <c r="A7670">
        <v>25337</v>
      </c>
      <c r="B7670">
        <v>712</v>
      </c>
      <c r="C7670" t="s">
        <v>10607</v>
      </c>
      <c r="D7670" t="s">
        <v>10608</v>
      </c>
      <c r="E7670" s="30">
        <v>0</v>
      </c>
      <c r="F7670">
        <v>1</v>
      </c>
      <c r="G7670" s="30">
        <v>0</v>
      </c>
      <c r="H7670">
        <v>1</v>
      </c>
      <c r="I7670" t="s">
        <v>19</v>
      </c>
      <c r="J7670">
        <v>512</v>
      </c>
      <c r="K7670">
        <v>1</v>
      </c>
      <c r="L7670">
        <v>1858</v>
      </c>
      <c r="M7670">
        <v>21829</v>
      </c>
      <c r="N7670" t="s">
        <v>19</v>
      </c>
      <c r="O7670">
        <v>0</v>
      </c>
    </row>
    <row r="7671" spans="1:15" x14ac:dyDescent="0.25">
      <c r="A7671">
        <v>25338</v>
      </c>
      <c r="B7671">
        <v>712</v>
      </c>
      <c r="C7671" t="s">
        <v>10609</v>
      </c>
      <c r="D7671" t="s">
        <v>10610</v>
      </c>
      <c r="E7671" s="30">
        <v>0</v>
      </c>
      <c r="F7671">
        <v>1</v>
      </c>
      <c r="G7671" s="30">
        <v>0</v>
      </c>
      <c r="H7671">
        <v>1</v>
      </c>
      <c r="I7671" t="s">
        <v>19</v>
      </c>
      <c r="J7671">
        <v>512</v>
      </c>
      <c r="K7671">
        <v>1</v>
      </c>
      <c r="L7671">
        <v>1858</v>
      </c>
      <c r="M7671">
        <v>21829</v>
      </c>
      <c r="N7671" t="s">
        <v>19</v>
      </c>
      <c r="O7671">
        <v>0</v>
      </c>
    </row>
    <row r="7672" spans="1:15" x14ac:dyDescent="0.25">
      <c r="A7672">
        <v>25339</v>
      </c>
      <c r="B7672">
        <v>712</v>
      </c>
      <c r="C7672" t="s">
        <v>10611</v>
      </c>
      <c r="D7672" t="s">
        <v>10612</v>
      </c>
      <c r="E7672" s="30">
        <v>0</v>
      </c>
      <c r="F7672">
        <v>1</v>
      </c>
      <c r="G7672" s="30">
        <v>0</v>
      </c>
      <c r="H7672">
        <v>1</v>
      </c>
      <c r="I7672" t="s">
        <v>19</v>
      </c>
      <c r="J7672">
        <v>512</v>
      </c>
      <c r="K7672">
        <v>1</v>
      </c>
      <c r="L7672">
        <v>1858</v>
      </c>
      <c r="M7672">
        <v>21829</v>
      </c>
      <c r="N7672" t="s">
        <v>19</v>
      </c>
      <c r="O7672">
        <v>0</v>
      </c>
    </row>
    <row r="7673" spans="1:15" x14ac:dyDescent="0.25">
      <c r="A7673">
        <v>25340</v>
      </c>
      <c r="B7673">
        <v>712</v>
      </c>
      <c r="C7673" t="s">
        <v>10613</v>
      </c>
      <c r="D7673" t="s">
        <v>10614</v>
      </c>
      <c r="E7673" s="30">
        <v>0</v>
      </c>
      <c r="F7673">
        <v>1</v>
      </c>
      <c r="G7673" s="30">
        <v>0</v>
      </c>
      <c r="H7673">
        <v>1</v>
      </c>
      <c r="I7673" t="s">
        <v>19</v>
      </c>
      <c r="J7673">
        <v>512</v>
      </c>
      <c r="K7673">
        <v>1</v>
      </c>
      <c r="L7673">
        <v>1858</v>
      </c>
      <c r="M7673">
        <v>21829</v>
      </c>
      <c r="N7673" t="s">
        <v>19</v>
      </c>
      <c r="O7673">
        <v>0</v>
      </c>
    </row>
    <row r="7674" spans="1:15" x14ac:dyDescent="0.25">
      <c r="A7674">
        <v>25341</v>
      </c>
      <c r="B7674">
        <v>712</v>
      </c>
      <c r="C7674" t="s">
        <v>10615</v>
      </c>
      <c r="D7674" t="s">
        <v>10616</v>
      </c>
      <c r="E7674" s="30">
        <v>0</v>
      </c>
      <c r="F7674">
        <v>1</v>
      </c>
      <c r="G7674" s="30">
        <v>0</v>
      </c>
      <c r="H7674">
        <v>1</v>
      </c>
      <c r="I7674" t="s">
        <v>19</v>
      </c>
      <c r="J7674">
        <v>512</v>
      </c>
      <c r="K7674">
        <v>1</v>
      </c>
      <c r="L7674">
        <v>1858</v>
      </c>
      <c r="M7674">
        <v>21829</v>
      </c>
      <c r="N7674" t="s">
        <v>19</v>
      </c>
      <c r="O7674">
        <v>0</v>
      </c>
    </row>
    <row r="7675" spans="1:15" x14ac:dyDescent="0.25">
      <c r="A7675">
        <v>25342</v>
      </c>
      <c r="B7675">
        <v>712</v>
      </c>
      <c r="C7675" t="s">
        <v>10617</v>
      </c>
      <c r="D7675" t="s">
        <v>10618</v>
      </c>
      <c r="E7675" s="30">
        <v>0</v>
      </c>
      <c r="F7675">
        <v>1</v>
      </c>
      <c r="G7675" s="30">
        <v>0</v>
      </c>
      <c r="H7675">
        <v>1</v>
      </c>
      <c r="I7675" t="s">
        <v>19</v>
      </c>
      <c r="J7675">
        <v>512</v>
      </c>
      <c r="K7675">
        <v>1</v>
      </c>
      <c r="L7675">
        <v>1858</v>
      </c>
      <c r="M7675">
        <v>21829</v>
      </c>
      <c r="N7675" t="s">
        <v>19</v>
      </c>
      <c r="O7675">
        <v>0</v>
      </c>
    </row>
    <row r="7676" spans="1:15" x14ac:dyDescent="0.25">
      <c r="A7676">
        <v>25343</v>
      </c>
      <c r="B7676">
        <v>712</v>
      </c>
      <c r="C7676" t="s">
        <v>10619</v>
      </c>
      <c r="D7676" t="s">
        <v>10620</v>
      </c>
      <c r="E7676" s="30">
        <v>0</v>
      </c>
      <c r="F7676">
        <v>1</v>
      </c>
      <c r="G7676" s="30">
        <v>0</v>
      </c>
      <c r="H7676">
        <v>1</v>
      </c>
      <c r="I7676" t="s">
        <v>19</v>
      </c>
      <c r="J7676">
        <v>512</v>
      </c>
      <c r="K7676">
        <v>1</v>
      </c>
      <c r="L7676">
        <v>1858</v>
      </c>
      <c r="M7676">
        <v>21829</v>
      </c>
      <c r="N7676" t="s">
        <v>19</v>
      </c>
      <c r="O7676">
        <v>0</v>
      </c>
    </row>
    <row r="7677" spans="1:15" x14ac:dyDescent="0.25">
      <c r="A7677">
        <v>25344</v>
      </c>
      <c r="B7677">
        <v>712</v>
      </c>
      <c r="C7677" t="s">
        <v>10621</v>
      </c>
      <c r="D7677" t="s">
        <v>10622</v>
      </c>
      <c r="E7677" s="30">
        <v>0</v>
      </c>
      <c r="F7677">
        <v>1</v>
      </c>
      <c r="G7677" s="30">
        <v>0</v>
      </c>
      <c r="H7677">
        <v>1</v>
      </c>
      <c r="I7677" t="s">
        <v>19</v>
      </c>
      <c r="J7677">
        <v>512</v>
      </c>
      <c r="K7677">
        <v>1</v>
      </c>
      <c r="L7677">
        <v>1858</v>
      </c>
      <c r="M7677">
        <v>21829</v>
      </c>
      <c r="N7677" t="s">
        <v>19</v>
      </c>
      <c r="O7677">
        <v>0</v>
      </c>
    </row>
    <row r="7678" spans="1:15" x14ac:dyDescent="0.25">
      <c r="A7678">
        <v>25345</v>
      </c>
      <c r="B7678">
        <v>712</v>
      </c>
      <c r="C7678" t="s">
        <v>10623</v>
      </c>
      <c r="D7678" t="s">
        <v>10624</v>
      </c>
      <c r="E7678" s="30">
        <v>0</v>
      </c>
      <c r="F7678">
        <v>1</v>
      </c>
      <c r="G7678" s="30">
        <v>0</v>
      </c>
      <c r="H7678">
        <v>1</v>
      </c>
      <c r="I7678" t="s">
        <v>19</v>
      </c>
      <c r="J7678">
        <v>512</v>
      </c>
      <c r="K7678">
        <v>1</v>
      </c>
      <c r="L7678">
        <v>1858</v>
      </c>
      <c r="M7678">
        <v>21829</v>
      </c>
      <c r="N7678" t="s">
        <v>19</v>
      </c>
      <c r="O7678">
        <v>0</v>
      </c>
    </row>
    <row r="7679" spans="1:15" x14ac:dyDescent="0.25">
      <c r="A7679">
        <v>25346</v>
      </c>
      <c r="B7679">
        <v>712</v>
      </c>
      <c r="C7679" t="s">
        <v>10625</v>
      </c>
      <c r="D7679" t="s">
        <v>10626</v>
      </c>
      <c r="E7679" s="30">
        <v>0</v>
      </c>
      <c r="F7679">
        <v>1</v>
      </c>
      <c r="G7679" s="30">
        <v>0</v>
      </c>
      <c r="H7679">
        <v>1</v>
      </c>
      <c r="I7679" t="s">
        <v>19</v>
      </c>
      <c r="J7679">
        <v>512</v>
      </c>
      <c r="K7679">
        <v>1</v>
      </c>
      <c r="L7679">
        <v>1858</v>
      </c>
      <c r="M7679">
        <v>21829</v>
      </c>
      <c r="N7679" t="s">
        <v>19</v>
      </c>
      <c r="O7679">
        <v>0</v>
      </c>
    </row>
    <row r="7680" spans="1:15" x14ac:dyDescent="0.25">
      <c r="A7680">
        <v>25347</v>
      </c>
      <c r="B7680">
        <v>712</v>
      </c>
      <c r="C7680" t="s">
        <v>10627</v>
      </c>
      <c r="D7680" t="s">
        <v>10628</v>
      </c>
      <c r="E7680" s="30">
        <v>0</v>
      </c>
      <c r="F7680">
        <v>1</v>
      </c>
      <c r="G7680" s="30">
        <v>0</v>
      </c>
      <c r="H7680">
        <v>1</v>
      </c>
      <c r="I7680" t="s">
        <v>19</v>
      </c>
      <c r="J7680">
        <v>512</v>
      </c>
      <c r="K7680">
        <v>1</v>
      </c>
      <c r="L7680">
        <v>1858</v>
      </c>
      <c r="M7680">
        <v>21829</v>
      </c>
      <c r="N7680" t="s">
        <v>19</v>
      </c>
      <c r="O7680">
        <v>0</v>
      </c>
    </row>
    <row r="7681" spans="1:15" x14ac:dyDescent="0.25">
      <c r="A7681">
        <v>25348</v>
      </c>
      <c r="B7681">
        <v>712</v>
      </c>
      <c r="C7681" t="s">
        <v>10629</v>
      </c>
      <c r="D7681" t="s">
        <v>10630</v>
      </c>
      <c r="E7681" s="30">
        <v>0</v>
      </c>
      <c r="F7681">
        <v>1</v>
      </c>
      <c r="G7681" s="30">
        <v>0</v>
      </c>
      <c r="H7681">
        <v>1</v>
      </c>
      <c r="I7681" t="s">
        <v>19</v>
      </c>
      <c r="J7681">
        <v>512</v>
      </c>
      <c r="K7681">
        <v>1</v>
      </c>
      <c r="L7681">
        <v>1858</v>
      </c>
      <c r="M7681">
        <v>21829</v>
      </c>
      <c r="N7681" t="s">
        <v>19</v>
      </c>
      <c r="O7681">
        <v>0</v>
      </c>
    </row>
    <row r="7682" spans="1:15" x14ac:dyDescent="0.25">
      <c r="A7682">
        <v>25349</v>
      </c>
      <c r="B7682">
        <v>303</v>
      </c>
      <c r="C7682" t="s">
        <v>10631</v>
      </c>
      <c r="D7682" t="s">
        <v>5936</v>
      </c>
      <c r="E7682">
        <v>1</v>
      </c>
      <c r="F7682">
        <v>1</v>
      </c>
      <c r="G7682" s="30">
        <v>0</v>
      </c>
      <c r="H7682">
        <v>1</v>
      </c>
      <c r="I7682" t="s">
        <v>19</v>
      </c>
      <c r="J7682">
        <v>32768</v>
      </c>
      <c r="K7682">
        <v>1</v>
      </c>
      <c r="L7682">
        <v>2492</v>
      </c>
      <c r="M7682">
        <v>3211</v>
      </c>
      <c r="N7682" t="s">
        <v>19</v>
      </c>
      <c r="O7682">
        <v>0</v>
      </c>
    </row>
    <row r="7683" spans="1:15" x14ac:dyDescent="0.25">
      <c r="A7683">
        <v>25352</v>
      </c>
      <c r="B7683">
        <v>283</v>
      </c>
      <c r="C7683" t="s">
        <v>10632</v>
      </c>
      <c r="D7683" t="s">
        <v>10633</v>
      </c>
      <c r="E7683">
        <v>80</v>
      </c>
      <c r="F7683">
        <v>1</v>
      </c>
      <c r="G7683" s="30">
        <v>0</v>
      </c>
      <c r="H7683">
        <v>1</v>
      </c>
      <c r="I7683" t="s">
        <v>19</v>
      </c>
      <c r="J7683" t="s">
        <v>19</v>
      </c>
      <c r="K7683">
        <v>1</v>
      </c>
      <c r="L7683" t="s">
        <v>19</v>
      </c>
      <c r="M7683">
        <v>2544</v>
      </c>
      <c r="N7683" t="s">
        <v>19</v>
      </c>
      <c r="O7683">
        <v>0</v>
      </c>
    </row>
    <row r="7684" spans="1:15" x14ac:dyDescent="0.25">
      <c r="A7684">
        <v>25353</v>
      </c>
      <c r="B7684">
        <v>474</v>
      </c>
      <c r="C7684" t="s">
        <v>10634</v>
      </c>
      <c r="D7684" t="s">
        <v>10635</v>
      </c>
      <c r="E7684">
        <v>1</v>
      </c>
      <c r="F7684">
        <v>0.1</v>
      </c>
      <c r="G7684" s="30">
        <v>0</v>
      </c>
      <c r="H7684">
        <v>1</v>
      </c>
      <c r="I7684" t="s">
        <v>19</v>
      </c>
      <c r="J7684" t="s">
        <v>19</v>
      </c>
      <c r="K7684">
        <v>1</v>
      </c>
      <c r="L7684" t="s">
        <v>19</v>
      </c>
      <c r="M7684">
        <v>2038</v>
      </c>
      <c r="N7684" t="s">
        <v>19</v>
      </c>
      <c r="O7684">
        <v>0</v>
      </c>
    </row>
    <row r="7685" spans="1:15" ht="150" x14ac:dyDescent="0.25">
      <c r="A7685">
        <v>25364</v>
      </c>
      <c r="B7685">
        <v>526</v>
      </c>
      <c r="C7685" t="s">
        <v>10636</v>
      </c>
      <c r="D7685" s="7" t="s">
        <v>10637</v>
      </c>
      <c r="E7685">
        <v>1</v>
      </c>
      <c r="F7685">
        <v>0.1</v>
      </c>
      <c r="G7685" s="30">
        <v>0</v>
      </c>
      <c r="H7685">
        <v>1</v>
      </c>
      <c r="I7685" t="s">
        <v>19</v>
      </c>
      <c r="J7685" t="s">
        <v>19</v>
      </c>
      <c r="K7685">
        <v>1</v>
      </c>
      <c r="L7685" t="s">
        <v>19</v>
      </c>
      <c r="M7685">
        <v>2302</v>
      </c>
      <c r="N7685" t="s">
        <v>19</v>
      </c>
      <c r="O7685">
        <v>0</v>
      </c>
    </row>
    <row r="7686" spans="1:15" x14ac:dyDescent="0.25">
      <c r="A7686">
        <v>25366</v>
      </c>
      <c r="B7686">
        <v>409</v>
      </c>
      <c r="C7686" t="s">
        <v>10638</v>
      </c>
      <c r="D7686" t="s">
        <v>1021</v>
      </c>
      <c r="E7686">
        <v>0.1</v>
      </c>
      <c r="F7686">
        <v>0.1</v>
      </c>
      <c r="G7686" s="30">
        <v>0</v>
      </c>
      <c r="H7686">
        <v>1</v>
      </c>
      <c r="I7686">
        <v>8</v>
      </c>
      <c r="J7686">
        <v>750000</v>
      </c>
      <c r="K7686">
        <v>1</v>
      </c>
      <c r="L7686" t="s">
        <v>19</v>
      </c>
      <c r="M7686">
        <v>2040</v>
      </c>
      <c r="N7686" t="s">
        <v>19</v>
      </c>
      <c r="O7686">
        <v>0</v>
      </c>
    </row>
    <row r="7687" spans="1:15" x14ac:dyDescent="0.25">
      <c r="A7687">
        <v>25367</v>
      </c>
      <c r="B7687">
        <v>526</v>
      </c>
      <c r="C7687" t="s">
        <v>10639</v>
      </c>
      <c r="D7687" t="s">
        <v>10639</v>
      </c>
      <c r="E7687">
        <v>1</v>
      </c>
      <c r="F7687">
        <v>0.1</v>
      </c>
      <c r="G7687" s="30">
        <v>0</v>
      </c>
      <c r="H7687">
        <v>1</v>
      </c>
      <c r="I7687" t="s">
        <v>19</v>
      </c>
      <c r="J7687" t="s">
        <v>19</v>
      </c>
      <c r="K7687">
        <v>1</v>
      </c>
      <c r="L7687" t="s">
        <v>19</v>
      </c>
      <c r="M7687">
        <v>2038</v>
      </c>
      <c r="N7687" t="s">
        <v>19</v>
      </c>
      <c r="O7687">
        <v>0</v>
      </c>
    </row>
    <row r="7688" spans="1:15" x14ac:dyDescent="0.25">
      <c r="A7688">
        <v>25369</v>
      </c>
      <c r="B7688">
        <v>526</v>
      </c>
      <c r="C7688" t="s">
        <v>10640</v>
      </c>
      <c r="D7688" t="s">
        <v>10641</v>
      </c>
      <c r="E7688">
        <v>80</v>
      </c>
      <c r="F7688">
        <v>1</v>
      </c>
      <c r="G7688" s="30">
        <v>0</v>
      </c>
      <c r="H7688">
        <v>1</v>
      </c>
      <c r="I7688" t="s">
        <v>19</v>
      </c>
      <c r="J7688" t="s">
        <v>19</v>
      </c>
      <c r="K7688">
        <v>1</v>
      </c>
      <c r="L7688" t="s">
        <v>19</v>
      </c>
      <c r="M7688">
        <v>2855</v>
      </c>
      <c r="N7688" t="s">
        <v>19</v>
      </c>
      <c r="O7688">
        <v>0</v>
      </c>
    </row>
    <row r="7689" spans="1:15" x14ac:dyDescent="0.25">
      <c r="A7689">
        <v>25372</v>
      </c>
      <c r="B7689">
        <v>409</v>
      </c>
      <c r="C7689" t="s">
        <v>10642</v>
      </c>
      <c r="D7689" t="s">
        <v>1021</v>
      </c>
      <c r="E7689">
        <v>0.1</v>
      </c>
      <c r="F7689">
        <v>0.1</v>
      </c>
      <c r="G7689" s="30">
        <v>0</v>
      </c>
      <c r="H7689">
        <v>1</v>
      </c>
      <c r="I7689">
        <v>8</v>
      </c>
      <c r="J7689">
        <v>20000</v>
      </c>
      <c r="K7689">
        <v>1</v>
      </c>
      <c r="L7689" t="s">
        <v>19</v>
      </c>
      <c r="M7689">
        <v>2040</v>
      </c>
      <c r="N7689" t="s">
        <v>19</v>
      </c>
      <c r="O7689">
        <v>0</v>
      </c>
    </row>
    <row r="7690" spans="1:15" x14ac:dyDescent="0.25">
      <c r="A7690">
        <v>25373</v>
      </c>
      <c r="B7690">
        <v>283</v>
      </c>
      <c r="C7690" t="s">
        <v>10643</v>
      </c>
      <c r="D7690" t="s">
        <v>1526</v>
      </c>
      <c r="E7690">
        <v>1000</v>
      </c>
      <c r="F7690">
        <v>2</v>
      </c>
      <c r="G7690" s="30">
        <v>0</v>
      </c>
      <c r="H7690">
        <v>1</v>
      </c>
      <c r="I7690" t="s">
        <v>19</v>
      </c>
      <c r="J7690">
        <v>1000</v>
      </c>
      <c r="K7690">
        <v>1</v>
      </c>
      <c r="L7690" t="s">
        <v>19</v>
      </c>
      <c r="M7690">
        <v>2540</v>
      </c>
      <c r="N7690" t="s">
        <v>19</v>
      </c>
      <c r="O7690">
        <v>0</v>
      </c>
    </row>
    <row r="7691" spans="1:15" x14ac:dyDescent="0.25">
      <c r="A7691">
        <v>25378</v>
      </c>
      <c r="B7691">
        <v>474</v>
      </c>
      <c r="C7691" t="s">
        <v>10644</v>
      </c>
      <c r="D7691" t="s">
        <v>10645</v>
      </c>
      <c r="E7691">
        <v>1</v>
      </c>
      <c r="F7691">
        <v>0.1</v>
      </c>
      <c r="G7691" s="30">
        <v>0</v>
      </c>
      <c r="H7691">
        <v>1</v>
      </c>
      <c r="I7691" t="s">
        <v>19</v>
      </c>
      <c r="J7691" t="s">
        <v>19</v>
      </c>
      <c r="K7691">
        <v>1</v>
      </c>
      <c r="L7691" t="s">
        <v>19</v>
      </c>
      <c r="M7691">
        <v>2038</v>
      </c>
      <c r="N7691" t="s">
        <v>19</v>
      </c>
      <c r="O7691">
        <v>0</v>
      </c>
    </row>
    <row r="7692" spans="1:15" x14ac:dyDescent="0.25">
      <c r="A7692">
        <v>25382</v>
      </c>
      <c r="B7692">
        <v>314</v>
      </c>
      <c r="C7692" t="s">
        <v>10646</v>
      </c>
      <c r="D7692" t="s">
        <v>10646</v>
      </c>
      <c r="E7692">
        <v>1</v>
      </c>
      <c r="F7692">
        <v>0.1</v>
      </c>
      <c r="G7692" s="30">
        <v>0</v>
      </c>
      <c r="H7692">
        <v>1</v>
      </c>
      <c r="I7692" t="s">
        <v>19</v>
      </c>
      <c r="J7692">
        <v>100</v>
      </c>
      <c r="K7692">
        <v>1</v>
      </c>
      <c r="L7692" t="s">
        <v>19</v>
      </c>
      <c r="M7692">
        <v>2355</v>
      </c>
      <c r="N7692" t="s">
        <v>19</v>
      </c>
      <c r="O7692">
        <v>0</v>
      </c>
    </row>
    <row r="7693" spans="1:15" x14ac:dyDescent="0.25">
      <c r="A7693">
        <v>25383</v>
      </c>
      <c r="B7693">
        <v>526</v>
      </c>
      <c r="C7693" t="s">
        <v>10647</v>
      </c>
      <c r="D7693" t="s">
        <v>10648</v>
      </c>
      <c r="E7693">
        <v>80</v>
      </c>
      <c r="F7693">
        <v>1</v>
      </c>
      <c r="G7693" s="30">
        <v>0</v>
      </c>
      <c r="H7693">
        <v>1</v>
      </c>
      <c r="I7693" t="s">
        <v>19</v>
      </c>
      <c r="J7693" t="s">
        <v>19</v>
      </c>
      <c r="K7693">
        <v>1</v>
      </c>
      <c r="L7693" t="s">
        <v>19</v>
      </c>
      <c r="M7693">
        <v>2855</v>
      </c>
      <c r="N7693" t="s">
        <v>19</v>
      </c>
      <c r="O7693">
        <v>0</v>
      </c>
    </row>
    <row r="7694" spans="1:15" x14ac:dyDescent="0.25">
      <c r="A7694">
        <v>25386</v>
      </c>
      <c r="B7694">
        <v>474</v>
      </c>
      <c r="C7694" t="s">
        <v>10649</v>
      </c>
      <c r="D7694" t="s">
        <v>10650</v>
      </c>
      <c r="E7694">
        <v>1</v>
      </c>
      <c r="F7694">
        <v>0.1</v>
      </c>
      <c r="G7694" s="30">
        <v>0</v>
      </c>
      <c r="H7694">
        <v>1</v>
      </c>
      <c r="I7694" t="s">
        <v>19</v>
      </c>
      <c r="J7694" t="s">
        <v>19</v>
      </c>
      <c r="K7694">
        <v>1</v>
      </c>
      <c r="L7694" t="s">
        <v>19</v>
      </c>
      <c r="M7694">
        <v>2038</v>
      </c>
      <c r="N7694" t="s">
        <v>19</v>
      </c>
      <c r="O7694">
        <v>0</v>
      </c>
    </row>
    <row r="7695" spans="1:15" x14ac:dyDescent="0.25">
      <c r="A7695">
        <v>25387</v>
      </c>
      <c r="B7695">
        <v>526</v>
      </c>
      <c r="C7695" t="s">
        <v>10651</v>
      </c>
      <c r="D7695" t="s">
        <v>1427</v>
      </c>
      <c r="E7695">
        <v>1</v>
      </c>
      <c r="F7695">
        <v>1</v>
      </c>
      <c r="G7695" s="30">
        <v>0</v>
      </c>
      <c r="H7695">
        <v>1</v>
      </c>
      <c r="I7695" t="s">
        <v>19</v>
      </c>
      <c r="J7695" t="s">
        <v>19</v>
      </c>
      <c r="K7695">
        <v>1</v>
      </c>
      <c r="L7695" t="s">
        <v>19</v>
      </c>
      <c r="M7695">
        <v>1192</v>
      </c>
      <c r="N7695" t="s">
        <v>19</v>
      </c>
      <c r="O7695">
        <v>0</v>
      </c>
    </row>
    <row r="7696" spans="1:15" x14ac:dyDescent="0.25">
      <c r="A7696">
        <v>25390</v>
      </c>
      <c r="B7696">
        <v>283</v>
      </c>
      <c r="C7696" t="s">
        <v>10652</v>
      </c>
      <c r="D7696" t="s">
        <v>10653</v>
      </c>
      <c r="E7696">
        <v>80</v>
      </c>
      <c r="F7696">
        <v>5</v>
      </c>
      <c r="G7696" s="30">
        <v>0</v>
      </c>
      <c r="H7696">
        <v>1</v>
      </c>
      <c r="I7696" t="s">
        <v>19</v>
      </c>
      <c r="J7696" t="s">
        <v>19</v>
      </c>
      <c r="K7696">
        <v>1</v>
      </c>
      <c r="L7696" t="s">
        <v>19</v>
      </c>
      <c r="M7696">
        <v>2536</v>
      </c>
      <c r="N7696" t="s">
        <v>19</v>
      </c>
      <c r="O7696">
        <v>0</v>
      </c>
    </row>
    <row r="7697" spans="1:15" x14ac:dyDescent="0.25">
      <c r="A7697">
        <v>25391</v>
      </c>
      <c r="B7697">
        <v>526</v>
      </c>
      <c r="C7697" t="s">
        <v>10654</v>
      </c>
      <c r="D7697" t="s">
        <v>6884</v>
      </c>
      <c r="E7697">
        <v>1</v>
      </c>
      <c r="F7697">
        <v>0.1</v>
      </c>
      <c r="G7697" s="30">
        <v>0</v>
      </c>
      <c r="H7697">
        <v>1</v>
      </c>
      <c r="I7697" t="s">
        <v>19</v>
      </c>
      <c r="J7697" t="s">
        <v>19</v>
      </c>
      <c r="K7697">
        <v>1</v>
      </c>
      <c r="L7697" t="s">
        <v>19</v>
      </c>
      <c r="M7697">
        <v>2038</v>
      </c>
      <c r="N7697" t="s">
        <v>19</v>
      </c>
      <c r="O7697">
        <v>0</v>
      </c>
    </row>
    <row r="7698" spans="1:15" x14ac:dyDescent="0.25">
      <c r="A7698">
        <v>25393</v>
      </c>
      <c r="B7698">
        <v>526</v>
      </c>
      <c r="C7698" t="s">
        <v>10655</v>
      </c>
      <c r="D7698" t="s">
        <v>10656</v>
      </c>
      <c r="E7698">
        <v>1</v>
      </c>
      <c r="F7698">
        <v>10</v>
      </c>
      <c r="G7698" s="30">
        <v>0</v>
      </c>
      <c r="H7698">
        <v>1</v>
      </c>
      <c r="I7698" t="s">
        <v>19</v>
      </c>
      <c r="J7698" t="s">
        <v>19</v>
      </c>
      <c r="K7698">
        <v>1</v>
      </c>
      <c r="L7698" t="s">
        <v>19</v>
      </c>
      <c r="M7698">
        <v>1171</v>
      </c>
      <c r="N7698" t="s">
        <v>19</v>
      </c>
      <c r="O7698">
        <v>2090</v>
      </c>
    </row>
    <row r="7699" spans="1:15" x14ac:dyDescent="0.25">
      <c r="A7699">
        <v>25394</v>
      </c>
      <c r="B7699">
        <v>526</v>
      </c>
      <c r="C7699" t="s">
        <v>10657</v>
      </c>
      <c r="D7699" t="s">
        <v>10658</v>
      </c>
      <c r="E7699">
        <v>1</v>
      </c>
      <c r="F7699">
        <v>0.1</v>
      </c>
      <c r="G7699" s="30">
        <v>0</v>
      </c>
      <c r="H7699">
        <v>1</v>
      </c>
      <c r="I7699" t="s">
        <v>19</v>
      </c>
      <c r="J7699" t="s">
        <v>19</v>
      </c>
      <c r="K7699">
        <v>1</v>
      </c>
      <c r="L7699" t="s">
        <v>19</v>
      </c>
      <c r="M7699">
        <v>2038</v>
      </c>
      <c r="N7699" t="s">
        <v>19</v>
      </c>
      <c r="O7699">
        <v>0</v>
      </c>
    </row>
    <row r="7700" spans="1:15" x14ac:dyDescent="0.25">
      <c r="A7700">
        <v>25398</v>
      </c>
      <c r="B7700">
        <v>526</v>
      </c>
      <c r="C7700" t="s">
        <v>10659</v>
      </c>
      <c r="D7700" t="s">
        <v>10660</v>
      </c>
      <c r="E7700">
        <v>1</v>
      </c>
      <c r="F7700">
        <v>0.1</v>
      </c>
      <c r="G7700" s="30">
        <v>0</v>
      </c>
      <c r="H7700">
        <v>1</v>
      </c>
      <c r="I7700" t="s">
        <v>19</v>
      </c>
      <c r="J7700" t="s">
        <v>19</v>
      </c>
      <c r="K7700">
        <v>1</v>
      </c>
      <c r="L7700" t="s">
        <v>19</v>
      </c>
      <c r="M7700">
        <v>2038</v>
      </c>
      <c r="N7700" t="s">
        <v>19</v>
      </c>
      <c r="O7700">
        <v>0</v>
      </c>
    </row>
    <row r="7701" spans="1:15" x14ac:dyDescent="0.25">
      <c r="A7701">
        <v>25401</v>
      </c>
      <c r="B7701">
        <v>526</v>
      </c>
      <c r="C7701" t="s">
        <v>10661</v>
      </c>
      <c r="D7701" t="s">
        <v>10662</v>
      </c>
      <c r="E7701">
        <v>1</v>
      </c>
      <c r="F7701">
        <v>0.1</v>
      </c>
      <c r="G7701" s="30">
        <v>0</v>
      </c>
      <c r="H7701">
        <v>1</v>
      </c>
      <c r="I7701" t="s">
        <v>19</v>
      </c>
      <c r="J7701" t="s">
        <v>19</v>
      </c>
      <c r="K7701">
        <v>1</v>
      </c>
      <c r="L7701" t="s">
        <v>19</v>
      </c>
      <c r="M7701">
        <v>2038</v>
      </c>
      <c r="N7701" t="s">
        <v>19</v>
      </c>
      <c r="O7701">
        <v>0</v>
      </c>
    </row>
    <row r="7702" spans="1:15" ht="150" x14ac:dyDescent="0.25">
      <c r="A7702">
        <v>25408</v>
      </c>
      <c r="B7702">
        <v>526</v>
      </c>
      <c r="C7702" t="s">
        <v>10663</v>
      </c>
      <c r="D7702" s="7" t="s">
        <v>10664</v>
      </c>
      <c r="E7702">
        <v>1</v>
      </c>
      <c r="F7702">
        <v>0.1</v>
      </c>
      <c r="G7702" s="30">
        <v>0</v>
      </c>
      <c r="H7702">
        <v>1</v>
      </c>
      <c r="I7702" t="s">
        <v>19</v>
      </c>
      <c r="J7702" t="s">
        <v>19</v>
      </c>
      <c r="K7702">
        <v>1</v>
      </c>
      <c r="L7702" t="s">
        <v>19</v>
      </c>
      <c r="M7702">
        <v>2302</v>
      </c>
      <c r="N7702" t="s">
        <v>19</v>
      </c>
      <c r="O7702">
        <v>0</v>
      </c>
    </row>
    <row r="7703" spans="1:15" x14ac:dyDescent="0.25">
      <c r="A7703">
        <v>25467</v>
      </c>
      <c r="B7703">
        <v>526</v>
      </c>
      <c r="C7703" t="s">
        <v>10666</v>
      </c>
      <c r="D7703" t="s">
        <v>10667</v>
      </c>
      <c r="E7703">
        <v>80</v>
      </c>
      <c r="F7703">
        <v>1</v>
      </c>
      <c r="G7703" s="30">
        <v>0</v>
      </c>
      <c r="H7703">
        <v>1</v>
      </c>
      <c r="I7703" t="s">
        <v>19</v>
      </c>
      <c r="J7703" t="s">
        <v>19</v>
      </c>
      <c r="K7703">
        <v>1</v>
      </c>
      <c r="L7703" t="s">
        <v>19</v>
      </c>
      <c r="M7703">
        <v>2855</v>
      </c>
      <c r="N7703" t="s">
        <v>19</v>
      </c>
      <c r="O7703">
        <v>0</v>
      </c>
    </row>
    <row r="7704" spans="1:15" x14ac:dyDescent="0.25">
      <c r="A7704">
        <v>25503</v>
      </c>
      <c r="B7704">
        <v>718</v>
      </c>
      <c r="C7704" t="s">
        <v>10668</v>
      </c>
      <c r="E7704" s="30">
        <v>0</v>
      </c>
      <c r="F7704">
        <v>0.01</v>
      </c>
      <c r="G7704" s="30">
        <v>0</v>
      </c>
      <c r="H7704">
        <v>1</v>
      </c>
      <c r="I7704" t="s">
        <v>19</v>
      </c>
      <c r="J7704" t="s">
        <v>19</v>
      </c>
      <c r="K7704">
        <v>1</v>
      </c>
      <c r="L7704" t="s">
        <v>19</v>
      </c>
      <c r="M7704">
        <v>3217</v>
      </c>
      <c r="N7704" t="s">
        <v>19</v>
      </c>
      <c r="O7704">
        <v>0</v>
      </c>
    </row>
    <row r="7705" spans="1:15" x14ac:dyDescent="0.25">
      <c r="A7705">
        <v>25504</v>
      </c>
      <c r="B7705">
        <v>718</v>
      </c>
      <c r="C7705" t="s">
        <v>10669</v>
      </c>
      <c r="E7705" s="30">
        <v>0</v>
      </c>
      <c r="F7705">
        <v>0.01</v>
      </c>
      <c r="G7705" s="30">
        <v>0</v>
      </c>
      <c r="H7705">
        <v>1</v>
      </c>
      <c r="I7705" t="s">
        <v>19</v>
      </c>
      <c r="J7705" t="s">
        <v>19</v>
      </c>
      <c r="K7705">
        <v>1</v>
      </c>
      <c r="L7705" t="s">
        <v>19</v>
      </c>
      <c r="M7705">
        <v>3211</v>
      </c>
      <c r="N7705" t="s">
        <v>19</v>
      </c>
      <c r="O7705">
        <v>0</v>
      </c>
    </row>
    <row r="7706" spans="1:15" x14ac:dyDescent="0.25">
      <c r="A7706">
        <v>25505</v>
      </c>
      <c r="B7706">
        <v>718</v>
      </c>
      <c r="C7706" t="s">
        <v>10670</v>
      </c>
      <c r="E7706" s="30">
        <v>0</v>
      </c>
      <c r="F7706">
        <v>0.01</v>
      </c>
      <c r="G7706" s="30">
        <v>0</v>
      </c>
      <c r="H7706">
        <v>1</v>
      </c>
      <c r="I7706" t="s">
        <v>19</v>
      </c>
      <c r="J7706" t="s">
        <v>19</v>
      </c>
      <c r="K7706">
        <v>1</v>
      </c>
      <c r="L7706" t="s">
        <v>19</v>
      </c>
      <c r="M7706">
        <v>3213</v>
      </c>
      <c r="N7706" t="s">
        <v>19</v>
      </c>
      <c r="O7706">
        <v>0</v>
      </c>
    </row>
    <row r="7707" spans="1:15" x14ac:dyDescent="0.25">
      <c r="A7707">
        <v>25506</v>
      </c>
      <c r="B7707">
        <v>718</v>
      </c>
      <c r="C7707" t="s">
        <v>10671</v>
      </c>
      <c r="E7707" s="30">
        <v>0</v>
      </c>
      <c r="F7707">
        <v>0.01</v>
      </c>
      <c r="G7707" s="30">
        <v>0</v>
      </c>
      <c r="H7707">
        <v>1</v>
      </c>
      <c r="I7707" t="s">
        <v>19</v>
      </c>
      <c r="J7707" t="s">
        <v>19</v>
      </c>
      <c r="K7707">
        <v>1</v>
      </c>
      <c r="L7707" t="s">
        <v>19</v>
      </c>
      <c r="M7707">
        <v>3214</v>
      </c>
      <c r="N7707" t="s">
        <v>19</v>
      </c>
      <c r="O7707">
        <v>0</v>
      </c>
    </row>
    <row r="7708" spans="1:15" x14ac:dyDescent="0.25">
      <c r="A7708">
        <v>25507</v>
      </c>
      <c r="B7708">
        <v>718</v>
      </c>
      <c r="C7708" t="s">
        <v>10672</v>
      </c>
      <c r="E7708" s="30">
        <v>0</v>
      </c>
      <c r="F7708">
        <v>0.01</v>
      </c>
      <c r="G7708" s="30">
        <v>0</v>
      </c>
      <c r="H7708">
        <v>1</v>
      </c>
      <c r="I7708" t="s">
        <v>19</v>
      </c>
      <c r="J7708" t="s">
        <v>19</v>
      </c>
      <c r="K7708">
        <v>1</v>
      </c>
      <c r="L7708" t="s">
        <v>19</v>
      </c>
      <c r="M7708">
        <v>3216</v>
      </c>
      <c r="N7708" t="s">
        <v>19</v>
      </c>
      <c r="O7708">
        <v>0</v>
      </c>
    </row>
    <row r="7709" spans="1:15" x14ac:dyDescent="0.25">
      <c r="A7709">
        <v>25508</v>
      </c>
      <c r="B7709">
        <v>718</v>
      </c>
      <c r="C7709" t="s">
        <v>10673</v>
      </c>
      <c r="E7709" s="30">
        <v>0</v>
      </c>
      <c r="F7709">
        <v>0.01</v>
      </c>
      <c r="G7709" s="30">
        <v>0</v>
      </c>
      <c r="H7709">
        <v>1</v>
      </c>
      <c r="I7709" t="s">
        <v>19</v>
      </c>
      <c r="J7709" t="s">
        <v>19</v>
      </c>
      <c r="K7709">
        <v>1</v>
      </c>
      <c r="L7709" t="s">
        <v>19</v>
      </c>
      <c r="M7709">
        <v>3211</v>
      </c>
      <c r="N7709" t="s">
        <v>19</v>
      </c>
      <c r="O7709">
        <v>0</v>
      </c>
    </row>
    <row r="7710" spans="1:15" x14ac:dyDescent="0.25">
      <c r="A7710">
        <v>25509</v>
      </c>
      <c r="B7710">
        <v>718</v>
      </c>
      <c r="C7710" t="s">
        <v>10674</v>
      </c>
      <c r="E7710" s="30">
        <v>0</v>
      </c>
      <c r="F7710">
        <v>0.01</v>
      </c>
      <c r="G7710" s="30">
        <v>0</v>
      </c>
      <c r="H7710">
        <v>1</v>
      </c>
      <c r="I7710" t="s">
        <v>19</v>
      </c>
      <c r="J7710" t="s">
        <v>19</v>
      </c>
      <c r="K7710">
        <v>1</v>
      </c>
      <c r="L7710" t="s">
        <v>19</v>
      </c>
      <c r="M7710">
        <v>3213</v>
      </c>
      <c r="N7710" t="s">
        <v>19</v>
      </c>
      <c r="O7710">
        <v>0</v>
      </c>
    </row>
    <row r="7711" spans="1:15" x14ac:dyDescent="0.25">
      <c r="A7711">
        <v>25510</v>
      </c>
      <c r="B7711">
        <v>718</v>
      </c>
      <c r="C7711" t="s">
        <v>10675</v>
      </c>
      <c r="E7711" s="30">
        <v>0</v>
      </c>
      <c r="F7711">
        <v>0.01</v>
      </c>
      <c r="G7711" s="30">
        <v>0</v>
      </c>
      <c r="H7711">
        <v>1</v>
      </c>
      <c r="I7711" t="s">
        <v>19</v>
      </c>
      <c r="J7711" t="s">
        <v>19</v>
      </c>
      <c r="K7711">
        <v>1</v>
      </c>
      <c r="L7711" t="s">
        <v>19</v>
      </c>
      <c r="M7711">
        <v>3217</v>
      </c>
      <c r="N7711" t="s">
        <v>19</v>
      </c>
      <c r="O7711">
        <v>0</v>
      </c>
    </row>
    <row r="7712" spans="1:15" x14ac:dyDescent="0.25">
      <c r="A7712">
        <v>25511</v>
      </c>
      <c r="B7712">
        <v>718</v>
      </c>
      <c r="C7712" t="s">
        <v>10676</v>
      </c>
      <c r="E7712" s="30">
        <v>0</v>
      </c>
      <c r="F7712">
        <v>0.01</v>
      </c>
      <c r="G7712" s="30">
        <v>0</v>
      </c>
      <c r="H7712">
        <v>1</v>
      </c>
      <c r="I7712" t="s">
        <v>19</v>
      </c>
      <c r="J7712" t="s">
        <v>19</v>
      </c>
      <c r="K7712">
        <v>1</v>
      </c>
      <c r="L7712" t="s">
        <v>19</v>
      </c>
      <c r="M7712">
        <v>3214</v>
      </c>
      <c r="N7712" t="s">
        <v>19</v>
      </c>
      <c r="O7712">
        <v>0</v>
      </c>
    </row>
    <row r="7713" spans="1:15" x14ac:dyDescent="0.25">
      <c r="A7713">
        <v>25512</v>
      </c>
      <c r="B7713">
        <v>718</v>
      </c>
      <c r="C7713" t="s">
        <v>10677</v>
      </c>
      <c r="E7713" s="30">
        <v>0</v>
      </c>
      <c r="F7713">
        <v>0.01</v>
      </c>
      <c r="G7713" s="30">
        <v>0</v>
      </c>
      <c r="H7713">
        <v>1</v>
      </c>
      <c r="I7713" t="s">
        <v>19</v>
      </c>
      <c r="J7713" t="s">
        <v>19</v>
      </c>
      <c r="K7713">
        <v>1</v>
      </c>
      <c r="L7713" t="s">
        <v>19</v>
      </c>
      <c r="M7713">
        <v>3216</v>
      </c>
      <c r="N7713" t="s">
        <v>19</v>
      </c>
      <c r="O7713">
        <v>0</v>
      </c>
    </row>
    <row r="7714" spans="1:15" x14ac:dyDescent="0.25">
      <c r="A7714">
        <v>25513</v>
      </c>
      <c r="B7714">
        <v>718</v>
      </c>
      <c r="C7714" t="s">
        <v>10678</v>
      </c>
      <c r="E7714" s="30">
        <v>0</v>
      </c>
      <c r="F7714">
        <v>0.01</v>
      </c>
      <c r="G7714" s="30">
        <v>0</v>
      </c>
      <c r="H7714">
        <v>1</v>
      </c>
      <c r="I7714" t="s">
        <v>19</v>
      </c>
      <c r="J7714" t="s">
        <v>19</v>
      </c>
      <c r="K7714">
        <v>1</v>
      </c>
      <c r="L7714" t="s">
        <v>19</v>
      </c>
      <c r="M7714">
        <v>3217</v>
      </c>
      <c r="N7714" t="s">
        <v>19</v>
      </c>
      <c r="O7714">
        <v>0</v>
      </c>
    </row>
    <row r="7715" spans="1:15" x14ac:dyDescent="0.25">
      <c r="A7715">
        <v>25514</v>
      </c>
      <c r="B7715">
        <v>526</v>
      </c>
      <c r="C7715" t="s">
        <v>10679</v>
      </c>
      <c r="D7715" t="s">
        <v>10680</v>
      </c>
      <c r="E7715">
        <v>1</v>
      </c>
      <c r="F7715">
        <v>1</v>
      </c>
      <c r="G7715" s="30">
        <v>0</v>
      </c>
      <c r="H7715">
        <v>1</v>
      </c>
      <c r="I7715" t="s">
        <v>19</v>
      </c>
      <c r="J7715" t="s">
        <v>19</v>
      </c>
      <c r="K7715">
        <v>1</v>
      </c>
      <c r="L7715" t="s">
        <v>19</v>
      </c>
      <c r="M7715">
        <v>1192</v>
      </c>
      <c r="N7715" t="s">
        <v>19</v>
      </c>
      <c r="O7715">
        <v>0</v>
      </c>
    </row>
    <row r="7716" spans="1:15" x14ac:dyDescent="0.25">
      <c r="A7716">
        <v>25515</v>
      </c>
      <c r="B7716">
        <v>526</v>
      </c>
      <c r="C7716" t="s">
        <v>10681</v>
      </c>
      <c r="D7716" t="s">
        <v>10680</v>
      </c>
      <c r="E7716">
        <v>1</v>
      </c>
      <c r="F7716">
        <v>1</v>
      </c>
      <c r="G7716" s="30">
        <v>0</v>
      </c>
      <c r="H7716">
        <v>1</v>
      </c>
      <c r="I7716" t="s">
        <v>19</v>
      </c>
      <c r="J7716" t="s">
        <v>19</v>
      </c>
      <c r="K7716">
        <v>1</v>
      </c>
      <c r="L7716" t="s">
        <v>19</v>
      </c>
      <c r="M7716">
        <v>1192</v>
      </c>
      <c r="N7716" t="s">
        <v>19</v>
      </c>
      <c r="O7716">
        <v>0</v>
      </c>
    </row>
    <row r="7717" spans="1:15" x14ac:dyDescent="0.25">
      <c r="A7717">
        <v>25516</v>
      </c>
      <c r="B7717">
        <v>526</v>
      </c>
      <c r="C7717" t="s">
        <v>10682</v>
      </c>
      <c r="D7717" t="s">
        <v>10680</v>
      </c>
      <c r="E7717">
        <v>1</v>
      </c>
      <c r="F7717">
        <v>1</v>
      </c>
      <c r="G7717" s="30">
        <v>0</v>
      </c>
      <c r="H7717">
        <v>1</v>
      </c>
      <c r="I7717" t="s">
        <v>19</v>
      </c>
      <c r="J7717" t="s">
        <v>19</v>
      </c>
      <c r="K7717">
        <v>1</v>
      </c>
      <c r="L7717" t="s">
        <v>19</v>
      </c>
      <c r="M7717">
        <v>1192</v>
      </c>
      <c r="N7717" t="s">
        <v>19</v>
      </c>
      <c r="O7717">
        <v>0</v>
      </c>
    </row>
    <row r="7718" spans="1:15" x14ac:dyDescent="0.25">
      <c r="A7718">
        <v>25517</v>
      </c>
      <c r="B7718">
        <v>526</v>
      </c>
      <c r="C7718" t="s">
        <v>10683</v>
      </c>
      <c r="D7718" t="s">
        <v>10680</v>
      </c>
      <c r="E7718">
        <v>1</v>
      </c>
      <c r="F7718">
        <v>1</v>
      </c>
      <c r="G7718" s="30">
        <v>0</v>
      </c>
      <c r="H7718">
        <v>1</v>
      </c>
      <c r="I7718" t="s">
        <v>19</v>
      </c>
      <c r="J7718" t="s">
        <v>19</v>
      </c>
      <c r="K7718">
        <v>1</v>
      </c>
      <c r="L7718" t="s">
        <v>19</v>
      </c>
      <c r="M7718">
        <v>1192</v>
      </c>
      <c r="N7718" t="s">
        <v>19</v>
      </c>
      <c r="O7718">
        <v>0</v>
      </c>
    </row>
    <row r="7719" spans="1:15" x14ac:dyDescent="0.25">
      <c r="A7719">
        <v>25522</v>
      </c>
      <c r="B7719">
        <v>526</v>
      </c>
      <c r="C7719" t="s">
        <v>10684</v>
      </c>
      <c r="D7719" t="s">
        <v>6884</v>
      </c>
      <c r="E7719">
        <v>1</v>
      </c>
      <c r="F7719">
        <v>0.1</v>
      </c>
      <c r="G7719" s="30">
        <v>0</v>
      </c>
      <c r="H7719">
        <v>1</v>
      </c>
      <c r="I7719" t="s">
        <v>19</v>
      </c>
      <c r="J7719" t="s">
        <v>19</v>
      </c>
      <c r="K7719">
        <v>1</v>
      </c>
      <c r="L7719" t="s">
        <v>19</v>
      </c>
      <c r="M7719">
        <v>2038</v>
      </c>
      <c r="N7719" t="s">
        <v>19</v>
      </c>
      <c r="O7719">
        <v>0</v>
      </c>
    </row>
    <row r="7720" spans="1:15" x14ac:dyDescent="0.25">
      <c r="A7720">
        <v>25530</v>
      </c>
      <c r="B7720">
        <v>1220</v>
      </c>
      <c r="C7720" t="s">
        <v>10685</v>
      </c>
      <c r="D7720" t="s">
        <v>10686</v>
      </c>
      <c r="E7720" s="30">
        <v>0</v>
      </c>
      <c r="F7720">
        <v>0.01</v>
      </c>
      <c r="G7720" s="30">
        <v>0</v>
      </c>
      <c r="H7720">
        <v>1</v>
      </c>
      <c r="I7720" t="s">
        <v>19</v>
      </c>
      <c r="J7720">
        <v>25000</v>
      </c>
      <c r="K7720">
        <v>1</v>
      </c>
      <c r="L7720">
        <v>1746</v>
      </c>
      <c r="M7720">
        <v>33</v>
      </c>
      <c r="N7720" t="s">
        <v>19</v>
      </c>
      <c r="O7720">
        <v>0</v>
      </c>
    </row>
    <row r="7721" spans="1:15" x14ac:dyDescent="0.25">
      <c r="A7721">
        <v>25538</v>
      </c>
      <c r="B7721">
        <v>1220</v>
      </c>
      <c r="C7721" t="s">
        <v>10687</v>
      </c>
      <c r="D7721" t="s">
        <v>10688</v>
      </c>
      <c r="E7721" s="30">
        <v>0</v>
      </c>
      <c r="F7721">
        <v>0.01</v>
      </c>
      <c r="G7721" s="30">
        <v>0</v>
      </c>
      <c r="H7721">
        <v>1</v>
      </c>
      <c r="I7721" t="s">
        <v>19</v>
      </c>
      <c r="J7721">
        <v>1000000</v>
      </c>
      <c r="K7721">
        <v>1</v>
      </c>
      <c r="L7721">
        <v>1746</v>
      </c>
      <c r="M7721">
        <v>33</v>
      </c>
      <c r="N7721" t="s">
        <v>19</v>
      </c>
      <c r="O7721">
        <v>0</v>
      </c>
    </row>
    <row r="7722" spans="1:15" x14ac:dyDescent="0.25">
      <c r="A7722">
        <v>25539</v>
      </c>
      <c r="B7722">
        <v>718</v>
      </c>
      <c r="C7722" t="s">
        <v>10689</v>
      </c>
      <c r="E7722" s="30">
        <v>0</v>
      </c>
      <c r="F7722">
        <v>0.01</v>
      </c>
      <c r="G7722" s="30">
        <v>0</v>
      </c>
      <c r="H7722">
        <v>1</v>
      </c>
      <c r="I7722" t="s">
        <v>19</v>
      </c>
      <c r="J7722" t="s">
        <v>19</v>
      </c>
      <c r="K7722">
        <v>1</v>
      </c>
      <c r="L7722" t="s">
        <v>19</v>
      </c>
      <c r="M7722">
        <v>3211</v>
      </c>
      <c r="N7722" t="s">
        <v>19</v>
      </c>
      <c r="O7722">
        <v>0</v>
      </c>
    </row>
    <row r="7723" spans="1:15" ht="330" x14ac:dyDescent="0.25">
      <c r="A7723">
        <v>25540</v>
      </c>
      <c r="B7723">
        <v>737</v>
      </c>
      <c r="C7723" t="s">
        <v>10690</v>
      </c>
      <c r="D7723" s="7" t="s">
        <v>10691</v>
      </c>
      <c r="E7723" s="30">
        <v>0</v>
      </c>
      <c r="F7723">
        <v>5</v>
      </c>
      <c r="G7723" s="30">
        <v>0</v>
      </c>
      <c r="H7723">
        <v>1</v>
      </c>
      <c r="I7723" t="s">
        <v>19</v>
      </c>
      <c r="J7723">
        <v>9272</v>
      </c>
      <c r="K7723">
        <v>1</v>
      </c>
      <c r="L7723">
        <v>1037</v>
      </c>
      <c r="M7723">
        <v>3074</v>
      </c>
      <c r="N7723" t="s">
        <v>19</v>
      </c>
      <c r="O7723">
        <v>11143</v>
      </c>
    </row>
    <row r="7724" spans="1:15" ht="330" x14ac:dyDescent="0.25">
      <c r="A7724">
        <v>25542</v>
      </c>
      <c r="B7724">
        <v>737</v>
      </c>
      <c r="C7724" t="s">
        <v>10692</v>
      </c>
      <c r="D7724" s="7" t="s">
        <v>10691</v>
      </c>
      <c r="E7724" s="30">
        <v>0</v>
      </c>
      <c r="F7724">
        <v>5</v>
      </c>
      <c r="G7724" s="30">
        <v>0</v>
      </c>
      <c r="H7724">
        <v>1</v>
      </c>
      <c r="I7724" t="s">
        <v>19</v>
      </c>
      <c r="J7724">
        <v>9272</v>
      </c>
      <c r="K7724">
        <v>1</v>
      </c>
      <c r="L7724">
        <v>1037</v>
      </c>
      <c r="M7724">
        <v>3074</v>
      </c>
      <c r="N7724" t="s">
        <v>19</v>
      </c>
      <c r="O7724">
        <v>11143</v>
      </c>
    </row>
    <row r="7725" spans="1:15" ht="30" x14ac:dyDescent="0.25">
      <c r="A7725">
        <v>25544</v>
      </c>
      <c r="B7725">
        <v>1218</v>
      </c>
      <c r="C7725" t="s">
        <v>10693</v>
      </c>
      <c r="D7725" s="7" t="s">
        <v>10694</v>
      </c>
      <c r="E7725" s="30">
        <v>0</v>
      </c>
      <c r="F7725">
        <v>0.01</v>
      </c>
      <c r="G7725" s="30">
        <v>0</v>
      </c>
      <c r="H7725">
        <v>1</v>
      </c>
      <c r="I7725" t="s">
        <v>19</v>
      </c>
      <c r="J7725">
        <v>30000000</v>
      </c>
      <c r="K7725">
        <v>1</v>
      </c>
      <c r="L7725">
        <v>1323</v>
      </c>
      <c r="M7725">
        <v>33</v>
      </c>
      <c r="N7725" t="s">
        <v>19</v>
      </c>
      <c r="O7725">
        <v>0</v>
      </c>
    </row>
    <row r="7726" spans="1:15" ht="60" x14ac:dyDescent="0.25">
      <c r="A7726">
        <v>25545</v>
      </c>
      <c r="B7726">
        <v>1231</v>
      </c>
      <c r="C7726" t="s">
        <v>10695</v>
      </c>
      <c r="D7726" s="7" t="s">
        <v>10696</v>
      </c>
      <c r="E7726" s="30">
        <v>0</v>
      </c>
      <c r="F7726">
        <v>1</v>
      </c>
      <c r="G7726" s="30">
        <v>0</v>
      </c>
      <c r="H7726">
        <v>1</v>
      </c>
      <c r="I7726" t="s">
        <v>19</v>
      </c>
      <c r="J7726">
        <v>200000</v>
      </c>
      <c r="K7726">
        <v>1</v>
      </c>
      <c r="L7726">
        <v>1776</v>
      </c>
      <c r="M7726">
        <v>2224</v>
      </c>
      <c r="N7726" t="s">
        <v>19</v>
      </c>
      <c r="O7726">
        <v>0</v>
      </c>
    </row>
    <row r="7727" spans="1:15" ht="60" x14ac:dyDescent="0.25">
      <c r="A7727">
        <v>25546</v>
      </c>
      <c r="B7727">
        <v>1231</v>
      </c>
      <c r="C7727" t="s">
        <v>10697</v>
      </c>
      <c r="D7727" s="7" t="s">
        <v>10698</v>
      </c>
      <c r="E7727" s="30">
        <v>0</v>
      </c>
      <c r="F7727">
        <v>1</v>
      </c>
      <c r="G7727" s="30">
        <v>0</v>
      </c>
      <c r="H7727">
        <v>1</v>
      </c>
      <c r="I7727" t="s">
        <v>19</v>
      </c>
      <c r="J7727">
        <v>200000</v>
      </c>
      <c r="K7727">
        <v>1</v>
      </c>
      <c r="L7727">
        <v>1776</v>
      </c>
      <c r="M7727">
        <v>2224</v>
      </c>
      <c r="N7727" t="s">
        <v>19</v>
      </c>
      <c r="O7727">
        <v>0</v>
      </c>
    </row>
    <row r="7728" spans="1:15" ht="60" x14ac:dyDescent="0.25">
      <c r="A7728">
        <v>25547</v>
      </c>
      <c r="B7728">
        <v>1231</v>
      </c>
      <c r="C7728" t="s">
        <v>10699</v>
      </c>
      <c r="D7728" s="7" t="s">
        <v>10700</v>
      </c>
      <c r="E7728" s="30">
        <v>0</v>
      </c>
      <c r="F7728">
        <v>1</v>
      </c>
      <c r="G7728" s="30">
        <v>0</v>
      </c>
      <c r="H7728">
        <v>1</v>
      </c>
      <c r="I7728" t="s">
        <v>19</v>
      </c>
      <c r="J7728">
        <v>200000</v>
      </c>
      <c r="K7728">
        <v>1</v>
      </c>
      <c r="L7728">
        <v>1777</v>
      </c>
      <c r="M7728">
        <v>2224</v>
      </c>
      <c r="N7728" t="s">
        <v>19</v>
      </c>
      <c r="O7728">
        <v>0</v>
      </c>
    </row>
    <row r="7729" spans="1:15" ht="60" x14ac:dyDescent="0.25">
      <c r="A7729">
        <v>25548</v>
      </c>
      <c r="B7729">
        <v>1231</v>
      </c>
      <c r="C7729" t="s">
        <v>10701</v>
      </c>
      <c r="D7729" s="7" t="s">
        <v>10702</v>
      </c>
      <c r="E7729" s="30">
        <v>0</v>
      </c>
      <c r="F7729">
        <v>1</v>
      </c>
      <c r="G7729" s="30">
        <v>0</v>
      </c>
      <c r="H7729">
        <v>1</v>
      </c>
      <c r="I7729" t="s">
        <v>19</v>
      </c>
      <c r="J7729">
        <v>200000</v>
      </c>
      <c r="K7729">
        <v>1</v>
      </c>
      <c r="L7729">
        <v>1777</v>
      </c>
      <c r="M7729">
        <v>2224</v>
      </c>
      <c r="N7729" t="s">
        <v>19</v>
      </c>
      <c r="O7729">
        <v>0</v>
      </c>
    </row>
    <row r="7730" spans="1:15" x14ac:dyDescent="0.25">
      <c r="A7730">
        <v>25550</v>
      </c>
      <c r="B7730">
        <v>474</v>
      </c>
      <c r="C7730" t="s">
        <v>10703</v>
      </c>
      <c r="D7730" t="s">
        <v>10704</v>
      </c>
      <c r="E7730">
        <v>1</v>
      </c>
      <c r="F7730">
        <v>0.1</v>
      </c>
      <c r="G7730" s="30">
        <v>0</v>
      </c>
      <c r="H7730">
        <v>1</v>
      </c>
      <c r="I7730" t="s">
        <v>19</v>
      </c>
      <c r="J7730" t="s">
        <v>19</v>
      </c>
      <c r="K7730">
        <v>1</v>
      </c>
      <c r="L7730" t="s">
        <v>19</v>
      </c>
      <c r="M7730">
        <v>2038</v>
      </c>
      <c r="N7730" t="s">
        <v>19</v>
      </c>
      <c r="O7730">
        <v>0</v>
      </c>
    </row>
    <row r="7731" spans="1:15" x14ac:dyDescent="0.25">
      <c r="A7731">
        <v>25551</v>
      </c>
      <c r="B7731">
        <v>474</v>
      </c>
      <c r="C7731" t="s">
        <v>10705</v>
      </c>
      <c r="D7731" t="s">
        <v>10706</v>
      </c>
      <c r="E7731">
        <v>1</v>
      </c>
      <c r="F7731">
        <v>0.1</v>
      </c>
      <c r="G7731" s="30">
        <v>0</v>
      </c>
      <c r="H7731">
        <v>1</v>
      </c>
      <c r="I7731" t="s">
        <v>19</v>
      </c>
      <c r="J7731" t="s">
        <v>19</v>
      </c>
      <c r="K7731">
        <v>1</v>
      </c>
      <c r="L7731" t="s">
        <v>19</v>
      </c>
      <c r="M7731">
        <v>2038</v>
      </c>
      <c r="N7731" t="s">
        <v>19</v>
      </c>
      <c r="O7731">
        <v>0</v>
      </c>
    </row>
    <row r="7732" spans="1:15" x14ac:dyDescent="0.25">
      <c r="A7732">
        <v>25553</v>
      </c>
      <c r="B7732">
        <v>716</v>
      </c>
      <c r="C7732" t="s">
        <v>10707</v>
      </c>
      <c r="D7732" t="s">
        <v>10708</v>
      </c>
      <c r="E7732" s="30">
        <v>0</v>
      </c>
      <c r="F7732">
        <v>1</v>
      </c>
      <c r="G7732" s="30">
        <v>0</v>
      </c>
      <c r="H7732">
        <v>1</v>
      </c>
      <c r="I7732" t="s">
        <v>19</v>
      </c>
      <c r="J7732" t="s">
        <v>19</v>
      </c>
      <c r="K7732">
        <v>1</v>
      </c>
      <c r="L7732" t="s">
        <v>19</v>
      </c>
      <c r="M7732">
        <v>3183</v>
      </c>
      <c r="N7732" t="s">
        <v>19</v>
      </c>
      <c r="O7732">
        <v>0</v>
      </c>
    </row>
    <row r="7733" spans="1:15" x14ac:dyDescent="0.25">
      <c r="A7733">
        <v>25554</v>
      </c>
      <c r="B7733">
        <v>716</v>
      </c>
      <c r="C7733" t="s">
        <v>10709</v>
      </c>
      <c r="D7733" t="s">
        <v>10710</v>
      </c>
      <c r="E7733" s="30">
        <v>0</v>
      </c>
      <c r="F7733">
        <v>1</v>
      </c>
      <c r="G7733" s="30">
        <v>0</v>
      </c>
      <c r="H7733">
        <v>1</v>
      </c>
      <c r="I7733" t="s">
        <v>19</v>
      </c>
      <c r="J7733" t="s">
        <v>19</v>
      </c>
      <c r="K7733">
        <v>1</v>
      </c>
      <c r="L7733" t="s">
        <v>19</v>
      </c>
      <c r="M7733">
        <v>3184</v>
      </c>
      <c r="N7733" t="s">
        <v>19</v>
      </c>
      <c r="O7733">
        <v>0</v>
      </c>
    </row>
    <row r="7734" spans="1:15" x14ac:dyDescent="0.25">
      <c r="A7734">
        <v>25555</v>
      </c>
      <c r="B7734">
        <v>716</v>
      </c>
      <c r="C7734" t="s">
        <v>10711</v>
      </c>
      <c r="D7734" t="s">
        <v>10712</v>
      </c>
      <c r="E7734" s="30">
        <v>0</v>
      </c>
      <c r="F7734">
        <v>1</v>
      </c>
      <c r="G7734" s="30">
        <v>0</v>
      </c>
      <c r="H7734">
        <v>1</v>
      </c>
      <c r="I7734" t="s">
        <v>19</v>
      </c>
      <c r="J7734" t="s">
        <v>19</v>
      </c>
      <c r="K7734">
        <v>1</v>
      </c>
      <c r="L7734" t="s">
        <v>19</v>
      </c>
      <c r="M7734">
        <v>3181</v>
      </c>
      <c r="N7734" t="s">
        <v>19</v>
      </c>
      <c r="O7734">
        <v>0</v>
      </c>
    </row>
    <row r="7735" spans="1:15" x14ac:dyDescent="0.25">
      <c r="A7735">
        <v>25556</v>
      </c>
      <c r="B7735">
        <v>716</v>
      </c>
      <c r="C7735" t="s">
        <v>10713</v>
      </c>
      <c r="D7735" t="s">
        <v>10714</v>
      </c>
      <c r="E7735" s="30">
        <v>0</v>
      </c>
      <c r="F7735">
        <v>1</v>
      </c>
      <c r="G7735" s="30">
        <v>0</v>
      </c>
      <c r="H7735">
        <v>1</v>
      </c>
      <c r="I7735" t="s">
        <v>19</v>
      </c>
      <c r="J7735" t="s">
        <v>19</v>
      </c>
      <c r="K7735">
        <v>1</v>
      </c>
      <c r="L7735" t="s">
        <v>19</v>
      </c>
      <c r="M7735">
        <v>3182</v>
      </c>
      <c r="N7735" t="s">
        <v>19</v>
      </c>
      <c r="O7735">
        <v>0</v>
      </c>
    </row>
    <row r="7736" spans="1:15" ht="105" x14ac:dyDescent="0.25">
      <c r="A7736">
        <v>25561</v>
      </c>
      <c r="B7736">
        <v>514</v>
      </c>
      <c r="C7736" t="s">
        <v>10715</v>
      </c>
      <c r="D7736" s="7" t="s">
        <v>10716</v>
      </c>
      <c r="E7736">
        <v>1</v>
      </c>
      <c r="F7736">
        <v>5</v>
      </c>
      <c r="G7736" s="30">
        <v>0</v>
      </c>
      <c r="H7736">
        <v>1</v>
      </c>
      <c r="I7736" t="s">
        <v>19</v>
      </c>
      <c r="J7736" t="s">
        <v>19</v>
      </c>
      <c r="K7736">
        <v>1</v>
      </c>
      <c r="L7736">
        <v>967</v>
      </c>
      <c r="M7736">
        <v>1046</v>
      </c>
      <c r="N7736" t="s">
        <v>19</v>
      </c>
      <c r="O7736">
        <v>0</v>
      </c>
    </row>
    <row r="7737" spans="1:15" x14ac:dyDescent="0.25">
      <c r="A7737">
        <v>25562</v>
      </c>
      <c r="B7737">
        <v>1222</v>
      </c>
      <c r="C7737" t="s">
        <v>10717</v>
      </c>
      <c r="E7737" s="30">
        <v>0</v>
      </c>
      <c r="F7737">
        <v>0.01</v>
      </c>
      <c r="G7737" s="30">
        <v>0</v>
      </c>
      <c r="H7737">
        <v>1</v>
      </c>
      <c r="I7737" t="s">
        <v>19</v>
      </c>
      <c r="J7737">
        <v>249600</v>
      </c>
      <c r="K7737">
        <v>1</v>
      </c>
      <c r="L7737">
        <v>1567</v>
      </c>
      <c r="M7737">
        <v>1046</v>
      </c>
      <c r="N7737" t="s">
        <v>19</v>
      </c>
      <c r="O7737">
        <v>0</v>
      </c>
    </row>
    <row r="7738" spans="1:15" ht="105" x14ac:dyDescent="0.25">
      <c r="A7738">
        <v>25563</v>
      </c>
      <c r="B7738">
        <v>514</v>
      </c>
      <c r="C7738" t="s">
        <v>10718</v>
      </c>
      <c r="D7738" s="7" t="s">
        <v>10716</v>
      </c>
      <c r="E7738">
        <v>1</v>
      </c>
      <c r="F7738">
        <v>5</v>
      </c>
      <c r="G7738" s="30">
        <v>0</v>
      </c>
      <c r="H7738">
        <v>1</v>
      </c>
      <c r="I7738" t="s">
        <v>19</v>
      </c>
      <c r="J7738" t="s">
        <v>19</v>
      </c>
      <c r="K7738">
        <v>1</v>
      </c>
      <c r="L7738">
        <v>967</v>
      </c>
      <c r="M7738">
        <v>1046</v>
      </c>
      <c r="N7738" t="s">
        <v>19</v>
      </c>
      <c r="O7738">
        <v>0</v>
      </c>
    </row>
    <row r="7739" spans="1:15" x14ac:dyDescent="0.25">
      <c r="A7739">
        <v>25564</v>
      </c>
      <c r="B7739">
        <v>1222</v>
      </c>
      <c r="C7739" t="s">
        <v>10719</v>
      </c>
      <c r="E7739" s="30">
        <v>0</v>
      </c>
      <c r="F7739">
        <v>0.01</v>
      </c>
      <c r="G7739" s="30">
        <v>0</v>
      </c>
      <c r="H7739">
        <v>1</v>
      </c>
      <c r="I7739" t="s">
        <v>19</v>
      </c>
      <c r="J7739">
        <v>10000000000</v>
      </c>
      <c r="K7739">
        <v>1</v>
      </c>
      <c r="L7739" t="s">
        <v>19</v>
      </c>
      <c r="M7739">
        <v>1046</v>
      </c>
      <c r="N7739" t="s">
        <v>19</v>
      </c>
      <c r="O7739">
        <v>0</v>
      </c>
    </row>
    <row r="7740" spans="1:15" ht="105" x14ac:dyDescent="0.25">
      <c r="A7740">
        <v>25565</v>
      </c>
      <c r="B7740">
        <v>514</v>
      </c>
      <c r="C7740" t="s">
        <v>10720</v>
      </c>
      <c r="D7740" s="7" t="s">
        <v>10716</v>
      </c>
      <c r="E7740">
        <v>1</v>
      </c>
      <c r="F7740">
        <v>5</v>
      </c>
      <c r="G7740" s="30">
        <v>0</v>
      </c>
      <c r="H7740">
        <v>1</v>
      </c>
      <c r="I7740" t="s">
        <v>19</v>
      </c>
      <c r="J7740" t="s">
        <v>19</v>
      </c>
      <c r="K7740">
        <v>1</v>
      </c>
      <c r="L7740">
        <v>967</v>
      </c>
      <c r="M7740">
        <v>1046</v>
      </c>
      <c r="N7740" t="s">
        <v>19</v>
      </c>
      <c r="O7740">
        <v>0</v>
      </c>
    </row>
    <row r="7741" spans="1:15" x14ac:dyDescent="0.25">
      <c r="A7741">
        <v>25575</v>
      </c>
      <c r="B7741">
        <v>526</v>
      </c>
      <c r="C7741" t="s">
        <v>10721</v>
      </c>
      <c r="D7741" t="s">
        <v>10722</v>
      </c>
      <c r="E7741">
        <v>1</v>
      </c>
      <c r="F7741">
        <v>0.1</v>
      </c>
      <c r="G7741" s="30">
        <v>0</v>
      </c>
      <c r="H7741">
        <v>1</v>
      </c>
      <c r="I7741" t="s">
        <v>19</v>
      </c>
      <c r="J7741" t="s">
        <v>19</v>
      </c>
      <c r="K7741">
        <v>1</v>
      </c>
      <c r="L7741" t="s">
        <v>19</v>
      </c>
      <c r="M7741">
        <v>2106</v>
      </c>
      <c r="N7741" t="s">
        <v>19</v>
      </c>
      <c r="O7741">
        <v>0</v>
      </c>
    </row>
    <row r="7742" spans="1:15" x14ac:dyDescent="0.25">
      <c r="A7742">
        <v>25577</v>
      </c>
      <c r="B7742">
        <v>474</v>
      </c>
      <c r="C7742" t="s">
        <v>10723</v>
      </c>
      <c r="D7742" t="s">
        <v>10724</v>
      </c>
      <c r="E7742">
        <v>1</v>
      </c>
      <c r="F7742">
        <v>0.1</v>
      </c>
      <c r="G7742" s="30">
        <v>0</v>
      </c>
      <c r="H7742">
        <v>1</v>
      </c>
      <c r="I7742" t="s">
        <v>19</v>
      </c>
      <c r="J7742" t="s">
        <v>19</v>
      </c>
      <c r="K7742">
        <v>1</v>
      </c>
      <c r="L7742" t="s">
        <v>19</v>
      </c>
      <c r="M7742">
        <v>2038</v>
      </c>
      <c r="N7742" t="s">
        <v>19</v>
      </c>
      <c r="O7742">
        <v>0</v>
      </c>
    </row>
    <row r="7743" spans="1:15" x14ac:dyDescent="0.25">
      <c r="A7743">
        <v>25579</v>
      </c>
      <c r="B7743">
        <v>474</v>
      </c>
      <c r="C7743" t="s">
        <v>10725</v>
      </c>
      <c r="D7743" t="s">
        <v>10726</v>
      </c>
      <c r="E7743">
        <v>1</v>
      </c>
      <c r="F7743">
        <v>0.1</v>
      </c>
      <c r="G7743" s="30">
        <v>0</v>
      </c>
      <c r="H7743">
        <v>1</v>
      </c>
      <c r="I7743" t="s">
        <v>19</v>
      </c>
      <c r="J7743" t="s">
        <v>19</v>
      </c>
      <c r="K7743">
        <v>1</v>
      </c>
      <c r="L7743" t="s">
        <v>19</v>
      </c>
      <c r="M7743">
        <v>2038</v>
      </c>
      <c r="N7743" t="s">
        <v>19</v>
      </c>
      <c r="O7743">
        <v>0</v>
      </c>
    </row>
    <row r="7744" spans="1:15" x14ac:dyDescent="0.25">
      <c r="A7744">
        <v>25584</v>
      </c>
      <c r="B7744">
        <v>356</v>
      </c>
      <c r="C7744" t="s">
        <v>10727</v>
      </c>
      <c r="E7744" s="30">
        <v>0</v>
      </c>
      <c r="F7744">
        <v>0.01</v>
      </c>
      <c r="G7744" s="30">
        <v>0</v>
      </c>
      <c r="H7744">
        <v>1</v>
      </c>
      <c r="I7744" t="s">
        <v>19</v>
      </c>
      <c r="J7744" t="s">
        <v>19</v>
      </c>
      <c r="K7744">
        <v>1</v>
      </c>
      <c r="L7744" t="s">
        <v>19</v>
      </c>
      <c r="M7744">
        <v>3181</v>
      </c>
      <c r="N7744" t="s">
        <v>19</v>
      </c>
      <c r="O7744">
        <v>0</v>
      </c>
    </row>
    <row r="7745" spans="1:15" x14ac:dyDescent="0.25">
      <c r="A7745">
        <v>25585</v>
      </c>
      <c r="B7745">
        <v>356</v>
      </c>
      <c r="C7745" t="s">
        <v>10728</v>
      </c>
      <c r="E7745" s="30">
        <v>0</v>
      </c>
      <c r="F7745">
        <v>0.01</v>
      </c>
      <c r="G7745" s="30">
        <v>0</v>
      </c>
      <c r="H7745">
        <v>1</v>
      </c>
      <c r="I7745" t="s">
        <v>19</v>
      </c>
      <c r="J7745" t="s">
        <v>19</v>
      </c>
      <c r="K7745">
        <v>1</v>
      </c>
      <c r="L7745" t="s">
        <v>19</v>
      </c>
      <c r="M7745">
        <v>3184</v>
      </c>
      <c r="N7745" t="s">
        <v>19</v>
      </c>
      <c r="O7745">
        <v>0</v>
      </c>
    </row>
    <row r="7746" spans="1:15" x14ac:dyDescent="0.25">
      <c r="A7746">
        <v>25586</v>
      </c>
      <c r="B7746">
        <v>356</v>
      </c>
      <c r="C7746" t="s">
        <v>10729</v>
      </c>
      <c r="E7746" s="30">
        <v>0</v>
      </c>
      <c r="F7746">
        <v>0.01</v>
      </c>
      <c r="G7746" s="30">
        <v>0</v>
      </c>
      <c r="H7746">
        <v>1</v>
      </c>
      <c r="I7746" t="s">
        <v>19</v>
      </c>
      <c r="J7746" t="s">
        <v>19</v>
      </c>
      <c r="K7746">
        <v>1</v>
      </c>
      <c r="L7746" t="s">
        <v>19</v>
      </c>
      <c r="M7746">
        <v>3182</v>
      </c>
      <c r="N7746" t="s">
        <v>19</v>
      </c>
      <c r="O7746">
        <v>0</v>
      </c>
    </row>
    <row r="7747" spans="1:15" x14ac:dyDescent="0.25">
      <c r="A7747">
        <v>25587</v>
      </c>
      <c r="B7747">
        <v>356</v>
      </c>
      <c r="C7747" t="s">
        <v>10730</v>
      </c>
      <c r="E7747" s="30">
        <v>0</v>
      </c>
      <c r="F7747">
        <v>0.01</v>
      </c>
      <c r="G7747" s="30">
        <v>0</v>
      </c>
      <c r="H7747">
        <v>1</v>
      </c>
      <c r="I7747" t="s">
        <v>19</v>
      </c>
      <c r="J7747" t="s">
        <v>19</v>
      </c>
      <c r="K7747">
        <v>1</v>
      </c>
      <c r="L7747" t="s">
        <v>19</v>
      </c>
      <c r="M7747">
        <v>3183</v>
      </c>
      <c r="N7747" t="s">
        <v>19</v>
      </c>
      <c r="O7747">
        <v>0</v>
      </c>
    </row>
    <row r="7748" spans="1:15" x14ac:dyDescent="0.25">
      <c r="A7748">
        <v>25588</v>
      </c>
      <c r="B7748">
        <v>754</v>
      </c>
      <c r="C7748" t="s">
        <v>10731</v>
      </c>
      <c r="D7748" t="s">
        <v>10732</v>
      </c>
      <c r="E7748" s="30">
        <v>0</v>
      </c>
      <c r="F7748">
        <v>0.01</v>
      </c>
      <c r="G7748" s="30">
        <v>0</v>
      </c>
      <c r="H7748">
        <v>1</v>
      </c>
      <c r="I7748" t="s">
        <v>19</v>
      </c>
      <c r="J7748" t="s">
        <v>19</v>
      </c>
      <c r="K7748">
        <v>1</v>
      </c>
      <c r="L7748">
        <v>1863</v>
      </c>
      <c r="M7748">
        <v>3256</v>
      </c>
      <c r="N7748" t="s">
        <v>19</v>
      </c>
      <c r="O7748">
        <v>0</v>
      </c>
    </row>
    <row r="7749" spans="1:15" x14ac:dyDescent="0.25">
      <c r="A7749">
        <v>25589</v>
      </c>
      <c r="B7749">
        <v>754</v>
      </c>
      <c r="C7749" t="s">
        <v>10733</v>
      </c>
      <c r="D7749" t="s">
        <v>10734</v>
      </c>
      <c r="E7749" s="30">
        <v>0</v>
      </c>
      <c r="F7749">
        <v>0.01</v>
      </c>
      <c r="G7749" s="30">
        <v>0</v>
      </c>
      <c r="H7749">
        <v>1</v>
      </c>
      <c r="I7749" t="s">
        <v>19</v>
      </c>
      <c r="J7749" t="s">
        <v>19</v>
      </c>
      <c r="K7749">
        <v>1</v>
      </c>
      <c r="L7749">
        <v>1863</v>
      </c>
      <c r="M7749">
        <v>3252</v>
      </c>
      <c r="N7749" t="s">
        <v>19</v>
      </c>
      <c r="O7749">
        <v>0</v>
      </c>
    </row>
    <row r="7750" spans="1:15" x14ac:dyDescent="0.25">
      <c r="A7750">
        <v>25590</v>
      </c>
      <c r="B7750">
        <v>754</v>
      </c>
      <c r="C7750" t="s">
        <v>10735</v>
      </c>
      <c r="D7750" t="s">
        <v>10736</v>
      </c>
      <c r="E7750" s="30">
        <v>0</v>
      </c>
      <c r="F7750">
        <v>0.01</v>
      </c>
      <c r="G7750" s="30">
        <v>0</v>
      </c>
      <c r="H7750">
        <v>1</v>
      </c>
      <c r="I7750" t="s">
        <v>19</v>
      </c>
      <c r="J7750" t="s">
        <v>19</v>
      </c>
      <c r="K7750">
        <v>1</v>
      </c>
      <c r="L7750">
        <v>1863</v>
      </c>
      <c r="M7750">
        <v>3250</v>
      </c>
      <c r="N7750" t="s">
        <v>19</v>
      </c>
      <c r="O7750">
        <v>0</v>
      </c>
    </row>
    <row r="7751" spans="1:15" x14ac:dyDescent="0.25">
      <c r="A7751">
        <v>25591</v>
      </c>
      <c r="B7751">
        <v>754</v>
      </c>
      <c r="C7751" t="s">
        <v>10737</v>
      </c>
      <c r="D7751" t="s">
        <v>10738</v>
      </c>
      <c r="E7751" s="30">
        <v>0</v>
      </c>
      <c r="F7751">
        <v>0.01</v>
      </c>
      <c r="G7751" s="30">
        <v>0</v>
      </c>
      <c r="H7751">
        <v>1</v>
      </c>
      <c r="I7751" t="s">
        <v>19</v>
      </c>
      <c r="J7751" t="s">
        <v>19</v>
      </c>
      <c r="K7751">
        <v>1</v>
      </c>
      <c r="L7751">
        <v>1863</v>
      </c>
      <c r="M7751">
        <v>3250</v>
      </c>
      <c r="N7751" t="s">
        <v>19</v>
      </c>
      <c r="O7751">
        <v>0</v>
      </c>
    </row>
    <row r="7752" spans="1:15" x14ac:dyDescent="0.25">
      <c r="A7752">
        <v>25592</v>
      </c>
      <c r="B7752">
        <v>754</v>
      </c>
      <c r="C7752" t="s">
        <v>10739</v>
      </c>
      <c r="D7752" t="s">
        <v>10740</v>
      </c>
      <c r="E7752" s="30">
        <v>0</v>
      </c>
      <c r="F7752">
        <v>0.01</v>
      </c>
      <c r="G7752" s="30">
        <v>0</v>
      </c>
      <c r="H7752">
        <v>1</v>
      </c>
      <c r="I7752" t="s">
        <v>19</v>
      </c>
      <c r="J7752" t="s">
        <v>19</v>
      </c>
      <c r="K7752">
        <v>1</v>
      </c>
      <c r="L7752">
        <v>1863</v>
      </c>
      <c r="M7752">
        <v>3254</v>
      </c>
      <c r="N7752" t="s">
        <v>19</v>
      </c>
      <c r="O7752">
        <v>0</v>
      </c>
    </row>
    <row r="7753" spans="1:15" x14ac:dyDescent="0.25">
      <c r="A7753">
        <v>25593</v>
      </c>
      <c r="B7753">
        <v>754</v>
      </c>
      <c r="C7753" t="s">
        <v>10741</v>
      </c>
      <c r="D7753" t="s">
        <v>10742</v>
      </c>
      <c r="E7753" s="30">
        <v>0</v>
      </c>
      <c r="F7753">
        <v>0.01</v>
      </c>
      <c r="G7753" s="30">
        <v>0</v>
      </c>
      <c r="H7753">
        <v>1</v>
      </c>
      <c r="I7753" t="s">
        <v>19</v>
      </c>
      <c r="J7753" t="s">
        <v>19</v>
      </c>
      <c r="K7753">
        <v>1</v>
      </c>
      <c r="L7753">
        <v>1863</v>
      </c>
      <c r="M7753">
        <v>3262</v>
      </c>
      <c r="N7753" t="s">
        <v>19</v>
      </c>
      <c r="O7753">
        <v>0</v>
      </c>
    </row>
    <row r="7754" spans="1:15" x14ac:dyDescent="0.25">
      <c r="A7754">
        <v>25594</v>
      </c>
      <c r="B7754">
        <v>754</v>
      </c>
      <c r="C7754" t="s">
        <v>10743</v>
      </c>
      <c r="D7754" t="s">
        <v>10744</v>
      </c>
      <c r="E7754" s="30">
        <v>0</v>
      </c>
      <c r="F7754">
        <v>0.01</v>
      </c>
      <c r="G7754" s="30">
        <v>0</v>
      </c>
      <c r="H7754">
        <v>1</v>
      </c>
      <c r="I7754" t="s">
        <v>19</v>
      </c>
      <c r="J7754" t="s">
        <v>19</v>
      </c>
      <c r="K7754">
        <v>1</v>
      </c>
      <c r="L7754">
        <v>1863</v>
      </c>
      <c r="M7754">
        <v>3248</v>
      </c>
      <c r="N7754" t="s">
        <v>19</v>
      </c>
      <c r="O7754">
        <v>0</v>
      </c>
    </row>
    <row r="7755" spans="1:15" x14ac:dyDescent="0.25">
      <c r="A7755">
        <v>25595</v>
      </c>
      <c r="B7755">
        <v>754</v>
      </c>
      <c r="C7755" t="s">
        <v>10745</v>
      </c>
      <c r="D7755" t="s">
        <v>10746</v>
      </c>
      <c r="E7755" s="30">
        <v>0</v>
      </c>
      <c r="F7755">
        <v>0.01</v>
      </c>
      <c r="G7755" s="30">
        <v>0</v>
      </c>
      <c r="H7755">
        <v>1</v>
      </c>
      <c r="I7755" t="s">
        <v>19</v>
      </c>
      <c r="J7755" t="s">
        <v>19</v>
      </c>
      <c r="K7755">
        <v>1</v>
      </c>
      <c r="L7755">
        <v>1863</v>
      </c>
      <c r="M7755">
        <v>3260</v>
      </c>
      <c r="N7755" t="s">
        <v>19</v>
      </c>
      <c r="O7755">
        <v>0</v>
      </c>
    </row>
    <row r="7756" spans="1:15" x14ac:dyDescent="0.25">
      <c r="A7756">
        <v>25596</v>
      </c>
      <c r="B7756">
        <v>754</v>
      </c>
      <c r="C7756" t="s">
        <v>10747</v>
      </c>
      <c r="D7756" t="s">
        <v>10748</v>
      </c>
      <c r="E7756" s="30">
        <v>0</v>
      </c>
      <c r="F7756">
        <v>0.01</v>
      </c>
      <c r="G7756" s="30">
        <v>0</v>
      </c>
      <c r="H7756">
        <v>1</v>
      </c>
      <c r="I7756" t="s">
        <v>19</v>
      </c>
      <c r="J7756" t="s">
        <v>19</v>
      </c>
      <c r="K7756">
        <v>1</v>
      </c>
      <c r="L7756">
        <v>1863</v>
      </c>
      <c r="M7756">
        <v>3256</v>
      </c>
      <c r="N7756" t="s">
        <v>19</v>
      </c>
      <c r="O7756">
        <v>0</v>
      </c>
    </row>
    <row r="7757" spans="1:15" x14ac:dyDescent="0.25">
      <c r="A7757">
        <v>25597</v>
      </c>
      <c r="B7757">
        <v>754</v>
      </c>
      <c r="C7757" t="s">
        <v>10749</v>
      </c>
      <c r="D7757" t="s">
        <v>10750</v>
      </c>
      <c r="E7757" s="30">
        <v>0</v>
      </c>
      <c r="F7757">
        <v>0.01</v>
      </c>
      <c r="G7757" s="30">
        <v>0</v>
      </c>
      <c r="H7757">
        <v>1</v>
      </c>
      <c r="I7757" t="s">
        <v>19</v>
      </c>
      <c r="J7757" t="s">
        <v>19</v>
      </c>
      <c r="K7757">
        <v>1</v>
      </c>
      <c r="L7757">
        <v>1863</v>
      </c>
      <c r="M7757">
        <v>3256</v>
      </c>
      <c r="N7757" t="s">
        <v>19</v>
      </c>
      <c r="O7757">
        <v>0</v>
      </c>
    </row>
    <row r="7758" spans="1:15" x14ac:dyDescent="0.25">
      <c r="A7758">
        <v>25598</v>
      </c>
      <c r="B7758">
        <v>754</v>
      </c>
      <c r="C7758" t="s">
        <v>10751</v>
      </c>
      <c r="D7758" t="s">
        <v>10752</v>
      </c>
      <c r="E7758" s="30">
        <v>0</v>
      </c>
      <c r="F7758">
        <v>0.01</v>
      </c>
      <c r="G7758" s="30">
        <v>0</v>
      </c>
      <c r="H7758">
        <v>1</v>
      </c>
      <c r="I7758" t="s">
        <v>19</v>
      </c>
      <c r="J7758" t="s">
        <v>19</v>
      </c>
      <c r="K7758">
        <v>1</v>
      </c>
      <c r="L7758">
        <v>1863</v>
      </c>
      <c r="M7758">
        <v>3264</v>
      </c>
      <c r="N7758" t="s">
        <v>19</v>
      </c>
      <c r="O7758">
        <v>0</v>
      </c>
    </row>
    <row r="7759" spans="1:15" x14ac:dyDescent="0.25">
      <c r="A7759">
        <v>25599</v>
      </c>
      <c r="B7759">
        <v>754</v>
      </c>
      <c r="C7759" t="s">
        <v>10753</v>
      </c>
      <c r="D7759" t="s">
        <v>10754</v>
      </c>
      <c r="E7759" s="30">
        <v>0</v>
      </c>
      <c r="F7759">
        <v>0.01</v>
      </c>
      <c r="G7759" s="30">
        <v>0</v>
      </c>
      <c r="H7759">
        <v>1</v>
      </c>
      <c r="I7759" t="s">
        <v>19</v>
      </c>
      <c r="J7759" t="s">
        <v>19</v>
      </c>
      <c r="K7759">
        <v>1</v>
      </c>
      <c r="L7759">
        <v>1863</v>
      </c>
      <c r="M7759">
        <v>3264</v>
      </c>
      <c r="N7759" t="s">
        <v>19</v>
      </c>
      <c r="O7759">
        <v>0</v>
      </c>
    </row>
    <row r="7760" spans="1:15" x14ac:dyDescent="0.25">
      <c r="A7760">
        <v>25600</v>
      </c>
      <c r="B7760">
        <v>754</v>
      </c>
      <c r="C7760" t="s">
        <v>10755</v>
      </c>
      <c r="D7760" t="s">
        <v>10756</v>
      </c>
      <c r="E7760" s="30">
        <v>0</v>
      </c>
      <c r="F7760">
        <v>0.01</v>
      </c>
      <c r="G7760" s="30">
        <v>0</v>
      </c>
      <c r="H7760">
        <v>1</v>
      </c>
      <c r="I7760" t="s">
        <v>19</v>
      </c>
      <c r="J7760" t="s">
        <v>19</v>
      </c>
      <c r="K7760">
        <v>1</v>
      </c>
      <c r="L7760">
        <v>1863</v>
      </c>
      <c r="M7760">
        <v>3264</v>
      </c>
      <c r="N7760" t="s">
        <v>19</v>
      </c>
      <c r="O7760">
        <v>0</v>
      </c>
    </row>
    <row r="7761" spans="1:15" x14ac:dyDescent="0.25">
      <c r="A7761">
        <v>25601</v>
      </c>
      <c r="B7761">
        <v>754</v>
      </c>
      <c r="C7761" t="s">
        <v>10757</v>
      </c>
      <c r="D7761" t="s">
        <v>10758</v>
      </c>
      <c r="E7761" s="30">
        <v>0</v>
      </c>
      <c r="F7761">
        <v>0.01</v>
      </c>
      <c r="G7761" s="30">
        <v>0</v>
      </c>
      <c r="H7761">
        <v>1</v>
      </c>
      <c r="I7761" t="s">
        <v>19</v>
      </c>
      <c r="J7761" t="s">
        <v>19</v>
      </c>
      <c r="K7761">
        <v>1</v>
      </c>
      <c r="L7761">
        <v>1863</v>
      </c>
      <c r="M7761">
        <v>3264</v>
      </c>
      <c r="N7761" t="s">
        <v>19</v>
      </c>
      <c r="O7761">
        <v>0</v>
      </c>
    </row>
    <row r="7762" spans="1:15" x14ac:dyDescent="0.25">
      <c r="A7762">
        <v>25602</v>
      </c>
      <c r="B7762">
        <v>754</v>
      </c>
      <c r="C7762" t="s">
        <v>10759</v>
      </c>
      <c r="D7762" t="s">
        <v>10760</v>
      </c>
      <c r="E7762" s="30">
        <v>0</v>
      </c>
      <c r="F7762">
        <v>0.01</v>
      </c>
      <c r="G7762" s="30">
        <v>0</v>
      </c>
      <c r="H7762">
        <v>1</v>
      </c>
      <c r="I7762" t="s">
        <v>19</v>
      </c>
      <c r="J7762" t="s">
        <v>19</v>
      </c>
      <c r="K7762">
        <v>1</v>
      </c>
      <c r="L7762">
        <v>1863</v>
      </c>
      <c r="M7762">
        <v>3256</v>
      </c>
      <c r="N7762" t="s">
        <v>19</v>
      </c>
      <c r="O7762">
        <v>0</v>
      </c>
    </row>
    <row r="7763" spans="1:15" x14ac:dyDescent="0.25">
      <c r="A7763">
        <v>25603</v>
      </c>
      <c r="B7763">
        <v>754</v>
      </c>
      <c r="C7763" t="s">
        <v>10761</v>
      </c>
      <c r="D7763" t="s">
        <v>10762</v>
      </c>
      <c r="E7763" s="30">
        <v>0</v>
      </c>
      <c r="F7763">
        <v>0.01</v>
      </c>
      <c r="G7763" s="30">
        <v>0</v>
      </c>
      <c r="H7763">
        <v>1</v>
      </c>
      <c r="I7763" t="s">
        <v>19</v>
      </c>
      <c r="J7763" t="s">
        <v>19</v>
      </c>
      <c r="K7763">
        <v>1</v>
      </c>
      <c r="L7763">
        <v>1863</v>
      </c>
      <c r="M7763">
        <v>3256</v>
      </c>
      <c r="N7763" t="s">
        <v>19</v>
      </c>
      <c r="O7763">
        <v>0</v>
      </c>
    </row>
    <row r="7764" spans="1:15" x14ac:dyDescent="0.25">
      <c r="A7764">
        <v>25604</v>
      </c>
      <c r="B7764">
        <v>754</v>
      </c>
      <c r="C7764" t="s">
        <v>10763</v>
      </c>
      <c r="D7764" t="s">
        <v>10764</v>
      </c>
      <c r="E7764" s="30">
        <v>0</v>
      </c>
      <c r="F7764">
        <v>0.01</v>
      </c>
      <c r="G7764" s="30">
        <v>0</v>
      </c>
      <c r="H7764">
        <v>1</v>
      </c>
      <c r="I7764" t="s">
        <v>19</v>
      </c>
      <c r="J7764" t="s">
        <v>19</v>
      </c>
      <c r="K7764">
        <v>1</v>
      </c>
      <c r="L7764">
        <v>1863</v>
      </c>
      <c r="M7764">
        <v>3246</v>
      </c>
      <c r="N7764" t="s">
        <v>19</v>
      </c>
      <c r="O7764">
        <v>0</v>
      </c>
    </row>
    <row r="7765" spans="1:15" x14ac:dyDescent="0.25">
      <c r="A7765">
        <v>25605</v>
      </c>
      <c r="B7765">
        <v>754</v>
      </c>
      <c r="C7765" t="s">
        <v>10765</v>
      </c>
      <c r="D7765" t="s">
        <v>10766</v>
      </c>
      <c r="E7765" s="30">
        <v>0</v>
      </c>
      <c r="F7765">
        <v>0.01</v>
      </c>
      <c r="G7765" s="30">
        <v>0</v>
      </c>
      <c r="H7765">
        <v>1</v>
      </c>
      <c r="I7765" t="s">
        <v>19</v>
      </c>
      <c r="J7765" t="s">
        <v>19</v>
      </c>
      <c r="K7765">
        <v>1</v>
      </c>
      <c r="L7765">
        <v>1863</v>
      </c>
      <c r="M7765">
        <v>3258</v>
      </c>
      <c r="N7765" t="s">
        <v>19</v>
      </c>
      <c r="O7765">
        <v>0</v>
      </c>
    </row>
    <row r="7766" spans="1:15" x14ac:dyDescent="0.25">
      <c r="A7766">
        <v>25606</v>
      </c>
      <c r="B7766">
        <v>754</v>
      </c>
      <c r="C7766" t="s">
        <v>10767</v>
      </c>
      <c r="D7766" t="s">
        <v>10768</v>
      </c>
      <c r="E7766" s="30">
        <v>0</v>
      </c>
      <c r="F7766">
        <v>0.01</v>
      </c>
      <c r="G7766" s="30">
        <v>0</v>
      </c>
      <c r="H7766">
        <v>1</v>
      </c>
      <c r="I7766" t="s">
        <v>19</v>
      </c>
      <c r="J7766" t="s">
        <v>19</v>
      </c>
      <c r="K7766">
        <v>1</v>
      </c>
      <c r="L7766">
        <v>1863</v>
      </c>
      <c r="M7766">
        <v>3256</v>
      </c>
      <c r="N7766" t="s">
        <v>19</v>
      </c>
      <c r="O7766">
        <v>0</v>
      </c>
    </row>
    <row r="7767" spans="1:15" x14ac:dyDescent="0.25">
      <c r="A7767">
        <v>25607</v>
      </c>
      <c r="B7767">
        <v>754</v>
      </c>
      <c r="C7767" t="s">
        <v>10769</v>
      </c>
      <c r="D7767" t="s">
        <v>10770</v>
      </c>
      <c r="E7767" s="30">
        <v>0</v>
      </c>
      <c r="F7767">
        <v>0.01</v>
      </c>
      <c r="G7767" s="30">
        <v>0</v>
      </c>
      <c r="H7767">
        <v>1</v>
      </c>
      <c r="I7767" t="s">
        <v>19</v>
      </c>
      <c r="J7767" t="s">
        <v>19</v>
      </c>
      <c r="K7767">
        <v>1</v>
      </c>
      <c r="L7767">
        <v>1863</v>
      </c>
      <c r="M7767">
        <v>3257</v>
      </c>
      <c r="N7767" t="s">
        <v>19</v>
      </c>
      <c r="O7767">
        <v>0</v>
      </c>
    </row>
    <row r="7768" spans="1:15" x14ac:dyDescent="0.25">
      <c r="A7768">
        <v>25608</v>
      </c>
      <c r="B7768">
        <v>754</v>
      </c>
      <c r="C7768" t="s">
        <v>10771</v>
      </c>
      <c r="D7768" t="s">
        <v>10772</v>
      </c>
      <c r="E7768" s="30">
        <v>0</v>
      </c>
      <c r="F7768">
        <v>0.01</v>
      </c>
      <c r="G7768" s="30">
        <v>0</v>
      </c>
      <c r="H7768">
        <v>1</v>
      </c>
      <c r="I7768" t="s">
        <v>19</v>
      </c>
      <c r="J7768" t="s">
        <v>19</v>
      </c>
      <c r="K7768">
        <v>1</v>
      </c>
      <c r="L7768">
        <v>1863</v>
      </c>
      <c r="M7768">
        <v>3253</v>
      </c>
      <c r="N7768" t="s">
        <v>19</v>
      </c>
      <c r="O7768">
        <v>0</v>
      </c>
    </row>
    <row r="7769" spans="1:15" x14ac:dyDescent="0.25">
      <c r="A7769">
        <v>25609</v>
      </c>
      <c r="B7769">
        <v>754</v>
      </c>
      <c r="C7769" t="s">
        <v>10773</v>
      </c>
      <c r="D7769" t="s">
        <v>10774</v>
      </c>
      <c r="E7769" s="30">
        <v>0</v>
      </c>
      <c r="F7769">
        <v>0.01</v>
      </c>
      <c r="G7769" s="30">
        <v>0</v>
      </c>
      <c r="H7769">
        <v>1</v>
      </c>
      <c r="I7769" t="s">
        <v>19</v>
      </c>
      <c r="J7769" t="s">
        <v>19</v>
      </c>
      <c r="K7769">
        <v>1</v>
      </c>
      <c r="L7769">
        <v>1863</v>
      </c>
      <c r="M7769">
        <v>3251</v>
      </c>
      <c r="N7769" t="s">
        <v>19</v>
      </c>
      <c r="O7769">
        <v>0</v>
      </c>
    </row>
    <row r="7770" spans="1:15" x14ac:dyDescent="0.25">
      <c r="A7770">
        <v>25610</v>
      </c>
      <c r="B7770">
        <v>754</v>
      </c>
      <c r="C7770" t="s">
        <v>10775</v>
      </c>
      <c r="D7770" t="s">
        <v>10738</v>
      </c>
      <c r="E7770" s="30">
        <v>0</v>
      </c>
      <c r="F7770">
        <v>0.01</v>
      </c>
      <c r="G7770" s="30">
        <v>0</v>
      </c>
      <c r="H7770">
        <v>1</v>
      </c>
      <c r="I7770" t="s">
        <v>19</v>
      </c>
      <c r="J7770" t="s">
        <v>19</v>
      </c>
      <c r="K7770">
        <v>1</v>
      </c>
      <c r="L7770">
        <v>1863</v>
      </c>
      <c r="M7770">
        <v>3251</v>
      </c>
      <c r="N7770" t="s">
        <v>19</v>
      </c>
      <c r="O7770">
        <v>0</v>
      </c>
    </row>
    <row r="7771" spans="1:15" x14ac:dyDescent="0.25">
      <c r="A7771">
        <v>25611</v>
      </c>
      <c r="B7771">
        <v>754</v>
      </c>
      <c r="C7771" t="s">
        <v>10776</v>
      </c>
      <c r="D7771" t="s">
        <v>10777</v>
      </c>
      <c r="E7771" s="30">
        <v>0</v>
      </c>
      <c r="F7771">
        <v>0.01</v>
      </c>
      <c r="G7771" s="30">
        <v>0</v>
      </c>
      <c r="H7771">
        <v>1</v>
      </c>
      <c r="I7771" t="s">
        <v>19</v>
      </c>
      <c r="J7771" t="s">
        <v>19</v>
      </c>
      <c r="K7771">
        <v>1</v>
      </c>
      <c r="L7771">
        <v>1863</v>
      </c>
      <c r="M7771">
        <v>3255</v>
      </c>
      <c r="N7771" t="s">
        <v>19</v>
      </c>
      <c r="O7771">
        <v>0</v>
      </c>
    </row>
    <row r="7772" spans="1:15" x14ac:dyDescent="0.25">
      <c r="A7772">
        <v>25612</v>
      </c>
      <c r="B7772">
        <v>754</v>
      </c>
      <c r="C7772" t="s">
        <v>10778</v>
      </c>
      <c r="D7772" t="s">
        <v>10779</v>
      </c>
      <c r="E7772" s="30">
        <v>0</v>
      </c>
      <c r="F7772">
        <v>0.01</v>
      </c>
      <c r="G7772" s="30">
        <v>0</v>
      </c>
      <c r="H7772">
        <v>1</v>
      </c>
      <c r="I7772" t="s">
        <v>19</v>
      </c>
      <c r="J7772" t="s">
        <v>19</v>
      </c>
      <c r="K7772">
        <v>1</v>
      </c>
      <c r="L7772">
        <v>1863</v>
      </c>
      <c r="M7772">
        <v>3263</v>
      </c>
      <c r="N7772" t="s">
        <v>19</v>
      </c>
      <c r="O7772">
        <v>0</v>
      </c>
    </row>
    <row r="7773" spans="1:15" x14ac:dyDescent="0.25">
      <c r="A7773">
        <v>25613</v>
      </c>
      <c r="B7773">
        <v>754</v>
      </c>
      <c r="C7773" t="s">
        <v>10780</v>
      </c>
      <c r="D7773" t="s">
        <v>10781</v>
      </c>
      <c r="E7773" s="30">
        <v>0</v>
      </c>
      <c r="F7773">
        <v>0.01</v>
      </c>
      <c r="G7773" s="30">
        <v>0</v>
      </c>
      <c r="H7773">
        <v>1</v>
      </c>
      <c r="I7773" t="s">
        <v>19</v>
      </c>
      <c r="J7773" t="s">
        <v>19</v>
      </c>
      <c r="K7773">
        <v>1</v>
      </c>
      <c r="L7773">
        <v>1863</v>
      </c>
      <c r="M7773">
        <v>3249</v>
      </c>
      <c r="N7773" t="s">
        <v>19</v>
      </c>
      <c r="O7773">
        <v>0</v>
      </c>
    </row>
    <row r="7774" spans="1:15" x14ac:dyDescent="0.25">
      <c r="A7774">
        <v>25614</v>
      </c>
      <c r="B7774">
        <v>754</v>
      </c>
      <c r="C7774" t="s">
        <v>10782</v>
      </c>
      <c r="D7774" t="s">
        <v>10783</v>
      </c>
      <c r="E7774" s="30">
        <v>0</v>
      </c>
      <c r="F7774">
        <v>0.01</v>
      </c>
      <c r="G7774" s="30">
        <v>0</v>
      </c>
      <c r="H7774">
        <v>1</v>
      </c>
      <c r="I7774" t="s">
        <v>19</v>
      </c>
      <c r="J7774" t="s">
        <v>19</v>
      </c>
      <c r="K7774">
        <v>1</v>
      </c>
      <c r="L7774">
        <v>1863</v>
      </c>
      <c r="M7774">
        <v>3261</v>
      </c>
      <c r="N7774" t="s">
        <v>19</v>
      </c>
      <c r="O7774">
        <v>0</v>
      </c>
    </row>
    <row r="7775" spans="1:15" x14ac:dyDescent="0.25">
      <c r="A7775">
        <v>25615</v>
      </c>
      <c r="B7775">
        <v>754</v>
      </c>
      <c r="C7775" t="s">
        <v>10784</v>
      </c>
      <c r="D7775" t="s">
        <v>10785</v>
      </c>
      <c r="E7775" s="30">
        <v>0</v>
      </c>
      <c r="F7775">
        <v>0.01</v>
      </c>
      <c r="G7775" s="30">
        <v>0</v>
      </c>
      <c r="H7775">
        <v>1</v>
      </c>
      <c r="I7775" t="s">
        <v>19</v>
      </c>
      <c r="J7775" t="s">
        <v>19</v>
      </c>
      <c r="K7775">
        <v>1</v>
      </c>
      <c r="L7775">
        <v>1863</v>
      </c>
      <c r="M7775">
        <v>3257</v>
      </c>
      <c r="N7775" t="s">
        <v>19</v>
      </c>
      <c r="O7775">
        <v>0</v>
      </c>
    </row>
    <row r="7776" spans="1:15" x14ac:dyDescent="0.25">
      <c r="A7776">
        <v>25616</v>
      </c>
      <c r="B7776">
        <v>754</v>
      </c>
      <c r="C7776" t="s">
        <v>10786</v>
      </c>
      <c r="D7776" t="s">
        <v>10787</v>
      </c>
      <c r="E7776" s="30">
        <v>0</v>
      </c>
      <c r="F7776">
        <v>0.01</v>
      </c>
      <c r="G7776" s="30">
        <v>0</v>
      </c>
      <c r="H7776">
        <v>1</v>
      </c>
      <c r="I7776" t="s">
        <v>19</v>
      </c>
      <c r="J7776" t="s">
        <v>19</v>
      </c>
      <c r="K7776">
        <v>1</v>
      </c>
      <c r="L7776">
        <v>1863</v>
      </c>
      <c r="M7776">
        <v>3257</v>
      </c>
      <c r="N7776" t="s">
        <v>19</v>
      </c>
      <c r="O7776">
        <v>0</v>
      </c>
    </row>
    <row r="7777" spans="1:15" x14ac:dyDescent="0.25">
      <c r="A7777">
        <v>25617</v>
      </c>
      <c r="B7777">
        <v>754</v>
      </c>
      <c r="C7777" t="s">
        <v>10788</v>
      </c>
      <c r="D7777" t="s">
        <v>10789</v>
      </c>
      <c r="E7777" s="30">
        <v>0</v>
      </c>
      <c r="F7777">
        <v>0.01</v>
      </c>
      <c r="G7777" s="30">
        <v>0</v>
      </c>
      <c r="H7777">
        <v>1</v>
      </c>
      <c r="I7777" t="s">
        <v>19</v>
      </c>
      <c r="J7777" t="s">
        <v>19</v>
      </c>
      <c r="K7777">
        <v>1</v>
      </c>
      <c r="L7777">
        <v>1863</v>
      </c>
      <c r="M7777">
        <v>3265</v>
      </c>
      <c r="N7777" t="s">
        <v>19</v>
      </c>
      <c r="O7777">
        <v>0</v>
      </c>
    </row>
    <row r="7778" spans="1:15" x14ac:dyDescent="0.25">
      <c r="A7778">
        <v>25618</v>
      </c>
      <c r="B7778">
        <v>754</v>
      </c>
      <c r="C7778" t="s">
        <v>10790</v>
      </c>
      <c r="D7778" t="s">
        <v>10791</v>
      </c>
      <c r="E7778" s="30">
        <v>0</v>
      </c>
      <c r="F7778">
        <v>0.01</v>
      </c>
      <c r="G7778" s="30">
        <v>0</v>
      </c>
      <c r="H7778">
        <v>1</v>
      </c>
      <c r="I7778" t="s">
        <v>19</v>
      </c>
      <c r="J7778" t="s">
        <v>19</v>
      </c>
      <c r="K7778">
        <v>1</v>
      </c>
      <c r="L7778">
        <v>1863</v>
      </c>
      <c r="M7778">
        <v>3265</v>
      </c>
      <c r="N7778" t="s">
        <v>19</v>
      </c>
      <c r="O7778">
        <v>0</v>
      </c>
    </row>
    <row r="7779" spans="1:15" x14ac:dyDescent="0.25">
      <c r="A7779">
        <v>25619</v>
      </c>
      <c r="B7779">
        <v>754</v>
      </c>
      <c r="C7779" t="s">
        <v>10792</v>
      </c>
      <c r="D7779" t="s">
        <v>10793</v>
      </c>
      <c r="E7779" s="30">
        <v>0</v>
      </c>
      <c r="F7779">
        <v>0.01</v>
      </c>
      <c r="G7779" s="30">
        <v>0</v>
      </c>
      <c r="H7779">
        <v>1</v>
      </c>
      <c r="I7779" t="s">
        <v>19</v>
      </c>
      <c r="J7779" t="s">
        <v>19</v>
      </c>
      <c r="K7779">
        <v>1</v>
      </c>
      <c r="L7779">
        <v>1863</v>
      </c>
      <c r="M7779">
        <v>3265</v>
      </c>
      <c r="N7779" t="s">
        <v>19</v>
      </c>
      <c r="O7779">
        <v>0</v>
      </c>
    </row>
    <row r="7780" spans="1:15" x14ac:dyDescent="0.25">
      <c r="A7780">
        <v>25620</v>
      </c>
      <c r="B7780">
        <v>754</v>
      </c>
      <c r="C7780" t="s">
        <v>10794</v>
      </c>
      <c r="D7780" t="s">
        <v>10795</v>
      </c>
      <c r="E7780" s="30">
        <v>0</v>
      </c>
      <c r="F7780">
        <v>0.01</v>
      </c>
      <c r="G7780" s="30">
        <v>0</v>
      </c>
      <c r="H7780">
        <v>1</v>
      </c>
      <c r="I7780" t="s">
        <v>19</v>
      </c>
      <c r="J7780" t="s">
        <v>19</v>
      </c>
      <c r="K7780">
        <v>1</v>
      </c>
      <c r="L7780">
        <v>1863</v>
      </c>
      <c r="M7780">
        <v>3265</v>
      </c>
      <c r="N7780" t="s">
        <v>19</v>
      </c>
      <c r="O7780">
        <v>0</v>
      </c>
    </row>
    <row r="7781" spans="1:15" x14ac:dyDescent="0.25">
      <c r="A7781">
        <v>25621</v>
      </c>
      <c r="B7781">
        <v>754</v>
      </c>
      <c r="C7781" t="s">
        <v>10796</v>
      </c>
      <c r="D7781" t="s">
        <v>10797</v>
      </c>
      <c r="E7781" s="30">
        <v>0</v>
      </c>
      <c r="F7781">
        <v>0.01</v>
      </c>
      <c r="G7781" s="30">
        <v>0</v>
      </c>
      <c r="H7781">
        <v>1</v>
      </c>
      <c r="I7781" t="s">
        <v>19</v>
      </c>
      <c r="J7781" t="s">
        <v>19</v>
      </c>
      <c r="K7781">
        <v>1</v>
      </c>
      <c r="L7781">
        <v>1863</v>
      </c>
      <c r="M7781">
        <v>3257</v>
      </c>
      <c r="N7781" t="s">
        <v>19</v>
      </c>
      <c r="O7781">
        <v>0</v>
      </c>
    </row>
    <row r="7782" spans="1:15" x14ac:dyDescent="0.25">
      <c r="A7782">
        <v>25622</v>
      </c>
      <c r="B7782">
        <v>754</v>
      </c>
      <c r="C7782" t="s">
        <v>10798</v>
      </c>
      <c r="D7782" t="s">
        <v>10799</v>
      </c>
      <c r="E7782" s="30">
        <v>0</v>
      </c>
      <c r="F7782">
        <v>0.01</v>
      </c>
      <c r="G7782" s="30">
        <v>0</v>
      </c>
      <c r="H7782">
        <v>1</v>
      </c>
      <c r="I7782" t="s">
        <v>19</v>
      </c>
      <c r="J7782" t="s">
        <v>19</v>
      </c>
      <c r="K7782">
        <v>1</v>
      </c>
      <c r="L7782">
        <v>1863</v>
      </c>
      <c r="M7782">
        <v>3257</v>
      </c>
      <c r="N7782" t="s">
        <v>19</v>
      </c>
      <c r="O7782">
        <v>0</v>
      </c>
    </row>
    <row r="7783" spans="1:15" x14ac:dyDescent="0.25">
      <c r="A7783">
        <v>25623</v>
      </c>
      <c r="B7783">
        <v>754</v>
      </c>
      <c r="C7783" t="s">
        <v>10800</v>
      </c>
      <c r="D7783" t="s">
        <v>10801</v>
      </c>
      <c r="E7783" s="30">
        <v>0</v>
      </c>
      <c r="F7783">
        <v>0.01</v>
      </c>
      <c r="G7783" s="30">
        <v>0</v>
      </c>
      <c r="H7783">
        <v>1</v>
      </c>
      <c r="I7783" t="s">
        <v>19</v>
      </c>
      <c r="J7783" t="s">
        <v>19</v>
      </c>
      <c r="K7783">
        <v>1</v>
      </c>
      <c r="L7783">
        <v>1863</v>
      </c>
      <c r="M7783">
        <v>3247</v>
      </c>
      <c r="N7783" t="s">
        <v>19</v>
      </c>
      <c r="O7783">
        <v>0</v>
      </c>
    </row>
    <row r="7784" spans="1:15" x14ac:dyDescent="0.25">
      <c r="A7784">
        <v>25624</v>
      </c>
      <c r="B7784">
        <v>754</v>
      </c>
      <c r="C7784" t="s">
        <v>10802</v>
      </c>
      <c r="D7784" t="s">
        <v>10801</v>
      </c>
      <c r="E7784" s="30">
        <v>0</v>
      </c>
      <c r="F7784">
        <v>0.01</v>
      </c>
      <c r="G7784" s="30">
        <v>0</v>
      </c>
      <c r="H7784">
        <v>1</v>
      </c>
      <c r="I7784" t="s">
        <v>19</v>
      </c>
      <c r="J7784" t="s">
        <v>19</v>
      </c>
      <c r="K7784">
        <v>1</v>
      </c>
      <c r="L7784">
        <v>1863</v>
      </c>
      <c r="M7784">
        <v>3259</v>
      </c>
      <c r="N7784" t="s">
        <v>19</v>
      </c>
      <c r="O7784">
        <v>0</v>
      </c>
    </row>
    <row r="7785" spans="1:15" x14ac:dyDescent="0.25">
      <c r="A7785">
        <v>25625</v>
      </c>
      <c r="B7785">
        <v>754</v>
      </c>
      <c r="C7785" t="s">
        <v>10803</v>
      </c>
      <c r="D7785" t="s">
        <v>10804</v>
      </c>
      <c r="E7785" s="30">
        <v>0</v>
      </c>
      <c r="F7785">
        <v>0.01</v>
      </c>
      <c r="G7785" s="30">
        <v>0</v>
      </c>
      <c r="H7785">
        <v>1</v>
      </c>
      <c r="I7785" t="s">
        <v>19</v>
      </c>
      <c r="J7785" t="s">
        <v>19</v>
      </c>
      <c r="K7785">
        <v>1</v>
      </c>
      <c r="L7785">
        <v>1863</v>
      </c>
      <c r="M7785">
        <v>3257</v>
      </c>
      <c r="N7785" t="s">
        <v>19</v>
      </c>
      <c r="O7785">
        <v>0</v>
      </c>
    </row>
    <row r="7786" spans="1:15" x14ac:dyDescent="0.25">
      <c r="A7786">
        <v>25707</v>
      </c>
      <c r="B7786">
        <v>771</v>
      </c>
      <c r="C7786" t="s">
        <v>10805</v>
      </c>
      <c r="D7786" t="s">
        <v>8061</v>
      </c>
      <c r="E7786" s="30">
        <v>0</v>
      </c>
      <c r="F7786">
        <v>10</v>
      </c>
      <c r="G7786">
        <v>0.9</v>
      </c>
      <c r="H7786">
        <v>1</v>
      </c>
      <c r="I7786" t="s">
        <v>19</v>
      </c>
      <c r="J7786">
        <v>80118</v>
      </c>
      <c r="K7786">
        <v>1</v>
      </c>
      <c r="L7786">
        <v>974</v>
      </c>
      <c r="M7786">
        <v>3241</v>
      </c>
      <c r="N7786" t="s">
        <v>19</v>
      </c>
      <c r="O7786">
        <v>20083</v>
      </c>
    </row>
    <row r="7787" spans="1:15" x14ac:dyDescent="0.25">
      <c r="A7787">
        <v>25709</v>
      </c>
      <c r="B7787">
        <v>771</v>
      </c>
      <c r="C7787" t="s">
        <v>10806</v>
      </c>
      <c r="D7787" t="s">
        <v>8061</v>
      </c>
      <c r="E7787" s="30">
        <v>0</v>
      </c>
      <c r="F7787">
        <v>10</v>
      </c>
      <c r="G7787">
        <v>0.78</v>
      </c>
      <c r="H7787">
        <v>1</v>
      </c>
      <c r="I7787" t="s">
        <v>19</v>
      </c>
      <c r="J7787">
        <v>80118</v>
      </c>
      <c r="K7787">
        <v>1</v>
      </c>
      <c r="L7787">
        <v>974</v>
      </c>
      <c r="M7787">
        <v>3241</v>
      </c>
      <c r="N7787" t="s">
        <v>19</v>
      </c>
      <c r="O7787">
        <v>21698</v>
      </c>
    </row>
    <row r="7788" spans="1:15" x14ac:dyDescent="0.25">
      <c r="A7788">
        <v>25711</v>
      </c>
      <c r="B7788">
        <v>771</v>
      </c>
      <c r="C7788" t="s">
        <v>10807</v>
      </c>
      <c r="D7788" t="s">
        <v>8061</v>
      </c>
      <c r="E7788" s="30">
        <v>0</v>
      </c>
      <c r="F7788">
        <v>10</v>
      </c>
      <c r="G7788">
        <v>0.82499999999999996</v>
      </c>
      <c r="H7788">
        <v>1</v>
      </c>
      <c r="I7788" t="s">
        <v>19</v>
      </c>
      <c r="J7788">
        <v>80118</v>
      </c>
      <c r="K7788">
        <v>1</v>
      </c>
      <c r="L7788">
        <v>974</v>
      </c>
      <c r="M7788">
        <v>3241</v>
      </c>
      <c r="N7788" t="s">
        <v>19</v>
      </c>
      <c r="O7788">
        <v>21699</v>
      </c>
    </row>
    <row r="7789" spans="1:15" x14ac:dyDescent="0.25">
      <c r="A7789">
        <v>25713</v>
      </c>
      <c r="B7789">
        <v>771</v>
      </c>
      <c r="C7789" t="s">
        <v>10808</v>
      </c>
      <c r="D7789" t="s">
        <v>8061</v>
      </c>
      <c r="E7789" s="30">
        <v>0</v>
      </c>
      <c r="F7789">
        <v>10</v>
      </c>
      <c r="G7789">
        <v>0.85499999999999998</v>
      </c>
      <c r="H7789">
        <v>1</v>
      </c>
      <c r="I7789" t="s">
        <v>19</v>
      </c>
      <c r="J7789">
        <v>80118</v>
      </c>
      <c r="K7789">
        <v>1</v>
      </c>
      <c r="L7789">
        <v>974</v>
      </c>
      <c r="M7789">
        <v>3241</v>
      </c>
      <c r="N7789" t="s">
        <v>19</v>
      </c>
      <c r="O7789">
        <v>21700</v>
      </c>
    </row>
    <row r="7790" spans="1:15" x14ac:dyDescent="0.25">
      <c r="A7790">
        <v>25715</v>
      </c>
      <c r="B7790">
        <v>771</v>
      </c>
      <c r="C7790" t="s">
        <v>10809</v>
      </c>
      <c r="D7790" t="s">
        <v>8061</v>
      </c>
      <c r="E7790" s="30">
        <v>0</v>
      </c>
      <c r="F7790">
        <v>10</v>
      </c>
      <c r="G7790">
        <v>0.99</v>
      </c>
      <c r="H7790">
        <v>1</v>
      </c>
      <c r="I7790" t="s">
        <v>19</v>
      </c>
      <c r="J7790">
        <v>174120</v>
      </c>
      <c r="K7790">
        <v>1</v>
      </c>
      <c r="L7790">
        <v>974</v>
      </c>
      <c r="M7790">
        <v>3241</v>
      </c>
      <c r="N7790" t="s">
        <v>19</v>
      </c>
      <c r="O7790">
        <v>20085</v>
      </c>
    </row>
    <row r="7791" spans="1:15" x14ac:dyDescent="0.25">
      <c r="A7791">
        <v>25716</v>
      </c>
      <c r="B7791">
        <v>136</v>
      </c>
      <c r="C7791" t="s">
        <v>10810</v>
      </c>
      <c r="E7791" s="30">
        <v>0</v>
      </c>
      <c r="F7791">
        <v>0.01</v>
      </c>
      <c r="G7791" s="30">
        <v>0</v>
      </c>
      <c r="H7791">
        <v>1</v>
      </c>
      <c r="I7791" t="s">
        <v>19</v>
      </c>
      <c r="J7791">
        <v>10000000000</v>
      </c>
      <c r="K7791">
        <v>1</v>
      </c>
      <c r="L7791" t="s">
        <v>19</v>
      </c>
      <c r="M7791">
        <v>3241</v>
      </c>
      <c r="N7791" t="s">
        <v>19</v>
      </c>
      <c r="O7791">
        <v>20085</v>
      </c>
    </row>
    <row r="7792" spans="1:15" x14ac:dyDescent="0.25">
      <c r="A7792">
        <v>25718</v>
      </c>
      <c r="B7792">
        <v>256</v>
      </c>
      <c r="C7792" t="s">
        <v>10811</v>
      </c>
      <c r="D7792" t="s">
        <v>10812</v>
      </c>
      <c r="E7792" s="30">
        <v>0</v>
      </c>
      <c r="F7792">
        <v>0.01</v>
      </c>
      <c r="G7792" s="30">
        <v>0</v>
      </c>
      <c r="H7792">
        <v>1</v>
      </c>
      <c r="I7792" t="s">
        <v>19</v>
      </c>
      <c r="J7792">
        <v>3000000</v>
      </c>
      <c r="K7792">
        <v>1</v>
      </c>
      <c r="L7792">
        <v>373</v>
      </c>
      <c r="M7792">
        <v>33</v>
      </c>
      <c r="N7792" t="s">
        <v>19</v>
      </c>
      <c r="O7792">
        <v>0</v>
      </c>
    </row>
    <row r="7793" spans="1:15" x14ac:dyDescent="0.25">
      <c r="A7793">
        <v>25719</v>
      </c>
      <c r="B7793">
        <v>256</v>
      </c>
      <c r="C7793" t="s">
        <v>10813</v>
      </c>
      <c r="D7793" t="s">
        <v>10814</v>
      </c>
      <c r="E7793" s="30">
        <v>0</v>
      </c>
      <c r="F7793">
        <v>0.01</v>
      </c>
      <c r="G7793" s="30">
        <v>0</v>
      </c>
      <c r="H7793">
        <v>1</v>
      </c>
      <c r="I7793" t="s">
        <v>19</v>
      </c>
      <c r="J7793">
        <v>125000</v>
      </c>
      <c r="K7793">
        <v>1</v>
      </c>
      <c r="L7793">
        <v>373</v>
      </c>
      <c r="M7793">
        <v>33</v>
      </c>
      <c r="N7793" t="s">
        <v>19</v>
      </c>
      <c r="O7793">
        <v>0</v>
      </c>
    </row>
    <row r="7794" spans="1:15" ht="135" x14ac:dyDescent="0.25">
      <c r="A7794">
        <v>25736</v>
      </c>
      <c r="B7794">
        <v>773</v>
      </c>
      <c r="C7794" t="s">
        <v>10815</v>
      </c>
      <c r="D7794" s="7" t="s">
        <v>10816</v>
      </c>
      <c r="E7794">
        <v>200</v>
      </c>
      <c r="F7794">
        <v>20</v>
      </c>
      <c r="G7794" s="30">
        <v>0</v>
      </c>
      <c r="H7794">
        <v>1</v>
      </c>
      <c r="I7794" t="s">
        <v>19</v>
      </c>
      <c r="J7794" t="s">
        <v>19</v>
      </c>
      <c r="K7794">
        <v>1</v>
      </c>
      <c r="L7794">
        <v>1208</v>
      </c>
      <c r="M7794">
        <v>3194</v>
      </c>
      <c r="N7794" t="s">
        <v>19</v>
      </c>
      <c r="O7794">
        <v>0</v>
      </c>
    </row>
    <row r="7795" spans="1:15" x14ac:dyDescent="0.25">
      <c r="A7795">
        <v>25737</v>
      </c>
      <c r="B7795">
        <v>787</v>
      </c>
      <c r="C7795" t="s">
        <v>10817</v>
      </c>
      <c r="E7795" s="30">
        <v>0</v>
      </c>
      <c r="F7795">
        <v>0.01</v>
      </c>
      <c r="G7795" s="30">
        <v>0</v>
      </c>
      <c r="H7795">
        <v>1</v>
      </c>
      <c r="I7795" t="s">
        <v>19</v>
      </c>
      <c r="J7795">
        <v>1250000</v>
      </c>
      <c r="K7795">
        <v>1</v>
      </c>
      <c r="L7795">
        <v>1202</v>
      </c>
      <c r="M7795">
        <v>3194</v>
      </c>
      <c r="N7795" t="s">
        <v>19</v>
      </c>
      <c r="O7795">
        <v>0</v>
      </c>
    </row>
    <row r="7796" spans="1:15" x14ac:dyDescent="0.25">
      <c r="A7796">
        <v>25739</v>
      </c>
      <c r="B7796">
        <v>1217</v>
      </c>
      <c r="C7796" t="s">
        <v>10818</v>
      </c>
      <c r="D7796" t="s">
        <v>10819</v>
      </c>
      <c r="E7796" s="30">
        <v>0</v>
      </c>
      <c r="F7796">
        <v>0.01</v>
      </c>
      <c r="G7796" s="30">
        <v>0</v>
      </c>
      <c r="H7796">
        <v>1</v>
      </c>
      <c r="I7796" t="s">
        <v>19</v>
      </c>
      <c r="J7796">
        <v>500000</v>
      </c>
      <c r="K7796">
        <v>1</v>
      </c>
      <c r="L7796">
        <v>1110</v>
      </c>
      <c r="M7796">
        <v>33</v>
      </c>
      <c r="N7796" t="s">
        <v>19</v>
      </c>
      <c r="O7796">
        <v>0</v>
      </c>
    </row>
    <row r="7797" spans="1:15" x14ac:dyDescent="0.25">
      <c r="A7797">
        <v>25810</v>
      </c>
      <c r="B7797">
        <v>1217</v>
      </c>
      <c r="C7797" t="s">
        <v>10820</v>
      </c>
      <c r="D7797" t="s">
        <v>10821</v>
      </c>
      <c r="E7797" s="30">
        <v>0</v>
      </c>
      <c r="F7797">
        <v>0.01</v>
      </c>
      <c r="G7797" s="30">
        <v>0</v>
      </c>
      <c r="H7797">
        <v>1</v>
      </c>
      <c r="I7797" t="s">
        <v>19</v>
      </c>
      <c r="J7797">
        <v>1000000</v>
      </c>
      <c r="K7797">
        <v>1</v>
      </c>
      <c r="L7797">
        <v>1110</v>
      </c>
      <c r="M7797">
        <v>33</v>
      </c>
      <c r="N7797" t="s">
        <v>19</v>
      </c>
      <c r="O7797">
        <v>0</v>
      </c>
    </row>
    <row r="7798" spans="1:15" x14ac:dyDescent="0.25">
      <c r="A7798">
        <v>25811</v>
      </c>
      <c r="B7798">
        <v>1217</v>
      </c>
      <c r="C7798" t="s">
        <v>10822</v>
      </c>
      <c r="D7798" t="s">
        <v>10823</v>
      </c>
      <c r="E7798" s="30">
        <v>0</v>
      </c>
      <c r="F7798">
        <v>0.01</v>
      </c>
      <c r="G7798" s="30">
        <v>0</v>
      </c>
      <c r="H7798">
        <v>1</v>
      </c>
      <c r="I7798" t="s">
        <v>19</v>
      </c>
      <c r="J7798">
        <v>1000000</v>
      </c>
      <c r="K7798">
        <v>1</v>
      </c>
      <c r="L7798">
        <v>1110</v>
      </c>
      <c r="M7798">
        <v>33</v>
      </c>
      <c r="N7798" t="s">
        <v>19</v>
      </c>
      <c r="O7798">
        <v>0</v>
      </c>
    </row>
    <row r="7799" spans="1:15" ht="409.5" x14ac:dyDescent="0.25">
      <c r="A7799">
        <v>25812</v>
      </c>
      <c r="B7799">
        <v>737</v>
      </c>
      <c r="C7799" t="s">
        <v>10824</v>
      </c>
      <c r="D7799" s="7" t="s">
        <v>10825</v>
      </c>
      <c r="E7799" s="30">
        <v>0</v>
      </c>
      <c r="F7799">
        <v>5</v>
      </c>
      <c r="G7799" s="30">
        <v>0</v>
      </c>
      <c r="H7799">
        <v>1</v>
      </c>
      <c r="I7799" t="s">
        <v>19</v>
      </c>
      <c r="J7799">
        <v>9272</v>
      </c>
      <c r="K7799">
        <v>1</v>
      </c>
      <c r="L7799">
        <v>1037</v>
      </c>
      <c r="M7799">
        <v>3074</v>
      </c>
      <c r="N7799" t="s">
        <v>19</v>
      </c>
      <c r="O7799">
        <v>11267</v>
      </c>
    </row>
    <row r="7800" spans="1:15" x14ac:dyDescent="0.25">
      <c r="A7800">
        <v>25813</v>
      </c>
      <c r="B7800">
        <v>134</v>
      </c>
      <c r="C7800" t="s">
        <v>10826</v>
      </c>
      <c r="E7800" s="30">
        <v>0</v>
      </c>
      <c r="F7800">
        <v>0.01</v>
      </c>
      <c r="G7800" s="30">
        <v>0</v>
      </c>
      <c r="H7800">
        <v>1</v>
      </c>
      <c r="I7800" t="s">
        <v>19</v>
      </c>
      <c r="J7800">
        <v>92720</v>
      </c>
      <c r="K7800">
        <v>1</v>
      </c>
      <c r="L7800" t="s">
        <v>19</v>
      </c>
      <c r="M7800">
        <v>3074</v>
      </c>
      <c r="N7800" t="s">
        <v>19</v>
      </c>
      <c r="O7800">
        <v>0</v>
      </c>
    </row>
    <row r="7801" spans="1:15" x14ac:dyDescent="0.25">
      <c r="A7801">
        <v>25821</v>
      </c>
      <c r="B7801">
        <v>404</v>
      </c>
      <c r="C7801" t="s">
        <v>10827</v>
      </c>
      <c r="D7801" t="s">
        <v>4707</v>
      </c>
      <c r="E7801">
        <v>100000000</v>
      </c>
      <c r="F7801">
        <v>4000</v>
      </c>
      <c r="G7801">
        <v>20000</v>
      </c>
      <c r="H7801">
        <v>1</v>
      </c>
      <c r="I7801" t="s">
        <v>19</v>
      </c>
      <c r="J7801">
        <v>7500000</v>
      </c>
      <c r="K7801">
        <v>1</v>
      </c>
      <c r="L7801">
        <v>483</v>
      </c>
      <c r="M7801" t="s">
        <v>19</v>
      </c>
      <c r="N7801" t="s">
        <v>19</v>
      </c>
      <c r="O7801">
        <v>2598</v>
      </c>
    </row>
    <row r="7802" spans="1:15" x14ac:dyDescent="0.25">
      <c r="A7802">
        <v>25844</v>
      </c>
      <c r="B7802">
        <v>526</v>
      </c>
      <c r="C7802" t="s">
        <v>10828</v>
      </c>
      <c r="D7802" t="s">
        <v>10829</v>
      </c>
      <c r="E7802">
        <v>1</v>
      </c>
      <c r="F7802">
        <v>1</v>
      </c>
      <c r="G7802" s="30">
        <v>0</v>
      </c>
      <c r="H7802">
        <v>1</v>
      </c>
      <c r="I7802" t="s">
        <v>19</v>
      </c>
      <c r="J7802" t="s">
        <v>19</v>
      </c>
      <c r="K7802">
        <v>1</v>
      </c>
      <c r="L7802" t="s">
        <v>19</v>
      </c>
      <c r="M7802">
        <v>2553</v>
      </c>
      <c r="N7802" t="s">
        <v>19</v>
      </c>
      <c r="O7802">
        <v>0</v>
      </c>
    </row>
    <row r="7803" spans="1:15" x14ac:dyDescent="0.25">
      <c r="A7803">
        <v>25847</v>
      </c>
      <c r="B7803">
        <v>283</v>
      </c>
      <c r="C7803" t="s">
        <v>10830</v>
      </c>
      <c r="D7803" t="s">
        <v>10831</v>
      </c>
      <c r="E7803">
        <v>200</v>
      </c>
      <c r="F7803">
        <v>1</v>
      </c>
      <c r="G7803" s="30">
        <v>0</v>
      </c>
      <c r="H7803">
        <v>1</v>
      </c>
      <c r="I7803" t="s">
        <v>19</v>
      </c>
      <c r="J7803">
        <v>100</v>
      </c>
      <c r="K7803">
        <v>1</v>
      </c>
      <c r="L7803" t="s">
        <v>19</v>
      </c>
      <c r="M7803">
        <v>2539</v>
      </c>
      <c r="N7803" t="s">
        <v>19</v>
      </c>
      <c r="O7803">
        <v>0</v>
      </c>
    </row>
    <row r="7804" spans="1:15" x14ac:dyDescent="0.25">
      <c r="A7804">
        <v>25849</v>
      </c>
      <c r="B7804">
        <v>370</v>
      </c>
      <c r="C7804" t="s">
        <v>10832</v>
      </c>
      <c r="D7804" t="s">
        <v>10833</v>
      </c>
      <c r="E7804">
        <v>1</v>
      </c>
      <c r="F7804">
        <v>0.1</v>
      </c>
      <c r="G7804" s="30">
        <v>0</v>
      </c>
      <c r="H7804">
        <v>1</v>
      </c>
      <c r="I7804" t="s">
        <v>19</v>
      </c>
      <c r="J7804" t="s">
        <v>19</v>
      </c>
      <c r="K7804">
        <v>1</v>
      </c>
      <c r="L7804" t="s">
        <v>19</v>
      </c>
      <c r="M7804">
        <v>2319</v>
      </c>
      <c r="N7804" t="s">
        <v>19</v>
      </c>
      <c r="O7804">
        <v>0</v>
      </c>
    </row>
    <row r="7805" spans="1:15" x14ac:dyDescent="0.25">
      <c r="A7805">
        <v>25850</v>
      </c>
      <c r="B7805">
        <v>283</v>
      </c>
      <c r="C7805" t="s">
        <v>10834</v>
      </c>
      <c r="D7805" t="s">
        <v>10835</v>
      </c>
      <c r="E7805">
        <v>80</v>
      </c>
      <c r="F7805">
        <v>5</v>
      </c>
      <c r="G7805" s="30">
        <v>0</v>
      </c>
      <c r="H7805">
        <v>1</v>
      </c>
      <c r="I7805" t="s">
        <v>19</v>
      </c>
      <c r="J7805" t="s">
        <v>19</v>
      </c>
      <c r="K7805">
        <v>1</v>
      </c>
      <c r="L7805" t="s">
        <v>19</v>
      </c>
      <c r="M7805">
        <v>2536</v>
      </c>
      <c r="N7805" t="s">
        <v>19</v>
      </c>
      <c r="O7805">
        <v>0</v>
      </c>
    </row>
    <row r="7806" spans="1:15" x14ac:dyDescent="0.25">
      <c r="A7806">
        <v>25851</v>
      </c>
      <c r="B7806">
        <v>716</v>
      </c>
      <c r="C7806" t="s">
        <v>10836</v>
      </c>
      <c r="D7806" t="s">
        <v>10710</v>
      </c>
      <c r="E7806" s="30">
        <v>0</v>
      </c>
      <c r="F7806">
        <v>1</v>
      </c>
      <c r="G7806" s="30">
        <v>0</v>
      </c>
      <c r="H7806">
        <v>1</v>
      </c>
      <c r="I7806" t="s">
        <v>19</v>
      </c>
      <c r="J7806" t="s">
        <v>19</v>
      </c>
      <c r="K7806">
        <v>1</v>
      </c>
      <c r="L7806" t="s">
        <v>19</v>
      </c>
      <c r="M7806">
        <v>3188</v>
      </c>
      <c r="N7806" t="s">
        <v>19</v>
      </c>
      <c r="O7806">
        <v>0</v>
      </c>
    </row>
    <row r="7807" spans="1:15" x14ac:dyDescent="0.25">
      <c r="A7807">
        <v>25852</v>
      </c>
      <c r="B7807">
        <v>356</v>
      </c>
      <c r="C7807" t="s">
        <v>10837</v>
      </c>
      <c r="E7807" s="30">
        <v>0</v>
      </c>
      <c r="F7807">
        <v>0.01</v>
      </c>
      <c r="G7807" s="30">
        <v>0</v>
      </c>
      <c r="H7807">
        <v>1</v>
      </c>
      <c r="I7807" t="s">
        <v>19</v>
      </c>
      <c r="J7807" t="s">
        <v>19</v>
      </c>
      <c r="K7807">
        <v>1</v>
      </c>
      <c r="L7807" t="s">
        <v>19</v>
      </c>
      <c r="M7807">
        <v>3188</v>
      </c>
      <c r="N7807" t="s">
        <v>19</v>
      </c>
      <c r="O7807">
        <v>0</v>
      </c>
    </row>
    <row r="7808" spans="1:15" x14ac:dyDescent="0.25">
      <c r="A7808">
        <v>25853</v>
      </c>
      <c r="B7808">
        <v>716</v>
      </c>
      <c r="C7808" t="s">
        <v>10838</v>
      </c>
      <c r="D7808" t="s">
        <v>10712</v>
      </c>
      <c r="E7808" s="30">
        <v>0</v>
      </c>
      <c r="F7808">
        <v>1</v>
      </c>
      <c r="G7808" s="30">
        <v>0</v>
      </c>
      <c r="H7808">
        <v>1</v>
      </c>
      <c r="I7808" t="s">
        <v>19</v>
      </c>
      <c r="J7808" t="s">
        <v>19</v>
      </c>
      <c r="K7808">
        <v>1</v>
      </c>
      <c r="L7808" t="s">
        <v>19</v>
      </c>
      <c r="M7808">
        <v>3185</v>
      </c>
      <c r="N7808" t="s">
        <v>19</v>
      </c>
      <c r="O7808">
        <v>0</v>
      </c>
    </row>
    <row r="7809" spans="1:15" x14ac:dyDescent="0.25">
      <c r="A7809">
        <v>25854</v>
      </c>
      <c r="B7809">
        <v>356</v>
      </c>
      <c r="C7809" t="s">
        <v>10839</v>
      </c>
      <c r="E7809" s="30">
        <v>0</v>
      </c>
      <c r="F7809">
        <v>0.01</v>
      </c>
      <c r="G7809" s="30">
        <v>0</v>
      </c>
      <c r="H7809">
        <v>1</v>
      </c>
      <c r="I7809" t="s">
        <v>19</v>
      </c>
      <c r="J7809" t="s">
        <v>19</v>
      </c>
      <c r="K7809">
        <v>1</v>
      </c>
      <c r="L7809" t="s">
        <v>19</v>
      </c>
      <c r="M7809">
        <v>3185</v>
      </c>
      <c r="N7809" t="s">
        <v>19</v>
      </c>
      <c r="O7809">
        <v>0</v>
      </c>
    </row>
    <row r="7810" spans="1:15" x14ac:dyDescent="0.25">
      <c r="A7810">
        <v>25855</v>
      </c>
      <c r="B7810">
        <v>716</v>
      </c>
      <c r="C7810" t="s">
        <v>10840</v>
      </c>
      <c r="D7810" t="s">
        <v>10714</v>
      </c>
      <c r="E7810" s="30">
        <v>0</v>
      </c>
      <c r="F7810">
        <v>1</v>
      </c>
      <c r="G7810" s="30">
        <v>0</v>
      </c>
      <c r="H7810">
        <v>1</v>
      </c>
      <c r="I7810" t="s">
        <v>19</v>
      </c>
      <c r="J7810" t="s">
        <v>19</v>
      </c>
      <c r="K7810">
        <v>1</v>
      </c>
      <c r="L7810" t="s">
        <v>19</v>
      </c>
      <c r="M7810">
        <v>3186</v>
      </c>
      <c r="N7810" t="s">
        <v>19</v>
      </c>
      <c r="O7810">
        <v>0</v>
      </c>
    </row>
    <row r="7811" spans="1:15" x14ac:dyDescent="0.25">
      <c r="A7811">
        <v>25856</v>
      </c>
      <c r="B7811">
        <v>356</v>
      </c>
      <c r="C7811" t="s">
        <v>10841</v>
      </c>
      <c r="E7811" s="30">
        <v>0</v>
      </c>
      <c r="F7811">
        <v>0.01</v>
      </c>
      <c r="G7811" s="30">
        <v>0</v>
      </c>
      <c r="H7811">
        <v>1</v>
      </c>
      <c r="I7811" t="s">
        <v>19</v>
      </c>
      <c r="J7811" t="s">
        <v>19</v>
      </c>
      <c r="K7811">
        <v>1</v>
      </c>
      <c r="L7811" t="s">
        <v>19</v>
      </c>
      <c r="M7811">
        <v>3186</v>
      </c>
      <c r="N7811" t="s">
        <v>19</v>
      </c>
      <c r="O7811">
        <v>0</v>
      </c>
    </row>
    <row r="7812" spans="1:15" x14ac:dyDescent="0.25">
      <c r="A7812">
        <v>25857</v>
      </c>
      <c r="B7812">
        <v>716</v>
      </c>
      <c r="C7812" t="s">
        <v>10842</v>
      </c>
      <c r="D7812" t="s">
        <v>10708</v>
      </c>
      <c r="E7812" s="30">
        <v>0</v>
      </c>
      <c r="F7812">
        <v>1</v>
      </c>
      <c r="G7812" s="30">
        <v>0</v>
      </c>
      <c r="H7812">
        <v>1</v>
      </c>
      <c r="I7812" t="s">
        <v>19</v>
      </c>
      <c r="J7812" t="s">
        <v>19</v>
      </c>
      <c r="K7812">
        <v>1</v>
      </c>
      <c r="L7812" t="s">
        <v>19</v>
      </c>
      <c r="M7812">
        <v>3187</v>
      </c>
      <c r="N7812" t="s">
        <v>19</v>
      </c>
      <c r="O7812">
        <v>0</v>
      </c>
    </row>
    <row r="7813" spans="1:15" x14ac:dyDescent="0.25">
      <c r="A7813">
        <v>25858</v>
      </c>
      <c r="B7813">
        <v>356</v>
      </c>
      <c r="C7813" t="s">
        <v>10843</v>
      </c>
      <c r="E7813" s="30">
        <v>0</v>
      </c>
      <c r="F7813">
        <v>0.01</v>
      </c>
      <c r="G7813" s="30">
        <v>0</v>
      </c>
      <c r="H7813">
        <v>1</v>
      </c>
      <c r="I7813" t="s">
        <v>19</v>
      </c>
      <c r="J7813" t="s">
        <v>19</v>
      </c>
      <c r="K7813">
        <v>1</v>
      </c>
      <c r="L7813" t="s">
        <v>19</v>
      </c>
      <c r="M7813">
        <v>3187</v>
      </c>
      <c r="N7813" t="s">
        <v>19</v>
      </c>
      <c r="O7813">
        <v>0</v>
      </c>
    </row>
    <row r="7814" spans="1:15" x14ac:dyDescent="0.25">
      <c r="A7814">
        <v>25861</v>
      </c>
      <c r="B7814">
        <v>1122</v>
      </c>
      <c r="C7814" t="s">
        <v>10844</v>
      </c>
      <c r="D7814" t="s">
        <v>10845</v>
      </c>
      <c r="E7814" s="30">
        <v>0</v>
      </c>
      <c r="F7814">
        <v>5</v>
      </c>
      <c r="G7814" s="30">
        <v>0</v>
      </c>
      <c r="H7814">
        <v>1</v>
      </c>
      <c r="I7814" t="s">
        <v>19</v>
      </c>
      <c r="J7814">
        <v>33264</v>
      </c>
      <c r="K7814">
        <v>1</v>
      </c>
      <c r="L7814">
        <v>1715</v>
      </c>
      <c r="M7814">
        <v>3240</v>
      </c>
      <c r="N7814" t="s">
        <v>19</v>
      </c>
      <c r="O7814">
        <v>11165</v>
      </c>
    </row>
    <row r="7815" spans="1:15" x14ac:dyDescent="0.25">
      <c r="A7815">
        <v>25862</v>
      </c>
      <c r="B7815">
        <v>1123</v>
      </c>
      <c r="C7815" t="s">
        <v>10846</v>
      </c>
      <c r="E7815" s="30">
        <v>0</v>
      </c>
      <c r="F7815">
        <v>0.01</v>
      </c>
      <c r="G7815" s="30">
        <v>0</v>
      </c>
      <c r="H7815">
        <v>1</v>
      </c>
      <c r="I7815" t="s">
        <v>19</v>
      </c>
      <c r="J7815">
        <v>332640</v>
      </c>
      <c r="K7815">
        <v>1</v>
      </c>
      <c r="L7815">
        <v>1712</v>
      </c>
      <c r="M7815">
        <v>3240</v>
      </c>
      <c r="N7815" t="s">
        <v>19</v>
      </c>
      <c r="O7815">
        <v>0</v>
      </c>
    </row>
    <row r="7816" spans="1:15" x14ac:dyDescent="0.25">
      <c r="A7816">
        <v>25863</v>
      </c>
      <c r="B7816">
        <v>1218</v>
      </c>
      <c r="C7816" t="s">
        <v>10847</v>
      </c>
      <c r="D7816" t="s">
        <v>10848</v>
      </c>
      <c r="E7816" s="30">
        <v>0</v>
      </c>
      <c r="F7816">
        <v>0.01</v>
      </c>
      <c r="G7816" s="30">
        <v>0</v>
      </c>
      <c r="H7816">
        <v>1</v>
      </c>
      <c r="I7816" t="s">
        <v>19</v>
      </c>
      <c r="J7816">
        <v>1000000</v>
      </c>
      <c r="K7816">
        <v>1</v>
      </c>
      <c r="L7816">
        <v>1323</v>
      </c>
      <c r="M7816">
        <v>33</v>
      </c>
      <c r="N7816" t="s">
        <v>19</v>
      </c>
      <c r="O7816">
        <v>0</v>
      </c>
    </row>
    <row r="7817" spans="1:15" x14ac:dyDescent="0.25">
      <c r="A7817">
        <v>25864</v>
      </c>
      <c r="B7817">
        <v>474</v>
      </c>
      <c r="C7817" t="s">
        <v>10849</v>
      </c>
      <c r="D7817" t="s">
        <v>10850</v>
      </c>
      <c r="E7817">
        <v>1</v>
      </c>
      <c r="F7817">
        <v>0.1</v>
      </c>
      <c r="G7817" s="30">
        <v>0</v>
      </c>
      <c r="H7817">
        <v>1</v>
      </c>
      <c r="I7817" t="s">
        <v>19</v>
      </c>
      <c r="J7817" t="s">
        <v>19</v>
      </c>
      <c r="K7817">
        <v>1</v>
      </c>
      <c r="L7817" t="s">
        <v>19</v>
      </c>
      <c r="M7817">
        <v>2038</v>
      </c>
      <c r="N7817" t="s">
        <v>19</v>
      </c>
      <c r="O7817">
        <v>0</v>
      </c>
    </row>
    <row r="7818" spans="1:15" ht="60" x14ac:dyDescent="0.25">
      <c r="A7818">
        <v>25867</v>
      </c>
      <c r="B7818">
        <v>742</v>
      </c>
      <c r="C7818" t="s">
        <v>10851</v>
      </c>
      <c r="D7818" s="7" t="s">
        <v>10852</v>
      </c>
      <c r="E7818" s="30">
        <v>0</v>
      </c>
      <c r="F7818">
        <v>1</v>
      </c>
      <c r="G7818" s="30">
        <v>0</v>
      </c>
      <c r="H7818">
        <v>1</v>
      </c>
      <c r="I7818" t="s">
        <v>19</v>
      </c>
      <c r="J7818" t="s">
        <v>19</v>
      </c>
      <c r="K7818">
        <v>1</v>
      </c>
      <c r="L7818">
        <v>1502</v>
      </c>
      <c r="M7818">
        <v>2224</v>
      </c>
      <c r="N7818" t="s">
        <v>19</v>
      </c>
      <c r="O7818">
        <v>0</v>
      </c>
    </row>
    <row r="7819" spans="1:15" ht="60" x14ac:dyDescent="0.25">
      <c r="A7819">
        <v>25868</v>
      </c>
      <c r="B7819">
        <v>742</v>
      </c>
      <c r="C7819" t="s">
        <v>10853</v>
      </c>
      <c r="D7819" s="7" t="s">
        <v>10854</v>
      </c>
      <c r="E7819" s="30">
        <v>0</v>
      </c>
      <c r="F7819">
        <v>1</v>
      </c>
      <c r="G7819" s="30">
        <v>0</v>
      </c>
      <c r="H7819">
        <v>1</v>
      </c>
      <c r="I7819" t="s">
        <v>19</v>
      </c>
      <c r="J7819" t="s">
        <v>19</v>
      </c>
      <c r="K7819">
        <v>1</v>
      </c>
      <c r="L7819">
        <v>1501</v>
      </c>
      <c r="M7819">
        <v>2224</v>
      </c>
      <c r="N7819" t="s">
        <v>19</v>
      </c>
      <c r="O7819">
        <v>0</v>
      </c>
    </row>
    <row r="7820" spans="1:15" x14ac:dyDescent="0.25">
      <c r="A7820">
        <v>25869</v>
      </c>
      <c r="B7820">
        <v>283</v>
      </c>
      <c r="C7820" t="s">
        <v>10855</v>
      </c>
      <c r="D7820" t="s">
        <v>1518</v>
      </c>
      <c r="E7820">
        <v>50</v>
      </c>
      <c r="F7820">
        <v>1</v>
      </c>
      <c r="G7820" s="30">
        <v>0</v>
      </c>
      <c r="H7820">
        <v>1</v>
      </c>
      <c r="I7820" t="s">
        <v>19</v>
      </c>
      <c r="J7820" t="s">
        <v>19</v>
      </c>
      <c r="K7820">
        <v>1</v>
      </c>
      <c r="L7820" t="s">
        <v>19</v>
      </c>
      <c r="M7820">
        <v>2543</v>
      </c>
      <c r="N7820" t="s">
        <v>19</v>
      </c>
      <c r="O7820">
        <v>0</v>
      </c>
    </row>
    <row r="7821" spans="1:15" x14ac:dyDescent="0.25">
      <c r="A7821">
        <v>25875</v>
      </c>
      <c r="B7821">
        <v>283</v>
      </c>
      <c r="C7821" t="s">
        <v>10856</v>
      </c>
      <c r="E7821">
        <v>80</v>
      </c>
      <c r="F7821">
        <v>2</v>
      </c>
      <c r="G7821" s="30">
        <v>0</v>
      </c>
      <c r="H7821">
        <v>1</v>
      </c>
      <c r="I7821" t="s">
        <v>19</v>
      </c>
      <c r="J7821" t="s">
        <v>19</v>
      </c>
      <c r="K7821">
        <v>1</v>
      </c>
      <c r="L7821" t="s">
        <v>19</v>
      </c>
      <c r="M7821">
        <v>2536</v>
      </c>
      <c r="N7821" t="s">
        <v>19</v>
      </c>
      <c r="O7821">
        <v>0</v>
      </c>
    </row>
    <row r="7822" spans="1:15" x14ac:dyDescent="0.25">
      <c r="A7822">
        <v>25878</v>
      </c>
      <c r="B7822">
        <v>526</v>
      </c>
      <c r="C7822" t="s">
        <v>10857</v>
      </c>
      <c r="D7822" t="s">
        <v>10858</v>
      </c>
      <c r="E7822">
        <v>1</v>
      </c>
      <c r="F7822">
        <v>0.1</v>
      </c>
      <c r="G7822" s="30">
        <v>0</v>
      </c>
      <c r="H7822">
        <v>1</v>
      </c>
      <c r="I7822" t="s">
        <v>19</v>
      </c>
      <c r="J7822" t="s">
        <v>19</v>
      </c>
      <c r="K7822">
        <v>1</v>
      </c>
      <c r="L7822" t="s">
        <v>19</v>
      </c>
      <c r="M7822">
        <v>1192</v>
      </c>
      <c r="N7822" t="s">
        <v>19</v>
      </c>
      <c r="O7822">
        <v>0</v>
      </c>
    </row>
    <row r="7823" spans="1:15" x14ac:dyDescent="0.25">
      <c r="A7823">
        <v>25879</v>
      </c>
      <c r="B7823">
        <v>526</v>
      </c>
      <c r="C7823" t="s">
        <v>10859</v>
      </c>
      <c r="D7823" t="s">
        <v>10860</v>
      </c>
      <c r="E7823">
        <v>1</v>
      </c>
      <c r="F7823">
        <v>10</v>
      </c>
      <c r="G7823" s="30">
        <v>0</v>
      </c>
      <c r="H7823">
        <v>1</v>
      </c>
      <c r="I7823" t="s">
        <v>19</v>
      </c>
      <c r="J7823" t="s">
        <v>19</v>
      </c>
      <c r="K7823">
        <v>1</v>
      </c>
      <c r="L7823" t="s">
        <v>19</v>
      </c>
      <c r="M7823">
        <v>1171</v>
      </c>
      <c r="N7823" t="s">
        <v>19</v>
      </c>
      <c r="O7823">
        <v>2090</v>
      </c>
    </row>
    <row r="7824" spans="1:15" x14ac:dyDescent="0.25">
      <c r="A7824">
        <v>25885</v>
      </c>
      <c r="B7824">
        <v>283</v>
      </c>
      <c r="C7824" t="s">
        <v>10861</v>
      </c>
      <c r="D7824" t="s">
        <v>10862</v>
      </c>
      <c r="E7824">
        <v>65</v>
      </c>
      <c r="F7824">
        <v>1</v>
      </c>
      <c r="G7824" s="30">
        <v>0</v>
      </c>
      <c r="H7824">
        <v>1</v>
      </c>
      <c r="I7824" t="s">
        <v>19</v>
      </c>
      <c r="J7824" t="s">
        <v>19</v>
      </c>
      <c r="K7824">
        <v>1</v>
      </c>
      <c r="L7824" t="s">
        <v>19</v>
      </c>
      <c r="M7824">
        <v>2891</v>
      </c>
      <c r="N7824" t="s">
        <v>19</v>
      </c>
      <c r="O7824">
        <v>0</v>
      </c>
    </row>
    <row r="7825" spans="1:15" x14ac:dyDescent="0.25">
      <c r="A7825">
        <v>25887</v>
      </c>
      <c r="B7825">
        <v>333</v>
      </c>
      <c r="C7825" t="s">
        <v>10863</v>
      </c>
      <c r="D7825" t="s">
        <v>10864</v>
      </c>
      <c r="E7825">
        <v>1</v>
      </c>
      <c r="F7825">
        <v>0.1</v>
      </c>
      <c r="G7825" s="30">
        <v>0</v>
      </c>
      <c r="H7825">
        <v>1</v>
      </c>
      <c r="I7825">
        <v>4</v>
      </c>
      <c r="J7825" t="s">
        <v>19</v>
      </c>
      <c r="K7825">
        <v>1</v>
      </c>
      <c r="L7825">
        <v>1880</v>
      </c>
      <c r="M7825">
        <v>3231</v>
      </c>
      <c r="N7825" t="s">
        <v>19</v>
      </c>
      <c r="O7825">
        <v>0</v>
      </c>
    </row>
    <row r="7826" spans="1:15" ht="135" x14ac:dyDescent="0.25">
      <c r="A7826">
        <v>25888</v>
      </c>
      <c r="B7826">
        <v>773</v>
      </c>
      <c r="C7826" t="s">
        <v>10865</v>
      </c>
      <c r="D7826" s="7" t="s">
        <v>10866</v>
      </c>
      <c r="E7826">
        <v>200</v>
      </c>
      <c r="F7826">
        <v>20</v>
      </c>
      <c r="G7826" s="30">
        <v>0</v>
      </c>
      <c r="H7826">
        <v>1</v>
      </c>
      <c r="I7826" t="s">
        <v>19</v>
      </c>
      <c r="J7826" t="s">
        <v>19</v>
      </c>
      <c r="K7826">
        <v>1</v>
      </c>
      <c r="L7826">
        <v>1208</v>
      </c>
      <c r="M7826">
        <v>3194</v>
      </c>
      <c r="N7826" t="s">
        <v>19</v>
      </c>
      <c r="O7826">
        <v>0</v>
      </c>
    </row>
    <row r="7827" spans="1:15" x14ac:dyDescent="0.25">
      <c r="A7827">
        <v>25889</v>
      </c>
      <c r="B7827">
        <v>787</v>
      </c>
      <c r="C7827" t="s">
        <v>10867</v>
      </c>
      <c r="E7827" s="30">
        <v>0</v>
      </c>
      <c r="F7827">
        <v>0.01</v>
      </c>
      <c r="G7827" s="30">
        <v>0</v>
      </c>
      <c r="H7827">
        <v>1</v>
      </c>
      <c r="I7827" t="s">
        <v>19</v>
      </c>
      <c r="J7827">
        <v>1250000</v>
      </c>
      <c r="K7827">
        <v>1</v>
      </c>
      <c r="L7827">
        <v>1202</v>
      </c>
      <c r="M7827">
        <v>3194</v>
      </c>
      <c r="N7827" t="s">
        <v>19</v>
      </c>
      <c r="O7827">
        <v>0</v>
      </c>
    </row>
    <row r="7828" spans="1:15" ht="135" x14ac:dyDescent="0.25">
      <c r="A7828">
        <v>25890</v>
      </c>
      <c r="B7828">
        <v>773</v>
      </c>
      <c r="C7828" t="s">
        <v>10868</v>
      </c>
      <c r="D7828" s="7" t="s">
        <v>10869</v>
      </c>
      <c r="E7828">
        <v>200</v>
      </c>
      <c r="F7828">
        <v>20</v>
      </c>
      <c r="G7828" s="30">
        <v>0</v>
      </c>
      <c r="H7828">
        <v>1</v>
      </c>
      <c r="I7828" t="s">
        <v>19</v>
      </c>
      <c r="J7828" t="s">
        <v>19</v>
      </c>
      <c r="K7828">
        <v>1</v>
      </c>
      <c r="L7828">
        <v>1208</v>
      </c>
      <c r="M7828">
        <v>3194</v>
      </c>
      <c r="N7828" t="s">
        <v>19</v>
      </c>
      <c r="O7828">
        <v>0</v>
      </c>
    </row>
    <row r="7829" spans="1:15" x14ac:dyDescent="0.25">
      <c r="A7829">
        <v>25891</v>
      </c>
      <c r="B7829">
        <v>787</v>
      </c>
      <c r="C7829" t="s">
        <v>10870</v>
      </c>
      <c r="E7829" s="30">
        <v>0</v>
      </c>
      <c r="F7829">
        <v>0.01</v>
      </c>
      <c r="G7829" s="30">
        <v>0</v>
      </c>
      <c r="H7829">
        <v>1</v>
      </c>
      <c r="I7829" t="s">
        <v>19</v>
      </c>
      <c r="J7829">
        <v>1250000</v>
      </c>
      <c r="K7829">
        <v>1</v>
      </c>
      <c r="L7829">
        <v>1202</v>
      </c>
      <c r="M7829">
        <v>3194</v>
      </c>
      <c r="N7829" t="s">
        <v>19</v>
      </c>
      <c r="O7829">
        <v>0</v>
      </c>
    </row>
    <row r="7830" spans="1:15" ht="135" x14ac:dyDescent="0.25">
      <c r="A7830">
        <v>25892</v>
      </c>
      <c r="B7830">
        <v>773</v>
      </c>
      <c r="C7830" t="s">
        <v>10871</v>
      </c>
      <c r="D7830" s="7" t="s">
        <v>10872</v>
      </c>
      <c r="E7830">
        <v>200</v>
      </c>
      <c r="F7830">
        <v>20</v>
      </c>
      <c r="G7830" s="30">
        <v>0</v>
      </c>
      <c r="H7830">
        <v>1</v>
      </c>
      <c r="I7830" t="s">
        <v>19</v>
      </c>
      <c r="J7830" t="s">
        <v>19</v>
      </c>
      <c r="K7830">
        <v>1</v>
      </c>
      <c r="L7830">
        <v>1208</v>
      </c>
      <c r="M7830">
        <v>3194</v>
      </c>
      <c r="N7830" t="s">
        <v>19</v>
      </c>
      <c r="O7830">
        <v>0</v>
      </c>
    </row>
    <row r="7831" spans="1:15" x14ac:dyDescent="0.25">
      <c r="A7831">
        <v>25893</v>
      </c>
      <c r="B7831">
        <v>787</v>
      </c>
      <c r="C7831" t="s">
        <v>10873</v>
      </c>
      <c r="E7831" s="30">
        <v>0</v>
      </c>
      <c r="F7831">
        <v>0.01</v>
      </c>
      <c r="G7831" s="30">
        <v>0</v>
      </c>
      <c r="H7831">
        <v>1</v>
      </c>
      <c r="I7831" t="s">
        <v>19</v>
      </c>
      <c r="J7831">
        <v>1250000</v>
      </c>
      <c r="K7831">
        <v>1</v>
      </c>
      <c r="L7831">
        <v>1202</v>
      </c>
      <c r="M7831">
        <v>3194</v>
      </c>
      <c r="N7831" t="s">
        <v>19</v>
      </c>
      <c r="O7831">
        <v>0</v>
      </c>
    </row>
    <row r="7832" spans="1:15" ht="75" x14ac:dyDescent="0.25">
      <c r="A7832">
        <v>25894</v>
      </c>
      <c r="B7832">
        <v>773</v>
      </c>
      <c r="C7832" t="s">
        <v>10874</v>
      </c>
      <c r="D7832" s="7" t="s">
        <v>10875</v>
      </c>
      <c r="E7832">
        <v>200</v>
      </c>
      <c r="F7832">
        <v>20</v>
      </c>
      <c r="G7832" s="30">
        <v>0</v>
      </c>
      <c r="H7832">
        <v>1</v>
      </c>
      <c r="I7832" t="s">
        <v>19</v>
      </c>
      <c r="J7832" t="s">
        <v>19</v>
      </c>
      <c r="K7832">
        <v>1</v>
      </c>
      <c r="L7832">
        <v>1208</v>
      </c>
      <c r="M7832">
        <v>3194</v>
      </c>
      <c r="N7832" t="s">
        <v>19</v>
      </c>
      <c r="O7832">
        <v>0</v>
      </c>
    </row>
    <row r="7833" spans="1:15" x14ac:dyDescent="0.25">
      <c r="A7833">
        <v>25895</v>
      </c>
      <c r="B7833">
        <v>787</v>
      </c>
      <c r="C7833" t="s">
        <v>10876</v>
      </c>
      <c r="E7833" s="30">
        <v>0</v>
      </c>
      <c r="F7833">
        <v>0.01</v>
      </c>
      <c r="G7833" s="30">
        <v>0</v>
      </c>
      <c r="H7833">
        <v>1</v>
      </c>
      <c r="I7833" t="s">
        <v>19</v>
      </c>
      <c r="J7833">
        <v>1250000</v>
      </c>
      <c r="K7833">
        <v>1</v>
      </c>
      <c r="L7833">
        <v>1202</v>
      </c>
      <c r="M7833">
        <v>3194</v>
      </c>
      <c r="N7833" t="s">
        <v>19</v>
      </c>
      <c r="O7833">
        <v>0</v>
      </c>
    </row>
    <row r="7834" spans="1:15" ht="150" x14ac:dyDescent="0.25">
      <c r="A7834">
        <v>25896</v>
      </c>
      <c r="B7834">
        <v>773</v>
      </c>
      <c r="C7834" t="s">
        <v>10877</v>
      </c>
      <c r="D7834" s="7" t="s">
        <v>10878</v>
      </c>
      <c r="E7834">
        <v>200</v>
      </c>
      <c r="F7834">
        <v>20</v>
      </c>
      <c r="G7834" s="30">
        <v>0</v>
      </c>
      <c r="H7834">
        <v>1</v>
      </c>
      <c r="I7834" t="s">
        <v>19</v>
      </c>
      <c r="J7834" t="s">
        <v>19</v>
      </c>
      <c r="K7834">
        <v>1</v>
      </c>
      <c r="L7834">
        <v>1208</v>
      </c>
      <c r="M7834">
        <v>3194</v>
      </c>
      <c r="N7834" t="s">
        <v>19</v>
      </c>
      <c r="O7834">
        <v>0</v>
      </c>
    </row>
    <row r="7835" spans="1:15" x14ac:dyDescent="0.25">
      <c r="A7835">
        <v>25897</v>
      </c>
      <c r="B7835">
        <v>787</v>
      </c>
      <c r="C7835" t="s">
        <v>10879</v>
      </c>
      <c r="E7835" s="30">
        <v>0</v>
      </c>
      <c r="F7835">
        <v>0.01</v>
      </c>
      <c r="G7835" s="30">
        <v>0</v>
      </c>
      <c r="H7835">
        <v>1</v>
      </c>
      <c r="I7835" t="s">
        <v>19</v>
      </c>
      <c r="J7835">
        <v>1250000</v>
      </c>
      <c r="K7835">
        <v>1</v>
      </c>
      <c r="L7835">
        <v>1202</v>
      </c>
      <c r="M7835">
        <v>3194</v>
      </c>
      <c r="N7835" t="s">
        <v>19</v>
      </c>
      <c r="O7835">
        <v>0</v>
      </c>
    </row>
    <row r="7836" spans="1:15" ht="150" x14ac:dyDescent="0.25">
      <c r="A7836">
        <v>25898</v>
      </c>
      <c r="B7836">
        <v>773</v>
      </c>
      <c r="C7836" t="s">
        <v>10880</v>
      </c>
      <c r="D7836" s="7" t="s">
        <v>10881</v>
      </c>
      <c r="E7836">
        <v>200</v>
      </c>
      <c r="F7836">
        <v>20</v>
      </c>
      <c r="G7836" s="30">
        <v>0</v>
      </c>
      <c r="H7836">
        <v>1</v>
      </c>
      <c r="I7836" t="s">
        <v>19</v>
      </c>
      <c r="J7836" t="s">
        <v>19</v>
      </c>
      <c r="K7836">
        <v>1</v>
      </c>
      <c r="L7836">
        <v>1208</v>
      </c>
      <c r="M7836">
        <v>3194</v>
      </c>
      <c r="N7836" t="s">
        <v>19</v>
      </c>
      <c r="O7836">
        <v>0</v>
      </c>
    </row>
    <row r="7837" spans="1:15" x14ac:dyDescent="0.25">
      <c r="A7837">
        <v>25899</v>
      </c>
      <c r="B7837">
        <v>787</v>
      </c>
      <c r="C7837" t="s">
        <v>10882</v>
      </c>
      <c r="E7837" s="30">
        <v>0</v>
      </c>
      <c r="F7837">
        <v>0.01</v>
      </c>
      <c r="G7837" s="30">
        <v>0</v>
      </c>
      <c r="H7837">
        <v>1</v>
      </c>
      <c r="I7837" t="s">
        <v>19</v>
      </c>
      <c r="J7837">
        <v>1250000</v>
      </c>
      <c r="K7837">
        <v>1</v>
      </c>
      <c r="L7837">
        <v>1202</v>
      </c>
      <c r="M7837">
        <v>3194</v>
      </c>
      <c r="N7837" t="s">
        <v>19</v>
      </c>
      <c r="O7837">
        <v>0</v>
      </c>
    </row>
    <row r="7838" spans="1:15" ht="90" x14ac:dyDescent="0.25">
      <c r="A7838">
        <v>25900</v>
      </c>
      <c r="B7838">
        <v>773</v>
      </c>
      <c r="C7838" t="s">
        <v>10883</v>
      </c>
      <c r="D7838" s="7" t="s">
        <v>10884</v>
      </c>
      <c r="E7838">
        <v>200</v>
      </c>
      <c r="F7838">
        <v>20</v>
      </c>
      <c r="G7838" s="30">
        <v>0</v>
      </c>
      <c r="H7838">
        <v>1</v>
      </c>
      <c r="I7838" t="s">
        <v>19</v>
      </c>
      <c r="J7838" t="s">
        <v>19</v>
      </c>
      <c r="K7838">
        <v>1</v>
      </c>
      <c r="L7838">
        <v>1208</v>
      </c>
      <c r="M7838">
        <v>3194</v>
      </c>
      <c r="N7838" t="s">
        <v>19</v>
      </c>
      <c r="O7838">
        <v>0</v>
      </c>
    </row>
    <row r="7839" spans="1:15" x14ac:dyDescent="0.25">
      <c r="A7839">
        <v>25901</v>
      </c>
      <c r="B7839">
        <v>787</v>
      </c>
      <c r="C7839" t="s">
        <v>10885</v>
      </c>
      <c r="E7839" s="30">
        <v>0</v>
      </c>
      <c r="F7839">
        <v>0.01</v>
      </c>
      <c r="G7839" s="30">
        <v>0</v>
      </c>
      <c r="H7839">
        <v>1</v>
      </c>
      <c r="I7839" t="s">
        <v>19</v>
      </c>
      <c r="J7839">
        <v>1250000</v>
      </c>
      <c r="K7839">
        <v>1</v>
      </c>
      <c r="L7839">
        <v>1202</v>
      </c>
      <c r="M7839">
        <v>3194</v>
      </c>
      <c r="N7839" t="s">
        <v>19</v>
      </c>
      <c r="O7839">
        <v>0</v>
      </c>
    </row>
    <row r="7840" spans="1:15" ht="75" x14ac:dyDescent="0.25">
      <c r="A7840">
        <v>25902</v>
      </c>
      <c r="B7840">
        <v>1232</v>
      </c>
      <c r="C7840" t="s">
        <v>10886</v>
      </c>
      <c r="D7840" s="7" t="s">
        <v>10887</v>
      </c>
      <c r="E7840">
        <v>200</v>
      </c>
      <c r="F7840">
        <v>20</v>
      </c>
      <c r="G7840" s="30">
        <v>0</v>
      </c>
      <c r="H7840">
        <v>1</v>
      </c>
      <c r="I7840" t="s">
        <v>19</v>
      </c>
      <c r="J7840" t="s">
        <v>19</v>
      </c>
      <c r="K7840">
        <v>1</v>
      </c>
      <c r="L7840">
        <v>1784</v>
      </c>
      <c r="M7840">
        <v>3194</v>
      </c>
      <c r="N7840" t="s">
        <v>19</v>
      </c>
      <c r="O7840">
        <v>0</v>
      </c>
    </row>
    <row r="7841" spans="1:15" x14ac:dyDescent="0.25">
      <c r="A7841">
        <v>25903</v>
      </c>
      <c r="B7841">
        <v>787</v>
      </c>
      <c r="C7841" t="s">
        <v>10888</v>
      </c>
      <c r="E7841" s="30">
        <v>0</v>
      </c>
      <c r="F7841">
        <v>0.01</v>
      </c>
      <c r="G7841" s="30">
        <v>0</v>
      </c>
      <c r="H7841">
        <v>1</v>
      </c>
      <c r="I7841" t="s">
        <v>19</v>
      </c>
      <c r="J7841">
        <v>1250000</v>
      </c>
      <c r="K7841">
        <v>1</v>
      </c>
      <c r="L7841">
        <v>1798</v>
      </c>
      <c r="M7841">
        <v>3194</v>
      </c>
      <c r="N7841" t="s">
        <v>19</v>
      </c>
      <c r="O7841">
        <v>0</v>
      </c>
    </row>
    <row r="7842" spans="1:15" ht="90" x14ac:dyDescent="0.25">
      <c r="A7842">
        <v>25906</v>
      </c>
      <c r="B7842">
        <v>774</v>
      </c>
      <c r="C7842" t="s">
        <v>10889</v>
      </c>
      <c r="D7842" s="7" t="s">
        <v>10890</v>
      </c>
      <c r="E7842">
        <v>200</v>
      </c>
      <c r="F7842">
        <v>20</v>
      </c>
      <c r="G7842" s="30">
        <v>0</v>
      </c>
      <c r="H7842">
        <v>1</v>
      </c>
      <c r="I7842" t="s">
        <v>19</v>
      </c>
      <c r="J7842" t="s">
        <v>19</v>
      </c>
      <c r="K7842">
        <v>1</v>
      </c>
      <c r="L7842">
        <v>1236</v>
      </c>
      <c r="M7842">
        <v>3193</v>
      </c>
      <c r="N7842" t="s">
        <v>19</v>
      </c>
      <c r="O7842">
        <v>0</v>
      </c>
    </row>
    <row r="7843" spans="1:15" x14ac:dyDescent="0.25">
      <c r="A7843">
        <v>25907</v>
      </c>
      <c r="B7843">
        <v>787</v>
      </c>
      <c r="C7843" t="s">
        <v>10891</v>
      </c>
      <c r="E7843" s="30">
        <v>0</v>
      </c>
      <c r="F7843">
        <v>0.01</v>
      </c>
      <c r="G7843" s="30">
        <v>0</v>
      </c>
      <c r="H7843">
        <v>1</v>
      </c>
      <c r="I7843" t="s">
        <v>19</v>
      </c>
      <c r="J7843">
        <v>1250000</v>
      </c>
      <c r="K7843">
        <v>1</v>
      </c>
      <c r="L7843">
        <v>1269</v>
      </c>
      <c r="M7843">
        <v>3193</v>
      </c>
      <c r="N7843" t="s">
        <v>19</v>
      </c>
      <c r="O7843">
        <v>0</v>
      </c>
    </row>
    <row r="7844" spans="1:15" ht="90" x14ac:dyDescent="0.25">
      <c r="A7844">
        <v>25908</v>
      </c>
      <c r="B7844">
        <v>778</v>
      </c>
      <c r="C7844" t="s">
        <v>10892</v>
      </c>
      <c r="D7844" s="7" t="s">
        <v>10893</v>
      </c>
      <c r="E7844">
        <v>200</v>
      </c>
      <c r="F7844">
        <v>20</v>
      </c>
      <c r="G7844" s="30">
        <v>0</v>
      </c>
      <c r="H7844">
        <v>1</v>
      </c>
      <c r="I7844" t="s">
        <v>19</v>
      </c>
      <c r="J7844" t="s">
        <v>19</v>
      </c>
      <c r="K7844">
        <v>1</v>
      </c>
      <c r="L7844">
        <v>1215</v>
      </c>
      <c r="M7844">
        <v>3200</v>
      </c>
      <c r="N7844" t="s">
        <v>19</v>
      </c>
      <c r="O7844">
        <v>0</v>
      </c>
    </row>
    <row r="7845" spans="1:15" x14ac:dyDescent="0.25">
      <c r="A7845">
        <v>25909</v>
      </c>
      <c r="B7845">
        <v>787</v>
      </c>
      <c r="C7845" t="s">
        <v>10894</v>
      </c>
      <c r="E7845" s="30">
        <v>0</v>
      </c>
      <c r="F7845">
        <v>0.01</v>
      </c>
      <c r="G7845" s="30">
        <v>0</v>
      </c>
      <c r="H7845">
        <v>1</v>
      </c>
      <c r="I7845" t="s">
        <v>19</v>
      </c>
      <c r="J7845">
        <v>1250000</v>
      </c>
      <c r="K7845">
        <v>1</v>
      </c>
      <c r="L7845">
        <v>1245</v>
      </c>
      <c r="M7845">
        <v>3200</v>
      </c>
      <c r="N7845" t="s">
        <v>19</v>
      </c>
      <c r="O7845">
        <v>0</v>
      </c>
    </row>
    <row r="7846" spans="1:15" ht="90" x14ac:dyDescent="0.25">
      <c r="A7846">
        <v>25910</v>
      </c>
      <c r="B7846">
        <v>778</v>
      </c>
      <c r="C7846" t="s">
        <v>10895</v>
      </c>
      <c r="D7846" s="7" t="s">
        <v>10896</v>
      </c>
      <c r="E7846">
        <v>200</v>
      </c>
      <c r="F7846">
        <v>20</v>
      </c>
      <c r="G7846" s="30">
        <v>0</v>
      </c>
      <c r="H7846">
        <v>1</v>
      </c>
      <c r="I7846" t="s">
        <v>19</v>
      </c>
      <c r="J7846" t="s">
        <v>19</v>
      </c>
      <c r="K7846">
        <v>1</v>
      </c>
      <c r="L7846">
        <v>1215</v>
      </c>
      <c r="M7846">
        <v>3200</v>
      </c>
      <c r="N7846" t="s">
        <v>19</v>
      </c>
      <c r="O7846">
        <v>0</v>
      </c>
    </row>
    <row r="7847" spans="1:15" x14ac:dyDescent="0.25">
      <c r="A7847">
        <v>25911</v>
      </c>
      <c r="B7847">
        <v>787</v>
      </c>
      <c r="C7847" t="s">
        <v>10897</v>
      </c>
      <c r="E7847" s="30">
        <v>0</v>
      </c>
      <c r="F7847">
        <v>0.01</v>
      </c>
      <c r="G7847" s="30">
        <v>0</v>
      </c>
      <c r="H7847">
        <v>1</v>
      </c>
      <c r="I7847" t="s">
        <v>19</v>
      </c>
      <c r="J7847">
        <v>1250000</v>
      </c>
      <c r="K7847">
        <v>1</v>
      </c>
      <c r="L7847">
        <v>1245</v>
      </c>
      <c r="M7847">
        <v>3200</v>
      </c>
      <c r="N7847" t="s">
        <v>19</v>
      </c>
      <c r="O7847">
        <v>0</v>
      </c>
    </row>
    <row r="7848" spans="1:15" ht="90" x14ac:dyDescent="0.25">
      <c r="A7848">
        <v>25912</v>
      </c>
      <c r="B7848">
        <v>778</v>
      </c>
      <c r="C7848" t="s">
        <v>10898</v>
      </c>
      <c r="D7848" s="7" t="s">
        <v>10899</v>
      </c>
      <c r="E7848">
        <v>200</v>
      </c>
      <c r="F7848">
        <v>20</v>
      </c>
      <c r="G7848" s="30">
        <v>0</v>
      </c>
      <c r="H7848">
        <v>1</v>
      </c>
      <c r="I7848" t="s">
        <v>19</v>
      </c>
      <c r="J7848" t="s">
        <v>19</v>
      </c>
      <c r="K7848">
        <v>1</v>
      </c>
      <c r="L7848">
        <v>1215</v>
      </c>
      <c r="M7848">
        <v>3200</v>
      </c>
      <c r="N7848" t="s">
        <v>19</v>
      </c>
      <c r="O7848">
        <v>0</v>
      </c>
    </row>
    <row r="7849" spans="1:15" x14ac:dyDescent="0.25">
      <c r="A7849">
        <v>25913</v>
      </c>
      <c r="B7849">
        <v>787</v>
      </c>
      <c r="C7849" t="s">
        <v>10900</v>
      </c>
      <c r="E7849" s="30">
        <v>0</v>
      </c>
      <c r="F7849">
        <v>0.01</v>
      </c>
      <c r="G7849" s="30">
        <v>0</v>
      </c>
      <c r="H7849">
        <v>1</v>
      </c>
      <c r="I7849" t="s">
        <v>19</v>
      </c>
      <c r="J7849">
        <v>1250000</v>
      </c>
      <c r="K7849">
        <v>1</v>
      </c>
      <c r="L7849">
        <v>1245</v>
      </c>
      <c r="M7849">
        <v>3200</v>
      </c>
      <c r="N7849" t="s">
        <v>19</v>
      </c>
      <c r="O7849">
        <v>0</v>
      </c>
    </row>
    <row r="7850" spans="1:15" ht="150" x14ac:dyDescent="0.25">
      <c r="A7850">
        <v>25914</v>
      </c>
      <c r="B7850">
        <v>778</v>
      </c>
      <c r="C7850" t="s">
        <v>10901</v>
      </c>
      <c r="D7850" s="7" t="s">
        <v>10902</v>
      </c>
      <c r="E7850">
        <v>200</v>
      </c>
      <c r="F7850">
        <v>20</v>
      </c>
      <c r="G7850" s="30">
        <v>0</v>
      </c>
      <c r="H7850">
        <v>1</v>
      </c>
      <c r="I7850" t="s">
        <v>19</v>
      </c>
      <c r="J7850" t="s">
        <v>19</v>
      </c>
      <c r="K7850">
        <v>1</v>
      </c>
      <c r="L7850">
        <v>1215</v>
      </c>
      <c r="M7850">
        <v>3200</v>
      </c>
      <c r="N7850" t="s">
        <v>19</v>
      </c>
      <c r="O7850">
        <v>0</v>
      </c>
    </row>
    <row r="7851" spans="1:15" x14ac:dyDescent="0.25">
      <c r="A7851">
        <v>25915</v>
      </c>
      <c r="B7851">
        <v>787</v>
      </c>
      <c r="C7851" t="s">
        <v>10903</v>
      </c>
      <c r="E7851" s="30">
        <v>0</v>
      </c>
      <c r="F7851">
        <v>0.01</v>
      </c>
      <c r="G7851" s="30">
        <v>0</v>
      </c>
      <c r="H7851">
        <v>1</v>
      </c>
      <c r="I7851" t="s">
        <v>19</v>
      </c>
      <c r="J7851">
        <v>1250000</v>
      </c>
      <c r="K7851">
        <v>1</v>
      </c>
      <c r="L7851">
        <v>1245</v>
      </c>
      <c r="M7851">
        <v>3200</v>
      </c>
      <c r="N7851" t="s">
        <v>19</v>
      </c>
      <c r="O7851">
        <v>0</v>
      </c>
    </row>
    <row r="7852" spans="1:15" ht="90" x14ac:dyDescent="0.25">
      <c r="A7852">
        <v>25916</v>
      </c>
      <c r="B7852">
        <v>778</v>
      </c>
      <c r="C7852" t="s">
        <v>10904</v>
      </c>
      <c r="D7852" s="7" t="s">
        <v>10905</v>
      </c>
      <c r="E7852">
        <v>200</v>
      </c>
      <c r="F7852">
        <v>20</v>
      </c>
      <c r="G7852" s="30">
        <v>0</v>
      </c>
      <c r="H7852">
        <v>1</v>
      </c>
      <c r="I7852" t="s">
        <v>19</v>
      </c>
      <c r="J7852" t="s">
        <v>19</v>
      </c>
      <c r="K7852">
        <v>1</v>
      </c>
      <c r="L7852">
        <v>1215</v>
      </c>
      <c r="M7852">
        <v>3200</v>
      </c>
      <c r="N7852" t="s">
        <v>19</v>
      </c>
      <c r="O7852">
        <v>0</v>
      </c>
    </row>
    <row r="7853" spans="1:15" x14ac:dyDescent="0.25">
      <c r="A7853">
        <v>25917</v>
      </c>
      <c r="B7853">
        <v>787</v>
      </c>
      <c r="C7853" t="s">
        <v>10906</v>
      </c>
      <c r="E7853" s="30">
        <v>0</v>
      </c>
      <c r="F7853">
        <v>0.01</v>
      </c>
      <c r="G7853" s="30">
        <v>0</v>
      </c>
      <c r="H7853">
        <v>1</v>
      </c>
      <c r="I7853" t="s">
        <v>19</v>
      </c>
      <c r="J7853">
        <v>1250000</v>
      </c>
      <c r="K7853">
        <v>1</v>
      </c>
      <c r="L7853">
        <v>1245</v>
      </c>
      <c r="M7853">
        <v>3200</v>
      </c>
      <c r="N7853" t="s">
        <v>19</v>
      </c>
      <c r="O7853">
        <v>0</v>
      </c>
    </row>
    <row r="7854" spans="1:15" ht="135" x14ac:dyDescent="0.25">
      <c r="A7854">
        <v>25918</v>
      </c>
      <c r="B7854">
        <v>778</v>
      </c>
      <c r="C7854" t="s">
        <v>10907</v>
      </c>
      <c r="D7854" s="7" t="s">
        <v>10908</v>
      </c>
      <c r="E7854">
        <v>200</v>
      </c>
      <c r="F7854">
        <v>20</v>
      </c>
      <c r="G7854" s="30">
        <v>0</v>
      </c>
      <c r="H7854">
        <v>1</v>
      </c>
      <c r="I7854" t="s">
        <v>19</v>
      </c>
      <c r="J7854" t="s">
        <v>19</v>
      </c>
      <c r="K7854">
        <v>1</v>
      </c>
      <c r="L7854">
        <v>1215</v>
      </c>
      <c r="M7854">
        <v>3200</v>
      </c>
      <c r="N7854" t="s">
        <v>19</v>
      </c>
      <c r="O7854">
        <v>0</v>
      </c>
    </row>
    <row r="7855" spans="1:15" x14ac:dyDescent="0.25">
      <c r="A7855">
        <v>25919</v>
      </c>
      <c r="B7855">
        <v>787</v>
      </c>
      <c r="C7855" t="s">
        <v>10909</v>
      </c>
      <c r="E7855" s="30">
        <v>0</v>
      </c>
      <c r="F7855">
        <v>0.01</v>
      </c>
      <c r="G7855" s="30">
        <v>0</v>
      </c>
      <c r="H7855">
        <v>1</v>
      </c>
      <c r="I7855" t="s">
        <v>19</v>
      </c>
      <c r="J7855">
        <v>1250000</v>
      </c>
      <c r="K7855">
        <v>1</v>
      </c>
      <c r="L7855">
        <v>1245</v>
      </c>
      <c r="M7855">
        <v>3200</v>
      </c>
      <c r="N7855" t="s">
        <v>19</v>
      </c>
      <c r="O7855">
        <v>0</v>
      </c>
    </row>
    <row r="7856" spans="1:15" ht="150" x14ac:dyDescent="0.25">
      <c r="A7856">
        <v>25920</v>
      </c>
      <c r="B7856">
        <v>778</v>
      </c>
      <c r="C7856" t="s">
        <v>10910</v>
      </c>
      <c r="D7856" s="7" t="s">
        <v>10911</v>
      </c>
      <c r="E7856">
        <v>200</v>
      </c>
      <c r="F7856">
        <v>20</v>
      </c>
      <c r="G7856" s="30">
        <v>0</v>
      </c>
      <c r="H7856">
        <v>1</v>
      </c>
      <c r="I7856" t="s">
        <v>19</v>
      </c>
      <c r="J7856" t="s">
        <v>19</v>
      </c>
      <c r="K7856">
        <v>1</v>
      </c>
      <c r="L7856">
        <v>1215</v>
      </c>
      <c r="M7856">
        <v>3200</v>
      </c>
      <c r="N7856" t="s">
        <v>19</v>
      </c>
      <c r="O7856">
        <v>0</v>
      </c>
    </row>
    <row r="7857" spans="1:15" x14ac:dyDescent="0.25">
      <c r="A7857">
        <v>25921</v>
      </c>
      <c r="B7857">
        <v>787</v>
      </c>
      <c r="C7857" t="s">
        <v>10912</v>
      </c>
      <c r="E7857" s="30">
        <v>0</v>
      </c>
      <c r="F7857">
        <v>0.01</v>
      </c>
      <c r="G7857" s="30">
        <v>0</v>
      </c>
      <c r="H7857">
        <v>1</v>
      </c>
      <c r="I7857" t="s">
        <v>19</v>
      </c>
      <c r="J7857">
        <v>1250000</v>
      </c>
      <c r="K7857">
        <v>1</v>
      </c>
      <c r="L7857">
        <v>1245</v>
      </c>
      <c r="M7857">
        <v>3200</v>
      </c>
      <c r="N7857" t="s">
        <v>19</v>
      </c>
      <c r="O7857">
        <v>0</v>
      </c>
    </row>
    <row r="7858" spans="1:15" ht="90" x14ac:dyDescent="0.25">
      <c r="A7858">
        <v>25924</v>
      </c>
      <c r="B7858">
        <v>778</v>
      </c>
      <c r="C7858" t="s">
        <v>10913</v>
      </c>
      <c r="D7858" s="7" t="s">
        <v>10914</v>
      </c>
      <c r="E7858">
        <v>200</v>
      </c>
      <c r="F7858">
        <v>20</v>
      </c>
      <c r="G7858" s="30">
        <v>0</v>
      </c>
      <c r="H7858">
        <v>1</v>
      </c>
      <c r="I7858" t="s">
        <v>19</v>
      </c>
      <c r="J7858" t="s">
        <v>19</v>
      </c>
      <c r="K7858">
        <v>1</v>
      </c>
      <c r="L7858">
        <v>1215</v>
      </c>
      <c r="M7858">
        <v>3200</v>
      </c>
      <c r="N7858" t="s">
        <v>19</v>
      </c>
      <c r="O7858">
        <v>0</v>
      </c>
    </row>
    <row r="7859" spans="1:15" x14ac:dyDescent="0.25">
      <c r="A7859">
        <v>25925</v>
      </c>
      <c r="B7859">
        <v>787</v>
      </c>
      <c r="C7859" t="s">
        <v>10915</v>
      </c>
      <c r="E7859" s="30">
        <v>0</v>
      </c>
      <c r="F7859">
        <v>0.01</v>
      </c>
      <c r="G7859" s="30">
        <v>0</v>
      </c>
      <c r="H7859">
        <v>1</v>
      </c>
      <c r="I7859" t="s">
        <v>19</v>
      </c>
      <c r="J7859">
        <v>1250000</v>
      </c>
      <c r="K7859">
        <v>1</v>
      </c>
      <c r="L7859">
        <v>1245</v>
      </c>
      <c r="M7859">
        <v>3200</v>
      </c>
      <c r="N7859" t="s">
        <v>19</v>
      </c>
      <c r="O7859">
        <v>0</v>
      </c>
    </row>
    <row r="7860" spans="1:15" x14ac:dyDescent="0.25">
      <c r="A7860">
        <v>25928</v>
      </c>
      <c r="B7860">
        <v>786</v>
      </c>
      <c r="C7860" t="s">
        <v>10916</v>
      </c>
      <c r="D7860" t="s">
        <v>10917</v>
      </c>
      <c r="E7860">
        <v>200</v>
      </c>
      <c r="F7860">
        <v>20</v>
      </c>
      <c r="G7860" s="30">
        <v>0</v>
      </c>
      <c r="H7860">
        <v>1</v>
      </c>
      <c r="I7860" t="s">
        <v>19</v>
      </c>
      <c r="J7860" t="s">
        <v>19</v>
      </c>
      <c r="K7860">
        <v>1</v>
      </c>
      <c r="L7860">
        <v>1221</v>
      </c>
      <c r="M7860">
        <v>3199</v>
      </c>
      <c r="N7860" t="s">
        <v>19</v>
      </c>
      <c r="O7860">
        <v>0</v>
      </c>
    </row>
    <row r="7861" spans="1:15" x14ac:dyDescent="0.25">
      <c r="A7861">
        <v>25929</v>
      </c>
      <c r="B7861">
        <v>787</v>
      </c>
      <c r="C7861" t="s">
        <v>10918</v>
      </c>
      <c r="E7861" s="30">
        <v>0</v>
      </c>
      <c r="F7861">
        <v>0.01</v>
      </c>
      <c r="G7861" s="30">
        <v>0</v>
      </c>
      <c r="H7861">
        <v>1</v>
      </c>
      <c r="I7861" t="s">
        <v>19</v>
      </c>
      <c r="J7861">
        <v>1250000</v>
      </c>
      <c r="K7861">
        <v>1</v>
      </c>
      <c r="L7861">
        <v>1251</v>
      </c>
      <c r="M7861">
        <v>3199</v>
      </c>
      <c r="N7861" t="s">
        <v>19</v>
      </c>
      <c r="O7861">
        <v>0</v>
      </c>
    </row>
    <row r="7862" spans="1:15" x14ac:dyDescent="0.25">
      <c r="A7862">
        <v>25930</v>
      </c>
      <c r="B7862">
        <v>1233</v>
      </c>
      <c r="C7862" t="s">
        <v>10919</v>
      </c>
      <c r="D7862" t="s">
        <v>10920</v>
      </c>
      <c r="E7862">
        <v>200</v>
      </c>
      <c r="F7862">
        <v>20</v>
      </c>
      <c r="G7862" s="30">
        <v>0</v>
      </c>
      <c r="H7862">
        <v>1</v>
      </c>
      <c r="I7862" t="s">
        <v>19</v>
      </c>
      <c r="J7862" t="s">
        <v>19</v>
      </c>
      <c r="K7862">
        <v>1</v>
      </c>
      <c r="L7862">
        <v>1788</v>
      </c>
      <c r="M7862">
        <v>3199</v>
      </c>
      <c r="N7862" t="s">
        <v>19</v>
      </c>
      <c r="O7862">
        <v>0</v>
      </c>
    </row>
    <row r="7863" spans="1:15" x14ac:dyDescent="0.25">
      <c r="A7863">
        <v>25931</v>
      </c>
      <c r="B7863">
        <v>787</v>
      </c>
      <c r="C7863" t="s">
        <v>10921</v>
      </c>
      <c r="E7863" s="30">
        <v>0</v>
      </c>
      <c r="F7863">
        <v>0.01</v>
      </c>
      <c r="G7863" s="30">
        <v>0</v>
      </c>
      <c r="H7863">
        <v>1</v>
      </c>
      <c r="I7863" t="s">
        <v>19</v>
      </c>
      <c r="J7863">
        <v>1250000</v>
      </c>
      <c r="K7863">
        <v>1</v>
      </c>
      <c r="L7863">
        <v>1803</v>
      </c>
      <c r="M7863">
        <v>3199</v>
      </c>
      <c r="N7863" t="s">
        <v>19</v>
      </c>
      <c r="O7863">
        <v>0</v>
      </c>
    </row>
    <row r="7864" spans="1:15" x14ac:dyDescent="0.25">
      <c r="A7864">
        <v>25932</v>
      </c>
      <c r="B7864">
        <v>1233</v>
      </c>
      <c r="C7864" t="s">
        <v>10922</v>
      </c>
      <c r="D7864" t="s">
        <v>10923</v>
      </c>
      <c r="E7864">
        <v>200</v>
      </c>
      <c r="F7864">
        <v>20</v>
      </c>
      <c r="G7864" s="30">
        <v>0</v>
      </c>
      <c r="H7864">
        <v>1</v>
      </c>
      <c r="I7864" t="s">
        <v>19</v>
      </c>
      <c r="J7864" t="s">
        <v>19</v>
      </c>
      <c r="K7864">
        <v>1</v>
      </c>
      <c r="L7864">
        <v>1788</v>
      </c>
      <c r="M7864">
        <v>3199</v>
      </c>
      <c r="N7864" t="s">
        <v>19</v>
      </c>
      <c r="O7864">
        <v>0</v>
      </c>
    </row>
    <row r="7865" spans="1:15" x14ac:dyDescent="0.25">
      <c r="A7865">
        <v>25933</v>
      </c>
      <c r="B7865">
        <v>787</v>
      </c>
      <c r="C7865" t="s">
        <v>10924</v>
      </c>
      <c r="E7865" s="30">
        <v>0</v>
      </c>
      <c r="F7865">
        <v>0.01</v>
      </c>
      <c r="G7865" s="30">
        <v>0</v>
      </c>
      <c r="H7865">
        <v>1</v>
      </c>
      <c r="I7865" t="s">
        <v>19</v>
      </c>
      <c r="J7865">
        <v>1250000</v>
      </c>
      <c r="K7865">
        <v>1</v>
      </c>
      <c r="L7865">
        <v>1803</v>
      </c>
      <c r="M7865">
        <v>3199</v>
      </c>
      <c r="N7865" t="s">
        <v>19</v>
      </c>
      <c r="O7865">
        <v>0</v>
      </c>
    </row>
    <row r="7866" spans="1:15" x14ac:dyDescent="0.25">
      <c r="A7866">
        <v>25934</v>
      </c>
      <c r="B7866">
        <v>781</v>
      </c>
      <c r="C7866" t="s">
        <v>10925</v>
      </c>
      <c r="D7866" t="s">
        <v>10926</v>
      </c>
      <c r="E7866">
        <v>200</v>
      </c>
      <c r="F7866">
        <v>20</v>
      </c>
      <c r="G7866" s="30">
        <v>0</v>
      </c>
      <c r="H7866">
        <v>1</v>
      </c>
      <c r="I7866" t="s">
        <v>19</v>
      </c>
      <c r="J7866" t="s">
        <v>19</v>
      </c>
      <c r="K7866">
        <v>1</v>
      </c>
      <c r="L7866">
        <v>1224</v>
      </c>
      <c r="M7866">
        <v>3199</v>
      </c>
      <c r="N7866" t="s">
        <v>19</v>
      </c>
      <c r="O7866">
        <v>0</v>
      </c>
    </row>
    <row r="7867" spans="1:15" x14ac:dyDescent="0.25">
      <c r="A7867">
        <v>25935</v>
      </c>
      <c r="B7867">
        <v>787</v>
      </c>
      <c r="C7867" t="s">
        <v>10927</v>
      </c>
      <c r="E7867" s="30">
        <v>0</v>
      </c>
      <c r="F7867">
        <v>0.01</v>
      </c>
      <c r="G7867" s="30">
        <v>0</v>
      </c>
      <c r="H7867">
        <v>1</v>
      </c>
      <c r="I7867" t="s">
        <v>19</v>
      </c>
      <c r="J7867">
        <v>1250000</v>
      </c>
      <c r="K7867">
        <v>1</v>
      </c>
      <c r="L7867">
        <v>1254</v>
      </c>
      <c r="M7867">
        <v>3199</v>
      </c>
      <c r="N7867" t="s">
        <v>19</v>
      </c>
      <c r="O7867">
        <v>0</v>
      </c>
    </row>
    <row r="7868" spans="1:15" x14ac:dyDescent="0.25">
      <c r="A7868">
        <v>25936</v>
      </c>
      <c r="B7868">
        <v>1233</v>
      </c>
      <c r="C7868" t="s">
        <v>10928</v>
      </c>
      <c r="D7868" t="s">
        <v>10929</v>
      </c>
      <c r="E7868">
        <v>200</v>
      </c>
      <c r="F7868">
        <v>20</v>
      </c>
      <c r="G7868" s="30">
        <v>0</v>
      </c>
      <c r="H7868">
        <v>1</v>
      </c>
      <c r="I7868" t="s">
        <v>19</v>
      </c>
      <c r="J7868" t="s">
        <v>19</v>
      </c>
      <c r="K7868">
        <v>1</v>
      </c>
      <c r="L7868">
        <v>1788</v>
      </c>
      <c r="M7868">
        <v>3199</v>
      </c>
      <c r="N7868" t="s">
        <v>19</v>
      </c>
      <c r="O7868">
        <v>0</v>
      </c>
    </row>
    <row r="7869" spans="1:15" x14ac:dyDescent="0.25">
      <c r="A7869">
        <v>25937</v>
      </c>
      <c r="B7869">
        <v>787</v>
      </c>
      <c r="C7869" t="s">
        <v>10930</v>
      </c>
      <c r="E7869" s="30">
        <v>0</v>
      </c>
      <c r="F7869">
        <v>0.01</v>
      </c>
      <c r="G7869" s="30">
        <v>0</v>
      </c>
      <c r="H7869">
        <v>1</v>
      </c>
      <c r="I7869" t="s">
        <v>19</v>
      </c>
      <c r="J7869">
        <v>1250000</v>
      </c>
      <c r="K7869">
        <v>1</v>
      </c>
      <c r="L7869">
        <v>1803</v>
      </c>
      <c r="M7869">
        <v>3199</v>
      </c>
      <c r="N7869" t="s">
        <v>19</v>
      </c>
      <c r="O7869">
        <v>0</v>
      </c>
    </row>
    <row r="7870" spans="1:15" x14ac:dyDescent="0.25">
      <c r="A7870">
        <v>25948</v>
      </c>
      <c r="B7870">
        <v>781</v>
      </c>
      <c r="C7870" t="s">
        <v>10931</v>
      </c>
      <c r="D7870" t="s">
        <v>10932</v>
      </c>
      <c r="E7870">
        <v>200</v>
      </c>
      <c r="F7870">
        <v>20</v>
      </c>
      <c r="G7870" s="30">
        <v>0</v>
      </c>
      <c r="H7870">
        <v>1</v>
      </c>
      <c r="I7870" t="s">
        <v>19</v>
      </c>
      <c r="J7870" t="s">
        <v>19</v>
      </c>
      <c r="K7870">
        <v>1</v>
      </c>
      <c r="L7870">
        <v>1224</v>
      </c>
      <c r="M7870">
        <v>3195</v>
      </c>
      <c r="N7870" t="s">
        <v>19</v>
      </c>
      <c r="O7870">
        <v>0</v>
      </c>
    </row>
    <row r="7871" spans="1:15" x14ac:dyDescent="0.25">
      <c r="A7871">
        <v>25949</v>
      </c>
      <c r="B7871">
        <v>787</v>
      </c>
      <c r="C7871" t="s">
        <v>10933</v>
      </c>
      <c r="E7871" s="30">
        <v>0</v>
      </c>
      <c r="F7871">
        <v>0.01</v>
      </c>
      <c r="G7871" s="30">
        <v>0</v>
      </c>
      <c r="H7871">
        <v>1</v>
      </c>
      <c r="I7871" t="s">
        <v>19</v>
      </c>
      <c r="J7871">
        <v>1250000</v>
      </c>
      <c r="K7871">
        <v>1</v>
      </c>
      <c r="L7871">
        <v>1254</v>
      </c>
      <c r="M7871">
        <v>3195</v>
      </c>
      <c r="N7871" t="s">
        <v>19</v>
      </c>
      <c r="O7871">
        <v>0</v>
      </c>
    </row>
    <row r="7872" spans="1:15" x14ac:dyDescent="0.25">
      <c r="A7872">
        <v>25950</v>
      </c>
      <c r="B7872">
        <v>781</v>
      </c>
      <c r="C7872" t="s">
        <v>10934</v>
      </c>
      <c r="D7872" t="s">
        <v>10935</v>
      </c>
      <c r="E7872">
        <v>200</v>
      </c>
      <c r="F7872">
        <v>20</v>
      </c>
      <c r="G7872" s="30">
        <v>0</v>
      </c>
      <c r="H7872">
        <v>1</v>
      </c>
      <c r="I7872" t="s">
        <v>19</v>
      </c>
      <c r="J7872" t="s">
        <v>19</v>
      </c>
      <c r="K7872">
        <v>1</v>
      </c>
      <c r="L7872">
        <v>1224</v>
      </c>
      <c r="M7872">
        <v>3195</v>
      </c>
      <c r="N7872" t="s">
        <v>19</v>
      </c>
      <c r="O7872">
        <v>0</v>
      </c>
    </row>
    <row r="7873" spans="1:15" x14ac:dyDescent="0.25">
      <c r="A7873">
        <v>25951</v>
      </c>
      <c r="B7873">
        <v>787</v>
      </c>
      <c r="C7873" t="s">
        <v>10936</v>
      </c>
      <c r="E7873" s="30">
        <v>0</v>
      </c>
      <c r="F7873">
        <v>0.01</v>
      </c>
      <c r="G7873" s="30">
        <v>0</v>
      </c>
      <c r="H7873">
        <v>1</v>
      </c>
      <c r="I7873" t="s">
        <v>19</v>
      </c>
      <c r="J7873">
        <v>1250000</v>
      </c>
      <c r="K7873">
        <v>1</v>
      </c>
      <c r="L7873">
        <v>1254</v>
      </c>
      <c r="M7873">
        <v>3195</v>
      </c>
      <c r="N7873" t="s">
        <v>19</v>
      </c>
      <c r="O7873">
        <v>0</v>
      </c>
    </row>
    <row r="7874" spans="1:15" x14ac:dyDescent="0.25">
      <c r="A7874">
        <v>25952</v>
      </c>
      <c r="B7874">
        <v>781</v>
      </c>
      <c r="C7874" t="s">
        <v>10937</v>
      </c>
      <c r="D7874" t="s">
        <v>10938</v>
      </c>
      <c r="E7874">
        <v>200</v>
      </c>
      <c r="F7874">
        <v>20</v>
      </c>
      <c r="G7874" s="30">
        <v>0</v>
      </c>
      <c r="H7874">
        <v>1</v>
      </c>
      <c r="I7874" t="s">
        <v>19</v>
      </c>
      <c r="J7874" t="s">
        <v>19</v>
      </c>
      <c r="K7874">
        <v>1</v>
      </c>
      <c r="L7874">
        <v>1224</v>
      </c>
      <c r="M7874">
        <v>3195</v>
      </c>
      <c r="N7874" t="s">
        <v>19</v>
      </c>
      <c r="O7874">
        <v>0</v>
      </c>
    </row>
    <row r="7875" spans="1:15" x14ac:dyDescent="0.25">
      <c r="A7875">
        <v>25953</v>
      </c>
      <c r="B7875">
        <v>787</v>
      </c>
      <c r="C7875" t="s">
        <v>10939</v>
      </c>
      <c r="E7875" s="30">
        <v>0</v>
      </c>
      <c r="F7875">
        <v>0.01</v>
      </c>
      <c r="G7875" s="30">
        <v>0</v>
      </c>
      <c r="H7875">
        <v>1</v>
      </c>
      <c r="I7875" t="s">
        <v>19</v>
      </c>
      <c r="J7875">
        <v>1250000</v>
      </c>
      <c r="K7875">
        <v>1</v>
      </c>
      <c r="L7875">
        <v>1254</v>
      </c>
      <c r="M7875">
        <v>3195</v>
      </c>
      <c r="N7875" t="s">
        <v>19</v>
      </c>
      <c r="O7875">
        <v>0</v>
      </c>
    </row>
    <row r="7876" spans="1:15" x14ac:dyDescent="0.25">
      <c r="A7876">
        <v>25954</v>
      </c>
      <c r="B7876">
        <v>781</v>
      </c>
      <c r="C7876" t="s">
        <v>10940</v>
      </c>
      <c r="D7876" t="s">
        <v>10941</v>
      </c>
      <c r="E7876">
        <v>200</v>
      </c>
      <c r="F7876">
        <v>20</v>
      </c>
      <c r="G7876" s="30">
        <v>0</v>
      </c>
      <c r="H7876">
        <v>1</v>
      </c>
      <c r="I7876" t="s">
        <v>19</v>
      </c>
      <c r="J7876" t="s">
        <v>19</v>
      </c>
      <c r="K7876">
        <v>1</v>
      </c>
      <c r="L7876">
        <v>1224</v>
      </c>
      <c r="M7876">
        <v>3195</v>
      </c>
      <c r="N7876" t="s">
        <v>19</v>
      </c>
      <c r="O7876">
        <v>0</v>
      </c>
    </row>
    <row r="7877" spans="1:15" x14ac:dyDescent="0.25">
      <c r="A7877">
        <v>25955</v>
      </c>
      <c r="B7877">
        <v>787</v>
      </c>
      <c r="C7877" t="s">
        <v>10942</v>
      </c>
      <c r="E7877" s="30">
        <v>0</v>
      </c>
      <c r="F7877">
        <v>0.01</v>
      </c>
      <c r="G7877" s="30">
        <v>0</v>
      </c>
      <c r="H7877">
        <v>1</v>
      </c>
      <c r="I7877" t="s">
        <v>19</v>
      </c>
      <c r="J7877">
        <v>1250000</v>
      </c>
      <c r="K7877">
        <v>1</v>
      </c>
      <c r="L7877">
        <v>1254</v>
      </c>
      <c r="M7877">
        <v>3195</v>
      </c>
      <c r="N7877" t="s">
        <v>19</v>
      </c>
      <c r="O7877">
        <v>0</v>
      </c>
    </row>
    <row r="7878" spans="1:15" x14ac:dyDescent="0.25">
      <c r="A7878">
        <v>25956</v>
      </c>
      <c r="B7878">
        <v>781</v>
      </c>
      <c r="C7878" t="s">
        <v>10943</v>
      </c>
      <c r="D7878" t="s">
        <v>10944</v>
      </c>
      <c r="E7878">
        <v>200</v>
      </c>
      <c r="F7878">
        <v>20</v>
      </c>
      <c r="G7878" s="30">
        <v>0</v>
      </c>
      <c r="H7878">
        <v>1</v>
      </c>
      <c r="I7878" t="s">
        <v>19</v>
      </c>
      <c r="J7878" t="s">
        <v>19</v>
      </c>
      <c r="K7878">
        <v>1</v>
      </c>
      <c r="L7878">
        <v>1224</v>
      </c>
      <c r="M7878">
        <v>3195</v>
      </c>
      <c r="N7878" t="s">
        <v>19</v>
      </c>
      <c r="O7878">
        <v>0</v>
      </c>
    </row>
    <row r="7879" spans="1:15" x14ac:dyDescent="0.25">
      <c r="A7879">
        <v>25957</v>
      </c>
      <c r="B7879">
        <v>787</v>
      </c>
      <c r="C7879" t="s">
        <v>10945</v>
      </c>
      <c r="E7879" s="30">
        <v>0</v>
      </c>
      <c r="F7879">
        <v>0.01</v>
      </c>
      <c r="G7879" s="30">
        <v>0</v>
      </c>
      <c r="H7879">
        <v>1</v>
      </c>
      <c r="I7879" t="s">
        <v>19</v>
      </c>
      <c r="J7879">
        <v>1250000</v>
      </c>
      <c r="K7879">
        <v>1</v>
      </c>
      <c r="L7879">
        <v>1254</v>
      </c>
      <c r="M7879">
        <v>3195</v>
      </c>
      <c r="N7879" t="s">
        <v>19</v>
      </c>
      <c r="O7879">
        <v>0</v>
      </c>
    </row>
    <row r="7880" spans="1:15" ht="105" x14ac:dyDescent="0.25">
      <c r="A7880">
        <v>25968</v>
      </c>
      <c r="B7880">
        <v>775</v>
      </c>
      <c r="C7880" t="s">
        <v>10946</v>
      </c>
      <c r="D7880" s="7" t="s">
        <v>10947</v>
      </c>
      <c r="E7880">
        <v>200</v>
      </c>
      <c r="F7880">
        <v>20</v>
      </c>
      <c r="G7880" s="30">
        <v>0</v>
      </c>
      <c r="H7880">
        <v>1</v>
      </c>
      <c r="I7880" t="s">
        <v>19</v>
      </c>
      <c r="J7880" t="s">
        <v>19</v>
      </c>
      <c r="K7880">
        <v>1</v>
      </c>
      <c r="L7880">
        <v>1227</v>
      </c>
      <c r="M7880">
        <v>3203</v>
      </c>
      <c r="N7880" t="s">
        <v>19</v>
      </c>
      <c r="O7880">
        <v>0</v>
      </c>
    </row>
    <row r="7881" spans="1:15" x14ac:dyDescent="0.25">
      <c r="A7881">
        <v>25969</v>
      </c>
      <c r="B7881">
        <v>787</v>
      </c>
      <c r="C7881" t="s">
        <v>10948</v>
      </c>
      <c r="E7881" s="30">
        <v>0</v>
      </c>
      <c r="F7881">
        <v>0.01</v>
      </c>
      <c r="G7881" s="30">
        <v>0</v>
      </c>
      <c r="H7881">
        <v>1</v>
      </c>
      <c r="I7881" t="s">
        <v>19</v>
      </c>
      <c r="J7881">
        <v>1250000</v>
      </c>
      <c r="K7881">
        <v>1</v>
      </c>
      <c r="L7881">
        <v>1257</v>
      </c>
      <c r="M7881">
        <v>3203</v>
      </c>
      <c r="N7881" t="s">
        <v>19</v>
      </c>
      <c r="O7881">
        <v>0</v>
      </c>
    </row>
    <row r="7882" spans="1:15" ht="105" x14ac:dyDescent="0.25">
      <c r="A7882">
        <v>25970</v>
      </c>
      <c r="B7882">
        <v>775</v>
      </c>
      <c r="C7882" t="s">
        <v>10949</v>
      </c>
      <c r="D7882" s="7" t="s">
        <v>10950</v>
      </c>
      <c r="E7882">
        <v>200</v>
      </c>
      <c r="F7882">
        <v>20</v>
      </c>
      <c r="G7882" s="30">
        <v>0</v>
      </c>
      <c r="H7882">
        <v>1</v>
      </c>
      <c r="I7882" t="s">
        <v>19</v>
      </c>
      <c r="J7882" t="s">
        <v>19</v>
      </c>
      <c r="K7882">
        <v>1</v>
      </c>
      <c r="L7882">
        <v>1227</v>
      </c>
      <c r="M7882">
        <v>3203</v>
      </c>
      <c r="N7882" t="s">
        <v>19</v>
      </c>
      <c r="O7882">
        <v>0</v>
      </c>
    </row>
    <row r="7883" spans="1:15" x14ac:dyDescent="0.25">
      <c r="A7883">
        <v>25971</v>
      </c>
      <c r="B7883">
        <v>787</v>
      </c>
      <c r="C7883" t="s">
        <v>10951</v>
      </c>
      <c r="E7883" s="30">
        <v>0</v>
      </c>
      <c r="F7883">
        <v>0.01</v>
      </c>
      <c r="G7883" s="30">
        <v>0</v>
      </c>
      <c r="H7883">
        <v>1</v>
      </c>
      <c r="I7883" t="s">
        <v>19</v>
      </c>
      <c r="J7883">
        <v>1250000</v>
      </c>
      <c r="K7883">
        <v>1</v>
      </c>
      <c r="L7883">
        <v>1257</v>
      </c>
      <c r="M7883">
        <v>3203</v>
      </c>
      <c r="N7883" t="s">
        <v>19</v>
      </c>
      <c r="O7883">
        <v>0</v>
      </c>
    </row>
    <row r="7884" spans="1:15" ht="165" x14ac:dyDescent="0.25">
      <c r="A7884">
        <v>25972</v>
      </c>
      <c r="B7884">
        <v>775</v>
      </c>
      <c r="C7884" t="s">
        <v>10952</v>
      </c>
      <c r="D7884" s="7" t="s">
        <v>10953</v>
      </c>
      <c r="E7884">
        <v>200</v>
      </c>
      <c r="F7884">
        <v>20</v>
      </c>
      <c r="G7884" s="30">
        <v>0</v>
      </c>
      <c r="H7884">
        <v>1</v>
      </c>
      <c r="I7884" t="s">
        <v>19</v>
      </c>
      <c r="J7884" t="s">
        <v>19</v>
      </c>
      <c r="K7884">
        <v>1</v>
      </c>
      <c r="L7884">
        <v>1227</v>
      </c>
      <c r="M7884">
        <v>3203</v>
      </c>
      <c r="N7884" t="s">
        <v>19</v>
      </c>
      <c r="O7884">
        <v>0</v>
      </c>
    </row>
    <row r="7885" spans="1:15" x14ac:dyDescent="0.25">
      <c r="A7885">
        <v>25973</v>
      </c>
      <c r="B7885">
        <v>787</v>
      </c>
      <c r="C7885" t="s">
        <v>10954</v>
      </c>
      <c r="E7885" s="30">
        <v>0</v>
      </c>
      <c r="F7885">
        <v>0.01</v>
      </c>
      <c r="G7885" s="30">
        <v>0</v>
      </c>
      <c r="H7885">
        <v>1</v>
      </c>
      <c r="I7885" t="s">
        <v>19</v>
      </c>
      <c r="J7885">
        <v>1250000</v>
      </c>
      <c r="K7885">
        <v>1</v>
      </c>
      <c r="L7885">
        <v>1257</v>
      </c>
      <c r="M7885">
        <v>3203</v>
      </c>
      <c r="N7885" t="s">
        <v>19</v>
      </c>
      <c r="O7885">
        <v>0</v>
      </c>
    </row>
    <row r="7886" spans="1:15" ht="165" x14ac:dyDescent="0.25">
      <c r="A7886">
        <v>25974</v>
      </c>
      <c r="B7886">
        <v>775</v>
      </c>
      <c r="C7886" t="s">
        <v>10955</v>
      </c>
      <c r="D7886" s="7" t="s">
        <v>10956</v>
      </c>
      <c r="E7886">
        <v>200</v>
      </c>
      <c r="F7886">
        <v>20</v>
      </c>
      <c r="G7886" s="30">
        <v>0</v>
      </c>
      <c r="H7886">
        <v>1</v>
      </c>
      <c r="I7886" t="s">
        <v>19</v>
      </c>
      <c r="J7886" t="s">
        <v>19</v>
      </c>
      <c r="K7886">
        <v>1</v>
      </c>
      <c r="L7886">
        <v>1227</v>
      </c>
      <c r="M7886">
        <v>3203</v>
      </c>
      <c r="N7886" t="s">
        <v>19</v>
      </c>
      <c r="O7886">
        <v>0</v>
      </c>
    </row>
    <row r="7887" spans="1:15" x14ac:dyDescent="0.25">
      <c r="A7887">
        <v>25975</v>
      </c>
      <c r="B7887">
        <v>787</v>
      </c>
      <c r="C7887" t="s">
        <v>10957</v>
      </c>
      <c r="E7887" s="30">
        <v>0</v>
      </c>
      <c r="F7887">
        <v>0.01</v>
      </c>
      <c r="G7887" s="30">
        <v>0</v>
      </c>
      <c r="H7887">
        <v>1</v>
      </c>
      <c r="I7887" t="s">
        <v>19</v>
      </c>
      <c r="J7887">
        <v>1250000</v>
      </c>
      <c r="K7887">
        <v>1</v>
      </c>
      <c r="L7887">
        <v>1257</v>
      </c>
      <c r="M7887">
        <v>3203</v>
      </c>
      <c r="N7887" t="s">
        <v>19</v>
      </c>
      <c r="O7887">
        <v>0</v>
      </c>
    </row>
    <row r="7888" spans="1:15" ht="105" x14ac:dyDescent="0.25">
      <c r="A7888">
        <v>25976</v>
      </c>
      <c r="B7888">
        <v>775</v>
      </c>
      <c r="C7888" t="s">
        <v>10958</v>
      </c>
      <c r="D7888" s="7" t="s">
        <v>10959</v>
      </c>
      <c r="E7888">
        <v>200</v>
      </c>
      <c r="F7888">
        <v>20</v>
      </c>
      <c r="G7888" s="30">
        <v>0</v>
      </c>
      <c r="H7888">
        <v>1</v>
      </c>
      <c r="I7888" t="s">
        <v>19</v>
      </c>
      <c r="J7888" t="s">
        <v>19</v>
      </c>
      <c r="K7888">
        <v>1</v>
      </c>
      <c r="L7888">
        <v>1227</v>
      </c>
      <c r="M7888">
        <v>3203</v>
      </c>
      <c r="N7888" t="s">
        <v>19</v>
      </c>
      <c r="O7888">
        <v>0</v>
      </c>
    </row>
    <row r="7889" spans="1:15" x14ac:dyDescent="0.25">
      <c r="A7889">
        <v>25977</v>
      </c>
      <c r="B7889">
        <v>787</v>
      </c>
      <c r="C7889" t="s">
        <v>10960</v>
      </c>
      <c r="E7889" s="30">
        <v>0</v>
      </c>
      <c r="F7889">
        <v>0.01</v>
      </c>
      <c r="G7889" s="30">
        <v>0</v>
      </c>
      <c r="H7889">
        <v>1</v>
      </c>
      <c r="I7889" t="s">
        <v>19</v>
      </c>
      <c r="J7889">
        <v>1250000</v>
      </c>
      <c r="K7889">
        <v>1</v>
      </c>
      <c r="L7889">
        <v>1257</v>
      </c>
      <c r="M7889">
        <v>3203</v>
      </c>
      <c r="N7889" t="s">
        <v>19</v>
      </c>
      <c r="O7889">
        <v>0</v>
      </c>
    </row>
    <row r="7890" spans="1:15" ht="165" x14ac:dyDescent="0.25">
      <c r="A7890">
        <v>25978</v>
      </c>
      <c r="B7890">
        <v>775</v>
      </c>
      <c r="C7890" t="s">
        <v>10961</v>
      </c>
      <c r="D7890" s="7" t="s">
        <v>10962</v>
      </c>
      <c r="E7890">
        <v>200</v>
      </c>
      <c r="F7890">
        <v>20</v>
      </c>
      <c r="G7890" s="30">
        <v>0</v>
      </c>
      <c r="H7890">
        <v>1</v>
      </c>
      <c r="I7890" t="s">
        <v>19</v>
      </c>
      <c r="J7890" t="s">
        <v>19</v>
      </c>
      <c r="K7890">
        <v>1</v>
      </c>
      <c r="L7890">
        <v>1227</v>
      </c>
      <c r="M7890">
        <v>3203</v>
      </c>
      <c r="N7890" t="s">
        <v>19</v>
      </c>
      <c r="O7890">
        <v>0</v>
      </c>
    </row>
    <row r="7891" spans="1:15" x14ac:dyDescent="0.25">
      <c r="A7891">
        <v>25979</v>
      </c>
      <c r="B7891">
        <v>787</v>
      </c>
      <c r="C7891" t="s">
        <v>10963</v>
      </c>
      <c r="E7891" s="30">
        <v>0</v>
      </c>
      <c r="F7891">
        <v>0.01</v>
      </c>
      <c r="G7891" s="30">
        <v>0</v>
      </c>
      <c r="H7891">
        <v>1</v>
      </c>
      <c r="I7891" t="s">
        <v>19</v>
      </c>
      <c r="J7891">
        <v>1250000</v>
      </c>
      <c r="K7891">
        <v>1</v>
      </c>
      <c r="L7891">
        <v>1257</v>
      </c>
      <c r="M7891">
        <v>3203</v>
      </c>
      <c r="N7891" t="s">
        <v>19</v>
      </c>
      <c r="O7891">
        <v>0</v>
      </c>
    </row>
    <row r="7892" spans="1:15" ht="165" x14ac:dyDescent="0.25">
      <c r="A7892">
        <v>25980</v>
      </c>
      <c r="B7892">
        <v>775</v>
      </c>
      <c r="C7892" t="s">
        <v>10964</v>
      </c>
      <c r="D7892" s="7" t="s">
        <v>10965</v>
      </c>
      <c r="E7892">
        <v>200</v>
      </c>
      <c r="F7892">
        <v>20</v>
      </c>
      <c r="G7892" s="30">
        <v>0</v>
      </c>
      <c r="H7892">
        <v>1</v>
      </c>
      <c r="I7892" t="s">
        <v>19</v>
      </c>
      <c r="J7892" t="s">
        <v>19</v>
      </c>
      <c r="K7892">
        <v>1</v>
      </c>
      <c r="L7892">
        <v>1227</v>
      </c>
      <c r="M7892">
        <v>3203</v>
      </c>
      <c r="N7892" t="s">
        <v>19</v>
      </c>
      <c r="O7892">
        <v>0</v>
      </c>
    </row>
    <row r="7893" spans="1:15" x14ac:dyDescent="0.25">
      <c r="A7893">
        <v>25981</v>
      </c>
      <c r="B7893">
        <v>787</v>
      </c>
      <c r="C7893" t="s">
        <v>10966</v>
      </c>
      <c r="E7893" s="30">
        <v>0</v>
      </c>
      <c r="F7893">
        <v>0.01</v>
      </c>
      <c r="G7893" s="30">
        <v>0</v>
      </c>
      <c r="H7893">
        <v>1</v>
      </c>
      <c r="I7893" t="s">
        <v>19</v>
      </c>
      <c r="J7893">
        <v>1250000</v>
      </c>
      <c r="K7893">
        <v>1</v>
      </c>
      <c r="L7893">
        <v>1257</v>
      </c>
      <c r="M7893">
        <v>3203</v>
      </c>
      <c r="N7893" t="s">
        <v>19</v>
      </c>
      <c r="O7893">
        <v>0</v>
      </c>
    </row>
    <row r="7894" spans="1:15" x14ac:dyDescent="0.25">
      <c r="A7894">
        <v>25988</v>
      </c>
      <c r="B7894">
        <v>526</v>
      </c>
      <c r="C7894" t="s">
        <v>10967</v>
      </c>
      <c r="D7894" t="s">
        <v>10968</v>
      </c>
      <c r="E7894">
        <v>1000</v>
      </c>
      <c r="F7894">
        <v>1</v>
      </c>
      <c r="G7894">
        <v>50</v>
      </c>
      <c r="H7894">
        <v>1</v>
      </c>
      <c r="I7894" t="s">
        <v>19</v>
      </c>
      <c r="J7894" t="s">
        <v>19</v>
      </c>
      <c r="K7894">
        <v>1</v>
      </c>
      <c r="L7894" t="s">
        <v>19</v>
      </c>
      <c r="M7894">
        <v>1061</v>
      </c>
      <c r="N7894" t="s">
        <v>19</v>
      </c>
      <c r="O7894">
        <v>0</v>
      </c>
    </row>
    <row r="7895" spans="1:15" x14ac:dyDescent="0.25">
      <c r="A7895">
        <v>25989</v>
      </c>
      <c r="B7895">
        <v>283</v>
      </c>
      <c r="C7895" t="s">
        <v>10969</v>
      </c>
      <c r="D7895" t="s">
        <v>10970</v>
      </c>
      <c r="E7895">
        <v>80</v>
      </c>
      <c r="F7895">
        <v>2</v>
      </c>
      <c r="G7895" s="30">
        <v>0</v>
      </c>
      <c r="H7895">
        <v>1</v>
      </c>
      <c r="I7895" t="s">
        <v>19</v>
      </c>
      <c r="J7895" t="s">
        <v>19</v>
      </c>
      <c r="K7895">
        <v>1</v>
      </c>
      <c r="L7895" t="s">
        <v>19</v>
      </c>
      <c r="M7895">
        <v>2536</v>
      </c>
      <c r="N7895" t="s">
        <v>19</v>
      </c>
      <c r="O7895">
        <v>0</v>
      </c>
    </row>
    <row r="7896" spans="1:15" ht="105" x14ac:dyDescent="0.25">
      <c r="A7896">
        <v>25996</v>
      </c>
      <c r="B7896">
        <v>776</v>
      </c>
      <c r="C7896" t="s">
        <v>10971</v>
      </c>
      <c r="D7896" s="7" t="s">
        <v>10972</v>
      </c>
      <c r="E7896">
        <v>200</v>
      </c>
      <c r="F7896">
        <v>20</v>
      </c>
      <c r="G7896" s="30">
        <v>0</v>
      </c>
      <c r="H7896">
        <v>1</v>
      </c>
      <c r="I7896" t="s">
        <v>19</v>
      </c>
      <c r="J7896" t="s">
        <v>19</v>
      </c>
      <c r="K7896">
        <v>1</v>
      </c>
      <c r="L7896">
        <v>1230</v>
      </c>
      <c r="M7896">
        <v>3202</v>
      </c>
      <c r="N7896" t="s">
        <v>19</v>
      </c>
      <c r="O7896">
        <v>0</v>
      </c>
    </row>
    <row r="7897" spans="1:15" x14ac:dyDescent="0.25">
      <c r="A7897">
        <v>25997</v>
      </c>
      <c r="B7897">
        <v>787</v>
      </c>
      <c r="C7897" t="s">
        <v>10973</v>
      </c>
      <c r="E7897" s="30">
        <v>0</v>
      </c>
      <c r="F7897">
        <v>0.01</v>
      </c>
      <c r="G7897" s="30">
        <v>0</v>
      </c>
      <c r="H7897">
        <v>1</v>
      </c>
      <c r="I7897" t="s">
        <v>19</v>
      </c>
      <c r="J7897">
        <v>1250000</v>
      </c>
      <c r="K7897">
        <v>1</v>
      </c>
      <c r="L7897">
        <v>1260</v>
      </c>
      <c r="M7897">
        <v>3202</v>
      </c>
      <c r="N7897" t="s">
        <v>19</v>
      </c>
      <c r="O7897">
        <v>0</v>
      </c>
    </row>
    <row r="7898" spans="1:15" ht="105" x14ac:dyDescent="0.25">
      <c r="A7898">
        <v>25998</v>
      </c>
      <c r="B7898">
        <v>776</v>
      </c>
      <c r="C7898" t="s">
        <v>10974</v>
      </c>
      <c r="D7898" s="7" t="s">
        <v>10975</v>
      </c>
      <c r="E7898">
        <v>200</v>
      </c>
      <c r="F7898">
        <v>20</v>
      </c>
      <c r="G7898" s="30">
        <v>0</v>
      </c>
      <c r="H7898">
        <v>1</v>
      </c>
      <c r="I7898" t="s">
        <v>19</v>
      </c>
      <c r="J7898" t="s">
        <v>19</v>
      </c>
      <c r="K7898">
        <v>1</v>
      </c>
      <c r="L7898">
        <v>1230</v>
      </c>
      <c r="M7898">
        <v>3202</v>
      </c>
      <c r="N7898" t="s">
        <v>19</v>
      </c>
      <c r="O7898">
        <v>0</v>
      </c>
    </row>
    <row r="7899" spans="1:15" x14ac:dyDescent="0.25">
      <c r="A7899">
        <v>25999</v>
      </c>
      <c r="B7899">
        <v>787</v>
      </c>
      <c r="C7899" t="s">
        <v>10976</v>
      </c>
      <c r="E7899" s="30">
        <v>0</v>
      </c>
      <c r="F7899">
        <v>0.01</v>
      </c>
      <c r="G7899" s="30">
        <v>0</v>
      </c>
      <c r="H7899">
        <v>1</v>
      </c>
      <c r="I7899" t="s">
        <v>19</v>
      </c>
      <c r="J7899">
        <v>1250000</v>
      </c>
      <c r="K7899">
        <v>1</v>
      </c>
      <c r="L7899">
        <v>1260</v>
      </c>
      <c r="M7899">
        <v>3202</v>
      </c>
      <c r="N7899" t="s">
        <v>19</v>
      </c>
      <c r="O7899">
        <v>0</v>
      </c>
    </row>
    <row r="7900" spans="1:15" ht="165" x14ac:dyDescent="0.25">
      <c r="A7900">
        <v>26000</v>
      </c>
      <c r="B7900">
        <v>776</v>
      </c>
      <c r="C7900" t="s">
        <v>10977</v>
      </c>
      <c r="D7900" s="7" t="s">
        <v>10978</v>
      </c>
      <c r="E7900">
        <v>200</v>
      </c>
      <c r="F7900">
        <v>20</v>
      </c>
      <c r="G7900" s="30">
        <v>0</v>
      </c>
      <c r="H7900">
        <v>1</v>
      </c>
      <c r="I7900" t="s">
        <v>19</v>
      </c>
      <c r="J7900" t="s">
        <v>19</v>
      </c>
      <c r="K7900">
        <v>1</v>
      </c>
      <c r="L7900">
        <v>1230</v>
      </c>
      <c r="M7900">
        <v>3202</v>
      </c>
      <c r="N7900" t="s">
        <v>19</v>
      </c>
      <c r="O7900">
        <v>0</v>
      </c>
    </row>
    <row r="7901" spans="1:15" x14ac:dyDescent="0.25">
      <c r="A7901">
        <v>26001</v>
      </c>
      <c r="B7901">
        <v>787</v>
      </c>
      <c r="C7901" t="s">
        <v>10979</v>
      </c>
      <c r="E7901" s="30">
        <v>0</v>
      </c>
      <c r="F7901">
        <v>0.01</v>
      </c>
      <c r="G7901" s="30">
        <v>0</v>
      </c>
      <c r="H7901">
        <v>1</v>
      </c>
      <c r="I7901" t="s">
        <v>19</v>
      </c>
      <c r="J7901">
        <v>1250000</v>
      </c>
      <c r="K7901">
        <v>1</v>
      </c>
      <c r="L7901">
        <v>1260</v>
      </c>
      <c r="M7901">
        <v>3202</v>
      </c>
      <c r="N7901" t="s">
        <v>19</v>
      </c>
      <c r="O7901">
        <v>0</v>
      </c>
    </row>
    <row r="7902" spans="1:15" ht="165" x14ac:dyDescent="0.25">
      <c r="A7902">
        <v>26002</v>
      </c>
      <c r="B7902">
        <v>776</v>
      </c>
      <c r="C7902" t="s">
        <v>10980</v>
      </c>
      <c r="D7902" s="7" t="s">
        <v>10981</v>
      </c>
      <c r="E7902">
        <v>200</v>
      </c>
      <c r="F7902">
        <v>20</v>
      </c>
      <c r="G7902" s="30">
        <v>0</v>
      </c>
      <c r="H7902">
        <v>1</v>
      </c>
      <c r="I7902" t="s">
        <v>19</v>
      </c>
      <c r="J7902" t="s">
        <v>19</v>
      </c>
      <c r="K7902">
        <v>1</v>
      </c>
      <c r="L7902">
        <v>1230</v>
      </c>
      <c r="M7902">
        <v>3202</v>
      </c>
      <c r="N7902" t="s">
        <v>19</v>
      </c>
      <c r="O7902">
        <v>0</v>
      </c>
    </row>
    <row r="7903" spans="1:15" x14ac:dyDescent="0.25">
      <c r="A7903">
        <v>26003</v>
      </c>
      <c r="B7903">
        <v>787</v>
      </c>
      <c r="C7903" t="s">
        <v>10982</v>
      </c>
      <c r="E7903" s="30">
        <v>0</v>
      </c>
      <c r="F7903">
        <v>0.01</v>
      </c>
      <c r="G7903" s="30">
        <v>0</v>
      </c>
      <c r="H7903">
        <v>1</v>
      </c>
      <c r="I7903" t="s">
        <v>19</v>
      </c>
      <c r="J7903">
        <v>1250000</v>
      </c>
      <c r="K7903">
        <v>1</v>
      </c>
      <c r="L7903">
        <v>1260</v>
      </c>
      <c r="M7903">
        <v>3202</v>
      </c>
      <c r="N7903" t="s">
        <v>19</v>
      </c>
      <c r="O7903">
        <v>0</v>
      </c>
    </row>
    <row r="7904" spans="1:15" ht="105" x14ac:dyDescent="0.25">
      <c r="A7904">
        <v>26004</v>
      </c>
      <c r="B7904">
        <v>776</v>
      </c>
      <c r="C7904" t="s">
        <v>10983</v>
      </c>
      <c r="D7904" s="7" t="s">
        <v>10984</v>
      </c>
      <c r="E7904">
        <v>200</v>
      </c>
      <c r="F7904">
        <v>20</v>
      </c>
      <c r="G7904" s="30">
        <v>0</v>
      </c>
      <c r="H7904">
        <v>1</v>
      </c>
      <c r="I7904" t="s">
        <v>19</v>
      </c>
      <c r="J7904" t="s">
        <v>19</v>
      </c>
      <c r="K7904">
        <v>1</v>
      </c>
      <c r="L7904">
        <v>1230</v>
      </c>
      <c r="M7904">
        <v>3202</v>
      </c>
      <c r="N7904" t="s">
        <v>19</v>
      </c>
      <c r="O7904">
        <v>0</v>
      </c>
    </row>
    <row r="7905" spans="1:15" x14ac:dyDescent="0.25">
      <c r="A7905">
        <v>26005</v>
      </c>
      <c r="B7905">
        <v>787</v>
      </c>
      <c r="C7905" t="s">
        <v>10985</v>
      </c>
      <c r="E7905" s="30">
        <v>0</v>
      </c>
      <c r="F7905">
        <v>0.01</v>
      </c>
      <c r="G7905" s="30">
        <v>0</v>
      </c>
      <c r="H7905">
        <v>1</v>
      </c>
      <c r="I7905" t="s">
        <v>19</v>
      </c>
      <c r="J7905">
        <v>1250000</v>
      </c>
      <c r="K7905">
        <v>1</v>
      </c>
      <c r="L7905">
        <v>1260</v>
      </c>
      <c r="M7905">
        <v>3202</v>
      </c>
      <c r="N7905" t="s">
        <v>19</v>
      </c>
      <c r="O7905">
        <v>0</v>
      </c>
    </row>
    <row r="7906" spans="1:15" ht="165" x14ac:dyDescent="0.25">
      <c r="A7906">
        <v>26006</v>
      </c>
      <c r="B7906">
        <v>776</v>
      </c>
      <c r="C7906" t="s">
        <v>10986</v>
      </c>
      <c r="D7906" s="7" t="s">
        <v>10987</v>
      </c>
      <c r="E7906">
        <v>200</v>
      </c>
      <c r="F7906">
        <v>20</v>
      </c>
      <c r="G7906" s="30">
        <v>0</v>
      </c>
      <c r="H7906">
        <v>1</v>
      </c>
      <c r="I7906" t="s">
        <v>19</v>
      </c>
      <c r="J7906" t="s">
        <v>19</v>
      </c>
      <c r="K7906">
        <v>1</v>
      </c>
      <c r="L7906">
        <v>1230</v>
      </c>
      <c r="M7906">
        <v>3202</v>
      </c>
      <c r="N7906" t="s">
        <v>19</v>
      </c>
      <c r="O7906">
        <v>0</v>
      </c>
    </row>
    <row r="7907" spans="1:15" x14ac:dyDescent="0.25">
      <c r="A7907">
        <v>26007</v>
      </c>
      <c r="B7907">
        <v>787</v>
      </c>
      <c r="C7907" t="s">
        <v>10988</v>
      </c>
      <c r="E7907" s="30">
        <v>0</v>
      </c>
      <c r="F7907">
        <v>0.01</v>
      </c>
      <c r="G7907" s="30">
        <v>0</v>
      </c>
      <c r="H7907">
        <v>1</v>
      </c>
      <c r="I7907" t="s">
        <v>19</v>
      </c>
      <c r="J7907">
        <v>1250000</v>
      </c>
      <c r="K7907">
        <v>1</v>
      </c>
      <c r="L7907">
        <v>1260</v>
      </c>
      <c r="M7907">
        <v>3202</v>
      </c>
      <c r="N7907" t="s">
        <v>19</v>
      </c>
      <c r="O7907">
        <v>0</v>
      </c>
    </row>
    <row r="7908" spans="1:15" ht="165" x14ac:dyDescent="0.25">
      <c r="A7908">
        <v>26008</v>
      </c>
      <c r="B7908">
        <v>776</v>
      </c>
      <c r="C7908" t="s">
        <v>10989</v>
      </c>
      <c r="D7908" s="7" t="s">
        <v>10990</v>
      </c>
      <c r="E7908">
        <v>200</v>
      </c>
      <c r="F7908">
        <v>20</v>
      </c>
      <c r="G7908" s="30">
        <v>0</v>
      </c>
      <c r="H7908">
        <v>1</v>
      </c>
      <c r="I7908" t="s">
        <v>19</v>
      </c>
      <c r="J7908" t="s">
        <v>19</v>
      </c>
      <c r="K7908">
        <v>1</v>
      </c>
      <c r="L7908">
        <v>1230</v>
      </c>
      <c r="M7908">
        <v>3202</v>
      </c>
      <c r="N7908" t="s">
        <v>19</v>
      </c>
      <c r="O7908">
        <v>0</v>
      </c>
    </row>
    <row r="7909" spans="1:15" x14ac:dyDescent="0.25">
      <c r="A7909">
        <v>26009</v>
      </c>
      <c r="B7909">
        <v>787</v>
      </c>
      <c r="C7909" t="s">
        <v>10991</v>
      </c>
      <c r="E7909" s="30">
        <v>0</v>
      </c>
      <c r="F7909">
        <v>0.01</v>
      </c>
      <c r="G7909" s="30">
        <v>0</v>
      </c>
      <c r="H7909">
        <v>1</v>
      </c>
      <c r="I7909" t="s">
        <v>19</v>
      </c>
      <c r="J7909">
        <v>1250000</v>
      </c>
      <c r="K7909">
        <v>1</v>
      </c>
      <c r="L7909">
        <v>1260</v>
      </c>
      <c r="M7909">
        <v>3202</v>
      </c>
      <c r="N7909" t="s">
        <v>19</v>
      </c>
      <c r="O7909">
        <v>0</v>
      </c>
    </row>
    <row r="7910" spans="1:15" ht="150" x14ac:dyDescent="0.25">
      <c r="A7910">
        <v>26016</v>
      </c>
      <c r="B7910">
        <v>779</v>
      </c>
      <c r="C7910" t="s">
        <v>10992</v>
      </c>
      <c r="D7910" s="7" t="s">
        <v>10993</v>
      </c>
      <c r="E7910">
        <v>200</v>
      </c>
      <c r="F7910">
        <v>20</v>
      </c>
      <c r="G7910" s="30">
        <v>0</v>
      </c>
      <c r="H7910">
        <v>1</v>
      </c>
      <c r="I7910" t="s">
        <v>19</v>
      </c>
      <c r="J7910" t="s">
        <v>19</v>
      </c>
      <c r="K7910">
        <v>1</v>
      </c>
      <c r="L7910">
        <v>1233</v>
      </c>
      <c r="M7910">
        <v>3197</v>
      </c>
      <c r="N7910" t="s">
        <v>19</v>
      </c>
      <c r="O7910">
        <v>0</v>
      </c>
    </row>
    <row r="7911" spans="1:15" x14ac:dyDescent="0.25">
      <c r="A7911">
        <v>26017</v>
      </c>
      <c r="B7911">
        <v>787</v>
      </c>
      <c r="C7911" t="s">
        <v>10994</v>
      </c>
      <c r="E7911" s="30">
        <v>0</v>
      </c>
      <c r="F7911">
        <v>0.01</v>
      </c>
      <c r="G7911" s="30">
        <v>0</v>
      </c>
      <c r="H7911">
        <v>1</v>
      </c>
      <c r="I7911" t="s">
        <v>19</v>
      </c>
      <c r="J7911">
        <v>1250000</v>
      </c>
      <c r="K7911">
        <v>1</v>
      </c>
      <c r="L7911">
        <v>1263</v>
      </c>
      <c r="M7911">
        <v>3197</v>
      </c>
      <c r="N7911" t="s">
        <v>19</v>
      </c>
      <c r="O7911">
        <v>0</v>
      </c>
    </row>
    <row r="7912" spans="1:15" ht="90" x14ac:dyDescent="0.25">
      <c r="A7912">
        <v>26020</v>
      </c>
      <c r="B7912">
        <v>779</v>
      </c>
      <c r="C7912" t="s">
        <v>10995</v>
      </c>
      <c r="D7912" s="7" t="s">
        <v>10996</v>
      </c>
      <c r="E7912">
        <v>200</v>
      </c>
      <c r="F7912">
        <v>20</v>
      </c>
      <c r="G7912" s="30">
        <v>0</v>
      </c>
      <c r="H7912">
        <v>1</v>
      </c>
      <c r="I7912" t="s">
        <v>19</v>
      </c>
      <c r="J7912" t="s">
        <v>19</v>
      </c>
      <c r="K7912">
        <v>1</v>
      </c>
      <c r="L7912">
        <v>1233</v>
      </c>
      <c r="M7912">
        <v>3197</v>
      </c>
      <c r="N7912" t="s">
        <v>19</v>
      </c>
      <c r="O7912">
        <v>0</v>
      </c>
    </row>
    <row r="7913" spans="1:15" x14ac:dyDescent="0.25">
      <c r="A7913">
        <v>26021</v>
      </c>
      <c r="B7913">
        <v>787</v>
      </c>
      <c r="C7913" t="s">
        <v>10997</v>
      </c>
      <c r="E7913" s="30">
        <v>0</v>
      </c>
      <c r="F7913">
        <v>0.01</v>
      </c>
      <c r="G7913" s="30">
        <v>0</v>
      </c>
      <c r="H7913">
        <v>1</v>
      </c>
      <c r="I7913" t="s">
        <v>19</v>
      </c>
      <c r="J7913">
        <v>1250000</v>
      </c>
      <c r="K7913">
        <v>1</v>
      </c>
      <c r="L7913">
        <v>1263</v>
      </c>
      <c r="M7913">
        <v>3197</v>
      </c>
      <c r="N7913" t="s">
        <v>19</v>
      </c>
      <c r="O7913">
        <v>0</v>
      </c>
    </row>
    <row r="7914" spans="1:15" ht="90" x14ac:dyDescent="0.25">
      <c r="A7914">
        <v>26022</v>
      </c>
      <c r="B7914">
        <v>779</v>
      </c>
      <c r="C7914" t="s">
        <v>10998</v>
      </c>
      <c r="D7914" s="7" t="s">
        <v>10999</v>
      </c>
      <c r="E7914">
        <v>200</v>
      </c>
      <c r="F7914">
        <v>20</v>
      </c>
      <c r="G7914" s="30">
        <v>0</v>
      </c>
      <c r="H7914">
        <v>1</v>
      </c>
      <c r="I7914" t="s">
        <v>19</v>
      </c>
      <c r="J7914" t="s">
        <v>19</v>
      </c>
      <c r="K7914">
        <v>1</v>
      </c>
      <c r="L7914">
        <v>1233</v>
      </c>
      <c r="M7914">
        <v>3197</v>
      </c>
      <c r="N7914" t="s">
        <v>19</v>
      </c>
      <c r="O7914">
        <v>0</v>
      </c>
    </row>
    <row r="7915" spans="1:15" x14ac:dyDescent="0.25">
      <c r="A7915">
        <v>26023</v>
      </c>
      <c r="B7915">
        <v>787</v>
      </c>
      <c r="C7915" t="s">
        <v>11000</v>
      </c>
      <c r="E7915" s="30">
        <v>0</v>
      </c>
      <c r="F7915">
        <v>0.01</v>
      </c>
      <c r="G7915" s="30">
        <v>0</v>
      </c>
      <c r="H7915">
        <v>1</v>
      </c>
      <c r="I7915" t="s">
        <v>19</v>
      </c>
      <c r="J7915">
        <v>1250000</v>
      </c>
      <c r="K7915">
        <v>1</v>
      </c>
      <c r="L7915">
        <v>1263</v>
      </c>
      <c r="M7915">
        <v>3197</v>
      </c>
      <c r="N7915" t="s">
        <v>19</v>
      </c>
      <c r="O7915">
        <v>0</v>
      </c>
    </row>
    <row r="7916" spans="1:15" ht="150" x14ac:dyDescent="0.25">
      <c r="A7916">
        <v>26026</v>
      </c>
      <c r="B7916">
        <v>779</v>
      </c>
      <c r="C7916" t="s">
        <v>11001</v>
      </c>
      <c r="D7916" s="7" t="s">
        <v>11002</v>
      </c>
      <c r="E7916">
        <v>200</v>
      </c>
      <c r="F7916">
        <v>20</v>
      </c>
      <c r="G7916" s="30">
        <v>0</v>
      </c>
      <c r="H7916">
        <v>1</v>
      </c>
      <c r="I7916" t="s">
        <v>19</v>
      </c>
      <c r="J7916" t="s">
        <v>19</v>
      </c>
      <c r="K7916">
        <v>1</v>
      </c>
      <c r="L7916">
        <v>1233</v>
      </c>
      <c r="M7916">
        <v>3197</v>
      </c>
      <c r="N7916" t="s">
        <v>19</v>
      </c>
      <c r="O7916">
        <v>0</v>
      </c>
    </row>
    <row r="7917" spans="1:15" x14ac:dyDescent="0.25">
      <c r="A7917">
        <v>26027</v>
      </c>
      <c r="B7917">
        <v>787</v>
      </c>
      <c r="C7917" t="s">
        <v>11003</v>
      </c>
      <c r="E7917" s="30">
        <v>0</v>
      </c>
      <c r="F7917">
        <v>0.01</v>
      </c>
      <c r="G7917" s="30">
        <v>0</v>
      </c>
      <c r="H7917">
        <v>1</v>
      </c>
      <c r="I7917" t="s">
        <v>19</v>
      </c>
      <c r="J7917">
        <v>1250000</v>
      </c>
      <c r="K7917">
        <v>1</v>
      </c>
      <c r="L7917">
        <v>1263</v>
      </c>
      <c r="M7917">
        <v>3197</v>
      </c>
      <c r="N7917" t="s">
        <v>19</v>
      </c>
      <c r="O7917">
        <v>0</v>
      </c>
    </row>
    <row r="7918" spans="1:15" ht="105" x14ac:dyDescent="0.25">
      <c r="A7918">
        <v>26028</v>
      </c>
      <c r="B7918">
        <v>779</v>
      </c>
      <c r="C7918" t="s">
        <v>11004</v>
      </c>
      <c r="D7918" s="7" t="s">
        <v>11005</v>
      </c>
      <c r="E7918">
        <v>200</v>
      </c>
      <c r="F7918">
        <v>20</v>
      </c>
      <c r="G7918" s="30">
        <v>0</v>
      </c>
      <c r="H7918">
        <v>1</v>
      </c>
      <c r="I7918" t="s">
        <v>19</v>
      </c>
      <c r="J7918" t="s">
        <v>19</v>
      </c>
      <c r="K7918">
        <v>1</v>
      </c>
      <c r="L7918">
        <v>1233</v>
      </c>
      <c r="M7918">
        <v>3197</v>
      </c>
      <c r="N7918" t="s">
        <v>19</v>
      </c>
      <c r="O7918">
        <v>0</v>
      </c>
    </row>
    <row r="7919" spans="1:15" x14ac:dyDescent="0.25">
      <c r="A7919">
        <v>26029</v>
      </c>
      <c r="B7919">
        <v>787</v>
      </c>
      <c r="C7919" t="s">
        <v>11006</v>
      </c>
      <c r="E7919" s="30">
        <v>0</v>
      </c>
      <c r="F7919">
        <v>0.01</v>
      </c>
      <c r="G7919" s="30">
        <v>0</v>
      </c>
      <c r="H7919">
        <v>1</v>
      </c>
      <c r="I7919" t="s">
        <v>19</v>
      </c>
      <c r="J7919">
        <v>1250000</v>
      </c>
      <c r="K7919">
        <v>1</v>
      </c>
      <c r="L7919">
        <v>1263</v>
      </c>
      <c r="M7919">
        <v>3197</v>
      </c>
      <c r="N7919" t="s">
        <v>19</v>
      </c>
      <c r="O7919">
        <v>0</v>
      </c>
    </row>
    <row r="7920" spans="1:15" ht="150" x14ac:dyDescent="0.25">
      <c r="A7920">
        <v>26030</v>
      </c>
      <c r="B7920">
        <v>779</v>
      </c>
      <c r="C7920" t="s">
        <v>11007</v>
      </c>
      <c r="D7920" s="7" t="s">
        <v>11008</v>
      </c>
      <c r="E7920">
        <v>200</v>
      </c>
      <c r="F7920">
        <v>20</v>
      </c>
      <c r="G7920" s="30">
        <v>0</v>
      </c>
      <c r="H7920">
        <v>1</v>
      </c>
      <c r="I7920" t="s">
        <v>19</v>
      </c>
      <c r="J7920" t="s">
        <v>19</v>
      </c>
      <c r="K7920">
        <v>1</v>
      </c>
      <c r="L7920">
        <v>1233</v>
      </c>
      <c r="M7920">
        <v>3197</v>
      </c>
      <c r="N7920" t="s">
        <v>19</v>
      </c>
      <c r="O7920">
        <v>0</v>
      </c>
    </row>
    <row r="7921" spans="1:15" x14ac:dyDescent="0.25">
      <c r="A7921">
        <v>26031</v>
      </c>
      <c r="B7921">
        <v>787</v>
      </c>
      <c r="C7921" t="s">
        <v>11009</v>
      </c>
      <c r="E7921" s="30">
        <v>0</v>
      </c>
      <c r="F7921">
        <v>0.01</v>
      </c>
      <c r="G7921" s="30">
        <v>0</v>
      </c>
      <c r="H7921">
        <v>1</v>
      </c>
      <c r="I7921" t="s">
        <v>19</v>
      </c>
      <c r="J7921">
        <v>1250000</v>
      </c>
      <c r="K7921">
        <v>1</v>
      </c>
      <c r="L7921">
        <v>1263</v>
      </c>
      <c r="M7921">
        <v>3197</v>
      </c>
      <c r="N7921" t="s">
        <v>19</v>
      </c>
      <c r="O7921">
        <v>0</v>
      </c>
    </row>
    <row r="7922" spans="1:15" ht="105" x14ac:dyDescent="0.25">
      <c r="A7922">
        <v>26038</v>
      </c>
      <c r="B7922">
        <v>777</v>
      </c>
      <c r="C7922" t="s">
        <v>11010</v>
      </c>
      <c r="D7922" s="7" t="s">
        <v>11011</v>
      </c>
      <c r="E7922">
        <v>200</v>
      </c>
      <c r="F7922">
        <v>20</v>
      </c>
      <c r="G7922" s="30">
        <v>0</v>
      </c>
      <c r="H7922">
        <v>1</v>
      </c>
      <c r="I7922" t="s">
        <v>19</v>
      </c>
      <c r="J7922" t="s">
        <v>19</v>
      </c>
      <c r="K7922">
        <v>1</v>
      </c>
      <c r="L7922">
        <v>1239</v>
      </c>
      <c r="M7922">
        <v>3201</v>
      </c>
      <c r="N7922" t="s">
        <v>19</v>
      </c>
      <c r="O7922">
        <v>0</v>
      </c>
    </row>
    <row r="7923" spans="1:15" x14ac:dyDescent="0.25">
      <c r="A7923">
        <v>26039</v>
      </c>
      <c r="B7923">
        <v>787</v>
      </c>
      <c r="C7923" t="s">
        <v>11012</v>
      </c>
      <c r="E7923" s="30">
        <v>0</v>
      </c>
      <c r="F7923">
        <v>0.01</v>
      </c>
      <c r="G7923" s="30">
        <v>0</v>
      </c>
      <c r="H7923">
        <v>1</v>
      </c>
      <c r="I7923" t="s">
        <v>19</v>
      </c>
      <c r="J7923">
        <v>1250000</v>
      </c>
      <c r="K7923">
        <v>1</v>
      </c>
      <c r="L7923">
        <v>1266</v>
      </c>
      <c r="M7923">
        <v>3201</v>
      </c>
      <c r="N7923" t="s">
        <v>19</v>
      </c>
      <c r="O7923">
        <v>0</v>
      </c>
    </row>
    <row r="7924" spans="1:15" ht="165" x14ac:dyDescent="0.25">
      <c r="A7924">
        <v>26040</v>
      </c>
      <c r="B7924">
        <v>777</v>
      </c>
      <c r="C7924" t="s">
        <v>11013</v>
      </c>
      <c r="D7924" s="7" t="s">
        <v>11014</v>
      </c>
      <c r="E7924">
        <v>200</v>
      </c>
      <c r="F7924">
        <v>20</v>
      </c>
      <c r="G7924" s="30">
        <v>0</v>
      </c>
      <c r="H7924">
        <v>1</v>
      </c>
      <c r="I7924" t="s">
        <v>19</v>
      </c>
      <c r="J7924" t="s">
        <v>19</v>
      </c>
      <c r="K7924">
        <v>1</v>
      </c>
      <c r="L7924">
        <v>1239</v>
      </c>
      <c r="M7924">
        <v>3201</v>
      </c>
      <c r="N7924" t="s">
        <v>19</v>
      </c>
      <c r="O7924">
        <v>0</v>
      </c>
    </row>
    <row r="7925" spans="1:15" x14ac:dyDescent="0.25">
      <c r="A7925">
        <v>26041</v>
      </c>
      <c r="B7925">
        <v>787</v>
      </c>
      <c r="C7925" t="s">
        <v>11015</v>
      </c>
      <c r="E7925" s="30">
        <v>0</v>
      </c>
      <c r="F7925">
        <v>0.01</v>
      </c>
      <c r="G7925" s="30">
        <v>0</v>
      </c>
      <c r="H7925">
        <v>1</v>
      </c>
      <c r="I7925" t="s">
        <v>19</v>
      </c>
      <c r="J7925">
        <v>1250000</v>
      </c>
      <c r="K7925">
        <v>1</v>
      </c>
      <c r="L7925">
        <v>1266</v>
      </c>
      <c r="M7925">
        <v>3201</v>
      </c>
      <c r="N7925" t="s">
        <v>19</v>
      </c>
      <c r="O7925">
        <v>0</v>
      </c>
    </row>
    <row r="7926" spans="1:15" ht="165" x14ac:dyDescent="0.25">
      <c r="A7926">
        <v>26042</v>
      </c>
      <c r="B7926">
        <v>777</v>
      </c>
      <c r="C7926" t="s">
        <v>11016</v>
      </c>
      <c r="D7926" s="7" t="s">
        <v>11017</v>
      </c>
      <c r="E7926">
        <v>200</v>
      </c>
      <c r="F7926">
        <v>20</v>
      </c>
      <c r="G7926" s="30">
        <v>0</v>
      </c>
      <c r="H7926">
        <v>1</v>
      </c>
      <c r="I7926" t="s">
        <v>19</v>
      </c>
      <c r="J7926" t="s">
        <v>19</v>
      </c>
      <c r="K7926">
        <v>1</v>
      </c>
      <c r="L7926">
        <v>1239</v>
      </c>
      <c r="M7926">
        <v>3201</v>
      </c>
      <c r="N7926" t="s">
        <v>19</v>
      </c>
      <c r="O7926">
        <v>0</v>
      </c>
    </row>
    <row r="7927" spans="1:15" x14ac:dyDescent="0.25">
      <c r="A7927">
        <v>26043</v>
      </c>
      <c r="B7927">
        <v>787</v>
      </c>
      <c r="C7927" t="s">
        <v>11018</v>
      </c>
      <c r="E7927" s="30">
        <v>0</v>
      </c>
      <c r="F7927">
        <v>0.01</v>
      </c>
      <c r="G7927" s="30">
        <v>0</v>
      </c>
      <c r="H7927">
        <v>1</v>
      </c>
      <c r="I7927" t="s">
        <v>19</v>
      </c>
      <c r="J7927">
        <v>1250000</v>
      </c>
      <c r="K7927">
        <v>1</v>
      </c>
      <c r="L7927">
        <v>1266</v>
      </c>
      <c r="M7927">
        <v>3201</v>
      </c>
      <c r="N7927" t="s">
        <v>19</v>
      </c>
      <c r="O7927">
        <v>0</v>
      </c>
    </row>
    <row r="7928" spans="1:15" ht="165" x14ac:dyDescent="0.25">
      <c r="A7928">
        <v>26046</v>
      </c>
      <c r="B7928">
        <v>777</v>
      </c>
      <c r="C7928" t="s">
        <v>11019</v>
      </c>
      <c r="D7928" s="7" t="s">
        <v>11020</v>
      </c>
      <c r="E7928">
        <v>200</v>
      </c>
      <c r="F7928">
        <v>20</v>
      </c>
      <c r="G7928" s="30">
        <v>0</v>
      </c>
      <c r="H7928">
        <v>1</v>
      </c>
      <c r="I7928" t="s">
        <v>19</v>
      </c>
      <c r="J7928" t="s">
        <v>19</v>
      </c>
      <c r="K7928">
        <v>1</v>
      </c>
      <c r="L7928">
        <v>1239</v>
      </c>
      <c r="M7928">
        <v>3201</v>
      </c>
      <c r="N7928" t="s">
        <v>19</v>
      </c>
      <c r="O7928">
        <v>0</v>
      </c>
    </row>
    <row r="7929" spans="1:15" x14ac:dyDescent="0.25">
      <c r="A7929">
        <v>26047</v>
      </c>
      <c r="B7929">
        <v>787</v>
      </c>
      <c r="C7929" t="s">
        <v>11021</v>
      </c>
      <c r="E7929" s="30">
        <v>0</v>
      </c>
      <c r="F7929">
        <v>0.01</v>
      </c>
      <c r="G7929" s="30">
        <v>0</v>
      </c>
      <c r="H7929">
        <v>1</v>
      </c>
      <c r="I7929" t="s">
        <v>19</v>
      </c>
      <c r="J7929">
        <v>1250000</v>
      </c>
      <c r="K7929">
        <v>1</v>
      </c>
      <c r="L7929">
        <v>1266</v>
      </c>
      <c r="M7929">
        <v>3201</v>
      </c>
      <c r="N7929" t="s">
        <v>19</v>
      </c>
      <c r="O7929">
        <v>0</v>
      </c>
    </row>
    <row r="7930" spans="1:15" ht="165" x14ac:dyDescent="0.25">
      <c r="A7930">
        <v>26048</v>
      </c>
      <c r="B7930">
        <v>777</v>
      </c>
      <c r="C7930" t="s">
        <v>11022</v>
      </c>
      <c r="D7930" s="7" t="s">
        <v>11023</v>
      </c>
      <c r="E7930">
        <v>200</v>
      </c>
      <c r="F7930">
        <v>20</v>
      </c>
      <c r="G7930" s="30">
        <v>0</v>
      </c>
      <c r="H7930">
        <v>1</v>
      </c>
      <c r="I7930" t="s">
        <v>19</v>
      </c>
      <c r="J7930" t="s">
        <v>19</v>
      </c>
      <c r="K7930">
        <v>1</v>
      </c>
      <c r="L7930">
        <v>1239</v>
      </c>
      <c r="M7930">
        <v>3201</v>
      </c>
      <c r="N7930" t="s">
        <v>19</v>
      </c>
      <c r="O7930">
        <v>0</v>
      </c>
    </row>
    <row r="7931" spans="1:15" x14ac:dyDescent="0.25">
      <c r="A7931">
        <v>26049</v>
      </c>
      <c r="B7931">
        <v>787</v>
      </c>
      <c r="C7931" t="s">
        <v>11024</v>
      </c>
      <c r="E7931" s="30">
        <v>0</v>
      </c>
      <c r="F7931">
        <v>0.01</v>
      </c>
      <c r="G7931" s="30">
        <v>0</v>
      </c>
      <c r="H7931">
        <v>1</v>
      </c>
      <c r="I7931" t="s">
        <v>19</v>
      </c>
      <c r="J7931">
        <v>1250000</v>
      </c>
      <c r="K7931">
        <v>1</v>
      </c>
      <c r="L7931">
        <v>1266</v>
      </c>
      <c r="M7931">
        <v>3201</v>
      </c>
      <c r="N7931" t="s">
        <v>19</v>
      </c>
      <c r="O7931">
        <v>0</v>
      </c>
    </row>
    <row r="7932" spans="1:15" ht="90" x14ac:dyDescent="0.25">
      <c r="A7932">
        <v>26056</v>
      </c>
      <c r="B7932">
        <v>782</v>
      </c>
      <c r="C7932" t="s">
        <v>11025</v>
      </c>
      <c r="D7932" s="7" t="s">
        <v>11026</v>
      </c>
      <c r="E7932">
        <v>200</v>
      </c>
      <c r="F7932">
        <v>20</v>
      </c>
      <c r="G7932" s="30">
        <v>0</v>
      </c>
      <c r="H7932">
        <v>1</v>
      </c>
      <c r="I7932" t="s">
        <v>19</v>
      </c>
      <c r="J7932" t="s">
        <v>19</v>
      </c>
      <c r="K7932">
        <v>1</v>
      </c>
      <c r="L7932">
        <v>1212</v>
      </c>
      <c r="M7932">
        <v>3196</v>
      </c>
      <c r="N7932" t="s">
        <v>19</v>
      </c>
      <c r="O7932">
        <v>0</v>
      </c>
    </row>
    <row r="7933" spans="1:15" x14ac:dyDescent="0.25">
      <c r="A7933">
        <v>26057</v>
      </c>
      <c r="B7933">
        <v>787</v>
      </c>
      <c r="C7933" t="s">
        <v>11027</v>
      </c>
      <c r="E7933" s="30">
        <v>0</v>
      </c>
      <c r="F7933">
        <v>0.01</v>
      </c>
      <c r="G7933" s="30">
        <v>0</v>
      </c>
      <c r="H7933">
        <v>1</v>
      </c>
      <c r="I7933" t="s">
        <v>19</v>
      </c>
      <c r="J7933">
        <v>1250000</v>
      </c>
      <c r="K7933">
        <v>1</v>
      </c>
      <c r="L7933">
        <v>1242</v>
      </c>
      <c r="M7933">
        <v>3196</v>
      </c>
      <c r="N7933" t="s">
        <v>19</v>
      </c>
      <c r="O7933">
        <v>0</v>
      </c>
    </row>
    <row r="7934" spans="1:15" ht="135" x14ac:dyDescent="0.25">
      <c r="A7934">
        <v>26058</v>
      </c>
      <c r="B7934">
        <v>782</v>
      </c>
      <c r="C7934" t="s">
        <v>11028</v>
      </c>
      <c r="D7934" s="7" t="s">
        <v>11029</v>
      </c>
      <c r="E7934">
        <v>200</v>
      </c>
      <c r="F7934">
        <v>20</v>
      </c>
      <c r="G7934" s="30">
        <v>0</v>
      </c>
      <c r="H7934">
        <v>1</v>
      </c>
      <c r="I7934" t="s">
        <v>19</v>
      </c>
      <c r="J7934" t="s">
        <v>19</v>
      </c>
      <c r="K7934">
        <v>1</v>
      </c>
      <c r="L7934">
        <v>1212</v>
      </c>
      <c r="M7934">
        <v>3196</v>
      </c>
      <c r="N7934" t="s">
        <v>19</v>
      </c>
      <c r="O7934">
        <v>0</v>
      </c>
    </row>
    <row r="7935" spans="1:15" x14ac:dyDescent="0.25">
      <c r="A7935">
        <v>26059</v>
      </c>
      <c r="B7935">
        <v>787</v>
      </c>
      <c r="C7935" t="s">
        <v>11030</v>
      </c>
      <c r="E7935" s="30">
        <v>0</v>
      </c>
      <c r="F7935">
        <v>0.01</v>
      </c>
      <c r="G7935" s="30">
        <v>0</v>
      </c>
      <c r="H7935">
        <v>1</v>
      </c>
      <c r="I7935" t="s">
        <v>19</v>
      </c>
      <c r="J7935">
        <v>1250000</v>
      </c>
      <c r="K7935">
        <v>1</v>
      </c>
      <c r="L7935">
        <v>1242</v>
      </c>
      <c r="M7935">
        <v>3196</v>
      </c>
      <c r="N7935" t="s">
        <v>19</v>
      </c>
      <c r="O7935">
        <v>0</v>
      </c>
    </row>
    <row r="7936" spans="1:15" ht="135" x14ac:dyDescent="0.25">
      <c r="A7936">
        <v>26060</v>
      </c>
      <c r="B7936">
        <v>782</v>
      </c>
      <c r="C7936" t="s">
        <v>11031</v>
      </c>
      <c r="D7936" s="7" t="s">
        <v>11032</v>
      </c>
      <c r="E7936">
        <v>200</v>
      </c>
      <c r="F7936">
        <v>20</v>
      </c>
      <c r="G7936" s="30">
        <v>0</v>
      </c>
      <c r="H7936">
        <v>1</v>
      </c>
      <c r="I7936" t="s">
        <v>19</v>
      </c>
      <c r="J7936" t="s">
        <v>19</v>
      </c>
      <c r="K7936">
        <v>1</v>
      </c>
      <c r="L7936">
        <v>1212</v>
      </c>
      <c r="M7936">
        <v>3196</v>
      </c>
      <c r="N7936" t="s">
        <v>19</v>
      </c>
      <c r="O7936">
        <v>0</v>
      </c>
    </row>
    <row r="7937" spans="1:15" x14ac:dyDescent="0.25">
      <c r="A7937">
        <v>26061</v>
      </c>
      <c r="B7937">
        <v>787</v>
      </c>
      <c r="C7937" t="s">
        <v>11033</v>
      </c>
      <c r="E7937" s="30">
        <v>0</v>
      </c>
      <c r="F7937">
        <v>0.01</v>
      </c>
      <c r="G7937" s="30">
        <v>0</v>
      </c>
      <c r="H7937">
        <v>1</v>
      </c>
      <c r="I7937" t="s">
        <v>19</v>
      </c>
      <c r="J7937">
        <v>1250000</v>
      </c>
      <c r="K7937">
        <v>1</v>
      </c>
      <c r="L7937">
        <v>1242</v>
      </c>
      <c r="M7937">
        <v>3196</v>
      </c>
      <c r="N7937" t="s">
        <v>19</v>
      </c>
      <c r="O7937">
        <v>0</v>
      </c>
    </row>
    <row r="7938" spans="1:15" ht="90" x14ac:dyDescent="0.25">
      <c r="A7938">
        <v>26062</v>
      </c>
      <c r="B7938">
        <v>782</v>
      </c>
      <c r="C7938" t="s">
        <v>11034</v>
      </c>
      <c r="D7938" s="7" t="s">
        <v>11035</v>
      </c>
      <c r="E7938">
        <v>200</v>
      </c>
      <c r="F7938">
        <v>20</v>
      </c>
      <c r="G7938" s="30">
        <v>0</v>
      </c>
      <c r="H7938">
        <v>1</v>
      </c>
      <c r="I7938" t="s">
        <v>19</v>
      </c>
      <c r="J7938" t="s">
        <v>19</v>
      </c>
      <c r="K7938">
        <v>1</v>
      </c>
      <c r="L7938">
        <v>1212</v>
      </c>
      <c r="M7938">
        <v>3196</v>
      </c>
      <c r="N7938" t="s">
        <v>19</v>
      </c>
      <c r="O7938">
        <v>0</v>
      </c>
    </row>
    <row r="7939" spans="1:15" x14ac:dyDescent="0.25">
      <c r="A7939">
        <v>26063</v>
      </c>
      <c r="B7939">
        <v>787</v>
      </c>
      <c r="C7939" t="s">
        <v>11036</v>
      </c>
      <c r="E7939" s="30">
        <v>0</v>
      </c>
      <c r="F7939">
        <v>0.01</v>
      </c>
      <c r="G7939" s="30">
        <v>0</v>
      </c>
      <c r="H7939">
        <v>1</v>
      </c>
      <c r="I7939" t="s">
        <v>19</v>
      </c>
      <c r="J7939">
        <v>1250000</v>
      </c>
      <c r="K7939">
        <v>1</v>
      </c>
      <c r="L7939">
        <v>1242</v>
      </c>
      <c r="M7939">
        <v>3196</v>
      </c>
      <c r="N7939" t="s">
        <v>19</v>
      </c>
      <c r="O7939">
        <v>0</v>
      </c>
    </row>
    <row r="7940" spans="1:15" ht="90" x14ac:dyDescent="0.25">
      <c r="A7940">
        <v>26066</v>
      </c>
      <c r="B7940">
        <v>782</v>
      </c>
      <c r="C7940" t="s">
        <v>11037</v>
      </c>
      <c r="D7940" s="7" t="s">
        <v>11038</v>
      </c>
      <c r="E7940">
        <v>200</v>
      </c>
      <c r="F7940">
        <v>20</v>
      </c>
      <c r="G7940" s="30">
        <v>0</v>
      </c>
      <c r="H7940">
        <v>1</v>
      </c>
      <c r="I7940">
        <v>4</v>
      </c>
      <c r="J7940" t="s">
        <v>19</v>
      </c>
      <c r="K7940">
        <v>1</v>
      </c>
      <c r="L7940">
        <v>1212</v>
      </c>
      <c r="M7940">
        <v>3196</v>
      </c>
      <c r="N7940" t="s">
        <v>19</v>
      </c>
      <c r="O7940">
        <v>0</v>
      </c>
    </row>
    <row r="7941" spans="1:15" x14ac:dyDescent="0.25">
      <c r="A7941">
        <v>26067</v>
      </c>
      <c r="B7941">
        <v>787</v>
      </c>
      <c r="C7941" t="s">
        <v>11039</v>
      </c>
      <c r="E7941" s="30">
        <v>0</v>
      </c>
      <c r="F7941">
        <v>0.01</v>
      </c>
      <c r="G7941" s="30">
        <v>0</v>
      </c>
      <c r="H7941">
        <v>1</v>
      </c>
      <c r="I7941" t="s">
        <v>19</v>
      </c>
      <c r="J7941">
        <v>1250000</v>
      </c>
      <c r="K7941">
        <v>1</v>
      </c>
      <c r="L7941">
        <v>1242</v>
      </c>
      <c r="M7941">
        <v>3196</v>
      </c>
      <c r="N7941" t="s">
        <v>19</v>
      </c>
      <c r="O7941">
        <v>0</v>
      </c>
    </row>
    <row r="7942" spans="1:15" ht="150" x14ac:dyDescent="0.25">
      <c r="A7942">
        <v>26068</v>
      </c>
      <c r="B7942">
        <v>782</v>
      </c>
      <c r="C7942" t="s">
        <v>11040</v>
      </c>
      <c r="D7942" s="7" t="s">
        <v>11041</v>
      </c>
      <c r="E7942">
        <v>200</v>
      </c>
      <c r="F7942">
        <v>20</v>
      </c>
      <c r="G7942" s="30">
        <v>0</v>
      </c>
      <c r="H7942">
        <v>1</v>
      </c>
      <c r="I7942">
        <v>4</v>
      </c>
      <c r="J7942" t="s">
        <v>19</v>
      </c>
      <c r="K7942">
        <v>1</v>
      </c>
      <c r="L7942">
        <v>1212</v>
      </c>
      <c r="M7942">
        <v>3196</v>
      </c>
      <c r="N7942" t="s">
        <v>19</v>
      </c>
      <c r="O7942">
        <v>0</v>
      </c>
    </row>
    <row r="7943" spans="1:15" x14ac:dyDescent="0.25">
      <c r="A7943">
        <v>26069</v>
      </c>
      <c r="B7943">
        <v>787</v>
      </c>
      <c r="C7943" t="s">
        <v>11042</v>
      </c>
      <c r="E7943" s="30">
        <v>0</v>
      </c>
      <c r="F7943">
        <v>0.01</v>
      </c>
      <c r="G7943" s="30">
        <v>0</v>
      </c>
      <c r="H7943">
        <v>1</v>
      </c>
      <c r="I7943" t="s">
        <v>19</v>
      </c>
      <c r="J7943">
        <v>1250000</v>
      </c>
      <c r="K7943">
        <v>1</v>
      </c>
      <c r="L7943">
        <v>1242</v>
      </c>
      <c r="M7943">
        <v>3196</v>
      </c>
      <c r="N7943" t="s">
        <v>19</v>
      </c>
      <c r="O7943">
        <v>0</v>
      </c>
    </row>
    <row r="7944" spans="1:15" ht="150" x14ac:dyDescent="0.25">
      <c r="A7944">
        <v>26070</v>
      </c>
      <c r="B7944">
        <v>782</v>
      </c>
      <c r="C7944" t="s">
        <v>11043</v>
      </c>
      <c r="D7944" s="7" t="s">
        <v>11044</v>
      </c>
      <c r="E7944">
        <v>200</v>
      </c>
      <c r="F7944">
        <v>20</v>
      </c>
      <c r="G7944" s="30">
        <v>0</v>
      </c>
      <c r="H7944">
        <v>1</v>
      </c>
      <c r="I7944" t="s">
        <v>19</v>
      </c>
      <c r="J7944" t="s">
        <v>19</v>
      </c>
      <c r="K7944">
        <v>1</v>
      </c>
      <c r="L7944">
        <v>1212</v>
      </c>
      <c r="M7944">
        <v>3196</v>
      </c>
      <c r="N7944" t="s">
        <v>19</v>
      </c>
      <c r="O7944">
        <v>0</v>
      </c>
    </row>
    <row r="7945" spans="1:15" x14ac:dyDescent="0.25">
      <c r="A7945">
        <v>26071</v>
      </c>
      <c r="B7945">
        <v>787</v>
      </c>
      <c r="C7945" t="s">
        <v>11045</v>
      </c>
      <c r="E7945" s="30">
        <v>0</v>
      </c>
      <c r="F7945">
        <v>0.01</v>
      </c>
      <c r="G7945" s="30">
        <v>0</v>
      </c>
      <c r="H7945">
        <v>1</v>
      </c>
      <c r="I7945" t="s">
        <v>19</v>
      </c>
      <c r="J7945">
        <v>1250000</v>
      </c>
      <c r="K7945">
        <v>1</v>
      </c>
      <c r="L7945">
        <v>1242</v>
      </c>
      <c r="M7945">
        <v>3196</v>
      </c>
      <c r="N7945" t="s">
        <v>19</v>
      </c>
      <c r="O7945">
        <v>0</v>
      </c>
    </row>
    <row r="7946" spans="1:15" ht="75" x14ac:dyDescent="0.25">
      <c r="A7946">
        <v>26072</v>
      </c>
      <c r="B7946">
        <v>782</v>
      </c>
      <c r="C7946" t="s">
        <v>11046</v>
      </c>
      <c r="D7946" s="7" t="s">
        <v>11047</v>
      </c>
      <c r="E7946">
        <v>200</v>
      </c>
      <c r="F7946">
        <v>20</v>
      </c>
      <c r="G7946" s="30">
        <v>0</v>
      </c>
      <c r="H7946">
        <v>1</v>
      </c>
      <c r="I7946" t="s">
        <v>19</v>
      </c>
      <c r="J7946" t="s">
        <v>19</v>
      </c>
      <c r="K7946">
        <v>1</v>
      </c>
      <c r="L7946">
        <v>1212</v>
      </c>
      <c r="M7946">
        <v>3196</v>
      </c>
      <c r="N7946" t="s">
        <v>19</v>
      </c>
      <c r="O7946">
        <v>0</v>
      </c>
    </row>
    <row r="7947" spans="1:15" x14ac:dyDescent="0.25">
      <c r="A7947">
        <v>26073</v>
      </c>
      <c r="B7947">
        <v>787</v>
      </c>
      <c r="C7947" t="s">
        <v>11048</v>
      </c>
      <c r="E7947" s="30">
        <v>0</v>
      </c>
      <c r="F7947">
        <v>0.01</v>
      </c>
      <c r="G7947" s="30">
        <v>0</v>
      </c>
      <c r="H7947">
        <v>1</v>
      </c>
      <c r="I7947" t="s">
        <v>19</v>
      </c>
      <c r="J7947">
        <v>1250000</v>
      </c>
      <c r="K7947">
        <v>1</v>
      </c>
      <c r="L7947">
        <v>1242</v>
      </c>
      <c r="M7947">
        <v>3196</v>
      </c>
      <c r="N7947" t="s">
        <v>19</v>
      </c>
      <c r="O7947">
        <v>0</v>
      </c>
    </row>
    <row r="7948" spans="1:15" ht="150" x14ac:dyDescent="0.25">
      <c r="A7948">
        <v>26076</v>
      </c>
      <c r="B7948">
        <v>774</v>
      </c>
      <c r="C7948" t="s">
        <v>11049</v>
      </c>
      <c r="D7948" s="7" t="s">
        <v>11050</v>
      </c>
      <c r="E7948">
        <v>200</v>
      </c>
      <c r="F7948">
        <v>20</v>
      </c>
      <c r="G7948" s="30">
        <v>0</v>
      </c>
      <c r="H7948">
        <v>1</v>
      </c>
      <c r="I7948" t="s">
        <v>19</v>
      </c>
      <c r="J7948" t="s">
        <v>19</v>
      </c>
      <c r="K7948">
        <v>1</v>
      </c>
      <c r="L7948">
        <v>1236</v>
      </c>
      <c r="M7948">
        <v>3193</v>
      </c>
      <c r="N7948" t="s">
        <v>19</v>
      </c>
      <c r="O7948">
        <v>0</v>
      </c>
    </row>
    <row r="7949" spans="1:15" x14ac:dyDescent="0.25">
      <c r="A7949">
        <v>26077</v>
      </c>
      <c r="B7949">
        <v>787</v>
      </c>
      <c r="C7949" t="s">
        <v>11051</v>
      </c>
      <c r="E7949" s="30">
        <v>0</v>
      </c>
      <c r="F7949">
        <v>0.01</v>
      </c>
      <c r="G7949" s="30">
        <v>0</v>
      </c>
      <c r="H7949">
        <v>1</v>
      </c>
      <c r="I7949" t="s">
        <v>19</v>
      </c>
      <c r="J7949">
        <v>1250000</v>
      </c>
      <c r="K7949">
        <v>1</v>
      </c>
      <c r="L7949">
        <v>1269</v>
      </c>
      <c r="M7949">
        <v>3193</v>
      </c>
      <c r="N7949" t="s">
        <v>19</v>
      </c>
      <c r="O7949">
        <v>0</v>
      </c>
    </row>
    <row r="7950" spans="1:15" ht="150" x14ac:dyDescent="0.25">
      <c r="A7950">
        <v>26078</v>
      </c>
      <c r="B7950">
        <v>774</v>
      </c>
      <c r="C7950" t="s">
        <v>11052</v>
      </c>
      <c r="D7950" s="7" t="s">
        <v>11053</v>
      </c>
      <c r="E7950">
        <v>200</v>
      </c>
      <c r="F7950">
        <v>20</v>
      </c>
      <c r="G7950" s="30">
        <v>0</v>
      </c>
      <c r="H7950">
        <v>1</v>
      </c>
      <c r="I7950" t="s">
        <v>19</v>
      </c>
      <c r="J7950" t="s">
        <v>19</v>
      </c>
      <c r="K7950">
        <v>1</v>
      </c>
      <c r="L7950">
        <v>1236</v>
      </c>
      <c r="M7950">
        <v>3193</v>
      </c>
      <c r="N7950" t="s">
        <v>19</v>
      </c>
      <c r="O7950">
        <v>0</v>
      </c>
    </row>
    <row r="7951" spans="1:15" x14ac:dyDescent="0.25">
      <c r="A7951">
        <v>26079</v>
      </c>
      <c r="B7951">
        <v>787</v>
      </c>
      <c r="C7951" t="s">
        <v>11054</v>
      </c>
      <c r="E7951" s="30">
        <v>0</v>
      </c>
      <c r="F7951">
        <v>0.01</v>
      </c>
      <c r="G7951" s="30">
        <v>0</v>
      </c>
      <c r="H7951">
        <v>1</v>
      </c>
      <c r="I7951" t="s">
        <v>19</v>
      </c>
      <c r="J7951">
        <v>1250000</v>
      </c>
      <c r="K7951">
        <v>1</v>
      </c>
      <c r="L7951">
        <v>1269</v>
      </c>
      <c r="M7951">
        <v>3193</v>
      </c>
      <c r="N7951" t="s">
        <v>19</v>
      </c>
      <c r="O7951">
        <v>0</v>
      </c>
    </row>
    <row r="7952" spans="1:15" ht="150" x14ac:dyDescent="0.25">
      <c r="A7952">
        <v>26080</v>
      </c>
      <c r="B7952">
        <v>774</v>
      </c>
      <c r="C7952" t="s">
        <v>11055</v>
      </c>
      <c r="D7952" s="7" t="s">
        <v>11056</v>
      </c>
      <c r="E7952">
        <v>200</v>
      </c>
      <c r="F7952">
        <v>20</v>
      </c>
      <c r="G7952" s="30">
        <v>0</v>
      </c>
      <c r="H7952">
        <v>1</v>
      </c>
      <c r="I7952" t="s">
        <v>19</v>
      </c>
      <c r="J7952" t="s">
        <v>19</v>
      </c>
      <c r="K7952">
        <v>1</v>
      </c>
      <c r="L7952">
        <v>1236</v>
      </c>
      <c r="M7952">
        <v>3193</v>
      </c>
      <c r="N7952" t="s">
        <v>19</v>
      </c>
      <c r="O7952">
        <v>0</v>
      </c>
    </row>
    <row r="7953" spans="1:15" x14ac:dyDescent="0.25">
      <c r="A7953">
        <v>26081</v>
      </c>
      <c r="B7953">
        <v>787</v>
      </c>
      <c r="C7953" t="s">
        <v>11057</v>
      </c>
      <c r="E7953" s="30">
        <v>0</v>
      </c>
      <c r="F7953">
        <v>0.01</v>
      </c>
      <c r="G7953" s="30">
        <v>0</v>
      </c>
      <c r="H7953">
        <v>1</v>
      </c>
      <c r="I7953" t="s">
        <v>19</v>
      </c>
      <c r="J7953">
        <v>1250000</v>
      </c>
      <c r="K7953">
        <v>1</v>
      </c>
      <c r="L7953">
        <v>1269</v>
      </c>
      <c r="M7953">
        <v>3193</v>
      </c>
      <c r="N7953" t="s">
        <v>19</v>
      </c>
      <c r="O7953">
        <v>0</v>
      </c>
    </row>
    <row r="7954" spans="1:15" ht="150" x14ac:dyDescent="0.25">
      <c r="A7954">
        <v>26082</v>
      </c>
      <c r="B7954">
        <v>774</v>
      </c>
      <c r="C7954" t="s">
        <v>11058</v>
      </c>
      <c r="D7954" s="7" t="s">
        <v>11059</v>
      </c>
      <c r="E7954">
        <v>200</v>
      </c>
      <c r="F7954">
        <v>20</v>
      </c>
      <c r="G7954" s="30">
        <v>0</v>
      </c>
      <c r="H7954">
        <v>1</v>
      </c>
      <c r="I7954" t="s">
        <v>19</v>
      </c>
      <c r="J7954" t="s">
        <v>19</v>
      </c>
      <c r="K7954">
        <v>1</v>
      </c>
      <c r="L7954">
        <v>1236</v>
      </c>
      <c r="M7954">
        <v>3193</v>
      </c>
      <c r="N7954" t="s">
        <v>19</v>
      </c>
      <c r="O7954">
        <v>0</v>
      </c>
    </row>
    <row r="7955" spans="1:15" x14ac:dyDescent="0.25">
      <c r="A7955">
        <v>26083</v>
      </c>
      <c r="B7955">
        <v>787</v>
      </c>
      <c r="C7955" t="s">
        <v>11060</v>
      </c>
      <c r="E7955" s="30">
        <v>0</v>
      </c>
      <c r="F7955">
        <v>0.01</v>
      </c>
      <c r="G7955" s="30">
        <v>0</v>
      </c>
      <c r="H7955">
        <v>1</v>
      </c>
      <c r="I7955" t="s">
        <v>19</v>
      </c>
      <c r="J7955">
        <v>1250000</v>
      </c>
      <c r="K7955">
        <v>1</v>
      </c>
      <c r="L7955">
        <v>1269</v>
      </c>
      <c r="M7955">
        <v>3193</v>
      </c>
      <c r="N7955" t="s">
        <v>19</v>
      </c>
      <c r="O7955">
        <v>0</v>
      </c>
    </row>
    <row r="7956" spans="1:15" ht="75" x14ac:dyDescent="0.25">
      <c r="A7956">
        <v>26084</v>
      </c>
      <c r="B7956">
        <v>774</v>
      </c>
      <c r="C7956" t="s">
        <v>11061</v>
      </c>
      <c r="D7956" s="7" t="s">
        <v>11062</v>
      </c>
      <c r="E7956">
        <v>200</v>
      </c>
      <c r="F7956">
        <v>20</v>
      </c>
      <c r="G7956" s="30">
        <v>0</v>
      </c>
      <c r="H7956">
        <v>1</v>
      </c>
      <c r="I7956" t="s">
        <v>19</v>
      </c>
      <c r="J7956" t="s">
        <v>19</v>
      </c>
      <c r="K7956">
        <v>1</v>
      </c>
      <c r="L7956">
        <v>1236</v>
      </c>
      <c r="M7956">
        <v>3193</v>
      </c>
      <c r="N7956" t="s">
        <v>19</v>
      </c>
      <c r="O7956">
        <v>0</v>
      </c>
    </row>
    <row r="7957" spans="1:15" x14ac:dyDescent="0.25">
      <c r="A7957">
        <v>26085</v>
      </c>
      <c r="B7957">
        <v>787</v>
      </c>
      <c r="C7957" t="s">
        <v>11063</v>
      </c>
      <c r="E7957" s="30">
        <v>0</v>
      </c>
      <c r="F7957">
        <v>0.01</v>
      </c>
      <c r="G7957" s="30">
        <v>0</v>
      </c>
      <c r="H7957">
        <v>1</v>
      </c>
      <c r="I7957" t="s">
        <v>19</v>
      </c>
      <c r="J7957">
        <v>1250000</v>
      </c>
      <c r="K7957">
        <v>1</v>
      </c>
      <c r="L7957">
        <v>1269</v>
      </c>
      <c r="M7957">
        <v>3193</v>
      </c>
      <c r="N7957" t="s">
        <v>19</v>
      </c>
      <c r="O7957">
        <v>0</v>
      </c>
    </row>
    <row r="7958" spans="1:15" ht="90" x14ac:dyDescent="0.25">
      <c r="A7958">
        <v>26086</v>
      </c>
      <c r="B7958">
        <v>774</v>
      </c>
      <c r="C7958" t="s">
        <v>11064</v>
      </c>
      <c r="D7958" s="7" t="s">
        <v>11065</v>
      </c>
      <c r="E7958">
        <v>200</v>
      </c>
      <c r="F7958">
        <v>20</v>
      </c>
      <c r="G7958" s="30">
        <v>0</v>
      </c>
      <c r="H7958">
        <v>1</v>
      </c>
      <c r="I7958" t="s">
        <v>19</v>
      </c>
      <c r="J7958" t="s">
        <v>19</v>
      </c>
      <c r="K7958">
        <v>1</v>
      </c>
      <c r="L7958">
        <v>1236</v>
      </c>
      <c r="M7958">
        <v>3193</v>
      </c>
      <c r="N7958" t="s">
        <v>19</v>
      </c>
      <c r="O7958">
        <v>0</v>
      </c>
    </row>
    <row r="7959" spans="1:15" x14ac:dyDescent="0.25">
      <c r="A7959">
        <v>26087</v>
      </c>
      <c r="B7959">
        <v>787</v>
      </c>
      <c r="C7959" t="s">
        <v>11066</v>
      </c>
      <c r="E7959" s="30">
        <v>0</v>
      </c>
      <c r="F7959">
        <v>0.01</v>
      </c>
      <c r="G7959" s="30">
        <v>0</v>
      </c>
      <c r="H7959">
        <v>1</v>
      </c>
      <c r="I7959" t="s">
        <v>19</v>
      </c>
      <c r="J7959">
        <v>1250000</v>
      </c>
      <c r="K7959">
        <v>1</v>
      </c>
      <c r="L7959">
        <v>1269</v>
      </c>
      <c r="M7959">
        <v>3193</v>
      </c>
      <c r="N7959" t="s">
        <v>19</v>
      </c>
      <c r="O7959">
        <v>0</v>
      </c>
    </row>
    <row r="7960" spans="1:15" ht="75" x14ac:dyDescent="0.25">
      <c r="A7960">
        <v>26088</v>
      </c>
      <c r="B7960">
        <v>774</v>
      </c>
      <c r="C7960" t="s">
        <v>11067</v>
      </c>
      <c r="D7960" s="7" t="s">
        <v>11068</v>
      </c>
      <c r="E7960">
        <v>200</v>
      </c>
      <c r="F7960">
        <v>20</v>
      </c>
      <c r="G7960" s="30">
        <v>0</v>
      </c>
      <c r="H7960">
        <v>1</v>
      </c>
      <c r="I7960" t="s">
        <v>19</v>
      </c>
      <c r="J7960" t="s">
        <v>19</v>
      </c>
      <c r="K7960">
        <v>1</v>
      </c>
      <c r="L7960">
        <v>1236</v>
      </c>
      <c r="M7960">
        <v>3193</v>
      </c>
      <c r="N7960" t="s">
        <v>19</v>
      </c>
      <c r="O7960">
        <v>0</v>
      </c>
    </row>
    <row r="7961" spans="1:15" x14ac:dyDescent="0.25">
      <c r="A7961">
        <v>26089</v>
      </c>
      <c r="B7961">
        <v>787</v>
      </c>
      <c r="C7961" t="s">
        <v>11069</v>
      </c>
      <c r="E7961" s="30">
        <v>0</v>
      </c>
      <c r="F7961">
        <v>0.01</v>
      </c>
      <c r="G7961" s="30">
        <v>0</v>
      </c>
      <c r="H7961">
        <v>1</v>
      </c>
      <c r="I7961" t="s">
        <v>19</v>
      </c>
      <c r="J7961">
        <v>1250000</v>
      </c>
      <c r="K7961">
        <v>1</v>
      </c>
      <c r="L7961">
        <v>1269</v>
      </c>
      <c r="M7961">
        <v>3193</v>
      </c>
      <c r="N7961" t="s">
        <v>19</v>
      </c>
      <c r="O7961">
        <v>0</v>
      </c>
    </row>
    <row r="7962" spans="1:15" ht="90" x14ac:dyDescent="0.25">
      <c r="A7962">
        <v>26090</v>
      </c>
      <c r="B7962">
        <v>774</v>
      </c>
      <c r="C7962" t="s">
        <v>11070</v>
      </c>
      <c r="D7962" s="7" t="s">
        <v>11071</v>
      </c>
      <c r="E7962">
        <v>200</v>
      </c>
      <c r="F7962">
        <v>20</v>
      </c>
      <c r="G7962" s="30">
        <v>0</v>
      </c>
      <c r="H7962">
        <v>1</v>
      </c>
      <c r="I7962" t="s">
        <v>19</v>
      </c>
      <c r="J7962" t="s">
        <v>19</v>
      </c>
      <c r="K7962">
        <v>1</v>
      </c>
      <c r="L7962">
        <v>1236</v>
      </c>
      <c r="M7962">
        <v>3193</v>
      </c>
      <c r="N7962" t="s">
        <v>19</v>
      </c>
      <c r="O7962">
        <v>0</v>
      </c>
    </row>
    <row r="7963" spans="1:15" x14ac:dyDescent="0.25">
      <c r="A7963">
        <v>26091</v>
      </c>
      <c r="B7963">
        <v>787</v>
      </c>
      <c r="C7963" t="s">
        <v>11072</v>
      </c>
      <c r="E7963" s="30">
        <v>0</v>
      </c>
      <c r="F7963">
        <v>0.01</v>
      </c>
      <c r="G7963" s="30">
        <v>0</v>
      </c>
      <c r="H7963">
        <v>1</v>
      </c>
      <c r="I7963" t="s">
        <v>19</v>
      </c>
      <c r="J7963">
        <v>1250000</v>
      </c>
      <c r="K7963">
        <v>1</v>
      </c>
      <c r="L7963">
        <v>1269</v>
      </c>
      <c r="M7963">
        <v>3193</v>
      </c>
      <c r="N7963" t="s">
        <v>19</v>
      </c>
      <c r="O7963">
        <v>0</v>
      </c>
    </row>
    <row r="7964" spans="1:15" ht="90" x14ac:dyDescent="0.25">
      <c r="A7964">
        <v>26096</v>
      </c>
      <c r="B7964">
        <v>786</v>
      </c>
      <c r="C7964" t="s">
        <v>11073</v>
      </c>
      <c r="D7964" s="7" t="s">
        <v>11074</v>
      </c>
      <c r="E7964">
        <v>200</v>
      </c>
      <c r="F7964">
        <v>20</v>
      </c>
      <c r="G7964" s="30">
        <v>0</v>
      </c>
      <c r="H7964">
        <v>1</v>
      </c>
      <c r="I7964" t="s">
        <v>19</v>
      </c>
      <c r="J7964" t="s">
        <v>19</v>
      </c>
      <c r="K7964">
        <v>1</v>
      </c>
      <c r="L7964">
        <v>1221</v>
      </c>
      <c r="M7964">
        <v>3198</v>
      </c>
      <c r="N7964" t="s">
        <v>19</v>
      </c>
      <c r="O7964">
        <v>0</v>
      </c>
    </row>
    <row r="7965" spans="1:15" x14ac:dyDescent="0.25">
      <c r="A7965">
        <v>26097</v>
      </c>
      <c r="B7965">
        <v>787</v>
      </c>
      <c r="C7965" t="s">
        <v>11075</v>
      </c>
      <c r="E7965" s="30">
        <v>0</v>
      </c>
      <c r="F7965">
        <v>0.01</v>
      </c>
      <c r="G7965" s="30">
        <v>0</v>
      </c>
      <c r="H7965">
        <v>1</v>
      </c>
      <c r="I7965" t="s">
        <v>19</v>
      </c>
      <c r="J7965">
        <v>1250000</v>
      </c>
      <c r="K7965">
        <v>1</v>
      </c>
      <c r="L7965">
        <v>1251</v>
      </c>
      <c r="M7965">
        <v>3198</v>
      </c>
      <c r="N7965" t="s">
        <v>19</v>
      </c>
      <c r="O7965">
        <v>0</v>
      </c>
    </row>
    <row r="7966" spans="1:15" ht="150" x14ac:dyDescent="0.25">
      <c r="A7966">
        <v>26100</v>
      </c>
      <c r="B7966">
        <v>1234</v>
      </c>
      <c r="C7966" t="s">
        <v>11076</v>
      </c>
      <c r="D7966" s="7" t="s">
        <v>11077</v>
      </c>
      <c r="E7966">
        <v>200</v>
      </c>
      <c r="F7966">
        <v>20</v>
      </c>
      <c r="G7966" s="30">
        <v>0</v>
      </c>
      <c r="H7966">
        <v>1</v>
      </c>
      <c r="I7966" t="s">
        <v>19</v>
      </c>
      <c r="J7966" t="s">
        <v>19</v>
      </c>
      <c r="K7966">
        <v>1</v>
      </c>
      <c r="L7966">
        <v>1792</v>
      </c>
      <c r="M7966">
        <v>3198</v>
      </c>
      <c r="N7966" t="s">
        <v>19</v>
      </c>
      <c r="O7966">
        <v>0</v>
      </c>
    </row>
    <row r="7967" spans="1:15" x14ac:dyDescent="0.25">
      <c r="A7967">
        <v>26101</v>
      </c>
      <c r="B7967">
        <v>787</v>
      </c>
      <c r="C7967" t="s">
        <v>11078</v>
      </c>
      <c r="E7967" s="30">
        <v>0</v>
      </c>
      <c r="F7967">
        <v>0.01</v>
      </c>
      <c r="G7967" s="30">
        <v>0</v>
      </c>
      <c r="H7967">
        <v>1</v>
      </c>
      <c r="I7967" t="s">
        <v>19</v>
      </c>
      <c r="J7967">
        <v>1250000</v>
      </c>
      <c r="K7967">
        <v>1</v>
      </c>
      <c r="L7967">
        <v>1807</v>
      </c>
      <c r="M7967">
        <v>3198</v>
      </c>
      <c r="N7967" t="s">
        <v>19</v>
      </c>
      <c r="O7967">
        <v>0</v>
      </c>
    </row>
    <row r="7968" spans="1:15" ht="150" x14ac:dyDescent="0.25">
      <c r="A7968">
        <v>26102</v>
      </c>
      <c r="B7968">
        <v>1234</v>
      </c>
      <c r="C7968" t="s">
        <v>11079</v>
      </c>
      <c r="D7968" s="7" t="s">
        <v>11080</v>
      </c>
      <c r="E7968">
        <v>200</v>
      </c>
      <c r="F7968">
        <v>20</v>
      </c>
      <c r="G7968" s="30">
        <v>0</v>
      </c>
      <c r="H7968">
        <v>1</v>
      </c>
      <c r="I7968" t="s">
        <v>19</v>
      </c>
      <c r="J7968" t="s">
        <v>19</v>
      </c>
      <c r="K7968">
        <v>1</v>
      </c>
      <c r="L7968">
        <v>1792</v>
      </c>
      <c r="M7968">
        <v>3198</v>
      </c>
      <c r="N7968" t="s">
        <v>19</v>
      </c>
      <c r="O7968">
        <v>0</v>
      </c>
    </row>
    <row r="7969" spans="1:15" x14ac:dyDescent="0.25">
      <c r="A7969">
        <v>26103</v>
      </c>
      <c r="B7969">
        <v>787</v>
      </c>
      <c r="C7969" t="s">
        <v>11081</v>
      </c>
      <c r="E7969" s="30">
        <v>0</v>
      </c>
      <c r="F7969">
        <v>0.01</v>
      </c>
      <c r="G7969" s="30">
        <v>0</v>
      </c>
      <c r="H7969">
        <v>1</v>
      </c>
      <c r="I7969" t="s">
        <v>19</v>
      </c>
      <c r="J7969">
        <v>1250000</v>
      </c>
      <c r="K7969">
        <v>1</v>
      </c>
      <c r="L7969">
        <v>1807</v>
      </c>
      <c r="M7969">
        <v>3198</v>
      </c>
      <c r="N7969" t="s">
        <v>19</v>
      </c>
      <c r="O7969">
        <v>0</v>
      </c>
    </row>
    <row r="7970" spans="1:15" ht="135" x14ac:dyDescent="0.25">
      <c r="A7970">
        <v>26104</v>
      </c>
      <c r="B7970">
        <v>1233</v>
      </c>
      <c r="C7970" t="s">
        <v>11082</v>
      </c>
      <c r="D7970" s="7" t="s">
        <v>11083</v>
      </c>
      <c r="E7970">
        <v>200</v>
      </c>
      <c r="F7970">
        <v>20</v>
      </c>
      <c r="G7970" s="30">
        <v>0</v>
      </c>
      <c r="H7970">
        <v>1</v>
      </c>
      <c r="I7970" t="s">
        <v>19</v>
      </c>
      <c r="J7970" t="s">
        <v>19</v>
      </c>
      <c r="K7970">
        <v>1</v>
      </c>
      <c r="L7970">
        <v>1788</v>
      </c>
      <c r="M7970">
        <v>3198</v>
      </c>
      <c r="N7970" t="s">
        <v>19</v>
      </c>
      <c r="O7970">
        <v>0</v>
      </c>
    </row>
    <row r="7971" spans="1:15" x14ac:dyDescent="0.25">
      <c r="A7971">
        <v>26105</v>
      </c>
      <c r="B7971">
        <v>787</v>
      </c>
      <c r="C7971" t="s">
        <v>11084</v>
      </c>
      <c r="E7971" s="30">
        <v>0</v>
      </c>
      <c r="F7971">
        <v>0.01</v>
      </c>
      <c r="G7971" s="30">
        <v>0</v>
      </c>
      <c r="H7971">
        <v>1</v>
      </c>
      <c r="I7971" t="s">
        <v>19</v>
      </c>
      <c r="J7971">
        <v>1250000</v>
      </c>
      <c r="K7971">
        <v>1</v>
      </c>
      <c r="L7971">
        <v>1803</v>
      </c>
      <c r="M7971">
        <v>3198</v>
      </c>
      <c r="N7971" t="s">
        <v>19</v>
      </c>
      <c r="O7971">
        <v>0</v>
      </c>
    </row>
    <row r="7972" spans="1:15" ht="150" x14ac:dyDescent="0.25">
      <c r="A7972">
        <v>26106</v>
      </c>
      <c r="B7972">
        <v>786</v>
      </c>
      <c r="C7972" t="s">
        <v>11085</v>
      </c>
      <c r="D7972" s="7" t="s">
        <v>11086</v>
      </c>
      <c r="E7972">
        <v>200</v>
      </c>
      <c r="F7972">
        <v>20</v>
      </c>
      <c r="G7972" s="30">
        <v>0</v>
      </c>
      <c r="H7972">
        <v>1</v>
      </c>
      <c r="I7972" t="s">
        <v>19</v>
      </c>
      <c r="J7972" t="s">
        <v>19</v>
      </c>
      <c r="K7972">
        <v>1</v>
      </c>
      <c r="L7972">
        <v>1221</v>
      </c>
      <c r="M7972">
        <v>3198</v>
      </c>
      <c r="N7972" t="s">
        <v>19</v>
      </c>
      <c r="O7972">
        <v>0</v>
      </c>
    </row>
    <row r="7973" spans="1:15" x14ac:dyDescent="0.25">
      <c r="A7973">
        <v>26107</v>
      </c>
      <c r="B7973">
        <v>787</v>
      </c>
      <c r="C7973" t="s">
        <v>11087</v>
      </c>
      <c r="E7973" s="30">
        <v>0</v>
      </c>
      <c r="F7973">
        <v>0.01</v>
      </c>
      <c r="G7973" s="30">
        <v>0</v>
      </c>
      <c r="H7973">
        <v>1</v>
      </c>
      <c r="I7973" t="s">
        <v>19</v>
      </c>
      <c r="J7973">
        <v>1250000</v>
      </c>
      <c r="K7973">
        <v>1</v>
      </c>
      <c r="L7973">
        <v>1251</v>
      </c>
      <c r="M7973">
        <v>3198</v>
      </c>
      <c r="N7973" t="s">
        <v>19</v>
      </c>
      <c r="O7973">
        <v>0</v>
      </c>
    </row>
    <row r="7974" spans="1:15" ht="165" x14ac:dyDescent="0.25">
      <c r="A7974">
        <v>26108</v>
      </c>
      <c r="B7974">
        <v>786</v>
      </c>
      <c r="C7974" t="s">
        <v>11088</v>
      </c>
      <c r="D7974" s="7" t="s">
        <v>11089</v>
      </c>
      <c r="E7974">
        <v>200</v>
      </c>
      <c r="F7974">
        <v>20</v>
      </c>
      <c r="G7974" s="30">
        <v>0</v>
      </c>
      <c r="H7974">
        <v>1</v>
      </c>
      <c r="I7974" t="s">
        <v>19</v>
      </c>
      <c r="J7974" t="s">
        <v>19</v>
      </c>
      <c r="K7974">
        <v>1</v>
      </c>
      <c r="L7974">
        <v>1221</v>
      </c>
      <c r="M7974">
        <v>3198</v>
      </c>
      <c r="N7974" t="s">
        <v>19</v>
      </c>
      <c r="O7974">
        <v>0</v>
      </c>
    </row>
    <row r="7975" spans="1:15" x14ac:dyDescent="0.25">
      <c r="A7975">
        <v>26109</v>
      </c>
      <c r="B7975">
        <v>787</v>
      </c>
      <c r="C7975" t="s">
        <v>11090</v>
      </c>
      <c r="E7975" s="30">
        <v>0</v>
      </c>
      <c r="F7975">
        <v>0.01</v>
      </c>
      <c r="G7975" s="30">
        <v>0</v>
      </c>
      <c r="H7975">
        <v>1</v>
      </c>
      <c r="I7975" t="s">
        <v>19</v>
      </c>
      <c r="J7975">
        <v>1250000</v>
      </c>
      <c r="K7975">
        <v>1</v>
      </c>
      <c r="L7975">
        <v>1251</v>
      </c>
      <c r="M7975">
        <v>3198</v>
      </c>
      <c r="N7975" t="s">
        <v>19</v>
      </c>
      <c r="O7975">
        <v>0</v>
      </c>
    </row>
    <row r="7976" spans="1:15" ht="165" x14ac:dyDescent="0.25">
      <c r="A7976">
        <v>26110</v>
      </c>
      <c r="B7976">
        <v>786</v>
      </c>
      <c r="C7976" t="s">
        <v>11091</v>
      </c>
      <c r="D7976" s="7" t="s">
        <v>11092</v>
      </c>
      <c r="E7976">
        <v>200</v>
      </c>
      <c r="F7976">
        <v>20</v>
      </c>
      <c r="G7976" s="30">
        <v>0</v>
      </c>
      <c r="H7976">
        <v>1</v>
      </c>
      <c r="I7976" t="s">
        <v>19</v>
      </c>
      <c r="J7976" t="s">
        <v>19</v>
      </c>
      <c r="K7976">
        <v>1</v>
      </c>
      <c r="L7976">
        <v>1221</v>
      </c>
      <c r="M7976">
        <v>3198</v>
      </c>
      <c r="N7976" t="s">
        <v>19</v>
      </c>
      <c r="O7976">
        <v>0</v>
      </c>
    </row>
    <row r="7977" spans="1:15" x14ac:dyDescent="0.25">
      <c r="A7977">
        <v>26111</v>
      </c>
      <c r="B7977">
        <v>787</v>
      </c>
      <c r="C7977" t="s">
        <v>11093</v>
      </c>
      <c r="E7977" s="30">
        <v>0</v>
      </c>
      <c r="F7977">
        <v>0.01</v>
      </c>
      <c r="G7977" s="30">
        <v>0</v>
      </c>
      <c r="H7977">
        <v>1</v>
      </c>
      <c r="I7977" t="s">
        <v>19</v>
      </c>
      <c r="J7977">
        <v>1250000</v>
      </c>
      <c r="K7977">
        <v>1</v>
      </c>
      <c r="L7977">
        <v>1251</v>
      </c>
      <c r="M7977">
        <v>3198</v>
      </c>
      <c r="N7977" t="s">
        <v>19</v>
      </c>
      <c r="O7977">
        <v>0</v>
      </c>
    </row>
    <row r="7978" spans="1:15" ht="165" x14ac:dyDescent="0.25">
      <c r="A7978">
        <v>26112</v>
      </c>
      <c r="B7978">
        <v>786</v>
      </c>
      <c r="C7978" t="s">
        <v>11094</v>
      </c>
      <c r="D7978" s="7" t="s">
        <v>11095</v>
      </c>
      <c r="E7978">
        <v>200</v>
      </c>
      <c r="F7978">
        <v>20</v>
      </c>
      <c r="G7978" s="30">
        <v>0</v>
      </c>
      <c r="H7978">
        <v>1</v>
      </c>
      <c r="I7978" t="s">
        <v>19</v>
      </c>
      <c r="J7978" t="s">
        <v>19</v>
      </c>
      <c r="K7978">
        <v>1</v>
      </c>
      <c r="L7978">
        <v>1221</v>
      </c>
      <c r="M7978">
        <v>3198</v>
      </c>
      <c r="N7978" t="s">
        <v>19</v>
      </c>
      <c r="O7978">
        <v>0</v>
      </c>
    </row>
    <row r="7979" spans="1:15" x14ac:dyDescent="0.25">
      <c r="A7979">
        <v>26113</v>
      </c>
      <c r="B7979">
        <v>787</v>
      </c>
      <c r="C7979" t="s">
        <v>11096</v>
      </c>
      <c r="E7979" s="30">
        <v>0</v>
      </c>
      <c r="F7979">
        <v>0.01</v>
      </c>
      <c r="G7979" s="30">
        <v>0</v>
      </c>
      <c r="H7979">
        <v>1</v>
      </c>
      <c r="I7979" t="s">
        <v>19</v>
      </c>
      <c r="J7979">
        <v>1250000</v>
      </c>
      <c r="K7979">
        <v>1</v>
      </c>
      <c r="L7979">
        <v>1251</v>
      </c>
      <c r="M7979">
        <v>3198</v>
      </c>
      <c r="N7979" t="s">
        <v>19</v>
      </c>
      <c r="O7979">
        <v>0</v>
      </c>
    </row>
    <row r="7980" spans="1:15" x14ac:dyDescent="0.25">
      <c r="A7980">
        <v>26115</v>
      </c>
      <c r="B7980">
        <v>283</v>
      </c>
      <c r="C7980" t="s">
        <v>11097</v>
      </c>
      <c r="D7980" t="s">
        <v>11098</v>
      </c>
      <c r="E7980">
        <v>80</v>
      </c>
      <c r="F7980">
        <v>2</v>
      </c>
      <c r="G7980" s="30">
        <v>0</v>
      </c>
      <c r="H7980">
        <v>1</v>
      </c>
      <c r="I7980" t="s">
        <v>19</v>
      </c>
      <c r="J7980" t="s">
        <v>19</v>
      </c>
      <c r="K7980">
        <v>1</v>
      </c>
      <c r="L7980" t="s">
        <v>19</v>
      </c>
      <c r="M7980">
        <v>2536</v>
      </c>
      <c r="N7980" t="s">
        <v>19</v>
      </c>
      <c r="O7980">
        <v>0</v>
      </c>
    </row>
    <row r="7981" spans="1:15" x14ac:dyDescent="0.25">
      <c r="A7981">
        <v>26120</v>
      </c>
      <c r="B7981">
        <v>526</v>
      </c>
      <c r="C7981" t="s">
        <v>11099</v>
      </c>
      <c r="D7981" t="s">
        <v>11100</v>
      </c>
      <c r="E7981">
        <v>1</v>
      </c>
      <c r="F7981">
        <v>0.1</v>
      </c>
      <c r="G7981" s="30">
        <v>0</v>
      </c>
      <c r="H7981">
        <v>1</v>
      </c>
      <c r="I7981" t="s">
        <v>19</v>
      </c>
      <c r="J7981" t="s">
        <v>19</v>
      </c>
      <c r="K7981">
        <v>1</v>
      </c>
      <c r="L7981" t="s">
        <v>19</v>
      </c>
      <c r="M7981">
        <v>2553</v>
      </c>
      <c r="N7981" t="s">
        <v>19</v>
      </c>
      <c r="O7981">
        <v>0</v>
      </c>
    </row>
    <row r="7982" spans="1:15" ht="210" x14ac:dyDescent="0.25">
      <c r="A7982">
        <v>26122</v>
      </c>
      <c r="B7982">
        <v>526</v>
      </c>
      <c r="C7982" t="s">
        <v>11101</v>
      </c>
      <c r="D7982" s="7" t="s">
        <v>11102</v>
      </c>
      <c r="E7982">
        <v>1</v>
      </c>
      <c r="F7982">
        <v>0.1</v>
      </c>
      <c r="G7982" s="30">
        <v>0</v>
      </c>
      <c r="H7982">
        <v>1</v>
      </c>
      <c r="I7982" t="s">
        <v>19</v>
      </c>
      <c r="J7982" t="s">
        <v>19</v>
      </c>
      <c r="K7982">
        <v>1</v>
      </c>
      <c r="L7982" t="s">
        <v>19</v>
      </c>
      <c r="M7982">
        <v>2038</v>
      </c>
      <c r="N7982" t="s">
        <v>19</v>
      </c>
      <c r="O7982">
        <v>0</v>
      </c>
    </row>
    <row r="7983" spans="1:15" x14ac:dyDescent="0.25">
      <c r="A7983">
        <v>26123</v>
      </c>
      <c r="B7983">
        <v>526</v>
      </c>
      <c r="C7983" t="s">
        <v>11103</v>
      </c>
      <c r="D7983" t="s">
        <v>11104</v>
      </c>
      <c r="E7983">
        <v>1</v>
      </c>
      <c r="F7983">
        <v>0.1</v>
      </c>
      <c r="G7983" s="30">
        <v>0</v>
      </c>
      <c r="H7983">
        <v>1</v>
      </c>
      <c r="I7983" t="s">
        <v>19</v>
      </c>
      <c r="J7983" t="s">
        <v>19</v>
      </c>
      <c r="K7983">
        <v>1</v>
      </c>
      <c r="L7983" t="s">
        <v>19</v>
      </c>
      <c r="M7983">
        <v>2038</v>
      </c>
      <c r="N7983" t="s">
        <v>19</v>
      </c>
      <c r="O7983">
        <v>0</v>
      </c>
    </row>
    <row r="7984" spans="1:15" x14ac:dyDescent="0.25">
      <c r="A7984">
        <v>26124</v>
      </c>
      <c r="B7984">
        <v>526</v>
      </c>
      <c r="C7984" t="s">
        <v>11105</v>
      </c>
      <c r="D7984" t="s">
        <v>11106</v>
      </c>
      <c r="E7984">
        <v>1</v>
      </c>
      <c r="F7984">
        <v>0.1</v>
      </c>
      <c r="G7984" s="30">
        <v>0</v>
      </c>
      <c r="H7984">
        <v>1</v>
      </c>
      <c r="I7984" t="s">
        <v>19</v>
      </c>
      <c r="J7984" t="s">
        <v>19</v>
      </c>
      <c r="K7984">
        <v>1</v>
      </c>
      <c r="L7984" t="s">
        <v>19</v>
      </c>
      <c r="M7984">
        <v>2038</v>
      </c>
      <c r="N7984" t="s">
        <v>19</v>
      </c>
      <c r="O7984">
        <v>0</v>
      </c>
    </row>
    <row r="7985" spans="1:15" x14ac:dyDescent="0.25">
      <c r="A7985">
        <v>26125</v>
      </c>
      <c r="B7985">
        <v>526</v>
      </c>
      <c r="C7985" t="s">
        <v>11107</v>
      </c>
      <c r="D7985" t="s">
        <v>11108</v>
      </c>
      <c r="E7985">
        <v>100</v>
      </c>
      <c r="F7985">
        <v>1</v>
      </c>
      <c r="G7985" s="30">
        <v>0</v>
      </c>
      <c r="H7985">
        <v>1</v>
      </c>
      <c r="I7985" t="s">
        <v>19</v>
      </c>
      <c r="J7985" t="s">
        <v>19</v>
      </c>
      <c r="K7985">
        <v>1</v>
      </c>
      <c r="L7985" t="s">
        <v>19</v>
      </c>
      <c r="M7985">
        <v>1196</v>
      </c>
      <c r="N7985" t="s">
        <v>19</v>
      </c>
      <c r="O7985">
        <v>0</v>
      </c>
    </row>
    <row r="7986" spans="1:15" x14ac:dyDescent="0.25">
      <c r="A7986">
        <v>26126</v>
      </c>
      <c r="B7986">
        <v>526</v>
      </c>
      <c r="C7986" t="s">
        <v>11109</v>
      </c>
      <c r="D7986" t="s">
        <v>11110</v>
      </c>
      <c r="E7986">
        <v>1000</v>
      </c>
      <c r="F7986">
        <v>1</v>
      </c>
      <c r="G7986" s="30">
        <v>0</v>
      </c>
      <c r="H7986">
        <v>1</v>
      </c>
      <c r="I7986" t="s">
        <v>19</v>
      </c>
      <c r="J7986" t="s">
        <v>19</v>
      </c>
      <c r="K7986">
        <v>1</v>
      </c>
      <c r="L7986" t="s">
        <v>19</v>
      </c>
      <c r="M7986">
        <v>1182</v>
      </c>
      <c r="N7986" t="s">
        <v>19</v>
      </c>
      <c r="O7986">
        <v>0</v>
      </c>
    </row>
    <row r="7987" spans="1:15" x14ac:dyDescent="0.25">
      <c r="A7987">
        <v>26127</v>
      </c>
      <c r="B7987">
        <v>526</v>
      </c>
      <c r="C7987" t="s">
        <v>11111</v>
      </c>
      <c r="D7987" t="s">
        <v>11112</v>
      </c>
      <c r="E7987">
        <v>1000</v>
      </c>
      <c r="F7987">
        <v>1</v>
      </c>
      <c r="G7987" s="30">
        <v>0</v>
      </c>
      <c r="H7987">
        <v>1</v>
      </c>
      <c r="I7987" t="s">
        <v>19</v>
      </c>
      <c r="J7987" t="s">
        <v>19</v>
      </c>
      <c r="K7987">
        <v>1</v>
      </c>
      <c r="L7987" t="s">
        <v>19</v>
      </c>
      <c r="M7987">
        <v>1182</v>
      </c>
      <c r="N7987" t="s">
        <v>19</v>
      </c>
      <c r="O7987">
        <v>0</v>
      </c>
    </row>
    <row r="7988" spans="1:15" x14ac:dyDescent="0.25">
      <c r="A7988">
        <v>26128</v>
      </c>
      <c r="B7988">
        <v>370</v>
      </c>
      <c r="C7988" t="s">
        <v>11113</v>
      </c>
      <c r="D7988" t="s">
        <v>11114</v>
      </c>
      <c r="E7988">
        <v>1</v>
      </c>
      <c r="F7988">
        <v>0.1</v>
      </c>
      <c r="G7988" s="30">
        <v>0</v>
      </c>
      <c r="H7988">
        <v>1</v>
      </c>
      <c r="I7988" t="s">
        <v>19</v>
      </c>
      <c r="J7988" t="s">
        <v>19</v>
      </c>
      <c r="K7988">
        <v>1</v>
      </c>
      <c r="L7988" t="s">
        <v>19</v>
      </c>
      <c r="M7988">
        <v>2332</v>
      </c>
      <c r="N7988" t="s">
        <v>19</v>
      </c>
      <c r="O7988">
        <v>0</v>
      </c>
    </row>
    <row r="7989" spans="1:15" x14ac:dyDescent="0.25">
      <c r="A7989">
        <v>26129</v>
      </c>
      <c r="B7989">
        <v>526</v>
      </c>
      <c r="C7989" t="s">
        <v>11115</v>
      </c>
      <c r="D7989" t="s">
        <v>11116</v>
      </c>
      <c r="E7989">
        <v>1</v>
      </c>
      <c r="F7989">
        <v>0.1</v>
      </c>
      <c r="G7989" s="30">
        <v>0</v>
      </c>
      <c r="H7989">
        <v>1</v>
      </c>
      <c r="I7989" t="s">
        <v>19</v>
      </c>
      <c r="J7989" t="s">
        <v>19</v>
      </c>
      <c r="K7989">
        <v>1</v>
      </c>
      <c r="L7989" t="s">
        <v>19</v>
      </c>
      <c r="M7989">
        <v>1200</v>
      </c>
      <c r="N7989" t="s">
        <v>19</v>
      </c>
      <c r="O7989">
        <v>0</v>
      </c>
    </row>
    <row r="7990" spans="1:15" x14ac:dyDescent="0.25">
      <c r="A7990">
        <v>26131</v>
      </c>
      <c r="B7990">
        <v>526</v>
      </c>
      <c r="C7990" t="s">
        <v>11117</v>
      </c>
      <c r="D7990" t="s">
        <v>11118</v>
      </c>
      <c r="E7990">
        <v>1</v>
      </c>
      <c r="F7990">
        <v>0.1</v>
      </c>
      <c r="G7990" s="30">
        <v>0</v>
      </c>
      <c r="H7990">
        <v>1</v>
      </c>
      <c r="I7990" t="s">
        <v>19</v>
      </c>
      <c r="J7990" t="s">
        <v>19</v>
      </c>
      <c r="K7990">
        <v>1</v>
      </c>
      <c r="L7990" t="s">
        <v>19</v>
      </c>
      <c r="M7990">
        <v>2039</v>
      </c>
      <c r="N7990" t="s">
        <v>19</v>
      </c>
      <c r="O7990">
        <v>0</v>
      </c>
    </row>
    <row r="7991" spans="1:15" x14ac:dyDescent="0.25">
      <c r="A7991">
        <v>26132</v>
      </c>
      <c r="B7991">
        <v>526</v>
      </c>
      <c r="C7991" t="s">
        <v>11119</v>
      </c>
      <c r="D7991" t="s">
        <v>11120</v>
      </c>
      <c r="E7991">
        <v>1</v>
      </c>
      <c r="F7991">
        <v>0.1</v>
      </c>
      <c r="G7991" s="30">
        <v>0</v>
      </c>
      <c r="H7991">
        <v>1</v>
      </c>
      <c r="I7991" t="s">
        <v>19</v>
      </c>
      <c r="J7991" t="s">
        <v>19</v>
      </c>
      <c r="K7991">
        <v>1</v>
      </c>
      <c r="L7991" t="s">
        <v>19</v>
      </c>
      <c r="M7991">
        <v>1199</v>
      </c>
      <c r="N7991" t="s">
        <v>19</v>
      </c>
      <c r="O7991">
        <v>0</v>
      </c>
    </row>
    <row r="7992" spans="1:15" x14ac:dyDescent="0.25">
      <c r="A7992">
        <v>26138</v>
      </c>
      <c r="B7992">
        <v>474</v>
      </c>
      <c r="C7992" t="s">
        <v>11121</v>
      </c>
      <c r="D7992" t="s">
        <v>11122</v>
      </c>
      <c r="E7992">
        <v>1</v>
      </c>
      <c r="F7992">
        <v>0.1</v>
      </c>
      <c r="G7992" s="30">
        <v>0</v>
      </c>
      <c r="H7992">
        <v>1</v>
      </c>
      <c r="I7992" t="s">
        <v>19</v>
      </c>
      <c r="J7992" t="s">
        <v>19</v>
      </c>
      <c r="K7992">
        <v>1</v>
      </c>
      <c r="L7992" t="s">
        <v>19</v>
      </c>
      <c r="M7992">
        <v>2038</v>
      </c>
      <c r="N7992" t="s">
        <v>19</v>
      </c>
      <c r="O7992">
        <v>0</v>
      </c>
    </row>
    <row r="7993" spans="1:15" x14ac:dyDescent="0.25">
      <c r="A7993">
        <v>26140</v>
      </c>
      <c r="B7993">
        <v>283</v>
      </c>
      <c r="C7993" t="s">
        <v>11123</v>
      </c>
      <c r="D7993" t="s">
        <v>11124</v>
      </c>
      <c r="E7993">
        <v>100</v>
      </c>
      <c r="F7993">
        <v>5</v>
      </c>
      <c r="G7993" s="30">
        <v>0</v>
      </c>
      <c r="H7993">
        <v>1</v>
      </c>
      <c r="I7993" t="s">
        <v>19</v>
      </c>
      <c r="J7993" t="s">
        <v>19</v>
      </c>
      <c r="K7993">
        <v>1</v>
      </c>
      <c r="L7993" t="s">
        <v>19</v>
      </c>
      <c r="M7993">
        <v>2536</v>
      </c>
      <c r="N7993" t="s">
        <v>19</v>
      </c>
      <c r="O7993">
        <v>0</v>
      </c>
    </row>
    <row r="7994" spans="1:15" x14ac:dyDescent="0.25">
      <c r="A7994">
        <v>26167</v>
      </c>
      <c r="B7994">
        <v>526</v>
      </c>
      <c r="C7994" t="s">
        <v>11125</v>
      </c>
      <c r="D7994" t="s">
        <v>6884</v>
      </c>
      <c r="E7994">
        <v>1</v>
      </c>
      <c r="F7994">
        <v>0.1</v>
      </c>
      <c r="G7994" s="30">
        <v>0</v>
      </c>
      <c r="H7994">
        <v>1</v>
      </c>
      <c r="I7994" t="s">
        <v>19</v>
      </c>
      <c r="J7994" t="s">
        <v>19</v>
      </c>
      <c r="K7994">
        <v>1</v>
      </c>
      <c r="L7994" t="s">
        <v>19</v>
      </c>
      <c r="M7994">
        <v>2038</v>
      </c>
      <c r="N7994" t="s">
        <v>19</v>
      </c>
      <c r="O7994">
        <v>0</v>
      </c>
    </row>
    <row r="7995" spans="1:15" x14ac:dyDescent="0.25">
      <c r="A7995">
        <v>26216</v>
      </c>
      <c r="B7995">
        <v>474</v>
      </c>
      <c r="C7995" t="s">
        <v>11126</v>
      </c>
      <c r="D7995" t="s">
        <v>11127</v>
      </c>
      <c r="E7995">
        <v>1</v>
      </c>
      <c r="F7995">
        <v>0.1</v>
      </c>
      <c r="G7995" s="30">
        <v>0</v>
      </c>
      <c r="H7995">
        <v>1</v>
      </c>
      <c r="I7995" t="s">
        <v>19</v>
      </c>
      <c r="J7995" t="s">
        <v>19</v>
      </c>
      <c r="K7995">
        <v>1</v>
      </c>
      <c r="L7995" t="s">
        <v>19</v>
      </c>
      <c r="M7995">
        <v>2038</v>
      </c>
      <c r="N7995" t="s">
        <v>19</v>
      </c>
      <c r="O7995">
        <v>0</v>
      </c>
    </row>
    <row r="7996" spans="1:15" x14ac:dyDescent="0.25">
      <c r="A7996">
        <v>26224</v>
      </c>
      <c r="B7996">
        <v>268</v>
      </c>
      <c r="C7996" t="s">
        <v>11128</v>
      </c>
      <c r="D7996" t="s">
        <v>11129</v>
      </c>
      <c r="E7996" s="30">
        <v>0</v>
      </c>
      <c r="F7996">
        <v>0.01</v>
      </c>
      <c r="G7996" s="30">
        <v>0</v>
      </c>
      <c r="H7996">
        <v>1</v>
      </c>
      <c r="I7996">
        <v>4</v>
      </c>
      <c r="J7996">
        <v>25000000</v>
      </c>
      <c r="K7996">
        <v>1</v>
      </c>
      <c r="L7996">
        <v>369</v>
      </c>
      <c r="M7996">
        <v>33</v>
      </c>
      <c r="N7996" t="s">
        <v>19</v>
      </c>
      <c r="O7996">
        <v>0</v>
      </c>
    </row>
    <row r="7997" spans="1:15" x14ac:dyDescent="0.25">
      <c r="A7997">
        <v>26225</v>
      </c>
      <c r="B7997">
        <v>283</v>
      </c>
      <c r="C7997" t="s">
        <v>11130</v>
      </c>
      <c r="D7997" t="s">
        <v>11131</v>
      </c>
      <c r="E7997">
        <v>60</v>
      </c>
      <c r="F7997">
        <v>0.1</v>
      </c>
      <c r="G7997" s="30">
        <v>0</v>
      </c>
      <c r="H7997">
        <v>1</v>
      </c>
      <c r="I7997" t="s">
        <v>19</v>
      </c>
      <c r="J7997" t="s">
        <v>19</v>
      </c>
      <c r="K7997">
        <v>1</v>
      </c>
      <c r="L7997" t="s">
        <v>19</v>
      </c>
      <c r="M7997">
        <v>2537</v>
      </c>
      <c r="N7997" t="s">
        <v>19</v>
      </c>
      <c r="O7997">
        <v>0</v>
      </c>
    </row>
    <row r="7998" spans="1:15" x14ac:dyDescent="0.25">
      <c r="A7998">
        <v>26228</v>
      </c>
      <c r="B7998">
        <v>474</v>
      </c>
      <c r="C7998" t="s">
        <v>11132</v>
      </c>
      <c r="D7998" t="s">
        <v>11133</v>
      </c>
      <c r="E7998">
        <v>1</v>
      </c>
      <c r="F7998">
        <v>0.1</v>
      </c>
      <c r="G7998" s="30">
        <v>0</v>
      </c>
      <c r="H7998">
        <v>1</v>
      </c>
      <c r="I7998" t="s">
        <v>19</v>
      </c>
      <c r="J7998" t="s">
        <v>19</v>
      </c>
      <c r="K7998">
        <v>1</v>
      </c>
      <c r="L7998" t="s">
        <v>19</v>
      </c>
      <c r="M7998">
        <v>2038</v>
      </c>
      <c r="N7998" t="s">
        <v>19</v>
      </c>
      <c r="O7998">
        <v>0</v>
      </c>
    </row>
    <row r="7999" spans="1:15" x14ac:dyDescent="0.25">
      <c r="A7999">
        <v>26241</v>
      </c>
      <c r="B7999">
        <v>474</v>
      </c>
      <c r="C7999" t="s">
        <v>11134</v>
      </c>
      <c r="D7999" t="s">
        <v>11135</v>
      </c>
      <c r="E7999">
        <v>1</v>
      </c>
      <c r="F7999">
        <v>0.1</v>
      </c>
      <c r="G7999" s="30">
        <v>0</v>
      </c>
      <c r="H7999">
        <v>1</v>
      </c>
      <c r="I7999" t="s">
        <v>19</v>
      </c>
      <c r="J7999" t="s">
        <v>19</v>
      </c>
      <c r="K7999">
        <v>1</v>
      </c>
      <c r="L7999" t="s">
        <v>19</v>
      </c>
      <c r="M7999">
        <v>2038</v>
      </c>
      <c r="N7999" t="s">
        <v>19</v>
      </c>
      <c r="O7999">
        <v>0</v>
      </c>
    </row>
    <row r="8000" spans="1:15" x14ac:dyDescent="0.25">
      <c r="A8000">
        <v>26245</v>
      </c>
      <c r="B8000">
        <v>474</v>
      </c>
      <c r="C8000" t="s">
        <v>11136</v>
      </c>
      <c r="D8000" t="s">
        <v>11137</v>
      </c>
      <c r="E8000">
        <v>1</v>
      </c>
      <c r="F8000">
        <v>0.1</v>
      </c>
      <c r="G8000" s="30">
        <v>0</v>
      </c>
      <c r="H8000">
        <v>1</v>
      </c>
      <c r="I8000" t="s">
        <v>19</v>
      </c>
      <c r="J8000" t="s">
        <v>19</v>
      </c>
      <c r="K8000">
        <v>1</v>
      </c>
      <c r="L8000" t="s">
        <v>19</v>
      </c>
      <c r="M8000">
        <v>2038</v>
      </c>
      <c r="N8000" t="s">
        <v>19</v>
      </c>
      <c r="O8000">
        <v>0</v>
      </c>
    </row>
    <row r="8001" spans="1:15" x14ac:dyDescent="0.25">
      <c r="A8001">
        <v>26252</v>
      </c>
      <c r="B8001">
        <v>269</v>
      </c>
      <c r="C8001" t="s">
        <v>11138</v>
      </c>
      <c r="D8001" t="s">
        <v>11139</v>
      </c>
      <c r="E8001" s="30">
        <v>0</v>
      </c>
      <c r="F8001">
        <v>0.01</v>
      </c>
      <c r="G8001" s="30">
        <v>0</v>
      </c>
      <c r="H8001">
        <v>1</v>
      </c>
      <c r="I8001" t="s">
        <v>19</v>
      </c>
      <c r="J8001">
        <v>75000</v>
      </c>
      <c r="K8001">
        <v>1</v>
      </c>
      <c r="L8001">
        <v>372</v>
      </c>
      <c r="M8001">
        <v>33</v>
      </c>
      <c r="N8001" t="s">
        <v>19</v>
      </c>
      <c r="O8001">
        <v>0</v>
      </c>
    </row>
    <row r="8002" spans="1:15" ht="75" x14ac:dyDescent="0.25">
      <c r="A8002">
        <v>26253</v>
      </c>
      <c r="B8002">
        <v>269</v>
      </c>
      <c r="C8002" t="s">
        <v>11140</v>
      </c>
      <c r="D8002" s="7" t="s">
        <v>11141</v>
      </c>
      <c r="E8002" s="30">
        <v>0</v>
      </c>
      <c r="F8002">
        <v>0.01</v>
      </c>
      <c r="G8002" s="30">
        <v>0</v>
      </c>
      <c r="H8002">
        <v>1</v>
      </c>
      <c r="I8002" t="s">
        <v>19</v>
      </c>
      <c r="J8002">
        <v>250000</v>
      </c>
      <c r="K8002">
        <v>1</v>
      </c>
      <c r="L8002">
        <v>372</v>
      </c>
      <c r="M8002">
        <v>33</v>
      </c>
      <c r="N8002" t="s">
        <v>19</v>
      </c>
      <c r="O8002">
        <v>0</v>
      </c>
    </row>
    <row r="8003" spans="1:15" ht="90" x14ac:dyDescent="0.25">
      <c r="A8003">
        <v>26254</v>
      </c>
      <c r="B8003">
        <v>269</v>
      </c>
      <c r="C8003" t="s">
        <v>11142</v>
      </c>
      <c r="D8003" s="7" t="s">
        <v>11143</v>
      </c>
      <c r="E8003" s="30">
        <v>0</v>
      </c>
      <c r="F8003">
        <v>0.01</v>
      </c>
      <c r="G8003" s="30">
        <v>0</v>
      </c>
      <c r="H8003">
        <v>1</v>
      </c>
      <c r="I8003" t="s">
        <v>19</v>
      </c>
      <c r="J8003">
        <v>125000</v>
      </c>
      <c r="K8003">
        <v>1</v>
      </c>
      <c r="L8003">
        <v>372</v>
      </c>
      <c r="M8003">
        <v>33</v>
      </c>
      <c r="N8003" t="s">
        <v>19</v>
      </c>
      <c r="O8003">
        <v>0</v>
      </c>
    </row>
    <row r="8004" spans="1:15" ht="75" x14ac:dyDescent="0.25">
      <c r="A8004">
        <v>26255</v>
      </c>
      <c r="B8004">
        <v>269</v>
      </c>
      <c r="C8004" t="s">
        <v>11144</v>
      </c>
      <c r="D8004" s="7" t="s">
        <v>11145</v>
      </c>
      <c r="E8004" s="30">
        <v>0</v>
      </c>
      <c r="F8004">
        <v>0.01</v>
      </c>
      <c r="G8004" s="30">
        <v>0</v>
      </c>
      <c r="H8004">
        <v>1</v>
      </c>
      <c r="I8004" t="s">
        <v>19</v>
      </c>
      <c r="J8004">
        <v>250000</v>
      </c>
      <c r="K8004">
        <v>1</v>
      </c>
      <c r="L8004">
        <v>372</v>
      </c>
      <c r="M8004">
        <v>33</v>
      </c>
      <c r="N8004" t="s">
        <v>19</v>
      </c>
      <c r="O8004">
        <v>0</v>
      </c>
    </row>
    <row r="8005" spans="1:15" ht="90" x14ac:dyDescent="0.25">
      <c r="A8005">
        <v>26256</v>
      </c>
      <c r="B8005">
        <v>269</v>
      </c>
      <c r="C8005" t="s">
        <v>11146</v>
      </c>
      <c r="D8005" s="7" t="s">
        <v>11147</v>
      </c>
      <c r="E8005" s="30">
        <v>0</v>
      </c>
      <c r="F8005">
        <v>0.01</v>
      </c>
      <c r="G8005" s="30">
        <v>0</v>
      </c>
      <c r="H8005">
        <v>1</v>
      </c>
      <c r="I8005" t="s">
        <v>19</v>
      </c>
      <c r="J8005">
        <v>250000</v>
      </c>
      <c r="K8005">
        <v>1</v>
      </c>
      <c r="L8005">
        <v>372</v>
      </c>
      <c r="M8005">
        <v>33</v>
      </c>
      <c r="N8005" t="s">
        <v>19</v>
      </c>
      <c r="O8005">
        <v>0</v>
      </c>
    </row>
    <row r="8006" spans="1:15" ht="105" x14ac:dyDescent="0.25">
      <c r="A8006">
        <v>26257</v>
      </c>
      <c r="B8006">
        <v>269</v>
      </c>
      <c r="C8006" t="s">
        <v>11148</v>
      </c>
      <c r="D8006" s="7" t="s">
        <v>11149</v>
      </c>
      <c r="E8006" s="30">
        <v>0</v>
      </c>
      <c r="F8006">
        <v>0.01</v>
      </c>
      <c r="G8006" s="30">
        <v>0</v>
      </c>
      <c r="H8006">
        <v>1</v>
      </c>
      <c r="I8006" t="s">
        <v>19</v>
      </c>
      <c r="J8006">
        <v>250000</v>
      </c>
      <c r="K8006">
        <v>1</v>
      </c>
      <c r="L8006">
        <v>372</v>
      </c>
      <c r="M8006">
        <v>33</v>
      </c>
      <c r="N8006" t="s">
        <v>19</v>
      </c>
      <c r="O8006">
        <v>0</v>
      </c>
    </row>
    <row r="8007" spans="1:15" ht="90" x14ac:dyDescent="0.25">
      <c r="A8007">
        <v>26258</v>
      </c>
      <c r="B8007">
        <v>269</v>
      </c>
      <c r="C8007" t="s">
        <v>11150</v>
      </c>
      <c r="D8007" s="7" t="s">
        <v>11151</v>
      </c>
      <c r="E8007" s="30">
        <v>0</v>
      </c>
      <c r="F8007">
        <v>0.01</v>
      </c>
      <c r="G8007" s="30">
        <v>0</v>
      </c>
      <c r="H8007">
        <v>1</v>
      </c>
      <c r="I8007" t="s">
        <v>19</v>
      </c>
      <c r="J8007">
        <v>250000</v>
      </c>
      <c r="K8007">
        <v>1</v>
      </c>
      <c r="L8007">
        <v>372</v>
      </c>
      <c r="M8007">
        <v>33</v>
      </c>
      <c r="N8007" t="s">
        <v>19</v>
      </c>
      <c r="O8007">
        <v>0</v>
      </c>
    </row>
    <row r="8008" spans="1:15" ht="90" x14ac:dyDescent="0.25">
      <c r="A8008">
        <v>26259</v>
      </c>
      <c r="B8008">
        <v>269</v>
      </c>
      <c r="C8008" t="s">
        <v>11152</v>
      </c>
      <c r="D8008" s="7" t="s">
        <v>11153</v>
      </c>
      <c r="E8008" s="30">
        <v>0</v>
      </c>
      <c r="F8008">
        <v>0.01</v>
      </c>
      <c r="G8008" s="30">
        <v>0</v>
      </c>
      <c r="H8008">
        <v>1</v>
      </c>
      <c r="I8008" t="s">
        <v>19</v>
      </c>
      <c r="J8008">
        <v>250000</v>
      </c>
      <c r="K8008">
        <v>1</v>
      </c>
      <c r="L8008">
        <v>372</v>
      </c>
      <c r="M8008">
        <v>33</v>
      </c>
      <c r="N8008" t="s">
        <v>19</v>
      </c>
      <c r="O8008">
        <v>0</v>
      </c>
    </row>
    <row r="8009" spans="1:15" ht="90" x14ac:dyDescent="0.25">
      <c r="A8009">
        <v>26260</v>
      </c>
      <c r="B8009">
        <v>269</v>
      </c>
      <c r="C8009" t="s">
        <v>11154</v>
      </c>
      <c r="D8009" s="7" t="s">
        <v>11155</v>
      </c>
      <c r="E8009" s="30">
        <v>0</v>
      </c>
      <c r="F8009">
        <v>0.01</v>
      </c>
      <c r="G8009" s="30">
        <v>0</v>
      </c>
      <c r="H8009">
        <v>1</v>
      </c>
      <c r="I8009" t="s">
        <v>19</v>
      </c>
      <c r="J8009">
        <v>250000</v>
      </c>
      <c r="K8009">
        <v>1</v>
      </c>
      <c r="L8009">
        <v>372</v>
      </c>
      <c r="M8009">
        <v>33</v>
      </c>
      <c r="N8009" t="s">
        <v>19</v>
      </c>
      <c r="O8009">
        <v>0</v>
      </c>
    </row>
    <row r="8010" spans="1:15" ht="75" x14ac:dyDescent="0.25">
      <c r="A8010">
        <v>26261</v>
      </c>
      <c r="B8010">
        <v>269</v>
      </c>
      <c r="C8010" t="s">
        <v>11156</v>
      </c>
      <c r="D8010" s="7" t="s">
        <v>11157</v>
      </c>
      <c r="E8010" s="30">
        <v>0</v>
      </c>
      <c r="F8010">
        <v>0.01</v>
      </c>
      <c r="G8010" s="30">
        <v>0</v>
      </c>
      <c r="H8010">
        <v>1</v>
      </c>
      <c r="I8010" t="s">
        <v>19</v>
      </c>
      <c r="J8010">
        <v>250000</v>
      </c>
      <c r="K8010">
        <v>1</v>
      </c>
      <c r="L8010">
        <v>372</v>
      </c>
      <c r="M8010">
        <v>33</v>
      </c>
      <c r="N8010" t="s">
        <v>19</v>
      </c>
      <c r="O8010">
        <v>0</v>
      </c>
    </row>
    <row r="8011" spans="1:15" x14ac:dyDescent="0.25">
      <c r="A8011">
        <v>26266</v>
      </c>
      <c r="B8011">
        <v>283</v>
      </c>
      <c r="C8011" t="s">
        <v>11158</v>
      </c>
      <c r="D8011" t="s">
        <v>11159</v>
      </c>
      <c r="E8011">
        <v>80</v>
      </c>
      <c r="F8011">
        <v>3</v>
      </c>
      <c r="G8011" s="30">
        <v>0</v>
      </c>
      <c r="H8011">
        <v>1</v>
      </c>
      <c r="I8011" t="s">
        <v>19</v>
      </c>
      <c r="J8011" t="s">
        <v>19</v>
      </c>
      <c r="K8011">
        <v>1</v>
      </c>
      <c r="L8011" t="s">
        <v>19</v>
      </c>
      <c r="M8011">
        <v>2891</v>
      </c>
      <c r="N8011" t="s">
        <v>19</v>
      </c>
      <c r="O8011">
        <v>0</v>
      </c>
    </row>
    <row r="8012" spans="1:15" x14ac:dyDescent="0.25">
      <c r="A8012">
        <v>26270</v>
      </c>
      <c r="B8012">
        <v>314</v>
      </c>
      <c r="C8012" t="s">
        <v>11160</v>
      </c>
      <c r="D8012" t="s">
        <v>11161</v>
      </c>
      <c r="E8012">
        <v>1</v>
      </c>
      <c r="F8012">
        <v>0.1</v>
      </c>
      <c r="G8012" s="30">
        <v>0</v>
      </c>
      <c r="H8012">
        <v>1</v>
      </c>
      <c r="I8012" t="s">
        <v>19</v>
      </c>
      <c r="J8012" t="s">
        <v>19</v>
      </c>
      <c r="K8012">
        <v>1</v>
      </c>
      <c r="L8012" t="s">
        <v>19</v>
      </c>
      <c r="M8012">
        <v>2096</v>
      </c>
      <c r="N8012" t="s">
        <v>19</v>
      </c>
      <c r="O8012">
        <v>0</v>
      </c>
    </row>
    <row r="8013" spans="1:15" x14ac:dyDescent="0.25">
      <c r="A8013">
        <v>26271</v>
      </c>
      <c r="B8013">
        <v>283</v>
      </c>
      <c r="C8013" t="s">
        <v>11162</v>
      </c>
      <c r="D8013" t="s">
        <v>11163</v>
      </c>
      <c r="E8013">
        <v>60</v>
      </c>
      <c r="F8013">
        <v>5</v>
      </c>
      <c r="G8013" s="30">
        <v>0</v>
      </c>
      <c r="H8013">
        <v>1</v>
      </c>
      <c r="I8013" t="s">
        <v>19</v>
      </c>
      <c r="J8013" t="s">
        <v>19</v>
      </c>
      <c r="K8013">
        <v>1</v>
      </c>
      <c r="L8013" t="s">
        <v>19</v>
      </c>
      <c r="M8013">
        <v>2536</v>
      </c>
      <c r="N8013" t="s">
        <v>19</v>
      </c>
      <c r="O8013">
        <v>0</v>
      </c>
    </row>
    <row r="8014" spans="1:15" x14ac:dyDescent="0.25">
      <c r="A8014">
        <v>26278</v>
      </c>
      <c r="B8014">
        <v>474</v>
      </c>
      <c r="C8014" t="s">
        <v>11164</v>
      </c>
      <c r="D8014" t="s">
        <v>11165</v>
      </c>
      <c r="E8014">
        <v>1</v>
      </c>
      <c r="F8014">
        <v>0.1</v>
      </c>
      <c r="G8014" s="30">
        <v>0</v>
      </c>
      <c r="H8014">
        <v>1</v>
      </c>
      <c r="I8014" t="s">
        <v>19</v>
      </c>
      <c r="J8014" t="s">
        <v>19</v>
      </c>
      <c r="K8014">
        <v>1</v>
      </c>
      <c r="L8014" t="s">
        <v>19</v>
      </c>
      <c r="M8014">
        <v>2038</v>
      </c>
      <c r="N8014" t="s">
        <v>19</v>
      </c>
      <c r="O8014">
        <v>0</v>
      </c>
    </row>
    <row r="8015" spans="1:15" x14ac:dyDescent="0.25">
      <c r="A8015">
        <v>26283</v>
      </c>
      <c r="B8015">
        <v>474</v>
      </c>
      <c r="C8015" t="s">
        <v>11166</v>
      </c>
      <c r="D8015" t="s">
        <v>11167</v>
      </c>
      <c r="E8015">
        <v>1</v>
      </c>
      <c r="F8015">
        <v>0.1</v>
      </c>
      <c r="G8015" s="30">
        <v>0</v>
      </c>
      <c r="H8015">
        <v>1</v>
      </c>
      <c r="I8015" t="s">
        <v>19</v>
      </c>
      <c r="J8015" t="s">
        <v>19</v>
      </c>
      <c r="K8015">
        <v>1</v>
      </c>
      <c r="L8015" t="s">
        <v>19</v>
      </c>
      <c r="M8015">
        <v>2038</v>
      </c>
      <c r="N8015" t="s">
        <v>19</v>
      </c>
      <c r="O8015">
        <v>0</v>
      </c>
    </row>
    <row r="8016" spans="1:15" ht="135" x14ac:dyDescent="0.25">
      <c r="A8016">
        <v>26286</v>
      </c>
      <c r="B8016">
        <v>773</v>
      </c>
      <c r="C8016" t="s">
        <v>11168</v>
      </c>
      <c r="D8016" s="7" t="s">
        <v>10816</v>
      </c>
      <c r="E8016">
        <v>200</v>
      </c>
      <c r="F8016">
        <v>20</v>
      </c>
      <c r="G8016" s="30">
        <v>0</v>
      </c>
      <c r="H8016">
        <v>1</v>
      </c>
      <c r="I8016" t="s">
        <v>19</v>
      </c>
      <c r="J8016" t="s">
        <v>19</v>
      </c>
      <c r="K8016">
        <v>1</v>
      </c>
      <c r="L8016">
        <v>1208</v>
      </c>
      <c r="M8016">
        <v>3194</v>
      </c>
      <c r="N8016" t="s">
        <v>19</v>
      </c>
      <c r="O8016">
        <v>0</v>
      </c>
    </row>
    <row r="8017" spans="1:15" x14ac:dyDescent="0.25">
      <c r="A8017">
        <v>26287</v>
      </c>
      <c r="B8017">
        <v>787</v>
      </c>
      <c r="C8017" t="s">
        <v>11169</v>
      </c>
      <c r="E8017" s="30">
        <v>0</v>
      </c>
      <c r="F8017">
        <v>0.01</v>
      </c>
      <c r="G8017" s="30">
        <v>0</v>
      </c>
      <c r="H8017">
        <v>1</v>
      </c>
      <c r="I8017" t="s">
        <v>19</v>
      </c>
      <c r="J8017">
        <v>1250000</v>
      </c>
      <c r="K8017">
        <v>1</v>
      </c>
      <c r="L8017" t="s">
        <v>19</v>
      </c>
      <c r="M8017">
        <v>3194</v>
      </c>
      <c r="N8017" t="s">
        <v>19</v>
      </c>
      <c r="O8017">
        <v>0</v>
      </c>
    </row>
    <row r="8018" spans="1:15" ht="135" x14ac:dyDescent="0.25">
      <c r="A8018">
        <v>26288</v>
      </c>
      <c r="B8018">
        <v>773</v>
      </c>
      <c r="C8018" t="s">
        <v>11170</v>
      </c>
      <c r="D8018" s="7" t="s">
        <v>10866</v>
      </c>
      <c r="E8018">
        <v>200</v>
      </c>
      <c r="F8018">
        <v>20</v>
      </c>
      <c r="G8018" s="30">
        <v>0</v>
      </c>
      <c r="H8018">
        <v>1</v>
      </c>
      <c r="I8018" t="s">
        <v>19</v>
      </c>
      <c r="J8018" t="s">
        <v>19</v>
      </c>
      <c r="K8018">
        <v>1</v>
      </c>
      <c r="L8018">
        <v>1208</v>
      </c>
      <c r="M8018">
        <v>3194</v>
      </c>
      <c r="N8018" t="s">
        <v>19</v>
      </c>
      <c r="O8018">
        <v>0</v>
      </c>
    </row>
    <row r="8019" spans="1:15" x14ac:dyDescent="0.25">
      <c r="A8019">
        <v>26289</v>
      </c>
      <c r="B8019">
        <v>787</v>
      </c>
      <c r="C8019" t="s">
        <v>11171</v>
      </c>
      <c r="E8019" s="30">
        <v>0</v>
      </c>
      <c r="F8019">
        <v>0.01</v>
      </c>
      <c r="G8019" s="30">
        <v>0</v>
      </c>
      <c r="H8019">
        <v>1</v>
      </c>
      <c r="I8019" t="s">
        <v>19</v>
      </c>
      <c r="J8019">
        <v>1250000</v>
      </c>
      <c r="K8019">
        <v>1</v>
      </c>
      <c r="L8019" t="s">
        <v>19</v>
      </c>
      <c r="M8019">
        <v>3194</v>
      </c>
      <c r="N8019" t="s">
        <v>19</v>
      </c>
      <c r="O8019">
        <v>0</v>
      </c>
    </row>
    <row r="8020" spans="1:15" ht="135" x14ac:dyDescent="0.25">
      <c r="A8020">
        <v>26290</v>
      </c>
      <c r="B8020">
        <v>773</v>
      </c>
      <c r="C8020" t="s">
        <v>11172</v>
      </c>
      <c r="D8020" s="7" t="s">
        <v>10869</v>
      </c>
      <c r="E8020">
        <v>200</v>
      </c>
      <c r="F8020">
        <v>20</v>
      </c>
      <c r="G8020" s="30">
        <v>0</v>
      </c>
      <c r="H8020">
        <v>1</v>
      </c>
      <c r="I8020" t="s">
        <v>19</v>
      </c>
      <c r="J8020" t="s">
        <v>19</v>
      </c>
      <c r="K8020">
        <v>1</v>
      </c>
      <c r="L8020">
        <v>1208</v>
      </c>
      <c r="M8020">
        <v>3194</v>
      </c>
      <c r="N8020" t="s">
        <v>19</v>
      </c>
      <c r="O8020">
        <v>0</v>
      </c>
    </row>
    <row r="8021" spans="1:15" x14ac:dyDescent="0.25">
      <c r="A8021">
        <v>26291</v>
      </c>
      <c r="B8021">
        <v>787</v>
      </c>
      <c r="C8021" t="s">
        <v>11173</v>
      </c>
      <c r="E8021" s="30">
        <v>0</v>
      </c>
      <c r="F8021">
        <v>0.01</v>
      </c>
      <c r="G8021" s="30">
        <v>0</v>
      </c>
      <c r="H8021">
        <v>1</v>
      </c>
      <c r="I8021" t="s">
        <v>19</v>
      </c>
      <c r="J8021">
        <v>1250000</v>
      </c>
      <c r="K8021">
        <v>1</v>
      </c>
      <c r="L8021" t="s">
        <v>19</v>
      </c>
      <c r="M8021">
        <v>3194</v>
      </c>
      <c r="N8021" t="s">
        <v>19</v>
      </c>
      <c r="O8021">
        <v>0</v>
      </c>
    </row>
    <row r="8022" spans="1:15" ht="135" x14ac:dyDescent="0.25">
      <c r="A8022">
        <v>26292</v>
      </c>
      <c r="B8022">
        <v>773</v>
      </c>
      <c r="C8022" t="s">
        <v>11174</v>
      </c>
      <c r="D8022" s="7" t="s">
        <v>10872</v>
      </c>
      <c r="E8022">
        <v>200</v>
      </c>
      <c r="F8022">
        <v>20</v>
      </c>
      <c r="G8022" s="30">
        <v>0</v>
      </c>
      <c r="H8022">
        <v>1</v>
      </c>
      <c r="I8022" t="s">
        <v>19</v>
      </c>
      <c r="J8022" t="s">
        <v>19</v>
      </c>
      <c r="K8022">
        <v>1</v>
      </c>
      <c r="L8022">
        <v>1208</v>
      </c>
      <c r="M8022">
        <v>3194</v>
      </c>
      <c r="N8022" t="s">
        <v>19</v>
      </c>
      <c r="O8022">
        <v>0</v>
      </c>
    </row>
    <row r="8023" spans="1:15" x14ac:dyDescent="0.25">
      <c r="A8023">
        <v>26293</v>
      </c>
      <c r="B8023">
        <v>787</v>
      </c>
      <c r="C8023" t="s">
        <v>11175</v>
      </c>
      <c r="E8023" s="30">
        <v>0</v>
      </c>
      <c r="F8023">
        <v>0.01</v>
      </c>
      <c r="G8023" s="30">
        <v>0</v>
      </c>
      <c r="H8023">
        <v>1</v>
      </c>
      <c r="I8023" t="s">
        <v>19</v>
      </c>
      <c r="J8023">
        <v>1250000</v>
      </c>
      <c r="K8023">
        <v>1</v>
      </c>
      <c r="L8023" t="s">
        <v>19</v>
      </c>
      <c r="M8023">
        <v>3194</v>
      </c>
      <c r="N8023" t="s">
        <v>19</v>
      </c>
      <c r="O8023">
        <v>0</v>
      </c>
    </row>
    <row r="8024" spans="1:15" ht="150" x14ac:dyDescent="0.25">
      <c r="A8024">
        <v>26294</v>
      </c>
      <c r="B8024">
        <v>773</v>
      </c>
      <c r="C8024" t="s">
        <v>11176</v>
      </c>
      <c r="D8024" s="7" t="s">
        <v>10878</v>
      </c>
      <c r="E8024">
        <v>200</v>
      </c>
      <c r="F8024">
        <v>20</v>
      </c>
      <c r="G8024" s="30">
        <v>0</v>
      </c>
      <c r="H8024">
        <v>1</v>
      </c>
      <c r="I8024" t="s">
        <v>19</v>
      </c>
      <c r="J8024" t="s">
        <v>19</v>
      </c>
      <c r="K8024">
        <v>1</v>
      </c>
      <c r="L8024">
        <v>1208</v>
      </c>
      <c r="M8024">
        <v>3194</v>
      </c>
      <c r="N8024" t="s">
        <v>19</v>
      </c>
      <c r="O8024">
        <v>0</v>
      </c>
    </row>
    <row r="8025" spans="1:15" x14ac:dyDescent="0.25">
      <c r="A8025">
        <v>26295</v>
      </c>
      <c r="B8025">
        <v>787</v>
      </c>
      <c r="C8025" t="s">
        <v>11177</v>
      </c>
      <c r="E8025" s="30">
        <v>0</v>
      </c>
      <c r="F8025">
        <v>0.01</v>
      </c>
      <c r="G8025" s="30">
        <v>0</v>
      </c>
      <c r="H8025">
        <v>1</v>
      </c>
      <c r="I8025" t="s">
        <v>19</v>
      </c>
      <c r="J8025">
        <v>1250000</v>
      </c>
      <c r="K8025">
        <v>1</v>
      </c>
      <c r="L8025" t="s">
        <v>19</v>
      </c>
      <c r="M8025">
        <v>3194</v>
      </c>
      <c r="N8025" t="s">
        <v>19</v>
      </c>
      <c r="O8025">
        <v>0</v>
      </c>
    </row>
    <row r="8026" spans="1:15" ht="150" x14ac:dyDescent="0.25">
      <c r="A8026">
        <v>26296</v>
      </c>
      <c r="B8026">
        <v>773</v>
      </c>
      <c r="C8026" t="s">
        <v>11178</v>
      </c>
      <c r="D8026" s="7" t="s">
        <v>10881</v>
      </c>
      <c r="E8026">
        <v>200</v>
      </c>
      <c r="F8026">
        <v>20</v>
      </c>
      <c r="G8026" s="30">
        <v>0</v>
      </c>
      <c r="H8026">
        <v>1</v>
      </c>
      <c r="I8026" t="s">
        <v>19</v>
      </c>
      <c r="J8026" t="s">
        <v>19</v>
      </c>
      <c r="K8026">
        <v>1</v>
      </c>
      <c r="L8026">
        <v>1208</v>
      </c>
      <c r="M8026">
        <v>3194</v>
      </c>
      <c r="N8026" t="s">
        <v>19</v>
      </c>
      <c r="O8026">
        <v>0</v>
      </c>
    </row>
    <row r="8027" spans="1:15" x14ac:dyDescent="0.25">
      <c r="A8027">
        <v>26297</v>
      </c>
      <c r="B8027">
        <v>787</v>
      </c>
      <c r="C8027" t="s">
        <v>11179</v>
      </c>
      <c r="E8027" s="30">
        <v>0</v>
      </c>
      <c r="F8027">
        <v>0.01</v>
      </c>
      <c r="G8027" s="30">
        <v>0</v>
      </c>
      <c r="H8027">
        <v>1</v>
      </c>
      <c r="I8027" t="s">
        <v>19</v>
      </c>
      <c r="J8027">
        <v>1250000</v>
      </c>
      <c r="K8027">
        <v>1</v>
      </c>
      <c r="L8027" t="s">
        <v>19</v>
      </c>
      <c r="M8027">
        <v>3194</v>
      </c>
      <c r="N8027" t="s">
        <v>19</v>
      </c>
      <c r="O8027">
        <v>0</v>
      </c>
    </row>
    <row r="8028" spans="1:15" ht="90" x14ac:dyDescent="0.25">
      <c r="A8028">
        <v>26298</v>
      </c>
      <c r="B8028">
        <v>773</v>
      </c>
      <c r="C8028" t="s">
        <v>11180</v>
      </c>
      <c r="D8028" s="7" t="s">
        <v>10884</v>
      </c>
      <c r="E8028">
        <v>200</v>
      </c>
      <c r="F8028">
        <v>20</v>
      </c>
      <c r="G8028" s="30">
        <v>0</v>
      </c>
      <c r="H8028">
        <v>1</v>
      </c>
      <c r="I8028" t="s">
        <v>19</v>
      </c>
      <c r="J8028" t="s">
        <v>19</v>
      </c>
      <c r="K8028">
        <v>1</v>
      </c>
      <c r="L8028">
        <v>1208</v>
      </c>
      <c r="M8028">
        <v>3194</v>
      </c>
      <c r="N8028" t="s">
        <v>19</v>
      </c>
      <c r="O8028">
        <v>0</v>
      </c>
    </row>
    <row r="8029" spans="1:15" x14ac:dyDescent="0.25">
      <c r="A8029">
        <v>26299</v>
      </c>
      <c r="B8029">
        <v>787</v>
      </c>
      <c r="C8029" t="s">
        <v>11181</v>
      </c>
      <c r="E8029" s="30">
        <v>0</v>
      </c>
      <c r="F8029">
        <v>0.01</v>
      </c>
      <c r="G8029" s="30">
        <v>0</v>
      </c>
      <c r="H8029">
        <v>1</v>
      </c>
      <c r="I8029" t="s">
        <v>19</v>
      </c>
      <c r="J8029">
        <v>1250000</v>
      </c>
      <c r="K8029">
        <v>1</v>
      </c>
      <c r="L8029" t="s">
        <v>19</v>
      </c>
      <c r="M8029">
        <v>3194</v>
      </c>
      <c r="N8029" t="s">
        <v>19</v>
      </c>
      <c r="O8029">
        <v>0</v>
      </c>
    </row>
    <row r="8030" spans="1:15" ht="75" x14ac:dyDescent="0.25">
      <c r="A8030">
        <v>26300</v>
      </c>
      <c r="B8030">
        <v>1232</v>
      </c>
      <c r="C8030" t="s">
        <v>11182</v>
      </c>
      <c r="D8030" s="7" t="s">
        <v>10887</v>
      </c>
      <c r="E8030">
        <v>200</v>
      </c>
      <c r="F8030">
        <v>20</v>
      </c>
      <c r="G8030" s="30">
        <v>0</v>
      </c>
      <c r="H8030">
        <v>1</v>
      </c>
      <c r="I8030" t="s">
        <v>19</v>
      </c>
      <c r="J8030" t="s">
        <v>19</v>
      </c>
      <c r="K8030">
        <v>1</v>
      </c>
      <c r="L8030">
        <v>1784</v>
      </c>
      <c r="M8030">
        <v>3194</v>
      </c>
      <c r="N8030" t="s">
        <v>19</v>
      </c>
      <c r="O8030">
        <v>0</v>
      </c>
    </row>
    <row r="8031" spans="1:15" x14ac:dyDescent="0.25">
      <c r="A8031">
        <v>26301</v>
      </c>
      <c r="B8031">
        <v>787</v>
      </c>
      <c r="C8031" t="s">
        <v>11183</v>
      </c>
      <c r="E8031" s="30">
        <v>0</v>
      </c>
      <c r="F8031">
        <v>0.01</v>
      </c>
      <c r="G8031" s="30">
        <v>0</v>
      </c>
      <c r="H8031">
        <v>1</v>
      </c>
      <c r="I8031" t="s">
        <v>19</v>
      </c>
      <c r="J8031">
        <v>1250000</v>
      </c>
      <c r="K8031">
        <v>1</v>
      </c>
      <c r="L8031" t="s">
        <v>19</v>
      </c>
      <c r="M8031">
        <v>3194</v>
      </c>
      <c r="N8031" t="s">
        <v>19</v>
      </c>
      <c r="O8031">
        <v>0</v>
      </c>
    </row>
    <row r="8032" spans="1:15" ht="75" x14ac:dyDescent="0.25">
      <c r="A8032">
        <v>26302</v>
      </c>
      <c r="B8032">
        <v>773</v>
      </c>
      <c r="C8032" t="s">
        <v>11184</v>
      </c>
      <c r="D8032" s="7" t="s">
        <v>10875</v>
      </c>
      <c r="E8032">
        <v>200</v>
      </c>
      <c r="F8032">
        <v>20</v>
      </c>
      <c r="G8032" s="30">
        <v>0</v>
      </c>
      <c r="H8032">
        <v>1</v>
      </c>
      <c r="I8032" t="s">
        <v>19</v>
      </c>
      <c r="J8032" t="s">
        <v>19</v>
      </c>
      <c r="K8032">
        <v>1</v>
      </c>
      <c r="L8032">
        <v>1208</v>
      </c>
      <c r="M8032">
        <v>3194</v>
      </c>
      <c r="N8032" t="s">
        <v>19</v>
      </c>
      <c r="O8032">
        <v>0</v>
      </c>
    </row>
    <row r="8033" spans="1:15" x14ac:dyDescent="0.25">
      <c r="A8033">
        <v>26303</v>
      </c>
      <c r="B8033">
        <v>787</v>
      </c>
      <c r="C8033" t="s">
        <v>11185</v>
      </c>
      <c r="E8033" s="30">
        <v>0</v>
      </c>
      <c r="F8033">
        <v>0.01</v>
      </c>
      <c r="G8033" s="30">
        <v>0</v>
      </c>
      <c r="H8033">
        <v>1</v>
      </c>
      <c r="I8033" t="s">
        <v>19</v>
      </c>
      <c r="J8033">
        <v>1250000</v>
      </c>
      <c r="K8033">
        <v>1</v>
      </c>
      <c r="L8033" t="s">
        <v>19</v>
      </c>
      <c r="M8033">
        <v>3194</v>
      </c>
      <c r="N8033" t="s">
        <v>19</v>
      </c>
      <c r="O8033">
        <v>0</v>
      </c>
    </row>
    <row r="8034" spans="1:15" ht="75" x14ac:dyDescent="0.25">
      <c r="A8034">
        <v>26304</v>
      </c>
      <c r="B8034">
        <v>782</v>
      </c>
      <c r="C8034" t="s">
        <v>11186</v>
      </c>
      <c r="D8034" s="7" t="s">
        <v>11047</v>
      </c>
      <c r="E8034">
        <v>200</v>
      </c>
      <c r="F8034">
        <v>20</v>
      </c>
      <c r="G8034" s="30">
        <v>0</v>
      </c>
      <c r="H8034">
        <v>1</v>
      </c>
      <c r="I8034" t="s">
        <v>19</v>
      </c>
      <c r="J8034" t="s">
        <v>19</v>
      </c>
      <c r="K8034">
        <v>1</v>
      </c>
      <c r="L8034">
        <v>1212</v>
      </c>
      <c r="M8034">
        <v>3196</v>
      </c>
      <c r="N8034" t="s">
        <v>19</v>
      </c>
      <c r="O8034">
        <v>0</v>
      </c>
    </row>
    <row r="8035" spans="1:15" x14ac:dyDescent="0.25">
      <c r="A8035">
        <v>26305</v>
      </c>
      <c r="B8035">
        <v>787</v>
      </c>
      <c r="C8035" t="s">
        <v>11187</v>
      </c>
      <c r="E8035" s="30">
        <v>0</v>
      </c>
      <c r="F8035">
        <v>0.01</v>
      </c>
      <c r="G8035" s="30">
        <v>0</v>
      </c>
      <c r="H8035">
        <v>1</v>
      </c>
      <c r="I8035" t="s">
        <v>19</v>
      </c>
      <c r="J8035">
        <v>1250000</v>
      </c>
      <c r="K8035">
        <v>1</v>
      </c>
      <c r="L8035" t="s">
        <v>19</v>
      </c>
      <c r="M8035">
        <v>3196</v>
      </c>
      <c r="N8035" t="s">
        <v>19</v>
      </c>
      <c r="O8035">
        <v>0</v>
      </c>
    </row>
    <row r="8036" spans="1:15" ht="90" x14ac:dyDescent="0.25">
      <c r="A8036">
        <v>26306</v>
      </c>
      <c r="B8036">
        <v>782</v>
      </c>
      <c r="C8036" t="s">
        <v>11188</v>
      </c>
      <c r="D8036" s="7" t="s">
        <v>11026</v>
      </c>
      <c r="E8036">
        <v>200</v>
      </c>
      <c r="F8036">
        <v>20</v>
      </c>
      <c r="G8036" s="30">
        <v>0</v>
      </c>
      <c r="H8036">
        <v>1</v>
      </c>
      <c r="I8036" t="s">
        <v>19</v>
      </c>
      <c r="J8036" t="s">
        <v>19</v>
      </c>
      <c r="K8036">
        <v>1</v>
      </c>
      <c r="L8036">
        <v>1212</v>
      </c>
      <c r="M8036">
        <v>3196</v>
      </c>
      <c r="N8036" t="s">
        <v>19</v>
      </c>
      <c r="O8036">
        <v>0</v>
      </c>
    </row>
    <row r="8037" spans="1:15" x14ac:dyDescent="0.25">
      <c r="A8037">
        <v>26307</v>
      </c>
      <c r="B8037">
        <v>787</v>
      </c>
      <c r="C8037" t="s">
        <v>11189</v>
      </c>
      <c r="E8037" s="30">
        <v>0</v>
      </c>
      <c r="F8037">
        <v>0.01</v>
      </c>
      <c r="G8037" s="30">
        <v>0</v>
      </c>
      <c r="H8037">
        <v>1</v>
      </c>
      <c r="I8037" t="s">
        <v>19</v>
      </c>
      <c r="J8037">
        <v>1250000</v>
      </c>
      <c r="K8037">
        <v>1</v>
      </c>
      <c r="L8037" t="s">
        <v>19</v>
      </c>
      <c r="M8037">
        <v>3196</v>
      </c>
      <c r="N8037" t="s">
        <v>19</v>
      </c>
      <c r="O8037">
        <v>0</v>
      </c>
    </row>
    <row r="8038" spans="1:15" ht="90" x14ac:dyDescent="0.25">
      <c r="A8038">
        <v>26308</v>
      </c>
      <c r="B8038">
        <v>782</v>
      </c>
      <c r="C8038" t="s">
        <v>11190</v>
      </c>
      <c r="D8038" s="7" t="s">
        <v>11035</v>
      </c>
      <c r="E8038">
        <v>200</v>
      </c>
      <c r="F8038">
        <v>20</v>
      </c>
      <c r="G8038" s="30">
        <v>0</v>
      </c>
      <c r="H8038">
        <v>1</v>
      </c>
      <c r="I8038" t="s">
        <v>19</v>
      </c>
      <c r="J8038" t="s">
        <v>19</v>
      </c>
      <c r="K8038">
        <v>1</v>
      </c>
      <c r="L8038">
        <v>1212</v>
      </c>
      <c r="M8038">
        <v>3196</v>
      </c>
      <c r="N8038" t="s">
        <v>19</v>
      </c>
      <c r="O8038">
        <v>0</v>
      </c>
    </row>
    <row r="8039" spans="1:15" x14ac:dyDescent="0.25">
      <c r="A8039">
        <v>26309</v>
      </c>
      <c r="B8039">
        <v>787</v>
      </c>
      <c r="C8039" t="s">
        <v>11191</v>
      </c>
      <c r="E8039" s="30">
        <v>0</v>
      </c>
      <c r="F8039">
        <v>0.01</v>
      </c>
      <c r="G8039" s="30">
        <v>0</v>
      </c>
      <c r="H8039">
        <v>1</v>
      </c>
      <c r="I8039" t="s">
        <v>19</v>
      </c>
      <c r="J8039">
        <v>1250000</v>
      </c>
      <c r="K8039">
        <v>1</v>
      </c>
      <c r="L8039" t="s">
        <v>19</v>
      </c>
      <c r="M8039">
        <v>3196</v>
      </c>
      <c r="N8039" t="s">
        <v>19</v>
      </c>
      <c r="O8039">
        <v>0</v>
      </c>
    </row>
    <row r="8040" spans="1:15" ht="135" x14ac:dyDescent="0.25">
      <c r="A8040">
        <v>26310</v>
      </c>
      <c r="B8040">
        <v>782</v>
      </c>
      <c r="C8040" t="s">
        <v>11192</v>
      </c>
      <c r="D8040" s="7" t="s">
        <v>11029</v>
      </c>
      <c r="E8040">
        <v>200</v>
      </c>
      <c r="F8040">
        <v>20</v>
      </c>
      <c r="G8040" s="30">
        <v>0</v>
      </c>
      <c r="H8040">
        <v>1</v>
      </c>
      <c r="I8040" t="s">
        <v>19</v>
      </c>
      <c r="J8040" t="s">
        <v>19</v>
      </c>
      <c r="K8040">
        <v>1</v>
      </c>
      <c r="L8040">
        <v>1212</v>
      </c>
      <c r="M8040">
        <v>3196</v>
      </c>
      <c r="N8040" t="s">
        <v>19</v>
      </c>
      <c r="O8040">
        <v>0</v>
      </c>
    </row>
    <row r="8041" spans="1:15" x14ac:dyDescent="0.25">
      <c r="A8041">
        <v>26311</v>
      </c>
      <c r="B8041">
        <v>787</v>
      </c>
      <c r="C8041" t="s">
        <v>11193</v>
      </c>
      <c r="E8041" s="30">
        <v>0</v>
      </c>
      <c r="F8041">
        <v>0.01</v>
      </c>
      <c r="G8041" s="30">
        <v>0</v>
      </c>
      <c r="H8041">
        <v>1</v>
      </c>
      <c r="I8041" t="s">
        <v>19</v>
      </c>
      <c r="J8041">
        <v>1250000</v>
      </c>
      <c r="K8041">
        <v>1</v>
      </c>
      <c r="L8041" t="s">
        <v>19</v>
      </c>
      <c r="M8041">
        <v>3196</v>
      </c>
      <c r="N8041" t="s">
        <v>19</v>
      </c>
      <c r="O8041">
        <v>0</v>
      </c>
    </row>
    <row r="8042" spans="1:15" ht="150" x14ac:dyDescent="0.25">
      <c r="A8042">
        <v>26312</v>
      </c>
      <c r="B8042">
        <v>782</v>
      </c>
      <c r="C8042" t="s">
        <v>11194</v>
      </c>
      <c r="D8042" s="7" t="s">
        <v>11044</v>
      </c>
      <c r="E8042">
        <v>200</v>
      </c>
      <c r="F8042">
        <v>20</v>
      </c>
      <c r="G8042" s="30">
        <v>0</v>
      </c>
      <c r="H8042">
        <v>1</v>
      </c>
      <c r="I8042" t="s">
        <v>19</v>
      </c>
      <c r="J8042" t="s">
        <v>19</v>
      </c>
      <c r="K8042">
        <v>1</v>
      </c>
      <c r="L8042">
        <v>1212</v>
      </c>
      <c r="M8042">
        <v>3196</v>
      </c>
      <c r="N8042" t="s">
        <v>19</v>
      </c>
      <c r="O8042">
        <v>0</v>
      </c>
    </row>
    <row r="8043" spans="1:15" x14ac:dyDescent="0.25">
      <c r="A8043">
        <v>26313</v>
      </c>
      <c r="B8043">
        <v>787</v>
      </c>
      <c r="C8043" t="s">
        <v>11195</v>
      </c>
      <c r="E8043" s="30">
        <v>0</v>
      </c>
      <c r="F8043">
        <v>0.01</v>
      </c>
      <c r="G8043" s="30">
        <v>0</v>
      </c>
      <c r="H8043">
        <v>1</v>
      </c>
      <c r="I8043" t="s">
        <v>19</v>
      </c>
      <c r="J8043">
        <v>1250000</v>
      </c>
      <c r="K8043">
        <v>1</v>
      </c>
      <c r="L8043" t="s">
        <v>19</v>
      </c>
      <c r="M8043">
        <v>3196</v>
      </c>
      <c r="N8043" t="s">
        <v>19</v>
      </c>
      <c r="O8043">
        <v>0</v>
      </c>
    </row>
    <row r="8044" spans="1:15" ht="135" x14ac:dyDescent="0.25">
      <c r="A8044">
        <v>26318</v>
      </c>
      <c r="B8044">
        <v>782</v>
      </c>
      <c r="C8044" t="s">
        <v>11196</v>
      </c>
      <c r="D8044" s="7" t="s">
        <v>11032</v>
      </c>
      <c r="E8044">
        <v>200</v>
      </c>
      <c r="F8044">
        <v>20</v>
      </c>
      <c r="G8044" s="30">
        <v>0</v>
      </c>
      <c r="H8044">
        <v>1</v>
      </c>
      <c r="I8044" t="s">
        <v>19</v>
      </c>
      <c r="J8044" t="s">
        <v>19</v>
      </c>
      <c r="K8044">
        <v>1</v>
      </c>
      <c r="L8044">
        <v>1212</v>
      </c>
      <c r="M8044">
        <v>3196</v>
      </c>
      <c r="N8044" t="s">
        <v>19</v>
      </c>
      <c r="O8044">
        <v>0</v>
      </c>
    </row>
    <row r="8045" spans="1:15" x14ac:dyDescent="0.25">
      <c r="A8045">
        <v>26319</v>
      </c>
      <c r="B8045">
        <v>787</v>
      </c>
      <c r="C8045" t="s">
        <v>11197</v>
      </c>
      <c r="E8045" s="30">
        <v>0</v>
      </c>
      <c r="F8045">
        <v>0.01</v>
      </c>
      <c r="G8045" s="30">
        <v>0</v>
      </c>
      <c r="H8045">
        <v>1</v>
      </c>
      <c r="I8045" t="s">
        <v>19</v>
      </c>
      <c r="J8045">
        <v>1250000</v>
      </c>
      <c r="K8045">
        <v>1</v>
      </c>
      <c r="L8045" t="s">
        <v>19</v>
      </c>
      <c r="M8045">
        <v>3196</v>
      </c>
      <c r="N8045" t="s">
        <v>19</v>
      </c>
      <c r="O8045">
        <v>0</v>
      </c>
    </row>
    <row r="8046" spans="1:15" ht="90" x14ac:dyDescent="0.25">
      <c r="A8046">
        <v>26320</v>
      </c>
      <c r="B8046">
        <v>782</v>
      </c>
      <c r="C8046" t="s">
        <v>11198</v>
      </c>
      <c r="D8046" s="7" t="s">
        <v>11038</v>
      </c>
      <c r="E8046">
        <v>200</v>
      </c>
      <c r="F8046">
        <v>20</v>
      </c>
      <c r="G8046" s="30">
        <v>0</v>
      </c>
      <c r="H8046">
        <v>1</v>
      </c>
      <c r="I8046">
        <v>4</v>
      </c>
      <c r="J8046" t="s">
        <v>19</v>
      </c>
      <c r="K8046">
        <v>1</v>
      </c>
      <c r="L8046">
        <v>1212</v>
      </c>
      <c r="M8046">
        <v>3196</v>
      </c>
      <c r="N8046" t="s">
        <v>19</v>
      </c>
      <c r="O8046">
        <v>0</v>
      </c>
    </row>
    <row r="8047" spans="1:15" x14ac:dyDescent="0.25">
      <c r="A8047">
        <v>26321</v>
      </c>
      <c r="B8047">
        <v>787</v>
      </c>
      <c r="C8047" t="s">
        <v>11199</v>
      </c>
      <c r="E8047" s="30">
        <v>0</v>
      </c>
      <c r="F8047">
        <v>0.01</v>
      </c>
      <c r="G8047" s="30">
        <v>0</v>
      </c>
      <c r="H8047">
        <v>1</v>
      </c>
      <c r="I8047" t="s">
        <v>19</v>
      </c>
      <c r="J8047">
        <v>1250000</v>
      </c>
      <c r="K8047">
        <v>1</v>
      </c>
      <c r="L8047" t="s">
        <v>19</v>
      </c>
      <c r="M8047">
        <v>3196</v>
      </c>
      <c r="N8047" t="s">
        <v>19</v>
      </c>
      <c r="O8047">
        <v>0</v>
      </c>
    </row>
    <row r="8048" spans="1:15" ht="150" x14ac:dyDescent="0.25">
      <c r="A8048">
        <v>26322</v>
      </c>
      <c r="B8048">
        <v>782</v>
      </c>
      <c r="C8048" t="s">
        <v>11200</v>
      </c>
      <c r="D8048" s="7" t="s">
        <v>11041</v>
      </c>
      <c r="E8048">
        <v>200</v>
      </c>
      <c r="F8048">
        <v>20</v>
      </c>
      <c r="G8048" s="30">
        <v>0</v>
      </c>
      <c r="H8048">
        <v>1</v>
      </c>
      <c r="I8048">
        <v>4</v>
      </c>
      <c r="J8048" t="s">
        <v>19</v>
      </c>
      <c r="K8048">
        <v>1</v>
      </c>
      <c r="L8048">
        <v>1212</v>
      </c>
      <c r="M8048">
        <v>3196</v>
      </c>
      <c r="N8048" t="s">
        <v>19</v>
      </c>
      <c r="O8048">
        <v>0</v>
      </c>
    </row>
    <row r="8049" spans="1:15" x14ac:dyDescent="0.25">
      <c r="A8049">
        <v>26323</v>
      </c>
      <c r="B8049">
        <v>787</v>
      </c>
      <c r="C8049" t="s">
        <v>11201</v>
      </c>
      <c r="E8049" s="30">
        <v>0</v>
      </c>
      <c r="F8049">
        <v>0.01</v>
      </c>
      <c r="G8049" s="30">
        <v>0</v>
      </c>
      <c r="H8049">
        <v>1</v>
      </c>
      <c r="I8049" t="s">
        <v>19</v>
      </c>
      <c r="J8049">
        <v>1250000</v>
      </c>
      <c r="K8049">
        <v>1</v>
      </c>
      <c r="L8049" t="s">
        <v>19</v>
      </c>
      <c r="M8049">
        <v>3196</v>
      </c>
      <c r="N8049" t="s">
        <v>19</v>
      </c>
      <c r="O8049">
        <v>0</v>
      </c>
    </row>
    <row r="8050" spans="1:15" ht="90" x14ac:dyDescent="0.25">
      <c r="A8050">
        <v>26324</v>
      </c>
      <c r="B8050">
        <v>778</v>
      </c>
      <c r="C8050" t="s">
        <v>11202</v>
      </c>
      <c r="D8050" s="7" t="s">
        <v>10893</v>
      </c>
      <c r="E8050">
        <v>200</v>
      </c>
      <c r="F8050">
        <v>20</v>
      </c>
      <c r="G8050" s="30">
        <v>0</v>
      </c>
      <c r="H8050">
        <v>1</v>
      </c>
      <c r="I8050" t="s">
        <v>19</v>
      </c>
      <c r="J8050" t="s">
        <v>19</v>
      </c>
      <c r="K8050">
        <v>1</v>
      </c>
      <c r="L8050">
        <v>1215</v>
      </c>
      <c r="M8050">
        <v>3200</v>
      </c>
      <c r="N8050" t="s">
        <v>19</v>
      </c>
      <c r="O8050">
        <v>0</v>
      </c>
    </row>
    <row r="8051" spans="1:15" x14ac:dyDescent="0.25">
      <c r="A8051">
        <v>26325</v>
      </c>
      <c r="B8051">
        <v>787</v>
      </c>
      <c r="C8051" t="s">
        <v>11203</v>
      </c>
      <c r="E8051" s="30">
        <v>0</v>
      </c>
      <c r="F8051">
        <v>0.01</v>
      </c>
      <c r="G8051" s="30">
        <v>0</v>
      </c>
      <c r="H8051">
        <v>1</v>
      </c>
      <c r="I8051" t="s">
        <v>19</v>
      </c>
      <c r="J8051">
        <v>1250000</v>
      </c>
      <c r="K8051">
        <v>1</v>
      </c>
      <c r="L8051" t="s">
        <v>19</v>
      </c>
      <c r="M8051">
        <v>3200</v>
      </c>
      <c r="N8051" t="s">
        <v>19</v>
      </c>
      <c r="O8051">
        <v>0</v>
      </c>
    </row>
    <row r="8052" spans="1:15" ht="90" x14ac:dyDescent="0.25">
      <c r="A8052">
        <v>26326</v>
      </c>
      <c r="B8052">
        <v>778</v>
      </c>
      <c r="C8052" t="s">
        <v>11204</v>
      </c>
      <c r="D8052" s="7" t="s">
        <v>10905</v>
      </c>
      <c r="E8052">
        <v>200</v>
      </c>
      <c r="F8052">
        <v>20</v>
      </c>
      <c r="G8052" s="30">
        <v>0</v>
      </c>
      <c r="H8052">
        <v>1</v>
      </c>
      <c r="I8052" t="s">
        <v>19</v>
      </c>
      <c r="J8052" t="s">
        <v>19</v>
      </c>
      <c r="K8052">
        <v>1</v>
      </c>
      <c r="L8052">
        <v>1215</v>
      </c>
      <c r="M8052">
        <v>3200</v>
      </c>
      <c r="N8052" t="s">
        <v>19</v>
      </c>
      <c r="O8052">
        <v>0</v>
      </c>
    </row>
    <row r="8053" spans="1:15" x14ac:dyDescent="0.25">
      <c r="A8053">
        <v>26327</v>
      </c>
      <c r="B8053">
        <v>787</v>
      </c>
      <c r="C8053" t="s">
        <v>11205</v>
      </c>
      <c r="E8053" s="30">
        <v>0</v>
      </c>
      <c r="F8053">
        <v>0.01</v>
      </c>
      <c r="G8053" s="30">
        <v>0</v>
      </c>
      <c r="H8053">
        <v>1</v>
      </c>
      <c r="I8053" t="s">
        <v>19</v>
      </c>
      <c r="J8053">
        <v>1250000</v>
      </c>
      <c r="K8053">
        <v>1</v>
      </c>
      <c r="L8053" t="s">
        <v>19</v>
      </c>
      <c r="M8053">
        <v>3200</v>
      </c>
      <c r="N8053" t="s">
        <v>19</v>
      </c>
      <c r="O8053">
        <v>0</v>
      </c>
    </row>
    <row r="8054" spans="1:15" ht="135" x14ac:dyDescent="0.25">
      <c r="A8054">
        <v>26328</v>
      </c>
      <c r="B8054">
        <v>778</v>
      </c>
      <c r="C8054" t="s">
        <v>11206</v>
      </c>
      <c r="D8054" s="7" t="s">
        <v>10908</v>
      </c>
      <c r="E8054">
        <v>200</v>
      </c>
      <c r="F8054">
        <v>20</v>
      </c>
      <c r="G8054" s="30">
        <v>0</v>
      </c>
      <c r="H8054">
        <v>1</v>
      </c>
      <c r="I8054" t="s">
        <v>19</v>
      </c>
      <c r="J8054" t="s">
        <v>19</v>
      </c>
      <c r="K8054">
        <v>1</v>
      </c>
      <c r="L8054">
        <v>1215</v>
      </c>
      <c r="M8054">
        <v>3200</v>
      </c>
      <c r="N8054" t="s">
        <v>19</v>
      </c>
      <c r="O8054">
        <v>0</v>
      </c>
    </row>
    <row r="8055" spans="1:15" x14ac:dyDescent="0.25">
      <c r="A8055">
        <v>26329</v>
      </c>
      <c r="B8055">
        <v>787</v>
      </c>
      <c r="C8055" t="s">
        <v>11207</v>
      </c>
      <c r="E8055" s="30">
        <v>0</v>
      </c>
      <c r="F8055">
        <v>0.01</v>
      </c>
      <c r="G8055" s="30">
        <v>0</v>
      </c>
      <c r="H8055">
        <v>1</v>
      </c>
      <c r="I8055" t="s">
        <v>19</v>
      </c>
      <c r="J8055">
        <v>1250000</v>
      </c>
      <c r="K8055">
        <v>1</v>
      </c>
      <c r="L8055" t="s">
        <v>19</v>
      </c>
      <c r="M8055">
        <v>3200</v>
      </c>
      <c r="N8055" t="s">
        <v>19</v>
      </c>
      <c r="O8055">
        <v>0</v>
      </c>
    </row>
    <row r="8056" spans="1:15" ht="90" x14ac:dyDescent="0.25">
      <c r="A8056">
        <v>26330</v>
      </c>
      <c r="B8056">
        <v>778</v>
      </c>
      <c r="C8056" t="s">
        <v>11208</v>
      </c>
      <c r="D8056" s="7" t="s">
        <v>10896</v>
      </c>
      <c r="E8056">
        <v>200</v>
      </c>
      <c r="F8056">
        <v>20</v>
      </c>
      <c r="G8056" s="30">
        <v>0</v>
      </c>
      <c r="H8056">
        <v>1</v>
      </c>
      <c r="I8056" t="s">
        <v>19</v>
      </c>
      <c r="J8056" t="s">
        <v>19</v>
      </c>
      <c r="K8056">
        <v>1</v>
      </c>
      <c r="L8056">
        <v>1215</v>
      </c>
      <c r="M8056">
        <v>3200</v>
      </c>
      <c r="N8056" t="s">
        <v>19</v>
      </c>
      <c r="O8056">
        <v>0</v>
      </c>
    </row>
    <row r="8057" spans="1:15" x14ac:dyDescent="0.25">
      <c r="A8057">
        <v>26331</v>
      </c>
      <c r="B8057">
        <v>787</v>
      </c>
      <c r="C8057" t="s">
        <v>11209</v>
      </c>
      <c r="E8057" s="30">
        <v>0</v>
      </c>
      <c r="F8057">
        <v>0.01</v>
      </c>
      <c r="G8057" s="30">
        <v>0</v>
      </c>
      <c r="H8057">
        <v>1</v>
      </c>
      <c r="I8057" t="s">
        <v>19</v>
      </c>
      <c r="J8057">
        <v>1250000</v>
      </c>
      <c r="K8057">
        <v>1</v>
      </c>
      <c r="L8057" t="s">
        <v>19</v>
      </c>
      <c r="M8057">
        <v>3200</v>
      </c>
      <c r="N8057" t="s">
        <v>19</v>
      </c>
      <c r="O8057">
        <v>0</v>
      </c>
    </row>
    <row r="8058" spans="1:15" ht="90" x14ac:dyDescent="0.25">
      <c r="A8058">
        <v>26332</v>
      </c>
      <c r="B8058">
        <v>778</v>
      </c>
      <c r="C8058" t="s">
        <v>11210</v>
      </c>
      <c r="D8058" s="7" t="s">
        <v>10899</v>
      </c>
      <c r="E8058">
        <v>200</v>
      </c>
      <c r="F8058">
        <v>20</v>
      </c>
      <c r="G8058" s="30">
        <v>0</v>
      </c>
      <c r="H8058">
        <v>1</v>
      </c>
      <c r="I8058" t="s">
        <v>19</v>
      </c>
      <c r="J8058" t="s">
        <v>19</v>
      </c>
      <c r="K8058">
        <v>1</v>
      </c>
      <c r="L8058">
        <v>1215</v>
      </c>
      <c r="M8058">
        <v>3200</v>
      </c>
      <c r="N8058" t="s">
        <v>19</v>
      </c>
      <c r="O8058">
        <v>0</v>
      </c>
    </row>
    <row r="8059" spans="1:15" x14ac:dyDescent="0.25">
      <c r="A8059">
        <v>26333</v>
      </c>
      <c r="B8059">
        <v>787</v>
      </c>
      <c r="C8059" t="s">
        <v>11211</v>
      </c>
      <c r="E8059" s="30">
        <v>0</v>
      </c>
      <c r="F8059">
        <v>0.01</v>
      </c>
      <c r="G8059" s="30">
        <v>0</v>
      </c>
      <c r="H8059">
        <v>1</v>
      </c>
      <c r="I8059" t="s">
        <v>19</v>
      </c>
      <c r="J8059">
        <v>1250000</v>
      </c>
      <c r="K8059">
        <v>1</v>
      </c>
      <c r="L8059" t="s">
        <v>19</v>
      </c>
      <c r="M8059">
        <v>3200</v>
      </c>
      <c r="N8059" t="s">
        <v>19</v>
      </c>
      <c r="O8059">
        <v>0</v>
      </c>
    </row>
    <row r="8060" spans="1:15" ht="150" x14ac:dyDescent="0.25">
      <c r="A8060">
        <v>26334</v>
      </c>
      <c r="B8060">
        <v>778</v>
      </c>
      <c r="C8060" t="s">
        <v>11212</v>
      </c>
      <c r="D8060" s="7" t="s">
        <v>10902</v>
      </c>
      <c r="E8060">
        <v>200</v>
      </c>
      <c r="F8060">
        <v>20</v>
      </c>
      <c r="G8060" s="30">
        <v>0</v>
      </c>
      <c r="H8060">
        <v>1</v>
      </c>
      <c r="I8060" t="s">
        <v>19</v>
      </c>
      <c r="J8060" t="s">
        <v>19</v>
      </c>
      <c r="K8060">
        <v>1</v>
      </c>
      <c r="L8060">
        <v>1215</v>
      </c>
      <c r="M8060">
        <v>3200</v>
      </c>
      <c r="N8060" t="s">
        <v>19</v>
      </c>
      <c r="O8060">
        <v>0</v>
      </c>
    </row>
    <row r="8061" spans="1:15" x14ac:dyDescent="0.25">
      <c r="A8061">
        <v>26335</v>
      </c>
      <c r="B8061">
        <v>787</v>
      </c>
      <c r="C8061" t="s">
        <v>11213</v>
      </c>
      <c r="E8061" s="30">
        <v>0</v>
      </c>
      <c r="F8061">
        <v>0.01</v>
      </c>
      <c r="G8061" s="30">
        <v>0</v>
      </c>
      <c r="H8061">
        <v>1</v>
      </c>
      <c r="I8061" t="s">
        <v>19</v>
      </c>
      <c r="J8061">
        <v>1250000</v>
      </c>
      <c r="K8061">
        <v>1</v>
      </c>
      <c r="L8061" t="s">
        <v>19</v>
      </c>
      <c r="M8061">
        <v>3200</v>
      </c>
      <c r="N8061" t="s">
        <v>19</v>
      </c>
      <c r="O8061">
        <v>0</v>
      </c>
    </row>
    <row r="8062" spans="1:15" ht="150" x14ac:dyDescent="0.25">
      <c r="A8062">
        <v>26338</v>
      </c>
      <c r="B8062">
        <v>778</v>
      </c>
      <c r="C8062" t="s">
        <v>11214</v>
      </c>
      <c r="D8062" s="7" t="s">
        <v>10911</v>
      </c>
      <c r="E8062">
        <v>200</v>
      </c>
      <c r="F8062">
        <v>20</v>
      </c>
      <c r="G8062" s="30">
        <v>0</v>
      </c>
      <c r="H8062">
        <v>1</v>
      </c>
      <c r="I8062" t="s">
        <v>19</v>
      </c>
      <c r="J8062" t="s">
        <v>19</v>
      </c>
      <c r="K8062">
        <v>1</v>
      </c>
      <c r="L8062">
        <v>1215</v>
      </c>
      <c r="M8062">
        <v>3200</v>
      </c>
      <c r="N8062" t="s">
        <v>19</v>
      </c>
      <c r="O8062">
        <v>0</v>
      </c>
    </row>
    <row r="8063" spans="1:15" x14ac:dyDescent="0.25">
      <c r="A8063">
        <v>26339</v>
      </c>
      <c r="B8063">
        <v>787</v>
      </c>
      <c r="C8063" t="s">
        <v>11215</v>
      </c>
      <c r="E8063" s="30">
        <v>0</v>
      </c>
      <c r="F8063">
        <v>0.01</v>
      </c>
      <c r="G8063" s="30">
        <v>0</v>
      </c>
      <c r="H8063">
        <v>1</v>
      </c>
      <c r="I8063" t="s">
        <v>19</v>
      </c>
      <c r="J8063">
        <v>1250000</v>
      </c>
      <c r="K8063">
        <v>1</v>
      </c>
      <c r="L8063" t="s">
        <v>19</v>
      </c>
      <c r="M8063">
        <v>3200</v>
      </c>
      <c r="N8063" t="s">
        <v>19</v>
      </c>
      <c r="O8063">
        <v>0</v>
      </c>
    </row>
    <row r="8064" spans="1:15" ht="90" x14ac:dyDescent="0.25">
      <c r="A8064">
        <v>26340</v>
      </c>
      <c r="B8064">
        <v>778</v>
      </c>
      <c r="C8064" t="s">
        <v>11216</v>
      </c>
      <c r="D8064" s="7" t="s">
        <v>10914</v>
      </c>
      <c r="E8064">
        <v>200</v>
      </c>
      <c r="F8064">
        <v>20</v>
      </c>
      <c r="G8064" s="30">
        <v>0</v>
      </c>
      <c r="H8064">
        <v>1</v>
      </c>
      <c r="I8064" t="s">
        <v>19</v>
      </c>
      <c r="J8064" t="s">
        <v>19</v>
      </c>
      <c r="K8064">
        <v>1</v>
      </c>
      <c r="L8064">
        <v>1215</v>
      </c>
      <c r="M8064">
        <v>3200</v>
      </c>
      <c r="N8064" t="s">
        <v>19</v>
      </c>
      <c r="O8064">
        <v>0</v>
      </c>
    </row>
    <row r="8065" spans="1:15" x14ac:dyDescent="0.25">
      <c r="A8065">
        <v>26341</v>
      </c>
      <c r="B8065">
        <v>787</v>
      </c>
      <c r="C8065" t="s">
        <v>11217</v>
      </c>
      <c r="E8065" s="30">
        <v>0</v>
      </c>
      <c r="F8065">
        <v>0.01</v>
      </c>
      <c r="G8065" s="30">
        <v>0</v>
      </c>
      <c r="H8065">
        <v>1</v>
      </c>
      <c r="I8065" t="s">
        <v>19</v>
      </c>
      <c r="J8065">
        <v>1250000</v>
      </c>
      <c r="K8065">
        <v>1</v>
      </c>
      <c r="L8065" t="s">
        <v>19</v>
      </c>
      <c r="M8065">
        <v>3200</v>
      </c>
      <c r="N8065" t="s">
        <v>19</v>
      </c>
      <c r="O8065">
        <v>0</v>
      </c>
    </row>
    <row r="8066" spans="1:15" x14ac:dyDescent="0.25">
      <c r="A8066">
        <v>26342</v>
      </c>
      <c r="B8066">
        <v>1233</v>
      </c>
      <c r="C8066" t="s">
        <v>11218</v>
      </c>
      <c r="D8066" t="s">
        <v>10920</v>
      </c>
      <c r="E8066">
        <v>200</v>
      </c>
      <c r="F8066">
        <v>20</v>
      </c>
      <c r="G8066" s="30">
        <v>0</v>
      </c>
      <c r="H8066">
        <v>1</v>
      </c>
      <c r="I8066" t="s">
        <v>19</v>
      </c>
      <c r="J8066" t="s">
        <v>19</v>
      </c>
      <c r="K8066">
        <v>1</v>
      </c>
      <c r="L8066">
        <v>1788</v>
      </c>
      <c r="M8066">
        <v>3199</v>
      </c>
      <c r="N8066" t="s">
        <v>19</v>
      </c>
      <c r="O8066">
        <v>0</v>
      </c>
    </row>
    <row r="8067" spans="1:15" x14ac:dyDescent="0.25">
      <c r="A8067">
        <v>26343</v>
      </c>
      <c r="B8067">
        <v>787</v>
      </c>
      <c r="C8067" t="s">
        <v>11219</v>
      </c>
      <c r="E8067" s="30">
        <v>0</v>
      </c>
      <c r="F8067">
        <v>0.01</v>
      </c>
      <c r="G8067" s="30">
        <v>0</v>
      </c>
      <c r="H8067">
        <v>1</v>
      </c>
      <c r="I8067" t="s">
        <v>19</v>
      </c>
      <c r="J8067">
        <v>1250000</v>
      </c>
      <c r="K8067">
        <v>1</v>
      </c>
      <c r="L8067" t="s">
        <v>19</v>
      </c>
      <c r="M8067">
        <v>3199</v>
      </c>
      <c r="N8067" t="s">
        <v>19</v>
      </c>
      <c r="O8067">
        <v>0</v>
      </c>
    </row>
    <row r="8068" spans="1:15" x14ac:dyDescent="0.25">
      <c r="A8068">
        <v>26344</v>
      </c>
      <c r="B8068">
        <v>786</v>
      </c>
      <c r="C8068" t="s">
        <v>11220</v>
      </c>
      <c r="D8068" t="s">
        <v>10917</v>
      </c>
      <c r="E8068">
        <v>200</v>
      </c>
      <c r="F8068">
        <v>20</v>
      </c>
      <c r="G8068" s="30">
        <v>0</v>
      </c>
      <c r="H8068">
        <v>1</v>
      </c>
      <c r="I8068" t="s">
        <v>19</v>
      </c>
      <c r="J8068" t="s">
        <v>19</v>
      </c>
      <c r="K8068">
        <v>1</v>
      </c>
      <c r="L8068">
        <v>1221</v>
      </c>
      <c r="M8068">
        <v>3199</v>
      </c>
      <c r="N8068" t="s">
        <v>19</v>
      </c>
      <c r="O8068">
        <v>0</v>
      </c>
    </row>
    <row r="8069" spans="1:15" x14ac:dyDescent="0.25">
      <c r="A8069">
        <v>26345</v>
      </c>
      <c r="B8069">
        <v>787</v>
      </c>
      <c r="C8069" t="s">
        <v>11221</v>
      </c>
      <c r="E8069" s="30">
        <v>0</v>
      </c>
      <c r="F8069">
        <v>0.01</v>
      </c>
      <c r="G8069" s="30">
        <v>0</v>
      </c>
      <c r="H8069">
        <v>1</v>
      </c>
      <c r="I8069" t="s">
        <v>19</v>
      </c>
      <c r="J8069">
        <v>1250000</v>
      </c>
      <c r="K8069">
        <v>1</v>
      </c>
      <c r="L8069" t="s">
        <v>19</v>
      </c>
      <c r="M8069">
        <v>3199</v>
      </c>
      <c r="N8069" t="s">
        <v>19</v>
      </c>
      <c r="O8069">
        <v>0</v>
      </c>
    </row>
    <row r="8070" spans="1:15" x14ac:dyDescent="0.25">
      <c r="A8070">
        <v>26346</v>
      </c>
      <c r="B8070">
        <v>1233</v>
      </c>
      <c r="C8070" t="s">
        <v>11222</v>
      </c>
      <c r="D8070" t="s">
        <v>10923</v>
      </c>
      <c r="E8070">
        <v>200</v>
      </c>
      <c r="F8070">
        <v>20</v>
      </c>
      <c r="G8070" s="30">
        <v>0</v>
      </c>
      <c r="H8070">
        <v>1</v>
      </c>
      <c r="I8070" t="s">
        <v>19</v>
      </c>
      <c r="J8070" t="s">
        <v>19</v>
      </c>
      <c r="K8070">
        <v>1</v>
      </c>
      <c r="L8070">
        <v>1788</v>
      </c>
      <c r="M8070">
        <v>3199</v>
      </c>
      <c r="N8070" t="s">
        <v>19</v>
      </c>
      <c r="O8070">
        <v>0</v>
      </c>
    </row>
    <row r="8071" spans="1:15" x14ac:dyDescent="0.25">
      <c r="A8071">
        <v>26347</v>
      </c>
      <c r="B8071">
        <v>787</v>
      </c>
      <c r="C8071" t="s">
        <v>11223</v>
      </c>
      <c r="E8071" s="30">
        <v>0</v>
      </c>
      <c r="F8071">
        <v>0.01</v>
      </c>
      <c r="G8071" s="30">
        <v>0</v>
      </c>
      <c r="H8071">
        <v>1</v>
      </c>
      <c r="I8071" t="s">
        <v>19</v>
      </c>
      <c r="J8071">
        <v>1250000</v>
      </c>
      <c r="K8071">
        <v>1</v>
      </c>
      <c r="L8071" t="s">
        <v>19</v>
      </c>
      <c r="M8071">
        <v>3199</v>
      </c>
      <c r="N8071" t="s">
        <v>19</v>
      </c>
      <c r="O8071">
        <v>0</v>
      </c>
    </row>
    <row r="8072" spans="1:15" x14ac:dyDescent="0.25">
      <c r="A8072">
        <v>26348</v>
      </c>
      <c r="B8072">
        <v>781</v>
      </c>
      <c r="C8072" t="s">
        <v>11224</v>
      </c>
      <c r="D8072" t="s">
        <v>10926</v>
      </c>
      <c r="E8072">
        <v>200</v>
      </c>
      <c r="F8072">
        <v>20</v>
      </c>
      <c r="G8072" s="30">
        <v>0</v>
      </c>
      <c r="H8072">
        <v>1</v>
      </c>
      <c r="I8072" t="s">
        <v>19</v>
      </c>
      <c r="J8072" t="s">
        <v>19</v>
      </c>
      <c r="K8072">
        <v>1</v>
      </c>
      <c r="L8072">
        <v>1224</v>
      </c>
      <c r="M8072">
        <v>3199</v>
      </c>
      <c r="N8072" t="s">
        <v>19</v>
      </c>
      <c r="O8072">
        <v>0</v>
      </c>
    </row>
    <row r="8073" spans="1:15" x14ac:dyDescent="0.25">
      <c r="A8073">
        <v>26349</v>
      </c>
      <c r="B8073">
        <v>787</v>
      </c>
      <c r="C8073" t="s">
        <v>11225</v>
      </c>
      <c r="E8073" s="30">
        <v>0</v>
      </c>
      <c r="F8073">
        <v>0.01</v>
      </c>
      <c r="G8073" s="30">
        <v>0</v>
      </c>
      <c r="H8073">
        <v>1</v>
      </c>
      <c r="I8073" t="s">
        <v>19</v>
      </c>
      <c r="J8073">
        <v>1250000</v>
      </c>
      <c r="K8073">
        <v>1</v>
      </c>
      <c r="L8073" t="s">
        <v>19</v>
      </c>
      <c r="M8073">
        <v>3199</v>
      </c>
      <c r="N8073" t="s">
        <v>19</v>
      </c>
      <c r="O8073">
        <v>0</v>
      </c>
    </row>
    <row r="8074" spans="1:15" x14ac:dyDescent="0.25">
      <c r="A8074">
        <v>26350</v>
      </c>
      <c r="B8074">
        <v>1233</v>
      </c>
      <c r="C8074" t="s">
        <v>11226</v>
      </c>
      <c r="D8074" t="s">
        <v>10929</v>
      </c>
      <c r="E8074">
        <v>200</v>
      </c>
      <c r="F8074">
        <v>20</v>
      </c>
      <c r="G8074" s="30">
        <v>0</v>
      </c>
      <c r="H8074">
        <v>1</v>
      </c>
      <c r="I8074" t="s">
        <v>19</v>
      </c>
      <c r="J8074" t="s">
        <v>19</v>
      </c>
      <c r="K8074">
        <v>1</v>
      </c>
      <c r="L8074">
        <v>1788</v>
      </c>
      <c r="M8074">
        <v>3199</v>
      </c>
      <c r="N8074" t="s">
        <v>19</v>
      </c>
      <c r="O8074">
        <v>0</v>
      </c>
    </row>
    <row r="8075" spans="1:15" x14ac:dyDescent="0.25">
      <c r="A8075">
        <v>26351</v>
      </c>
      <c r="B8075">
        <v>787</v>
      </c>
      <c r="C8075" t="s">
        <v>11227</v>
      </c>
      <c r="E8075" s="30">
        <v>0</v>
      </c>
      <c r="F8075">
        <v>0.01</v>
      </c>
      <c r="G8075" s="30">
        <v>0</v>
      </c>
      <c r="H8075">
        <v>1</v>
      </c>
      <c r="I8075" t="s">
        <v>19</v>
      </c>
      <c r="J8075">
        <v>1250000</v>
      </c>
      <c r="K8075">
        <v>1</v>
      </c>
      <c r="L8075" t="s">
        <v>19</v>
      </c>
      <c r="M8075">
        <v>3199</v>
      </c>
      <c r="N8075" t="s">
        <v>19</v>
      </c>
      <c r="O8075">
        <v>0</v>
      </c>
    </row>
    <row r="8076" spans="1:15" ht="150" x14ac:dyDescent="0.25">
      <c r="A8076">
        <v>26352</v>
      </c>
      <c r="B8076">
        <v>786</v>
      </c>
      <c r="C8076" t="s">
        <v>11228</v>
      </c>
      <c r="D8076" s="7" t="s">
        <v>11086</v>
      </c>
      <c r="E8076">
        <v>200</v>
      </c>
      <c r="F8076">
        <v>20</v>
      </c>
      <c r="G8076" s="30">
        <v>0</v>
      </c>
      <c r="H8076">
        <v>1</v>
      </c>
      <c r="I8076" t="s">
        <v>19</v>
      </c>
      <c r="J8076" t="s">
        <v>19</v>
      </c>
      <c r="K8076">
        <v>1</v>
      </c>
      <c r="L8076">
        <v>1221</v>
      </c>
      <c r="M8076">
        <v>3198</v>
      </c>
      <c r="N8076" t="s">
        <v>19</v>
      </c>
      <c r="O8076">
        <v>0</v>
      </c>
    </row>
    <row r="8077" spans="1:15" x14ac:dyDescent="0.25">
      <c r="A8077">
        <v>26353</v>
      </c>
      <c r="B8077">
        <v>787</v>
      </c>
      <c r="C8077" t="s">
        <v>11229</v>
      </c>
      <c r="E8077" s="30">
        <v>0</v>
      </c>
      <c r="F8077">
        <v>0.01</v>
      </c>
      <c r="G8077" s="30">
        <v>0</v>
      </c>
      <c r="H8077">
        <v>1</v>
      </c>
      <c r="I8077" t="s">
        <v>19</v>
      </c>
      <c r="J8077">
        <v>1250000</v>
      </c>
      <c r="K8077">
        <v>1</v>
      </c>
      <c r="L8077" t="s">
        <v>19</v>
      </c>
      <c r="M8077">
        <v>3198</v>
      </c>
      <c r="N8077" t="s">
        <v>19</v>
      </c>
      <c r="O8077">
        <v>0</v>
      </c>
    </row>
    <row r="8078" spans="1:15" ht="165" x14ac:dyDescent="0.25">
      <c r="A8078">
        <v>26354</v>
      </c>
      <c r="B8078">
        <v>786</v>
      </c>
      <c r="C8078" t="s">
        <v>11230</v>
      </c>
      <c r="D8078" s="7" t="s">
        <v>11092</v>
      </c>
      <c r="E8078">
        <v>200</v>
      </c>
      <c r="F8078">
        <v>20</v>
      </c>
      <c r="G8078" s="30">
        <v>0</v>
      </c>
      <c r="H8078">
        <v>1</v>
      </c>
      <c r="I8078" t="s">
        <v>19</v>
      </c>
      <c r="J8078" t="s">
        <v>19</v>
      </c>
      <c r="K8078">
        <v>1</v>
      </c>
      <c r="L8078">
        <v>1221</v>
      </c>
      <c r="M8078">
        <v>3198</v>
      </c>
      <c r="N8078" t="s">
        <v>19</v>
      </c>
      <c r="O8078">
        <v>0</v>
      </c>
    </row>
    <row r="8079" spans="1:15" x14ac:dyDescent="0.25">
      <c r="A8079">
        <v>26355</v>
      </c>
      <c r="B8079">
        <v>787</v>
      </c>
      <c r="C8079" t="s">
        <v>11231</v>
      </c>
      <c r="E8079" s="30">
        <v>0</v>
      </c>
      <c r="F8079">
        <v>0.01</v>
      </c>
      <c r="G8079" s="30">
        <v>0</v>
      </c>
      <c r="H8079">
        <v>1</v>
      </c>
      <c r="I8079" t="s">
        <v>19</v>
      </c>
      <c r="J8079">
        <v>1250000</v>
      </c>
      <c r="K8079">
        <v>1</v>
      </c>
      <c r="L8079" t="s">
        <v>19</v>
      </c>
      <c r="M8079">
        <v>3198</v>
      </c>
      <c r="N8079" t="s">
        <v>19</v>
      </c>
      <c r="O8079">
        <v>0</v>
      </c>
    </row>
    <row r="8080" spans="1:15" ht="165" x14ac:dyDescent="0.25">
      <c r="A8080">
        <v>26356</v>
      </c>
      <c r="B8080">
        <v>786</v>
      </c>
      <c r="C8080" t="s">
        <v>11232</v>
      </c>
      <c r="D8080" s="7" t="s">
        <v>11095</v>
      </c>
      <c r="E8080">
        <v>200</v>
      </c>
      <c r="F8080">
        <v>20</v>
      </c>
      <c r="G8080" s="30">
        <v>0</v>
      </c>
      <c r="H8080">
        <v>1</v>
      </c>
      <c r="I8080" t="s">
        <v>19</v>
      </c>
      <c r="J8080" t="s">
        <v>19</v>
      </c>
      <c r="K8080">
        <v>1</v>
      </c>
      <c r="L8080">
        <v>1221</v>
      </c>
      <c r="M8080">
        <v>3198</v>
      </c>
      <c r="N8080" t="s">
        <v>19</v>
      </c>
      <c r="O8080">
        <v>0</v>
      </c>
    </row>
    <row r="8081" spans="1:15" x14ac:dyDescent="0.25">
      <c r="A8081">
        <v>26357</v>
      </c>
      <c r="B8081">
        <v>787</v>
      </c>
      <c r="C8081" t="s">
        <v>11233</v>
      </c>
      <c r="E8081" s="30">
        <v>0</v>
      </c>
      <c r="F8081">
        <v>0.01</v>
      </c>
      <c r="G8081" s="30">
        <v>0</v>
      </c>
      <c r="H8081">
        <v>1</v>
      </c>
      <c r="I8081" t="s">
        <v>19</v>
      </c>
      <c r="J8081">
        <v>1250000</v>
      </c>
      <c r="K8081">
        <v>1</v>
      </c>
      <c r="L8081" t="s">
        <v>19</v>
      </c>
      <c r="M8081">
        <v>3198</v>
      </c>
      <c r="N8081" t="s">
        <v>19</v>
      </c>
      <c r="O8081">
        <v>0</v>
      </c>
    </row>
    <row r="8082" spans="1:15" ht="150" x14ac:dyDescent="0.25">
      <c r="A8082">
        <v>26358</v>
      </c>
      <c r="B8082">
        <v>1234</v>
      </c>
      <c r="C8082" t="s">
        <v>11234</v>
      </c>
      <c r="D8082" s="7" t="s">
        <v>11080</v>
      </c>
      <c r="E8082">
        <v>200</v>
      </c>
      <c r="F8082">
        <v>20</v>
      </c>
      <c r="G8082" s="30">
        <v>0</v>
      </c>
      <c r="H8082">
        <v>1</v>
      </c>
      <c r="I8082" t="s">
        <v>19</v>
      </c>
      <c r="J8082" t="s">
        <v>19</v>
      </c>
      <c r="K8082">
        <v>1</v>
      </c>
      <c r="L8082">
        <v>1792</v>
      </c>
      <c r="M8082">
        <v>3198</v>
      </c>
      <c r="N8082" t="s">
        <v>19</v>
      </c>
      <c r="O8082">
        <v>0</v>
      </c>
    </row>
    <row r="8083" spans="1:15" x14ac:dyDescent="0.25">
      <c r="A8083">
        <v>26359</v>
      </c>
      <c r="B8083">
        <v>787</v>
      </c>
      <c r="C8083" t="s">
        <v>11235</v>
      </c>
      <c r="E8083" s="30">
        <v>0</v>
      </c>
      <c r="F8083">
        <v>0.01</v>
      </c>
      <c r="G8083" s="30">
        <v>0</v>
      </c>
      <c r="H8083">
        <v>1</v>
      </c>
      <c r="I8083" t="s">
        <v>19</v>
      </c>
      <c r="J8083">
        <v>1250000</v>
      </c>
      <c r="K8083">
        <v>1</v>
      </c>
      <c r="L8083" t="s">
        <v>19</v>
      </c>
      <c r="M8083">
        <v>3198</v>
      </c>
      <c r="N8083" t="s">
        <v>19</v>
      </c>
      <c r="O8083">
        <v>0</v>
      </c>
    </row>
    <row r="8084" spans="1:15" ht="165" x14ac:dyDescent="0.25">
      <c r="A8084">
        <v>26360</v>
      </c>
      <c r="B8084">
        <v>786</v>
      </c>
      <c r="C8084" t="s">
        <v>11236</v>
      </c>
      <c r="D8084" s="7" t="s">
        <v>11089</v>
      </c>
      <c r="E8084">
        <v>200</v>
      </c>
      <c r="F8084">
        <v>20</v>
      </c>
      <c r="G8084" s="30">
        <v>0</v>
      </c>
      <c r="H8084">
        <v>1</v>
      </c>
      <c r="I8084" t="s">
        <v>19</v>
      </c>
      <c r="J8084" t="s">
        <v>19</v>
      </c>
      <c r="K8084">
        <v>1</v>
      </c>
      <c r="L8084">
        <v>1221</v>
      </c>
      <c r="M8084">
        <v>3198</v>
      </c>
      <c r="N8084" t="s">
        <v>19</v>
      </c>
      <c r="O8084">
        <v>0</v>
      </c>
    </row>
    <row r="8085" spans="1:15" x14ac:dyDescent="0.25">
      <c r="A8085">
        <v>26361</v>
      </c>
      <c r="B8085">
        <v>787</v>
      </c>
      <c r="C8085" t="s">
        <v>11237</v>
      </c>
      <c r="E8085" s="30">
        <v>0</v>
      </c>
      <c r="F8085">
        <v>0.01</v>
      </c>
      <c r="G8085" s="30">
        <v>0</v>
      </c>
      <c r="H8085">
        <v>1</v>
      </c>
      <c r="I8085" t="s">
        <v>19</v>
      </c>
      <c r="J8085">
        <v>1250000</v>
      </c>
      <c r="K8085">
        <v>1</v>
      </c>
      <c r="L8085" t="s">
        <v>19</v>
      </c>
      <c r="M8085">
        <v>3198</v>
      </c>
      <c r="N8085" t="s">
        <v>19</v>
      </c>
      <c r="O8085">
        <v>0</v>
      </c>
    </row>
    <row r="8086" spans="1:15" ht="135" x14ac:dyDescent="0.25">
      <c r="A8086">
        <v>26362</v>
      </c>
      <c r="B8086">
        <v>1233</v>
      </c>
      <c r="C8086" t="s">
        <v>11238</v>
      </c>
      <c r="D8086" s="7" t="s">
        <v>11083</v>
      </c>
      <c r="E8086">
        <v>200</v>
      </c>
      <c r="F8086">
        <v>20</v>
      </c>
      <c r="G8086" s="30">
        <v>0</v>
      </c>
      <c r="H8086">
        <v>1</v>
      </c>
      <c r="I8086" t="s">
        <v>19</v>
      </c>
      <c r="J8086" t="s">
        <v>19</v>
      </c>
      <c r="K8086">
        <v>1</v>
      </c>
      <c r="L8086">
        <v>1788</v>
      </c>
      <c r="M8086">
        <v>3198</v>
      </c>
      <c r="N8086" t="s">
        <v>19</v>
      </c>
      <c r="O8086">
        <v>0</v>
      </c>
    </row>
    <row r="8087" spans="1:15" x14ac:dyDescent="0.25">
      <c r="A8087">
        <v>26363</v>
      </c>
      <c r="B8087">
        <v>787</v>
      </c>
      <c r="C8087" t="s">
        <v>11239</v>
      </c>
      <c r="E8087" s="30">
        <v>0</v>
      </c>
      <c r="F8087">
        <v>0.01</v>
      </c>
      <c r="G8087" s="30">
        <v>0</v>
      </c>
      <c r="H8087">
        <v>1</v>
      </c>
      <c r="I8087" t="s">
        <v>19</v>
      </c>
      <c r="J8087">
        <v>1250000</v>
      </c>
      <c r="K8087">
        <v>1</v>
      </c>
      <c r="L8087" t="s">
        <v>19</v>
      </c>
      <c r="M8087">
        <v>3198</v>
      </c>
      <c r="N8087" t="s">
        <v>19</v>
      </c>
      <c r="O8087">
        <v>0</v>
      </c>
    </row>
    <row r="8088" spans="1:15" ht="150" x14ac:dyDescent="0.25">
      <c r="A8088">
        <v>26364</v>
      </c>
      <c r="B8088">
        <v>1234</v>
      </c>
      <c r="C8088" t="s">
        <v>11240</v>
      </c>
      <c r="D8088" s="7" t="s">
        <v>11077</v>
      </c>
      <c r="E8088">
        <v>200</v>
      </c>
      <c r="F8088">
        <v>20</v>
      </c>
      <c r="G8088" s="30">
        <v>0</v>
      </c>
      <c r="H8088">
        <v>1</v>
      </c>
      <c r="I8088" t="s">
        <v>19</v>
      </c>
      <c r="J8088" t="s">
        <v>19</v>
      </c>
      <c r="K8088">
        <v>1</v>
      </c>
      <c r="L8088">
        <v>1792</v>
      </c>
      <c r="M8088">
        <v>3198</v>
      </c>
      <c r="N8088" t="s">
        <v>19</v>
      </c>
      <c r="O8088">
        <v>0</v>
      </c>
    </row>
    <row r="8089" spans="1:15" x14ac:dyDescent="0.25">
      <c r="A8089">
        <v>26365</v>
      </c>
      <c r="B8089">
        <v>787</v>
      </c>
      <c r="C8089" t="s">
        <v>11241</v>
      </c>
      <c r="E8089" s="30">
        <v>0</v>
      </c>
      <c r="F8089">
        <v>0.01</v>
      </c>
      <c r="G8089" s="30">
        <v>0</v>
      </c>
      <c r="H8089">
        <v>1</v>
      </c>
      <c r="I8089" t="s">
        <v>19</v>
      </c>
      <c r="J8089">
        <v>1250000</v>
      </c>
      <c r="K8089">
        <v>1</v>
      </c>
      <c r="L8089" t="s">
        <v>19</v>
      </c>
      <c r="M8089">
        <v>3198</v>
      </c>
      <c r="N8089" t="s">
        <v>19</v>
      </c>
      <c r="O8089">
        <v>0</v>
      </c>
    </row>
    <row r="8090" spans="1:15" ht="90" x14ac:dyDescent="0.25">
      <c r="A8090">
        <v>26366</v>
      </c>
      <c r="B8090">
        <v>786</v>
      </c>
      <c r="C8090" t="s">
        <v>11242</v>
      </c>
      <c r="D8090" s="7" t="s">
        <v>11074</v>
      </c>
      <c r="E8090">
        <v>200</v>
      </c>
      <c r="F8090">
        <v>20</v>
      </c>
      <c r="G8090" s="30">
        <v>0</v>
      </c>
      <c r="H8090">
        <v>1</v>
      </c>
      <c r="I8090" t="s">
        <v>19</v>
      </c>
      <c r="J8090" t="s">
        <v>19</v>
      </c>
      <c r="K8090">
        <v>1</v>
      </c>
      <c r="L8090">
        <v>1221</v>
      </c>
      <c r="M8090">
        <v>3198</v>
      </c>
      <c r="N8090" t="s">
        <v>19</v>
      </c>
      <c r="O8090">
        <v>0</v>
      </c>
    </row>
    <row r="8091" spans="1:15" x14ac:dyDescent="0.25">
      <c r="A8091">
        <v>26367</v>
      </c>
      <c r="B8091">
        <v>787</v>
      </c>
      <c r="C8091" t="s">
        <v>11243</v>
      </c>
      <c r="E8091" s="30">
        <v>0</v>
      </c>
      <c r="F8091">
        <v>0.01</v>
      </c>
      <c r="G8091" s="30">
        <v>0</v>
      </c>
      <c r="H8091">
        <v>1</v>
      </c>
      <c r="I8091" t="s">
        <v>19</v>
      </c>
      <c r="J8091">
        <v>1250000</v>
      </c>
      <c r="K8091">
        <v>1</v>
      </c>
      <c r="L8091" t="s">
        <v>19</v>
      </c>
      <c r="M8091">
        <v>3198</v>
      </c>
      <c r="N8091" t="s">
        <v>19</v>
      </c>
      <c r="O8091">
        <v>0</v>
      </c>
    </row>
    <row r="8092" spans="1:15" x14ac:dyDescent="0.25">
      <c r="A8092">
        <v>26368</v>
      </c>
      <c r="B8092">
        <v>781</v>
      </c>
      <c r="C8092" t="s">
        <v>11244</v>
      </c>
      <c r="D8092" t="s">
        <v>10935</v>
      </c>
      <c r="E8092">
        <v>200</v>
      </c>
      <c r="F8092">
        <v>20</v>
      </c>
      <c r="G8092" s="30">
        <v>0</v>
      </c>
      <c r="H8092">
        <v>1</v>
      </c>
      <c r="I8092" t="s">
        <v>19</v>
      </c>
      <c r="J8092" t="s">
        <v>19</v>
      </c>
      <c r="K8092">
        <v>1</v>
      </c>
      <c r="L8092">
        <v>1224</v>
      </c>
      <c r="M8092">
        <v>3195</v>
      </c>
      <c r="N8092" t="s">
        <v>19</v>
      </c>
      <c r="O8092">
        <v>0</v>
      </c>
    </row>
    <row r="8093" spans="1:15" x14ac:dyDescent="0.25">
      <c r="A8093">
        <v>26369</v>
      </c>
      <c r="B8093">
        <v>787</v>
      </c>
      <c r="C8093" t="s">
        <v>11245</v>
      </c>
      <c r="E8093" s="30">
        <v>0</v>
      </c>
      <c r="F8093">
        <v>0.01</v>
      </c>
      <c r="G8093" s="30">
        <v>0</v>
      </c>
      <c r="H8093">
        <v>1</v>
      </c>
      <c r="I8093" t="s">
        <v>19</v>
      </c>
      <c r="J8093">
        <v>1250000</v>
      </c>
      <c r="K8093">
        <v>1</v>
      </c>
      <c r="L8093" t="s">
        <v>19</v>
      </c>
      <c r="M8093">
        <v>3195</v>
      </c>
      <c r="N8093" t="s">
        <v>19</v>
      </c>
      <c r="O8093">
        <v>0</v>
      </c>
    </row>
    <row r="8094" spans="1:15" x14ac:dyDescent="0.25">
      <c r="A8094">
        <v>26370</v>
      </c>
      <c r="B8094">
        <v>781</v>
      </c>
      <c r="C8094" t="s">
        <v>11246</v>
      </c>
      <c r="D8094" t="s">
        <v>10944</v>
      </c>
      <c r="E8094">
        <v>200</v>
      </c>
      <c r="F8094">
        <v>20</v>
      </c>
      <c r="G8094" s="30">
        <v>0</v>
      </c>
      <c r="H8094">
        <v>1</v>
      </c>
      <c r="I8094" t="s">
        <v>19</v>
      </c>
      <c r="J8094" t="s">
        <v>19</v>
      </c>
      <c r="K8094">
        <v>1</v>
      </c>
      <c r="L8094">
        <v>1224</v>
      </c>
      <c r="M8094">
        <v>3195</v>
      </c>
      <c r="N8094" t="s">
        <v>19</v>
      </c>
      <c r="O8094">
        <v>0</v>
      </c>
    </row>
    <row r="8095" spans="1:15" x14ac:dyDescent="0.25">
      <c r="A8095">
        <v>26371</v>
      </c>
      <c r="B8095">
        <v>787</v>
      </c>
      <c r="C8095" t="s">
        <v>11247</v>
      </c>
      <c r="E8095" s="30">
        <v>0</v>
      </c>
      <c r="F8095">
        <v>0.01</v>
      </c>
      <c r="G8095" s="30">
        <v>0</v>
      </c>
      <c r="H8095">
        <v>1</v>
      </c>
      <c r="I8095" t="s">
        <v>19</v>
      </c>
      <c r="J8095">
        <v>1250000</v>
      </c>
      <c r="K8095">
        <v>1</v>
      </c>
      <c r="L8095" t="s">
        <v>19</v>
      </c>
      <c r="M8095">
        <v>3195</v>
      </c>
      <c r="N8095" t="s">
        <v>19</v>
      </c>
      <c r="O8095">
        <v>0</v>
      </c>
    </row>
    <row r="8096" spans="1:15" x14ac:dyDescent="0.25">
      <c r="A8096">
        <v>26372</v>
      </c>
      <c r="B8096">
        <v>781</v>
      </c>
      <c r="C8096" t="s">
        <v>11248</v>
      </c>
      <c r="D8096" t="s">
        <v>10938</v>
      </c>
      <c r="E8096">
        <v>200</v>
      </c>
      <c r="F8096">
        <v>20</v>
      </c>
      <c r="G8096" s="30">
        <v>0</v>
      </c>
      <c r="H8096">
        <v>1</v>
      </c>
      <c r="I8096" t="s">
        <v>19</v>
      </c>
      <c r="J8096" t="s">
        <v>19</v>
      </c>
      <c r="K8096">
        <v>1</v>
      </c>
      <c r="L8096">
        <v>1224</v>
      </c>
      <c r="M8096">
        <v>3195</v>
      </c>
      <c r="N8096" t="s">
        <v>19</v>
      </c>
      <c r="O8096">
        <v>0</v>
      </c>
    </row>
    <row r="8097" spans="1:15" x14ac:dyDescent="0.25">
      <c r="A8097">
        <v>26373</v>
      </c>
      <c r="B8097">
        <v>787</v>
      </c>
      <c r="C8097" t="s">
        <v>11249</v>
      </c>
      <c r="E8097" s="30">
        <v>0</v>
      </c>
      <c r="F8097">
        <v>0.01</v>
      </c>
      <c r="G8097" s="30">
        <v>0</v>
      </c>
      <c r="H8097">
        <v>1</v>
      </c>
      <c r="I8097" t="s">
        <v>19</v>
      </c>
      <c r="J8097">
        <v>1250000</v>
      </c>
      <c r="K8097">
        <v>1</v>
      </c>
      <c r="L8097" t="s">
        <v>19</v>
      </c>
      <c r="M8097">
        <v>3195</v>
      </c>
      <c r="N8097" t="s">
        <v>19</v>
      </c>
      <c r="O8097">
        <v>0</v>
      </c>
    </row>
    <row r="8098" spans="1:15" x14ac:dyDescent="0.25">
      <c r="A8098">
        <v>26374</v>
      </c>
      <c r="B8098">
        <v>781</v>
      </c>
      <c r="C8098" t="s">
        <v>11250</v>
      </c>
      <c r="D8098" t="s">
        <v>10932</v>
      </c>
      <c r="E8098">
        <v>200</v>
      </c>
      <c r="F8098">
        <v>20</v>
      </c>
      <c r="G8098" s="30">
        <v>0</v>
      </c>
      <c r="H8098">
        <v>1</v>
      </c>
      <c r="I8098" t="s">
        <v>19</v>
      </c>
      <c r="J8098" t="s">
        <v>19</v>
      </c>
      <c r="K8098">
        <v>1</v>
      </c>
      <c r="L8098">
        <v>1224</v>
      </c>
      <c r="M8098">
        <v>3195</v>
      </c>
      <c r="N8098" t="s">
        <v>19</v>
      </c>
      <c r="O8098">
        <v>0</v>
      </c>
    </row>
    <row r="8099" spans="1:15" x14ac:dyDescent="0.25">
      <c r="A8099">
        <v>26375</v>
      </c>
      <c r="B8099">
        <v>787</v>
      </c>
      <c r="C8099" t="s">
        <v>11251</v>
      </c>
      <c r="E8099" s="30">
        <v>0</v>
      </c>
      <c r="F8099">
        <v>0.01</v>
      </c>
      <c r="G8099" s="30">
        <v>0</v>
      </c>
      <c r="H8099">
        <v>1</v>
      </c>
      <c r="I8099" t="s">
        <v>19</v>
      </c>
      <c r="J8099">
        <v>1250000</v>
      </c>
      <c r="K8099">
        <v>1</v>
      </c>
      <c r="L8099" t="s">
        <v>19</v>
      </c>
      <c r="M8099">
        <v>3195</v>
      </c>
      <c r="N8099" t="s">
        <v>19</v>
      </c>
      <c r="O8099">
        <v>0</v>
      </c>
    </row>
    <row r="8100" spans="1:15" x14ac:dyDescent="0.25">
      <c r="A8100">
        <v>26376</v>
      </c>
      <c r="B8100">
        <v>781</v>
      </c>
      <c r="C8100" t="s">
        <v>11252</v>
      </c>
      <c r="D8100" t="s">
        <v>10941</v>
      </c>
      <c r="E8100">
        <v>200</v>
      </c>
      <c r="F8100">
        <v>20</v>
      </c>
      <c r="G8100" s="30">
        <v>0</v>
      </c>
      <c r="H8100">
        <v>1</v>
      </c>
      <c r="I8100" t="s">
        <v>19</v>
      </c>
      <c r="J8100" t="s">
        <v>19</v>
      </c>
      <c r="K8100">
        <v>1</v>
      </c>
      <c r="L8100">
        <v>1224</v>
      </c>
      <c r="M8100">
        <v>3195</v>
      </c>
      <c r="N8100" t="s">
        <v>19</v>
      </c>
      <c r="O8100">
        <v>0</v>
      </c>
    </row>
    <row r="8101" spans="1:15" x14ac:dyDescent="0.25">
      <c r="A8101">
        <v>26377</v>
      </c>
      <c r="B8101">
        <v>787</v>
      </c>
      <c r="C8101" t="s">
        <v>11253</v>
      </c>
      <c r="E8101" s="30">
        <v>0</v>
      </c>
      <c r="F8101">
        <v>0.01</v>
      </c>
      <c r="G8101" s="30">
        <v>0</v>
      </c>
      <c r="H8101">
        <v>1</v>
      </c>
      <c r="I8101" t="s">
        <v>19</v>
      </c>
      <c r="J8101">
        <v>1250000</v>
      </c>
      <c r="K8101">
        <v>1</v>
      </c>
      <c r="L8101" t="s">
        <v>19</v>
      </c>
      <c r="M8101">
        <v>3195</v>
      </c>
      <c r="N8101" t="s">
        <v>19</v>
      </c>
      <c r="O8101">
        <v>0</v>
      </c>
    </row>
    <row r="8102" spans="1:15" ht="105" x14ac:dyDescent="0.25">
      <c r="A8102">
        <v>26378</v>
      </c>
      <c r="B8102">
        <v>775</v>
      </c>
      <c r="C8102" t="s">
        <v>11254</v>
      </c>
      <c r="D8102" s="7" t="s">
        <v>10947</v>
      </c>
      <c r="E8102">
        <v>200</v>
      </c>
      <c r="F8102">
        <v>20</v>
      </c>
      <c r="G8102" s="30">
        <v>0</v>
      </c>
      <c r="H8102">
        <v>1</v>
      </c>
      <c r="I8102" t="s">
        <v>19</v>
      </c>
      <c r="J8102" t="s">
        <v>19</v>
      </c>
      <c r="K8102">
        <v>1</v>
      </c>
      <c r="L8102">
        <v>1227</v>
      </c>
      <c r="M8102">
        <v>3203</v>
      </c>
      <c r="N8102" t="s">
        <v>19</v>
      </c>
      <c r="O8102">
        <v>0</v>
      </c>
    </row>
    <row r="8103" spans="1:15" x14ac:dyDescent="0.25">
      <c r="A8103">
        <v>26379</v>
      </c>
      <c r="B8103">
        <v>787</v>
      </c>
      <c r="C8103" t="s">
        <v>11255</v>
      </c>
      <c r="E8103" s="30">
        <v>0</v>
      </c>
      <c r="F8103">
        <v>0.01</v>
      </c>
      <c r="G8103" s="30">
        <v>0</v>
      </c>
      <c r="H8103">
        <v>1</v>
      </c>
      <c r="I8103" t="s">
        <v>19</v>
      </c>
      <c r="J8103">
        <v>1250000</v>
      </c>
      <c r="K8103">
        <v>1</v>
      </c>
      <c r="L8103" t="s">
        <v>19</v>
      </c>
      <c r="M8103">
        <v>3203</v>
      </c>
      <c r="N8103" t="s">
        <v>19</v>
      </c>
      <c r="O8103">
        <v>0</v>
      </c>
    </row>
    <row r="8104" spans="1:15" ht="165" x14ac:dyDescent="0.25">
      <c r="A8104">
        <v>26380</v>
      </c>
      <c r="B8104">
        <v>775</v>
      </c>
      <c r="C8104" t="s">
        <v>11256</v>
      </c>
      <c r="D8104" s="7" t="s">
        <v>10962</v>
      </c>
      <c r="E8104">
        <v>200</v>
      </c>
      <c r="F8104">
        <v>20</v>
      </c>
      <c r="G8104" s="30">
        <v>0</v>
      </c>
      <c r="H8104">
        <v>1</v>
      </c>
      <c r="I8104" t="s">
        <v>19</v>
      </c>
      <c r="J8104" t="s">
        <v>19</v>
      </c>
      <c r="K8104">
        <v>1</v>
      </c>
      <c r="L8104">
        <v>1227</v>
      </c>
      <c r="M8104">
        <v>3203</v>
      </c>
      <c r="N8104" t="s">
        <v>19</v>
      </c>
      <c r="O8104">
        <v>0</v>
      </c>
    </row>
    <row r="8105" spans="1:15" x14ac:dyDescent="0.25">
      <c r="A8105">
        <v>26381</v>
      </c>
      <c r="B8105">
        <v>787</v>
      </c>
      <c r="C8105" t="s">
        <v>11257</v>
      </c>
      <c r="E8105" s="30">
        <v>0</v>
      </c>
      <c r="F8105">
        <v>0.01</v>
      </c>
      <c r="G8105" s="30">
        <v>0</v>
      </c>
      <c r="H8105">
        <v>1</v>
      </c>
      <c r="I8105" t="s">
        <v>19</v>
      </c>
      <c r="J8105">
        <v>1250000</v>
      </c>
      <c r="K8105">
        <v>1</v>
      </c>
      <c r="L8105" t="s">
        <v>19</v>
      </c>
      <c r="M8105">
        <v>3203</v>
      </c>
      <c r="N8105" t="s">
        <v>19</v>
      </c>
      <c r="O8105">
        <v>0</v>
      </c>
    </row>
    <row r="8106" spans="1:15" ht="165" x14ac:dyDescent="0.25">
      <c r="A8106">
        <v>26382</v>
      </c>
      <c r="B8106">
        <v>775</v>
      </c>
      <c r="C8106" t="s">
        <v>11258</v>
      </c>
      <c r="D8106" s="7" t="s">
        <v>10965</v>
      </c>
      <c r="E8106">
        <v>200</v>
      </c>
      <c r="F8106">
        <v>20</v>
      </c>
      <c r="G8106" s="30">
        <v>0</v>
      </c>
      <c r="H8106">
        <v>1</v>
      </c>
      <c r="I8106" t="s">
        <v>19</v>
      </c>
      <c r="J8106" t="s">
        <v>19</v>
      </c>
      <c r="K8106">
        <v>1</v>
      </c>
      <c r="L8106">
        <v>1227</v>
      </c>
      <c r="M8106">
        <v>3203</v>
      </c>
      <c r="N8106" t="s">
        <v>19</v>
      </c>
      <c r="O8106">
        <v>0</v>
      </c>
    </row>
    <row r="8107" spans="1:15" x14ac:dyDescent="0.25">
      <c r="A8107">
        <v>26383</v>
      </c>
      <c r="B8107">
        <v>787</v>
      </c>
      <c r="C8107" t="s">
        <v>11259</v>
      </c>
      <c r="E8107" s="30">
        <v>0</v>
      </c>
      <c r="F8107">
        <v>0.01</v>
      </c>
      <c r="G8107" s="30">
        <v>0</v>
      </c>
      <c r="H8107">
        <v>1</v>
      </c>
      <c r="I8107" t="s">
        <v>19</v>
      </c>
      <c r="J8107">
        <v>1250000</v>
      </c>
      <c r="K8107">
        <v>1</v>
      </c>
      <c r="L8107" t="s">
        <v>19</v>
      </c>
      <c r="M8107">
        <v>3203</v>
      </c>
      <c r="N8107" t="s">
        <v>19</v>
      </c>
      <c r="O8107">
        <v>0</v>
      </c>
    </row>
    <row r="8108" spans="1:15" ht="105" x14ac:dyDescent="0.25">
      <c r="A8108">
        <v>26384</v>
      </c>
      <c r="B8108">
        <v>775</v>
      </c>
      <c r="C8108" t="s">
        <v>11260</v>
      </c>
      <c r="D8108" s="7" t="s">
        <v>10959</v>
      </c>
      <c r="E8108">
        <v>200</v>
      </c>
      <c r="F8108">
        <v>20</v>
      </c>
      <c r="G8108" s="30">
        <v>0</v>
      </c>
      <c r="H8108">
        <v>1</v>
      </c>
      <c r="I8108" t="s">
        <v>19</v>
      </c>
      <c r="J8108" t="s">
        <v>19</v>
      </c>
      <c r="K8108">
        <v>1</v>
      </c>
      <c r="L8108">
        <v>1227</v>
      </c>
      <c r="M8108">
        <v>3203</v>
      </c>
      <c r="N8108" t="s">
        <v>19</v>
      </c>
      <c r="O8108">
        <v>0</v>
      </c>
    </row>
    <row r="8109" spans="1:15" x14ac:dyDescent="0.25">
      <c r="A8109">
        <v>26385</v>
      </c>
      <c r="B8109">
        <v>787</v>
      </c>
      <c r="C8109" t="s">
        <v>11261</v>
      </c>
      <c r="E8109" s="30">
        <v>0</v>
      </c>
      <c r="F8109">
        <v>0.01</v>
      </c>
      <c r="G8109" s="30">
        <v>0</v>
      </c>
      <c r="H8109">
        <v>1</v>
      </c>
      <c r="I8109" t="s">
        <v>19</v>
      </c>
      <c r="J8109">
        <v>1250000</v>
      </c>
      <c r="K8109">
        <v>1</v>
      </c>
      <c r="L8109" t="s">
        <v>19</v>
      </c>
      <c r="M8109">
        <v>3203</v>
      </c>
      <c r="N8109" t="s">
        <v>19</v>
      </c>
      <c r="O8109">
        <v>0</v>
      </c>
    </row>
    <row r="8110" spans="1:15" ht="105" x14ac:dyDescent="0.25">
      <c r="A8110">
        <v>26386</v>
      </c>
      <c r="B8110">
        <v>775</v>
      </c>
      <c r="C8110" t="s">
        <v>11262</v>
      </c>
      <c r="D8110" s="7" t="s">
        <v>10950</v>
      </c>
      <c r="E8110">
        <v>200</v>
      </c>
      <c r="F8110">
        <v>20</v>
      </c>
      <c r="G8110" s="30">
        <v>0</v>
      </c>
      <c r="H8110">
        <v>1</v>
      </c>
      <c r="I8110" t="s">
        <v>19</v>
      </c>
      <c r="J8110" t="s">
        <v>19</v>
      </c>
      <c r="K8110">
        <v>1</v>
      </c>
      <c r="L8110">
        <v>1227</v>
      </c>
      <c r="M8110">
        <v>3203</v>
      </c>
      <c r="N8110" t="s">
        <v>19</v>
      </c>
      <c r="O8110">
        <v>0</v>
      </c>
    </row>
    <row r="8111" spans="1:15" x14ac:dyDescent="0.25">
      <c r="A8111">
        <v>26387</v>
      </c>
      <c r="B8111">
        <v>787</v>
      </c>
      <c r="C8111" t="s">
        <v>11263</v>
      </c>
      <c r="E8111" s="30">
        <v>0</v>
      </c>
      <c r="F8111">
        <v>0.01</v>
      </c>
      <c r="G8111" s="30">
        <v>0</v>
      </c>
      <c r="H8111">
        <v>1</v>
      </c>
      <c r="I8111" t="s">
        <v>19</v>
      </c>
      <c r="J8111">
        <v>1250000</v>
      </c>
      <c r="K8111">
        <v>1</v>
      </c>
      <c r="L8111" t="s">
        <v>19</v>
      </c>
      <c r="M8111">
        <v>3203</v>
      </c>
      <c r="N8111" t="s">
        <v>19</v>
      </c>
      <c r="O8111">
        <v>0</v>
      </c>
    </row>
    <row r="8112" spans="1:15" ht="165" x14ac:dyDescent="0.25">
      <c r="A8112">
        <v>26388</v>
      </c>
      <c r="B8112">
        <v>775</v>
      </c>
      <c r="C8112" t="s">
        <v>11264</v>
      </c>
      <c r="D8112" s="7" t="s">
        <v>10953</v>
      </c>
      <c r="E8112">
        <v>200</v>
      </c>
      <c r="F8112">
        <v>20</v>
      </c>
      <c r="G8112" s="30">
        <v>0</v>
      </c>
      <c r="H8112">
        <v>1</v>
      </c>
      <c r="I8112" t="s">
        <v>19</v>
      </c>
      <c r="J8112" t="s">
        <v>19</v>
      </c>
      <c r="K8112">
        <v>1</v>
      </c>
      <c r="L8112">
        <v>1227</v>
      </c>
      <c r="M8112">
        <v>3203</v>
      </c>
      <c r="N8112" t="s">
        <v>19</v>
      </c>
      <c r="O8112">
        <v>0</v>
      </c>
    </row>
    <row r="8113" spans="1:15" x14ac:dyDescent="0.25">
      <c r="A8113">
        <v>26389</v>
      </c>
      <c r="B8113">
        <v>787</v>
      </c>
      <c r="C8113" t="s">
        <v>11265</v>
      </c>
      <c r="E8113" s="30">
        <v>0</v>
      </c>
      <c r="F8113">
        <v>0.01</v>
      </c>
      <c r="G8113" s="30">
        <v>0</v>
      </c>
      <c r="H8113">
        <v>1</v>
      </c>
      <c r="I8113" t="s">
        <v>19</v>
      </c>
      <c r="J8113">
        <v>1250000</v>
      </c>
      <c r="K8113">
        <v>1</v>
      </c>
      <c r="L8113" t="s">
        <v>19</v>
      </c>
      <c r="M8113">
        <v>3203</v>
      </c>
      <c r="N8113" t="s">
        <v>19</v>
      </c>
      <c r="O8113">
        <v>0</v>
      </c>
    </row>
    <row r="8114" spans="1:15" ht="165" x14ac:dyDescent="0.25">
      <c r="A8114">
        <v>26390</v>
      </c>
      <c r="B8114">
        <v>775</v>
      </c>
      <c r="C8114" t="s">
        <v>11266</v>
      </c>
      <c r="D8114" s="7" t="s">
        <v>10956</v>
      </c>
      <c r="E8114">
        <v>200</v>
      </c>
      <c r="F8114">
        <v>20</v>
      </c>
      <c r="G8114" s="30">
        <v>0</v>
      </c>
      <c r="H8114">
        <v>1</v>
      </c>
      <c r="I8114" t="s">
        <v>19</v>
      </c>
      <c r="J8114" t="s">
        <v>19</v>
      </c>
      <c r="K8114">
        <v>1</v>
      </c>
      <c r="L8114">
        <v>1227</v>
      </c>
      <c r="M8114">
        <v>3203</v>
      </c>
      <c r="N8114" t="s">
        <v>19</v>
      </c>
      <c r="O8114">
        <v>0</v>
      </c>
    </row>
    <row r="8115" spans="1:15" x14ac:dyDescent="0.25">
      <c r="A8115">
        <v>26391</v>
      </c>
      <c r="B8115">
        <v>787</v>
      </c>
      <c r="C8115" t="s">
        <v>11267</v>
      </c>
      <c r="E8115" s="30">
        <v>0</v>
      </c>
      <c r="F8115">
        <v>0.01</v>
      </c>
      <c r="G8115" s="30">
        <v>0</v>
      </c>
      <c r="H8115">
        <v>1</v>
      </c>
      <c r="I8115" t="s">
        <v>19</v>
      </c>
      <c r="J8115">
        <v>1250000</v>
      </c>
      <c r="K8115">
        <v>1</v>
      </c>
      <c r="L8115" t="s">
        <v>19</v>
      </c>
      <c r="M8115">
        <v>3203</v>
      </c>
      <c r="N8115" t="s">
        <v>19</v>
      </c>
      <c r="O8115">
        <v>0</v>
      </c>
    </row>
    <row r="8116" spans="1:15" ht="105" x14ac:dyDescent="0.25">
      <c r="A8116">
        <v>26392</v>
      </c>
      <c r="B8116">
        <v>776</v>
      </c>
      <c r="C8116" t="s">
        <v>11268</v>
      </c>
      <c r="D8116" s="7" t="s">
        <v>10972</v>
      </c>
      <c r="E8116">
        <v>200</v>
      </c>
      <c r="F8116">
        <v>20</v>
      </c>
      <c r="G8116" s="30">
        <v>0</v>
      </c>
      <c r="H8116">
        <v>1</v>
      </c>
      <c r="I8116" t="s">
        <v>19</v>
      </c>
      <c r="J8116" t="s">
        <v>19</v>
      </c>
      <c r="K8116">
        <v>1</v>
      </c>
      <c r="L8116">
        <v>1230</v>
      </c>
      <c r="M8116">
        <v>3202</v>
      </c>
      <c r="N8116" t="s">
        <v>19</v>
      </c>
      <c r="O8116">
        <v>0</v>
      </c>
    </row>
    <row r="8117" spans="1:15" x14ac:dyDescent="0.25">
      <c r="A8117">
        <v>26393</v>
      </c>
      <c r="B8117">
        <v>787</v>
      </c>
      <c r="C8117" t="s">
        <v>11269</v>
      </c>
      <c r="E8117" s="30">
        <v>0</v>
      </c>
      <c r="F8117">
        <v>0.01</v>
      </c>
      <c r="G8117" s="30">
        <v>0</v>
      </c>
      <c r="H8117">
        <v>1</v>
      </c>
      <c r="I8117" t="s">
        <v>19</v>
      </c>
      <c r="J8117">
        <v>1250000</v>
      </c>
      <c r="K8117">
        <v>1</v>
      </c>
      <c r="L8117" t="s">
        <v>19</v>
      </c>
      <c r="M8117">
        <v>3202</v>
      </c>
      <c r="N8117" t="s">
        <v>19</v>
      </c>
      <c r="O8117">
        <v>0</v>
      </c>
    </row>
    <row r="8118" spans="1:15" ht="165" x14ac:dyDescent="0.25">
      <c r="A8118">
        <v>26394</v>
      </c>
      <c r="B8118">
        <v>776</v>
      </c>
      <c r="C8118" t="s">
        <v>11270</v>
      </c>
      <c r="D8118" s="7" t="s">
        <v>10987</v>
      </c>
      <c r="E8118">
        <v>200</v>
      </c>
      <c r="F8118">
        <v>20</v>
      </c>
      <c r="G8118" s="30">
        <v>0</v>
      </c>
      <c r="H8118">
        <v>1</v>
      </c>
      <c r="I8118" t="s">
        <v>19</v>
      </c>
      <c r="J8118" t="s">
        <v>19</v>
      </c>
      <c r="K8118">
        <v>1</v>
      </c>
      <c r="L8118">
        <v>1230</v>
      </c>
      <c r="M8118">
        <v>3202</v>
      </c>
      <c r="N8118" t="s">
        <v>19</v>
      </c>
      <c r="O8118">
        <v>0</v>
      </c>
    </row>
    <row r="8119" spans="1:15" x14ac:dyDescent="0.25">
      <c r="A8119">
        <v>26395</v>
      </c>
      <c r="B8119">
        <v>787</v>
      </c>
      <c r="C8119" t="s">
        <v>11271</v>
      </c>
      <c r="E8119" s="30">
        <v>0</v>
      </c>
      <c r="F8119">
        <v>0.01</v>
      </c>
      <c r="G8119" s="30">
        <v>0</v>
      </c>
      <c r="H8119">
        <v>1</v>
      </c>
      <c r="I8119" t="s">
        <v>19</v>
      </c>
      <c r="J8119">
        <v>1250000</v>
      </c>
      <c r="K8119">
        <v>1</v>
      </c>
      <c r="L8119" t="s">
        <v>19</v>
      </c>
      <c r="M8119">
        <v>3202</v>
      </c>
      <c r="N8119" t="s">
        <v>19</v>
      </c>
      <c r="O8119">
        <v>0</v>
      </c>
    </row>
    <row r="8120" spans="1:15" ht="165" x14ac:dyDescent="0.25">
      <c r="A8120">
        <v>26396</v>
      </c>
      <c r="B8120">
        <v>776</v>
      </c>
      <c r="C8120" t="s">
        <v>11272</v>
      </c>
      <c r="D8120" s="7" t="s">
        <v>10990</v>
      </c>
      <c r="E8120">
        <v>200</v>
      </c>
      <c r="F8120">
        <v>20</v>
      </c>
      <c r="G8120" s="30">
        <v>0</v>
      </c>
      <c r="H8120">
        <v>1</v>
      </c>
      <c r="I8120" t="s">
        <v>19</v>
      </c>
      <c r="J8120" t="s">
        <v>19</v>
      </c>
      <c r="K8120">
        <v>1</v>
      </c>
      <c r="L8120">
        <v>1230</v>
      </c>
      <c r="M8120">
        <v>3202</v>
      </c>
      <c r="N8120" t="s">
        <v>19</v>
      </c>
      <c r="O8120">
        <v>0</v>
      </c>
    </row>
    <row r="8121" spans="1:15" x14ac:dyDescent="0.25">
      <c r="A8121">
        <v>26397</v>
      </c>
      <c r="B8121">
        <v>787</v>
      </c>
      <c r="C8121" t="s">
        <v>11273</v>
      </c>
      <c r="E8121" s="30">
        <v>0</v>
      </c>
      <c r="F8121">
        <v>0.01</v>
      </c>
      <c r="G8121" s="30">
        <v>0</v>
      </c>
      <c r="H8121">
        <v>1</v>
      </c>
      <c r="I8121" t="s">
        <v>19</v>
      </c>
      <c r="J8121">
        <v>1250000</v>
      </c>
      <c r="K8121">
        <v>1</v>
      </c>
      <c r="L8121" t="s">
        <v>19</v>
      </c>
      <c r="M8121">
        <v>3202</v>
      </c>
      <c r="N8121" t="s">
        <v>19</v>
      </c>
      <c r="O8121">
        <v>0</v>
      </c>
    </row>
    <row r="8122" spans="1:15" x14ac:dyDescent="0.25">
      <c r="A8122">
        <v>26398</v>
      </c>
      <c r="B8122">
        <v>776</v>
      </c>
      <c r="C8122" t="s">
        <v>11274</v>
      </c>
      <c r="D8122" t="s">
        <v>11275</v>
      </c>
      <c r="E8122">
        <v>200</v>
      </c>
      <c r="F8122">
        <v>20</v>
      </c>
      <c r="G8122" s="30">
        <v>0</v>
      </c>
      <c r="H8122">
        <v>1</v>
      </c>
      <c r="I8122" t="s">
        <v>19</v>
      </c>
      <c r="J8122" t="s">
        <v>19</v>
      </c>
      <c r="K8122">
        <v>1</v>
      </c>
      <c r="L8122">
        <v>1230</v>
      </c>
      <c r="M8122">
        <v>3202</v>
      </c>
      <c r="N8122" t="s">
        <v>19</v>
      </c>
      <c r="O8122">
        <v>0</v>
      </c>
    </row>
    <row r="8123" spans="1:15" x14ac:dyDescent="0.25">
      <c r="A8123">
        <v>26399</v>
      </c>
      <c r="B8123">
        <v>787</v>
      </c>
      <c r="C8123" t="s">
        <v>11276</v>
      </c>
      <c r="E8123" s="30">
        <v>0</v>
      </c>
      <c r="F8123">
        <v>0.01</v>
      </c>
      <c r="G8123" s="30">
        <v>0</v>
      </c>
      <c r="H8123">
        <v>1</v>
      </c>
      <c r="I8123" t="s">
        <v>19</v>
      </c>
      <c r="J8123">
        <v>1250000</v>
      </c>
      <c r="K8123">
        <v>1</v>
      </c>
      <c r="L8123" t="s">
        <v>19</v>
      </c>
      <c r="M8123">
        <v>3202</v>
      </c>
      <c r="N8123" t="s">
        <v>19</v>
      </c>
      <c r="O8123">
        <v>0</v>
      </c>
    </row>
    <row r="8124" spans="1:15" ht="105" x14ac:dyDescent="0.25">
      <c r="A8124">
        <v>26400</v>
      </c>
      <c r="B8124">
        <v>776</v>
      </c>
      <c r="C8124" t="s">
        <v>11277</v>
      </c>
      <c r="D8124" s="7" t="s">
        <v>10975</v>
      </c>
      <c r="E8124">
        <v>200</v>
      </c>
      <c r="F8124">
        <v>20</v>
      </c>
      <c r="G8124" s="30">
        <v>0</v>
      </c>
      <c r="H8124">
        <v>1</v>
      </c>
      <c r="I8124" t="s">
        <v>19</v>
      </c>
      <c r="J8124" t="s">
        <v>19</v>
      </c>
      <c r="K8124">
        <v>1</v>
      </c>
      <c r="L8124">
        <v>1230</v>
      </c>
      <c r="M8124">
        <v>3202</v>
      </c>
      <c r="N8124" t="s">
        <v>19</v>
      </c>
      <c r="O8124">
        <v>0</v>
      </c>
    </row>
    <row r="8125" spans="1:15" x14ac:dyDescent="0.25">
      <c r="A8125">
        <v>26401</v>
      </c>
      <c r="B8125">
        <v>787</v>
      </c>
      <c r="C8125" t="s">
        <v>11278</v>
      </c>
      <c r="E8125" s="30">
        <v>0</v>
      </c>
      <c r="F8125">
        <v>0.01</v>
      </c>
      <c r="G8125" s="30">
        <v>0</v>
      </c>
      <c r="H8125">
        <v>1</v>
      </c>
      <c r="I8125" t="s">
        <v>19</v>
      </c>
      <c r="J8125">
        <v>1250000</v>
      </c>
      <c r="K8125">
        <v>1</v>
      </c>
      <c r="L8125" t="s">
        <v>19</v>
      </c>
      <c r="M8125">
        <v>3202</v>
      </c>
      <c r="N8125" t="s">
        <v>19</v>
      </c>
      <c r="O8125">
        <v>0</v>
      </c>
    </row>
    <row r="8126" spans="1:15" ht="165" x14ac:dyDescent="0.25">
      <c r="A8126">
        <v>26402</v>
      </c>
      <c r="B8126">
        <v>776</v>
      </c>
      <c r="C8126" t="s">
        <v>11279</v>
      </c>
      <c r="D8126" s="7" t="s">
        <v>10978</v>
      </c>
      <c r="E8126">
        <v>200</v>
      </c>
      <c r="F8126">
        <v>20</v>
      </c>
      <c r="G8126" s="30">
        <v>0</v>
      </c>
      <c r="H8126">
        <v>1</v>
      </c>
      <c r="I8126" t="s">
        <v>19</v>
      </c>
      <c r="J8126" t="s">
        <v>19</v>
      </c>
      <c r="K8126">
        <v>1</v>
      </c>
      <c r="L8126">
        <v>1230</v>
      </c>
      <c r="M8126">
        <v>3202</v>
      </c>
      <c r="N8126" t="s">
        <v>19</v>
      </c>
      <c r="O8126">
        <v>0</v>
      </c>
    </row>
    <row r="8127" spans="1:15" x14ac:dyDescent="0.25">
      <c r="A8127">
        <v>26403</v>
      </c>
      <c r="B8127">
        <v>787</v>
      </c>
      <c r="C8127" t="s">
        <v>11280</v>
      </c>
      <c r="E8127" s="30">
        <v>0</v>
      </c>
      <c r="F8127">
        <v>0.01</v>
      </c>
      <c r="G8127" s="30">
        <v>0</v>
      </c>
      <c r="H8127">
        <v>1</v>
      </c>
      <c r="I8127" t="s">
        <v>19</v>
      </c>
      <c r="J8127">
        <v>1250000</v>
      </c>
      <c r="K8127">
        <v>1</v>
      </c>
      <c r="L8127" t="s">
        <v>19</v>
      </c>
      <c r="M8127">
        <v>3202</v>
      </c>
      <c r="N8127" t="s">
        <v>19</v>
      </c>
      <c r="O8127">
        <v>0</v>
      </c>
    </row>
    <row r="8128" spans="1:15" ht="165" x14ac:dyDescent="0.25">
      <c r="A8128">
        <v>26404</v>
      </c>
      <c r="B8128">
        <v>776</v>
      </c>
      <c r="C8128" t="s">
        <v>11281</v>
      </c>
      <c r="D8128" s="7" t="s">
        <v>10981</v>
      </c>
      <c r="E8128">
        <v>200</v>
      </c>
      <c r="F8128">
        <v>20</v>
      </c>
      <c r="G8128" s="30">
        <v>0</v>
      </c>
      <c r="H8128">
        <v>1</v>
      </c>
      <c r="I8128" t="s">
        <v>19</v>
      </c>
      <c r="J8128" t="s">
        <v>19</v>
      </c>
      <c r="K8128">
        <v>1</v>
      </c>
      <c r="L8128">
        <v>1230</v>
      </c>
      <c r="M8128">
        <v>3202</v>
      </c>
      <c r="N8128" t="s">
        <v>19</v>
      </c>
      <c r="O8128">
        <v>0</v>
      </c>
    </row>
    <row r="8129" spans="1:15" x14ac:dyDescent="0.25">
      <c r="A8129">
        <v>26405</v>
      </c>
      <c r="B8129">
        <v>787</v>
      </c>
      <c r="C8129" t="s">
        <v>11282</v>
      </c>
      <c r="E8129" s="30">
        <v>0</v>
      </c>
      <c r="F8129">
        <v>0.01</v>
      </c>
      <c r="G8129" s="30">
        <v>0</v>
      </c>
      <c r="H8129">
        <v>1</v>
      </c>
      <c r="I8129" t="s">
        <v>19</v>
      </c>
      <c r="J8129">
        <v>1250000</v>
      </c>
      <c r="K8129">
        <v>1</v>
      </c>
      <c r="L8129" t="s">
        <v>19</v>
      </c>
      <c r="M8129">
        <v>3202</v>
      </c>
      <c r="N8129" t="s">
        <v>19</v>
      </c>
      <c r="O8129">
        <v>0</v>
      </c>
    </row>
    <row r="8130" spans="1:15" ht="150" x14ac:dyDescent="0.25">
      <c r="A8130">
        <v>26406</v>
      </c>
      <c r="B8130">
        <v>779</v>
      </c>
      <c r="C8130" t="s">
        <v>11283</v>
      </c>
      <c r="D8130" s="7" t="s">
        <v>11002</v>
      </c>
      <c r="E8130">
        <v>200</v>
      </c>
      <c r="F8130">
        <v>20</v>
      </c>
      <c r="G8130" s="30">
        <v>0</v>
      </c>
      <c r="H8130">
        <v>1</v>
      </c>
      <c r="I8130" t="s">
        <v>19</v>
      </c>
      <c r="J8130" t="s">
        <v>19</v>
      </c>
      <c r="K8130">
        <v>1</v>
      </c>
      <c r="L8130">
        <v>1233</v>
      </c>
      <c r="M8130">
        <v>3197</v>
      </c>
      <c r="N8130" t="s">
        <v>19</v>
      </c>
      <c r="O8130">
        <v>0</v>
      </c>
    </row>
    <row r="8131" spans="1:15" x14ac:dyDescent="0.25">
      <c r="A8131">
        <v>26407</v>
      </c>
      <c r="B8131">
        <v>787</v>
      </c>
      <c r="C8131" t="s">
        <v>11284</v>
      </c>
      <c r="E8131" s="30">
        <v>0</v>
      </c>
      <c r="F8131">
        <v>0.01</v>
      </c>
      <c r="G8131" s="30">
        <v>0</v>
      </c>
      <c r="H8131">
        <v>1</v>
      </c>
      <c r="I8131" t="s">
        <v>19</v>
      </c>
      <c r="J8131">
        <v>1250000</v>
      </c>
      <c r="K8131">
        <v>1</v>
      </c>
      <c r="L8131" t="s">
        <v>19</v>
      </c>
      <c r="M8131">
        <v>3197</v>
      </c>
      <c r="N8131" t="s">
        <v>19</v>
      </c>
      <c r="O8131">
        <v>0</v>
      </c>
    </row>
    <row r="8132" spans="1:15" ht="105" x14ac:dyDescent="0.25">
      <c r="A8132">
        <v>26412</v>
      </c>
      <c r="B8132">
        <v>779</v>
      </c>
      <c r="C8132" t="s">
        <v>11285</v>
      </c>
      <c r="D8132" s="7" t="s">
        <v>11005</v>
      </c>
      <c r="E8132">
        <v>200</v>
      </c>
      <c r="F8132">
        <v>20</v>
      </c>
      <c r="G8132" s="30">
        <v>0</v>
      </c>
      <c r="H8132">
        <v>1</v>
      </c>
      <c r="I8132" t="s">
        <v>19</v>
      </c>
      <c r="J8132" t="s">
        <v>19</v>
      </c>
      <c r="K8132">
        <v>1</v>
      </c>
      <c r="L8132">
        <v>1233</v>
      </c>
      <c r="M8132">
        <v>3197</v>
      </c>
      <c r="N8132" t="s">
        <v>19</v>
      </c>
      <c r="O8132">
        <v>0</v>
      </c>
    </row>
    <row r="8133" spans="1:15" x14ac:dyDescent="0.25">
      <c r="A8133">
        <v>26413</v>
      </c>
      <c r="B8133">
        <v>787</v>
      </c>
      <c r="C8133" t="s">
        <v>11286</v>
      </c>
      <c r="E8133" s="30">
        <v>0</v>
      </c>
      <c r="F8133">
        <v>0.01</v>
      </c>
      <c r="G8133" s="30">
        <v>0</v>
      </c>
      <c r="H8133">
        <v>1</v>
      </c>
      <c r="I8133" t="s">
        <v>19</v>
      </c>
      <c r="J8133">
        <v>1250000</v>
      </c>
      <c r="K8133">
        <v>1</v>
      </c>
      <c r="L8133" t="s">
        <v>19</v>
      </c>
      <c r="M8133">
        <v>3197</v>
      </c>
      <c r="N8133" t="s">
        <v>19</v>
      </c>
      <c r="O8133">
        <v>0</v>
      </c>
    </row>
    <row r="8134" spans="1:15" ht="90" x14ac:dyDescent="0.25">
      <c r="A8134">
        <v>26414</v>
      </c>
      <c r="B8134">
        <v>779</v>
      </c>
      <c r="C8134" t="s">
        <v>11287</v>
      </c>
      <c r="D8134" s="7" t="s">
        <v>10996</v>
      </c>
      <c r="E8134">
        <v>200</v>
      </c>
      <c r="F8134">
        <v>20</v>
      </c>
      <c r="G8134" s="30">
        <v>0</v>
      </c>
      <c r="H8134">
        <v>1</v>
      </c>
      <c r="I8134" t="s">
        <v>19</v>
      </c>
      <c r="J8134" t="s">
        <v>19</v>
      </c>
      <c r="K8134">
        <v>1</v>
      </c>
      <c r="L8134">
        <v>1233</v>
      </c>
      <c r="M8134">
        <v>3197</v>
      </c>
      <c r="N8134" t="s">
        <v>19</v>
      </c>
      <c r="O8134">
        <v>0</v>
      </c>
    </row>
    <row r="8135" spans="1:15" x14ac:dyDescent="0.25">
      <c r="A8135">
        <v>26415</v>
      </c>
      <c r="B8135">
        <v>787</v>
      </c>
      <c r="C8135" t="s">
        <v>11288</v>
      </c>
      <c r="E8135" s="30">
        <v>0</v>
      </c>
      <c r="F8135">
        <v>0.01</v>
      </c>
      <c r="G8135" s="30">
        <v>0</v>
      </c>
      <c r="H8135">
        <v>1</v>
      </c>
      <c r="I8135" t="s">
        <v>19</v>
      </c>
      <c r="J8135">
        <v>1250000</v>
      </c>
      <c r="K8135">
        <v>1</v>
      </c>
      <c r="L8135" t="s">
        <v>19</v>
      </c>
      <c r="M8135">
        <v>3197</v>
      </c>
      <c r="N8135" t="s">
        <v>19</v>
      </c>
      <c r="O8135">
        <v>0</v>
      </c>
    </row>
    <row r="8136" spans="1:15" ht="150" x14ac:dyDescent="0.25">
      <c r="A8136">
        <v>26416</v>
      </c>
      <c r="B8136">
        <v>779</v>
      </c>
      <c r="C8136" t="s">
        <v>11289</v>
      </c>
      <c r="D8136" s="7" t="s">
        <v>10993</v>
      </c>
      <c r="E8136">
        <v>200</v>
      </c>
      <c r="F8136">
        <v>20</v>
      </c>
      <c r="G8136" s="30">
        <v>0</v>
      </c>
      <c r="H8136">
        <v>1</v>
      </c>
      <c r="I8136" t="s">
        <v>19</v>
      </c>
      <c r="J8136" t="s">
        <v>19</v>
      </c>
      <c r="K8136">
        <v>1</v>
      </c>
      <c r="L8136">
        <v>1233</v>
      </c>
      <c r="M8136">
        <v>3197</v>
      </c>
      <c r="N8136" t="s">
        <v>19</v>
      </c>
      <c r="O8136">
        <v>0</v>
      </c>
    </row>
    <row r="8137" spans="1:15" x14ac:dyDescent="0.25">
      <c r="A8137">
        <v>26417</v>
      </c>
      <c r="B8137">
        <v>787</v>
      </c>
      <c r="C8137" t="s">
        <v>11290</v>
      </c>
      <c r="E8137" s="30">
        <v>0</v>
      </c>
      <c r="F8137">
        <v>0.01</v>
      </c>
      <c r="G8137" s="30">
        <v>0</v>
      </c>
      <c r="H8137">
        <v>1</v>
      </c>
      <c r="I8137" t="s">
        <v>19</v>
      </c>
      <c r="J8137">
        <v>1250000</v>
      </c>
      <c r="K8137">
        <v>1</v>
      </c>
      <c r="L8137" t="s">
        <v>19</v>
      </c>
      <c r="M8137">
        <v>3197</v>
      </c>
      <c r="N8137" t="s">
        <v>19</v>
      </c>
      <c r="O8137">
        <v>0</v>
      </c>
    </row>
    <row r="8138" spans="1:15" ht="90" x14ac:dyDescent="0.25">
      <c r="A8138">
        <v>26418</v>
      </c>
      <c r="B8138">
        <v>779</v>
      </c>
      <c r="C8138" t="s">
        <v>11291</v>
      </c>
      <c r="D8138" s="7" t="s">
        <v>10999</v>
      </c>
      <c r="E8138">
        <v>200</v>
      </c>
      <c r="F8138">
        <v>20</v>
      </c>
      <c r="G8138" s="30">
        <v>0</v>
      </c>
      <c r="H8138">
        <v>1</v>
      </c>
      <c r="I8138" t="s">
        <v>19</v>
      </c>
      <c r="J8138" t="s">
        <v>19</v>
      </c>
      <c r="K8138">
        <v>1</v>
      </c>
      <c r="L8138">
        <v>1233</v>
      </c>
      <c r="M8138">
        <v>3197</v>
      </c>
      <c r="N8138" t="s">
        <v>19</v>
      </c>
      <c r="O8138">
        <v>0</v>
      </c>
    </row>
    <row r="8139" spans="1:15" x14ac:dyDescent="0.25">
      <c r="A8139">
        <v>26419</v>
      </c>
      <c r="B8139">
        <v>787</v>
      </c>
      <c r="C8139" t="s">
        <v>11292</v>
      </c>
      <c r="E8139" s="30">
        <v>0</v>
      </c>
      <c r="F8139">
        <v>0.01</v>
      </c>
      <c r="G8139" s="30">
        <v>0</v>
      </c>
      <c r="H8139">
        <v>1</v>
      </c>
      <c r="I8139" t="s">
        <v>19</v>
      </c>
      <c r="J8139">
        <v>1250000</v>
      </c>
      <c r="K8139">
        <v>1</v>
      </c>
      <c r="L8139" t="s">
        <v>19</v>
      </c>
      <c r="M8139">
        <v>3197</v>
      </c>
      <c r="N8139" t="s">
        <v>19</v>
      </c>
      <c r="O8139">
        <v>0</v>
      </c>
    </row>
    <row r="8140" spans="1:15" ht="150" x14ac:dyDescent="0.25">
      <c r="A8140">
        <v>26420</v>
      </c>
      <c r="B8140">
        <v>779</v>
      </c>
      <c r="C8140" t="s">
        <v>11293</v>
      </c>
      <c r="D8140" s="7" t="s">
        <v>11008</v>
      </c>
      <c r="E8140">
        <v>200</v>
      </c>
      <c r="F8140">
        <v>20</v>
      </c>
      <c r="G8140" s="30">
        <v>0</v>
      </c>
      <c r="H8140">
        <v>1</v>
      </c>
      <c r="I8140" t="s">
        <v>19</v>
      </c>
      <c r="J8140" t="s">
        <v>19</v>
      </c>
      <c r="K8140">
        <v>1</v>
      </c>
      <c r="L8140">
        <v>1233</v>
      </c>
      <c r="M8140">
        <v>3197</v>
      </c>
      <c r="N8140" t="s">
        <v>19</v>
      </c>
      <c r="O8140">
        <v>0</v>
      </c>
    </row>
    <row r="8141" spans="1:15" x14ac:dyDescent="0.25">
      <c r="A8141">
        <v>26421</v>
      </c>
      <c r="B8141">
        <v>787</v>
      </c>
      <c r="C8141" t="s">
        <v>11294</v>
      </c>
      <c r="E8141" s="30">
        <v>0</v>
      </c>
      <c r="F8141">
        <v>0.01</v>
      </c>
      <c r="G8141" s="30">
        <v>0</v>
      </c>
      <c r="H8141">
        <v>1</v>
      </c>
      <c r="I8141" t="s">
        <v>19</v>
      </c>
      <c r="J8141">
        <v>1250000</v>
      </c>
      <c r="K8141">
        <v>1</v>
      </c>
      <c r="L8141" t="s">
        <v>19</v>
      </c>
      <c r="M8141">
        <v>3197</v>
      </c>
      <c r="N8141" t="s">
        <v>19</v>
      </c>
      <c r="O8141">
        <v>0</v>
      </c>
    </row>
    <row r="8142" spans="1:15" ht="165" x14ac:dyDescent="0.25">
      <c r="A8142">
        <v>26424</v>
      </c>
      <c r="B8142">
        <v>777</v>
      </c>
      <c r="C8142" t="s">
        <v>11295</v>
      </c>
      <c r="D8142" s="7" t="s">
        <v>11023</v>
      </c>
      <c r="E8142">
        <v>200</v>
      </c>
      <c r="F8142">
        <v>20</v>
      </c>
      <c r="G8142" s="30">
        <v>0</v>
      </c>
      <c r="H8142">
        <v>1</v>
      </c>
      <c r="I8142" t="s">
        <v>19</v>
      </c>
      <c r="J8142" t="s">
        <v>19</v>
      </c>
      <c r="K8142">
        <v>1</v>
      </c>
      <c r="L8142">
        <v>1239</v>
      </c>
      <c r="M8142">
        <v>3201</v>
      </c>
      <c r="N8142" t="s">
        <v>19</v>
      </c>
      <c r="O8142">
        <v>0</v>
      </c>
    </row>
    <row r="8143" spans="1:15" x14ac:dyDescent="0.25">
      <c r="A8143">
        <v>26425</v>
      </c>
      <c r="B8143">
        <v>787</v>
      </c>
      <c r="C8143" t="s">
        <v>11296</v>
      </c>
      <c r="E8143" s="30">
        <v>0</v>
      </c>
      <c r="F8143">
        <v>0.01</v>
      </c>
      <c r="G8143" s="30">
        <v>0</v>
      </c>
      <c r="H8143">
        <v>1</v>
      </c>
      <c r="I8143" t="s">
        <v>19</v>
      </c>
      <c r="J8143">
        <v>1250000</v>
      </c>
      <c r="K8143">
        <v>1</v>
      </c>
      <c r="L8143" t="s">
        <v>19</v>
      </c>
      <c r="M8143">
        <v>3201</v>
      </c>
      <c r="N8143" t="s">
        <v>19</v>
      </c>
      <c r="O8143">
        <v>0</v>
      </c>
    </row>
    <row r="8144" spans="1:15" ht="105" x14ac:dyDescent="0.25">
      <c r="A8144">
        <v>26428</v>
      </c>
      <c r="B8144">
        <v>777</v>
      </c>
      <c r="C8144" t="s">
        <v>11297</v>
      </c>
      <c r="D8144" s="7" t="s">
        <v>11011</v>
      </c>
      <c r="E8144">
        <v>200</v>
      </c>
      <c r="F8144">
        <v>20</v>
      </c>
      <c r="G8144" s="30">
        <v>0</v>
      </c>
      <c r="H8144">
        <v>1</v>
      </c>
      <c r="I8144" t="s">
        <v>19</v>
      </c>
      <c r="J8144" t="s">
        <v>19</v>
      </c>
      <c r="K8144">
        <v>1</v>
      </c>
      <c r="L8144">
        <v>1239</v>
      </c>
      <c r="M8144">
        <v>3201</v>
      </c>
      <c r="N8144" t="s">
        <v>19</v>
      </c>
      <c r="O8144">
        <v>0</v>
      </c>
    </row>
    <row r="8145" spans="1:15" x14ac:dyDescent="0.25">
      <c r="A8145">
        <v>26429</v>
      </c>
      <c r="B8145">
        <v>787</v>
      </c>
      <c r="C8145" t="s">
        <v>11298</v>
      </c>
      <c r="E8145" s="30">
        <v>0</v>
      </c>
      <c r="F8145">
        <v>0.01</v>
      </c>
      <c r="G8145" s="30">
        <v>0</v>
      </c>
      <c r="H8145">
        <v>1</v>
      </c>
      <c r="I8145" t="s">
        <v>19</v>
      </c>
      <c r="J8145">
        <v>1250000</v>
      </c>
      <c r="K8145">
        <v>1</v>
      </c>
      <c r="L8145" t="s">
        <v>19</v>
      </c>
      <c r="M8145">
        <v>3201</v>
      </c>
      <c r="N8145" t="s">
        <v>19</v>
      </c>
      <c r="O8145">
        <v>0</v>
      </c>
    </row>
    <row r="8146" spans="1:15" ht="165" x14ac:dyDescent="0.25">
      <c r="A8146">
        <v>26430</v>
      </c>
      <c r="B8146">
        <v>777</v>
      </c>
      <c r="C8146" t="s">
        <v>11299</v>
      </c>
      <c r="D8146" s="7" t="s">
        <v>11020</v>
      </c>
      <c r="E8146">
        <v>200</v>
      </c>
      <c r="F8146">
        <v>20</v>
      </c>
      <c r="G8146" s="30">
        <v>0</v>
      </c>
      <c r="H8146">
        <v>1</v>
      </c>
      <c r="I8146" t="s">
        <v>19</v>
      </c>
      <c r="J8146" t="s">
        <v>19</v>
      </c>
      <c r="K8146">
        <v>1</v>
      </c>
      <c r="L8146">
        <v>1239</v>
      </c>
      <c r="M8146">
        <v>3201</v>
      </c>
      <c r="N8146" t="s">
        <v>19</v>
      </c>
      <c r="O8146">
        <v>0</v>
      </c>
    </row>
    <row r="8147" spans="1:15" x14ac:dyDescent="0.25">
      <c r="A8147">
        <v>26431</v>
      </c>
      <c r="B8147">
        <v>787</v>
      </c>
      <c r="C8147" t="s">
        <v>11300</v>
      </c>
      <c r="E8147" s="30">
        <v>0</v>
      </c>
      <c r="F8147">
        <v>0.01</v>
      </c>
      <c r="G8147" s="30">
        <v>0</v>
      </c>
      <c r="H8147">
        <v>1</v>
      </c>
      <c r="I8147" t="s">
        <v>19</v>
      </c>
      <c r="J8147">
        <v>1250000</v>
      </c>
      <c r="K8147">
        <v>1</v>
      </c>
      <c r="L8147" t="s">
        <v>19</v>
      </c>
      <c r="M8147">
        <v>3201</v>
      </c>
      <c r="N8147" t="s">
        <v>19</v>
      </c>
      <c r="O8147">
        <v>0</v>
      </c>
    </row>
    <row r="8148" spans="1:15" ht="165" x14ac:dyDescent="0.25">
      <c r="A8148">
        <v>26432</v>
      </c>
      <c r="B8148">
        <v>777</v>
      </c>
      <c r="C8148" t="s">
        <v>11301</v>
      </c>
      <c r="D8148" s="7" t="s">
        <v>11014</v>
      </c>
      <c r="E8148">
        <v>200</v>
      </c>
      <c r="F8148">
        <v>20</v>
      </c>
      <c r="G8148" s="30">
        <v>0</v>
      </c>
      <c r="H8148">
        <v>1</v>
      </c>
      <c r="I8148" t="s">
        <v>19</v>
      </c>
      <c r="J8148" t="s">
        <v>19</v>
      </c>
      <c r="K8148">
        <v>1</v>
      </c>
      <c r="L8148">
        <v>1239</v>
      </c>
      <c r="M8148">
        <v>3201</v>
      </c>
      <c r="N8148" t="s">
        <v>19</v>
      </c>
      <c r="O8148">
        <v>0</v>
      </c>
    </row>
    <row r="8149" spans="1:15" x14ac:dyDescent="0.25">
      <c r="A8149">
        <v>26433</v>
      </c>
      <c r="B8149">
        <v>787</v>
      </c>
      <c r="C8149" t="s">
        <v>11302</v>
      </c>
      <c r="E8149" s="30">
        <v>0</v>
      </c>
      <c r="F8149">
        <v>0.01</v>
      </c>
      <c r="G8149" s="30">
        <v>0</v>
      </c>
      <c r="H8149">
        <v>1</v>
      </c>
      <c r="I8149" t="s">
        <v>19</v>
      </c>
      <c r="J8149">
        <v>1250000</v>
      </c>
      <c r="K8149">
        <v>1</v>
      </c>
      <c r="L8149" t="s">
        <v>19</v>
      </c>
      <c r="M8149">
        <v>3201</v>
      </c>
      <c r="N8149" t="s">
        <v>19</v>
      </c>
      <c r="O8149">
        <v>0</v>
      </c>
    </row>
    <row r="8150" spans="1:15" ht="165" x14ac:dyDescent="0.25">
      <c r="A8150">
        <v>26434</v>
      </c>
      <c r="B8150">
        <v>777</v>
      </c>
      <c r="C8150" t="s">
        <v>11303</v>
      </c>
      <c r="D8150" s="7" t="s">
        <v>11017</v>
      </c>
      <c r="E8150">
        <v>200</v>
      </c>
      <c r="F8150">
        <v>20</v>
      </c>
      <c r="G8150" s="30">
        <v>0</v>
      </c>
      <c r="H8150">
        <v>1</v>
      </c>
      <c r="I8150" t="s">
        <v>19</v>
      </c>
      <c r="J8150" t="s">
        <v>19</v>
      </c>
      <c r="K8150">
        <v>1</v>
      </c>
      <c r="L8150">
        <v>1239</v>
      </c>
      <c r="M8150">
        <v>3201</v>
      </c>
      <c r="N8150" t="s">
        <v>19</v>
      </c>
      <c r="O8150">
        <v>0</v>
      </c>
    </row>
    <row r="8151" spans="1:15" x14ac:dyDescent="0.25">
      <c r="A8151">
        <v>26435</v>
      </c>
      <c r="B8151">
        <v>787</v>
      </c>
      <c r="C8151" t="s">
        <v>11304</v>
      </c>
      <c r="E8151" s="30">
        <v>0</v>
      </c>
      <c r="F8151">
        <v>0.01</v>
      </c>
      <c r="G8151" s="30">
        <v>0</v>
      </c>
      <c r="H8151">
        <v>1</v>
      </c>
      <c r="I8151" t="s">
        <v>19</v>
      </c>
      <c r="J8151">
        <v>1250000</v>
      </c>
      <c r="K8151">
        <v>1</v>
      </c>
      <c r="L8151" t="s">
        <v>19</v>
      </c>
      <c r="M8151">
        <v>3201</v>
      </c>
      <c r="N8151" t="s">
        <v>19</v>
      </c>
      <c r="O8151">
        <v>0</v>
      </c>
    </row>
    <row r="8152" spans="1:15" ht="150" x14ac:dyDescent="0.25">
      <c r="A8152">
        <v>26436</v>
      </c>
      <c r="B8152">
        <v>774</v>
      </c>
      <c r="C8152" t="s">
        <v>11305</v>
      </c>
      <c r="D8152" s="7" t="s">
        <v>11050</v>
      </c>
      <c r="E8152">
        <v>200</v>
      </c>
      <c r="F8152">
        <v>20</v>
      </c>
      <c r="G8152" s="30">
        <v>0</v>
      </c>
      <c r="H8152">
        <v>1</v>
      </c>
      <c r="I8152" t="s">
        <v>19</v>
      </c>
      <c r="J8152" t="s">
        <v>19</v>
      </c>
      <c r="K8152">
        <v>1</v>
      </c>
      <c r="L8152">
        <v>1236</v>
      </c>
      <c r="M8152">
        <v>3193</v>
      </c>
      <c r="N8152" t="s">
        <v>19</v>
      </c>
      <c r="O8152">
        <v>0</v>
      </c>
    </row>
    <row r="8153" spans="1:15" x14ac:dyDescent="0.25">
      <c r="A8153">
        <v>26437</v>
      </c>
      <c r="B8153">
        <v>787</v>
      </c>
      <c r="C8153" t="s">
        <v>11306</v>
      </c>
      <c r="E8153" s="30">
        <v>0</v>
      </c>
      <c r="F8153">
        <v>0.01</v>
      </c>
      <c r="G8153" s="30">
        <v>0</v>
      </c>
      <c r="H8153">
        <v>1</v>
      </c>
      <c r="I8153" t="s">
        <v>19</v>
      </c>
      <c r="J8153">
        <v>1250000</v>
      </c>
      <c r="K8153">
        <v>1</v>
      </c>
      <c r="L8153" t="s">
        <v>19</v>
      </c>
      <c r="M8153">
        <v>3193</v>
      </c>
      <c r="N8153" t="s">
        <v>19</v>
      </c>
      <c r="O8153">
        <v>0</v>
      </c>
    </row>
    <row r="8154" spans="1:15" ht="150" x14ac:dyDescent="0.25">
      <c r="A8154">
        <v>26438</v>
      </c>
      <c r="B8154">
        <v>774</v>
      </c>
      <c r="C8154" t="s">
        <v>11307</v>
      </c>
      <c r="D8154" s="7" t="s">
        <v>11053</v>
      </c>
      <c r="E8154">
        <v>200</v>
      </c>
      <c r="F8154">
        <v>20</v>
      </c>
      <c r="G8154" s="30">
        <v>0</v>
      </c>
      <c r="H8154">
        <v>1</v>
      </c>
      <c r="I8154" t="s">
        <v>19</v>
      </c>
      <c r="J8154" t="s">
        <v>19</v>
      </c>
      <c r="K8154">
        <v>1</v>
      </c>
      <c r="L8154">
        <v>1236</v>
      </c>
      <c r="M8154">
        <v>3193</v>
      </c>
      <c r="N8154" t="s">
        <v>19</v>
      </c>
      <c r="O8154">
        <v>0</v>
      </c>
    </row>
    <row r="8155" spans="1:15" x14ac:dyDescent="0.25">
      <c r="A8155">
        <v>26439</v>
      </c>
      <c r="B8155">
        <v>787</v>
      </c>
      <c r="C8155" t="s">
        <v>11308</v>
      </c>
      <c r="E8155" s="30">
        <v>0</v>
      </c>
      <c r="F8155">
        <v>0.01</v>
      </c>
      <c r="G8155" s="30">
        <v>0</v>
      </c>
      <c r="H8155">
        <v>1</v>
      </c>
      <c r="I8155" t="s">
        <v>19</v>
      </c>
      <c r="J8155">
        <v>1250000</v>
      </c>
      <c r="K8155">
        <v>1</v>
      </c>
      <c r="L8155" t="s">
        <v>19</v>
      </c>
      <c r="M8155">
        <v>3193</v>
      </c>
      <c r="N8155" t="s">
        <v>19</v>
      </c>
      <c r="O8155">
        <v>0</v>
      </c>
    </row>
    <row r="8156" spans="1:15" ht="150" x14ac:dyDescent="0.25">
      <c r="A8156">
        <v>26440</v>
      </c>
      <c r="B8156">
        <v>774</v>
      </c>
      <c r="C8156" t="s">
        <v>11309</v>
      </c>
      <c r="D8156" s="7" t="s">
        <v>11056</v>
      </c>
      <c r="E8156">
        <v>200</v>
      </c>
      <c r="F8156">
        <v>20</v>
      </c>
      <c r="G8156" s="30">
        <v>0</v>
      </c>
      <c r="H8156">
        <v>1</v>
      </c>
      <c r="I8156" t="s">
        <v>19</v>
      </c>
      <c r="J8156" t="s">
        <v>19</v>
      </c>
      <c r="K8156">
        <v>1</v>
      </c>
      <c r="L8156">
        <v>1236</v>
      </c>
      <c r="M8156">
        <v>3193</v>
      </c>
      <c r="N8156" t="s">
        <v>19</v>
      </c>
      <c r="O8156">
        <v>0</v>
      </c>
    </row>
    <row r="8157" spans="1:15" x14ac:dyDescent="0.25">
      <c r="A8157">
        <v>26441</v>
      </c>
      <c r="B8157">
        <v>787</v>
      </c>
      <c r="C8157" t="s">
        <v>11310</v>
      </c>
      <c r="E8157" s="30">
        <v>0</v>
      </c>
      <c r="F8157">
        <v>0.01</v>
      </c>
      <c r="G8157" s="30">
        <v>0</v>
      </c>
      <c r="H8157">
        <v>1</v>
      </c>
      <c r="I8157" t="s">
        <v>19</v>
      </c>
      <c r="J8157">
        <v>1250000</v>
      </c>
      <c r="K8157">
        <v>1</v>
      </c>
      <c r="L8157" t="s">
        <v>19</v>
      </c>
      <c r="M8157">
        <v>3193</v>
      </c>
      <c r="N8157" t="s">
        <v>19</v>
      </c>
      <c r="O8157">
        <v>0</v>
      </c>
    </row>
    <row r="8158" spans="1:15" ht="150" x14ac:dyDescent="0.25">
      <c r="A8158">
        <v>26442</v>
      </c>
      <c r="B8158">
        <v>774</v>
      </c>
      <c r="C8158" t="s">
        <v>11311</v>
      </c>
      <c r="D8158" s="7" t="s">
        <v>11059</v>
      </c>
      <c r="E8158">
        <v>200</v>
      </c>
      <c r="F8158">
        <v>20</v>
      </c>
      <c r="G8158" s="30">
        <v>0</v>
      </c>
      <c r="H8158">
        <v>1</v>
      </c>
      <c r="I8158" t="s">
        <v>19</v>
      </c>
      <c r="J8158" t="s">
        <v>19</v>
      </c>
      <c r="K8158">
        <v>1</v>
      </c>
      <c r="L8158">
        <v>1236</v>
      </c>
      <c r="M8158">
        <v>3193</v>
      </c>
      <c r="N8158" t="s">
        <v>19</v>
      </c>
      <c r="O8158">
        <v>0</v>
      </c>
    </row>
    <row r="8159" spans="1:15" x14ac:dyDescent="0.25">
      <c r="A8159">
        <v>26443</v>
      </c>
      <c r="B8159">
        <v>787</v>
      </c>
      <c r="C8159" t="s">
        <v>11312</v>
      </c>
      <c r="E8159" s="30">
        <v>0</v>
      </c>
      <c r="F8159">
        <v>0.01</v>
      </c>
      <c r="G8159" s="30">
        <v>0</v>
      </c>
      <c r="H8159">
        <v>1</v>
      </c>
      <c r="I8159" t="s">
        <v>19</v>
      </c>
      <c r="J8159">
        <v>1250000</v>
      </c>
      <c r="K8159">
        <v>1</v>
      </c>
      <c r="L8159" t="s">
        <v>19</v>
      </c>
      <c r="M8159">
        <v>3193</v>
      </c>
      <c r="N8159" t="s">
        <v>19</v>
      </c>
      <c r="O8159">
        <v>0</v>
      </c>
    </row>
    <row r="8160" spans="1:15" ht="90" x14ac:dyDescent="0.25">
      <c r="A8160">
        <v>26444</v>
      </c>
      <c r="B8160">
        <v>774</v>
      </c>
      <c r="C8160" t="s">
        <v>11313</v>
      </c>
      <c r="D8160" s="7" t="s">
        <v>10890</v>
      </c>
      <c r="E8160">
        <v>200</v>
      </c>
      <c r="F8160">
        <v>20</v>
      </c>
      <c r="G8160" s="30">
        <v>0</v>
      </c>
      <c r="H8160">
        <v>1</v>
      </c>
      <c r="I8160" t="s">
        <v>19</v>
      </c>
      <c r="J8160" t="s">
        <v>19</v>
      </c>
      <c r="K8160">
        <v>1</v>
      </c>
      <c r="L8160">
        <v>1236</v>
      </c>
      <c r="M8160">
        <v>3193</v>
      </c>
      <c r="N8160" t="s">
        <v>19</v>
      </c>
      <c r="O8160">
        <v>0</v>
      </c>
    </row>
    <row r="8161" spans="1:15" x14ac:dyDescent="0.25">
      <c r="A8161">
        <v>26445</v>
      </c>
      <c r="B8161">
        <v>787</v>
      </c>
      <c r="C8161" t="s">
        <v>11314</v>
      </c>
      <c r="E8161" s="30">
        <v>0</v>
      </c>
      <c r="F8161">
        <v>0.01</v>
      </c>
      <c r="G8161" s="30">
        <v>0</v>
      </c>
      <c r="H8161">
        <v>1</v>
      </c>
      <c r="I8161" t="s">
        <v>19</v>
      </c>
      <c r="J8161">
        <v>1250000</v>
      </c>
      <c r="K8161">
        <v>1</v>
      </c>
      <c r="L8161" t="s">
        <v>19</v>
      </c>
      <c r="M8161">
        <v>3193</v>
      </c>
      <c r="N8161" t="s">
        <v>19</v>
      </c>
      <c r="O8161">
        <v>0</v>
      </c>
    </row>
    <row r="8162" spans="1:15" ht="90" x14ac:dyDescent="0.25">
      <c r="A8162">
        <v>26446</v>
      </c>
      <c r="B8162">
        <v>774</v>
      </c>
      <c r="C8162" t="s">
        <v>11315</v>
      </c>
      <c r="D8162" s="7" t="s">
        <v>11071</v>
      </c>
      <c r="E8162">
        <v>200</v>
      </c>
      <c r="F8162">
        <v>20</v>
      </c>
      <c r="G8162" s="30">
        <v>0</v>
      </c>
      <c r="H8162">
        <v>1</v>
      </c>
      <c r="I8162" t="s">
        <v>19</v>
      </c>
      <c r="J8162" t="s">
        <v>19</v>
      </c>
      <c r="K8162">
        <v>1</v>
      </c>
      <c r="L8162">
        <v>1236</v>
      </c>
      <c r="M8162">
        <v>3193</v>
      </c>
      <c r="N8162" t="s">
        <v>19</v>
      </c>
      <c r="O8162">
        <v>0</v>
      </c>
    </row>
    <row r="8163" spans="1:15" x14ac:dyDescent="0.25">
      <c r="A8163">
        <v>26447</v>
      </c>
      <c r="B8163">
        <v>787</v>
      </c>
      <c r="C8163" t="s">
        <v>11316</v>
      </c>
      <c r="E8163" s="30">
        <v>0</v>
      </c>
      <c r="F8163">
        <v>0.01</v>
      </c>
      <c r="G8163" s="30">
        <v>0</v>
      </c>
      <c r="H8163">
        <v>1</v>
      </c>
      <c r="I8163" t="s">
        <v>19</v>
      </c>
      <c r="J8163">
        <v>1250000</v>
      </c>
      <c r="K8163">
        <v>1</v>
      </c>
      <c r="L8163" t="s">
        <v>19</v>
      </c>
      <c r="M8163">
        <v>3193</v>
      </c>
      <c r="N8163" t="s">
        <v>19</v>
      </c>
      <c r="O8163">
        <v>0</v>
      </c>
    </row>
    <row r="8164" spans="1:15" ht="75" x14ac:dyDescent="0.25">
      <c r="A8164">
        <v>26448</v>
      </c>
      <c r="B8164">
        <v>774</v>
      </c>
      <c r="C8164" t="s">
        <v>11317</v>
      </c>
      <c r="D8164" s="7" t="s">
        <v>11068</v>
      </c>
      <c r="E8164">
        <v>200</v>
      </c>
      <c r="F8164">
        <v>20</v>
      </c>
      <c r="G8164" s="30">
        <v>0</v>
      </c>
      <c r="H8164">
        <v>1</v>
      </c>
      <c r="I8164" t="s">
        <v>19</v>
      </c>
      <c r="J8164" t="s">
        <v>19</v>
      </c>
      <c r="K8164">
        <v>1</v>
      </c>
      <c r="L8164">
        <v>1236</v>
      </c>
      <c r="M8164">
        <v>3193</v>
      </c>
      <c r="N8164" t="s">
        <v>19</v>
      </c>
      <c r="O8164">
        <v>0</v>
      </c>
    </row>
    <row r="8165" spans="1:15" x14ac:dyDescent="0.25">
      <c r="A8165">
        <v>26449</v>
      </c>
      <c r="B8165">
        <v>787</v>
      </c>
      <c r="C8165" t="s">
        <v>11318</v>
      </c>
      <c r="E8165" s="30">
        <v>0</v>
      </c>
      <c r="F8165">
        <v>0.01</v>
      </c>
      <c r="G8165" s="30">
        <v>0</v>
      </c>
      <c r="H8165">
        <v>1</v>
      </c>
      <c r="I8165" t="s">
        <v>19</v>
      </c>
      <c r="J8165">
        <v>1250000</v>
      </c>
      <c r="K8165">
        <v>1</v>
      </c>
      <c r="L8165" t="s">
        <v>19</v>
      </c>
      <c r="M8165">
        <v>3193</v>
      </c>
      <c r="N8165" t="s">
        <v>19</v>
      </c>
      <c r="O8165">
        <v>0</v>
      </c>
    </row>
    <row r="8166" spans="1:15" ht="75" x14ac:dyDescent="0.25">
      <c r="A8166">
        <v>26450</v>
      </c>
      <c r="B8166">
        <v>774</v>
      </c>
      <c r="C8166" t="s">
        <v>11319</v>
      </c>
      <c r="D8166" s="7" t="s">
        <v>11062</v>
      </c>
      <c r="E8166">
        <v>200</v>
      </c>
      <c r="F8166">
        <v>20</v>
      </c>
      <c r="G8166" s="30">
        <v>0</v>
      </c>
      <c r="H8166">
        <v>1</v>
      </c>
      <c r="I8166" t="s">
        <v>19</v>
      </c>
      <c r="J8166" t="s">
        <v>19</v>
      </c>
      <c r="K8166">
        <v>1</v>
      </c>
      <c r="L8166">
        <v>1236</v>
      </c>
      <c r="M8166">
        <v>3193</v>
      </c>
      <c r="N8166" t="s">
        <v>19</v>
      </c>
      <c r="O8166">
        <v>0</v>
      </c>
    </row>
    <row r="8167" spans="1:15" x14ac:dyDescent="0.25">
      <c r="A8167">
        <v>26451</v>
      </c>
      <c r="B8167">
        <v>787</v>
      </c>
      <c r="C8167" t="s">
        <v>11320</v>
      </c>
      <c r="E8167" s="30">
        <v>0</v>
      </c>
      <c r="F8167">
        <v>0.01</v>
      </c>
      <c r="G8167" s="30">
        <v>0</v>
      </c>
      <c r="H8167">
        <v>1</v>
      </c>
      <c r="I8167" t="s">
        <v>19</v>
      </c>
      <c r="J8167">
        <v>1250000</v>
      </c>
      <c r="K8167">
        <v>1</v>
      </c>
      <c r="L8167" t="s">
        <v>19</v>
      </c>
      <c r="M8167">
        <v>3193</v>
      </c>
      <c r="N8167" t="s">
        <v>19</v>
      </c>
      <c r="O8167">
        <v>0</v>
      </c>
    </row>
    <row r="8168" spans="1:15" ht="90" x14ac:dyDescent="0.25">
      <c r="A8168">
        <v>26452</v>
      </c>
      <c r="B8168">
        <v>774</v>
      </c>
      <c r="C8168" t="s">
        <v>11321</v>
      </c>
      <c r="D8168" s="7" t="s">
        <v>11065</v>
      </c>
      <c r="E8168">
        <v>200</v>
      </c>
      <c r="F8168">
        <v>20</v>
      </c>
      <c r="G8168" s="30">
        <v>0</v>
      </c>
      <c r="H8168">
        <v>1</v>
      </c>
      <c r="I8168" t="s">
        <v>19</v>
      </c>
      <c r="J8168" t="s">
        <v>19</v>
      </c>
      <c r="K8168">
        <v>1</v>
      </c>
      <c r="L8168">
        <v>1236</v>
      </c>
      <c r="M8168">
        <v>3193</v>
      </c>
      <c r="N8168" t="s">
        <v>19</v>
      </c>
      <c r="O8168">
        <v>0</v>
      </c>
    </row>
    <row r="8169" spans="1:15" x14ac:dyDescent="0.25">
      <c r="A8169">
        <v>26453</v>
      </c>
      <c r="B8169">
        <v>787</v>
      </c>
      <c r="C8169" t="s">
        <v>11322</v>
      </c>
      <c r="E8169" s="30">
        <v>0</v>
      </c>
      <c r="F8169">
        <v>0.01</v>
      </c>
      <c r="G8169" s="30">
        <v>0</v>
      </c>
      <c r="H8169">
        <v>1</v>
      </c>
      <c r="I8169" t="s">
        <v>19</v>
      </c>
      <c r="J8169">
        <v>1250000</v>
      </c>
      <c r="K8169">
        <v>1</v>
      </c>
      <c r="L8169" t="s">
        <v>19</v>
      </c>
      <c r="M8169">
        <v>3193</v>
      </c>
      <c r="N8169" t="s">
        <v>19</v>
      </c>
      <c r="O8169">
        <v>0</v>
      </c>
    </row>
    <row r="8170" spans="1:15" x14ac:dyDescent="0.25">
      <c r="A8170">
        <v>26455</v>
      </c>
      <c r="B8170">
        <v>474</v>
      </c>
      <c r="C8170" t="s">
        <v>11323</v>
      </c>
      <c r="D8170" t="s">
        <v>11324</v>
      </c>
      <c r="E8170">
        <v>1</v>
      </c>
      <c r="F8170">
        <v>0.1</v>
      </c>
      <c r="G8170" s="30">
        <v>0</v>
      </c>
      <c r="H8170">
        <v>1</v>
      </c>
      <c r="I8170" t="s">
        <v>19</v>
      </c>
      <c r="J8170" t="s">
        <v>19</v>
      </c>
      <c r="K8170">
        <v>1</v>
      </c>
      <c r="L8170" t="s">
        <v>19</v>
      </c>
      <c r="M8170">
        <v>2038</v>
      </c>
      <c r="N8170" t="s">
        <v>19</v>
      </c>
      <c r="O8170">
        <v>0</v>
      </c>
    </row>
    <row r="8171" spans="1:15" x14ac:dyDescent="0.25">
      <c r="A8171">
        <v>26458</v>
      </c>
      <c r="B8171">
        <v>526</v>
      </c>
      <c r="C8171" t="s">
        <v>11325</v>
      </c>
      <c r="D8171" t="s">
        <v>11326</v>
      </c>
      <c r="E8171">
        <v>1</v>
      </c>
      <c r="F8171">
        <v>0.1</v>
      </c>
      <c r="G8171" s="30">
        <v>0</v>
      </c>
      <c r="H8171">
        <v>1</v>
      </c>
      <c r="I8171" t="s">
        <v>19</v>
      </c>
      <c r="J8171" t="s">
        <v>19</v>
      </c>
      <c r="K8171">
        <v>1</v>
      </c>
      <c r="L8171" t="s">
        <v>19</v>
      </c>
      <c r="M8171">
        <v>2038</v>
      </c>
      <c r="N8171" t="s">
        <v>19</v>
      </c>
      <c r="O8171">
        <v>0</v>
      </c>
    </row>
    <row r="8172" spans="1:15" x14ac:dyDescent="0.25">
      <c r="A8172">
        <v>26459</v>
      </c>
      <c r="B8172">
        <v>526</v>
      </c>
      <c r="C8172" t="s">
        <v>11327</v>
      </c>
      <c r="D8172" t="s">
        <v>11328</v>
      </c>
      <c r="E8172">
        <v>1</v>
      </c>
      <c r="F8172">
        <v>0.1</v>
      </c>
      <c r="G8172" s="30">
        <v>0</v>
      </c>
      <c r="H8172">
        <v>1</v>
      </c>
      <c r="I8172" t="s">
        <v>19</v>
      </c>
      <c r="J8172" t="s">
        <v>19</v>
      </c>
      <c r="K8172">
        <v>1</v>
      </c>
      <c r="L8172" t="s">
        <v>19</v>
      </c>
      <c r="M8172">
        <v>2038</v>
      </c>
      <c r="N8172" t="s">
        <v>19</v>
      </c>
      <c r="O8172">
        <v>0</v>
      </c>
    </row>
    <row r="8173" spans="1:15" x14ac:dyDescent="0.25">
      <c r="A8173">
        <v>26460</v>
      </c>
      <c r="B8173">
        <v>526</v>
      </c>
      <c r="C8173" t="s">
        <v>11329</v>
      </c>
      <c r="D8173" t="s">
        <v>11330</v>
      </c>
      <c r="E8173">
        <v>1</v>
      </c>
      <c r="F8173">
        <v>0.1</v>
      </c>
      <c r="G8173" s="30">
        <v>0</v>
      </c>
      <c r="H8173">
        <v>1</v>
      </c>
      <c r="I8173" t="s">
        <v>19</v>
      </c>
      <c r="J8173" t="s">
        <v>19</v>
      </c>
      <c r="K8173">
        <v>1</v>
      </c>
      <c r="L8173" t="s">
        <v>19</v>
      </c>
      <c r="M8173">
        <v>2038</v>
      </c>
      <c r="N8173" t="s">
        <v>19</v>
      </c>
      <c r="O8173">
        <v>0</v>
      </c>
    </row>
    <row r="8174" spans="1:15" x14ac:dyDescent="0.25">
      <c r="A8174">
        <v>26461</v>
      </c>
      <c r="B8174">
        <v>526</v>
      </c>
      <c r="C8174" t="s">
        <v>11331</v>
      </c>
      <c r="D8174" t="s">
        <v>11332</v>
      </c>
      <c r="E8174">
        <v>1000</v>
      </c>
      <c r="F8174">
        <v>1</v>
      </c>
      <c r="G8174" s="30">
        <v>0</v>
      </c>
      <c r="H8174">
        <v>1</v>
      </c>
      <c r="I8174" t="s">
        <v>19</v>
      </c>
      <c r="J8174" t="s">
        <v>19</v>
      </c>
      <c r="K8174">
        <v>1</v>
      </c>
      <c r="L8174" t="s">
        <v>19</v>
      </c>
      <c r="M8174">
        <v>1182</v>
      </c>
      <c r="N8174" t="s">
        <v>19</v>
      </c>
      <c r="O8174">
        <v>0</v>
      </c>
    </row>
    <row r="8175" spans="1:15" x14ac:dyDescent="0.25">
      <c r="A8175">
        <v>26462</v>
      </c>
      <c r="B8175">
        <v>526</v>
      </c>
      <c r="C8175" t="s">
        <v>11333</v>
      </c>
      <c r="D8175" t="s">
        <v>11334</v>
      </c>
      <c r="E8175">
        <v>1000</v>
      </c>
      <c r="F8175">
        <v>1</v>
      </c>
      <c r="G8175" s="30">
        <v>0</v>
      </c>
      <c r="H8175">
        <v>1</v>
      </c>
      <c r="I8175" t="s">
        <v>19</v>
      </c>
      <c r="J8175" t="s">
        <v>19</v>
      </c>
      <c r="K8175">
        <v>1</v>
      </c>
      <c r="L8175" t="s">
        <v>19</v>
      </c>
      <c r="M8175">
        <v>1181</v>
      </c>
      <c r="N8175" t="s">
        <v>19</v>
      </c>
      <c r="O8175">
        <v>0</v>
      </c>
    </row>
    <row r="8176" spans="1:15" x14ac:dyDescent="0.25">
      <c r="A8176">
        <v>26463</v>
      </c>
      <c r="B8176">
        <v>526</v>
      </c>
      <c r="C8176" t="s">
        <v>11335</v>
      </c>
      <c r="D8176" t="s">
        <v>11336</v>
      </c>
      <c r="E8176">
        <v>1000</v>
      </c>
      <c r="F8176">
        <v>1</v>
      </c>
      <c r="G8176" s="30">
        <v>0</v>
      </c>
      <c r="H8176">
        <v>1</v>
      </c>
      <c r="I8176" t="s">
        <v>19</v>
      </c>
      <c r="J8176" t="s">
        <v>19</v>
      </c>
      <c r="K8176">
        <v>1</v>
      </c>
      <c r="L8176" t="s">
        <v>19</v>
      </c>
      <c r="M8176">
        <v>31</v>
      </c>
      <c r="N8176" t="s">
        <v>19</v>
      </c>
      <c r="O8176">
        <v>0</v>
      </c>
    </row>
    <row r="8177" spans="1:15" x14ac:dyDescent="0.25">
      <c r="A8177">
        <v>26464</v>
      </c>
      <c r="B8177">
        <v>526</v>
      </c>
      <c r="C8177" t="s">
        <v>11337</v>
      </c>
      <c r="D8177" t="s">
        <v>11338</v>
      </c>
      <c r="E8177">
        <v>1</v>
      </c>
      <c r="F8177">
        <v>0.1</v>
      </c>
      <c r="G8177" s="30">
        <v>0</v>
      </c>
      <c r="H8177">
        <v>1</v>
      </c>
      <c r="I8177" t="s">
        <v>19</v>
      </c>
      <c r="J8177" t="s">
        <v>19</v>
      </c>
      <c r="K8177">
        <v>1</v>
      </c>
      <c r="L8177" t="s">
        <v>19</v>
      </c>
      <c r="M8177">
        <v>2038</v>
      </c>
      <c r="N8177" t="s">
        <v>19</v>
      </c>
      <c r="O8177">
        <v>0</v>
      </c>
    </row>
    <row r="8178" spans="1:15" x14ac:dyDescent="0.25">
      <c r="A8178">
        <v>26465</v>
      </c>
      <c r="B8178">
        <v>526</v>
      </c>
      <c r="C8178" t="s">
        <v>11339</v>
      </c>
      <c r="D8178" t="s">
        <v>11340</v>
      </c>
      <c r="E8178">
        <v>1000</v>
      </c>
      <c r="F8178">
        <v>1</v>
      </c>
      <c r="G8178" s="30">
        <v>0</v>
      </c>
      <c r="H8178">
        <v>1</v>
      </c>
      <c r="I8178" t="s">
        <v>19</v>
      </c>
      <c r="J8178" t="s">
        <v>19</v>
      </c>
      <c r="K8178">
        <v>1</v>
      </c>
      <c r="L8178" t="s">
        <v>19</v>
      </c>
      <c r="M8178">
        <v>31</v>
      </c>
      <c r="N8178" t="s">
        <v>19</v>
      </c>
      <c r="O8178">
        <v>0</v>
      </c>
    </row>
    <row r="8179" spans="1:15" x14ac:dyDescent="0.25">
      <c r="A8179">
        <v>26466</v>
      </c>
      <c r="B8179">
        <v>526</v>
      </c>
      <c r="C8179" t="s">
        <v>11341</v>
      </c>
      <c r="D8179" t="s">
        <v>11342</v>
      </c>
      <c r="E8179">
        <v>1</v>
      </c>
      <c r="F8179">
        <v>0.1</v>
      </c>
      <c r="G8179" s="30">
        <v>0</v>
      </c>
      <c r="H8179">
        <v>1</v>
      </c>
      <c r="I8179" t="s">
        <v>19</v>
      </c>
      <c r="J8179" t="s">
        <v>19</v>
      </c>
      <c r="K8179">
        <v>1</v>
      </c>
      <c r="L8179" t="s">
        <v>19</v>
      </c>
      <c r="M8179">
        <v>2038</v>
      </c>
      <c r="N8179" t="s">
        <v>19</v>
      </c>
      <c r="O8179">
        <v>0</v>
      </c>
    </row>
    <row r="8180" spans="1:15" x14ac:dyDescent="0.25">
      <c r="A8180">
        <v>26597</v>
      </c>
      <c r="B8180">
        <v>716</v>
      </c>
      <c r="C8180" t="s">
        <v>11343</v>
      </c>
      <c r="D8180" t="s">
        <v>11344</v>
      </c>
      <c r="E8180" s="30">
        <v>0</v>
      </c>
      <c r="F8180">
        <v>1</v>
      </c>
      <c r="G8180" s="30">
        <v>0</v>
      </c>
      <c r="H8180">
        <v>1</v>
      </c>
      <c r="I8180" t="s">
        <v>19</v>
      </c>
      <c r="J8180" t="s">
        <v>19</v>
      </c>
      <c r="K8180">
        <v>1</v>
      </c>
      <c r="L8180" t="s">
        <v>19</v>
      </c>
      <c r="M8180">
        <v>3191</v>
      </c>
      <c r="N8180" t="s">
        <v>19</v>
      </c>
      <c r="O8180">
        <v>0</v>
      </c>
    </row>
    <row r="8181" spans="1:15" x14ac:dyDescent="0.25">
      <c r="A8181">
        <v>26598</v>
      </c>
      <c r="B8181">
        <v>356</v>
      </c>
      <c r="C8181" t="s">
        <v>11345</v>
      </c>
      <c r="E8181" s="30">
        <v>0</v>
      </c>
      <c r="F8181">
        <v>0.01</v>
      </c>
      <c r="G8181" s="30">
        <v>0</v>
      </c>
      <c r="H8181">
        <v>1</v>
      </c>
      <c r="I8181" t="s">
        <v>19</v>
      </c>
      <c r="J8181" t="s">
        <v>19</v>
      </c>
      <c r="K8181">
        <v>1</v>
      </c>
      <c r="L8181" t="s">
        <v>19</v>
      </c>
      <c r="M8181">
        <v>3191</v>
      </c>
      <c r="N8181" t="s">
        <v>19</v>
      </c>
      <c r="O8181">
        <v>0</v>
      </c>
    </row>
    <row r="8182" spans="1:15" x14ac:dyDescent="0.25">
      <c r="A8182">
        <v>26599</v>
      </c>
      <c r="B8182">
        <v>716</v>
      </c>
      <c r="C8182" t="s">
        <v>11346</v>
      </c>
      <c r="D8182" t="s">
        <v>11347</v>
      </c>
      <c r="E8182" s="30">
        <v>0</v>
      </c>
      <c r="F8182">
        <v>1</v>
      </c>
      <c r="G8182" s="30">
        <v>0</v>
      </c>
      <c r="H8182">
        <v>1</v>
      </c>
      <c r="I8182" t="s">
        <v>19</v>
      </c>
      <c r="J8182" t="s">
        <v>19</v>
      </c>
      <c r="K8182">
        <v>1</v>
      </c>
      <c r="L8182" t="s">
        <v>19</v>
      </c>
      <c r="M8182">
        <v>3189</v>
      </c>
      <c r="N8182" t="s">
        <v>19</v>
      </c>
      <c r="O8182">
        <v>0</v>
      </c>
    </row>
    <row r="8183" spans="1:15" x14ac:dyDescent="0.25">
      <c r="A8183">
        <v>26600</v>
      </c>
      <c r="B8183">
        <v>356</v>
      </c>
      <c r="C8183" t="s">
        <v>11348</v>
      </c>
      <c r="E8183" s="30">
        <v>0</v>
      </c>
      <c r="F8183">
        <v>0.01</v>
      </c>
      <c r="G8183" s="30">
        <v>0</v>
      </c>
      <c r="H8183">
        <v>1</v>
      </c>
      <c r="I8183" t="s">
        <v>19</v>
      </c>
      <c r="J8183" t="s">
        <v>19</v>
      </c>
      <c r="K8183">
        <v>1</v>
      </c>
      <c r="L8183" t="s">
        <v>19</v>
      </c>
      <c r="M8183">
        <v>3189</v>
      </c>
      <c r="N8183" t="s">
        <v>19</v>
      </c>
      <c r="O8183">
        <v>0</v>
      </c>
    </row>
    <row r="8184" spans="1:15" x14ac:dyDescent="0.25">
      <c r="A8184">
        <v>26601</v>
      </c>
      <c r="B8184">
        <v>716</v>
      </c>
      <c r="C8184" t="s">
        <v>11349</v>
      </c>
      <c r="D8184" t="s">
        <v>11350</v>
      </c>
      <c r="E8184" s="30">
        <v>0</v>
      </c>
      <c r="F8184">
        <v>1</v>
      </c>
      <c r="G8184" s="30">
        <v>0</v>
      </c>
      <c r="H8184">
        <v>1</v>
      </c>
      <c r="I8184" t="s">
        <v>19</v>
      </c>
      <c r="J8184" t="s">
        <v>19</v>
      </c>
      <c r="K8184">
        <v>1</v>
      </c>
      <c r="L8184" t="s">
        <v>19</v>
      </c>
      <c r="M8184">
        <v>3190</v>
      </c>
      <c r="N8184" t="s">
        <v>19</v>
      </c>
      <c r="O8184">
        <v>0</v>
      </c>
    </row>
    <row r="8185" spans="1:15" x14ac:dyDescent="0.25">
      <c r="A8185">
        <v>26602</v>
      </c>
      <c r="B8185">
        <v>356</v>
      </c>
      <c r="C8185" t="s">
        <v>11351</v>
      </c>
      <c r="E8185" s="30">
        <v>0</v>
      </c>
      <c r="F8185">
        <v>0.01</v>
      </c>
      <c r="G8185" s="30">
        <v>0</v>
      </c>
      <c r="H8185">
        <v>1</v>
      </c>
      <c r="I8185" t="s">
        <v>19</v>
      </c>
      <c r="J8185" t="s">
        <v>19</v>
      </c>
      <c r="K8185">
        <v>1</v>
      </c>
      <c r="L8185" t="s">
        <v>19</v>
      </c>
      <c r="M8185">
        <v>3190</v>
      </c>
      <c r="N8185" t="s">
        <v>19</v>
      </c>
      <c r="O8185">
        <v>0</v>
      </c>
    </row>
    <row r="8186" spans="1:15" x14ac:dyDescent="0.25">
      <c r="A8186">
        <v>26603</v>
      </c>
      <c r="B8186">
        <v>716</v>
      </c>
      <c r="C8186" t="s">
        <v>11352</v>
      </c>
      <c r="D8186" t="s">
        <v>11353</v>
      </c>
      <c r="E8186" s="30">
        <v>0</v>
      </c>
      <c r="F8186">
        <v>1</v>
      </c>
      <c r="G8186" s="30">
        <v>0</v>
      </c>
      <c r="H8186">
        <v>1</v>
      </c>
      <c r="I8186" t="s">
        <v>19</v>
      </c>
      <c r="J8186" t="s">
        <v>19</v>
      </c>
      <c r="K8186">
        <v>1</v>
      </c>
      <c r="L8186" t="s">
        <v>19</v>
      </c>
      <c r="M8186">
        <v>3192</v>
      </c>
      <c r="N8186" t="s">
        <v>19</v>
      </c>
      <c r="O8186">
        <v>0</v>
      </c>
    </row>
    <row r="8187" spans="1:15" x14ac:dyDescent="0.25">
      <c r="A8187">
        <v>26604</v>
      </c>
      <c r="B8187">
        <v>356</v>
      </c>
      <c r="C8187" t="s">
        <v>11354</v>
      </c>
      <c r="E8187" s="30">
        <v>0</v>
      </c>
      <c r="F8187">
        <v>0.01</v>
      </c>
      <c r="G8187" s="30">
        <v>0</v>
      </c>
      <c r="H8187">
        <v>1</v>
      </c>
      <c r="I8187" t="s">
        <v>19</v>
      </c>
      <c r="J8187" t="s">
        <v>19</v>
      </c>
      <c r="K8187">
        <v>1</v>
      </c>
      <c r="L8187" t="s">
        <v>19</v>
      </c>
      <c r="M8187">
        <v>3192</v>
      </c>
      <c r="N8187" t="s">
        <v>19</v>
      </c>
      <c r="O8187">
        <v>0</v>
      </c>
    </row>
    <row r="8188" spans="1:15" x14ac:dyDescent="0.25">
      <c r="A8188">
        <v>26696</v>
      </c>
      <c r="B8188">
        <v>283</v>
      </c>
      <c r="C8188" t="s">
        <v>11355</v>
      </c>
      <c r="D8188" t="s">
        <v>11356</v>
      </c>
      <c r="E8188">
        <v>60</v>
      </c>
      <c r="F8188">
        <v>0.1</v>
      </c>
      <c r="G8188" s="30">
        <v>0</v>
      </c>
      <c r="H8188">
        <v>1</v>
      </c>
      <c r="I8188" t="s">
        <v>19</v>
      </c>
      <c r="J8188" t="s">
        <v>19</v>
      </c>
      <c r="K8188">
        <v>1</v>
      </c>
      <c r="L8188" t="s">
        <v>19</v>
      </c>
      <c r="M8188">
        <v>2537</v>
      </c>
      <c r="N8188" t="s">
        <v>19</v>
      </c>
      <c r="O8188">
        <v>0</v>
      </c>
    </row>
    <row r="8189" spans="1:15" x14ac:dyDescent="0.25">
      <c r="A8189">
        <v>26707</v>
      </c>
      <c r="B8189">
        <v>314</v>
      </c>
      <c r="C8189" t="s">
        <v>11357</v>
      </c>
      <c r="D8189" t="s">
        <v>11358</v>
      </c>
      <c r="E8189">
        <v>1</v>
      </c>
      <c r="F8189">
        <v>1</v>
      </c>
      <c r="G8189" s="30">
        <v>0</v>
      </c>
      <c r="H8189">
        <v>1</v>
      </c>
      <c r="I8189" t="s">
        <v>19</v>
      </c>
      <c r="J8189" t="s">
        <v>19</v>
      </c>
      <c r="K8189">
        <v>1</v>
      </c>
      <c r="L8189" t="s">
        <v>19</v>
      </c>
      <c r="M8189">
        <v>1192</v>
      </c>
      <c r="N8189" t="s">
        <v>19</v>
      </c>
      <c r="O8189">
        <v>0</v>
      </c>
    </row>
    <row r="8190" spans="1:15" x14ac:dyDescent="0.25">
      <c r="A8190">
        <v>26708</v>
      </c>
      <c r="B8190">
        <v>283</v>
      </c>
      <c r="C8190" t="s">
        <v>11359</v>
      </c>
      <c r="D8190" t="s">
        <v>11360</v>
      </c>
      <c r="E8190">
        <v>1000</v>
      </c>
      <c r="F8190">
        <v>5</v>
      </c>
      <c r="G8190" s="30">
        <v>0</v>
      </c>
      <c r="H8190">
        <v>1</v>
      </c>
      <c r="I8190" t="s">
        <v>19</v>
      </c>
      <c r="J8190" t="s">
        <v>19</v>
      </c>
      <c r="K8190">
        <v>1</v>
      </c>
      <c r="L8190" t="s">
        <v>19</v>
      </c>
      <c r="M8190">
        <v>2536</v>
      </c>
      <c r="N8190" t="s">
        <v>19</v>
      </c>
      <c r="O8190">
        <v>0</v>
      </c>
    </row>
    <row r="8191" spans="1:15" x14ac:dyDescent="0.25">
      <c r="A8191">
        <v>26710</v>
      </c>
      <c r="B8191">
        <v>526</v>
      </c>
      <c r="C8191" t="s">
        <v>11361</v>
      </c>
      <c r="D8191" t="s">
        <v>11362</v>
      </c>
      <c r="E8191">
        <v>2500</v>
      </c>
      <c r="F8191">
        <v>2</v>
      </c>
      <c r="G8191" s="30">
        <v>0</v>
      </c>
      <c r="H8191">
        <v>1</v>
      </c>
      <c r="I8191" t="s">
        <v>19</v>
      </c>
      <c r="J8191" t="s">
        <v>19</v>
      </c>
      <c r="K8191">
        <v>1</v>
      </c>
      <c r="L8191" t="s">
        <v>19</v>
      </c>
      <c r="M8191">
        <v>1366</v>
      </c>
      <c r="N8191" t="s">
        <v>19</v>
      </c>
      <c r="O8191">
        <v>0</v>
      </c>
    </row>
    <row r="8192" spans="1:15" x14ac:dyDescent="0.25">
      <c r="A8192">
        <v>26759</v>
      </c>
      <c r="B8192">
        <v>136</v>
      </c>
      <c r="C8192" t="s">
        <v>11363</v>
      </c>
      <c r="E8192" s="30">
        <v>0</v>
      </c>
      <c r="F8192">
        <v>0.01</v>
      </c>
      <c r="G8192" s="30">
        <v>0</v>
      </c>
      <c r="H8192">
        <v>1</v>
      </c>
      <c r="I8192" t="s">
        <v>19</v>
      </c>
      <c r="J8192">
        <v>300000</v>
      </c>
      <c r="K8192">
        <v>1</v>
      </c>
      <c r="L8192">
        <v>340</v>
      </c>
      <c r="M8192">
        <v>3241</v>
      </c>
      <c r="N8192" t="s">
        <v>19</v>
      </c>
      <c r="O8192">
        <v>0</v>
      </c>
    </row>
    <row r="8193" spans="1:15" x14ac:dyDescent="0.25">
      <c r="A8193">
        <v>26760</v>
      </c>
      <c r="B8193">
        <v>166</v>
      </c>
      <c r="C8193" t="s">
        <v>11364</v>
      </c>
      <c r="E8193">
        <v>1</v>
      </c>
      <c r="F8193">
        <v>0.01</v>
      </c>
      <c r="G8193" s="30">
        <v>0</v>
      </c>
      <c r="H8193">
        <v>1</v>
      </c>
      <c r="I8193" t="s">
        <v>19</v>
      </c>
      <c r="J8193">
        <v>600000</v>
      </c>
      <c r="K8193">
        <v>1</v>
      </c>
      <c r="L8193">
        <v>975</v>
      </c>
      <c r="M8193">
        <v>3237</v>
      </c>
      <c r="N8193" t="s">
        <v>19</v>
      </c>
      <c r="O8193">
        <v>0</v>
      </c>
    </row>
    <row r="8194" spans="1:15" x14ac:dyDescent="0.25">
      <c r="A8194">
        <v>26761</v>
      </c>
      <c r="B8194">
        <v>166</v>
      </c>
      <c r="C8194" t="s">
        <v>11365</v>
      </c>
      <c r="E8194">
        <v>1</v>
      </c>
      <c r="F8194">
        <v>0.01</v>
      </c>
      <c r="G8194" s="30">
        <v>0</v>
      </c>
      <c r="H8194">
        <v>1</v>
      </c>
      <c r="I8194" t="s">
        <v>19</v>
      </c>
      <c r="J8194">
        <v>600000</v>
      </c>
      <c r="K8194">
        <v>1</v>
      </c>
      <c r="L8194">
        <v>975</v>
      </c>
      <c r="M8194">
        <v>3235</v>
      </c>
      <c r="N8194" t="s">
        <v>19</v>
      </c>
      <c r="O8194">
        <v>0</v>
      </c>
    </row>
    <row r="8195" spans="1:15" x14ac:dyDescent="0.25">
      <c r="A8195">
        <v>26762</v>
      </c>
      <c r="B8195">
        <v>166</v>
      </c>
      <c r="C8195" t="s">
        <v>11366</v>
      </c>
      <c r="E8195">
        <v>1</v>
      </c>
      <c r="F8195">
        <v>0.01</v>
      </c>
      <c r="G8195" s="30">
        <v>0</v>
      </c>
      <c r="H8195">
        <v>1</v>
      </c>
      <c r="I8195" t="s">
        <v>19</v>
      </c>
      <c r="J8195">
        <v>600000</v>
      </c>
      <c r="K8195">
        <v>1</v>
      </c>
      <c r="L8195">
        <v>975</v>
      </c>
      <c r="M8195">
        <v>3234</v>
      </c>
      <c r="N8195" t="s">
        <v>19</v>
      </c>
      <c r="O8195">
        <v>0</v>
      </c>
    </row>
    <row r="8196" spans="1:15" x14ac:dyDescent="0.25">
      <c r="A8196">
        <v>26773</v>
      </c>
      <c r="B8196">
        <v>283</v>
      </c>
      <c r="C8196" t="s">
        <v>11367</v>
      </c>
      <c r="D8196" t="s">
        <v>1524</v>
      </c>
      <c r="E8196">
        <v>1000000</v>
      </c>
      <c r="F8196">
        <v>2000</v>
      </c>
      <c r="G8196" s="30">
        <v>0</v>
      </c>
      <c r="H8196">
        <v>1</v>
      </c>
      <c r="I8196" t="s">
        <v>19</v>
      </c>
      <c r="J8196">
        <v>1000</v>
      </c>
      <c r="K8196">
        <v>1</v>
      </c>
      <c r="L8196" t="s">
        <v>19</v>
      </c>
      <c r="M8196">
        <v>2540</v>
      </c>
      <c r="N8196" t="s">
        <v>19</v>
      </c>
      <c r="O8196">
        <v>0</v>
      </c>
    </row>
    <row r="8197" spans="1:15" x14ac:dyDescent="0.25">
      <c r="A8197">
        <v>26774</v>
      </c>
      <c r="B8197">
        <v>314</v>
      </c>
      <c r="C8197" t="s">
        <v>11368</v>
      </c>
      <c r="D8197" t="s">
        <v>1591</v>
      </c>
      <c r="E8197">
        <v>40000</v>
      </c>
      <c r="F8197">
        <v>100</v>
      </c>
      <c r="G8197" s="30">
        <v>0</v>
      </c>
      <c r="H8197">
        <v>1</v>
      </c>
      <c r="I8197" t="s">
        <v>19</v>
      </c>
      <c r="J8197">
        <v>2400</v>
      </c>
      <c r="K8197">
        <v>1</v>
      </c>
      <c r="L8197" t="s">
        <v>19</v>
      </c>
      <c r="M8197">
        <v>1406</v>
      </c>
      <c r="N8197" t="s">
        <v>19</v>
      </c>
      <c r="O8197">
        <v>0</v>
      </c>
    </row>
    <row r="8198" spans="1:15" x14ac:dyDescent="0.25">
      <c r="A8198">
        <v>26775</v>
      </c>
      <c r="B8198">
        <v>283</v>
      </c>
      <c r="C8198" t="s">
        <v>11369</v>
      </c>
      <c r="D8198" t="s">
        <v>1603</v>
      </c>
      <c r="E8198">
        <v>10000</v>
      </c>
      <c r="F8198">
        <v>50</v>
      </c>
      <c r="G8198" s="30">
        <v>0</v>
      </c>
      <c r="H8198">
        <v>1</v>
      </c>
      <c r="I8198" t="s">
        <v>19</v>
      </c>
      <c r="J8198" t="s">
        <v>19</v>
      </c>
      <c r="K8198">
        <v>1</v>
      </c>
      <c r="L8198" t="s">
        <v>19</v>
      </c>
      <c r="M8198">
        <v>2536</v>
      </c>
      <c r="N8198" t="s">
        <v>19</v>
      </c>
      <c r="O8198">
        <v>0</v>
      </c>
    </row>
    <row r="8199" spans="1:15" x14ac:dyDescent="0.25">
      <c r="A8199">
        <v>26776</v>
      </c>
      <c r="B8199">
        <v>314</v>
      </c>
      <c r="C8199" t="s">
        <v>11370</v>
      </c>
      <c r="D8199" t="s">
        <v>1491</v>
      </c>
      <c r="E8199">
        <v>2000000</v>
      </c>
      <c r="F8199">
        <v>8000</v>
      </c>
      <c r="G8199" s="30">
        <v>0</v>
      </c>
      <c r="H8199">
        <v>1</v>
      </c>
      <c r="I8199" t="s">
        <v>19</v>
      </c>
      <c r="J8199">
        <v>80</v>
      </c>
      <c r="K8199">
        <v>1</v>
      </c>
      <c r="L8199" t="s">
        <v>19</v>
      </c>
      <c r="M8199">
        <v>1181</v>
      </c>
      <c r="N8199" t="s">
        <v>19</v>
      </c>
      <c r="O8199">
        <v>0</v>
      </c>
    </row>
    <row r="8200" spans="1:15" x14ac:dyDescent="0.25">
      <c r="A8200">
        <v>26777</v>
      </c>
      <c r="B8200">
        <v>284</v>
      </c>
      <c r="C8200" t="s">
        <v>11371</v>
      </c>
      <c r="D8200" t="s">
        <v>1501</v>
      </c>
      <c r="E8200">
        <v>1000000</v>
      </c>
      <c r="F8200">
        <v>5000</v>
      </c>
      <c r="G8200" s="30">
        <v>0</v>
      </c>
      <c r="H8200">
        <v>1</v>
      </c>
      <c r="I8200" t="s">
        <v>19</v>
      </c>
      <c r="J8200">
        <v>850</v>
      </c>
      <c r="K8200">
        <v>1</v>
      </c>
      <c r="L8200" t="s">
        <v>19</v>
      </c>
      <c r="M8200">
        <v>1199</v>
      </c>
      <c r="N8200" t="s">
        <v>19</v>
      </c>
      <c r="O8200">
        <v>0</v>
      </c>
    </row>
    <row r="8201" spans="1:15" x14ac:dyDescent="0.25">
      <c r="A8201">
        <v>26778</v>
      </c>
      <c r="B8201">
        <v>314</v>
      </c>
      <c r="C8201" t="s">
        <v>11372</v>
      </c>
      <c r="D8201" t="s">
        <v>1550</v>
      </c>
      <c r="E8201">
        <v>1000</v>
      </c>
      <c r="F8201">
        <v>50</v>
      </c>
      <c r="G8201" s="30">
        <v>0</v>
      </c>
      <c r="H8201">
        <v>1</v>
      </c>
      <c r="I8201" t="s">
        <v>19</v>
      </c>
      <c r="J8201">
        <v>250</v>
      </c>
      <c r="K8201">
        <v>1</v>
      </c>
      <c r="L8201" t="s">
        <v>19</v>
      </c>
      <c r="M8201">
        <v>1177</v>
      </c>
      <c r="N8201" t="s">
        <v>19</v>
      </c>
      <c r="O8201">
        <v>0</v>
      </c>
    </row>
    <row r="8202" spans="1:15" x14ac:dyDescent="0.25">
      <c r="A8202">
        <v>26779</v>
      </c>
      <c r="B8202">
        <v>314</v>
      </c>
      <c r="C8202" t="s">
        <v>11373</v>
      </c>
      <c r="D8202" t="s">
        <v>1585</v>
      </c>
      <c r="E8202">
        <v>40000</v>
      </c>
      <c r="F8202">
        <v>40</v>
      </c>
      <c r="G8202" s="30">
        <v>0</v>
      </c>
      <c r="H8202">
        <v>1</v>
      </c>
      <c r="I8202" t="s">
        <v>19</v>
      </c>
      <c r="J8202">
        <v>750</v>
      </c>
      <c r="K8202">
        <v>1</v>
      </c>
      <c r="L8202" t="s">
        <v>19</v>
      </c>
      <c r="M8202">
        <v>1185</v>
      </c>
      <c r="N8202" t="s">
        <v>19</v>
      </c>
      <c r="O8202">
        <v>0</v>
      </c>
    </row>
    <row r="8203" spans="1:15" x14ac:dyDescent="0.25">
      <c r="A8203">
        <v>26780</v>
      </c>
      <c r="B8203">
        <v>313</v>
      </c>
      <c r="C8203" t="s">
        <v>11374</v>
      </c>
      <c r="D8203" t="s">
        <v>1582</v>
      </c>
      <c r="E8203">
        <v>90000</v>
      </c>
      <c r="F8203">
        <v>90</v>
      </c>
      <c r="G8203" s="30">
        <v>0</v>
      </c>
      <c r="H8203">
        <v>1</v>
      </c>
      <c r="I8203" t="s">
        <v>19</v>
      </c>
      <c r="J8203">
        <v>5000</v>
      </c>
      <c r="K8203">
        <v>1</v>
      </c>
      <c r="L8203" t="s">
        <v>19</v>
      </c>
      <c r="M8203">
        <v>1195</v>
      </c>
      <c r="N8203" t="s">
        <v>19</v>
      </c>
      <c r="O8203">
        <v>0</v>
      </c>
    </row>
    <row r="8204" spans="1:15" x14ac:dyDescent="0.25">
      <c r="A8204">
        <v>26781</v>
      </c>
      <c r="B8204">
        <v>314</v>
      </c>
      <c r="C8204" t="s">
        <v>11375</v>
      </c>
      <c r="D8204" t="s">
        <v>1598</v>
      </c>
      <c r="E8204">
        <v>65000</v>
      </c>
      <c r="F8204">
        <v>60</v>
      </c>
      <c r="G8204" s="30">
        <v>0</v>
      </c>
      <c r="H8204">
        <v>1</v>
      </c>
      <c r="I8204" t="s">
        <v>19</v>
      </c>
      <c r="J8204">
        <v>313</v>
      </c>
      <c r="K8204">
        <v>1</v>
      </c>
      <c r="L8204" t="s">
        <v>19</v>
      </c>
      <c r="M8204">
        <v>1364</v>
      </c>
      <c r="N8204" t="s">
        <v>19</v>
      </c>
      <c r="O8204">
        <v>0</v>
      </c>
    </row>
    <row r="8205" spans="1:15" x14ac:dyDescent="0.25">
      <c r="A8205">
        <v>26782</v>
      </c>
      <c r="B8205">
        <v>314</v>
      </c>
      <c r="C8205" t="s">
        <v>11376</v>
      </c>
      <c r="D8205" t="s">
        <v>1435</v>
      </c>
      <c r="E8205">
        <v>9000000</v>
      </c>
      <c r="F8205">
        <v>6000</v>
      </c>
      <c r="G8205" s="30">
        <v>0</v>
      </c>
      <c r="H8205">
        <v>1</v>
      </c>
      <c r="I8205" t="s">
        <v>19</v>
      </c>
      <c r="J8205">
        <v>200</v>
      </c>
      <c r="K8205">
        <v>1</v>
      </c>
      <c r="L8205" t="s">
        <v>19</v>
      </c>
      <c r="M8205">
        <v>1188</v>
      </c>
      <c r="N8205" t="s">
        <v>19</v>
      </c>
      <c r="O8205">
        <v>0</v>
      </c>
    </row>
    <row r="8206" spans="1:15" x14ac:dyDescent="0.25">
      <c r="A8206">
        <v>26783</v>
      </c>
      <c r="B8206">
        <v>283</v>
      </c>
      <c r="C8206" t="s">
        <v>11377</v>
      </c>
      <c r="D8206" t="s">
        <v>1571</v>
      </c>
      <c r="E8206">
        <v>6000</v>
      </c>
      <c r="F8206">
        <v>40</v>
      </c>
      <c r="G8206" s="30">
        <v>0</v>
      </c>
      <c r="H8206">
        <v>1</v>
      </c>
      <c r="I8206" t="s">
        <v>19</v>
      </c>
      <c r="J8206" t="s">
        <v>19</v>
      </c>
      <c r="K8206">
        <v>1</v>
      </c>
      <c r="L8206" t="s">
        <v>19</v>
      </c>
      <c r="M8206">
        <v>2542</v>
      </c>
      <c r="N8206" t="s">
        <v>19</v>
      </c>
      <c r="O8206">
        <v>0</v>
      </c>
    </row>
    <row r="8207" spans="1:15" x14ac:dyDescent="0.25">
      <c r="A8207">
        <v>26784</v>
      </c>
      <c r="B8207">
        <v>314</v>
      </c>
      <c r="C8207" t="s">
        <v>11378</v>
      </c>
      <c r="D8207" t="s">
        <v>47</v>
      </c>
      <c r="E8207">
        <v>25000000</v>
      </c>
      <c r="F8207">
        <v>2500</v>
      </c>
      <c r="G8207" s="30">
        <v>0</v>
      </c>
      <c r="H8207">
        <v>1</v>
      </c>
      <c r="I8207" t="s">
        <v>19</v>
      </c>
      <c r="J8207">
        <v>20</v>
      </c>
      <c r="K8207">
        <v>1</v>
      </c>
      <c r="L8207" t="s">
        <v>19</v>
      </c>
      <c r="M8207">
        <v>1179</v>
      </c>
      <c r="N8207" t="s">
        <v>19</v>
      </c>
      <c r="O8207">
        <v>0</v>
      </c>
    </row>
    <row r="8208" spans="1:15" x14ac:dyDescent="0.25">
      <c r="A8208">
        <v>26785</v>
      </c>
      <c r="B8208">
        <v>314</v>
      </c>
      <c r="C8208" t="s">
        <v>11379</v>
      </c>
      <c r="D8208" t="s">
        <v>55</v>
      </c>
      <c r="E8208">
        <v>4000</v>
      </c>
      <c r="F8208">
        <v>50</v>
      </c>
      <c r="G8208" s="30">
        <v>0</v>
      </c>
      <c r="H8208">
        <v>1</v>
      </c>
      <c r="I8208" t="s">
        <v>19</v>
      </c>
      <c r="J8208">
        <v>75</v>
      </c>
      <c r="K8208">
        <v>1</v>
      </c>
      <c r="L8208" t="s">
        <v>19</v>
      </c>
      <c r="M8208">
        <v>1200</v>
      </c>
      <c r="N8208" t="s">
        <v>19</v>
      </c>
      <c r="O8208">
        <v>0</v>
      </c>
    </row>
    <row r="8209" spans="1:15" x14ac:dyDescent="0.25">
      <c r="A8209">
        <v>26786</v>
      </c>
      <c r="B8209">
        <v>314</v>
      </c>
      <c r="C8209" t="s">
        <v>11380</v>
      </c>
      <c r="D8209" t="s">
        <v>1563</v>
      </c>
      <c r="E8209">
        <v>25000</v>
      </c>
      <c r="F8209">
        <v>60</v>
      </c>
      <c r="G8209" s="30">
        <v>0</v>
      </c>
      <c r="H8209">
        <v>1</v>
      </c>
      <c r="I8209" t="s">
        <v>19</v>
      </c>
      <c r="J8209">
        <v>455</v>
      </c>
      <c r="K8209">
        <v>1</v>
      </c>
      <c r="L8209" t="s">
        <v>19</v>
      </c>
      <c r="M8209">
        <v>1369</v>
      </c>
      <c r="N8209" t="s">
        <v>19</v>
      </c>
      <c r="O8209">
        <v>0</v>
      </c>
    </row>
    <row r="8210" spans="1:15" x14ac:dyDescent="0.25">
      <c r="A8210">
        <v>26787</v>
      </c>
      <c r="B8210">
        <v>314</v>
      </c>
      <c r="C8210" t="s">
        <v>11381</v>
      </c>
      <c r="D8210" t="s">
        <v>1594</v>
      </c>
      <c r="E8210">
        <v>5000</v>
      </c>
      <c r="F8210">
        <v>40</v>
      </c>
      <c r="G8210" s="30">
        <v>0</v>
      </c>
      <c r="H8210">
        <v>1</v>
      </c>
      <c r="I8210" t="s">
        <v>19</v>
      </c>
      <c r="J8210">
        <v>505</v>
      </c>
      <c r="K8210">
        <v>1</v>
      </c>
      <c r="L8210" t="s">
        <v>19</v>
      </c>
      <c r="M8210">
        <v>1359</v>
      </c>
      <c r="N8210" t="s">
        <v>19</v>
      </c>
      <c r="O8210">
        <v>0</v>
      </c>
    </row>
    <row r="8211" spans="1:15" x14ac:dyDescent="0.25">
      <c r="A8211">
        <v>26788</v>
      </c>
      <c r="B8211">
        <v>283</v>
      </c>
      <c r="C8211" t="s">
        <v>11382</v>
      </c>
      <c r="D8211" t="s">
        <v>8754</v>
      </c>
      <c r="E8211">
        <v>200000</v>
      </c>
      <c r="F8211">
        <v>6000</v>
      </c>
      <c r="G8211" s="30">
        <v>0</v>
      </c>
      <c r="H8211">
        <v>1</v>
      </c>
      <c r="I8211" t="s">
        <v>19</v>
      </c>
      <c r="J8211" t="s">
        <v>19</v>
      </c>
      <c r="K8211">
        <v>1</v>
      </c>
      <c r="L8211" t="s">
        <v>19</v>
      </c>
      <c r="M8211">
        <v>2536</v>
      </c>
      <c r="N8211" t="s">
        <v>19</v>
      </c>
      <c r="O8211">
        <v>0</v>
      </c>
    </row>
    <row r="8212" spans="1:15" x14ac:dyDescent="0.25">
      <c r="A8212">
        <v>26789</v>
      </c>
      <c r="B8212">
        <v>526</v>
      </c>
      <c r="C8212" t="s">
        <v>11383</v>
      </c>
      <c r="D8212" t="s">
        <v>8559</v>
      </c>
      <c r="E8212">
        <v>2500000</v>
      </c>
      <c r="F8212">
        <v>2000</v>
      </c>
      <c r="G8212" s="30">
        <v>0</v>
      </c>
      <c r="H8212">
        <v>1</v>
      </c>
      <c r="I8212" t="s">
        <v>19</v>
      </c>
      <c r="J8212" t="s">
        <v>19</v>
      </c>
      <c r="K8212">
        <v>1</v>
      </c>
      <c r="L8212" t="s">
        <v>19</v>
      </c>
      <c r="M8212">
        <v>1366</v>
      </c>
      <c r="N8212" t="s">
        <v>19</v>
      </c>
      <c r="O8212">
        <v>0</v>
      </c>
    </row>
    <row r="8213" spans="1:15" x14ac:dyDescent="0.25">
      <c r="A8213">
        <v>26790</v>
      </c>
      <c r="B8213">
        <v>314</v>
      </c>
      <c r="C8213" t="s">
        <v>11384</v>
      </c>
      <c r="D8213" t="s">
        <v>1596</v>
      </c>
      <c r="E8213">
        <v>250000</v>
      </c>
      <c r="F8213">
        <v>40</v>
      </c>
      <c r="G8213" s="30">
        <v>0</v>
      </c>
      <c r="H8213">
        <v>1</v>
      </c>
      <c r="I8213" t="s">
        <v>19</v>
      </c>
      <c r="J8213">
        <v>48</v>
      </c>
      <c r="K8213">
        <v>1</v>
      </c>
      <c r="L8213" t="s">
        <v>19</v>
      </c>
      <c r="M8213">
        <v>1370</v>
      </c>
      <c r="N8213" t="s">
        <v>19</v>
      </c>
      <c r="O8213">
        <v>0</v>
      </c>
    </row>
    <row r="8214" spans="1:15" x14ac:dyDescent="0.25">
      <c r="A8214">
        <v>26791</v>
      </c>
      <c r="B8214">
        <v>314</v>
      </c>
      <c r="C8214" t="s">
        <v>11385</v>
      </c>
      <c r="D8214" t="s">
        <v>1580</v>
      </c>
      <c r="E8214">
        <v>1000000</v>
      </c>
      <c r="F8214">
        <v>70</v>
      </c>
      <c r="G8214" s="30">
        <v>0</v>
      </c>
      <c r="H8214">
        <v>1</v>
      </c>
      <c r="I8214" t="s">
        <v>19</v>
      </c>
      <c r="J8214">
        <v>500</v>
      </c>
      <c r="K8214">
        <v>1</v>
      </c>
      <c r="L8214" t="s">
        <v>19</v>
      </c>
      <c r="M8214">
        <v>26</v>
      </c>
      <c r="N8214" t="s">
        <v>19</v>
      </c>
      <c r="O8214">
        <v>0</v>
      </c>
    </row>
    <row r="8215" spans="1:15" x14ac:dyDescent="0.25">
      <c r="A8215">
        <v>26792</v>
      </c>
      <c r="B8215">
        <v>314</v>
      </c>
      <c r="C8215" t="s">
        <v>11386</v>
      </c>
      <c r="D8215" t="s">
        <v>1508</v>
      </c>
      <c r="E8215">
        <v>25000000</v>
      </c>
      <c r="F8215">
        <v>2500</v>
      </c>
      <c r="G8215" s="30">
        <v>0</v>
      </c>
      <c r="H8215">
        <v>1</v>
      </c>
      <c r="I8215" t="s">
        <v>19</v>
      </c>
      <c r="J8215">
        <v>35</v>
      </c>
      <c r="K8215">
        <v>1</v>
      </c>
      <c r="L8215" t="s">
        <v>19</v>
      </c>
      <c r="M8215">
        <v>1178</v>
      </c>
      <c r="N8215" t="s">
        <v>19</v>
      </c>
      <c r="O8215">
        <v>0</v>
      </c>
    </row>
    <row r="8216" spans="1:15" x14ac:dyDescent="0.25">
      <c r="A8216">
        <v>26840</v>
      </c>
      <c r="B8216">
        <v>27</v>
      </c>
      <c r="C8216" t="s">
        <v>11387</v>
      </c>
      <c r="D8216" t="s">
        <v>11388</v>
      </c>
      <c r="E8216">
        <v>99300000</v>
      </c>
      <c r="F8216">
        <v>470000</v>
      </c>
      <c r="G8216">
        <v>665</v>
      </c>
      <c r="H8216">
        <v>1</v>
      </c>
      <c r="I8216">
        <v>1</v>
      </c>
      <c r="J8216">
        <v>135000000</v>
      </c>
      <c r="K8216">
        <v>1</v>
      </c>
      <c r="L8216">
        <v>1620</v>
      </c>
      <c r="M8216" t="s">
        <v>19</v>
      </c>
      <c r="N8216">
        <v>20068</v>
      </c>
      <c r="O8216">
        <v>3204</v>
      </c>
    </row>
    <row r="8217" spans="1:15" x14ac:dyDescent="0.25">
      <c r="A8217">
        <v>26842</v>
      </c>
      <c r="B8217">
        <v>27</v>
      </c>
      <c r="C8217" t="s">
        <v>11389</v>
      </c>
      <c r="D8217" t="s">
        <v>11390</v>
      </c>
      <c r="E8217">
        <v>103300000</v>
      </c>
      <c r="F8217">
        <v>470000</v>
      </c>
      <c r="G8217">
        <v>600</v>
      </c>
      <c r="H8217">
        <v>1</v>
      </c>
      <c r="I8217">
        <v>2</v>
      </c>
      <c r="J8217">
        <v>160000000</v>
      </c>
      <c r="K8217">
        <v>1</v>
      </c>
      <c r="L8217">
        <v>1620</v>
      </c>
      <c r="M8217" t="s">
        <v>19</v>
      </c>
      <c r="N8217">
        <v>20076</v>
      </c>
      <c r="O8217">
        <v>3205</v>
      </c>
    </row>
    <row r="8218" spans="1:15" ht="135" x14ac:dyDescent="0.25">
      <c r="A8218">
        <v>26888</v>
      </c>
      <c r="B8218">
        <v>361</v>
      </c>
      <c r="C8218" t="s">
        <v>11391</v>
      </c>
      <c r="D8218" s="7" t="s">
        <v>11392</v>
      </c>
      <c r="E8218" s="30">
        <v>0</v>
      </c>
      <c r="F8218">
        <v>585</v>
      </c>
      <c r="G8218" s="30">
        <v>0</v>
      </c>
      <c r="H8218">
        <v>1</v>
      </c>
      <c r="I8218" t="s">
        <v>19</v>
      </c>
      <c r="J8218" t="s">
        <v>19</v>
      </c>
      <c r="K8218">
        <v>1</v>
      </c>
      <c r="L8218">
        <v>405</v>
      </c>
      <c r="M8218">
        <v>2309</v>
      </c>
      <c r="N8218">
        <v>20152</v>
      </c>
      <c r="O8218">
        <v>2309</v>
      </c>
    </row>
    <row r="8219" spans="1:15" x14ac:dyDescent="0.25">
      <c r="A8219">
        <v>26889</v>
      </c>
      <c r="B8219">
        <v>371</v>
      </c>
      <c r="C8219" t="s">
        <v>11393</v>
      </c>
      <c r="E8219" s="30">
        <v>0</v>
      </c>
      <c r="F8219">
        <v>0.01</v>
      </c>
      <c r="G8219" s="30">
        <v>0</v>
      </c>
      <c r="H8219">
        <v>1</v>
      </c>
      <c r="I8219" t="s">
        <v>19</v>
      </c>
      <c r="J8219">
        <v>119764480</v>
      </c>
      <c r="K8219">
        <v>1</v>
      </c>
      <c r="L8219" t="s">
        <v>19</v>
      </c>
      <c r="M8219">
        <v>2309</v>
      </c>
      <c r="N8219" t="s">
        <v>19</v>
      </c>
      <c r="O8219">
        <v>2309</v>
      </c>
    </row>
    <row r="8220" spans="1:15" ht="135" x14ac:dyDescent="0.25">
      <c r="A8220">
        <v>26890</v>
      </c>
      <c r="B8220">
        <v>361</v>
      </c>
      <c r="C8220" t="s">
        <v>11394</v>
      </c>
      <c r="D8220" s="7" t="s">
        <v>11395</v>
      </c>
      <c r="E8220" s="30">
        <v>0</v>
      </c>
      <c r="F8220">
        <v>195</v>
      </c>
      <c r="G8220" s="30">
        <v>0</v>
      </c>
      <c r="H8220">
        <v>1</v>
      </c>
      <c r="I8220" t="s">
        <v>19</v>
      </c>
      <c r="J8220" t="s">
        <v>19</v>
      </c>
      <c r="K8220">
        <v>1</v>
      </c>
      <c r="L8220">
        <v>405</v>
      </c>
      <c r="M8220">
        <v>2309</v>
      </c>
      <c r="N8220" t="s">
        <v>19</v>
      </c>
      <c r="O8220">
        <v>2309</v>
      </c>
    </row>
    <row r="8221" spans="1:15" x14ac:dyDescent="0.25">
      <c r="A8221">
        <v>26891</v>
      </c>
      <c r="B8221">
        <v>371</v>
      </c>
      <c r="C8221" t="s">
        <v>11396</v>
      </c>
      <c r="E8221" s="30">
        <v>0</v>
      </c>
      <c r="F8221">
        <v>0.01</v>
      </c>
      <c r="G8221" s="30">
        <v>0</v>
      </c>
      <c r="H8221">
        <v>1</v>
      </c>
      <c r="I8221" t="s">
        <v>19</v>
      </c>
      <c r="J8221">
        <v>20000000000</v>
      </c>
      <c r="K8221">
        <v>1</v>
      </c>
      <c r="L8221" t="s">
        <v>19</v>
      </c>
      <c r="M8221">
        <v>2309</v>
      </c>
      <c r="N8221" t="s">
        <v>19</v>
      </c>
      <c r="O8221">
        <v>2309</v>
      </c>
    </row>
    <row r="8222" spans="1:15" ht="135" x14ac:dyDescent="0.25">
      <c r="A8222">
        <v>26892</v>
      </c>
      <c r="B8222">
        <v>361</v>
      </c>
      <c r="C8222" t="s">
        <v>11397</v>
      </c>
      <c r="D8222" s="7" t="s">
        <v>11398</v>
      </c>
      <c r="E8222" s="30">
        <v>0</v>
      </c>
      <c r="F8222">
        <v>65</v>
      </c>
      <c r="G8222" s="30">
        <v>0</v>
      </c>
      <c r="H8222">
        <v>1</v>
      </c>
      <c r="I8222" t="s">
        <v>19</v>
      </c>
      <c r="J8222" t="s">
        <v>19</v>
      </c>
      <c r="K8222">
        <v>1</v>
      </c>
      <c r="L8222">
        <v>405</v>
      </c>
      <c r="M8222">
        <v>2309</v>
      </c>
      <c r="N8222" t="s">
        <v>19</v>
      </c>
      <c r="O8222">
        <v>2309</v>
      </c>
    </row>
    <row r="8223" spans="1:15" x14ac:dyDescent="0.25">
      <c r="A8223">
        <v>26893</v>
      </c>
      <c r="B8223">
        <v>371</v>
      </c>
      <c r="C8223" t="s">
        <v>11399</v>
      </c>
      <c r="E8223" s="30">
        <v>0</v>
      </c>
      <c r="F8223">
        <v>0.01</v>
      </c>
      <c r="G8223" s="30">
        <v>0</v>
      </c>
      <c r="H8223">
        <v>1</v>
      </c>
      <c r="I8223" t="s">
        <v>19</v>
      </c>
      <c r="J8223">
        <v>20000000000</v>
      </c>
      <c r="K8223">
        <v>1</v>
      </c>
      <c r="L8223" t="s">
        <v>19</v>
      </c>
      <c r="M8223">
        <v>2309</v>
      </c>
      <c r="N8223" t="s">
        <v>19</v>
      </c>
      <c r="O8223">
        <v>2309</v>
      </c>
    </row>
    <row r="8224" spans="1:15" x14ac:dyDescent="0.25">
      <c r="A8224">
        <v>26901</v>
      </c>
      <c r="B8224">
        <v>283</v>
      </c>
      <c r="C8224" t="s">
        <v>11400</v>
      </c>
      <c r="D8224" t="s">
        <v>11401</v>
      </c>
      <c r="E8224">
        <v>80</v>
      </c>
      <c r="F8224">
        <v>1.5</v>
      </c>
      <c r="G8224" s="30">
        <v>0</v>
      </c>
      <c r="H8224">
        <v>1</v>
      </c>
      <c r="I8224" t="s">
        <v>19</v>
      </c>
      <c r="J8224" t="s">
        <v>19</v>
      </c>
      <c r="K8224">
        <v>1</v>
      </c>
      <c r="L8224" t="s">
        <v>19</v>
      </c>
      <c r="M8224">
        <v>2541</v>
      </c>
      <c r="N8224" t="s">
        <v>19</v>
      </c>
      <c r="O8224">
        <v>0</v>
      </c>
    </row>
    <row r="8225" spans="1:15" x14ac:dyDescent="0.25">
      <c r="A8225">
        <v>26902</v>
      </c>
      <c r="B8225">
        <v>526</v>
      </c>
      <c r="C8225" t="s">
        <v>11402</v>
      </c>
      <c r="D8225" t="s">
        <v>11403</v>
      </c>
      <c r="E8225">
        <v>3000</v>
      </c>
      <c r="F8225">
        <v>0.5</v>
      </c>
      <c r="G8225" s="30">
        <v>0</v>
      </c>
      <c r="H8225">
        <v>1</v>
      </c>
      <c r="I8225" t="s">
        <v>19</v>
      </c>
      <c r="J8225" t="s">
        <v>19</v>
      </c>
      <c r="K8225">
        <v>1</v>
      </c>
      <c r="L8225">
        <v>23</v>
      </c>
      <c r="M8225">
        <v>21084</v>
      </c>
      <c r="N8225" t="s">
        <v>19</v>
      </c>
      <c r="O8225">
        <v>0</v>
      </c>
    </row>
    <row r="8226" spans="1:15" x14ac:dyDescent="0.25">
      <c r="A8226">
        <v>26903</v>
      </c>
      <c r="B8226">
        <v>526</v>
      </c>
      <c r="C8226" t="s">
        <v>11404</v>
      </c>
      <c r="D8226" t="s">
        <v>11405</v>
      </c>
      <c r="E8226">
        <v>1</v>
      </c>
      <c r="F8226">
        <v>0.1</v>
      </c>
      <c r="G8226" s="30">
        <v>0</v>
      </c>
      <c r="H8226">
        <v>1</v>
      </c>
      <c r="I8226" t="s">
        <v>19</v>
      </c>
      <c r="J8226" t="s">
        <v>19</v>
      </c>
      <c r="K8226">
        <v>1</v>
      </c>
      <c r="L8226" t="s">
        <v>19</v>
      </c>
      <c r="M8226">
        <v>1192</v>
      </c>
      <c r="N8226" t="s">
        <v>19</v>
      </c>
      <c r="O8226">
        <v>0</v>
      </c>
    </row>
    <row r="8227" spans="1:15" x14ac:dyDescent="0.25">
      <c r="A8227">
        <v>26904</v>
      </c>
      <c r="B8227">
        <v>526</v>
      </c>
      <c r="C8227" t="s">
        <v>11406</v>
      </c>
      <c r="D8227" t="s">
        <v>11407</v>
      </c>
      <c r="E8227">
        <v>25</v>
      </c>
      <c r="F8227">
        <v>120</v>
      </c>
      <c r="G8227" s="30">
        <v>0</v>
      </c>
      <c r="H8227">
        <v>1</v>
      </c>
      <c r="I8227" t="s">
        <v>19</v>
      </c>
      <c r="J8227" t="s">
        <v>19</v>
      </c>
      <c r="K8227">
        <v>1</v>
      </c>
      <c r="L8227" t="s">
        <v>19</v>
      </c>
      <c r="M8227">
        <v>2039</v>
      </c>
      <c r="N8227" t="s">
        <v>19</v>
      </c>
      <c r="O8227">
        <v>0</v>
      </c>
    </row>
    <row r="8228" spans="1:15" x14ac:dyDescent="0.25">
      <c r="A8228">
        <v>26905</v>
      </c>
      <c r="B8228">
        <v>526</v>
      </c>
      <c r="C8228" t="s">
        <v>11408</v>
      </c>
      <c r="D8228" t="s">
        <v>11409</v>
      </c>
      <c r="E8228">
        <v>1</v>
      </c>
      <c r="F8228">
        <v>0.1</v>
      </c>
      <c r="G8228" s="30">
        <v>0</v>
      </c>
      <c r="H8228">
        <v>1</v>
      </c>
      <c r="I8228" t="s">
        <v>19</v>
      </c>
      <c r="J8228" t="s">
        <v>19</v>
      </c>
      <c r="K8228">
        <v>1</v>
      </c>
      <c r="L8228" t="s">
        <v>19</v>
      </c>
      <c r="M8228">
        <v>1192</v>
      </c>
      <c r="N8228" t="s">
        <v>19</v>
      </c>
      <c r="O8228">
        <v>0</v>
      </c>
    </row>
    <row r="8229" spans="1:15" x14ac:dyDescent="0.25">
      <c r="A8229">
        <v>26906</v>
      </c>
      <c r="B8229">
        <v>526</v>
      </c>
      <c r="C8229" t="s">
        <v>11410</v>
      </c>
      <c r="D8229" t="s">
        <v>11411</v>
      </c>
      <c r="E8229">
        <v>1</v>
      </c>
      <c r="F8229">
        <v>0.1</v>
      </c>
      <c r="G8229" s="30">
        <v>0</v>
      </c>
      <c r="H8229">
        <v>1</v>
      </c>
      <c r="I8229" t="s">
        <v>19</v>
      </c>
      <c r="J8229" t="s">
        <v>19</v>
      </c>
      <c r="K8229">
        <v>1</v>
      </c>
      <c r="L8229" t="s">
        <v>19</v>
      </c>
      <c r="M8229">
        <v>1192</v>
      </c>
      <c r="N8229" t="s">
        <v>19</v>
      </c>
      <c r="O8229">
        <v>0</v>
      </c>
    </row>
    <row r="8230" spans="1:15" x14ac:dyDescent="0.25">
      <c r="A8230">
        <v>26907</v>
      </c>
      <c r="B8230">
        <v>283</v>
      </c>
      <c r="C8230" t="s">
        <v>11412</v>
      </c>
      <c r="D8230" t="s">
        <v>11413</v>
      </c>
      <c r="E8230">
        <v>95</v>
      </c>
      <c r="F8230">
        <v>3</v>
      </c>
      <c r="G8230" s="30">
        <v>0</v>
      </c>
      <c r="H8230">
        <v>1</v>
      </c>
      <c r="I8230" t="s">
        <v>19</v>
      </c>
      <c r="J8230" t="s">
        <v>19</v>
      </c>
      <c r="K8230">
        <v>1</v>
      </c>
      <c r="L8230" t="s">
        <v>19</v>
      </c>
      <c r="M8230">
        <v>2541</v>
      </c>
      <c r="N8230" t="s">
        <v>19</v>
      </c>
      <c r="O8230">
        <v>0</v>
      </c>
    </row>
    <row r="8231" spans="1:15" ht="180" x14ac:dyDescent="0.25">
      <c r="A8231">
        <v>26908</v>
      </c>
      <c r="B8231">
        <v>283</v>
      </c>
      <c r="C8231" t="s">
        <v>11414</v>
      </c>
      <c r="D8231" s="7" t="s">
        <v>11415</v>
      </c>
      <c r="E8231">
        <v>90</v>
      </c>
      <c r="F8231">
        <v>1</v>
      </c>
      <c r="G8231" s="30">
        <v>0</v>
      </c>
      <c r="H8231">
        <v>1</v>
      </c>
      <c r="I8231">
        <v>2</v>
      </c>
      <c r="J8231">
        <v>50000</v>
      </c>
      <c r="K8231">
        <v>1</v>
      </c>
      <c r="L8231" t="s">
        <v>19</v>
      </c>
      <c r="M8231">
        <v>2549</v>
      </c>
      <c r="N8231" t="s">
        <v>19</v>
      </c>
      <c r="O8231">
        <v>0</v>
      </c>
    </row>
    <row r="8232" spans="1:15" x14ac:dyDescent="0.25">
      <c r="A8232">
        <v>26912</v>
      </c>
      <c r="B8232">
        <v>325</v>
      </c>
      <c r="C8232" t="s">
        <v>11416</v>
      </c>
      <c r="D8232" t="s">
        <v>4183</v>
      </c>
      <c r="E8232">
        <v>20</v>
      </c>
      <c r="F8232">
        <v>5</v>
      </c>
      <c r="G8232" s="30">
        <v>0</v>
      </c>
      <c r="H8232">
        <v>1</v>
      </c>
      <c r="I8232" t="s">
        <v>19</v>
      </c>
      <c r="J8232">
        <v>4996</v>
      </c>
      <c r="K8232">
        <v>1</v>
      </c>
      <c r="L8232">
        <v>1059</v>
      </c>
      <c r="M8232">
        <v>21426</v>
      </c>
      <c r="N8232" t="s">
        <v>19</v>
      </c>
      <c r="O8232">
        <v>0</v>
      </c>
    </row>
    <row r="8233" spans="1:15" x14ac:dyDescent="0.25">
      <c r="A8233">
        <v>26913</v>
      </c>
      <c r="B8233">
        <v>325</v>
      </c>
      <c r="C8233" t="s">
        <v>11417</v>
      </c>
      <c r="D8233" t="s">
        <v>4183</v>
      </c>
      <c r="E8233">
        <v>20</v>
      </c>
      <c r="F8233">
        <v>10</v>
      </c>
      <c r="G8233" s="30">
        <v>0</v>
      </c>
      <c r="H8233">
        <v>1</v>
      </c>
      <c r="I8233" t="s">
        <v>19</v>
      </c>
      <c r="J8233">
        <v>12470</v>
      </c>
      <c r="K8233">
        <v>1</v>
      </c>
      <c r="L8233">
        <v>1058</v>
      </c>
      <c r="M8233">
        <v>21426</v>
      </c>
      <c r="N8233" t="s">
        <v>19</v>
      </c>
      <c r="O8233">
        <v>0</v>
      </c>
    </row>
    <row r="8234" spans="1:15" x14ac:dyDescent="0.25">
      <c r="A8234">
        <v>26914</v>
      </c>
      <c r="B8234">
        <v>325</v>
      </c>
      <c r="C8234" t="s">
        <v>11418</v>
      </c>
      <c r="D8234" t="s">
        <v>4183</v>
      </c>
      <c r="E8234">
        <v>20</v>
      </c>
      <c r="F8234">
        <v>25</v>
      </c>
      <c r="G8234" s="30">
        <v>0</v>
      </c>
      <c r="H8234">
        <v>1</v>
      </c>
      <c r="I8234" t="s">
        <v>19</v>
      </c>
      <c r="J8234">
        <v>31244</v>
      </c>
      <c r="K8234">
        <v>1</v>
      </c>
      <c r="L8234">
        <v>1057</v>
      </c>
      <c r="M8234">
        <v>21426</v>
      </c>
      <c r="N8234" t="s">
        <v>19</v>
      </c>
      <c r="O8234">
        <v>0</v>
      </c>
    </row>
    <row r="8235" spans="1:15" x14ac:dyDescent="0.25">
      <c r="A8235">
        <v>26915</v>
      </c>
      <c r="B8235">
        <v>350</v>
      </c>
      <c r="C8235" t="s">
        <v>11419</v>
      </c>
      <c r="E8235" s="30">
        <v>0</v>
      </c>
      <c r="F8235">
        <v>0.01</v>
      </c>
      <c r="G8235" s="30">
        <v>0</v>
      </c>
      <c r="H8235">
        <v>1</v>
      </c>
      <c r="I8235" t="s">
        <v>19</v>
      </c>
      <c r="J8235" t="s">
        <v>19</v>
      </c>
      <c r="K8235">
        <v>1</v>
      </c>
      <c r="L8235" t="s">
        <v>19</v>
      </c>
      <c r="M8235">
        <v>21426</v>
      </c>
      <c r="N8235" t="s">
        <v>19</v>
      </c>
      <c r="O8235">
        <v>0</v>
      </c>
    </row>
    <row r="8236" spans="1:15" x14ac:dyDescent="0.25">
      <c r="A8236">
        <v>26916</v>
      </c>
      <c r="B8236">
        <v>350</v>
      </c>
      <c r="C8236" t="s">
        <v>11420</v>
      </c>
      <c r="E8236" s="30">
        <v>0</v>
      </c>
      <c r="F8236">
        <v>0.01</v>
      </c>
      <c r="G8236" s="30">
        <v>0</v>
      </c>
      <c r="H8236">
        <v>1</v>
      </c>
      <c r="I8236" t="s">
        <v>19</v>
      </c>
      <c r="J8236" t="s">
        <v>19</v>
      </c>
      <c r="K8236">
        <v>1</v>
      </c>
      <c r="L8236" t="s">
        <v>19</v>
      </c>
      <c r="M8236">
        <v>21426</v>
      </c>
      <c r="N8236" t="s">
        <v>19</v>
      </c>
      <c r="O8236">
        <v>0</v>
      </c>
    </row>
    <row r="8237" spans="1:15" x14ac:dyDescent="0.25">
      <c r="A8237">
        <v>26917</v>
      </c>
      <c r="B8237">
        <v>350</v>
      </c>
      <c r="C8237" t="s">
        <v>11421</v>
      </c>
      <c r="E8237" s="30">
        <v>0</v>
      </c>
      <c r="F8237">
        <v>0.01</v>
      </c>
      <c r="G8237" s="30">
        <v>0</v>
      </c>
      <c r="H8237">
        <v>1</v>
      </c>
      <c r="I8237" t="s">
        <v>19</v>
      </c>
      <c r="J8237" t="s">
        <v>19</v>
      </c>
      <c r="K8237">
        <v>1</v>
      </c>
      <c r="L8237" t="s">
        <v>19</v>
      </c>
      <c r="M8237">
        <v>21426</v>
      </c>
      <c r="N8237" t="s">
        <v>19</v>
      </c>
      <c r="O8237">
        <v>0</v>
      </c>
    </row>
    <row r="8238" spans="1:15" ht="45" x14ac:dyDescent="0.25">
      <c r="A8238">
        <v>26929</v>
      </c>
      <c r="B8238">
        <v>781</v>
      </c>
      <c r="C8238" t="s">
        <v>11422</v>
      </c>
      <c r="D8238" s="7" t="s">
        <v>3510</v>
      </c>
      <c r="E8238">
        <v>200</v>
      </c>
      <c r="F8238">
        <v>5</v>
      </c>
      <c r="G8238" s="30">
        <v>0</v>
      </c>
      <c r="H8238">
        <v>1</v>
      </c>
      <c r="I8238" t="s">
        <v>19</v>
      </c>
      <c r="J8238" t="s">
        <v>19</v>
      </c>
      <c r="K8238">
        <v>1</v>
      </c>
      <c r="L8238">
        <v>1222</v>
      </c>
      <c r="M8238">
        <v>3199</v>
      </c>
      <c r="N8238" t="s">
        <v>19</v>
      </c>
      <c r="O8238">
        <v>0</v>
      </c>
    </row>
    <row r="8239" spans="1:15" x14ac:dyDescent="0.25">
      <c r="A8239">
        <v>26930</v>
      </c>
      <c r="B8239">
        <v>787</v>
      </c>
      <c r="C8239" t="s">
        <v>11423</v>
      </c>
      <c r="E8239" s="30">
        <v>0</v>
      </c>
      <c r="F8239">
        <v>0.01</v>
      </c>
      <c r="G8239" s="30">
        <v>0</v>
      </c>
      <c r="H8239">
        <v>1</v>
      </c>
      <c r="I8239" t="s">
        <v>19</v>
      </c>
      <c r="J8239">
        <v>125000</v>
      </c>
      <c r="K8239">
        <v>1</v>
      </c>
      <c r="L8239">
        <v>1252</v>
      </c>
      <c r="M8239">
        <v>3199</v>
      </c>
      <c r="N8239" t="s">
        <v>19</v>
      </c>
      <c r="O8239">
        <v>0</v>
      </c>
    </row>
    <row r="8240" spans="1:15" ht="45" x14ac:dyDescent="0.25">
      <c r="A8240">
        <v>26931</v>
      </c>
      <c r="B8240">
        <v>781</v>
      </c>
      <c r="C8240" t="s">
        <v>11424</v>
      </c>
      <c r="D8240" s="7" t="s">
        <v>3515</v>
      </c>
      <c r="E8240">
        <v>200</v>
      </c>
      <c r="F8240">
        <v>5</v>
      </c>
      <c r="G8240" s="30">
        <v>0</v>
      </c>
      <c r="H8240">
        <v>1</v>
      </c>
      <c r="I8240" t="s">
        <v>19</v>
      </c>
      <c r="J8240" t="s">
        <v>19</v>
      </c>
      <c r="K8240">
        <v>1</v>
      </c>
      <c r="L8240">
        <v>1222</v>
      </c>
      <c r="M8240">
        <v>3199</v>
      </c>
      <c r="N8240" t="s">
        <v>19</v>
      </c>
      <c r="O8240">
        <v>0</v>
      </c>
    </row>
    <row r="8241" spans="1:15" x14ac:dyDescent="0.25">
      <c r="A8241">
        <v>26932</v>
      </c>
      <c r="B8241">
        <v>787</v>
      </c>
      <c r="C8241" t="s">
        <v>11425</v>
      </c>
      <c r="E8241" s="30">
        <v>0</v>
      </c>
      <c r="F8241">
        <v>0.01</v>
      </c>
      <c r="G8241" s="30">
        <v>0</v>
      </c>
      <c r="H8241">
        <v>1</v>
      </c>
      <c r="I8241" t="s">
        <v>19</v>
      </c>
      <c r="J8241">
        <v>125000</v>
      </c>
      <c r="K8241">
        <v>1</v>
      </c>
      <c r="L8241" t="s">
        <v>19</v>
      </c>
      <c r="M8241">
        <v>3199</v>
      </c>
      <c r="N8241" t="s">
        <v>19</v>
      </c>
      <c r="O8241">
        <v>0</v>
      </c>
    </row>
    <row r="8242" spans="1:15" x14ac:dyDescent="0.25">
      <c r="A8242">
        <v>26974</v>
      </c>
      <c r="B8242">
        <v>314</v>
      </c>
      <c r="C8242" t="s">
        <v>11426</v>
      </c>
      <c r="D8242" t="s">
        <v>11427</v>
      </c>
      <c r="E8242">
        <v>5</v>
      </c>
      <c r="F8242">
        <v>0.2</v>
      </c>
      <c r="G8242" s="30">
        <v>0</v>
      </c>
      <c r="H8242">
        <v>1</v>
      </c>
      <c r="I8242" t="s">
        <v>19</v>
      </c>
      <c r="J8242">
        <v>325</v>
      </c>
      <c r="K8242">
        <v>1</v>
      </c>
      <c r="L8242" t="s">
        <v>19</v>
      </c>
      <c r="M8242">
        <v>28</v>
      </c>
      <c r="N8242" t="s">
        <v>19</v>
      </c>
      <c r="O8242">
        <v>0</v>
      </c>
    </row>
    <row r="8243" spans="1:15" x14ac:dyDescent="0.25">
      <c r="A8243">
        <v>26998</v>
      </c>
      <c r="B8243">
        <v>283</v>
      </c>
      <c r="C8243" t="s">
        <v>11428</v>
      </c>
      <c r="D8243" t="s">
        <v>11429</v>
      </c>
      <c r="E8243">
        <v>150</v>
      </c>
      <c r="F8243">
        <v>3</v>
      </c>
      <c r="G8243" s="30">
        <v>0</v>
      </c>
      <c r="H8243">
        <v>1</v>
      </c>
      <c r="I8243" t="s">
        <v>19</v>
      </c>
      <c r="J8243" t="s">
        <v>19</v>
      </c>
      <c r="K8243">
        <v>1</v>
      </c>
      <c r="L8243" t="s">
        <v>19</v>
      </c>
      <c r="M8243">
        <v>2536</v>
      </c>
      <c r="N8243" t="s">
        <v>19</v>
      </c>
      <c r="O8243">
        <v>0</v>
      </c>
    </row>
    <row r="8244" spans="1:15" x14ac:dyDescent="0.25">
      <c r="A8244">
        <v>27015</v>
      </c>
      <c r="B8244">
        <v>917</v>
      </c>
      <c r="C8244" t="s">
        <v>11430</v>
      </c>
      <c r="E8244" s="30">
        <v>0</v>
      </c>
      <c r="F8244">
        <v>0.01</v>
      </c>
      <c r="G8244" s="30">
        <v>0</v>
      </c>
      <c r="H8244">
        <v>1</v>
      </c>
      <c r="I8244" t="s">
        <v>19</v>
      </c>
      <c r="J8244">
        <v>20000</v>
      </c>
      <c r="K8244">
        <v>1</v>
      </c>
      <c r="L8244">
        <v>1809</v>
      </c>
      <c r="M8244">
        <v>2856</v>
      </c>
      <c r="N8244" t="s">
        <v>19</v>
      </c>
      <c r="O8244">
        <v>0</v>
      </c>
    </row>
    <row r="8245" spans="1:15" x14ac:dyDescent="0.25">
      <c r="A8245">
        <v>27038</v>
      </c>
      <c r="B8245">
        <v>526</v>
      </c>
      <c r="C8245" t="s">
        <v>11431</v>
      </c>
      <c r="D8245" t="s">
        <v>11432</v>
      </c>
      <c r="E8245">
        <v>50</v>
      </c>
      <c r="F8245">
        <v>1</v>
      </c>
      <c r="G8245" s="30">
        <v>0</v>
      </c>
      <c r="H8245">
        <v>1</v>
      </c>
      <c r="I8245" t="s">
        <v>19</v>
      </c>
      <c r="J8245">
        <v>2000</v>
      </c>
      <c r="K8245">
        <v>1</v>
      </c>
      <c r="L8245" t="s">
        <v>19</v>
      </c>
      <c r="M8245">
        <v>1641</v>
      </c>
      <c r="N8245" t="s">
        <v>19</v>
      </c>
      <c r="O8245">
        <v>0</v>
      </c>
    </row>
    <row r="8246" spans="1:15" ht="150" x14ac:dyDescent="0.25">
      <c r="A8246">
        <v>27064</v>
      </c>
      <c r="B8246">
        <v>773</v>
      </c>
      <c r="C8246" t="s">
        <v>11433</v>
      </c>
      <c r="D8246" s="7" t="s">
        <v>10878</v>
      </c>
      <c r="E8246">
        <v>200</v>
      </c>
      <c r="F8246">
        <v>40</v>
      </c>
      <c r="G8246" s="30">
        <v>0</v>
      </c>
      <c r="H8246">
        <v>1</v>
      </c>
      <c r="I8246" t="s">
        <v>19</v>
      </c>
      <c r="J8246" t="s">
        <v>19</v>
      </c>
      <c r="K8246">
        <v>1</v>
      </c>
      <c r="L8246">
        <v>1730</v>
      </c>
      <c r="M8246">
        <v>3194</v>
      </c>
      <c r="N8246" t="s">
        <v>19</v>
      </c>
      <c r="O8246">
        <v>0</v>
      </c>
    </row>
    <row r="8247" spans="1:15" x14ac:dyDescent="0.25">
      <c r="A8247">
        <v>27065</v>
      </c>
      <c r="B8247">
        <v>787</v>
      </c>
      <c r="C8247" t="s">
        <v>11434</v>
      </c>
      <c r="E8247" s="30">
        <v>0</v>
      </c>
      <c r="F8247">
        <v>0.01</v>
      </c>
      <c r="G8247" s="30">
        <v>0</v>
      </c>
      <c r="H8247">
        <v>1</v>
      </c>
      <c r="I8247" t="s">
        <v>19</v>
      </c>
      <c r="J8247">
        <v>50000000</v>
      </c>
      <c r="K8247">
        <v>1</v>
      </c>
      <c r="L8247">
        <v>1719</v>
      </c>
      <c r="M8247">
        <v>3194</v>
      </c>
      <c r="N8247" t="s">
        <v>19</v>
      </c>
      <c r="O8247">
        <v>0</v>
      </c>
    </row>
    <row r="8248" spans="1:15" ht="150" x14ac:dyDescent="0.25">
      <c r="A8248">
        <v>27066</v>
      </c>
      <c r="B8248">
        <v>773</v>
      </c>
      <c r="C8248" t="s">
        <v>11435</v>
      </c>
      <c r="D8248" s="7" t="s">
        <v>10881</v>
      </c>
      <c r="E8248">
        <v>200</v>
      </c>
      <c r="F8248">
        <v>40</v>
      </c>
      <c r="G8248" s="30">
        <v>0</v>
      </c>
      <c r="H8248">
        <v>1</v>
      </c>
      <c r="I8248" t="s">
        <v>19</v>
      </c>
      <c r="J8248" t="s">
        <v>19</v>
      </c>
      <c r="K8248">
        <v>1</v>
      </c>
      <c r="L8248">
        <v>1730</v>
      </c>
      <c r="M8248">
        <v>3194</v>
      </c>
      <c r="N8248" t="s">
        <v>19</v>
      </c>
      <c r="O8248">
        <v>0</v>
      </c>
    </row>
    <row r="8249" spans="1:15" x14ac:dyDescent="0.25">
      <c r="A8249">
        <v>27067</v>
      </c>
      <c r="B8249">
        <v>787</v>
      </c>
      <c r="C8249" t="s">
        <v>11436</v>
      </c>
      <c r="E8249" s="30">
        <v>0</v>
      </c>
      <c r="F8249">
        <v>0.01</v>
      </c>
      <c r="G8249" s="30">
        <v>0</v>
      </c>
      <c r="H8249">
        <v>1</v>
      </c>
      <c r="I8249" t="s">
        <v>19</v>
      </c>
      <c r="J8249">
        <v>50000000</v>
      </c>
      <c r="K8249">
        <v>1</v>
      </c>
      <c r="L8249" t="s">
        <v>19</v>
      </c>
      <c r="M8249">
        <v>3194</v>
      </c>
      <c r="N8249" t="s">
        <v>19</v>
      </c>
      <c r="O8249">
        <v>0</v>
      </c>
    </row>
    <row r="8250" spans="1:15" ht="90" x14ac:dyDescent="0.25">
      <c r="A8250">
        <v>27068</v>
      </c>
      <c r="B8250">
        <v>773</v>
      </c>
      <c r="C8250" t="s">
        <v>11437</v>
      </c>
      <c r="D8250" s="7" t="s">
        <v>10884</v>
      </c>
      <c r="E8250">
        <v>200</v>
      </c>
      <c r="F8250">
        <v>5</v>
      </c>
      <c r="G8250" s="30">
        <v>0</v>
      </c>
      <c r="H8250">
        <v>1</v>
      </c>
      <c r="I8250" t="s">
        <v>19</v>
      </c>
      <c r="J8250" t="s">
        <v>19</v>
      </c>
      <c r="K8250">
        <v>1</v>
      </c>
      <c r="L8250">
        <v>1206</v>
      </c>
      <c r="M8250">
        <v>3194</v>
      </c>
      <c r="N8250" t="s">
        <v>19</v>
      </c>
      <c r="O8250">
        <v>0</v>
      </c>
    </row>
    <row r="8251" spans="1:15" x14ac:dyDescent="0.25">
      <c r="A8251">
        <v>27069</v>
      </c>
      <c r="B8251">
        <v>787</v>
      </c>
      <c r="C8251" t="s">
        <v>11438</v>
      </c>
      <c r="E8251" s="30">
        <v>0</v>
      </c>
      <c r="F8251">
        <v>0.01</v>
      </c>
      <c r="G8251" s="30">
        <v>0</v>
      </c>
      <c r="H8251">
        <v>1</v>
      </c>
      <c r="I8251" t="s">
        <v>19</v>
      </c>
      <c r="J8251">
        <v>125000</v>
      </c>
      <c r="K8251">
        <v>1</v>
      </c>
      <c r="L8251">
        <v>1203</v>
      </c>
      <c r="M8251">
        <v>3194</v>
      </c>
      <c r="N8251" t="s">
        <v>19</v>
      </c>
      <c r="O8251">
        <v>0</v>
      </c>
    </row>
    <row r="8252" spans="1:15" ht="105" x14ac:dyDescent="0.25">
      <c r="A8252">
        <v>27070</v>
      </c>
      <c r="B8252">
        <v>738</v>
      </c>
      <c r="C8252" t="s">
        <v>11439</v>
      </c>
      <c r="D8252" s="7" t="s">
        <v>11440</v>
      </c>
      <c r="E8252" s="30">
        <v>0</v>
      </c>
      <c r="F8252">
        <v>1</v>
      </c>
      <c r="G8252" s="30">
        <v>0</v>
      </c>
      <c r="H8252">
        <v>1</v>
      </c>
      <c r="I8252" t="s">
        <v>19</v>
      </c>
      <c r="J8252">
        <v>200000</v>
      </c>
      <c r="K8252">
        <v>1</v>
      </c>
      <c r="L8252">
        <v>1514</v>
      </c>
      <c r="M8252">
        <v>2224</v>
      </c>
      <c r="N8252" t="s">
        <v>19</v>
      </c>
      <c r="O8252">
        <v>0</v>
      </c>
    </row>
    <row r="8253" spans="1:15" ht="75" x14ac:dyDescent="0.25">
      <c r="A8253">
        <v>27071</v>
      </c>
      <c r="B8253">
        <v>738</v>
      </c>
      <c r="C8253" t="s">
        <v>11441</v>
      </c>
      <c r="D8253" s="7" t="s">
        <v>11442</v>
      </c>
      <c r="E8253" s="30">
        <v>0</v>
      </c>
      <c r="F8253">
        <v>1</v>
      </c>
      <c r="G8253" s="30">
        <v>0</v>
      </c>
      <c r="H8253">
        <v>1</v>
      </c>
      <c r="I8253" t="s">
        <v>19</v>
      </c>
      <c r="J8253" t="s">
        <v>19</v>
      </c>
      <c r="K8253">
        <v>1</v>
      </c>
      <c r="L8253">
        <v>1515</v>
      </c>
      <c r="M8253">
        <v>2224</v>
      </c>
      <c r="N8253" t="s">
        <v>19</v>
      </c>
      <c r="O8253">
        <v>0</v>
      </c>
    </row>
    <row r="8254" spans="1:15" ht="75" x14ac:dyDescent="0.25">
      <c r="A8254">
        <v>27072</v>
      </c>
      <c r="B8254">
        <v>738</v>
      </c>
      <c r="C8254" t="s">
        <v>11443</v>
      </c>
      <c r="D8254" s="7" t="s">
        <v>11444</v>
      </c>
      <c r="E8254" s="30">
        <v>0</v>
      </c>
      <c r="F8254">
        <v>1</v>
      </c>
      <c r="G8254" s="30">
        <v>0</v>
      </c>
      <c r="H8254">
        <v>1</v>
      </c>
      <c r="I8254" t="s">
        <v>19</v>
      </c>
      <c r="J8254">
        <v>200000</v>
      </c>
      <c r="K8254">
        <v>1</v>
      </c>
      <c r="L8254">
        <v>1516</v>
      </c>
      <c r="M8254">
        <v>2224</v>
      </c>
      <c r="N8254" t="s">
        <v>19</v>
      </c>
      <c r="O8254">
        <v>0</v>
      </c>
    </row>
    <row r="8255" spans="1:15" ht="105" x14ac:dyDescent="0.25">
      <c r="A8255">
        <v>27073</v>
      </c>
      <c r="B8255">
        <v>738</v>
      </c>
      <c r="C8255" t="s">
        <v>11445</v>
      </c>
      <c r="D8255" s="7" t="s">
        <v>11446</v>
      </c>
      <c r="E8255" s="30">
        <v>0</v>
      </c>
      <c r="F8255">
        <v>1</v>
      </c>
      <c r="G8255" s="30">
        <v>0</v>
      </c>
      <c r="H8255">
        <v>1</v>
      </c>
      <c r="I8255" t="s">
        <v>19</v>
      </c>
      <c r="J8255" t="s">
        <v>19</v>
      </c>
      <c r="K8255">
        <v>1</v>
      </c>
      <c r="L8255">
        <v>1517</v>
      </c>
      <c r="M8255">
        <v>2224</v>
      </c>
      <c r="N8255" t="s">
        <v>19</v>
      </c>
      <c r="O8255">
        <v>0</v>
      </c>
    </row>
    <row r="8256" spans="1:15" ht="60" x14ac:dyDescent="0.25">
      <c r="A8256">
        <v>27074</v>
      </c>
      <c r="B8256">
        <v>738</v>
      </c>
      <c r="C8256" t="s">
        <v>11447</v>
      </c>
      <c r="D8256" s="7" t="s">
        <v>11448</v>
      </c>
      <c r="E8256" s="30">
        <v>0</v>
      </c>
      <c r="F8256">
        <v>1</v>
      </c>
      <c r="G8256" s="30">
        <v>0</v>
      </c>
      <c r="H8256">
        <v>1</v>
      </c>
      <c r="I8256" t="s">
        <v>19</v>
      </c>
      <c r="J8256">
        <v>200000</v>
      </c>
      <c r="K8256">
        <v>1</v>
      </c>
      <c r="L8256">
        <v>1518</v>
      </c>
      <c r="M8256">
        <v>2224</v>
      </c>
      <c r="N8256" t="s">
        <v>19</v>
      </c>
      <c r="O8256">
        <v>0</v>
      </c>
    </row>
    <row r="8257" spans="1:15" ht="60" x14ac:dyDescent="0.25">
      <c r="A8257">
        <v>27075</v>
      </c>
      <c r="B8257">
        <v>742</v>
      </c>
      <c r="C8257" t="s">
        <v>11449</v>
      </c>
      <c r="D8257" s="7" t="s">
        <v>11450</v>
      </c>
      <c r="E8257" s="30">
        <v>0</v>
      </c>
      <c r="F8257">
        <v>1</v>
      </c>
      <c r="G8257" s="30">
        <v>0</v>
      </c>
      <c r="H8257">
        <v>1</v>
      </c>
      <c r="I8257" t="s">
        <v>19</v>
      </c>
      <c r="J8257">
        <v>200000</v>
      </c>
      <c r="K8257">
        <v>1</v>
      </c>
      <c r="L8257">
        <v>1499</v>
      </c>
      <c r="M8257">
        <v>2224</v>
      </c>
      <c r="N8257" t="s">
        <v>19</v>
      </c>
      <c r="O8257">
        <v>0</v>
      </c>
    </row>
    <row r="8258" spans="1:15" ht="60" x14ac:dyDescent="0.25">
      <c r="A8258">
        <v>27076</v>
      </c>
      <c r="B8258">
        <v>742</v>
      </c>
      <c r="C8258" t="s">
        <v>11451</v>
      </c>
      <c r="D8258" s="7" t="s">
        <v>11452</v>
      </c>
      <c r="E8258" s="30">
        <v>0</v>
      </c>
      <c r="F8258">
        <v>1</v>
      </c>
      <c r="G8258" s="30">
        <v>0</v>
      </c>
      <c r="H8258">
        <v>1</v>
      </c>
      <c r="I8258" t="s">
        <v>19</v>
      </c>
      <c r="J8258">
        <v>200000</v>
      </c>
      <c r="K8258">
        <v>1</v>
      </c>
      <c r="L8258">
        <v>1501</v>
      </c>
      <c r="M8258">
        <v>2224</v>
      </c>
      <c r="N8258" t="s">
        <v>19</v>
      </c>
      <c r="O8258">
        <v>0</v>
      </c>
    </row>
    <row r="8259" spans="1:15" ht="60" x14ac:dyDescent="0.25">
      <c r="A8259">
        <v>27077</v>
      </c>
      <c r="B8259">
        <v>742</v>
      </c>
      <c r="C8259" t="s">
        <v>11453</v>
      </c>
      <c r="D8259" s="7" t="s">
        <v>11454</v>
      </c>
      <c r="E8259" s="30">
        <v>0</v>
      </c>
      <c r="F8259">
        <v>1</v>
      </c>
      <c r="G8259" s="30">
        <v>0</v>
      </c>
      <c r="H8259">
        <v>1</v>
      </c>
      <c r="I8259" t="s">
        <v>19</v>
      </c>
      <c r="J8259">
        <v>200000</v>
      </c>
      <c r="K8259">
        <v>1</v>
      </c>
      <c r="L8259">
        <v>1501</v>
      </c>
      <c r="M8259">
        <v>2224</v>
      </c>
      <c r="N8259" t="s">
        <v>19</v>
      </c>
      <c r="O8259">
        <v>0</v>
      </c>
    </row>
    <row r="8260" spans="1:15" ht="60" x14ac:dyDescent="0.25">
      <c r="A8260">
        <v>27078</v>
      </c>
      <c r="B8260">
        <v>742</v>
      </c>
      <c r="C8260" t="s">
        <v>11455</v>
      </c>
      <c r="D8260" s="7" t="s">
        <v>11456</v>
      </c>
      <c r="E8260" s="30">
        <v>0</v>
      </c>
      <c r="F8260">
        <v>1</v>
      </c>
      <c r="G8260" s="30">
        <v>0</v>
      </c>
      <c r="H8260">
        <v>1</v>
      </c>
      <c r="I8260" t="s">
        <v>19</v>
      </c>
      <c r="J8260">
        <v>200000</v>
      </c>
      <c r="K8260">
        <v>1</v>
      </c>
      <c r="L8260">
        <v>1499</v>
      </c>
      <c r="M8260">
        <v>2224</v>
      </c>
      <c r="N8260" t="s">
        <v>19</v>
      </c>
      <c r="O8260">
        <v>0</v>
      </c>
    </row>
    <row r="8261" spans="1:15" ht="60" x14ac:dyDescent="0.25">
      <c r="A8261">
        <v>27079</v>
      </c>
      <c r="B8261">
        <v>742</v>
      </c>
      <c r="C8261" t="s">
        <v>11457</v>
      </c>
      <c r="D8261" s="7" t="s">
        <v>11458</v>
      </c>
      <c r="E8261" s="30">
        <v>0</v>
      </c>
      <c r="F8261">
        <v>1</v>
      </c>
      <c r="G8261" s="30">
        <v>0</v>
      </c>
      <c r="H8261">
        <v>1</v>
      </c>
      <c r="I8261" t="s">
        <v>19</v>
      </c>
      <c r="J8261">
        <v>200000</v>
      </c>
      <c r="K8261">
        <v>1</v>
      </c>
      <c r="L8261">
        <v>1499</v>
      </c>
      <c r="M8261">
        <v>2224</v>
      </c>
      <c r="N8261" t="s">
        <v>19</v>
      </c>
      <c r="O8261">
        <v>0</v>
      </c>
    </row>
    <row r="8262" spans="1:15" ht="45" x14ac:dyDescent="0.25">
      <c r="A8262">
        <v>27080</v>
      </c>
      <c r="B8262">
        <v>742</v>
      </c>
      <c r="C8262" t="s">
        <v>11459</v>
      </c>
      <c r="D8262" s="7" t="s">
        <v>11460</v>
      </c>
      <c r="E8262" s="30">
        <v>0</v>
      </c>
      <c r="F8262">
        <v>1</v>
      </c>
      <c r="G8262" s="30">
        <v>0</v>
      </c>
      <c r="H8262">
        <v>1</v>
      </c>
      <c r="I8262" t="s">
        <v>19</v>
      </c>
      <c r="J8262">
        <v>200000</v>
      </c>
      <c r="K8262">
        <v>1</v>
      </c>
      <c r="L8262">
        <v>1502</v>
      </c>
      <c r="M8262">
        <v>2224</v>
      </c>
      <c r="N8262" t="s">
        <v>19</v>
      </c>
      <c r="O8262">
        <v>0</v>
      </c>
    </row>
    <row r="8263" spans="1:15" ht="60" x14ac:dyDescent="0.25">
      <c r="A8263">
        <v>27081</v>
      </c>
      <c r="B8263">
        <v>742</v>
      </c>
      <c r="C8263" t="s">
        <v>11461</v>
      </c>
      <c r="D8263" s="7" t="s">
        <v>11462</v>
      </c>
      <c r="E8263" s="30">
        <v>0</v>
      </c>
      <c r="F8263">
        <v>1</v>
      </c>
      <c r="G8263" s="30">
        <v>0</v>
      </c>
      <c r="H8263">
        <v>1</v>
      </c>
      <c r="I8263" t="s">
        <v>19</v>
      </c>
      <c r="J8263">
        <v>200000</v>
      </c>
      <c r="K8263">
        <v>1</v>
      </c>
      <c r="L8263">
        <v>1501</v>
      </c>
      <c r="M8263">
        <v>2224</v>
      </c>
      <c r="N8263" t="s">
        <v>19</v>
      </c>
      <c r="O8263">
        <v>0</v>
      </c>
    </row>
    <row r="8264" spans="1:15" ht="60" x14ac:dyDescent="0.25">
      <c r="A8264">
        <v>27082</v>
      </c>
      <c r="B8264">
        <v>742</v>
      </c>
      <c r="C8264" t="s">
        <v>11463</v>
      </c>
      <c r="D8264" s="7" t="s">
        <v>11464</v>
      </c>
      <c r="E8264" s="30">
        <v>0</v>
      </c>
      <c r="F8264">
        <v>1</v>
      </c>
      <c r="G8264" s="30">
        <v>0</v>
      </c>
      <c r="H8264">
        <v>1</v>
      </c>
      <c r="I8264" t="s">
        <v>19</v>
      </c>
      <c r="J8264">
        <v>200000</v>
      </c>
      <c r="K8264">
        <v>1</v>
      </c>
      <c r="L8264">
        <v>1498</v>
      </c>
      <c r="M8264">
        <v>2224</v>
      </c>
      <c r="N8264" t="s">
        <v>19</v>
      </c>
      <c r="O8264">
        <v>0</v>
      </c>
    </row>
    <row r="8265" spans="1:15" ht="60" x14ac:dyDescent="0.25">
      <c r="A8265">
        <v>27083</v>
      </c>
      <c r="B8265">
        <v>742</v>
      </c>
      <c r="C8265" t="s">
        <v>11465</v>
      </c>
      <c r="D8265" s="7" t="s">
        <v>11466</v>
      </c>
      <c r="E8265" s="30">
        <v>0</v>
      </c>
      <c r="F8265">
        <v>1</v>
      </c>
      <c r="G8265" s="30">
        <v>0</v>
      </c>
      <c r="H8265">
        <v>1</v>
      </c>
      <c r="I8265" t="s">
        <v>19</v>
      </c>
      <c r="J8265">
        <v>200000</v>
      </c>
      <c r="K8265">
        <v>1</v>
      </c>
      <c r="L8265">
        <v>1498</v>
      </c>
      <c r="M8265">
        <v>2224</v>
      </c>
      <c r="N8265" t="s">
        <v>19</v>
      </c>
      <c r="O8265">
        <v>0</v>
      </c>
    </row>
    <row r="8266" spans="1:15" ht="60" x14ac:dyDescent="0.25">
      <c r="A8266">
        <v>27084</v>
      </c>
      <c r="B8266">
        <v>742</v>
      </c>
      <c r="C8266" t="s">
        <v>11467</v>
      </c>
      <c r="D8266" s="7" t="s">
        <v>11468</v>
      </c>
      <c r="E8266" s="30">
        <v>0</v>
      </c>
      <c r="F8266">
        <v>1</v>
      </c>
      <c r="G8266" s="30">
        <v>0</v>
      </c>
      <c r="H8266">
        <v>1</v>
      </c>
      <c r="I8266" t="s">
        <v>19</v>
      </c>
      <c r="J8266">
        <v>200000</v>
      </c>
      <c r="K8266">
        <v>1</v>
      </c>
      <c r="L8266">
        <v>1498</v>
      </c>
      <c r="M8266">
        <v>2224</v>
      </c>
      <c r="N8266" t="s">
        <v>19</v>
      </c>
      <c r="O8266">
        <v>0</v>
      </c>
    </row>
    <row r="8267" spans="1:15" ht="60" x14ac:dyDescent="0.25">
      <c r="A8267">
        <v>27085</v>
      </c>
      <c r="B8267">
        <v>742</v>
      </c>
      <c r="C8267" t="s">
        <v>11469</v>
      </c>
      <c r="D8267" s="7" t="s">
        <v>11470</v>
      </c>
      <c r="E8267" s="30">
        <v>0</v>
      </c>
      <c r="F8267">
        <v>1</v>
      </c>
      <c r="G8267" s="30">
        <v>0</v>
      </c>
      <c r="H8267">
        <v>1</v>
      </c>
      <c r="I8267" t="s">
        <v>19</v>
      </c>
      <c r="J8267">
        <v>200000</v>
      </c>
      <c r="K8267">
        <v>1</v>
      </c>
      <c r="L8267">
        <v>1500</v>
      </c>
      <c r="M8267">
        <v>2224</v>
      </c>
      <c r="N8267" t="s">
        <v>19</v>
      </c>
      <c r="O8267">
        <v>0</v>
      </c>
    </row>
    <row r="8268" spans="1:15" ht="60" x14ac:dyDescent="0.25">
      <c r="A8268">
        <v>27086</v>
      </c>
      <c r="B8268">
        <v>742</v>
      </c>
      <c r="C8268" t="s">
        <v>11471</v>
      </c>
      <c r="D8268" s="7" t="s">
        <v>11472</v>
      </c>
      <c r="E8268" s="30">
        <v>0</v>
      </c>
      <c r="F8268">
        <v>1</v>
      </c>
      <c r="G8268" s="30">
        <v>0</v>
      </c>
      <c r="H8268">
        <v>1</v>
      </c>
      <c r="I8268" t="s">
        <v>19</v>
      </c>
      <c r="J8268">
        <v>200000</v>
      </c>
      <c r="K8268">
        <v>1</v>
      </c>
      <c r="L8268">
        <v>1500</v>
      </c>
      <c r="M8268">
        <v>2224</v>
      </c>
      <c r="N8268" t="s">
        <v>19</v>
      </c>
      <c r="O8268">
        <v>0</v>
      </c>
    </row>
    <row r="8269" spans="1:15" ht="60" x14ac:dyDescent="0.25">
      <c r="A8269">
        <v>27087</v>
      </c>
      <c r="B8269">
        <v>742</v>
      </c>
      <c r="C8269" t="s">
        <v>11473</v>
      </c>
      <c r="D8269" s="7" t="s">
        <v>11474</v>
      </c>
      <c r="E8269" s="30">
        <v>0</v>
      </c>
      <c r="F8269">
        <v>1</v>
      </c>
      <c r="G8269" s="30">
        <v>0</v>
      </c>
      <c r="H8269">
        <v>1</v>
      </c>
      <c r="I8269" t="s">
        <v>19</v>
      </c>
      <c r="J8269">
        <v>200000</v>
      </c>
      <c r="K8269">
        <v>1</v>
      </c>
      <c r="L8269">
        <v>1500</v>
      </c>
      <c r="M8269">
        <v>2224</v>
      </c>
      <c r="N8269" t="s">
        <v>19</v>
      </c>
      <c r="O8269">
        <v>0</v>
      </c>
    </row>
    <row r="8270" spans="1:15" ht="60" x14ac:dyDescent="0.25">
      <c r="A8270">
        <v>27088</v>
      </c>
      <c r="B8270">
        <v>742</v>
      </c>
      <c r="C8270" t="s">
        <v>11475</v>
      </c>
      <c r="D8270" s="7" t="s">
        <v>11476</v>
      </c>
      <c r="E8270" s="30">
        <v>0</v>
      </c>
      <c r="F8270">
        <v>1</v>
      </c>
      <c r="G8270" s="30">
        <v>0</v>
      </c>
      <c r="H8270">
        <v>1</v>
      </c>
      <c r="I8270" t="s">
        <v>19</v>
      </c>
      <c r="J8270">
        <v>200000</v>
      </c>
      <c r="K8270">
        <v>1</v>
      </c>
      <c r="L8270">
        <v>1502</v>
      </c>
      <c r="M8270">
        <v>2224</v>
      </c>
      <c r="N8270" t="s">
        <v>19</v>
      </c>
      <c r="O8270">
        <v>0</v>
      </c>
    </row>
    <row r="8271" spans="1:15" ht="60" x14ac:dyDescent="0.25">
      <c r="A8271">
        <v>27089</v>
      </c>
      <c r="B8271">
        <v>742</v>
      </c>
      <c r="C8271" t="s">
        <v>11477</v>
      </c>
      <c r="D8271" s="7" t="s">
        <v>11478</v>
      </c>
      <c r="E8271" s="30">
        <v>0</v>
      </c>
      <c r="F8271">
        <v>1</v>
      </c>
      <c r="G8271" s="30">
        <v>0</v>
      </c>
      <c r="H8271">
        <v>1</v>
      </c>
      <c r="I8271" t="s">
        <v>19</v>
      </c>
      <c r="J8271">
        <v>200000</v>
      </c>
      <c r="K8271">
        <v>1</v>
      </c>
      <c r="L8271">
        <v>1502</v>
      </c>
      <c r="M8271">
        <v>2224</v>
      </c>
      <c r="N8271" t="s">
        <v>19</v>
      </c>
      <c r="O8271">
        <v>0</v>
      </c>
    </row>
    <row r="8272" spans="1:15" ht="60" x14ac:dyDescent="0.25">
      <c r="A8272">
        <v>27090</v>
      </c>
      <c r="B8272">
        <v>742</v>
      </c>
      <c r="C8272" t="s">
        <v>11479</v>
      </c>
      <c r="D8272" s="7" t="s">
        <v>11480</v>
      </c>
      <c r="E8272" s="30">
        <v>0</v>
      </c>
      <c r="F8272">
        <v>1</v>
      </c>
      <c r="G8272" s="30">
        <v>0</v>
      </c>
      <c r="H8272">
        <v>1</v>
      </c>
      <c r="I8272" t="s">
        <v>19</v>
      </c>
      <c r="J8272">
        <v>200000</v>
      </c>
      <c r="K8272">
        <v>1</v>
      </c>
      <c r="L8272">
        <v>1502</v>
      </c>
      <c r="M8272">
        <v>2224</v>
      </c>
      <c r="N8272" t="s">
        <v>19</v>
      </c>
      <c r="O8272">
        <v>0</v>
      </c>
    </row>
    <row r="8273" spans="1:15" x14ac:dyDescent="0.25">
      <c r="A8273">
        <v>27091</v>
      </c>
      <c r="B8273">
        <v>746</v>
      </c>
      <c r="C8273" t="s">
        <v>11481</v>
      </c>
      <c r="D8273" t="s">
        <v>11482</v>
      </c>
      <c r="E8273" s="30">
        <v>0</v>
      </c>
      <c r="F8273">
        <v>1</v>
      </c>
      <c r="G8273" s="30">
        <v>0</v>
      </c>
      <c r="H8273">
        <v>1</v>
      </c>
      <c r="I8273" t="s">
        <v>19</v>
      </c>
      <c r="J8273" t="s">
        <v>19</v>
      </c>
      <c r="K8273">
        <v>1</v>
      </c>
      <c r="L8273">
        <v>1493</v>
      </c>
      <c r="M8273">
        <v>2224</v>
      </c>
      <c r="N8273" t="s">
        <v>19</v>
      </c>
      <c r="O8273">
        <v>0</v>
      </c>
    </row>
    <row r="8274" spans="1:15" ht="60" x14ac:dyDescent="0.25">
      <c r="A8274">
        <v>27092</v>
      </c>
      <c r="B8274">
        <v>746</v>
      </c>
      <c r="C8274" t="s">
        <v>11483</v>
      </c>
      <c r="D8274" s="7" t="s">
        <v>11484</v>
      </c>
      <c r="E8274" s="30">
        <v>0</v>
      </c>
      <c r="F8274">
        <v>1</v>
      </c>
      <c r="G8274" s="30">
        <v>0</v>
      </c>
      <c r="H8274">
        <v>1</v>
      </c>
      <c r="I8274" t="s">
        <v>19</v>
      </c>
      <c r="J8274">
        <v>200000</v>
      </c>
      <c r="K8274">
        <v>1</v>
      </c>
      <c r="L8274">
        <v>1494</v>
      </c>
      <c r="M8274">
        <v>2224</v>
      </c>
      <c r="N8274" t="s">
        <v>19</v>
      </c>
      <c r="O8274">
        <v>0</v>
      </c>
    </row>
    <row r="8275" spans="1:15" ht="60" x14ac:dyDescent="0.25">
      <c r="A8275">
        <v>27093</v>
      </c>
      <c r="B8275">
        <v>746</v>
      </c>
      <c r="C8275" t="s">
        <v>11485</v>
      </c>
      <c r="D8275" s="7" t="s">
        <v>11486</v>
      </c>
      <c r="E8275" s="30">
        <v>0</v>
      </c>
      <c r="F8275">
        <v>1</v>
      </c>
      <c r="G8275" s="30">
        <v>0</v>
      </c>
      <c r="H8275">
        <v>1</v>
      </c>
      <c r="I8275" t="s">
        <v>19</v>
      </c>
      <c r="J8275">
        <v>200000</v>
      </c>
      <c r="K8275">
        <v>1</v>
      </c>
      <c r="L8275">
        <v>1494</v>
      </c>
      <c r="M8275">
        <v>2224</v>
      </c>
      <c r="N8275" t="s">
        <v>19</v>
      </c>
      <c r="O8275">
        <v>0</v>
      </c>
    </row>
    <row r="8276" spans="1:15" ht="75" x14ac:dyDescent="0.25">
      <c r="A8276">
        <v>27094</v>
      </c>
      <c r="B8276">
        <v>746</v>
      </c>
      <c r="C8276" t="s">
        <v>11487</v>
      </c>
      <c r="D8276" s="7" t="s">
        <v>11488</v>
      </c>
      <c r="E8276" s="30">
        <v>0</v>
      </c>
      <c r="F8276">
        <v>1</v>
      </c>
      <c r="G8276" s="30">
        <v>0</v>
      </c>
      <c r="H8276">
        <v>1</v>
      </c>
      <c r="I8276" t="s">
        <v>19</v>
      </c>
      <c r="J8276">
        <v>200000</v>
      </c>
      <c r="K8276">
        <v>1</v>
      </c>
      <c r="L8276">
        <v>1495</v>
      </c>
      <c r="M8276">
        <v>2224</v>
      </c>
      <c r="N8276" t="s">
        <v>19</v>
      </c>
      <c r="O8276">
        <v>0</v>
      </c>
    </row>
    <row r="8277" spans="1:15" ht="60" x14ac:dyDescent="0.25">
      <c r="A8277">
        <v>27095</v>
      </c>
      <c r="B8277">
        <v>746</v>
      </c>
      <c r="C8277" t="s">
        <v>11489</v>
      </c>
      <c r="D8277" s="7" t="s">
        <v>11490</v>
      </c>
      <c r="E8277" s="30">
        <v>0</v>
      </c>
      <c r="F8277">
        <v>1</v>
      </c>
      <c r="G8277" s="30">
        <v>0</v>
      </c>
      <c r="H8277">
        <v>1</v>
      </c>
      <c r="I8277" t="s">
        <v>19</v>
      </c>
      <c r="J8277">
        <v>200000</v>
      </c>
      <c r="K8277">
        <v>1</v>
      </c>
      <c r="L8277">
        <v>1496</v>
      </c>
      <c r="M8277">
        <v>2224</v>
      </c>
      <c r="N8277" t="s">
        <v>19</v>
      </c>
      <c r="O8277">
        <v>0</v>
      </c>
    </row>
    <row r="8278" spans="1:15" ht="60" x14ac:dyDescent="0.25">
      <c r="A8278">
        <v>27096</v>
      </c>
      <c r="B8278">
        <v>746</v>
      </c>
      <c r="C8278" t="s">
        <v>11491</v>
      </c>
      <c r="D8278" s="7" t="s">
        <v>11492</v>
      </c>
      <c r="E8278" s="30">
        <v>0</v>
      </c>
      <c r="F8278">
        <v>1</v>
      </c>
      <c r="G8278" s="30">
        <v>0</v>
      </c>
      <c r="H8278">
        <v>1</v>
      </c>
      <c r="I8278" t="s">
        <v>19</v>
      </c>
      <c r="J8278">
        <v>200000</v>
      </c>
      <c r="K8278">
        <v>1</v>
      </c>
      <c r="L8278">
        <v>1497</v>
      </c>
      <c r="M8278">
        <v>2224</v>
      </c>
      <c r="N8278" t="s">
        <v>19</v>
      </c>
      <c r="O8278">
        <v>0</v>
      </c>
    </row>
    <row r="8279" spans="1:15" ht="60" x14ac:dyDescent="0.25">
      <c r="A8279">
        <v>27097</v>
      </c>
      <c r="B8279">
        <v>747</v>
      </c>
      <c r="C8279" t="s">
        <v>11493</v>
      </c>
      <c r="D8279" s="7" t="s">
        <v>11494</v>
      </c>
      <c r="E8279" s="30">
        <v>0</v>
      </c>
      <c r="F8279">
        <v>1</v>
      </c>
      <c r="G8279" s="30">
        <v>0</v>
      </c>
      <c r="H8279">
        <v>1</v>
      </c>
      <c r="I8279" t="s">
        <v>19</v>
      </c>
      <c r="J8279">
        <v>200000</v>
      </c>
      <c r="K8279">
        <v>1</v>
      </c>
      <c r="L8279">
        <v>1489</v>
      </c>
      <c r="M8279">
        <v>2224</v>
      </c>
      <c r="N8279" t="s">
        <v>19</v>
      </c>
      <c r="O8279">
        <v>0</v>
      </c>
    </row>
    <row r="8280" spans="1:15" ht="45" x14ac:dyDescent="0.25">
      <c r="A8280">
        <v>27098</v>
      </c>
      <c r="B8280">
        <v>747</v>
      </c>
      <c r="C8280" t="s">
        <v>11495</v>
      </c>
      <c r="D8280" s="7" t="s">
        <v>11496</v>
      </c>
      <c r="E8280" s="30">
        <v>0</v>
      </c>
      <c r="F8280">
        <v>1</v>
      </c>
      <c r="G8280" s="30">
        <v>0</v>
      </c>
      <c r="H8280">
        <v>1</v>
      </c>
      <c r="I8280" t="s">
        <v>19</v>
      </c>
      <c r="J8280">
        <v>200000</v>
      </c>
      <c r="K8280">
        <v>1</v>
      </c>
      <c r="L8280">
        <v>1491</v>
      </c>
      <c r="M8280">
        <v>2224</v>
      </c>
      <c r="N8280" t="s">
        <v>19</v>
      </c>
      <c r="O8280">
        <v>0</v>
      </c>
    </row>
    <row r="8281" spans="1:15" ht="60" x14ac:dyDescent="0.25">
      <c r="A8281">
        <v>27099</v>
      </c>
      <c r="B8281">
        <v>747</v>
      </c>
      <c r="C8281" t="s">
        <v>11497</v>
      </c>
      <c r="D8281" s="7" t="s">
        <v>11498</v>
      </c>
      <c r="E8281" s="30">
        <v>0</v>
      </c>
      <c r="F8281">
        <v>1</v>
      </c>
      <c r="G8281" s="30">
        <v>0</v>
      </c>
      <c r="H8281">
        <v>1</v>
      </c>
      <c r="I8281" t="s">
        <v>19</v>
      </c>
      <c r="J8281">
        <v>200000</v>
      </c>
      <c r="K8281">
        <v>1</v>
      </c>
      <c r="L8281">
        <v>1490</v>
      </c>
      <c r="M8281">
        <v>2224</v>
      </c>
      <c r="N8281" t="s">
        <v>19</v>
      </c>
      <c r="O8281">
        <v>0</v>
      </c>
    </row>
    <row r="8282" spans="1:15" ht="60" x14ac:dyDescent="0.25">
      <c r="A8282">
        <v>27100</v>
      </c>
      <c r="B8282">
        <v>747</v>
      </c>
      <c r="C8282" t="s">
        <v>11499</v>
      </c>
      <c r="D8282" s="7" t="s">
        <v>11500</v>
      </c>
      <c r="E8282" s="30">
        <v>0</v>
      </c>
      <c r="F8282">
        <v>1</v>
      </c>
      <c r="G8282" s="30">
        <v>0</v>
      </c>
      <c r="H8282">
        <v>1</v>
      </c>
      <c r="I8282" t="s">
        <v>19</v>
      </c>
      <c r="J8282">
        <v>200000</v>
      </c>
      <c r="K8282">
        <v>1</v>
      </c>
      <c r="L8282">
        <v>1492</v>
      </c>
      <c r="M8282">
        <v>2224</v>
      </c>
      <c r="N8282" t="s">
        <v>19</v>
      </c>
      <c r="O8282">
        <v>0</v>
      </c>
    </row>
    <row r="8283" spans="1:15" ht="60" x14ac:dyDescent="0.25">
      <c r="A8283">
        <v>27101</v>
      </c>
      <c r="B8283">
        <v>747</v>
      </c>
      <c r="C8283" t="s">
        <v>11501</v>
      </c>
      <c r="D8283" s="7" t="s">
        <v>11502</v>
      </c>
      <c r="E8283" s="30">
        <v>0</v>
      </c>
      <c r="F8283">
        <v>1</v>
      </c>
      <c r="G8283" s="30">
        <v>0</v>
      </c>
      <c r="H8283">
        <v>1</v>
      </c>
      <c r="I8283" t="s">
        <v>19</v>
      </c>
      <c r="J8283" t="s">
        <v>19</v>
      </c>
      <c r="K8283">
        <v>1</v>
      </c>
      <c r="L8283">
        <v>1489</v>
      </c>
      <c r="M8283">
        <v>2224</v>
      </c>
      <c r="N8283" t="s">
        <v>19</v>
      </c>
      <c r="O8283">
        <v>0</v>
      </c>
    </row>
    <row r="8284" spans="1:15" ht="60" x14ac:dyDescent="0.25">
      <c r="A8284">
        <v>27102</v>
      </c>
      <c r="B8284">
        <v>1229</v>
      </c>
      <c r="C8284" t="s">
        <v>11503</v>
      </c>
      <c r="D8284" s="7" t="s">
        <v>11504</v>
      </c>
      <c r="E8284" s="30">
        <v>0</v>
      </c>
      <c r="F8284">
        <v>1</v>
      </c>
      <c r="G8284" s="30">
        <v>0</v>
      </c>
      <c r="H8284">
        <v>1</v>
      </c>
      <c r="I8284" t="s">
        <v>19</v>
      </c>
      <c r="J8284" t="s">
        <v>19</v>
      </c>
      <c r="K8284">
        <v>1</v>
      </c>
      <c r="L8284">
        <v>1767</v>
      </c>
      <c r="M8284">
        <v>2224</v>
      </c>
      <c r="N8284" t="s">
        <v>19</v>
      </c>
      <c r="O8284">
        <v>0</v>
      </c>
    </row>
    <row r="8285" spans="1:15" ht="60" x14ac:dyDescent="0.25">
      <c r="A8285">
        <v>27103</v>
      </c>
      <c r="B8285">
        <v>1229</v>
      </c>
      <c r="C8285" t="s">
        <v>11505</v>
      </c>
      <c r="D8285" s="7" t="s">
        <v>11506</v>
      </c>
      <c r="E8285" s="30">
        <v>0</v>
      </c>
      <c r="F8285">
        <v>1</v>
      </c>
      <c r="G8285" s="30">
        <v>0</v>
      </c>
      <c r="H8285">
        <v>1</v>
      </c>
      <c r="I8285" t="s">
        <v>19</v>
      </c>
      <c r="J8285" t="s">
        <v>19</v>
      </c>
      <c r="K8285">
        <v>1</v>
      </c>
      <c r="L8285">
        <v>1767</v>
      </c>
      <c r="M8285">
        <v>2224</v>
      </c>
      <c r="N8285" t="s">
        <v>19</v>
      </c>
      <c r="O8285">
        <v>0</v>
      </c>
    </row>
    <row r="8286" spans="1:15" ht="75" x14ac:dyDescent="0.25">
      <c r="A8286">
        <v>27104</v>
      </c>
      <c r="B8286">
        <v>749</v>
      </c>
      <c r="C8286" t="s">
        <v>11507</v>
      </c>
      <c r="D8286" s="7" t="s">
        <v>11508</v>
      </c>
      <c r="E8286" s="30">
        <v>0</v>
      </c>
      <c r="F8286">
        <v>1</v>
      </c>
      <c r="G8286" s="30">
        <v>0</v>
      </c>
      <c r="H8286">
        <v>1</v>
      </c>
      <c r="I8286" t="s">
        <v>19</v>
      </c>
      <c r="J8286">
        <v>200000</v>
      </c>
      <c r="K8286">
        <v>1</v>
      </c>
      <c r="L8286">
        <v>1480</v>
      </c>
      <c r="M8286">
        <v>2224</v>
      </c>
      <c r="N8286" t="s">
        <v>19</v>
      </c>
      <c r="O8286">
        <v>0</v>
      </c>
    </row>
    <row r="8287" spans="1:15" ht="45" x14ac:dyDescent="0.25">
      <c r="A8287">
        <v>27105</v>
      </c>
      <c r="B8287">
        <v>749</v>
      </c>
      <c r="C8287" t="s">
        <v>11509</v>
      </c>
      <c r="D8287" s="7" t="s">
        <v>11510</v>
      </c>
      <c r="E8287" s="30">
        <v>0</v>
      </c>
      <c r="F8287">
        <v>1</v>
      </c>
      <c r="G8287" s="30">
        <v>0</v>
      </c>
      <c r="H8287">
        <v>1</v>
      </c>
      <c r="I8287" t="s">
        <v>19</v>
      </c>
      <c r="J8287">
        <v>200000</v>
      </c>
      <c r="K8287">
        <v>1</v>
      </c>
      <c r="L8287">
        <v>1481</v>
      </c>
      <c r="M8287">
        <v>2224</v>
      </c>
      <c r="N8287" t="s">
        <v>19</v>
      </c>
      <c r="O8287">
        <v>0</v>
      </c>
    </row>
    <row r="8288" spans="1:15" ht="90" x14ac:dyDescent="0.25">
      <c r="A8288">
        <v>27106</v>
      </c>
      <c r="B8288">
        <v>749</v>
      </c>
      <c r="C8288" t="s">
        <v>11511</v>
      </c>
      <c r="D8288" s="7" t="s">
        <v>11512</v>
      </c>
      <c r="E8288" s="30">
        <v>0</v>
      </c>
      <c r="F8288">
        <v>1</v>
      </c>
      <c r="G8288" s="30">
        <v>0</v>
      </c>
      <c r="H8288">
        <v>1</v>
      </c>
      <c r="I8288" t="s">
        <v>19</v>
      </c>
      <c r="J8288">
        <v>200000</v>
      </c>
      <c r="K8288">
        <v>1</v>
      </c>
      <c r="L8288">
        <v>1482</v>
      </c>
      <c r="M8288">
        <v>2224</v>
      </c>
      <c r="N8288" t="s">
        <v>19</v>
      </c>
      <c r="O8288">
        <v>0</v>
      </c>
    </row>
    <row r="8289" spans="1:15" ht="60" x14ac:dyDescent="0.25">
      <c r="A8289">
        <v>27107</v>
      </c>
      <c r="B8289">
        <v>749</v>
      </c>
      <c r="C8289" t="s">
        <v>11513</v>
      </c>
      <c r="D8289" s="7" t="s">
        <v>11514</v>
      </c>
      <c r="E8289" s="30">
        <v>0</v>
      </c>
      <c r="F8289">
        <v>1</v>
      </c>
      <c r="G8289" s="30">
        <v>0</v>
      </c>
      <c r="H8289">
        <v>1</v>
      </c>
      <c r="I8289" t="s">
        <v>19</v>
      </c>
      <c r="J8289">
        <v>200000</v>
      </c>
      <c r="K8289">
        <v>1</v>
      </c>
      <c r="L8289">
        <v>1483</v>
      </c>
      <c r="M8289">
        <v>2224</v>
      </c>
      <c r="N8289" t="s">
        <v>19</v>
      </c>
      <c r="O8289">
        <v>0</v>
      </c>
    </row>
    <row r="8290" spans="1:15" ht="60" x14ac:dyDescent="0.25">
      <c r="A8290">
        <v>27108</v>
      </c>
      <c r="B8290">
        <v>746</v>
      </c>
      <c r="C8290" t="s">
        <v>11515</v>
      </c>
      <c r="D8290" s="7" t="s">
        <v>11516</v>
      </c>
      <c r="E8290" s="30">
        <v>0</v>
      </c>
      <c r="F8290">
        <v>1</v>
      </c>
      <c r="G8290" s="30">
        <v>0</v>
      </c>
      <c r="H8290">
        <v>1</v>
      </c>
      <c r="I8290" t="s">
        <v>19</v>
      </c>
      <c r="J8290">
        <v>200000</v>
      </c>
      <c r="K8290">
        <v>1</v>
      </c>
      <c r="L8290">
        <v>1496</v>
      </c>
      <c r="M8290">
        <v>2224</v>
      </c>
      <c r="N8290" t="s">
        <v>19</v>
      </c>
      <c r="O8290">
        <v>0</v>
      </c>
    </row>
    <row r="8291" spans="1:15" ht="60" x14ac:dyDescent="0.25">
      <c r="A8291">
        <v>27109</v>
      </c>
      <c r="B8291">
        <v>746</v>
      </c>
      <c r="C8291" t="s">
        <v>11517</v>
      </c>
      <c r="D8291" s="7" t="s">
        <v>11518</v>
      </c>
      <c r="E8291" s="30">
        <v>0</v>
      </c>
      <c r="F8291">
        <v>1</v>
      </c>
      <c r="G8291" s="30">
        <v>0</v>
      </c>
      <c r="H8291">
        <v>1</v>
      </c>
      <c r="I8291" t="s">
        <v>19</v>
      </c>
      <c r="J8291">
        <v>200000</v>
      </c>
      <c r="K8291">
        <v>1</v>
      </c>
      <c r="L8291">
        <v>1494</v>
      </c>
      <c r="M8291">
        <v>2224</v>
      </c>
      <c r="N8291" t="s">
        <v>19</v>
      </c>
      <c r="O8291">
        <v>0</v>
      </c>
    </row>
    <row r="8292" spans="1:15" ht="60" x14ac:dyDescent="0.25">
      <c r="A8292">
        <v>27110</v>
      </c>
      <c r="B8292">
        <v>747</v>
      </c>
      <c r="C8292" t="s">
        <v>11519</v>
      </c>
      <c r="D8292" s="7" t="s">
        <v>11520</v>
      </c>
      <c r="E8292" s="30">
        <v>0</v>
      </c>
      <c r="F8292">
        <v>1</v>
      </c>
      <c r="G8292" s="30">
        <v>0</v>
      </c>
      <c r="H8292">
        <v>1</v>
      </c>
      <c r="I8292" t="s">
        <v>19</v>
      </c>
      <c r="J8292">
        <v>200000</v>
      </c>
      <c r="K8292">
        <v>1</v>
      </c>
      <c r="L8292">
        <v>1489</v>
      </c>
      <c r="M8292">
        <v>2224</v>
      </c>
      <c r="N8292" t="s">
        <v>19</v>
      </c>
      <c r="O8292">
        <v>0</v>
      </c>
    </row>
    <row r="8293" spans="1:15" ht="60" x14ac:dyDescent="0.25">
      <c r="A8293">
        <v>27111</v>
      </c>
      <c r="B8293">
        <v>747</v>
      </c>
      <c r="C8293" t="s">
        <v>11521</v>
      </c>
      <c r="D8293" s="7" t="s">
        <v>11522</v>
      </c>
      <c r="E8293" s="30">
        <v>0</v>
      </c>
      <c r="F8293">
        <v>1</v>
      </c>
      <c r="G8293" s="30">
        <v>0</v>
      </c>
      <c r="H8293">
        <v>1</v>
      </c>
      <c r="I8293" t="s">
        <v>19</v>
      </c>
      <c r="J8293">
        <v>200000</v>
      </c>
      <c r="K8293">
        <v>1</v>
      </c>
      <c r="L8293">
        <v>1489</v>
      </c>
      <c r="M8293">
        <v>2224</v>
      </c>
      <c r="N8293" t="s">
        <v>19</v>
      </c>
      <c r="O8293">
        <v>0</v>
      </c>
    </row>
    <row r="8294" spans="1:15" ht="60" x14ac:dyDescent="0.25">
      <c r="A8294">
        <v>27112</v>
      </c>
      <c r="B8294">
        <v>747</v>
      </c>
      <c r="C8294" t="s">
        <v>11523</v>
      </c>
      <c r="D8294" s="7" t="s">
        <v>11524</v>
      </c>
      <c r="E8294" s="30">
        <v>0</v>
      </c>
      <c r="F8294">
        <v>1</v>
      </c>
      <c r="G8294" s="30">
        <v>0</v>
      </c>
      <c r="H8294">
        <v>1</v>
      </c>
      <c r="I8294" t="s">
        <v>19</v>
      </c>
      <c r="J8294">
        <v>200000</v>
      </c>
      <c r="K8294">
        <v>1</v>
      </c>
      <c r="L8294">
        <v>1489</v>
      </c>
      <c r="M8294">
        <v>2224</v>
      </c>
      <c r="N8294" t="s">
        <v>19</v>
      </c>
      <c r="O8294">
        <v>0</v>
      </c>
    </row>
    <row r="8295" spans="1:15" ht="60" x14ac:dyDescent="0.25">
      <c r="A8295">
        <v>27113</v>
      </c>
      <c r="B8295">
        <v>747</v>
      </c>
      <c r="C8295" t="s">
        <v>11525</v>
      </c>
      <c r="D8295" s="7" t="s">
        <v>11526</v>
      </c>
      <c r="E8295" s="30">
        <v>0</v>
      </c>
      <c r="F8295">
        <v>1</v>
      </c>
      <c r="G8295" s="30">
        <v>0</v>
      </c>
      <c r="H8295">
        <v>1</v>
      </c>
      <c r="I8295" t="s">
        <v>19</v>
      </c>
      <c r="J8295">
        <v>200000</v>
      </c>
      <c r="K8295">
        <v>1</v>
      </c>
      <c r="L8295">
        <v>1489</v>
      </c>
      <c r="M8295">
        <v>2224</v>
      </c>
      <c r="N8295" t="s">
        <v>19</v>
      </c>
      <c r="O8295">
        <v>0</v>
      </c>
    </row>
    <row r="8296" spans="1:15" ht="60" x14ac:dyDescent="0.25">
      <c r="A8296">
        <v>27114</v>
      </c>
      <c r="B8296">
        <v>747</v>
      </c>
      <c r="C8296" t="s">
        <v>11527</v>
      </c>
      <c r="D8296" s="7" t="s">
        <v>11528</v>
      </c>
      <c r="E8296" s="30">
        <v>0</v>
      </c>
      <c r="F8296">
        <v>1</v>
      </c>
      <c r="G8296" s="30">
        <v>0</v>
      </c>
      <c r="H8296">
        <v>1</v>
      </c>
      <c r="I8296" t="s">
        <v>19</v>
      </c>
      <c r="J8296">
        <v>200000</v>
      </c>
      <c r="K8296">
        <v>1</v>
      </c>
      <c r="L8296">
        <v>1489</v>
      </c>
      <c r="M8296">
        <v>2224</v>
      </c>
      <c r="N8296" t="s">
        <v>19</v>
      </c>
      <c r="O8296">
        <v>0</v>
      </c>
    </row>
    <row r="8297" spans="1:15" ht="60" x14ac:dyDescent="0.25">
      <c r="A8297">
        <v>27115</v>
      </c>
      <c r="B8297">
        <v>747</v>
      </c>
      <c r="C8297" t="s">
        <v>11529</v>
      </c>
      <c r="D8297" s="7" t="s">
        <v>11530</v>
      </c>
      <c r="E8297" s="30">
        <v>0</v>
      </c>
      <c r="F8297">
        <v>1</v>
      </c>
      <c r="G8297" s="30">
        <v>0</v>
      </c>
      <c r="H8297">
        <v>1</v>
      </c>
      <c r="I8297" t="s">
        <v>19</v>
      </c>
      <c r="J8297">
        <v>200000</v>
      </c>
      <c r="K8297">
        <v>1</v>
      </c>
      <c r="L8297">
        <v>1489</v>
      </c>
      <c r="M8297">
        <v>2224</v>
      </c>
      <c r="N8297" t="s">
        <v>19</v>
      </c>
      <c r="O8297">
        <v>0</v>
      </c>
    </row>
    <row r="8298" spans="1:15" ht="60" x14ac:dyDescent="0.25">
      <c r="A8298">
        <v>27116</v>
      </c>
      <c r="B8298">
        <v>741</v>
      </c>
      <c r="C8298" t="s">
        <v>11531</v>
      </c>
      <c r="D8298" s="7" t="s">
        <v>11532</v>
      </c>
      <c r="E8298" s="30">
        <v>0</v>
      </c>
      <c r="F8298">
        <v>1</v>
      </c>
      <c r="G8298" s="30">
        <v>0</v>
      </c>
      <c r="H8298">
        <v>1</v>
      </c>
      <c r="I8298" t="s">
        <v>19</v>
      </c>
      <c r="J8298">
        <v>200000</v>
      </c>
      <c r="K8298">
        <v>1</v>
      </c>
      <c r="L8298">
        <v>1509</v>
      </c>
      <c r="M8298">
        <v>2224</v>
      </c>
      <c r="N8298" t="s">
        <v>19</v>
      </c>
      <c r="O8298">
        <v>0</v>
      </c>
    </row>
    <row r="8299" spans="1:15" ht="60" x14ac:dyDescent="0.25">
      <c r="A8299">
        <v>27117</v>
      </c>
      <c r="B8299">
        <v>741</v>
      </c>
      <c r="C8299" t="s">
        <v>11533</v>
      </c>
      <c r="D8299" s="7" t="s">
        <v>11534</v>
      </c>
      <c r="E8299" s="30">
        <v>0</v>
      </c>
      <c r="F8299">
        <v>1</v>
      </c>
      <c r="G8299" s="30">
        <v>0</v>
      </c>
      <c r="H8299">
        <v>1</v>
      </c>
      <c r="I8299" t="s">
        <v>19</v>
      </c>
      <c r="J8299">
        <v>200000</v>
      </c>
      <c r="K8299">
        <v>1</v>
      </c>
      <c r="L8299">
        <v>1509</v>
      </c>
      <c r="M8299">
        <v>2224</v>
      </c>
      <c r="N8299" t="s">
        <v>19</v>
      </c>
      <c r="O8299">
        <v>0</v>
      </c>
    </row>
    <row r="8300" spans="1:15" ht="60" x14ac:dyDescent="0.25">
      <c r="A8300">
        <v>27118</v>
      </c>
      <c r="B8300">
        <v>741</v>
      </c>
      <c r="C8300" t="s">
        <v>11535</v>
      </c>
      <c r="D8300" s="7" t="s">
        <v>11536</v>
      </c>
      <c r="E8300" s="30">
        <v>0</v>
      </c>
      <c r="F8300">
        <v>1</v>
      </c>
      <c r="G8300" s="30">
        <v>0</v>
      </c>
      <c r="H8300">
        <v>1</v>
      </c>
      <c r="I8300" t="s">
        <v>19</v>
      </c>
      <c r="J8300">
        <v>200000</v>
      </c>
      <c r="K8300">
        <v>1</v>
      </c>
      <c r="L8300">
        <v>1507</v>
      </c>
      <c r="M8300">
        <v>2224</v>
      </c>
      <c r="N8300" t="s">
        <v>19</v>
      </c>
      <c r="O8300">
        <v>0</v>
      </c>
    </row>
    <row r="8301" spans="1:15" ht="60" x14ac:dyDescent="0.25">
      <c r="A8301">
        <v>27119</v>
      </c>
      <c r="B8301">
        <v>741</v>
      </c>
      <c r="C8301" t="s">
        <v>11537</v>
      </c>
      <c r="D8301" s="7" t="s">
        <v>11538</v>
      </c>
      <c r="E8301" s="30">
        <v>0</v>
      </c>
      <c r="F8301">
        <v>1</v>
      </c>
      <c r="G8301" s="30">
        <v>0</v>
      </c>
      <c r="H8301">
        <v>1</v>
      </c>
      <c r="I8301" t="s">
        <v>19</v>
      </c>
      <c r="J8301">
        <v>200000</v>
      </c>
      <c r="K8301">
        <v>1</v>
      </c>
      <c r="L8301">
        <v>1507</v>
      </c>
      <c r="M8301">
        <v>2224</v>
      </c>
      <c r="N8301" t="s">
        <v>19</v>
      </c>
      <c r="O8301">
        <v>0</v>
      </c>
    </row>
    <row r="8302" spans="1:15" ht="75" x14ac:dyDescent="0.25">
      <c r="A8302">
        <v>27120</v>
      </c>
      <c r="B8302">
        <v>741</v>
      </c>
      <c r="C8302" t="s">
        <v>11539</v>
      </c>
      <c r="D8302" s="7" t="s">
        <v>11540</v>
      </c>
      <c r="E8302" s="30">
        <v>0</v>
      </c>
      <c r="F8302">
        <v>1</v>
      </c>
      <c r="G8302" s="30">
        <v>0</v>
      </c>
      <c r="H8302">
        <v>1</v>
      </c>
      <c r="I8302" t="s">
        <v>19</v>
      </c>
      <c r="J8302">
        <v>200000</v>
      </c>
      <c r="K8302">
        <v>1</v>
      </c>
      <c r="L8302">
        <v>1508</v>
      </c>
      <c r="M8302">
        <v>2224</v>
      </c>
      <c r="N8302" t="s">
        <v>19</v>
      </c>
      <c r="O8302">
        <v>0</v>
      </c>
    </row>
    <row r="8303" spans="1:15" ht="75" x14ac:dyDescent="0.25">
      <c r="A8303">
        <v>27121</v>
      </c>
      <c r="B8303">
        <v>741</v>
      </c>
      <c r="C8303" t="s">
        <v>11541</v>
      </c>
      <c r="D8303" s="7" t="s">
        <v>11542</v>
      </c>
      <c r="E8303" s="30">
        <v>0</v>
      </c>
      <c r="F8303">
        <v>1</v>
      </c>
      <c r="G8303" s="30">
        <v>0</v>
      </c>
      <c r="H8303">
        <v>1</v>
      </c>
      <c r="I8303" t="s">
        <v>19</v>
      </c>
      <c r="J8303">
        <v>200000</v>
      </c>
      <c r="K8303">
        <v>1</v>
      </c>
      <c r="L8303">
        <v>1508</v>
      </c>
      <c r="M8303">
        <v>2224</v>
      </c>
      <c r="N8303" t="s">
        <v>19</v>
      </c>
      <c r="O8303">
        <v>0</v>
      </c>
    </row>
    <row r="8304" spans="1:15" ht="75" x14ac:dyDescent="0.25">
      <c r="A8304">
        <v>27122</v>
      </c>
      <c r="B8304">
        <v>741</v>
      </c>
      <c r="C8304" t="s">
        <v>11543</v>
      </c>
      <c r="D8304" s="7" t="s">
        <v>11544</v>
      </c>
      <c r="E8304" s="30">
        <v>0</v>
      </c>
      <c r="F8304">
        <v>1</v>
      </c>
      <c r="G8304" s="30">
        <v>0</v>
      </c>
      <c r="H8304">
        <v>1</v>
      </c>
      <c r="I8304" t="s">
        <v>19</v>
      </c>
      <c r="J8304">
        <v>200000</v>
      </c>
      <c r="K8304">
        <v>1</v>
      </c>
      <c r="L8304">
        <v>1508</v>
      </c>
      <c r="M8304">
        <v>2224</v>
      </c>
      <c r="N8304" t="s">
        <v>19</v>
      </c>
      <c r="O8304">
        <v>0</v>
      </c>
    </row>
    <row r="8305" spans="1:15" ht="75" x14ac:dyDescent="0.25">
      <c r="A8305">
        <v>27123</v>
      </c>
      <c r="B8305">
        <v>741</v>
      </c>
      <c r="C8305" t="s">
        <v>11545</v>
      </c>
      <c r="D8305" s="7" t="s">
        <v>11546</v>
      </c>
      <c r="E8305" s="30">
        <v>0</v>
      </c>
      <c r="F8305">
        <v>1</v>
      </c>
      <c r="G8305" s="30">
        <v>0</v>
      </c>
      <c r="H8305">
        <v>1</v>
      </c>
      <c r="I8305" t="s">
        <v>19</v>
      </c>
      <c r="J8305">
        <v>200000</v>
      </c>
      <c r="K8305">
        <v>1</v>
      </c>
      <c r="L8305">
        <v>1508</v>
      </c>
      <c r="M8305">
        <v>2224</v>
      </c>
      <c r="N8305" t="s">
        <v>19</v>
      </c>
      <c r="O8305">
        <v>0</v>
      </c>
    </row>
    <row r="8306" spans="1:15" ht="75" x14ac:dyDescent="0.25">
      <c r="A8306">
        <v>27124</v>
      </c>
      <c r="B8306">
        <v>741</v>
      </c>
      <c r="C8306" t="s">
        <v>11547</v>
      </c>
      <c r="D8306" s="7" t="s">
        <v>11548</v>
      </c>
      <c r="E8306" s="30">
        <v>0</v>
      </c>
      <c r="F8306">
        <v>1</v>
      </c>
      <c r="G8306" s="30">
        <v>0</v>
      </c>
      <c r="H8306">
        <v>1</v>
      </c>
      <c r="I8306" t="s">
        <v>19</v>
      </c>
      <c r="J8306">
        <v>200000</v>
      </c>
      <c r="K8306">
        <v>1</v>
      </c>
      <c r="L8306">
        <v>1508</v>
      </c>
      <c r="M8306">
        <v>2224</v>
      </c>
      <c r="N8306" t="s">
        <v>19</v>
      </c>
      <c r="O8306">
        <v>0</v>
      </c>
    </row>
    <row r="8307" spans="1:15" ht="75" x14ac:dyDescent="0.25">
      <c r="A8307">
        <v>27125</v>
      </c>
      <c r="B8307">
        <v>741</v>
      </c>
      <c r="C8307" t="s">
        <v>11549</v>
      </c>
      <c r="D8307" s="7" t="s">
        <v>11550</v>
      </c>
      <c r="E8307" s="30">
        <v>0</v>
      </c>
      <c r="F8307">
        <v>1</v>
      </c>
      <c r="G8307" s="30">
        <v>0</v>
      </c>
      <c r="H8307">
        <v>1</v>
      </c>
      <c r="I8307" t="s">
        <v>19</v>
      </c>
      <c r="J8307">
        <v>200000</v>
      </c>
      <c r="K8307">
        <v>1</v>
      </c>
      <c r="L8307">
        <v>1508</v>
      </c>
      <c r="M8307">
        <v>2224</v>
      </c>
      <c r="N8307" t="s">
        <v>19</v>
      </c>
      <c r="O8307">
        <v>0</v>
      </c>
    </row>
    <row r="8308" spans="1:15" ht="60" x14ac:dyDescent="0.25">
      <c r="A8308">
        <v>27126</v>
      </c>
      <c r="B8308">
        <v>741</v>
      </c>
      <c r="C8308" t="s">
        <v>11551</v>
      </c>
      <c r="D8308" s="7" t="s">
        <v>11552</v>
      </c>
      <c r="E8308" s="30">
        <v>0</v>
      </c>
      <c r="F8308">
        <v>1</v>
      </c>
      <c r="G8308" s="30">
        <v>0</v>
      </c>
      <c r="H8308">
        <v>1</v>
      </c>
      <c r="I8308" t="s">
        <v>19</v>
      </c>
      <c r="J8308">
        <v>200000</v>
      </c>
      <c r="K8308">
        <v>1</v>
      </c>
      <c r="L8308">
        <v>1507</v>
      </c>
      <c r="M8308">
        <v>2224</v>
      </c>
      <c r="N8308" t="s">
        <v>19</v>
      </c>
      <c r="O8308">
        <v>0</v>
      </c>
    </row>
    <row r="8309" spans="1:15" ht="60" x14ac:dyDescent="0.25">
      <c r="A8309">
        <v>27127</v>
      </c>
      <c r="B8309">
        <v>741</v>
      </c>
      <c r="C8309" t="s">
        <v>11553</v>
      </c>
      <c r="D8309" s="7" t="s">
        <v>11554</v>
      </c>
      <c r="E8309" s="30">
        <v>0</v>
      </c>
      <c r="F8309">
        <v>1</v>
      </c>
      <c r="G8309" s="30">
        <v>0</v>
      </c>
      <c r="H8309">
        <v>1</v>
      </c>
      <c r="I8309" t="s">
        <v>19</v>
      </c>
      <c r="J8309">
        <v>200000</v>
      </c>
      <c r="K8309">
        <v>1</v>
      </c>
      <c r="L8309">
        <v>1507</v>
      </c>
      <c r="M8309">
        <v>2224</v>
      </c>
      <c r="N8309" t="s">
        <v>19</v>
      </c>
      <c r="O8309">
        <v>0</v>
      </c>
    </row>
    <row r="8310" spans="1:15" ht="75" x14ac:dyDescent="0.25">
      <c r="A8310">
        <v>27128</v>
      </c>
      <c r="B8310">
        <v>741</v>
      </c>
      <c r="C8310" t="s">
        <v>11555</v>
      </c>
      <c r="D8310" s="7" t="s">
        <v>11556</v>
      </c>
      <c r="E8310" s="30">
        <v>0</v>
      </c>
      <c r="F8310">
        <v>1</v>
      </c>
      <c r="G8310" s="30">
        <v>0</v>
      </c>
      <c r="H8310">
        <v>1</v>
      </c>
      <c r="I8310" t="s">
        <v>19</v>
      </c>
      <c r="J8310">
        <v>200000</v>
      </c>
      <c r="K8310">
        <v>1</v>
      </c>
      <c r="L8310">
        <v>1507</v>
      </c>
      <c r="M8310">
        <v>2224</v>
      </c>
      <c r="N8310" t="s">
        <v>19</v>
      </c>
      <c r="O8310">
        <v>0</v>
      </c>
    </row>
    <row r="8311" spans="1:15" ht="75" x14ac:dyDescent="0.25">
      <c r="A8311">
        <v>27129</v>
      </c>
      <c r="B8311">
        <v>741</v>
      </c>
      <c r="C8311" t="s">
        <v>11557</v>
      </c>
      <c r="D8311" s="7" t="s">
        <v>11558</v>
      </c>
      <c r="E8311" s="30">
        <v>0</v>
      </c>
      <c r="F8311">
        <v>1</v>
      </c>
      <c r="G8311" s="30">
        <v>0</v>
      </c>
      <c r="H8311">
        <v>1</v>
      </c>
      <c r="I8311" t="s">
        <v>19</v>
      </c>
      <c r="J8311">
        <v>200000</v>
      </c>
      <c r="K8311">
        <v>1</v>
      </c>
      <c r="L8311">
        <v>1507</v>
      </c>
      <c r="M8311">
        <v>2224</v>
      </c>
      <c r="N8311" t="s">
        <v>19</v>
      </c>
      <c r="O8311">
        <v>0</v>
      </c>
    </row>
    <row r="8312" spans="1:15" ht="60" x14ac:dyDescent="0.25">
      <c r="A8312">
        <v>27130</v>
      </c>
      <c r="B8312">
        <v>1228</v>
      </c>
      <c r="C8312" t="s">
        <v>11559</v>
      </c>
      <c r="D8312" s="7" t="s">
        <v>11560</v>
      </c>
      <c r="E8312" s="30">
        <v>0</v>
      </c>
      <c r="F8312">
        <v>1</v>
      </c>
      <c r="G8312" s="30">
        <v>0</v>
      </c>
      <c r="H8312">
        <v>1</v>
      </c>
      <c r="I8312" t="s">
        <v>19</v>
      </c>
      <c r="J8312">
        <v>200000</v>
      </c>
      <c r="K8312">
        <v>1</v>
      </c>
      <c r="L8312">
        <v>1765</v>
      </c>
      <c r="M8312">
        <v>2224</v>
      </c>
      <c r="N8312" t="s">
        <v>19</v>
      </c>
      <c r="O8312">
        <v>0</v>
      </c>
    </row>
    <row r="8313" spans="1:15" ht="60" x14ac:dyDescent="0.25">
      <c r="A8313">
        <v>27131</v>
      </c>
      <c r="B8313">
        <v>1228</v>
      </c>
      <c r="C8313" t="s">
        <v>11561</v>
      </c>
      <c r="D8313" s="7" t="s">
        <v>11562</v>
      </c>
      <c r="E8313" s="30">
        <v>0</v>
      </c>
      <c r="F8313">
        <v>1</v>
      </c>
      <c r="G8313" s="30">
        <v>0</v>
      </c>
      <c r="H8313">
        <v>1</v>
      </c>
      <c r="I8313" t="s">
        <v>19</v>
      </c>
      <c r="J8313">
        <v>200000</v>
      </c>
      <c r="K8313">
        <v>1</v>
      </c>
      <c r="L8313">
        <v>1765</v>
      </c>
      <c r="M8313">
        <v>2224</v>
      </c>
      <c r="N8313" t="s">
        <v>19</v>
      </c>
      <c r="O8313">
        <v>0</v>
      </c>
    </row>
    <row r="8314" spans="1:15" ht="60" x14ac:dyDescent="0.25">
      <c r="A8314">
        <v>27142</v>
      </c>
      <c r="B8314">
        <v>741</v>
      </c>
      <c r="C8314" t="s">
        <v>11563</v>
      </c>
      <c r="D8314" s="7" t="s">
        <v>11564</v>
      </c>
      <c r="E8314" s="30">
        <v>0</v>
      </c>
      <c r="F8314">
        <v>1</v>
      </c>
      <c r="G8314" s="30">
        <v>0</v>
      </c>
      <c r="H8314">
        <v>1</v>
      </c>
      <c r="I8314" t="s">
        <v>19</v>
      </c>
      <c r="J8314">
        <v>200000</v>
      </c>
      <c r="K8314">
        <v>1</v>
      </c>
      <c r="L8314">
        <v>1507</v>
      </c>
      <c r="M8314">
        <v>2224</v>
      </c>
      <c r="N8314" t="s">
        <v>19</v>
      </c>
      <c r="O8314">
        <v>0</v>
      </c>
    </row>
    <row r="8315" spans="1:15" ht="60" x14ac:dyDescent="0.25">
      <c r="A8315">
        <v>27143</v>
      </c>
      <c r="B8315">
        <v>741</v>
      </c>
      <c r="C8315" t="s">
        <v>11565</v>
      </c>
      <c r="D8315" s="7" t="s">
        <v>11566</v>
      </c>
      <c r="E8315" s="30">
        <v>0</v>
      </c>
      <c r="F8315">
        <v>1</v>
      </c>
      <c r="G8315" s="30">
        <v>0</v>
      </c>
      <c r="H8315">
        <v>1</v>
      </c>
      <c r="I8315" t="s">
        <v>19</v>
      </c>
      <c r="J8315">
        <v>200000</v>
      </c>
      <c r="K8315">
        <v>1</v>
      </c>
      <c r="L8315">
        <v>1507</v>
      </c>
      <c r="M8315">
        <v>2224</v>
      </c>
      <c r="N8315" t="s">
        <v>19</v>
      </c>
      <c r="O8315">
        <v>0</v>
      </c>
    </row>
    <row r="8316" spans="1:15" ht="60" x14ac:dyDescent="0.25">
      <c r="A8316">
        <v>27147</v>
      </c>
      <c r="B8316">
        <v>1231</v>
      </c>
      <c r="C8316" t="s">
        <v>11567</v>
      </c>
      <c r="D8316" s="7" t="s">
        <v>11568</v>
      </c>
      <c r="E8316" s="30">
        <v>0</v>
      </c>
      <c r="F8316">
        <v>1</v>
      </c>
      <c r="G8316" s="30">
        <v>0</v>
      </c>
      <c r="H8316">
        <v>1</v>
      </c>
      <c r="I8316" t="s">
        <v>19</v>
      </c>
      <c r="J8316">
        <v>200000</v>
      </c>
      <c r="K8316">
        <v>1</v>
      </c>
      <c r="L8316">
        <v>1775</v>
      </c>
      <c r="M8316">
        <v>2224</v>
      </c>
      <c r="N8316" t="s">
        <v>19</v>
      </c>
      <c r="O8316">
        <v>0</v>
      </c>
    </row>
    <row r="8317" spans="1:15" ht="60" x14ac:dyDescent="0.25">
      <c r="A8317">
        <v>27148</v>
      </c>
      <c r="B8317">
        <v>1231</v>
      </c>
      <c r="C8317" t="s">
        <v>11569</v>
      </c>
      <c r="D8317" s="7" t="s">
        <v>11570</v>
      </c>
      <c r="E8317" s="30">
        <v>0</v>
      </c>
      <c r="F8317">
        <v>1</v>
      </c>
      <c r="G8317" s="30">
        <v>0</v>
      </c>
      <c r="H8317">
        <v>1</v>
      </c>
      <c r="I8317" t="s">
        <v>19</v>
      </c>
      <c r="J8317">
        <v>200000</v>
      </c>
      <c r="K8317">
        <v>1</v>
      </c>
      <c r="L8317">
        <v>1775</v>
      </c>
      <c r="M8317">
        <v>2224</v>
      </c>
      <c r="N8317" t="s">
        <v>19</v>
      </c>
      <c r="O8317">
        <v>0</v>
      </c>
    </row>
    <row r="8318" spans="1:15" ht="60" x14ac:dyDescent="0.25">
      <c r="A8318">
        <v>27149</v>
      </c>
      <c r="B8318">
        <v>1229</v>
      </c>
      <c r="C8318" t="s">
        <v>11571</v>
      </c>
      <c r="D8318" s="7" t="s">
        <v>11572</v>
      </c>
      <c r="E8318" s="30">
        <v>0</v>
      </c>
      <c r="F8318">
        <v>1</v>
      </c>
      <c r="G8318" s="30">
        <v>0</v>
      </c>
      <c r="H8318">
        <v>1</v>
      </c>
      <c r="I8318" t="s">
        <v>19</v>
      </c>
      <c r="J8318" t="s">
        <v>19</v>
      </c>
      <c r="K8318">
        <v>1</v>
      </c>
      <c r="L8318">
        <v>1767</v>
      </c>
      <c r="M8318">
        <v>2224</v>
      </c>
      <c r="N8318" t="s">
        <v>19</v>
      </c>
      <c r="O8318">
        <v>0</v>
      </c>
    </row>
    <row r="8319" spans="1:15" ht="60" x14ac:dyDescent="0.25">
      <c r="A8319">
        <v>27150</v>
      </c>
      <c r="B8319">
        <v>1229</v>
      </c>
      <c r="C8319" t="s">
        <v>11573</v>
      </c>
      <c r="D8319" s="7" t="s">
        <v>11574</v>
      </c>
      <c r="E8319" s="30">
        <v>0</v>
      </c>
      <c r="F8319">
        <v>1</v>
      </c>
      <c r="G8319" s="30">
        <v>0</v>
      </c>
      <c r="H8319">
        <v>1</v>
      </c>
      <c r="I8319" t="s">
        <v>19</v>
      </c>
      <c r="J8319" t="s">
        <v>19</v>
      </c>
      <c r="K8319">
        <v>1</v>
      </c>
      <c r="L8319">
        <v>1767</v>
      </c>
      <c r="M8319">
        <v>2224</v>
      </c>
      <c r="N8319" t="s">
        <v>19</v>
      </c>
      <c r="O8319">
        <v>0</v>
      </c>
    </row>
    <row r="8320" spans="1:15" ht="60" x14ac:dyDescent="0.25">
      <c r="A8320">
        <v>27151</v>
      </c>
      <c r="B8320">
        <v>1229</v>
      </c>
      <c r="C8320" t="s">
        <v>11575</v>
      </c>
      <c r="D8320" s="7" t="s">
        <v>11576</v>
      </c>
      <c r="E8320" s="30">
        <v>0</v>
      </c>
      <c r="F8320">
        <v>1</v>
      </c>
      <c r="G8320" s="30">
        <v>0</v>
      </c>
      <c r="H8320">
        <v>1</v>
      </c>
      <c r="I8320" t="s">
        <v>19</v>
      </c>
      <c r="J8320" t="s">
        <v>19</v>
      </c>
      <c r="K8320">
        <v>1</v>
      </c>
      <c r="L8320">
        <v>1767</v>
      </c>
      <c r="M8320">
        <v>2224</v>
      </c>
      <c r="N8320" t="s">
        <v>19</v>
      </c>
      <c r="O8320">
        <v>0</v>
      </c>
    </row>
    <row r="8321" spans="1:15" ht="60" x14ac:dyDescent="0.25">
      <c r="A8321">
        <v>27167</v>
      </c>
      <c r="B8321">
        <v>743</v>
      </c>
      <c r="C8321" t="s">
        <v>11577</v>
      </c>
      <c r="D8321" s="7" t="s">
        <v>11578</v>
      </c>
      <c r="E8321" s="30">
        <v>0</v>
      </c>
      <c r="F8321">
        <v>1</v>
      </c>
      <c r="G8321" s="30">
        <v>0</v>
      </c>
      <c r="H8321">
        <v>1</v>
      </c>
      <c r="I8321" t="s">
        <v>19</v>
      </c>
      <c r="J8321">
        <v>200000</v>
      </c>
      <c r="K8321">
        <v>1</v>
      </c>
      <c r="L8321">
        <v>1504</v>
      </c>
      <c r="M8321">
        <v>2224</v>
      </c>
      <c r="N8321" t="s">
        <v>19</v>
      </c>
      <c r="O8321">
        <v>0</v>
      </c>
    </row>
    <row r="8322" spans="1:15" ht="60" x14ac:dyDescent="0.25">
      <c r="A8322">
        <v>27169</v>
      </c>
      <c r="B8322">
        <v>1229</v>
      </c>
      <c r="C8322" t="s">
        <v>11579</v>
      </c>
      <c r="D8322" s="7" t="s">
        <v>11580</v>
      </c>
      <c r="E8322" s="30">
        <v>0</v>
      </c>
      <c r="F8322">
        <v>1</v>
      </c>
      <c r="G8322" s="30">
        <v>0</v>
      </c>
      <c r="H8322">
        <v>1</v>
      </c>
      <c r="I8322" t="s">
        <v>19</v>
      </c>
      <c r="J8322">
        <v>200000</v>
      </c>
      <c r="K8322">
        <v>1</v>
      </c>
      <c r="L8322">
        <v>1768</v>
      </c>
      <c r="M8322">
        <v>2224</v>
      </c>
      <c r="N8322" t="s">
        <v>19</v>
      </c>
      <c r="O8322">
        <v>0</v>
      </c>
    </row>
    <row r="8323" spans="1:15" ht="60" x14ac:dyDescent="0.25">
      <c r="A8323">
        <v>27170</v>
      </c>
      <c r="B8323">
        <v>743</v>
      </c>
      <c r="C8323" t="s">
        <v>11581</v>
      </c>
      <c r="D8323" s="7" t="s">
        <v>11582</v>
      </c>
      <c r="E8323" s="30">
        <v>0</v>
      </c>
      <c r="F8323">
        <v>1</v>
      </c>
      <c r="G8323" s="30">
        <v>0</v>
      </c>
      <c r="H8323">
        <v>1</v>
      </c>
      <c r="I8323" t="s">
        <v>19</v>
      </c>
      <c r="J8323">
        <v>200000</v>
      </c>
      <c r="K8323">
        <v>1</v>
      </c>
      <c r="L8323">
        <v>1504</v>
      </c>
      <c r="M8323">
        <v>2224</v>
      </c>
      <c r="N8323" t="s">
        <v>19</v>
      </c>
      <c r="O8323">
        <v>0</v>
      </c>
    </row>
    <row r="8324" spans="1:15" ht="60" x14ac:dyDescent="0.25">
      <c r="A8324">
        <v>27171</v>
      </c>
      <c r="B8324">
        <v>743</v>
      </c>
      <c r="C8324" t="s">
        <v>11583</v>
      </c>
      <c r="D8324" s="7" t="s">
        <v>11584</v>
      </c>
      <c r="E8324" s="30">
        <v>0</v>
      </c>
      <c r="F8324">
        <v>1</v>
      </c>
      <c r="G8324" s="30">
        <v>0</v>
      </c>
      <c r="H8324">
        <v>1</v>
      </c>
      <c r="I8324" t="s">
        <v>19</v>
      </c>
      <c r="J8324">
        <v>200000</v>
      </c>
      <c r="K8324">
        <v>1</v>
      </c>
      <c r="L8324">
        <v>1504</v>
      </c>
      <c r="M8324">
        <v>2224</v>
      </c>
      <c r="N8324" t="s">
        <v>19</v>
      </c>
      <c r="O8324">
        <v>0</v>
      </c>
    </row>
    <row r="8325" spans="1:15" ht="60" x14ac:dyDescent="0.25">
      <c r="A8325">
        <v>27174</v>
      </c>
      <c r="B8325">
        <v>1229</v>
      </c>
      <c r="C8325" t="s">
        <v>11585</v>
      </c>
      <c r="D8325" s="7" t="s">
        <v>11586</v>
      </c>
      <c r="E8325" s="30">
        <v>0</v>
      </c>
      <c r="F8325">
        <v>1</v>
      </c>
      <c r="G8325" s="30">
        <v>0</v>
      </c>
      <c r="H8325">
        <v>1</v>
      </c>
      <c r="I8325" t="s">
        <v>19</v>
      </c>
      <c r="J8325">
        <v>200000</v>
      </c>
      <c r="K8325">
        <v>1</v>
      </c>
      <c r="L8325">
        <v>1768</v>
      </c>
      <c r="M8325">
        <v>2224</v>
      </c>
      <c r="N8325" t="s">
        <v>19</v>
      </c>
      <c r="O8325">
        <v>0</v>
      </c>
    </row>
    <row r="8326" spans="1:15" ht="60" x14ac:dyDescent="0.25">
      <c r="A8326">
        <v>27175</v>
      </c>
      <c r="B8326">
        <v>1229</v>
      </c>
      <c r="C8326" t="s">
        <v>11587</v>
      </c>
      <c r="D8326" s="7" t="s">
        <v>11588</v>
      </c>
      <c r="E8326" s="30">
        <v>0</v>
      </c>
      <c r="F8326">
        <v>1</v>
      </c>
      <c r="G8326" s="30">
        <v>0</v>
      </c>
      <c r="H8326">
        <v>1</v>
      </c>
      <c r="I8326" t="s">
        <v>19</v>
      </c>
      <c r="J8326">
        <v>200000</v>
      </c>
      <c r="K8326">
        <v>1</v>
      </c>
      <c r="L8326">
        <v>1768</v>
      </c>
      <c r="M8326">
        <v>2224</v>
      </c>
      <c r="N8326" t="s">
        <v>19</v>
      </c>
      <c r="O8326">
        <v>0</v>
      </c>
    </row>
    <row r="8327" spans="1:15" ht="60" x14ac:dyDescent="0.25">
      <c r="A8327">
        <v>27176</v>
      </c>
      <c r="B8327">
        <v>748</v>
      </c>
      <c r="C8327" t="s">
        <v>11589</v>
      </c>
      <c r="D8327" s="7" t="s">
        <v>11590</v>
      </c>
      <c r="E8327" s="30">
        <v>0</v>
      </c>
      <c r="F8327">
        <v>1</v>
      </c>
      <c r="G8327" s="30">
        <v>0</v>
      </c>
      <c r="H8327">
        <v>1</v>
      </c>
      <c r="I8327" t="s">
        <v>19</v>
      </c>
      <c r="J8327">
        <v>200000</v>
      </c>
      <c r="K8327">
        <v>1</v>
      </c>
      <c r="L8327">
        <v>1485</v>
      </c>
      <c r="M8327">
        <v>2224</v>
      </c>
      <c r="N8327" t="s">
        <v>19</v>
      </c>
      <c r="O8327">
        <v>0</v>
      </c>
    </row>
    <row r="8328" spans="1:15" ht="60" x14ac:dyDescent="0.25">
      <c r="A8328">
        <v>27177</v>
      </c>
      <c r="B8328">
        <v>748</v>
      </c>
      <c r="C8328" t="s">
        <v>11591</v>
      </c>
      <c r="D8328" s="7" t="s">
        <v>11592</v>
      </c>
      <c r="E8328" s="30">
        <v>0</v>
      </c>
      <c r="F8328">
        <v>1</v>
      </c>
      <c r="G8328" s="30">
        <v>0</v>
      </c>
      <c r="H8328">
        <v>1</v>
      </c>
      <c r="I8328" t="s">
        <v>19</v>
      </c>
      <c r="J8328">
        <v>200000</v>
      </c>
      <c r="K8328">
        <v>1</v>
      </c>
      <c r="L8328">
        <v>1484</v>
      </c>
      <c r="M8328">
        <v>2224</v>
      </c>
      <c r="N8328" t="s">
        <v>19</v>
      </c>
      <c r="O8328">
        <v>0</v>
      </c>
    </row>
    <row r="8329" spans="1:15" ht="60" x14ac:dyDescent="0.25">
      <c r="A8329">
        <v>27178</v>
      </c>
      <c r="B8329">
        <v>748</v>
      </c>
      <c r="C8329" t="s">
        <v>11593</v>
      </c>
      <c r="D8329" s="7" t="s">
        <v>11594</v>
      </c>
      <c r="E8329" s="30">
        <v>0</v>
      </c>
      <c r="F8329">
        <v>1</v>
      </c>
      <c r="G8329" s="30">
        <v>0</v>
      </c>
      <c r="H8329">
        <v>1</v>
      </c>
      <c r="I8329" t="s">
        <v>19</v>
      </c>
      <c r="J8329">
        <v>200000</v>
      </c>
      <c r="K8329">
        <v>1</v>
      </c>
      <c r="L8329">
        <v>1486</v>
      </c>
      <c r="M8329">
        <v>2224</v>
      </c>
      <c r="N8329" t="s">
        <v>19</v>
      </c>
      <c r="O8329">
        <v>0</v>
      </c>
    </row>
    <row r="8330" spans="1:15" ht="60" x14ac:dyDescent="0.25">
      <c r="A8330">
        <v>27179</v>
      </c>
      <c r="B8330">
        <v>748</v>
      </c>
      <c r="C8330" t="s">
        <v>11595</v>
      </c>
      <c r="D8330" s="7" t="s">
        <v>11596</v>
      </c>
      <c r="E8330" s="30">
        <v>0</v>
      </c>
      <c r="F8330">
        <v>1</v>
      </c>
      <c r="G8330" s="30">
        <v>0</v>
      </c>
      <c r="H8330">
        <v>1</v>
      </c>
      <c r="I8330" t="s">
        <v>19</v>
      </c>
      <c r="J8330">
        <v>200000</v>
      </c>
      <c r="K8330">
        <v>1</v>
      </c>
      <c r="L8330">
        <v>1484</v>
      </c>
      <c r="M8330">
        <v>2224</v>
      </c>
      <c r="N8330" t="s">
        <v>19</v>
      </c>
      <c r="O8330">
        <v>0</v>
      </c>
    </row>
    <row r="8331" spans="1:15" ht="60" x14ac:dyDescent="0.25">
      <c r="A8331">
        <v>27180</v>
      </c>
      <c r="B8331">
        <v>748</v>
      </c>
      <c r="C8331" t="s">
        <v>11597</v>
      </c>
      <c r="D8331" s="7" t="s">
        <v>11598</v>
      </c>
      <c r="E8331" s="30">
        <v>0</v>
      </c>
      <c r="F8331">
        <v>1</v>
      </c>
      <c r="G8331" s="30">
        <v>0</v>
      </c>
      <c r="H8331">
        <v>1</v>
      </c>
      <c r="I8331" t="s">
        <v>19</v>
      </c>
      <c r="J8331">
        <v>200000</v>
      </c>
      <c r="K8331">
        <v>1</v>
      </c>
      <c r="L8331">
        <v>1484</v>
      </c>
      <c r="M8331">
        <v>2224</v>
      </c>
      <c r="N8331" t="s">
        <v>19</v>
      </c>
      <c r="O8331">
        <v>0</v>
      </c>
    </row>
    <row r="8332" spans="1:15" ht="60" x14ac:dyDescent="0.25">
      <c r="A8332">
        <v>27181</v>
      </c>
      <c r="B8332">
        <v>748</v>
      </c>
      <c r="C8332" t="s">
        <v>11599</v>
      </c>
      <c r="D8332" s="7" t="s">
        <v>11600</v>
      </c>
      <c r="E8332" s="30">
        <v>0</v>
      </c>
      <c r="F8332">
        <v>1</v>
      </c>
      <c r="G8332" s="30">
        <v>0</v>
      </c>
      <c r="H8332">
        <v>1</v>
      </c>
      <c r="I8332" t="s">
        <v>19</v>
      </c>
      <c r="J8332">
        <v>200000</v>
      </c>
      <c r="K8332">
        <v>1</v>
      </c>
      <c r="L8332">
        <v>1485</v>
      </c>
      <c r="M8332">
        <v>2224</v>
      </c>
      <c r="N8332" t="s">
        <v>19</v>
      </c>
      <c r="O8332">
        <v>0</v>
      </c>
    </row>
    <row r="8333" spans="1:15" ht="60" x14ac:dyDescent="0.25">
      <c r="A8333">
        <v>27182</v>
      </c>
      <c r="B8333">
        <v>748</v>
      </c>
      <c r="C8333" t="s">
        <v>11601</v>
      </c>
      <c r="D8333" s="7" t="s">
        <v>11602</v>
      </c>
      <c r="E8333" s="30">
        <v>0</v>
      </c>
      <c r="F8333">
        <v>1</v>
      </c>
      <c r="G8333" s="30">
        <v>0</v>
      </c>
      <c r="H8333">
        <v>1</v>
      </c>
      <c r="I8333" t="s">
        <v>19</v>
      </c>
      <c r="J8333">
        <v>200000</v>
      </c>
      <c r="K8333">
        <v>1</v>
      </c>
      <c r="L8333">
        <v>1485</v>
      </c>
      <c r="M8333">
        <v>2224</v>
      </c>
      <c r="N8333" t="s">
        <v>19</v>
      </c>
      <c r="O8333">
        <v>0</v>
      </c>
    </row>
    <row r="8334" spans="1:15" ht="60" x14ac:dyDescent="0.25">
      <c r="A8334">
        <v>27184</v>
      </c>
      <c r="B8334">
        <v>748</v>
      </c>
      <c r="C8334" t="s">
        <v>11603</v>
      </c>
      <c r="D8334" s="7" t="s">
        <v>11604</v>
      </c>
      <c r="E8334" s="30">
        <v>0</v>
      </c>
      <c r="F8334">
        <v>1</v>
      </c>
      <c r="G8334" s="30">
        <v>0</v>
      </c>
      <c r="H8334">
        <v>1</v>
      </c>
      <c r="I8334" t="s">
        <v>19</v>
      </c>
      <c r="J8334">
        <v>200000</v>
      </c>
      <c r="K8334">
        <v>1</v>
      </c>
      <c r="L8334">
        <v>1486</v>
      </c>
      <c r="M8334">
        <v>2224</v>
      </c>
      <c r="N8334" t="s">
        <v>19</v>
      </c>
      <c r="O8334">
        <v>0</v>
      </c>
    </row>
    <row r="8335" spans="1:15" ht="60" x14ac:dyDescent="0.25">
      <c r="A8335">
        <v>27185</v>
      </c>
      <c r="B8335">
        <v>748</v>
      </c>
      <c r="C8335" t="s">
        <v>11605</v>
      </c>
      <c r="D8335" s="7" t="s">
        <v>11606</v>
      </c>
      <c r="E8335" s="30">
        <v>0</v>
      </c>
      <c r="F8335">
        <v>1</v>
      </c>
      <c r="G8335" s="30">
        <v>0</v>
      </c>
      <c r="H8335">
        <v>1</v>
      </c>
      <c r="I8335" t="s">
        <v>19</v>
      </c>
      <c r="J8335">
        <v>200000</v>
      </c>
      <c r="K8335">
        <v>1</v>
      </c>
      <c r="L8335">
        <v>1486</v>
      </c>
      <c r="M8335">
        <v>2224</v>
      </c>
      <c r="N8335" t="s">
        <v>19</v>
      </c>
      <c r="O8335">
        <v>0</v>
      </c>
    </row>
    <row r="8336" spans="1:15" ht="60" x14ac:dyDescent="0.25">
      <c r="A8336">
        <v>27186</v>
      </c>
      <c r="B8336">
        <v>1230</v>
      </c>
      <c r="C8336" t="s">
        <v>11607</v>
      </c>
      <c r="D8336" s="7" t="s">
        <v>11608</v>
      </c>
      <c r="E8336" s="30">
        <v>0</v>
      </c>
      <c r="F8336">
        <v>1</v>
      </c>
      <c r="G8336" s="30">
        <v>0</v>
      </c>
      <c r="H8336">
        <v>1</v>
      </c>
      <c r="I8336" t="s">
        <v>19</v>
      </c>
      <c r="J8336">
        <v>200000</v>
      </c>
      <c r="K8336">
        <v>1</v>
      </c>
      <c r="L8336">
        <v>1770</v>
      </c>
      <c r="M8336">
        <v>2224</v>
      </c>
      <c r="N8336" t="s">
        <v>19</v>
      </c>
      <c r="O8336">
        <v>0</v>
      </c>
    </row>
    <row r="8337" spans="1:15" ht="60" x14ac:dyDescent="0.25">
      <c r="A8337">
        <v>27187</v>
      </c>
      <c r="B8337">
        <v>1230</v>
      </c>
      <c r="C8337" t="s">
        <v>11609</v>
      </c>
      <c r="D8337" s="7" t="s">
        <v>11610</v>
      </c>
      <c r="E8337" s="30">
        <v>0</v>
      </c>
      <c r="F8337">
        <v>1</v>
      </c>
      <c r="G8337" s="30">
        <v>0</v>
      </c>
      <c r="H8337">
        <v>1</v>
      </c>
      <c r="I8337" t="s">
        <v>19</v>
      </c>
      <c r="J8337">
        <v>200000</v>
      </c>
      <c r="K8337">
        <v>1</v>
      </c>
      <c r="L8337">
        <v>1771</v>
      </c>
      <c r="M8337">
        <v>2224</v>
      </c>
      <c r="N8337" t="s">
        <v>19</v>
      </c>
      <c r="O8337">
        <v>0</v>
      </c>
    </row>
    <row r="8338" spans="1:15" ht="60" x14ac:dyDescent="0.25">
      <c r="A8338">
        <v>27188</v>
      </c>
      <c r="B8338">
        <v>1230</v>
      </c>
      <c r="C8338" t="s">
        <v>11611</v>
      </c>
      <c r="D8338" s="7" t="s">
        <v>11612</v>
      </c>
      <c r="E8338" s="30">
        <v>0</v>
      </c>
      <c r="F8338">
        <v>1</v>
      </c>
      <c r="G8338" s="30">
        <v>0</v>
      </c>
      <c r="H8338">
        <v>1</v>
      </c>
      <c r="I8338" t="s">
        <v>19</v>
      </c>
      <c r="J8338">
        <v>200000</v>
      </c>
      <c r="K8338">
        <v>1</v>
      </c>
      <c r="L8338">
        <v>1772</v>
      </c>
      <c r="M8338">
        <v>2224</v>
      </c>
      <c r="N8338" t="s">
        <v>19</v>
      </c>
      <c r="O8338">
        <v>0</v>
      </c>
    </row>
    <row r="8339" spans="1:15" ht="60" x14ac:dyDescent="0.25">
      <c r="A8339">
        <v>27190</v>
      </c>
      <c r="B8339">
        <v>1230</v>
      </c>
      <c r="C8339" t="s">
        <v>11613</v>
      </c>
      <c r="D8339" s="7" t="s">
        <v>11614</v>
      </c>
      <c r="E8339" s="30">
        <v>0</v>
      </c>
      <c r="F8339">
        <v>1</v>
      </c>
      <c r="G8339" s="30">
        <v>0</v>
      </c>
      <c r="H8339">
        <v>1</v>
      </c>
      <c r="I8339" t="s">
        <v>19</v>
      </c>
      <c r="J8339">
        <v>200000</v>
      </c>
      <c r="K8339">
        <v>1</v>
      </c>
      <c r="L8339">
        <v>1770</v>
      </c>
      <c r="M8339">
        <v>2224</v>
      </c>
      <c r="N8339" t="s">
        <v>19</v>
      </c>
      <c r="O8339">
        <v>0</v>
      </c>
    </row>
    <row r="8340" spans="1:15" ht="60" x14ac:dyDescent="0.25">
      <c r="A8340">
        <v>27191</v>
      </c>
      <c r="B8340">
        <v>1230</v>
      </c>
      <c r="C8340" t="s">
        <v>11615</v>
      </c>
      <c r="D8340" s="7" t="s">
        <v>11616</v>
      </c>
      <c r="E8340" s="30">
        <v>0</v>
      </c>
      <c r="F8340">
        <v>1</v>
      </c>
      <c r="G8340" s="30">
        <v>0</v>
      </c>
      <c r="H8340">
        <v>1</v>
      </c>
      <c r="I8340" t="s">
        <v>19</v>
      </c>
      <c r="J8340">
        <v>200000</v>
      </c>
      <c r="K8340">
        <v>1</v>
      </c>
      <c r="L8340">
        <v>1770</v>
      </c>
      <c r="M8340">
        <v>2224</v>
      </c>
      <c r="N8340" t="s">
        <v>19</v>
      </c>
      <c r="O8340">
        <v>0</v>
      </c>
    </row>
    <row r="8341" spans="1:15" ht="60" x14ac:dyDescent="0.25">
      <c r="A8341">
        <v>27192</v>
      </c>
      <c r="B8341">
        <v>1230</v>
      </c>
      <c r="C8341" t="s">
        <v>11617</v>
      </c>
      <c r="D8341" s="7" t="s">
        <v>11618</v>
      </c>
      <c r="E8341" s="30">
        <v>0</v>
      </c>
      <c r="F8341">
        <v>1</v>
      </c>
      <c r="G8341" s="30">
        <v>0</v>
      </c>
      <c r="H8341">
        <v>1</v>
      </c>
      <c r="I8341" t="s">
        <v>19</v>
      </c>
      <c r="J8341">
        <v>200000</v>
      </c>
      <c r="K8341">
        <v>1</v>
      </c>
      <c r="L8341">
        <v>1771</v>
      </c>
      <c r="M8341">
        <v>2224</v>
      </c>
      <c r="N8341" t="s">
        <v>19</v>
      </c>
      <c r="O8341">
        <v>0</v>
      </c>
    </row>
    <row r="8342" spans="1:15" ht="60" x14ac:dyDescent="0.25">
      <c r="A8342">
        <v>27193</v>
      </c>
      <c r="B8342">
        <v>1230</v>
      </c>
      <c r="C8342" t="s">
        <v>11619</v>
      </c>
      <c r="D8342" s="7" t="s">
        <v>11620</v>
      </c>
      <c r="E8342" s="30">
        <v>0</v>
      </c>
      <c r="F8342">
        <v>1</v>
      </c>
      <c r="G8342" s="30">
        <v>0</v>
      </c>
      <c r="H8342">
        <v>1</v>
      </c>
      <c r="I8342" t="s">
        <v>19</v>
      </c>
      <c r="J8342">
        <v>200000</v>
      </c>
      <c r="K8342">
        <v>1</v>
      </c>
      <c r="L8342">
        <v>1771</v>
      </c>
      <c r="M8342">
        <v>2224</v>
      </c>
      <c r="N8342" t="s">
        <v>19</v>
      </c>
      <c r="O8342">
        <v>0</v>
      </c>
    </row>
    <row r="8343" spans="1:15" ht="60" x14ac:dyDescent="0.25">
      <c r="A8343">
        <v>27194</v>
      </c>
      <c r="B8343">
        <v>1230</v>
      </c>
      <c r="C8343" t="s">
        <v>11621</v>
      </c>
      <c r="D8343" s="7" t="s">
        <v>11622</v>
      </c>
      <c r="E8343" s="30">
        <v>0</v>
      </c>
      <c r="F8343">
        <v>1</v>
      </c>
      <c r="G8343" s="30">
        <v>0</v>
      </c>
      <c r="H8343">
        <v>1</v>
      </c>
      <c r="I8343" t="s">
        <v>19</v>
      </c>
      <c r="J8343">
        <v>200000</v>
      </c>
      <c r="K8343">
        <v>1</v>
      </c>
      <c r="L8343">
        <v>1772</v>
      </c>
      <c r="M8343">
        <v>2224</v>
      </c>
      <c r="N8343" t="s">
        <v>19</v>
      </c>
      <c r="O8343">
        <v>0</v>
      </c>
    </row>
    <row r="8344" spans="1:15" ht="60" x14ac:dyDescent="0.25">
      <c r="A8344">
        <v>27195</v>
      </c>
      <c r="B8344">
        <v>1230</v>
      </c>
      <c r="C8344" t="s">
        <v>11623</v>
      </c>
      <c r="D8344" s="7" t="s">
        <v>11624</v>
      </c>
      <c r="E8344" s="30">
        <v>0</v>
      </c>
      <c r="F8344">
        <v>1</v>
      </c>
      <c r="G8344" s="30">
        <v>0</v>
      </c>
      <c r="H8344">
        <v>1</v>
      </c>
      <c r="I8344" t="s">
        <v>19</v>
      </c>
      <c r="J8344">
        <v>200000</v>
      </c>
      <c r="K8344">
        <v>1</v>
      </c>
      <c r="L8344">
        <v>1772</v>
      </c>
      <c r="M8344">
        <v>2224</v>
      </c>
      <c r="N8344" t="s">
        <v>19</v>
      </c>
      <c r="O8344">
        <v>0</v>
      </c>
    </row>
    <row r="8345" spans="1:15" ht="60" x14ac:dyDescent="0.25">
      <c r="A8345">
        <v>27196</v>
      </c>
      <c r="B8345">
        <v>1230</v>
      </c>
      <c r="C8345" t="s">
        <v>11625</v>
      </c>
      <c r="D8345" s="7" t="s">
        <v>11626</v>
      </c>
      <c r="E8345" s="30">
        <v>0</v>
      </c>
      <c r="F8345">
        <v>1</v>
      </c>
      <c r="G8345" s="30">
        <v>0</v>
      </c>
      <c r="H8345">
        <v>1</v>
      </c>
      <c r="I8345" t="s">
        <v>19</v>
      </c>
      <c r="J8345">
        <v>200000</v>
      </c>
      <c r="K8345">
        <v>1</v>
      </c>
      <c r="L8345">
        <v>1773</v>
      </c>
      <c r="M8345">
        <v>2224</v>
      </c>
      <c r="N8345" t="s">
        <v>19</v>
      </c>
      <c r="O8345">
        <v>0</v>
      </c>
    </row>
    <row r="8346" spans="1:15" ht="60" x14ac:dyDescent="0.25">
      <c r="A8346">
        <v>27197</v>
      </c>
      <c r="B8346">
        <v>1230</v>
      </c>
      <c r="C8346" t="s">
        <v>11627</v>
      </c>
      <c r="D8346" s="7" t="s">
        <v>11628</v>
      </c>
      <c r="E8346" s="30">
        <v>0</v>
      </c>
      <c r="F8346">
        <v>1</v>
      </c>
      <c r="G8346" s="30">
        <v>0</v>
      </c>
      <c r="H8346">
        <v>1</v>
      </c>
      <c r="I8346" t="s">
        <v>19</v>
      </c>
      <c r="J8346">
        <v>200000</v>
      </c>
      <c r="K8346">
        <v>1</v>
      </c>
      <c r="L8346">
        <v>1773</v>
      </c>
      <c r="M8346">
        <v>2224</v>
      </c>
      <c r="N8346" t="s">
        <v>19</v>
      </c>
      <c r="O8346">
        <v>0</v>
      </c>
    </row>
    <row r="8347" spans="1:15" ht="60" x14ac:dyDescent="0.25">
      <c r="A8347">
        <v>27198</v>
      </c>
      <c r="B8347">
        <v>1230</v>
      </c>
      <c r="C8347" t="s">
        <v>11629</v>
      </c>
      <c r="D8347" s="7" t="s">
        <v>11630</v>
      </c>
      <c r="E8347" s="30">
        <v>0</v>
      </c>
      <c r="F8347">
        <v>1</v>
      </c>
      <c r="G8347" s="30">
        <v>0</v>
      </c>
      <c r="H8347">
        <v>1</v>
      </c>
      <c r="I8347" t="s">
        <v>19</v>
      </c>
      <c r="J8347">
        <v>200000</v>
      </c>
      <c r="K8347">
        <v>1</v>
      </c>
      <c r="L8347">
        <v>1773</v>
      </c>
      <c r="M8347">
        <v>2224</v>
      </c>
      <c r="N8347" t="s">
        <v>19</v>
      </c>
      <c r="O8347">
        <v>0</v>
      </c>
    </row>
    <row r="8348" spans="1:15" x14ac:dyDescent="0.25">
      <c r="A8348">
        <v>27203</v>
      </c>
      <c r="B8348">
        <v>283</v>
      </c>
      <c r="C8348" t="s">
        <v>11631</v>
      </c>
      <c r="D8348" t="s">
        <v>11632</v>
      </c>
      <c r="E8348">
        <v>85</v>
      </c>
      <c r="F8348">
        <v>3</v>
      </c>
      <c r="G8348" s="30">
        <v>0</v>
      </c>
      <c r="H8348">
        <v>1</v>
      </c>
      <c r="I8348" t="s">
        <v>19</v>
      </c>
      <c r="J8348" t="s">
        <v>19</v>
      </c>
      <c r="K8348">
        <v>1</v>
      </c>
      <c r="L8348" t="s">
        <v>19</v>
      </c>
      <c r="M8348">
        <v>2891</v>
      </c>
      <c r="N8348" t="s">
        <v>19</v>
      </c>
      <c r="O8348">
        <v>0</v>
      </c>
    </row>
    <row r="8349" spans="1:15" x14ac:dyDescent="0.25">
      <c r="A8349">
        <v>27204</v>
      </c>
      <c r="B8349">
        <v>746</v>
      </c>
      <c r="C8349" t="s">
        <v>11633</v>
      </c>
      <c r="D8349" t="s">
        <v>11634</v>
      </c>
      <c r="E8349" s="30">
        <v>0</v>
      </c>
      <c r="F8349">
        <v>1</v>
      </c>
      <c r="G8349" s="30">
        <v>0</v>
      </c>
      <c r="H8349">
        <v>1</v>
      </c>
      <c r="I8349" t="s">
        <v>19</v>
      </c>
      <c r="J8349">
        <v>200000</v>
      </c>
      <c r="K8349">
        <v>1</v>
      </c>
      <c r="L8349" t="s">
        <v>19</v>
      </c>
      <c r="M8349">
        <v>2224</v>
      </c>
      <c r="N8349" t="s">
        <v>19</v>
      </c>
      <c r="O8349">
        <v>0</v>
      </c>
    </row>
    <row r="8350" spans="1:15" x14ac:dyDescent="0.25">
      <c r="A8350">
        <v>27205</v>
      </c>
      <c r="B8350">
        <v>746</v>
      </c>
      <c r="C8350" t="s">
        <v>11635</v>
      </c>
      <c r="D8350" t="s">
        <v>11636</v>
      </c>
      <c r="E8350" s="30">
        <v>0</v>
      </c>
      <c r="F8350">
        <v>1</v>
      </c>
      <c r="G8350" s="30">
        <v>0</v>
      </c>
      <c r="H8350">
        <v>1</v>
      </c>
      <c r="I8350" t="s">
        <v>19</v>
      </c>
      <c r="J8350">
        <v>200000</v>
      </c>
      <c r="K8350">
        <v>1</v>
      </c>
      <c r="L8350" t="s">
        <v>19</v>
      </c>
      <c r="M8350">
        <v>2224</v>
      </c>
      <c r="N8350" t="s">
        <v>19</v>
      </c>
      <c r="O8350">
        <v>0</v>
      </c>
    </row>
    <row r="8351" spans="1:15" x14ac:dyDescent="0.25">
      <c r="A8351">
        <v>27206</v>
      </c>
      <c r="B8351">
        <v>746</v>
      </c>
      <c r="C8351" t="s">
        <v>11637</v>
      </c>
      <c r="D8351" t="s">
        <v>11638</v>
      </c>
      <c r="E8351" s="30">
        <v>0</v>
      </c>
      <c r="F8351">
        <v>1</v>
      </c>
      <c r="G8351" s="30">
        <v>0</v>
      </c>
      <c r="H8351">
        <v>1</v>
      </c>
      <c r="I8351" t="s">
        <v>19</v>
      </c>
      <c r="J8351">
        <v>200000</v>
      </c>
      <c r="K8351">
        <v>1</v>
      </c>
      <c r="L8351" t="s">
        <v>19</v>
      </c>
      <c r="M8351">
        <v>2224</v>
      </c>
      <c r="N8351" t="s">
        <v>19</v>
      </c>
      <c r="O8351">
        <v>0</v>
      </c>
    </row>
    <row r="8352" spans="1:15" ht="75" x14ac:dyDescent="0.25">
      <c r="A8352">
        <v>27224</v>
      </c>
      <c r="B8352">
        <v>740</v>
      </c>
      <c r="C8352" t="s">
        <v>11639</v>
      </c>
      <c r="D8352" s="7" t="s">
        <v>11640</v>
      </c>
      <c r="E8352" s="30">
        <v>0</v>
      </c>
      <c r="F8352">
        <v>1</v>
      </c>
      <c r="G8352" s="30">
        <v>0</v>
      </c>
      <c r="H8352">
        <v>1</v>
      </c>
      <c r="I8352" t="s">
        <v>19</v>
      </c>
      <c r="J8352">
        <v>200000</v>
      </c>
      <c r="K8352">
        <v>1</v>
      </c>
      <c r="L8352">
        <v>1513</v>
      </c>
      <c r="M8352">
        <v>2224</v>
      </c>
      <c r="N8352" t="s">
        <v>19</v>
      </c>
      <c r="O8352">
        <v>0</v>
      </c>
    </row>
    <row r="8353" spans="1:15" ht="75" x14ac:dyDescent="0.25">
      <c r="A8353">
        <v>27225</v>
      </c>
      <c r="B8353">
        <v>740</v>
      </c>
      <c r="C8353" t="s">
        <v>11641</v>
      </c>
      <c r="D8353" s="7" t="s">
        <v>11642</v>
      </c>
      <c r="E8353" s="30">
        <v>0</v>
      </c>
      <c r="F8353">
        <v>1</v>
      </c>
      <c r="G8353" s="30">
        <v>0</v>
      </c>
      <c r="H8353">
        <v>1</v>
      </c>
      <c r="I8353" t="s">
        <v>19</v>
      </c>
      <c r="J8353">
        <v>200000</v>
      </c>
      <c r="K8353">
        <v>1</v>
      </c>
      <c r="L8353">
        <v>1513</v>
      </c>
      <c r="M8353">
        <v>2224</v>
      </c>
      <c r="N8353" t="s">
        <v>19</v>
      </c>
      <c r="O8353">
        <v>0</v>
      </c>
    </row>
    <row r="8354" spans="1:15" ht="75" x14ac:dyDescent="0.25">
      <c r="A8354">
        <v>27226</v>
      </c>
      <c r="B8354">
        <v>740</v>
      </c>
      <c r="C8354" t="s">
        <v>11643</v>
      </c>
      <c r="D8354" s="7" t="s">
        <v>11644</v>
      </c>
      <c r="E8354" s="30">
        <v>0</v>
      </c>
      <c r="F8354">
        <v>1</v>
      </c>
      <c r="G8354" s="30">
        <v>0</v>
      </c>
      <c r="H8354">
        <v>1</v>
      </c>
      <c r="I8354" t="s">
        <v>19</v>
      </c>
      <c r="J8354">
        <v>200000</v>
      </c>
      <c r="K8354">
        <v>1</v>
      </c>
      <c r="L8354">
        <v>1513</v>
      </c>
      <c r="M8354">
        <v>2224</v>
      </c>
      <c r="N8354" t="s">
        <v>19</v>
      </c>
      <c r="O8354">
        <v>0</v>
      </c>
    </row>
    <row r="8355" spans="1:15" ht="60" x14ac:dyDescent="0.25">
      <c r="A8355">
        <v>27227</v>
      </c>
      <c r="B8355">
        <v>1228</v>
      </c>
      <c r="C8355" t="s">
        <v>11645</v>
      </c>
      <c r="D8355" s="7" t="s">
        <v>11646</v>
      </c>
      <c r="E8355" s="30">
        <v>0</v>
      </c>
      <c r="F8355">
        <v>1</v>
      </c>
      <c r="G8355" s="30">
        <v>0</v>
      </c>
      <c r="H8355">
        <v>1</v>
      </c>
      <c r="I8355" t="s">
        <v>19</v>
      </c>
      <c r="J8355">
        <v>200000</v>
      </c>
      <c r="K8355">
        <v>1</v>
      </c>
      <c r="L8355">
        <v>1766</v>
      </c>
      <c r="M8355">
        <v>2224</v>
      </c>
      <c r="N8355" t="s">
        <v>19</v>
      </c>
      <c r="O8355">
        <v>0</v>
      </c>
    </row>
    <row r="8356" spans="1:15" ht="60" x14ac:dyDescent="0.25">
      <c r="A8356">
        <v>27229</v>
      </c>
      <c r="B8356">
        <v>1228</v>
      </c>
      <c r="C8356" t="s">
        <v>11647</v>
      </c>
      <c r="D8356" s="7" t="s">
        <v>11648</v>
      </c>
      <c r="E8356" s="30">
        <v>0</v>
      </c>
      <c r="F8356">
        <v>1</v>
      </c>
      <c r="G8356" s="30">
        <v>0</v>
      </c>
      <c r="H8356">
        <v>1</v>
      </c>
      <c r="I8356" t="s">
        <v>19</v>
      </c>
      <c r="J8356">
        <v>200000</v>
      </c>
      <c r="K8356">
        <v>1</v>
      </c>
      <c r="L8356">
        <v>1766</v>
      </c>
      <c r="M8356">
        <v>2224</v>
      </c>
      <c r="N8356" t="s">
        <v>19</v>
      </c>
      <c r="O8356">
        <v>0</v>
      </c>
    </row>
    <row r="8357" spans="1:15" ht="75" x14ac:dyDescent="0.25">
      <c r="A8357">
        <v>27230</v>
      </c>
      <c r="B8357">
        <v>740</v>
      </c>
      <c r="C8357" t="s">
        <v>11649</v>
      </c>
      <c r="D8357" s="7" t="s">
        <v>11650</v>
      </c>
      <c r="E8357" s="30">
        <v>0</v>
      </c>
      <c r="F8357">
        <v>1</v>
      </c>
      <c r="G8357" s="30">
        <v>0</v>
      </c>
      <c r="H8357">
        <v>1</v>
      </c>
      <c r="I8357" t="s">
        <v>19</v>
      </c>
      <c r="J8357">
        <v>200000</v>
      </c>
      <c r="K8357">
        <v>1</v>
      </c>
      <c r="L8357">
        <v>1512</v>
      </c>
      <c r="M8357">
        <v>2224</v>
      </c>
      <c r="N8357" t="s">
        <v>19</v>
      </c>
      <c r="O8357">
        <v>0</v>
      </c>
    </row>
    <row r="8358" spans="1:15" ht="75" x14ac:dyDescent="0.25">
      <c r="A8358">
        <v>27231</v>
      </c>
      <c r="B8358">
        <v>740</v>
      </c>
      <c r="C8358" t="s">
        <v>11651</v>
      </c>
      <c r="D8358" s="7" t="s">
        <v>11652</v>
      </c>
      <c r="E8358" s="30">
        <v>0</v>
      </c>
      <c r="F8358">
        <v>1</v>
      </c>
      <c r="G8358" s="30">
        <v>0</v>
      </c>
      <c r="H8358">
        <v>1</v>
      </c>
      <c r="I8358" t="s">
        <v>19</v>
      </c>
      <c r="J8358">
        <v>200000</v>
      </c>
      <c r="K8358">
        <v>1</v>
      </c>
      <c r="L8358">
        <v>1512</v>
      </c>
      <c r="M8358">
        <v>2224</v>
      </c>
      <c r="N8358" t="s">
        <v>19</v>
      </c>
      <c r="O8358">
        <v>0</v>
      </c>
    </row>
    <row r="8359" spans="1:15" ht="75" x14ac:dyDescent="0.25">
      <c r="A8359">
        <v>27232</v>
      </c>
      <c r="B8359">
        <v>740</v>
      </c>
      <c r="C8359" t="s">
        <v>11653</v>
      </c>
      <c r="D8359" s="7" t="s">
        <v>11654</v>
      </c>
      <c r="E8359" s="30">
        <v>0</v>
      </c>
      <c r="F8359">
        <v>1</v>
      </c>
      <c r="G8359" s="30">
        <v>0</v>
      </c>
      <c r="H8359">
        <v>1</v>
      </c>
      <c r="I8359" t="s">
        <v>19</v>
      </c>
      <c r="J8359">
        <v>200000</v>
      </c>
      <c r="K8359">
        <v>1</v>
      </c>
      <c r="L8359">
        <v>1513</v>
      </c>
      <c r="M8359">
        <v>2224</v>
      </c>
      <c r="N8359" t="s">
        <v>19</v>
      </c>
      <c r="O8359">
        <v>0</v>
      </c>
    </row>
    <row r="8360" spans="1:15" ht="75" x14ac:dyDescent="0.25">
      <c r="A8360">
        <v>27233</v>
      </c>
      <c r="B8360">
        <v>740</v>
      </c>
      <c r="C8360" t="s">
        <v>11655</v>
      </c>
      <c r="D8360" s="7" t="s">
        <v>11656</v>
      </c>
      <c r="E8360" s="30">
        <v>0</v>
      </c>
      <c r="F8360">
        <v>1</v>
      </c>
      <c r="G8360" s="30">
        <v>0</v>
      </c>
      <c r="H8360">
        <v>1</v>
      </c>
      <c r="I8360" t="s">
        <v>19</v>
      </c>
      <c r="J8360">
        <v>200000</v>
      </c>
      <c r="K8360">
        <v>1</v>
      </c>
      <c r="L8360">
        <v>1513</v>
      </c>
      <c r="M8360">
        <v>2224</v>
      </c>
      <c r="N8360" t="s">
        <v>19</v>
      </c>
      <c r="O8360">
        <v>0</v>
      </c>
    </row>
    <row r="8361" spans="1:15" ht="75" x14ac:dyDescent="0.25">
      <c r="A8361">
        <v>27234</v>
      </c>
      <c r="B8361">
        <v>740</v>
      </c>
      <c r="C8361" t="s">
        <v>11657</v>
      </c>
      <c r="D8361" s="7" t="s">
        <v>11658</v>
      </c>
      <c r="E8361" s="30">
        <v>0</v>
      </c>
      <c r="F8361">
        <v>1</v>
      </c>
      <c r="G8361" s="30">
        <v>0</v>
      </c>
      <c r="H8361">
        <v>1</v>
      </c>
      <c r="I8361" t="s">
        <v>19</v>
      </c>
      <c r="J8361">
        <v>200000</v>
      </c>
      <c r="K8361">
        <v>1</v>
      </c>
      <c r="L8361">
        <v>1513</v>
      </c>
      <c r="M8361">
        <v>2224</v>
      </c>
      <c r="N8361" t="s">
        <v>19</v>
      </c>
      <c r="O8361">
        <v>0</v>
      </c>
    </row>
    <row r="8362" spans="1:15" ht="75" x14ac:dyDescent="0.25">
      <c r="A8362">
        <v>27235</v>
      </c>
      <c r="B8362">
        <v>740</v>
      </c>
      <c r="C8362" t="s">
        <v>11659</v>
      </c>
      <c r="D8362" s="7" t="s">
        <v>11660</v>
      </c>
      <c r="E8362" s="30">
        <v>0</v>
      </c>
      <c r="F8362">
        <v>1</v>
      </c>
      <c r="G8362" s="30">
        <v>0</v>
      </c>
      <c r="H8362">
        <v>1</v>
      </c>
      <c r="I8362" t="s">
        <v>19</v>
      </c>
      <c r="J8362">
        <v>200000</v>
      </c>
      <c r="K8362">
        <v>1</v>
      </c>
      <c r="L8362">
        <v>1513</v>
      </c>
      <c r="M8362">
        <v>2224</v>
      </c>
      <c r="N8362" t="s">
        <v>19</v>
      </c>
      <c r="O8362">
        <v>0</v>
      </c>
    </row>
    <row r="8363" spans="1:15" ht="75" x14ac:dyDescent="0.25">
      <c r="A8363">
        <v>27236</v>
      </c>
      <c r="B8363">
        <v>740</v>
      </c>
      <c r="C8363" t="s">
        <v>11661</v>
      </c>
      <c r="D8363" s="7" t="s">
        <v>11662</v>
      </c>
      <c r="E8363" s="30">
        <v>0</v>
      </c>
      <c r="F8363">
        <v>1</v>
      </c>
      <c r="G8363" s="30">
        <v>0</v>
      </c>
      <c r="H8363">
        <v>1</v>
      </c>
      <c r="I8363" t="s">
        <v>19</v>
      </c>
      <c r="J8363">
        <v>200000</v>
      </c>
      <c r="K8363">
        <v>1</v>
      </c>
      <c r="L8363">
        <v>1513</v>
      </c>
      <c r="M8363">
        <v>2224</v>
      </c>
      <c r="N8363" t="s">
        <v>19</v>
      </c>
      <c r="O8363">
        <v>0</v>
      </c>
    </row>
    <row r="8364" spans="1:15" ht="75" x14ac:dyDescent="0.25">
      <c r="A8364">
        <v>27237</v>
      </c>
      <c r="B8364">
        <v>740</v>
      </c>
      <c r="C8364" t="s">
        <v>11663</v>
      </c>
      <c r="D8364" s="7" t="s">
        <v>11664</v>
      </c>
      <c r="E8364" s="30">
        <v>0</v>
      </c>
      <c r="F8364">
        <v>1</v>
      </c>
      <c r="G8364" s="30">
        <v>0</v>
      </c>
      <c r="H8364">
        <v>1</v>
      </c>
      <c r="I8364" t="s">
        <v>19</v>
      </c>
      <c r="J8364">
        <v>200000</v>
      </c>
      <c r="K8364">
        <v>1</v>
      </c>
      <c r="L8364">
        <v>1513</v>
      </c>
      <c r="M8364">
        <v>2224</v>
      </c>
      <c r="N8364" t="s">
        <v>19</v>
      </c>
      <c r="O8364">
        <v>0</v>
      </c>
    </row>
    <row r="8365" spans="1:15" ht="60" x14ac:dyDescent="0.25">
      <c r="A8365">
        <v>27238</v>
      </c>
      <c r="B8365">
        <v>1229</v>
      </c>
      <c r="C8365" t="s">
        <v>11665</v>
      </c>
      <c r="D8365" s="7" t="s">
        <v>11666</v>
      </c>
      <c r="E8365" s="30">
        <v>0</v>
      </c>
      <c r="F8365">
        <v>1</v>
      </c>
      <c r="G8365" s="30">
        <v>0</v>
      </c>
      <c r="H8365">
        <v>1</v>
      </c>
      <c r="I8365" t="s">
        <v>19</v>
      </c>
      <c r="J8365" t="s">
        <v>19</v>
      </c>
      <c r="K8365">
        <v>1</v>
      </c>
      <c r="L8365">
        <v>1768</v>
      </c>
      <c r="M8365">
        <v>2224</v>
      </c>
      <c r="N8365" t="s">
        <v>19</v>
      </c>
      <c r="O8365">
        <v>0</v>
      </c>
    </row>
    <row r="8366" spans="1:15" ht="60" x14ac:dyDescent="0.25">
      <c r="A8366">
        <v>27239</v>
      </c>
      <c r="B8366">
        <v>1229</v>
      </c>
      <c r="C8366" t="s">
        <v>11667</v>
      </c>
      <c r="D8366" s="7" t="s">
        <v>11668</v>
      </c>
      <c r="E8366" s="30">
        <v>0</v>
      </c>
      <c r="F8366">
        <v>1</v>
      </c>
      <c r="G8366" s="30">
        <v>0</v>
      </c>
      <c r="H8366">
        <v>1</v>
      </c>
      <c r="I8366" t="s">
        <v>19</v>
      </c>
      <c r="J8366" t="s">
        <v>19</v>
      </c>
      <c r="K8366">
        <v>1</v>
      </c>
      <c r="L8366">
        <v>1768</v>
      </c>
      <c r="M8366">
        <v>2224</v>
      </c>
      <c r="N8366" t="s">
        <v>19</v>
      </c>
      <c r="O8366">
        <v>0</v>
      </c>
    </row>
    <row r="8367" spans="1:15" ht="60" x14ac:dyDescent="0.25">
      <c r="A8367">
        <v>27240</v>
      </c>
      <c r="B8367">
        <v>1229</v>
      </c>
      <c r="C8367" t="s">
        <v>11669</v>
      </c>
      <c r="D8367" s="7" t="s">
        <v>11670</v>
      </c>
      <c r="E8367" s="30">
        <v>0</v>
      </c>
      <c r="F8367">
        <v>1</v>
      </c>
      <c r="G8367" s="30">
        <v>0</v>
      </c>
      <c r="H8367">
        <v>1</v>
      </c>
      <c r="I8367" t="s">
        <v>19</v>
      </c>
      <c r="J8367" t="s">
        <v>19</v>
      </c>
      <c r="K8367">
        <v>1</v>
      </c>
      <c r="L8367">
        <v>1768</v>
      </c>
      <c r="M8367">
        <v>2224</v>
      </c>
      <c r="N8367" t="s">
        <v>19</v>
      </c>
      <c r="O8367">
        <v>0</v>
      </c>
    </row>
    <row r="8368" spans="1:15" ht="60" x14ac:dyDescent="0.25">
      <c r="A8368">
        <v>27243</v>
      </c>
      <c r="B8368">
        <v>746</v>
      </c>
      <c r="C8368" t="s">
        <v>11671</v>
      </c>
      <c r="D8368" s="7" t="s">
        <v>11672</v>
      </c>
      <c r="E8368" s="30">
        <v>0</v>
      </c>
      <c r="F8368">
        <v>1</v>
      </c>
      <c r="G8368" s="30">
        <v>0</v>
      </c>
      <c r="H8368">
        <v>1</v>
      </c>
      <c r="I8368" t="s">
        <v>19</v>
      </c>
      <c r="J8368">
        <v>200000</v>
      </c>
      <c r="K8368">
        <v>1</v>
      </c>
      <c r="L8368">
        <v>1495</v>
      </c>
      <c r="M8368">
        <v>2224</v>
      </c>
      <c r="N8368" t="s">
        <v>19</v>
      </c>
      <c r="O8368">
        <v>0</v>
      </c>
    </row>
    <row r="8369" spans="1:15" ht="60" x14ac:dyDescent="0.25">
      <c r="A8369">
        <v>27244</v>
      </c>
      <c r="B8369">
        <v>746</v>
      </c>
      <c r="C8369" t="s">
        <v>11673</v>
      </c>
      <c r="D8369" s="7" t="s">
        <v>11674</v>
      </c>
      <c r="E8369" s="30">
        <v>0</v>
      </c>
      <c r="F8369">
        <v>1</v>
      </c>
      <c r="G8369" s="30">
        <v>0</v>
      </c>
      <c r="H8369">
        <v>1</v>
      </c>
      <c r="I8369" t="s">
        <v>19</v>
      </c>
      <c r="J8369">
        <v>200000</v>
      </c>
      <c r="K8369">
        <v>1</v>
      </c>
      <c r="L8369">
        <v>1495</v>
      </c>
      <c r="M8369">
        <v>2224</v>
      </c>
      <c r="N8369" t="s">
        <v>19</v>
      </c>
      <c r="O8369">
        <v>0</v>
      </c>
    </row>
    <row r="8370" spans="1:15" ht="60" x14ac:dyDescent="0.25">
      <c r="A8370">
        <v>27245</v>
      </c>
      <c r="B8370">
        <v>746</v>
      </c>
      <c r="C8370" t="s">
        <v>11675</v>
      </c>
      <c r="D8370" s="7" t="s">
        <v>11676</v>
      </c>
      <c r="E8370" s="30">
        <v>0</v>
      </c>
      <c r="F8370">
        <v>1</v>
      </c>
      <c r="G8370" s="30">
        <v>0</v>
      </c>
      <c r="H8370">
        <v>1</v>
      </c>
      <c r="I8370" t="s">
        <v>19</v>
      </c>
      <c r="J8370">
        <v>200000</v>
      </c>
      <c r="K8370">
        <v>1</v>
      </c>
      <c r="L8370">
        <v>1494</v>
      </c>
      <c r="M8370">
        <v>2224</v>
      </c>
      <c r="N8370" t="s">
        <v>19</v>
      </c>
      <c r="O8370">
        <v>0</v>
      </c>
    </row>
    <row r="8371" spans="1:15" ht="60" x14ac:dyDescent="0.25">
      <c r="A8371">
        <v>27246</v>
      </c>
      <c r="B8371">
        <v>746</v>
      </c>
      <c r="C8371" t="s">
        <v>11677</v>
      </c>
      <c r="D8371" s="7" t="s">
        <v>11678</v>
      </c>
      <c r="E8371" s="30">
        <v>0</v>
      </c>
      <c r="F8371">
        <v>1</v>
      </c>
      <c r="G8371" s="30">
        <v>0</v>
      </c>
      <c r="H8371">
        <v>1</v>
      </c>
      <c r="I8371" t="s">
        <v>19</v>
      </c>
      <c r="J8371">
        <v>200000</v>
      </c>
      <c r="K8371">
        <v>1</v>
      </c>
      <c r="L8371">
        <v>1494</v>
      </c>
      <c r="M8371">
        <v>2224</v>
      </c>
      <c r="N8371" t="s">
        <v>19</v>
      </c>
      <c r="O8371">
        <v>0</v>
      </c>
    </row>
    <row r="8372" spans="1:15" ht="60" x14ac:dyDescent="0.25">
      <c r="A8372">
        <v>27247</v>
      </c>
      <c r="B8372">
        <v>746</v>
      </c>
      <c r="C8372" t="s">
        <v>11679</v>
      </c>
      <c r="D8372" s="7" t="s">
        <v>11680</v>
      </c>
      <c r="E8372" s="30">
        <v>0</v>
      </c>
      <c r="F8372">
        <v>1</v>
      </c>
      <c r="G8372" s="30">
        <v>0</v>
      </c>
      <c r="H8372">
        <v>1</v>
      </c>
      <c r="I8372" t="s">
        <v>19</v>
      </c>
      <c r="J8372">
        <v>200000</v>
      </c>
      <c r="K8372">
        <v>1</v>
      </c>
      <c r="L8372">
        <v>1497</v>
      </c>
      <c r="M8372">
        <v>2224</v>
      </c>
      <c r="N8372" t="s">
        <v>19</v>
      </c>
      <c r="O8372">
        <v>0</v>
      </c>
    </row>
    <row r="8373" spans="1:15" ht="60" x14ac:dyDescent="0.25">
      <c r="A8373">
        <v>27249</v>
      </c>
      <c r="B8373">
        <v>746</v>
      </c>
      <c r="C8373" t="s">
        <v>11681</v>
      </c>
      <c r="D8373" s="7" t="s">
        <v>11682</v>
      </c>
      <c r="E8373" s="30">
        <v>0</v>
      </c>
      <c r="F8373">
        <v>1</v>
      </c>
      <c r="G8373" s="30">
        <v>0</v>
      </c>
      <c r="H8373">
        <v>1</v>
      </c>
      <c r="I8373" t="s">
        <v>19</v>
      </c>
      <c r="J8373">
        <v>200000</v>
      </c>
      <c r="K8373">
        <v>1</v>
      </c>
      <c r="L8373">
        <v>1497</v>
      </c>
      <c r="M8373">
        <v>2224</v>
      </c>
      <c r="N8373" t="s">
        <v>19</v>
      </c>
      <c r="O8373">
        <v>0</v>
      </c>
    </row>
    <row r="8374" spans="1:15" ht="60" x14ac:dyDescent="0.25">
      <c r="A8374">
        <v>27250</v>
      </c>
      <c r="B8374">
        <v>746</v>
      </c>
      <c r="C8374" t="s">
        <v>11683</v>
      </c>
      <c r="D8374" s="7" t="s">
        <v>11684</v>
      </c>
      <c r="E8374" s="30">
        <v>0</v>
      </c>
      <c r="F8374">
        <v>1</v>
      </c>
      <c r="G8374" s="30">
        <v>0</v>
      </c>
      <c r="H8374">
        <v>1</v>
      </c>
      <c r="I8374" t="s">
        <v>19</v>
      </c>
      <c r="J8374">
        <v>200000</v>
      </c>
      <c r="K8374">
        <v>1</v>
      </c>
      <c r="L8374">
        <v>1494</v>
      </c>
      <c r="M8374">
        <v>2224</v>
      </c>
      <c r="N8374" t="s">
        <v>19</v>
      </c>
      <c r="O8374">
        <v>0</v>
      </c>
    </row>
    <row r="8375" spans="1:15" ht="60" x14ac:dyDescent="0.25">
      <c r="A8375">
        <v>27251</v>
      </c>
      <c r="B8375">
        <v>746</v>
      </c>
      <c r="C8375" t="s">
        <v>11685</v>
      </c>
      <c r="D8375" s="7" t="s">
        <v>11686</v>
      </c>
      <c r="E8375" s="30">
        <v>0</v>
      </c>
      <c r="F8375">
        <v>1</v>
      </c>
      <c r="G8375" s="30">
        <v>0</v>
      </c>
      <c r="H8375">
        <v>1</v>
      </c>
      <c r="I8375" t="s">
        <v>19</v>
      </c>
      <c r="J8375">
        <v>200000</v>
      </c>
      <c r="K8375">
        <v>1</v>
      </c>
      <c r="L8375">
        <v>1494</v>
      </c>
      <c r="M8375">
        <v>2224</v>
      </c>
      <c r="N8375" t="s">
        <v>19</v>
      </c>
      <c r="O8375">
        <v>0</v>
      </c>
    </row>
    <row r="8376" spans="1:15" ht="60" x14ac:dyDescent="0.25">
      <c r="A8376">
        <v>27252</v>
      </c>
      <c r="B8376">
        <v>746</v>
      </c>
      <c r="C8376" t="s">
        <v>11687</v>
      </c>
      <c r="D8376" s="7" t="s">
        <v>11688</v>
      </c>
      <c r="E8376" s="30">
        <v>0</v>
      </c>
      <c r="F8376">
        <v>1</v>
      </c>
      <c r="G8376" s="30">
        <v>0</v>
      </c>
      <c r="H8376">
        <v>1</v>
      </c>
      <c r="I8376" t="s">
        <v>19</v>
      </c>
      <c r="J8376">
        <v>200000</v>
      </c>
      <c r="K8376">
        <v>1</v>
      </c>
      <c r="L8376">
        <v>1496</v>
      </c>
      <c r="M8376">
        <v>2224</v>
      </c>
      <c r="N8376" t="s">
        <v>19</v>
      </c>
      <c r="O8376">
        <v>0</v>
      </c>
    </row>
    <row r="8377" spans="1:15" ht="60" x14ac:dyDescent="0.25">
      <c r="A8377">
        <v>27253</v>
      </c>
      <c r="B8377">
        <v>746</v>
      </c>
      <c r="C8377" t="s">
        <v>11689</v>
      </c>
      <c r="D8377" s="7" t="s">
        <v>11690</v>
      </c>
      <c r="E8377" s="30">
        <v>0</v>
      </c>
      <c r="F8377">
        <v>1</v>
      </c>
      <c r="G8377" s="30">
        <v>0</v>
      </c>
      <c r="H8377">
        <v>1</v>
      </c>
      <c r="I8377" t="s">
        <v>19</v>
      </c>
      <c r="J8377">
        <v>200000</v>
      </c>
      <c r="K8377">
        <v>1</v>
      </c>
      <c r="L8377">
        <v>1496</v>
      </c>
      <c r="M8377">
        <v>2224</v>
      </c>
      <c r="N8377" t="s">
        <v>19</v>
      </c>
      <c r="O8377">
        <v>0</v>
      </c>
    </row>
    <row r="8378" spans="1:15" ht="60" x14ac:dyDescent="0.25">
      <c r="A8378">
        <v>27254</v>
      </c>
      <c r="B8378">
        <v>746</v>
      </c>
      <c r="C8378" t="s">
        <v>11691</v>
      </c>
      <c r="D8378" s="7" t="s">
        <v>11692</v>
      </c>
      <c r="E8378" s="30">
        <v>0</v>
      </c>
      <c r="F8378">
        <v>1</v>
      </c>
      <c r="G8378" s="30">
        <v>0</v>
      </c>
      <c r="H8378">
        <v>1</v>
      </c>
      <c r="I8378" t="s">
        <v>19</v>
      </c>
      <c r="J8378">
        <v>200000</v>
      </c>
      <c r="K8378">
        <v>1</v>
      </c>
      <c r="L8378">
        <v>1496</v>
      </c>
      <c r="M8378">
        <v>2224</v>
      </c>
      <c r="N8378" t="s">
        <v>19</v>
      </c>
      <c r="O8378">
        <v>0</v>
      </c>
    </row>
    <row r="8379" spans="1:15" ht="60" x14ac:dyDescent="0.25">
      <c r="A8379">
        <v>27255</v>
      </c>
      <c r="B8379">
        <v>746</v>
      </c>
      <c r="C8379" t="s">
        <v>11693</v>
      </c>
      <c r="D8379" s="7" t="s">
        <v>11694</v>
      </c>
      <c r="E8379" s="30">
        <v>0</v>
      </c>
      <c r="F8379">
        <v>1</v>
      </c>
      <c r="G8379" s="30">
        <v>0</v>
      </c>
      <c r="H8379">
        <v>1</v>
      </c>
      <c r="I8379" t="s">
        <v>19</v>
      </c>
      <c r="J8379">
        <v>200000</v>
      </c>
      <c r="K8379">
        <v>1</v>
      </c>
      <c r="L8379">
        <v>1496</v>
      </c>
      <c r="M8379">
        <v>2224</v>
      </c>
      <c r="N8379" t="s">
        <v>19</v>
      </c>
      <c r="O8379">
        <v>0</v>
      </c>
    </row>
    <row r="8380" spans="1:15" ht="60" x14ac:dyDescent="0.25">
      <c r="A8380">
        <v>27256</v>
      </c>
      <c r="B8380">
        <v>746</v>
      </c>
      <c r="C8380" t="s">
        <v>11695</v>
      </c>
      <c r="D8380" s="7" t="s">
        <v>11696</v>
      </c>
      <c r="E8380" s="30">
        <v>0</v>
      </c>
      <c r="F8380">
        <v>1</v>
      </c>
      <c r="G8380" s="30">
        <v>0</v>
      </c>
      <c r="H8380">
        <v>1</v>
      </c>
      <c r="I8380" t="s">
        <v>19</v>
      </c>
      <c r="J8380">
        <v>200000</v>
      </c>
      <c r="K8380">
        <v>1</v>
      </c>
      <c r="L8380">
        <v>1493</v>
      </c>
      <c r="M8380">
        <v>2224</v>
      </c>
      <c r="N8380" t="s">
        <v>19</v>
      </c>
      <c r="O8380">
        <v>0</v>
      </c>
    </row>
    <row r="8381" spans="1:15" ht="60" x14ac:dyDescent="0.25">
      <c r="A8381">
        <v>27257</v>
      </c>
      <c r="B8381">
        <v>746</v>
      </c>
      <c r="C8381" t="s">
        <v>11697</v>
      </c>
      <c r="D8381" s="7" t="s">
        <v>11698</v>
      </c>
      <c r="E8381" s="30">
        <v>0</v>
      </c>
      <c r="F8381">
        <v>1</v>
      </c>
      <c r="G8381" s="30">
        <v>0</v>
      </c>
      <c r="H8381">
        <v>1</v>
      </c>
      <c r="I8381" t="s">
        <v>19</v>
      </c>
      <c r="J8381">
        <v>200000</v>
      </c>
      <c r="K8381">
        <v>1</v>
      </c>
      <c r="L8381">
        <v>1493</v>
      </c>
      <c r="M8381">
        <v>2224</v>
      </c>
      <c r="N8381" t="s">
        <v>19</v>
      </c>
      <c r="O8381">
        <v>0</v>
      </c>
    </row>
    <row r="8382" spans="1:15" ht="60" x14ac:dyDescent="0.25">
      <c r="A8382">
        <v>27258</v>
      </c>
      <c r="B8382">
        <v>746</v>
      </c>
      <c r="C8382" t="s">
        <v>11699</v>
      </c>
      <c r="D8382" s="7" t="s">
        <v>11700</v>
      </c>
      <c r="E8382" s="30">
        <v>0</v>
      </c>
      <c r="F8382">
        <v>1</v>
      </c>
      <c r="G8382" s="30">
        <v>0</v>
      </c>
      <c r="H8382">
        <v>1</v>
      </c>
      <c r="I8382" t="s">
        <v>19</v>
      </c>
      <c r="J8382">
        <v>200000</v>
      </c>
      <c r="K8382">
        <v>1</v>
      </c>
      <c r="L8382">
        <v>1493</v>
      </c>
      <c r="M8382">
        <v>2224</v>
      </c>
      <c r="N8382" t="s">
        <v>19</v>
      </c>
      <c r="O8382">
        <v>0</v>
      </c>
    </row>
    <row r="8383" spans="1:15" ht="60" x14ac:dyDescent="0.25">
      <c r="A8383">
        <v>27259</v>
      </c>
      <c r="B8383">
        <v>746</v>
      </c>
      <c r="C8383" t="s">
        <v>11701</v>
      </c>
      <c r="D8383" s="7" t="s">
        <v>11702</v>
      </c>
      <c r="E8383" s="30">
        <v>0</v>
      </c>
      <c r="F8383">
        <v>1</v>
      </c>
      <c r="G8383" s="30">
        <v>0</v>
      </c>
      <c r="H8383">
        <v>1</v>
      </c>
      <c r="I8383" t="s">
        <v>19</v>
      </c>
      <c r="J8383">
        <v>200000</v>
      </c>
      <c r="K8383">
        <v>1</v>
      </c>
      <c r="L8383">
        <v>1493</v>
      </c>
      <c r="M8383">
        <v>2224</v>
      </c>
      <c r="N8383" t="s">
        <v>19</v>
      </c>
      <c r="O8383">
        <v>0</v>
      </c>
    </row>
    <row r="8384" spans="1:15" ht="90" x14ac:dyDescent="0.25">
      <c r="A8384">
        <v>27260</v>
      </c>
      <c r="B8384">
        <v>1230</v>
      </c>
      <c r="C8384" t="s">
        <v>11703</v>
      </c>
      <c r="D8384" s="7" t="s">
        <v>11704</v>
      </c>
      <c r="E8384" s="30">
        <v>0</v>
      </c>
      <c r="F8384">
        <v>1</v>
      </c>
      <c r="G8384" s="30">
        <v>0</v>
      </c>
      <c r="H8384">
        <v>1</v>
      </c>
      <c r="I8384" t="s">
        <v>19</v>
      </c>
      <c r="J8384">
        <v>200000</v>
      </c>
      <c r="K8384">
        <v>1</v>
      </c>
      <c r="L8384">
        <v>1774</v>
      </c>
      <c r="M8384">
        <v>2224</v>
      </c>
      <c r="N8384" t="s">
        <v>19</v>
      </c>
      <c r="O8384">
        <v>0</v>
      </c>
    </row>
    <row r="8385" spans="1:15" x14ac:dyDescent="0.25">
      <c r="A8385">
        <v>27274</v>
      </c>
      <c r="B8385">
        <v>526</v>
      </c>
      <c r="C8385" t="s">
        <v>11705</v>
      </c>
      <c r="D8385" t="s">
        <v>11706</v>
      </c>
      <c r="E8385">
        <v>500000</v>
      </c>
      <c r="F8385">
        <v>25000</v>
      </c>
      <c r="G8385" s="30">
        <v>0</v>
      </c>
      <c r="H8385">
        <v>1</v>
      </c>
      <c r="I8385" t="s">
        <v>19</v>
      </c>
      <c r="J8385" t="s">
        <v>19</v>
      </c>
      <c r="K8385">
        <v>1</v>
      </c>
      <c r="L8385" t="s">
        <v>19</v>
      </c>
      <c r="M8385">
        <v>21085</v>
      </c>
      <c r="N8385" t="s">
        <v>19</v>
      </c>
      <c r="O8385">
        <v>0</v>
      </c>
    </row>
    <row r="8386" spans="1:15" x14ac:dyDescent="0.25">
      <c r="A8386">
        <v>27276</v>
      </c>
      <c r="B8386">
        <v>521</v>
      </c>
      <c r="C8386" t="s">
        <v>11707</v>
      </c>
      <c r="D8386" t="s">
        <v>11708</v>
      </c>
      <c r="E8386">
        <v>1</v>
      </c>
      <c r="F8386">
        <v>0.1</v>
      </c>
      <c r="G8386" s="30">
        <v>0</v>
      </c>
      <c r="H8386">
        <v>1</v>
      </c>
      <c r="I8386" t="s">
        <v>19</v>
      </c>
      <c r="J8386" t="s">
        <v>19</v>
      </c>
      <c r="K8386">
        <v>1</v>
      </c>
      <c r="L8386" t="s">
        <v>19</v>
      </c>
      <c r="M8386">
        <v>2038</v>
      </c>
      <c r="N8386" t="s">
        <v>19</v>
      </c>
      <c r="O8386">
        <v>0</v>
      </c>
    </row>
    <row r="8387" spans="1:15" x14ac:dyDescent="0.25">
      <c r="A8387">
        <v>27294</v>
      </c>
      <c r="B8387">
        <v>526</v>
      </c>
      <c r="C8387" t="s">
        <v>11709</v>
      </c>
      <c r="D8387" t="s">
        <v>11710</v>
      </c>
      <c r="E8387">
        <v>0.1</v>
      </c>
      <c r="F8387">
        <v>0.1</v>
      </c>
      <c r="G8387" s="30">
        <v>0</v>
      </c>
      <c r="H8387">
        <v>1</v>
      </c>
      <c r="I8387" t="s">
        <v>19</v>
      </c>
      <c r="J8387" t="s">
        <v>19</v>
      </c>
      <c r="K8387">
        <v>1</v>
      </c>
      <c r="L8387" t="s">
        <v>19</v>
      </c>
      <c r="M8387">
        <v>2705</v>
      </c>
      <c r="N8387" t="s">
        <v>19</v>
      </c>
      <c r="O8387">
        <v>0</v>
      </c>
    </row>
    <row r="8388" spans="1:15" x14ac:dyDescent="0.25">
      <c r="A8388">
        <v>27309</v>
      </c>
      <c r="B8388">
        <v>1162</v>
      </c>
      <c r="C8388" t="s">
        <v>11711</v>
      </c>
      <c r="E8388" s="30">
        <v>0</v>
      </c>
      <c r="F8388">
        <v>0.01</v>
      </c>
      <c r="G8388" s="30">
        <v>0</v>
      </c>
      <c r="H8388">
        <v>1</v>
      </c>
      <c r="I8388" t="s">
        <v>19</v>
      </c>
      <c r="J8388">
        <v>10000000</v>
      </c>
      <c r="K8388">
        <v>1</v>
      </c>
      <c r="L8388">
        <v>1008</v>
      </c>
      <c r="M8388">
        <v>1171</v>
      </c>
      <c r="N8388" t="s">
        <v>19</v>
      </c>
      <c r="O8388">
        <v>0</v>
      </c>
    </row>
    <row r="8389" spans="1:15" x14ac:dyDescent="0.25">
      <c r="A8389">
        <v>27313</v>
      </c>
      <c r="B8389">
        <v>387</v>
      </c>
      <c r="C8389" t="s">
        <v>11712</v>
      </c>
      <c r="D8389" t="s">
        <v>1361</v>
      </c>
      <c r="E8389">
        <v>100</v>
      </c>
      <c r="F8389">
        <v>5.0000000000000001E-3</v>
      </c>
      <c r="G8389" s="30">
        <v>0</v>
      </c>
      <c r="H8389">
        <v>100</v>
      </c>
      <c r="I8389" t="s">
        <v>19</v>
      </c>
      <c r="J8389">
        <v>260</v>
      </c>
      <c r="K8389">
        <v>1</v>
      </c>
      <c r="L8389">
        <v>999</v>
      </c>
      <c r="M8389">
        <v>1351</v>
      </c>
      <c r="N8389" t="s">
        <v>19</v>
      </c>
      <c r="O8389">
        <v>20057</v>
      </c>
    </row>
    <row r="8390" spans="1:15" x14ac:dyDescent="0.25">
      <c r="A8390">
        <v>27315</v>
      </c>
      <c r="B8390">
        <v>387</v>
      </c>
      <c r="C8390" t="s">
        <v>11713</v>
      </c>
      <c r="D8390" t="s">
        <v>1361</v>
      </c>
      <c r="E8390">
        <v>100</v>
      </c>
      <c r="F8390">
        <v>5.0000000000000001E-3</v>
      </c>
      <c r="G8390" s="30">
        <v>0</v>
      </c>
      <c r="H8390">
        <v>100</v>
      </c>
      <c r="I8390" t="s">
        <v>19</v>
      </c>
      <c r="J8390">
        <v>260</v>
      </c>
      <c r="K8390">
        <v>1</v>
      </c>
      <c r="L8390">
        <v>999</v>
      </c>
      <c r="M8390">
        <v>1351</v>
      </c>
      <c r="N8390" t="s">
        <v>19</v>
      </c>
      <c r="O8390">
        <v>20057</v>
      </c>
    </row>
    <row r="8391" spans="1:15" x14ac:dyDescent="0.25">
      <c r="A8391">
        <v>27317</v>
      </c>
      <c r="B8391">
        <v>387</v>
      </c>
      <c r="C8391" t="s">
        <v>11714</v>
      </c>
      <c r="D8391" t="s">
        <v>1361</v>
      </c>
      <c r="E8391">
        <v>100</v>
      </c>
      <c r="F8391">
        <v>5.0000000000000001E-3</v>
      </c>
      <c r="G8391" s="30">
        <v>0</v>
      </c>
      <c r="H8391">
        <v>100</v>
      </c>
      <c r="I8391" t="s">
        <v>19</v>
      </c>
      <c r="J8391">
        <v>260</v>
      </c>
      <c r="K8391">
        <v>1</v>
      </c>
      <c r="L8391">
        <v>999</v>
      </c>
      <c r="M8391">
        <v>1351</v>
      </c>
      <c r="N8391" t="s">
        <v>19</v>
      </c>
      <c r="O8391">
        <v>20057</v>
      </c>
    </row>
    <row r="8392" spans="1:15" x14ac:dyDescent="0.25">
      <c r="A8392">
        <v>27319</v>
      </c>
      <c r="B8392">
        <v>387</v>
      </c>
      <c r="C8392" t="s">
        <v>11715</v>
      </c>
      <c r="D8392" t="s">
        <v>1358</v>
      </c>
      <c r="E8392">
        <v>100</v>
      </c>
      <c r="F8392">
        <v>5.0000000000000001E-3</v>
      </c>
      <c r="G8392" s="30">
        <v>0</v>
      </c>
      <c r="H8392">
        <v>100</v>
      </c>
      <c r="I8392" t="s">
        <v>19</v>
      </c>
      <c r="J8392">
        <v>350</v>
      </c>
      <c r="K8392">
        <v>1</v>
      </c>
      <c r="L8392">
        <v>999</v>
      </c>
      <c r="M8392">
        <v>1352</v>
      </c>
      <c r="N8392" t="s">
        <v>19</v>
      </c>
      <c r="O8392">
        <v>20058</v>
      </c>
    </row>
    <row r="8393" spans="1:15" x14ac:dyDescent="0.25">
      <c r="A8393">
        <v>27321</v>
      </c>
      <c r="B8393">
        <v>387</v>
      </c>
      <c r="C8393" t="s">
        <v>11716</v>
      </c>
      <c r="D8393" t="s">
        <v>1358</v>
      </c>
      <c r="E8393">
        <v>100</v>
      </c>
      <c r="F8393">
        <v>5.0000000000000001E-3</v>
      </c>
      <c r="G8393" s="30">
        <v>0</v>
      </c>
      <c r="H8393">
        <v>100</v>
      </c>
      <c r="I8393" t="s">
        <v>19</v>
      </c>
      <c r="J8393">
        <v>350</v>
      </c>
      <c r="K8393">
        <v>1</v>
      </c>
      <c r="L8393">
        <v>999</v>
      </c>
      <c r="M8393">
        <v>1352</v>
      </c>
      <c r="N8393" t="s">
        <v>19</v>
      </c>
      <c r="O8393">
        <v>20058</v>
      </c>
    </row>
    <row r="8394" spans="1:15" x14ac:dyDescent="0.25">
      <c r="A8394">
        <v>27323</v>
      </c>
      <c r="B8394">
        <v>387</v>
      </c>
      <c r="C8394" t="s">
        <v>11717</v>
      </c>
      <c r="D8394" t="s">
        <v>1358</v>
      </c>
      <c r="E8394">
        <v>100</v>
      </c>
      <c r="F8394">
        <v>5.0000000000000001E-3</v>
      </c>
      <c r="G8394" s="30">
        <v>0</v>
      </c>
      <c r="H8394">
        <v>100</v>
      </c>
      <c r="I8394" t="s">
        <v>19</v>
      </c>
      <c r="J8394">
        <v>350</v>
      </c>
      <c r="K8394">
        <v>1</v>
      </c>
      <c r="L8394">
        <v>999</v>
      </c>
      <c r="M8394">
        <v>1352</v>
      </c>
      <c r="N8394" t="s">
        <v>19</v>
      </c>
      <c r="O8394">
        <v>20058</v>
      </c>
    </row>
    <row r="8395" spans="1:15" x14ac:dyDescent="0.25">
      <c r="A8395">
        <v>27325</v>
      </c>
      <c r="B8395">
        <v>387</v>
      </c>
      <c r="C8395" t="s">
        <v>11718</v>
      </c>
      <c r="D8395" t="s">
        <v>1364</v>
      </c>
      <c r="E8395">
        <v>100</v>
      </c>
      <c r="F8395">
        <v>5.0000000000000001E-3</v>
      </c>
      <c r="G8395" s="30">
        <v>0</v>
      </c>
      <c r="H8395">
        <v>100</v>
      </c>
      <c r="I8395" t="s">
        <v>19</v>
      </c>
      <c r="J8395">
        <v>180</v>
      </c>
      <c r="K8395">
        <v>1</v>
      </c>
      <c r="L8395">
        <v>999</v>
      </c>
      <c r="M8395">
        <v>1353</v>
      </c>
      <c r="N8395" t="s">
        <v>19</v>
      </c>
      <c r="O8395">
        <v>20059</v>
      </c>
    </row>
    <row r="8396" spans="1:15" x14ac:dyDescent="0.25">
      <c r="A8396">
        <v>27327</v>
      </c>
      <c r="B8396">
        <v>387</v>
      </c>
      <c r="C8396" t="s">
        <v>11719</v>
      </c>
      <c r="D8396" t="s">
        <v>1364</v>
      </c>
      <c r="E8396">
        <v>100</v>
      </c>
      <c r="F8396">
        <v>5.0000000000000001E-3</v>
      </c>
      <c r="G8396" s="30">
        <v>0</v>
      </c>
      <c r="H8396">
        <v>100</v>
      </c>
      <c r="I8396" t="s">
        <v>19</v>
      </c>
      <c r="J8396">
        <v>180</v>
      </c>
      <c r="K8396">
        <v>1</v>
      </c>
      <c r="L8396">
        <v>999</v>
      </c>
      <c r="M8396">
        <v>1353</v>
      </c>
      <c r="N8396" t="s">
        <v>19</v>
      </c>
      <c r="O8396">
        <v>20059</v>
      </c>
    </row>
    <row r="8397" spans="1:15" x14ac:dyDescent="0.25">
      <c r="A8397">
        <v>27329</v>
      </c>
      <c r="B8397">
        <v>387</v>
      </c>
      <c r="C8397" t="s">
        <v>11720</v>
      </c>
      <c r="D8397" t="s">
        <v>1364</v>
      </c>
      <c r="E8397">
        <v>100</v>
      </c>
      <c r="F8397">
        <v>5.0000000000000001E-3</v>
      </c>
      <c r="G8397" s="30">
        <v>0</v>
      </c>
      <c r="H8397">
        <v>100</v>
      </c>
      <c r="I8397" t="s">
        <v>19</v>
      </c>
      <c r="J8397">
        <v>180</v>
      </c>
      <c r="K8397">
        <v>1</v>
      </c>
      <c r="L8397">
        <v>999</v>
      </c>
      <c r="M8397">
        <v>1353</v>
      </c>
      <c r="N8397" t="s">
        <v>19</v>
      </c>
      <c r="O8397">
        <v>20059</v>
      </c>
    </row>
    <row r="8398" spans="1:15" x14ac:dyDescent="0.25">
      <c r="A8398">
        <v>27331</v>
      </c>
      <c r="B8398">
        <v>387</v>
      </c>
      <c r="C8398" t="s">
        <v>11721</v>
      </c>
      <c r="D8398" t="s">
        <v>202</v>
      </c>
      <c r="E8398">
        <v>100</v>
      </c>
      <c r="F8398">
        <v>5.0000000000000001E-3</v>
      </c>
      <c r="G8398" s="30">
        <v>0</v>
      </c>
      <c r="H8398">
        <v>100</v>
      </c>
      <c r="I8398" t="s">
        <v>19</v>
      </c>
      <c r="J8398">
        <v>240</v>
      </c>
      <c r="K8398">
        <v>1</v>
      </c>
      <c r="L8398">
        <v>999</v>
      </c>
      <c r="M8398">
        <v>1350</v>
      </c>
      <c r="N8398" t="s">
        <v>19</v>
      </c>
      <c r="O8398">
        <v>20060</v>
      </c>
    </row>
    <row r="8399" spans="1:15" x14ac:dyDescent="0.25">
      <c r="A8399">
        <v>27333</v>
      </c>
      <c r="B8399">
        <v>387</v>
      </c>
      <c r="C8399" t="s">
        <v>11722</v>
      </c>
      <c r="D8399" t="s">
        <v>202</v>
      </c>
      <c r="E8399">
        <v>100</v>
      </c>
      <c r="F8399">
        <v>5.0000000000000001E-3</v>
      </c>
      <c r="G8399" s="30">
        <v>0</v>
      </c>
      <c r="H8399">
        <v>100</v>
      </c>
      <c r="I8399" t="s">
        <v>19</v>
      </c>
      <c r="J8399">
        <v>240</v>
      </c>
      <c r="K8399">
        <v>1</v>
      </c>
      <c r="L8399">
        <v>999</v>
      </c>
      <c r="M8399">
        <v>1350</v>
      </c>
      <c r="N8399" t="s">
        <v>19</v>
      </c>
      <c r="O8399">
        <v>20060</v>
      </c>
    </row>
    <row r="8400" spans="1:15" x14ac:dyDescent="0.25">
      <c r="A8400">
        <v>27335</v>
      </c>
      <c r="B8400">
        <v>387</v>
      </c>
      <c r="C8400" t="s">
        <v>11723</v>
      </c>
      <c r="D8400" t="s">
        <v>202</v>
      </c>
      <c r="E8400">
        <v>100</v>
      </c>
      <c r="F8400">
        <v>5.0000000000000001E-3</v>
      </c>
      <c r="G8400" s="30">
        <v>0</v>
      </c>
      <c r="H8400">
        <v>100</v>
      </c>
      <c r="I8400" t="s">
        <v>19</v>
      </c>
      <c r="J8400">
        <v>240</v>
      </c>
      <c r="K8400">
        <v>1</v>
      </c>
      <c r="L8400">
        <v>999</v>
      </c>
      <c r="M8400">
        <v>1350</v>
      </c>
      <c r="N8400" t="s">
        <v>19</v>
      </c>
      <c r="O8400">
        <v>20060</v>
      </c>
    </row>
    <row r="8401" spans="1:15" x14ac:dyDescent="0.25">
      <c r="A8401">
        <v>27337</v>
      </c>
      <c r="B8401">
        <v>89</v>
      </c>
      <c r="C8401" t="s">
        <v>11724</v>
      </c>
      <c r="D8401" t="s">
        <v>1349</v>
      </c>
      <c r="E8401">
        <v>1500</v>
      </c>
      <c r="F8401">
        <v>0.05</v>
      </c>
      <c r="G8401" s="30">
        <v>0</v>
      </c>
      <c r="H8401">
        <v>100</v>
      </c>
      <c r="I8401" t="s">
        <v>19</v>
      </c>
      <c r="J8401">
        <v>35000</v>
      </c>
      <c r="K8401">
        <v>1</v>
      </c>
      <c r="L8401">
        <v>1000</v>
      </c>
      <c r="M8401">
        <v>1349</v>
      </c>
      <c r="N8401" t="s">
        <v>19</v>
      </c>
      <c r="O8401">
        <v>20015</v>
      </c>
    </row>
    <row r="8402" spans="1:15" x14ac:dyDescent="0.25">
      <c r="A8402">
        <v>27339</v>
      </c>
      <c r="B8402">
        <v>89</v>
      </c>
      <c r="C8402" t="s">
        <v>11725</v>
      </c>
      <c r="D8402" t="s">
        <v>1349</v>
      </c>
      <c r="E8402">
        <v>1500</v>
      </c>
      <c r="F8402">
        <v>0.05</v>
      </c>
      <c r="G8402" s="30">
        <v>0</v>
      </c>
      <c r="H8402">
        <v>100</v>
      </c>
      <c r="I8402" t="s">
        <v>19</v>
      </c>
      <c r="J8402">
        <v>35000</v>
      </c>
      <c r="K8402">
        <v>1</v>
      </c>
      <c r="L8402">
        <v>1000</v>
      </c>
      <c r="M8402">
        <v>1349</v>
      </c>
      <c r="N8402" t="s">
        <v>19</v>
      </c>
      <c r="O8402">
        <v>20015</v>
      </c>
    </row>
    <row r="8403" spans="1:15" x14ac:dyDescent="0.25">
      <c r="A8403">
        <v>27341</v>
      </c>
      <c r="B8403">
        <v>89</v>
      </c>
      <c r="C8403" t="s">
        <v>11726</v>
      </c>
      <c r="D8403" t="s">
        <v>1349</v>
      </c>
      <c r="E8403">
        <v>1500</v>
      </c>
      <c r="F8403">
        <v>0.05</v>
      </c>
      <c r="G8403" s="30">
        <v>0</v>
      </c>
      <c r="H8403">
        <v>100</v>
      </c>
      <c r="I8403" t="s">
        <v>19</v>
      </c>
      <c r="J8403">
        <v>35000</v>
      </c>
      <c r="K8403">
        <v>1</v>
      </c>
      <c r="L8403">
        <v>1000</v>
      </c>
      <c r="M8403">
        <v>1349</v>
      </c>
      <c r="N8403" t="s">
        <v>19</v>
      </c>
      <c r="O8403">
        <v>20015</v>
      </c>
    </row>
    <row r="8404" spans="1:15" x14ac:dyDescent="0.25">
      <c r="A8404">
        <v>27343</v>
      </c>
      <c r="B8404">
        <v>89</v>
      </c>
      <c r="C8404" t="s">
        <v>11727</v>
      </c>
      <c r="D8404" t="s">
        <v>204</v>
      </c>
      <c r="E8404">
        <v>1500</v>
      </c>
      <c r="F8404">
        <v>0.05</v>
      </c>
      <c r="G8404" s="30">
        <v>0</v>
      </c>
      <c r="H8404">
        <v>100</v>
      </c>
      <c r="I8404" t="s">
        <v>19</v>
      </c>
      <c r="J8404">
        <v>30000</v>
      </c>
      <c r="K8404">
        <v>1</v>
      </c>
      <c r="L8404">
        <v>1000</v>
      </c>
      <c r="M8404">
        <v>1346</v>
      </c>
      <c r="N8404" t="s">
        <v>19</v>
      </c>
      <c r="O8404">
        <v>20014</v>
      </c>
    </row>
    <row r="8405" spans="1:15" x14ac:dyDescent="0.25">
      <c r="A8405">
        <v>27345</v>
      </c>
      <c r="B8405">
        <v>89</v>
      </c>
      <c r="C8405" t="s">
        <v>11728</v>
      </c>
      <c r="D8405" t="s">
        <v>204</v>
      </c>
      <c r="E8405">
        <v>1500</v>
      </c>
      <c r="F8405">
        <v>0.05</v>
      </c>
      <c r="G8405" s="30">
        <v>0</v>
      </c>
      <c r="H8405">
        <v>100</v>
      </c>
      <c r="I8405" t="s">
        <v>19</v>
      </c>
      <c r="J8405">
        <v>30000</v>
      </c>
      <c r="K8405">
        <v>1</v>
      </c>
      <c r="L8405">
        <v>1000</v>
      </c>
      <c r="M8405">
        <v>1346</v>
      </c>
      <c r="N8405" t="s">
        <v>19</v>
      </c>
      <c r="O8405">
        <v>20014</v>
      </c>
    </row>
    <row r="8406" spans="1:15" x14ac:dyDescent="0.25">
      <c r="A8406">
        <v>27347</v>
      </c>
      <c r="B8406">
        <v>89</v>
      </c>
      <c r="C8406" t="s">
        <v>11729</v>
      </c>
      <c r="D8406" t="s">
        <v>204</v>
      </c>
      <c r="E8406">
        <v>1500</v>
      </c>
      <c r="F8406">
        <v>0.05</v>
      </c>
      <c r="G8406" s="30">
        <v>0</v>
      </c>
      <c r="H8406">
        <v>100</v>
      </c>
      <c r="I8406" t="s">
        <v>19</v>
      </c>
      <c r="J8406">
        <v>30000</v>
      </c>
      <c r="K8406">
        <v>1</v>
      </c>
      <c r="L8406">
        <v>1000</v>
      </c>
      <c r="M8406">
        <v>1346</v>
      </c>
      <c r="N8406" t="s">
        <v>19</v>
      </c>
      <c r="O8406">
        <v>20014</v>
      </c>
    </row>
    <row r="8407" spans="1:15" x14ac:dyDescent="0.25">
      <c r="A8407">
        <v>27349</v>
      </c>
      <c r="B8407">
        <v>89</v>
      </c>
      <c r="C8407" t="s">
        <v>11730</v>
      </c>
      <c r="D8407" t="s">
        <v>1355</v>
      </c>
      <c r="E8407">
        <v>1500</v>
      </c>
      <c r="F8407">
        <v>0.05</v>
      </c>
      <c r="G8407" s="30">
        <v>0</v>
      </c>
      <c r="H8407">
        <v>100</v>
      </c>
      <c r="I8407" t="s">
        <v>19</v>
      </c>
      <c r="J8407">
        <v>32500</v>
      </c>
      <c r="K8407">
        <v>1</v>
      </c>
      <c r="L8407">
        <v>1000</v>
      </c>
      <c r="M8407">
        <v>1347</v>
      </c>
      <c r="N8407" t="s">
        <v>19</v>
      </c>
      <c r="O8407">
        <v>20017</v>
      </c>
    </row>
    <row r="8408" spans="1:15" x14ac:dyDescent="0.25">
      <c r="A8408">
        <v>27351</v>
      </c>
      <c r="B8408">
        <v>89</v>
      </c>
      <c r="C8408" t="s">
        <v>11731</v>
      </c>
      <c r="D8408" t="s">
        <v>1355</v>
      </c>
      <c r="E8408">
        <v>1500</v>
      </c>
      <c r="F8408">
        <v>0.05</v>
      </c>
      <c r="G8408" s="30">
        <v>0</v>
      </c>
      <c r="H8408">
        <v>100</v>
      </c>
      <c r="I8408" t="s">
        <v>19</v>
      </c>
      <c r="J8408">
        <v>32500</v>
      </c>
      <c r="K8408">
        <v>1</v>
      </c>
      <c r="L8408">
        <v>1000</v>
      </c>
      <c r="M8408">
        <v>1347</v>
      </c>
      <c r="N8408" t="s">
        <v>19</v>
      </c>
      <c r="O8408">
        <v>20017</v>
      </c>
    </row>
    <row r="8409" spans="1:15" x14ac:dyDescent="0.25">
      <c r="A8409">
        <v>27353</v>
      </c>
      <c r="B8409">
        <v>384</v>
      </c>
      <c r="C8409" t="s">
        <v>11732</v>
      </c>
      <c r="D8409" t="s">
        <v>121</v>
      </c>
      <c r="E8409">
        <v>700</v>
      </c>
      <c r="F8409">
        <v>1.4999999999999999E-2</v>
      </c>
      <c r="G8409" s="30">
        <v>0</v>
      </c>
      <c r="H8409">
        <v>100</v>
      </c>
      <c r="I8409" t="s">
        <v>19</v>
      </c>
      <c r="J8409">
        <v>500</v>
      </c>
      <c r="K8409">
        <v>1</v>
      </c>
      <c r="L8409">
        <v>998</v>
      </c>
      <c r="M8409">
        <v>190</v>
      </c>
      <c r="N8409" t="s">
        <v>19</v>
      </c>
      <c r="O8409">
        <v>20064</v>
      </c>
    </row>
    <row r="8410" spans="1:15" x14ac:dyDescent="0.25">
      <c r="A8410">
        <v>27355</v>
      </c>
      <c r="B8410">
        <v>89</v>
      </c>
      <c r="C8410" t="s">
        <v>11733</v>
      </c>
      <c r="D8410" t="s">
        <v>1355</v>
      </c>
      <c r="E8410">
        <v>1500</v>
      </c>
      <c r="F8410">
        <v>0.05</v>
      </c>
      <c r="G8410" s="30">
        <v>0</v>
      </c>
      <c r="H8410">
        <v>100</v>
      </c>
      <c r="I8410" t="s">
        <v>19</v>
      </c>
      <c r="J8410">
        <v>32500</v>
      </c>
      <c r="K8410">
        <v>1</v>
      </c>
      <c r="L8410">
        <v>1000</v>
      </c>
      <c r="M8410">
        <v>1347</v>
      </c>
      <c r="N8410" t="s">
        <v>19</v>
      </c>
      <c r="O8410">
        <v>20017</v>
      </c>
    </row>
    <row r="8411" spans="1:15" x14ac:dyDescent="0.25">
      <c r="A8411">
        <v>27357</v>
      </c>
      <c r="B8411">
        <v>89</v>
      </c>
      <c r="C8411" t="s">
        <v>11734</v>
      </c>
      <c r="D8411" t="s">
        <v>1352</v>
      </c>
      <c r="E8411">
        <v>1500</v>
      </c>
      <c r="F8411">
        <v>0.05</v>
      </c>
      <c r="G8411" s="30">
        <v>0</v>
      </c>
      <c r="H8411">
        <v>100</v>
      </c>
      <c r="I8411" t="s">
        <v>19</v>
      </c>
      <c r="J8411">
        <v>25000</v>
      </c>
      <c r="K8411">
        <v>1</v>
      </c>
      <c r="L8411">
        <v>1000</v>
      </c>
      <c r="M8411">
        <v>1348</v>
      </c>
      <c r="N8411" t="s">
        <v>19</v>
      </c>
      <c r="O8411">
        <v>20016</v>
      </c>
    </row>
    <row r="8412" spans="1:15" x14ac:dyDescent="0.25">
      <c r="A8412">
        <v>27359</v>
      </c>
      <c r="B8412">
        <v>89</v>
      </c>
      <c r="C8412" t="s">
        <v>11735</v>
      </c>
      <c r="D8412" t="s">
        <v>1352</v>
      </c>
      <c r="E8412">
        <v>1500</v>
      </c>
      <c r="F8412">
        <v>0.05</v>
      </c>
      <c r="G8412" s="30">
        <v>0</v>
      </c>
      <c r="H8412">
        <v>100</v>
      </c>
      <c r="I8412" t="s">
        <v>19</v>
      </c>
      <c r="J8412">
        <v>25000</v>
      </c>
      <c r="K8412">
        <v>1</v>
      </c>
      <c r="L8412">
        <v>1000</v>
      </c>
      <c r="M8412">
        <v>1348</v>
      </c>
      <c r="N8412" t="s">
        <v>19</v>
      </c>
      <c r="O8412">
        <v>20016</v>
      </c>
    </row>
    <row r="8413" spans="1:15" x14ac:dyDescent="0.25">
      <c r="A8413">
        <v>27361</v>
      </c>
      <c r="B8413">
        <v>384</v>
      </c>
      <c r="C8413" t="s">
        <v>11736</v>
      </c>
      <c r="D8413" t="s">
        <v>121</v>
      </c>
      <c r="E8413">
        <v>700</v>
      </c>
      <c r="F8413">
        <v>1.4999999999999999E-2</v>
      </c>
      <c r="G8413" s="30">
        <v>0</v>
      </c>
      <c r="H8413">
        <v>100</v>
      </c>
      <c r="I8413" t="s">
        <v>19</v>
      </c>
      <c r="J8413">
        <v>500</v>
      </c>
      <c r="K8413">
        <v>1</v>
      </c>
      <c r="L8413">
        <v>998</v>
      </c>
      <c r="M8413">
        <v>190</v>
      </c>
      <c r="N8413" t="s">
        <v>19</v>
      </c>
      <c r="O8413">
        <v>20064</v>
      </c>
    </row>
    <row r="8414" spans="1:15" x14ac:dyDescent="0.25">
      <c r="A8414">
        <v>27363</v>
      </c>
      <c r="B8414">
        <v>89</v>
      </c>
      <c r="C8414" t="s">
        <v>11737</v>
      </c>
      <c r="D8414" t="s">
        <v>1352</v>
      </c>
      <c r="E8414">
        <v>1500</v>
      </c>
      <c r="F8414">
        <v>0.05</v>
      </c>
      <c r="G8414" s="30">
        <v>0</v>
      </c>
      <c r="H8414">
        <v>100</v>
      </c>
      <c r="I8414" t="s">
        <v>19</v>
      </c>
      <c r="J8414">
        <v>25000</v>
      </c>
      <c r="K8414">
        <v>1</v>
      </c>
      <c r="L8414">
        <v>1000</v>
      </c>
      <c r="M8414">
        <v>1348</v>
      </c>
      <c r="N8414" t="s">
        <v>19</v>
      </c>
      <c r="O8414">
        <v>20016</v>
      </c>
    </row>
    <row r="8415" spans="1:15" x14ac:dyDescent="0.25">
      <c r="A8415">
        <v>27365</v>
      </c>
      <c r="B8415">
        <v>384</v>
      </c>
      <c r="C8415" t="s">
        <v>11738</v>
      </c>
      <c r="D8415" t="s">
        <v>121</v>
      </c>
      <c r="E8415">
        <v>700</v>
      </c>
      <c r="F8415">
        <v>1.4999999999999999E-2</v>
      </c>
      <c r="G8415" s="30">
        <v>0</v>
      </c>
      <c r="H8415">
        <v>100</v>
      </c>
      <c r="I8415" t="s">
        <v>19</v>
      </c>
      <c r="J8415">
        <v>500</v>
      </c>
      <c r="K8415">
        <v>1</v>
      </c>
      <c r="L8415">
        <v>998</v>
      </c>
      <c r="M8415">
        <v>190</v>
      </c>
      <c r="N8415" t="s">
        <v>19</v>
      </c>
      <c r="O8415">
        <v>20064</v>
      </c>
    </row>
    <row r="8416" spans="1:15" x14ac:dyDescent="0.25">
      <c r="A8416">
        <v>27367</v>
      </c>
      <c r="B8416">
        <v>384</v>
      </c>
      <c r="C8416" t="s">
        <v>11739</v>
      </c>
      <c r="D8416" t="s">
        <v>123</v>
      </c>
      <c r="E8416">
        <v>700</v>
      </c>
      <c r="F8416">
        <v>1.4999999999999999E-2</v>
      </c>
      <c r="G8416" s="30">
        <v>0</v>
      </c>
      <c r="H8416">
        <v>100</v>
      </c>
      <c r="I8416" t="s">
        <v>19</v>
      </c>
      <c r="J8416">
        <v>624</v>
      </c>
      <c r="K8416">
        <v>1</v>
      </c>
      <c r="L8416">
        <v>998</v>
      </c>
      <c r="M8416">
        <v>191</v>
      </c>
      <c r="N8416" t="s">
        <v>19</v>
      </c>
      <c r="O8416">
        <v>20061</v>
      </c>
    </row>
    <row r="8417" spans="1:15" x14ac:dyDescent="0.25">
      <c r="A8417">
        <v>27369</v>
      </c>
      <c r="B8417">
        <v>384</v>
      </c>
      <c r="C8417" t="s">
        <v>11740</v>
      </c>
      <c r="D8417" t="s">
        <v>123</v>
      </c>
      <c r="E8417">
        <v>700</v>
      </c>
      <c r="F8417">
        <v>1.4999999999999999E-2</v>
      </c>
      <c r="G8417" s="30">
        <v>0</v>
      </c>
      <c r="H8417">
        <v>100</v>
      </c>
      <c r="I8417" t="s">
        <v>19</v>
      </c>
      <c r="J8417">
        <v>624</v>
      </c>
      <c r="K8417">
        <v>1</v>
      </c>
      <c r="L8417">
        <v>998</v>
      </c>
      <c r="M8417">
        <v>191</v>
      </c>
      <c r="N8417" t="s">
        <v>19</v>
      </c>
      <c r="O8417">
        <v>20061</v>
      </c>
    </row>
    <row r="8418" spans="1:15" x14ac:dyDescent="0.25">
      <c r="A8418">
        <v>27371</v>
      </c>
      <c r="B8418">
        <v>384</v>
      </c>
      <c r="C8418" t="s">
        <v>11741</v>
      </c>
      <c r="D8418" t="s">
        <v>123</v>
      </c>
      <c r="E8418">
        <v>700</v>
      </c>
      <c r="F8418">
        <v>1.4999999999999999E-2</v>
      </c>
      <c r="G8418" s="30">
        <v>0</v>
      </c>
      <c r="H8418">
        <v>100</v>
      </c>
      <c r="I8418" t="s">
        <v>19</v>
      </c>
      <c r="J8418">
        <v>624</v>
      </c>
      <c r="K8418">
        <v>1</v>
      </c>
      <c r="L8418">
        <v>998</v>
      </c>
      <c r="M8418">
        <v>191</v>
      </c>
      <c r="N8418" t="s">
        <v>19</v>
      </c>
      <c r="O8418">
        <v>20061</v>
      </c>
    </row>
    <row r="8419" spans="1:15" x14ac:dyDescent="0.25">
      <c r="A8419">
        <v>27373</v>
      </c>
      <c r="B8419">
        <v>386</v>
      </c>
      <c r="C8419" t="s">
        <v>11742</v>
      </c>
      <c r="D8419" t="s">
        <v>105</v>
      </c>
      <c r="E8419">
        <v>1250</v>
      </c>
      <c r="F8419">
        <v>0.05</v>
      </c>
      <c r="G8419" s="30">
        <v>0</v>
      </c>
      <c r="H8419">
        <v>100</v>
      </c>
      <c r="I8419" t="s">
        <v>19</v>
      </c>
      <c r="J8419">
        <v>15000</v>
      </c>
      <c r="K8419">
        <v>1</v>
      </c>
      <c r="L8419">
        <v>1001</v>
      </c>
      <c r="M8419">
        <v>182</v>
      </c>
      <c r="N8419" t="s">
        <v>19</v>
      </c>
      <c r="O8419">
        <v>20041</v>
      </c>
    </row>
    <row r="8420" spans="1:15" x14ac:dyDescent="0.25">
      <c r="A8420">
        <v>27375</v>
      </c>
      <c r="B8420">
        <v>384</v>
      </c>
      <c r="C8420" t="s">
        <v>11743</v>
      </c>
      <c r="D8420" t="s">
        <v>127</v>
      </c>
      <c r="E8420">
        <v>700</v>
      </c>
      <c r="F8420">
        <v>1.4999999999999999E-2</v>
      </c>
      <c r="G8420" s="30">
        <v>0</v>
      </c>
      <c r="H8420">
        <v>100</v>
      </c>
      <c r="I8420" t="s">
        <v>19</v>
      </c>
      <c r="J8420">
        <v>370</v>
      </c>
      <c r="K8420">
        <v>1</v>
      </c>
      <c r="L8420">
        <v>998</v>
      </c>
      <c r="M8420">
        <v>193</v>
      </c>
      <c r="N8420" t="s">
        <v>19</v>
      </c>
      <c r="O8420">
        <v>20063</v>
      </c>
    </row>
    <row r="8421" spans="1:15" x14ac:dyDescent="0.25">
      <c r="A8421">
        <v>27377</v>
      </c>
      <c r="B8421">
        <v>386</v>
      </c>
      <c r="C8421" t="s">
        <v>11744</v>
      </c>
      <c r="D8421" t="s">
        <v>105</v>
      </c>
      <c r="E8421">
        <v>1250</v>
      </c>
      <c r="F8421">
        <v>0.05</v>
      </c>
      <c r="G8421" s="30">
        <v>0</v>
      </c>
      <c r="H8421">
        <v>100</v>
      </c>
      <c r="I8421" t="s">
        <v>19</v>
      </c>
      <c r="J8421">
        <v>15000</v>
      </c>
      <c r="K8421">
        <v>1</v>
      </c>
      <c r="L8421">
        <v>1001</v>
      </c>
      <c r="M8421">
        <v>182</v>
      </c>
      <c r="N8421" t="s">
        <v>19</v>
      </c>
      <c r="O8421">
        <v>20041</v>
      </c>
    </row>
    <row r="8422" spans="1:15" x14ac:dyDescent="0.25">
      <c r="A8422">
        <v>27379</v>
      </c>
      <c r="B8422">
        <v>384</v>
      </c>
      <c r="C8422" t="s">
        <v>11745</v>
      </c>
      <c r="D8422" t="s">
        <v>127</v>
      </c>
      <c r="E8422">
        <v>700</v>
      </c>
      <c r="F8422">
        <v>1.4999999999999999E-2</v>
      </c>
      <c r="G8422" s="30">
        <v>0</v>
      </c>
      <c r="H8422">
        <v>100</v>
      </c>
      <c r="I8422" t="s">
        <v>19</v>
      </c>
      <c r="J8422">
        <v>370</v>
      </c>
      <c r="K8422">
        <v>1</v>
      </c>
      <c r="L8422">
        <v>998</v>
      </c>
      <c r="M8422">
        <v>193</v>
      </c>
      <c r="N8422" t="s">
        <v>19</v>
      </c>
      <c r="O8422">
        <v>20063</v>
      </c>
    </row>
    <row r="8423" spans="1:15" x14ac:dyDescent="0.25">
      <c r="A8423">
        <v>27381</v>
      </c>
      <c r="B8423">
        <v>384</v>
      </c>
      <c r="C8423" t="s">
        <v>11746</v>
      </c>
      <c r="D8423" t="s">
        <v>127</v>
      </c>
      <c r="E8423">
        <v>700</v>
      </c>
      <c r="F8423">
        <v>1.4999999999999999E-2</v>
      </c>
      <c r="G8423" s="30">
        <v>0</v>
      </c>
      <c r="H8423">
        <v>100</v>
      </c>
      <c r="I8423" t="s">
        <v>19</v>
      </c>
      <c r="J8423">
        <v>370</v>
      </c>
      <c r="K8423">
        <v>1</v>
      </c>
      <c r="L8423">
        <v>998</v>
      </c>
      <c r="M8423">
        <v>193</v>
      </c>
      <c r="N8423" t="s">
        <v>19</v>
      </c>
      <c r="O8423">
        <v>20063</v>
      </c>
    </row>
    <row r="8424" spans="1:15" x14ac:dyDescent="0.25">
      <c r="A8424">
        <v>27383</v>
      </c>
      <c r="B8424">
        <v>384</v>
      </c>
      <c r="C8424" t="s">
        <v>11747</v>
      </c>
      <c r="D8424" t="s">
        <v>125</v>
      </c>
      <c r="E8424">
        <v>700</v>
      </c>
      <c r="F8424">
        <v>1.4999999999999999E-2</v>
      </c>
      <c r="G8424" s="30">
        <v>0</v>
      </c>
      <c r="H8424">
        <v>100</v>
      </c>
      <c r="I8424" t="s">
        <v>19</v>
      </c>
      <c r="J8424">
        <v>750</v>
      </c>
      <c r="K8424">
        <v>1</v>
      </c>
      <c r="L8424">
        <v>998</v>
      </c>
      <c r="M8424">
        <v>192</v>
      </c>
      <c r="N8424" t="s">
        <v>19</v>
      </c>
      <c r="O8424">
        <v>20062</v>
      </c>
    </row>
    <row r="8425" spans="1:15" x14ac:dyDescent="0.25">
      <c r="A8425">
        <v>27385</v>
      </c>
      <c r="B8425">
        <v>384</v>
      </c>
      <c r="C8425" t="s">
        <v>11748</v>
      </c>
      <c r="D8425" t="s">
        <v>125</v>
      </c>
      <c r="E8425">
        <v>700</v>
      </c>
      <c r="F8425">
        <v>1.4999999999999999E-2</v>
      </c>
      <c r="G8425" s="30">
        <v>0</v>
      </c>
      <c r="H8425">
        <v>100</v>
      </c>
      <c r="I8425" t="s">
        <v>19</v>
      </c>
      <c r="J8425">
        <v>750</v>
      </c>
      <c r="K8425">
        <v>1</v>
      </c>
      <c r="L8425">
        <v>998</v>
      </c>
      <c r="M8425">
        <v>192</v>
      </c>
      <c r="N8425" t="s">
        <v>19</v>
      </c>
      <c r="O8425">
        <v>20062</v>
      </c>
    </row>
    <row r="8426" spans="1:15" x14ac:dyDescent="0.25">
      <c r="A8426">
        <v>27387</v>
      </c>
      <c r="B8426">
        <v>384</v>
      </c>
      <c r="C8426" t="s">
        <v>11749</v>
      </c>
      <c r="D8426" t="s">
        <v>125</v>
      </c>
      <c r="E8426">
        <v>700</v>
      </c>
      <c r="F8426">
        <v>1.4999999999999999E-2</v>
      </c>
      <c r="G8426" s="30">
        <v>0</v>
      </c>
      <c r="H8426">
        <v>100</v>
      </c>
      <c r="I8426" t="s">
        <v>19</v>
      </c>
      <c r="J8426">
        <v>750</v>
      </c>
      <c r="K8426">
        <v>1</v>
      </c>
      <c r="L8426">
        <v>998</v>
      </c>
      <c r="M8426">
        <v>192</v>
      </c>
      <c r="N8426" t="s">
        <v>19</v>
      </c>
      <c r="O8426">
        <v>20062</v>
      </c>
    </row>
    <row r="8427" spans="1:15" x14ac:dyDescent="0.25">
      <c r="A8427">
        <v>27389</v>
      </c>
      <c r="B8427">
        <v>386</v>
      </c>
      <c r="C8427" t="s">
        <v>11750</v>
      </c>
      <c r="D8427" t="s">
        <v>105</v>
      </c>
      <c r="E8427">
        <v>1250</v>
      </c>
      <c r="F8427">
        <v>0.05</v>
      </c>
      <c r="G8427" s="30">
        <v>0</v>
      </c>
      <c r="H8427">
        <v>100</v>
      </c>
      <c r="I8427" t="s">
        <v>19</v>
      </c>
      <c r="J8427">
        <v>15000</v>
      </c>
      <c r="K8427">
        <v>1</v>
      </c>
      <c r="L8427">
        <v>1001</v>
      </c>
      <c r="M8427">
        <v>182</v>
      </c>
      <c r="N8427" t="s">
        <v>19</v>
      </c>
      <c r="O8427">
        <v>20041</v>
      </c>
    </row>
    <row r="8428" spans="1:15" x14ac:dyDescent="0.25">
      <c r="A8428">
        <v>27391</v>
      </c>
      <c r="B8428">
        <v>386</v>
      </c>
      <c r="C8428" t="s">
        <v>11751</v>
      </c>
      <c r="D8428" t="s">
        <v>107</v>
      </c>
      <c r="E8428">
        <v>1250</v>
      </c>
      <c r="F8428">
        <v>0.05</v>
      </c>
      <c r="G8428" s="30">
        <v>0</v>
      </c>
      <c r="H8428">
        <v>100</v>
      </c>
      <c r="I8428" t="s">
        <v>19</v>
      </c>
      <c r="J8428">
        <v>10000</v>
      </c>
      <c r="K8428">
        <v>1</v>
      </c>
      <c r="L8428">
        <v>1001</v>
      </c>
      <c r="M8428">
        <v>183</v>
      </c>
      <c r="N8428" t="s">
        <v>19</v>
      </c>
      <c r="O8428">
        <v>20043</v>
      </c>
    </row>
    <row r="8429" spans="1:15" x14ac:dyDescent="0.25">
      <c r="A8429">
        <v>27393</v>
      </c>
      <c r="B8429">
        <v>772</v>
      </c>
      <c r="C8429" t="s">
        <v>11752</v>
      </c>
      <c r="D8429" t="s">
        <v>9035</v>
      </c>
      <c r="E8429">
        <v>1000</v>
      </c>
      <c r="F8429">
        <v>1.4999999999999999E-2</v>
      </c>
      <c r="G8429" s="30">
        <v>0</v>
      </c>
      <c r="H8429">
        <v>100</v>
      </c>
      <c r="I8429" t="s">
        <v>19</v>
      </c>
      <c r="J8429">
        <v>2000</v>
      </c>
      <c r="K8429">
        <v>1</v>
      </c>
      <c r="L8429">
        <v>1003</v>
      </c>
      <c r="M8429">
        <v>3236</v>
      </c>
      <c r="N8429" t="s">
        <v>19</v>
      </c>
      <c r="O8429">
        <v>20054</v>
      </c>
    </row>
    <row r="8430" spans="1:15" x14ac:dyDescent="0.25">
      <c r="A8430">
        <v>27395</v>
      </c>
      <c r="B8430">
        <v>386</v>
      </c>
      <c r="C8430" t="s">
        <v>11753</v>
      </c>
      <c r="D8430" t="s">
        <v>107</v>
      </c>
      <c r="E8430">
        <v>1250</v>
      </c>
      <c r="F8430">
        <v>0.05</v>
      </c>
      <c r="G8430" s="30">
        <v>0</v>
      </c>
      <c r="H8430">
        <v>100</v>
      </c>
      <c r="I8430" t="s">
        <v>19</v>
      </c>
      <c r="J8430">
        <v>10000</v>
      </c>
      <c r="K8430">
        <v>1</v>
      </c>
      <c r="L8430">
        <v>1001</v>
      </c>
      <c r="M8430">
        <v>183</v>
      </c>
      <c r="N8430" t="s">
        <v>19</v>
      </c>
      <c r="O8430">
        <v>20043</v>
      </c>
    </row>
    <row r="8431" spans="1:15" x14ac:dyDescent="0.25">
      <c r="A8431">
        <v>27397</v>
      </c>
      <c r="B8431">
        <v>772</v>
      </c>
      <c r="C8431" t="s">
        <v>11754</v>
      </c>
      <c r="D8431" t="s">
        <v>9035</v>
      </c>
      <c r="E8431">
        <v>1000</v>
      </c>
      <c r="F8431">
        <v>1.4999999999999999E-2</v>
      </c>
      <c r="G8431" s="30">
        <v>0</v>
      </c>
      <c r="H8431">
        <v>100</v>
      </c>
      <c r="I8431" t="s">
        <v>19</v>
      </c>
      <c r="J8431">
        <v>2000</v>
      </c>
      <c r="K8431">
        <v>1</v>
      </c>
      <c r="L8431">
        <v>1003</v>
      </c>
      <c r="M8431">
        <v>3236</v>
      </c>
      <c r="N8431" t="s">
        <v>19</v>
      </c>
      <c r="O8431">
        <v>20054</v>
      </c>
    </row>
    <row r="8432" spans="1:15" x14ac:dyDescent="0.25">
      <c r="A8432">
        <v>27399</v>
      </c>
      <c r="B8432">
        <v>386</v>
      </c>
      <c r="C8432" t="s">
        <v>11755</v>
      </c>
      <c r="D8432" t="s">
        <v>107</v>
      </c>
      <c r="E8432">
        <v>1250</v>
      </c>
      <c r="F8432">
        <v>0.05</v>
      </c>
      <c r="G8432" s="30">
        <v>0</v>
      </c>
      <c r="H8432">
        <v>100</v>
      </c>
      <c r="I8432" t="s">
        <v>19</v>
      </c>
      <c r="J8432">
        <v>10000</v>
      </c>
      <c r="K8432">
        <v>1</v>
      </c>
      <c r="L8432">
        <v>1001</v>
      </c>
      <c r="M8432">
        <v>183</v>
      </c>
      <c r="N8432" t="s">
        <v>19</v>
      </c>
      <c r="O8432">
        <v>20043</v>
      </c>
    </row>
    <row r="8433" spans="1:15" x14ac:dyDescent="0.25">
      <c r="A8433">
        <v>27401</v>
      </c>
      <c r="B8433">
        <v>772</v>
      </c>
      <c r="C8433" t="s">
        <v>11756</v>
      </c>
      <c r="D8433" t="s">
        <v>9035</v>
      </c>
      <c r="E8433">
        <v>1000</v>
      </c>
      <c r="F8433">
        <v>1.4999999999999999E-2</v>
      </c>
      <c r="G8433" s="30">
        <v>0</v>
      </c>
      <c r="H8433">
        <v>100</v>
      </c>
      <c r="I8433" t="s">
        <v>19</v>
      </c>
      <c r="J8433">
        <v>2000</v>
      </c>
      <c r="K8433">
        <v>1</v>
      </c>
      <c r="L8433">
        <v>1003</v>
      </c>
      <c r="M8433">
        <v>3236</v>
      </c>
      <c r="N8433" t="s">
        <v>19</v>
      </c>
      <c r="O8433">
        <v>20054</v>
      </c>
    </row>
    <row r="8434" spans="1:15" x14ac:dyDescent="0.25">
      <c r="A8434">
        <v>27403</v>
      </c>
      <c r="B8434">
        <v>772</v>
      </c>
      <c r="C8434" t="s">
        <v>11757</v>
      </c>
      <c r="D8434" t="s">
        <v>8111</v>
      </c>
      <c r="E8434">
        <v>1000</v>
      </c>
      <c r="F8434">
        <v>1.4999999999999999E-2</v>
      </c>
      <c r="G8434" s="30">
        <v>0</v>
      </c>
      <c r="H8434">
        <v>100</v>
      </c>
      <c r="I8434" t="s">
        <v>19</v>
      </c>
      <c r="J8434">
        <v>3000</v>
      </c>
      <c r="K8434">
        <v>1</v>
      </c>
      <c r="L8434">
        <v>1003</v>
      </c>
      <c r="M8434">
        <v>3235</v>
      </c>
      <c r="N8434" t="s">
        <v>19</v>
      </c>
      <c r="O8434">
        <v>20052</v>
      </c>
    </row>
    <row r="8435" spans="1:15" x14ac:dyDescent="0.25">
      <c r="A8435">
        <v>27405</v>
      </c>
      <c r="B8435">
        <v>772</v>
      </c>
      <c r="C8435" t="s">
        <v>11758</v>
      </c>
      <c r="D8435" t="s">
        <v>8111</v>
      </c>
      <c r="E8435">
        <v>1000</v>
      </c>
      <c r="F8435">
        <v>1.4999999999999999E-2</v>
      </c>
      <c r="G8435" s="30">
        <v>0</v>
      </c>
      <c r="H8435">
        <v>100</v>
      </c>
      <c r="I8435" t="s">
        <v>19</v>
      </c>
      <c r="J8435">
        <v>3000</v>
      </c>
      <c r="K8435">
        <v>1</v>
      </c>
      <c r="L8435">
        <v>1003</v>
      </c>
      <c r="M8435">
        <v>3235</v>
      </c>
      <c r="N8435" t="s">
        <v>19</v>
      </c>
      <c r="O8435">
        <v>20052</v>
      </c>
    </row>
    <row r="8436" spans="1:15" x14ac:dyDescent="0.25">
      <c r="A8436">
        <v>27407</v>
      </c>
      <c r="B8436">
        <v>772</v>
      </c>
      <c r="C8436" t="s">
        <v>11759</v>
      </c>
      <c r="D8436" t="s">
        <v>8111</v>
      </c>
      <c r="E8436">
        <v>1000</v>
      </c>
      <c r="F8436">
        <v>1.4999999999999999E-2</v>
      </c>
      <c r="G8436" s="30">
        <v>0</v>
      </c>
      <c r="H8436">
        <v>100</v>
      </c>
      <c r="I8436" t="s">
        <v>19</v>
      </c>
      <c r="J8436">
        <v>3000</v>
      </c>
      <c r="K8436">
        <v>1</v>
      </c>
      <c r="L8436">
        <v>1003</v>
      </c>
      <c r="M8436">
        <v>3235</v>
      </c>
      <c r="N8436" t="s">
        <v>19</v>
      </c>
      <c r="O8436">
        <v>20052</v>
      </c>
    </row>
    <row r="8437" spans="1:15" x14ac:dyDescent="0.25">
      <c r="A8437">
        <v>27409</v>
      </c>
      <c r="B8437">
        <v>386</v>
      </c>
      <c r="C8437" t="s">
        <v>11760</v>
      </c>
      <c r="D8437" t="s">
        <v>109</v>
      </c>
      <c r="E8437">
        <v>1250</v>
      </c>
      <c r="F8437">
        <v>0.05</v>
      </c>
      <c r="G8437" s="30">
        <v>0</v>
      </c>
      <c r="H8437">
        <v>100</v>
      </c>
      <c r="I8437" t="s">
        <v>19</v>
      </c>
      <c r="J8437">
        <v>12500</v>
      </c>
      <c r="K8437">
        <v>1</v>
      </c>
      <c r="L8437">
        <v>1001</v>
      </c>
      <c r="M8437">
        <v>184</v>
      </c>
      <c r="N8437" t="s">
        <v>19</v>
      </c>
      <c r="O8437">
        <v>20040</v>
      </c>
    </row>
    <row r="8438" spans="1:15" x14ac:dyDescent="0.25">
      <c r="A8438">
        <v>27411</v>
      </c>
      <c r="B8438">
        <v>772</v>
      </c>
      <c r="C8438" t="s">
        <v>11761</v>
      </c>
      <c r="D8438" t="s">
        <v>8109</v>
      </c>
      <c r="E8438">
        <v>1000</v>
      </c>
      <c r="F8438">
        <v>1.4999999999999999E-2</v>
      </c>
      <c r="G8438" s="30">
        <v>0</v>
      </c>
      <c r="H8438">
        <v>100</v>
      </c>
      <c r="I8438" t="s">
        <v>19</v>
      </c>
      <c r="J8438">
        <v>2516</v>
      </c>
      <c r="K8438">
        <v>1</v>
      </c>
      <c r="L8438">
        <v>1003</v>
      </c>
      <c r="M8438">
        <v>3234</v>
      </c>
      <c r="N8438" t="s">
        <v>19</v>
      </c>
      <c r="O8438">
        <v>20055</v>
      </c>
    </row>
    <row r="8439" spans="1:15" x14ac:dyDescent="0.25">
      <c r="A8439">
        <v>27413</v>
      </c>
      <c r="B8439">
        <v>772</v>
      </c>
      <c r="C8439" t="s">
        <v>11762</v>
      </c>
      <c r="D8439" t="s">
        <v>8109</v>
      </c>
      <c r="E8439">
        <v>1000</v>
      </c>
      <c r="F8439">
        <v>1.4999999999999999E-2</v>
      </c>
      <c r="G8439" s="30">
        <v>0</v>
      </c>
      <c r="H8439">
        <v>100</v>
      </c>
      <c r="I8439" t="s">
        <v>19</v>
      </c>
      <c r="J8439">
        <v>2516</v>
      </c>
      <c r="K8439">
        <v>1</v>
      </c>
      <c r="L8439">
        <v>1003</v>
      </c>
      <c r="M8439">
        <v>3234</v>
      </c>
      <c r="N8439" t="s">
        <v>19</v>
      </c>
      <c r="O8439">
        <v>20055</v>
      </c>
    </row>
    <row r="8440" spans="1:15" x14ac:dyDescent="0.25">
      <c r="A8440">
        <v>27415</v>
      </c>
      <c r="B8440">
        <v>772</v>
      </c>
      <c r="C8440" t="s">
        <v>11763</v>
      </c>
      <c r="D8440" t="s">
        <v>8109</v>
      </c>
      <c r="E8440">
        <v>1000</v>
      </c>
      <c r="F8440">
        <v>1.4999999999999999E-2</v>
      </c>
      <c r="G8440" s="30">
        <v>0</v>
      </c>
      <c r="H8440">
        <v>100</v>
      </c>
      <c r="I8440" t="s">
        <v>19</v>
      </c>
      <c r="J8440">
        <v>2516</v>
      </c>
      <c r="K8440">
        <v>1</v>
      </c>
      <c r="L8440">
        <v>1003</v>
      </c>
      <c r="M8440">
        <v>3234</v>
      </c>
      <c r="N8440" t="s">
        <v>19</v>
      </c>
      <c r="O8440">
        <v>20055</v>
      </c>
    </row>
    <row r="8441" spans="1:15" x14ac:dyDescent="0.25">
      <c r="A8441">
        <v>27417</v>
      </c>
      <c r="B8441">
        <v>772</v>
      </c>
      <c r="C8441" t="s">
        <v>11764</v>
      </c>
      <c r="D8441" t="s">
        <v>8107</v>
      </c>
      <c r="E8441">
        <v>1000</v>
      </c>
      <c r="F8441">
        <v>1.4999999999999999E-2</v>
      </c>
      <c r="G8441" s="30">
        <v>0</v>
      </c>
      <c r="H8441">
        <v>100</v>
      </c>
      <c r="I8441" t="s">
        <v>19</v>
      </c>
      <c r="J8441">
        <v>3500</v>
      </c>
      <c r="K8441">
        <v>1</v>
      </c>
      <c r="L8441">
        <v>1003</v>
      </c>
      <c r="M8441">
        <v>3237</v>
      </c>
      <c r="N8441" t="s">
        <v>19</v>
      </c>
      <c r="O8441">
        <v>20053</v>
      </c>
    </row>
    <row r="8442" spans="1:15" x14ac:dyDescent="0.25">
      <c r="A8442">
        <v>27419</v>
      </c>
      <c r="B8442">
        <v>772</v>
      </c>
      <c r="C8442" t="s">
        <v>11765</v>
      </c>
      <c r="D8442" t="s">
        <v>8107</v>
      </c>
      <c r="E8442">
        <v>1000</v>
      </c>
      <c r="F8442">
        <v>1.4999999999999999E-2</v>
      </c>
      <c r="G8442" s="30">
        <v>0</v>
      </c>
      <c r="H8442">
        <v>100</v>
      </c>
      <c r="I8442" t="s">
        <v>19</v>
      </c>
      <c r="J8442">
        <v>3500</v>
      </c>
      <c r="K8442">
        <v>1</v>
      </c>
      <c r="L8442">
        <v>1003</v>
      </c>
      <c r="M8442">
        <v>3237</v>
      </c>
      <c r="N8442" t="s">
        <v>19</v>
      </c>
      <c r="O8442">
        <v>20053</v>
      </c>
    </row>
    <row r="8443" spans="1:15" x14ac:dyDescent="0.25">
      <c r="A8443">
        <v>27421</v>
      </c>
      <c r="B8443">
        <v>772</v>
      </c>
      <c r="C8443" t="s">
        <v>11766</v>
      </c>
      <c r="D8443" t="s">
        <v>8107</v>
      </c>
      <c r="E8443">
        <v>1000</v>
      </c>
      <c r="F8443">
        <v>1.4999999999999999E-2</v>
      </c>
      <c r="G8443" s="30">
        <v>0</v>
      </c>
      <c r="H8443">
        <v>100</v>
      </c>
      <c r="I8443" t="s">
        <v>19</v>
      </c>
      <c r="J8443">
        <v>3500</v>
      </c>
      <c r="K8443">
        <v>1</v>
      </c>
      <c r="L8443">
        <v>1003</v>
      </c>
      <c r="M8443">
        <v>3237</v>
      </c>
      <c r="N8443" t="s">
        <v>19</v>
      </c>
      <c r="O8443">
        <v>20053</v>
      </c>
    </row>
    <row r="8444" spans="1:15" x14ac:dyDescent="0.25">
      <c r="A8444">
        <v>27423</v>
      </c>
      <c r="B8444">
        <v>386</v>
      </c>
      <c r="C8444" t="s">
        <v>11767</v>
      </c>
      <c r="D8444" t="s">
        <v>109</v>
      </c>
      <c r="E8444">
        <v>1250</v>
      </c>
      <c r="F8444">
        <v>0.05</v>
      </c>
      <c r="G8444" s="30">
        <v>0</v>
      </c>
      <c r="H8444">
        <v>100</v>
      </c>
      <c r="I8444" t="s">
        <v>19</v>
      </c>
      <c r="J8444">
        <v>12500</v>
      </c>
      <c r="K8444">
        <v>1</v>
      </c>
      <c r="L8444">
        <v>1001</v>
      </c>
      <c r="M8444">
        <v>184</v>
      </c>
      <c r="N8444" t="s">
        <v>19</v>
      </c>
      <c r="O8444">
        <v>20040</v>
      </c>
    </row>
    <row r="8445" spans="1:15" x14ac:dyDescent="0.25">
      <c r="A8445">
        <v>27425</v>
      </c>
      <c r="B8445">
        <v>386</v>
      </c>
      <c r="C8445" t="s">
        <v>11768</v>
      </c>
      <c r="D8445" t="s">
        <v>109</v>
      </c>
      <c r="E8445">
        <v>1250</v>
      </c>
      <c r="F8445">
        <v>0.05</v>
      </c>
      <c r="G8445" s="30">
        <v>0</v>
      </c>
      <c r="H8445">
        <v>100</v>
      </c>
      <c r="I8445" t="s">
        <v>19</v>
      </c>
      <c r="J8445">
        <v>12500</v>
      </c>
      <c r="K8445">
        <v>1</v>
      </c>
      <c r="L8445">
        <v>1001</v>
      </c>
      <c r="M8445">
        <v>184</v>
      </c>
      <c r="N8445" t="s">
        <v>19</v>
      </c>
      <c r="O8445">
        <v>20040</v>
      </c>
    </row>
    <row r="8446" spans="1:15" x14ac:dyDescent="0.25">
      <c r="A8446">
        <v>27427</v>
      </c>
      <c r="B8446">
        <v>386</v>
      </c>
      <c r="C8446" t="s">
        <v>11769</v>
      </c>
      <c r="D8446" t="s">
        <v>111</v>
      </c>
      <c r="E8446">
        <v>1250</v>
      </c>
      <c r="F8446">
        <v>0.05</v>
      </c>
      <c r="G8446" s="30">
        <v>0</v>
      </c>
      <c r="H8446">
        <v>100</v>
      </c>
      <c r="I8446" t="s">
        <v>19</v>
      </c>
      <c r="J8446">
        <v>7500</v>
      </c>
      <c r="K8446">
        <v>1</v>
      </c>
      <c r="L8446">
        <v>1001</v>
      </c>
      <c r="M8446">
        <v>185</v>
      </c>
      <c r="N8446" t="s">
        <v>19</v>
      </c>
      <c r="O8446">
        <v>20042</v>
      </c>
    </row>
    <row r="8447" spans="1:15" x14ac:dyDescent="0.25">
      <c r="A8447">
        <v>27429</v>
      </c>
      <c r="B8447">
        <v>386</v>
      </c>
      <c r="C8447" t="s">
        <v>11770</v>
      </c>
      <c r="D8447" t="s">
        <v>111</v>
      </c>
      <c r="E8447">
        <v>1250</v>
      </c>
      <c r="F8447">
        <v>0.05</v>
      </c>
      <c r="G8447" s="30">
        <v>0</v>
      </c>
      <c r="H8447">
        <v>100</v>
      </c>
      <c r="I8447" t="s">
        <v>19</v>
      </c>
      <c r="J8447">
        <v>7500</v>
      </c>
      <c r="K8447">
        <v>1</v>
      </c>
      <c r="L8447">
        <v>1001</v>
      </c>
      <c r="M8447">
        <v>185</v>
      </c>
      <c r="N8447" t="s">
        <v>19</v>
      </c>
      <c r="O8447">
        <v>20042</v>
      </c>
    </row>
    <row r="8448" spans="1:15" x14ac:dyDescent="0.25">
      <c r="A8448">
        <v>27431</v>
      </c>
      <c r="B8448">
        <v>386</v>
      </c>
      <c r="C8448" t="s">
        <v>11771</v>
      </c>
      <c r="D8448" t="s">
        <v>111</v>
      </c>
      <c r="E8448">
        <v>1250</v>
      </c>
      <c r="F8448">
        <v>0.05</v>
      </c>
      <c r="G8448" s="30">
        <v>0</v>
      </c>
      <c r="H8448">
        <v>100</v>
      </c>
      <c r="I8448" t="s">
        <v>19</v>
      </c>
      <c r="J8448">
        <v>7500</v>
      </c>
      <c r="K8448">
        <v>1</v>
      </c>
      <c r="L8448">
        <v>1001</v>
      </c>
      <c r="M8448">
        <v>185</v>
      </c>
      <c r="N8448" t="s">
        <v>19</v>
      </c>
      <c r="O8448">
        <v>20042</v>
      </c>
    </row>
    <row r="8449" spans="1:15" x14ac:dyDescent="0.25">
      <c r="A8449">
        <v>27433</v>
      </c>
      <c r="B8449">
        <v>385</v>
      </c>
      <c r="C8449" t="s">
        <v>11772</v>
      </c>
      <c r="D8449" t="s">
        <v>115</v>
      </c>
      <c r="E8449">
        <v>1000</v>
      </c>
      <c r="F8449">
        <v>0.03</v>
      </c>
      <c r="G8449" s="30">
        <v>0</v>
      </c>
      <c r="H8449">
        <v>100</v>
      </c>
      <c r="I8449" t="s">
        <v>19</v>
      </c>
      <c r="J8449">
        <v>3500</v>
      </c>
      <c r="K8449">
        <v>1</v>
      </c>
      <c r="L8449">
        <v>1002</v>
      </c>
      <c r="M8449">
        <v>187</v>
      </c>
      <c r="N8449" t="s">
        <v>19</v>
      </c>
      <c r="O8449">
        <v>20049</v>
      </c>
    </row>
    <row r="8450" spans="1:15" x14ac:dyDescent="0.25">
      <c r="A8450">
        <v>27435</v>
      </c>
      <c r="B8450">
        <v>385</v>
      </c>
      <c r="C8450" t="s">
        <v>11773</v>
      </c>
      <c r="D8450" t="s">
        <v>115</v>
      </c>
      <c r="E8450">
        <v>1000</v>
      </c>
      <c r="F8450">
        <v>0.03</v>
      </c>
      <c r="G8450" s="30">
        <v>0</v>
      </c>
      <c r="H8450">
        <v>100</v>
      </c>
      <c r="I8450" t="s">
        <v>19</v>
      </c>
      <c r="J8450">
        <v>3500</v>
      </c>
      <c r="K8450">
        <v>1</v>
      </c>
      <c r="L8450">
        <v>1002</v>
      </c>
      <c r="M8450">
        <v>187</v>
      </c>
      <c r="N8450" t="s">
        <v>19</v>
      </c>
      <c r="O8450">
        <v>20049</v>
      </c>
    </row>
    <row r="8451" spans="1:15" x14ac:dyDescent="0.25">
      <c r="A8451">
        <v>27437</v>
      </c>
      <c r="B8451">
        <v>385</v>
      </c>
      <c r="C8451" t="s">
        <v>11774</v>
      </c>
      <c r="D8451" t="s">
        <v>115</v>
      </c>
      <c r="E8451">
        <v>1000</v>
      </c>
      <c r="F8451">
        <v>0.03</v>
      </c>
      <c r="G8451" s="30">
        <v>0</v>
      </c>
      <c r="H8451">
        <v>100</v>
      </c>
      <c r="I8451" t="s">
        <v>19</v>
      </c>
      <c r="J8451">
        <v>3500</v>
      </c>
      <c r="K8451">
        <v>1</v>
      </c>
      <c r="L8451">
        <v>1002</v>
      </c>
      <c r="M8451">
        <v>187</v>
      </c>
      <c r="N8451" t="s">
        <v>19</v>
      </c>
      <c r="O8451">
        <v>20049</v>
      </c>
    </row>
    <row r="8452" spans="1:15" x14ac:dyDescent="0.25">
      <c r="A8452">
        <v>27439</v>
      </c>
      <c r="B8452">
        <v>385</v>
      </c>
      <c r="C8452" t="s">
        <v>11775</v>
      </c>
      <c r="D8452" t="s">
        <v>119</v>
      </c>
      <c r="E8452">
        <v>1000</v>
      </c>
      <c r="F8452">
        <v>0.03</v>
      </c>
      <c r="G8452" s="30">
        <v>0</v>
      </c>
      <c r="H8452">
        <v>100</v>
      </c>
      <c r="I8452" t="s">
        <v>19</v>
      </c>
      <c r="J8452">
        <v>2500</v>
      </c>
      <c r="K8452">
        <v>1</v>
      </c>
      <c r="L8452">
        <v>1002</v>
      </c>
      <c r="M8452">
        <v>189</v>
      </c>
      <c r="N8452" t="s">
        <v>19</v>
      </c>
      <c r="O8452">
        <v>20051</v>
      </c>
    </row>
    <row r="8453" spans="1:15" x14ac:dyDescent="0.25">
      <c r="A8453">
        <v>27441</v>
      </c>
      <c r="B8453">
        <v>385</v>
      </c>
      <c r="C8453" t="s">
        <v>11776</v>
      </c>
      <c r="D8453" t="s">
        <v>119</v>
      </c>
      <c r="E8453">
        <v>1000</v>
      </c>
      <c r="F8453">
        <v>0.03</v>
      </c>
      <c r="G8453" s="30">
        <v>0</v>
      </c>
      <c r="H8453">
        <v>100</v>
      </c>
      <c r="I8453" t="s">
        <v>19</v>
      </c>
      <c r="J8453">
        <v>2500</v>
      </c>
      <c r="K8453">
        <v>1</v>
      </c>
      <c r="L8453">
        <v>1002</v>
      </c>
      <c r="M8453">
        <v>189</v>
      </c>
      <c r="N8453" t="s">
        <v>19</v>
      </c>
      <c r="O8453">
        <v>20051</v>
      </c>
    </row>
    <row r="8454" spans="1:15" x14ac:dyDescent="0.25">
      <c r="A8454">
        <v>27443</v>
      </c>
      <c r="B8454">
        <v>385</v>
      </c>
      <c r="C8454" t="s">
        <v>11777</v>
      </c>
      <c r="D8454" t="s">
        <v>119</v>
      </c>
      <c r="E8454">
        <v>1000</v>
      </c>
      <c r="F8454">
        <v>0.03</v>
      </c>
      <c r="G8454" s="30">
        <v>0</v>
      </c>
      <c r="H8454">
        <v>100</v>
      </c>
      <c r="I8454" t="s">
        <v>19</v>
      </c>
      <c r="J8454">
        <v>2500</v>
      </c>
      <c r="K8454">
        <v>1</v>
      </c>
      <c r="L8454">
        <v>1002</v>
      </c>
      <c r="M8454">
        <v>189</v>
      </c>
      <c r="N8454" t="s">
        <v>19</v>
      </c>
      <c r="O8454">
        <v>20051</v>
      </c>
    </row>
    <row r="8455" spans="1:15" x14ac:dyDescent="0.25">
      <c r="A8455">
        <v>27445</v>
      </c>
      <c r="B8455">
        <v>385</v>
      </c>
      <c r="C8455" t="s">
        <v>11778</v>
      </c>
      <c r="D8455" t="s">
        <v>117</v>
      </c>
      <c r="E8455">
        <v>1000</v>
      </c>
      <c r="F8455">
        <v>0.03</v>
      </c>
      <c r="G8455" s="30">
        <v>0</v>
      </c>
      <c r="H8455">
        <v>100</v>
      </c>
      <c r="I8455" t="s">
        <v>19</v>
      </c>
      <c r="J8455">
        <v>3000</v>
      </c>
      <c r="K8455">
        <v>1</v>
      </c>
      <c r="L8455">
        <v>1002</v>
      </c>
      <c r="M8455">
        <v>188</v>
      </c>
      <c r="N8455" t="s">
        <v>19</v>
      </c>
      <c r="O8455">
        <v>20048</v>
      </c>
    </row>
    <row r="8456" spans="1:15" x14ac:dyDescent="0.25">
      <c r="A8456">
        <v>27447</v>
      </c>
      <c r="B8456">
        <v>385</v>
      </c>
      <c r="C8456" t="s">
        <v>11779</v>
      </c>
      <c r="D8456" t="s">
        <v>117</v>
      </c>
      <c r="E8456">
        <v>1000</v>
      </c>
      <c r="F8456">
        <v>0.03</v>
      </c>
      <c r="G8456" s="30">
        <v>0</v>
      </c>
      <c r="H8456">
        <v>100</v>
      </c>
      <c r="I8456" t="s">
        <v>19</v>
      </c>
      <c r="J8456">
        <v>3000</v>
      </c>
      <c r="K8456">
        <v>1</v>
      </c>
      <c r="L8456">
        <v>1002</v>
      </c>
      <c r="M8456">
        <v>188</v>
      </c>
      <c r="N8456" t="s">
        <v>19</v>
      </c>
      <c r="O8456">
        <v>20048</v>
      </c>
    </row>
    <row r="8457" spans="1:15" x14ac:dyDescent="0.25">
      <c r="A8457">
        <v>27449</v>
      </c>
      <c r="B8457">
        <v>385</v>
      </c>
      <c r="C8457" t="s">
        <v>11780</v>
      </c>
      <c r="D8457" t="s">
        <v>117</v>
      </c>
      <c r="E8457">
        <v>1000</v>
      </c>
      <c r="F8457">
        <v>0.03</v>
      </c>
      <c r="G8457" s="30">
        <v>0</v>
      </c>
      <c r="H8457">
        <v>100</v>
      </c>
      <c r="I8457" t="s">
        <v>19</v>
      </c>
      <c r="J8457">
        <v>3000</v>
      </c>
      <c r="K8457">
        <v>1</v>
      </c>
      <c r="L8457">
        <v>1002</v>
      </c>
      <c r="M8457">
        <v>188</v>
      </c>
      <c r="N8457" t="s">
        <v>19</v>
      </c>
      <c r="O8457">
        <v>20048</v>
      </c>
    </row>
    <row r="8458" spans="1:15" x14ac:dyDescent="0.25">
      <c r="A8458">
        <v>27451</v>
      </c>
      <c r="B8458">
        <v>385</v>
      </c>
      <c r="C8458" t="s">
        <v>11781</v>
      </c>
      <c r="D8458" t="s">
        <v>113</v>
      </c>
      <c r="E8458">
        <v>1000</v>
      </c>
      <c r="F8458">
        <v>0.03</v>
      </c>
      <c r="G8458" s="30">
        <v>0</v>
      </c>
      <c r="H8458">
        <v>100</v>
      </c>
      <c r="I8458" t="s">
        <v>19</v>
      </c>
      <c r="J8458">
        <v>2000</v>
      </c>
      <c r="K8458">
        <v>1</v>
      </c>
      <c r="L8458">
        <v>1002</v>
      </c>
      <c r="M8458">
        <v>186</v>
      </c>
      <c r="N8458" t="s">
        <v>19</v>
      </c>
      <c r="O8458">
        <v>20050</v>
      </c>
    </row>
    <row r="8459" spans="1:15" x14ac:dyDescent="0.25">
      <c r="A8459">
        <v>27453</v>
      </c>
      <c r="B8459">
        <v>385</v>
      </c>
      <c r="C8459" t="s">
        <v>11782</v>
      </c>
      <c r="D8459" t="s">
        <v>113</v>
      </c>
      <c r="E8459">
        <v>1000</v>
      </c>
      <c r="F8459">
        <v>0.03</v>
      </c>
      <c r="G8459" s="30">
        <v>0</v>
      </c>
      <c r="H8459">
        <v>100</v>
      </c>
      <c r="I8459" t="s">
        <v>19</v>
      </c>
      <c r="J8459">
        <v>2000</v>
      </c>
      <c r="K8459">
        <v>1</v>
      </c>
      <c r="L8459">
        <v>1002</v>
      </c>
      <c r="M8459">
        <v>186</v>
      </c>
      <c r="N8459" t="s">
        <v>19</v>
      </c>
      <c r="O8459">
        <v>20050</v>
      </c>
    </row>
    <row r="8460" spans="1:15" x14ac:dyDescent="0.25">
      <c r="A8460">
        <v>27455</v>
      </c>
      <c r="B8460">
        <v>385</v>
      </c>
      <c r="C8460" t="s">
        <v>11783</v>
      </c>
      <c r="D8460" t="s">
        <v>113</v>
      </c>
      <c r="E8460">
        <v>1000</v>
      </c>
      <c r="F8460">
        <v>0.03</v>
      </c>
      <c r="G8460" s="30">
        <v>0</v>
      </c>
      <c r="H8460">
        <v>100</v>
      </c>
      <c r="I8460" t="s">
        <v>19</v>
      </c>
      <c r="J8460">
        <v>2000</v>
      </c>
      <c r="K8460">
        <v>1</v>
      </c>
      <c r="L8460">
        <v>1002</v>
      </c>
      <c r="M8460">
        <v>186</v>
      </c>
      <c r="N8460" t="s">
        <v>19</v>
      </c>
      <c r="O8460">
        <v>20050</v>
      </c>
    </row>
    <row r="8461" spans="1:15" x14ac:dyDescent="0.25">
      <c r="A8461">
        <v>27459</v>
      </c>
      <c r="B8461">
        <v>396</v>
      </c>
      <c r="C8461" t="s">
        <v>11784</v>
      </c>
      <c r="D8461" t="s">
        <v>897</v>
      </c>
      <c r="E8461">
        <v>1250</v>
      </c>
      <c r="F8461">
        <v>0.05</v>
      </c>
      <c r="G8461" s="30">
        <v>0</v>
      </c>
      <c r="H8461">
        <v>100</v>
      </c>
      <c r="I8461" t="s">
        <v>19</v>
      </c>
      <c r="J8461">
        <v>15000</v>
      </c>
      <c r="K8461">
        <v>1</v>
      </c>
      <c r="L8461">
        <v>1192</v>
      </c>
      <c r="M8461">
        <v>1344</v>
      </c>
      <c r="N8461" t="s">
        <v>19</v>
      </c>
      <c r="O8461">
        <v>20041</v>
      </c>
    </row>
    <row r="8462" spans="1:15" x14ac:dyDescent="0.25">
      <c r="A8462">
        <v>27465</v>
      </c>
      <c r="B8462">
        <v>396</v>
      </c>
      <c r="C8462" t="s">
        <v>11785</v>
      </c>
      <c r="D8462" t="s">
        <v>894</v>
      </c>
      <c r="E8462">
        <v>1250</v>
      </c>
      <c r="F8462">
        <v>0.05</v>
      </c>
      <c r="G8462" s="30">
        <v>0</v>
      </c>
      <c r="H8462">
        <v>100</v>
      </c>
      <c r="I8462">
        <v>1</v>
      </c>
      <c r="J8462">
        <v>12500</v>
      </c>
      <c r="K8462">
        <v>1</v>
      </c>
      <c r="L8462">
        <v>1192</v>
      </c>
      <c r="M8462">
        <v>1341</v>
      </c>
      <c r="N8462" t="s">
        <v>19</v>
      </c>
      <c r="O8462">
        <v>20043</v>
      </c>
    </row>
    <row r="8463" spans="1:15" x14ac:dyDescent="0.25">
      <c r="A8463">
        <v>27471</v>
      </c>
      <c r="B8463">
        <v>396</v>
      </c>
      <c r="C8463" t="s">
        <v>11786</v>
      </c>
      <c r="D8463" t="s">
        <v>11787</v>
      </c>
      <c r="E8463">
        <v>1250</v>
      </c>
      <c r="F8463">
        <v>0.05</v>
      </c>
      <c r="G8463" s="30">
        <v>0</v>
      </c>
      <c r="H8463">
        <v>100</v>
      </c>
      <c r="I8463" t="s">
        <v>19</v>
      </c>
      <c r="J8463">
        <v>40000</v>
      </c>
      <c r="K8463">
        <v>1</v>
      </c>
      <c r="L8463">
        <v>1192</v>
      </c>
      <c r="M8463">
        <v>1342</v>
      </c>
      <c r="N8463" t="s">
        <v>19</v>
      </c>
      <c r="O8463">
        <v>20040</v>
      </c>
    </row>
    <row r="8464" spans="1:15" x14ac:dyDescent="0.25">
      <c r="A8464">
        <v>27477</v>
      </c>
      <c r="B8464">
        <v>396</v>
      </c>
      <c r="C8464" t="s">
        <v>11788</v>
      </c>
      <c r="D8464" t="s">
        <v>900</v>
      </c>
      <c r="E8464">
        <v>1250</v>
      </c>
      <c r="F8464">
        <v>0.05</v>
      </c>
      <c r="G8464" s="30">
        <v>0</v>
      </c>
      <c r="H8464">
        <v>100</v>
      </c>
      <c r="I8464" t="s">
        <v>19</v>
      </c>
      <c r="J8464">
        <v>7500</v>
      </c>
      <c r="K8464">
        <v>1</v>
      </c>
      <c r="L8464">
        <v>1192</v>
      </c>
      <c r="M8464">
        <v>1343</v>
      </c>
      <c r="N8464" t="s">
        <v>19</v>
      </c>
      <c r="O8464">
        <v>20042</v>
      </c>
    </row>
    <row r="8465" spans="1:15" x14ac:dyDescent="0.25">
      <c r="A8465">
        <v>27483</v>
      </c>
      <c r="B8465">
        <v>395</v>
      </c>
      <c r="C8465" t="s">
        <v>11789</v>
      </c>
      <c r="D8465" t="s">
        <v>885</v>
      </c>
      <c r="E8465">
        <v>1000</v>
      </c>
      <c r="F8465">
        <v>0.03</v>
      </c>
      <c r="G8465" s="30">
        <v>0</v>
      </c>
      <c r="H8465">
        <v>100</v>
      </c>
      <c r="I8465" t="s">
        <v>19</v>
      </c>
      <c r="J8465">
        <v>3500</v>
      </c>
      <c r="K8465">
        <v>1</v>
      </c>
      <c r="L8465">
        <v>1192</v>
      </c>
      <c r="M8465">
        <v>1339</v>
      </c>
      <c r="N8465" t="s">
        <v>19</v>
      </c>
      <c r="O8465">
        <v>20049</v>
      </c>
    </row>
    <row r="8466" spans="1:15" x14ac:dyDescent="0.25">
      <c r="A8466">
        <v>27489</v>
      </c>
      <c r="B8466">
        <v>395</v>
      </c>
      <c r="C8466" t="s">
        <v>11790</v>
      </c>
      <c r="D8466" t="s">
        <v>882</v>
      </c>
      <c r="E8466">
        <v>1000</v>
      </c>
      <c r="F8466">
        <v>0.03</v>
      </c>
      <c r="G8466" s="30">
        <v>0</v>
      </c>
      <c r="H8466">
        <v>100</v>
      </c>
      <c r="I8466" t="s">
        <v>19</v>
      </c>
      <c r="J8466">
        <v>2500</v>
      </c>
      <c r="K8466">
        <v>1</v>
      </c>
      <c r="L8466">
        <v>1192</v>
      </c>
      <c r="M8466">
        <v>1340</v>
      </c>
      <c r="N8466" t="s">
        <v>19</v>
      </c>
      <c r="O8466">
        <v>20051</v>
      </c>
    </row>
    <row r="8467" spans="1:15" x14ac:dyDescent="0.25">
      <c r="A8467">
        <v>27495</v>
      </c>
      <c r="B8467">
        <v>395</v>
      </c>
      <c r="C8467" t="s">
        <v>11791</v>
      </c>
      <c r="D8467" t="s">
        <v>891</v>
      </c>
      <c r="E8467">
        <v>1000</v>
      </c>
      <c r="F8467">
        <v>0.03</v>
      </c>
      <c r="G8467" s="30">
        <v>0</v>
      </c>
      <c r="H8467">
        <v>100</v>
      </c>
      <c r="I8467" t="s">
        <v>19</v>
      </c>
      <c r="J8467">
        <v>3000</v>
      </c>
      <c r="K8467">
        <v>1</v>
      </c>
      <c r="L8467">
        <v>1192</v>
      </c>
      <c r="M8467">
        <v>1337</v>
      </c>
      <c r="N8467" t="s">
        <v>19</v>
      </c>
      <c r="O8467">
        <v>20048</v>
      </c>
    </row>
    <row r="8468" spans="1:15" x14ac:dyDescent="0.25">
      <c r="A8468">
        <v>27501</v>
      </c>
      <c r="B8468">
        <v>395</v>
      </c>
      <c r="C8468" t="s">
        <v>11792</v>
      </c>
      <c r="D8468" t="s">
        <v>888</v>
      </c>
      <c r="E8468">
        <v>1000</v>
      </c>
      <c r="F8468">
        <v>0.03</v>
      </c>
      <c r="G8468" s="30">
        <v>0</v>
      </c>
      <c r="H8468">
        <v>100</v>
      </c>
      <c r="I8468">
        <v>2</v>
      </c>
      <c r="J8468">
        <v>2000</v>
      </c>
      <c r="K8468">
        <v>1</v>
      </c>
      <c r="L8468">
        <v>1192</v>
      </c>
      <c r="M8468">
        <v>1338</v>
      </c>
      <c r="N8468" t="s">
        <v>19</v>
      </c>
      <c r="O8468">
        <v>20050</v>
      </c>
    </row>
    <row r="8469" spans="1:15" x14ac:dyDescent="0.25">
      <c r="A8469">
        <v>27507</v>
      </c>
      <c r="B8469">
        <v>394</v>
      </c>
      <c r="C8469" t="s">
        <v>11793</v>
      </c>
      <c r="D8469" t="s">
        <v>206</v>
      </c>
      <c r="E8469">
        <v>700</v>
      </c>
      <c r="F8469">
        <v>1.4999999999999999E-2</v>
      </c>
      <c r="G8469" s="30">
        <v>0</v>
      </c>
      <c r="H8469">
        <v>100</v>
      </c>
      <c r="I8469">
        <v>4</v>
      </c>
      <c r="J8469">
        <v>750</v>
      </c>
      <c r="K8469">
        <v>1</v>
      </c>
      <c r="L8469">
        <v>1192</v>
      </c>
      <c r="M8469">
        <v>1336</v>
      </c>
      <c r="N8469" t="s">
        <v>19</v>
      </c>
      <c r="O8469">
        <v>20062</v>
      </c>
    </row>
    <row r="8470" spans="1:15" x14ac:dyDescent="0.25">
      <c r="A8470">
        <v>27513</v>
      </c>
      <c r="B8470">
        <v>394</v>
      </c>
      <c r="C8470" t="s">
        <v>11794</v>
      </c>
      <c r="D8470" t="s">
        <v>873</v>
      </c>
      <c r="E8470">
        <v>700</v>
      </c>
      <c r="F8470">
        <v>1.4999999999999999E-2</v>
      </c>
      <c r="G8470" s="30">
        <v>0</v>
      </c>
      <c r="H8470">
        <v>100</v>
      </c>
      <c r="I8470" t="s">
        <v>19</v>
      </c>
      <c r="J8470">
        <v>500</v>
      </c>
      <c r="K8470">
        <v>1</v>
      </c>
      <c r="L8470">
        <v>1192</v>
      </c>
      <c r="M8470">
        <v>1333</v>
      </c>
      <c r="N8470" t="s">
        <v>19</v>
      </c>
      <c r="O8470">
        <v>20064</v>
      </c>
    </row>
    <row r="8471" spans="1:15" x14ac:dyDescent="0.25">
      <c r="A8471">
        <v>27519</v>
      </c>
      <c r="B8471">
        <v>394</v>
      </c>
      <c r="C8471" t="s">
        <v>11795</v>
      </c>
      <c r="D8471" t="s">
        <v>879</v>
      </c>
      <c r="E8471">
        <v>700</v>
      </c>
      <c r="F8471">
        <v>1.4999999999999999E-2</v>
      </c>
      <c r="G8471" s="30">
        <v>0</v>
      </c>
      <c r="H8471">
        <v>100</v>
      </c>
      <c r="I8471">
        <v>8</v>
      </c>
      <c r="J8471">
        <v>624</v>
      </c>
      <c r="K8471">
        <v>1</v>
      </c>
      <c r="L8471">
        <v>1192</v>
      </c>
      <c r="M8471">
        <v>1334</v>
      </c>
      <c r="N8471" t="s">
        <v>19</v>
      </c>
      <c r="O8471">
        <v>20061</v>
      </c>
    </row>
    <row r="8472" spans="1:15" x14ac:dyDescent="0.25">
      <c r="A8472">
        <v>27525</v>
      </c>
      <c r="B8472">
        <v>394</v>
      </c>
      <c r="C8472" t="s">
        <v>11796</v>
      </c>
      <c r="D8472" t="s">
        <v>876</v>
      </c>
      <c r="E8472">
        <v>700</v>
      </c>
      <c r="F8472">
        <v>1.4999999999999999E-2</v>
      </c>
      <c r="G8472" s="30">
        <v>0</v>
      </c>
      <c r="H8472">
        <v>100</v>
      </c>
      <c r="I8472" t="s">
        <v>19</v>
      </c>
      <c r="J8472">
        <v>370</v>
      </c>
      <c r="K8472">
        <v>1</v>
      </c>
      <c r="L8472">
        <v>1192</v>
      </c>
      <c r="M8472">
        <v>1335</v>
      </c>
      <c r="N8472" t="s">
        <v>19</v>
      </c>
      <c r="O8472">
        <v>20063</v>
      </c>
    </row>
    <row r="8473" spans="1:15" ht="120" x14ac:dyDescent="0.25">
      <c r="A8473">
        <v>27530</v>
      </c>
      <c r="B8473">
        <v>365</v>
      </c>
      <c r="C8473" t="s">
        <v>11797</v>
      </c>
      <c r="D8473" s="7" t="s">
        <v>11798</v>
      </c>
      <c r="E8473">
        <v>200000000</v>
      </c>
      <c r="F8473">
        <v>8000</v>
      </c>
      <c r="G8473">
        <v>140000</v>
      </c>
      <c r="H8473">
        <v>1</v>
      </c>
      <c r="I8473">
        <v>4</v>
      </c>
      <c r="J8473">
        <v>400000000</v>
      </c>
      <c r="K8473">
        <v>1</v>
      </c>
      <c r="L8473">
        <v>478</v>
      </c>
      <c r="M8473" t="s">
        <v>19</v>
      </c>
      <c r="N8473" t="s">
        <v>19</v>
      </c>
      <c r="O8473">
        <v>3292</v>
      </c>
    </row>
    <row r="8474" spans="1:15" ht="120" x14ac:dyDescent="0.25">
      <c r="A8474">
        <v>27532</v>
      </c>
      <c r="B8474">
        <v>365</v>
      </c>
      <c r="C8474" t="s">
        <v>11799</v>
      </c>
      <c r="D8474" s="7" t="s">
        <v>11800</v>
      </c>
      <c r="E8474">
        <v>200000000</v>
      </c>
      <c r="F8474">
        <v>8000</v>
      </c>
      <c r="G8474">
        <v>140000</v>
      </c>
      <c r="H8474">
        <v>1</v>
      </c>
      <c r="I8474">
        <v>4</v>
      </c>
      <c r="J8474">
        <v>400000000</v>
      </c>
      <c r="K8474">
        <v>1</v>
      </c>
      <c r="L8474">
        <v>478</v>
      </c>
      <c r="M8474" t="s">
        <v>19</v>
      </c>
      <c r="N8474" t="s">
        <v>19</v>
      </c>
      <c r="O8474">
        <v>3292</v>
      </c>
    </row>
    <row r="8475" spans="1:15" ht="120" x14ac:dyDescent="0.25">
      <c r="A8475">
        <v>27533</v>
      </c>
      <c r="B8475">
        <v>365</v>
      </c>
      <c r="C8475" t="s">
        <v>11801</v>
      </c>
      <c r="D8475" s="7" t="s">
        <v>11802</v>
      </c>
      <c r="E8475">
        <v>200000000</v>
      </c>
      <c r="F8475">
        <v>8000</v>
      </c>
      <c r="G8475">
        <v>140000</v>
      </c>
      <c r="H8475">
        <v>1</v>
      </c>
      <c r="I8475">
        <v>1</v>
      </c>
      <c r="J8475">
        <v>400000000</v>
      </c>
      <c r="K8475">
        <v>1</v>
      </c>
      <c r="L8475">
        <v>478</v>
      </c>
      <c r="M8475" t="s">
        <v>19</v>
      </c>
      <c r="N8475" t="s">
        <v>19</v>
      </c>
      <c r="O8475">
        <v>3294</v>
      </c>
    </row>
    <row r="8476" spans="1:15" ht="120" x14ac:dyDescent="0.25">
      <c r="A8476">
        <v>27535</v>
      </c>
      <c r="B8476">
        <v>365</v>
      </c>
      <c r="C8476" t="s">
        <v>11803</v>
      </c>
      <c r="D8476" s="7" t="s">
        <v>11804</v>
      </c>
      <c r="E8476">
        <v>200000000</v>
      </c>
      <c r="F8476">
        <v>8000</v>
      </c>
      <c r="G8476">
        <v>140000</v>
      </c>
      <c r="H8476">
        <v>1</v>
      </c>
      <c r="I8476">
        <v>1</v>
      </c>
      <c r="J8476">
        <v>400000000</v>
      </c>
      <c r="K8476">
        <v>1</v>
      </c>
      <c r="L8476">
        <v>478</v>
      </c>
      <c r="M8476" t="s">
        <v>19</v>
      </c>
      <c r="N8476" t="s">
        <v>19</v>
      </c>
      <c r="O8476">
        <v>3294</v>
      </c>
    </row>
    <row r="8477" spans="1:15" ht="105" x14ac:dyDescent="0.25">
      <c r="A8477">
        <v>27536</v>
      </c>
      <c r="B8477">
        <v>365</v>
      </c>
      <c r="C8477" t="s">
        <v>11805</v>
      </c>
      <c r="D8477" s="7" t="s">
        <v>11806</v>
      </c>
      <c r="E8477">
        <v>200000000</v>
      </c>
      <c r="F8477">
        <v>8000</v>
      </c>
      <c r="G8477">
        <v>140000</v>
      </c>
      <c r="H8477">
        <v>1</v>
      </c>
      <c r="I8477">
        <v>8</v>
      </c>
      <c r="J8477">
        <v>400000000</v>
      </c>
      <c r="K8477">
        <v>1</v>
      </c>
      <c r="L8477">
        <v>478</v>
      </c>
      <c r="M8477" t="s">
        <v>19</v>
      </c>
      <c r="N8477" t="s">
        <v>19</v>
      </c>
      <c r="O8477">
        <v>3298</v>
      </c>
    </row>
    <row r="8478" spans="1:15" ht="105" x14ac:dyDescent="0.25">
      <c r="A8478">
        <v>27538</v>
      </c>
      <c r="B8478">
        <v>365</v>
      </c>
      <c r="C8478" t="s">
        <v>11807</v>
      </c>
      <c r="D8478" s="7" t="s">
        <v>11808</v>
      </c>
      <c r="E8478">
        <v>200000000</v>
      </c>
      <c r="F8478">
        <v>8000</v>
      </c>
      <c r="G8478">
        <v>140000</v>
      </c>
      <c r="H8478">
        <v>1</v>
      </c>
      <c r="I8478">
        <v>8</v>
      </c>
      <c r="J8478">
        <v>400000000</v>
      </c>
      <c r="K8478">
        <v>1</v>
      </c>
      <c r="L8478">
        <v>478</v>
      </c>
      <c r="M8478" t="s">
        <v>19</v>
      </c>
      <c r="N8478" t="s">
        <v>19</v>
      </c>
      <c r="O8478">
        <v>3298</v>
      </c>
    </row>
    <row r="8479" spans="1:15" ht="120" x14ac:dyDescent="0.25">
      <c r="A8479">
        <v>27539</v>
      </c>
      <c r="B8479">
        <v>365</v>
      </c>
      <c r="C8479" t="s">
        <v>2757</v>
      </c>
      <c r="D8479" s="7" t="s">
        <v>11809</v>
      </c>
      <c r="E8479">
        <v>200000000</v>
      </c>
      <c r="F8479">
        <v>8000</v>
      </c>
      <c r="G8479">
        <v>140000</v>
      </c>
      <c r="H8479">
        <v>1</v>
      </c>
      <c r="I8479">
        <v>2</v>
      </c>
      <c r="J8479">
        <v>400000000</v>
      </c>
      <c r="K8479">
        <v>1</v>
      </c>
      <c r="L8479">
        <v>478</v>
      </c>
      <c r="M8479" t="s">
        <v>19</v>
      </c>
      <c r="N8479" t="s">
        <v>19</v>
      </c>
      <c r="O8479">
        <v>3290</v>
      </c>
    </row>
    <row r="8480" spans="1:15" ht="120" x14ac:dyDescent="0.25">
      <c r="A8480">
        <v>27540</v>
      </c>
      <c r="B8480">
        <v>365</v>
      </c>
      <c r="C8480" t="s">
        <v>11810</v>
      </c>
      <c r="D8480" s="7" t="s">
        <v>11811</v>
      </c>
      <c r="E8480">
        <v>200000000</v>
      </c>
      <c r="F8480">
        <v>8000</v>
      </c>
      <c r="G8480">
        <v>140000</v>
      </c>
      <c r="H8480">
        <v>1</v>
      </c>
      <c r="I8480">
        <v>2</v>
      </c>
      <c r="J8480">
        <v>400000000</v>
      </c>
      <c r="K8480">
        <v>1</v>
      </c>
      <c r="L8480">
        <v>478</v>
      </c>
      <c r="M8480" t="s">
        <v>19</v>
      </c>
      <c r="N8480" t="s">
        <v>19</v>
      </c>
      <c r="O8480">
        <v>3290</v>
      </c>
    </row>
    <row r="8481" spans="1:15" x14ac:dyDescent="0.25">
      <c r="A8481">
        <v>27542</v>
      </c>
      <c r="B8481">
        <v>449</v>
      </c>
      <c r="C8481" t="s">
        <v>11812</v>
      </c>
      <c r="D8481" t="s">
        <v>6886</v>
      </c>
      <c r="E8481">
        <v>100000000</v>
      </c>
      <c r="F8481">
        <v>5000</v>
      </c>
      <c r="G8481">
        <v>2400</v>
      </c>
      <c r="H8481">
        <v>1</v>
      </c>
      <c r="I8481" t="s">
        <v>19</v>
      </c>
      <c r="J8481">
        <v>10000000</v>
      </c>
      <c r="K8481">
        <v>1</v>
      </c>
      <c r="L8481">
        <v>595</v>
      </c>
      <c r="M8481" t="s">
        <v>19</v>
      </c>
      <c r="N8481" t="s">
        <v>19</v>
      </c>
      <c r="O8481">
        <v>2751</v>
      </c>
    </row>
    <row r="8482" spans="1:15" x14ac:dyDescent="0.25">
      <c r="A8482">
        <v>27544</v>
      </c>
      <c r="B8482">
        <v>449</v>
      </c>
      <c r="C8482" t="s">
        <v>11813</v>
      </c>
      <c r="D8482" t="s">
        <v>6886</v>
      </c>
      <c r="E8482">
        <v>100000000</v>
      </c>
      <c r="F8482">
        <v>5000</v>
      </c>
      <c r="G8482">
        <v>2400</v>
      </c>
      <c r="H8482">
        <v>1</v>
      </c>
      <c r="I8482" t="s">
        <v>19</v>
      </c>
      <c r="J8482">
        <v>10000000</v>
      </c>
      <c r="K8482">
        <v>1</v>
      </c>
      <c r="L8482">
        <v>595</v>
      </c>
      <c r="M8482" t="s">
        <v>19</v>
      </c>
      <c r="N8482" t="s">
        <v>19</v>
      </c>
      <c r="O8482">
        <v>2751</v>
      </c>
    </row>
    <row r="8483" spans="1:15" x14ac:dyDescent="0.25">
      <c r="A8483">
        <v>27545</v>
      </c>
      <c r="B8483">
        <v>449</v>
      </c>
      <c r="C8483" t="s">
        <v>11814</v>
      </c>
      <c r="D8483" t="s">
        <v>6646</v>
      </c>
      <c r="E8483">
        <v>100000000</v>
      </c>
      <c r="F8483">
        <v>5000</v>
      </c>
      <c r="G8483">
        <v>400</v>
      </c>
      <c r="H8483">
        <v>1</v>
      </c>
      <c r="I8483" t="s">
        <v>19</v>
      </c>
      <c r="J8483">
        <v>12500000</v>
      </c>
      <c r="K8483">
        <v>1</v>
      </c>
      <c r="L8483">
        <v>595</v>
      </c>
      <c r="M8483" t="s">
        <v>19</v>
      </c>
      <c r="N8483" t="s">
        <v>19</v>
      </c>
      <c r="O8483">
        <v>2751</v>
      </c>
    </row>
    <row r="8484" spans="1:15" x14ac:dyDescent="0.25">
      <c r="A8484">
        <v>27547</v>
      </c>
      <c r="B8484">
        <v>449</v>
      </c>
      <c r="C8484" t="s">
        <v>11815</v>
      </c>
      <c r="D8484" t="s">
        <v>6646</v>
      </c>
      <c r="E8484">
        <v>100000000</v>
      </c>
      <c r="F8484">
        <v>5000</v>
      </c>
      <c r="G8484">
        <v>400</v>
      </c>
      <c r="H8484">
        <v>1</v>
      </c>
      <c r="I8484" t="s">
        <v>19</v>
      </c>
      <c r="J8484">
        <v>12500000</v>
      </c>
      <c r="K8484">
        <v>1</v>
      </c>
      <c r="L8484">
        <v>595</v>
      </c>
      <c r="M8484" t="s">
        <v>19</v>
      </c>
      <c r="N8484" t="s">
        <v>19</v>
      </c>
      <c r="O8484">
        <v>2751</v>
      </c>
    </row>
    <row r="8485" spans="1:15" x14ac:dyDescent="0.25">
      <c r="A8485">
        <v>27548</v>
      </c>
      <c r="B8485">
        <v>430</v>
      </c>
      <c r="C8485" t="s">
        <v>11816</v>
      </c>
      <c r="D8485" t="s">
        <v>6892</v>
      </c>
      <c r="E8485">
        <v>100000000</v>
      </c>
      <c r="F8485">
        <v>5000</v>
      </c>
      <c r="G8485">
        <v>2</v>
      </c>
      <c r="H8485">
        <v>1</v>
      </c>
      <c r="I8485" t="s">
        <v>19</v>
      </c>
      <c r="J8485">
        <v>10000000</v>
      </c>
      <c r="K8485">
        <v>1</v>
      </c>
      <c r="L8485">
        <v>596</v>
      </c>
      <c r="M8485" t="s">
        <v>19</v>
      </c>
      <c r="N8485" t="s">
        <v>19</v>
      </c>
      <c r="O8485">
        <v>2751</v>
      </c>
    </row>
    <row r="8486" spans="1:15" x14ac:dyDescent="0.25">
      <c r="A8486">
        <v>27550</v>
      </c>
      <c r="B8486">
        <v>430</v>
      </c>
      <c r="C8486" t="s">
        <v>11817</v>
      </c>
      <c r="D8486" t="s">
        <v>6892</v>
      </c>
      <c r="E8486">
        <v>100000000</v>
      </c>
      <c r="F8486">
        <v>5000</v>
      </c>
      <c r="G8486">
        <v>2</v>
      </c>
      <c r="H8486">
        <v>1</v>
      </c>
      <c r="I8486" t="s">
        <v>19</v>
      </c>
      <c r="J8486">
        <v>10000000</v>
      </c>
      <c r="K8486">
        <v>1</v>
      </c>
      <c r="L8486">
        <v>596</v>
      </c>
      <c r="M8486" t="s">
        <v>19</v>
      </c>
      <c r="N8486" t="s">
        <v>19</v>
      </c>
      <c r="O8486">
        <v>2751</v>
      </c>
    </row>
    <row r="8487" spans="1:15" x14ac:dyDescent="0.25">
      <c r="A8487">
        <v>27551</v>
      </c>
      <c r="B8487">
        <v>430</v>
      </c>
      <c r="C8487" t="s">
        <v>11818</v>
      </c>
      <c r="D8487" t="s">
        <v>6648</v>
      </c>
      <c r="E8487">
        <v>100000000</v>
      </c>
      <c r="F8487">
        <v>5000</v>
      </c>
      <c r="G8487">
        <v>1</v>
      </c>
      <c r="H8487">
        <v>1</v>
      </c>
      <c r="I8487" t="s">
        <v>19</v>
      </c>
      <c r="J8487">
        <v>12500000</v>
      </c>
      <c r="K8487">
        <v>1</v>
      </c>
      <c r="L8487">
        <v>596</v>
      </c>
      <c r="M8487" t="s">
        <v>19</v>
      </c>
      <c r="N8487" t="s">
        <v>19</v>
      </c>
      <c r="O8487">
        <v>2751</v>
      </c>
    </row>
    <row r="8488" spans="1:15" x14ac:dyDescent="0.25">
      <c r="A8488">
        <v>27553</v>
      </c>
      <c r="B8488">
        <v>430</v>
      </c>
      <c r="C8488" t="s">
        <v>11819</v>
      </c>
      <c r="D8488" t="s">
        <v>6648</v>
      </c>
      <c r="E8488">
        <v>100000000</v>
      </c>
      <c r="F8488">
        <v>5000</v>
      </c>
      <c r="G8488">
        <v>1</v>
      </c>
      <c r="H8488">
        <v>1</v>
      </c>
      <c r="I8488" t="s">
        <v>19</v>
      </c>
      <c r="J8488">
        <v>12500000</v>
      </c>
      <c r="K8488">
        <v>1</v>
      </c>
      <c r="L8488">
        <v>596</v>
      </c>
      <c r="M8488" t="s">
        <v>19</v>
      </c>
      <c r="N8488" t="s">
        <v>19</v>
      </c>
      <c r="O8488">
        <v>2751</v>
      </c>
    </row>
    <row r="8489" spans="1:15" x14ac:dyDescent="0.25">
      <c r="A8489">
        <v>27554</v>
      </c>
      <c r="B8489">
        <v>426</v>
      </c>
      <c r="C8489" t="s">
        <v>11820</v>
      </c>
      <c r="D8489" t="s">
        <v>7199</v>
      </c>
      <c r="E8489">
        <v>50000000</v>
      </c>
      <c r="F8489">
        <v>5000</v>
      </c>
      <c r="G8489">
        <v>2500</v>
      </c>
      <c r="H8489">
        <v>1</v>
      </c>
      <c r="I8489" t="s">
        <v>19</v>
      </c>
      <c r="J8489">
        <v>10000000</v>
      </c>
      <c r="K8489">
        <v>1</v>
      </c>
      <c r="L8489">
        <v>594</v>
      </c>
      <c r="M8489" t="s">
        <v>19</v>
      </c>
      <c r="N8489" t="s">
        <v>19</v>
      </c>
      <c r="O8489">
        <v>2751</v>
      </c>
    </row>
    <row r="8490" spans="1:15" x14ac:dyDescent="0.25">
      <c r="A8490">
        <v>27556</v>
      </c>
      <c r="B8490">
        <v>426</v>
      </c>
      <c r="C8490" t="s">
        <v>11821</v>
      </c>
      <c r="D8490" t="s">
        <v>7199</v>
      </c>
      <c r="E8490">
        <v>50000000</v>
      </c>
      <c r="F8490">
        <v>5000</v>
      </c>
      <c r="G8490">
        <v>2500</v>
      </c>
      <c r="H8490">
        <v>1</v>
      </c>
      <c r="I8490" t="s">
        <v>19</v>
      </c>
      <c r="J8490">
        <v>10000000</v>
      </c>
      <c r="K8490">
        <v>1</v>
      </c>
      <c r="L8490">
        <v>594</v>
      </c>
      <c r="M8490" t="s">
        <v>19</v>
      </c>
      <c r="N8490" t="s">
        <v>19</v>
      </c>
      <c r="O8490">
        <v>2751</v>
      </c>
    </row>
    <row r="8491" spans="1:15" x14ac:dyDescent="0.25">
      <c r="A8491">
        <v>27557</v>
      </c>
      <c r="B8491">
        <v>426</v>
      </c>
      <c r="C8491" t="s">
        <v>11822</v>
      </c>
      <c r="D8491" t="s">
        <v>6640</v>
      </c>
      <c r="E8491">
        <v>50000000</v>
      </c>
      <c r="F8491">
        <v>5000</v>
      </c>
      <c r="G8491">
        <v>165</v>
      </c>
      <c r="H8491">
        <v>1</v>
      </c>
      <c r="I8491" t="s">
        <v>19</v>
      </c>
      <c r="J8491">
        <v>12500000</v>
      </c>
      <c r="K8491">
        <v>1</v>
      </c>
      <c r="L8491">
        <v>594</v>
      </c>
      <c r="M8491" t="s">
        <v>19</v>
      </c>
      <c r="N8491" t="s">
        <v>19</v>
      </c>
      <c r="O8491">
        <v>2751</v>
      </c>
    </row>
    <row r="8492" spans="1:15" x14ac:dyDescent="0.25">
      <c r="A8492">
        <v>27559</v>
      </c>
      <c r="B8492">
        <v>426</v>
      </c>
      <c r="C8492" t="s">
        <v>11823</v>
      </c>
      <c r="D8492" t="s">
        <v>6640</v>
      </c>
      <c r="E8492">
        <v>50000000</v>
      </c>
      <c r="F8492">
        <v>5000</v>
      </c>
      <c r="G8492">
        <v>165</v>
      </c>
      <c r="H8492">
        <v>1</v>
      </c>
      <c r="I8492" t="s">
        <v>19</v>
      </c>
      <c r="J8492">
        <v>12500000</v>
      </c>
      <c r="K8492">
        <v>1</v>
      </c>
      <c r="L8492">
        <v>594</v>
      </c>
      <c r="M8492" t="s">
        <v>19</v>
      </c>
      <c r="N8492" t="s">
        <v>19</v>
      </c>
      <c r="O8492">
        <v>2751</v>
      </c>
    </row>
    <row r="8493" spans="1:15" x14ac:dyDescent="0.25">
      <c r="A8493">
        <v>27560</v>
      </c>
      <c r="B8493">
        <v>417</v>
      </c>
      <c r="C8493" t="s">
        <v>11824</v>
      </c>
      <c r="D8493" t="s">
        <v>7205</v>
      </c>
      <c r="E8493">
        <v>50000000</v>
      </c>
      <c r="F8493">
        <v>5000</v>
      </c>
      <c r="G8493">
        <v>4500</v>
      </c>
      <c r="H8493">
        <v>1</v>
      </c>
      <c r="I8493" t="s">
        <v>19</v>
      </c>
      <c r="J8493">
        <v>12500000</v>
      </c>
      <c r="K8493">
        <v>1</v>
      </c>
      <c r="L8493">
        <v>479</v>
      </c>
      <c r="M8493" t="s">
        <v>19</v>
      </c>
      <c r="N8493" t="s">
        <v>19</v>
      </c>
      <c r="O8493">
        <v>2603</v>
      </c>
    </row>
    <row r="8494" spans="1:15" x14ac:dyDescent="0.25">
      <c r="A8494">
        <v>27562</v>
      </c>
      <c r="B8494">
        <v>417</v>
      </c>
      <c r="C8494" t="s">
        <v>11825</v>
      </c>
      <c r="D8494" t="s">
        <v>7205</v>
      </c>
      <c r="E8494">
        <v>50000000</v>
      </c>
      <c r="F8494">
        <v>5000</v>
      </c>
      <c r="G8494">
        <v>4500</v>
      </c>
      <c r="H8494">
        <v>1</v>
      </c>
      <c r="I8494" t="s">
        <v>19</v>
      </c>
      <c r="J8494">
        <v>12500000</v>
      </c>
      <c r="K8494">
        <v>1</v>
      </c>
      <c r="L8494">
        <v>479</v>
      </c>
      <c r="M8494" t="s">
        <v>19</v>
      </c>
      <c r="N8494" t="s">
        <v>19</v>
      </c>
      <c r="O8494">
        <v>2603</v>
      </c>
    </row>
    <row r="8495" spans="1:15" x14ac:dyDescent="0.25">
      <c r="A8495">
        <v>27563</v>
      </c>
      <c r="B8495">
        <v>443</v>
      </c>
      <c r="C8495" t="s">
        <v>11826</v>
      </c>
      <c r="D8495" t="s">
        <v>6681</v>
      </c>
      <c r="E8495">
        <v>100000000</v>
      </c>
      <c r="F8495">
        <v>4000</v>
      </c>
      <c r="G8495" s="30">
        <v>0</v>
      </c>
      <c r="H8495">
        <v>1</v>
      </c>
      <c r="I8495" t="s">
        <v>19</v>
      </c>
      <c r="J8495">
        <v>5000000</v>
      </c>
      <c r="K8495">
        <v>1</v>
      </c>
      <c r="L8495">
        <v>481</v>
      </c>
      <c r="M8495" t="s">
        <v>19</v>
      </c>
      <c r="N8495" t="s">
        <v>19</v>
      </c>
      <c r="O8495">
        <v>2615</v>
      </c>
    </row>
    <row r="8496" spans="1:15" x14ac:dyDescent="0.25">
      <c r="A8496">
        <v>27565</v>
      </c>
      <c r="B8496">
        <v>443</v>
      </c>
      <c r="C8496" t="s">
        <v>11827</v>
      </c>
      <c r="D8496" t="s">
        <v>6681</v>
      </c>
      <c r="E8496">
        <v>100000000</v>
      </c>
      <c r="F8496">
        <v>4000</v>
      </c>
      <c r="G8496" s="30">
        <v>0</v>
      </c>
      <c r="H8496">
        <v>1</v>
      </c>
      <c r="I8496" t="s">
        <v>19</v>
      </c>
      <c r="J8496">
        <v>5000000</v>
      </c>
      <c r="K8496">
        <v>1</v>
      </c>
      <c r="L8496">
        <v>481</v>
      </c>
      <c r="M8496" t="s">
        <v>19</v>
      </c>
      <c r="N8496" t="s">
        <v>19</v>
      </c>
      <c r="O8496">
        <v>2615</v>
      </c>
    </row>
    <row r="8497" spans="1:15" x14ac:dyDescent="0.25">
      <c r="A8497">
        <v>27567</v>
      </c>
      <c r="B8497">
        <v>443</v>
      </c>
      <c r="C8497" t="s">
        <v>11828</v>
      </c>
      <c r="D8497" t="s">
        <v>6681</v>
      </c>
      <c r="E8497">
        <v>100000000</v>
      </c>
      <c r="F8497">
        <v>4000</v>
      </c>
      <c r="G8497" s="30">
        <v>0</v>
      </c>
      <c r="H8497">
        <v>1</v>
      </c>
      <c r="I8497" t="s">
        <v>19</v>
      </c>
      <c r="J8497">
        <v>2500000</v>
      </c>
      <c r="K8497">
        <v>1</v>
      </c>
      <c r="L8497">
        <v>481</v>
      </c>
      <c r="M8497" t="s">
        <v>19</v>
      </c>
      <c r="N8497" t="s">
        <v>19</v>
      </c>
      <c r="O8497">
        <v>2615</v>
      </c>
    </row>
    <row r="8498" spans="1:15" x14ac:dyDescent="0.25">
      <c r="A8498">
        <v>27569</v>
      </c>
      <c r="B8498">
        <v>443</v>
      </c>
      <c r="C8498" t="s">
        <v>11829</v>
      </c>
      <c r="D8498" t="s">
        <v>6681</v>
      </c>
      <c r="E8498">
        <v>100000000</v>
      </c>
      <c r="F8498">
        <v>4000</v>
      </c>
      <c r="G8498" s="30">
        <v>0</v>
      </c>
      <c r="H8498">
        <v>1</v>
      </c>
      <c r="I8498" t="s">
        <v>19</v>
      </c>
      <c r="J8498">
        <v>2500000</v>
      </c>
      <c r="K8498">
        <v>1</v>
      </c>
      <c r="L8498">
        <v>481</v>
      </c>
      <c r="M8498" t="s">
        <v>19</v>
      </c>
      <c r="N8498" t="s">
        <v>19</v>
      </c>
      <c r="O8498">
        <v>2615</v>
      </c>
    </row>
    <row r="8499" spans="1:15" x14ac:dyDescent="0.25">
      <c r="A8499">
        <v>27570</v>
      </c>
      <c r="B8499">
        <v>441</v>
      </c>
      <c r="C8499" t="s">
        <v>11830</v>
      </c>
      <c r="D8499" t="s">
        <v>6677</v>
      </c>
      <c r="E8499">
        <v>100000000</v>
      </c>
      <c r="F8499">
        <v>4000</v>
      </c>
      <c r="G8499" s="30">
        <v>0</v>
      </c>
      <c r="H8499">
        <v>1</v>
      </c>
      <c r="I8499" t="s">
        <v>19</v>
      </c>
      <c r="J8499">
        <v>5000000</v>
      </c>
      <c r="K8499">
        <v>1</v>
      </c>
      <c r="L8499">
        <v>481</v>
      </c>
      <c r="M8499" t="s">
        <v>19</v>
      </c>
      <c r="N8499" t="s">
        <v>19</v>
      </c>
      <c r="O8499">
        <v>2613</v>
      </c>
    </row>
    <row r="8500" spans="1:15" x14ac:dyDescent="0.25">
      <c r="A8500">
        <v>27573</v>
      </c>
      <c r="B8500">
        <v>441</v>
      </c>
      <c r="C8500" t="s">
        <v>11831</v>
      </c>
      <c r="D8500" t="s">
        <v>6677</v>
      </c>
      <c r="E8500">
        <v>100000000</v>
      </c>
      <c r="F8500">
        <v>4000</v>
      </c>
      <c r="G8500" s="30">
        <v>0</v>
      </c>
      <c r="H8500">
        <v>1</v>
      </c>
      <c r="I8500" t="s">
        <v>19</v>
      </c>
      <c r="J8500">
        <v>5000000</v>
      </c>
      <c r="K8500">
        <v>1</v>
      </c>
      <c r="L8500">
        <v>481</v>
      </c>
      <c r="M8500" t="s">
        <v>19</v>
      </c>
      <c r="N8500" t="s">
        <v>19</v>
      </c>
      <c r="O8500">
        <v>2613</v>
      </c>
    </row>
    <row r="8501" spans="1:15" x14ac:dyDescent="0.25">
      <c r="A8501">
        <v>27574</v>
      </c>
      <c r="B8501">
        <v>439</v>
      </c>
      <c r="C8501" t="s">
        <v>11832</v>
      </c>
      <c r="D8501" t="s">
        <v>6672</v>
      </c>
      <c r="E8501">
        <v>100000000</v>
      </c>
      <c r="F8501">
        <v>4000</v>
      </c>
      <c r="G8501" s="30">
        <v>0</v>
      </c>
      <c r="H8501">
        <v>1</v>
      </c>
      <c r="I8501" t="s">
        <v>19</v>
      </c>
      <c r="J8501">
        <v>2500000</v>
      </c>
      <c r="K8501">
        <v>1</v>
      </c>
      <c r="L8501">
        <v>481</v>
      </c>
      <c r="M8501" t="s">
        <v>19</v>
      </c>
      <c r="N8501" t="s">
        <v>19</v>
      </c>
      <c r="O8501">
        <v>2613</v>
      </c>
    </row>
    <row r="8502" spans="1:15" x14ac:dyDescent="0.25">
      <c r="A8502">
        <v>27576</v>
      </c>
      <c r="B8502">
        <v>439</v>
      </c>
      <c r="C8502" t="s">
        <v>11833</v>
      </c>
      <c r="D8502" t="s">
        <v>6672</v>
      </c>
      <c r="E8502">
        <v>100000000</v>
      </c>
      <c r="F8502">
        <v>4000</v>
      </c>
      <c r="G8502" s="30">
        <v>0</v>
      </c>
      <c r="H8502">
        <v>1</v>
      </c>
      <c r="I8502" t="s">
        <v>19</v>
      </c>
      <c r="J8502">
        <v>2500000</v>
      </c>
      <c r="K8502">
        <v>1</v>
      </c>
      <c r="L8502">
        <v>481</v>
      </c>
      <c r="M8502" t="s">
        <v>19</v>
      </c>
      <c r="N8502" t="s">
        <v>19</v>
      </c>
      <c r="O8502">
        <v>2613</v>
      </c>
    </row>
    <row r="8503" spans="1:15" x14ac:dyDescent="0.25">
      <c r="A8503">
        <v>27577</v>
      </c>
      <c r="B8503">
        <v>439</v>
      </c>
      <c r="C8503" t="s">
        <v>11834</v>
      </c>
      <c r="D8503" t="s">
        <v>3875</v>
      </c>
      <c r="E8503">
        <v>100000000</v>
      </c>
      <c r="F8503">
        <v>4000</v>
      </c>
      <c r="G8503" s="30">
        <v>0</v>
      </c>
      <c r="H8503">
        <v>1</v>
      </c>
      <c r="I8503" t="s">
        <v>19</v>
      </c>
      <c r="J8503">
        <v>2500000</v>
      </c>
      <c r="K8503">
        <v>1</v>
      </c>
      <c r="L8503">
        <v>481</v>
      </c>
      <c r="M8503" t="s">
        <v>19</v>
      </c>
      <c r="N8503" t="s">
        <v>19</v>
      </c>
      <c r="O8503">
        <v>2613</v>
      </c>
    </row>
    <row r="8504" spans="1:15" x14ac:dyDescent="0.25">
      <c r="A8504">
        <v>27579</v>
      </c>
      <c r="B8504">
        <v>439</v>
      </c>
      <c r="C8504" t="s">
        <v>11835</v>
      </c>
      <c r="D8504" t="s">
        <v>3875</v>
      </c>
      <c r="E8504">
        <v>100000000</v>
      </c>
      <c r="F8504">
        <v>4000</v>
      </c>
      <c r="G8504" s="30">
        <v>0</v>
      </c>
      <c r="H8504">
        <v>1</v>
      </c>
      <c r="I8504" t="s">
        <v>19</v>
      </c>
      <c r="J8504">
        <v>2500000</v>
      </c>
      <c r="K8504">
        <v>1</v>
      </c>
      <c r="L8504">
        <v>481</v>
      </c>
      <c r="M8504" t="s">
        <v>19</v>
      </c>
      <c r="N8504" t="s">
        <v>19</v>
      </c>
      <c r="O8504">
        <v>2613</v>
      </c>
    </row>
    <row r="8505" spans="1:15" x14ac:dyDescent="0.25">
      <c r="A8505">
        <v>27580</v>
      </c>
      <c r="B8505">
        <v>439</v>
      </c>
      <c r="C8505" t="s">
        <v>11836</v>
      </c>
      <c r="D8505" t="s">
        <v>3872</v>
      </c>
      <c r="E8505">
        <v>100000000</v>
      </c>
      <c r="F8505">
        <v>4000</v>
      </c>
      <c r="G8505" s="30">
        <v>0</v>
      </c>
      <c r="H8505">
        <v>1</v>
      </c>
      <c r="I8505" t="s">
        <v>19</v>
      </c>
      <c r="J8505">
        <v>2500000</v>
      </c>
      <c r="K8505">
        <v>1</v>
      </c>
      <c r="L8505">
        <v>481</v>
      </c>
      <c r="M8505" t="s">
        <v>19</v>
      </c>
      <c r="N8505" t="s">
        <v>19</v>
      </c>
      <c r="O8505">
        <v>2613</v>
      </c>
    </row>
    <row r="8506" spans="1:15" x14ac:dyDescent="0.25">
      <c r="A8506">
        <v>27582</v>
      </c>
      <c r="B8506">
        <v>439</v>
      </c>
      <c r="C8506" t="s">
        <v>11837</v>
      </c>
      <c r="D8506" t="s">
        <v>3872</v>
      </c>
      <c r="E8506">
        <v>100000000</v>
      </c>
      <c r="F8506">
        <v>4000</v>
      </c>
      <c r="G8506" s="30">
        <v>0</v>
      </c>
      <c r="H8506">
        <v>1</v>
      </c>
      <c r="I8506" t="s">
        <v>19</v>
      </c>
      <c r="J8506">
        <v>2500000</v>
      </c>
      <c r="K8506">
        <v>1</v>
      </c>
      <c r="L8506">
        <v>481</v>
      </c>
      <c r="M8506" t="s">
        <v>19</v>
      </c>
      <c r="N8506" t="s">
        <v>19</v>
      </c>
      <c r="O8506">
        <v>2613</v>
      </c>
    </row>
    <row r="8507" spans="1:15" x14ac:dyDescent="0.25">
      <c r="A8507">
        <v>27583</v>
      </c>
      <c r="B8507">
        <v>439</v>
      </c>
      <c r="C8507" t="s">
        <v>11838</v>
      </c>
      <c r="D8507" t="s">
        <v>3873</v>
      </c>
      <c r="E8507">
        <v>100000000</v>
      </c>
      <c r="F8507">
        <v>4000</v>
      </c>
      <c r="G8507" s="30">
        <v>0</v>
      </c>
      <c r="H8507">
        <v>1</v>
      </c>
      <c r="I8507" t="s">
        <v>19</v>
      </c>
      <c r="J8507">
        <v>2500000</v>
      </c>
      <c r="K8507">
        <v>1</v>
      </c>
      <c r="L8507">
        <v>481</v>
      </c>
      <c r="M8507" t="s">
        <v>19</v>
      </c>
      <c r="N8507" t="s">
        <v>19</v>
      </c>
      <c r="O8507">
        <v>2613</v>
      </c>
    </row>
    <row r="8508" spans="1:15" x14ac:dyDescent="0.25">
      <c r="A8508">
        <v>27585</v>
      </c>
      <c r="B8508">
        <v>439</v>
      </c>
      <c r="C8508" t="s">
        <v>11839</v>
      </c>
      <c r="D8508" t="s">
        <v>3873</v>
      </c>
      <c r="E8508">
        <v>100000000</v>
      </c>
      <c r="F8508">
        <v>4000</v>
      </c>
      <c r="G8508" s="30">
        <v>0</v>
      </c>
      <c r="H8508">
        <v>1</v>
      </c>
      <c r="I8508" t="s">
        <v>19</v>
      </c>
      <c r="J8508">
        <v>2500000</v>
      </c>
      <c r="K8508">
        <v>1</v>
      </c>
      <c r="L8508">
        <v>481</v>
      </c>
      <c r="M8508" t="s">
        <v>19</v>
      </c>
      <c r="N8508" t="s">
        <v>19</v>
      </c>
      <c r="O8508">
        <v>2613</v>
      </c>
    </row>
    <row r="8509" spans="1:15" ht="120" x14ac:dyDescent="0.25">
      <c r="A8509">
        <v>27589</v>
      </c>
      <c r="B8509">
        <v>365</v>
      </c>
      <c r="C8509" t="s">
        <v>11840</v>
      </c>
      <c r="D8509" s="7" t="s">
        <v>11798</v>
      </c>
      <c r="E8509">
        <v>200000000</v>
      </c>
      <c r="F8509">
        <v>4000</v>
      </c>
      <c r="G8509">
        <v>70000</v>
      </c>
      <c r="H8509">
        <v>1</v>
      </c>
      <c r="I8509">
        <v>4</v>
      </c>
      <c r="J8509">
        <v>200000000</v>
      </c>
      <c r="K8509">
        <v>1</v>
      </c>
      <c r="L8509">
        <v>478</v>
      </c>
      <c r="M8509" t="s">
        <v>19</v>
      </c>
      <c r="N8509" t="s">
        <v>19</v>
      </c>
      <c r="O8509">
        <v>3292</v>
      </c>
    </row>
    <row r="8510" spans="1:15" ht="120" x14ac:dyDescent="0.25">
      <c r="A8510">
        <v>27591</v>
      </c>
      <c r="B8510">
        <v>365</v>
      </c>
      <c r="C8510" t="s">
        <v>11841</v>
      </c>
      <c r="D8510" s="7" t="s">
        <v>11800</v>
      </c>
      <c r="E8510">
        <v>200000000</v>
      </c>
      <c r="F8510">
        <v>4000</v>
      </c>
      <c r="G8510">
        <v>70000</v>
      </c>
      <c r="H8510">
        <v>1</v>
      </c>
      <c r="I8510">
        <v>4</v>
      </c>
      <c r="J8510">
        <v>200000000</v>
      </c>
      <c r="K8510">
        <v>1</v>
      </c>
      <c r="L8510">
        <v>478</v>
      </c>
      <c r="M8510" t="s">
        <v>19</v>
      </c>
      <c r="N8510" t="s">
        <v>19</v>
      </c>
      <c r="O8510">
        <v>3292</v>
      </c>
    </row>
    <row r="8511" spans="1:15" ht="120" x14ac:dyDescent="0.25">
      <c r="A8511">
        <v>27592</v>
      </c>
      <c r="B8511">
        <v>365</v>
      </c>
      <c r="C8511" t="s">
        <v>11842</v>
      </c>
      <c r="D8511" s="7" t="s">
        <v>11798</v>
      </c>
      <c r="E8511">
        <v>200000000</v>
      </c>
      <c r="F8511">
        <v>2000</v>
      </c>
      <c r="G8511">
        <v>35000</v>
      </c>
      <c r="H8511">
        <v>1</v>
      </c>
      <c r="I8511">
        <v>4</v>
      </c>
      <c r="J8511">
        <v>100000000</v>
      </c>
      <c r="K8511">
        <v>1</v>
      </c>
      <c r="L8511">
        <v>478</v>
      </c>
      <c r="M8511" t="s">
        <v>19</v>
      </c>
      <c r="N8511" t="s">
        <v>19</v>
      </c>
      <c r="O8511">
        <v>3292</v>
      </c>
    </row>
    <row r="8512" spans="1:15" ht="120" x14ac:dyDescent="0.25">
      <c r="A8512">
        <v>27594</v>
      </c>
      <c r="B8512">
        <v>365</v>
      </c>
      <c r="C8512" t="s">
        <v>11843</v>
      </c>
      <c r="D8512" s="7" t="s">
        <v>11798</v>
      </c>
      <c r="E8512">
        <v>200000000</v>
      </c>
      <c r="F8512">
        <v>2000</v>
      </c>
      <c r="G8512">
        <v>35000</v>
      </c>
      <c r="H8512">
        <v>1</v>
      </c>
      <c r="I8512">
        <v>4</v>
      </c>
      <c r="J8512">
        <v>100000000</v>
      </c>
      <c r="K8512">
        <v>1</v>
      </c>
      <c r="L8512">
        <v>478</v>
      </c>
      <c r="M8512" t="s">
        <v>19</v>
      </c>
      <c r="N8512" t="s">
        <v>19</v>
      </c>
      <c r="O8512">
        <v>3292</v>
      </c>
    </row>
    <row r="8513" spans="1:15" ht="135" x14ac:dyDescent="0.25">
      <c r="A8513">
        <v>27595</v>
      </c>
      <c r="B8513">
        <v>365</v>
      </c>
      <c r="C8513" t="s">
        <v>11844</v>
      </c>
      <c r="D8513" s="7" t="s">
        <v>11845</v>
      </c>
      <c r="E8513">
        <v>200000000</v>
      </c>
      <c r="F8513">
        <v>4000</v>
      </c>
      <c r="G8513">
        <v>70000</v>
      </c>
      <c r="H8513">
        <v>1</v>
      </c>
      <c r="I8513">
        <v>1</v>
      </c>
      <c r="J8513">
        <v>200000000</v>
      </c>
      <c r="K8513">
        <v>1</v>
      </c>
      <c r="L8513">
        <v>478</v>
      </c>
      <c r="M8513" t="s">
        <v>19</v>
      </c>
      <c r="N8513" t="s">
        <v>19</v>
      </c>
      <c r="O8513">
        <v>3294</v>
      </c>
    </row>
    <row r="8514" spans="1:15" ht="135" x14ac:dyDescent="0.25">
      <c r="A8514">
        <v>27597</v>
      </c>
      <c r="B8514">
        <v>365</v>
      </c>
      <c r="C8514" t="s">
        <v>11846</v>
      </c>
      <c r="D8514" s="7" t="s">
        <v>11847</v>
      </c>
      <c r="E8514">
        <v>200000000</v>
      </c>
      <c r="F8514">
        <v>4000</v>
      </c>
      <c r="G8514">
        <v>70000</v>
      </c>
      <c r="H8514">
        <v>1</v>
      </c>
      <c r="I8514">
        <v>1</v>
      </c>
      <c r="J8514">
        <v>200000000</v>
      </c>
      <c r="K8514">
        <v>1</v>
      </c>
      <c r="L8514">
        <v>478</v>
      </c>
      <c r="M8514" t="s">
        <v>19</v>
      </c>
      <c r="N8514" t="s">
        <v>19</v>
      </c>
      <c r="O8514">
        <v>3294</v>
      </c>
    </row>
    <row r="8515" spans="1:15" ht="135" x14ac:dyDescent="0.25">
      <c r="A8515">
        <v>27598</v>
      </c>
      <c r="B8515">
        <v>365</v>
      </c>
      <c r="C8515" t="s">
        <v>11848</v>
      </c>
      <c r="D8515" s="7" t="s">
        <v>11845</v>
      </c>
      <c r="E8515">
        <v>200000000</v>
      </c>
      <c r="F8515">
        <v>2000</v>
      </c>
      <c r="G8515">
        <v>35000</v>
      </c>
      <c r="H8515">
        <v>1</v>
      </c>
      <c r="I8515">
        <v>1</v>
      </c>
      <c r="J8515">
        <v>100000000</v>
      </c>
      <c r="K8515">
        <v>1</v>
      </c>
      <c r="L8515">
        <v>478</v>
      </c>
      <c r="M8515" t="s">
        <v>19</v>
      </c>
      <c r="N8515" t="s">
        <v>19</v>
      </c>
      <c r="O8515">
        <v>3294</v>
      </c>
    </row>
    <row r="8516" spans="1:15" ht="135" x14ac:dyDescent="0.25">
      <c r="A8516">
        <v>27600</v>
      </c>
      <c r="B8516">
        <v>365</v>
      </c>
      <c r="C8516" t="s">
        <v>11849</v>
      </c>
      <c r="D8516" s="7" t="s">
        <v>11847</v>
      </c>
      <c r="E8516">
        <v>200000000</v>
      </c>
      <c r="F8516">
        <v>2000</v>
      </c>
      <c r="G8516">
        <v>35000</v>
      </c>
      <c r="H8516">
        <v>1</v>
      </c>
      <c r="I8516">
        <v>1</v>
      </c>
      <c r="J8516">
        <v>100000000</v>
      </c>
      <c r="K8516">
        <v>1</v>
      </c>
      <c r="L8516">
        <v>478</v>
      </c>
      <c r="M8516" t="s">
        <v>19</v>
      </c>
      <c r="N8516" t="s">
        <v>19</v>
      </c>
      <c r="O8516">
        <v>3294</v>
      </c>
    </row>
    <row r="8517" spans="1:15" ht="120" x14ac:dyDescent="0.25">
      <c r="A8517">
        <v>27601</v>
      </c>
      <c r="B8517">
        <v>365</v>
      </c>
      <c r="C8517" t="s">
        <v>11850</v>
      </c>
      <c r="D8517" s="7" t="s">
        <v>11851</v>
      </c>
      <c r="E8517">
        <v>200000000</v>
      </c>
      <c r="F8517">
        <v>4000</v>
      </c>
      <c r="G8517">
        <v>70000</v>
      </c>
      <c r="H8517">
        <v>1</v>
      </c>
      <c r="I8517">
        <v>8</v>
      </c>
      <c r="J8517">
        <v>200000000</v>
      </c>
      <c r="K8517">
        <v>1</v>
      </c>
      <c r="L8517">
        <v>478</v>
      </c>
      <c r="M8517" t="s">
        <v>19</v>
      </c>
      <c r="N8517" t="s">
        <v>19</v>
      </c>
      <c r="O8517">
        <v>3298</v>
      </c>
    </row>
    <row r="8518" spans="1:15" ht="105" x14ac:dyDescent="0.25">
      <c r="A8518">
        <v>27603</v>
      </c>
      <c r="B8518">
        <v>365</v>
      </c>
      <c r="C8518" t="s">
        <v>11852</v>
      </c>
      <c r="D8518" s="7" t="s">
        <v>11808</v>
      </c>
      <c r="E8518">
        <v>200000000</v>
      </c>
      <c r="F8518">
        <v>4000</v>
      </c>
      <c r="G8518">
        <v>70000</v>
      </c>
      <c r="H8518">
        <v>1</v>
      </c>
      <c r="I8518">
        <v>8</v>
      </c>
      <c r="J8518">
        <v>200000000</v>
      </c>
      <c r="K8518">
        <v>1</v>
      </c>
      <c r="L8518">
        <v>478</v>
      </c>
      <c r="M8518" t="s">
        <v>19</v>
      </c>
      <c r="N8518" t="s">
        <v>19</v>
      </c>
      <c r="O8518">
        <v>3298</v>
      </c>
    </row>
    <row r="8519" spans="1:15" ht="105" x14ac:dyDescent="0.25">
      <c r="A8519">
        <v>27604</v>
      </c>
      <c r="B8519">
        <v>365</v>
      </c>
      <c r="C8519" t="s">
        <v>11853</v>
      </c>
      <c r="D8519" s="7" t="s">
        <v>11806</v>
      </c>
      <c r="E8519">
        <v>200000000</v>
      </c>
      <c r="F8519">
        <v>2000</v>
      </c>
      <c r="G8519">
        <v>35000</v>
      </c>
      <c r="H8519">
        <v>1</v>
      </c>
      <c r="I8519">
        <v>8</v>
      </c>
      <c r="J8519">
        <v>100000000</v>
      </c>
      <c r="K8519">
        <v>1</v>
      </c>
      <c r="L8519">
        <v>478</v>
      </c>
      <c r="M8519" t="s">
        <v>19</v>
      </c>
      <c r="N8519" t="s">
        <v>19</v>
      </c>
      <c r="O8519">
        <v>3298</v>
      </c>
    </row>
    <row r="8520" spans="1:15" ht="105" x14ac:dyDescent="0.25">
      <c r="A8520">
        <v>27606</v>
      </c>
      <c r="B8520">
        <v>365</v>
      </c>
      <c r="C8520" t="s">
        <v>11854</v>
      </c>
      <c r="D8520" s="7" t="s">
        <v>11808</v>
      </c>
      <c r="E8520">
        <v>200000000</v>
      </c>
      <c r="F8520">
        <v>2000</v>
      </c>
      <c r="G8520">
        <v>35000</v>
      </c>
      <c r="H8520">
        <v>1</v>
      </c>
      <c r="I8520">
        <v>8</v>
      </c>
      <c r="J8520">
        <v>100000000</v>
      </c>
      <c r="K8520">
        <v>1</v>
      </c>
      <c r="L8520">
        <v>478</v>
      </c>
      <c r="M8520" t="s">
        <v>19</v>
      </c>
      <c r="N8520" t="s">
        <v>19</v>
      </c>
      <c r="O8520">
        <v>3298</v>
      </c>
    </row>
    <row r="8521" spans="1:15" ht="120" x14ac:dyDescent="0.25">
      <c r="A8521">
        <v>27607</v>
      </c>
      <c r="B8521">
        <v>365</v>
      </c>
      <c r="C8521" t="s">
        <v>11855</v>
      </c>
      <c r="D8521" s="7" t="s">
        <v>11809</v>
      </c>
      <c r="E8521">
        <v>200000000</v>
      </c>
      <c r="F8521">
        <v>4000</v>
      </c>
      <c r="G8521">
        <v>70000</v>
      </c>
      <c r="H8521">
        <v>1</v>
      </c>
      <c r="I8521">
        <v>2</v>
      </c>
      <c r="J8521">
        <v>200000000</v>
      </c>
      <c r="K8521">
        <v>1</v>
      </c>
      <c r="L8521">
        <v>478</v>
      </c>
      <c r="M8521" t="s">
        <v>19</v>
      </c>
      <c r="N8521" t="s">
        <v>19</v>
      </c>
      <c r="O8521">
        <v>3290</v>
      </c>
    </row>
    <row r="8522" spans="1:15" ht="120" x14ac:dyDescent="0.25">
      <c r="A8522">
        <v>27609</v>
      </c>
      <c r="B8522">
        <v>365</v>
      </c>
      <c r="C8522" t="s">
        <v>11856</v>
      </c>
      <c r="D8522" s="7" t="s">
        <v>11811</v>
      </c>
      <c r="E8522">
        <v>200000000</v>
      </c>
      <c r="F8522">
        <v>4000</v>
      </c>
      <c r="G8522">
        <v>70000</v>
      </c>
      <c r="H8522">
        <v>1</v>
      </c>
      <c r="I8522">
        <v>2</v>
      </c>
      <c r="J8522">
        <v>200000000</v>
      </c>
      <c r="K8522">
        <v>1</v>
      </c>
      <c r="L8522">
        <v>478</v>
      </c>
      <c r="M8522" t="s">
        <v>19</v>
      </c>
      <c r="N8522" t="s">
        <v>19</v>
      </c>
      <c r="O8522">
        <v>3290</v>
      </c>
    </row>
    <row r="8523" spans="1:15" ht="120" x14ac:dyDescent="0.25">
      <c r="A8523">
        <v>27610</v>
      </c>
      <c r="B8523">
        <v>365</v>
      </c>
      <c r="C8523" t="s">
        <v>11857</v>
      </c>
      <c r="D8523" s="7" t="s">
        <v>11809</v>
      </c>
      <c r="E8523">
        <v>200000000</v>
      </c>
      <c r="F8523">
        <v>2000</v>
      </c>
      <c r="G8523">
        <v>35000</v>
      </c>
      <c r="H8523">
        <v>1</v>
      </c>
      <c r="I8523">
        <v>2</v>
      </c>
      <c r="J8523">
        <v>100000000</v>
      </c>
      <c r="K8523">
        <v>1</v>
      </c>
      <c r="L8523">
        <v>478</v>
      </c>
      <c r="M8523" t="s">
        <v>19</v>
      </c>
      <c r="N8523" t="s">
        <v>19</v>
      </c>
      <c r="O8523">
        <v>3290</v>
      </c>
    </row>
    <row r="8524" spans="1:15" ht="120" x14ac:dyDescent="0.25">
      <c r="A8524">
        <v>27612</v>
      </c>
      <c r="B8524">
        <v>365</v>
      </c>
      <c r="C8524" t="s">
        <v>11858</v>
      </c>
      <c r="D8524" s="7" t="s">
        <v>11811</v>
      </c>
      <c r="E8524">
        <v>200000000</v>
      </c>
      <c r="F8524">
        <v>2000</v>
      </c>
      <c r="G8524">
        <v>35000</v>
      </c>
      <c r="H8524">
        <v>1</v>
      </c>
      <c r="I8524">
        <v>2</v>
      </c>
      <c r="J8524">
        <v>100000000</v>
      </c>
      <c r="K8524">
        <v>1</v>
      </c>
      <c r="L8524">
        <v>478</v>
      </c>
      <c r="M8524" t="s">
        <v>19</v>
      </c>
      <c r="N8524" t="s">
        <v>19</v>
      </c>
      <c r="O8524">
        <v>3290</v>
      </c>
    </row>
    <row r="8525" spans="1:15" x14ac:dyDescent="0.25">
      <c r="A8525">
        <v>27613</v>
      </c>
      <c r="B8525">
        <v>449</v>
      </c>
      <c r="C8525" t="s">
        <v>11859</v>
      </c>
      <c r="D8525" t="s">
        <v>6888</v>
      </c>
      <c r="E8525">
        <v>100000000</v>
      </c>
      <c r="F8525">
        <v>1000</v>
      </c>
      <c r="G8525">
        <v>960</v>
      </c>
      <c r="H8525">
        <v>1</v>
      </c>
      <c r="I8525">
        <v>8</v>
      </c>
      <c r="J8525">
        <v>2000000</v>
      </c>
      <c r="K8525">
        <v>1</v>
      </c>
      <c r="L8525">
        <v>595</v>
      </c>
      <c r="M8525" t="s">
        <v>19</v>
      </c>
      <c r="N8525" t="s">
        <v>19</v>
      </c>
      <c r="O8525">
        <v>22215</v>
      </c>
    </row>
    <row r="8526" spans="1:15" x14ac:dyDescent="0.25">
      <c r="A8526">
        <v>27615</v>
      </c>
      <c r="B8526">
        <v>449</v>
      </c>
      <c r="C8526" t="s">
        <v>11860</v>
      </c>
      <c r="D8526" t="s">
        <v>6888</v>
      </c>
      <c r="E8526">
        <v>100000000</v>
      </c>
      <c r="F8526">
        <v>1000</v>
      </c>
      <c r="G8526">
        <v>960</v>
      </c>
      <c r="H8526">
        <v>1</v>
      </c>
      <c r="I8526">
        <v>8</v>
      </c>
      <c r="J8526">
        <v>2000000</v>
      </c>
      <c r="K8526">
        <v>1</v>
      </c>
      <c r="L8526">
        <v>595</v>
      </c>
      <c r="M8526" t="s">
        <v>19</v>
      </c>
      <c r="N8526" t="s">
        <v>19</v>
      </c>
      <c r="O8526">
        <v>1213</v>
      </c>
    </row>
    <row r="8527" spans="1:15" x14ac:dyDescent="0.25">
      <c r="A8527">
        <v>27616</v>
      </c>
      <c r="B8527">
        <v>449</v>
      </c>
      <c r="C8527" t="s">
        <v>11861</v>
      </c>
      <c r="D8527" t="s">
        <v>6644</v>
      </c>
      <c r="E8527">
        <v>100000000</v>
      </c>
      <c r="F8527">
        <v>1000</v>
      </c>
      <c r="G8527">
        <v>160</v>
      </c>
      <c r="H8527">
        <v>1</v>
      </c>
      <c r="I8527">
        <v>1</v>
      </c>
      <c r="J8527">
        <v>2500000</v>
      </c>
      <c r="K8527">
        <v>1</v>
      </c>
      <c r="L8527">
        <v>595</v>
      </c>
      <c r="M8527" t="s">
        <v>19</v>
      </c>
      <c r="N8527" t="s">
        <v>19</v>
      </c>
      <c r="O8527">
        <v>22215</v>
      </c>
    </row>
    <row r="8528" spans="1:15" x14ac:dyDescent="0.25">
      <c r="A8528">
        <v>27618</v>
      </c>
      <c r="B8528">
        <v>449</v>
      </c>
      <c r="C8528" t="s">
        <v>11862</v>
      </c>
      <c r="D8528" t="s">
        <v>6644</v>
      </c>
      <c r="E8528">
        <v>100000000</v>
      </c>
      <c r="F8528">
        <v>1000</v>
      </c>
      <c r="G8528">
        <v>160</v>
      </c>
      <c r="H8528">
        <v>1</v>
      </c>
      <c r="I8528">
        <v>1</v>
      </c>
      <c r="J8528">
        <v>2500000</v>
      </c>
      <c r="K8528">
        <v>1</v>
      </c>
      <c r="L8528">
        <v>595</v>
      </c>
      <c r="M8528" t="s">
        <v>19</v>
      </c>
      <c r="N8528" t="s">
        <v>19</v>
      </c>
      <c r="O8528">
        <v>1213</v>
      </c>
    </row>
    <row r="8529" spans="1:15" x14ac:dyDescent="0.25">
      <c r="A8529">
        <v>27619</v>
      </c>
      <c r="B8529">
        <v>449</v>
      </c>
      <c r="C8529" t="s">
        <v>11863</v>
      </c>
      <c r="D8529" t="s">
        <v>6890</v>
      </c>
      <c r="E8529">
        <v>100000000</v>
      </c>
      <c r="F8529">
        <v>500</v>
      </c>
      <c r="G8529">
        <v>720</v>
      </c>
      <c r="H8529">
        <v>1</v>
      </c>
      <c r="I8529">
        <v>8</v>
      </c>
      <c r="J8529">
        <v>400000</v>
      </c>
      <c r="K8529">
        <v>1</v>
      </c>
      <c r="L8529">
        <v>595</v>
      </c>
      <c r="M8529" t="s">
        <v>19</v>
      </c>
      <c r="N8529" t="s">
        <v>19</v>
      </c>
      <c r="O8529">
        <v>22215</v>
      </c>
    </row>
    <row r="8530" spans="1:15" x14ac:dyDescent="0.25">
      <c r="A8530">
        <v>27621</v>
      </c>
      <c r="B8530">
        <v>449</v>
      </c>
      <c r="C8530" t="s">
        <v>11864</v>
      </c>
      <c r="D8530" t="s">
        <v>6890</v>
      </c>
      <c r="E8530">
        <v>100000000</v>
      </c>
      <c r="F8530">
        <v>500</v>
      </c>
      <c r="G8530">
        <v>720</v>
      </c>
      <c r="H8530">
        <v>1</v>
      </c>
      <c r="I8530">
        <v>8</v>
      </c>
      <c r="J8530">
        <v>400000</v>
      </c>
      <c r="K8530">
        <v>1</v>
      </c>
      <c r="L8530">
        <v>595</v>
      </c>
      <c r="M8530" t="s">
        <v>19</v>
      </c>
      <c r="N8530" t="s">
        <v>19</v>
      </c>
      <c r="O8530">
        <v>1213</v>
      </c>
    </row>
    <row r="8531" spans="1:15" x14ac:dyDescent="0.25">
      <c r="A8531">
        <v>27622</v>
      </c>
      <c r="B8531">
        <v>449</v>
      </c>
      <c r="C8531" t="s">
        <v>11865</v>
      </c>
      <c r="D8531" t="s">
        <v>6642</v>
      </c>
      <c r="E8531">
        <v>100000000</v>
      </c>
      <c r="F8531">
        <v>500</v>
      </c>
      <c r="G8531">
        <v>120</v>
      </c>
      <c r="H8531">
        <v>1</v>
      </c>
      <c r="I8531">
        <v>1</v>
      </c>
      <c r="J8531">
        <v>500000</v>
      </c>
      <c r="K8531">
        <v>1</v>
      </c>
      <c r="L8531">
        <v>595</v>
      </c>
      <c r="M8531" t="s">
        <v>19</v>
      </c>
      <c r="N8531" t="s">
        <v>19</v>
      </c>
      <c r="O8531">
        <v>22215</v>
      </c>
    </row>
    <row r="8532" spans="1:15" x14ac:dyDescent="0.25">
      <c r="A8532">
        <v>27624</v>
      </c>
      <c r="B8532">
        <v>449</v>
      </c>
      <c r="C8532" t="s">
        <v>11866</v>
      </c>
      <c r="D8532" t="s">
        <v>6642</v>
      </c>
      <c r="E8532">
        <v>100000000</v>
      </c>
      <c r="F8532">
        <v>500</v>
      </c>
      <c r="G8532">
        <v>120</v>
      </c>
      <c r="H8532">
        <v>1</v>
      </c>
      <c r="I8532">
        <v>1</v>
      </c>
      <c r="J8532">
        <v>500000</v>
      </c>
      <c r="K8532">
        <v>1</v>
      </c>
      <c r="L8532">
        <v>595</v>
      </c>
      <c r="M8532" t="s">
        <v>19</v>
      </c>
      <c r="N8532" t="s">
        <v>19</v>
      </c>
      <c r="O8532">
        <v>1213</v>
      </c>
    </row>
    <row r="8533" spans="1:15" x14ac:dyDescent="0.25">
      <c r="A8533">
        <v>27625</v>
      </c>
      <c r="B8533">
        <v>430</v>
      </c>
      <c r="C8533" t="s">
        <v>11867</v>
      </c>
      <c r="D8533" t="s">
        <v>6670</v>
      </c>
      <c r="E8533">
        <v>100000000</v>
      </c>
      <c r="F8533">
        <v>1000</v>
      </c>
      <c r="G8533">
        <v>2</v>
      </c>
      <c r="H8533">
        <v>1</v>
      </c>
      <c r="I8533">
        <v>4</v>
      </c>
      <c r="J8533">
        <v>2500000</v>
      </c>
      <c r="K8533">
        <v>1</v>
      </c>
      <c r="L8533">
        <v>596</v>
      </c>
      <c r="M8533" t="s">
        <v>19</v>
      </c>
      <c r="N8533" t="s">
        <v>19</v>
      </c>
      <c r="O8533">
        <v>1006</v>
      </c>
    </row>
    <row r="8534" spans="1:15" x14ac:dyDescent="0.25">
      <c r="A8534">
        <v>27627</v>
      </c>
      <c r="B8534">
        <v>430</v>
      </c>
      <c r="C8534" t="s">
        <v>11868</v>
      </c>
      <c r="D8534" t="s">
        <v>6670</v>
      </c>
      <c r="E8534">
        <v>100000000</v>
      </c>
      <c r="F8534">
        <v>1000</v>
      </c>
      <c r="G8534">
        <v>2</v>
      </c>
      <c r="H8534">
        <v>1</v>
      </c>
      <c r="I8534">
        <v>4</v>
      </c>
      <c r="J8534">
        <v>2500000</v>
      </c>
      <c r="K8534">
        <v>1</v>
      </c>
      <c r="L8534">
        <v>596</v>
      </c>
      <c r="M8534" t="s">
        <v>19</v>
      </c>
      <c r="N8534" t="s">
        <v>19</v>
      </c>
      <c r="O8534">
        <v>1006</v>
      </c>
    </row>
    <row r="8535" spans="1:15" x14ac:dyDescent="0.25">
      <c r="A8535">
        <v>27628</v>
      </c>
      <c r="B8535">
        <v>430</v>
      </c>
      <c r="C8535" t="s">
        <v>11869</v>
      </c>
      <c r="D8535" t="s">
        <v>6894</v>
      </c>
      <c r="E8535">
        <v>100000000</v>
      </c>
      <c r="F8535">
        <v>1000</v>
      </c>
      <c r="G8535">
        <v>4</v>
      </c>
      <c r="H8535">
        <v>1</v>
      </c>
      <c r="I8535">
        <v>4</v>
      </c>
      <c r="J8535">
        <v>2000000</v>
      </c>
      <c r="K8535">
        <v>1</v>
      </c>
      <c r="L8535">
        <v>596</v>
      </c>
      <c r="M8535" t="s">
        <v>19</v>
      </c>
      <c r="N8535" t="s">
        <v>19</v>
      </c>
      <c r="O8535">
        <v>1006</v>
      </c>
    </row>
    <row r="8536" spans="1:15" x14ac:dyDescent="0.25">
      <c r="A8536">
        <v>27630</v>
      </c>
      <c r="B8536">
        <v>430</v>
      </c>
      <c r="C8536" t="s">
        <v>11870</v>
      </c>
      <c r="D8536" t="s">
        <v>6894</v>
      </c>
      <c r="E8536">
        <v>100000000</v>
      </c>
      <c r="F8536">
        <v>1000</v>
      </c>
      <c r="G8536">
        <v>4</v>
      </c>
      <c r="H8536">
        <v>1</v>
      </c>
      <c r="I8536">
        <v>4</v>
      </c>
      <c r="J8536">
        <v>2000000</v>
      </c>
      <c r="K8536">
        <v>1</v>
      </c>
      <c r="L8536">
        <v>596</v>
      </c>
      <c r="M8536" t="s">
        <v>19</v>
      </c>
      <c r="N8536" t="s">
        <v>19</v>
      </c>
      <c r="O8536">
        <v>1006</v>
      </c>
    </row>
    <row r="8537" spans="1:15" x14ac:dyDescent="0.25">
      <c r="A8537">
        <v>27631</v>
      </c>
      <c r="B8537">
        <v>430</v>
      </c>
      <c r="C8537" t="s">
        <v>11871</v>
      </c>
      <c r="D8537" t="s">
        <v>6668</v>
      </c>
      <c r="E8537">
        <v>100000000</v>
      </c>
      <c r="F8537">
        <v>500</v>
      </c>
      <c r="G8537">
        <v>3</v>
      </c>
      <c r="H8537">
        <v>1</v>
      </c>
      <c r="I8537">
        <v>4</v>
      </c>
      <c r="J8537">
        <v>500000</v>
      </c>
      <c r="K8537">
        <v>1</v>
      </c>
      <c r="L8537">
        <v>596</v>
      </c>
      <c r="M8537" t="s">
        <v>19</v>
      </c>
      <c r="N8537" t="s">
        <v>19</v>
      </c>
      <c r="O8537">
        <v>1006</v>
      </c>
    </row>
    <row r="8538" spans="1:15" x14ac:dyDescent="0.25">
      <c r="A8538">
        <v>27633</v>
      </c>
      <c r="B8538">
        <v>430</v>
      </c>
      <c r="C8538" t="s">
        <v>11872</v>
      </c>
      <c r="D8538" t="s">
        <v>6668</v>
      </c>
      <c r="E8538">
        <v>100000000</v>
      </c>
      <c r="F8538">
        <v>500</v>
      </c>
      <c r="G8538">
        <v>3</v>
      </c>
      <c r="H8538">
        <v>1</v>
      </c>
      <c r="I8538">
        <v>4</v>
      </c>
      <c r="J8538">
        <v>500000</v>
      </c>
      <c r="K8538">
        <v>1</v>
      </c>
      <c r="L8538">
        <v>596</v>
      </c>
      <c r="M8538" t="s">
        <v>19</v>
      </c>
      <c r="N8538" t="s">
        <v>19</v>
      </c>
      <c r="O8538">
        <v>1006</v>
      </c>
    </row>
    <row r="8539" spans="1:15" x14ac:dyDescent="0.25">
      <c r="A8539">
        <v>27634</v>
      </c>
      <c r="B8539">
        <v>430</v>
      </c>
      <c r="C8539" t="s">
        <v>11873</v>
      </c>
      <c r="D8539" t="s">
        <v>6896</v>
      </c>
      <c r="E8539">
        <v>100000000</v>
      </c>
      <c r="F8539">
        <v>500</v>
      </c>
      <c r="G8539">
        <v>6</v>
      </c>
      <c r="H8539">
        <v>1</v>
      </c>
      <c r="I8539">
        <v>4</v>
      </c>
      <c r="J8539">
        <v>400000</v>
      </c>
      <c r="K8539">
        <v>1</v>
      </c>
      <c r="L8539">
        <v>596</v>
      </c>
      <c r="M8539" t="s">
        <v>19</v>
      </c>
      <c r="N8539" t="s">
        <v>19</v>
      </c>
      <c r="O8539">
        <v>1006</v>
      </c>
    </row>
    <row r="8540" spans="1:15" x14ac:dyDescent="0.25">
      <c r="A8540">
        <v>27636</v>
      </c>
      <c r="B8540">
        <v>430</v>
      </c>
      <c r="C8540" t="s">
        <v>11874</v>
      </c>
      <c r="D8540" t="s">
        <v>6896</v>
      </c>
      <c r="E8540">
        <v>100000000</v>
      </c>
      <c r="F8540">
        <v>500</v>
      </c>
      <c r="G8540">
        <v>6</v>
      </c>
      <c r="H8540">
        <v>1</v>
      </c>
      <c r="I8540">
        <v>4</v>
      </c>
      <c r="J8540">
        <v>400000</v>
      </c>
      <c r="K8540">
        <v>1</v>
      </c>
      <c r="L8540">
        <v>596</v>
      </c>
      <c r="M8540" t="s">
        <v>19</v>
      </c>
      <c r="N8540" t="s">
        <v>19</v>
      </c>
      <c r="O8540">
        <v>1006</v>
      </c>
    </row>
    <row r="8541" spans="1:15" x14ac:dyDescent="0.25">
      <c r="A8541">
        <v>27638</v>
      </c>
      <c r="B8541">
        <v>417</v>
      </c>
      <c r="C8541" t="s">
        <v>11875</v>
      </c>
      <c r="D8541" t="s">
        <v>6650</v>
      </c>
      <c r="E8541">
        <v>50000000</v>
      </c>
      <c r="F8541">
        <v>500</v>
      </c>
      <c r="G8541">
        <v>3500</v>
      </c>
      <c r="H8541">
        <v>1</v>
      </c>
      <c r="I8541" t="s">
        <v>19</v>
      </c>
      <c r="J8541">
        <v>500000</v>
      </c>
      <c r="K8541">
        <v>1</v>
      </c>
      <c r="L8541">
        <v>479</v>
      </c>
      <c r="M8541" t="s">
        <v>19</v>
      </c>
      <c r="N8541" t="s">
        <v>19</v>
      </c>
      <c r="O8541">
        <v>2603</v>
      </c>
    </row>
    <row r="8542" spans="1:15" x14ac:dyDescent="0.25">
      <c r="A8542">
        <v>27640</v>
      </c>
      <c r="B8542">
        <v>417</v>
      </c>
      <c r="C8542" t="s">
        <v>11876</v>
      </c>
      <c r="D8542" t="s">
        <v>6650</v>
      </c>
      <c r="E8542">
        <v>50000000</v>
      </c>
      <c r="F8542">
        <v>500</v>
      </c>
      <c r="G8542">
        <v>3500</v>
      </c>
      <c r="H8542">
        <v>1</v>
      </c>
      <c r="I8542" t="s">
        <v>19</v>
      </c>
      <c r="J8542">
        <v>500000</v>
      </c>
      <c r="K8542">
        <v>1</v>
      </c>
      <c r="L8542">
        <v>479</v>
      </c>
      <c r="M8542" t="s">
        <v>19</v>
      </c>
      <c r="N8542" t="s">
        <v>19</v>
      </c>
      <c r="O8542">
        <v>2603</v>
      </c>
    </row>
    <row r="8543" spans="1:15" x14ac:dyDescent="0.25">
      <c r="A8543">
        <v>27641</v>
      </c>
      <c r="B8543">
        <v>417</v>
      </c>
      <c r="C8543" t="s">
        <v>11877</v>
      </c>
      <c r="D8543" t="s">
        <v>6652</v>
      </c>
      <c r="E8543">
        <v>50000000</v>
      </c>
      <c r="F8543">
        <v>1000</v>
      </c>
      <c r="G8543">
        <v>4500</v>
      </c>
      <c r="H8543">
        <v>1</v>
      </c>
      <c r="I8543" t="s">
        <v>19</v>
      </c>
      <c r="J8543">
        <v>2500000</v>
      </c>
      <c r="K8543">
        <v>1</v>
      </c>
      <c r="L8543">
        <v>479</v>
      </c>
      <c r="M8543" t="s">
        <v>19</v>
      </c>
      <c r="N8543" t="s">
        <v>19</v>
      </c>
      <c r="O8543">
        <v>2603</v>
      </c>
    </row>
    <row r="8544" spans="1:15" x14ac:dyDescent="0.25">
      <c r="A8544">
        <v>27643</v>
      </c>
      <c r="B8544">
        <v>417</v>
      </c>
      <c r="C8544" t="s">
        <v>11878</v>
      </c>
      <c r="D8544" t="s">
        <v>6652</v>
      </c>
      <c r="E8544">
        <v>50000000</v>
      </c>
      <c r="F8544">
        <v>1000</v>
      </c>
      <c r="G8544">
        <v>4500</v>
      </c>
      <c r="H8544">
        <v>1</v>
      </c>
      <c r="I8544" t="s">
        <v>19</v>
      </c>
      <c r="J8544">
        <v>2500000</v>
      </c>
      <c r="K8544">
        <v>1</v>
      </c>
      <c r="L8544">
        <v>479</v>
      </c>
      <c r="M8544" t="s">
        <v>19</v>
      </c>
      <c r="N8544" t="s">
        <v>19</v>
      </c>
      <c r="O8544">
        <v>2603</v>
      </c>
    </row>
    <row r="8545" spans="1:15" x14ac:dyDescent="0.25">
      <c r="A8545">
        <v>27644</v>
      </c>
      <c r="B8545">
        <v>426</v>
      </c>
      <c r="C8545" t="s">
        <v>11879</v>
      </c>
      <c r="D8545" t="s">
        <v>6638</v>
      </c>
      <c r="E8545">
        <v>50000000</v>
      </c>
      <c r="F8545">
        <v>1000</v>
      </c>
      <c r="G8545">
        <v>65</v>
      </c>
      <c r="H8545">
        <v>1</v>
      </c>
      <c r="I8545">
        <v>2</v>
      </c>
      <c r="J8545">
        <v>2500000</v>
      </c>
      <c r="K8545">
        <v>1</v>
      </c>
      <c r="L8545">
        <v>594</v>
      </c>
      <c r="M8545" t="s">
        <v>19</v>
      </c>
      <c r="N8545" t="s">
        <v>19</v>
      </c>
      <c r="O8545">
        <v>22216</v>
      </c>
    </row>
    <row r="8546" spans="1:15" x14ac:dyDescent="0.25">
      <c r="A8546">
        <v>27646</v>
      </c>
      <c r="B8546">
        <v>426</v>
      </c>
      <c r="C8546" t="s">
        <v>11880</v>
      </c>
      <c r="D8546" t="s">
        <v>6638</v>
      </c>
      <c r="E8546">
        <v>50000000</v>
      </c>
      <c r="F8546">
        <v>1000</v>
      </c>
      <c r="G8546">
        <v>65</v>
      </c>
      <c r="H8546">
        <v>1</v>
      </c>
      <c r="I8546">
        <v>2</v>
      </c>
      <c r="J8546">
        <v>2500000</v>
      </c>
      <c r="K8546">
        <v>1</v>
      </c>
      <c r="L8546">
        <v>594</v>
      </c>
      <c r="M8546" t="s">
        <v>19</v>
      </c>
      <c r="N8546" t="s">
        <v>19</v>
      </c>
      <c r="O8546">
        <v>1216</v>
      </c>
    </row>
    <row r="8547" spans="1:15" x14ac:dyDescent="0.25">
      <c r="A8547">
        <v>27647</v>
      </c>
      <c r="B8547">
        <v>426</v>
      </c>
      <c r="C8547" t="s">
        <v>11881</v>
      </c>
      <c r="D8547" t="s">
        <v>7201</v>
      </c>
      <c r="E8547">
        <v>50000000</v>
      </c>
      <c r="F8547">
        <v>1000</v>
      </c>
      <c r="G8547">
        <v>1000</v>
      </c>
      <c r="H8547">
        <v>1</v>
      </c>
      <c r="I8547">
        <v>2</v>
      </c>
      <c r="J8547">
        <v>2000000</v>
      </c>
      <c r="K8547">
        <v>1</v>
      </c>
      <c r="L8547">
        <v>594</v>
      </c>
      <c r="M8547" t="s">
        <v>19</v>
      </c>
      <c r="N8547" t="s">
        <v>19</v>
      </c>
      <c r="O8547">
        <v>22216</v>
      </c>
    </row>
    <row r="8548" spans="1:15" x14ac:dyDescent="0.25">
      <c r="A8548">
        <v>27649</v>
      </c>
      <c r="B8548">
        <v>426</v>
      </c>
      <c r="C8548" t="s">
        <v>11882</v>
      </c>
      <c r="D8548" t="s">
        <v>7201</v>
      </c>
      <c r="E8548">
        <v>50000000</v>
      </c>
      <c r="F8548">
        <v>1000</v>
      </c>
      <c r="G8548">
        <v>1000</v>
      </c>
      <c r="H8548">
        <v>1</v>
      </c>
      <c r="I8548">
        <v>2</v>
      </c>
      <c r="J8548">
        <v>2000000</v>
      </c>
      <c r="K8548">
        <v>1</v>
      </c>
      <c r="L8548">
        <v>594</v>
      </c>
      <c r="M8548" t="s">
        <v>19</v>
      </c>
      <c r="N8548" t="s">
        <v>19</v>
      </c>
      <c r="O8548">
        <v>1216</v>
      </c>
    </row>
    <row r="8549" spans="1:15" x14ac:dyDescent="0.25">
      <c r="A8549">
        <v>27650</v>
      </c>
      <c r="B8549">
        <v>426</v>
      </c>
      <c r="C8549" t="s">
        <v>11883</v>
      </c>
      <c r="D8549" t="s">
        <v>6542</v>
      </c>
      <c r="E8549">
        <v>50000000</v>
      </c>
      <c r="F8549">
        <v>500</v>
      </c>
      <c r="G8549">
        <v>50</v>
      </c>
      <c r="H8549">
        <v>1</v>
      </c>
      <c r="I8549">
        <v>2</v>
      </c>
      <c r="J8549">
        <v>500000</v>
      </c>
      <c r="K8549">
        <v>1</v>
      </c>
      <c r="L8549">
        <v>594</v>
      </c>
      <c r="M8549" t="s">
        <v>19</v>
      </c>
      <c r="N8549" t="s">
        <v>19</v>
      </c>
      <c r="O8549">
        <v>22216</v>
      </c>
    </row>
    <row r="8550" spans="1:15" x14ac:dyDescent="0.25">
      <c r="A8550">
        <v>27652</v>
      </c>
      <c r="B8550">
        <v>426</v>
      </c>
      <c r="C8550" t="s">
        <v>11884</v>
      </c>
      <c r="D8550" t="s">
        <v>6542</v>
      </c>
      <c r="E8550">
        <v>50000000</v>
      </c>
      <c r="F8550">
        <v>500</v>
      </c>
      <c r="G8550">
        <v>50</v>
      </c>
      <c r="H8550">
        <v>1</v>
      </c>
      <c r="I8550">
        <v>2</v>
      </c>
      <c r="J8550">
        <v>500000</v>
      </c>
      <c r="K8550">
        <v>1</v>
      </c>
      <c r="L8550">
        <v>594</v>
      </c>
      <c r="M8550" t="s">
        <v>19</v>
      </c>
      <c r="N8550" t="s">
        <v>19</v>
      </c>
      <c r="O8550">
        <v>1216</v>
      </c>
    </row>
    <row r="8551" spans="1:15" x14ac:dyDescent="0.25">
      <c r="A8551">
        <v>27653</v>
      </c>
      <c r="B8551">
        <v>426</v>
      </c>
      <c r="C8551" t="s">
        <v>11885</v>
      </c>
      <c r="D8551" t="s">
        <v>7203</v>
      </c>
      <c r="E8551">
        <v>50000000</v>
      </c>
      <c r="F8551">
        <v>500</v>
      </c>
      <c r="G8551">
        <v>750</v>
      </c>
      <c r="H8551">
        <v>1</v>
      </c>
      <c r="I8551">
        <v>2</v>
      </c>
      <c r="J8551">
        <v>400000</v>
      </c>
      <c r="K8551">
        <v>1</v>
      </c>
      <c r="L8551">
        <v>594</v>
      </c>
      <c r="M8551" t="s">
        <v>19</v>
      </c>
      <c r="N8551" t="s">
        <v>19</v>
      </c>
      <c r="O8551">
        <v>22216</v>
      </c>
    </row>
    <row r="8552" spans="1:15" x14ac:dyDescent="0.25">
      <c r="A8552">
        <v>27655</v>
      </c>
      <c r="B8552">
        <v>426</v>
      </c>
      <c r="C8552" t="s">
        <v>11886</v>
      </c>
      <c r="D8552" t="s">
        <v>7203</v>
      </c>
      <c r="E8552">
        <v>50000000</v>
      </c>
      <c r="F8552">
        <v>500</v>
      </c>
      <c r="G8552">
        <v>750</v>
      </c>
      <c r="H8552">
        <v>1</v>
      </c>
      <c r="I8552">
        <v>2</v>
      </c>
      <c r="J8552">
        <v>400000</v>
      </c>
      <c r="K8552">
        <v>1</v>
      </c>
      <c r="L8552">
        <v>594</v>
      </c>
      <c r="M8552" t="s">
        <v>19</v>
      </c>
      <c r="N8552" t="s">
        <v>19</v>
      </c>
      <c r="O8552">
        <v>1216</v>
      </c>
    </row>
    <row r="8553" spans="1:15" x14ac:dyDescent="0.25">
      <c r="A8553">
        <v>27672</v>
      </c>
      <c r="B8553">
        <v>837</v>
      </c>
      <c r="C8553" t="s">
        <v>11889</v>
      </c>
      <c r="D8553" t="s">
        <v>11890</v>
      </c>
      <c r="E8553">
        <v>100000000</v>
      </c>
      <c r="F8553">
        <v>4000</v>
      </c>
      <c r="G8553" s="30">
        <v>0</v>
      </c>
      <c r="H8553">
        <v>1</v>
      </c>
      <c r="I8553" t="s">
        <v>19</v>
      </c>
      <c r="J8553">
        <v>5000000</v>
      </c>
      <c r="K8553">
        <v>1</v>
      </c>
      <c r="L8553">
        <v>1009</v>
      </c>
      <c r="M8553" t="s">
        <v>19</v>
      </c>
      <c r="N8553" t="s">
        <v>19</v>
      </c>
      <c r="O8553">
        <v>2613</v>
      </c>
    </row>
    <row r="8554" spans="1:15" x14ac:dyDescent="0.25">
      <c r="A8554">
        <v>27673</v>
      </c>
      <c r="B8554">
        <v>838</v>
      </c>
      <c r="C8554" t="s">
        <v>11891</v>
      </c>
      <c r="D8554" t="s">
        <v>11892</v>
      </c>
      <c r="E8554">
        <v>100000000</v>
      </c>
      <c r="F8554">
        <v>4000</v>
      </c>
      <c r="G8554" s="30">
        <v>0</v>
      </c>
      <c r="H8554">
        <v>1</v>
      </c>
      <c r="I8554" t="s">
        <v>19</v>
      </c>
      <c r="J8554">
        <v>20000000</v>
      </c>
      <c r="K8554">
        <v>1</v>
      </c>
      <c r="L8554">
        <v>1013</v>
      </c>
      <c r="M8554" t="s">
        <v>19</v>
      </c>
      <c r="N8554" t="s">
        <v>19</v>
      </c>
      <c r="O8554">
        <v>2613</v>
      </c>
    </row>
    <row r="8555" spans="1:15" x14ac:dyDescent="0.25">
      <c r="A8555">
        <v>27674</v>
      </c>
      <c r="B8555">
        <v>839</v>
      </c>
      <c r="C8555" t="s">
        <v>11893</v>
      </c>
      <c r="D8555" t="s">
        <v>11894</v>
      </c>
      <c r="E8555">
        <v>100000000</v>
      </c>
      <c r="F8555">
        <v>4000</v>
      </c>
      <c r="G8555" s="30">
        <v>0</v>
      </c>
      <c r="H8555">
        <v>1</v>
      </c>
      <c r="I8555" t="s">
        <v>19</v>
      </c>
      <c r="J8555">
        <v>8000000</v>
      </c>
      <c r="K8555">
        <v>1</v>
      </c>
      <c r="L8555">
        <v>1012</v>
      </c>
      <c r="M8555" t="s">
        <v>19</v>
      </c>
      <c r="N8555" t="s">
        <v>19</v>
      </c>
      <c r="O8555">
        <v>2615</v>
      </c>
    </row>
    <row r="8556" spans="1:15" ht="180" x14ac:dyDescent="0.25">
      <c r="A8556">
        <v>27675</v>
      </c>
      <c r="B8556">
        <v>709</v>
      </c>
      <c r="C8556" t="s">
        <v>11895</v>
      </c>
      <c r="D8556" s="7" t="s">
        <v>11896</v>
      </c>
      <c r="E8556">
        <v>100000000</v>
      </c>
      <c r="F8556">
        <v>4000</v>
      </c>
      <c r="G8556" s="30">
        <v>0</v>
      </c>
      <c r="H8556">
        <v>1</v>
      </c>
      <c r="I8556" t="s">
        <v>19</v>
      </c>
      <c r="J8556">
        <v>2500000</v>
      </c>
      <c r="K8556">
        <v>1</v>
      </c>
      <c r="L8556">
        <v>1010</v>
      </c>
      <c r="M8556" t="s">
        <v>19</v>
      </c>
      <c r="N8556" t="s">
        <v>19</v>
      </c>
      <c r="O8556">
        <v>2615</v>
      </c>
    </row>
    <row r="8557" spans="1:15" x14ac:dyDescent="0.25">
      <c r="A8557">
        <v>27677</v>
      </c>
      <c r="B8557">
        <v>841</v>
      </c>
      <c r="C8557" t="s">
        <v>11897</v>
      </c>
      <c r="E8557" s="30">
        <v>0</v>
      </c>
      <c r="F8557">
        <v>0.01</v>
      </c>
      <c r="G8557" s="30">
        <v>0</v>
      </c>
      <c r="H8557">
        <v>1</v>
      </c>
      <c r="I8557" t="s">
        <v>19</v>
      </c>
      <c r="J8557" t="s">
        <v>19</v>
      </c>
      <c r="K8557">
        <v>1</v>
      </c>
      <c r="L8557" t="s">
        <v>19</v>
      </c>
      <c r="M8557">
        <v>21</v>
      </c>
      <c r="N8557" t="s">
        <v>19</v>
      </c>
      <c r="O8557">
        <v>3290</v>
      </c>
    </row>
    <row r="8558" spans="1:15" ht="90" x14ac:dyDescent="0.25">
      <c r="A8558">
        <v>27678</v>
      </c>
      <c r="B8558">
        <v>842</v>
      </c>
      <c r="C8558" t="s">
        <v>11898</v>
      </c>
      <c r="D8558" s="7" t="s">
        <v>11899</v>
      </c>
      <c r="E8558">
        <v>1000</v>
      </c>
      <c r="F8558">
        <v>8000</v>
      </c>
      <c r="G8558" s="30">
        <v>0</v>
      </c>
      <c r="H8558">
        <v>1</v>
      </c>
      <c r="I8558" t="s">
        <v>19</v>
      </c>
      <c r="J8558">
        <v>51000000</v>
      </c>
      <c r="K8558">
        <v>1</v>
      </c>
      <c r="L8558">
        <v>2249</v>
      </c>
      <c r="M8558">
        <v>21604</v>
      </c>
      <c r="N8558" t="s">
        <v>19</v>
      </c>
      <c r="O8558">
        <v>0</v>
      </c>
    </row>
    <row r="8559" spans="1:15" x14ac:dyDescent="0.25">
      <c r="A8559">
        <v>27679</v>
      </c>
      <c r="B8559">
        <v>1703</v>
      </c>
      <c r="C8559" t="s">
        <v>11900</v>
      </c>
      <c r="E8559" s="30">
        <v>0</v>
      </c>
      <c r="F8559">
        <v>0.01</v>
      </c>
      <c r="G8559" s="30">
        <v>0</v>
      </c>
      <c r="H8559">
        <v>1</v>
      </c>
      <c r="I8559" t="s">
        <v>19</v>
      </c>
      <c r="J8559">
        <v>51000000</v>
      </c>
      <c r="K8559">
        <v>1</v>
      </c>
      <c r="L8559">
        <v>2248</v>
      </c>
      <c r="M8559">
        <v>21604</v>
      </c>
      <c r="N8559" t="s">
        <v>19</v>
      </c>
      <c r="O8559">
        <v>0</v>
      </c>
    </row>
    <row r="8560" spans="1:15" x14ac:dyDescent="0.25">
      <c r="A8560">
        <v>27680</v>
      </c>
      <c r="B8560">
        <v>841</v>
      </c>
      <c r="C8560" t="s">
        <v>11901</v>
      </c>
      <c r="E8560" s="30">
        <v>0</v>
      </c>
      <c r="F8560">
        <v>0.01</v>
      </c>
      <c r="G8560" s="30">
        <v>0</v>
      </c>
      <c r="H8560">
        <v>1</v>
      </c>
      <c r="I8560" t="s">
        <v>19</v>
      </c>
      <c r="J8560" t="s">
        <v>19</v>
      </c>
      <c r="K8560">
        <v>1</v>
      </c>
      <c r="L8560" t="s">
        <v>19</v>
      </c>
      <c r="M8560">
        <v>21</v>
      </c>
      <c r="N8560" t="s">
        <v>19</v>
      </c>
      <c r="O8560">
        <v>3290</v>
      </c>
    </row>
    <row r="8561" spans="1:15" x14ac:dyDescent="0.25">
      <c r="A8561">
        <v>27681</v>
      </c>
      <c r="B8561">
        <v>841</v>
      </c>
      <c r="C8561" t="s">
        <v>11902</v>
      </c>
      <c r="E8561" s="30">
        <v>0</v>
      </c>
      <c r="F8561">
        <v>0.01</v>
      </c>
      <c r="G8561" s="30">
        <v>0</v>
      </c>
      <c r="H8561">
        <v>1</v>
      </c>
      <c r="I8561" t="s">
        <v>19</v>
      </c>
      <c r="J8561" t="s">
        <v>19</v>
      </c>
      <c r="K8561">
        <v>1</v>
      </c>
      <c r="L8561" t="s">
        <v>19</v>
      </c>
      <c r="M8561">
        <v>21</v>
      </c>
      <c r="N8561" t="s">
        <v>19</v>
      </c>
      <c r="O8561">
        <v>3290</v>
      </c>
    </row>
    <row r="8562" spans="1:15" x14ac:dyDescent="0.25">
      <c r="A8562">
        <v>27682</v>
      </c>
      <c r="B8562">
        <v>841</v>
      </c>
      <c r="C8562" t="s">
        <v>11903</v>
      </c>
      <c r="E8562" s="30">
        <v>0</v>
      </c>
      <c r="F8562">
        <v>0.01</v>
      </c>
      <c r="G8562" s="30">
        <v>0</v>
      </c>
      <c r="H8562">
        <v>1</v>
      </c>
      <c r="I8562" t="s">
        <v>19</v>
      </c>
      <c r="J8562" t="s">
        <v>19</v>
      </c>
      <c r="K8562">
        <v>1</v>
      </c>
      <c r="L8562" t="s">
        <v>19</v>
      </c>
      <c r="M8562">
        <v>21</v>
      </c>
      <c r="N8562" t="s">
        <v>19</v>
      </c>
      <c r="O8562">
        <v>3292</v>
      </c>
    </row>
    <row r="8563" spans="1:15" x14ac:dyDescent="0.25">
      <c r="A8563">
        <v>27684</v>
      </c>
      <c r="B8563">
        <v>841</v>
      </c>
      <c r="C8563" t="s">
        <v>11904</v>
      </c>
      <c r="E8563" s="30">
        <v>0</v>
      </c>
      <c r="F8563">
        <v>0.01</v>
      </c>
      <c r="G8563" s="30">
        <v>0</v>
      </c>
      <c r="H8563">
        <v>1</v>
      </c>
      <c r="I8563" t="s">
        <v>19</v>
      </c>
      <c r="J8563" t="s">
        <v>19</v>
      </c>
      <c r="K8563">
        <v>1</v>
      </c>
      <c r="L8563" t="s">
        <v>19</v>
      </c>
      <c r="M8563">
        <v>21</v>
      </c>
      <c r="N8563" t="s">
        <v>19</v>
      </c>
      <c r="O8563">
        <v>3292</v>
      </c>
    </row>
    <row r="8564" spans="1:15" x14ac:dyDescent="0.25">
      <c r="A8564">
        <v>27685</v>
      </c>
      <c r="B8564">
        <v>841</v>
      </c>
      <c r="C8564" t="s">
        <v>11905</v>
      </c>
      <c r="E8564" s="30">
        <v>0</v>
      </c>
      <c r="F8564">
        <v>0.01</v>
      </c>
      <c r="G8564" s="30">
        <v>0</v>
      </c>
      <c r="H8564">
        <v>1</v>
      </c>
      <c r="I8564" t="s">
        <v>19</v>
      </c>
      <c r="J8564" t="s">
        <v>19</v>
      </c>
      <c r="K8564">
        <v>1</v>
      </c>
      <c r="L8564" t="s">
        <v>19</v>
      </c>
      <c r="M8564">
        <v>21</v>
      </c>
      <c r="N8564" t="s">
        <v>19</v>
      </c>
      <c r="O8564">
        <v>3292</v>
      </c>
    </row>
    <row r="8565" spans="1:15" x14ac:dyDescent="0.25">
      <c r="A8565">
        <v>27688</v>
      </c>
      <c r="B8565">
        <v>841</v>
      </c>
      <c r="C8565" t="s">
        <v>11906</v>
      </c>
      <c r="E8565" s="30">
        <v>0</v>
      </c>
      <c r="F8565">
        <v>0.01</v>
      </c>
      <c r="G8565" s="30">
        <v>0</v>
      </c>
      <c r="H8565">
        <v>1</v>
      </c>
      <c r="I8565" t="s">
        <v>19</v>
      </c>
      <c r="J8565" t="s">
        <v>19</v>
      </c>
      <c r="K8565">
        <v>1</v>
      </c>
      <c r="L8565" t="s">
        <v>19</v>
      </c>
      <c r="M8565">
        <v>21</v>
      </c>
      <c r="N8565" t="s">
        <v>19</v>
      </c>
      <c r="O8565">
        <v>3292</v>
      </c>
    </row>
    <row r="8566" spans="1:15" x14ac:dyDescent="0.25">
      <c r="A8566">
        <v>27689</v>
      </c>
      <c r="B8566">
        <v>841</v>
      </c>
      <c r="C8566" t="s">
        <v>11907</v>
      </c>
      <c r="E8566" s="30">
        <v>0</v>
      </c>
      <c r="F8566">
        <v>0.01</v>
      </c>
      <c r="G8566" s="30">
        <v>0</v>
      </c>
      <c r="H8566">
        <v>1</v>
      </c>
      <c r="I8566" t="s">
        <v>19</v>
      </c>
      <c r="J8566" t="s">
        <v>19</v>
      </c>
      <c r="K8566">
        <v>1</v>
      </c>
      <c r="L8566" t="s">
        <v>19</v>
      </c>
      <c r="M8566">
        <v>21</v>
      </c>
      <c r="N8566" t="s">
        <v>19</v>
      </c>
      <c r="O8566">
        <v>3292</v>
      </c>
    </row>
    <row r="8567" spans="1:15" x14ac:dyDescent="0.25">
      <c r="A8567">
        <v>27690</v>
      </c>
      <c r="B8567">
        <v>841</v>
      </c>
      <c r="C8567" t="s">
        <v>11908</v>
      </c>
      <c r="E8567" s="30">
        <v>0</v>
      </c>
      <c r="F8567">
        <v>0.01</v>
      </c>
      <c r="G8567" s="30">
        <v>0</v>
      </c>
      <c r="H8567">
        <v>1</v>
      </c>
      <c r="I8567" t="s">
        <v>19</v>
      </c>
      <c r="J8567" t="s">
        <v>19</v>
      </c>
      <c r="K8567">
        <v>1</v>
      </c>
      <c r="L8567" t="s">
        <v>19</v>
      </c>
      <c r="M8567">
        <v>21</v>
      </c>
      <c r="N8567" t="s">
        <v>19</v>
      </c>
      <c r="O8567">
        <v>3292</v>
      </c>
    </row>
    <row r="8568" spans="1:15" x14ac:dyDescent="0.25">
      <c r="A8568">
        <v>27694</v>
      </c>
      <c r="B8568">
        <v>841</v>
      </c>
      <c r="C8568" t="s">
        <v>11909</v>
      </c>
      <c r="E8568" s="30">
        <v>0</v>
      </c>
      <c r="F8568">
        <v>0.01</v>
      </c>
      <c r="G8568" s="30">
        <v>0</v>
      </c>
      <c r="H8568">
        <v>1</v>
      </c>
      <c r="I8568" t="s">
        <v>19</v>
      </c>
      <c r="J8568" t="s">
        <v>19</v>
      </c>
      <c r="K8568">
        <v>1</v>
      </c>
      <c r="L8568" t="s">
        <v>19</v>
      </c>
      <c r="M8568">
        <v>21</v>
      </c>
      <c r="N8568" t="s">
        <v>19</v>
      </c>
      <c r="O8568">
        <v>3290</v>
      </c>
    </row>
    <row r="8569" spans="1:15" x14ac:dyDescent="0.25">
      <c r="A8569">
        <v>27695</v>
      </c>
      <c r="B8569">
        <v>841</v>
      </c>
      <c r="C8569" t="s">
        <v>11910</v>
      </c>
      <c r="E8569" s="30">
        <v>0</v>
      </c>
      <c r="F8569">
        <v>0.01</v>
      </c>
      <c r="G8569" s="30">
        <v>0</v>
      </c>
      <c r="H8569">
        <v>1</v>
      </c>
      <c r="I8569" t="s">
        <v>19</v>
      </c>
      <c r="J8569" t="s">
        <v>19</v>
      </c>
      <c r="K8569">
        <v>1</v>
      </c>
      <c r="L8569" t="s">
        <v>19</v>
      </c>
      <c r="M8569">
        <v>21</v>
      </c>
      <c r="N8569" t="s">
        <v>19</v>
      </c>
      <c r="O8569">
        <v>3290</v>
      </c>
    </row>
    <row r="8570" spans="1:15" x14ac:dyDescent="0.25">
      <c r="A8570">
        <v>27696</v>
      </c>
      <c r="B8570">
        <v>841</v>
      </c>
      <c r="C8570" t="s">
        <v>11911</v>
      </c>
      <c r="E8570" s="30">
        <v>0</v>
      </c>
      <c r="F8570">
        <v>0.01</v>
      </c>
      <c r="G8570" s="30">
        <v>0</v>
      </c>
      <c r="H8570">
        <v>1</v>
      </c>
      <c r="I8570" t="s">
        <v>19</v>
      </c>
      <c r="J8570" t="s">
        <v>19</v>
      </c>
      <c r="K8570">
        <v>1</v>
      </c>
      <c r="L8570" t="s">
        <v>19</v>
      </c>
      <c r="M8570">
        <v>21</v>
      </c>
      <c r="N8570" t="s">
        <v>19</v>
      </c>
      <c r="O8570">
        <v>3290</v>
      </c>
    </row>
    <row r="8571" spans="1:15" x14ac:dyDescent="0.25">
      <c r="A8571">
        <v>27697</v>
      </c>
      <c r="B8571">
        <v>841</v>
      </c>
      <c r="C8571" t="s">
        <v>11912</v>
      </c>
      <c r="E8571" s="30">
        <v>0</v>
      </c>
      <c r="F8571">
        <v>0.01</v>
      </c>
      <c r="G8571" s="30">
        <v>0</v>
      </c>
      <c r="H8571">
        <v>1</v>
      </c>
      <c r="I8571" t="s">
        <v>19</v>
      </c>
      <c r="J8571" t="s">
        <v>19</v>
      </c>
      <c r="K8571">
        <v>1</v>
      </c>
      <c r="L8571" t="s">
        <v>19</v>
      </c>
      <c r="M8571">
        <v>21</v>
      </c>
      <c r="N8571" t="s">
        <v>19</v>
      </c>
      <c r="O8571">
        <v>3294</v>
      </c>
    </row>
    <row r="8572" spans="1:15" x14ac:dyDescent="0.25">
      <c r="A8572">
        <v>27698</v>
      </c>
      <c r="B8572">
        <v>841</v>
      </c>
      <c r="C8572" t="s">
        <v>11913</v>
      </c>
      <c r="E8572" s="30">
        <v>0</v>
      </c>
      <c r="F8572">
        <v>0.01</v>
      </c>
      <c r="G8572" s="30">
        <v>0</v>
      </c>
      <c r="H8572">
        <v>1</v>
      </c>
      <c r="I8572" t="s">
        <v>19</v>
      </c>
      <c r="J8572" t="s">
        <v>19</v>
      </c>
      <c r="K8572">
        <v>1</v>
      </c>
      <c r="L8572" t="s">
        <v>19</v>
      </c>
      <c r="M8572">
        <v>21</v>
      </c>
      <c r="N8572" t="s">
        <v>19</v>
      </c>
      <c r="O8572">
        <v>3294</v>
      </c>
    </row>
    <row r="8573" spans="1:15" x14ac:dyDescent="0.25">
      <c r="A8573">
        <v>27699</v>
      </c>
      <c r="B8573">
        <v>841</v>
      </c>
      <c r="C8573" t="s">
        <v>11914</v>
      </c>
      <c r="E8573" s="30">
        <v>0</v>
      </c>
      <c r="F8573">
        <v>0.01</v>
      </c>
      <c r="G8573" s="30">
        <v>0</v>
      </c>
      <c r="H8573">
        <v>1</v>
      </c>
      <c r="I8573" t="s">
        <v>19</v>
      </c>
      <c r="J8573" t="s">
        <v>19</v>
      </c>
      <c r="K8573">
        <v>1</v>
      </c>
      <c r="L8573" t="s">
        <v>19</v>
      </c>
      <c r="M8573">
        <v>21</v>
      </c>
      <c r="N8573" t="s">
        <v>19</v>
      </c>
      <c r="O8573">
        <v>3294</v>
      </c>
    </row>
    <row r="8574" spans="1:15" x14ac:dyDescent="0.25">
      <c r="A8574">
        <v>27703</v>
      </c>
      <c r="B8574">
        <v>841</v>
      </c>
      <c r="C8574" t="s">
        <v>11915</v>
      </c>
      <c r="E8574" s="30">
        <v>0</v>
      </c>
      <c r="F8574">
        <v>0.01</v>
      </c>
      <c r="G8574" s="30">
        <v>0</v>
      </c>
      <c r="H8574">
        <v>1</v>
      </c>
      <c r="I8574" t="s">
        <v>19</v>
      </c>
      <c r="J8574" t="s">
        <v>19</v>
      </c>
      <c r="K8574">
        <v>1</v>
      </c>
      <c r="L8574" t="s">
        <v>19</v>
      </c>
      <c r="M8574">
        <v>21</v>
      </c>
      <c r="N8574" t="s">
        <v>19</v>
      </c>
      <c r="O8574">
        <v>3294</v>
      </c>
    </row>
    <row r="8575" spans="1:15" x14ac:dyDescent="0.25">
      <c r="A8575">
        <v>27704</v>
      </c>
      <c r="B8575">
        <v>841</v>
      </c>
      <c r="C8575" t="s">
        <v>11916</v>
      </c>
      <c r="E8575" s="30">
        <v>0</v>
      </c>
      <c r="F8575">
        <v>0.01</v>
      </c>
      <c r="G8575" s="30">
        <v>0</v>
      </c>
      <c r="H8575">
        <v>1</v>
      </c>
      <c r="I8575" t="s">
        <v>19</v>
      </c>
      <c r="J8575" t="s">
        <v>19</v>
      </c>
      <c r="K8575">
        <v>1</v>
      </c>
      <c r="L8575" t="s">
        <v>19</v>
      </c>
      <c r="M8575">
        <v>21</v>
      </c>
      <c r="N8575" t="s">
        <v>19</v>
      </c>
      <c r="O8575">
        <v>3294</v>
      </c>
    </row>
    <row r="8576" spans="1:15" x14ac:dyDescent="0.25">
      <c r="A8576">
        <v>27705</v>
      </c>
      <c r="B8576">
        <v>841</v>
      </c>
      <c r="C8576" t="s">
        <v>11917</v>
      </c>
      <c r="E8576" s="30">
        <v>0</v>
      </c>
      <c r="F8576">
        <v>0.01</v>
      </c>
      <c r="G8576" s="30">
        <v>0</v>
      </c>
      <c r="H8576">
        <v>1</v>
      </c>
      <c r="I8576" t="s">
        <v>19</v>
      </c>
      <c r="J8576" t="s">
        <v>19</v>
      </c>
      <c r="K8576">
        <v>1</v>
      </c>
      <c r="L8576" t="s">
        <v>19</v>
      </c>
      <c r="M8576">
        <v>21</v>
      </c>
      <c r="N8576" t="s">
        <v>19</v>
      </c>
      <c r="O8576">
        <v>3294</v>
      </c>
    </row>
    <row r="8577" spans="1:15" x14ac:dyDescent="0.25">
      <c r="A8577">
        <v>27706</v>
      </c>
      <c r="B8577">
        <v>841</v>
      </c>
      <c r="C8577" t="s">
        <v>11918</v>
      </c>
      <c r="E8577" s="30">
        <v>0</v>
      </c>
      <c r="F8577">
        <v>0.01</v>
      </c>
      <c r="G8577" s="30">
        <v>0</v>
      </c>
      <c r="H8577">
        <v>1</v>
      </c>
      <c r="I8577" t="s">
        <v>19</v>
      </c>
      <c r="J8577" t="s">
        <v>19</v>
      </c>
      <c r="K8577">
        <v>1</v>
      </c>
      <c r="L8577" t="s">
        <v>19</v>
      </c>
      <c r="M8577">
        <v>21</v>
      </c>
      <c r="N8577" t="s">
        <v>19</v>
      </c>
      <c r="O8577">
        <v>3298</v>
      </c>
    </row>
    <row r="8578" spans="1:15" x14ac:dyDescent="0.25">
      <c r="A8578">
        <v>27707</v>
      </c>
      <c r="B8578">
        <v>841</v>
      </c>
      <c r="C8578" t="s">
        <v>11919</v>
      </c>
      <c r="E8578" s="30">
        <v>0</v>
      </c>
      <c r="F8578">
        <v>0.01</v>
      </c>
      <c r="G8578" s="30">
        <v>0</v>
      </c>
      <c r="H8578">
        <v>1</v>
      </c>
      <c r="I8578" t="s">
        <v>19</v>
      </c>
      <c r="J8578" t="s">
        <v>19</v>
      </c>
      <c r="K8578">
        <v>1</v>
      </c>
      <c r="L8578" t="s">
        <v>19</v>
      </c>
      <c r="M8578">
        <v>21</v>
      </c>
      <c r="N8578" t="s">
        <v>19</v>
      </c>
      <c r="O8578">
        <v>3298</v>
      </c>
    </row>
    <row r="8579" spans="1:15" x14ac:dyDescent="0.25">
      <c r="A8579">
        <v>27708</v>
      </c>
      <c r="B8579">
        <v>841</v>
      </c>
      <c r="C8579" t="s">
        <v>11920</v>
      </c>
      <c r="E8579" s="30">
        <v>0</v>
      </c>
      <c r="F8579">
        <v>0.01</v>
      </c>
      <c r="G8579" s="30">
        <v>0</v>
      </c>
      <c r="H8579">
        <v>1</v>
      </c>
      <c r="I8579" t="s">
        <v>19</v>
      </c>
      <c r="J8579" t="s">
        <v>19</v>
      </c>
      <c r="K8579">
        <v>1</v>
      </c>
      <c r="L8579" t="s">
        <v>19</v>
      </c>
      <c r="M8579">
        <v>21</v>
      </c>
      <c r="N8579" t="s">
        <v>19</v>
      </c>
      <c r="O8579">
        <v>3298</v>
      </c>
    </row>
    <row r="8580" spans="1:15" x14ac:dyDescent="0.25">
      <c r="A8580">
        <v>27712</v>
      </c>
      <c r="B8580">
        <v>841</v>
      </c>
      <c r="C8580" t="s">
        <v>11921</v>
      </c>
      <c r="E8580" s="30">
        <v>0</v>
      </c>
      <c r="F8580">
        <v>0.01</v>
      </c>
      <c r="G8580" s="30">
        <v>0</v>
      </c>
      <c r="H8580">
        <v>1</v>
      </c>
      <c r="I8580" t="s">
        <v>19</v>
      </c>
      <c r="J8580" t="s">
        <v>19</v>
      </c>
      <c r="K8580">
        <v>1</v>
      </c>
      <c r="L8580" t="s">
        <v>19</v>
      </c>
      <c r="M8580">
        <v>21</v>
      </c>
      <c r="N8580" t="s">
        <v>19</v>
      </c>
      <c r="O8580">
        <v>3298</v>
      </c>
    </row>
    <row r="8581" spans="1:15" x14ac:dyDescent="0.25">
      <c r="A8581">
        <v>27713</v>
      </c>
      <c r="B8581">
        <v>841</v>
      </c>
      <c r="C8581" t="s">
        <v>11922</v>
      </c>
      <c r="E8581" s="30">
        <v>0</v>
      </c>
      <c r="F8581">
        <v>0.01</v>
      </c>
      <c r="G8581" s="30">
        <v>0</v>
      </c>
      <c r="H8581">
        <v>1</v>
      </c>
      <c r="I8581" t="s">
        <v>19</v>
      </c>
      <c r="J8581" t="s">
        <v>19</v>
      </c>
      <c r="K8581">
        <v>1</v>
      </c>
      <c r="L8581" t="s">
        <v>19</v>
      </c>
      <c r="M8581">
        <v>21</v>
      </c>
      <c r="N8581" t="s">
        <v>19</v>
      </c>
      <c r="O8581">
        <v>3298</v>
      </c>
    </row>
    <row r="8582" spans="1:15" x14ac:dyDescent="0.25">
      <c r="A8582">
        <v>27714</v>
      </c>
      <c r="B8582">
        <v>841</v>
      </c>
      <c r="C8582" t="s">
        <v>11923</v>
      </c>
      <c r="E8582" s="30">
        <v>0</v>
      </c>
      <c r="F8582">
        <v>0.01</v>
      </c>
      <c r="G8582" s="30">
        <v>0</v>
      </c>
      <c r="H8582">
        <v>1</v>
      </c>
      <c r="I8582" t="s">
        <v>19</v>
      </c>
      <c r="J8582" t="s">
        <v>19</v>
      </c>
      <c r="K8582">
        <v>1</v>
      </c>
      <c r="L8582" t="s">
        <v>19</v>
      </c>
      <c r="M8582">
        <v>21</v>
      </c>
      <c r="N8582" t="s">
        <v>19</v>
      </c>
      <c r="O8582">
        <v>3298</v>
      </c>
    </row>
    <row r="8583" spans="1:15" x14ac:dyDescent="0.25">
      <c r="A8583">
        <v>27766</v>
      </c>
      <c r="B8583">
        <v>430</v>
      </c>
      <c r="C8583" t="s">
        <v>11924</v>
      </c>
      <c r="D8583" t="s">
        <v>6648</v>
      </c>
      <c r="E8583">
        <v>100000000</v>
      </c>
      <c r="F8583">
        <v>5000</v>
      </c>
      <c r="G8583">
        <v>1</v>
      </c>
      <c r="H8583">
        <v>1</v>
      </c>
      <c r="I8583" t="s">
        <v>19</v>
      </c>
      <c r="J8583">
        <v>12500000</v>
      </c>
      <c r="K8583">
        <v>1</v>
      </c>
      <c r="L8583">
        <v>596</v>
      </c>
      <c r="M8583" t="s">
        <v>19</v>
      </c>
      <c r="N8583" t="s">
        <v>19</v>
      </c>
      <c r="O8583">
        <v>2751</v>
      </c>
    </row>
    <row r="8584" spans="1:15" x14ac:dyDescent="0.25">
      <c r="A8584">
        <v>27767</v>
      </c>
      <c r="B8584">
        <v>430</v>
      </c>
      <c r="C8584" t="s">
        <v>11925</v>
      </c>
      <c r="D8584" t="s">
        <v>6892</v>
      </c>
      <c r="E8584">
        <v>100000000</v>
      </c>
      <c r="F8584">
        <v>5000</v>
      </c>
      <c r="G8584">
        <v>2</v>
      </c>
      <c r="H8584">
        <v>1</v>
      </c>
      <c r="I8584" t="s">
        <v>19</v>
      </c>
      <c r="J8584">
        <v>10000000</v>
      </c>
      <c r="K8584">
        <v>1</v>
      </c>
      <c r="L8584">
        <v>596</v>
      </c>
      <c r="M8584" t="s">
        <v>19</v>
      </c>
      <c r="N8584" t="s">
        <v>19</v>
      </c>
      <c r="O8584">
        <v>2751</v>
      </c>
    </row>
    <row r="8585" spans="1:15" x14ac:dyDescent="0.25">
      <c r="A8585">
        <v>27768</v>
      </c>
      <c r="B8585">
        <v>430</v>
      </c>
      <c r="C8585" t="s">
        <v>11926</v>
      </c>
      <c r="D8585" t="s">
        <v>6670</v>
      </c>
      <c r="E8585">
        <v>100000000</v>
      </c>
      <c r="F8585">
        <v>1000</v>
      </c>
      <c r="G8585">
        <v>2</v>
      </c>
      <c r="H8585">
        <v>1</v>
      </c>
      <c r="I8585">
        <v>4</v>
      </c>
      <c r="J8585">
        <v>2500000</v>
      </c>
      <c r="K8585">
        <v>1</v>
      </c>
      <c r="L8585">
        <v>596</v>
      </c>
      <c r="M8585" t="s">
        <v>19</v>
      </c>
      <c r="N8585" t="s">
        <v>19</v>
      </c>
      <c r="O8585">
        <v>1006</v>
      </c>
    </row>
    <row r="8586" spans="1:15" x14ac:dyDescent="0.25">
      <c r="A8586">
        <v>27769</v>
      </c>
      <c r="B8586">
        <v>430</v>
      </c>
      <c r="C8586" t="s">
        <v>11927</v>
      </c>
      <c r="D8586" t="s">
        <v>6894</v>
      </c>
      <c r="E8586">
        <v>100000000</v>
      </c>
      <c r="F8586">
        <v>1000</v>
      </c>
      <c r="G8586">
        <v>4</v>
      </c>
      <c r="H8586">
        <v>1</v>
      </c>
      <c r="I8586">
        <v>4</v>
      </c>
      <c r="J8586">
        <v>2000000</v>
      </c>
      <c r="K8586">
        <v>1</v>
      </c>
      <c r="L8586">
        <v>596</v>
      </c>
      <c r="M8586" t="s">
        <v>19</v>
      </c>
      <c r="N8586" t="s">
        <v>19</v>
      </c>
      <c r="O8586">
        <v>1006</v>
      </c>
    </row>
    <row r="8587" spans="1:15" x14ac:dyDescent="0.25">
      <c r="A8587">
        <v>27770</v>
      </c>
      <c r="B8587">
        <v>430</v>
      </c>
      <c r="C8587" t="s">
        <v>11928</v>
      </c>
      <c r="D8587" t="s">
        <v>6668</v>
      </c>
      <c r="E8587">
        <v>100000000</v>
      </c>
      <c r="F8587">
        <v>500</v>
      </c>
      <c r="G8587">
        <v>3</v>
      </c>
      <c r="H8587">
        <v>1</v>
      </c>
      <c r="I8587">
        <v>4</v>
      </c>
      <c r="J8587">
        <v>500000</v>
      </c>
      <c r="K8587">
        <v>1</v>
      </c>
      <c r="L8587">
        <v>596</v>
      </c>
      <c r="M8587" t="s">
        <v>19</v>
      </c>
      <c r="N8587" t="s">
        <v>19</v>
      </c>
      <c r="O8587">
        <v>1006</v>
      </c>
    </row>
    <row r="8588" spans="1:15" x14ac:dyDescent="0.25">
      <c r="A8588">
        <v>27771</v>
      </c>
      <c r="B8588">
        <v>430</v>
      </c>
      <c r="C8588" t="s">
        <v>11929</v>
      </c>
      <c r="D8588" t="s">
        <v>6896</v>
      </c>
      <c r="E8588">
        <v>100000000</v>
      </c>
      <c r="F8588">
        <v>500</v>
      </c>
      <c r="G8588">
        <v>6</v>
      </c>
      <c r="H8588">
        <v>1</v>
      </c>
      <c r="I8588">
        <v>4</v>
      </c>
      <c r="J8588">
        <v>400000</v>
      </c>
      <c r="K8588">
        <v>1</v>
      </c>
      <c r="L8588">
        <v>596</v>
      </c>
      <c r="M8588" t="s">
        <v>19</v>
      </c>
      <c r="N8588" t="s">
        <v>19</v>
      </c>
      <c r="O8588">
        <v>1006</v>
      </c>
    </row>
    <row r="8589" spans="1:15" x14ac:dyDescent="0.25">
      <c r="A8589">
        <v>27772</v>
      </c>
      <c r="B8589">
        <v>430</v>
      </c>
      <c r="C8589" t="s">
        <v>11930</v>
      </c>
      <c r="D8589" t="s">
        <v>6648</v>
      </c>
      <c r="E8589">
        <v>100000000</v>
      </c>
      <c r="F8589">
        <v>5000</v>
      </c>
      <c r="G8589">
        <v>1</v>
      </c>
      <c r="H8589">
        <v>1</v>
      </c>
      <c r="I8589" t="s">
        <v>19</v>
      </c>
      <c r="J8589">
        <v>12500000</v>
      </c>
      <c r="K8589">
        <v>1</v>
      </c>
      <c r="L8589">
        <v>596</v>
      </c>
      <c r="M8589" t="s">
        <v>19</v>
      </c>
      <c r="N8589" t="s">
        <v>19</v>
      </c>
      <c r="O8589">
        <v>2751</v>
      </c>
    </row>
    <row r="8590" spans="1:15" x14ac:dyDescent="0.25">
      <c r="A8590">
        <v>27773</v>
      </c>
      <c r="B8590">
        <v>430</v>
      </c>
      <c r="C8590" t="s">
        <v>11931</v>
      </c>
      <c r="D8590" t="s">
        <v>6892</v>
      </c>
      <c r="E8590">
        <v>100000000</v>
      </c>
      <c r="F8590">
        <v>5000</v>
      </c>
      <c r="G8590">
        <v>2</v>
      </c>
      <c r="H8590">
        <v>1</v>
      </c>
      <c r="I8590" t="s">
        <v>19</v>
      </c>
      <c r="J8590">
        <v>10000000</v>
      </c>
      <c r="K8590">
        <v>1</v>
      </c>
      <c r="L8590">
        <v>596</v>
      </c>
      <c r="M8590" t="s">
        <v>19</v>
      </c>
      <c r="N8590" t="s">
        <v>19</v>
      </c>
      <c r="O8590">
        <v>2751</v>
      </c>
    </row>
    <row r="8591" spans="1:15" x14ac:dyDescent="0.25">
      <c r="A8591">
        <v>27774</v>
      </c>
      <c r="B8591">
        <v>430</v>
      </c>
      <c r="C8591" t="s">
        <v>11932</v>
      </c>
      <c r="D8591" t="s">
        <v>6670</v>
      </c>
      <c r="E8591">
        <v>100000000</v>
      </c>
      <c r="F8591">
        <v>1000</v>
      </c>
      <c r="G8591">
        <v>2</v>
      </c>
      <c r="H8591">
        <v>1</v>
      </c>
      <c r="I8591">
        <v>4</v>
      </c>
      <c r="J8591">
        <v>2500000</v>
      </c>
      <c r="K8591">
        <v>1</v>
      </c>
      <c r="L8591">
        <v>596</v>
      </c>
      <c r="M8591" t="s">
        <v>19</v>
      </c>
      <c r="N8591" t="s">
        <v>19</v>
      </c>
      <c r="O8591">
        <v>1006</v>
      </c>
    </row>
    <row r="8592" spans="1:15" x14ac:dyDescent="0.25">
      <c r="A8592">
        <v>27775</v>
      </c>
      <c r="B8592">
        <v>430</v>
      </c>
      <c r="C8592" t="s">
        <v>11933</v>
      </c>
      <c r="D8592" t="s">
        <v>6894</v>
      </c>
      <c r="E8592">
        <v>100000000</v>
      </c>
      <c r="F8592">
        <v>1000</v>
      </c>
      <c r="G8592">
        <v>4</v>
      </c>
      <c r="H8592">
        <v>1</v>
      </c>
      <c r="I8592">
        <v>4</v>
      </c>
      <c r="J8592">
        <v>2000000</v>
      </c>
      <c r="K8592">
        <v>1</v>
      </c>
      <c r="L8592">
        <v>596</v>
      </c>
      <c r="M8592" t="s">
        <v>19</v>
      </c>
      <c r="N8592" t="s">
        <v>19</v>
      </c>
      <c r="O8592">
        <v>1006</v>
      </c>
    </row>
    <row r="8593" spans="1:15" x14ac:dyDescent="0.25">
      <c r="A8593">
        <v>27776</v>
      </c>
      <c r="B8593">
        <v>430</v>
      </c>
      <c r="C8593" t="s">
        <v>11934</v>
      </c>
      <c r="D8593" t="s">
        <v>6668</v>
      </c>
      <c r="E8593">
        <v>100000000</v>
      </c>
      <c r="F8593">
        <v>500</v>
      </c>
      <c r="G8593">
        <v>3</v>
      </c>
      <c r="H8593">
        <v>1</v>
      </c>
      <c r="I8593">
        <v>4</v>
      </c>
      <c r="J8593">
        <v>500000</v>
      </c>
      <c r="K8593">
        <v>1</v>
      </c>
      <c r="L8593">
        <v>596</v>
      </c>
      <c r="M8593" t="s">
        <v>19</v>
      </c>
      <c r="N8593" t="s">
        <v>19</v>
      </c>
      <c r="O8593">
        <v>1006</v>
      </c>
    </row>
    <row r="8594" spans="1:15" x14ac:dyDescent="0.25">
      <c r="A8594">
        <v>27777</v>
      </c>
      <c r="B8594">
        <v>430</v>
      </c>
      <c r="C8594" t="s">
        <v>11935</v>
      </c>
      <c r="D8594" t="s">
        <v>6896</v>
      </c>
      <c r="E8594">
        <v>100000000</v>
      </c>
      <c r="F8594">
        <v>500</v>
      </c>
      <c r="G8594">
        <v>6</v>
      </c>
      <c r="H8594">
        <v>1</v>
      </c>
      <c r="I8594">
        <v>4</v>
      </c>
      <c r="J8594">
        <v>400000</v>
      </c>
      <c r="K8594">
        <v>1</v>
      </c>
      <c r="L8594">
        <v>596</v>
      </c>
      <c r="M8594" t="s">
        <v>19</v>
      </c>
      <c r="N8594" t="s">
        <v>19</v>
      </c>
      <c r="O8594">
        <v>1006</v>
      </c>
    </row>
    <row r="8595" spans="1:15" x14ac:dyDescent="0.25">
      <c r="A8595">
        <v>27778</v>
      </c>
      <c r="B8595">
        <v>440</v>
      </c>
      <c r="C8595" t="s">
        <v>11936</v>
      </c>
      <c r="D8595" t="s">
        <v>6679</v>
      </c>
      <c r="E8595">
        <v>100000000</v>
      </c>
      <c r="F8595">
        <v>4000</v>
      </c>
      <c r="G8595" s="30">
        <v>0</v>
      </c>
      <c r="H8595">
        <v>1</v>
      </c>
      <c r="I8595" t="s">
        <v>19</v>
      </c>
      <c r="J8595">
        <v>1250000</v>
      </c>
      <c r="K8595">
        <v>1</v>
      </c>
      <c r="L8595">
        <v>481</v>
      </c>
      <c r="M8595" t="s">
        <v>19</v>
      </c>
      <c r="N8595" t="s">
        <v>19</v>
      </c>
      <c r="O8595">
        <v>2613</v>
      </c>
    </row>
    <row r="8596" spans="1:15" x14ac:dyDescent="0.25">
      <c r="A8596">
        <v>27779</v>
      </c>
      <c r="B8596">
        <v>440</v>
      </c>
      <c r="C8596" t="s">
        <v>11937</v>
      </c>
      <c r="D8596" t="s">
        <v>6679</v>
      </c>
      <c r="E8596">
        <v>100000000</v>
      </c>
      <c r="F8596">
        <v>4000</v>
      </c>
      <c r="G8596" s="30">
        <v>0</v>
      </c>
      <c r="H8596">
        <v>1</v>
      </c>
      <c r="I8596" t="s">
        <v>19</v>
      </c>
      <c r="J8596">
        <v>1250000</v>
      </c>
      <c r="K8596">
        <v>1</v>
      </c>
      <c r="L8596">
        <v>481</v>
      </c>
      <c r="M8596" t="s">
        <v>19</v>
      </c>
      <c r="N8596" t="s">
        <v>19</v>
      </c>
      <c r="O8596">
        <v>2613</v>
      </c>
    </row>
    <row r="8597" spans="1:15" ht="285" x14ac:dyDescent="0.25">
      <c r="A8597">
        <v>27780</v>
      </c>
      <c r="B8597">
        <v>365</v>
      </c>
      <c r="C8597" t="s">
        <v>11938</v>
      </c>
      <c r="D8597" s="7" t="s">
        <v>11939</v>
      </c>
      <c r="E8597">
        <v>200000000</v>
      </c>
      <c r="F8597">
        <v>8000</v>
      </c>
      <c r="G8597">
        <v>140000</v>
      </c>
      <c r="H8597">
        <v>1</v>
      </c>
      <c r="I8597">
        <v>4</v>
      </c>
      <c r="J8597">
        <v>400000000</v>
      </c>
      <c r="K8597">
        <v>1</v>
      </c>
      <c r="L8597">
        <v>478</v>
      </c>
      <c r="M8597" t="s">
        <v>19</v>
      </c>
      <c r="N8597" t="s">
        <v>19</v>
      </c>
      <c r="O8597">
        <v>3295</v>
      </c>
    </row>
    <row r="8598" spans="1:15" x14ac:dyDescent="0.25">
      <c r="A8598">
        <v>27781</v>
      </c>
      <c r="B8598">
        <v>841</v>
      </c>
      <c r="C8598" t="s">
        <v>11940</v>
      </c>
      <c r="E8598" s="30">
        <v>0</v>
      </c>
      <c r="F8598">
        <v>0.01</v>
      </c>
      <c r="G8598" s="30">
        <v>0</v>
      </c>
      <c r="H8598">
        <v>1</v>
      </c>
      <c r="I8598" t="s">
        <v>19</v>
      </c>
      <c r="J8598" t="s">
        <v>19</v>
      </c>
      <c r="K8598">
        <v>1</v>
      </c>
      <c r="L8598" t="s">
        <v>19</v>
      </c>
      <c r="M8598">
        <v>21</v>
      </c>
      <c r="N8598" t="s">
        <v>19</v>
      </c>
      <c r="O8598">
        <v>3295</v>
      </c>
    </row>
    <row r="8599" spans="1:15" ht="285" x14ac:dyDescent="0.25">
      <c r="A8599">
        <v>27782</v>
      </c>
      <c r="B8599">
        <v>365</v>
      </c>
      <c r="C8599" t="s">
        <v>11941</v>
      </c>
      <c r="D8599" s="7" t="s">
        <v>11939</v>
      </c>
      <c r="E8599">
        <v>200000000</v>
      </c>
      <c r="F8599">
        <v>4000</v>
      </c>
      <c r="G8599">
        <v>70000</v>
      </c>
      <c r="H8599">
        <v>1</v>
      </c>
      <c r="I8599">
        <v>4</v>
      </c>
      <c r="J8599">
        <v>200000000</v>
      </c>
      <c r="K8599">
        <v>1</v>
      </c>
      <c r="L8599">
        <v>478</v>
      </c>
      <c r="M8599" t="s">
        <v>19</v>
      </c>
      <c r="N8599" t="s">
        <v>19</v>
      </c>
      <c r="O8599">
        <v>3295</v>
      </c>
    </row>
    <row r="8600" spans="1:15" x14ac:dyDescent="0.25">
      <c r="A8600">
        <v>27783</v>
      </c>
      <c r="B8600">
        <v>841</v>
      </c>
      <c r="C8600" t="s">
        <v>11942</v>
      </c>
      <c r="E8600" s="30">
        <v>0</v>
      </c>
      <c r="F8600">
        <v>0.01</v>
      </c>
      <c r="G8600" s="30">
        <v>0</v>
      </c>
      <c r="H8600">
        <v>1</v>
      </c>
      <c r="I8600" t="s">
        <v>19</v>
      </c>
      <c r="J8600" t="s">
        <v>19</v>
      </c>
      <c r="K8600">
        <v>1</v>
      </c>
      <c r="L8600" t="s">
        <v>19</v>
      </c>
      <c r="M8600">
        <v>21</v>
      </c>
      <c r="N8600" t="s">
        <v>19</v>
      </c>
      <c r="O8600">
        <v>3295</v>
      </c>
    </row>
    <row r="8601" spans="1:15" ht="285" x14ac:dyDescent="0.25">
      <c r="A8601">
        <v>27784</v>
      </c>
      <c r="B8601">
        <v>365</v>
      </c>
      <c r="C8601" t="s">
        <v>11943</v>
      </c>
      <c r="D8601" s="7" t="s">
        <v>11939</v>
      </c>
      <c r="E8601">
        <v>200000000</v>
      </c>
      <c r="F8601">
        <v>2000</v>
      </c>
      <c r="G8601">
        <v>35000</v>
      </c>
      <c r="H8601">
        <v>1</v>
      </c>
      <c r="I8601">
        <v>4</v>
      </c>
      <c r="J8601">
        <v>100000000</v>
      </c>
      <c r="K8601">
        <v>1</v>
      </c>
      <c r="L8601">
        <v>478</v>
      </c>
      <c r="M8601" t="s">
        <v>19</v>
      </c>
      <c r="N8601" t="s">
        <v>19</v>
      </c>
      <c r="O8601">
        <v>3295</v>
      </c>
    </row>
    <row r="8602" spans="1:15" x14ac:dyDescent="0.25">
      <c r="A8602">
        <v>27785</v>
      </c>
      <c r="B8602">
        <v>841</v>
      </c>
      <c r="C8602" t="s">
        <v>11944</v>
      </c>
      <c r="E8602" s="30">
        <v>0</v>
      </c>
      <c r="F8602">
        <v>0.01</v>
      </c>
      <c r="G8602" s="30">
        <v>0</v>
      </c>
      <c r="H8602">
        <v>1</v>
      </c>
      <c r="I8602" t="s">
        <v>19</v>
      </c>
      <c r="J8602" t="s">
        <v>19</v>
      </c>
      <c r="K8602">
        <v>1</v>
      </c>
      <c r="L8602" t="s">
        <v>19</v>
      </c>
      <c r="M8602">
        <v>21</v>
      </c>
      <c r="N8602" t="s">
        <v>19</v>
      </c>
      <c r="O8602">
        <v>3295</v>
      </c>
    </row>
    <row r="8603" spans="1:15" ht="300" x14ac:dyDescent="0.25">
      <c r="A8603">
        <v>27786</v>
      </c>
      <c r="B8603">
        <v>365</v>
      </c>
      <c r="C8603" t="s">
        <v>11945</v>
      </c>
      <c r="D8603" s="7" t="s">
        <v>11946</v>
      </c>
      <c r="E8603">
        <v>200000000</v>
      </c>
      <c r="F8603">
        <v>8000</v>
      </c>
      <c r="G8603">
        <v>140000</v>
      </c>
      <c r="H8603">
        <v>1</v>
      </c>
      <c r="I8603">
        <v>4</v>
      </c>
      <c r="J8603">
        <v>400000000</v>
      </c>
      <c r="K8603">
        <v>1</v>
      </c>
      <c r="L8603">
        <v>478</v>
      </c>
      <c r="M8603" t="s">
        <v>19</v>
      </c>
      <c r="N8603" t="s">
        <v>19</v>
      </c>
      <c r="O8603">
        <v>3295</v>
      </c>
    </row>
    <row r="8604" spans="1:15" x14ac:dyDescent="0.25">
      <c r="A8604">
        <v>27787</v>
      </c>
      <c r="B8604">
        <v>841</v>
      </c>
      <c r="C8604" t="s">
        <v>11947</v>
      </c>
      <c r="E8604" s="30">
        <v>0</v>
      </c>
      <c r="F8604">
        <v>0.01</v>
      </c>
      <c r="G8604" s="30">
        <v>0</v>
      </c>
      <c r="H8604">
        <v>1</v>
      </c>
      <c r="I8604" t="s">
        <v>19</v>
      </c>
      <c r="J8604" t="s">
        <v>19</v>
      </c>
      <c r="K8604">
        <v>1</v>
      </c>
      <c r="L8604" t="s">
        <v>19</v>
      </c>
      <c r="M8604">
        <v>21</v>
      </c>
      <c r="N8604" t="s">
        <v>19</v>
      </c>
      <c r="O8604">
        <v>3295</v>
      </c>
    </row>
    <row r="8605" spans="1:15" ht="300" x14ac:dyDescent="0.25">
      <c r="A8605">
        <v>27788</v>
      </c>
      <c r="B8605">
        <v>365</v>
      </c>
      <c r="C8605" t="s">
        <v>11948</v>
      </c>
      <c r="D8605" s="7" t="s">
        <v>11946</v>
      </c>
      <c r="E8605">
        <v>200000000</v>
      </c>
      <c r="F8605">
        <v>4000</v>
      </c>
      <c r="G8605">
        <v>70000</v>
      </c>
      <c r="H8605">
        <v>1</v>
      </c>
      <c r="I8605">
        <v>4</v>
      </c>
      <c r="J8605">
        <v>200000000</v>
      </c>
      <c r="K8605">
        <v>1</v>
      </c>
      <c r="L8605">
        <v>478</v>
      </c>
      <c r="M8605" t="s">
        <v>19</v>
      </c>
      <c r="N8605" t="s">
        <v>19</v>
      </c>
      <c r="O8605">
        <v>3295</v>
      </c>
    </row>
    <row r="8606" spans="1:15" x14ac:dyDescent="0.25">
      <c r="A8606">
        <v>27789</v>
      </c>
      <c r="B8606">
        <v>841</v>
      </c>
      <c r="C8606" t="s">
        <v>11949</v>
      </c>
      <c r="E8606" s="30">
        <v>0</v>
      </c>
      <c r="F8606">
        <v>0.01</v>
      </c>
      <c r="G8606" s="30">
        <v>0</v>
      </c>
      <c r="H8606">
        <v>1</v>
      </c>
      <c r="I8606" t="s">
        <v>19</v>
      </c>
      <c r="J8606" t="s">
        <v>19</v>
      </c>
      <c r="K8606">
        <v>1</v>
      </c>
      <c r="L8606" t="s">
        <v>19</v>
      </c>
      <c r="M8606">
        <v>21</v>
      </c>
      <c r="N8606" t="s">
        <v>19</v>
      </c>
      <c r="O8606">
        <v>3295</v>
      </c>
    </row>
    <row r="8607" spans="1:15" ht="300" x14ac:dyDescent="0.25">
      <c r="A8607">
        <v>27790</v>
      </c>
      <c r="B8607">
        <v>365</v>
      </c>
      <c r="C8607" t="s">
        <v>11950</v>
      </c>
      <c r="D8607" s="7" t="s">
        <v>11946</v>
      </c>
      <c r="E8607">
        <v>200000000</v>
      </c>
      <c r="F8607">
        <v>2000</v>
      </c>
      <c r="G8607">
        <v>35000</v>
      </c>
      <c r="H8607">
        <v>1</v>
      </c>
      <c r="I8607">
        <v>4</v>
      </c>
      <c r="J8607">
        <v>100000000</v>
      </c>
      <c r="K8607">
        <v>1</v>
      </c>
      <c r="L8607">
        <v>478</v>
      </c>
      <c r="M8607" t="s">
        <v>19</v>
      </c>
      <c r="N8607" t="s">
        <v>19</v>
      </c>
      <c r="O8607">
        <v>3295</v>
      </c>
    </row>
    <row r="8608" spans="1:15" x14ac:dyDescent="0.25">
      <c r="A8608">
        <v>27791</v>
      </c>
      <c r="B8608">
        <v>841</v>
      </c>
      <c r="C8608" t="s">
        <v>11951</v>
      </c>
      <c r="E8608" s="30">
        <v>0</v>
      </c>
      <c r="F8608">
        <v>0.01</v>
      </c>
      <c r="G8608" s="30">
        <v>0</v>
      </c>
      <c r="H8608">
        <v>1</v>
      </c>
      <c r="I8608" t="s">
        <v>19</v>
      </c>
      <c r="J8608" t="s">
        <v>19</v>
      </c>
      <c r="K8608">
        <v>1</v>
      </c>
      <c r="L8608" t="s">
        <v>19</v>
      </c>
      <c r="M8608">
        <v>21</v>
      </c>
      <c r="N8608" t="s">
        <v>19</v>
      </c>
      <c r="O8608">
        <v>3295</v>
      </c>
    </row>
    <row r="8609" spans="1:15" x14ac:dyDescent="0.25">
      <c r="A8609">
        <v>27803</v>
      </c>
      <c r="B8609">
        <v>314</v>
      </c>
      <c r="C8609" t="s">
        <v>11952</v>
      </c>
      <c r="D8609" t="s">
        <v>6337</v>
      </c>
      <c r="E8609">
        <v>20000</v>
      </c>
      <c r="F8609">
        <v>2000</v>
      </c>
      <c r="G8609" s="30">
        <v>0</v>
      </c>
      <c r="H8609">
        <v>1</v>
      </c>
      <c r="I8609" t="s">
        <v>19</v>
      </c>
      <c r="J8609">
        <v>100</v>
      </c>
      <c r="K8609">
        <v>1</v>
      </c>
      <c r="L8609" t="s">
        <v>19</v>
      </c>
      <c r="M8609">
        <v>1171</v>
      </c>
      <c r="N8609" t="s">
        <v>19</v>
      </c>
      <c r="O8609">
        <v>2092</v>
      </c>
    </row>
    <row r="8610" spans="1:15" x14ac:dyDescent="0.25">
      <c r="A8610">
        <v>27807</v>
      </c>
      <c r="B8610">
        <v>853</v>
      </c>
      <c r="C8610" t="s">
        <v>11953</v>
      </c>
      <c r="E8610" s="30">
        <v>0</v>
      </c>
      <c r="F8610">
        <v>0.01</v>
      </c>
      <c r="G8610" s="30">
        <v>0</v>
      </c>
      <c r="H8610">
        <v>1</v>
      </c>
      <c r="I8610" t="s">
        <v>19</v>
      </c>
      <c r="J8610" t="s">
        <v>19</v>
      </c>
      <c r="K8610">
        <v>1</v>
      </c>
      <c r="L8610" t="s">
        <v>19</v>
      </c>
      <c r="M8610">
        <v>21</v>
      </c>
      <c r="N8610" t="s">
        <v>19</v>
      </c>
      <c r="O8610">
        <v>2751</v>
      </c>
    </row>
    <row r="8611" spans="1:15" x14ac:dyDescent="0.25">
      <c r="A8611">
        <v>27808</v>
      </c>
      <c r="B8611">
        <v>853</v>
      </c>
      <c r="C8611" t="s">
        <v>11954</v>
      </c>
      <c r="E8611" s="30">
        <v>0</v>
      </c>
      <c r="F8611">
        <v>0.01</v>
      </c>
      <c r="G8611" s="30">
        <v>0</v>
      </c>
      <c r="H8611">
        <v>1</v>
      </c>
      <c r="I8611" t="s">
        <v>19</v>
      </c>
      <c r="J8611" t="s">
        <v>19</v>
      </c>
      <c r="K8611">
        <v>1</v>
      </c>
      <c r="L8611" t="s">
        <v>19</v>
      </c>
      <c r="M8611">
        <v>21</v>
      </c>
      <c r="N8611" t="s">
        <v>19</v>
      </c>
      <c r="O8611">
        <v>2751</v>
      </c>
    </row>
    <row r="8612" spans="1:15" x14ac:dyDescent="0.25">
      <c r="A8612">
        <v>27809</v>
      </c>
      <c r="B8612">
        <v>853</v>
      </c>
      <c r="C8612" t="s">
        <v>11955</v>
      </c>
      <c r="E8612" s="30">
        <v>0</v>
      </c>
      <c r="F8612">
        <v>0.01</v>
      </c>
      <c r="G8612" s="30">
        <v>0</v>
      </c>
      <c r="H8612">
        <v>1</v>
      </c>
      <c r="I8612" t="s">
        <v>19</v>
      </c>
      <c r="J8612" t="s">
        <v>19</v>
      </c>
      <c r="K8612">
        <v>1</v>
      </c>
      <c r="L8612" t="s">
        <v>19</v>
      </c>
      <c r="M8612">
        <v>21</v>
      </c>
      <c r="N8612" t="s">
        <v>19</v>
      </c>
      <c r="O8612">
        <v>1006</v>
      </c>
    </row>
    <row r="8613" spans="1:15" x14ac:dyDescent="0.25">
      <c r="A8613">
        <v>27810</v>
      </c>
      <c r="B8613">
        <v>853</v>
      </c>
      <c r="C8613" t="s">
        <v>11956</v>
      </c>
      <c r="E8613" s="30">
        <v>0</v>
      </c>
      <c r="F8613">
        <v>0.01</v>
      </c>
      <c r="G8613" s="30">
        <v>0</v>
      </c>
      <c r="H8613">
        <v>1</v>
      </c>
      <c r="I8613" t="s">
        <v>19</v>
      </c>
      <c r="J8613" t="s">
        <v>19</v>
      </c>
      <c r="K8613">
        <v>1</v>
      </c>
      <c r="L8613" t="s">
        <v>19</v>
      </c>
      <c r="M8613">
        <v>21</v>
      </c>
      <c r="N8613" t="s">
        <v>19</v>
      </c>
      <c r="O8613">
        <v>1006</v>
      </c>
    </row>
    <row r="8614" spans="1:15" x14ac:dyDescent="0.25">
      <c r="A8614">
        <v>27811</v>
      </c>
      <c r="B8614">
        <v>853</v>
      </c>
      <c r="C8614" t="s">
        <v>11957</v>
      </c>
      <c r="E8614" s="30">
        <v>0</v>
      </c>
      <c r="F8614">
        <v>0.01</v>
      </c>
      <c r="G8614" s="30">
        <v>0</v>
      </c>
      <c r="H8614">
        <v>1</v>
      </c>
      <c r="I8614" t="s">
        <v>19</v>
      </c>
      <c r="J8614" t="s">
        <v>19</v>
      </c>
      <c r="K8614">
        <v>1</v>
      </c>
      <c r="L8614" t="s">
        <v>19</v>
      </c>
      <c r="M8614">
        <v>21</v>
      </c>
      <c r="N8614" t="s">
        <v>19</v>
      </c>
      <c r="O8614">
        <v>1006</v>
      </c>
    </row>
    <row r="8615" spans="1:15" x14ac:dyDescent="0.25">
      <c r="A8615">
        <v>27812</v>
      </c>
      <c r="B8615">
        <v>853</v>
      </c>
      <c r="C8615" t="s">
        <v>11958</v>
      </c>
      <c r="E8615" s="30">
        <v>0</v>
      </c>
      <c r="F8615">
        <v>0.01</v>
      </c>
      <c r="G8615" s="30">
        <v>0</v>
      </c>
      <c r="H8615">
        <v>1</v>
      </c>
      <c r="I8615" t="s">
        <v>19</v>
      </c>
      <c r="J8615" t="s">
        <v>19</v>
      </c>
      <c r="K8615">
        <v>1</v>
      </c>
      <c r="L8615" t="s">
        <v>19</v>
      </c>
      <c r="M8615">
        <v>21</v>
      </c>
      <c r="N8615" t="s">
        <v>19</v>
      </c>
      <c r="O8615">
        <v>1006</v>
      </c>
    </row>
    <row r="8616" spans="1:15" x14ac:dyDescent="0.25">
      <c r="A8616">
        <v>27813</v>
      </c>
      <c r="B8616">
        <v>853</v>
      </c>
      <c r="C8616" t="s">
        <v>11959</v>
      </c>
      <c r="E8616" s="30">
        <v>0</v>
      </c>
      <c r="F8616">
        <v>0.01</v>
      </c>
      <c r="G8616" s="30">
        <v>0</v>
      </c>
      <c r="H8616">
        <v>1</v>
      </c>
      <c r="I8616" t="s">
        <v>19</v>
      </c>
      <c r="J8616" t="s">
        <v>19</v>
      </c>
      <c r="K8616">
        <v>1</v>
      </c>
      <c r="L8616" t="s">
        <v>19</v>
      </c>
      <c r="M8616">
        <v>21</v>
      </c>
      <c r="N8616" t="s">
        <v>19</v>
      </c>
      <c r="O8616">
        <v>1006</v>
      </c>
    </row>
    <row r="8617" spans="1:15" x14ac:dyDescent="0.25">
      <c r="A8617">
        <v>27814</v>
      </c>
      <c r="B8617">
        <v>853</v>
      </c>
      <c r="C8617" t="s">
        <v>11960</v>
      </c>
      <c r="E8617" s="30">
        <v>0</v>
      </c>
      <c r="F8617">
        <v>0.01</v>
      </c>
      <c r="G8617" s="30">
        <v>0</v>
      </c>
      <c r="H8617">
        <v>1</v>
      </c>
      <c r="I8617" t="s">
        <v>19</v>
      </c>
      <c r="J8617" t="s">
        <v>19</v>
      </c>
      <c r="K8617">
        <v>1</v>
      </c>
      <c r="L8617" t="s">
        <v>19</v>
      </c>
      <c r="M8617">
        <v>21</v>
      </c>
      <c r="N8617" t="s">
        <v>19</v>
      </c>
      <c r="O8617">
        <v>1006</v>
      </c>
    </row>
    <row r="8618" spans="1:15" x14ac:dyDescent="0.25">
      <c r="A8618">
        <v>27815</v>
      </c>
      <c r="B8618">
        <v>853</v>
      </c>
      <c r="C8618" t="s">
        <v>11961</v>
      </c>
      <c r="E8618" s="30">
        <v>0</v>
      </c>
      <c r="F8618">
        <v>0.01</v>
      </c>
      <c r="G8618" s="30">
        <v>0</v>
      </c>
      <c r="H8618">
        <v>1</v>
      </c>
      <c r="I8618" t="s">
        <v>19</v>
      </c>
      <c r="J8618" t="s">
        <v>19</v>
      </c>
      <c r="K8618">
        <v>1</v>
      </c>
      <c r="L8618" t="s">
        <v>19</v>
      </c>
      <c r="M8618">
        <v>21</v>
      </c>
      <c r="N8618" t="s">
        <v>19</v>
      </c>
      <c r="O8618">
        <v>1006</v>
      </c>
    </row>
    <row r="8619" spans="1:15" x14ac:dyDescent="0.25">
      <c r="A8619">
        <v>27816</v>
      </c>
      <c r="B8619">
        <v>853</v>
      </c>
      <c r="C8619" t="s">
        <v>11962</v>
      </c>
      <c r="E8619" s="30">
        <v>0</v>
      </c>
      <c r="F8619">
        <v>0.01</v>
      </c>
      <c r="G8619" s="30">
        <v>0</v>
      </c>
      <c r="H8619">
        <v>1</v>
      </c>
      <c r="I8619" t="s">
        <v>19</v>
      </c>
      <c r="J8619" t="s">
        <v>19</v>
      </c>
      <c r="K8619">
        <v>1</v>
      </c>
      <c r="L8619" t="s">
        <v>19</v>
      </c>
      <c r="M8619">
        <v>21</v>
      </c>
      <c r="N8619" t="s">
        <v>19</v>
      </c>
      <c r="O8619">
        <v>1006</v>
      </c>
    </row>
    <row r="8620" spans="1:15" x14ac:dyDescent="0.25">
      <c r="A8620">
        <v>27817</v>
      </c>
      <c r="B8620">
        <v>853</v>
      </c>
      <c r="C8620" t="s">
        <v>11963</v>
      </c>
      <c r="E8620" s="30">
        <v>0</v>
      </c>
      <c r="F8620">
        <v>0.01</v>
      </c>
      <c r="G8620" s="30">
        <v>0</v>
      </c>
      <c r="H8620">
        <v>1</v>
      </c>
      <c r="I8620" t="s">
        <v>19</v>
      </c>
      <c r="J8620" t="s">
        <v>19</v>
      </c>
      <c r="K8620">
        <v>1</v>
      </c>
      <c r="L8620" t="s">
        <v>19</v>
      </c>
      <c r="M8620">
        <v>21</v>
      </c>
      <c r="N8620" t="s">
        <v>19</v>
      </c>
      <c r="O8620">
        <v>2751</v>
      </c>
    </row>
    <row r="8621" spans="1:15" x14ac:dyDescent="0.25">
      <c r="A8621">
        <v>27818</v>
      </c>
      <c r="B8621">
        <v>853</v>
      </c>
      <c r="C8621" t="s">
        <v>11964</v>
      </c>
      <c r="E8621" s="30">
        <v>0</v>
      </c>
      <c r="F8621">
        <v>0.01</v>
      </c>
      <c r="G8621" s="30">
        <v>0</v>
      </c>
      <c r="H8621">
        <v>1</v>
      </c>
      <c r="I8621" t="s">
        <v>19</v>
      </c>
      <c r="J8621" t="s">
        <v>19</v>
      </c>
      <c r="K8621">
        <v>1</v>
      </c>
      <c r="L8621" t="s">
        <v>19</v>
      </c>
      <c r="M8621">
        <v>21</v>
      </c>
      <c r="N8621" t="s">
        <v>19</v>
      </c>
      <c r="O8621">
        <v>2751</v>
      </c>
    </row>
    <row r="8622" spans="1:15" x14ac:dyDescent="0.25">
      <c r="A8622">
        <v>27819</v>
      </c>
      <c r="B8622">
        <v>853</v>
      </c>
      <c r="C8622" t="s">
        <v>11965</v>
      </c>
      <c r="E8622" s="30">
        <v>0</v>
      </c>
      <c r="F8622">
        <v>0.01</v>
      </c>
      <c r="G8622" s="30">
        <v>0</v>
      </c>
      <c r="H8622">
        <v>1</v>
      </c>
      <c r="I8622" t="s">
        <v>19</v>
      </c>
      <c r="J8622" t="s">
        <v>19</v>
      </c>
      <c r="K8622">
        <v>1</v>
      </c>
      <c r="L8622" t="s">
        <v>19</v>
      </c>
      <c r="M8622">
        <v>21</v>
      </c>
      <c r="N8622" t="s">
        <v>19</v>
      </c>
      <c r="O8622">
        <v>2751</v>
      </c>
    </row>
    <row r="8623" spans="1:15" x14ac:dyDescent="0.25">
      <c r="A8623">
        <v>27820</v>
      </c>
      <c r="B8623">
        <v>853</v>
      </c>
      <c r="C8623" t="s">
        <v>11966</v>
      </c>
      <c r="E8623" s="30">
        <v>0</v>
      </c>
      <c r="F8623">
        <v>0.01</v>
      </c>
      <c r="G8623" s="30">
        <v>0</v>
      </c>
      <c r="H8623">
        <v>1</v>
      </c>
      <c r="I8623" t="s">
        <v>19</v>
      </c>
      <c r="J8623" t="s">
        <v>19</v>
      </c>
      <c r="K8623">
        <v>1</v>
      </c>
      <c r="L8623" t="s">
        <v>19</v>
      </c>
      <c r="M8623">
        <v>21</v>
      </c>
      <c r="N8623" t="s">
        <v>19</v>
      </c>
      <c r="O8623">
        <v>2751</v>
      </c>
    </row>
    <row r="8624" spans="1:15" x14ac:dyDescent="0.25">
      <c r="A8624">
        <v>27821</v>
      </c>
      <c r="B8624">
        <v>853</v>
      </c>
      <c r="C8624" t="s">
        <v>11967</v>
      </c>
      <c r="E8624" s="30">
        <v>0</v>
      </c>
      <c r="F8624">
        <v>0.01</v>
      </c>
      <c r="G8624" s="30">
        <v>0</v>
      </c>
      <c r="H8624">
        <v>1</v>
      </c>
      <c r="I8624" t="s">
        <v>19</v>
      </c>
      <c r="J8624" t="s">
        <v>19</v>
      </c>
      <c r="K8624">
        <v>1</v>
      </c>
      <c r="L8624" t="s">
        <v>19</v>
      </c>
      <c r="M8624">
        <v>21</v>
      </c>
      <c r="N8624" t="s">
        <v>19</v>
      </c>
      <c r="O8624">
        <v>1006</v>
      </c>
    </row>
    <row r="8625" spans="1:15" x14ac:dyDescent="0.25">
      <c r="A8625">
        <v>27822</v>
      </c>
      <c r="B8625">
        <v>853</v>
      </c>
      <c r="C8625" t="s">
        <v>11968</v>
      </c>
      <c r="E8625" s="30">
        <v>0</v>
      </c>
      <c r="F8625">
        <v>0.01</v>
      </c>
      <c r="G8625" s="30">
        <v>0</v>
      </c>
      <c r="H8625">
        <v>1</v>
      </c>
      <c r="I8625" t="s">
        <v>19</v>
      </c>
      <c r="J8625" t="s">
        <v>19</v>
      </c>
      <c r="K8625">
        <v>1</v>
      </c>
      <c r="L8625" t="s">
        <v>19</v>
      </c>
      <c r="M8625">
        <v>21</v>
      </c>
      <c r="N8625" t="s">
        <v>19</v>
      </c>
      <c r="O8625">
        <v>1006</v>
      </c>
    </row>
    <row r="8626" spans="1:15" x14ac:dyDescent="0.25">
      <c r="A8626">
        <v>27823</v>
      </c>
      <c r="B8626">
        <v>853</v>
      </c>
      <c r="C8626" t="s">
        <v>11969</v>
      </c>
      <c r="E8626" s="30">
        <v>0</v>
      </c>
      <c r="F8626">
        <v>0.01</v>
      </c>
      <c r="G8626" s="30">
        <v>0</v>
      </c>
      <c r="H8626">
        <v>1</v>
      </c>
      <c r="I8626" t="s">
        <v>19</v>
      </c>
      <c r="J8626" t="s">
        <v>19</v>
      </c>
      <c r="K8626">
        <v>1</v>
      </c>
      <c r="L8626" t="s">
        <v>19</v>
      </c>
      <c r="M8626">
        <v>21</v>
      </c>
      <c r="N8626" t="s">
        <v>19</v>
      </c>
      <c r="O8626">
        <v>1006</v>
      </c>
    </row>
    <row r="8627" spans="1:15" x14ac:dyDescent="0.25">
      <c r="A8627">
        <v>27824</v>
      </c>
      <c r="B8627">
        <v>853</v>
      </c>
      <c r="C8627" t="s">
        <v>11970</v>
      </c>
      <c r="E8627" s="30">
        <v>0</v>
      </c>
      <c r="F8627">
        <v>0.01</v>
      </c>
      <c r="G8627" s="30">
        <v>0</v>
      </c>
      <c r="H8627">
        <v>1</v>
      </c>
      <c r="I8627" t="s">
        <v>19</v>
      </c>
      <c r="J8627" t="s">
        <v>19</v>
      </c>
      <c r="K8627">
        <v>1</v>
      </c>
      <c r="L8627" t="s">
        <v>19</v>
      </c>
      <c r="M8627">
        <v>21</v>
      </c>
      <c r="N8627" t="s">
        <v>19</v>
      </c>
      <c r="O8627">
        <v>1006</v>
      </c>
    </row>
    <row r="8628" spans="1:15" x14ac:dyDescent="0.25">
      <c r="A8628">
        <v>27825</v>
      </c>
      <c r="B8628">
        <v>853</v>
      </c>
      <c r="C8628" t="s">
        <v>11971</v>
      </c>
      <c r="E8628" s="30">
        <v>0</v>
      </c>
      <c r="F8628">
        <v>0.01</v>
      </c>
      <c r="G8628" s="30">
        <v>0</v>
      </c>
      <c r="H8628">
        <v>1</v>
      </c>
      <c r="I8628" t="s">
        <v>19</v>
      </c>
      <c r="J8628" t="s">
        <v>19</v>
      </c>
      <c r="K8628">
        <v>1</v>
      </c>
      <c r="L8628" t="s">
        <v>19</v>
      </c>
      <c r="M8628">
        <v>21</v>
      </c>
      <c r="N8628" t="s">
        <v>19</v>
      </c>
      <c r="O8628">
        <v>2751</v>
      </c>
    </row>
    <row r="8629" spans="1:15" x14ac:dyDescent="0.25">
      <c r="A8629">
        <v>27826</v>
      </c>
      <c r="B8629">
        <v>853</v>
      </c>
      <c r="C8629" t="s">
        <v>11972</v>
      </c>
      <c r="E8629" s="30">
        <v>0</v>
      </c>
      <c r="F8629">
        <v>0.01</v>
      </c>
      <c r="G8629" s="30">
        <v>0</v>
      </c>
      <c r="H8629">
        <v>1</v>
      </c>
      <c r="I8629" t="s">
        <v>19</v>
      </c>
      <c r="J8629" t="s">
        <v>19</v>
      </c>
      <c r="K8629">
        <v>1</v>
      </c>
      <c r="L8629" t="s">
        <v>19</v>
      </c>
      <c r="M8629">
        <v>21</v>
      </c>
      <c r="N8629" t="s">
        <v>19</v>
      </c>
      <c r="O8629">
        <v>2751</v>
      </c>
    </row>
    <row r="8630" spans="1:15" x14ac:dyDescent="0.25">
      <c r="A8630">
        <v>27827</v>
      </c>
      <c r="B8630">
        <v>853</v>
      </c>
      <c r="C8630" t="s">
        <v>11973</v>
      </c>
      <c r="E8630" s="30">
        <v>0</v>
      </c>
      <c r="F8630">
        <v>0.01</v>
      </c>
      <c r="G8630" s="30">
        <v>0</v>
      </c>
      <c r="H8630">
        <v>1</v>
      </c>
      <c r="I8630" t="s">
        <v>19</v>
      </c>
      <c r="J8630" t="s">
        <v>19</v>
      </c>
      <c r="K8630">
        <v>1</v>
      </c>
      <c r="L8630" t="s">
        <v>19</v>
      </c>
      <c r="M8630">
        <v>21</v>
      </c>
      <c r="N8630" t="s">
        <v>19</v>
      </c>
      <c r="O8630">
        <v>1006</v>
      </c>
    </row>
    <row r="8631" spans="1:15" x14ac:dyDescent="0.25">
      <c r="A8631">
        <v>27828</v>
      </c>
      <c r="B8631">
        <v>853</v>
      </c>
      <c r="C8631" t="s">
        <v>11974</v>
      </c>
      <c r="E8631" s="30">
        <v>0</v>
      </c>
      <c r="F8631">
        <v>0.01</v>
      </c>
      <c r="G8631" s="30">
        <v>0</v>
      </c>
      <c r="H8631">
        <v>1</v>
      </c>
      <c r="I8631" t="s">
        <v>19</v>
      </c>
      <c r="J8631" t="s">
        <v>19</v>
      </c>
      <c r="K8631">
        <v>1</v>
      </c>
      <c r="L8631" t="s">
        <v>19</v>
      </c>
      <c r="M8631">
        <v>21</v>
      </c>
      <c r="N8631" t="s">
        <v>19</v>
      </c>
      <c r="O8631">
        <v>1006</v>
      </c>
    </row>
    <row r="8632" spans="1:15" x14ac:dyDescent="0.25">
      <c r="A8632">
        <v>27829</v>
      </c>
      <c r="B8632">
        <v>853</v>
      </c>
      <c r="C8632" t="s">
        <v>11975</v>
      </c>
      <c r="E8632" s="30">
        <v>0</v>
      </c>
      <c r="F8632">
        <v>0.01</v>
      </c>
      <c r="G8632" s="30">
        <v>0</v>
      </c>
      <c r="H8632">
        <v>1</v>
      </c>
      <c r="I8632" t="s">
        <v>19</v>
      </c>
      <c r="J8632" t="s">
        <v>19</v>
      </c>
      <c r="K8632">
        <v>1</v>
      </c>
      <c r="L8632" t="s">
        <v>19</v>
      </c>
      <c r="M8632">
        <v>21</v>
      </c>
      <c r="N8632" t="s">
        <v>19</v>
      </c>
      <c r="O8632">
        <v>1006</v>
      </c>
    </row>
    <row r="8633" spans="1:15" x14ac:dyDescent="0.25">
      <c r="A8633">
        <v>27830</v>
      </c>
      <c r="B8633">
        <v>853</v>
      </c>
      <c r="C8633" t="s">
        <v>11976</v>
      </c>
      <c r="E8633" s="30">
        <v>0</v>
      </c>
      <c r="F8633">
        <v>0.01</v>
      </c>
      <c r="G8633" s="30">
        <v>0</v>
      </c>
      <c r="H8633">
        <v>1</v>
      </c>
      <c r="I8633" t="s">
        <v>19</v>
      </c>
      <c r="J8633" t="s">
        <v>19</v>
      </c>
      <c r="K8633">
        <v>1</v>
      </c>
      <c r="L8633" t="s">
        <v>19</v>
      </c>
      <c r="M8633">
        <v>21</v>
      </c>
      <c r="N8633" t="s">
        <v>19</v>
      </c>
      <c r="O8633">
        <v>1006</v>
      </c>
    </row>
    <row r="8634" spans="1:15" x14ac:dyDescent="0.25">
      <c r="A8634">
        <v>27831</v>
      </c>
      <c r="B8634">
        <v>854</v>
      </c>
      <c r="C8634" t="s">
        <v>11977</v>
      </c>
      <c r="E8634" s="30">
        <v>0</v>
      </c>
      <c r="F8634">
        <v>0.01</v>
      </c>
      <c r="G8634" s="30">
        <v>0</v>
      </c>
      <c r="H8634">
        <v>1</v>
      </c>
      <c r="I8634" t="s">
        <v>19</v>
      </c>
      <c r="J8634" t="s">
        <v>19</v>
      </c>
      <c r="K8634">
        <v>1</v>
      </c>
      <c r="L8634" t="s">
        <v>19</v>
      </c>
      <c r="M8634">
        <v>21</v>
      </c>
      <c r="N8634" t="s">
        <v>19</v>
      </c>
      <c r="O8634">
        <v>2751</v>
      </c>
    </row>
    <row r="8635" spans="1:15" x14ac:dyDescent="0.25">
      <c r="A8635">
        <v>27832</v>
      </c>
      <c r="B8635">
        <v>854</v>
      </c>
      <c r="C8635" t="s">
        <v>11978</v>
      </c>
      <c r="E8635" s="30">
        <v>0</v>
      </c>
      <c r="F8635">
        <v>0.01</v>
      </c>
      <c r="G8635" s="30">
        <v>0</v>
      </c>
      <c r="H8635">
        <v>1</v>
      </c>
      <c r="I8635" t="s">
        <v>19</v>
      </c>
      <c r="J8635" t="s">
        <v>19</v>
      </c>
      <c r="K8635">
        <v>1</v>
      </c>
      <c r="L8635" t="s">
        <v>19</v>
      </c>
      <c r="M8635">
        <v>21</v>
      </c>
      <c r="N8635" t="s">
        <v>19</v>
      </c>
      <c r="O8635">
        <v>2751</v>
      </c>
    </row>
    <row r="8636" spans="1:15" x14ac:dyDescent="0.25">
      <c r="A8636">
        <v>27833</v>
      </c>
      <c r="B8636">
        <v>854</v>
      </c>
      <c r="C8636" t="s">
        <v>11979</v>
      </c>
      <c r="E8636" s="30">
        <v>0</v>
      </c>
      <c r="F8636">
        <v>0.01</v>
      </c>
      <c r="G8636" s="30">
        <v>0</v>
      </c>
      <c r="H8636">
        <v>1</v>
      </c>
      <c r="I8636" t="s">
        <v>19</v>
      </c>
      <c r="J8636" t="s">
        <v>19</v>
      </c>
      <c r="K8636">
        <v>1</v>
      </c>
      <c r="L8636" t="s">
        <v>19</v>
      </c>
      <c r="M8636">
        <v>21</v>
      </c>
      <c r="N8636" t="s">
        <v>19</v>
      </c>
      <c r="O8636">
        <v>22216</v>
      </c>
    </row>
    <row r="8637" spans="1:15" x14ac:dyDescent="0.25">
      <c r="A8637">
        <v>27834</v>
      </c>
      <c r="B8637">
        <v>854</v>
      </c>
      <c r="C8637" t="s">
        <v>11980</v>
      </c>
      <c r="E8637" s="30">
        <v>0</v>
      </c>
      <c r="F8637">
        <v>0.01</v>
      </c>
      <c r="G8637" s="30">
        <v>0</v>
      </c>
      <c r="H8637">
        <v>1</v>
      </c>
      <c r="I8637" t="s">
        <v>19</v>
      </c>
      <c r="J8637" t="s">
        <v>19</v>
      </c>
      <c r="K8637">
        <v>1</v>
      </c>
      <c r="L8637" t="s">
        <v>19</v>
      </c>
      <c r="M8637">
        <v>21</v>
      </c>
      <c r="N8637" t="s">
        <v>19</v>
      </c>
      <c r="O8637">
        <v>22216</v>
      </c>
    </row>
    <row r="8638" spans="1:15" x14ac:dyDescent="0.25">
      <c r="A8638">
        <v>27835</v>
      </c>
      <c r="B8638">
        <v>854</v>
      </c>
      <c r="C8638" t="s">
        <v>11981</v>
      </c>
      <c r="E8638" s="30">
        <v>0</v>
      </c>
      <c r="F8638">
        <v>0.01</v>
      </c>
      <c r="G8638" s="30">
        <v>0</v>
      </c>
      <c r="H8638">
        <v>1</v>
      </c>
      <c r="I8638" t="s">
        <v>19</v>
      </c>
      <c r="J8638" t="s">
        <v>19</v>
      </c>
      <c r="K8638">
        <v>1</v>
      </c>
      <c r="L8638" t="s">
        <v>19</v>
      </c>
      <c r="M8638">
        <v>21</v>
      </c>
      <c r="N8638" t="s">
        <v>19</v>
      </c>
      <c r="O8638">
        <v>22216</v>
      </c>
    </row>
    <row r="8639" spans="1:15" x14ac:dyDescent="0.25">
      <c r="A8639">
        <v>27836</v>
      </c>
      <c r="B8639">
        <v>854</v>
      </c>
      <c r="C8639" t="s">
        <v>11982</v>
      </c>
      <c r="E8639" s="30">
        <v>0</v>
      </c>
      <c r="F8639">
        <v>0.01</v>
      </c>
      <c r="G8639" s="30">
        <v>0</v>
      </c>
      <c r="H8639">
        <v>1</v>
      </c>
      <c r="I8639" t="s">
        <v>19</v>
      </c>
      <c r="J8639" t="s">
        <v>19</v>
      </c>
      <c r="K8639">
        <v>1</v>
      </c>
      <c r="L8639" t="s">
        <v>19</v>
      </c>
      <c r="M8639">
        <v>21</v>
      </c>
      <c r="N8639" t="s">
        <v>19</v>
      </c>
      <c r="O8639">
        <v>22216</v>
      </c>
    </row>
    <row r="8640" spans="1:15" x14ac:dyDescent="0.25">
      <c r="A8640">
        <v>27837</v>
      </c>
      <c r="B8640">
        <v>854</v>
      </c>
      <c r="C8640" t="s">
        <v>11983</v>
      </c>
      <c r="E8640" s="30">
        <v>0</v>
      </c>
      <c r="F8640">
        <v>0.01</v>
      </c>
      <c r="G8640" s="30">
        <v>0</v>
      </c>
      <c r="H8640">
        <v>1</v>
      </c>
      <c r="I8640" t="s">
        <v>19</v>
      </c>
      <c r="J8640" t="s">
        <v>19</v>
      </c>
      <c r="K8640">
        <v>1</v>
      </c>
      <c r="L8640" t="s">
        <v>19</v>
      </c>
      <c r="M8640">
        <v>21</v>
      </c>
      <c r="N8640" t="s">
        <v>19</v>
      </c>
      <c r="O8640">
        <v>1216</v>
      </c>
    </row>
    <row r="8641" spans="1:15" x14ac:dyDescent="0.25">
      <c r="A8641">
        <v>27838</v>
      </c>
      <c r="B8641">
        <v>854</v>
      </c>
      <c r="C8641" t="s">
        <v>11984</v>
      </c>
      <c r="E8641" s="30">
        <v>0</v>
      </c>
      <c r="F8641">
        <v>0.01</v>
      </c>
      <c r="G8641" s="30">
        <v>0</v>
      </c>
      <c r="H8641">
        <v>1</v>
      </c>
      <c r="I8641" t="s">
        <v>19</v>
      </c>
      <c r="J8641" t="s">
        <v>19</v>
      </c>
      <c r="K8641">
        <v>1</v>
      </c>
      <c r="L8641" t="s">
        <v>19</v>
      </c>
      <c r="M8641">
        <v>21</v>
      </c>
      <c r="N8641" t="s">
        <v>19</v>
      </c>
      <c r="O8641">
        <v>1216</v>
      </c>
    </row>
    <row r="8642" spans="1:15" x14ac:dyDescent="0.25">
      <c r="A8642">
        <v>27839</v>
      </c>
      <c r="B8642">
        <v>854</v>
      </c>
      <c r="C8642" t="s">
        <v>11985</v>
      </c>
      <c r="E8642" s="30">
        <v>0</v>
      </c>
      <c r="F8642">
        <v>0.01</v>
      </c>
      <c r="G8642" s="30">
        <v>0</v>
      </c>
      <c r="H8642">
        <v>1</v>
      </c>
      <c r="I8642" t="s">
        <v>19</v>
      </c>
      <c r="J8642" t="s">
        <v>19</v>
      </c>
      <c r="K8642">
        <v>1</v>
      </c>
      <c r="L8642" t="s">
        <v>19</v>
      </c>
      <c r="M8642">
        <v>21</v>
      </c>
      <c r="N8642" t="s">
        <v>19</v>
      </c>
      <c r="O8642">
        <v>2751</v>
      </c>
    </row>
    <row r="8643" spans="1:15" x14ac:dyDescent="0.25">
      <c r="A8643">
        <v>27840</v>
      </c>
      <c r="B8643">
        <v>854</v>
      </c>
      <c r="C8643" t="s">
        <v>11986</v>
      </c>
      <c r="E8643" s="30">
        <v>0</v>
      </c>
      <c r="F8643">
        <v>0.01</v>
      </c>
      <c r="G8643" s="30">
        <v>0</v>
      </c>
      <c r="H8643">
        <v>1</v>
      </c>
      <c r="I8643" t="s">
        <v>19</v>
      </c>
      <c r="J8643" t="s">
        <v>19</v>
      </c>
      <c r="K8643">
        <v>1</v>
      </c>
      <c r="L8643" t="s">
        <v>19</v>
      </c>
      <c r="M8643">
        <v>21</v>
      </c>
      <c r="N8643" t="s">
        <v>19</v>
      </c>
      <c r="O8643">
        <v>2751</v>
      </c>
    </row>
    <row r="8644" spans="1:15" x14ac:dyDescent="0.25">
      <c r="A8644">
        <v>27841</v>
      </c>
      <c r="B8644">
        <v>854</v>
      </c>
      <c r="C8644" t="s">
        <v>11987</v>
      </c>
      <c r="E8644" s="30">
        <v>0</v>
      </c>
      <c r="F8644">
        <v>0.01</v>
      </c>
      <c r="G8644" s="30">
        <v>0</v>
      </c>
      <c r="H8644">
        <v>1</v>
      </c>
      <c r="I8644" t="s">
        <v>19</v>
      </c>
      <c r="J8644" t="s">
        <v>19</v>
      </c>
      <c r="K8644">
        <v>1</v>
      </c>
      <c r="L8644" t="s">
        <v>19</v>
      </c>
      <c r="M8644">
        <v>21</v>
      </c>
      <c r="N8644" t="s">
        <v>19</v>
      </c>
      <c r="O8644">
        <v>1216</v>
      </c>
    </row>
    <row r="8645" spans="1:15" x14ac:dyDescent="0.25">
      <c r="A8645">
        <v>27842</v>
      </c>
      <c r="B8645">
        <v>854</v>
      </c>
      <c r="C8645" t="s">
        <v>11988</v>
      </c>
      <c r="E8645" s="30">
        <v>0</v>
      </c>
      <c r="F8645">
        <v>0.01</v>
      </c>
      <c r="G8645" s="30">
        <v>0</v>
      </c>
      <c r="H8645">
        <v>1</v>
      </c>
      <c r="I8645" t="s">
        <v>19</v>
      </c>
      <c r="J8645" t="s">
        <v>19</v>
      </c>
      <c r="K8645">
        <v>1</v>
      </c>
      <c r="L8645" t="s">
        <v>19</v>
      </c>
      <c r="M8645">
        <v>21</v>
      </c>
      <c r="N8645" t="s">
        <v>19</v>
      </c>
      <c r="O8645">
        <v>1216</v>
      </c>
    </row>
    <row r="8646" spans="1:15" x14ac:dyDescent="0.25">
      <c r="A8646">
        <v>27843</v>
      </c>
      <c r="B8646">
        <v>855</v>
      </c>
      <c r="C8646" t="s">
        <v>11989</v>
      </c>
      <c r="E8646" s="30">
        <v>0</v>
      </c>
      <c r="F8646">
        <v>0.01</v>
      </c>
      <c r="G8646" s="30">
        <v>0</v>
      </c>
      <c r="H8646">
        <v>1</v>
      </c>
      <c r="I8646" t="s">
        <v>19</v>
      </c>
      <c r="J8646" t="s">
        <v>19</v>
      </c>
      <c r="K8646">
        <v>1</v>
      </c>
      <c r="L8646" t="s">
        <v>19</v>
      </c>
      <c r="M8646">
        <v>21</v>
      </c>
      <c r="N8646" t="s">
        <v>19</v>
      </c>
      <c r="O8646">
        <v>2751</v>
      </c>
    </row>
    <row r="8647" spans="1:15" x14ac:dyDescent="0.25">
      <c r="A8647">
        <v>27844</v>
      </c>
      <c r="B8647">
        <v>855</v>
      </c>
      <c r="C8647" t="s">
        <v>11990</v>
      </c>
      <c r="E8647" s="30">
        <v>0</v>
      </c>
      <c r="F8647">
        <v>0.01</v>
      </c>
      <c r="G8647" s="30">
        <v>0</v>
      </c>
      <c r="H8647">
        <v>1</v>
      </c>
      <c r="I8647" t="s">
        <v>19</v>
      </c>
      <c r="J8647" t="s">
        <v>19</v>
      </c>
      <c r="K8647">
        <v>1</v>
      </c>
      <c r="L8647" t="s">
        <v>19</v>
      </c>
      <c r="M8647">
        <v>21</v>
      </c>
      <c r="N8647" t="s">
        <v>19</v>
      </c>
      <c r="O8647">
        <v>22215</v>
      </c>
    </row>
    <row r="8648" spans="1:15" x14ac:dyDescent="0.25">
      <c r="A8648">
        <v>27845</v>
      </c>
      <c r="B8648">
        <v>855</v>
      </c>
      <c r="C8648" t="s">
        <v>11991</v>
      </c>
      <c r="E8648" s="30">
        <v>0</v>
      </c>
      <c r="F8648">
        <v>0.01</v>
      </c>
      <c r="G8648" s="30">
        <v>0</v>
      </c>
      <c r="H8648">
        <v>1</v>
      </c>
      <c r="I8648" t="s">
        <v>19</v>
      </c>
      <c r="J8648" t="s">
        <v>19</v>
      </c>
      <c r="K8648">
        <v>1</v>
      </c>
      <c r="L8648" t="s">
        <v>19</v>
      </c>
      <c r="M8648">
        <v>21</v>
      </c>
      <c r="N8648" t="s">
        <v>19</v>
      </c>
      <c r="O8648">
        <v>22215</v>
      </c>
    </row>
    <row r="8649" spans="1:15" x14ac:dyDescent="0.25">
      <c r="A8649">
        <v>27846</v>
      </c>
      <c r="B8649">
        <v>855</v>
      </c>
      <c r="C8649" t="s">
        <v>11992</v>
      </c>
      <c r="E8649" s="30">
        <v>0</v>
      </c>
      <c r="F8649">
        <v>0.01</v>
      </c>
      <c r="G8649" s="30">
        <v>0</v>
      </c>
      <c r="H8649">
        <v>1</v>
      </c>
      <c r="I8649" t="s">
        <v>19</v>
      </c>
      <c r="J8649" t="s">
        <v>19</v>
      </c>
      <c r="K8649">
        <v>1</v>
      </c>
      <c r="L8649" t="s">
        <v>19</v>
      </c>
      <c r="M8649">
        <v>21</v>
      </c>
      <c r="N8649" t="s">
        <v>19</v>
      </c>
      <c r="O8649">
        <v>22215</v>
      </c>
    </row>
    <row r="8650" spans="1:15" x14ac:dyDescent="0.25">
      <c r="A8650">
        <v>27847</v>
      </c>
      <c r="B8650">
        <v>855</v>
      </c>
      <c r="C8650" t="s">
        <v>11993</v>
      </c>
      <c r="E8650" s="30">
        <v>0</v>
      </c>
      <c r="F8650">
        <v>0.01</v>
      </c>
      <c r="G8650" s="30">
        <v>0</v>
      </c>
      <c r="H8650">
        <v>1</v>
      </c>
      <c r="I8650" t="s">
        <v>19</v>
      </c>
      <c r="J8650" t="s">
        <v>19</v>
      </c>
      <c r="K8650">
        <v>1</v>
      </c>
      <c r="L8650" t="s">
        <v>19</v>
      </c>
      <c r="M8650">
        <v>21</v>
      </c>
      <c r="N8650" t="s">
        <v>19</v>
      </c>
      <c r="O8650">
        <v>22215</v>
      </c>
    </row>
    <row r="8651" spans="1:15" x14ac:dyDescent="0.25">
      <c r="A8651">
        <v>27848</v>
      </c>
      <c r="B8651">
        <v>855</v>
      </c>
      <c r="C8651" t="s">
        <v>11994</v>
      </c>
      <c r="E8651" s="30">
        <v>0</v>
      </c>
      <c r="F8651">
        <v>0.01</v>
      </c>
      <c r="G8651" s="30">
        <v>0</v>
      </c>
      <c r="H8651">
        <v>1</v>
      </c>
      <c r="I8651" t="s">
        <v>19</v>
      </c>
      <c r="J8651" t="s">
        <v>19</v>
      </c>
      <c r="K8651">
        <v>1</v>
      </c>
      <c r="L8651" t="s">
        <v>19</v>
      </c>
      <c r="M8651">
        <v>21</v>
      </c>
      <c r="N8651" t="s">
        <v>19</v>
      </c>
      <c r="O8651">
        <v>2751</v>
      </c>
    </row>
    <row r="8652" spans="1:15" x14ac:dyDescent="0.25">
      <c r="A8652">
        <v>27849</v>
      </c>
      <c r="B8652">
        <v>855</v>
      </c>
      <c r="C8652" t="s">
        <v>11995</v>
      </c>
      <c r="E8652" s="30">
        <v>0</v>
      </c>
      <c r="F8652">
        <v>0.01</v>
      </c>
      <c r="G8652" s="30">
        <v>0</v>
      </c>
      <c r="H8652">
        <v>1</v>
      </c>
      <c r="I8652" t="s">
        <v>19</v>
      </c>
      <c r="J8652" t="s">
        <v>19</v>
      </c>
      <c r="K8652">
        <v>1</v>
      </c>
      <c r="L8652" t="s">
        <v>19</v>
      </c>
      <c r="M8652">
        <v>21</v>
      </c>
      <c r="N8652" t="s">
        <v>19</v>
      </c>
      <c r="O8652">
        <v>2751</v>
      </c>
    </row>
    <row r="8653" spans="1:15" x14ac:dyDescent="0.25">
      <c r="A8653">
        <v>27850</v>
      </c>
      <c r="B8653">
        <v>855</v>
      </c>
      <c r="C8653" t="s">
        <v>11996</v>
      </c>
      <c r="E8653" s="30">
        <v>0</v>
      </c>
      <c r="F8653">
        <v>0.01</v>
      </c>
      <c r="G8653" s="30">
        <v>0</v>
      </c>
      <c r="H8653">
        <v>1</v>
      </c>
      <c r="I8653" t="s">
        <v>19</v>
      </c>
      <c r="J8653" t="s">
        <v>19</v>
      </c>
      <c r="K8653">
        <v>1</v>
      </c>
      <c r="L8653" t="s">
        <v>19</v>
      </c>
      <c r="M8653">
        <v>21</v>
      </c>
      <c r="N8653" t="s">
        <v>19</v>
      </c>
      <c r="O8653">
        <v>2751</v>
      </c>
    </row>
    <row r="8654" spans="1:15" x14ac:dyDescent="0.25">
      <c r="A8654">
        <v>27851</v>
      </c>
      <c r="B8654">
        <v>855</v>
      </c>
      <c r="C8654" t="s">
        <v>11997</v>
      </c>
      <c r="E8654" s="30">
        <v>0</v>
      </c>
      <c r="F8654">
        <v>0.01</v>
      </c>
      <c r="G8654" s="30">
        <v>0</v>
      </c>
      <c r="H8654">
        <v>1</v>
      </c>
      <c r="I8654" t="s">
        <v>19</v>
      </c>
      <c r="J8654" t="s">
        <v>19</v>
      </c>
      <c r="K8654">
        <v>1</v>
      </c>
      <c r="L8654" t="s">
        <v>19</v>
      </c>
      <c r="M8654">
        <v>21</v>
      </c>
      <c r="N8654" t="s">
        <v>19</v>
      </c>
      <c r="O8654">
        <v>1213</v>
      </c>
    </row>
    <row r="8655" spans="1:15" x14ac:dyDescent="0.25">
      <c r="A8655">
        <v>27852</v>
      </c>
      <c r="B8655">
        <v>855</v>
      </c>
      <c r="C8655" t="s">
        <v>11998</v>
      </c>
      <c r="E8655" s="30">
        <v>0</v>
      </c>
      <c r="F8655">
        <v>0.01</v>
      </c>
      <c r="G8655" s="30">
        <v>0</v>
      </c>
      <c r="H8655">
        <v>1</v>
      </c>
      <c r="I8655" t="s">
        <v>19</v>
      </c>
      <c r="J8655" t="s">
        <v>19</v>
      </c>
      <c r="K8655">
        <v>1</v>
      </c>
      <c r="L8655" t="s">
        <v>19</v>
      </c>
      <c r="M8655">
        <v>21</v>
      </c>
      <c r="N8655" t="s">
        <v>19</v>
      </c>
      <c r="O8655">
        <v>1213</v>
      </c>
    </row>
    <row r="8656" spans="1:15" x14ac:dyDescent="0.25">
      <c r="A8656">
        <v>27853</v>
      </c>
      <c r="B8656">
        <v>855</v>
      </c>
      <c r="C8656" t="s">
        <v>11999</v>
      </c>
      <c r="E8656" s="30">
        <v>0</v>
      </c>
      <c r="F8656">
        <v>0.01</v>
      </c>
      <c r="G8656" s="30">
        <v>0</v>
      </c>
      <c r="H8656">
        <v>1</v>
      </c>
      <c r="I8656" t="s">
        <v>19</v>
      </c>
      <c r="J8656" t="s">
        <v>19</v>
      </c>
      <c r="K8656">
        <v>1</v>
      </c>
      <c r="L8656" t="s">
        <v>19</v>
      </c>
      <c r="M8656">
        <v>21</v>
      </c>
      <c r="N8656" t="s">
        <v>19</v>
      </c>
      <c r="O8656">
        <v>1213</v>
      </c>
    </row>
    <row r="8657" spans="1:15" x14ac:dyDescent="0.25">
      <c r="A8657">
        <v>27854</v>
      </c>
      <c r="B8657">
        <v>855</v>
      </c>
      <c r="C8657" t="s">
        <v>12000</v>
      </c>
      <c r="E8657" s="30">
        <v>0</v>
      </c>
      <c r="F8657">
        <v>0.01</v>
      </c>
      <c r="G8657" s="30">
        <v>0</v>
      </c>
      <c r="H8657">
        <v>1</v>
      </c>
      <c r="I8657" t="s">
        <v>19</v>
      </c>
      <c r="J8657" t="s">
        <v>19</v>
      </c>
      <c r="K8657">
        <v>1</v>
      </c>
      <c r="L8657" t="s">
        <v>19</v>
      </c>
      <c r="M8657">
        <v>21</v>
      </c>
      <c r="N8657" t="s">
        <v>19</v>
      </c>
      <c r="O8657">
        <v>1213</v>
      </c>
    </row>
    <row r="8658" spans="1:15" x14ac:dyDescent="0.25">
      <c r="A8658">
        <v>27855</v>
      </c>
      <c r="B8658">
        <v>837</v>
      </c>
      <c r="C8658" t="s">
        <v>12001</v>
      </c>
      <c r="D8658" t="s">
        <v>12002</v>
      </c>
      <c r="E8658">
        <v>100000000</v>
      </c>
      <c r="F8658">
        <v>4000</v>
      </c>
      <c r="G8658" s="30">
        <v>0</v>
      </c>
      <c r="H8658">
        <v>1</v>
      </c>
      <c r="I8658" t="s">
        <v>19</v>
      </c>
      <c r="J8658">
        <v>5000000</v>
      </c>
      <c r="K8658">
        <v>1</v>
      </c>
      <c r="L8658">
        <v>1009</v>
      </c>
      <c r="M8658" t="s">
        <v>19</v>
      </c>
      <c r="N8658" t="s">
        <v>19</v>
      </c>
      <c r="O8658">
        <v>2613</v>
      </c>
    </row>
    <row r="8659" spans="1:15" x14ac:dyDescent="0.25">
      <c r="A8659">
        <v>27856</v>
      </c>
      <c r="B8659">
        <v>837</v>
      </c>
      <c r="C8659" t="s">
        <v>12003</v>
      </c>
      <c r="D8659" t="s">
        <v>12002</v>
      </c>
      <c r="E8659">
        <v>100000000</v>
      </c>
      <c r="F8659">
        <v>4000</v>
      </c>
      <c r="G8659" s="30">
        <v>0</v>
      </c>
      <c r="H8659">
        <v>1</v>
      </c>
      <c r="I8659" t="s">
        <v>19</v>
      </c>
      <c r="J8659">
        <v>5000000</v>
      </c>
      <c r="K8659">
        <v>1</v>
      </c>
      <c r="L8659">
        <v>1009</v>
      </c>
      <c r="M8659" t="s">
        <v>19</v>
      </c>
      <c r="N8659" t="s">
        <v>19</v>
      </c>
      <c r="O8659">
        <v>2613</v>
      </c>
    </row>
    <row r="8660" spans="1:15" x14ac:dyDescent="0.25">
      <c r="A8660">
        <v>27857</v>
      </c>
      <c r="B8660">
        <v>837</v>
      </c>
      <c r="C8660" t="s">
        <v>12004</v>
      </c>
      <c r="D8660" t="s">
        <v>12002</v>
      </c>
      <c r="E8660">
        <v>100000000</v>
      </c>
      <c r="F8660">
        <v>4000</v>
      </c>
      <c r="G8660" s="30">
        <v>0</v>
      </c>
      <c r="H8660">
        <v>1</v>
      </c>
      <c r="I8660" t="s">
        <v>19</v>
      </c>
      <c r="J8660">
        <v>5000000</v>
      </c>
      <c r="K8660">
        <v>1</v>
      </c>
      <c r="L8660">
        <v>1009</v>
      </c>
      <c r="M8660" t="s">
        <v>19</v>
      </c>
      <c r="N8660" t="s">
        <v>19</v>
      </c>
      <c r="O8660">
        <v>2613</v>
      </c>
    </row>
    <row r="8661" spans="1:15" x14ac:dyDescent="0.25">
      <c r="A8661">
        <v>27858</v>
      </c>
      <c r="B8661">
        <v>837</v>
      </c>
      <c r="C8661" t="s">
        <v>12005</v>
      </c>
      <c r="D8661" t="s">
        <v>12002</v>
      </c>
      <c r="E8661">
        <v>100000000</v>
      </c>
      <c r="F8661">
        <v>4000</v>
      </c>
      <c r="G8661" s="30">
        <v>0</v>
      </c>
      <c r="H8661">
        <v>1</v>
      </c>
      <c r="I8661" t="s">
        <v>19</v>
      </c>
      <c r="J8661">
        <v>5000000</v>
      </c>
      <c r="K8661">
        <v>1</v>
      </c>
      <c r="L8661">
        <v>1009</v>
      </c>
      <c r="M8661" t="s">
        <v>19</v>
      </c>
      <c r="N8661" t="s">
        <v>19</v>
      </c>
      <c r="O8661">
        <v>2613</v>
      </c>
    </row>
    <row r="8662" spans="1:15" x14ac:dyDescent="0.25">
      <c r="A8662">
        <v>27859</v>
      </c>
      <c r="B8662">
        <v>856</v>
      </c>
      <c r="C8662" t="s">
        <v>12006</v>
      </c>
      <c r="E8662" s="30">
        <v>0</v>
      </c>
      <c r="F8662">
        <v>0.01</v>
      </c>
      <c r="G8662" s="30">
        <v>0</v>
      </c>
      <c r="H8662">
        <v>1</v>
      </c>
      <c r="I8662" t="s">
        <v>19</v>
      </c>
      <c r="J8662" t="s">
        <v>19</v>
      </c>
      <c r="K8662">
        <v>1</v>
      </c>
      <c r="L8662" t="s">
        <v>19</v>
      </c>
      <c r="M8662">
        <v>21</v>
      </c>
      <c r="N8662" t="s">
        <v>19</v>
      </c>
      <c r="O8662">
        <v>2613</v>
      </c>
    </row>
    <row r="8663" spans="1:15" x14ac:dyDescent="0.25">
      <c r="A8663">
        <v>27860</v>
      </c>
      <c r="B8663">
        <v>856</v>
      </c>
      <c r="C8663" t="s">
        <v>12007</v>
      </c>
      <c r="E8663" s="30">
        <v>0</v>
      </c>
      <c r="F8663">
        <v>0.01</v>
      </c>
      <c r="G8663" s="30">
        <v>0</v>
      </c>
      <c r="H8663">
        <v>1</v>
      </c>
      <c r="I8663" t="s">
        <v>19</v>
      </c>
      <c r="J8663" t="s">
        <v>19</v>
      </c>
      <c r="K8663">
        <v>1</v>
      </c>
      <c r="L8663" t="s">
        <v>19</v>
      </c>
      <c r="M8663">
        <v>21</v>
      </c>
      <c r="N8663" t="s">
        <v>19</v>
      </c>
      <c r="O8663">
        <v>2613</v>
      </c>
    </row>
    <row r="8664" spans="1:15" x14ac:dyDescent="0.25">
      <c r="A8664">
        <v>27861</v>
      </c>
      <c r="B8664">
        <v>856</v>
      </c>
      <c r="C8664" t="s">
        <v>12008</v>
      </c>
      <c r="E8664" s="30">
        <v>0</v>
      </c>
      <c r="F8664">
        <v>0.01</v>
      </c>
      <c r="G8664" s="30">
        <v>0</v>
      </c>
      <c r="H8664">
        <v>1</v>
      </c>
      <c r="I8664" t="s">
        <v>19</v>
      </c>
      <c r="J8664" t="s">
        <v>19</v>
      </c>
      <c r="K8664">
        <v>1</v>
      </c>
      <c r="L8664" t="s">
        <v>19</v>
      </c>
      <c r="M8664">
        <v>21</v>
      </c>
      <c r="N8664" t="s">
        <v>19</v>
      </c>
      <c r="O8664">
        <v>2613</v>
      </c>
    </row>
    <row r="8665" spans="1:15" x14ac:dyDescent="0.25">
      <c r="A8665">
        <v>27862</v>
      </c>
      <c r="B8665">
        <v>856</v>
      </c>
      <c r="C8665" t="s">
        <v>12009</v>
      </c>
      <c r="E8665" s="30">
        <v>0</v>
      </c>
      <c r="F8665">
        <v>0.01</v>
      </c>
      <c r="G8665" s="30">
        <v>0</v>
      </c>
      <c r="H8665">
        <v>1</v>
      </c>
      <c r="I8665" t="s">
        <v>19</v>
      </c>
      <c r="J8665" t="s">
        <v>19</v>
      </c>
      <c r="K8665">
        <v>1</v>
      </c>
      <c r="L8665" t="s">
        <v>19</v>
      </c>
      <c r="M8665">
        <v>21</v>
      </c>
      <c r="N8665" t="s">
        <v>19</v>
      </c>
      <c r="O8665">
        <v>2613</v>
      </c>
    </row>
    <row r="8666" spans="1:15" x14ac:dyDescent="0.25">
      <c r="A8666">
        <v>27863</v>
      </c>
      <c r="B8666">
        <v>856</v>
      </c>
      <c r="C8666" t="s">
        <v>12010</v>
      </c>
      <c r="E8666" s="30">
        <v>0</v>
      </c>
      <c r="F8666">
        <v>0.01</v>
      </c>
      <c r="G8666" s="30">
        <v>0</v>
      </c>
      <c r="H8666">
        <v>1</v>
      </c>
      <c r="I8666" t="s">
        <v>19</v>
      </c>
      <c r="J8666" t="s">
        <v>19</v>
      </c>
      <c r="K8666">
        <v>1</v>
      </c>
      <c r="L8666" t="s">
        <v>19</v>
      </c>
      <c r="M8666">
        <v>21</v>
      </c>
      <c r="N8666" t="s">
        <v>19</v>
      </c>
      <c r="O8666">
        <v>2613</v>
      </c>
    </row>
    <row r="8667" spans="1:15" x14ac:dyDescent="0.25">
      <c r="A8667">
        <v>27864</v>
      </c>
      <c r="B8667">
        <v>856</v>
      </c>
      <c r="C8667" t="s">
        <v>12011</v>
      </c>
      <c r="E8667" s="30">
        <v>0</v>
      </c>
      <c r="F8667">
        <v>0.01</v>
      </c>
      <c r="G8667" s="30">
        <v>0</v>
      </c>
      <c r="H8667">
        <v>1</v>
      </c>
      <c r="I8667" t="s">
        <v>19</v>
      </c>
      <c r="J8667" t="s">
        <v>19</v>
      </c>
      <c r="K8667">
        <v>1</v>
      </c>
      <c r="L8667" t="s">
        <v>19</v>
      </c>
      <c r="M8667">
        <v>21</v>
      </c>
      <c r="N8667" t="s">
        <v>19</v>
      </c>
      <c r="O8667">
        <v>2613</v>
      </c>
    </row>
    <row r="8668" spans="1:15" x14ac:dyDescent="0.25">
      <c r="A8668">
        <v>27865</v>
      </c>
      <c r="B8668">
        <v>856</v>
      </c>
      <c r="C8668" t="s">
        <v>12012</v>
      </c>
      <c r="E8668" s="30">
        <v>0</v>
      </c>
      <c r="F8668">
        <v>0.01</v>
      </c>
      <c r="G8668" s="30">
        <v>0</v>
      </c>
      <c r="H8668">
        <v>1</v>
      </c>
      <c r="I8668" t="s">
        <v>19</v>
      </c>
      <c r="J8668" t="s">
        <v>19</v>
      </c>
      <c r="K8668">
        <v>1</v>
      </c>
      <c r="L8668" t="s">
        <v>19</v>
      </c>
      <c r="M8668">
        <v>21</v>
      </c>
      <c r="N8668" t="s">
        <v>19</v>
      </c>
      <c r="O8668">
        <v>2613</v>
      </c>
    </row>
    <row r="8669" spans="1:15" x14ac:dyDescent="0.25">
      <c r="A8669">
        <v>27866</v>
      </c>
      <c r="B8669">
        <v>856</v>
      </c>
      <c r="C8669" t="s">
        <v>12013</v>
      </c>
      <c r="E8669" s="30">
        <v>0</v>
      </c>
      <c r="F8669">
        <v>0.01</v>
      </c>
      <c r="G8669" s="30">
        <v>0</v>
      </c>
      <c r="H8669">
        <v>1</v>
      </c>
      <c r="I8669" t="s">
        <v>19</v>
      </c>
      <c r="J8669" t="s">
        <v>19</v>
      </c>
      <c r="K8669">
        <v>1</v>
      </c>
      <c r="L8669" t="s">
        <v>19</v>
      </c>
      <c r="M8669">
        <v>21</v>
      </c>
      <c r="N8669" t="s">
        <v>19</v>
      </c>
      <c r="O8669">
        <v>2613</v>
      </c>
    </row>
    <row r="8670" spans="1:15" x14ac:dyDescent="0.25">
      <c r="A8670">
        <v>27867</v>
      </c>
      <c r="B8670">
        <v>857</v>
      </c>
      <c r="C8670" t="s">
        <v>12014</v>
      </c>
      <c r="E8670" s="30">
        <v>0</v>
      </c>
      <c r="F8670">
        <v>0.01</v>
      </c>
      <c r="G8670" s="30">
        <v>0</v>
      </c>
      <c r="H8670">
        <v>1</v>
      </c>
      <c r="I8670" t="s">
        <v>19</v>
      </c>
      <c r="J8670" t="s">
        <v>19</v>
      </c>
      <c r="K8670">
        <v>1</v>
      </c>
      <c r="L8670" t="s">
        <v>19</v>
      </c>
      <c r="M8670">
        <v>21</v>
      </c>
      <c r="N8670" t="s">
        <v>19</v>
      </c>
      <c r="O8670">
        <v>2615</v>
      </c>
    </row>
    <row r="8671" spans="1:15" x14ac:dyDescent="0.25">
      <c r="A8671">
        <v>27868</v>
      </c>
      <c r="B8671">
        <v>857</v>
      </c>
      <c r="C8671" t="s">
        <v>12015</v>
      </c>
      <c r="E8671" s="30">
        <v>0</v>
      </c>
      <c r="F8671">
        <v>0.01</v>
      </c>
      <c r="G8671" s="30">
        <v>0</v>
      </c>
      <c r="H8671">
        <v>1</v>
      </c>
      <c r="I8671" t="s">
        <v>19</v>
      </c>
      <c r="J8671" t="s">
        <v>19</v>
      </c>
      <c r="K8671">
        <v>1</v>
      </c>
      <c r="L8671" t="s">
        <v>19</v>
      </c>
      <c r="M8671">
        <v>21</v>
      </c>
      <c r="N8671" t="s">
        <v>19</v>
      </c>
      <c r="O8671">
        <v>2615</v>
      </c>
    </row>
    <row r="8672" spans="1:15" x14ac:dyDescent="0.25">
      <c r="A8672">
        <v>27869</v>
      </c>
      <c r="B8672">
        <v>857</v>
      </c>
      <c r="C8672" t="s">
        <v>12016</v>
      </c>
      <c r="E8672" s="30">
        <v>0</v>
      </c>
      <c r="F8672">
        <v>0.01</v>
      </c>
      <c r="G8672" s="30">
        <v>0</v>
      </c>
      <c r="H8672">
        <v>1</v>
      </c>
      <c r="I8672" t="s">
        <v>19</v>
      </c>
      <c r="J8672" t="s">
        <v>19</v>
      </c>
      <c r="K8672">
        <v>1</v>
      </c>
      <c r="L8672" t="s">
        <v>19</v>
      </c>
      <c r="M8672">
        <v>21</v>
      </c>
      <c r="N8672" t="s">
        <v>19</v>
      </c>
      <c r="O8672">
        <v>2615</v>
      </c>
    </row>
    <row r="8673" spans="1:15" x14ac:dyDescent="0.25">
      <c r="A8673">
        <v>27870</v>
      </c>
      <c r="B8673">
        <v>857</v>
      </c>
      <c r="C8673" t="s">
        <v>12017</v>
      </c>
      <c r="E8673" s="30">
        <v>0</v>
      </c>
      <c r="F8673">
        <v>0.01</v>
      </c>
      <c r="G8673" s="30">
        <v>0</v>
      </c>
      <c r="H8673">
        <v>1</v>
      </c>
      <c r="I8673" t="s">
        <v>19</v>
      </c>
      <c r="J8673" t="s">
        <v>19</v>
      </c>
      <c r="K8673">
        <v>1</v>
      </c>
      <c r="L8673" t="s">
        <v>19</v>
      </c>
      <c r="M8673">
        <v>21</v>
      </c>
      <c r="N8673" t="s">
        <v>19</v>
      </c>
      <c r="O8673">
        <v>2615</v>
      </c>
    </row>
    <row r="8674" spans="1:15" x14ac:dyDescent="0.25">
      <c r="A8674">
        <v>27871</v>
      </c>
      <c r="B8674">
        <v>858</v>
      </c>
      <c r="C8674" t="s">
        <v>12018</v>
      </c>
      <c r="E8674" s="30">
        <v>0</v>
      </c>
      <c r="F8674">
        <v>0.01</v>
      </c>
      <c r="G8674" s="30">
        <v>0</v>
      </c>
      <c r="H8674">
        <v>1</v>
      </c>
      <c r="I8674" t="s">
        <v>19</v>
      </c>
      <c r="J8674" t="s">
        <v>19</v>
      </c>
      <c r="K8674">
        <v>1</v>
      </c>
      <c r="L8674" t="s">
        <v>19</v>
      </c>
      <c r="M8674">
        <v>21</v>
      </c>
      <c r="N8674" t="s">
        <v>19</v>
      </c>
      <c r="O8674">
        <v>2613</v>
      </c>
    </row>
    <row r="8675" spans="1:15" x14ac:dyDescent="0.25">
      <c r="A8675">
        <v>27872</v>
      </c>
      <c r="B8675">
        <v>858</v>
      </c>
      <c r="C8675" t="s">
        <v>12019</v>
      </c>
      <c r="E8675" s="30">
        <v>0</v>
      </c>
      <c r="F8675">
        <v>0.01</v>
      </c>
      <c r="G8675" s="30">
        <v>0</v>
      </c>
      <c r="H8675">
        <v>1</v>
      </c>
      <c r="I8675" t="s">
        <v>19</v>
      </c>
      <c r="J8675" t="s">
        <v>19</v>
      </c>
      <c r="K8675">
        <v>1</v>
      </c>
      <c r="L8675" t="s">
        <v>19</v>
      </c>
      <c r="M8675">
        <v>21</v>
      </c>
      <c r="N8675" t="s">
        <v>19</v>
      </c>
      <c r="O8675">
        <v>2613</v>
      </c>
    </row>
    <row r="8676" spans="1:15" x14ac:dyDescent="0.25">
      <c r="A8676">
        <v>27873</v>
      </c>
      <c r="B8676">
        <v>859</v>
      </c>
      <c r="C8676" t="s">
        <v>12020</v>
      </c>
      <c r="E8676" s="30">
        <v>0</v>
      </c>
      <c r="F8676">
        <v>0.01</v>
      </c>
      <c r="G8676" s="30">
        <v>0</v>
      </c>
      <c r="H8676">
        <v>1</v>
      </c>
      <c r="I8676" t="s">
        <v>19</v>
      </c>
      <c r="J8676" t="s">
        <v>19</v>
      </c>
      <c r="K8676">
        <v>1</v>
      </c>
      <c r="L8676" t="s">
        <v>19</v>
      </c>
      <c r="M8676">
        <v>21</v>
      </c>
      <c r="N8676" t="s">
        <v>19</v>
      </c>
      <c r="O8676">
        <v>2613</v>
      </c>
    </row>
    <row r="8677" spans="1:15" x14ac:dyDescent="0.25">
      <c r="A8677">
        <v>27874</v>
      </c>
      <c r="B8677">
        <v>859</v>
      </c>
      <c r="C8677" t="s">
        <v>12021</v>
      </c>
      <c r="E8677" s="30">
        <v>0</v>
      </c>
      <c r="F8677">
        <v>0.01</v>
      </c>
      <c r="G8677" s="30">
        <v>0</v>
      </c>
      <c r="H8677">
        <v>1</v>
      </c>
      <c r="I8677" t="s">
        <v>19</v>
      </c>
      <c r="J8677" t="s">
        <v>19</v>
      </c>
      <c r="K8677">
        <v>1</v>
      </c>
      <c r="L8677" t="s">
        <v>19</v>
      </c>
      <c r="M8677">
        <v>21</v>
      </c>
      <c r="N8677" t="s">
        <v>19</v>
      </c>
      <c r="O8677">
        <v>2613</v>
      </c>
    </row>
    <row r="8678" spans="1:15" x14ac:dyDescent="0.25">
      <c r="A8678">
        <v>27875</v>
      </c>
      <c r="B8678">
        <v>860</v>
      </c>
      <c r="C8678" t="s">
        <v>12022</v>
      </c>
      <c r="E8678" s="30">
        <v>0</v>
      </c>
      <c r="F8678">
        <v>0.01</v>
      </c>
      <c r="G8678" s="30">
        <v>0</v>
      </c>
      <c r="H8678">
        <v>1</v>
      </c>
      <c r="I8678" t="s">
        <v>19</v>
      </c>
      <c r="J8678" t="s">
        <v>19</v>
      </c>
      <c r="K8678">
        <v>1</v>
      </c>
      <c r="L8678" t="s">
        <v>19</v>
      </c>
      <c r="M8678">
        <v>21</v>
      </c>
      <c r="N8678" t="s">
        <v>19</v>
      </c>
      <c r="O8678">
        <v>2613</v>
      </c>
    </row>
    <row r="8679" spans="1:15" x14ac:dyDescent="0.25">
      <c r="A8679">
        <v>27876</v>
      </c>
      <c r="B8679">
        <v>860</v>
      </c>
      <c r="C8679" t="s">
        <v>12023</v>
      </c>
      <c r="E8679" s="30">
        <v>0</v>
      </c>
      <c r="F8679">
        <v>0.01</v>
      </c>
      <c r="G8679" s="30">
        <v>0</v>
      </c>
      <c r="H8679">
        <v>1</v>
      </c>
      <c r="I8679" t="s">
        <v>19</v>
      </c>
      <c r="J8679" t="s">
        <v>19</v>
      </c>
      <c r="K8679">
        <v>1</v>
      </c>
      <c r="L8679" t="s">
        <v>19</v>
      </c>
      <c r="M8679">
        <v>21</v>
      </c>
      <c r="N8679" t="s">
        <v>19</v>
      </c>
      <c r="O8679">
        <v>2613</v>
      </c>
    </row>
    <row r="8680" spans="1:15" x14ac:dyDescent="0.25">
      <c r="A8680">
        <v>27877</v>
      </c>
      <c r="B8680">
        <v>860</v>
      </c>
      <c r="C8680" t="s">
        <v>12024</v>
      </c>
      <c r="E8680" s="30">
        <v>0</v>
      </c>
      <c r="F8680">
        <v>0.01</v>
      </c>
      <c r="G8680" s="30">
        <v>0</v>
      </c>
      <c r="H8680">
        <v>1</v>
      </c>
      <c r="I8680" t="s">
        <v>19</v>
      </c>
      <c r="J8680" t="s">
        <v>19</v>
      </c>
      <c r="K8680">
        <v>1</v>
      </c>
      <c r="L8680" t="s">
        <v>19</v>
      </c>
      <c r="M8680">
        <v>21</v>
      </c>
      <c r="N8680" t="s">
        <v>19</v>
      </c>
      <c r="O8680">
        <v>2613</v>
      </c>
    </row>
    <row r="8681" spans="1:15" x14ac:dyDescent="0.25">
      <c r="A8681">
        <v>27878</v>
      </c>
      <c r="B8681">
        <v>860</v>
      </c>
      <c r="C8681" t="s">
        <v>12025</v>
      </c>
      <c r="E8681" s="30">
        <v>0</v>
      </c>
      <c r="F8681">
        <v>0.01</v>
      </c>
      <c r="G8681" s="30">
        <v>0</v>
      </c>
      <c r="H8681">
        <v>1</v>
      </c>
      <c r="I8681" t="s">
        <v>19</v>
      </c>
      <c r="J8681" t="s">
        <v>19</v>
      </c>
      <c r="K8681">
        <v>1</v>
      </c>
      <c r="L8681" t="s">
        <v>19</v>
      </c>
      <c r="M8681">
        <v>21</v>
      </c>
      <c r="N8681" t="s">
        <v>19</v>
      </c>
      <c r="O8681">
        <v>2613</v>
      </c>
    </row>
    <row r="8682" spans="1:15" ht="135" x14ac:dyDescent="0.25">
      <c r="A8682">
        <v>27897</v>
      </c>
      <c r="B8682">
        <v>707</v>
      </c>
      <c r="C8682" t="s">
        <v>12026</v>
      </c>
      <c r="D8682" s="7" t="s">
        <v>12027</v>
      </c>
      <c r="E8682">
        <v>25000000</v>
      </c>
      <c r="F8682">
        <v>100000</v>
      </c>
      <c r="G8682">
        <v>60000</v>
      </c>
      <c r="H8682">
        <v>1</v>
      </c>
      <c r="I8682" t="s">
        <v>19</v>
      </c>
      <c r="J8682">
        <v>100000000</v>
      </c>
      <c r="K8682">
        <v>1</v>
      </c>
      <c r="L8682">
        <v>1011</v>
      </c>
      <c r="M8682" t="s">
        <v>19</v>
      </c>
      <c r="N8682" t="s">
        <v>19</v>
      </c>
      <c r="O8682">
        <v>2374</v>
      </c>
    </row>
    <row r="8683" spans="1:15" x14ac:dyDescent="0.25">
      <c r="A8683">
        <v>27902</v>
      </c>
      <c r="B8683">
        <v>1210</v>
      </c>
      <c r="C8683" t="s">
        <v>12028</v>
      </c>
      <c r="D8683" t="s">
        <v>12029</v>
      </c>
      <c r="E8683" s="30">
        <v>0</v>
      </c>
      <c r="F8683">
        <v>0.01</v>
      </c>
      <c r="G8683" s="30">
        <v>0</v>
      </c>
      <c r="H8683">
        <v>1</v>
      </c>
      <c r="I8683" t="s">
        <v>19</v>
      </c>
      <c r="J8683">
        <v>125000</v>
      </c>
      <c r="K8683">
        <v>1</v>
      </c>
      <c r="L8683">
        <v>1745</v>
      </c>
      <c r="M8683">
        <v>33</v>
      </c>
      <c r="N8683" t="s">
        <v>19</v>
      </c>
      <c r="O8683">
        <v>0</v>
      </c>
    </row>
    <row r="8684" spans="1:15" x14ac:dyDescent="0.25">
      <c r="A8684">
        <v>27904</v>
      </c>
      <c r="B8684">
        <v>585</v>
      </c>
      <c r="C8684" t="s">
        <v>12030</v>
      </c>
      <c r="D8684" t="s">
        <v>2960</v>
      </c>
      <c r="E8684">
        <v>20</v>
      </c>
      <c r="F8684">
        <v>50</v>
      </c>
      <c r="G8684" s="30">
        <v>0</v>
      </c>
      <c r="H8684">
        <v>1</v>
      </c>
      <c r="I8684" t="s">
        <v>19</v>
      </c>
      <c r="J8684">
        <v>31244</v>
      </c>
      <c r="K8684">
        <v>1</v>
      </c>
      <c r="L8684">
        <v>1062</v>
      </c>
      <c r="M8684">
        <v>21428</v>
      </c>
      <c r="N8684" t="s">
        <v>19</v>
      </c>
      <c r="O8684">
        <v>0</v>
      </c>
    </row>
    <row r="8685" spans="1:15" x14ac:dyDescent="0.25">
      <c r="A8685">
        <v>27905</v>
      </c>
      <c r="B8685">
        <v>870</v>
      </c>
      <c r="C8685" t="s">
        <v>12031</v>
      </c>
      <c r="E8685" s="30">
        <v>0</v>
      </c>
      <c r="F8685">
        <v>0.01</v>
      </c>
      <c r="G8685" s="30">
        <v>0</v>
      </c>
      <c r="H8685">
        <v>1</v>
      </c>
      <c r="I8685" t="s">
        <v>19</v>
      </c>
      <c r="J8685">
        <v>3000000</v>
      </c>
      <c r="K8685">
        <v>1</v>
      </c>
      <c r="L8685">
        <v>1538</v>
      </c>
      <c r="M8685">
        <v>21428</v>
      </c>
      <c r="N8685" t="s">
        <v>19</v>
      </c>
      <c r="O8685">
        <v>0</v>
      </c>
    </row>
    <row r="8686" spans="1:15" x14ac:dyDescent="0.25">
      <c r="A8686">
        <v>27906</v>
      </c>
      <c r="B8686">
        <v>272</v>
      </c>
      <c r="C8686" t="s">
        <v>12032</v>
      </c>
      <c r="D8686" t="s">
        <v>12033</v>
      </c>
      <c r="E8686" s="30">
        <v>0</v>
      </c>
      <c r="F8686">
        <v>0.01</v>
      </c>
      <c r="G8686" s="30">
        <v>0</v>
      </c>
      <c r="H8686">
        <v>1</v>
      </c>
      <c r="I8686">
        <v>4</v>
      </c>
      <c r="J8686">
        <v>25000000</v>
      </c>
      <c r="K8686">
        <v>1</v>
      </c>
      <c r="L8686">
        <v>367</v>
      </c>
      <c r="M8686">
        <v>33</v>
      </c>
      <c r="N8686" t="s">
        <v>19</v>
      </c>
      <c r="O8686">
        <v>0</v>
      </c>
    </row>
    <row r="8687" spans="1:15" x14ac:dyDescent="0.25">
      <c r="A8687">
        <v>27911</v>
      </c>
      <c r="B8687">
        <v>272</v>
      </c>
      <c r="C8687" t="s">
        <v>12034</v>
      </c>
      <c r="D8687" t="s">
        <v>12035</v>
      </c>
      <c r="E8687" s="30">
        <v>0</v>
      </c>
      <c r="F8687">
        <v>0.01</v>
      </c>
      <c r="G8687" s="30">
        <v>0</v>
      </c>
      <c r="H8687">
        <v>1</v>
      </c>
      <c r="I8687">
        <v>4</v>
      </c>
      <c r="J8687">
        <v>20000000</v>
      </c>
      <c r="K8687">
        <v>1</v>
      </c>
      <c r="L8687">
        <v>367</v>
      </c>
      <c r="M8687">
        <v>33</v>
      </c>
      <c r="N8687" t="s">
        <v>19</v>
      </c>
      <c r="O8687">
        <v>0</v>
      </c>
    </row>
    <row r="8688" spans="1:15" x14ac:dyDescent="0.25">
      <c r="A8688">
        <v>27912</v>
      </c>
      <c r="B8688">
        <v>90</v>
      </c>
      <c r="C8688" t="s">
        <v>12036</v>
      </c>
      <c r="D8688" t="s">
        <v>12037</v>
      </c>
      <c r="E8688">
        <v>1000</v>
      </c>
      <c r="F8688">
        <v>75</v>
      </c>
      <c r="G8688" s="30">
        <v>0</v>
      </c>
      <c r="H8688">
        <v>20</v>
      </c>
      <c r="I8688" t="s">
        <v>19</v>
      </c>
      <c r="J8688">
        <v>129920</v>
      </c>
      <c r="K8688">
        <v>1</v>
      </c>
      <c r="L8688">
        <v>1015</v>
      </c>
      <c r="M8688">
        <v>3280</v>
      </c>
      <c r="N8688" t="s">
        <v>19</v>
      </c>
      <c r="O8688">
        <v>20035</v>
      </c>
    </row>
    <row r="8689" spans="1:15" x14ac:dyDescent="0.25">
      <c r="A8689">
        <v>27913</v>
      </c>
      <c r="B8689">
        <v>172</v>
      </c>
      <c r="C8689" t="s">
        <v>12038</v>
      </c>
      <c r="E8689">
        <v>1</v>
      </c>
      <c r="F8689">
        <v>0.01</v>
      </c>
      <c r="G8689" s="30">
        <v>0</v>
      </c>
      <c r="H8689">
        <v>1</v>
      </c>
      <c r="I8689" t="s">
        <v>19</v>
      </c>
      <c r="J8689">
        <v>200000000</v>
      </c>
      <c r="K8689">
        <v>1</v>
      </c>
      <c r="L8689">
        <v>1016</v>
      </c>
      <c r="M8689">
        <v>3280</v>
      </c>
      <c r="N8689" t="s">
        <v>19</v>
      </c>
      <c r="O8689">
        <v>0</v>
      </c>
    </row>
    <row r="8690" spans="1:15" ht="105" x14ac:dyDescent="0.25">
      <c r="A8690">
        <v>27914</v>
      </c>
      <c r="B8690">
        <v>862</v>
      </c>
      <c r="C8690" t="s">
        <v>12039</v>
      </c>
      <c r="D8690" s="7" t="s">
        <v>12040</v>
      </c>
      <c r="E8690" s="30">
        <v>0</v>
      </c>
      <c r="F8690">
        <v>50</v>
      </c>
      <c r="G8690">
        <v>150</v>
      </c>
      <c r="H8690">
        <v>1</v>
      </c>
      <c r="I8690" t="s">
        <v>19</v>
      </c>
      <c r="J8690">
        <v>80118</v>
      </c>
      <c r="K8690">
        <v>1</v>
      </c>
      <c r="L8690">
        <v>1014</v>
      </c>
      <c r="M8690">
        <v>2677</v>
      </c>
      <c r="N8690" t="s">
        <v>19</v>
      </c>
      <c r="O8690">
        <v>20065</v>
      </c>
    </row>
    <row r="8691" spans="1:15" x14ac:dyDescent="0.25">
      <c r="A8691">
        <v>27915</v>
      </c>
      <c r="B8691">
        <v>136</v>
      </c>
      <c r="C8691" t="s">
        <v>12041</v>
      </c>
      <c r="E8691" s="30">
        <v>0</v>
      </c>
      <c r="F8691">
        <v>0.01</v>
      </c>
      <c r="G8691" s="30">
        <v>0</v>
      </c>
      <c r="H8691">
        <v>1</v>
      </c>
      <c r="I8691" t="s">
        <v>19</v>
      </c>
      <c r="J8691">
        <v>19000000</v>
      </c>
      <c r="K8691">
        <v>1</v>
      </c>
      <c r="L8691">
        <v>1019</v>
      </c>
      <c r="M8691">
        <v>2677</v>
      </c>
      <c r="N8691" t="s">
        <v>19</v>
      </c>
      <c r="O8691">
        <v>20065</v>
      </c>
    </row>
    <row r="8692" spans="1:15" x14ac:dyDescent="0.25">
      <c r="A8692">
        <v>27916</v>
      </c>
      <c r="B8692">
        <v>90</v>
      </c>
      <c r="C8692" t="s">
        <v>12042</v>
      </c>
      <c r="D8692" t="s">
        <v>12043</v>
      </c>
      <c r="E8692">
        <v>1000</v>
      </c>
      <c r="F8692">
        <v>75</v>
      </c>
      <c r="G8692" s="30">
        <v>0</v>
      </c>
      <c r="H8692">
        <v>20</v>
      </c>
      <c r="I8692" t="s">
        <v>19</v>
      </c>
      <c r="J8692">
        <v>129920</v>
      </c>
      <c r="K8692">
        <v>1</v>
      </c>
      <c r="L8692">
        <v>1015</v>
      </c>
      <c r="M8692">
        <v>3281</v>
      </c>
      <c r="N8692" t="s">
        <v>19</v>
      </c>
      <c r="O8692">
        <v>20037</v>
      </c>
    </row>
    <row r="8693" spans="1:15" x14ac:dyDescent="0.25">
      <c r="A8693">
        <v>27917</v>
      </c>
      <c r="B8693">
        <v>172</v>
      </c>
      <c r="C8693" t="s">
        <v>12044</v>
      </c>
      <c r="E8693">
        <v>1</v>
      </c>
      <c r="F8693">
        <v>0.01</v>
      </c>
      <c r="G8693" s="30">
        <v>0</v>
      </c>
      <c r="H8693">
        <v>1</v>
      </c>
      <c r="I8693" t="s">
        <v>19</v>
      </c>
      <c r="J8693">
        <v>200000000</v>
      </c>
      <c r="K8693">
        <v>1</v>
      </c>
      <c r="L8693">
        <v>1016</v>
      </c>
      <c r="M8693">
        <v>3281</v>
      </c>
      <c r="N8693" t="s">
        <v>19</v>
      </c>
      <c r="O8693">
        <v>0</v>
      </c>
    </row>
    <row r="8694" spans="1:15" x14ac:dyDescent="0.25">
      <c r="A8694">
        <v>27918</v>
      </c>
      <c r="B8694">
        <v>90</v>
      </c>
      <c r="C8694" t="s">
        <v>12045</v>
      </c>
      <c r="D8694" t="s">
        <v>12046</v>
      </c>
      <c r="E8694">
        <v>1000</v>
      </c>
      <c r="F8694">
        <v>75</v>
      </c>
      <c r="G8694" s="30">
        <v>0</v>
      </c>
      <c r="H8694">
        <v>20</v>
      </c>
      <c r="I8694" t="s">
        <v>19</v>
      </c>
      <c r="J8694">
        <v>129920</v>
      </c>
      <c r="K8694">
        <v>1</v>
      </c>
      <c r="L8694">
        <v>1015</v>
      </c>
      <c r="M8694">
        <v>3279</v>
      </c>
      <c r="N8694" t="s">
        <v>19</v>
      </c>
      <c r="O8694">
        <v>20110</v>
      </c>
    </row>
    <row r="8695" spans="1:15" x14ac:dyDescent="0.25">
      <c r="A8695">
        <v>27919</v>
      </c>
      <c r="B8695">
        <v>172</v>
      </c>
      <c r="C8695" t="s">
        <v>12047</v>
      </c>
      <c r="E8695">
        <v>1</v>
      </c>
      <c r="F8695">
        <v>0.01</v>
      </c>
      <c r="G8695" s="30">
        <v>0</v>
      </c>
      <c r="H8695">
        <v>1</v>
      </c>
      <c r="I8695" t="s">
        <v>19</v>
      </c>
      <c r="J8695">
        <v>200000000</v>
      </c>
      <c r="K8695">
        <v>1</v>
      </c>
      <c r="L8695">
        <v>1016</v>
      </c>
      <c r="M8695">
        <v>3279</v>
      </c>
      <c r="N8695" t="s">
        <v>19</v>
      </c>
      <c r="O8695">
        <v>0</v>
      </c>
    </row>
    <row r="8696" spans="1:15" x14ac:dyDescent="0.25">
      <c r="A8696">
        <v>27920</v>
      </c>
      <c r="B8696">
        <v>90</v>
      </c>
      <c r="C8696" t="s">
        <v>12048</v>
      </c>
      <c r="D8696" t="s">
        <v>12049</v>
      </c>
      <c r="E8696">
        <v>1000</v>
      </c>
      <c r="F8696">
        <v>75</v>
      </c>
      <c r="G8696" s="30">
        <v>0</v>
      </c>
      <c r="H8696">
        <v>20</v>
      </c>
      <c r="I8696" t="s">
        <v>19</v>
      </c>
      <c r="J8696">
        <v>129920</v>
      </c>
      <c r="K8696">
        <v>1</v>
      </c>
      <c r="L8696">
        <v>1015</v>
      </c>
      <c r="M8696">
        <v>3278</v>
      </c>
      <c r="N8696" t="s">
        <v>19</v>
      </c>
      <c r="O8696">
        <v>20036</v>
      </c>
    </row>
    <row r="8697" spans="1:15" x14ac:dyDescent="0.25">
      <c r="A8697">
        <v>27921</v>
      </c>
      <c r="B8697">
        <v>172</v>
      </c>
      <c r="C8697" t="s">
        <v>12050</v>
      </c>
      <c r="E8697">
        <v>1</v>
      </c>
      <c r="F8697">
        <v>0.01</v>
      </c>
      <c r="G8697" s="30">
        <v>0</v>
      </c>
      <c r="H8697">
        <v>1</v>
      </c>
      <c r="I8697" t="s">
        <v>19</v>
      </c>
      <c r="J8697">
        <v>200000000</v>
      </c>
      <c r="K8697">
        <v>1</v>
      </c>
      <c r="L8697">
        <v>1016</v>
      </c>
      <c r="M8697">
        <v>3278</v>
      </c>
      <c r="N8697" t="s">
        <v>19</v>
      </c>
      <c r="O8697">
        <v>0</v>
      </c>
    </row>
    <row r="8698" spans="1:15" x14ac:dyDescent="0.25">
      <c r="A8698">
        <v>27922</v>
      </c>
      <c r="B8698">
        <v>863</v>
      </c>
      <c r="C8698" t="s">
        <v>12051</v>
      </c>
      <c r="D8698" t="s">
        <v>12052</v>
      </c>
      <c r="E8698">
        <v>1000</v>
      </c>
      <c r="F8698">
        <v>75</v>
      </c>
      <c r="G8698" s="30">
        <v>0</v>
      </c>
      <c r="H8698">
        <v>20</v>
      </c>
      <c r="I8698" t="s">
        <v>19</v>
      </c>
      <c r="J8698">
        <v>2500</v>
      </c>
      <c r="K8698">
        <v>1</v>
      </c>
      <c r="L8698">
        <v>1015</v>
      </c>
      <c r="M8698">
        <v>3283</v>
      </c>
      <c r="N8698" t="s">
        <v>19</v>
      </c>
      <c r="O8698">
        <v>20038</v>
      </c>
    </row>
    <row r="8699" spans="1:15" x14ac:dyDescent="0.25">
      <c r="A8699">
        <v>27923</v>
      </c>
      <c r="B8699">
        <v>172</v>
      </c>
      <c r="C8699" t="s">
        <v>12053</v>
      </c>
      <c r="E8699">
        <v>1</v>
      </c>
      <c r="F8699">
        <v>0.01</v>
      </c>
      <c r="G8699" s="30">
        <v>0</v>
      </c>
      <c r="H8699">
        <v>1</v>
      </c>
      <c r="I8699" t="s">
        <v>19</v>
      </c>
      <c r="J8699">
        <v>150000000</v>
      </c>
      <c r="K8699">
        <v>1</v>
      </c>
      <c r="L8699">
        <v>1016</v>
      </c>
      <c r="M8699">
        <v>3283</v>
      </c>
      <c r="N8699" t="s">
        <v>19</v>
      </c>
      <c r="O8699">
        <v>0</v>
      </c>
    </row>
    <row r="8700" spans="1:15" x14ac:dyDescent="0.25">
      <c r="A8700">
        <v>27924</v>
      </c>
      <c r="B8700">
        <v>864</v>
      </c>
      <c r="C8700" t="s">
        <v>12054</v>
      </c>
      <c r="D8700" t="s">
        <v>12055</v>
      </c>
      <c r="E8700">
        <v>1000</v>
      </c>
      <c r="F8700">
        <v>75</v>
      </c>
      <c r="G8700" s="30">
        <v>0</v>
      </c>
      <c r="H8700">
        <v>20</v>
      </c>
      <c r="I8700" t="s">
        <v>19</v>
      </c>
      <c r="J8700">
        <v>2500</v>
      </c>
      <c r="K8700">
        <v>1</v>
      </c>
      <c r="L8700">
        <v>1015</v>
      </c>
      <c r="M8700">
        <v>3282</v>
      </c>
      <c r="N8700" t="s">
        <v>19</v>
      </c>
      <c r="O8700">
        <v>20039</v>
      </c>
    </row>
    <row r="8701" spans="1:15" x14ac:dyDescent="0.25">
      <c r="A8701">
        <v>27925</v>
      </c>
      <c r="B8701">
        <v>172</v>
      </c>
      <c r="C8701" t="s">
        <v>12056</v>
      </c>
      <c r="E8701">
        <v>1</v>
      </c>
      <c r="F8701">
        <v>0.01</v>
      </c>
      <c r="G8701" s="30">
        <v>0</v>
      </c>
      <c r="H8701">
        <v>1</v>
      </c>
      <c r="I8701" t="s">
        <v>19</v>
      </c>
      <c r="J8701">
        <v>150000000</v>
      </c>
      <c r="K8701">
        <v>1</v>
      </c>
      <c r="L8701">
        <v>1016</v>
      </c>
      <c r="M8701">
        <v>3282</v>
      </c>
      <c r="N8701" t="s">
        <v>19</v>
      </c>
      <c r="O8701">
        <v>0</v>
      </c>
    </row>
    <row r="8702" spans="1:15" x14ac:dyDescent="0.25">
      <c r="A8702">
        <v>27930</v>
      </c>
      <c r="B8702">
        <v>585</v>
      </c>
      <c r="C8702" t="s">
        <v>12057</v>
      </c>
      <c r="D8702" t="s">
        <v>2960</v>
      </c>
      <c r="E8702">
        <v>20</v>
      </c>
      <c r="F8702">
        <v>10</v>
      </c>
      <c r="G8702" s="30">
        <v>0</v>
      </c>
      <c r="H8702">
        <v>1</v>
      </c>
      <c r="I8702" t="s">
        <v>19</v>
      </c>
      <c r="J8702">
        <v>31244</v>
      </c>
      <c r="K8702">
        <v>1</v>
      </c>
      <c r="L8702">
        <v>1061</v>
      </c>
      <c r="M8702">
        <v>21428</v>
      </c>
      <c r="N8702" t="s">
        <v>19</v>
      </c>
      <c r="O8702">
        <v>0</v>
      </c>
    </row>
    <row r="8703" spans="1:15" x14ac:dyDescent="0.25">
      <c r="A8703">
        <v>27931</v>
      </c>
      <c r="B8703">
        <v>870</v>
      </c>
      <c r="C8703" t="s">
        <v>12058</v>
      </c>
      <c r="E8703" s="30">
        <v>0</v>
      </c>
      <c r="F8703">
        <v>0.01</v>
      </c>
      <c r="G8703" s="30">
        <v>0</v>
      </c>
      <c r="H8703">
        <v>1</v>
      </c>
      <c r="I8703" t="s">
        <v>19</v>
      </c>
      <c r="J8703">
        <v>2000000</v>
      </c>
      <c r="K8703">
        <v>1</v>
      </c>
      <c r="L8703">
        <v>1538</v>
      </c>
      <c r="M8703">
        <v>21428</v>
      </c>
      <c r="N8703" t="s">
        <v>19</v>
      </c>
      <c r="O8703">
        <v>0</v>
      </c>
    </row>
    <row r="8704" spans="1:15" x14ac:dyDescent="0.25">
      <c r="A8704">
        <v>27932</v>
      </c>
      <c r="B8704">
        <v>585</v>
      </c>
      <c r="C8704" t="s">
        <v>12059</v>
      </c>
      <c r="D8704" t="s">
        <v>2960</v>
      </c>
      <c r="E8704">
        <v>20</v>
      </c>
      <c r="F8704">
        <v>5</v>
      </c>
      <c r="G8704" s="30">
        <v>0</v>
      </c>
      <c r="H8704">
        <v>1</v>
      </c>
      <c r="I8704" t="s">
        <v>19</v>
      </c>
      <c r="J8704">
        <v>31244</v>
      </c>
      <c r="K8704">
        <v>1</v>
      </c>
      <c r="L8704">
        <v>1060</v>
      </c>
      <c r="M8704">
        <v>21428</v>
      </c>
      <c r="N8704" t="s">
        <v>19</v>
      </c>
      <c r="O8704">
        <v>0</v>
      </c>
    </row>
    <row r="8705" spans="1:15" x14ac:dyDescent="0.25">
      <c r="A8705">
        <v>27933</v>
      </c>
      <c r="B8705">
        <v>870</v>
      </c>
      <c r="C8705" t="s">
        <v>12060</v>
      </c>
      <c r="E8705" s="30">
        <v>0</v>
      </c>
      <c r="F8705">
        <v>0.01</v>
      </c>
      <c r="G8705" s="30">
        <v>0</v>
      </c>
      <c r="H8705">
        <v>1</v>
      </c>
      <c r="I8705" t="s">
        <v>19</v>
      </c>
      <c r="J8705">
        <v>1000000</v>
      </c>
      <c r="K8705">
        <v>1</v>
      </c>
      <c r="L8705">
        <v>1538</v>
      </c>
      <c r="M8705">
        <v>21428</v>
      </c>
      <c r="N8705" t="s">
        <v>19</v>
      </c>
      <c r="O8705">
        <v>0</v>
      </c>
    </row>
    <row r="8706" spans="1:15" ht="60" x14ac:dyDescent="0.25">
      <c r="A8706">
        <v>27934</v>
      </c>
      <c r="B8706">
        <v>585</v>
      </c>
      <c r="C8706" t="s">
        <v>12061</v>
      </c>
      <c r="D8706" s="7" t="s">
        <v>12062</v>
      </c>
      <c r="E8706">
        <v>20</v>
      </c>
      <c r="F8706">
        <v>4000</v>
      </c>
      <c r="G8706" s="30">
        <v>0</v>
      </c>
      <c r="H8706">
        <v>1</v>
      </c>
      <c r="I8706">
        <v>4</v>
      </c>
      <c r="J8706">
        <v>13359116</v>
      </c>
      <c r="K8706">
        <v>1</v>
      </c>
      <c r="L8706">
        <v>1063</v>
      </c>
      <c r="M8706">
        <v>21428</v>
      </c>
      <c r="N8706" t="s">
        <v>19</v>
      </c>
      <c r="O8706">
        <v>0</v>
      </c>
    </row>
    <row r="8707" spans="1:15" x14ac:dyDescent="0.25">
      <c r="A8707">
        <v>27935</v>
      </c>
      <c r="B8707">
        <v>870</v>
      </c>
      <c r="C8707" t="s">
        <v>12063</v>
      </c>
      <c r="E8707" s="30">
        <v>0</v>
      </c>
      <c r="F8707">
        <v>0.01</v>
      </c>
      <c r="G8707" s="30">
        <v>0</v>
      </c>
      <c r="H8707">
        <v>1</v>
      </c>
      <c r="I8707" t="s">
        <v>19</v>
      </c>
      <c r="J8707">
        <v>25000000</v>
      </c>
      <c r="K8707">
        <v>1</v>
      </c>
      <c r="L8707">
        <v>1538</v>
      </c>
      <c r="M8707">
        <v>21428</v>
      </c>
      <c r="N8707" t="s">
        <v>19</v>
      </c>
      <c r="O8707">
        <v>0</v>
      </c>
    </row>
    <row r="8708" spans="1:15" x14ac:dyDescent="0.25">
      <c r="A8708">
        <v>27936</v>
      </c>
      <c r="B8708">
        <v>1210</v>
      </c>
      <c r="C8708" t="s">
        <v>12064</v>
      </c>
      <c r="D8708" t="s">
        <v>12065</v>
      </c>
      <c r="E8708" s="30">
        <v>0</v>
      </c>
      <c r="F8708">
        <v>0.01</v>
      </c>
      <c r="G8708" s="30">
        <v>0</v>
      </c>
      <c r="H8708">
        <v>1</v>
      </c>
      <c r="I8708">
        <v>4</v>
      </c>
      <c r="J8708">
        <v>10000000</v>
      </c>
      <c r="K8708">
        <v>1</v>
      </c>
      <c r="L8708">
        <v>1745</v>
      </c>
      <c r="M8708">
        <v>33</v>
      </c>
      <c r="N8708" t="s">
        <v>19</v>
      </c>
      <c r="O8708">
        <v>0</v>
      </c>
    </row>
    <row r="8709" spans="1:15" x14ac:dyDescent="0.25">
      <c r="A8709">
        <v>27939</v>
      </c>
      <c r="B8709">
        <v>836</v>
      </c>
      <c r="C8709" t="s">
        <v>12067</v>
      </c>
      <c r="D8709" t="s">
        <v>12068</v>
      </c>
      <c r="E8709" s="30">
        <v>0</v>
      </c>
      <c r="F8709">
        <v>750000</v>
      </c>
      <c r="G8709">
        <v>7500000</v>
      </c>
      <c r="H8709">
        <v>1</v>
      </c>
      <c r="I8709">
        <v>8</v>
      </c>
      <c r="J8709">
        <v>500000000</v>
      </c>
      <c r="K8709">
        <v>1</v>
      </c>
      <c r="L8709" t="s">
        <v>19</v>
      </c>
      <c r="M8709">
        <v>3306</v>
      </c>
      <c r="N8709" t="s">
        <v>19</v>
      </c>
      <c r="O8709">
        <v>3306</v>
      </c>
    </row>
    <row r="8710" spans="1:15" x14ac:dyDescent="0.25">
      <c r="A8710">
        <v>27941</v>
      </c>
      <c r="B8710">
        <v>836</v>
      </c>
      <c r="C8710" t="s">
        <v>12069</v>
      </c>
      <c r="D8710" t="s">
        <v>12070</v>
      </c>
      <c r="E8710" s="30">
        <v>0</v>
      </c>
      <c r="F8710">
        <v>750000</v>
      </c>
      <c r="G8710">
        <v>7500000</v>
      </c>
      <c r="H8710">
        <v>1</v>
      </c>
      <c r="I8710">
        <v>2</v>
      </c>
      <c r="J8710">
        <v>500000000</v>
      </c>
      <c r="K8710">
        <v>1</v>
      </c>
      <c r="L8710" t="s">
        <v>19</v>
      </c>
      <c r="M8710">
        <v>3305</v>
      </c>
      <c r="N8710" t="s">
        <v>19</v>
      </c>
      <c r="O8710">
        <v>3305</v>
      </c>
    </row>
    <row r="8711" spans="1:15" x14ac:dyDescent="0.25">
      <c r="A8711">
        <v>27944</v>
      </c>
      <c r="B8711">
        <v>871</v>
      </c>
      <c r="C8711" t="s">
        <v>12071</v>
      </c>
      <c r="E8711" s="30">
        <v>0</v>
      </c>
      <c r="F8711">
        <v>0.01</v>
      </c>
      <c r="G8711" s="30">
        <v>0</v>
      </c>
      <c r="H8711">
        <v>1</v>
      </c>
      <c r="I8711" t="s">
        <v>19</v>
      </c>
      <c r="J8711" t="s">
        <v>19</v>
      </c>
      <c r="K8711">
        <v>1</v>
      </c>
      <c r="L8711" t="s">
        <v>19</v>
      </c>
      <c r="M8711">
        <v>21</v>
      </c>
      <c r="N8711" t="s">
        <v>19</v>
      </c>
      <c r="O8711">
        <v>2603</v>
      </c>
    </row>
    <row r="8712" spans="1:15" x14ac:dyDescent="0.25">
      <c r="A8712">
        <v>27945</v>
      </c>
      <c r="B8712">
        <v>871</v>
      </c>
      <c r="C8712" t="s">
        <v>12072</v>
      </c>
      <c r="E8712" s="30">
        <v>0</v>
      </c>
      <c r="F8712">
        <v>0.01</v>
      </c>
      <c r="G8712" s="30">
        <v>0</v>
      </c>
      <c r="H8712">
        <v>1</v>
      </c>
      <c r="I8712" t="s">
        <v>19</v>
      </c>
      <c r="J8712" t="s">
        <v>19</v>
      </c>
      <c r="K8712">
        <v>1</v>
      </c>
      <c r="L8712" t="s">
        <v>19</v>
      </c>
      <c r="M8712">
        <v>21</v>
      </c>
      <c r="N8712" t="s">
        <v>19</v>
      </c>
      <c r="O8712">
        <v>2603</v>
      </c>
    </row>
    <row r="8713" spans="1:15" x14ac:dyDescent="0.25">
      <c r="A8713">
        <v>27946</v>
      </c>
      <c r="B8713">
        <v>871</v>
      </c>
      <c r="C8713" t="s">
        <v>12073</v>
      </c>
      <c r="E8713" s="30">
        <v>0</v>
      </c>
      <c r="F8713">
        <v>0.01</v>
      </c>
      <c r="G8713" s="30">
        <v>0</v>
      </c>
      <c r="H8713">
        <v>1</v>
      </c>
      <c r="I8713" t="s">
        <v>19</v>
      </c>
      <c r="J8713" t="s">
        <v>19</v>
      </c>
      <c r="K8713">
        <v>1</v>
      </c>
      <c r="L8713" t="s">
        <v>19</v>
      </c>
      <c r="M8713">
        <v>21</v>
      </c>
      <c r="N8713" t="s">
        <v>19</v>
      </c>
      <c r="O8713">
        <v>2603</v>
      </c>
    </row>
    <row r="8714" spans="1:15" x14ac:dyDescent="0.25">
      <c r="A8714">
        <v>27947</v>
      </c>
      <c r="B8714">
        <v>871</v>
      </c>
      <c r="C8714" t="s">
        <v>12074</v>
      </c>
      <c r="E8714" s="30">
        <v>0</v>
      </c>
      <c r="F8714">
        <v>0.01</v>
      </c>
      <c r="G8714" s="30">
        <v>0</v>
      </c>
      <c r="H8714">
        <v>1</v>
      </c>
      <c r="I8714" t="s">
        <v>19</v>
      </c>
      <c r="J8714" t="s">
        <v>19</v>
      </c>
      <c r="K8714">
        <v>1</v>
      </c>
      <c r="L8714" t="s">
        <v>19</v>
      </c>
      <c r="M8714">
        <v>21</v>
      </c>
      <c r="N8714" t="s">
        <v>19</v>
      </c>
      <c r="O8714">
        <v>2603</v>
      </c>
    </row>
    <row r="8715" spans="1:15" x14ac:dyDescent="0.25">
      <c r="A8715">
        <v>27948</v>
      </c>
      <c r="B8715">
        <v>871</v>
      </c>
      <c r="C8715" t="s">
        <v>12075</v>
      </c>
      <c r="E8715" s="30">
        <v>0</v>
      </c>
      <c r="F8715">
        <v>0.01</v>
      </c>
      <c r="G8715" s="30">
        <v>0</v>
      </c>
      <c r="H8715">
        <v>1</v>
      </c>
      <c r="I8715" t="s">
        <v>19</v>
      </c>
      <c r="J8715" t="s">
        <v>19</v>
      </c>
      <c r="K8715">
        <v>1</v>
      </c>
      <c r="L8715" t="s">
        <v>19</v>
      </c>
      <c r="M8715">
        <v>21</v>
      </c>
      <c r="N8715" t="s">
        <v>19</v>
      </c>
      <c r="O8715">
        <v>2603</v>
      </c>
    </row>
    <row r="8716" spans="1:15" x14ac:dyDescent="0.25">
      <c r="A8716">
        <v>27949</v>
      </c>
      <c r="B8716">
        <v>871</v>
      </c>
      <c r="C8716" t="s">
        <v>12076</v>
      </c>
      <c r="E8716" s="30">
        <v>0</v>
      </c>
      <c r="F8716">
        <v>0.01</v>
      </c>
      <c r="G8716" s="30">
        <v>0</v>
      </c>
      <c r="H8716">
        <v>1</v>
      </c>
      <c r="I8716" t="s">
        <v>19</v>
      </c>
      <c r="J8716" t="s">
        <v>19</v>
      </c>
      <c r="K8716">
        <v>1</v>
      </c>
      <c r="L8716" t="s">
        <v>19</v>
      </c>
      <c r="M8716">
        <v>21</v>
      </c>
      <c r="N8716" t="s">
        <v>19</v>
      </c>
      <c r="O8716">
        <v>2603</v>
      </c>
    </row>
    <row r="8717" spans="1:15" ht="409.5" x14ac:dyDescent="0.25">
      <c r="A8717">
        <v>27951</v>
      </c>
      <c r="B8717">
        <v>515</v>
      </c>
      <c r="C8717" t="s">
        <v>12077</v>
      </c>
      <c r="D8717" s="7" t="s">
        <v>3412</v>
      </c>
      <c r="E8717">
        <v>1</v>
      </c>
      <c r="F8717">
        <v>4000</v>
      </c>
      <c r="G8717" s="30">
        <v>0</v>
      </c>
      <c r="H8717">
        <v>1</v>
      </c>
      <c r="I8717" t="s">
        <v>19</v>
      </c>
      <c r="J8717">
        <v>47022756</v>
      </c>
      <c r="K8717">
        <v>1</v>
      </c>
      <c r="L8717">
        <v>801</v>
      </c>
      <c r="M8717">
        <v>3300</v>
      </c>
      <c r="N8717" t="s">
        <v>19</v>
      </c>
      <c r="O8717">
        <v>0</v>
      </c>
    </row>
    <row r="8718" spans="1:15" x14ac:dyDescent="0.25">
      <c r="A8718">
        <v>27952</v>
      </c>
      <c r="B8718">
        <v>516</v>
      </c>
      <c r="C8718" t="s">
        <v>12078</v>
      </c>
      <c r="E8718" s="30">
        <v>0</v>
      </c>
      <c r="F8718">
        <v>0.01</v>
      </c>
      <c r="G8718" s="30">
        <v>0</v>
      </c>
      <c r="H8718">
        <v>1</v>
      </c>
      <c r="I8718" t="s">
        <v>19</v>
      </c>
      <c r="J8718">
        <v>522349680</v>
      </c>
      <c r="K8718">
        <v>1</v>
      </c>
      <c r="L8718">
        <v>343</v>
      </c>
      <c r="M8718">
        <v>3300</v>
      </c>
      <c r="N8718" t="s">
        <v>19</v>
      </c>
      <c r="O8718">
        <v>0</v>
      </c>
    </row>
    <row r="8719" spans="1:15" x14ac:dyDescent="0.25">
      <c r="A8719">
        <v>27967</v>
      </c>
      <c r="B8719">
        <v>836</v>
      </c>
      <c r="C8719" t="s">
        <v>12084</v>
      </c>
      <c r="D8719" t="s">
        <v>12085</v>
      </c>
      <c r="E8719" s="30">
        <v>0</v>
      </c>
      <c r="F8719">
        <v>750000</v>
      </c>
      <c r="G8719">
        <v>7500000</v>
      </c>
      <c r="H8719">
        <v>1</v>
      </c>
      <c r="I8719">
        <v>8</v>
      </c>
      <c r="J8719">
        <v>1000000000</v>
      </c>
      <c r="K8719">
        <v>1</v>
      </c>
      <c r="L8719" t="s">
        <v>19</v>
      </c>
      <c r="M8719">
        <v>3306</v>
      </c>
      <c r="N8719" t="s">
        <v>19</v>
      </c>
      <c r="O8719">
        <v>3306</v>
      </c>
    </row>
    <row r="8720" spans="1:15" x14ac:dyDescent="0.25">
      <c r="A8720">
        <v>27969</v>
      </c>
      <c r="B8720">
        <v>836</v>
      </c>
      <c r="C8720" t="s">
        <v>12086</v>
      </c>
      <c r="D8720" t="s">
        <v>12087</v>
      </c>
      <c r="E8720" s="30">
        <v>0</v>
      </c>
      <c r="F8720">
        <v>750000</v>
      </c>
      <c r="G8720">
        <v>7500000</v>
      </c>
      <c r="H8720">
        <v>1</v>
      </c>
      <c r="I8720">
        <v>8</v>
      </c>
      <c r="J8720">
        <v>2000000000</v>
      </c>
      <c r="K8720">
        <v>1</v>
      </c>
      <c r="L8720" t="s">
        <v>19</v>
      </c>
      <c r="M8720">
        <v>3306</v>
      </c>
      <c r="N8720" t="s">
        <v>19</v>
      </c>
      <c r="O8720">
        <v>3306</v>
      </c>
    </row>
    <row r="8721" spans="1:15" x14ac:dyDescent="0.25">
      <c r="A8721">
        <v>27971</v>
      </c>
      <c r="B8721">
        <v>836</v>
      </c>
      <c r="C8721" t="s">
        <v>12088</v>
      </c>
      <c r="D8721" t="s">
        <v>12089</v>
      </c>
      <c r="E8721" s="30">
        <v>0</v>
      </c>
      <c r="F8721">
        <v>750000</v>
      </c>
      <c r="G8721">
        <v>7500000</v>
      </c>
      <c r="H8721">
        <v>1</v>
      </c>
      <c r="I8721">
        <v>2</v>
      </c>
      <c r="J8721">
        <v>1000000000</v>
      </c>
      <c r="K8721">
        <v>1</v>
      </c>
      <c r="L8721" t="s">
        <v>19</v>
      </c>
      <c r="M8721">
        <v>3305</v>
      </c>
      <c r="N8721" t="s">
        <v>19</v>
      </c>
      <c r="O8721">
        <v>3305</v>
      </c>
    </row>
    <row r="8722" spans="1:15" x14ac:dyDescent="0.25">
      <c r="A8722">
        <v>27973</v>
      </c>
      <c r="B8722">
        <v>836</v>
      </c>
      <c r="C8722" t="s">
        <v>12090</v>
      </c>
      <c r="D8722" t="s">
        <v>12091</v>
      </c>
      <c r="E8722" s="30">
        <v>0</v>
      </c>
      <c r="F8722">
        <v>750000</v>
      </c>
      <c r="G8722">
        <v>7500000</v>
      </c>
      <c r="H8722">
        <v>1</v>
      </c>
      <c r="I8722">
        <v>2</v>
      </c>
      <c r="J8722">
        <v>2000000000</v>
      </c>
      <c r="K8722">
        <v>1</v>
      </c>
      <c r="L8722" t="s">
        <v>19</v>
      </c>
      <c r="M8722">
        <v>3305</v>
      </c>
      <c r="N8722" t="s">
        <v>19</v>
      </c>
      <c r="O8722">
        <v>3305</v>
      </c>
    </row>
    <row r="8723" spans="1:15" x14ac:dyDescent="0.25">
      <c r="A8723">
        <v>27975</v>
      </c>
      <c r="B8723">
        <v>836</v>
      </c>
      <c r="C8723" t="s">
        <v>12092</v>
      </c>
      <c r="D8723" t="s">
        <v>12093</v>
      </c>
      <c r="E8723" s="30">
        <v>0</v>
      </c>
      <c r="F8723">
        <v>750000</v>
      </c>
      <c r="G8723">
        <v>7500000</v>
      </c>
      <c r="H8723">
        <v>1</v>
      </c>
      <c r="I8723">
        <v>8</v>
      </c>
      <c r="J8723">
        <v>1000000000</v>
      </c>
      <c r="K8723">
        <v>1</v>
      </c>
      <c r="L8723" t="s">
        <v>19</v>
      </c>
      <c r="M8723">
        <v>3306</v>
      </c>
      <c r="N8723" t="s">
        <v>19</v>
      </c>
      <c r="O8723">
        <v>3306</v>
      </c>
    </row>
    <row r="8724" spans="1:15" x14ac:dyDescent="0.25">
      <c r="A8724">
        <v>27977</v>
      </c>
      <c r="B8724">
        <v>836</v>
      </c>
      <c r="C8724" t="s">
        <v>12094</v>
      </c>
      <c r="D8724" t="s">
        <v>12095</v>
      </c>
      <c r="E8724" s="30">
        <v>0</v>
      </c>
      <c r="F8724">
        <v>750000</v>
      </c>
      <c r="G8724">
        <v>7500000</v>
      </c>
      <c r="H8724">
        <v>1</v>
      </c>
      <c r="I8724">
        <v>8</v>
      </c>
      <c r="J8724">
        <v>2000000000</v>
      </c>
      <c r="K8724">
        <v>1</v>
      </c>
      <c r="L8724" t="s">
        <v>19</v>
      </c>
      <c r="M8724">
        <v>3306</v>
      </c>
      <c r="N8724" t="s">
        <v>19</v>
      </c>
      <c r="O8724">
        <v>3306</v>
      </c>
    </row>
    <row r="8725" spans="1:15" x14ac:dyDescent="0.25">
      <c r="A8725">
        <v>27979</v>
      </c>
      <c r="B8725">
        <v>836</v>
      </c>
      <c r="C8725" t="s">
        <v>12096</v>
      </c>
      <c r="D8725" t="s">
        <v>12097</v>
      </c>
      <c r="E8725" s="30">
        <v>0</v>
      </c>
      <c r="F8725">
        <v>750000</v>
      </c>
      <c r="G8725">
        <v>7500000</v>
      </c>
      <c r="H8725">
        <v>1</v>
      </c>
      <c r="I8725">
        <v>2</v>
      </c>
      <c r="J8725">
        <v>1000000000</v>
      </c>
      <c r="K8725">
        <v>1</v>
      </c>
      <c r="L8725" t="s">
        <v>19</v>
      </c>
      <c r="M8725">
        <v>3305</v>
      </c>
      <c r="N8725" t="s">
        <v>19</v>
      </c>
      <c r="O8725">
        <v>3305</v>
      </c>
    </row>
    <row r="8726" spans="1:15" x14ac:dyDescent="0.25">
      <c r="A8726">
        <v>27981</v>
      </c>
      <c r="B8726">
        <v>836</v>
      </c>
      <c r="C8726" t="s">
        <v>12098</v>
      </c>
      <c r="D8726" t="s">
        <v>12099</v>
      </c>
      <c r="E8726" s="30">
        <v>0</v>
      </c>
      <c r="F8726">
        <v>750000</v>
      </c>
      <c r="G8726">
        <v>7500000</v>
      </c>
      <c r="H8726">
        <v>1</v>
      </c>
      <c r="I8726">
        <v>2</v>
      </c>
      <c r="J8726">
        <v>2000000000</v>
      </c>
      <c r="K8726">
        <v>1</v>
      </c>
      <c r="L8726" t="s">
        <v>19</v>
      </c>
      <c r="M8726">
        <v>3305</v>
      </c>
      <c r="N8726" t="s">
        <v>19</v>
      </c>
      <c r="O8726">
        <v>3305</v>
      </c>
    </row>
    <row r="8727" spans="1:15" x14ac:dyDescent="0.25">
      <c r="A8727">
        <v>27983</v>
      </c>
      <c r="B8727">
        <v>836</v>
      </c>
      <c r="C8727" t="s">
        <v>12100</v>
      </c>
      <c r="D8727" t="s">
        <v>12101</v>
      </c>
      <c r="E8727" s="30">
        <v>0</v>
      </c>
      <c r="F8727">
        <v>750000</v>
      </c>
      <c r="G8727">
        <v>7500000</v>
      </c>
      <c r="H8727">
        <v>1</v>
      </c>
      <c r="I8727">
        <v>8</v>
      </c>
      <c r="J8727">
        <v>500000000</v>
      </c>
      <c r="K8727">
        <v>1</v>
      </c>
      <c r="L8727" t="s">
        <v>19</v>
      </c>
      <c r="M8727">
        <v>3306</v>
      </c>
      <c r="N8727" t="s">
        <v>19</v>
      </c>
      <c r="O8727">
        <v>3306</v>
      </c>
    </row>
    <row r="8728" spans="1:15" x14ac:dyDescent="0.25">
      <c r="A8728">
        <v>27985</v>
      </c>
      <c r="B8728">
        <v>836</v>
      </c>
      <c r="C8728" t="s">
        <v>12102</v>
      </c>
      <c r="D8728" t="s">
        <v>12103</v>
      </c>
      <c r="E8728" s="30">
        <v>0</v>
      </c>
      <c r="F8728">
        <v>750000</v>
      </c>
      <c r="G8728">
        <v>7500000</v>
      </c>
      <c r="H8728">
        <v>1</v>
      </c>
      <c r="I8728">
        <v>2</v>
      </c>
      <c r="J8728">
        <v>500000000</v>
      </c>
      <c r="K8728">
        <v>1</v>
      </c>
      <c r="L8728" t="s">
        <v>19</v>
      </c>
      <c r="M8728">
        <v>3305</v>
      </c>
      <c r="N8728" t="s">
        <v>19</v>
      </c>
      <c r="O8728">
        <v>3305</v>
      </c>
    </row>
    <row r="8729" spans="1:15" x14ac:dyDescent="0.25">
      <c r="A8729">
        <v>28005</v>
      </c>
      <c r="B8729">
        <v>836</v>
      </c>
      <c r="C8729" t="s">
        <v>12113</v>
      </c>
      <c r="D8729" t="s">
        <v>12114</v>
      </c>
      <c r="E8729" s="30">
        <v>0</v>
      </c>
      <c r="F8729">
        <v>750000</v>
      </c>
      <c r="G8729">
        <v>7500000</v>
      </c>
      <c r="H8729">
        <v>1</v>
      </c>
      <c r="I8729">
        <v>8</v>
      </c>
      <c r="J8729">
        <v>500000000</v>
      </c>
      <c r="K8729">
        <v>1</v>
      </c>
      <c r="L8729" t="s">
        <v>19</v>
      </c>
      <c r="M8729">
        <v>3306</v>
      </c>
      <c r="N8729" t="s">
        <v>19</v>
      </c>
      <c r="O8729">
        <v>3306</v>
      </c>
    </row>
    <row r="8730" spans="1:15" x14ac:dyDescent="0.25">
      <c r="A8730">
        <v>28007</v>
      </c>
      <c r="B8730">
        <v>836</v>
      </c>
      <c r="C8730" t="s">
        <v>12115</v>
      </c>
      <c r="D8730" t="s">
        <v>12116</v>
      </c>
      <c r="E8730" s="30">
        <v>0</v>
      </c>
      <c r="F8730">
        <v>750000</v>
      </c>
      <c r="G8730">
        <v>7500000</v>
      </c>
      <c r="H8730">
        <v>1</v>
      </c>
      <c r="I8730">
        <v>8</v>
      </c>
      <c r="J8730">
        <v>1000000000</v>
      </c>
      <c r="K8730">
        <v>1</v>
      </c>
      <c r="L8730" t="s">
        <v>19</v>
      </c>
      <c r="M8730">
        <v>3306</v>
      </c>
      <c r="N8730" t="s">
        <v>19</v>
      </c>
      <c r="O8730">
        <v>3306</v>
      </c>
    </row>
    <row r="8731" spans="1:15" x14ac:dyDescent="0.25">
      <c r="A8731">
        <v>28009</v>
      </c>
      <c r="B8731">
        <v>836</v>
      </c>
      <c r="C8731" t="s">
        <v>12117</v>
      </c>
      <c r="D8731" t="s">
        <v>12118</v>
      </c>
      <c r="E8731" s="30">
        <v>0</v>
      </c>
      <c r="F8731">
        <v>750000</v>
      </c>
      <c r="G8731">
        <v>7500000</v>
      </c>
      <c r="H8731">
        <v>1</v>
      </c>
      <c r="I8731">
        <v>8</v>
      </c>
      <c r="J8731">
        <v>2000000000</v>
      </c>
      <c r="K8731">
        <v>1</v>
      </c>
      <c r="L8731" t="s">
        <v>19</v>
      </c>
      <c r="M8731">
        <v>3306</v>
      </c>
      <c r="N8731" t="s">
        <v>19</v>
      </c>
      <c r="O8731">
        <v>3306</v>
      </c>
    </row>
    <row r="8732" spans="1:15" x14ac:dyDescent="0.25">
      <c r="A8732">
        <v>28011</v>
      </c>
      <c r="B8732">
        <v>836</v>
      </c>
      <c r="C8732" t="s">
        <v>12119</v>
      </c>
      <c r="D8732" t="s">
        <v>12120</v>
      </c>
      <c r="E8732" s="30">
        <v>0</v>
      </c>
      <c r="F8732">
        <v>750000</v>
      </c>
      <c r="G8732">
        <v>7500000</v>
      </c>
      <c r="H8732">
        <v>1</v>
      </c>
      <c r="I8732">
        <v>2</v>
      </c>
      <c r="J8732">
        <v>500000000</v>
      </c>
      <c r="K8732">
        <v>1</v>
      </c>
      <c r="L8732" t="s">
        <v>19</v>
      </c>
      <c r="M8732">
        <v>3305</v>
      </c>
      <c r="N8732" t="s">
        <v>19</v>
      </c>
      <c r="O8732">
        <v>3305</v>
      </c>
    </row>
    <row r="8733" spans="1:15" x14ac:dyDescent="0.25">
      <c r="A8733">
        <v>28013</v>
      </c>
      <c r="B8733">
        <v>836</v>
      </c>
      <c r="C8733" t="s">
        <v>12121</v>
      </c>
      <c r="D8733" t="s">
        <v>12122</v>
      </c>
      <c r="E8733" s="30">
        <v>0</v>
      </c>
      <c r="F8733">
        <v>750000</v>
      </c>
      <c r="G8733">
        <v>7500000</v>
      </c>
      <c r="H8733">
        <v>1</v>
      </c>
      <c r="I8733">
        <v>2</v>
      </c>
      <c r="J8733">
        <v>1000000000</v>
      </c>
      <c r="K8733">
        <v>1</v>
      </c>
      <c r="L8733" t="s">
        <v>19</v>
      </c>
      <c r="M8733">
        <v>3305</v>
      </c>
      <c r="N8733" t="s">
        <v>19</v>
      </c>
      <c r="O8733">
        <v>3305</v>
      </c>
    </row>
    <row r="8734" spans="1:15" x14ac:dyDescent="0.25">
      <c r="A8734">
        <v>28015</v>
      </c>
      <c r="B8734">
        <v>836</v>
      </c>
      <c r="C8734" t="s">
        <v>12123</v>
      </c>
      <c r="D8734" t="s">
        <v>12124</v>
      </c>
      <c r="E8734" s="30">
        <v>0</v>
      </c>
      <c r="F8734">
        <v>750000</v>
      </c>
      <c r="G8734">
        <v>7500000</v>
      </c>
      <c r="H8734">
        <v>1</v>
      </c>
      <c r="I8734">
        <v>2</v>
      </c>
      <c r="J8734">
        <v>2000000000</v>
      </c>
      <c r="K8734">
        <v>1</v>
      </c>
      <c r="L8734" t="s">
        <v>19</v>
      </c>
      <c r="M8734">
        <v>3305</v>
      </c>
      <c r="N8734" t="s">
        <v>19</v>
      </c>
      <c r="O8734">
        <v>3305</v>
      </c>
    </row>
    <row r="8735" spans="1:15" ht="75" x14ac:dyDescent="0.25">
      <c r="A8735">
        <v>28029</v>
      </c>
      <c r="B8735">
        <v>836</v>
      </c>
      <c r="C8735" t="s">
        <v>12131</v>
      </c>
      <c r="D8735" s="7" t="s">
        <v>12132</v>
      </c>
      <c r="E8735" s="30">
        <v>0</v>
      </c>
      <c r="F8735">
        <v>750000</v>
      </c>
      <c r="G8735">
        <v>7500000</v>
      </c>
      <c r="H8735">
        <v>1</v>
      </c>
      <c r="I8735">
        <v>8</v>
      </c>
      <c r="J8735">
        <v>500000000</v>
      </c>
      <c r="K8735">
        <v>1</v>
      </c>
      <c r="L8735" t="s">
        <v>19</v>
      </c>
      <c r="M8735">
        <v>3306</v>
      </c>
      <c r="N8735" t="s">
        <v>19</v>
      </c>
      <c r="O8735">
        <v>3306</v>
      </c>
    </row>
    <row r="8736" spans="1:15" ht="90" x14ac:dyDescent="0.25">
      <c r="A8736">
        <v>28031</v>
      </c>
      <c r="B8736">
        <v>836</v>
      </c>
      <c r="C8736" t="s">
        <v>12133</v>
      </c>
      <c r="D8736" s="7" t="s">
        <v>12134</v>
      </c>
      <c r="E8736" s="30">
        <v>0</v>
      </c>
      <c r="F8736">
        <v>750000</v>
      </c>
      <c r="G8736">
        <v>7500000</v>
      </c>
      <c r="H8736">
        <v>1</v>
      </c>
      <c r="I8736">
        <v>8</v>
      </c>
      <c r="J8736">
        <v>1000000000</v>
      </c>
      <c r="K8736">
        <v>1</v>
      </c>
      <c r="L8736" t="s">
        <v>19</v>
      </c>
      <c r="M8736">
        <v>3306</v>
      </c>
      <c r="N8736" t="s">
        <v>19</v>
      </c>
      <c r="O8736">
        <v>3306</v>
      </c>
    </row>
    <row r="8737" spans="1:15" ht="90" x14ac:dyDescent="0.25">
      <c r="A8737">
        <v>28033</v>
      </c>
      <c r="B8737">
        <v>836</v>
      </c>
      <c r="C8737" t="s">
        <v>12135</v>
      </c>
      <c r="D8737" s="7" t="s">
        <v>12136</v>
      </c>
      <c r="E8737" s="30">
        <v>0</v>
      </c>
      <c r="F8737">
        <v>750000</v>
      </c>
      <c r="G8737">
        <v>7500000</v>
      </c>
      <c r="H8737">
        <v>1</v>
      </c>
      <c r="I8737">
        <v>8</v>
      </c>
      <c r="J8737">
        <v>2000000000</v>
      </c>
      <c r="K8737">
        <v>1</v>
      </c>
      <c r="L8737" t="s">
        <v>19</v>
      </c>
      <c r="M8737">
        <v>3306</v>
      </c>
      <c r="N8737" t="s">
        <v>19</v>
      </c>
      <c r="O8737">
        <v>3306</v>
      </c>
    </row>
    <row r="8738" spans="1:15" ht="75" x14ac:dyDescent="0.25">
      <c r="A8738">
        <v>28035</v>
      </c>
      <c r="B8738">
        <v>836</v>
      </c>
      <c r="C8738" t="s">
        <v>12137</v>
      </c>
      <c r="D8738" s="7" t="s">
        <v>12138</v>
      </c>
      <c r="E8738" s="30">
        <v>0</v>
      </c>
      <c r="F8738">
        <v>750000</v>
      </c>
      <c r="G8738">
        <v>7500000</v>
      </c>
      <c r="H8738">
        <v>1</v>
      </c>
      <c r="I8738">
        <v>2</v>
      </c>
      <c r="J8738">
        <v>500000000</v>
      </c>
      <c r="K8738">
        <v>1</v>
      </c>
      <c r="L8738" t="s">
        <v>19</v>
      </c>
      <c r="M8738">
        <v>3305</v>
      </c>
      <c r="N8738" t="s">
        <v>19</v>
      </c>
      <c r="O8738">
        <v>3305</v>
      </c>
    </row>
    <row r="8739" spans="1:15" ht="90" x14ac:dyDescent="0.25">
      <c r="A8739">
        <v>28037</v>
      </c>
      <c r="B8739">
        <v>836</v>
      </c>
      <c r="C8739" t="s">
        <v>12139</v>
      </c>
      <c r="D8739" s="7" t="s">
        <v>12140</v>
      </c>
      <c r="E8739" s="30">
        <v>0</v>
      </c>
      <c r="F8739">
        <v>750000</v>
      </c>
      <c r="G8739">
        <v>7500000</v>
      </c>
      <c r="H8739">
        <v>1</v>
      </c>
      <c r="I8739">
        <v>2</v>
      </c>
      <c r="J8739">
        <v>1000000000</v>
      </c>
      <c r="K8739">
        <v>1</v>
      </c>
      <c r="L8739" t="s">
        <v>19</v>
      </c>
      <c r="M8739">
        <v>3305</v>
      </c>
      <c r="N8739" t="s">
        <v>19</v>
      </c>
      <c r="O8739">
        <v>3305</v>
      </c>
    </row>
    <row r="8740" spans="1:15" ht="90" x14ac:dyDescent="0.25">
      <c r="A8740">
        <v>28039</v>
      </c>
      <c r="B8740">
        <v>836</v>
      </c>
      <c r="C8740" t="s">
        <v>12141</v>
      </c>
      <c r="D8740" s="7" t="s">
        <v>12142</v>
      </c>
      <c r="E8740" s="30">
        <v>0</v>
      </c>
      <c r="F8740">
        <v>750000</v>
      </c>
      <c r="G8740">
        <v>7500000</v>
      </c>
      <c r="H8740">
        <v>1</v>
      </c>
      <c r="I8740">
        <v>2</v>
      </c>
      <c r="J8740">
        <v>2000000000</v>
      </c>
      <c r="K8740">
        <v>1</v>
      </c>
      <c r="L8740" t="s">
        <v>19</v>
      </c>
      <c r="M8740">
        <v>3305</v>
      </c>
      <c r="N8740" t="s">
        <v>19</v>
      </c>
      <c r="O8740">
        <v>3305</v>
      </c>
    </row>
    <row r="8741" spans="1:15" x14ac:dyDescent="0.25">
      <c r="A8741">
        <v>28053</v>
      </c>
      <c r="B8741">
        <v>836</v>
      </c>
      <c r="C8741" t="s">
        <v>12149</v>
      </c>
      <c r="D8741" t="s">
        <v>12150</v>
      </c>
      <c r="E8741" s="30">
        <v>0</v>
      </c>
      <c r="F8741">
        <v>750000</v>
      </c>
      <c r="G8741">
        <v>7500000</v>
      </c>
      <c r="H8741">
        <v>1</v>
      </c>
      <c r="I8741">
        <v>8</v>
      </c>
      <c r="J8741">
        <v>500000000</v>
      </c>
      <c r="K8741">
        <v>1</v>
      </c>
      <c r="L8741" t="s">
        <v>19</v>
      </c>
      <c r="M8741">
        <v>3306</v>
      </c>
      <c r="N8741" t="s">
        <v>19</v>
      </c>
      <c r="O8741">
        <v>3306</v>
      </c>
    </row>
    <row r="8742" spans="1:15" x14ac:dyDescent="0.25">
      <c r="A8742">
        <v>28055</v>
      </c>
      <c r="B8742">
        <v>836</v>
      </c>
      <c r="C8742" t="s">
        <v>12151</v>
      </c>
      <c r="D8742" t="s">
        <v>12152</v>
      </c>
      <c r="E8742" s="30">
        <v>0</v>
      </c>
      <c r="F8742">
        <v>750000</v>
      </c>
      <c r="G8742">
        <v>7500000</v>
      </c>
      <c r="H8742">
        <v>1</v>
      </c>
      <c r="I8742">
        <v>8</v>
      </c>
      <c r="J8742">
        <v>1000000000</v>
      </c>
      <c r="K8742">
        <v>1</v>
      </c>
      <c r="L8742" t="s">
        <v>19</v>
      </c>
      <c r="M8742">
        <v>3306</v>
      </c>
      <c r="N8742" t="s">
        <v>19</v>
      </c>
      <c r="O8742">
        <v>3306</v>
      </c>
    </row>
    <row r="8743" spans="1:15" x14ac:dyDescent="0.25">
      <c r="A8743">
        <v>28057</v>
      </c>
      <c r="B8743">
        <v>836</v>
      </c>
      <c r="C8743" t="s">
        <v>12153</v>
      </c>
      <c r="D8743" t="s">
        <v>12154</v>
      </c>
      <c r="E8743" s="30">
        <v>0</v>
      </c>
      <c r="F8743">
        <v>750000</v>
      </c>
      <c r="G8743">
        <v>7500000</v>
      </c>
      <c r="H8743">
        <v>1</v>
      </c>
      <c r="I8743">
        <v>8</v>
      </c>
      <c r="J8743">
        <v>2000000000</v>
      </c>
      <c r="K8743">
        <v>1</v>
      </c>
      <c r="L8743" t="s">
        <v>19</v>
      </c>
      <c r="M8743">
        <v>3306</v>
      </c>
      <c r="N8743" t="s">
        <v>19</v>
      </c>
      <c r="O8743">
        <v>3306</v>
      </c>
    </row>
    <row r="8744" spans="1:15" x14ac:dyDescent="0.25">
      <c r="A8744">
        <v>28059</v>
      </c>
      <c r="B8744">
        <v>836</v>
      </c>
      <c r="C8744" t="s">
        <v>12155</v>
      </c>
      <c r="D8744" t="s">
        <v>12156</v>
      </c>
      <c r="E8744" s="30">
        <v>0</v>
      </c>
      <c r="F8744">
        <v>750000</v>
      </c>
      <c r="G8744">
        <v>7500000</v>
      </c>
      <c r="H8744">
        <v>1</v>
      </c>
      <c r="I8744">
        <v>2</v>
      </c>
      <c r="J8744">
        <v>500000000</v>
      </c>
      <c r="K8744">
        <v>1</v>
      </c>
      <c r="L8744" t="s">
        <v>19</v>
      </c>
      <c r="M8744">
        <v>3305</v>
      </c>
      <c r="N8744" t="s">
        <v>19</v>
      </c>
      <c r="O8744">
        <v>3305</v>
      </c>
    </row>
    <row r="8745" spans="1:15" x14ac:dyDescent="0.25">
      <c r="A8745">
        <v>28061</v>
      </c>
      <c r="B8745">
        <v>836</v>
      </c>
      <c r="C8745" t="s">
        <v>12157</v>
      </c>
      <c r="D8745" t="s">
        <v>12158</v>
      </c>
      <c r="E8745" s="30">
        <v>0</v>
      </c>
      <c r="F8745">
        <v>750000</v>
      </c>
      <c r="G8745">
        <v>7500000</v>
      </c>
      <c r="H8745">
        <v>1</v>
      </c>
      <c r="I8745">
        <v>2</v>
      </c>
      <c r="J8745">
        <v>1000000000</v>
      </c>
      <c r="K8745">
        <v>1</v>
      </c>
      <c r="L8745" t="s">
        <v>19</v>
      </c>
      <c r="M8745">
        <v>3305</v>
      </c>
      <c r="N8745" t="s">
        <v>19</v>
      </c>
      <c r="O8745">
        <v>3305</v>
      </c>
    </row>
    <row r="8746" spans="1:15" x14ac:dyDescent="0.25">
      <c r="A8746">
        <v>28063</v>
      </c>
      <c r="B8746">
        <v>836</v>
      </c>
      <c r="C8746" t="s">
        <v>12159</v>
      </c>
      <c r="D8746" t="s">
        <v>12160</v>
      </c>
      <c r="E8746" s="30">
        <v>0</v>
      </c>
      <c r="F8746">
        <v>750000</v>
      </c>
      <c r="G8746">
        <v>7500000</v>
      </c>
      <c r="H8746">
        <v>1</v>
      </c>
      <c r="I8746">
        <v>2</v>
      </c>
      <c r="J8746">
        <v>2000000000</v>
      </c>
      <c r="K8746">
        <v>1</v>
      </c>
      <c r="L8746" t="s">
        <v>19</v>
      </c>
      <c r="M8746">
        <v>3305</v>
      </c>
      <c r="N8746" t="s">
        <v>19</v>
      </c>
      <c r="O8746">
        <v>3305</v>
      </c>
    </row>
    <row r="8747" spans="1:15" x14ac:dyDescent="0.25">
      <c r="A8747">
        <v>28073</v>
      </c>
      <c r="B8747">
        <v>256</v>
      </c>
      <c r="C8747" t="s">
        <v>12161</v>
      </c>
      <c r="D8747" t="s">
        <v>12162</v>
      </c>
      <c r="E8747" s="30">
        <v>0</v>
      </c>
      <c r="F8747">
        <v>0.01</v>
      </c>
      <c r="G8747" s="30">
        <v>0</v>
      </c>
      <c r="H8747">
        <v>1</v>
      </c>
      <c r="I8747" t="s">
        <v>19</v>
      </c>
      <c r="J8747">
        <v>10000000</v>
      </c>
      <c r="K8747">
        <v>1</v>
      </c>
      <c r="L8747">
        <v>373</v>
      </c>
      <c r="M8747">
        <v>33</v>
      </c>
      <c r="N8747" t="s">
        <v>19</v>
      </c>
      <c r="O8747">
        <v>0</v>
      </c>
    </row>
    <row r="8748" spans="1:15" x14ac:dyDescent="0.25">
      <c r="A8748">
        <v>28076</v>
      </c>
      <c r="B8748">
        <v>872</v>
      </c>
      <c r="C8748" t="s">
        <v>12163</v>
      </c>
      <c r="D8748" t="s">
        <v>12164</v>
      </c>
      <c r="E8748" s="30">
        <v>0</v>
      </c>
      <c r="F8748">
        <v>1</v>
      </c>
      <c r="G8748" s="30">
        <v>0</v>
      </c>
      <c r="H8748">
        <v>1</v>
      </c>
      <c r="I8748">
        <v>4</v>
      </c>
      <c r="J8748">
        <v>1702171823</v>
      </c>
      <c r="K8748">
        <v>1</v>
      </c>
      <c r="L8748" t="s">
        <v>19</v>
      </c>
      <c r="M8748">
        <v>3304</v>
      </c>
      <c r="N8748" t="s">
        <v>19</v>
      </c>
      <c r="O8748">
        <v>3304</v>
      </c>
    </row>
    <row r="8749" spans="1:15" x14ac:dyDescent="0.25">
      <c r="A8749">
        <v>28077</v>
      </c>
      <c r="B8749">
        <v>872</v>
      </c>
      <c r="C8749" t="s">
        <v>12165</v>
      </c>
      <c r="D8749" t="s">
        <v>12083</v>
      </c>
      <c r="E8749" s="30">
        <v>0</v>
      </c>
      <c r="F8749">
        <v>1</v>
      </c>
      <c r="G8749" s="30">
        <v>0</v>
      </c>
      <c r="H8749">
        <v>1</v>
      </c>
      <c r="I8749">
        <v>4</v>
      </c>
      <c r="J8749">
        <v>1702171823</v>
      </c>
      <c r="K8749">
        <v>1</v>
      </c>
      <c r="L8749" t="s">
        <v>19</v>
      </c>
      <c r="M8749">
        <v>3304</v>
      </c>
      <c r="N8749" t="s">
        <v>19</v>
      </c>
      <c r="O8749">
        <v>3304</v>
      </c>
    </row>
    <row r="8750" spans="1:15" x14ac:dyDescent="0.25">
      <c r="A8750">
        <v>28078</v>
      </c>
      <c r="B8750">
        <v>872</v>
      </c>
      <c r="C8750" t="s">
        <v>12166</v>
      </c>
      <c r="D8750" t="s">
        <v>12106</v>
      </c>
      <c r="E8750" s="30">
        <v>0</v>
      </c>
      <c r="F8750">
        <v>1</v>
      </c>
      <c r="G8750" s="30">
        <v>0</v>
      </c>
      <c r="H8750">
        <v>1</v>
      </c>
      <c r="I8750">
        <v>4</v>
      </c>
      <c r="J8750">
        <v>1702171823</v>
      </c>
      <c r="K8750">
        <v>1</v>
      </c>
      <c r="L8750" t="s">
        <v>19</v>
      </c>
      <c r="M8750">
        <v>3303</v>
      </c>
      <c r="N8750" t="s">
        <v>19</v>
      </c>
      <c r="O8750">
        <v>3304</v>
      </c>
    </row>
    <row r="8751" spans="1:15" x14ac:dyDescent="0.25">
      <c r="A8751">
        <v>28079</v>
      </c>
      <c r="B8751">
        <v>872</v>
      </c>
      <c r="C8751" t="s">
        <v>12167</v>
      </c>
      <c r="D8751" t="s">
        <v>12145</v>
      </c>
      <c r="E8751" s="30">
        <v>0</v>
      </c>
      <c r="F8751">
        <v>1</v>
      </c>
      <c r="G8751" s="30">
        <v>0</v>
      </c>
      <c r="H8751">
        <v>1</v>
      </c>
      <c r="I8751">
        <v>4</v>
      </c>
      <c r="J8751">
        <v>1702171823</v>
      </c>
      <c r="K8751">
        <v>1</v>
      </c>
      <c r="L8751" t="s">
        <v>19</v>
      </c>
      <c r="M8751">
        <v>3306</v>
      </c>
      <c r="N8751" t="s">
        <v>19</v>
      </c>
      <c r="O8751">
        <v>3304</v>
      </c>
    </row>
    <row r="8752" spans="1:15" ht="90" x14ac:dyDescent="0.25">
      <c r="A8752">
        <v>28080</v>
      </c>
      <c r="B8752">
        <v>872</v>
      </c>
      <c r="C8752" t="s">
        <v>12168</v>
      </c>
      <c r="D8752" s="7" t="s">
        <v>12127</v>
      </c>
      <c r="E8752" s="30">
        <v>0</v>
      </c>
      <c r="F8752">
        <v>1</v>
      </c>
      <c r="G8752" s="30">
        <v>0</v>
      </c>
      <c r="H8752">
        <v>1</v>
      </c>
      <c r="I8752">
        <v>4</v>
      </c>
      <c r="J8752">
        <v>1702171823</v>
      </c>
      <c r="K8752">
        <v>1</v>
      </c>
      <c r="L8752" t="s">
        <v>19</v>
      </c>
      <c r="M8752">
        <v>3305</v>
      </c>
      <c r="N8752" t="s">
        <v>19</v>
      </c>
      <c r="O8752">
        <v>3304</v>
      </c>
    </row>
    <row r="8753" spans="1:15" x14ac:dyDescent="0.25">
      <c r="A8753">
        <v>28081</v>
      </c>
      <c r="B8753">
        <v>872</v>
      </c>
      <c r="C8753" t="s">
        <v>12169</v>
      </c>
      <c r="D8753" t="s">
        <v>11887</v>
      </c>
      <c r="E8753" s="30">
        <v>0</v>
      </c>
      <c r="F8753">
        <v>1</v>
      </c>
      <c r="G8753" s="30">
        <v>0</v>
      </c>
      <c r="H8753">
        <v>1</v>
      </c>
      <c r="I8753">
        <v>4</v>
      </c>
      <c r="J8753">
        <v>425551432</v>
      </c>
      <c r="K8753">
        <v>1</v>
      </c>
      <c r="L8753" t="s">
        <v>19</v>
      </c>
      <c r="M8753">
        <v>3304</v>
      </c>
      <c r="N8753" t="s">
        <v>19</v>
      </c>
      <c r="O8753">
        <v>3304</v>
      </c>
    </row>
    <row r="8754" spans="1:15" x14ac:dyDescent="0.25">
      <c r="A8754">
        <v>28082</v>
      </c>
      <c r="B8754">
        <v>872</v>
      </c>
      <c r="C8754" t="s">
        <v>12170</v>
      </c>
      <c r="D8754" t="s">
        <v>12081</v>
      </c>
      <c r="E8754" s="30">
        <v>0</v>
      </c>
      <c r="F8754">
        <v>1</v>
      </c>
      <c r="G8754" s="30">
        <v>0</v>
      </c>
      <c r="H8754">
        <v>1</v>
      </c>
      <c r="I8754">
        <v>4</v>
      </c>
      <c r="J8754">
        <v>1702171823</v>
      </c>
      <c r="K8754">
        <v>1</v>
      </c>
      <c r="L8754" t="s">
        <v>19</v>
      </c>
      <c r="M8754">
        <v>3304</v>
      </c>
      <c r="N8754" t="s">
        <v>19</v>
      </c>
      <c r="O8754">
        <v>3304</v>
      </c>
    </row>
    <row r="8755" spans="1:15" x14ac:dyDescent="0.25">
      <c r="A8755">
        <v>28083</v>
      </c>
      <c r="B8755">
        <v>872</v>
      </c>
      <c r="C8755" t="s">
        <v>12171</v>
      </c>
      <c r="D8755" t="s">
        <v>12104</v>
      </c>
      <c r="E8755" s="30">
        <v>0</v>
      </c>
      <c r="F8755">
        <v>1</v>
      </c>
      <c r="G8755" s="30">
        <v>0</v>
      </c>
      <c r="H8755">
        <v>1</v>
      </c>
      <c r="I8755">
        <v>4</v>
      </c>
      <c r="J8755">
        <v>425551432</v>
      </c>
      <c r="K8755">
        <v>1</v>
      </c>
      <c r="L8755" t="s">
        <v>19</v>
      </c>
      <c r="M8755">
        <v>3303</v>
      </c>
      <c r="N8755" t="s">
        <v>19</v>
      </c>
      <c r="O8755">
        <v>3304</v>
      </c>
    </row>
    <row r="8756" spans="1:15" x14ac:dyDescent="0.25">
      <c r="A8756">
        <v>28084</v>
      </c>
      <c r="B8756">
        <v>872</v>
      </c>
      <c r="C8756" t="s">
        <v>12172</v>
      </c>
      <c r="D8756" t="s">
        <v>12143</v>
      </c>
      <c r="E8756" s="30">
        <v>0</v>
      </c>
      <c r="F8756">
        <v>1</v>
      </c>
      <c r="G8756" s="30">
        <v>0</v>
      </c>
      <c r="H8756">
        <v>1</v>
      </c>
      <c r="I8756">
        <v>4</v>
      </c>
      <c r="J8756">
        <v>425551432</v>
      </c>
      <c r="K8756">
        <v>1</v>
      </c>
      <c r="L8756" t="s">
        <v>19</v>
      </c>
      <c r="M8756">
        <v>3306</v>
      </c>
      <c r="N8756" t="s">
        <v>19</v>
      </c>
      <c r="O8756">
        <v>3304</v>
      </c>
    </row>
    <row r="8757" spans="1:15" ht="75" x14ac:dyDescent="0.25">
      <c r="A8757">
        <v>28085</v>
      </c>
      <c r="B8757">
        <v>872</v>
      </c>
      <c r="C8757" t="s">
        <v>12173</v>
      </c>
      <c r="D8757" s="7" t="s">
        <v>12125</v>
      </c>
      <c r="E8757" s="30">
        <v>0</v>
      </c>
      <c r="F8757">
        <v>1</v>
      </c>
      <c r="G8757" s="30">
        <v>0</v>
      </c>
      <c r="H8757">
        <v>1</v>
      </c>
      <c r="I8757">
        <v>4</v>
      </c>
      <c r="J8757">
        <v>425551432</v>
      </c>
      <c r="K8757">
        <v>1</v>
      </c>
      <c r="L8757" t="s">
        <v>19</v>
      </c>
      <c r="M8757">
        <v>3305</v>
      </c>
      <c r="N8757" t="s">
        <v>19</v>
      </c>
      <c r="O8757">
        <v>3304</v>
      </c>
    </row>
    <row r="8758" spans="1:15" x14ac:dyDescent="0.25">
      <c r="A8758">
        <v>28086</v>
      </c>
      <c r="B8758">
        <v>872</v>
      </c>
      <c r="C8758" t="s">
        <v>12174</v>
      </c>
      <c r="D8758" t="s">
        <v>11888</v>
      </c>
      <c r="E8758" s="30">
        <v>0</v>
      </c>
      <c r="F8758">
        <v>1</v>
      </c>
      <c r="G8758" s="30">
        <v>0</v>
      </c>
      <c r="H8758">
        <v>1</v>
      </c>
      <c r="I8758">
        <v>4</v>
      </c>
      <c r="J8758">
        <v>851100171</v>
      </c>
      <c r="K8758">
        <v>1</v>
      </c>
      <c r="L8758" t="s">
        <v>19</v>
      </c>
      <c r="M8758">
        <v>3304</v>
      </c>
      <c r="N8758" t="s">
        <v>19</v>
      </c>
      <c r="O8758">
        <v>3304</v>
      </c>
    </row>
    <row r="8759" spans="1:15" x14ac:dyDescent="0.25">
      <c r="A8759">
        <v>28087</v>
      </c>
      <c r="B8759">
        <v>872</v>
      </c>
      <c r="C8759" t="s">
        <v>12175</v>
      </c>
      <c r="D8759" t="s">
        <v>12082</v>
      </c>
      <c r="E8759" s="30">
        <v>0</v>
      </c>
      <c r="F8759">
        <v>1</v>
      </c>
      <c r="G8759" s="30">
        <v>0</v>
      </c>
      <c r="H8759">
        <v>1</v>
      </c>
      <c r="I8759">
        <v>4</v>
      </c>
      <c r="J8759">
        <v>851100171</v>
      </c>
      <c r="K8759">
        <v>1</v>
      </c>
      <c r="L8759" t="s">
        <v>19</v>
      </c>
      <c r="M8759">
        <v>3304</v>
      </c>
      <c r="N8759" t="s">
        <v>19</v>
      </c>
      <c r="O8759">
        <v>3304</v>
      </c>
    </row>
    <row r="8760" spans="1:15" x14ac:dyDescent="0.25">
      <c r="A8760">
        <v>28088</v>
      </c>
      <c r="B8760">
        <v>872</v>
      </c>
      <c r="C8760" t="s">
        <v>12176</v>
      </c>
      <c r="D8760" t="s">
        <v>12105</v>
      </c>
      <c r="E8760" s="30">
        <v>0</v>
      </c>
      <c r="F8760">
        <v>1</v>
      </c>
      <c r="G8760" s="30">
        <v>0</v>
      </c>
      <c r="H8760">
        <v>1</v>
      </c>
      <c r="I8760">
        <v>4</v>
      </c>
      <c r="J8760">
        <v>851100171</v>
      </c>
      <c r="K8760">
        <v>1</v>
      </c>
      <c r="L8760" t="s">
        <v>19</v>
      </c>
      <c r="M8760">
        <v>3303</v>
      </c>
      <c r="N8760" t="s">
        <v>19</v>
      </c>
      <c r="O8760">
        <v>3304</v>
      </c>
    </row>
    <row r="8761" spans="1:15" x14ac:dyDescent="0.25">
      <c r="A8761">
        <v>28089</v>
      </c>
      <c r="B8761">
        <v>872</v>
      </c>
      <c r="C8761" t="s">
        <v>12177</v>
      </c>
      <c r="D8761" t="s">
        <v>12144</v>
      </c>
      <c r="E8761" s="30">
        <v>0</v>
      </c>
      <c r="F8761">
        <v>1</v>
      </c>
      <c r="G8761" s="30">
        <v>0</v>
      </c>
      <c r="H8761">
        <v>1</v>
      </c>
      <c r="I8761">
        <v>4</v>
      </c>
      <c r="J8761">
        <v>851100171</v>
      </c>
      <c r="K8761">
        <v>1</v>
      </c>
      <c r="L8761" t="s">
        <v>19</v>
      </c>
      <c r="M8761">
        <v>3306</v>
      </c>
      <c r="N8761" t="s">
        <v>19</v>
      </c>
      <c r="O8761">
        <v>3304</v>
      </c>
    </row>
    <row r="8762" spans="1:15" ht="90" x14ac:dyDescent="0.25">
      <c r="A8762">
        <v>28090</v>
      </c>
      <c r="B8762">
        <v>872</v>
      </c>
      <c r="C8762" t="s">
        <v>12178</v>
      </c>
      <c r="D8762" s="7" t="s">
        <v>12126</v>
      </c>
      <c r="E8762" s="30">
        <v>0</v>
      </c>
      <c r="F8762">
        <v>1</v>
      </c>
      <c r="G8762" s="30">
        <v>0</v>
      </c>
      <c r="H8762">
        <v>1</v>
      </c>
      <c r="I8762">
        <v>4</v>
      </c>
      <c r="J8762">
        <v>851100171</v>
      </c>
      <c r="K8762">
        <v>1</v>
      </c>
      <c r="L8762" t="s">
        <v>19</v>
      </c>
      <c r="M8762">
        <v>3305</v>
      </c>
      <c r="N8762" t="s">
        <v>19</v>
      </c>
      <c r="O8762">
        <v>3304</v>
      </c>
    </row>
    <row r="8763" spans="1:15" x14ac:dyDescent="0.25">
      <c r="A8763">
        <v>28091</v>
      </c>
      <c r="B8763">
        <v>872</v>
      </c>
      <c r="C8763" t="s">
        <v>12179</v>
      </c>
      <c r="D8763" t="s">
        <v>12080</v>
      </c>
      <c r="E8763" s="30">
        <v>0</v>
      </c>
      <c r="F8763">
        <v>1</v>
      </c>
      <c r="G8763" s="30">
        <v>0</v>
      </c>
      <c r="H8763">
        <v>1</v>
      </c>
      <c r="I8763">
        <v>4</v>
      </c>
      <c r="J8763">
        <v>1683617576</v>
      </c>
      <c r="K8763">
        <v>1</v>
      </c>
      <c r="L8763" t="s">
        <v>19</v>
      </c>
      <c r="M8763">
        <v>3304</v>
      </c>
      <c r="N8763" t="s">
        <v>19</v>
      </c>
      <c r="O8763">
        <v>3303</v>
      </c>
    </row>
    <row r="8764" spans="1:15" x14ac:dyDescent="0.25">
      <c r="A8764">
        <v>28092</v>
      </c>
      <c r="B8764">
        <v>872</v>
      </c>
      <c r="C8764" t="s">
        <v>12180</v>
      </c>
      <c r="D8764" t="s">
        <v>12109</v>
      </c>
      <c r="E8764" s="30">
        <v>0</v>
      </c>
      <c r="F8764">
        <v>1</v>
      </c>
      <c r="G8764" s="30">
        <v>0</v>
      </c>
      <c r="H8764">
        <v>1</v>
      </c>
      <c r="I8764">
        <v>4</v>
      </c>
      <c r="J8764">
        <v>1683617576</v>
      </c>
      <c r="K8764">
        <v>1</v>
      </c>
      <c r="L8764" t="s">
        <v>19</v>
      </c>
      <c r="M8764">
        <v>3303</v>
      </c>
      <c r="N8764" t="s">
        <v>19</v>
      </c>
      <c r="O8764">
        <v>3303</v>
      </c>
    </row>
    <row r="8765" spans="1:15" x14ac:dyDescent="0.25">
      <c r="A8765">
        <v>28093</v>
      </c>
      <c r="B8765">
        <v>872</v>
      </c>
      <c r="C8765" t="s">
        <v>12181</v>
      </c>
      <c r="D8765" t="s">
        <v>12112</v>
      </c>
      <c r="E8765" s="30">
        <v>0</v>
      </c>
      <c r="F8765">
        <v>1</v>
      </c>
      <c r="G8765" s="30">
        <v>0</v>
      </c>
      <c r="H8765">
        <v>1</v>
      </c>
      <c r="I8765">
        <v>4</v>
      </c>
      <c r="J8765">
        <v>1683617576</v>
      </c>
      <c r="K8765">
        <v>1</v>
      </c>
      <c r="L8765" t="s">
        <v>19</v>
      </c>
      <c r="M8765">
        <v>3303</v>
      </c>
      <c r="N8765" t="s">
        <v>19</v>
      </c>
      <c r="O8765">
        <v>3303</v>
      </c>
    </row>
    <row r="8766" spans="1:15" x14ac:dyDescent="0.25">
      <c r="A8766">
        <v>28094</v>
      </c>
      <c r="B8766">
        <v>872</v>
      </c>
      <c r="C8766" t="s">
        <v>12182</v>
      </c>
      <c r="D8766" t="s">
        <v>12148</v>
      </c>
      <c r="E8766" s="30">
        <v>0</v>
      </c>
      <c r="F8766">
        <v>1</v>
      </c>
      <c r="G8766" s="30">
        <v>0</v>
      </c>
      <c r="H8766">
        <v>1</v>
      </c>
      <c r="I8766">
        <v>4</v>
      </c>
      <c r="J8766">
        <v>1683617576</v>
      </c>
      <c r="K8766">
        <v>1</v>
      </c>
      <c r="L8766" t="s">
        <v>19</v>
      </c>
      <c r="M8766">
        <v>3306</v>
      </c>
      <c r="N8766" t="s">
        <v>19</v>
      </c>
      <c r="O8766">
        <v>3303</v>
      </c>
    </row>
    <row r="8767" spans="1:15" ht="75" x14ac:dyDescent="0.25">
      <c r="A8767">
        <v>28095</v>
      </c>
      <c r="B8767">
        <v>872</v>
      </c>
      <c r="C8767" t="s">
        <v>12183</v>
      </c>
      <c r="D8767" s="7" t="s">
        <v>12130</v>
      </c>
      <c r="E8767" s="30">
        <v>0</v>
      </c>
      <c r="F8767">
        <v>1</v>
      </c>
      <c r="G8767" s="30">
        <v>0</v>
      </c>
      <c r="H8767">
        <v>1</v>
      </c>
      <c r="I8767">
        <v>4</v>
      </c>
      <c r="J8767">
        <v>1683617576</v>
      </c>
      <c r="K8767">
        <v>1</v>
      </c>
      <c r="L8767" t="s">
        <v>19</v>
      </c>
      <c r="M8767">
        <v>3305</v>
      </c>
      <c r="N8767" t="s">
        <v>19</v>
      </c>
      <c r="O8767">
        <v>3303</v>
      </c>
    </row>
    <row r="8768" spans="1:15" x14ac:dyDescent="0.25">
      <c r="A8768">
        <v>28096</v>
      </c>
      <c r="B8768">
        <v>872</v>
      </c>
      <c r="C8768" t="s">
        <v>12184</v>
      </c>
      <c r="D8768" t="s">
        <v>12066</v>
      </c>
      <c r="E8768" s="30">
        <v>0</v>
      </c>
      <c r="F8768">
        <v>1</v>
      </c>
      <c r="G8768" s="30">
        <v>0</v>
      </c>
      <c r="H8768">
        <v>1</v>
      </c>
      <c r="I8768">
        <v>4</v>
      </c>
      <c r="J8768">
        <v>420921150</v>
      </c>
      <c r="K8768">
        <v>1</v>
      </c>
      <c r="L8768" t="s">
        <v>19</v>
      </c>
      <c r="M8768">
        <v>3304</v>
      </c>
      <c r="N8768" t="s">
        <v>19</v>
      </c>
      <c r="O8768">
        <v>3303</v>
      </c>
    </row>
    <row r="8769" spans="1:15" x14ac:dyDescent="0.25">
      <c r="A8769">
        <v>28097</v>
      </c>
      <c r="B8769">
        <v>872</v>
      </c>
      <c r="C8769" t="s">
        <v>12185</v>
      </c>
      <c r="D8769" t="s">
        <v>12107</v>
      </c>
      <c r="E8769" s="30">
        <v>0</v>
      </c>
      <c r="F8769">
        <v>1</v>
      </c>
      <c r="G8769" s="30">
        <v>0</v>
      </c>
      <c r="H8769">
        <v>1</v>
      </c>
      <c r="I8769">
        <v>4</v>
      </c>
      <c r="J8769">
        <v>420921150</v>
      </c>
      <c r="K8769">
        <v>1</v>
      </c>
      <c r="L8769" t="s">
        <v>19</v>
      </c>
      <c r="M8769">
        <v>3303</v>
      </c>
      <c r="N8769" t="s">
        <v>19</v>
      </c>
      <c r="O8769">
        <v>3303</v>
      </c>
    </row>
    <row r="8770" spans="1:15" x14ac:dyDescent="0.25">
      <c r="A8770">
        <v>28098</v>
      </c>
      <c r="B8770">
        <v>872</v>
      </c>
      <c r="C8770" t="s">
        <v>12186</v>
      </c>
      <c r="D8770" t="s">
        <v>12110</v>
      </c>
      <c r="E8770" s="30">
        <v>0</v>
      </c>
      <c r="F8770">
        <v>1</v>
      </c>
      <c r="G8770" s="30">
        <v>0</v>
      </c>
      <c r="H8770">
        <v>1</v>
      </c>
      <c r="I8770">
        <v>4</v>
      </c>
      <c r="J8770">
        <v>420921150</v>
      </c>
      <c r="K8770">
        <v>1</v>
      </c>
      <c r="L8770" t="s">
        <v>19</v>
      </c>
      <c r="M8770">
        <v>3303</v>
      </c>
      <c r="N8770" t="s">
        <v>19</v>
      </c>
      <c r="O8770">
        <v>3303</v>
      </c>
    </row>
    <row r="8771" spans="1:15" x14ac:dyDescent="0.25">
      <c r="A8771">
        <v>28099</v>
      </c>
      <c r="B8771">
        <v>872</v>
      </c>
      <c r="C8771" t="s">
        <v>12187</v>
      </c>
      <c r="D8771" t="s">
        <v>12146</v>
      </c>
      <c r="E8771" s="30">
        <v>0</v>
      </c>
      <c r="F8771">
        <v>1</v>
      </c>
      <c r="G8771" s="30">
        <v>0</v>
      </c>
      <c r="H8771">
        <v>1</v>
      </c>
      <c r="I8771">
        <v>4</v>
      </c>
      <c r="J8771">
        <v>420921150</v>
      </c>
      <c r="K8771">
        <v>1</v>
      </c>
      <c r="L8771" t="s">
        <v>19</v>
      </c>
      <c r="M8771">
        <v>3306</v>
      </c>
      <c r="N8771" t="s">
        <v>19</v>
      </c>
      <c r="O8771">
        <v>3303</v>
      </c>
    </row>
    <row r="8772" spans="1:15" ht="75" x14ac:dyDescent="0.25">
      <c r="A8772">
        <v>28100</v>
      </c>
      <c r="B8772">
        <v>872</v>
      </c>
      <c r="C8772" t="s">
        <v>12188</v>
      </c>
      <c r="D8772" s="7" t="s">
        <v>12128</v>
      </c>
      <c r="E8772" s="30">
        <v>0</v>
      </c>
      <c r="F8772">
        <v>1</v>
      </c>
      <c r="G8772" s="30">
        <v>0</v>
      </c>
      <c r="H8772">
        <v>1</v>
      </c>
      <c r="I8772">
        <v>4</v>
      </c>
      <c r="J8772">
        <v>420921150</v>
      </c>
      <c r="K8772">
        <v>1</v>
      </c>
      <c r="L8772" t="s">
        <v>19</v>
      </c>
      <c r="M8772">
        <v>3305</v>
      </c>
      <c r="N8772" t="s">
        <v>19</v>
      </c>
      <c r="O8772">
        <v>3303</v>
      </c>
    </row>
    <row r="8773" spans="1:15" x14ac:dyDescent="0.25">
      <c r="A8773">
        <v>28101</v>
      </c>
      <c r="B8773">
        <v>872</v>
      </c>
      <c r="C8773" t="s">
        <v>12189</v>
      </c>
      <c r="D8773" t="s">
        <v>12079</v>
      </c>
      <c r="E8773" s="30">
        <v>0</v>
      </c>
      <c r="F8773">
        <v>1</v>
      </c>
      <c r="G8773" s="30">
        <v>0</v>
      </c>
      <c r="H8773">
        <v>1</v>
      </c>
      <c r="I8773">
        <v>4</v>
      </c>
      <c r="J8773">
        <v>841842300</v>
      </c>
      <c r="K8773">
        <v>1</v>
      </c>
      <c r="L8773" t="s">
        <v>19</v>
      </c>
      <c r="M8773">
        <v>3304</v>
      </c>
      <c r="N8773" t="s">
        <v>19</v>
      </c>
      <c r="O8773">
        <v>3303</v>
      </c>
    </row>
    <row r="8774" spans="1:15" x14ac:dyDescent="0.25">
      <c r="A8774">
        <v>28102</v>
      </c>
      <c r="B8774">
        <v>872</v>
      </c>
      <c r="C8774" t="s">
        <v>12190</v>
      </c>
      <c r="D8774" t="s">
        <v>12108</v>
      </c>
      <c r="E8774" s="30">
        <v>0</v>
      </c>
      <c r="F8774">
        <v>1</v>
      </c>
      <c r="G8774" s="30">
        <v>0</v>
      </c>
      <c r="H8774">
        <v>1</v>
      </c>
      <c r="I8774">
        <v>4</v>
      </c>
      <c r="J8774">
        <v>841842300</v>
      </c>
      <c r="K8774">
        <v>1</v>
      </c>
      <c r="L8774" t="s">
        <v>19</v>
      </c>
      <c r="M8774">
        <v>3303</v>
      </c>
      <c r="N8774" t="s">
        <v>19</v>
      </c>
      <c r="O8774">
        <v>3303</v>
      </c>
    </row>
    <row r="8775" spans="1:15" x14ac:dyDescent="0.25">
      <c r="A8775">
        <v>28103</v>
      </c>
      <c r="B8775">
        <v>872</v>
      </c>
      <c r="C8775" t="s">
        <v>12191</v>
      </c>
      <c r="D8775" t="s">
        <v>12111</v>
      </c>
      <c r="E8775" s="30">
        <v>0</v>
      </c>
      <c r="F8775">
        <v>1</v>
      </c>
      <c r="G8775" s="30">
        <v>0</v>
      </c>
      <c r="H8775">
        <v>1</v>
      </c>
      <c r="I8775">
        <v>4</v>
      </c>
      <c r="J8775">
        <v>841842300</v>
      </c>
      <c r="K8775">
        <v>1</v>
      </c>
      <c r="L8775" t="s">
        <v>19</v>
      </c>
      <c r="M8775">
        <v>3303</v>
      </c>
      <c r="N8775" t="s">
        <v>19</v>
      </c>
      <c r="O8775">
        <v>3303</v>
      </c>
    </row>
    <row r="8776" spans="1:15" x14ac:dyDescent="0.25">
      <c r="A8776">
        <v>28104</v>
      </c>
      <c r="B8776">
        <v>872</v>
      </c>
      <c r="C8776" t="s">
        <v>12192</v>
      </c>
      <c r="D8776" t="s">
        <v>12147</v>
      </c>
      <c r="E8776" s="30">
        <v>0</v>
      </c>
      <c r="F8776">
        <v>1</v>
      </c>
      <c r="G8776" s="30">
        <v>0</v>
      </c>
      <c r="H8776">
        <v>1</v>
      </c>
      <c r="I8776">
        <v>4</v>
      </c>
      <c r="J8776">
        <v>841842300</v>
      </c>
      <c r="K8776">
        <v>1</v>
      </c>
      <c r="L8776" t="s">
        <v>19</v>
      </c>
      <c r="M8776">
        <v>3306</v>
      </c>
      <c r="N8776" t="s">
        <v>19</v>
      </c>
      <c r="O8776">
        <v>3303</v>
      </c>
    </row>
    <row r="8777" spans="1:15" ht="90" x14ac:dyDescent="0.25">
      <c r="A8777">
        <v>28105</v>
      </c>
      <c r="B8777">
        <v>872</v>
      </c>
      <c r="C8777" t="s">
        <v>12193</v>
      </c>
      <c r="D8777" s="7" t="s">
        <v>12129</v>
      </c>
      <c r="E8777" s="30">
        <v>0</v>
      </c>
      <c r="F8777">
        <v>1</v>
      </c>
      <c r="G8777" s="30">
        <v>0</v>
      </c>
      <c r="H8777">
        <v>1</v>
      </c>
      <c r="I8777">
        <v>4</v>
      </c>
      <c r="J8777">
        <v>841842300</v>
      </c>
      <c r="K8777">
        <v>1</v>
      </c>
      <c r="L8777" t="s">
        <v>19</v>
      </c>
      <c r="M8777">
        <v>3305</v>
      </c>
      <c r="N8777" t="s">
        <v>19</v>
      </c>
      <c r="O8777">
        <v>3303</v>
      </c>
    </row>
    <row r="8778" spans="1:15" x14ac:dyDescent="0.25">
      <c r="A8778">
        <v>28106</v>
      </c>
      <c r="B8778">
        <v>872</v>
      </c>
      <c r="C8778" t="s">
        <v>12194</v>
      </c>
      <c r="D8778" t="s">
        <v>12087</v>
      </c>
      <c r="E8778" s="30">
        <v>0</v>
      </c>
      <c r="F8778">
        <v>1</v>
      </c>
      <c r="G8778" s="30">
        <v>0</v>
      </c>
      <c r="H8778">
        <v>1</v>
      </c>
      <c r="I8778">
        <v>4</v>
      </c>
      <c r="J8778">
        <v>1403018549</v>
      </c>
      <c r="K8778">
        <v>1</v>
      </c>
      <c r="L8778" t="s">
        <v>19</v>
      </c>
      <c r="M8778">
        <v>3304</v>
      </c>
      <c r="N8778" t="s">
        <v>19</v>
      </c>
      <c r="O8778">
        <v>3306</v>
      </c>
    </row>
    <row r="8779" spans="1:15" x14ac:dyDescent="0.25">
      <c r="A8779">
        <v>28107</v>
      </c>
      <c r="B8779">
        <v>872</v>
      </c>
      <c r="C8779" t="s">
        <v>12195</v>
      </c>
      <c r="D8779" t="s">
        <v>12095</v>
      </c>
      <c r="E8779" s="30">
        <v>0</v>
      </c>
      <c r="F8779">
        <v>1</v>
      </c>
      <c r="G8779" s="30">
        <v>0</v>
      </c>
      <c r="H8779">
        <v>1</v>
      </c>
      <c r="I8779">
        <v>4</v>
      </c>
      <c r="J8779">
        <v>1403018549</v>
      </c>
      <c r="K8779">
        <v>1</v>
      </c>
      <c r="L8779" t="s">
        <v>19</v>
      </c>
      <c r="M8779">
        <v>3304</v>
      </c>
      <c r="N8779" t="s">
        <v>19</v>
      </c>
      <c r="O8779">
        <v>3306</v>
      </c>
    </row>
    <row r="8780" spans="1:15" x14ac:dyDescent="0.25">
      <c r="A8780">
        <v>28108</v>
      </c>
      <c r="B8780">
        <v>872</v>
      </c>
      <c r="C8780" t="s">
        <v>12196</v>
      </c>
      <c r="D8780" t="s">
        <v>12118</v>
      </c>
      <c r="E8780" s="30">
        <v>0</v>
      </c>
      <c r="F8780">
        <v>1</v>
      </c>
      <c r="G8780" s="30">
        <v>0</v>
      </c>
      <c r="H8780">
        <v>1</v>
      </c>
      <c r="I8780">
        <v>4</v>
      </c>
      <c r="J8780">
        <v>1403018549</v>
      </c>
      <c r="K8780">
        <v>1</v>
      </c>
      <c r="L8780" t="s">
        <v>19</v>
      </c>
      <c r="M8780">
        <v>3303</v>
      </c>
      <c r="N8780" t="s">
        <v>19</v>
      </c>
      <c r="O8780">
        <v>3306</v>
      </c>
    </row>
    <row r="8781" spans="1:15" x14ac:dyDescent="0.25">
      <c r="A8781">
        <v>28109</v>
      </c>
      <c r="B8781">
        <v>872</v>
      </c>
      <c r="C8781" t="s">
        <v>12197</v>
      </c>
      <c r="D8781" t="s">
        <v>12154</v>
      </c>
      <c r="E8781" s="30">
        <v>0</v>
      </c>
      <c r="F8781">
        <v>1</v>
      </c>
      <c r="G8781" s="30">
        <v>0</v>
      </c>
      <c r="H8781">
        <v>1</v>
      </c>
      <c r="I8781">
        <v>4</v>
      </c>
      <c r="J8781">
        <v>1403018549</v>
      </c>
      <c r="K8781">
        <v>1</v>
      </c>
      <c r="L8781" t="s">
        <v>19</v>
      </c>
      <c r="M8781">
        <v>3306</v>
      </c>
      <c r="N8781" t="s">
        <v>19</v>
      </c>
      <c r="O8781">
        <v>3306</v>
      </c>
    </row>
    <row r="8782" spans="1:15" ht="90" x14ac:dyDescent="0.25">
      <c r="A8782">
        <v>28110</v>
      </c>
      <c r="B8782">
        <v>872</v>
      </c>
      <c r="C8782" t="s">
        <v>12198</v>
      </c>
      <c r="D8782" s="7" t="s">
        <v>12136</v>
      </c>
      <c r="E8782" s="30">
        <v>0</v>
      </c>
      <c r="F8782">
        <v>1</v>
      </c>
      <c r="G8782" s="30">
        <v>0</v>
      </c>
      <c r="H8782">
        <v>1</v>
      </c>
      <c r="I8782">
        <v>4</v>
      </c>
      <c r="J8782">
        <v>1403018549</v>
      </c>
      <c r="K8782">
        <v>1</v>
      </c>
      <c r="L8782" t="s">
        <v>19</v>
      </c>
      <c r="M8782">
        <v>3305</v>
      </c>
      <c r="N8782" t="s">
        <v>19</v>
      </c>
      <c r="O8782">
        <v>3306</v>
      </c>
    </row>
    <row r="8783" spans="1:15" x14ac:dyDescent="0.25">
      <c r="A8783">
        <v>28111</v>
      </c>
      <c r="B8783">
        <v>872</v>
      </c>
      <c r="C8783" t="s">
        <v>12199</v>
      </c>
      <c r="D8783" t="s">
        <v>12068</v>
      </c>
      <c r="E8783" s="30">
        <v>0</v>
      </c>
      <c r="F8783">
        <v>1</v>
      </c>
      <c r="G8783" s="30">
        <v>0</v>
      </c>
      <c r="H8783">
        <v>1</v>
      </c>
      <c r="I8783">
        <v>4</v>
      </c>
      <c r="J8783">
        <v>350760372</v>
      </c>
      <c r="K8783">
        <v>1</v>
      </c>
      <c r="L8783" t="s">
        <v>19</v>
      </c>
      <c r="M8783">
        <v>3304</v>
      </c>
      <c r="N8783" t="s">
        <v>19</v>
      </c>
      <c r="O8783">
        <v>3306</v>
      </c>
    </row>
    <row r="8784" spans="1:15" x14ac:dyDescent="0.25">
      <c r="A8784">
        <v>28112</v>
      </c>
      <c r="B8784">
        <v>872</v>
      </c>
      <c r="C8784" t="s">
        <v>12200</v>
      </c>
      <c r="D8784" t="s">
        <v>12101</v>
      </c>
      <c r="E8784" s="30">
        <v>0</v>
      </c>
      <c r="F8784">
        <v>1</v>
      </c>
      <c r="G8784" s="30">
        <v>0</v>
      </c>
      <c r="H8784">
        <v>1</v>
      </c>
      <c r="I8784">
        <v>4</v>
      </c>
      <c r="J8784">
        <v>350760372</v>
      </c>
      <c r="K8784">
        <v>1</v>
      </c>
      <c r="L8784" t="s">
        <v>19</v>
      </c>
      <c r="M8784">
        <v>3304</v>
      </c>
      <c r="N8784" t="s">
        <v>19</v>
      </c>
      <c r="O8784">
        <v>3306</v>
      </c>
    </row>
    <row r="8785" spans="1:15" x14ac:dyDescent="0.25">
      <c r="A8785">
        <v>28113</v>
      </c>
      <c r="B8785">
        <v>872</v>
      </c>
      <c r="C8785" t="s">
        <v>12201</v>
      </c>
      <c r="D8785" t="s">
        <v>12114</v>
      </c>
      <c r="E8785" s="30">
        <v>0</v>
      </c>
      <c r="F8785">
        <v>1</v>
      </c>
      <c r="G8785" s="30">
        <v>0</v>
      </c>
      <c r="H8785">
        <v>1</v>
      </c>
      <c r="I8785">
        <v>4</v>
      </c>
      <c r="J8785">
        <v>350760372</v>
      </c>
      <c r="K8785">
        <v>1</v>
      </c>
      <c r="L8785" t="s">
        <v>19</v>
      </c>
      <c r="M8785">
        <v>3303</v>
      </c>
      <c r="N8785" t="s">
        <v>19</v>
      </c>
      <c r="O8785">
        <v>3306</v>
      </c>
    </row>
    <row r="8786" spans="1:15" x14ac:dyDescent="0.25">
      <c r="A8786">
        <v>28114</v>
      </c>
      <c r="B8786">
        <v>872</v>
      </c>
      <c r="C8786" t="s">
        <v>12202</v>
      </c>
      <c r="D8786" t="s">
        <v>12150</v>
      </c>
      <c r="E8786" s="30">
        <v>0</v>
      </c>
      <c r="F8786">
        <v>1</v>
      </c>
      <c r="G8786" s="30">
        <v>0</v>
      </c>
      <c r="H8786">
        <v>1</v>
      </c>
      <c r="I8786">
        <v>4</v>
      </c>
      <c r="J8786">
        <v>350760372</v>
      </c>
      <c r="K8786">
        <v>1</v>
      </c>
      <c r="L8786" t="s">
        <v>19</v>
      </c>
      <c r="M8786">
        <v>3306</v>
      </c>
      <c r="N8786" t="s">
        <v>19</v>
      </c>
      <c r="O8786">
        <v>3306</v>
      </c>
    </row>
    <row r="8787" spans="1:15" ht="75" x14ac:dyDescent="0.25">
      <c r="A8787">
        <v>28115</v>
      </c>
      <c r="B8787">
        <v>872</v>
      </c>
      <c r="C8787" t="s">
        <v>12203</v>
      </c>
      <c r="D8787" s="7" t="s">
        <v>12132</v>
      </c>
      <c r="E8787" s="30">
        <v>0</v>
      </c>
      <c r="F8787">
        <v>1</v>
      </c>
      <c r="G8787" s="30">
        <v>0</v>
      </c>
      <c r="H8787">
        <v>1</v>
      </c>
      <c r="I8787">
        <v>4</v>
      </c>
      <c r="J8787">
        <v>350760372</v>
      </c>
      <c r="K8787">
        <v>1</v>
      </c>
      <c r="L8787" t="s">
        <v>19</v>
      </c>
      <c r="M8787">
        <v>3305</v>
      </c>
      <c r="N8787" t="s">
        <v>19</v>
      </c>
      <c r="O8787">
        <v>3306</v>
      </c>
    </row>
    <row r="8788" spans="1:15" x14ac:dyDescent="0.25">
      <c r="A8788">
        <v>28116</v>
      </c>
      <c r="B8788">
        <v>872</v>
      </c>
      <c r="C8788" t="s">
        <v>12204</v>
      </c>
      <c r="D8788" t="s">
        <v>12085</v>
      </c>
      <c r="E8788" s="30">
        <v>0</v>
      </c>
      <c r="F8788">
        <v>1</v>
      </c>
      <c r="G8788" s="30">
        <v>0</v>
      </c>
      <c r="H8788">
        <v>1</v>
      </c>
      <c r="I8788">
        <v>4</v>
      </c>
      <c r="J8788">
        <v>701515024</v>
      </c>
      <c r="K8788">
        <v>1</v>
      </c>
      <c r="L8788" t="s">
        <v>19</v>
      </c>
      <c r="M8788">
        <v>3304</v>
      </c>
      <c r="N8788" t="s">
        <v>19</v>
      </c>
      <c r="O8788">
        <v>3306</v>
      </c>
    </row>
    <row r="8789" spans="1:15" x14ac:dyDescent="0.25">
      <c r="A8789">
        <v>28117</v>
      </c>
      <c r="B8789">
        <v>872</v>
      </c>
      <c r="C8789" t="s">
        <v>12205</v>
      </c>
      <c r="D8789" t="s">
        <v>12093</v>
      </c>
      <c r="E8789" s="30">
        <v>0</v>
      </c>
      <c r="F8789">
        <v>1</v>
      </c>
      <c r="G8789" s="30">
        <v>0</v>
      </c>
      <c r="H8789">
        <v>1</v>
      </c>
      <c r="I8789">
        <v>4</v>
      </c>
      <c r="J8789">
        <v>701515024</v>
      </c>
      <c r="K8789">
        <v>1</v>
      </c>
      <c r="L8789" t="s">
        <v>19</v>
      </c>
      <c r="M8789">
        <v>3304</v>
      </c>
      <c r="N8789" t="s">
        <v>19</v>
      </c>
      <c r="O8789">
        <v>3306</v>
      </c>
    </row>
    <row r="8790" spans="1:15" x14ac:dyDescent="0.25">
      <c r="A8790">
        <v>28118</v>
      </c>
      <c r="B8790">
        <v>872</v>
      </c>
      <c r="C8790" t="s">
        <v>12206</v>
      </c>
      <c r="D8790" t="s">
        <v>12116</v>
      </c>
      <c r="E8790" s="30">
        <v>0</v>
      </c>
      <c r="F8790">
        <v>1</v>
      </c>
      <c r="G8790" s="30">
        <v>0</v>
      </c>
      <c r="H8790">
        <v>1</v>
      </c>
      <c r="I8790">
        <v>4</v>
      </c>
      <c r="J8790">
        <v>701515024</v>
      </c>
      <c r="K8790">
        <v>1</v>
      </c>
      <c r="L8790" t="s">
        <v>19</v>
      </c>
      <c r="M8790">
        <v>3303</v>
      </c>
      <c r="N8790" t="s">
        <v>19</v>
      </c>
      <c r="O8790">
        <v>3306</v>
      </c>
    </row>
    <row r="8791" spans="1:15" x14ac:dyDescent="0.25">
      <c r="A8791">
        <v>28119</v>
      </c>
      <c r="B8791">
        <v>872</v>
      </c>
      <c r="C8791" t="s">
        <v>12207</v>
      </c>
      <c r="D8791" t="s">
        <v>12152</v>
      </c>
      <c r="E8791" s="30">
        <v>0</v>
      </c>
      <c r="F8791">
        <v>1</v>
      </c>
      <c r="G8791" s="30">
        <v>0</v>
      </c>
      <c r="H8791">
        <v>1</v>
      </c>
      <c r="I8791">
        <v>4</v>
      </c>
      <c r="J8791">
        <v>701515024</v>
      </c>
      <c r="K8791">
        <v>1</v>
      </c>
      <c r="L8791" t="s">
        <v>19</v>
      </c>
      <c r="M8791">
        <v>3306</v>
      </c>
      <c r="N8791" t="s">
        <v>19</v>
      </c>
      <c r="O8791">
        <v>3306</v>
      </c>
    </row>
    <row r="8792" spans="1:15" ht="90" x14ac:dyDescent="0.25">
      <c r="A8792">
        <v>28120</v>
      </c>
      <c r="B8792">
        <v>872</v>
      </c>
      <c r="C8792" t="s">
        <v>12208</v>
      </c>
      <c r="D8792" s="7" t="s">
        <v>12134</v>
      </c>
      <c r="E8792" s="30">
        <v>0</v>
      </c>
      <c r="F8792">
        <v>1</v>
      </c>
      <c r="G8792" s="30">
        <v>0</v>
      </c>
      <c r="H8792">
        <v>1</v>
      </c>
      <c r="I8792">
        <v>4</v>
      </c>
      <c r="J8792">
        <v>701515024</v>
      </c>
      <c r="K8792">
        <v>1</v>
      </c>
      <c r="L8792" t="s">
        <v>19</v>
      </c>
      <c r="M8792">
        <v>3305</v>
      </c>
      <c r="N8792" t="s">
        <v>19</v>
      </c>
      <c r="O8792">
        <v>3306</v>
      </c>
    </row>
    <row r="8793" spans="1:15" x14ac:dyDescent="0.25">
      <c r="A8793">
        <v>28121</v>
      </c>
      <c r="B8793">
        <v>872</v>
      </c>
      <c r="C8793" t="s">
        <v>12209</v>
      </c>
      <c r="D8793" t="s">
        <v>12091</v>
      </c>
      <c r="E8793" s="30">
        <v>0</v>
      </c>
      <c r="F8793">
        <v>1</v>
      </c>
      <c r="G8793" s="30">
        <v>0</v>
      </c>
      <c r="H8793">
        <v>1</v>
      </c>
      <c r="I8793">
        <v>4</v>
      </c>
      <c r="J8793">
        <v>1983932072</v>
      </c>
      <c r="K8793">
        <v>1</v>
      </c>
      <c r="L8793" t="s">
        <v>19</v>
      </c>
      <c r="M8793">
        <v>3304</v>
      </c>
      <c r="N8793" t="s">
        <v>19</v>
      </c>
      <c r="O8793">
        <v>3305</v>
      </c>
    </row>
    <row r="8794" spans="1:15" x14ac:dyDescent="0.25">
      <c r="A8794">
        <v>28122</v>
      </c>
      <c r="B8794">
        <v>872</v>
      </c>
      <c r="C8794" t="s">
        <v>12210</v>
      </c>
      <c r="D8794" t="s">
        <v>12099</v>
      </c>
      <c r="E8794" s="30">
        <v>0</v>
      </c>
      <c r="F8794">
        <v>1</v>
      </c>
      <c r="G8794" s="30">
        <v>0</v>
      </c>
      <c r="H8794">
        <v>1</v>
      </c>
      <c r="I8794">
        <v>4</v>
      </c>
      <c r="J8794">
        <v>1983932072</v>
      </c>
      <c r="K8794">
        <v>1</v>
      </c>
      <c r="L8794" t="s">
        <v>19</v>
      </c>
      <c r="M8794">
        <v>3304</v>
      </c>
      <c r="N8794" t="s">
        <v>19</v>
      </c>
      <c r="O8794">
        <v>3305</v>
      </c>
    </row>
    <row r="8795" spans="1:15" x14ac:dyDescent="0.25">
      <c r="A8795">
        <v>28123</v>
      </c>
      <c r="B8795">
        <v>872</v>
      </c>
      <c r="C8795" t="s">
        <v>12211</v>
      </c>
      <c r="D8795" t="s">
        <v>12124</v>
      </c>
      <c r="E8795" s="30">
        <v>0</v>
      </c>
      <c r="F8795">
        <v>1</v>
      </c>
      <c r="G8795" s="30">
        <v>0</v>
      </c>
      <c r="H8795">
        <v>1</v>
      </c>
      <c r="I8795">
        <v>4</v>
      </c>
      <c r="J8795">
        <v>1983932072</v>
      </c>
      <c r="K8795">
        <v>1</v>
      </c>
      <c r="L8795" t="s">
        <v>19</v>
      </c>
      <c r="M8795">
        <v>3303</v>
      </c>
      <c r="N8795" t="s">
        <v>19</v>
      </c>
      <c r="O8795">
        <v>3305</v>
      </c>
    </row>
    <row r="8796" spans="1:15" x14ac:dyDescent="0.25">
      <c r="A8796">
        <v>28124</v>
      </c>
      <c r="B8796">
        <v>872</v>
      </c>
      <c r="C8796" t="s">
        <v>12212</v>
      </c>
      <c r="D8796" t="s">
        <v>12160</v>
      </c>
      <c r="E8796" s="30">
        <v>0</v>
      </c>
      <c r="F8796">
        <v>1</v>
      </c>
      <c r="G8796" s="30">
        <v>0</v>
      </c>
      <c r="H8796">
        <v>1</v>
      </c>
      <c r="I8796">
        <v>4</v>
      </c>
      <c r="J8796">
        <v>1983932072</v>
      </c>
      <c r="K8796">
        <v>1</v>
      </c>
      <c r="L8796" t="s">
        <v>19</v>
      </c>
      <c r="M8796">
        <v>3306</v>
      </c>
      <c r="N8796" t="s">
        <v>19</v>
      </c>
      <c r="O8796">
        <v>3305</v>
      </c>
    </row>
    <row r="8797" spans="1:15" ht="90" x14ac:dyDescent="0.25">
      <c r="A8797">
        <v>28125</v>
      </c>
      <c r="B8797">
        <v>872</v>
      </c>
      <c r="C8797" t="s">
        <v>12213</v>
      </c>
      <c r="D8797" s="7" t="s">
        <v>12142</v>
      </c>
      <c r="E8797" s="30">
        <v>0</v>
      </c>
      <c r="F8797">
        <v>1</v>
      </c>
      <c r="G8797" s="30">
        <v>0</v>
      </c>
      <c r="H8797">
        <v>1</v>
      </c>
      <c r="I8797">
        <v>4</v>
      </c>
      <c r="J8797">
        <v>1983932072</v>
      </c>
      <c r="K8797">
        <v>1</v>
      </c>
      <c r="L8797" t="s">
        <v>19</v>
      </c>
      <c r="M8797">
        <v>3305</v>
      </c>
      <c r="N8797" t="s">
        <v>19</v>
      </c>
      <c r="O8797">
        <v>3305</v>
      </c>
    </row>
    <row r="8798" spans="1:15" x14ac:dyDescent="0.25">
      <c r="A8798">
        <v>28126</v>
      </c>
      <c r="B8798">
        <v>872</v>
      </c>
      <c r="C8798" t="s">
        <v>12214</v>
      </c>
      <c r="D8798" t="s">
        <v>12070</v>
      </c>
      <c r="E8798" s="30">
        <v>0</v>
      </c>
      <c r="F8798">
        <v>1</v>
      </c>
      <c r="G8798" s="30">
        <v>0</v>
      </c>
      <c r="H8798">
        <v>1</v>
      </c>
      <c r="I8798">
        <v>4</v>
      </c>
      <c r="J8798">
        <v>495994559</v>
      </c>
      <c r="K8798">
        <v>1</v>
      </c>
      <c r="L8798" t="s">
        <v>19</v>
      </c>
      <c r="M8798">
        <v>3304</v>
      </c>
      <c r="N8798" t="s">
        <v>19</v>
      </c>
      <c r="O8798">
        <v>3305</v>
      </c>
    </row>
    <row r="8799" spans="1:15" x14ac:dyDescent="0.25">
      <c r="A8799">
        <v>28127</v>
      </c>
      <c r="B8799">
        <v>872</v>
      </c>
      <c r="C8799" t="s">
        <v>12215</v>
      </c>
      <c r="D8799" t="s">
        <v>12103</v>
      </c>
      <c r="E8799" s="30">
        <v>0</v>
      </c>
      <c r="F8799">
        <v>1</v>
      </c>
      <c r="G8799" s="30">
        <v>0</v>
      </c>
      <c r="H8799">
        <v>1</v>
      </c>
      <c r="I8799">
        <v>4</v>
      </c>
      <c r="J8799">
        <v>495994559</v>
      </c>
      <c r="K8799">
        <v>1</v>
      </c>
      <c r="L8799" t="s">
        <v>19</v>
      </c>
      <c r="M8799">
        <v>3304</v>
      </c>
      <c r="N8799" t="s">
        <v>19</v>
      </c>
      <c r="O8799">
        <v>3305</v>
      </c>
    </row>
    <row r="8800" spans="1:15" x14ac:dyDescent="0.25">
      <c r="A8800">
        <v>28128</v>
      </c>
      <c r="B8800">
        <v>872</v>
      </c>
      <c r="C8800" t="s">
        <v>12216</v>
      </c>
      <c r="D8800" t="s">
        <v>12120</v>
      </c>
      <c r="E8800" s="30">
        <v>0</v>
      </c>
      <c r="F8800">
        <v>1</v>
      </c>
      <c r="G8800" s="30">
        <v>0</v>
      </c>
      <c r="H8800">
        <v>1</v>
      </c>
      <c r="I8800">
        <v>4</v>
      </c>
      <c r="J8800">
        <v>495994559</v>
      </c>
      <c r="K8800">
        <v>1</v>
      </c>
      <c r="L8800" t="s">
        <v>19</v>
      </c>
      <c r="M8800">
        <v>3303</v>
      </c>
      <c r="N8800" t="s">
        <v>19</v>
      </c>
      <c r="O8800">
        <v>3305</v>
      </c>
    </row>
    <row r="8801" spans="1:15" x14ac:dyDescent="0.25">
      <c r="A8801">
        <v>28129</v>
      </c>
      <c r="B8801">
        <v>872</v>
      </c>
      <c r="C8801" t="s">
        <v>12217</v>
      </c>
      <c r="D8801" t="s">
        <v>12156</v>
      </c>
      <c r="E8801" s="30">
        <v>0</v>
      </c>
      <c r="F8801">
        <v>1</v>
      </c>
      <c r="G8801" s="30">
        <v>0</v>
      </c>
      <c r="H8801">
        <v>1</v>
      </c>
      <c r="I8801">
        <v>4</v>
      </c>
      <c r="J8801">
        <v>495994559</v>
      </c>
      <c r="K8801">
        <v>1</v>
      </c>
      <c r="L8801" t="s">
        <v>19</v>
      </c>
      <c r="M8801">
        <v>3306</v>
      </c>
      <c r="N8801" t="s">
        <v>19</v>
      </c>
      <c r="O8801">
        <v>3305</v>
      </c>
    </row>
    <row r="8802" spans="1:15" ht="75" x14ac:dyDescent="0.25">
      <c r="A8802">
        <v>28130</v>
      </c>
      <c r="B8802">
        <v>872</v>
      </c>
      <c r="C8802" t="s">
        <v>12218</v>
      </c>
      <c r="D8802" s="7" t="s">
        <v>12138</v>
      </c>
      <c r="E8802" s="30">
        <v>0</v>
      </c>
      <c r="F8802">
        <v>1</v>
      </c>
      <c r="G8802" s="30">
        <v>0</v>
      </c>
      <c r="H8802">
        <v>1</v>
      </c>
      <c r="I8802">
        <v>4</v>
      </c>
      <c r="J8802">
        <v>495994559</v>
      </c>
      <c r="K8802">
        <v>1</v>
      </c>
      <c r="L8802" t="s">
        <v>19</v>
      </c>
      <c r="M8802">
        <v>3305</v>
      </c>
      <c r="N8802" t="s">
        <v>19</v>
      </c>
      <c r="O8802">
        <v>3305</v>
      </c>
    </row>
    <row r="8803" spans="1:15" x14ac:dyDescent="0.25">
      <c r="A8803">
        <v>28131</v>
      </c>
      <c r="B8803">
        <v>872</v>
      </c>
      <c r="C8803" t="s">
        <v>12219</v>
      </c>
      <c r="D8803" t="s">
        <v>12089</v>
      </c>
      <c r="E8803" s="30">
        <v>0</v>
      </c>
      <c r="F8803">
        <v>1</v>
      </c>
      <c r="G8803" s="30">
        <v>0</v>
      </c>
      <c r="H8803">
        <v>1</v>
      </c>
      <c r="I8803">
        <v>4</v>
      </c>
      <c r="J8803">
        <v>991974185</v>
      </c>
      <c r="K8803">
        <v>1</v>
      </c>
      <c r="L8803" t="s">
        <v>19</v>
      </c>
      <c r="M8803">
        <v>3304</v>
      </c>
      <c r="N8803" t="s">
        <v>19</v>
      </c>
      <c r="O8803">
        <v>3305</v>
      </c>
    </row>
    <row r="8804" spans="1:15" x14ac:dyDescent="0.25">
      <c r="A8804">
        <v>28132</v>
      </c>
      <c r="B8804">
        <v>872</v>
      </c>
      <c r="C8804" t="s">
        <v>12220</v>
      </c>
      <c r="D8804" t="s">
        <v>12097</v>
      </c>
      <c r="E8804" s="30">
        <v>0</v>
      </c>
      <c r="F8804">
        <v>1</v>
      </c>
      <c r="G8804" s="30">
        <v>0</v>
      </c>
      <c r="H8804">
        <v>1</v>
      </c>
      <c r="I8804">
        <v>4</v>
      </c>
      <c r="J8804">
        <v>991974185</v>
      </c>
      <c r="K8804">
        <v>1</v>
      </c>
      <c r="L8804" t="s">
        <v>19</v>
      </c>
      <c r="M8804">
        <v>3304</v>
      </c>
      <c r="N8804" t="s">
        <v>19</v>
      </c>
      <c r="O8804">
        <v>3305</v>
      </c>
    </row>
    <row r="8805" spans="1:15" x14ac:dyDescent="0.25">
      <c r="A8805">
        <v>28133</v>
      </c>
      <c r="B8805">
        <v>872</v>
      </c>
      <c r="C8805" t="s">
        <v>12221</v>
      </c>
      <c r="D8805" t="s">
        <v>12122</v>
      </c>
      <c r="E8805" s="30">
        <v>0</v>
      </c>
      <c r="F8805">
        <v>1</v>
      </c>
      <c r="G8805" s="30">
        <v>0</v>
      </c>
      <c r="H8805">
        <v>1</v>
      </c>
      <c r="I8805">
        <v>4</v>
      </c>
      <c r="J8805">
        <v>991974185</v>
      </c>
      <c r="K8805">
        <v>1</v>
      </c>
      <c r="L8805" t="s">
        <v>19</v>
      </c>
      <c r="M8805">
        <v>3303</v>
      </c>
      <c r="N8805" t="s">
        <v>19</v>
      </c>
      <c r="O8805">
        <v>3305</v>
      </c>
    </row>
    <row r="8806" spans="1:15" x14ac:dyDescent="0.25">
      <c r="A8806">
        <v>28134</v>
      </c>
      <c r="B8806">
        <v>872</v>
      </c>
      <c r="C8806" t="s">
        <v>12222</v>
      </c>
      <c r="D8806" t="s">
        <v>12158</v>
      </c>
      <c r="E8806" s="30">
        <v>0</v>
      </c>
      <c r="F8806">
        <v>1</v>
      </c>
      <c r="G8806" s="30">
        <v>0</v>
      </c>
      <c r="H8806">
        <v>1</v>
      </c>
      <c r="I8806">
        <v>4</v>
      </c>
      <c r="J8806">
        <v>991974185</v>
      </c>
      <c r="K8806">
        <v>1</v>
      </c>
      <c r="L8806" t="s">
        <v>19</v>
      </c>
      <c r="M8806">
        <v>3306</v>
      </c>
      <c r="N8806" t="s">
        <v>19</v>
      </c>
      <c r="O8806">
        <v>3305</v>
      </c>
    </row>
    <row r="8807" spans="1:15" ht="90" x14ac:dyDescent="0.25">
      <c r="A8807">
        <v>28135</v>
      </c>
      <c r="B8807">
        <v>872</v>
      </c>
      <c r="C8807" t="s">
        <v>12223</v>
      </c>
      <c r="D8807" s="7" t="s">
        <v>12140</v>
      </c>
      <c r="E8807" s="30">
        <v>0</v>
      </c>
      <c r="F8807">
        <v>1</v>
      </c>
      <c r="G8807" s="30">
        <v>0</v>
      </c>
      <c r="H8807">
        <v>1</v>
      </c>
      <c r="I8807">
        <v>4</v>
      </c>
      <c r="J8807">
        <v>991974185</v>
      </c>
      <c r="K8807">
        <v>1</v>
      </c>
      <c r="L8807" t="s">
        <v>19</v>
      </c>
      <c r="M8807">
        <v>3305</v>
      </c>
      <c r="N8807" t="s">
        <v>19</v>
      </c>
      <c r="O8807">
        <v>3305</v>
      </c>
    </row>
    <row r="8808" spans="1:15" x14ac:dyDescent="0.25">
      <c r="A8808">
        <v>28137</v>
      </c>
      <c r="B8808">
        <v>283</v>
      </c>
      <c r="C8808" t="s">
        <v>12224</v>
      </c>
      <c r="D8808" t="s">
        <v>12225</v>
      </c>
      <c r="E8808">
        <v>400</v>
      </c>
      <c r="F8808">
        <v>1000</v>
      </c>
      <c r="G8808" s="30">
        <v>0</v>
      </c>
      <c r="H8808">
        <v>1</v>
      </c>
      <c r="I8808">
        <v>8</v>
      </c>
      <c r="J8808" t="s">
        <v>19</v>
      </c>
      <c r="K8808">
        <v>1</v>
      </c>
      <c r="L8808" t="s">
        <v>19</v>
      </c>
      <c r="M8808">
        <v>1204</v>
      </c>
      <c r="N8808" t="s">
        <v>19</v>
      </c>
      <c r="O8808">
        <v>0</v>
      </c>
    </row>
    <row r="8809" spans="1:15" x14ac:dyDescent="0.25">
      <c r="A8809">
        <v>28164</v>
      </c>
      <c r="B8809">
        <v>1216</v>
      </c>
      <c r="C8809" t="s">
        <v>12226</v>
      </c>
      <c r="D8809" t="s">
        <v>12227</v>
      </c>
      <c r="E8809" s="30">
        <v>0</v>
      </c>
      <c r="F8809">
        <v>0.01</v>
      </c>
      <c r="G8809" s="30">
        <v>0</v>
      </c>
      <c r="H8809">
        <v>1</v>
      </c>
      <c r="I8809" t="s">
        <v>19</v>
      </c>
      <c r="J8809">
        <v>4500000</v>
      </c>
      <c r="K8809">
        <v>1</v>
      </c>
      <c r="L8809">
        <v>368</v>
      </c>
      <c r="M8809">
        <v>33</v>
      </c>
      <c r="N8809" t="s">
        <v>19</v>
      </c>
      <c r="O8809">
        <v>0</v>
      </c>
    </row>
    <row r="8810" spans="1:15" x14ac:dyDescent="0.25">
      <c r="A8810">
        <v>28183</v>
      </c>
      <c r="B8810">
        <v>876</v>
      </c>
      <c r="C8810" t="s">
        <v>12228</v>
      </c>
      <c r="D8810" t="s">
        <v>12229</v>
      </c>
      <c r="E8810" s="30">
        <v>0</v>
      </c>
      <c r="F8810">
        <v>1</v>
      </c>
      <c r="G8810" s="30">
        <v>0</v>
      </c>
      <c r="H8810">
        <v>1</v>
      </c>
      <c r="I8810">
        <v>4</v>
      </c>
      <c r="J8810">
        <v>1702171823</v>
      </c>
      <c r="K8810">
        <v>1</v>
      </c>
      <c r="L8810" t="s">
        <v>19</v>
      </c>
      <c r="M8810" t="s">
        <v>19</v>
      </c>
      <c r="N8810">
        <v>28</v>
      </c>
      <c r="O8810">
        <v>2785</v>
      </c>
    </row>
    <row r="8811" spans="1:15" x14ac:dyDescent="0.25">
      <c r="A8811">
        <v>28184</v>
      </c>
      <c r="B8811">
        <v>876</v>
      </c>
      <c r="C8811" t="s">
        <v>12230</v>
      </c>
      <c r="D8811" t="s">
        <v>12229</v>
      </c>
      <c r="E8811" s="30">
        <v>0</v>
      </c>
      <c r="F8811">
        <v>1</v>
      </c>
      <c r="G8811" s="30">
        <v>0</v>
      </c>
      <c r="H8811">
        <v>1</v>
      </c>
      <c r="I8811">
        <v>4</v>
      </c>
      <c r="J8811">
        <v>1702171823</v>
      </c>
      <c r="K8811">
        <v>1</v>
      </c>
      <c r="L8811" t="s">
        <v>19</v>
      </c>
      <c r="M8811" t="s">
        <v>19</v>
      </c>
      <c r="N8811">
        <v>28</v>
      </c>
      <c r="O8811">
        <v>2785</v>
      </c>
    </row>
    <row r="8812" spans="1:15" x14ac:dyDescent="0.25">
      <c r="A8812">
        <v>28185</v>
      </c>
      <c r="B8812">
        <v>876</v>
      </c>
      <c r="C8812" t="s">
        <v>12231</v>
      </c>
      <c r="D8812" t="s">
        <v>12229</v>
      </c>
      <c r="E8812" s="30">
        <v>0</v>
      </c>
      <c r="F8812">
        <v>1</v>
      </c>
      <c r="G8812" s="30">
        <v>0</v>
      </c>
      <c r="H8812">
        <v>1</v>
      </c>
      <c r="I8812">
        <v>4</v>
      </c>
      <c r="J8812">
        <v>1702171823</v>
      </c>
      <c r="K8812">
        <v>1</v>
      </c>
      <c r="L8812" t="s">
        <v>19</v>
      </c>
      <c r="M8812" t="s">
        <v>19</v>
      </c>
      <c r="N8812">
        <v>28</v>
      </c>
      <c r="O8812">
        <v>2785</v>
      </c>
    </row>
    <row r="8813" spans="1:15" x14ac:dyDescent="0.25">
      <c r="A8813">
        <v>28190</v>
      </c>
      <c r="B8813">
        <v>526</v>
      </c>
      <c r="C8813" t="s">
        <v>12232</v>
      </c>
      <c r="D8813" t="s">
        <v>12233</v>
      </c>
      <c r="E8813">
        <v>1</v>
      </c>
      <c r="F8813">
        <v>0.1</v>
      </c>
      <c r="G8813" s="30">
        <v>0</v>
      </c>
      <c r="H8813">
        <v>1</v>
      </c>
      <c r="I8813" t="s">
        <v>19</v>
      </c>
      <c r="J8813" t="s">
        <v>19</v>
      </c>
      <c r="K8813">
        <v>1</v>
      </c>
      <c r="L8813" t="s">
        <v>19</v>
      </c>
      <c r="M8813">
        <v>2038</v>
      </c>
      <c r="N8813" t="s">
        <v>19</v>
      </c>
      <c r="O8813">
        <v>0</v>
      </c>
    </row>
    <row r="8814" spans="1:15" x14ac:dyDescent="0.25">
      <c r="A8814">
        <v>28197</v>
      </c>
      <c r="B8814">
        <v>640</v>
      </c>
      <c r="C8814" t="s">
        <v>12234</v>
      </c>
      <c r="D8814" t="s">
        <v>9789</v>
      </c>
      <c r="E8814">
        <v>3000</v>
      </c>
      <c r="F8814">
        <v>25</v>
      </c>
      <c r="G8814" s="30">
        <v>0</v>
      </c>
      <c r="H8814">
        <v>1</v>
      </c>
      <c r="I8814" t="s">
        <v>19</v>
      </c>
      <c r="J8814">
        <v>103006</v>
      </c>
      <c r="K8814">
        <v>1</v>
      </c>
      <c r="L8814">
        <v>842</v>
      </c>
      <c r="M8814" t="s">
        <v>19</v>
      </c>
      <c r="N8814" t="s">
        <v>19</v>
      </c>
      <c r="O8814">
        <v>1120</v>
      </c>
    </row>
    <row r="8815" spans="1:15" x14ac:dyDescent="0.25">
      <c r="A8815">
        <v>28198</v>
      </c>
      <c r="B8815">
        <v>1144</v>
      </c>
      <c r="C8815" t="s">
        <v>12235</v>
      </c>
      <c r="E8815" s="30">
        <v>0</v>
      </c>
      <c r="F8815">
        <v>0.01</v>
      </c>
      <c r="G8815" s="30">
        <v>0</v>
      </c>
      <c r="H8815">
        <v>1</v>
      </c>
      <c r="I8815" t="s">
        <v>19</v>
      </c>
      <c r="J8815">
        <v>20000000000</v>
      </c>
      <c r="K8815">
        <v>1</v>
      </c>
      <c r="L8815" t="s">
        <v>19</v>
      </c>
      <c r="M8815">
        <v>1084</v>
      </c>
      <c r="N8815" t="s">
        <v>19</v>
      </c>
      <c r="O8815">
        <v>1120</v>
      </c>
    </row>
    <row r="8816" spans="1:15" x14ac:dyDescent="0.25">
      <c r="A8816">
        <v>28199</v>
      </c>
      <c r="B8816">
        <v>640</v>
      </c>
      <c r="C8816" t="s">
        <v>12236</v>
      </c>
      <c r="D8816" t="s">
        <v>9484</v>
      </c>
      <c r="E8816">
        <v>3000</v>
      </c>
      <c r="F8816">
        <v>25</v>
      </c>
      <c r="G8816" s="30">
        <v>0</v>
      </c>
      <c r="H8816">
        <v>1</v>
      </c>
      <c r="I8816" t="s">
        <v>19</v>
      </c>
      <c r="J8816">
        <v>88938</v>
      </c>
      <c r="K8816">
        <v>1</v>
      </c>
      <c r="L8816">
        <v>842</v>
      </c>
      <c r="M8816" t="s">
        <v>19</v>
      </c>
      <c r="N8816" t="s">
        <v>19</v>
      </c>
      <c r="O8816">
        <v>1080</v>
      </c>
    </row>
    <row r="8817" spans="1:15" x14ac:dyDescent="0.25">
      <c r="A8817">
        <v>28200</v>
      </c>
      <c r="B8817">
        <v>1144</v>
      </c>
      <c r="C8817" t="s">
        <v>12237</v>
      </c>
      <c r="E8817" s="30">
        <v>0</v>
      </c>
      <c r="F8817">
        <v>0.01</v>
      </c>
      <c r="G8817" s="30">
        <v>0</v>
      </c>
      <c r="H8817">
        <v>1</v>
      </c>
      <c r="I8817" t="s">
        <v>19</v>
      </c>
      <c r="J8817">
        <v>10000000</v>
      </c>
      <c r="K8817">
        <v>1</v>
      </c>
      <c r="L8817" t="s">
        <v>19</v>
      </c>
      <c r="M8817">
        <v>1084</v>
      </c>
      <c r="N8817" t="s">
        <v>19</v>
      </c>
      <c r="O8817">
        <v>1080</v>
      </c>
    </row>
    <row r="8818" spans="1:15" x14ac:dyDescent="0.25">
      <c r="A8818">
        <v>28201</v>
      </c>
      <c r="B8818">
        <v>640</v>
      </c>
      <c r="C8818" t="s">
        <v>12238</v>
      </c>
      <c r="D8818" t="s">
        <v>9789</v>
      </c>
      <c r="E8818">
        <v>3000</v>
      </c>
      <c r="F8818">
        <v>5</v>
      </c>
      <c r="G8818" s="30">
        <v>0</v>
      </c>
      <c r="H8818">
        <v>1</v>
      </c>
      <c r="I8818" t="s">
        <v>19</v>
      </c>
      <c r="J8818">
        <v>3652</v>
      </c>
      <c r="K8818">
        <v>1</v>
      </c>
      <c r="L8818">
        <v>842</v>
      </c>
      <c r="M8818" t="s">
        <v>19</v>
      </c>
      <c r="N8818" t="s">
        <v>19</v>
      </c>
      <c r="O8818">
        <v>2764</v>
      </c>
    </row>
    <row r="8819" spans="1:15" x14ac:dyDescent="0.25">
      <c r="A8819">
        <v>28202</v>
      </c>
      <c r="B8819">
        <v>1144</v>
      </c>
      <c r="C8819" t="s">
        <v>12239</v>
      </c>
      <c r="E8819" s="30">
        <v>0</v>
      </c>
      <c r="F8819">
        <v>0.01</v>
      </c>
      <c r="G8819" s="30">
        <v>0</v>
      </c>
      <c r="H8819">
        <v>1</v>
      </c>
      <c r="I8819" t="s">
        <v>19</v>
      </c>
      <c r="J8819">
        <v>500000</v>
      </c>
      <c r="K8819">
        <v>1</v>
      </c>
      <c r="L8819" t="s">
        <v>19</v>
      </c>
      <c r="M8819">
        <v>1084</v>
      </c>
      <c r="N8819" t="s">
        <v>19</v>
      </c>
      <c r="O8819">
        <v>2764</v>
      </c>
    </row>
    <row r="8820" spans="1:15" x14ac:dyDescent="0.25">
      <c r="A8820">
        <v>28203</v>
      </c>
      <c r="B8820">
        <v>640</v>
      </c>
      <c r="C8820" t="s">
        <v>12240</v>
      </c>
      <c r="D8820" t="s">
        <v>9484</v>
      </c>
      <c r="E8820">
        <v>3000</v>
      </c>
      <c r="F8820">
        <v>5</v>
      </c>
      <c r="G8820" s="30">
        <v>0</v>
      </c>
      <c r="H8820">
        <v>1</v>
      </c>
      <c r="I8820" t="s">
        <v>19</v>
      </c>
      <c r="J8820">
        <v>3276</v>
      </c>
      <c r="K8820">
        <v>1</v>
      </c>
      <c r="L8820">
        <v>842</v>
      </c>
      <c r="M8820" t="s">
        <v>19</v>
      </c>
      <c r="N8820" t="s">
        <v>19</v>
      </c>
      <c r="O8820">
        <v>20261</v>
      </c>
    </row>
    <row r="8821" spans="1:15" x14ac:dyDescent="0.25">
      <c r="A8821">
        <v>28204</v>
      </c>
      <c r="B8821">
        <v>1144</v>
      </c>
      <c r="C8821" t="s">
        <v>12241</v>
      </c>
      <c r="E8821" s="30">
        <v>0</v>
      </c>
      <c r="F8821">
        <v>0.01</v>
      </c>
      <c r="G8821" s="30">
        <v>0</v>
      </c>
      <c r="H8821">
        <v>1</v>
      </c>
      <c r="I8821" t="s">
        <v>19</v>
      </c>
      <c r="J8821">
        <v>500000</v>
      </c>
      <c r="K8821">
        <v>1</v>
      </c>
      <c r="L8821" t="s">
        <v>19</v>
      </c>
      <c r="M8821">
        <v>1084</v>
      </c>
      <c r="N8821" t="s">
        <v>19</v>
      </c>
      <c r="O8821">
        <v>20261</v>
      </c>
    </row>
    <row r="8822" spans="1:15" x14ac:dyDescent="0.25">
      <c r="A8822">
        <v>28205</v>
      </c>
      <c r="B8822">
        <v>640</v>
      </c>
      <c r="C8822" t="s">
        <v>12242</v>
      </c>
      <c r="D8822" t="s">
        <v>9789</v>
      </c>
      <c r="E8822">
        <v>3000</v>
      </c>
      <c r="F8822">
        <v>10</v>
      </c>
      <c r="G8822" s="30">
        <v>0</v>
      </c>
      <c r="H8822">
        <v>1</v>
      </c>
      <c r="I8822" t="s">
        <v>19</v>
      </c>
      <c r="J8822">
        <v>25762</v>
      </c>
      <c r="K8822">
        <v>1</v>
      </c>
      <c r="L8822">
        <v>842</v>
      </c>
      <c r="M8822" t="s">
        <v>19</v>
      </c>
      <c r="N8822" t="s">
        <v>19</v>
      </c>
      <c r="O8822">
        <v>1109</v>
      </c>
    </row>
    <row r="8823" spans="1:15" x14ac:dyDescent="0.25">
      <c r="A8823">
        <v>28206</v>
      </c>
      <c r="B8823">
        <v>1144</v>
      </c>
      <c r="C8823" t="s">
        <v>12243</v>
      </c>
      <c r="E8823" s="30">
        <v>0</v>
      </c>
      <c r="F8823">
        <v>0.01</v>
      </c>
      <c r="G8823" s="30">
        <v>0</v>
      </c>
      <c r="H8823">
        <v>1</v>
      </c>
      <c r="I8823" t="s">
        <v>19</v>
      </c>
      <c r="J8823">
        <v>2500000</v>
      </c>
      <c r="K8823">
        <v>1</v>
      </c>
      <c r="L8823" t="s">
        <v>19</v>
      </c>
      <c r="M8823">
        <v>1084</v>
      </c>
      <c r="N8823" t="s">
        <v>19</v>
      </c>
      <c r="O8823">
        <v>1109</v>
      </c>
    </row>
    <row r="8824" spans="1:15" x14ac:dyDescent="0.25">
      <c r="A8824">
        <v>28207</v>
      </c>
      <c r="B8824">
        <v>640</v>
      </c>
      <c r="C8824" t="s">
        <v>12244</v>
      </c>
      <c r="D8824" t="s">
        <v>9484</v>
      </c>
      <c r="E8824">
        <v>3000</v>
      </c>
      <c r="F8824">
        <v>10</v>
      </c>
      <c r="G8824" s="30">
        <v>0</v>
      </c>
      <c r="H8824">
        <v>1</v>
      </c>
      <c r="I8824" t="s">
        <v>19</v>
      </c>
      <c r="J8824">
        <v>22632</v>
      </c>
      <c r="K8824">
        <v>1</v>
      </c>
      <c r="L8824">
        <v>842</v>
      </c>
      <c r="M8824" t="s">
        <v>19</v>
      </c>
      <c r="N8824" t="s">
        <v>19</v>
      </c>
      <c r="O8824">
        <v>2775</v>
      </c>
    </row>
    <row r="8825" spans="1:15" x14ac:dyDescent="0.25">
      <c r="A8825">
        <v>28208</v>
      </c>
      <c r="B8825">
        <v>1144</v>
      </c>
      <c r="C8825" t="s">
        <v>12245</v>
      </c>
      <c r="E8825" s="30">
        <v>0</v>
      </c>
      <c r="F8825">
        <v>0.01</v>
      </c>
      <c r="G8825" s="30">
        <v>0</v>
      </c>
      <c r="H8825">
        <v>1</v>
      </c>
      <c r="I8825" t="s">
        <v>19</v>
      </c>
      <c r="J8825">
        <v>2500000</v>
      </c>
      <c r="K8825">
        <v>1</v>
      </c>
      <c r="L8825" t="s">
        <v>19</v>
      </c>
      <c r="M8825">
        <v>1084</v>
      </c>
      <c r="N8825" t="s">
        <v>19</v>
      </c>
      <c r="O8825">
        <v>2775</v>
      </c>
    </row>
    <row r="8826" spans="1:15" x14ac:dyDescent="0.25">
      <c r="A8826">
        <v>28209</v>
      </c>
      <c r="B8826">
        <v>100</v>
      </c>
      <c r="C8826" t="s">
        <v>12246</v>
      </c>
      <c r="D8826" t="s">
        <v>9792</v>
      </c>
      <c r="E8826">
        <v>12000</v>
      </c>
      <c r="F8826">
        <v>25</v>
      </c>
      <c r="G8826" s="30">
        <v>0</v>
      </c>
      <c r="H8826">
        <v>1</v>
      </c>
      <c r="I8826">
        <v>1</v>
      </c>
      <c r="J8826">
        <v>140000</v>
      </c>
      <c r="K8826">
        <v>1</v>
      </c>
      <c r="L8826">
        <v>911</v>
      </c>
      <c r="M8826" t="s">
        <v>19</v>
      </c>
      <c r="N8826" t="s">
        <v>19</v>
      </c>
      <c r="O8826">
        <v>20259</v>
      </c>
    </row>
    <row r="8827" spans="1:15" x14ac:dyDescent="0.25">
      <c r="A8827">
        <v>28210</v>
      </c>
      <c r="B8827">
        <v>176</v>
      </c>
      <c r="C8827" t="s">
        <v>12247</v>
      </c>
      <c r="E8827" s="30">
        <v>0</v>
      </c>
      <c r="F8827">
        <v>0.01</v>
      </c>
      <c r="G8827" s="30">
        <v>0</v>
      </c>
      <c r="H8827">
        <v>1</v>
      </c>
      <c r="I8827" t="s">
        <v>19</v>
      </c>
      <c r="J8827">
        <v>14000000</v>
      </c>
      <c r="K8827">
        <v>1</v>
      </c>
      <c r="L8827" t="s">
        <v>19</v>
      </c>
      <c r="M8827" t="s">
        <v>19</v>
      </c>
      <c r="N8827" t="s">
        <v>19</v>
      </c>
      <c r="O8827">
        <v>20259</v>
      </c>
    </row>
    <row r="8828" spans="1:15" x14ac:dyDescent="0.25">
      <c r="A8828">
        <v>28211</v>
      </c>
      <c r="B8828">
        <v>100</v>
      </c>
      <c r="C8828" t="s">
        <v>12248</v>
      </c>
      <c r="D8828" t="s">
        <v>9792</v>
      </c>
      <c r="E8828">
        <v>12000</v>
      </c>
      <c r="F8828">
        <v>25</v>
      </c>
      <c r="G8828" s="30">
        <v>0</v>
      </c>
      <c r="H8828">
        <v>1</v>
      </c>
      <c r="I8828">
        <v>8</v>
      </c>
      <c r="J8828">
        <v>140000</v>
      </c>
      <c r="K8828">
        <v>1</v>
      </c>
      <c r="L8828">
        <v>911</v>
      </c>
      <c r="M8828" t="s">
        <v>19</v>
      </c>
      <c r="N8828" t="s">
        <v>19</v>
      </c>
      <c r="O8828">
        <v>20255</v>
      </c>
    </row>
    <row r="8829" spans="1:15" x14ac:dyDescent="0.25">
      <c r="A8829">
        <v>28212</v>
      </c>
      <c r="B8829">
        <v>176</v>
      </c>
      <c r="C8829" t="s">
        <v>12249</v>
      </c>
      <c r="E8829" s="30">
        <v>0</v>
      </c>
      <c r="F8829">
        <v>0.01</v>
      </c>
      <c r="G8829" s="30">
        <v>0</v>
      </c>
      <c r="H8829">
        <v>1</v>
      </c>
      <c r="I8829" t="s">
        <v>19</v>
      </c>
      <c r="J8829">
        <v>14000000</v>
      </c>
      <c r="K8829">
        <v>1</v>
      </c>
      <c r="L8829" t="s">
        <v>19</v>
      </c>
      <c r="M8829" t="s">
        <v>19</v>
      </c>
      <c r="N8829" t="s">
        <v>19</v>
      </c>
      <c r="O8829">
        <v>20255</v>
      </c>
    </row>
    <row r="8830" spans="1:15" x14ac:dyDescent="0.25">
      <c r="A8830">
        <v>28213</v>
      </c>
      <c r="B8830">
        <v>100</v>
      </c>
      <c r="C8830" t="s">
        <v>12250</v>
      </c>
      <c r="D8830" t="s">
        <v>9792</v>
      </c>
      <c r="E8830">
        <v>12000</v>
      </c>
      <c r="F8830">
        <v>25</v>
      </c>
      <c r="G8830" s="30">
        <v>0</v>
      </c>
      <c r="H8830">
        <v>1</v>
      </c>
      <c r="I8830">
        <v>4</v>
      </c>
      <c r="J8830">
        <v>140000</v>
      </c>
      <c r="K8830">
        <v>1</v>
      </c>
      <c r="L8830">
        <v>911</v>
      </c>
      <c r="M8830" t="s">
        <v>19</v>
      </c>
      <c r="N8830" t="s">
        <v>19</v>
      </c>
      <c r="O8830">
        <v>20257</v>
      </c>
    </row>
    <row r="8831" spans="1:15" x14ac:dyDescent="0.25">
      <c r="A8831">
        <v>28214</v>
      </c>
      <c r="B8831">
        <v>176</v>
      </c>
      <c r="C8831" t="s">
        <v>12251</v>
      </c>
      <c r="E8831" s="30">
        <v>0</v>
      </c>
      <c r="F8831">
        <v>0.01</v>
      </c>
      <c r="G8831" s="30">
        <v>0</v>
      </c>
      <c r="H8831">
        <v>1</v>
      </c>
      <c r="I8831" t="s">
        <v>19</v>
      </c>
      <c r="J8831">
        <v>14000000</v>
      </c>
      <c r="K8831">
        <v>1</v>
      </c>
      <c r="L8831" t="s">
        <v>19</v>
      </c>
      <c r="M8831" t="s">
        <v>19</v>
      </c>
      <c r="N8831" t="s">
        <v>19</v>
      </c>
      <c r="O8831">
        <v>20257</v>
      </c>
    </row>
    <row r="8832" spans="1:15" x14ac:dyDescent="0.25">
      <c r="A8832">
        <v>28215</v>
      </c>
      <c r="B8832">
        <v>100</v>
      </c>
      <c r="C8832" t="s">
        <v>12252</v>
      </c>
      <c r="D8832" t="s">
        <v>9792</v>
      </c>
      <c r="E8832">
        <v>12000</v>
      </c>
      <c r="F8832">
        <v>25</v>
      </c>
      <c r="G8832" s="30">
        <v>0</v>
      </c>
      <c r="H8832">
        <v>1</v>
      </c>
      <c r="I8832">
        <v>2</v>
      </c>
      <c r="J8832">
        <v>140000</v>
      </c>
      <c r="K8832">
        <v>1</v>
      </c>
      <c r="L8832">
        <v>911</v>
      </c>
      <c r="M8832" t="s">
        <v>19</v>
      </c>
      <c r="N8832" t="s">
        <v>19</v>
      </c>
      <c r="O8832">
        <v>20268</v>
      </c>
    </row>
    <row r="8833" spans="1:15" x14ac:dyDescent="0.25">
      <c r="A8833">
        <v>28216</v>
      </c>
      <c r="B8833">
        <v>176</v>
      </c>
      <c r="C8833" t="s">
        <v>12253</v>
      </c>
      <c r="E8833" s="30">
        <v>0</v>
      </c>
      <c r="F8833">
        <v>0.01</v>
      </c>
      <c r="G8833" s="30">
        <v>0</v>
      </c>
      <c r="H8833">
        <v>1</v>
      </c>
      <c r="I8833" t="s">
        <v>19</v>
      </c>
      <c r="J8833">
        <v>14000000</v>
      </c>
      <c r="K8833">
        <v>1</v>
      </c>
      <c r="L8833" t="s">
        <v>19</v>
      </c>
      <c r="M8833" t="s">
        <v>19</v>
      </c>
      <c r="N8833" t="s">
        <v>19</v>
      </c>
      <c r="O8833">
        <v>20268</v>
      </c>
    </row>
    <row r="8834" spans="1:15" x14ac:dyDescent="0.25">
      <c r="A8834">
        <v>28231</v>
      </c>
      <c r="B8834">
        <v>409</v>
      </c>
      <c r="C8834" t="s">
        <v>12254</v>
      </c>
      <c r="D8834" t="s">
        <v>1021</v>
      </c>
      <c r="E8834">
        <v>0.1</v>
      </c>
      <c r="F8834">
        <v>0.1</v>
      </c>
      <c r="G8834" s="30">
        <v>0</v>
      </c>
      <c r="H8834">
        <v>1</v>
      </c>
      <c r="I8834">
        <v>2</v>
      </c>
      <c r="J8834">
        <v>5000000</v>
      </c>
      <c r="K8834">
        <v>1</v>
      </c>
      <c r="L8834">
        <v>736</v>
      </c>
      <c r="M8834">
        <v>2040</v>
      </c>
      <c r="N8834" t="s">
        <v>19</v>
      </c>
      <c r="O8834">
        <v>0</v>
      </c>
    </row>
    <row r="8835" spans="1:15" x14ac:dyDescent="0.25">
      <c r="A8835">
        <v>28236</v>
      </c>
      <c r="B8835">
        <v>409</v>
      </c>
      <c r="C8835" t="s">
        <v>12255</v>
      </c>
      <c r="D8835" t="s">
        <v>1021</v>
      </c>
      <c r="E8835">
        <v>0.1</v>
      </c>
      <c r="F8835">
        <v>0.1</v>
      </c>
      <c r="G8835" s="30">
        <v>0</v>
      </c>
      <c r="H8835">
        <v>1</v>
      </c>
      <c r="I8835">
        <v>8</v>
      </c>
      <c r="J8835">
        <v>5000000</v>
      </c>
      <c r="K8835">
        <v>1</v>
      </c>
      <c r="L8835">
        <v>734</v>
      </c>
      <c r="M8835">
        <v>2040</v>
      </c>
      <c r="N8835" t="s">
        <v>19</v>
      </c>
      <c r="O8835">
        <v>0</v>
      </c>
    </row>
    <row r="8836" spans="1:15" x14ac:dyDescent="0.25">
      <c r="A8836">
        <v>28237</v>
      </c>
      <c r="B8836">
        <v>409</v>
      </c>
      <c r="C8836" t="s">
        <v>12256</v>
      </c>
      <c r="D8836" t="s">
        <v>1021</v>
      </c>
      <c r="E8836">
        <v>0.1</v>
      </c>
      <c r="F8836">
        <v>0.1</v>
      </c>
      <c r="G8836" s="30">
        <v>0</v>
      </c>
      <c r="H8836">
        <v>1</v>
      </c>
      <c r="I8836">
        <v>8</v>
      </c>
      <c r="J8836">
        <v>5000000</v>
      </c>
      <c r="K8836">
        <v>1</v>
      </c>
      <c r="L8836">
        <v>732</v>
      </c>
      <c r="M8836">
        <v>2040</v>
      </c>
      <c r="N8836" t="s">
        <v>19</v>
      </c>
      <c r="O8836">
        <v>0</v>
      </c>
    </row>
    <row r="8837" spans="1:15" x14ac:dyDescent="0.25">
      <c r="A8837">
        <v>28238</v>
      </c>
      <c r="B8837">
        <v>409</v>
      </c>
      <c r="C8837" t="s">
        <v>12257</v>
      </c>
      <c r="D8837" t="s">
        <v>1021</v>
      </c>
      <c r="E8837">
        <v>0.1</v>
      </c>
      <c r="F8837">
        <v>0.1</v>
      </c>
      <c r="G8837" s="30">
        <v>0</v>
      </c>
      <c r="H8837">
        <v>1</v>
      </c>
      <c r="I8837">
        <v>4</v>
      </c>
      <c r="J8837">
        <v>5000000</v>
      </c>
      <c r="K8837">
        <v>1</v>
      </c>
      <c r="L8837">
        <v>730</v>
      </c>
      <c r="M8837">
        <v>2040</v>
      </c>
      <c r="N8837" t="s">
        <v>19</v>
      </c>
      <c r="O8837">
        <v>0</v>
      </c>
    </row>
    <row r="8838" spans="1:15" ht="409.5" x14ac:dyDescent="0.25">
      <c r="A8838">
        <v>28256</v>
      </c>
      <c r="B8838">
        <v>314</v>
      </c>
      <c r="C8838" t="s">
        <v>12258</v>
      </c>
      <c r="D8838" s="7" t="s">
        <v>31120</v>
      </c>
      <c r="E8838">
        <v>1</v>
      </c>
      <c r="F8838">
        <v>0.1</v>
      </c>
      <c r="G8838" s="30">
        <v>0</v>
      </c>
      <c r="H8838">
        <v>1</v>
      </c>
      <c r="I8838">
        <v>4</v>
      </c>
      <c r="J8838" t="s">
        <v>19</v>
      </c>
      <c r="K8838">
        <v>1</v>
      </c>
      <c r="L8838" t="s">
        <v>19</v>
      </c>
      <c r="M8838">
        <v>1656</v>
      </c>
      <c r="N8838" t="s">
        <v>19</v>
      </c>
      <c r="O8838">
        <v>0</v>
      </c>
    </row>
    <row r="8839" spans="1:15" x14ac:dyDescent="0.25">
      <c r="A8839">
        <v>28257</v>
      </c>
      <c r="B8839">
        <v>314</v>
      </c>
      <c r="C8839" t="s">
        <v>12259</v>
      </c>
      <c r="D8839" t="s">
        <v>12260</v>
      </c>
      <c r="E8839">
        <v>1</v>
      </c>
      <c r="F8839">
        <v>0.1</v>
      </c>
      <c r="G8839" s="30">
        <v>0</v>
      </c>
      <c r="H8839">
        <v>1</v>
      </c>
      <c r="I8839" t="s">
        <v>19</v>
      </c>
      <c r="J8839" t="s">
        <v>19</v>
      </c>
      <c r="K8839">
        <v>1</v>
      </c>
      <c r="L8839" t="s">
        <v>19</v>
      </c>
      <c r="M8839">
        <v>2093</v>
      </c>
      <c r="N8839" t="s">
        <v>19</v>
      </c>
      <c r="O8839">
        <v>0</v>
      </c>
    </row>
    <row r="8840" spans="1:15" x14ac:dyDescent="0.25">
      <c r="A8840">
        <v>28260</v>
      </c>
      <c r="B8840">
        <v>474</v>
      </c>
      <c r="C8840" t="s">
        <v>12261</v>
      </c>
      <c r="D8840" t="s">
        <v>11137</v>
      </c>
      <c r="E8840">
        <v>1</v>
      </c>
      <c r="F8840">
        <v>0.1</v>
      </c>
      <c r="G8840" s="30">
        <v>0</v>
      </c>
      <c r="H8840">
        <v>1</v>
      </c>
      <c r="I8840" t="s">
        <v>19</v>
      </c>
      <c r="J8840" t="s">
        <v>19</v>
      </c>
      <c r="K8840">
        <v>1</v>
      </c>
      <c r="L8840" t="s">
        <v>19</v>
      </c>
      <c r="M8840">
        <v>2038</v>
      </c>
      <c r="N8840" t="s">
        <v>19</v>
      </c>
      <c r="O8840">
        <v>0</v>
      </c>
    </row>
    <row r="8841" spans="1:15" ht="75" x14ac:dyDescent="0.25">
      <c r="A8841">
        <v>28262</v>
      </c>
      <c r="B8841">
        <v>100</v>
      </c>
      <c r="C8841" t="s">
        <v>12262</v>
      </c>
      <c r="D8841" s="7" t="s">
        <v>12263</v>
      </c>
      <c r="E8841">
        <v>3000</v>
      </c>
      <c r="F8841">
        <v>5</v>
      </c>
      <c r="G8841" s="30">
        <v>0</v>
      </c>
      <c r="H8841">
        <v>1</v>
      </c>
      <c r="I8841">
        <v>4</v>
      </c>
      <c r="J8841">
        <v>826</v>
      </c>
      <c r="K8841">
        <v>1</v>
      </c>
      <c r="L8841">
        <v>837</v>
      </c>
      <c r="M8841">
        <v>1084</v>
      </c>
      <c r="N8841" t="s">
        <v>19</v>
      </c>
      <c r="O8841">
        <v>1084</v>
      </c>
    </row>
    <row r="8842" spans="1:15" x14ac:dyDescent="0.25">
      <c r="A8842">
        <v>28263</v>
      </c>
      <c r="B8842">
        <v>176</v>
      </c>
      <c r="C8842" t="s">
        <v>12264</v>
      </c>
      <c r="E8842" s="30">
        <v>0</v>
      </c>
      <c r="F8842">
        <v>0.01</v>
      </c>
      <c r="G8842" s="30">
        <v>0</v>
      </c>
      <c r="H8842">
        <v>1</v>
      </c>
      <c r="I8842" t="s">
        <v>19</v>
      </c>
      <c r="J8842">
        <v>200000</v>
      </c>
      <c r="K8842">
        <v>1</v>
      </c>
      <c r="L8842" t="s">
        <v>19</v>
      </c>
      <c r="M8842">
        <v>1084</v>
      </c>
      <c r="N8842" t="s">
        <v>19</v>
      </c>
      <c r="O8842">
        <v>1084</v>
      </c>
    </row>
    <row r="8843" spans="1:15" ht="75" x14ac:dyDescent="0.25">
      <c r="A8843">
        <v>28264</v>
      </c>
      <c r="B8843">
        <v>100</v>
      </c>
      <c r="C8843" t="s">
        <v>12265</v>
      </c>
      <c r="D8843" s="7" t="s">
        <v>12266</v>
      </c>
      <c r="E8843">
        <v>3000</v>
      </c>
      <c r="F8843">
        <v>5</v>
      </c>
      <c r="G8843" s="30">
        <v>0</v>
      </c>
      <c r="H8843">
        <v>1</v>
      </c>
      <c r="I8843">
        <v>4</v>
      </c>
      <c r="J8843">
        <v>34768</v>
      </c>
      <c r="K8843">
        <v>1</v>
      </c>
      <c r="L8843">
        <v>837</v>
      </c>
      <c r="M8843" t="s">
        <v>19</v>
      </c>
      <c r="N8843" t="s">
        <v>19</v>
      </c>
      <c r="O8843">
        <v>1084</v>
      </c>
    </row>
    <row r="8844" spans="1:15" x14ac:dyDescent="0.25">
      <c r="A8844">
        <v>28265</v>
      </c>
      <c r="B8844">
        <v>176</v>
      </c>
      <c r="C8844" t="s">
        <v>12267</v>
      </c>
      <c r="E8844" s="30">
        <v>0</v>
      </c>
      <c r="F8844">
        <v>0.01</v>
      </c>
      <c r="G8844" s="30">
        <v>0</v>
      </c>
      <c r="H8844">
        <v>1</v>
      </c>
      <c r="I8844" t="s">
        <v>19</v>
      </c>
      <c r="J8844">
        <v>9999999</v>
      </c>
      <c r="K8844">
        <v>1</v>
      </c>
      <c r="L8844" t="s">
        <v>19</v>
      </c>
      <c r="M8844" t="s">
        <v>19</v>
      </c>
      <c r="N8844" t="s">
        <v>19</v>
      </c>
      <c r="O8844">
        <v>1084</v>
      </c>
    </row>
    <row r="8845" spans="1:15" ht="75" x14ac:dyDescent="0.25">
      <c r="A8845">
        <v>28266</v>
      </c>
      <c r="B8845">
        <v>100</v>
      </c>
      <c r="C8845" t="s">
        <v>12268</v>
      </c>
      <c r="D8845" s="7" t="s">
        <v>12269</v>
      </c>
      <c r="E8845">
        <v>10000</v>
      </c>
      <c r="F8845">
        <v>25</v>
      </c>
      <c r="G8845" s="30">
        <v>0</v>
      </c>
      <c r="H8845">
        <v>1</v>
      </c>
      <c r="I8845">
        <v>2</v>
      </c>
      <c r="J8845">
        <v>12304</v>
      </c>
      <c r="K8845">
        <v>1</v>
      </c>
      <c r="L8845">
        <v>839</v>
      </c>
      <c r="M8845" t="s">
        <v>19</v>
      </c>
      <c r="N8845" t="s">
        <v>19</v>
      </c>
      <c r="O8845">
        <v>1089</v>
      </c>
    </row>
    <row r="8846" spans="1:15" x14ac:dyDescent="0.25">
      <c r="A8846">
        <v>28267</v>
      </c>
      <c r="B8846">
        <v>176</v>
      </c>
      <c r="C8846" t="s">
        <v>12270</v>
      </c>
      <c r="E8846" s="30">
        <v>0</v>
      </c>
      <c r="F8846">
        <v>0.01</v>
      </c>
      <c r="G8846" s="30">
        <v>0</v>
      </c>
      <c r="H8846">
        <v>1</v>
      </c>
      <c r="I8846" t="s">
        <v>19</v>
      </c>
      <c r="J8846">
        <v>4000000</v>
      </c>
      <c r="K8846">
        <v>1</v>
      </c>
      <c r="L8846" t="s">
        <v>19</v>
      </c>
      <c r="M8846" t="s">
        <v>19</v>
      </c>
      <c r="N8846" t="s">
        <v>19</v>
      </c>
      <c r="O8846">
        <v>1089</v>
      </c>
    </row>
    <row r="8847" spans="1:15" ht="75" x14ac:dyDescent="0.25">
      <c r="A8847">
        <v>28268</v>
      </c>
      <c r="B8847">
        <v>100</v>
      </c>
      <c r="C8847" t="s">
        <v>12271</v>
      </c>
      <c r="D8847" s="7" t="s">
        <v>12272</v>
      </c>
      <c r="E8847">
        <v>10000</v>
      </c>
      <c r="F8847">
        <v>25</v>
      </c>
      <c r="G8847" s="30">
        <v>0</v>
      </c>
      <c r="H8847">
        <v>1</v>
      </c>
      <c r="I8847">
        <v>2</v>
      </c>
      <c r="J8847">
        <v>105536</v>
      </c>
      <c r="K8847">
        <v>1</v>
      </c>
      <c r="L8847">
        <v>839</v>
      </c>
      <c r="M8847" t="s">
        <v>19</v>
      </c>
      <c r="N8847" t="s">
        <v>19</v>
      </c>
      <c r="O8847">
        <v>1089</v>
      </c>
    </row>
    <row r="8848" spans="1:15" x14ac:dyDescent="0.25">
      <c r="A8848">
        <v>28269</v>
      </c>
      <c r="B8848">
        <v>176</v>
      </c>
      <c r="C8848" t="s">
        <v>12273</v>
      </c>
      <c r="E8848" s="30">
        <v>0</v>
      </c>
      <c r="F8848">
        <v>0.01</v>
      </c>
      <c r="G8848" s="30">
        <v>0</v>
      </c>
      <c r="H8848">
        <v>1</v>
      </c>
      <c r="I8848" t="s">
        <v>19</v>
      </c>
      <c r="J8848">
        <v>9999999</v>
      </c>
      <c r="K8848">
        <v>1</v>
      </c>
      <c r="L8848" t="s">
        <v>19</v>
      </c>
      <c r="M8848" t="s">
        <v>19</v>
      </c>
      <c r="N8848" t="s">
        <v>19</v>
      </c>
      <c r="O8848">
        <v>1089</v>
      </c>
    </row>
    <row r="8849" spans="1:15" ht="75" x14ac:dyDescent="0.25">
      <c r="A8849">
        <v>28270</v>
      </c>
      <c r="B8849">
        <v>100</v>
      </c>
      <c r="C8849" t="s">
        <v>12274</v>
      </c>
      <c r="D8849" s="7" t="s">
        <v>12275</v>
      </c>
      <c r="E8849">
        <v>5000</v>
      </c>
      <c r="F8849">
        <v>10</v>
      </c>
      <c r="G8849" s="30">
        <v>0</v>
      </c>
      <c r="H8849">
        <v>1</v>
      </c>
      <c r="I8849">
        <v>8</v>
      </c>
      <c r="J8849">
        <v>6640</v>
      </c>
      <c r="K8849">
        <v>1</v>
      </c>
      <c r="L8849">
        <v>838</v>
      </c>
      <c r="M8849" t="s">
        <v>19</v>
      </c>
      <c r="N8849" t="s">
        <v>19</v>
      </c>
      <c r="O8849">
        <v>2774</v>
      </c>
    </row>
    <row r="8850" spans="1:15" x14ac:dyDescent="0.25">
      <c r="A8850">
        <v>28271</v>
      </c>
      <c r="B8850">
        <v>176</v>
      </c>
      <c r="C8850" t="s">
        <v>12276</v>
      </c>
      <c r="E8850" s="30">
        <v>0</v>
      </c>
      <c r="F8850">
        <v>0.01</v>
      </c>
      <c r="G8850" s="30">
        <v>0</v>
      </c>
      <c r="H8850">
        <v>1</v>
      </c>
      <c r="I8850" t="s">
        <v>19</v>
      </c>
      <c r="J8850">
        <v>1800000</v>
      </c>
      <c r="K8850">
        <v>1</v>
      </c>
      <c r="L8850" t="s">
        <v>19</v>
      </c>
      <c r="M8850" t="s">
        <v>19</v>
      </c>
      <c r="N8850" t="s">
        <v>19</v>
      </c>
      <c r="O8850">
        <v>2774</v>
      </c>
    </row>
    <row r="8851" spans="1:15" ht="75" x14ac:dyDescent="0.25">
      <c r="A8851">
        <v>28272</v>
      </c>
      <c r="B8851">
        <v>100</v>
      </c>
      <c r="C8851" t="s">
        <v>12277</v>
      </c>
      <c r="D8851" s="7" t="s">
        <v>12278</v>
      </c>
      <c r="E8851">
        <v>5000</v>
      </c>
      <c r="F8851">
        <v>10</v>
      </c>
      <c r="G8851" s="30">
        <v>0</v>
      </c>
      <c r="H8851">
        <v>1</v>
      </c>
      <c r="I8851">
        <v>8</v>
      </c>
      <c r="J8851">
        <v>81776</v>
      </c>
      <c r="K8851">
        <v>1</v>
      </c>
      <c r="L8851">
        <v>838</v>
      </c>
      <c r="M8851" t="s">
        <v>19</v>
      </c>
      <c r="N8851" t="s">
        <v>19</v>
      </c>
      <c r="O8851">
        <v>2774</v>
      </c>
    </row>
    <row r="8852" spans="1:15" x14ac:dyDescent="0.25">
      <c r="A8852">
        <v>28273</v>
      </c>
      <c r="B8852">
        <v>176</v>
      </c>
      <c r="C8852" t="s">
        <v>12279</v>
      </c>
      <c r="E8852" s="30">
        <v>0</v>
      </c>
      <c r="F8852">
        <v>0.01</v>
      </c>
      <c r="G8852" s="30">
        <v>0</v>
      </c>
      <c r="H8852">
        <v>1</v>
      </c>
      <c r="I8852" t="s">
        <v>19</v>
      </c>
      <c r="J8852">
        <v>9999999</v>
      </c>
      <c r="K8852">
        <v>1</v>
      </c>
      <c r="L8852" t="s">
        <v>19</v>
      </c>
      <c r="M8852" t="s">
        <v>19</v>
      </c>
      <c r="N8852" t="s">
        <v>19</v>
      </c>
      <c r="O8852">
        <v>2774</v>
      </c>
    </row>
    <row r="8853" spans="1:15" ht="75" x14ac:dyDescent="0.25">
      <c r="A8853">
        <v>28274</v>
      </c>
      <c r="B8853">
        <v>100</v>
      </c>
      <c r="C8853" t="s">
        <v>12280</v>
      </c>
      <c r="D8853" s="7" t="s">
        <v>12263</v>
      </c>
      <c r="E8853">
        <v>3000</v>
      </c>
      <c r="F8853">
        <v>5</v>
      </c>
      <c r="G8853" s="30">
        <v>0</v>
      </c>
      <c r="H8853">
        <v>1</v>
      </c>
      <c r="I8853">
        <v>8</v>
      </c>
      <c r="J8853">
        <v>960</v>
      </c>
      <c r="K8853">
        <v>1</v>
      </c>
      <c r="L8853">
        <v>837</v>
      </c>
      <c r="M8853" t="s">
        <v>19</v>
      </c>
      <c r="N8853" t="s">
        <v>19</v>
      </c>
      <c r="O8853">
        <v>1099</v>
      </c>
    </row>
    <row r="8854" spans="1:15" x14ac:dyDescent="0.25">
      <c r="A8854">
        <v>28275</v>
      </c>
      <c r="B8854">
        <v>176</v>
      </c>
      <c r="C8854" t="s">
        <v>12281</v>
      </c>
      <c r="E8854" s="30">
        <v>0</v>
      </c>
      <c r="F8854">
        <v>0.01</v>
      </c>
      <c r="G8854" s="30">
        <v>0</v>
      </c>
      <c r="H8854">
        <v>1</v>
      </c>
      <c r="I8854" t="s">
        <v>19</v>
      </c>
      <c r="J8854">
        <v>250000</v>
      </c>
      <c r="K8854">
        <v>1</v>
      </c>
      <c r="L8854" t="s">
        <v>19</v>
      </c>
      <c r="M8854" t="s">
        <v>19</v>
      </c>
      <c r="N8854" t="s">
        <v>19</v>
      </c>
      <c r="O8854">
        <v>1099</v>
      </c>
    </row>
    <row r="8855" spans="1:15" ht="75" x14ac:dyDescent="0.25">
      <c r="A8855">
        <v>28276</v>
      </c>
      <c r="B8855">
        <v>100</v>
      </c>
      <c r="C8855" t="s">
        <v>12282</v>
      </c>
      <c r="D8855" s="7" t="s">
        <v>12266</v>
      </c>
      <c r="E8855">
        <v>3000</v>
      </c>
      <c r="F8855">
        <v>5</v>
      </c>
      <c r="G8855" s="30">
        <v>0</v>
      </c>
      <c r="H8855">
        <v>1</v>
      </c>
      <c r="I8855">
        <v>8</v>
      </c>
      <c r="J8855">
        <v>34476</v>
      </c>
      <c r="K8855">
        <v>1</v>
      </c>
      <c r="L8855">
        <v>837</v>
      </c>
      <c r="M8855" t="s">
        <v>19</v>
      </c>
      <c r="N8855" t="s">
        <v>19</v>
      </c>
      <c r="O8855">
        <v>1099</v>
      </c>
    </row>
    <row r="8856" spans="1:15" x14ac:dyDescent="0.25">
      <c r="A8856">
        <v>28277</v>
      </c>
      <c r="B8856">
        <v>176</v>
      </c>
      <c r="C8856" t="s">
        <v>12283</v>
      </c>
      <c r="E8856" s="30">
        <v>0</v>
      </c>
      <c r="F8856">
        <v>0.01</v>
      </c>
      <c r="G8856" s="30">
        <v>0</v>
      </c>
      <c r="H8856">
        <v>1</v>
      </c>
      <c r="I8856" t="s">
        <v>19</v>
      </c>
      <c r="J8856">
        <v>9999999</v>
      </c>
      <c r="K8856">
        <v>1</v>
      </c>
      <c r="L8856" t="s">
        <v>19</v>
      </c>
      <c r="M8856" t="s">
        <v>19</v>
      </c>
      <c r="N8856" t="s">
        <v>19</v>
      </c>
      <c r="O8856">
        <v>1099</v>
      </c>
    </row>
    <row r="8857" spans="1:15" ht="75" x14ac:dyDescent="0.25">
      <c r="A8857">
        <v>28278</v>
      </c>
      <c r="B8857">
        <v>100</v>
      </c>
      <c r="C8857" t="s">
        <v>12284</v>
      </c>
      <c r="D8857" s="7" t="s">
        <v>12263</v>
      </c>
      <c r="E8857">
        <v>3500</v>
      </c>
      <c r="F8857">
        <v>5</v>
      </c>
      <c r="G8857" s="30">
        <v>0</v>
      </c>
      <c r="H8857">
        <v>1</v>
      </c>
      <c r="I8857">
        <v>1</v>
      </c>
      <c r="J8857">
        <v>1122</v>
      </c>
      <c r="K8857">
        <v>1</v>
      </c>
      <c r="L8857">
        <v>837</v>
      </c>
      <c r="M8857" t="s">
        <v>19</v>
      </c>
      <c r="N8857" t="s">
        <v>19</v>
      </c>
      <c r="O8857">
        <v>1104</v>
      </c>
    </row>
    <row r="8858" spans="1:15" x14ac:dyDescent="0.25">
      <c r="A8858">
        <v>28279</v>
      </c>
      <c r="B8858">
        <v>176</v>
      </c>
      <c r="C8858" t="s">
        <v>12285</v>
      </c>
      <c r="E8858" s="30">
        <v>0</v>
      </c>
      <c r="F8858">
        <v>0.01</v>
      </c>
      <c r="G8858" s="30">
        <v>0</v>
      </c>
      <c r="H8858">
        <v>1</v>
      </c>
      <c r="I8858" t="s">
        <v>19</v>
      </c>
      <c r="J8858">
        <v>300000</v>
      </c>
      <c r="K8858">
        <v>1</v>
      </c>
      <c r="L8858" t="s">
        <v>19</v>
      </c>
      <c r="M8858" t="s">
        <v>19</v>
      </c>
      <c r="N8858" t="s">
        <v>19</v>
      </c>
      <c r="O8858">
        <v>1104</v>
      </c>
    </row>
    <row r="8859" spans="1:15" ht="75" x14ac:dyDescent="0.25">
      <c r="A8859">
        <v>28280</v>
      </c>
      <c r="B8859">
        <v>100</v>
      </c>
      <c r="C8859" t="s">
        <v>12286</v>
      </c>
      <c r="D8859" s="7" t="s">
        <v>12266</v>
      </c>
      <c r="E8859">
        <v>3500</v>
      </c>
      <c r="F8859">
        <v>5</v>
      </c>
      <c r="G8859" s="30">
        <v>0</v>
      </c>
      <c r="H8859">
        <v>1</v>
      </c>
      <c r="I8859">
        <v>1</v>
      </c>
      <c r="J8859">
        <v>35000</v>
      </c>
      <c r="K8859">
        <v>1</v>
      </c>
      <c r="L8859">
        <v>837</v>
      </c>
      <c r="M8859" t="s">
        <v>19</v>
      </c>
      <c r="N8859" t="s">
        <v>19</v>
      </c>
      <c r="O8859">
        <v>1104</v>
      </c>
    </row>
    <row r="8860" spans="1:15" x14ac:dyDescent="0.25">
      <c r="A8860">
        <v>28281</v>
      </c>
      <c r="B8860">
        <v>176</v>
      </c>
      <c r="C8860" t="s">
        <v>12287</v>
      </c>
      <c r="E8860" s="30">
        <v>0</v>
      </c>
      <c r="F8860">
        <v>0.01</v>
      </c>
      <c r="G8860" s="30">
        <v>0</v>
      </c>
      <c r="H8860">
        <v>1</v>
      </c>
      <c r="I8860" t="s">
        <v>19</v>
      </c>
      <c r="J8860">
        <v>9999999</v>
      </c>
      <c r="K8860">
        <v>1</v>
      </c>
      <c r="L8860" t="s">
        <v>19</v>
      </c>
      <c r="M8860" t="s">
        <v>19</v>
      </c>
      <c r="N8860" t="s">
        <v>19</v>
      </c>
      <c r="O8860">
        <v>1104</v>
      </c>
    </row>
    <row r="8861" spans="1:15" ht="75" x14ac:dyDescent="0.25">
      <c r="A8861">
        <v>28282</v>
      </c>
      <c r="B8861">
        <v>100</v>
      </c>
      <c r="C8861" t="s">
        <v>12288</v>
      </c>
      <c r="D8861" s="7" t="s">
        <v>12275</v>
      </c>
      <c r="E8861">
        <v>6000</v>
      </c>
      <c r="F8861">
        <v>10</v>
      </c>
      <c r="G8861" s="30">
        <v>0</v>
      </c>
      <c r="H8861">
        <v>1</v>
      </c>
      <c r="I8861">
        <v>4</v>
      </c>
      <c r="J8861">
        <v>6936</v>
      </c>
      <c r="K8861">
        <v>1</v>
      </c>
      <c r="L8861">
        <v>838</v>
      </c>
      <c r="M8861" t="s">
        <v>19</v>
      </c>
      <c r="N8861" t="s">
        <v>19</v>
      </c>
      <c r="O8861">
        <v>2778</v>
      </c>
    </row>
    <row r="8862" spans="1:15" x14ac:dyDescent="0.25">
      <c r="A8862">
        <v>28283</v>
      </c>
      <c r="B8862">
        <v>176</v>
      </c>
      <c r="C8862" t="s">
        <v>12289</v>
      </c>
      <c r="E8862" s="30">
        <v>0</v>
      </c>
      <c r="F8862">
        <v>0.01</v>
      </c>
      <c r="G8862" s="30">
        <v>0</v>
      </c>
      <c r="H8862">
        <v>1</v>
      </c>
      <c r="I8862" t="s">
        <v>19</v>
      </c>
      <c r="J8862">
        <v>1700000</v>
      </c>
      <c r="K8862">
        <v>1</v>
      </c>
      <c r="L8862" t="s">
        <v>19</v>
      </c>
      <c r="M8862" t="s">
        <v>19</v>
      </c>
      <c r="N8862" t="s">
        <v>19</v>
      </c>
      <c r="O8862">
        <v>2778</v>
      </c>
    </row>
    <row r="8863" spans="1:15" ht="75" x14ac:dyDescent="0.25">
      <c r="A8863">
        <v>28284</v>
      </c>
      <c r="B8863">
        <v>100</v>
      </c>
      <c r="C8863" t="s">
        <v>12290</v>
      </c>
      <c r="D8863" s="7" t="s">
        <v>12278</v>
      </c>
      <c r="E8863">
        <v>6000</v>
      </c>
      <c r="F8863">
        <v>10</v>
      </c>
      <c r="G8863" s="30">
        <v>0</v>
      </c>
      <c r="H8863">
        <v>1</v>
      </c>
      <c r="I8863">
        <v>4</v>
      </c>
      <c r="J8863">
        <v>79104</v>
      </c>
      <c r="K8863">
        <v>1</v>
      </c>
      <c r="L8863">
        <v>838</v>
      </c>
      <c r="M8863" t="s">
        <v>19</v>
      </c>
      <c r="N8863" t="s">
        <v>19</v>
      </c>
      <c r="O8863">
        <v>2778</v>
      </c>
    </row>
    <row r="8864" spans="1:15" x14ac:dyDescent="0.25">
      <c r="A8864">
        <v>28285</v>
      </c>
      <c r="B8864">
        <v>176</v>
      </c>
      <c r="C8864" t="s">
        <v>12291</v>
      </c>
      <c r="E8864" s="30">
        <v>0</v>
      </c>
      <c r="F8864">
        <v>0.01</v>
      </c>
      <c r="G8864" s="30">
        <v>0</v>
      </c>
      <c r="H8864">
        <v>1</v>
      </c>
      <c r="I8864" t="s">
        <v>19</v>
      </c>
      <c r="J8864">
        <v>9999999</v>
      </c>
      <c r="K8864">
        <v>1</v>
      </c>
      <c r="L8864" t="s">
        <v>19</v>
      </c>
      <c r="M8864" t="s">
        <v>19</v>
      </c>
      <c r="N8864" t="s">
        <v>19</v>
      </c>
      <c r="O8864">
        <v>2778</v>
      </c>
    </row>
    <row r="8865" spans="1:15" ht="75" x14ac:dyDescent="0.25">
      <c r="A8865">
        <v>28286</v>
      </c>
      <c r="B8865">
        <v>100</v>
      </c>
      <c r="C8865" t="s">
        <v>12292</v>
      </c>
      <c r="D8865" s="7" t="s">
        <v>12269</v>
      </c>
      <c r="E8865">
        <v>12000</v>
      </c>
      <c r="F8865">
        <v>25</v>
      </c>
      <c r="G8865" s="30">
        <v>0</v>
      </c>
      <c r="H8865">
        <v>1</v>
      </c>
      <c r="I8865">
        <v>8</v>
      </c>
      <c r="J8865">
        <v>20770</v>
      </c>
      <c r="K8865">
        <v>1</v>
      </c>
      <c r="L8865">
        <v>839</v>
      </c>
      <c r="M8865" t="s">
        <v>19</v>
      </c>
      <c r="N8865" t="s">
        <v>19</v>
      </c>
      <c r="O8865">
        <v>20250</v>
      </c>
    </row>
    <row r="8866" spans="1:15" x14ac:dyDescent="0.25">
      <c r="A8866">
        <v>28287</v>
      </c>
      <c r="B8866">
        <v>176</v>
      </c>
      <c r="C8866" t="s">
        <v>12293</v>
      </c>
      <c r="E8866" s="30">
        <v>0</v>
      </c>
      <c r="F8866">
        <v>0.01</v>
      </c>
      <c r="G8866" s="30">
        <v>0</v>
      </c>
      <c r="H8866">
        <v>1</v>
      </c>
      <c r="I8866" t="s">
        <v>19</v>
      </c>
      <c r="J8866">
        <v>7000000</v>
      </c>
      <c r="K8866">
        <v>1</v>
      </c>
      <c r="L8866" t="s">
        <v>19</v>
      </c>
      <c r="M8866" t="s">
        <v>19</v>
      </c>
      <c r="N8866" t="s">
        <v>19</v>
      </c>
      <c r="O8866">
        <v>20250</v>
      </c>
    </row>
    <row r="8867" spans="1:15" ht="75" x14ac:dyDescent="0.25">
      <c r="A8867">
        <v>28288</v>
      </c>
      <c r="B8867">
        <v>100</v>
      </c>
      <c r="C8867" t="s">
        <v>12294</v>
      </c>
      <c r="D8867" s="7" t="s">
        <v>12272</v>
      </c>
      <c r="E8867">
        <v>12000</v>
      </c>
      <c r="F8867">
        <v>25</v>
      </c>
      <c r="G8867" s="30">
        <v>0</v>
      </c>
      <c r="H8867">
        <v>1</v>
      </c>
      <c r="I8867">
        <v>8</v>
      </c>
      <c r="J8867">
        <v>135536</v>
      </c>
      <c r="K8867">
        <v>1</v>
      </c>
      <c r="L8867">
        <v>839</v>
      </c>
      <c r="M8867" t="s">
        <v>19</v>
      </c>
      <c r="N8867" t="s">
        <v>19</v>
      </c>
      <c r="O8867">
        <v>20250</v>
      </c>
    </row>
    <row r="8868" spans="1:15" x14ac:dyDescent="0.25">
      <c r="A8868">
        <v>28289</v>
      </c>
      <c r="B8868">
        <v>176</v>
      </c>
      <c r="C8868" t="s">
        <v>12295</v>
      </c>
      <c r="E8868" s="30">
        <v>0</v>
      </c>
      <c r="F8868">
        <v>0.01</v>
      </c>
      <c r="G8868" s="30">
        <v>0</v>
      </c>
      <c r="H8868">
        <v>1</v>
      </c>
      <c r="I8868" t="s">
        <v>19</v>
      </c>
      <c r="J8868">
        <v>9999999</v>
      </c>
      <c r="K8868">
        <v>1</v>
      </c>
      <c r="L8868" t="s">
        <v>19</v>
      </c>
      <c r="M8868" t="s">
        <v>19</v>
      </c>
      <c r="N8868" t="s">
        <v>19</v>
      </c>
      <c r="O8868">
        <v>20250</v>
      </c>
    </row>
    <row r="8869" spans="1:15" ht="75" x14ac:dyDescent="0.25">
      <c r="A8869">
        <v>28290</v>
      </c>
      <c r="B8869">
        <v>100</v>
      </c>
      <c r="C8869" t="s">
        <v>12296</v>
      </c>
      <c r="D8869" s="7" t="s">
        <v>12269</v>
      </c>
      <c r="E8869">
        <v>10000</v>
      </c>
      <c r="F8869">
        <v>25</v>
      </c>
      <c r="G8869" s="30">
        <v>0</v>
      </c>
      <c r="H8869">
        <v>1</v>
      </c>
      <c r="I8869">
        <v>4</v>
      </c>
      <c r="J8869">
        <v>29812</v>
      </c>
      <c r="K8869">
        <v>1</v>
      </c>
      <c r="L8869">
        <v>839</v>
      </c>
      <c r="M8869" t="s">
        <v>19</v>
      </c>
      <c r="N8869" t="s">
        <v>19</v>
      </c>
      <c r="O8869">
        <v>1119</v>
      </c>
    </row>
    <row r="8870" spans="1:15" x14ac:dyDescent="0.25">
      <c r="A8870">
        <v>28291</v>
      </c>
      <c r="B8870">
        <v>176</v>
      </c>
      <c r="C8870" t="s">
        <v>12297</v>
      </c>
      <c r="E8870" s="30">
        <v>0</v>
      </c>
      <c r="F8870">
        <v>0.01</v>
      </c>
      <c r="G8870" s="30">
        <v>0</v>
      </c>
      <c r="H8870">
        <v>1</v>
      </c>
      <c r="I8870" t="s">
        <v>19</v>
      </c>
      <c r="J8870">
        <v>6000000</v>
      </c>
      <c r="K8870">
        <v>1</v>
      </c>
      <c r="L8870" t="s">
        <v>19</v>
      </c>
      <c r="M8870" t="s">
        <v>19</v>
      </c>
      <c r="N8870" t="s">
        <v>19</v>
      </c>
      <c r="O8870">
        <v>1119</v>
      </c>
    </row>
    <row r="8871" spans="1:15" ht="75" x14ac:dyDescent="0.25">
      <c r="A8871">
        <v>28292</v>
      </c>
      <c r="B8871">
        <v>100</v>
      </c>
      <c r="C8871" t="s">
        <v>12298</v>
      </c>
      <c r="D8871" s="7" t="s">
        <v>12272</v>
      </c>
      <c r="E8871">
        <v>10000</v>
      </c>
      <c r="F8871">
        <v>25</v>
      </c>
      <c r="G8871" s="30">
        <v>0</v>
      </c>
      <c r="H8871">
        <v>1</v>
      </c>
      <c r="I8871">
        <v>4</v>
      </c>
      <c r="J8871">
        <v>125536</v>
      </c>
      <c r="K8871">
        <v>1</v>
      </c>
      <c r="L8871">
        <v>839</v>
      </c>
      <c r="M8871" t="s">
        <v>19</v>
      </c>
      <c r="N8871" t="s">
        <v>19</v>
      </c>
      <c r="O8871">
        <v>1119</v>
      </c>
    </row>
    <row r="8872" spans="1:15" x14ac:dyDescent="0.25">
      <c r="A8872">
        <v>28293</v>
      </c>
      <c r="B8872">
        <v>176</v>
      </c>
      <c r="C8872" t="s">
        <v>12299</v>
      </c>
      <c r="E8872" s="30">
        <v>0</v>
      </c>
      <c r="F8872">
        <v>0.01</v>
      </c>
      <c r="G8872" s="30">
        <v>0</v>
      </c>
      <c r="H8872">
        <v>1</v>
      </c>
      <c r="I8872" t="s">
        <v>19</v>
      </c>
      <c r="J8872">
        <v>9999999</v>
      </c>
      <c r="K8872">
        <v>1</v>
      </c>
      <c r="L8872" t="s">
        <v>19</v>
      </c>
      <c r="M8872" t="s">
        <v>19</v>
      </c>
      <c r="N8872" t="s">
        <v>19</v>
      </c>
      <c r="O8872">
        <v>1119</v>
      </c>
    </row>
    <row r="8873" spans="1:15" ht="75" x14ac:dyDescent="0.25">
      <c r="A8873">
        <v>28294</v>
      </c>
      <c r="B8873">
        <v>100</v>
      </c>
      <c r="C8873" t="s">
        <v>12300</v>
      </c>
      <c r="D8873" s="7" t="s">
        <v>12275</v>
      </c>
      <c r="E8873">
        <v>5000</v>
      </c>
      <c r="F8873">
        <v>10</v>
      </c>
      <c r="G8873" s="30">
        <v>0</v>
      </c>
      <c r="H8873">
        <v>1</v>
      </c>
      <c r="I8873">
        <v>2</v>
      </c>
      <c r="J8873">
        <v>5426</v>
      </c>
      <c r="K8873">
        <v>1</v>
      </c>
      <c r="L8873">
        <v>838</v>
      </c>
      <c r="M8873" t="s">
        <v>19</v>
      </c>
      <c r="N8873" t="s">
        <v>19</v>
      </c>
      <c r="O8873">
        <v>2780</v>
      </c>
    </row>
    <row r="8874" spans="1:15" x14ac:dyDescent="0.25">
      <c r="A8874">
        <v>28295</v>
      </c>
      <c r="B8874">
        <v>176</v>
      </c>
      <c r="C8874" t="s">
        <v>12301</v>
      </c>
      <c r="E8874" s="30">
        <v>0</v>
      </c>
      <c r="F8874">
        <v>0.01</v>
      </c>
      <c r="G8874" s="30">
        <v>0</v>
      </c>
      <c r="H8874">
        <v>1</v>
      </c>
      <c r="I8874" t="s">
        <v>19</v>
      </c>
      <c r="J8874">
        <v>1500000</v>
      </c>
      <c r="K8874">
        <v>1</v>
      </c>
      <c r="L8874" t="s">
        <v>19</v>
      </c>
      <c r="M8874" t="s">
        <v>19</v>
      </c>
      <c r="N8874" t="s">
        <v>19</v>
      </c>
      <c r="O8874">
        <v>2780</v>
      </c>
    </row>
    <row r="8875" spans="1:15" ht="75" x14ac:dyDescent="0.25">
      <c r="A8875">
        <v>28296</v>
      </c>
      <c r="B8875">
        <v>100</v>
      </c>
      <c r="C8875" t="s">
        <v>12302</v>
      </c>
      <c r="D8875" s="7" t="s">
        <v>12278</v>
      </c>
      <c r="E8875">
        <v>5000</v>
      </c>
      <c r="F8875">
        <v>10</v>
      </c>
      <c r="G8875" s="30">
        <v>0</v>
      </c>
      <c r="H8875">
        <v>1</v>
      </c>
      <c r="I8875">
        <v>2</v>
      </c>
      <c r="J8875">
        <v>73036</v>
      </c>
      <c r="K8875">
        <v>1</v>
      </c>
      <c r="L8875">
        <v>838</v>
      </c>
      <c r="M8875" t="s">
        <v>19</v>
      </c>
      <c r="N8875" t="s">
        <v>19</v>
      </c>
      <c r="O8875">
        <v>2780</v>
      </c>
    </row>
    <row r="8876" spans="1:15" x14ac:dyDescent="0.25">
      <c r="A8876">
        <v>28297</v>
      </c>
      <c r="B8876">
        <v>176</v>
      </c>
      <c r="C8876" t="s">
        <v>12303</v>
      </c>
      <c r="E8876" s="30">
        <v>0</v>
      </c>
      <c r="F8876">
        <v>0.01</v>
      </c>
      <c r="G8876" s="30">
        <v>0</v>
      </c>
      <c r="H8876">
        <v>1</v>
      </c>
      <c r="I8876" t="s">
        <v>19</v>
      </c>
      <c r="J8876" t="s">
        <v>19</v>
      </c>
      <c r="K8876">
        <v>1</v>
      </c>
      <c r="L8876" t="s">
        <v>19</v>
      </c>
      <c r="M8876" t="s">
        <v>19</v>
      </c>
      <c r="N8876" t="s">
        <v>19</v>
      </c>
      <c r="O8876">
        <v>2780</v>
      </c>
    </row>
    <row r="8877" spans="1:15" ht="75" x14ac:dyDescent="0.25">
      <c r="A8877">
        <v>28298</v>
      </c>
      <c r="B8877">
        <v>100</v>
      </c>
      <c r="C8877" t="s">
        <v>12304</v>
      </c>
      <c r="D8877" s="7" t="s">
        <v>12275</v>
      </c>
      <c r="E8877">
        <v>5000</v>
      </c>
      <c r="F8877">
        <v>10</v>
      </c>
      <c r="G8877" s="30">
        <v>0</v>
      </c>
      <c r="H8877">
        <v>1</v>
      </c>
      <c r="I8877">
        <v>1</v>
      </c>
      <c r="J8877">
        <v>6010</v>
      </c>
      <c r="K8877">
        <v>1</v>
      </c>
      <c r="L8877">
        <v>838</v>
      </c>
      <c r="M8877" t="s">
        <v>19</v>
      </c>
      <c r="N8877" t="s">
        <v>19</v>
      </c>
      <c r="O8877">
        <v>2776</v>
      </c>
    </row>
    <row r="8878" spans="1:15" x14ac:dyDescent="0.25">
      <c r="A8878">
        <v>28299</v>
      </c>
      <c r="B8878">
        <v>176</v>
      </c>
      <c r="C8878" t="s">
        <v>12305</v>
      </c>
      <c r="E8878" s="30">
        <v>0</v>
      </c>
      <c r="F8878">
        <v>0.01</v>
      </c>
      <c r="G8878" s="30">
        <v>0</v>
      </c>
      <c r="H8878">
        <v>1</v>
      </c>
      <c r="I8878" t="s">
        <v>19</v>
      </c>
      <c r="J8878">
        <v>1600000</v>
      </c>
      <c r="K8878">
        <v>1</v>
      </c>
      <c r="L8878" t="s">
        <v>19</v>
      </c>
      <c r="M8878" t="s">
        <v>19</v>
      </c>
      <c r="N8878" t="s">
        <v>19</v>
      </c>
      <c r="O8878">
        <v>2776</v>
      </c>
    </row>
    <row r="8879" spans="1:15" ht="75" x14ac:dyDescent="0.25">
      <c r="A8879">
        <v>28300</v>
      </c>
      <c r="B8879">
        <v>100</v>
      </c>
      <c r="C8879" t="s">
        <v>12306</v>
      </c>
      <c r="D8879" s="7" t="s">
        <v>12278</v>
      </c>
      <c r="E8879">
        <v>5000</v>
      </c>
      <c r="F8879">
        <v>10</v>
      </c>
      <c r="G8879" s="30">
        <v>0</v>
      </c>
      <c r="H8879">
        <v>1</v>
      </c>
      <c r="I8879">
        <v>1</v>
      </c>
      <c r="J8879">
        <v>75904</v>
      </c>
      <c r="K8879">
        <v>1</v>
      </c>
      <c r="L8879">
        <v>838</v>
      </c>
      <c r="M8879" t="s">
        <v>19</v>
      </c>
      <c r="N8879" t="s">
        <v>19</v>
      </c>
      <c r="O8879">
        <v>2776</v>
      </c>
    </row>
    <row r="8880" spans="1:15" x14ac:dyDescent="0.25">
      <c r="A8880">
        <v>28301</v>
      </c>
      <c r="B8880">
        <v>176</v>
      </c>
      <c r="C8880" t="s">
        <v>12307</v>
      </c>
      <c r="E8880" s="30">
        <v>0</v>
      </c>
      <c r="F8880">
        <v>0.01</v>
      </c>
      <c r="G8880" s="30">
        <v>0</v>
      </c>
      <c r="H8880">
        <v>1</v>
      </c>
      <c r="I8880" t="s">
        <v>19</v>
      </c>
      <c r="J8880" t="s">
        <v>19</v>
      </c>
      <c r="K8880">
        <v>1</v>
      </c>
      <c r="L8880" t="s">
        <v>19</v>
      </c>
      <c r="M8880" t="s">
        <v>19</v>
      </c>
      <c r="N8880" t="s">
        <v>19</v>
      </c>
      <c r="O8880">
        <v>2776</v>
      </c>
    </row>
    <row r="8881" spans="1:15" ht="75" x14ac:dyDescent="0.25">
      <c r="A8881">
        <v>28302</v>
      </c>
      <c r="B8881">
        <v>100</v>
      </c>
      <c r="C8881" t="s">
        <v>12308</v>
      </c>
      <c r="D8881" s="7" t="s">
        <v>12263</v>
      </c>
      <c r="E8881">
        <v>4000</v>
      </c>
      <c r="F8881">
        <v>5</v>
      </c>
      <c r="G8881" s="30">
        <v>0</v>
      </c>
      <c r="H8881">
        <v>1</v>
      </c>
      <c r="I8881">
        <v>2</v>
      </c>
      <c r="J8881">
        <v>1162</v>
      </c>
      <c r="K8881">
        <v>1</v>
      </c>
      <c r="L8881">
        <v>837</v>
      </c>
      <c r="M8881" t="s">
        <v>19</v>
      </c>
      <c r="N8881" t="s">
        <v>19</v>
      </c>
      <c r="O8881">
        <v>1124</v>
      </c>
    </row>
    <row r="8882" spans="1:15" x14ac:dyDescent="0.25">
      <c r="A8882">
        <v>28303</v>
      </c>
      <c r="B8882">
        <v>176</v>
      </c>
      <c r="C8882" t="s">
        <v>12309</v>
      </c>
      <c r="E8882" s="30">
        <v>0</v>
      </c>
      <c r="F8882">
        <v>0.01</v>
      </c>
      <c r="G8882" s="30">
        <v>0</v>
      </c>
      <c r="H8882">
        <v>1</v>
      </c>
      <c r="I8882" t="s">
        <v>19</v>
      </c>
      <c r="J8882">
        <v>400000</v>
      </c>
      <c r="K8882">
        <v>1</v>
      </c>
      <c r="L8882" t="s">
        <v>19</v>
      </c>
      <c r="M8882" t="s">
        <v>19</v>
      </c>
      <c r="N8882" t="s">
        <v>19</v>
      </c>
      <c r="O8882">
        <v>1124</v>
      </c>
    </row>
    <row r="8883" spans="1:15" ht="75" x14ac:dyDescent="0.25">
      <c r="A8883">
        <v>28304</v>
      </c>
      <c r="B8883">
        <v>100</v>
      </c>
      <c r="C8883" t="s">
        <v>12310</v>
      </c>
      <c r="D8883" s="7" t="s">
        <v>12266</v>
      </c>
      <c r="E8883">
        <v>4000</v>
      </c>
      <c r="F8883">
        <v>5</v>
      </c>
      <c r="G8883" s="30">
        <v>0</v>
      </c>
      <c r="H8883">
        <v>1</v>
      </c>
      <c r="I8883">
        <v>2</v>
      </c>
      <c r="J8883">
        <v>35904</v>
      </c>
      <c r="K8883">
        <v>1</v>
      </c>
      <c r="L8883">
        <v>837</v>
      </c>
      <c r="M8883" t="s">
        <v>19</v>
      </c>
      <c r="N8883" t="s">
        <v>19</v>
      </c>
      <c r="O8883">
        <v>1124</v>
      </c>
    </row>
    <row r="8884" spans="1:15" x14ac:dyDescent="0.25">
      <c r="A8884">
        <v>28305</v>
      </c>
      <c r="B8884">
        <v>176</v>
      </c>
      <c r="C8884" t="s">
        <v>12311</v>
      </c>
      <c r="E8884" s="30">
        <v>0</v>
      </c>
      <c r="F8884">
        <v>0.01</v>
      </c>
      <c r="G8884" s="30">
        <v>0</v>
      </c>
      <c r="H8884">
        <v>1</v>
      </c>
      <c r="I8884" t="s">
        <v>19</v>
      </c>
      <c r="J8884">
        <v>9999999</v>
      </c>
      <c r="K8884">
        <v>1</v>
      </c>
      <c r="L8884" t="s">
        <v>19</v>
      </c>
      <c r="M8884" t="s">
        <v>19</v>
      </c>
      <c r="N8884" t="s">
        <v>19</v>
      </c>
      <c r="O8884">
        <v>1124</v>
      </c>
    </row>
    <row r="8885" spans="1:15" ht="75" x14ac:dyDescent="0.25">
      <c r="A8885">
        <v>28306</v>
      </c>
      <c r="B8885">
        <v>100</v>
      </c>
      <c r="C8885" t="s">
        <v>12312</v>
      </c>
      <c r="D8885" s="7" t="s">
        <v>12269</v>
      </c>
      <c r="E8885">
        <v>10000</v>
      </c>
      <c r="F8885">
        <v>25</v>
      </c>
      <c r="G8885" s="30">
        <v>0</v>
      </c>
      <c r="H8885">
        <v>1</v>
      </c>
      <c r="I8885">
        <v>1</v>
      </c>
      <c r="J8885">
        <v>15296</v>
      </c>
      <c r="K8885">
        <v>1</v>
      </c>
      <c r="L8885">
        <v>839</v>
      </c>
      <c r="M8885" t="s">
        <v>19</v>
      </c>
      <c r="N8885" t="s">
        <v>19</v>
      </c>
      <c r="O8885">
        <v>1079</v>
      </c>
    </row>
    <row r="8886" spans="1:15" x14ac:dyDescent="0.25">
      <c r="A8886">
        <v>28307</v>
      </c>
      <c r="B8886">
        <v>176</v>
      </c>
      <c r="C8886" t="s">
        <v>12313</v>
      </c>
      <c r="E8886" s="30">
        <v>0</v>
      </c>
      <c r="F8886">
        <v>0.01</v>
      </c>
      <c r="G8886" s="30">
        <v>0</v>
      </c>
      <c r="H8886">
        <v>1</v>
      </c>
      <c r="I8886" t="s">
        <v>19</v>
      </c>
      <c r="J8886">
        <v>5000000</v>
      </c>
      <c r="K8886">
        <v>1</v>
      </c>
      <c r="L8886" t="s">
        <v>19</v>
      </c>
      <c r="M8886" t="s">
        <v>19</v>
      </c>
      <c r="N8886" t="s">
        <v>19</v>
      </c>
      <c r="O8886">
        <v>1079</v>
      </c>
    </row>
    <row r="8887" spans="1:15" ht="75" x14ac:dyDescent="0.25">
      <c r="A8887">
        <v>28308</v>
      </c>
      <c r="B8887">
        <v>100</v>
      </c>
      <c r="C8887" t="s">
        <v>12314</v>
      </c>
      <c r="D8887" s="7" t="s">
        <v>12272</v>
      </c>
      <c r="E8887">
        <v>10000</v>
      </c>
      <c r="F8887">
        <v>25</v>
      </c>
      <c r="G8887" s="30">
        <v>0</v>
      </c>
      <c r="H8887">
        <v>1</v>
      </c>
      <c r="I8887">
        <v>1</v>
      </c>
      <c r="J8887">
        <v>115536</v>
      </c>
      <c r="K8887">
        <v>1</v>
      </c>
      <c r="L8887">
        <v>839</v>
      </c>
      <c r="M8887" t="s">
        <v>19</v>
      </c>
      <c r="N8887" t="s">
        <v>19</v>
      </c>
      <c r="O8887">
        <v>1079</v>
      </c>
    </row>
    <row r="8888" spans="1:15" x14ac:dyDescent="0.25">
      <c r="A8888">
        <v>28309</v>
      </c>
      <c r="B8888">
        <v>176</v>
      </c>
      <c r="C8888" t="s">
        <v>12315</v>
      </c>
      <c r="E8888" s="30">
        <v>0</v>
      </c>
      <c r="F8888">
        <v>0.01</v>
      </c>
      <c r="G8888" s="30">
        <v>0</v>
      </c>
      <c r="H8888">
        <v>1</v>
      </c>
      <c r="I8888" t="s">
        <v>19</v>
      </c>
      <c r="J8888">
        <v>9999999</v>
      </c>
      <c r="K8888">
        <v>1</v>
      </c>
      <c r="L8888" t="s">
        <v>19</v>
      </c>
      <c r="M8888" t="s">
        <v>19</v>
      </c>
      <c r="N8888" t="s">
        <v>19</v>
      </c>
      <c r="O8888">
        <v>1079</v>
      </c>
    </row>
    <row r="8889" spans="1:15" x14ac:dyDescent="0.25">
      <c r="A8889">
        <v>28320</v>
      </c>
      <c r="B8889">
        <v>881</v>
      </c>
      <c r="C8889" t="s">
        <v>12316</v>
      </c>
      <c r="E8889" s="30">
        <v>0</v>
      </c>
      <c r="F8889">
        <v>1</v>
      </c>
      <c r="G8889" s="30">
        <v>0</v>
      </c>
      <c r="H8889">
        <v>1</v>
      </c>
      <c r="I8889" t="s">
        <v>19</v>
      </c>
      <c r="J8889">
        <v>1000000</v>
      </c>
      <c r="K8889">
        <v>1</v>
      </c>
      <c r="L8889" t="s">
        <v>19</v>
      </c>
      <c r="M8889">
        <v>2665</v>
      </c>
      <c r="N8889" t="s">
        <v>19</v>
      </c>
      <c r="O8889">
        <v>0</v>
      </c>
    </row>
    <row r="8890" spans="1:15" ht="105" x14ac:dyDescent="0.25">
      <c r="A8890">
        <v>28324</v>
      </c>
      <c r="B8890">
        <v>83</v>
      </c>
      <c r="C8890" t="s">
        <v>12317</v>
      </c>
      <c r="D8890" s="7" t="s">
        <v>89</v>
      </c>
      <c r="E8890">
        <v>1</v>
      </c>
      <c r="F8890">
        <v>2.5000000000000001E-2</v>
      </c>
      <c r="G8890" s="30">
        <v>0</v>
      </c>
      <c r="H8890">
        <v>100</v>
      </c>
      <c r="I8890" t="s">
        <v>19</v>
      </c>
      <c r="J8890">
        <v>2000</v>
      </c>
      <c r="K8890">
        <v>1</v>
      </c>
      <c r="L8890">
        <v>987</v>
      </c>
      <c r="M8890">
        <v>1300</v>
      </c>
      <c r="N8890" t="s">
        <v>19</v>
      </c>
      <c r="O8890">
        <v>1300</v>
      </c>
    </row>
    <row r="8891" spans="1:15" ht="105" x14ac:dyDescent="0.25">
      <c r="A8891">
        <v>28326</v>
      </c>
      <c r="B8891">
        <v>83</v>
      </c>
      <c r="C8891" t="s">
        <v>12318</v>
      </c>
      <c r="D8891" s="7" t="s">
        <v>73</v>
      </c>
      <c r="E8891">
        <v>0.05</v>
      </c>
      <c r="F8891">
        <v>1.2500000000000001E-2</v>
      </c>
      <c r="G8891" s="30">
        <v>0</v>
      </c>
      <c r="H8891">
        <v>100</v>
      </c>
      <c r="I8891" t="s">
        <v>19</v>
      </c>
      <c r="J8891">
        <v>800</v>
      </c>
      <c r="K8891">
        <v>1</v>
      </c>
      <c r="L8891">
        <v>988</v>
      </c>
      <c r="M8891">
        <v>1292</v>
      </c>
      <c r="N8891" t="s">
        <v>19</v>
      </c>
      <c r="O8891">
        <v>1292</v>
      </c>
    </row>
    <row r="8892" spans="1:15" ht="105" x14ac:dyDescent="0.25">
      <c r="A8892">
        <v>28328</v>
      </c>
      <c r="B8892">
        <v>83</v>
      </c>
      <c r="C8892" t="s">
        <v>12319</v>
      </c>
      <c r="D8892" s="7" t="s">
        <v>57</v>
      </c>
      <c r="E8892">
        <v>0.01</v>
      </c>
      <c r="F8892">
        <v>2.5000000000000001E-3</v>
      </c>
      <c r="G8892" s="30">
        <v>0</v>
      </c>
      <c r="H8892">
        <v>100</v>
      </c>
      <c r="I8892" t="s">
        <v>19</v>
      </c>
      <c r="J8892">
        <v>200</v>
      </c>
      <c r="K8892">
        <v>1</v>
      </c>
      <c r="L8892">
        <v>989</v>
      </c>
      <c r="M8892">
        <v>1004</v>
      </c>
      <c r="N8892" t="s">
        <v>19</v>
      </c>
      <c r="O8892">
        <v>1308</v>
      </c>
    </row>
    <row r="8893" spans="1:15" ht="120" x14ac:dyDescent="0.25">
      <c r="A8893">
        <v>28330</v>
      </c>
      <c r="B8893">
        <v>83</v>
      </c>
      <c r="C8893" t="s">
        <v>12320</v>
      </c>
      <c r="D8893" s="7" t="s">
        <v>7093</v>
      </c>
      <c r="E8893">
        <v>1</v>
      </c>
      <c r="F8893">
        <v>0.125</v>
      </c>
      <c r="G8893" s="30">
        <v>0</v>
      </c>
      <c r="H8893">
        <v>100</v>
      </c>
      <c r="I8893" t="s">
        <v>19</v>
      </c>
      <c r="J8893">
        <v>20000</v>
      </c>
      <c r="K8893">
        <v>1</v>
      </c>
      <c r="L8893">
        <v>1006</v>
      </c>
      <c r="M8893">
        <v>2827</v>
      </c>
      <c r="N8893" t="s">
        <v>19</v>
      </c>
      <c r="O8893">
        <v>0</v>
      </c>
    </row>
    <row r="8894" spans="1:15" ht="90" x14ac:dyDescent="0.25">
      <c r="A8894">
        <v>28332</v>
      </c>
      <c r="B8894">
        <v>83</v>
      </c>
      <c r="C8894" t="s">
        <v>12321</v>
      </c>
      <c r="D8894" s="7" t="s">
        <v>95</v>
      </c>
      <c r="E8894">
        <v>1</v>
      </c>
      <c r="F8894">
        <v>2.5000000000000001E-2</v>
      </c>
      <c r="G8894" s="30">
        <v>0</v>
      </c>
      <c r="H8894">
        <v>100</v>
      </c>
      <c r="I8894" t="s">
        <v>19</v>
      </c>
      <c r="J8894">
        <v>5000</v>
      </c>
      <c r="K8894">
        <v>1</v>
      </c>
      <c r="L8894">
        <v>987</v>
      </c>
      <c r="M8894">
        <v>1301</v>
      </c>
      <c r="N8894" t="s">
        <v>19</v>
      </c>
      <c r="O8894">
        <v>1301</v>
      </c>
    </row>
    <row r="8895" spans="1:15" ht="90" x14ac:dyDescent="0.25">
      <c r="A8895">
        <v>28334</v>
      </c>
      <c r="B8895">
        <v>83</v>
      </c>
      <c r="C8895" t="s">
        <v>12322</v>
      </c>
      <c r="D8895" s="7" t="s">
        <v>79</v>
      </c>
      <c r="E8895">
        <v>1</v>
      </c>
      <c r="F8895">
        <v>1.2500000000000001E-2</v>
      </c>
      <c r="G8895" s="30">
        <v>0</v>
      </c>
      <c r="H8895">
        <v>100</v>
      </c>
      <c r="I8895" t="s">
        <v>19</v>
      </c>
      <c r="J8895">
        <v>2050</v>
      </c>
      <c r="K8895">
        <v>1</v>
      </c>
      <c r="L8895">
        <v>988</v>
      </c>
      <c r="M8895">
        <v>1293</v>
      </c>
      <c r="N8895" t="s">
        <v>19</v>
      </c>
      <c r="O8895">
        <v>1293</v>
      </c>
    </row>
    <row r="8896" spans="1:15" ht="90" x14ac:dyDescent="0.25">
      <c r="A8896">
        <v>28336</v>
      </c>
      <c r="B8896">
        <v>83</v>
      </c>
      <c r="C8896" t="s">
        <v>12323</v>
      </c>
      <c r="D8896" s="7" t="s">
        <v>63</v>
      </c>
      <c r="E8896">
        <v>0.01</v>
      </c>
      <c r="F8896">
        <v>2.5000000000000001E-3</v>
      </c>
      <c r="G8896" s="30">
        <v>0</v>
      </c>
      <c r="H8896">
        <v>100</v>
      </c>
      <c r="I8896" t="s">
        <v>19</v>
      </c>
      <c r="J8896">
        <v>500</v>
      </c>
      <c r="K8896">
        <v>1</v>
      </c>
      <c r="L8896">
        <v>989</v>
      </c>
      <c r="M8896">
        <v>1285</v>
      </c>
      <c r="N8896" t="s">
        <v>19</v>
      </c>
      <c r="O8896">
        <v>1285</v>
      </c>
    </row>
    <row r="8897" spans="1:15" ht="120" x14ac:dyDescent="0.25">
      <c r="A8897">
        <v>28338</v>
      </c>
      <c r="B8897">
        <v>83</v>
      </c>
      <c r="C8897" t="s">
        <v>12324</v>
      </c>
      <c r="D8897" s="7" t="s">
        <v>7096</v>
      </c>
      <c r="E8897">
        <v>1</v>
      </c>
      <c r="F8897">
        <v>0.125</v>
      </c>
      <c r="G8897" s="30">
        <v>0</v>
      </c>
      <c r="H8897">
        <v>100</v>
      </c>
      <c r="I8897" t="s">
        <v>19</v>
      </c>
      <c r="J8897">
        <v>50000</v>
      </c>
      <c r="K8897">
        <v>1</v>
      </c>
      <c r="L8897">
        <v>1006</v>
      </c>
      <c r="M8897">
        <v>2828</v>
      </c>
      <c r="N8897" t="s">
        <v>19</v>
      </c>
      <c r="O8897">
        <v>0</v>
      </c>
    </row>
    <row r="8898" spans="1:15" x14ac:dyDescent="0.25">
      <c r="A8898">
        <v>28351</v>
      </c>
      <c r="B8898">
        <v>413</v>
      </c>
      <c r="C8898" t="s">
        <v>12325</v>
      </c>
      <c r="D8898" t="s">
        <v>12326</v>
      </c>
      <c r="E8898">
        <v>100000000</v>
      </c>
      <c r="F8898">
        <v>3000</v>
      </c>
      <c r="G8898">
        <v>25000</v>
      </c>
      <c r="H8898">
        <v>1</v>
      </c>
      <c r="I8898" t="s">
        <v>19</v>
      </c>
      <c r="J8898">
        <v>150000000</v>
      </c>
      <c r="K8898">
        <v>1</v>
      </c>
      <c r="L8898">
        <v>933</v>
      </c>
      <c r="M8898" t="s">
        <v>19</v>
      </c>
      <c r="N8898" t="s">
        <v>19</v>
      </c>
      <c r="O8898">
        <v>2373</v>
      </c>
    </row>
    <row r="8899" spans="1:15" ht="390" x14ac:dyDescent="0.25">
      <c r="A8899">
        <v>28352</v>
      </c>
      <c r="B8899">
        <v>883</v>
      </c>
      <c r="C8899" t="s">
        <v>12327</v>
      </c>
      <c r="D8899" s="7" t="s">
        <v>12328</v>
      </c>
      <c r="E8899">
        <v>800000000</v>
      </c>
      <c r="F8899">
        <v>14500000</v>
      </c>
      <c r="G8899">
        <v>40000</v>
      </c>
      <c r="H8899">
        <v>1</v>
      </c>
      <c r="I8899">
        <v>128</v>
      </c>
      <c r="J8899">
        <v>4337000000</v>
      </c>
      <c r="K8899">
        <v>1</v>
      </c>
      <c r="L8899">
        <v>1048</v>
      </c>
      <c r="M8899" t="s">
        <v>19</v>
      </c>
      <c r="N8899">
        <v>20221</v>
      </c>
      <c r="O8899">
        <v>3331</v>
      </c>
    </row>
    <row r="8900" spans="1:15" x14ac:dyDescent="0.25">
      <c r="A8900">
        <v>28353</v>
      </c>
      <c r="B8900">
        <v>944</v>
      </c>
      <c r="C8900" t="s">
        <v>12329</v>
      </c>
      <c r="E8900" s="30">
        <v>0</v>
      </c>
      <c r="F8900">
        <v>0.01</v>
      </c>
      <c r="G8900" s="30">
        <v>0</v>
      </c>
      <c r="H8900">
        <v>1</v>
      </c>
      <c r="I8900" t="s">
        <v>19</v>
      </c>
      <c r="J8900">
        <v>3000000000</v>
      </c>
      <c r="K8900">
        <v>1</v>
      </c>
      <c r="L8900">
        <v>1046</v>
      </c>
      <c r="M8900" t="s">
        <v>19</v>
      </c>
      <c r="N8900" t="s">
        <v>19</v>
      </c>
      <c r="O8900">
        <v>3331</v>
      </c>
    </row>
    <row r="8901" spans="1:15" x14ac:dyDescent="0.25">
      <c r="A8901">
        <v>28359</v>
      </c>
      <c r="B8901">
        <v>314</v>
      </c>
      <c r="C8901" t="s">
        <v>12330</v>
      </c>
      <c r="D8901" t="s">
        <v>12331</v>
      </c>
      <c r="E8901">
        <v>1</v>
      </c>
      <c r="F8901">
        <v>0.1</v>
      </c>
      <c r="G8901" s="30">
        <v>0</v>
      </c>
      <c r="H8901">
        <v>1</v>
      </c>
      <c r="I8901" t="s">
        <v>19</v>
      </c>
      <c r="J8901" t="s">
        <v>19</v>
      </c>
      <c r="K8901">
        <v>1</v>
      </c>
      <c r="L8901" t="s">
        <v>19</v>
      </c>
      <c r="M8901">
        <v>2093</v>
      </c>
      <c r="N8901" t="s">
        <v>19</v>
      </c>
      <c r="O8901">
        <v>0</v>
      </c>
    </row>
    <row r="8902" spans="1:15" x14ac:dyDescent="0.25">
      <c r="A8902">
        <v>28360</v>
      </c>
      <c r="B8902">
        <v>314</v>
      </c>
      <c r="C8902" t="s">
        <v>12332</v>
      </c>
      <c r="D8902" t="s">
        <v>12333</v>
      </c>
      <c r="E8902">
        <v>1</v>
      </c>
      <c r="F8902">
        <v>0.1</v>
      </c>
      <c r="G8902" s="30">
        <v>0</v>
      </c>
      <c r="H8902">
        <v>1</v>
      </c>
      <c r="I8902" t="s">
        <v>19</v>
      </c>
      <c r="J8902" t="s">
        <v>19</v>
      </c>
      <c r="K8902">
        <v>1</v>
      </c>
      <c r="L8902" t="s">
        <v>19</v>
      </c>
      <c r="M8902">
        <v>2093</v>
      </c>
      <c r="N8902" t="s">
        <v>19</v>
      </c>
      <c r="O8902">
        <v>0</v>
      </c>
    </row>
    <row r="8903" spans="1:15" x14ac:dyDescent="0.25">
      <c r="A8903">
        <v>28361</v>
      </c>
      <c r="B8903">
        <v>886</v>
      </c>
      <c r="C8903" t="s">
        <v>12334</v>
      </c>
      <c r="D8903" t="s">
        <v>12335</v>
      </c>
      <c r="E8903">
        <v>0.5</v>
      </c>
      <c r="F8903">
        <v>0.01</v>
      </c>
      <c r="G8903" s="30">
        <v>0</v>
      </c>
      <c r="H8903">
        <v>1</v>
      </c>
      <c r="I8903" t="s">
        <v>19</v>
      </c>
      <c r="J8903" t="s">
        <v>19</v>
      </c>
      <c r="K8903">
        <v>1</v>
      </c>
      <c r="L8903">
        <v>1906</v>
      </c>
      <c r="M8903">
        <v>3333</v>
      </c>
      <c r="N8903" t="s">
        <v>19</v>
      </c>
      <c r="O8903">
        <v>0</v>
      </c>
    </row>
    <row r="8904" spans="1:15" ht="105" x14ac:dyDescent="0.25">
      <c r="A8904">
        <v>28362</v>
      </c>
      <c r="B8904">
        <v>886</v>
      </c>
      <c r="C8904" t="s">
        <v>12336</v>
      </c>
      <c r="D8904" s="7" t="s">
        <v>12337</v>
      </c>
      <c r="E8904">
        <v>1</v>
      </c>
      <c r="F8904">
        <v>0.02</v>
      </c>
      <c r="G8904" s="30">
        <v>0</v>
      </c>
      <c r="H8904">
        <v>1</v>
      </c>
      <c r="I8904" t="s">
        <v>19</v>
      </c>
      <c r="J8904" t="s">
        <v>19</v>
      </c>
      <c r="K8904">
        <v>1</v>
      </c>
      <c r="L8904">
        <v>1906</v>
      </c>
      <c r="M8904">
        <v>3334</v>
      </c>
      <c r="N8904" t="s">
        <v>19</v>
      </c>
      <c r="O8904">
        <v>0</v>
      </c>
    </row>
    <row r="8905" spans="1:15" x14ac:dyDescent="0.25">
      <c r="A8905">
        <v>28363</v>
      </c>
      <c r="B8905">
        <v>886</v>
      </c>
      <c r="C8905" t="s">
        <v>12338</v>
      </c>
      <c r="D8905" t="s">
        <v>12339</v>
      </c>
      <c r="E8905">
        <v>1</v>
      </c>
      <c r="F8905">
        <v>0.03</v>
      </c>
      <c r="G8905" s="30">
        <v>0</v>
      </c>
      <c r="H8905">
        <v>1</v>
      </c>
      <c r="I8905" t="s">
        <v>19</v>
      </c>
      <c r="J8905" t="s">
        <v>19</v>
      </c>
      <c r="K8905">
        <v>1</v>
      </c>
      <c r="L8905">
        <v>1906</v>
      </c>
      <c r="M8905">
        <v>3335</v>
      </c>
      <c r="N8905" t="s">
        <v>19</v>
      </c>
      <c r="O8905">
        <v>0</v>
      </c>
    </row>
    <row r="8906" spans="1:15" x14ac:dyDescent="0.25">
      <c r="A8906">
        <v>28364</v>
      </c>
      <c r="B8906">
        <v>886</v>
      </c>
      <c r="C8906" t="s">
        <v>12340</v>
      </c>
      <c r="D8906" t="s">
        <v>12341</v>
      </c>
      <c r="E8906">
        <v>2</v>
      </c>
      <c r="F8906">
        <v>7.0000000000000007E-2</v>
      </c>
      <c r="G8906" s="30">
        <v>0</v>
      </c>
      <c r="H8906">
        <v>1</v>
      </c>
      <c r="I8906" t="s">
        <v>19</v>
      </c>
      <c r="J8906" t="s">
        <v>19</v>
      </c>
      <c r="K8906">
        <v>1</v>
      </c>
      <c r="L8906">
        <v>1906</v>
      </c>
      <c r="M8906">
        <v>3336</v>
      </c>
      <c r="N8906" t="s">
        <v>19</v>
      </c>
      <c r="O8906">
        <v>0</v>
      </c>
    </row>
    <row r="8907" spans="1:15" x14ac:dyDescent="0.25">
      <c r="A8907">
        <v>28365</v>
      </c>
      <c r="B8907">
        <v>886</v>
      </c>
      <c r="C8907" t="s">
        <v>12342</v>
      </c>
      <c r="D8907" t="s">
        <v>12343</v>
      </c>
      <c r="E8907">
        <v>5</v>
      </c>
      <c r="F8907">
        <v>0.1</v>
      </c>
      <c r="G8907" s="30">
        <v>0</v>
      </c>
      <c r="H8907">
        <v>1</v>
      </c>
      <c r="I8907" t="s">
        <v>19</v>
      </c>
      <c r="J8907" t="s">
        <v>19</v>
      </c>
      <c r="K8907">
        <v>1</v>
      </c>
      <c r="L8907">
        <v>1906</v>
      </c>
      <c r="M8907">
        <v>3337</v>
      </c>
      <c r="N8907" t="s">
        <v>19</v>
      </c>
      <c r="O8907">
        <v>0</v>
      </c>
    </row>
    <row r="8908" spans="1:15" x14ac:dyDescent="0.25">
      <c r="A8908">
        <v>28366</v>
      </c>
      <c r="B8908">
        <v>886</v>
      </c>
      <c r="C8908" t="s">
        <v>12344</v>
      </c>
      <c r="D8908" t="s">
        <v>12345</v>
      </c>
      <c r="E8908">
        <v>2</v>
      </c>
      <c r="F8908">
        <v>0.08</v>
      </c>
      <c r="G8908" s="30">
        <v>0</v>
      </c>
      <c r="H8908">
        <v>1</v>
      </c>
      <c r="I8908" t="s">
        <v>19</v>
      </c>
      <c r="J8908" t="s">
        <v>19</v>
      </c>
      <c r="K8908">
        <v>1</v>
      </c>
      <c r="L8908">
        <v>1906</v>
      </c>
      <c r="M8908">
        <v>3338</v>
      </c>
      <c r="N8908" t="s">
        <v>19</v>
      </c>
      <c r="O8908">
        <v>0</v>
      </c>
    </row>
    <row r="8909" spans="1:15" ht="165" x14ac:dyDescent="0.25">
      <c r="A8909">
        <v>28367</v>
      </c>
      <c r="B8909">
        <v>450</v>
      </c>
      <c r="C8909" t="s">
        <v>12346</v>
      </c>
      <c r="D8909" s="7" t="s">
        <v>12347</v>
      </c>
      <c r="E8909">
        <v>9.9999999999999905E+34</v>
      </c>
      <c r="F8909">
        <v>8.8000000000000007</v>
      </c>
      <c r="G8909" s="30">
        <v>0</v>
      </c>
      <c r="H8909">
        <v>1</v>
      </c>
      <c r="I8909">
        <v>4</v>
      </c>
      <c r="J8909">
        <v>15680470</v>
      </c>
      <c r="K8909">
        <v>1</v>
      </c>
      <c r="L8909">
        <v>512</v>
      </c>
      <c r="M8909">
        <v>3307</v>
      </c>
      <c r="N8909" t="s">
        <v>19</v>
      </c>
      <c r="O8909">
        <v>0</v>
      </c>
    </row>
    <row r="8910" spans="1:15" x14ac:dyDescent="0.25">
      <c r="A8910">
        <v>28374</v>
      </c>
      <c r="B8910">
        <v>257</v>
      </c>
      <c r="C8910" t="s">
        <v>12348</v>
      </c>
      <c r="D8910" t="s">
        <v>12349</v>
      </c>
      <c r="E8910" s="30">
        <v>0</v>
      </c>
      <c r="F8910">
        <v>0.01</v>
      </c>
      <c r="G8910" s="30">
        <v>0</v>
      </c>
      <c r="H8910">
        <v>1</v>
      </c>
      <c r="I8910" t="s">
        <v>19</v>
      </c>
      <c r="J8910">
        <v>1000000000</v>
      </c>
      <c r="K8910">
        <v>1</v>
      </c>
      <c r="L8910">
        <v>377</v>
      </c>
      <c r="M8910">
        <v>33</v>
      </c>
      <c r="N8910" t="s">
        <v>19</v>
      </c>
      <c r="O8910">
        <v>0</v>
      </c>
    </row>
    <row r="8911" spans="1:15" x14ac:dyDescent="0.25">
      <c r="A8911">
        <v>28375</v>
      </c>
      <c r="B8911">
        <v>771</v>
      </c>
      <c r="C8911" t="s">
        <v>12350</v>
      </c>
      <c r="D8911" t="s">
        <v>8061</v>
      </c>
      <c r="E8911" s="30">
        <v>0</v>
      </c>
      <c r="F8911">
        <v>10</v>
      </c>
      <c r="G8911">
        <v>1.0049999999999999</v>
      </c>
      <c r="H8911">
        <v>1</v>
      </c>
      <c r="I8911" t="s">
        <v>19</v>
      </c>
      <c r="J8911">
        <v>34096</v>
      </c>
      <c r="K8911">
        <v>1</v>
      </c>
      <c r="L8911">
        <v>974</v>
      </c>
      <c r="M8911">
        <v>3241</v>
      </c>
      <c r="N8911" t="s">
        <v>19</v>
      </c>
      <c r="O8911">
        <v>20084</v>
      </c>
    </row>
    <row r="8912" spans="1:15" x14ac:dyDescent="0.25">
      <c r="A8912">
        <v>28376</v>
      </c>
      <c r="B8912">
        <v>136</v>
      </c>
      <c r="C8912" t="s">
        <v>12351</v>
      </c>
      <c r="E8912" s="30">
        <v>0</v>
      </c>
      <c r="F8912">
        <v>0.01</v>
      </c>
      <c r="G8912" s="30">
        <v>0</v>
      </c>
      <c r="H8912">
        <v>1</v>
      </c>
      <c r="I8912" t="s">
        <v>19</v>
      </c>
      <c r="J8912">
        <v>300000</v>
      </c>
      <c r="K8912">
        <v>1</v>
      </c>
      <c r="L8912" t="s">
        <v>19</v>
      </c>
      <c r="M8912">
        <v>3241</v>
      </c>
      <c r="N8912" t="s">
        <v>19</v>
      </c>
      <c r="O8912">
        <v>0</v>
      </c>
    </row>
    <row r="8913" spans="1:15" x14ac:dyDescent="0.25">
      <c r="A8913">
        <v>28377</v>
      </c>
      <c r="B8913">
        <v>771</v>
      </c>
      <c r="C8913" t="s">
        <v>12352</v>
      </c>
      <c r="D8913" t="s">
        <v>8061</v>
      </c>
      <c r="E8913" s="30">
        <v>0</v>
      </c>
      <c r="F8913">
        <v>10</v>
      </c>
      <c r="G8913">
        <v>1.125</v>
      </c>
      <c r="H8913">
        <v>1</v>
      </c>
      <c r="I8913" t="s">
        <v>19</v>
      </c>
      <c r="J8913">
        <v>34096</v>
      </c>
      <c r="K8913">
        <v>1</v>
      </c>
      <c r="L8913">
        <v>974</v>
      </c>
      <c r="M8913">
        <v>3241</v>
      </c>
      <c r="N8913" t="s">
        <v>19</v>
      </c>
      <c r="O8913">
        <v>21701</v>
      </c>
    </row>
    <row r="8914" spans="1:15" x14ac:dyDescent="0.25">
      <c r="A8914">
        <v>28378</v>
      </c>
      <c r="B8914">
        <v>136</v>
      </c>
      <c r="C8914" t="s">
        <v>12353</v>
      </c>
      <c r="E8914" s="30">
        <v>0</v>
      </c>
      <c r="F8914">
        <v>0.01</v>
      </c>
      <c r="G8914" s="30">
        <v>0</v>
      </c>
      <c r="H8914">
        <v>1</v>
      </c>
      <c r="I8914" t="s">
        <v>19</v>
      </c>
      <c r="J8914">
        <v>300000</v>
      </c>
      <c r="K8914">
        <v>1</v>
      </c>
      <c r="L8914" t="s">
        <v>19</v>
      </c>
      <c r="M8914">
        <v>3241</v>
      </c>
      <c r="N8914" t="s">
        <v>19</v>
      </c>
      <c r="O8914">
        <v>0</v>
      </c>
    </row>
    <row r="8915" spans="1:15" x14ac:dyDescent="0.25">
      <c r="A8915">
        <v>28379</v>
      </c>
      <c r="B8915">
        <v>771</v>
      </c>
      <c r="C8915" t="s">
        <v>12354</v>
      </c>
      <c r="D8915" t="s">
        <v>8061</v>
      </c>
      <c r="E8915" s="30">
        <v>0</v>
      </c>
      <c r="F8915">
        <v>10</v>
      </c>
      <c r="G8915">
        <v>1.0049999999999999</v>
      </c>
      <c r="H8915">
        <v>1</v>
      </c>
      <c r="I8915" t="s">
        <v>19</v>
      </c>
      <c r="J8915">
        <v>34096</v>
      </c>
      <c r="K8915">
        <v>1</v>
      </c>
      <c r="L8915">
        <v>974</v>
      </c>
      <c r="M8915">
        <v>3241</v>
      </c>
      <c r="N8915" t="s">
        <v>19</v>
      </c>
      <c r="O8915">
        <v>21702</v>
      </c>
    </row>
    <row r="8916" spans="1:15" x14ac:dyDescent="0.25">
      <c r="A8916">
        <v>28381</v>
      </c>
      <c r="B8916">
        <v>771</v>
      </c>
      <c r="C8916" t="s">
        <v>12355</v>
      </c>
      <c r="D8916" t="s">
        <v>8061</v>
      </c>
      <c r="E8916" s="30">
        <v>0</v>
      </c>
      <c r="F8916">
        <v>10</v>
      </c>
      <c r="G8916">
        <v>1.125</v>
      </c>
      <c r="H8916">
        <v>1</v>
      </c>
      <c r="I8916" t="s">
        <v>19</v>
      </c>
      <c r="J8916">
        <v>34096</v>
      </c>
      <c r="K8916">
        <v>1</v>
      </c>
      <c r="L8916">
        <v>974</v>
      </c>
      <c r="M8916">
        <v>3241</v>
      </c>
      <c r="N8916" t="s">
        <v>19</v>
      </c>
      <c r="O8916">
        <v>21703</v>
      </c>
    </row>
    <row r="8917" spans="1:15" x14ac:dyDescent="0.25">
      <c r="A8917">
        <v>28383</v>
      </c>
      <c r="B8917">
        <v>771</v>
      </c>
      <c r="C8917" t="s">
        <v>12356</v>
      </c>
      <c r="D8917" t="s">
        <v>8061</v>
      </c>
      <c r="E8917" s="30">
        <v>0</v>
      </c>
      <c r="F8917">
        <v>10</v>
      </c>
      <c r="G8917">
        <v>1.0049999999999999</v>
      </c>
      <c r="H8917">
        <v>1</v>
      </c>
      <c r="I8917" t="s">
        <v>19</v>
      </c>
      <c r="J8917">
        <v>34096</v>
      </c>
      <c r="K8917">
        <v>1</v>
      </c>
      <c r="L8917">
        <v>974</v>
      </c>
      <c r="M8917">
        <v>3241</v>
      </c>
      <c r="N8917" t="s">
        <v>19</v>
      </c>
      <c r="O8917">
        <v>21704</v>
      </c>
    </row>
    <row r="8918" spans="1:15" ht="270" x14ac:dyDescent="0.25">
      <c r="A8918">
        <v>28385</v>
      </c>
      <c r="B8918">
        <v>450</v>
      </c>
      <c r="C8918" t="s">
        <v>12357</v>
      </c>
      <c r="D8918" s="7" t="s">
        <v>12358</v>
      </c>
      <c r="E8918">
        <v>9.9999999999999905E+34</v>
      </c>
      <c r="F8918">
        <v>8.8000000000000007</v>
      </c>
      <c r="G8918" s="30">
        <v>0</v>
      </c>
      <c r="H8918">
        <v>1</v>
      </c>
      <c r="I8918">
        <v>4</v>
      </c>
      <c r="J8918">
        <v>16120910</v>
      </c>
      <c r="K8918">
        <v>1</v>
      </c>
      <c r="L8918">
        <v>512</v>
      </c>
      <c r="M8918">
        <v>3307</v>
      </c>
      <c r="N8918" t="s">
        <v>19</v>
      </c>
      <c r="O8918">
        <v>0</v>
      </c>
    </row>
    <row r="8919" spans="1:15" ht="240" x14ac:dyDescent="0.25">
      <c r="A8919">
        <v>28387</v>
      </c>
      <c r="B8919">
        <v>450</v>
      </c>
      <c r="C8919" t="s">
        <v>12359</v>
      </c>
      <c r="D8919" s="7" t="s">
        <v>12360</v>
      </c>
      <c r="E8919">
        <v>9.9999999999999905E+34</v>
      </c>
      <c r="F8919">
        <v>8.8000000000000007</v>
      </c>
      <c r="G8919" s="30">
        <v>0</v>
      </c>
      <c r="H8919">
        <v>1</v>
      </c>
      <c r="I8919">
        <v>4</v>
      </c>
      <c r="J8919">
        <v>16868580</v>
      </c>
      <c r="K8919">
        <v>1</v>
      </c>
      <c r="L8919">
        <v>512</v>
      </c>
      <c r="M8919">
        <v>3307</v>
      </c>
      <c r="N8919" t="s">
        <v>19</v>
      </c>
      <c r="O8919">
        <v>0</v>
      </c>
    </row>
    <row r="8920" spans="1:15" ht="135" x14ac:dyDescent="0.25">
      <c r="A8920">
        <v>28388</v>
      </c>
      <c r="B8920">
        <v>451</v>
      </c>
      <c r="C8920" t="s">
        <v>12361</v>
      </c>
      <c r="D8920" s="7" t="s">
        <v>12362</v>
      </c>
      <c r="E8920">
        <v>9.9999999999999905E+34</v>
      </c>
      <c r="F8920">
        <v>4.4000000000000004</v>
      </c>
      <c r="G8920" s="30">
        <v>0</v>
      </c>
      <c r="H8920">
        <v>1</v>
      </c>
      <c r="I8920">
        <v>4</v>
      </c>
      <c r="J8920">
        <v>10461840</v>
      </c>
      <c r="K8920">
        <v>1</v>
      </c>
      <c r="L8920">
        <v>514</v>
      </c>
      <c r="M8920">
        <v>3308</v>
      </c>
      <c r="N8920" t="s">
        <v>19</v>
      </c>
      <c r="O8920">
        <v>0</v>
      </c>
    </row>
    <row r="8921" spans="1:15" ht="210" x14ac:dyDescent="0.25">
      <c r="A8921">
        <v>28389</v>
      </c>
      <c r="B8921">
        <v>451</v>
      </c>
      <c r="C8921" t="s">
        <v>12363</v>
      </c>
      <c r="D8921" s="7" t="s">
        <v>12364</v>
      </c>
      <c r="E8921">
        <v>9.9999999999999905E+34</v>
      </c>
      <c r="F8921">
        <v>4.4000000000000004</v>
      </c>
      <c r="G8921" s="30">
        <v>0</v>
      </c>
      <c r="H8921">
        <v>1</v>
      </c>
      <c r="I8921">
        <v>4</v>
      </c>
      <c r="J8921">
        <v>11507000</v>
      </c>
      <c r="K8921">
        <v>1</v>
      </c>
      <c r="L8921">
        <v>514</v>
      </c>
      <c r="M8921">
        <v>3308</v>
      </c>
      <c r="N8921" t="s">
        <v>19</v>
      </c>
      <c r="O8921">
        <v>0</v>
      </c>
    </row>
    <row r="8922" spans="1:15" ht="225" x14ac:dyDescent="0.25">
      <c r="A8922">
        <v>28390</v>
      </c>
      <c r="B8922">
        <v>451</v>
      </c>
      <c r="C8922" t="s">
        <v>12365</v>
      </c>
      <c r="D8922" s="7" t="s">
        <v>12366</v>
      </c>
      <c r="E8922">
        <v>9.9999999999999905E+34</v>
      </c>
      <c r="F8922">
        <v>4.4000000000000004</v>
      </c>
      <c r="G8922" s="30">
        <v>0</v>
      </c>
      <c r="H8922">
        <v>1</v>
      </c>
      <c r="I8922">
        <v>4</v>
      </c>
      <c r="J8922">
        <v>11004920</v>
      </c>
      <c r="K8922">
        <v>1</v>
      </c>
      <c r="L8922">
        <v>514</v>
      </c>
      <c r="M8922">
        <v>3308</v>
      </c>
      <c r="N8922" t="s">
        <v>19</v>
      </c>
      <c r="O8922">
        <v>0</v>
      </c>
    </row>
    <row r="8923" spans="1:15" ht="180" x14ac:dyDescent="0.25">
      <c r="A8923">
        <v>28391</v>
      </c>
      <c r="B8923">
        <v>452</v>
      </c>
      <c r="C8923" t="s">
        <v>12367</v>
      </c>
      <c r="D8923" s="7" t="s">
        <v>12368</v>
      </c>
      <c r="E8923">
        <v>9.9999999999999905E+34</v>
      </c>
      <c r="F8923">
        <v>7.81</v>
      </c>
      <c r="G8923" s="30">
        <v>0</v>
      </c>
      <c r="H8923">
        <v>1</v>
      </c>
      <c r="I8923">
        <v>4</v>
      </c>
      <c r="J8923">
        <v>7639790</v>
      </c>
      <c r="K8923">
        <v>1</v>
      </c>
      <c r="L8923">
        <v>521</v>
      </c>
      <c r="M8923">
        <v>3309</v>
      </c>
      <c r="N8923" t="s">
        <v>19</v>
      </c>
      <c r="O8923">
        <v>0</v>
      </c>
    </row>
    <row r="8924" spans="1:15" ht="255" x14ac:dyDescent="0.25">
      <c r="A8924">
        <v>28392</v>
      </c>
      <c r="B8924">
        <v>452</v>
      </c>
      <c r="C8924" t="s">
        <v>12369</v>
      </c>
      <c r="D8924" s="7" t="s">
        <v>12370</v>
      </c>
      <c r="E8924">
        <v>9.9999999999999905E+34</v>
      </c>
      <c r="F8924">
        <v>7.81</v>
      </c>
      <c r="G8924" s="30">
        <v>0</v>
      </c>
      <c r="H8924">
        <v>1</v>
      </c>
      <c r="I8924">
        <v>4</v>
      </c>
      <c r="J8924">
        <v>8400440</v>
      </c>
      <c r="K8924">
        <v>1</v>
      </c>
      <c r="L8924">
        <v>521</v>
      </c>
      <c r="M8924">
        <v>3309</v>
      </c>
      <c r="N8924" t="s">
        <v>19</v>
      </c>
      <c r="O8924">
        <v>0</v>
      </c>
    </row>
    <row r="8925" spans="1:15" ht="255" x14ac:dyDescent="0.25">
      <c r="A8925">
        <v>28393</v>
      </c>
      <c r="B8925">
        <v>452</v>
      </c>
      <c r="C8925" t="s">
        <v>12371</v>
      </c>
      <c r="D8925" s="7" t="s">
        <v>12372</v>
      </c>
      <c r="E8925">
        <v>9.9999999999999905E+34</v>
      </c>
      <c r="F8925">
        <v>7.81</v>
      </c>
      <c r="G8925" s="30">
        <v>0</v>
      </c>
      <c r="H8925">
        <v>1</v>
      </c>
      <c r="I8925">
        <v>4</v>
      </c>
      <c r="J8925">
        <v>8021400</v>
      </c>
      <c r="K8925">
        <v>1</v>
      </c>
      <c r="L8925">
        <v>521</v>
      </c>
      <c r="M8925">
        <v>3309</v>
      </c>
      <c r="N8925" t="s">
        <v>19</v>
      </c>
      <c r="O8925">
        <v>0</v>
      </c>
    </row>
    <row r="8926" spans="1:15" ht="180" x14ac:dyDescent="0.25">
      <c r="A8926">
        <v>28394</v>
      </c>
      <c r="B8926">
        <v>453</v>
      </c>
      <c r="C8926" t="s">
        <v>12373</v>
      </c>
      <c r="D8926" s="7" t="s">
        <v>12374</v>
      </c>
      <c r="E8926">
        <v>9.9999999999999905E+34</v>
      </c>
      <c r="F8926">
        <v>4.2</v>
      </c>
      <c r="G8926" s="30">
        <v>0</v>
      </c>
      <c r="H8926">
        <v>1</v>
      </c>
      <c r="I8926">
        <v>4</v>
      </c>
      <c r="J8926">
        <v>3842500</v>
      </c>
      <c r="K8926">
        <v>1</v>
      </c>
      <c r="L8926">
        <v>522</v>
      </c>
      <c r="M8926">
        <v>3310</v>
      </c>
      <c r="N8926" t="s">
        <v>19</v>
      </c>
      <c r="O8926">
        <v>0</v>
      </c>
    </row>
    <row r="8927" spans="1:15" ht="300" x14ac:dyDescent="0.25">
      <c r="A8927">
        <v>28395</v>
      </c>
      <c r="B8927">
        <v>453</v>
      </c>
      <c r="C8927" t="s">
        <v>12375</v>
      </c>
      <c r="D8927" s="7" t="s">
        <v>12376</v>
      </c>
      <c r="E8927">
        <v>9.9999999999999905E+34</v>
      </c>
      <c r="F8927">
        <v>4.2</v>
      </c>
      <c r="G8927" s="30">
        <v>0</v>
      </c>
      <c r="H8927">
        <v>1</v>
      </c>
      <c r="I8927">
        <v>4</v>
      </c>
      <c r="J8927">
        <v>4226750</v>
      </c>
      <c r="K8927">
        <v>1</v>
      </c>
      <c r="L8927">
        <v>522</v>
      </c>
      <c r="M8927">
        <v>3310</v>
      </c>
      <c r="N8927" t="s">
        <v>19</v>
      </c>
      <c r="O8927">
        <v>0</v>
      </c>
    </row>
    <row r="8928" spans="1:15" ht="255" x14ac:dyDescent="0.25">
      <c r="A8928">
        <v>28396</v>
      </c>
      <c r="B8928">
        <v>453</v>
      </c>
      <c r="C8928" t="s">
        <v>12377</v>
      </c>
      <c r="D8928" s="7" t="s">
        <v>12378</v>
      </c>
      <c r="E8928">
        <v>9.9999999999999905E+34</v>
      </c>
      <c r="F8928">
        <v>4.2</v>
      </c>
      <c r="G8928" s="30">
        <v>0</v>
      </c>
      <c r="H8928">
        <v>1</v>
      </c>
      <c r="I8928">
        <v>4</v>
      </c>
      <c r="J8928">
        <v>4039750</v>
      </c>
      <c r="K8928">
        <v>1</v>
      </c>
      <c r="L8928">
        <v>522</v>
      </c>
      <c r="M8928">
        <v>3310</v>
      </c>
      <c r="N8928" t="s">
        <v>19</v>
      </c>
      <c r="O8928">
        <v>0</v>
      </c>
    </row>
    <row r="8929" spans="1:15" ht="165" x14ac:dyDescent="0.25">
      <c r="A8929">
        <v>28397</v>
      </c>
      <c r="B8929">
        <v>467</v>
      </c>
      <c r="C8929" t="s">
        <v>12379</v>
      </c>
      <c r="D8929" s="7" t="s">
        <v>12380</v>
      </c>
      <c r="E8929">
        <v>9.9999999999999905E+34</v>
      </c>
      <c r="F8929">
        <v>1.8</v>
      </c>
      <c r="G8929" s="30">
        <v>0</v>
      </c>
      <c r="H8929">
        <v>1</v>
      </c>
      <c r="I8929">
        <v>4</v>
      </c>
      <c r="J8929">
        <v>3999260</v>
      </c>
      <c r="K8929">
        <v>1</v>
      </c>
      <c r="L8929">
        <v>525</v>
      </c>
      <c r="M8929">
        <v>3321</v>
      </c>
      <c r="N8929" t="s">
        <v>19</v>
      </c>
      <c r="O8929">
        <v>0</v>
      </c>
    </row>
    <row r="8930" spans="1:15" ht="240" x14ac:dyDescent="0.25">
      <c r="A8930">
        <v>28398</v>
      </c>
      <c r="B8930">
        <v>467</v>
      </c>
      <c r="C8930" t="s">
        <v>12381</v>
      </c>
      <c r="D8930" s="7" t="s">
        <v>12382</v>
      </c>
      <c r="E8930">
        <v>9.9999999999999905E+34</v>
      </c>
      <c r="F8930">
        <v>1.8</v>
      </c>
      <c r="G8930" s="30">
        <v>0</v>
      </c>
      <c r="H8930">
        <v>1</v>
      </c>
      <c r="I8930">
        <v>4</v>
      </c>
      <c r="J8930">
        <v>4208400</v>
      </c>
      <c r="K8930">
        <v>1</v>
      </c>
      <c r="L8930">
        <v>525</v>
      </c>
      <c r="M8930">
        <v>3321</v>
      </c>
      <c r="N8930" t="s">
        <v>19</v>
      </c>
      <c r="O8930">
        <v>0</v>
      </c>
    </row>
    <row r="8931" spans="1:15" ht="240" x14ac:dyDescent="0.25">
      <c r="A8931">
        <v>28399</v>
      </c>
      <c r="B8931">
        <v>467</v>
      </c>
      <c r="C8931" t="s">
        <v>12383</v>
      </c>
      <c r="D8931" s="7" t="s">
        <v>12384</v>
      </c>
      <c r="E8931">
        <v>9.9999999999999905E+34</v>
      </c>
      <c r="F8931">
        <v>1.8</v>
      </c>
      <c r="G8931" s="30">
        <v>0</v>
      </c>
      <c r="H8931">
        <v>1</v>
      </c>
      <c r="I8931">
        <v>4</v>
      </c>
      <c r="J8931">
        <v>4396720</v>
      </c>
      <c r="K8931">
        <v>1</v>
      </c>
      <c r="L8931">
        <v>525</v>
      </c>
      <c r="M8931">
        <v>3321</v>
      </c>
      <c r="N8931" t="s">
        <v>19</v>
      </c>
      <c r="O8931">
        <v>0</v>
      </c>
    </row>
    <row r="8932" spans="1:15" ht="195" x14ac:dyDescent="0.25">
      <c r="A8932">
        <v>28400</v>
      </c>
      <c r="B8932">
        <v>454</v>
      </c>
      <c r="C8932" t="s">
        <v>12385</v>
      </c>
      <c r="D8932" s="7" t="s">
        <v>12386</v>
      </c>
      <c r="E8932">
        <v>9.9999999999999905E+34</v>
      </c>
      <c r="F8932">
        <v>0.47</v>
      </c>
      <c r="G8932" s="30">
        <v>0</v>
      </c>
      <c r="H8932">
        <v>1</v>
      </c>
      <c r="I8932">
        <v>4</v>
      </c>
      <c r="J8932">
        <v>3705600</v>
      </c>
      <c r="K8932">
        <v>1</v>
      </c>
      <c r="L8932">
        <v>527</v>
      </c>
      <c r="M8932">
        <v>3311</v>
      </c>
      <c r="N8932" t="s">
        <v>19</v>
      </c>
      <c r="O8932">
        <v>0</v>
      </c>
    </row>
    <row r="8933" spans="1:15" ht="120" x14ac:dyDescent="0.25">
      <c r="A8933">
        <v>28401</v>
      </c>
      <c r="B8933">
        <v>454</v>
      </c>
      <c r="C8933" t="s">
        <v>12387</v>
      </c>
      <c r="D8933" s="7" t="s">
        <v>12388</v>
      </c>
      <c r="E8933">
        <v>9.9999999999999905E+34</v>
      </c>
      <c r="F8933">
        <v>0.47</v>
      </c>
      <c r="G8933" s="30">
        <v>0</v>
      </c>
      <c r="H8933">
        <v>1</v>
      </c>
      <c r="I8933">
        <v>4</v>
      </c>
      <c r="J8933">
        <v>3374080</v>
      </c>
      <c r="K8933">
        <v>1</v>
      </c>
      <c r="L8933">
        <v>527</v>
      </c>
      <c r="M8933">
        <v>3311</v>
      </c>
      <c r="N8933" t="s">
        <v>19</v>
      </c>
      <c r="O8933">
        <v>0</v>
      </c>
    </row>
    <row r="8934" spans="1:15" ht="195" x14ac:dyDescent="0.25">
      <c r="A8934">
        <v>28402</v>
      </c>
      <c r="B8934">
        <v>454</v>
      </c>
      <c r="C8934" t="s">
        <v>12389</v>
      </c>
      <c r="D8934" s="7" t="s">
        <v>12390</v>
      </c>
      <c r="E8934">
        <v>9.9999999999999905E+34</v>
      </c>
      <c r="F8934">
        <v>0.47</v>
      </c>
      <c r="G8934" s="30">
        <v>0</v>
      </c>
      <c r="H8934">
        <v>1</v>
      </c>
      <c r="I8934">
        <v>4</v>
      </c>
      <c r="J8934">
        <v>3552000</v>
      </c>
      <c r="K8934">
        <v>1</v>
      </c>
      <c r="L8934">
        <v>527</v>
      </c>
      <c r="M8934">
        <v>3311</v>
      </c>
      <c r="N8934" t="s">
        <v>19</v>
      </c>
      <c r="O8934">
        <v>0</v>
      </c>
    </row>
    <row r="8935" spans="1:15" ht="150" x14ac:dyDescent="0.25">
      <c r="A8935">
        <v>28403</v>
      </c>
      <c r="B8935">
        <v>455</v>
      </c>
      <c r="C8935" t="s">
        <v>12391</v>
      </c>
      <c r="D8935" s="7" t="s">
        <v>12392</v>
      </c>
      <c r="E8935">
        <v>9.9999999999999905E+34</v>
      </c>
      <c r="F8935">
        <v>0.86</v>
      </c>
      <c r="G8935" s="30">
        <v>0</v>
      </c>
      <c r="H8935">
        <v>1</v>
      </c>
      <c r="I8935">
        <v>4</v>
      </c>
      <c r="J8935">
        <v>3019920</v>
      </c>
      <c r="K8935">
        <v>1</v>
      </c>
      <c r="L8935">
        <v>528</v>
      </c>
      <c r="M8935">
        <v>3312</v>
      </c>
      <c r="N8935" t="s">
        <v>19</v>
      </c>
      <c r="O8935">
        <v>0</v>
      </c>
    </row>
    <row r="8936" spans="1:15" ht="225" x14ac:dyDescent="0.25">
      <c r="A8936">
        <v>28404</v>
      </c>
      <c r="B8936">
        <v>455</v>
      </c>
      <c r="C8936" t="s">
        <v>12393</v>
      </c>
      <c r="D8936" s="7" t="s">
        <v>12394</v>
      </c>
      <c r="E8936">
        <v>9.9999999999999905E+34</v>
      </c>
      <c r="F8936">
        <v>0.86</v>
      </c>
      <c r="G8936" s="30">
        <v>0</v>
      </c>
      <c r="H8936">
        <v>1</v>
      </c>
      <c r="I8936">
        <v>4</v>
      </c>
      <c r="J8936">
        <v>3323700</v>
      </c>
      <c r="K8936">
        <v>1</v>
      </c>
      <c r="L8936">
        <v>528</v>
      </c>
      <c r="M8936">
        <v>3312</v>
      </c>
      <c r="N8936" t="s">
        <v>19</v>
      </c>
      <c r="O8936">
        <v>0</v>
      </c>
    </row>
    <row r="8937" spans="1:15" ht="225" x14ac:dyDescent="0.25">
      <c r="A8937">
        <v>28405</v>
      </c>
      <c r="B8937">
        <v>455</v>
      </c>
      <c r="C8937" t="s">
        <v>12395</v>
      </c>
      <c r="D8937" s="7" t="s">
        <v>12396</v>
      </c>
      <c r="E8937">
        <v>9.9999999999999905E+34</v>
      </c>
      <c r="F8937">
        <v>0.86</v>
      </c>
      <c r="G8937" s="30">
        <v>0</v>
      </c>
      <c r="H8937">
        <v>1</v>
      </c>
      <c r="I8937">
        <v>4</v>
      </c>
      <c r="J8937">
        <v>3162220</v>
      </c>
      <c r="K8937">
        <v>1</v>
      </c>
      <c r="L8937">
        <v>528</v>
      </c>
      <c r="M8937">
        <v>3312</v>
      </c>
      <c r="N8937" t="s">
        <v>19</v>
      </c>
      <c r="O8937">
        <v>0</v>
      </c>
    </row>
    <row r="8938" spans="1:15" ht="135" x14ac:dyDescent="0.25">
      <c r="A8938">
        <v>28406</v>
      </c>
      <c r="B8938">
        <v>456</v>
      </c>
      <c r="C8938" t="s">
        <v>12397</v>
      </c>
      <c r="D8938" s="7" t="s">
        <v>12398</v>
      </c>
      <c r="E8938">
        <v>9.9999999999999905E+34</v>
      </c>
      <c r="F8938">
        <v>0.15</v>
      </c>
      <c r="G8938" s="30">
        <v>0</v>
      </c>
      <c r="H8938">
        <v>1</v>
      </c>
      <c r="I8938">
        <v>4</v>
      </c>
      <c r="J8938">
        <v>2522370</v>
      </c>
      <c r="K8938">
        <v>1</v>
      </c>
      <c r="L8938">
        <v>529</v>
      </c>
      <c r="M8938">
        <v>3313</v>
      </c>
      <c r="N8938" t="s">
        <v>19</v>
      </c>
      <c r="O8938">
        <v>0</v>
      </c>
    </row>
    <row r="8939" spans="1:15" ht="210" x14ac:dyDescent="0.25">
      <c r="A8939">
        <v>28407</v>
      </c>
      <c r="B8939">
        <v>456</v>
      </c>
      <c r="C8939" t="s">
        <v>12399</v>
      </c>
      <c r="D8939" s="7" t="s">
        <v>12400</v>
      </c>
      <c r="E8939">
        <v>9.9999999999999905E+34</v>
      </c>
      <c r="F8939">
        <v>0.15</v>
      </c>
      <c r="G8939" s="30">
        <v>0</v>
      </c>
      <c r="H8939">
        <v>1</v>
      </c>
      <c r="I8939">
        <v>4</v>
      </c>
      <c r="J8939">
        <v>2781630</v>
      </c>
      <c r="K8939">
        <v>1</v>
      </c>
      <c r="L8939">
        <v>529</v>
      </c>
      <c r="M8939">
        <v>3313</v>
      </c>
      <c r="N8939" t="s">
        <v>19</v>
      </c>
      <c r="O8939">
        <v>0</v>
      </c>
    </row>
    <row r="8940" spans="1:15" ht="225" x14ac:dyDescent="0.25">
      <c r="A8940">
        <v>28408</v>
      </c>
      <c r="B8940">
        <v>456</v>
      </c>
      <c r="C8940" t="s">
        <v>12401</v>
      </c>
      <c r="D8940" s="7" t="s">
        <v>12402</v>
      </c>
      <c r="E8940">
        <v>9.9999999999999905E+34</v>
      </c>
      <c r="F8940">
        <v>0.15</v>
      </c>
      <c r="G8940" s="30">
        <v>0</v>
      </c>
      <c r="H8940">
        <v>1</v>
      </c>
      <c r="I8940">
        <v>4</v>
      </c>
      <c r="J8940">
        <v>2636640</v>
      </c>
      <c r="K8940">
        <v>1</v>
      </c>
      <c r="L8940">
        <v>529</v>
      </c>
      <c r="M8940">
        <v>3313</v>
      </c>
      <c r="N8940" t="s">
        <v>19</v>
      </c>
      <c r="O8940">
        <v>0</v>
      </c>
    </row>
    <row r="8941" spans="1:15" ht="195" x14ac:dyDescent="0.25">
      <c r="A8941">
        <v>28409</v>
      </c>
      <c r="B8941">
        <v>457</v>
      </c>
      <c r="C8941" t="s">
        <v>12403</v>
      </c>
      <c r="D8941" s="7" t="s">
        <v>12404</v>
      </c>
      <c r="E8941">
        <v>9.9999999999999905E+34</v>
      </c>
      <c r="F8941">
        <v>0.19</v>
      </c>
      <c r="G8941" s="30">
        <v>0</v>
      </c>
      <c r="H8941">
        <v>1</v>
      </c>
      <c r="I8941" t="s">
        <v>19</v>
      </c>
      <c r="J8941">
        <v>1236750</v>
      </c>
      <c r="K8941">
        <v>1</v>
      </c>
      <c r="L8941">
        <v>523</v>
      </c>
      <c r="M8941">
        <v>3314</v>
      </c>
      <c r="N8941" t="s">
        <v>19</v>
      </c>
      <c r="O8941">
        <v>0</v>
      </c>
    </row>
    <row r="8942" spans="1:15" ht="120" x14ac:dyDescent="0.25">
      <c r="A8942">
        <v>28410</v>
      </c>
      <c r="B8942">
        <v>457</v>
      </c>
      <c r="C8942" t="s">
        <v>12405</v>
      </c>
      <c r="D8942" s="7" t="s">
        <v>12406</v>
      </c>
      <c r="E8942">
        <v>9.9999999999999905E+34</v>
      </c>
      <c r="F8942">
        <v>0.19</v>
      </c>
      <c r="G8942" s="30">
        <v>0</v>
      </c>
      <c r="H8942">
        <v>1</v>
      </c>
      <c r="I8942" t="s">
        <v>19</v>
      </c>
      <c r="J8942">
        <v>1123740</v>
      </c>
      <c r="K8942">
        <v>1</v>
      </c>
      <c r="L8942">
        <v>523</v>
      </c>
      <c r="M8942">
        <v>3314</v>
      </c>
      <c r="N8942" t="s">
        <v>19</v>
      </c>
      <c r="O8942">
        <v>0</v>
      </c>
    </row>
    <row r="8943" spans="1:15" ht="195" x14ac:dyDescent="0.25">
      <c r="A8943">
        <v>28411</v>
      </c>
      <c r="B8943">
        <v>457</v>
      </c>
      <c r="C8943" t="s">
        <v>12407</v>
      </c>
      <c r="D8943" s="7" t="s">
        <v>12408</v>
      </c>
      <c r="E8943">
        <v>9.9999999999999905E+34</v>
      </c>
      <c r="F8943">
        <v>0.19</v>
      </c>
      <c r="G8943" s="30">
        <v>0</v>
      </c>
      <c r="H8943">
        <v>1</v>
      </c>
      <c r="I8943" t="s">
        <v>19</v>
      </c>
      <c r="J8943">
        <v>1179510</v>
      </c>
      <c r="K8943">
        <v>1</v>
      </c>
      <c r="L8943">
        <v>523</v>
      </c>
      <c r="M8943">
        <v>3314</v>
      </c>
      <c r="N8943" t="s">
        <v>19</v>
      </c>
      <c r="O8943">
        <v>0</v>
      </c>
    </row>
    <row r="8944" spans="1:15" ht="225" x14ac:dyDescent="0.25">
      <c r="A8944">
        <v>28412</v>
      </c>
      <c r="B8944">
        <v>468</v>
      </c>
      <c r="C8944" t="s">
        <v>12409</v>
      </c>
      <c r="D8944" s="7" t="s">
        <v>12410</v>
      </c>
      <c r="E8944">
        <v>9.9999999999999905E+34</v>
      </c>
      <c r="F8944">
        <v>0.1</v>
      </c>
      <c r="G8944" s="30">
        <v>0</v>
      </c>
      <c r="H8944">
        <v>1</v>
      </c>
      <c r="I8944" t="s">
        <v>19</v>
      </c>
      <c r="J8944">
        <v>36503552</v>
      </c>
      <c r="K8944">
        <v>1</v>
      </c>
      <c r="L8944">
        <v>530</v>
      </c>
      <c r="M8944">
        <v>3322</v>
      </c>
      <c r="N8944" t="s">
        <v>19</v>
      </c>
      <c r="O8944">
        <v>0</v>
      </c>
    </row>
    <row r="8945" spans="1:15" ht="135" x14ac:dyDescent="0.25">
      <c r="A8945">
        <v>28413</v>
      </c>
      <c r="B8945">
        <v>468</v>
      </c>
      <c r="C8945" t="s">
        <v>12411</v>
      </c>
      <c r="D8945" s="7" t="s">
        <v>12412</v>
      </c>
      <c r="E8945">
        <v>9.9999999999999905E+34</v>
      </c>
      <c r="F8945">
        <v>0.1</v>
      </c>
      <c r="G8945" s="30">
        <v>0</v>
      </c>
      <c r="H8945">
        <v>1</v>
      </c>
      <c r="I8945" t="s">
        <v>19</v>
      </c>
      <c r="J8945">
        <v>34734080</v>
      </c>
      <c r="K8945">
        <v>1</v>
      </c>
      <c r="L8945">
        <v>530</v>
      </c>
      <c r="M8945">
        <v>3322</v>
      </c>
      <c r="N8945" t="s">
        <v>19</v>
      </c>
      <c r="O8945">
        <v>0</v>
      </c>
    </row>
    <row r="8946" spans="1:15" ht="210" x14ac:dyDescent="0.25">
      <c r="A8946">
        <v>28414</v>
      </c>
      <c r="B8946">
        <v>468</v>
      </c>
      <c r="C8946" t="s">
        <v>12413</v>
      </c>
      <c r="D8946" s="7" t="s">
        <v>12414</v>
      </c>
      <c r="E8946">
        <v>9.9999999999999905E+34</v>
      </c>
      <c r="F8946">
        <v>0.1</v>
      </c>
      <c r="G8946" s="30">
        <v>0</v>
      </c>
      <c r="H8946">
        <v>1</v>
      </c>
      <c r="I8946" t="s">
        <v>19</v>
      </c>
      <c r="J8946">
        <v>38207488</v>
      </c>
      <c r="K8946">
        <v>1</v>
      </c>
      <c r="L8946">
        <v>530</v>
      </c>
      <c r="M8946">
        <v>3322</v>
      </c>
      <c r="N8946" t="s">
        <v>19</v>
      </c>
      <c r="O8946">
        <v>0</v>
      </c>
    </row>
    <row r="8947" spans="1:15" ht="240" x14ac:dyDescent="0.25">
      <c r="A8947">
        <v>28415</v>
      </c>
      <c r="B8947">
        <v>469</v>
      </c>
      <c r="C8947" t="s">
        <v>12415</v>
      </c>
      <c r="D8947" s="7" t="s">
        <v>12416</v>
      </c>
      <c r="E8947">
        <v>9.9999999999999905E+34</v>
      </c>
      <c r="F8947">
        <v>0.3</v>
      </c>
      <c r="G8947" s="30">
        <v>0</v>
      </c>
      <c r="H8947">
        <v>1</v>
      </c>
      <c r="I8947" t="s">
        <v>19</v>
      </c>
      <c r="J8947">
        <v>675300</v>
      </c>
      <c r="K8947">
        <v>1</v>
      </c>
      <c r="L8947">
        <v>526</v>
      </c>
      <c r="M8947">
        <v>3315</v>
      </c>
      <c r="N8947" t="s">
        <v>19</v>
      </c>
      <c r="O8947">
        <v>0</v>
      </c>
    </row>
    <row r="8948" spans="1:15" ht="150" x14ac:dyDescent="0.25">
      <c r="A8948">
        <v>28416</v>
      </c>
      <c r="B8948">
        <v>469</v>
      </c>
      <c r="C8948" t="s">
        <v>12417</v>
      </c>
      <c r="D8948" s="7" t="s">
        <v>12418</v>
      </c>
      <c r="E8948">
        <v>9.9999999999999905E+34</v>
      </c>
      <c r="F8948">
        <v>0.3</v>
      </c>
      <c r="G8948" s="30">
        <v>0</v>
      </c>
      <c r="H8948">
        <v>1</v>
      </c>
      <c r="I8948" t="s">
        <v>19</v>
      </c>
      <c r="J8948">
        <v>613410</v>
      </c>
      <c r="K8948">
        <v>1</v>
      </c>
      <c r="L8948">
        <v>526</v>
      </c>
      <c r="M8948">
        <v>3315</v>
      </c>
      <c r="N8948" t="s">
        <v>19</v>
      </c>
      <c r="O8948">
        <v>0</v>
      </c>
    </row>
    <row r="8949" spans="1:15" ht="270" x14ac:dyDescent="0.25">
      <c r="A8949">
        <v>28417</v>
      </c>
      <c r="B8949">
        <v>469</v>
      </c>
      <c r="C8949" t="s">
        <v>12419</v>
      </c>
      <c r="D8949" s="7" t="s">
        <v>12420</v>
      </c>
      <c r="E8949">
        <v>9.9999999999999905E+34</v>
      </c>
      <c r="F8949">
        <v>0.3</v>
      </c>
      <c r="G8949" s="30">
        <v>0</v>
      </c>
      <c r="H8949">
        <v>1</v>
      </c>
      <c r="I8949" t="s">
        <v>19</v>
      </c>
      <c r="J8949">
        <v>643380</v>
      </c>
      <c r="K8949">
        <v>1</v>
      </c>
      <c r="L8949">
        <v>526</v>
      </c>
      <c r="M8949">
        <v>3315</v>
      </c>
      <c r="N8949" t="s">
        <v>19</v>
      </c>
      <c r="O8949">
        <v>0</v>
      </c>
    </row>
    <row r="8950" spans="1:15" ht="300" x14ac:dyDescent="0.25">
      <c r="A8950">
        <v>28418</v>
      </c>
      <c r="B8950">
        <v>461</v>
      </c>
      <c r="C8950" t="s">
        <v>12421</v>
      </c>
      <c r="D8950" s="7" t="s">
        <v>12422</v>
      </c>
      <c r="E8950">
        <v>9.9999999999999905E+34</v>
      </c>
      <c r="F8950">
        <v>28</v>
      </c>
      <c r="G8950" s="30">
        <v>0</v>
      </c>
      <c r="H8950">
        <v>1</v>
      </c>
      <c r="I8950">
        <v>4</v>
      </c>
      <c r="J8950">
        <v>6034350</v>
      </c>
      <c r="K8950">
        <v>1</v>
      </c>
      <c r="L8950">
        <v>517</v>
      </c>
      <c r="M8950">
        <v>3316</v>
      </c>
      <c r="N8950" t="s">
        <v>19</v>
      </c>
      <c r="O8950">
        <v>0</v>
      </c>
    </row>
    <row r="8951" spans="1:15" ht="300" x14ac:dyDescent="0.25">
      <c r="A8951">
        <v>28419</v>
      </c>
      <c r="B8951">
        <v>461</v>
      </c>
      <c r="C8951" t="s">
        <v>12423</v>
      </c>
      <c r="D8951" s="7" t="s">
        <v>12424</v>
      </c>
      <c r="E8951">
        <v>9.9999999999999905E+34</v>
      </c>
      <c r="F8951">
        <v>28</v>
      </c>
      <c r="G8951" s="30">
        <v>0</v>
      </c>
      <c r="H8951">
        <v>1</v>
      </c>
      <c r="I8951">
        <v>4</v>
      </c>
      <c r="J8951">
        <v>6321700</v>
      </c>
      <c r="K8951">
        <v>1</v>
      </c>
      <c r="L8951">
        <v>517</v>
      </c>
      <c r="M8951">
        <v>3316</v>
      </c>
      <c r="N8951" t="s">
        <v>19</v>
      </c>
      <c r="O8951">
        <v>0</v>
      </c>
    </row>
    <row r="8952" spans="1:15" ht="225" x14ac:dyDescent="0.25">
      <c r="A8952">
        <v>28420</v>
      </c>
      <c r="B8952">
        <v>461</v>
      </c>
      <c r="C8952" t="s">
        <v>12425</v>
      </c>
      <c r="D8952" s="7" t="s">
        <v>12426</v>
      </c>
      <c r="E8952">
        <v>9.9999999999999905E+34</v>
      </c>
      <c r="F8952">
        <v>28</v>
      </c>
      <c r="G8952" s="30">
        <v>0</v>
      </c>
      <c r="H8952">
        <v>1</v>
      </c>
      <c r="I8952">
        <v>4</v>
      </c>
      <c r="J8952">
        <v>5747000</v>
      </c>
      <c r="K8952">
        <v>1</v>
      </c>
      <c r="L8952">
        <v>517</v>
      </c>
      <c r="M8952">
        <v>3316</v>
      </c>
      <c r="N8952" t="s">
        <v>19</v>
      </c>
      <c r="O8952">
        <v>0</v>
      </c>
    </row>
    <row r="8953" spans="1:15" ht="225" x14ac:dyDescent="0.25">
      <c r="A8953">
        <v>28421</v>
      </c>
      <c r="B8953">
        <v>458</v>
      </c>
      <c r="C8953" t="s">
        <v>12427</v>
      </c>
      <c r="D8953" s="7" t="s">
        <v>12428</v>
      </c>
      <c r="E8953">
        <v>9.9999999999999905E+34</v>
      </c>
      <c r="F8953">
        <v>0.15</v>
      </c>
      <c r="G8953" s="30">
        <v>0</v>
      </c>
      <c r="H8953">
        <v>1</v>
      </c>
      <c r="I8953" t="s">
        <v>19</v>
      </c>
      <c r="J8953">
        <v>336250</v>
      </c>
      <c r="K8953">
        <v>1</v>
      </c>
      <c r="L8953">
        <v>516</v>
      </c>
      <c r="M8953">
        <v>3320</v>
      </c>
      <c r="N8953" t="s">
        <v>19</v>
      </c>
      <c r="O8953">
        <v>0</v>
      </c>
    </row>
    <row r="8954" spans="1:15" ht="150" x14ac:dyDescent="0.25">
      <c r="A8954">
        <v>28422</v>
      </c>
      <c r="B8954">
        <v>458</v>
      </c>
      <c r="C8954" t="s">
        <v>12429</v>
      </c>
      <c r="D8954" s="7" t="s">
        <v>12430</v>
      </c>
      <c r="E8954">
        <v>9.9999999999999905E+34</v>
      </c>
      <c r="F8954">
        <v>0.15</v>
      </c>
      <c r="G8954" s="30">
        <v>0</v>
      </c>
      <c r="H8954">
        <v>1</v>
      </c>
      <c r="I8954" t="s">
        <v>19</v>
      </c>
      <c r="J8954">
        <v>320000</v>
      </c>
      <c r="K8954">
        <v>1</v>
      </c>
      <c r="L8954">
        <v>516</v>
      </c>
      <c r="M8954">
        <v>3320</v>
      </c>
      <c r="N8954" t="s">
        <v>19</v>
      </c>
      <c r="O8954">
        <v>0</v>
      </c>
    </row>
    <row r="8955" spans="1:15" ht="210" x14ac:dyDescent="0.25">
      <c r="A8955">
        <v>28423</v>
      </c>
      <c r="B8955">
        <v>458</v>
      </c>
      <c r="C8955" t="s">
        <v>12431</v>
      </c>
      <c r="D8955" s="7" t="s">
        <v>12432</v>
      </c>
      <c r="E8955">
        <v>9.9999999999999905E+34</v>
      </c>
      <c r="F8955">
        <v>0.15</v>
      </c>
      <c r="G8955" s="30">
        <v>0</v>
      </c>
      <c r="H8955">
        <v>1</v>
      </c>
      <c r="I8955" t="s">
        <v>19</v>
      </c>
      <c r="J8955">
        <v>352300</v>
      </c>
      <c r="K8955">
        <v>1</v>
      </c>
      <c r="L8955">
        <v>516</v>
      </c>
      <c r="M8955">
        <v>3320</v>
      </c>
      <c r="N8955" t="s">
        <v>19</v>
      </c>
      <c r="O8955">
        <v>0</v>
      </c>
    </row>
    <row r="8956" spans="1:15" ht="135" x14ac:dyDescent="0.25">
      <c r="A8956">
        <v>28424</v>
      </c>
      <c r="B8956">
        <v>459</v>
      </c>
      <c r="C8956" t="s">
        <v>12433</v>
      </c>
      <c r="D8956" s="7" t="s">
        <v>12434</v>
      </c>
      <c r="E8956">
        <v>9.9999999999999905E+34</v>
      </c>
      <c r="F8956">
        <v>0.16</v>
      </c>
      <c r="G8956" s="30">
        <v>0</v>
      </c>
      <c r="H8956">
        <v>1</v>
      </c>
      <c r="I8956" t="s">
        <v>19</v>
      </c>
      <c r="J8956">
        <v>290800</v>
      </c>
      <c r="K8956">
        <v>1</v>
      </c>
      <c r="L8956">
        <v>515</v>
      </c>
      <c r="M8956">
        <v>3318</v>
      </c>
      <c r="N8956" t="s">
        <v>19</v>
      </c>
      <c r="O8956">
        <v>0</v>
      </c>
    </row>
    <row r="8957" spans="1:15" ht="195" x14ac:dyDescent="0.25">
      <c r="A8957">
        <v>28425</v>
      </c>
      <c r="B8957">
        <v>459</v>
      </c>
      <c r="C8957" t="s">
        <v>12435</v>
      </c>
      <c r="D8957" s="7" t="s">
        <v>12436</v>
      </c>
      <c r="E8957">
        <v>9.9999999999999905E+34</v>
      </c>
      <c r="F8957">
        <v>0.16</v>
      </c>
      <c r="G8957" s="30">
        <v>0</v>
      </c>
      <c r="H8957">
        <v>1</v>
      </c>
      <c r="I8957" t="s">
        <v>19</v>
      </c>
      <c r="J8957">
        <v>311100</v>
      </c>
      <c r="K8957">
        <v>1</v>
      </c>
      <c r="L8957">
        <v>515</v>
      </c>
      <c r="M8957">
        <v>3318</v>
      </c>
      <c r="N8957" t="s">
        <v>19</v>
      </c>
      <c r="O8957">
        <v>0</v>
      </c>
    </row>
    <row r="8958" spans="1:15" ht="240" x14ac:dyDescent="0.25">
      <c r="A8958">
        <v>28426</v>
      </c>
      <c r="B8958">
        <v>459</v>
      </c>
      <c r="C8958" t="s">
        <v>12437</v>
      </c>
      <c r="D8958" s="7" t="s">
        <v>12438</v>
      </c>
      <c r="E8958">
        <v>9.9999999999999905E+34</v>
      </c>
      <c r="F8958">
        <v>0.16</v>
      </c>
      <c r="G8958" s="30">
        <v>0</v>
      </c>
      <c r="H8958">
        <v>1</v>
      </c>
      <c r="I8958" t="s">
        <v>19</v>
      </c>
      <c r="J8958">
        <v>318600</v>
      </c>
      <c r="K8958">
        <v>1</v>
      </c>
      <c r="L8958">
        <v>515</v>
      </c>
      <c r="M8958">
        <v>3318</v>
      </c>
      <c r="N8958" t="s">
        <v>19</v>
      </c>
      <c r="O8958">
        <v>0</v>
      </c>
    </row>
    <row r="8959" spans="1:15" ht="225" x14ac:dyDescent="0.25">
      <c r="A8959">
        <v>28427</v>
      </c>
      <c r="B8959">
        <v>460</v>
      </c>
      <c r="C8959" t="s">
        <v>12439</v>
      </c>
      <c r="D8959" s="7" t="s">
        <v>12440</v>
      </c>
      <c r="E8959">
        <v>9.9999999999999905E+34</v>
      </c>
      <c r="F8959">
        <v>0.19</v>
      </c>
      <c r="G8959" s="30">
        <v>0</v>
      </c>
      <c r="H8959">
        <v>1</v>
      </c>
      <c r="I8959" t="s">
        <v>19</v>
      </c>
      <c r="J8959">
        <v>131150</v>
      </c>
      <c r="K8959">
        <v>1</v>
      </c>
      <c r="L8959">
        <v>519</v>
      </c>
      <c r="M8959">
        <v>3317</v>
      </c>
      <c r="N8959" t="s">
        <v>19</v>
      </c>
      <c r="O8959">
        <v>0</v>
      </c>
    </row>
    <row r="8960" spans="1:15" ht="240" x14ac:dyDescent="0.25">
      <c r="A8960">
        <v>28428</v>
      </c>
      <c r="B8960">
        <v>460</v>
      </c>
      <c r="C8960" t="s">
        <v>12441</v>
      </c>
      <c r="D8960" s="7" t="s">
        <v>12442</v>
      </c>
      <c r="E8960">
        <v>9.9999999999999905E+34</v>
      </c>
      <c r="F8960">
        <v>0.19</v>
      </c>
      <c r="G8960" s="30">
        <v>0</v>
      </c>
      <c r="H8960">
        <v>1</v>
      </c>
      <c r="I8960" t="s">
        <v>19</v>
      </c>
      <c r="J8960">
        <v>137400</v>
      </c>
      <c r="K8960">
        <v>1</v>
      </c>
      <c r="L8960">
        <v>519</v>
      </c>
      <c r="M8960">
        <v>3317</v>
      </c>
      <c r="N8960" t="s">
        <v>19</v>
      </c>
      <c r="O8960">
        <v>0</v>
      </c>
    </row>
    <row r="8961" spans="1:15" ht="150" x14ac:dyDescent="0.25">
      <c r="A8961">
        <v>28429</v>
      </c>
      <c r="B8961">
        <v>460</v>
      </c>
      <c r="C8961" t="s">
        <v>12443</v>
      </c>
      <c r="D8961" s="7" t="s">
        <v>12444</v>
      </c>
      <c r="E8961">
        <v>9.9999999999999905E+34</v>
      </c>
      <c r="F8961">
        <v>0.19</v>
      </c>
      <c r="G8961" s="30">
        <v>0</v>
      </c>
      <c r="H8961">
        <v>1</v>
      </c>
      <c r="I8961" t="s">
        <v>19</v>
      </c>
      <c r="J8961">
        <v>124850</v>
      </c>
      <c r="K8961">
        <v>1</v>
      </c>
      <c r="L8961">
        <v>519</v>
      </c>
      <c r="M8961">
        <v>3317</v>
      </c>
      <c r="N8961" t="s">
        <v>19</v>
      </c>
      <c r="O8961">
        <v>0</v>
      </c>
    </row>
    <row r="8962" spans="1:15" ht="195" x14ac:dyDescent="0.25">
      <c r="A8962">
        <v>28430</v>
      </c>
      <c r="B8962">
        <v>462</v>
      </c>
      <c r="C8962" t="s">
        <v>12445</v>
      </c>
      <c r="D8962" s="7" t="s">
        <v>12446</v>
      </c>
      <c r="E8962">
        <v>4000</v>
      </c>
      <c r="F8962">
        <v>0.15</v>
      </c>
      <c r="G8962" s="30">
        <v>0</v>
      </c>
      <c r="H8962">
        <v>1</v>
      </c>
      <c r="I8962" t="s">
        <v>19</v>
      </c>
      <c r="J8962">
        <v>52500</v>
      </c>
      <c r="K8962">
        <v>1</v>
      </c>
      <c r="L8962">
        <v>518</v>
      </c>
      <c r="M8962">
        <v>3319</v>
      </c>
      <c r="N8962" t="s">
        <v>19</v>
      </c>
      <c r="O8962">
        <v>0</v>
      </c>
    </row>
    <row r="8963" spans="1:15" ht="195" x14ac:dyDescent="0.25">
      <c r="A8963">
        <v>28431</v>
      </c>
      <c r="B8963">
        <v>462</v>
      </c>
      <c r="C8963" t="s">
        <v>12447</v>
      </c>
      <c r="D8963" s="7" t="s">
        <v>12448</v>
      </c>
      <c r="E8963">
        <v>4000</v>
      </c>
      <c r="F8963">
        <v>0.15</v>
      </c>
      <c r="G8963" s="30">
        <v>0</v>
      </c>
      <c r="H8963">
        <v>1</v>
      </c>
      <c r="I8963" t="s">
        <v>19</v>
      </c>
      <c r="J8963">
        <v>55000</v>
      </c>
      <c r="K8963">
        <v>1</v>
      </c>
      <c r="L8963">
        <v>518</v>
      </c>
      <c r="M8963">
        <v>3319</v>
      </c>
      <c r="N8963" t="s">
        <v>19</v>
      </c>
      <c r="O8963">
        <v>0</v>
      </c>
    </row>
    <row r="8964" spans="1:15" ht="135" x14ac:dyDescent="0.25">
      <c r="A8964">
        <v>28432</v>
      </c>
      <c r="B8964">
        <v>462</v>
      </c>
      <c r="C8964" t="s">
        <v>12449</v>
      </c>
      <c r="D8964" s="7" t="s">
        <v>12450</v>
      </c>
      <c r="E8964">
        <v>4000</v>
      </c>
      <c r="F8964">
        <v>0.15</v>
      </c>
      <c r="G8964" s="30">
        <v>0</v>
      </c>
      <c r="H8964">
        <v>1</v>
      </c>
      <c r="I8964" t="s">
        <v>19</v>
      </c>
      <c r="J8964">
        <v>50000</v>
      </c>
      <c r="K8964">
        <v>1</v>
      </c>
      <c r="L8964">
        <v>518</v>
      </c>
      <c r="M8964">
        <v>3319</v>
      </c>
      <c r="N8964" t="s">
        <v>19</v>
      </c>
      <c r="O8964">
        <v>0</v>
      </c>
    </row>
    <row r="8965" spans="1:15" ht="120" x14ac:dyDescent="0.25">
      <c r="A8965">
        <v>28433</v>
      </c>
      <c r="B8965">
        <v>465</v>
      </c>
      <c r="C8965" t="s">
        <v>12451</v>
      </c>
      <c r="D8965" s="7" t="s">
        <v>12452</v>
      </c>
      <c r="E8965">
        <v>1000</v>
      </c>
      <c r="F8965">
        <v>100</v>
      </c>
      <c r="G8965" s="30">
        <v>0</v>
      </c>
      <c r="H8965">
        <v>1</v>
      </c>
      <c r="I8965" t="s">
        <v>19</v>
      </c>
      <c r="J8965">
        <v>760000</v>
      </c>
      <c r="K8965">
        <v>1</v>
      </c>
      <c r="L8965">
        <v>1855</v>
      </c>
      <c r="M8965">
        <v>3327</v>
      </c>
      <c r="N8965" t="s">
        <v>19</v>
      </c>
      <c r="O8965">
        <v>0</v>
      </c>
    </row>
    <row r="8966" spans="1:15" ht="120" x14ac:dyDescent="0.25">
      <c r="A8966">
        <v>28434</v>
      </c>
      <c r="B8966">
        <v>465</v>
      </c>
      <c r="C8966" t="s">
        <v>12453</v>
      </c>
      <c r="D8966" s="7" t="s">
        <v>12454</v>
      </c>
      <c r="E8966">
        <v>1000</v>
      </c>
      <c r="F8966">
        <v>100</v>
      </c>
      <c r="G8966" s="30">
        <v>0</v>
      </c>
      <c r="H8966">
        <v>1</v>
      </c>
      <c r="I8966" t="s">
        <v>19</v>
      </c>
      <c r="J8966">
        <v>3760000</v>
      </c>
      <c r="K8966">
        <v>1</v>
      </c>
      <c r="L8966">
        <v>1855</v>
      </c>
      <c r="M8966">
        <v>3324</v>
      </c>
      <c r="N8966" t="s">
        <v>19</v>
      </c>
      <c r="O8966">
        <v>0</v>
      </c>
    </row>
    <row r="8967" spans="1:15" ht="165" x14ac:dyDescent="0.25">
      <c r="A8967">
        <v>28435</v>
      </c>
      <c r="B8967">
        <v>465</v>
      </c>
      <c r="C8967" t="s">
        <v>12455</v>
      </c>
      <c r="D8967" s="7" t="s">
        <v>12456</v>
      </c>
      <c r="E8967">
        <v>1000</v>
      </c>
      <c r="F8967">
        <v>100</v>
      </c>
      <c r="G8967" s="30">
        <v>0</v>
      </c>
      <c r="H8967">
        <v>1</v>
      </c>
      <c r="I8967" t="s">
        <v>19</v>
      </c>
      <c r="J8967">
        <v>15500000</v>
      </c>
      <c r="K8967">
        <v>1</v>
      </c>
      <c r="L8967">
        <v>1855</v>
      </c>
      <c r="M8967">
        <v>3325</v>
      </c>
      <c r="N8967" t="s">
        <v>19</v>
      </c>
      <c r="O8967">
        <v>0</v>
      </c>
    </row>
    <row r="8968" spans="1:15" ht="150" x14ac:dyDescent="0.25">
      <c r="A8968">
        <v>28436</v>
      </c>
      <c r="B8968">
        <v>465</v>
      </c>
      <c r="C8968" t="s">
        <v>12457</v>
      </c>
      <c r="D8968" s="7" t="s">
        <v>12458</v>
      </c>
      <c r="E8968">
        <v>1000</v>
      </c>
      <c r="F8968">
        <v>100</v>
      </c>
      <c r="G8968" s="30">
        <v>0</v>
      </c>
      <c r="H8968">
        <v>1</v>
      </c>
      <c r="I8968" t="s">
        <v>19</v>
      </c>
      <c r="J8968">
        <v>4660000</v>
      </c>
      <c r="K8968">
        <v>1</v>
      </c>
      <c r="L8968">
        <v>1855</v>
      </c>
      <c r="M8968">
        <v>3324</v>
      </c>
      <c r="N8968" t="s">
        <v>19</v>
      </c>
      <c r="O8968">
        <v>0</v>
      </c>
    </row>
    <row r="8969" spans="1:15" ht="120" x14ac:dyDescent="0.25">
      <c r="A8969">
        <v>28437</v>
      </c>
      <c r="B8969">
        <v>465</v>
      </c>
      <c r="C8969" t="s">
        <v>12459</v>
      </c>
      <c r="D8969" s="7" t="s">
        <v>12460</v>
      </c>
      <c r="E8969">
        <v>1000</v>
      </c>
      <c r="F8969">
        <v>100</v>
      </c>
      <c r="G8969" s="30">
        <v>0</v>
      </c>
      <c r="H8969">
        <v>1</v>
      </c>
      <c r="I8969" t="s">
        <v>19</v>
      </c>
      <c r="J8969">
        <v>8250000</v>
      </c>
      <c r="K8969">
        <v>1</v>
      </c>
      <c r="L8969">
        <v>1855</v>
      </c>
      <c r="M8969">
        <v>3328</v>
      </c>
      <c r="N8969" t="s">
        <v>19</v>
      </c>
      <c r="O8969">
        <v>0</v>
      </c>
    </row>
    <row r="8970" spans="1:15" ht="105" x14ac:dyDescent="0.25">
      <c r="A8970">
        <v>28438</v>
      </c>
      <c r="B8970">
        <v>465</v>
      </c>
      <c r="C8970" t="s">
        <v>12461</v>
      </c>
      <c r="D8970" s="7" t="s">
        <v>12462</v>
      </c>
      <c r="E8970">
        <v>1000</v>
      </c>
      <c r="F8970">
        <v>100</v>
      </c>
      <c r="G8970" s="30">
        <v>0</v>
      </c>
      <c r="H8970">
        <v>1</v>
      </c>
      <c r="I8970" t="s">
        <v>19</v>
      </c>
      <c r="J8970">
        <v>760000</v>
      </c>
      <c r="K8970">
        <v>1</v>
      </c>
      <c r="L8970">
        <v>1855</v>
      </c>
      <c r="M8970">
        <v>3326</v>
      </c>
      <c r="N8970" t="s">
        <v>19</v>
      </c>
      <c r="O8970">
        <v>0</v>
      </c>
    </row>
    <row r="8971" spans="1:15" ht="135" x14ac:dyDescent="0.25">
      <c r="A8971">
        <v>28439</v>
      </c>
      <c r="B8971">
        <v>465</v>
      </c>
      <c r="C8971" t="s">
        <v>12463</v>
      </c>
      <c r="D8971" s="7" t="s">
        <v>12464</v>
      </c>
      <c r="E8971">
        <v>1000</v>
      </c>
      <c r="F8971">
        <v>100</v>
      </c>
      <c r="G8971" s="30">
        <v>0</v>
      </c>
      <c r="H8971">
        <v>1</v>
      </c>
      <c r="I8971" t="s">
        <v>19</v>
      </c>
      <c r="J8971">
        <v>15250000</v>
      </c>
      <c r="K8971">
        <v>1</v>
      </c>
      <c r="L8971">
        <v>1855</v>
      </c>
      <c r="M8971">
        <v>3323</v>
      </c>
      <c r="N8971" t="s">
        <v>19</v>
      </c>
      <c r="O8971">
        <v>0</v>
      </c>
    </row>
    <row r="8972" spans="1:15" ht="120" x14ac:dyDescent="0.25">
      <c r="A8972">
        <v>28440</v>
      </c>
      <c r="B8972">
        <v>465</v>
      </c>
      <c r="C8972" t="s">
        <v>12465</v>
      </c>
      <c r="D8972" s="7" t="s">
        <v>12466</v>
      </c>
      <c r="E8972">
        <v>1000</v>
      </c>
      <c r="F8972">
        <v>100</v>
      </c>
      <c r="G8972" s="30">
        <v>0</v>
      </c>
      <c r="H8972">
        <v>1</v>
      </c>
      <c r="I8972" t="s">
        <v>19</v>
      </c>
      <c r="J8972">
        <v>4500000</v>
      </c>
      <c r="K8972">
        <v>1</v>
      </c>
      <c r="L8972">
        <v>1855</v>
      </c>
      <c r="M8972">
        <v>3330</v>
      </c>
      <c r="N8972" t="s">
        <v>19</v>
      </c>
      <c r="O8972">
        <v>0</v>
      </c>
    </row>
    <row r="8973" spans="1:15" ht="165" x14ac:dyDescent="0.25">
      <c r="A8973">
        <v>28441</v>
      </c>
      <c r="B8973">
        <v>465</v>
      </c>
      <c r="C8973" t="s">
        <v>12467</v>
      </c>
      <c r="D8973" s="7" t="s">
        <v>12468</v>
      </c>
      <c r="E8973">
        <v>1000</v>
      </c>
      <c r="F8973">
        <v>100</v>
      </c>
      <c r="G8973" s="30">
        <v>0</v>
      </c>
      <c r="H8973">
        <v>1</v>
      </c>
      <c r="I8973" t="s">
        <v>19</v>
      </c>
      <c r="J8973">
        <v>1160000</v>
      </c>
      <c r="K8973">
        <v>1</v>
      </c>
      <c r="L8973">
        <v>1855</v>
      </c>
      <c r="M8973">
        <v>3329</v>
      </c>
      <c r="N8973" t="s">
        <v>19</v>
      </c>
      <c r="O8973">
        <v>0</v>
      </c>
    </row>
    <row r="8974" spans="1:15" ht="120" x14ac:dyDescent="0.25">
      <c r="A8974">
        <v>28442</v>
      </c>
      <c r="B8974">
        <v>465</v>
      </c>
      <c r="C8974" t="s">
        <v>12469</v>
      </c>
      <c r="D8974" s="7" t="s">
        <v>12470</v>
      </c>
      <c r="E8974">
        <v>1000</v>
      </c>
      <c r="F8974">
        <v>100</v>
      </c>
      <c r="G8974" s="30">
        <v>0</v>
      </c>
      <c r="H8974">
        <v>1</v>
      </c>
      <c r="I8974" t="s">
        <v>19</v>
      </c>
      <c r="J8974">
        <v>1160000</v>
      </c>
      <c r="K8974">
        <v>1</v>
      </c>
      <c r="L8974">
        <v>1855</v>
      </c>
      <c r="M8974">
        <v>3326</v>
      </c>
      <c r="N8974" t="s">
        <v>19</v>
      </c>
      <c r="O8974">
        <v>0</v>
      </c>
    </row>
    <row r="8975" spans="1:15" ht="150" x14ac:dyDescent="0.25">
      <c r="A8975">
        <v>28443</v>
      </c>
      <c r="B8975">
        <v>465</v>
      </c>
      <c r="C8975" t="s">
        <v>12471</v>
      </c>
      <c r="D8975" s="7" t="s">
        <v>12472</v>
      </c>
      <c r="E8975">
        <v>1000</v>
      </c>
      <c r="F8975">
        <v>100</v>
      </c>
      <c r="G8975" s="30">
        <v>0</v>
      </c>
      <c r="H8975">
        <v>1</v>
      </c>
      <c r="I8975" t="s">
        <v>19</v>
      </c>
      <c r="J8975">
        <v>1160000</v>
      </c>
      <c r="K8975">
        <v>1</v>
      </c>
      <c r="L8975">
        <v>1855</v>
      </c>
      <c r="M8975">
        <v>3327</v>
      </c>
      <c r="N8975" t="s">
        <v>19</v>
      </c>
      <c r="O8975">
        <v>0</v>
      </c>
    </row>
    <row r="8976" spans="1:15" ht="135" x14ac:dyDescent="0.25">
      <c r="A8976">
        <v>28444</v>
      </c>
      <c r="B8976">
        <v>465</v>
      </c>
      <c r="C8976" t="s">
        <v>12473</v>
      </c>
      <c r="D8976" s="7" t="s">
        <v>12474</v>
      </c>
      <c r="E8976">
        <v>1000</v>
      </c>
      <c r="F8976">
        <v>100</v>
      </c>
      <c r="G8976" s="30">
        <v>0</v>
      </c>
      <c r="H8976">
        <v>1</v>
      </c>
      <c r="I8976" t="s">
        <v>19</v>
      </c>
      <c r="J8976">
        <v>760000</v>
      </c>
      <c r="K8976">
        <v>1</v>
      </c>
      <c r="L8976">
        <v>1855</v>
      </c>
      <c r="M8976">
        <v>3329</v>
      </c>
      <c r="N8976" t="s">
        <v>19</v>
      </c>
      <c r="O8976">
        <v>0</v>
      </c>
    </row>
    <row r="8977" spans="1:15" x14ac:dyDescent="0.25">
      <c r="A8977">
        <v>28511</v>
      </c>
      <c r="B8977">
        <v>507</v>
      </c>
      <c r="C8977" t="s">
        <v>12475</v>
      </c>
      <c r="D8977" t="s">
        <v>3988</v>
      </c>
      <c r="E8977" s="30">
        <v>0</v>
      </c>
      <c r="F8977">
        <v>5</v>
      </c>
      <c r="G8977">
        <v>0.28129999999999999</v>
      </c>
      <c r="H8977">
        <v>1</v>
      </c>
      <c r="I8977" t="s">
        <v>19</v>
      </c>
      <c r="J8977">
        <v>3000</v>
      </c>
      <c r="K8977">
        <v>1</v>
      </c>
      <c r="L8977">
        <v>639</v>
      </c>
      <c r="M8977">
        <v>1345</v>
      </c>
      <c r="N8977" t="s">
        <v>19</v>
      </c>
      <c r="O8977">
        <v>21749</v>
      </c>
    </row>
    <row r="8978" spans="1:15" x14ac:dyDescent="0.25">
      <c r="A8978">
        <v>28512</v>
      </c>
      <c r="B8978">
        <v>136</v>
      </c>
      <c r="C8978" t="s">
        <v>12476</v>
      </c>
      <c r="E8978" s="30">
        <v>0</v>
      </c>
      <c r="F8978">
        <v>0.01</v>
      </c>
      <c r="G8978" s="30">
        <v>0</v>
      </c>
      <c r="H8978">
        <v>1</v>
      </c>
      <c r="I8978" t="s">
        <v>19</v>
      </c>
      <c r="J8978" t="s">
        <v>19</v>
      </c>
      <c r="K8978">
        <v>1</v>
      </c>
      <c r="L8978" t="s">
        <v>19</v>
      </c>
      <c r="M8978">
        <v>1345</v>
      </c>
      <c r="N8978" t="s">
        <v>19</v>
      </c>
      <c r="O8978">
        <v>0</v>
      </c>
    </row>
    <row r="8979" spans="1:15" x14ac:dyDescent="0.25">
      <c r="A8979">
        <v>28513</v>
      </c>
      <c r="B8979">
        <v>508</v>
      </c>
      <c r="C8979" t="s">
        <v>12477</v>
      </c>
      <c r="D8979" t="s">
        <v>304</v>
      </c>
      <c r="E8979" s="30">
        <v>0</v>
      </c>
      <c r="F8979">
        <v>20</v>
      </c>
      <c r="G8979">
        <v>2.2999999999999998</v>
      </c>
      <c r="H8979">
        <v>1</v>
      </c>
      <c r="I8979">
        <v>4</v>
      </c>
      <c r="J8979">
        <v>20580</v>
      </c>
      <c r="K8979">
        <v>1</v>
      </c>
      <c r="L8979" t="s">
        <v>19</v>
      </c>
      <c r="M8979">
        <v>170</v>
      </c>
      <c r="N8979" t="s">
        <v>19</v>
      </c>
      <c r="O8979">
        <v>21584</v>
      </c>
    </row>
    <row r="8980" spans="1:15" x14ac:dyDescent="0.25">
      <c r="A8980">
        <v>28514</v>
      </c>
      <c r="B8980">
        <v>65</v>
      </c>
      <c r="C8980" t="s">
        <v>12478</v>
      </c>
      <c r="D8980" t="s">
        <v>325</v>
      </c>
      <c r="E8980" s="30">
        <v>0</v>
      </c>
      <c r="F8980">
        <v>5</v>
      </c>
      <c r="G8980" s="30">
        <v>0</v>
      </c>
      <c r="H8980">
        <v>1</v>
      </c>
      <c r="I8980" t="s">
        <v>19</v>
      </c>
      <c r="J8980" t="s">
        <v>19</v>
      </c>
      <c r="K8980">
        <v>1</v>
      </c>
      <c r="L8980">
        <v>683</v>
      </c>
      <c r="M8980">
        <v>1284</v>
      </c>
      <c r="N8980" t="s">
        <v>19</v>
      </c>
      <c r="O8980">
        <v>0</v>
      </c>
    </row>
    <row r="8981" spans="1:15" x14ac:dyDescent="0.25">
      <c r="A8981">
        <v>28515</v>
      </c>
      <c r="B8981">
        <v>145</v>
      </c>
      <c r="C8981" t="s">
        <v>12479</v>
      </c>
      <c r="E8981" s="30">
        <v>0</v>
      </c>
      <c r="F8981">
        <v>0.01</v>
      </c>
      <c r="G8981" s="30">
        <v>0</v>
      </c>
      <c r="H8981">
        <v>1</v>
      </c>
      <c r="I8981" t="s">
        <v>19</v>
      </c>
      <c r="J8981" t="s">
        <v>19</v>
      </c>
      <c r="K8981">
        <v>1</v>
      </c>
      <c r="L8981" t="s">
        <v>19</v>
      </c>
      <c r="M8981">
        <v>1284</v>
      </c>
      <c r="N8981" t="s">
        <v>19</v>
      </c>
      <c r="O8981">
        <v>0</v>
      </c>
    </row>
    <row r="8982" spans="1:15" x14ac:dyDescent="0.25">
      <c r="A8982">
        <v>28516</v>
      </c>
      <c r="B8982">
        <v>52</v>
      </c>
      <c r="C8982" t="s">
        <v>12480</v>
      </c>
      <c r="D8982" t="s">
        <v>2271</v>
      </c>
      <c r="E8982" s="30">
        <v>0</v>
      </c>
      <c r="F8982">
        <v>5</v>
      </c>
      <c r="G8982" s="30">
        <v>0</v>
      </c>
      <c r="H8982">
        <v>1</v>
      </c>
      <c r="I8982" t="s">
        <v>19</v>
      </c>
      <c r="J8982" t="s">
        <v>19</v>
      </c>
      <c r="K8982">
        <v>1</v>
      </c>
      <c r="L8982">
        <v>1935</v>
      </c>
      <c r="M8982">
        <v>111</v>
      </c>
      <c r="N8982" t="s">
        <v>19</v>
      </c>
      <c r="O8982">
        <v>0</v>
      </c>
    </row>
    <row r="8983" spans="1:15" x14ac:dyDescent="0.25">
      <c r="A8983">
        <v>28517</v>
      </c>
      <c r="B8983">
        <v>132</v>
      </c>
      <c r="C8983" t="s">
        <v>12481</v>
      </c>
      <c r="E8983" s="30">
        <v>0</v>
      </c>
      <c r="F8983">
        <v>0.01</v>
      </c>
      <c r="G8983" s="30">
        <v>0</v>
      </c>
      <c r="H8983">
        <v>1</v>
      </c>
      <c r="I8983" t="s">
        <v>19</v>
      </c>
      <c r="J8983" t="s">
        <v>19</v>
      </c>
      <c r="K8983">
        <v>1</v>
      </c>
      <c r="L8983" t="s">
        <v>19</v>
      </c>
      <c r="M8983">
        <v>111</v>
      </c>
      <c r="N8983" t="s">
        <v>19</v>
      </c>
      <c r="O8983">
        <v>0</v>
      </c>
    </row>
    <row r="8984" spans="1:15" x14ac:dyDescent="0.25">
      <c r="A8984">
        <v>28518</v>
      </c>
      <c r="B8984">
        <v>52</v>
      </c>
      <c r="C8984" t="s">
        <v>12482</v>
      </c>
      <c r="D8984" t="s">
        <v>233</v>
      </c>
      <c r="E8984" s="30">
        <v>0</v>
      </c>
      <c r="F8984">
        <v>5</v>
      </c>
      <c r="G8984" s="30">
        <v>0</v>
      </c>
      <c r="H8984">
        <v>1</v>
      </c>
      <c r="I8984" t="s">
        <v>19</v>
      </c>
      <c r="J8984" t="s">
        <v>19</v>
      </c>
      <c r="K8984">
        <v>1</v>
      </c>
      <c r="L8984">
        <v>1936</v>
      </c>
      <c r="M8984">
        <v>3433</v>
      </c>
      <c r="N8984" t="s">
        <v>19</v>
      </c>
      <c r="O8984">
        <v>0</v>
      </c>
    </row>
    <row r="8985" spans="1:15" x14ac:dyDescent="0.25">
      <c r="A8985">
        <v>28519</v>
      </c>
      <c r="B8985">
        <v>132</v>
      </c>
      <c r="C8985" t="s">
        <v>12483</v>
      </c>
      <c r="E8985" s="30">
        <v>0</v>
      </c>
      <c r="F8985">
        <v>0.01</v>
      </c>
      <c r="G8985" s="30">
        <v>0</v>
      </c>
      <c r="H8985">
        <v>1</v>
      </c>
      <c r="I8985" t="s">
        <v>19</v>
      </c>
      <c r="J8985" t="s">
        <v>19</v>
      </c>
      <c r="K8985">
        <v>1</v>
      </c>
      <c r="L8985" t="s">
        <v>19</v>
      </c>
      <c r="M8985">
        <v>3433</v>
      </c>
      <c r="N8985" t="s">
        <v>19</v>
      </c>
      <c r="O8985">
        <v>0</v>
      </c>
    </row>
    <row r="8986" spans="1:15" ht="120" x14ac:dyDescent="0.25">
      <c r="A8986">
        <v>28520</v>
      </c>
      <c r="B8986">
        <v>98</v>
      </c>
      <c r="C8986" t="s">
        <v>12484</v>
      </c>
      <c r="D8986" s="7" t="s">
        <v>797</v>
      </c>
      <c r="E8986">
        <v>1</v>
      </c>
      <c r="F8986">
        <v>5</v>
      </c>
      <c r="G8986" s="30">
        <v>0</v>
      </c>
      <c r="H8986">
        <v>1</v>
      </c>
      <c r="I8986" t="s">
        <v>19</v>
      </c>
      <c r="J8986" t="s">
        <v>19</v>
      </c>
      <c r="K8986">
        <v>1</v>
      </c>
      <c r="L8986">
        <v>1670</v>
      </c>
      <c r="M8986">
        <v>1030</v>
      </c>
      <c r="N8986" t="s">
        <v>19</v>
      </c>
      <c r="O8986">
        <v>0</v>
      </c>
    </row>
    <row r="8987" spans="1:15" x14ac:dyDescent="0.25">
      <c r="A8987">
        <v>28521</v>
      </c>
      <c r="B8987">
        <v>163</v>
      </c>
      <c r="C8987" t="s">
        <v>12485</v>
      </c>
      <c r="E8987" s="30">
        <v>0</v>
      </c>
      <c r="F8987">
        <v>0.01</v>
      </c>
      <c r="G8987" s="30">
        <v>0</v>
      </c>
      <c r="H8987">
        <v>1</v>
      </c>
      <c r="I8987" t="s">
        <v>19</v>
      </c>
      <c r="J8987" t="s">
        <v>19</v>
      </c>
      <c r="K8987">
        <v>1</v>
      </c>
      <c r="L8987" t="s">
        <v>19</v>
      </c>
      <c r="M8987">
        <v>1030</v>
      </c>
      <c r="N8987" t="s">
        <v>19</v>
      </c>
      <c r="O8987">
        <v>0</v>
      </c>
    </row>
    <row r="8988" spans="1:15" ht="105" x14ac:dyDescent="0.25">
      <c r="A8988">
        <v>28522</v>
      </c>
      <c r="B8988">
        <v>328</v>
      </c>
      <c r="C8988" t="s">
        <v>12486</v>
      </c>
      <c r="D8988" s="7" t="s">
        <v>4164</v>
      </c>
      <c r="E8988">
        <v>1</v>
      </c>
      <c r="F8988">
        <v>5</v>
      </c>
      <c r="G8988" s="30">
        <v>0</v>
      </c>
      <c r="H8988">
        <v>1</v>
      </c>
      <c r="I8988" t="s">
        <v>19</v>
      </c>
      <c r="J8988" t="s">
        <v>19</v>
      </c>
      <c r="K8988">
        <v>1</v>
      </c>
      <c r="L8988">
        <v>1681</v>
      </c>
      <c r="M8988">
        <v>20944</v>
      </c>
      <c r="N8988" t="s">
        <v>19</v>
      </c>
      <c r="O8988">
        <v>0</v>
      </c>
    </row>
    <row r="8989" spans="1:15" x14ac:dyDescent="0.25">
      <c r="A8989">
        <v>28523</v>
      </c>
      <c r="B8989">
        <v>348</v>
      </c>
      <c r="C8989" t="s">
        <v>12487</v>
      </c>
      <c r="E8989" s="30">
        <v>0</v>
      </c>
      <c r="F8989">
        <v>0.01</v>
      </c>
      <c r="G8989" s="30">
        <v>0</v>
      </c>
      <c r="H8989">
        <v>1</v>
      </c>
      <c r="I8989" t="s">
        <v>19</v>
      </c>
      <c r="J8989" t="s">
        <v>19</v>
      </c>
      <c r="K8989">
        <v>1</v>
      </c>
      <c r="L8989" t="s">
        <v>19</v>
      </c>
      <c r="M8989">
        <v>20944</v>
      </c>
      <c r="N8989" t="s">
        <v>19</v>
      </c>
      <c r="O8989">
        <v>0</v>
      </c>
    </row>
    <row r="8990" spans="1:15" ht="105" x14ac:dyDescent="0.25">
      <c r="A8990">
        <v>28524</v>
      </c>
      <c r="B8990">
        <v>328</v>
      </c>
      <c r="C8990" t="s">
        <v>12488</v>
      </c>
      <c r="D8990" s="7" t="s">
        <v>4167</v>
      </c>
      <c r="E8990">
        <v>1</v>
      </c>
      <c r="F8990">
        <v>5</v>
      </c>
      <c r="G8990" s="30">
        <v>0</v>
      </c>
      <c r="H8990">
        <v>1</v>
      </c>
      <c r="I8990" t="s">
        <v>19</v>
      </c>
      <c r="J8990" t="s">
        <v>19</v>
      </c>
      <c r="K8990">
        <v>1</v>
      </c>
      <c r="L8990">
        <v>1680</v>
      </c>
      <c r="M8990">
        <v>20943</v>
      </c>
      <c r="N8990" t="s">
        <v>19</v>
      </c>
      <c r="O8990">
        <v>0</v>
      </c>
    </row>
    <row r="8991" spans="1:15" x14ac:dyDescent="0.25">
      <c r="A8991">
        <v>28525</v>
      </c>
      <c r="B8991">
        <v>348</v>
      </c>
      <c r="C8991" t="s">
        <v>12489</v>
      </c>
      <c r="E8991" s="30">
        <v>0</v>
      </c>
      <c r="F8991">
        <v>0.01</v>
      </c>
      <c r="G8991" s="30">
        <v>0</v>
      </c>
      <c r="H8991">
        <v>1</v>
      </c>
      <c r="I8991" t="s">
        <v>19</v>
      </c>
      <c r="J8991" t="s">
        <v>19</v>
      </c>
      <c r="K8991">
        <v>1</v>
      </c>
      <c r="L8991" t="s">
        <v>19</v>
      </c>
      <c r="M8991">
        <v>20943</v>
      </c>
      <c r="N8991" t="s">
        <v>19</v>
      </c>
      <c r="O8991">
        <v>0</v>
      </c>
    </row>
    <row r="8992" spans="1:15" ht="105" x14ac:dyDescent="0.25">
      <c r="A8992">
        <v>28526</v>
      </c>
      <c r="B8992">
        <v>328</v>
      </c>
      <c r="C8992" t="s">
        <v>12490</v>
      </c>
      <c r="D8992" s="7" t="s">
        <v>4170</v>
      </c>
      <c r="E8992">
        <v>1</v>
      </c>
      <c r="F8992">
        <v>5</v>
      </c>
      <c r="G8992" s="30">
        <v>0</v>
      </c>
      <c r="H8992">
        <v>1</v>
      </c>
      <c r="I8992" t="s">
        <v>19</v>
      </c>
      <c r="J8992" t="s">
        <v>19</v>
      </c>
      <c r="K8992">
        <v>1</v>
      </c>
      <c r="L8992">
        <v>1679</v>
      </c>
      <c r="M8992">
        <v>20945</v>
      </c>
      <c r="N8992" t="s">
        <v>19</v>
      </c>
      <c r="O8992">
        <v>0</v>
      </c>
    </row>
    <row r="8993" spans="1:15" x14ac:dyDescent="0.25">
      <c r="A8993">
        <v>28527</v>
      </c>
      <c r="B8993">
        <v>348</v>
      </c>
      <c r="C8993" t="s">
        <v>12491</v>
      </c>
      <c r="E8993" s="30">
        <v>0</v>
      </c>
      <c r="F8993">
        <v>0.01</v>
      </c>
      <c r="G8993" s="30">
        <v>0</v>
      </c>
      <c r="H8993">
        <v>1</v>
      </c>
      <c r="I8993" t="s">
        <v>19</v>
      </c>
      <c r="J8993" t="s">
        <v>19</v>
      </c>
      <c r="K8993">
        <v>1</v>
      </c>
      <c r="L8993" t="s">
        <v>19</v>
      </c>
      <c r="M8993">
        <v>20945</v>
      </c>
      <c r="N8993" t="s">
        <v>19</v>
      </c>
      <c r="O8993">
        <v>0</v>
      </c>
    </row>
    <row r="8994" spans="1:15" ht="90" x14ac:dyDescent="0.25">
      <c r="A8994">
        <v>28528</v>
      </c>
      <c r="B8994">
        <v>328</v>
      </c>
      <c r="C8994" t="s">
        <v>12492</v>
      </c>
      <c r="D8994" s="7" t="s">
        <v>4142</v>
      </c>
      <c r="E8994">
        <v>1</v>
      </c>
      <c r="F8994">
        <v>5</v>
      </c>
      <c r="G8994" s="30">
        <v>0</v>
      </c>
      <c r="H8994">
        <v>1</v>
      </c>
      <c r="I8994" t="s">
        <v>19</v>
      </c>
      <c r="J8994" t="s">
        <v>19</v>
      </c>
      <c r="K8994">
        <v>1</v>
      </c>
      <c r="L8994">
        <v>1678</v>
      </c>
      <c r="M8994">
        <v>20946</v>
      </c>
      <c r="N8994" t="s">
        <v>19</v>
      </c>
      <c r="O8994">
        <v>0</v>
      </c>
    </row>
    <row r="8995" spans="1:15" x14ac:dyDescent="0.25">
      <c r="A8995">
        <v>28529</v>
      </c>
      <c r="B8995">
        <v>348</v>
      </c>
      <c r="C8995" t="s">
        <v>12493</v>
      </c>
      <c r="E8995" s="30">
        <v>0</v>
      </c>
      <c r="F8995">
        <v>0.01</v>
      </c>
      <c r="G8995" s="30">
        <v>0</v>
      </c>
      <c r="H8995">
        <v>1</v>
      </c>
      <c r="I8995" t="s">
        <v>19</v>
      </c>
      <c r="J8995" t="s">
        <v>19</v>
      </c>
      <c r="K8995">
        <v>1</v>
      </c>
      <c r="L8995" t="s">
        <v>19</v>
      </c>
      <c r="M8995">
        <v>20946</v>
      </c>
      <c r="N8995" t="s">
        <v>19</v>
      </c>
      <c r="O8995">
        <v>0</v>
      </c>
    </row>
    <row r="8996" spans="1:15" x14ac:dyDescent="0.25">
      <c r="A8996">
        <v>28530</v>
      </c>
      <c r="B8996">
        <v>43</v>
      </c>
      <c r="C8996" t="s">
        <v>12494</v>
      </c>
      <c r="D8996" t="s">
        <v>219</v>
      </c>
      <c r="E8996">
        <v>1</v>
      </c>
      <c r="F8996">
        <v>5</v>
      </c>
      <c r="G8996" s="30">
        <v>0</v>
      </c>
      <c r="H8996">
        <v>1</v>
      </c>
      <c r="I8996" t="s">
        <v>19</v>
      </c>
      <c r="J8996" t="s">
        <v>19</v>
      </c>
      <c r="K8996">
        <v>1</v>
      </c>
      <c r="L8996">
        <v>665</v>
      </c>
      <c r="M8996">
        <v>90</v>
      </c>
      <c r="N8996" t="s">
        <v>19</v>
      </c>
      <c r="O8996">
        <v>0</v>
      </c>
    </row>
    <row r="8997" spans="1:15" x14ac:dyDescent="0.25">
      <c r="A8997">
        <v>28531</v>
      </c>
      <c r="B8997">
        <v>123</v>
      </c>
      <c r="C8997" t="s">
        <v>12495</v>
      </c>
      <c r="E8997" s="30">
        <v>0</v>
      </c>
      <c r="F8997">
        <v>0.01</v>
      </c>
      <c r="G8997" s="30">
        <v>0</v>
      </c>
      <c r="H8997">
        <v>1</v>
      </c>
      <c r="I8997" t="s">
        <v>19</v>
      </c>
      <c r="J8997" t="s">
        <v>19</v>
      </c>
      <c r="K8997">
        <v>1</v>
      </c>
      <c r="L8997" t="s">
        <v>19</v>
      </c>
      <c r="M8997">
        <v>90</v>
      </c>
      <c r="N8997" t="s">
        <v>19</v>
      </c>
      <c r="O8997">
        <v>0</v>
      </c>
    </row>
    <row r="8998" spans="1:15" x14ac:dyDescent="0.25">
      <c r="A8998">
        <v>28532</v>
      </c>
      <c r="B8998">
        <v>767</v>
      </c>
      <c r="C8998" t="s">
        <v>12496</v>
      </c>
      <c r="D8998" t="s">
        <v>306</v>
      </c>
      <c r="E8998">
        <v>20</v>
      </c>
      <c r="F8998">
        <v>5</v>
      </c>
      <c r="G8998" s="30">
        <v>0</v>
      </c>
      <c r="H8998">
        <v>1</v>
      </c>
      <c r="I8998" t="s">
        <v>19</v>
      </c>
      <c r="J8998" t="s">
        <v>19</v>
      </c>
      <c r="K8998">
        <v>1</v>
      </c>
      <c r="L8998">
        <v>667</v>
      </c>
      <c r="M8998">
        <v>90</v>
      </c>
      <c r="N8998" t="s">
        <v>19</v>
      </c>
      <c r="O8998">
        <v>0</v>
      </c>
    </row>
    <row r="8999" spans="1:15" x14ac:dyDescent="0.25">
      <c r="A8999">
        <v>28533</v>
      </c>
      <c r="B8999">
        <v>137</v>
      </c>
      <c r="C8999" t="s">
        <v>12497</v>
      </c>
      <c r="E8999" s="30">
        <v>0</v>
      </c>
      <c r="F8999">
        <v>0.01</v>
      </c>
      <c r="G8999" s="30">
        <v>0</v>
      </c>
      <c r="H8999">
        <v>1</v>
      </c>
      <c r="I8999" t="s">
        <v>19</v>
      </c>
      <c r="J8999" t="s">
        <v>19</v>
      </c>
      <c r="K8999">
        <v>1</v>
      </c>
      <c r="L8999" t="s">
        <v>19</v>
      </c>
      <c r="M8999">
        <v>90</v>
      </c>
      <c r="N8999" t="s">
        <v>19</v>
      </c>
      <c r="O8999">
        <v>0</v>
      </c>
    </row>
    <row r="9000" spans="1:15" ht="135" x14ac:dyDescent="0.25">
      <c r="A9000">
        <v>28534</v>
      </c>
      <c r="B9000">
        <v>326</v>
      </c>
      <c r="C9000" t="s">
        <v>12498</v>
      </c>
      <c r="D9000" s="7" t="s">
        <v>4135</v>
      </c>
      <c r="E9000">
        <v>1</v>
      </c>
      <c r="F9000">
        <v>5</v>
      </c>
      <c r="G9000" s="30">
        <v>0</v>
      </c>
      <c r="H9000">
        <v>1</v>
      </c>
      <c r="I9000" t="s">
        <v>19</v>
      </c>
      <c r="J9000" t="s">
        <v>19</v>
      </c>
      <c r="K9000">
        <v>1</v>
      </c>
      <c r="L9000">
        <v>1686</v>
      </c>
      <c r="M9000">
        <v>2066</v>
      </c>
      <c r="N9000" t="s">
        <v>19</v>
      </c>
      <c r="O9000">
        <v>0</v>
      </c>
    </row>
    <row r="9001" spans="1:15" x14ac:dyDescent="0.25">
      <c r="A9001">
        <v>28535</v>
      </c>
      <c r="B9001">
        <v>163</v>
      </c>
      <c r="C9001" t="s">
        <v>12499</v>
      </c>
      <c r="E9001" s="30">
        <v>0</v>
      </c>
      <c r="F9001">
        <v>0.01</v>
      </c>
      <c r="G9001" s="30">
        <v>0</v>
      </c>
      <c r="H9001">
        <v>1</v>
      </c>
      <c r="I9001" t="s">
        <v>19</v>
      </c>
      <c r="J9001" t="s">
        <v>19</v>
      </c>
      <c r="K9001">
        <v>1</v>
      </c>
      <c r="L9001" t="s">
        <v>19</v>
      </c>
      <c r="M9001">
        <v>2066</v>
      </c>
      <c r="N9001" t="s">
        <v>19</v>
      </c>
      <c r="O9001">
        <v>0</v>
      </c>
    </row>
    <row r="9002" spans="1:15" ht="105" x14ac:dyDescent="0.25">
      <c r="A9002">
        <v>28536</v>
      </c>
      <c r="B9002">
        <v>326</v>
      </c>
      <c r="C9002" t="s">
        <v>12500</v>
      </c>
      <c r="D9002" s="7" t="s">
        <v>4121</v>
      </c>
      <c r="E9002">
        <v>1</v>
      </c>
      <c r="F9002">
        <v>5</v>
      </c>
      <c r="G9002" s="30">
        <v>0</v>
      </c>
      <c r="H9002">
        <v>1</v>
      </c>
      <c r="I9002" t="s">
        <v>19</v>
      </c>
      <c r="J9002" t="s">
        <v>19</v>
      </c>
      <c r="K9002">
        <v>1</v>
      </c>
      <c r="L9002">
        <v>1685</v>
      </c>
      <c r="M9002">
        <v>20953</v>
      </c>
      <c r="N9002" t="s">
        <v>19</v>
      </c>
      <c r="O9002">
        <v>0</v>
      </c>
    </row>
    <row r="9003" spans="1:15" x14ac:dyDescent="0.25">
      <c r="A9003">
        <v>28537</v>
      </c>
      <c r="B9003">
        <v>163</v>
      </c>
      <c r="C9003" t="s">
        <v>12501</v>
      </c>
      <c r="E9003" s="30">
        <v>0</v>
      </c>
      <c r="F9003">
        <v>0.01</v>
      </c>
      <c r="G9003" s="30">
        <v>0</v>
      </c>
      <c r="H9003">
        <v>1</v>
      </c>
      <c r="I9003" t="s">
        <v>19</v>
      </c>
      <c r="J9003" t="s">
        <v>19</v>
      </c>
      <c r="K9003">
        <v>1</v>
      </c>
      <c r="L9003" t="s">
        <v>19</v>
      </c>
      <c r="M9003">
        <v>20953</v>
      </c>
      <c r="N9003" t="s">
        <v>19</v>
      </c>
      <c r="O9003">
        <v>0</v>
      </c>
    </row>
    <row r="9004" spans="1:15" ht="120" x14ac:dyDescent="0.25">
      <c r="A9004">
        <v>28538</v>
      </c>
      <c r="B9004">
        <v>326</v>
      </c>
      <c r="C9004" t="s">
        <v>12502</v>
      </c>
      <c r="D9004" s="7" t="s">
        <v>4107</v>
      </c>
      <c r="E9004">
        <v>1</v>
      </c>
      <c r="F9004">
        <v>5</v>
      </c>
      <c r="G9004" s="30">
        <v>0</v>
      </c>
      <c r="H9004">
        <v>1</v>
      </c>
      <c r="I9004" t="s">
        <v>19</v>
      </c>
      <c r="J9004" t="s">
        <v>19</v>
      </c>
      <c r="K9004">
        <v>1</v>
      </c>
      <c r="L9004">
        <v>1682</v>
      </c>
      <c r="M9004">
        <v>20951</v>
      </c>
      <c r="N9004" t="s">
        <v>19</v>
      </c>
      <c r="O9004">
        <v>0</v>
      </c>
    </row>
    <row r="9005" spans="1:15" x14ac:dyDescent="0.25">
      <c r="A9005">
        <v>28539</v>
      </c>
      <c r="B9005">
        <v>163</v>
      </c>
      <c r="C9005" t="s">
        <v>12503</v>
      </c>
      <c r="E9005" s="30">
        <v>0</v>
      </c>
      <c r="F9005">
        <v>0.01</v>
      </c>
      <c r="G9005" s="30">
        <v>0</v>
      </c>
      <c r="H9005">
        <v>1</v>
      </c>
      <c r="I9005" t="s">
        <v>19</v>
      </c>
      <c r="J9005" t="s">
        <v>19</v>
      </c>
      <c r="K9005">
        <v>1</v>
      </c>
      <c r="L9005" t="s">
        <v>19</v>
      </c>
      <c r="M9005">
        <v>20951</v>
      </c>
      <c r="N9005" t="s">
        <v>19</v>
      </c>
      <c r="O9005">
        <v>0</v>
      </c>
    </row>
    <row r="9006" spans="1:15" ht="105" x14ac:dyDescent="0.25">
      <c r="A9006">
        <v>28540</v>
      </c>
      <c r="B9006">
        <v>326</v>
      </c>
      <c r="C9006" t="s">
        <v>12504</v>
      </c>
      <c r="D9006" s="7" t="s">
        <v>4100</v>
      </c>
      <c r="E9006">
        <v>1</v>
      </c>
      <c r="F9006">
        <v>5</v>
      </c>
      <c r="G9006" s="30">
        <v>0</v>
      </c>
      <c r="H9006">
        <v>1</v>
      </c>
      <c r="I9006" t="s">
        <v>19</v>
      </c>
      <c r="J9006" t="s">
        <v>19</v>
      </c>
      <c r="K9006">
        <v>1</v>
      </c>
      <c r="L9006">
        <v>1684</v>
      </c>
      <c r="M9006">
        <v>20952</v>
      </c>
      <c r="N9006" t="s">
        <v>19</v>
      </c>
      <c r="O9006">
        <v>0</v>
      </c>
    </row>
    <row r="9007" spans="1:15" x14ac:dyDescent="0.25">
      <c r="A9007">
        <v>28541</v>
      </c>
      <c r="B9007">
        <v>163</v>
      </c>
      <c r="C9007" t="s">
        <v>12505</v>
      </c>
      <c r="E9007" s="30">
        <v>0</v>
      </c>
      <c r="F9007">
        <v>0.01</v>
      </c>
      <c r="G9007" s="30">
        <v>0</v>
      </c>
      <c r="H9007">
        <v>1</v>
      </c>
      <c r="I9007" t="s">
        <v>19</v>
      </c>
      <c r="J9007" t="s">
        <v>19</v>
      </c>
      <c r="K9007">
        <v>1</v>
      </c>
      <c r="L9007" t="s">
        <v>19</v>
      </c>
      <c r="M9007">
        <v>20952</v>
      </c>
      <c r="N9007" t="s">
        <v>19</v>
      </c>
      <c r="O9007">
        <v>0</v>
      </c>
    </row>
    <row r="9008" spans="1:15" ht="120" x14ac:dyDescent="0.25">
      <c r="A9008">
        <v>28542</v>
      </c>
      <c r="B9008">
        <v>326</v>
      </c>
      <c r="C9008" t="s">
        <v>12506</v>
      </c>
      <c r="D9008" s="7" t="s">
        <v>4128</v>
      </c>
      <c r="E9008">
        <v>1</v>
      </c>
      <c r="F9008">
        <v>5</v>
      </c>
      <c r="G9008" s="30">
        <v>0</v>
      </c>
      <c r="H9008">
        <v>1</v>
      </c>
      <c r="I9008" t="s">
        <v>19</v>
      </c>
      <c r="J9008" t="s">
        <v>19</v>
      </c>
      <c r="K9008">
        <v>1</v>
      </c>
      <c r="L9008">
        <v>1683</v>
      </c>
      <c r="M9008">
        <v>20954</v>
      </c>
      <c r="N9008" t="s">
        <v>19</v>
      </c>
      <c r="O9008">
        <v>0</v>
      </c>
    </row>
    <row r="9009" spans="1:15" x14ac:dyDescent="0.25">
      <c r="A9009">
        <v>28543</v>
      </c>
      <c r="B9009">
        <v>163</v>
      </c>
      <c r="C9009" t="s">
        <v>12507</v>
      </c>
      <c r="E9009" s="30">
        <v>0</v>
      </c>
      <c r="F9009">
        <v>0.01</v>
      </c>
      <c r="G9009" s="30">
        <v>0</v>
      </c>
      <c r="H9009">
        <v>1</v>
      </c>
      <c r="I9009" t="s">
        <v>19</v>
      </c>
      <c r="J9009" t="s">
        <v>19</v>
      </c>
      <c r="K9009">
        <v>1</v>
      </c>
      <c r="L9009" t="s">
        <v>19</v>
      </c>
      <c r="M9009">
        <v>20954</v>
      </c>
      <c r="N9009" t="s">
        <v>19</v>
      </c>
      <c r="O9009">
        <v>0</v>
      </c>
    </row>
    <row r="9010" spans="1:15" x14ac:dyDescent="0.25">
      <c r="A9010">
        <v>28544</v>
      </c>
      <c r="B9010">
        <v>62</v>
      </c>
      <c r="C9010" t="s">
        <v>12508</v>
      </c>
      <c r="D9010" t="s">
        <v>321</v>
      </c>
      <c r="E9010">
        <v>500</v>
      </c>
      <c r="F9010">
        <v>50</v>
      </c>
      <c r="G9010" s="30">
        <v>0</v>
      </c>
      <c r="H9010">
        <v>1</v>
      </c>
      <c r="I9010">
        <v>4</v>
      </c>
      <c r="J9010" t="s">
        <v>19</v>
      </c>
      <c r="K9010">
        <v>1</v>
      </c>
      <c r="L9010">
        <v>1051</v>
      </c>
      <c r="M9010">
        <v>80</v>
      </c>
      <c r="N9010" t="s">
        <v>19</v>
      </c>
      <c r="O9010">
        <v>0</v>
      </c>
    </row>
    <row r="9011" spans="1:15" x14ac:dyDescent="0.25">
      <c r="A9011">
        <v>28545</v>
      </c>
      <c r="B9011">
        <v>72</v>
      </c>
      <c r="C9011" t="s">
        <v>12509</v>
      </c>
      <c r="D9011" t="s">
        <v>858</v>
      </c>
      <c r="E9011">
        <v>100</v>
      </c>
      <c r="F9011">
        <v>50</v>
      </c>
      <c r="G9011" s="30">
        <v>0</v>
      </c>
      <c r="H9011">
        <v>1</v>
      </c>
      <c r="I9011" t="s">
        <v>19</v>
      </c>
      <c r="J9011" t="s">
        <v>19</v>
      </c>
      <c r="K9011">
        <v>1</v>
      </c>
      <c r="L9011">
        <v>381</v>
      </c>
      <c r="M9011">
        <v>112</v>
      </c>
      <c r="N9011" t="s">
        <v>19</v>
      </c>
      <c r="O9011">
        <v>2032</v>
      </c>
    </row>
    <row r="9012" spans="1:15" x14ac:dyDescent="0.25">
      <c r="A9012">
        <v>28546</v>
      </c>
      <c r="B9012">
        <v>152</v>
      </c>
      <c r="C9012" t="s">
        <v>12510</v>
      </c>
      <c r="E9012" s="30">
        <v>0</v>
      </c>
      <c r="F9012">
        <v>0.01</v>
      </c>
      <c r="G9012" s="30">
        <v>0</v>
      </c>
      <c r="H9012">
        <v>1</v>
      </c>
      <c r="I9012" t="s">
        <v>19</v>
      </c>
      <c r="J9012" t="s">
        <v>19</v>
      </c>
      <c r="K9012">
        <v>1</v>
      </c>
      <c r="L9012" t="s">
        <v>19</v>
      </c>
      <c r="M9012">
        <v>112</v>
      </c>
      <c r="N9012" t="s">
        <v>19</v>
      </c>
      <c r="O9012">
        <v>0</v>
      </c>
    </row>
    <row r="9013" spans="1:15" ht="90" x14ac:dyDescent="0.25">
      <c r="A9013">
        <v>28547</v>
      </c>
      <c r="B9013">
        <v>98</v>
      </c>
      <c r="C9013" t="s">
        <v>12511</v>
      </c>
      <c r="D9013" s="7" t="s">
        <v>785</v>
      </c>
      <c r="E9013">
        <v>1</v>
      </c>
      <c r="F9013">
        <v>5</v>
      </c>
      <c r="G9013" s="30">
        <v>0</v>
      </c>
      <c r="H9013">
        <v>1</v>
      </c>
      <c r="I9013" t="s">
        <v>19</v>
      </c>
      <c r="J9013" t="s">
        <v>19</v>
      </c>
      <c r="K9013">
        <v>1</v>
      </c>
      <c r="L9013">
        <v>1666</v>
      </c>
      <c r="M9013">
        <v>20957</v>
      </c>
      <c r="N9013" t="s">
        <v>19</v>
      </c>
      <c r="O9013">
        <v>0</v>
      </c>
    </row>
    <row r="9014" spans="1:15" x14ac:dyDescent="0.25">
      <c r="A9014">
        <v>28548</v>
      </c>
      <c r="B9014">
        <v>163</v>
      </c>
      <c r="C9014" t="s">
        <v>12512</v>
      </c>
      <c r="E9014" s="30">
        <v>0</v>
      </c>
      <c r="F9014">
        <v>0.01</v>
      </c>
      <c r="G9014" s="30">
        <v>0</v>
      </c>
      <c r="H9014">
        <v>1</v>
      </c>
      <c r="I9014" t="s">
        <v>19</v>
      </c>
      <c r="J9014" t="s">
        <v>19</v>
      </c>
      <c r="K9014">
        <v>1</v>
      </c>
      <c r="L9014" t="s">
        <v>19</v>
      </c>
      <c r="M9014">
        <v>20957</v>
      </c>
      <c r="N9014" t="s">
        <v>19</v>
      </c>
      <c r="O9014">
        <v>0</v>
      </c>
    </row>
    <row r="9015" spans="1:15" x14ac:dyDescent="0.25">
      <c r="A9015">
        <v>28549</v>
      </c>
      <c r="B9015">
        <v>62</v>
      </c>
      <c r="C9015" t="s">
        <v>12513</v>
      </c>
      <c r="D9015" t="s">
        <v>321</v>
      </c>
      <c r="E9015">
        <v>500</v>
      </c>
      <c r="F9015">
        <v>10</v>
      </c>
      <c r="G9015" s="30">
        <v>0</v>
      </c>
      <c r="H9015">
        <v>1</v>
      </c>
      <c r="I9015">
        <v>4</v>
      </c>
      <c r="J9015" t="s">
        <v>19</v>
      </c>
      <c r="K9015">
        <v>1</v>
      </c>
      <c r="L9015">
        <v>1050</v>
      </c>
      <c r="M9015">
        <v>80</v>
      </c>
      <c r="N9015" t="s">
        <v>19</v>
      </c>
      <c r="O9015">
        <v>0</v>
      </c>
    </row>
    <row r="9016" spans="1:15" x14ac:dyDescent="0.25">
      <c r="A9016">
        <v>28550</v>
      </c>
      <c r="B9016">
        <v>72</v>
      </c>
      <c r="C9016" t="s">
        <v>12514</v>
      </c>
      <c r="D9016" t="s">
        <v>858</v>
      </c>
      <c r="E9016">
        <v>100</v>
      </c>
      <c r="F9016">
        <v>10</v>
      </c>
      <c r="G9016" s="30">
        <v>0</v>
      </c>
      <c r="H9016">
        <v>1</v>
      </c>
      <c r="I9016" t="s">
        <v>19</v>
      </c>
      <c r="J9016" t="s">
        <v>19</v>
      </c>
      <c r="K9016">
        <v>1</v>
      </c>
      <c r="L9016">
        <v>383</v>
      </c>
      <c r="M9016">
        <v>112</v>
      </c>
      <c r="N9016" t="s">
        <v>19</v>
      </c>
      <c r="O9016">
        <v>2032</v>
      </c>
    </row>
    <row r="9017" spans="1:15" x14ac:dyDescent="0.25">
      <c r="A9017">
        <v>28551</v>
      </c>
      <c r="B9017">
        <v>152</v>
      </c>
      <c r="C9017" t="s">
        <v>12515</v>
      </c>
      <c r="E9017" s="30">
        <v>0</v>
      </c>
      <c r="F9017">
        <v>0.01</v>
      </c>
      <c r="G9017" s="30">
        <v>0</v>
      </c>
      <c r="H9017">
        <v>1</v>
      </c>
      <c r="I9017" t="s">
        <v>19</v>
      </c>
      <c r="J9017" t="s">
        <v>19</v>
      </c>
      <c r="K9017">
        <v>1</v>
      </c>
      <c r="L9017" t="s">
        <v>19</v>
      </c>
      <c r="M9017">
        <v>112</v>
      </c>
      <c r="N9017" t="s">
        <v>19</v>
      </c>
      <c r="O9017">
        <v>0</v>
      </c>
    </row>
    <row r="9018" spans="1:15" ht="120" x14ac:dyDescent="0.25">
      <c r="A9018">
        <v>28552</v>
      </c>
      <c r="B9018">
        <v>98</v>
      </c>
      <c r="C9018" t="s">
        <v>12516</v>
      </c>
      <c r="D9018" s="7" t="s">
        <v>773</v>
      </c>
      <c r="E9018">
        <v>1</v>
      </c>
      <c r="F9018">
        <v>5</v>
      </c>
      <c r="G9018" s="30">
        <v>0</v>
      </c>
      <c r="H9018">
        <v>1</v>
      </c>
      <c r="I9018" t="s">
        <v>19</v>
      </c>
      <c r="J9018" t="s">
        <v>19</v>
      </c>
      <c r="K9018">
        <v>1</v>
      </c>
      <c r="L9018">
        <v>1667</v>
      </c>
      <c r="M9018">
        <v>20955</v>
      </c>
      <c r="N9018" t="s">
        <v>19</v>
      </c>
      <c r="O9018">
        <v>0</v>
      </c>
    </row>
    <row r="9019" spans="1:15" x14ac:dyDescent="0.25">
      <c r="A9019">
        <v>28553</v>
      </c>
      <c r="B9019">
        <v>163</v>
      </c>
      <c r="C9019" t="s">
        <v>12517</v>
      </c>
      <c r="E9019" s="30">
        <v>0</v>
      </c>
      <c r="F9019">
        <v>0.01</v>
      </c>
      <c r="G9019" s="30">
        <v>0</v>
      </c>
      <c r="H9019">
        <v>1</v>
      </c>
      <c r="I9019" t="s">
        <v>19</v>
      </c>
      <c r="J9019" t="s">
        <v>19</v>
      </c>
      <c r="K9019">
        <v>1</v>
      </c>
      <c r="L9019" t="s">
        <v>19</v>
      </c>
      <c r="M9019">
        <v>20955</v>
      </c>
      <c r="N9019" t="s">
        <v>19</v>
      </c>
      <c r="O9019">
        <v>0</v>
      </c>
    </row>
    <row r="9020" spans="1:15" ht="105" x14ac:dyDescent="0.25">
      <c r="A9020">
        <v>28554</v>
      </c>
      <c r="B9020">
        <v>98</v>
      </c>
      <c r="C9020" t="s">
        <v>12518</v>
      </c>
      <c r="D9020" s="7" t="s">
        <v>717</v>
      </c>
      <c r="E9020">
        <v>1</v>
      </c>
      <c r="F9020">
        <v>5</v>
      </c>
      <c r="G9020" s="30">
        <v>0</v>
      </c>
      <c r="H9020">
        <v>1</v>
      </c>
      <c r="I9020" t="s">
        <v>19</v>
      </c>
      <c r="J9020" t="s">
        <v>19</v>
      </c>
      <c r="K9020">
        <v>1</v>
      </c>
      <c r="L9020">
        <v>1668</v>
      </c>
      <c r="M9020">
        <v>20956</v>
      </c>
      <c r="N9020" t="s">
        <v>19</v>
      </c>
      <c r="O9020">
        <v>0</v>
      </c>
    </row>
    <row r="9021" spans="1:15" x14ac:dyDescent="0.25">
      <c r="A9021">
        <v>28555</v>
      </c>
      <c r="B9021">
        <v>163</v>
      </c>
      <c r="C9021" t="s">
        <v>12519</v>
      </c>
      <c r="E9021" s="30">
        <v>0</v>
      </c>
      <c r="F9021">
        <v>0.01</v>
      </c>
      <c r="G9021" s="30">
        <v>0</v>
      </c>
      <c r="H9021">
        <v>1</v>
      </c>
      <c r="I9021" t="s">
        <v>19</v>
      </c>
      <c r="J9021" t="s">
        <v>19</v>
      </c>
      <c r="K9021">
        <v>1</v>
      </c>
      <c r="L9021" t="s">
        <v>19</v>
      </c>
      <c r="M9021">
        <v>20956</v>
      </c>
      <c r="N9021" t="s">
        <v>19</v>
      </c>
      <c r="O9021">
        <v>0</v>
      </c>
    </row>
    <row r="9022" spans="1:15" x14ac:dyDescent="0.25">
      <c r="A9022">
        <v>28556</v>
      </c>
      <c r="B9022">
        <v>62</v>
      </c>
      <c r="C9022" t="s">
        <v>12520</v>
      </c>
      <c r="D9022" t="s">
        <v>321</v>
      </c>
      <c r="E9022">
        <v>500</v>
      </c>
      <c r="F9022">
        <v>5</v>
      </c>
      <c r="G9022" s="30">
        <v>0</v>
      </c>
      <c r="H9022">
        <v>1</v>
      </c>
      <c r="I9022">
        <v>4</v>
      </c>
      <c r="J9022" t="s">
        <v>19</v>
      </c>
      <c r="K9022">
        <v>1</v>
      </c>
      <c r="L9022">
        <v>1049</v>
      </c>
      <c r="M9022">
        <v>80</v>
      </c>
      <c r="N9022" t="s">
        <v>19</v>
      </c>
      <c r="O9022">
        <v>0</v>
      </c>
    </row>
    <row r="9023" spans="1:15" x14ac:dyDescent="0.25">
      <c r="A9023">
        <v>28557</v>
      </c>
      <c r="B9023">
        <v>72</v>
      </c>
      <c r="C9023" t="s">
        <v>12521</v>
      </c>
      <c r="D9023" t="s">
        <v>858</v>
      </c>
      <c r="E9023">
        <v>10</v>
      </c>
      <c r="F9023">
        <v>5</v>
      </c>
      <c r="G9023" s="30">
        <v>0</v>
      </c>
      <c r="H9023">
        <v>1</v>
      </c>
      <c r="I9023" t="s">
        <v>19</v>
      </c>
      <c r="J9023" t="s">
        <v>19</v>
      </c>
      <c r="K9023">
        <v>1</v>
      </c>
      <c r="L9023">
        <v>382</v>
      </c>
      <c r="M9023">
        <v>112</v>
      </c>
      <c r="N9023" t="s">
        <v>19</v>
      </c>
      <c r="O9023">
        <v>2032</v>
      </c>
    </row>
    <row r="9024" spans="1:15" ht="105" x14ac:dyDescent="0.25">
      <c r="A9024">
        <v>28559</v>
      </c>
      <c r="B9024">
        <v>98</v>
      </c>
      <c r="C9024" t="s">
        <v>12522</v>
      </c>
      <c r="D9024" s="7" t="s">
        <v>791</v>
      </c>
      <c r="E9024">
        <v>1</v>
      </c>
      <c r="F9024">
        <v>5</v>
      </c>
      <c r="G9024" s="30">
        <v>0</v>
      </c>
      <c r="H9024">
        <v>1</v>
      </c>
      <c r="I9024" t="s">
        <v>19</v>
      </c>
      <c r="J9024" t="s">
        <v>19</v>
      </c>
      <c r="K9024">
        <v>1</v>
      </c>
      <c r="L9024">
        <v>1665</v>
      </c>
      <c r="M9024">
        <v>20958</v>
      </c>
      <c r="N9024" t="s">
        <v>19</v>
      </c>
      <c r="O9024">
        <v>0</v>
      </c>
    </row>
    <row r="9025" spans="1:15" x14ac:dyDescent="0.25">
      <c r="A9025">
        <v>28560</v>
      </c>
      <c r="B9025">
        <v>163</v>
      </c>
      <c r="C9025" t="s">
        <v>12523</v>
      </c>
      <c r="E9025" s="30">
        <v>0</v>
      </c>
      <c r="F9025">
        <v>0.01</v>
      </c>
      <c r="G9025" s="30">
        <v>0</v>
      </c>
      <c r="H9025">
        <v>1</v>
      </c>
      <c r="I9025" t="s">
        <v>19</v>
      </c>
      <c r="J9025" t="s">
        <v>19</v>
      </c>
      <c r="K9025">
        <v>1</v>
      </c>
      <c r="L9025" t="s">
        <v>19</v>
      </c>
      <c r="M9025">
        <v>20958</v>
      </c>
      <c r="N9025" t="s">
        <v>19</v>
      </c>
      <c r="O9025">
        <v>0</v>
      </c>
    </row>
    <row r="9026" spans="1:15" x14ac:dyDescent="0.25">
      <c r="A9026">
        <v>28561</v>
      </c>
      <c r="B9026">
        <v>285</v>
      </c>
      <c r="C9026" t="s">
        <v>12524</v>
      </c>
      <c r="D9026" t="s">
        <v>2629</v>
      </c>
      <c r="E9026" s="30">
        <v>0</v>
      </c>
      <c r="F9026">
        <v>5</v>
      </c>
      <c r="G9026" s="30">
        <v>0</v>
      </c>
      <c r="H9026">
        <v>1</v>
      </c>
      <c r="I9026" t="s">
        <v>19</v>
      </c>
      <c r="J9026" t="s">
        <v>19</v>
      </c>
      <c r="K9026">
        <v>1</v>
      </c>
      <c r="L9026">
        <v>676</v>
      </c>
      <c r="M9026">
        <v>1405</v>
      </c>
      <c r="N9026" t="s">
        <v>19</v>
      </c>
      <c r="O9026">
        <v>0</v>
      </c>
    </row>
    <row r="9027" spans="1:15" x14ac:dyDescent="0.25">
      <c r="A9027">
        <v>28562</v>
      </c>
      <c r="B9027">
        <v>346</v>
      </c>
      <c r="C9027" t="s">
        <v>12525</v>
      </c>
      <c r="E9027" s="30">
        <v>0</v>
      </c>
      <c r="F9027">
        <v>0.01</v>
      </c>
      <c r="G9027" s="30">
        <v>0</v>
      </c>
      <c r="H9027">
        <v>1</v>
      </c>
      <c r="I9027" t="s">
        <v>19</v>
      </c>
      <c r="J9027" t="s">
        <v>19</v>
      </c>
      <c r="K9027">
        <v>1</v>
      </c>
      <c r="L9027" t="s">
        <v>19</v>
      </c>
      <c r="M9027">
        <v>1405</v>
      </c>
      <c r="N9027" t="s">
        <v>19</v>
      </c>
      <c r="O9027">
        <v>0</v>
      </c>
    </row>
    <row r="9028" spans="1:15" ht="105" x14ac:dyDescent="0.25">
      <c r="A9028">
        <v>28563</v>
      </c>
      <c r="B9028">
        <v>367</v>
      </c>
      <c r="C9028" t="s">
        <v>12526</v>
      </c>
      <c r="D9028" s="7" t="s">
        <v>4731</v>
      </c>
      <c r="E9028">
        <v>1</v>
      </c>
      <c r="F9028">
        <v>5</v>
      </c>
      <c r="G9028" s="30">
        <v>0</v>
      </c>
      <c r="H9028">
        <v>1</v>
      </c>
      <c r="I9028" t="s">
        <v>19</v>
      </c>
      <c r="J9028" t="s">
        <v>19</v>
      </c>
      <c r="K9028">
        <v>1</v>
      </c>
      <c r="L9028">
        <v>645</v>
      </c>
      <c r="M9028">
        <v>21440</v>
      </c>
      <c r="N9028" t="s">
        <v>19</v>
      </c>
      <c r="O9028">
        <v>0</v>
      </c>
    </row>
    <row r="9029" spans="1:15" x14ac:dyDescent="0.25">
      <c r="A9029">
        <v>28564</v>
      </c>
      <c r="B9029">
        <v>400</v>
      </c>
      <c r="C9029" t="s">
        <v>12527</v>
      </c>
      <c r="E9029" s="30">
        <v>0</v>
      </c>
      <c r="F9029">
        <v>0.01</v>
      </c>
      <c r="G9029" s="30">
        <v>0</v>
      </c>
      <c r="H9029">
        <v>1</v>
      </c>
      <c r="I9029" t="s">
        <v>19</v>
      </c>
      <c r="J9029" t="s">
        <v>19</v>
      </c>
      <c r="K9029">
        <v>1</v>
      </c>
      <c r="L9029" t="s">
        <v>19</v>
      </c>
      <c r="M9029">
        <v>21440</v>
      </c>
      <c r="N9029" t="s">
        <v>19</v>
      </c>
      <c r="O9029">
        <v>0</v>
      </c>
    </row>
    <row r="9030" spans="1:15" x14ac:dyDescent="0.25">
      <c r="A9030">
        <v>28565</v>
      </c>
      <c r="B9030">
        <v>771</v>
      </c>
      <c r="C9030" t="s">
        <v>12528</v>
      </c>
      <c r="D9030" t="s">
        <v>8061</v>
      </c>
      <c r="E9030" s="30">
        <v>0</v>
      </c>
      <c r="F9030">
        <v>10</v>
      </c>
      <c r="G9030">
        <v>1.125</v>
      </c>
      <c r="H9030">
        <v>1</v>
      </c>
      <c r="I9030" t="s">
        <v>19</v>
      </c>
      <c r="J9030">
        <v>34096</v>
      </c>
      <c r="K9030">
        <v>1</v>
      </c>
      <c r="L9030">
        <v>974</v>
      </c>
      <c r="M9030">
        <v>3241</v>
      </c>
      <c r="N9030" t="s">
        <v>19</v>
      </c>
      <c r="O9030">
        <v>21705</v>
      </c>
    </row>
    <row r="9031" spans="1:15" x14ac:dyDescent="0.25">
      <c r="A9031">
        <v>28566</v>
      </c>
      <c r="B9031">
        <v>136</v>
      </c>
      <c r="C9031" t="s">
        <v>12529</v>
      </c>
      <c r="E9031" s="30">
        <v>0</v>
      </c>
      <c r="F9031">
        <v>0.01</v>
      </c>
      <c r="G9031" s="30">
        <v>0</v>
      </c>
      <c r="H9031">
        <v>1</v>
      </c>
      <c r="I9031" t="s">
        <v>19</v>
      </c>
      <c r="J9031">
        <v>300000</v>
      </c>
      <c r="K9031">
        <v>1</v>
      </c>
      <c r="L9031" t="s">
        <v>19</v>
      </c>
      <c r="M9031">
        <v>3241</v>
      </c>
      <c r="N9031" t="s">
        <v>19</v>
      </c>
      <c r="O9031">
        <v>0</v>
      </c>
    </row>
    <row r="9032" spans="1:15" x14ac:dyDescent="0.25">
      <c r="A9032">
        <v>28576</v>
      </c>
      <c r="B9032">
        <v>546</v>
      </c>
      <c r="C9032" t="s">
        <v>12530</v>
      </c>
      <c r="D9032" t="s">
        <v>9406</v>
      </c>
      <c r="E9032">
        <v>1</v>
      </c>
      <c r="F9032">
        <v>5</v>
      </c>
      <c r="G9032" s="30">
        <v>0</v>
      </c>
      <c r="H9032">
        <v>1</v>
      </c>
      <c r="I9032" t="s">
        <v>19</v>
      </c>
      <c r="J9032">
        <v>24960</v>
      </c>
      <c r="K9032">
        <v>1</v>
      </c>
      <c r="L9032">
        <v>935</v>
      </c>
      <c r="M9032">
        <v>1046</v>
      </c>
      <c r="N9032" t="s">
        <v>19</v>
      </c>
      <c r="O9032">
        <v>0</v>
      </c>
    </row>
    <row r="9033" spans="1:15" x14ac:dyDescent="0.25">
      <c r="A9033">
        <v>28577</v>
      </c>
      <c r="B9033">
        <v>1139</v>
      </c>
      <c r="C9033" t="s">
        <v>12531</v>
      </c>
      <c r="E9033" s="30">
        <v>0</v>
      </c>
      <c r="F9033">
        <v>0.01</v>
      </c>
      <c r="G9033" s="30">
        <v>0</v>
      </c>
      <c r="H9033">
        <v>1</v>
      </c>
      <c r="I9033" t="s">
        <v>19</v>
      </c>
      <c r="J9033">
        <v>250000</v>
      </c>
      <c r="K9033">
        <v>1</v>
      </c>
      <c r="L9033" t="s">
        <v>19</v>
      </c>
      <c r="M9033">
        <v>1046</v>
      </c>
      <c r="N9033" t="s">
        <v>19</v>
      </c>
      <c r="O9033">
        <v>0</v>
      </c>
    </row>
    <row r="9034" spans="1:15" x14ac:dyDescent="0.25">
      <c r="A9034">
        <v>28578</v>
      </c>
      <c r="B9034">
        <v>546</v>
      </c>
      <c r="C9034" t="s">
        <v>12532</v>
      </c>
      <c r="D9034" t="s">
        <v>9446</v>
      </c>
      <c r="E9034">
        <v>1</v>
      </c>
      <c r="F9034">
        <v>5</v>
      </c>
      <c r="G9034" s="30">
        <v>0</v>
      </c>
      <c r="H9034">
        <v>1</v>
      </c>
      <c r="I9034" t="s">
        <v>19</v>
      </c>
      <c r="J9034">
        <v>24960</v>
      </c>
      <c r="K9034">
        <v>1</v>
      </c>
      <c r="L9034">
        <v>935</v>
      </c>
      <c r="M9034">
        <v>1046</v>
      </c>
      <c r="N9034" t="s">
        <v>19</v>
      </c>
      <c r="O9034">
        <v>0</v>
      </c>
    </row>
    <row r="9035" spans="1:15" x14ac:dyDescent="0.25">
      <c r="A9035">
        <v>28579</v>
      </c>
      <c r="B9035">
        <v>1139</v>
      </c>
      <c r="C9035" t="s">
        <v>12533</v>
      </c>
      <c r="E9035" s="30">
        <v>0</v>
      </c>
      <c r="F9035">
        <v>0.01</v>
      </c>
      <c r="G9035" s="30">
        <v>0</v>
      </c>
      <c r="H9035">
        <v>1</v>
      </c>
      <c r="I9035" t="s">
        <v>19</v>
      </c>
      <c r="J9035">
        <v>250000</v>
      </c>
      <c r="K9035">
        <v>1</v>
      </c>
      <c r="L9035" t="s">
        <v>19</v>
      </c>
      <c r="M9035">
        <v>1046</v>
      </c>
      <c r="N9035" t="s">
        <v>19</v>
      </c>
      <c r="O9035">
        <v>0</v>
      </c>
    </row>
    <row r="9036" spans="1:15" ht="270" x14ac:dyDescent="0.25">
      <c r="A9036">
        <v>28583</v>
      </c>
      <c r="B9036">
        <v>515</v>
      </c>
      <c r="C9036" t="s">
        <v>12534</v>
      </c>
      <c r="D9036" s="7" t="s">
        <v>12535</v>
      </c>
      <c r="E9036">
        <v>1</v>
      </c>
      <c r="F9036">
        <v>4000</v>
      </c>
      <c r="G9036" s="30">
        <v>0</v>
      </c>
      <c r="H9036">
        <v>1</v>
      </c>
      <c r="I9036" t="s">
        <v>19</v>
      </c>
      <c r="J9036">
        <v>80000000</v>
      </c>
      <c r="K9036">
        <v>1</v>
      </c>
      <c r="L9036">
        <v>801</v>
      </c>
      <c r="M9036">
        <v>2851</v>
      </c>
      <c r="N9036" t="s">
        <v>19</v>
      </c>
      <c r="O9036">
        <v>0</v>
      </c>
    </row>
    <row r="9037" spans="1:15" x14ac:dyDescent="0.25">
      <c r="A9037">
        <v>28584</v>
      </c>
      <c r="B9037">
        <v>516</v>
      </c>
      <c r="C9037" t="s">
        <v>12536</v>
      </c>
      <c r="E9037" s="30">
        <v>0</v>
      </c>
      <c r="F9037">
        <v>0.01</v>
      </c>
      <c r="G9037" s="30">
        <v>0</v>
      </c>
      <c r="H9037">
        <v>1</v>
      </c>
      <c r="I9037" t="s">
        <v>19</v>
      </c>
      <c r="J9037">
        <v>400000000</v>
      </c>
      <c r="K9037">
        <v>1</v>
      </c>
      <c r="L9037">
        <v>343</v>
      </c>
      <c r="M9037">
        <v>2851</v>
      </c>
      <c r="N9037" t="s">
        <v>19</v>
      </c>
      <c r="O9037">
        <v>0</v>
      </c>
    </row>
    <row r="9038" spans="1:15" ht="45" x14ac:dyDescent="0.25">
      <c r="A9038">
        <v>28585</v>
      </c>
      <c r="B9038">
        <v>1218</v>
      </c>
      <c r="C9038" t="s">
        <v>12537</v>
      </c>
      <c r="D9038" s="7" t="s">
        <v>12538</v>
      </c>
      <c r="E9038" s="30">
        <v>0</v>
      </c>
      <c r="F9038">
        <v>0.01</v>
      </c>
      <c r="G9038" s="30">
        <v>0</v>
      </c>
      <c r="H9038">
        <v>1</v>
      </c>
      <c r="I9038" t="s">
        <v>19</v>
      </c>
      <c r="J9038">
        <v>30000000</v>
      </c>
      <c r="K9038">
        <v>1</v>
      </c>
      <c r="L9038">
        <v>1323</v>
      </c>
      <c r="M9038">
        <v>33</v>
      </c>
      <c r="N9038" t="s">
        <v>19</v>
      </c>
      <c r="O9038">
        <v>0</v>
      </c>
    </row>
    <row r="9039" spans="1:15" x14ac:dyDescent="0.25">
      <c r="A9039">
        <v>28605</v>
      </c>
      <c r="B9039">
        <v>891</v>
      </c>
      <c r="C9039" t="s">
        <v>12539</v>
      </c>
      <c r="E9039" s="30">
        <v>0</v>
      </c>
      <c r="F9039">
        <v>0.01</v>
      </c>
      <c r="G9039" s="30">
        <v>0</v>
      </c>
      <c r="H9039">
        <v>1</v>
      </c>
      <c r="I9039" t="s">
        <v>19</v>
      </c>
      <c r="J9039">
        <v>100000000</v>
      </c>
      <c r="K9039">
        <v>1</v>
      </c>
      <c r="L9039" t="s">
        <v>19</v>
      </c>
      <c r="M9039">
        <v>21</v>
      </c>
      <c r="N9039" t="s">
        <v>19</v>
      </c>
      <c r="O9039">
        <v>0</v>
      </c>
    </row>
    <row r="9040" spans="1:15" ht="300" x14ac:dyDescent="0.25">
      <c r="A9040">
        <v>28606</v>
      </c>
      <c r="B9040">
        <v>941</v>
      </c>
      <c r="C9040" t="s">
        <v>12540</v>
      </c>
      <c r="D9040" s="7" t="s">
        <v>12541</v>
      </c>
      <c r="E9040">
        <v>150000000</v>
      </c>
      <c r="F9040">
        <v>10250000</v>
      </c>
      <c r="G9040">
        <v>30000</v>
      </c>
      <c r="H9040">
        <v>1</v>
      </c>
      <c r="I9040">
        <v>128</v>
      </c>
      <c r="J9040">
        <v>957100000</v>
      </c>
      <c r="K9040">
        <v>1</v>
      </c>
      <c r="L9040">
        <v>2336</v>
      </c>
      <c r="M9040" t="s">
        <v>19</v>
      </c>
      <c r="N9040">
        <v>20221</v>
      </c>
      <c r="O9040">
        <v>3466</v>
      </c>
    </row>
    <row r="9041" spans="1:15" x14ac:dyDescent="0.25">
      <c r="A9041">
        <v>28607</v>
      </c>
      <c r="B9041">
        <v>945</v>
      </c>
      <c r="C9041" t="s">
        <v>12542</v>
      </c>
      <c r="E9041" s="30">
        <v>0</v>
      </c>
      <c r="F9041">
        <v>0.01</v>
      </c>
      <c r="G9041" s="30">
        <v>0</v>
      </c>
      <c r="H9041">
        <v>1</v>
      </c>
      <c r="I9041" t="s">
        <v>19</v>
      </c>
      <c r="J9041">
        <v>900000000</v>
      </c>
      <c r="K9041">
        <v>1</v>
      </c>
      <c r="L9041">
        <v>2334</v>
      </c>
      <c r="M9041" t="s">
        <v>19</v>
      </c>
      <c r="N9041" t="s">
        <v>19</v>
      </c>
      <c r="O9041">
        <v>3466</v>
      </c>
    </row>
    <row r="9042" spans="1:15" x14ac:dyDescent="0.25">
      <c r="A9042">
        <v>28609</v>
      </c>
      <c r="B9042">
        <v>257</v>
      </c>
      <c r="C9042" t="s">
        <v>12543</v>
      </c>
      <c r="D9042" t="s">
        <v>12544</v>
      </c>
      <c r="E9042" s="30">
        <v>0</v>
      </c>
      <c r="F9042">
        <v>0.01</v>
      </c>
      <c r="G9042" s="30">
        <v>0</v>
      </c>
      <c r="H9042">
        <v>1</v>
      </c>
      <c r="I9042" t="s">
        <v>19</v>
      </c>
      <c r="J9042">
        <v>35000000</v>
      </c>
      <c r="K9042">
        <v>1</v>
      </c>
      <c r="L9042">
        <v>377</v>
      </c>
      <c r="M9042">
        <v>33</v>
      </c>
      <c r="N9042" t="s">
        <v>19</v>
      </c>
      <c r="O9042">
        <v>0</v>
      </c>
    </row>
    <row r="9043" spans="1:15" x14ac:dyDescent="0.25">
      <c r="A9043">
        <v>28615</v>
      </c>
      <c r="B9043">
        <v>257</v>
      </c>
      <c r="C9043" t="s">
        <v>12545</v>
      </c>
      <c r="D9043" t="s">
        <v>12546</v>
      </c>
      <c r="E9043" s="30">
        <v>0</v>
      </c>
      <c r="F9043">
        <v>0.01</v>
      </c>
      <c r="G9043" s="30">
        <v>0</v>
      </c>
      <c r="H9043">
        <v>1</v>
      </c>
      <c r="I9043" t="s">
        <v>19</v>
      </c>
      <c r="J9043">
        <v>5000000</v>
      </c>
      <c r="K9043">
        <v>1</v>
      </c>
      <c r="L9043">
        <v>377</v>
      </c>
      <c r="M9043">
        <v>33</v>
      </c>
      <c r="N9043" t="s">
        <v>19</v>
      </c>
      <c r="O9043">
        <v>0</v>
      </c>
    </row>
    <row r="9044" spans="1:15" x14ac:dyDescent="0.25">
      <c r="A9044">
        <v>28617</v>
      </c>
      <c r="B9044">
        <v>462</v>
      </c>
      <c r="C9044" t="s">
        <v>12547</v>
      </c>
      <c r="D9044" t="s">
        <v>12548</v>
      </c>
      <c r="E9044">
        <v>4000</v>
      </c>
      <c r="F9044">
        <v>0.1</v>
      </c>
      <c r="G9044" s="30">
        <v>0</v>
      </c>
      <c r="H9044">
        <v>1</v>
      </c>
      <c r="I9044" t="s">
        <v>19</v>
      </c>
      <c r="J9044">
        <v>2000</v>
      </c>
      <c r="K9044">
        <v>1</v>
      </c>
      <c r="L9044" t="s">
        <v>19</v>
      </c>
      <c r="M9044">
        <v>232</v>
      </c>
      <c r="N9044" t="s">
        <v>19</v>
      </c>
      <c r="O9044">
        <v>0</v>
      </c>
    </row>
    <row r="9045" spans="1:15" x14ac:dyDescent="0.25">
      <c r="A9045">
        <v>28618</v>
      </c>
      <c r="B9045">
        <v>459</v>
      </c>
      <c r="C9045" t="s">
        <v>12549</v>
      </c>
      <c r="D9045" t="s">
        <v>12550</v>
      </c>
      <c r="E9045">
        <v>9.9999999999999905E+34</v>
      </c>
      <c r="F9045">
        <v>0.3</v>
      </c>
      <c r="G9045" s="30">
        <v>0</v>
      </c>
      <c r="H9045">
        <v>1</v>
      </c>
      <c r="I9045" t="s">
        <v>19</v>
      </c>
      <c r="J9045">
        <v>11632</v>
      </c>
      <c r="K9045">
        <v>1</v>
      </c>
      <c r="L9045" t="s">
        <v>19</v>
      </c>
      <c r="M9045">
        <v>231</v>
      </c>
      <c r="N9045" t="s">
        <v>19</v>
      </c>
      <c r="O9045">
        <v>0</v>
      </c>
    </row>
    <row r="9046" spans="1:15" x14ac:dyDescent="0.25">
      <c r="A9046">
        <v>28619</v>
      </c>
      <c r="B9046">
        <v>469</v>
      </c>
      <c r="C9046" t="s">
        <v>12551</v>
      </c>
      <c r="D9046" t="s">
        <v>12552</v>
      </c>
      <c r="E9046">
        <v>9.9999999999999905E+34</v>
      </c>
      <c r="F9046">
        <v>0.6</v>
      </c>
      <c r="G9046" s="30">
        <v>0</v>
      </c>
      <c r="H9046">
        <v>1</v>
      </c>
      <c r="I9046" t="s">
        <v>19</v>
      </c>
      <c r="J9046">
        <v>40894</v>
      </c>
      <c r="K9046">
        <v>1</v>
      </c>
      <c r="L9046" t="s">
        <v>19</v>
      </c>
      <c r="M9046">
        <v>1271</v>
      </c>
      <c r="N9046" t="s">
        <v>19</v>
      </c>
      <c r="O9046">
        <v>0</v>
      </c>
    </row>
    <row r="9047" spans="1:15" x14ac:dyDescent="0.25">
      <c r="A9047">
        <v>28620</v>
      </c>
      <c r="B9047">
        <v>457</v>
      </c>
      <c r="C9047" t="s">
        <v>12553</v>
      </c>
      <c r="D9047" t="s">
        <v>12554</v>
      </c>
      <c r="E9047">
        <v>9.9999999999999905E+34</v>
      </c>
      <c r="F9047">
        <v>1.2</v>
      </c>
      <c r="G9047" s="30">
        <v>0</v>
      </c>
      <c r="H9047">
        <v>1</v>
      </c>
      <c r="I9047" t="s">
        <v>19</v>
      </c>
      <c r="J9047">
        <v>74916</v>
      </c>
      <c r="K9047">
        <v>1</v>
      </c>
      <c r="L9047" t="s">
        <v>19</v>
      </c>
      <c r="M9047">
        <v>1270</v>
      </c>
      <c r="N9047" t="s">
        <v>19</v>
      </c>
      <c r="O9047">
        <v>0</v>
      </c>
    </row>
    <row r="9048" spans="1:15" x14ac:dyDescent="0.25">
      <c r="A9048">
        <v>28621</v>
      </c>
      <c r="B9048">
        <v>456</v>
      </c>
      <c r="C9048" t="s">
        <v>12555</v>
      </c>
      <c r="D9048" t="s">
        <v>12556</v>
      </c>
      <c r="E9048">
        <v>9.9999999999999905E+34</v>
      </c>
      <c r="F9048">
        <v>2</v>
      </c>
      <c r="G9048" s="30">
        <v>0</v>
      </c>
      <c r="H9048">
        <v>1</v>
      </c>
      <c r="I9048" t="s">
        <v>19</v>
      </c>
      <c r="J9048">
        <v>168158</v>
      </c>
      <c r="K9048">
        <v>1</v>
      </c>
      <c r="L9048" t="s">
        <v>19</v>
      </c>
      <c r="M9048">
        <v>1279</v>
      </c>
      <c r="N9048" t="s">
        <v>19</v>
      </c>
      <c r="O9048">
        <v>0</v>
      </c>
    </row>
    <row r="9049" spans="1:15" x14ac:dyDescent="0.25">
      <c r="A9049">
        <v>28622</v>
      </c>
      <c r="B9049">
        <v>467</v>
      </c>
      <c r="C9049" t="s">
        <v>12557</v>
      </c>
      <c r="D9049" t="s">
        <v>12558</v>
      </c>
      <c r="E9049">
        <v>9.9999999999999905E+34</v>
      </c>
      <c r="F9049">
        <v>5</v>
      </c>
      <c r="G9049" s="30">
        <v>0</v>
      </c>
      <c r="H9049">
        <v>1</v>
      </c>
      <c r="I9049" t="s">
        <v>19</v>
      </c>
      <c r="J9049">
        <v>2000</v>
      </c>
      <c r="K9049">
        <v>1</v>
      </c>
      <c r="L9049" t="s">
        <v>19</v>
      </c>
      <c r="M9049">
        <v>1377</v>
      </c>
      <c r="N9049" t="s">
        <v>19</v>
      </c>
      <c r="O9049">
        <v>0</v>
      </c>
    </row>
    <row r="9050" spans="1:15" x14ac:dyDescent="0.25">
      <c r="A9050">
        <v>28623</v>
      </c>
      <c r="B9050">
        <v>453</v>
      </c>
      <c r="C9050" t="s">
        <v>12559</v>
      </c>
      <c r="D9050" t="s">
        <v>12560</v>
      </c>
      <c r="E9050">
        <v>9.9999999999999905E+34</v>
      </c>
      <c r="F9050">
        <v>8</v>
      </c>
      <c r="G9050" s="30">
        <v>0</v>
      </c>
      <c r="H9050">
        <v>1</v>
      </c>
      <c r="I9050">
        <v>4</v>
      </c>
      <c r="J9050">
        <v>2000</v>
      </c>
      <c r="K9050">
        <v>1</v>
      </c>
      <c r="L9050" t="s">
        <v>19</v>
      </c>
      <c r="M9050">
        <v>1275</v>
      </c>
      <c r="N9050" t="s">
        <v>19</v>
      </c>
      <c r="O9050">
        <v>0</v>
      </c>
    </row>
    <row r="9051" spans="1:15" x14ac:dyDescent="0.25">
      <c r="A9051">
        <v>28624</v>
      </c>
      <c r="B9051">
        <v>452</v>
      </c>
      <c r="C9051" t="s">
        <v>12561</v>
      </c>
      <c r="D9051" t="s">
        <v>12562</v>
      </c>
      <c r="E9051">
        <v>9.9999999999999905E+34</v>
      </c>
      <c r="F9051">
        <v>16</v>
      </c>
      <c r="G9051" s="30">
        <v>0</v>
      </c>
      <c r="H9051">
        <v>1</v>
      </c>
      <c r="I9051">
        <v>4</v>
      </c>
      <c r="J9051">
        <v>2000</v>
      </c>
      <c r="K9051">
        <v>1</v>
      </c>
      <c r="L9051" t="s">
        <v>19</v>
      </c>
      <c r="M9051">
        <v>1272</v>
      </c>
      <c r="N9051" t="s">
        <v>19</v>
      </c>
      <c r="O9051">
        <v>0</v>
      </c>
    </row>
    <row r="9052" spans="1:15" x14ac:dyDescent="0.25">
      <c r="A9052">
        <v>28625</v>
      </c>
      <c r="B9052">
        <v>450</v>
      </c>
      <c r="C9052" t="s">
        <v>12563</v>
      </c>
      <c r="D9052" t="s">
        <v>12564</v>
      </c>
      <c r="E9052">
        <v>9.9999999999999905E+34</v>
      </c>
      <c r="F9052">
        <v>16</v>
      </c>
      <c r="G9052" s="30">
        <v>0</v>
      </c>
      <c r="H9052">
        <v>1</v>
      </c>
      <c r="I9052" t="s">
        <v>19</v>
      </c>
      <c r="J9052">
        <v>2000</v>
      </c>
      <c r="K9052">
        <v>1</v>
      </c>
      <c r="L9052" t="s">
        <v>19</v>
      </c>
      <c r="M9052">
        <v>1277</v>
      </c>
      <c r="N9052" t="s">
        <v>19</v>
      </c>
      <c r="O9052">
        <v>0</v>
      </c>
    </row>
    <row r="9053" spans="1:15" x14ac:dyDescent="0.25">
      <c r="A9053">
        <v>28626</v>
      </c>
      <c r="B9053">
        <v>468</v>
      </c>
      <c r="C9053" t="s">
        <v>12565</v>
      </c>
      <c r="D9053" t="s">
        <v>12566</v>
      </c>
      <c r="E9053">
        <v>9.9999999999999905E+34</v>
      </c>
      <c r="F9053">
        <v>40</v>
      </c>
      <c r="G9053" s="30">
        <v>0</v>
      </c>
      <c r="H9053">
        <v>1</v>
      </c>
      <c r="I9053" t="s">
        <v>19</v>
      </c>
      <c r="J9053">
        <v>17367040</v>
      </c>
      <c r="K9053">
        <v>1</v>
      </c>
      <c r="L9053" t="s">
        <v>19</v>
      </c>
      <c r="M9053">
        <v>2102</v>
      </c>
      <c r="N9053" t="s">
        <v>19</v>
      </c>
      <c r="O9053">
        <v>0</v>
      </c>
    </row>
    <row r="9054" spans="1:15" x14ac:dyDescent="0.25">
      <c r="A9054">
        <v>28627</v>
      </c>
      <c r="B9054">
        <v>465</v>
      </c>
      <c r="C9054" t="s">
        <v>12567</v>
      </c>
      <c r="D9054" t="s">
        <v>12568</v>
      </c>
      <c r="E9054">
        <v>1000</v>
      </c>
      <c r="F9054">
        <v>1000</v>
      </c>
      <c r="G9054" s="30">
        <v>0</v>
      </c>
      <c r="H9054">
        <v>1</v>
      </c>
      <c r="I9054" t="s">
        <v>19</v>
      </c>
      <c r="J9054">
        <v>2000</v>
      </c>
      <c r="K9054">
        <v>1</v>
      </c>
      <c r="L9054" t="s">
        <v>19</v>
      </c>
      <c r="M9054">
        <v>2554</v>
      </c>
      <c r="N9054" t="s">
        <v>19</v>
      </c>
      <c r="O9054">
        <v>0</v>
      </c>
    </row>
    <row r="9055" spans="1:15" x14ac:dyDescent="0.25">
      <c r="A9055">
        <v>28628</v>
      </c>
      <c r="B9055">
        <v>465</v>
      </c>
      <c r="C9055" t="s">
        <v>12569</v>
      </c>
      <c r="D9055" t="s">
        <v>12570</v>
      </c>
      <c r="E9055">
        <v>1000</v>
      </c>
      <c r="F9055">
        <v>1000</v>
      </c>
      <c r="G9055" s="30">
        <v>0</v>
      </c>
      <c r="H9055">
        <v>1</v>
      </c>
      <c r="I9055" t="s">
        <v>19</v>
      </c>
      <c r="J9055" t="s">
        <v>19</v>
      </c>
      <c r="K9055">
        <v>1</v>
      </c>
      <c r="L9055" t="s">
        <v>19</v>
      </c>
      <c r="M9055">
        <v>2556</v>
      </c>
      <c r="N9055" t="s">
        <v>19</v>
      </c>
      <c r="O9055">
        <v>0</v>
      </c>
    </row>
    <row r="9056" spans="1:15" x14ac:dyDescent="0.25">
      <c r="A9056">
        <v>28629</v>
      </c>
      <c r="B9056">
        <v>711</v>
      </c>
      <c r="C9056" t="s">
        <v>12571</v>
      </c>
      <c r="D9056" t="s">
        <v>10562</v>
      </c>
      <c r="E9056" s="30">
        <v>0</v>
      </c>
      <c r="F9056">
        <v>10</v>
      </c>
      <c r="G9056" s="30">
        <v>0</v>
      </c>
      <c r="H9056">
        <v>1</v>
      </c>
      <c r="I9056" t="s">
        <v>19</v>
      </c>
      <c r="J9056">
        <v>2000</v>
      </c>
      <c r="K9056">
        <v>1</v>
      </c>
      <c r="L9056" t="s">
        <v>19</v>
      </c>
      <c r="M9056">
        <v>3225</v>
      </c>
      <c r="N9056" t="s">
        <v>19</v>
      </c>
      <c r="O9056">
        <v>3225</v>
      </c>
    </row>
    <row r="9057" spans="1:15" x14ac:dyDescent="0.25">
      <c r="A9057">
        <v>28630</v>
      </c>
      <c r="B9057">
        <v>711</v>
      </c>
      <c r="C9057" t="s">
        <v>12572</v>
      </c>
      <c r="D9057" t="s">
        <v>10562</v>
      </c>
      <c r="E9057" s="30">
        <v>0</v>
      </c>
      <c r="F9057">
        <v>10</v>
      </c>
      <c r="G9057" s="30">
        <v>0</v>
      </c>
      <c r="H9057">
        <v>1</v>
      </c>
      <c r="I9057" t="s">
        <v>19</v>
      </c>
      <c r="J9057">
        <v>2000</v>
      </c>
      <c r="K9057">
        <v>1</v>
      </c>
      <c r="L9057" t="s">
        <v>19</v>
      </c>
      <c r="M9057">
        <v>3219</v>
      </c>
      <c r="N9057" t="s">
        <v>19</v>
      </c>
      <c r="O9057">
        <v>3219</v>
      </c>
    </row>
    <row r="9058" spans="1:15" ht="105" x14ac:dyDescent="0.25">
      <c r="A9058">
        <v>28646</v>
      </c>
      <c r="B9058">
        <v>658</v>
      </c>
      <c r="C9058" t="s">
        <v>12573</v>
      </c>
      <c r="D9058" s="7" t="s">
        <v>12574</v>
      </c>
      <c r="E9058" s="30">
        <v>0</v>
      </c>
      <c r="F9058">
        <v>25</v>
      </c>
      <c r="G9058" s="30">
        <v>0</v>
      </c>
      <c r="H9058">
        <v>1</v>
      </c>
      <c r="I9058" t="s">
        <v>19</v>
      </c>
      <c r="J9058">
        <v>15626524</v>
      </c>
      <c r="K9058">
        <v>1</v>
      </c>
      <c r="L9058">
        <v>1641</v>
      </c>
      <c r="M9058">
        <v>21379</v>
      </c>
      <c r="N9058">
        <v>20245</v>
      </c>
      <c r="O9058">
        <v>0</v>
      </c>
    </row>
    <row r="9059" spans="1:15" x14ac:dyDescent="0.25">
      <c r="A9059">
        <v>28647</v>
      </c>
      <c r="B9059">
        <v>532</v>
      </c>
      <c r="C9059" t="s">
        <v>12575</v>
      </c>
      <c r="E9059" s="30">
        <v>0</v>
      </c>
      <c r="F9059">
        <v>0.01</v>
      </c>
      <c r="G9059" s="30">
        <v>0</v>
      </c>
      <c r="H9059">
        <v>1</v>
      </c>
      <c r="I9059" t="s">
        <v>19</v>
      </c>
      <c r="J9059">
        <v>31372640</v>
      </c>
      <c r="K9059">
        <v>1</v>
      </c>
      <c r="L9059">
        <v>799</v>
      </c>
      <c r="M9059">
        <v>21379</v>
      </c>
      <c r="N9059" t="s">
        <v>19</v>
      </c>
      <c r="O9059">
        <v>0</v>
      </c>
    </row>
    <row r="9060" spans="1:15" ht="150" x14ac:dyDescent="0.25">
      <c r="A9060">
        <v>28652</v>
      </c>
      <c r="B9060">
        <v>4127</v>
      </c>
      <c r="C9060" t="s">
        <v>12576</v>
      </c>
      <c r="D9060" s="7" t="s">
        <v>12577</v>
      </c>
      <c r="E9060">
        <v>1</v>
      </c>
      <c r="F9060">
        <v>125</v>
      </c>
      <c r="G9060" s="30">
        <v>0</v>
      </c>
      <c r="H9060">
        <v>1</v>
      </c>
      <c r="I9060" t="s">
        <v>19</v>
      </c>
      <c r="J9060">
        <v>51299712</v>
      </c>
      <c r="K9060">
        <v>1</v>
      </c>
      <c r="L9060">
        <v>1640</v>
      </c>
      <c r="M9060">
        <v>2985</v>
      </c>
      <c r="N9060" t="s">
        <v>19</v>
      </c>
      <c r="O9060">
        <v>0</v>
      </c>
    </row>
    <row r="9061" spans="1:15" x14ac:dyDescent="0.25">
      <c r="A9061">
        <v>28653</v>
      </c>
      <c r="B9061">
        <v>516</v>
      </c>
      <c r="C9061" t="s">
        <v>12578</v>
      </c>
      <c r="E9061" s="30">
        <v>0</v>
      </c>
      <c r="F9061">
        <v>0.01</v>
      </c>
      <c r="G9061" s="30">
        <v>0</v>
      </c>
      <c r="H9061">
        <v>1</v>
      </c>
      <c r="I9061" t="s">
        <v>19</v>
      </c>
      <c r="J9061">
        <v>481455760</v>
      </c>
      <c r="K9061">
        <v>1</v>
      </c>
      <c r="L9061">
        <v>799</v>
      </c>
      <c r="M9061">
        <v>2985</v>
      </c>
      <c r="N9061" t="s">
        <v>19</v>
      </c>
      <c r="O9061">
        <v>0</v>
      </c>
    </row>
    <row r="9062" spans="1:15" ht="225" x14ac:dyDescent="0.25">
      <c r="A9062">
        <v>28654</v>
      </c>
      <c r="B9062">
        <v>899</v>
      </c>
      <c r="C9062" t="s">
        <v>12579</v>
      </c>
      <c r="D9062" s="7" t="s">
        <v>3379</v>
      </c>
      <c r="E9062" s="30">
        <v>0</v>
      </c>
      <c r="F9062">
        <v>50</v>
      </c>
      <c r="G9062">
        <v>1</v>
      </c>
      <c r="H9062">
        <v>1</v>
      </c>
      <c r="I9062" t="s">
        <v>19</v>
      </c>
      <c r="J9062">
        <v>3964874</v>
      </c>
      <c r="K9062">
        <v>1</v>
      </c>
      <c r="L9062">
        <v>1085</v>
      </c>
      <c r="M9062">
        <v>21489</v>
      </c>
      <c r="N9062" t="s">
        <v>19</v>
      </c>
      <c r="O9062">
        <v>20396</v>
      </c>
    </row>
    <row r="9063" spans="1:15" x14ac:dyDescent="0.25">
      <c r="A9063">
        <v>28655</v>
      </c>
      <c r="B9063">
        <v>132</v>
      </c>
      <c r="C9063" t="s">
        <v>12580</v>
      </c>
      <c r="E9063" s="30">
        <v>0</v>
      </c>
      <c r="F9063">
        <v>0.01</v>
      </c>
      <c r="G9063" s="30">
        <v>0</v>
      </c>
      <c r="H9063">
        <v>1</v>
      </c>
      <c r="I9063" t="s">
        <v>19</v>
      </c>
      <c r="J9063">
        <v>50000000</v>
      </c>
      <c r="K9063">
        <v>1</v>
      </c>
      <c r="L9063">
        <v>1572</v>
      </c>
      <c r="M9063">
        <v>21489</v>
      </c>
      <c r="N9063" t="s">
        <v>19</v>
      </c>
      <c r="O9063">
        <v>0</v>
      </c>
    </row>
    <row r="9064" spans="1:15" x14ac:dyDescent="0.25">
      <c r="A9064">
        <v>28656</v>
      </c>
      <c r="B9064">
        <v>257</v>
      </c>
      <c r="C9064" t="s">
        <v>12581</v>
      </c>
      <c r="D9064" t="s">
        <v>12582</v>
      </c>
      <c r="E9064" s="30">
        <v>0</v>
      </c>
      <c r="F9064">
        <v>0.01</v>
      </c>
      <c r="G9064" s="30">
        <v>0</v>
      </c>
      <c r="H9064">
        <v>1</v>
      </c>
      <c r="I9064" t="s">
        <v>19</v>
      </c>
      <c r="J9064">
        <v>65000000</v>
      </c>
      <c r="K9064">
        <v>1</v>
      </c>
      <c r="L9064">
        <v>377</v>
      </c>
      <c r="M9064">
        <v>33</v>
      </c>
      <c r="N9064" t="s">
        <v>19</v>
      </c>
      <c r="O9064">
        <v>0</v>
      </c>
    </row>
    <row r="9065" spans="1:15" ht="240" x14ac:dyDescent="0.25">
      <c r="A9065">
        <v>28659</v>
      </c>
      <c r="B9065">
        <v>900</v>
      </c>
      <c r="C9065" t="s">
        <v>12583</v>
      </c>
      <c r="D9065" s="7" t="s">
        <v>12584</v>
      </c>
      <c r="E9065">
        <v>160000000</v>
      </c>
      <c r="F9065">
        <v>470000</v>
      </c>
      <c r="G9065">
        <v>1125</v>
      </c>
      <c r="H9065">
        <v>1</v>
      </c>
      <c r="I9065">
        <v>4</v>
      </c>
      <c r="J9065">
        <v>879500000</v>
      </c>
      <c r="K9065">
        <v>1</v>
      </c>
      <c r="L9065">
        <v>1081</v>
      </c>
      <c r="M9065" t="s">
        <v>19</v>
      </c>
      <c r="N9065">
        <v>20061</v>
      </c>
      <c r="O9065">
        <v>3351</v>
      </c>
    </row>
    <row r="9066" spans="1:15" x14ac:dyDescent="0.25">
      <c r="A9066">
        <v>28660</v>
      </c>
      <c r="B9066">
        <v>107</v>
      </c>
      <c r="C9066" t="s">
        <v>12585</v>
      </c>
      <c r="E9066" s="30">
        <v>0</v>
      </c>
      <c r="F9066">
        <v>0.01</v>
      </c>
      <c r="G9066" s="30">
        <v>0</v>
      </c>
      <c r="H9066">
        <v>1</v>
      </c>
      <c r="I9066" t="s">
        <v>19</v>
      </c>
      <c r="J9066">
        <v>1800000000</v>
      </c>
      <c r="K9066">
        <v>1</v>
      </c>
      <c r="L9066" t="s">
        <v>19</v>
      </c>
      <c r="M9066" t="s">
        <v>19</v>
      </c>
      <c r="N9066" t="s">
        <v>19</v>
      </c>
      <c r="O9066">
        <v>3351</v>
      </c>
    </row>
    <row r="9067" spans="1:15" ht="255" x14ac:dyDescent="0.25">
      <c r="A9067">
        <v>28661</v>
      </c>
      <c r="B9067">
        <v>900</v>
      </c>
      <c r="C9067" t="s">
        <v>12586</v>
      </c>
      <c r="D9067" s="7" t="s">
        <v>12587</v>
      </c>
      <c r="E9067">
        <v>148000000</v>
      </c>
      <c r="F9067">
        <v>470000</v>
      </c>
      <c r="G9067">
        <v>1275</v>
      </c>
      <c r="H9067">
        <v>1</v>
      </c>
      <c r="I9067">
        <v>8</v>
      </c>
      <c r="J9067">
        <v>893400000</v>
      </c>
      <c r="K9067">
        <v>1</v>
      </c>
      <c r="L9067">
        <v>1083</v>
      </c>
      <c r="M9067" t="s">
        <v>19</v>
      </c>
      <c r="N9067">
        <v>20072</v>
      </c>
      <c r="O9067">
        <v>3353</v>
      </c>
    </row>
    <row r="9068" spans="1:15" x14ac:dyDescent="0.25">
      <c r="A9068">
        <v>28662</v>
      </c>
      <c r="B9068">
        <v>107</v>
      </c>
      <c r="C9068" t="s">
        <v>12588</v>
      </c>
      <c r="E9068" s="30">
        <v>0</v>
      </c>
      <c r="F9068">
        <v>0.01</v>
      </c>
      <c r="G9068" s="30">
        <v>0</v>
      </c>
      <c r="H9068">
        <v>1</v>
      </c>
      <c r="I9068" t="s">
        <v>19</v>
      </c>
      <c r="J9068">
        <v>1760000000</v>
      </c>
      <c r="K9068">
        <v>1</v>
      </c>
      <c r="L9068" t="s">
        <v>19</v>
      </c>
      <c r="M9068" t="s">
        <v>19</v>
      </c>
      <c r="N9068" t="s">
        <v>19</v>
      </c>
      <c r="O9068">
        <v>3353</v>
      </c>
    </row>
    <row r="9069" spans="1:15" ht="255" x14ac:dyDescent="0.25">
      <c r="A9069">
        <v>28665</v>
      </c>
      <c r="B9069">
        <v>900</v>
      </c>
      <c r="C9069" t="s">
        <v>12589</v>
      </c>
      <c r="D9069" s="7" t="s">
        <v>12590</v>
      </c>
      <c r="E9069">
        <v>150000000</v>
      </c>
      <c r="F9069">
        <v>450000</v>
      </c>
      <c r="G9069">
        <v>1150</v>
      </c>
      <c r="H9069">
        <v>1</v>
      </c>
      <c r="I9069">
        <v>2</v>
      </c>
      <c r="J9069">
        <v>793300000</v>
      </c>
      <c r="K9069">
        <v>1</v>
      </c>
      <c r="L9069">
        <v>1084</v>
      </c>
      <c r="M9069" t="s">
        <v>19</v>
      </c>
      <c r="N9069">
        <v>20076</v>
      </c>
      <c r="O9069">
        <v>3354</v>
      </c>
    </row>
    <row r="9070" spans="1:15" x14ac:dyDescent="0.25">
      <c r="A9070">
        <v>28666</v>
      </c>
      <c r="B9070">
        <v>107</v>
      </c>
      <c r="C9070" t="s">
        <v>12591</v>
      </c>
      <c r="E9070" s="30">
        <v>0</v>
      </c>
      <c r="F9070">
        <v>0.01</v>
      </c>
      <c r="G9070" s="30">
        <v>0</v>
      </c>
      <c r="H9070">
        <v>1</v>
      </c>
      <c r="I9070" t="s">
        <v>19</v>
      </c>
      <c r="J9070">
        <v>1450000000</v>
      </c>
      <c r="K9070">
        <v>1</v>
      </c>
      <c r="L9070" t="s">
        <v>19</v>
      </c>
      <c r="M9070" t="s">
        <v>19</v>
      </c>
      <c r="N9070" t="s">
        <v>19</v>
      </c>
      <c r="O9070">
        <v>3354</v>
      </c>
    </row>
    <row r="9071" spans="1:15" x14ac:dyDescent="0.25">
      <c r="A9071">
        <v>28667</v>
      </c>
      <c r="B9071">
        <v>257</v>
      </c>
      <c r="C9071" t="s">
        <v>12592</v>
      </c>
      <c r="D9071" t="s">
        <v>12593</v>
      </c>
      <c r="E9071" s="30">
        <v>0</v>
      </c>
      <c r="F9071">
        <v>0.01</v>
      </c>
      <c r="G9071" s="30">
        <v>0</v>
      </c>
      <c r="H9071">
        <v>1</v>
      </c>
      <c r="I9071" t="s">
        <v>19</v>
      </c>
      <c r="J9071">
        <v>65000000</v>
      </c>
      <c r="K9071">
        <v>1</v>
      </c>
      <c r="L9071">
        <v>377</v>
      </c>
      <c r="M9071">
        <v>33</v>
      </c>
      <c r="N9071" t="s">
        <v>19</v>
      </c>
      <c r="O9071">
        <v>0</v>
      </c>
    </row>
    <row r="9072" spans="1:15" ht="210" x14ac:dyDescent="0.25">
      <c r="A9072">
        <v>28668</v>
      </c>
      <c r="B9072">
        <v>916</v>
      </c>
      <c r="C9072" t="s">
        <v>12594</v>
      </c>
      <c r="D9072" s="7" t="s">
        <v>12595</v>
      </c>
      <c r="E9072">
        <v>2500</v>
      </c>
      <c r="F9072">
        <v>0.01</v>
      </c>
      <c r="G9072" s="30">
        <v>0</v>
      </c>
      <c r="H9072">
        <v>10</v>
      </c>
      <c r="I9072" t="s">
        <v>19</v>
      </c>
      <c r="J9072">
        <v>6500</v>
      </c>
      <c r="K9072">
        <v>1</v>
      </c>
      <c r="L9072">
        <v>1103</v>
      </c>
      <c r="M9072">
        <v>3302</v>
      </c>
      <c r="N9072" t="s">
        <v>19</v>
      </c>
      <c r="O9072">
        <v>0</v>
      </c>
    </row>
    <row r="9073" spans="1:15" x14ac:dyDescent="0.25">
      <c r="A9073">
        <v>28670</v>
      </c>
      <c r="B9073">
        <v>303</v>
      </c>
      <c r="C9073" t="s">
        <v>12596</v>
      </c>
      <c r="D9073" t="s">
        <v>3937</v>
      </c>
      <c r="E9073">
        <v>1</v>
      </c>
      <c r="F9073">
        <v>1</v>
      </c>
      <c r="G9073" s="30">
        <v>0</v>
      </c>
      <c r="H9073">
        <v>1</v>
      </c>
      <c r="I9073" t="s">
        <v>19</v>
      </c>
      <c r="J9073">
        <v>8192</v>
      </c>
      <c r="K9073">
        <v>1</v>
      </c>
      <c r="L9073">
        <v>2491</v>
      </c>
      <c r="M9073">
        <v>3215</v>
      </c>
      <c r="N9073" t="s">
        <v>19</v>
      </c>
      <c r="O9073">
        <v>0</v>
      </c>
    </row>
    <row r="9074" spans="1:15" x14ac:dyDescent="0.25">
      <c r="A9074">
        <v>28671</v>
      </c>
      <c r="B9074">
        <v>718</v>
      </c>
      <c r="C9074" t="s">
        <v>12597</v>
      </c>
      <c r="E9074" s="30">
        <v>0</v>
      </c>
      <c r="F9074">
        <v>0.01</v>
      </c>
      <c r="G9074" s="30">
        <v>0</v>
      </c>
      <c r="H9074">
        <v>1</v>
      </c>
      <c r="I9074" t="s">
        <v>19</v>
      </c>
      <c r="J9074">
        <v>1000000</v>
      </c>
      <c r="K9074">
        <v>1</v>
      </c>
      <c r="L9074" t="s">
        <v>19</v>
      </c>
      <c r="M9074">
        <v>3215</v>
      </c>
      <c r="N9074" t="s">
        <v>19</v>
      </c>
      <c r="O9074">
        <v>0</v>
      </c>
    </row>
    <row r="9075" spans="1:15" x14ac:dyDescent="0.25">
      <c r="A9075">
        <v>28672</v>
      </c>
      <c r="B9075">
        <v>303</v>
      </c>
      <c r="C9075" t="s">
        <v>12598</v>
      </c>
      <c r="D9075" t="s">
        <v>3935</v>
      </c>
      <c r="E9075">
        <v>1</v>
      </c>
      <c r="F9075">
        <v>1</v>
      </c>
      <c r="G9075" s="30">
        <v>0</v>
      </c>
      <c r="H9075">
        <v>1</v>
      </c>
      <c r="I9075" t="s">
        <v>19</v>
      </c>
      <c r="J9075">
        <v>8192</v>
      </c>
      <c r="K9075">
        <v>1</v>
      </c>
      <c r="L9075">
        <v>2500</v>
      </c>
      <c r="M9075">
        <v>3210</v>
      </c>
      <c r="N9075" t="s">
        <v>19</v>
      </c>
      <c r="O9075">
        <v>0</v>
      </c>
    </row>
    <row r="9076" spans="1:15" x14ac:dyDescent="0.25">
      <c r="A9076">
        <v>28673</v>
      </c>
      <c r="B9076">
        <v>718</v>
      </c>
      <c r="C9076" t="s">
        <v>12599</v>
      </c>
      <c r="E9076" s="30">
        <v>0</v>
      </c>
      <c r="F9076">
        <v>0.01</v>
      </c>
      <c r="G9076" s="30">
        <v>0</v>
      </c>
      <c r="H9076">
        <v>1</v>
      </c>
      <c r="I9076" t="s">
        <v>19</v>
      </c>
      <c r="J9076">
        <v>1000000</v>
      </c>
      <c r="K9076">
        <v>1</v>
      </c>
      <c r="L9076" t="s">
        <v>19</v>
      </c>
      <c r="M9076">
        <v>3210</v>
      </c>
      <c r="N9076" t="s">
        <v>19</v>
      </c>
      <c r="O9076">
        <v>0</v>
      </c>
    </row>
    <row r="9077" spans="1:15" x14ac:dyDescent="0.25">
      <c r="A9077">
        <v>28674</v>
      </c>
      <c r="B9077">
        <v>303</v>
      </c>
      <c r="C9077" t="s">
        <v>12600</v>
      </c>
      <c r="D9077" t="s">
        <v>5932</v>
      </c>
      <c r="E9077">
        <v>1</v>
      </c>
      <c r="F9077">
        <v>1</v>
      </c>
      <c r="G9077" s="30">
        <v>0</v>
      </c>
      <c r="H9077">
        <v>1</v>
      </c>
      <c r="I9077" t="s">
        <v>19</v>
      </c>
      <c r="J9077">
        <v>8192</v>
      </c>
      <c r="K9077">
        <v>1</v>
      </c>
      <c r="L9077">
        <v>2496</v>
      </c>
      <c r="M9077">
        <v>3212</v>
      </c>
      <c r="N9077" t="s">
        <v>19</v>
      </c>
      <c r="O9077">
        <v>0</v>
      </c>
    </row>
    <row r="9078" spans="1:15" x14ac:dyDescent="0.25">
      <c r="A9078">
        <v>28675</v>
      </c>
      <c r="B9078">
        <v>718</v>
      </c>
      <c r="C9078" t="s">
        <v>12601</v>
      </c>
      <c r="E9078" s="30">
        <v>0</v>
      </c>
      <c r="F9078">
        <v>0.01</v>
      </c>
      <c r="G9078" s="30">
        <v>0</v>
      </c>
      <c r="H9078">
        <v>1</v>
      </c>
      <c r="I9078" t="s">
        <v>19</v>
      </c>
      <c r="J9078">
        <v>1000000</v>
      </c>
      <c r="K9078">
        <v>1</v>
      </c>
      <c r="L9078" t="s">
        <v>19</v>
      </c>
      <c r="M9078">
        <v>3212</v>
      </c>
      <c r="N9078" t="s">
        <v>19</v>
      </c>
      <c r="O9078">
        <v>0</v>
      </c>
    </row>
    <row r="9079" spans="1:15" x14ac:dyDescent="0.25">
      <c r="A9079">
        <v>28676</v>
      </c>
      <c r="B9079">
        <v>303</v>
      </c>
      <c r="C9079" t="s">
        <v>12602</v>
      </c>
      <c r="D9079" t="s">
        <v>5936</v>
      </c>
      <c r="E9079">
        <v>1</v>
      </c>
      <c r="F9079">
        <v>1</v>
      </c>
      <c r="G9079" s="30">
        <v>0</v>
      </c>
      <c r="H9079">
        <v>1</v>
      </c>
      <c r="I9079" t="s">
        <v>19</v>
      </c>
      <c r="J9079">
        <v>8192</v>
      </c>
      <c r="K9079">
        <v>1</v>
      </c>
      <c r="L9079">
        <v>2492</v>
      </c>
      <c r="M9079">
        <v>3211</v>
      </c>
      <c r="N9079" t="s">
        <v>19</v>
      </c>
      <c r="O9079">
        <v>0</v>
      </c>
    </row>
    <row r="9080" spans="1:15" x14ac:dyDescent="0.25">
      <c r="A9080">
        <v>28677</v>
      </c>
      <c r="B9080">
        <v>718</v>
      </c>
      <c r="C9080" t="s">
        <v>12603</v>
      </c>
      <c r="E9080" s="30">
        <v>0</v>
      </c>
      <c r="F9080">
        <v>0.01</v>
      </c>
      <c r="G9080" s="30">
        <v>0</v>
      </c>
      <c r="H9080">
        <v>1</v>
      </c>
      <c r="I9080" t="s">
        <v>19</v>
      </c>
      <c r="J9080">
        <v>1000000</v>
      </c>
      <c r="K9080">
        <v>1</v>
      </c>
      <c r="L9080" t="s">
        <v>19</v>
      </c>
      <c r="M9080">
        <v>3211</v>
      </c>
      <c r="N9080" t="s">
        <v>19</v>
      </c>
      <c r="O9080">
        <v>0</v>
      </c>
    </row>
    <row r="9081" spans="1:15" x14ac:dyDescent="0.25">
      <c r="A9081">
        <v>28678</v>
      </c>
      <c r="B9081">
        <v>303</v>
      </c>
      <c r="C9081" t="s">
        <v>12604</v>
      </c>
      <c r="D9081" t="s">
        <v>5924</v>
      </c>
      <c r="E9081">
        <v>1</v>
      </c>
      <c r="F9081">
        <v>1</v>
      </c>
      <c r="G9081" s="30">
        <v>0</v>
      </c>
      <c r="H9081">
        <v>1</v>
      </c>
      <c r="I9081" t="s">
        <v>19</v>
      </c>
      <c r="J9081">
        <v>8192</v>
      </c>
      <c r="K9081">
        <v>1</v>
      </c>
      <c r="L9081">
        <v>2497</v>
      </c>
      <c r="M9081">
        <v>3213</v>
      </c>
      <c r="N9081" t="s">
        <v>19</v>
      </c>
      <c r="O9081">
        <v>0</v>
      </c>
    </row>
    <row r="9082" spans="1:15" x14ac:dyDescent="0.25">
      <c r="A9082">
        <v>28679</v>
      </c>
      <c r="B9082">
        <v>718</v>
      </c>
      <c r="C9082" t="s">
        <v>12605</v>
      </c>
      <c r="E9082" s="30">
        <v>0</v>
      </c>
      <c r="F9082">
        <v>0.01</v>
      </c>
      <c r="G9082" s="30">
        <v>0</v>
      </c>
      <c r="H9082">
        <v>1</v>
      </c>
      <c r="I9082" t="s">
        <v>19</v>
      </c>
      <c r="J9082">
        <v>1000000</v>
      </c>
      <c r="K9082">
        <v>1</v>
      </c>
      <c r="L9082" t="s">
        <v>19</v>
      </c>
      <c r="M9082">
        <v>3213</v>
      </c>
      <c r="N9082" t="s">
        <v>19</v>
      </c>
      <c r="O9082">
        <v>0</v>
      </c>
    </row>
    <row r="9083" spans="1:15" x14ac:dyDescent="0.25">
      <c r="A9083">
        <v>28680</v>
      </c>
      <c r="B9083">
        <v>303</v>
      </c>
      <c r="C9083" t="s">
        <v>12606</v>
      </c>
      <c r="D9083" t="s">
        <v>5928</v>
      </c>
      <c r="E9083">
        <v>1</v>
      </c>
      <c r="F9083">
        <v>1</v>
      </c>
      <c r="G9083" s="30">
        <v>0</v>
      </c>
      <c r="H9083">
        <v>1</v>
      </c>
      <c r="I9083" t="s">
        <v>19</v>
      </c>
      <c r="J9083">
        <v>8192</v>
      </c>
      <c r="K9083">
        <v>1</v>
      </c>
      <c r="L9083">
        <v>2493</v>
      </c>
      <c r="M9083">
        <v>3214</v>
      </c>
      <c r="N9083" t="s">
        <v>19</v>
      </c>
      <c r="O9083">
        <v>0</v>
      </c>
    </row>
    <row r="9084" spans="1:15" x14ac:dyDescent="0.25">
      <c r="A9084">
        <v>28681</v>
      </c>
      <c r="B9084">
        <v>718</v>
      </c>
      <c r="C9084" t="s">
        <v>12607</v>
      </c>
      <c r="E9084" s="30">
        <v>0</v>
      </c>
      <c r="F9084">
        <v>0.01</v>
      </c>
      <c r="G9084" s="30">
        <v>0</v>
      </c>
      <c r="H9084">
        <v>1</v>
      </c>
      <c r="I9084" t="s">
        <v>19</v>
      </c>
      <c r="J9084">
        <v>1000000</v>
      </c>
      <c r="K9084">
        <v>1</v>
      </c>
      <c r="L9084" t="s">
        <v>19</v>
      </c>
      <c r="M9084">
        <v>3214</v>
      </c>
      <c r="N9084" t="s">
        <v>19</v>
      </c>
      <c r="O9084">
        <v>0</v>
      </c>
    </row>
    <row r="9085" spans="1:15" x14ac:dyDescent="0.25">
      <c r="A9085">
        <v>28682</v>
      </c>
      <c r="B9085">
        <v>303</v>
      </c>
      <c r="C9085" t="s">
        <v>12608</v>
      </c>
      <c r="D9085" t="s">
        <v>5920</v>
      </c>
      <c r="E9085">
        <v>1</v>
      </c>
      <c r="F9085">
        <v>1</v>
      </c>
      <c r="G9085" s="30">
        <v>0</v>
      </c>
      <c r="H9085">
        <v>1</v>
      </c>
      <c r="I9085" t="s">
        <v>19</v>
      </c>
      <c r="J9085">
        <v>8192</v>
      </c>
      <c r="K9085">
        <v>1</v>
      </c>
      <c r="L9085">
        <v>2494</v>
      </c>
      <c r="M9085">
        <v>3217</v>
      </c>
      <c r="N9085" t="s">
        <v>19</v>
      </c>
      <c r="O9085">
        <v>0</v>
      </c>
    </row>
    <row r="9086" spans="1:15" x14ac:dyDescent="0.25">
      <c r="A9086">
        <v>28683</v>
      </c>
      <c r="B9086">
        <v>718</v>
      </c>
      <c r="C9086" t="s">
        <v>12609</v>
      </c>
      <c r="E9086" s="30">
        <v>0</v>
      </c>
      <c r="F9086">
        <v>0.01</v>
      </c>
      <c r="G9086" s="30">
        <v>0</v>
      </c>
      <c r="H9086">
        <v>1</v>
      </c>
      <c r="I9086" t="s">
        <v>19</v>
      </c>
      <c r="J9086">
        <v>1000000</v>
      </c>
      <c r="K9086">
        <v>1</v>
      </c>
      <c r="L9086" t="s">
        <v>19</v>
      </c>
      <c r="M9086">
        <v>3217</v>
      </c>
      <c r="N9086" t="s">
        <v>19</v>
      </c>
      <c r="O9086">
        <v>0</v>
      </c>
    </row>
    <row r="9087" spans="1:15" x14ac:dyDescent="0.25">
      <c r="A9087">
        <v>28684</v>
      </c>
      <c r="B9087">
        <v>303</v>
      </c>
      <c r="C9087" t="s">
        <v>12610</v>
      </c>
      <c r="D9087" t="s">
        <v>3949</v>
      </c>
      <c r="E9087">
        <v>1</v>
      </c>
      <c r="F9087">
        <v>1</v>
      </c>
      <c r="G9087" s="30">
        <v>0</v>
      </c>
      <c r="H9087">
        <v>1</v>
      </c>
      <c r="I9087" t="s">
        <v>19</v>
      </c>
      <c r="J9087">
        <v>8192</v>
      </c>
      <c r="K9087">
        <v>1</v>
      </c>
      <c r="L9087">
        <v>2498</v>
      </c>
      <c r="M9087">
        <v>3216</v>
      </c>
      <c r="N9087" t="s">
        <v>19</v>
      </c>
      <c r="O9087">
        <v>0</v>
      </c>
    </row>
    <row r="9088" spans="1:15" x14ac:dyDescent="0.25">
      <c r="A9088">
        <v>28685</v>
      </c>
      <c r="B9088">
        <v>718</v>
      </c>
      <c r="C9088" t="s">
        <v>12611</v>
      </c>
      <c r="E9088" s="30">
        <v>0</v>
      </c>
      <c r="F9088">
        <v>0.01</v>
      </c>
      <c r="G9088" s="30">
        <v>0</v>
      </c>
      <c r="H9088">
        <v>1</v>
      </c>
      <c r="I9088" t="s">
        <v>19</v>
      </c>
      <c r="J9088">
        <v>1000000</v>
      </c>
      <c r="K9088">
        <v>1</v>
      </c>
      <c r="L9088" t="s">
        <v>19</v>
      </c>
      <c r="M9088">
        <v>3216</v>
      </c>
      <c r="N9088" t="s">
        <v>19</v>
      </c>
      <c r="O9088">
        <v>0</v>
      </c>
    </row>
    <row r="9089" spans="1:15" x14ac:dyDescent="0.25">
      <c r="A9089">
        <v>28686</v>
      </c>
      <c r="B9089">
        <v>712</v>
      </c>
      <c r="C9089" t="s">
        <v>12612</v>
      </c>
      <c r="D9089" t="s">
        <v>12613</v>
      </c>
      <c r="E9089" s="30">
        <v>0</v>
      </c>
      <c r="F9089">
        <v>1</v>
      </c>
      <c r="G9089" s="30">
        <v>0</v>
      </c>
      <c r="H9089">
        <v>1</v>
      </c>
      <c r="I9089" t="s">
        <v>19</v>
      </c>
      <c r="J9089">
        <v>512</v>
      </c>
      <c r="K9089">
        <v>1</v>
      </c>
      <c r="L9089">
        <v>1858</v>
      </c>
      <c r="M9089">
        <v>21829</v>
      </c>
      <c r="N9089" t="s">
        <v>19</v>
      </c>
      <c r="O9089">
        <v>0</v>
      </c>
    </row>
    <row r="9090" spans="1:15" x14ac:dyDescent="0.25">
      <c r="A9090">
        <v>28687</v>
      </c>
      <c r="B9090">
        <v>712</v>
      </c>
      <c r="C9090" t="s">
        <v>12614</v>
      </c>
      <c r="D9090" t="s">
        <v>12615</v>
      </c>
      <c r="E9090" s="30">
        <v>0</v>
      </c>
      <c r="F9090">
        <v>1</v>
      </c>
      <c r="G9090" s="30">
        <v>0</v>
      </c>
      <c r="H9090">
        <v>1</v>
      </c>
      <c r="I9090" t="s">
        <v>19</v>
      </c>
      <c r="J9090">
        <v>512</v>
      </c>
      <c r="K9090">
        <v>1</v>
      </c>
      <c r="L9090">
        <v>1858</v>
      </c>
      <c r="M9090">
        <v>21829</v>
      </c>
      <c r="N9090" t="s">
        <v>19</v>
      </c>
      <c r="O9090">
        <v>0</v>
      </c>
    </row>
    <row r="9091" spans="1:15" x14ac:dyDescent="0.25">
      <c r="A9091">
        <v>28688</v>
      </c>
      <c r="B9091">
        <v>712</v>
      </c>
      <c r="C9091" t="s">
        <v>12616</v>
      </c>
      <c r="D9091" t="s">
        <v>12617</v>
      </c>
      <c r="E9091" s="30">
        <v>0</v>
      </c>
      <c r="F9091">
        <v>1</v>
      </c>
      <c r="G9091" s="30">
        <v>0</v>
      </c>
      <c r="H9091">
        <v>1</v>
      </c>
      <c r="I9091" t="s">
        <v>19</v>
      </c>
      <c r="J9091">
        <v>512</v>
      </c>
      <c r="K9091">
        <v>1</v>
      </c>
      <c r="L9091">
        <v>1858</v>
      </c>
      <c r="M9091">
        <v>21829</v>
      </c>
      <c r="N9091" t="s">
        <v>19</v>
      </c>
      <c r="O9091">
        <v>0</v>
      </c>
    </row>
    <row r="9092" spans="1:15" x14ac:dyDescent="0.25">
      <c r="A9092">
        <v>28689</v>
      </c>
      <c r="B9092">
        <v>712</v>
      </c>
      <c r="C9092" t="s">
        <v>12618</v>
      </c>
      <c r="D9092" t="s">
        <v>12619</v>
      </c>
      <c r="E9092" s="30">
        <v>0</v>
      </c>
      <c r="F9092">
        <v>1</v>
      </c>
      <c r="G9092" s="30">
        <v>0</v>
      </c>
      <c r="H9092">
        <v>1</v>
      </c>
      <c r="I9092" t="s">
        <v>19</v>
      </c>
      <c r="J9092">
        <v>512</v>
      </c>
      <c r="K9092">
        <v>1</v>
      </c>
      <c r="L9092">
        <v>1858</v>
      </c>
      <c r="M9092">
        <v>21829</v>
      </c>
      <c r="N9092" t="s">
        <v>19</v>
      </c>
      <c r="O9092">
        <v>0</v>
      </c>
    </row>
    <row r="9093" spans="1:15" x14ac:dyDescent="0.25">
      <c r="A9093">
        <v>28690</v>
      </c>
      <c r="B9093">
        <v>712</v>
      </c>
      <c r="C9093" t="s">
        <v>12620</v>
      </c>
      <c r="D9093" t="s">
        <v>12621</v>
      </c>
      <c r="E9093" s="30">
        <v>0</v>
      </c>
      <c r="F9093">
        <v>1</v>
      </c>
      <c r="G9093" s="30">
        <v>0</v>
      </c>
      <c r="H9093">
        <v>1</v>
      </c>
      <c r="I9093" t="s">
        <v>19</v>
      </c>
      <c r="J9093">
        <v>512</v>
      </c>
      <c r="K9093">
        <v>1</v>
      </c>
      <c r="L9093">
        <v>1858</v>
      </c>
      <c r="M9093">
        <v>21829</v>
      </c>
      <c r="N9093" t="s">
        <v>19</v>
      </c>
      <c r="O9093">
        <v>0</v>
      </c>
    </row>
    <row r="9094" spans="1:15" x14ac:dyDescent="0.25">
      <c r="A9094">
        <v>28691</v>
      </c>
      <c r="B9094">
        <v>712</v>
      </c>
      <c r="C9094" t="s">
        <v>12622</v>
      </c>
      <c r="D9094" t="s">
        <v>12623</v>
      </c>
      <c r="E9094" s="30">
        <v>0</v>
      </c>
      <c r="F9094">
        <v>1</v>
      </c>
      <c r="G9094" s="30">
        <v>0</v>
      </c>
      <c r="H9094">
        <v>1</v>
      </c>
      <c r="I9094" t="s">
        <v>19</v>
      </c>
      <c r="J9094">
        <v>512</v>
      </c>
      <c r="K9094">
        <v>1</v>
      </c>
      <c r="L9094">
        <v>1858</v>
      </c>
      <c r="M9094">
        <v>21829</v>
      </c>
      <c r="N9094" t="s">
        <v>19</v>
      </c>
      <c r="O9094">
        <v>0</v>
      </c>
    </row>
    <row r="9095" spans="1:15" x14ac:dyDescent="0.25">
      <c r="A9095">
        <v>28692</v>
      </c>
      <c r="B9095">
        <v>712</v>
      </c>
      <c r="C9095" t="s">
        <v>12624</v>
      </c>
      <c r="D9095" t="s">
        <v>12625</v>
      </c>
      <c r="E9095" s="30">
        <v>0</v>
      </c>
      <c r="F9095">
        <v>1</v>
      </c>
      <c r="G9095" s="30">
        <v>0</v>
      </c>
      <c r="H9095">
        <v>1</v>
      </c>
      <c r="I9095" t="s">
        <v>19</v>
      </c>
      <c r="J9095">
        <v>512</v>
      </c>
      <c r="K9095">
        <v>1</v>
      </c>
      <c r="L9095">
        <v>1858</v>
      </c>
      <c r="M9095">
        <v>21829</v>
      </c>
      <c r="N9095" t="s">
        <v>19</v>
      </c>
      <c r="O9095">
        <v>0</v>
      </c>
    </row>
    <row r="9096" spans="1:15" x14ac:dyDescent="0.25">
      <c r="A9096">
        <v>28693</v>
      </c>
      <c r="B9096">
        <v>712</v>
      </c>
      <c r="C9096" t="s">
        <v>12626</v>
      </c>
      <c r="D9096" t="s">
        <v>12627</v>
      </c>
      <c r="E9096" s="30">
        <v>0</v>
      </c>
      <c r="F9096">
        <v>1</v>
      </c>
      <c r="G9096" s="30">
        <v>0</v>
      </c>
      <c r="H9096">
        <v>1</v>
      </c>
      <c r="I9096" t="s">
        <v>19</v>
      </c>
      <c r="J9096">
        <v>512</v>
      </c>
      <c r="K9096">
        <v>1</v>
      </c>
      <c r="L9096">
        <v>1858</v>
      </c>
      <c r="M9096">
        <v>21829</v>
      </c>
      <c r="N9096" t="s">
        <v>19</v>
      </c>
      <c r="O9096">
        <v>0</v>
      </c>
    </row>
    <row r="9097" spans="1:15" x14ac:dyDescent="0.25">
      <c r="A9097">
        <v>28694</v>
      </c>
      <c r="B9097">
        <v>711</v>
      </c>
      <c r="C9097" t="s">
        <v>12628</v>
      </c>
      <c r="D9097" t="s">
        <v>12629</v>
      </c>
      <c r="E9097" s="30">
        <v>0</v>
      </c>
      <c r="F9097">
        <v>10</v>
      </c>
      <c r="G9097" s="30">
        <v>0</v>
      </c>
      <c r="H9097">
        <v>1</v>
      </c>
      <c r="I9097" t="s">
        <v>19</v>
      </c>
      <c r="J9097" t="s">
        <v>19</v>
      </c>
      <c r="K9097">
        <v>1</v>
      </c>
      <c r="L9097">
        <v>983</v>
      </c>
      <c r="M9097">
        <v>3225</v>
      </c>
      <c r="N9097" t="s">
        <v>19</v>
      </c>
      <c r="O9097">
        <v>3225</v>
      </c>
    </row>
    <row r="9098" spans="1:15" x14ac:dyDescent="0.25">
      <c r="A9098">
        <v>28695</v>
      </c>
      <c r="B9098">
        <v>711</v>
      </c>
      <c r="C9098" t="s">
        <v>12630</v>
      </c>
      <c r="D9098" t="s">
        <v>12629</v>
      </c>
      <c r="E9098" s="30">
        <v>0</v>
      </c>
      <c r="F9098">
        <v>10</v>
      </c>
      <c r="G9098" s="30">
        <v>0</v>
      </c>
      <c r="H9098">
        <v>1</v>
      </c>
      <c r="I9098" t="s">
        <v>19</v>
      </c>
      <c r="J9098" t="s">
        <v>19</v>
      </c>
      <c r="K9098">
        <v>1</v>
      </c>
      <c r="L9098">
        <v>983</v>
      </c>
      <c r="M9098">
        <v>3220</v>
      </c>
      <c r="N9098" t="s">
        <v>19</v>
      </c>
      <c r="O9098">
        <v>3220</v>
      </c>
    </row>
    <row r="9099" spans="1:15" x14ac:dyDescent="0.25">
      <c r="A9099">
        <v>28696</v>
      </c>
      <c r="B9099">
        <v>711</v>
      </c>
      <c r="C9099" t="s">
        <v>12631</v>
      </c>
      <c r="D9099" t="s">
        <v>12629</v>
      </c>
      <c r="E9099" s="30">
        <v>0</v>
      </c>
      <c r="F9099">
        <v>10</v>
      </c>
      <c r="G9099" s="30">
        <v>0</v>
      </c>
      <c r="H9099">
        <v>1</v>
      </c>
      <c r="I9099" t="s">
        <v>19</v>
      </c>
      <c r="J9099" t="s">
        <v>19</v>
      </c>
      <c r="K9099">
        <v>1</v>
      </c>
      <c r="L9099">
        <v>983</v>
      </c>
      <c r="M9099">
        <v>3219</v>
      </c>
      <c r="N9099" t="s">
        <v>19</v>
      </c>
      <c r="O9099">
        <v>3219</v>
      </c>
    </row>
    <row r="9100" spans="1:15" x14ac:dyDescent="0.25">
      <c r="A9100">
        <v>28697</v>
      </c>
      <c r="B9100">
        <v>711</v>
      </c>
      <c r="C9100" t="s">
        <v>12632</v>
      </c>
      <c r="D9100" t="s">
        <v>12629</v>
      </c>
      <c r="E9100" s="30">
        <v>0</v>
      </c>
      <c r="F9100">
        <v>10</v>
      </c>
      <c r="G9100" s="30">
        <v>0</v>
      </c>
      <c r="H9100">
        <v>1</v>
      </c>
      <c r="I9100" t="s">
        <v>19</v>
      </c>
      <c r="J9100" t="s">
        <v>19</v>
      </c>
      <c r="K9100">
        <v>1</v>
      </c>
      <c r="L9100">
        <v>983</v>
      </c>
      <c r="M9100">
        <v>3224</v>
      </c>
      <c r="N9100" t="s">
        <v>19</v>
      </c>
      <c r="O9100">
        <v>3224</v>
      </c>
    </row>
    <row r="9101" spans="1:15" x14ac:dyDescent="0.25">
      <c r="A9101">
        <v>28698</v>
      </c>
      <c r="B9101">
        <v>711</v>
      </c>
      <c r="C9101" t="s">
        <v>12633</v>
      </c>
      <c r="D9101" t="s">
        <v>12629</v>
      </c>
      <c r="E9101" s="30">
        <v>0</v>
      </c>
      <c r="F9101">
        <v>10</v>
      </c>
      <c r="G9101" s="30">
        <v>0</v>
      </c>
      <c r="H9101">
        <v>1</v>
      </c>
      <c r="I9101" t="s">
        <v>19</v>
      </c>
      <c r="J9101" t="s">
        <v>19</v>
      </c>
      <c r="K9101">
        <v>1</v>
      </c>
      <c r="L9101">
        <v>983</v>
      </c>
      <c r="M9101">
        <v>3222</v>
      </c>
      <c r="N9101" t="s">
        <v>19</v>
      </c>
      <c r="O9101">
        <v>3222</v>
      </c>
    </row>
    <row r="9102" spans="1:15" x14ac:dyDescent="0.25">
      <c r="A9102">
        <v>28699</v>
      </c>
      <c r="B9102">
        <v>711</v>
      </c>
      <c r="C9102" t="s">
        <v>12634</v>
      </c>
      <c r="D9102" t="s">
        <v>12629</v>
      </c>
      <c r="E9102" s="30">
        <v>0</v>
      </c>
      <c r="F9102">
        <v>10</v>
      </c>
      <c r="G9102" s="30">
        <v>0</v>
      </c>
      <c r="H9102">
        <v>1</v>
      </c>
      <c r="I9102" t="s">
        <v>19</v>
      </c>
      <c r="J9102" t="s">
        <v>19</v>
      </c>
      <c r="K9102">
        <v>1</v>
      </c>
      <c r="L9102">
        <v>983</v>
      </c>
      <c r="M9102">
        <v>3223</v>
      </c>
      <c r="N9102" t="s">
        <v>19</v>
      </c>
      <c r="O9102">
        <v>3223</v>
      </c>
    </row>
    <row r="9103" spans="1:15" x14ac:dyDescent="0.25">
      <c r="A9103">
        <v>28700</v>
      </c>
      <c r="B9103">
        <v>711</v>
      </c>
      <c r="C9103" t="s">
        <v>12635</v>
      </c>
      <c r="D9103" t="s">
        <v>12629</v>
      </c>
      <c r="E9103" s="30">
        <v>0</v>
      </c>
      <c r="F9103">
        <v>10</v>
      </c>
      <c r="G9103" s="30">
        <v>0</v>
      </c>
      <c r="H9103">
        <v>1</v>
      </c>
      <c r="I9103" t="s">
        <v>19</v>
      </c>
      <c r="J9103" t="s">
        <v>19</v>
      </c>
      <c r="K9103">
        <v>1</v>
      </c>
      <c r="L9103">
        <v>983</v>
      </c>
      <c r="M9103">
        <v>3218</v>
      </c>
      <c r="N9103" t="s">
        <v>19</v>
      </c>
      <c r="O9103">
        <v>3218</v>
      </c>
    </row>
    <row r="9104" spans="1:15" x14ac:dyDescent="0.25">
      <c r="A9104">
        <v>28701</v>
      </c>
      <c r="B9104">
        <v>711</v>
      </c>
      <c r="C9104" t="s">
        <v>12636</v>
      </c>
      <c r="D9104" t="s">
        <v>12629</v>
      </c>
      <c r="E9104" s="30">
        <v>0</v>
      </c>
      <c r="F9104">
        <v>10</v>
      </c>
      <c r="G9104" s="30">
        <v>0</v>
      </c>
      <c r="H9104">
        <v>1</v>
      </c>
      <c r="I9104" t="s">
        <v>19</v>
      </c>
      <c r="J9104" t="s">
        <v>19</v>
      </c>
      <c r="K9104">
        <v>1</v>
      </c>
      <c r="L9104">
        <v>983</v>
      </c>
      <c r="M9104">
        <v>3221</v>
      </c>
      <c r="N9104" t="s">
        <v>19</v>
      </c>
      <c r="O9104">
        <v>3221</v>
      </c>
    </row>
    <row r="9105" spans="1:15" ht="240" x14ac:dyDescent="0.25">
      <c r="A9105">
        <v>28710</v>
      </c>
      <c r="B9105">
        <v>900</v>
      </c>
      <c r="C9105" t="s">
        <v>12637</v>
      </c>
      <c r="D9105" s="7" t="s">
        <v>12638</v>
      </c>
      <c r="E9105">
        <v>157000000</v>
      </c>
      <c r="F9105">
        <v>470000</v>
      </c>
      <c r="G9105">
        <v>1225</v>
      </c>
      <c r="H9105">
        <v>1</v>
      </c>
      <c r="I9105">
        <v>1</v>
      </c>
      <c r="J9105">
        <v>958300000</v>
      </c>
      <c r="K9105">
        <v>1</v>
      </c>
      <c r="L9105">
        <v>1082</v>
      </c>
      <c r="M9105" t="s">
        <v>19</v>
      </c>
      <c r="N9105">
        <v>20068</v>
      </c>
      <c r="O9105">
        <v>3352</v>
      </c>
    </row>
    <row r="9106" spans="1:15" x14ac:dyDescent="0.25">
      <c r="A9106">
        <v>28711</v>
      </c>
      <c r="B9106">
        <v>107</v>
      </c>
      <c r="C9106" t="s">
        <v>12639</v>
      </c>
      <c r="E9106" s="30">
        <v>0</v>
      </c>
      <c r="F9106">
        <v>0.01</v>
      </c>
      <c r="G9106" s="30">
        <v>0</v>
      </c>
      <c r="H9106">
        <v>1</v>
      </c>
      <c r="I9106" t="s">
        <v>19</v>
      </c>
      <c r="J9106">
        <v>1650000000</v>
      </c>
      <c r="K9106">
        <v>1</v>
      </c>
      <c r="L9106" t="s">
        <v>19</v>
      </c>
      <c r="M9106" t="s">
        <v>19</v>
      </c>
      <c r="N9106" t="s">
        <v>19</v>
      </c>
      <c r="O9106">
        <v>3352</v>
      </c>
    </row>
    <row r="9107" spans="1:15" x14ac:dyDescent="0.25">
      <c r="A9107">
        <v>28729</v>
      </c>
      <c r="B9107">
        <v>201</v>
      </c>
      <c r="C9107" t="s">
        <v>12640</v>
      </c>
      <c r="D9107" t="s">
        <v>919</v>
      </c>
      <c r="E9107" s="30">
        <v>0</v>
      </c>
      <c r="F9107">
        <v>5</v>
      </c>
      <c r="G9107" s="30">
        <v>0</v>
      </c>
      <c r="H9107">
        <v>1</v>
      </c>
      <c r="I9107" t="s">
        <v>19</v>
      </c>
      <c r="J9107">
        <v>20000</v>
      </c>
      <c r="K9107">
        <v>1</v>
      </c>
      <c r="L9107">
        <v>715</v>
      </c>
      <c r="M9107">
        <v>3227</v>
      </c>
      <c r="N9107" t="s">
        <v>19</v>
      </c>
      <c r="O9107">
        <v>0</v>
      </c>
    </row>
    <row r="9108" spans="1:15" x14ac:dyDescent="0.25">
      <c r="A9108">
        <v>28731</v>
      </c>
      <c r="B9108">
        <v>201</v>
      </c>
      <c r="C9108" t="s">
        <v>12641</v>
      </c>
      <c r="D9108" t="s">
        <v>931</v>
      </c>
      <c r="E9108" s="30">
        <v>0</v>
      </c>
      <c r="F9108">
        <v>5</v>
      </c>
      <c r="G9108" s="30">
        <v>0</v>
      </c>
      <c r="H9108">
        <v>1</v>
      </c>
      <c r="I9108" t="s">
        <v>19</v>
      </c>
      <c r="J9108">
        <v>29696</v>
      </c>
      <c r="K9108">
        <v>1</v>
      </c>
      <c r="L9108">
        <v>719</v>
      </c>
      <c r="M9108">
        <v>109</v>
      </c>
      <c r="N9108" t="s">
        <v>19</v>
      </c>
      <c r="O9108">
        <v>0</v>
      </c>
    </row>
    <row r="9109" spans="1:15" x14ac:dyDescent="0.25">
      <c r="A9109">
        <v>28733</v>
      </c>
      <c r="B9109">
        <v>201</v>
      </c>
      <c r="C9109" t="s">
        <v>12642</v>
      </c>
      <c r="D9109" t="s">
        <v>933</v>
      </c>
      <c r="E9109" s="30">
        <v>0</v>
      </c>
      <c r="F9109">
        <v>5</v>
      </c>
      <c r="G9109" s="30">
        <v>0</v>
      </c>
      <c r="H9109">
        <v>1</v>
      </c>
      <c r="I9109" t="s">
        <v>19</v>
      </c>
      <c r="J9109">
        <v>20000</v>
      </c>
      <c r="K9109">
        <v>1</v>
      </c>
      <c r="L9109">
        <v>716</v>
      </c>
      <c r="M9109">
        <v>3228</v>
      </c>
      <c r="N9109" t="s">
        <v>19</v>
      </c>
      <c r="O9109">
        <v>0</v>
      </c>
    </row>
    <row r="9110" spans="1:15" x14ac:dyDescent="0.25">
      <c r="A9110">
        <v>28735</v>
      </c>
      <c r="B9110">
        <v>201</v>
      </c>
      <c r="C9110" t="s">
        <v>12643</v>
      </c>
      <c r="D9110" t="s">
        <v>927</v>
      </c>
      <c r="E9110" s="30">
        <v>0</v>
      </c>
      <c r="F9110">
        <v>5</v>
      </c>
      <c r="G9110" s="30">
        <v>0</v>
      </c>
      <c r="H9110">
        <v>1</v>
      </c>
      <c r="I9110" t="s">
        <v>19</v>
      </c>
      <c r="J9110">
        <v>20000</v>
      </c>
      <c r="K9110">
        <v>1</v>
      </c>
      <c r="L9110">
        <v>717</v>
      </c>
      <c r="M9110">
        <v>3226</v>
      </c>
      <c r="N9110" t="s">
        <v>19</v>
      </c>
      <c r="O9110">
        <v>0</v>
      </c>
    </row>
    <row r="9111" spans="1:15" x14ac:dyDescent="0.25">
      <c r="A9111">
        <v>28737</v>
      </c>
      <c r="B9111">
        <v>201</v>
      </c>
      <c r="C9111" t="s">
        <v>12644</v>
      </c>
      <c r="D9111" t="s">
        <v>929</v>
      </c>
      <c r="E9111" s="30">
        <v>0</v>
      </c>
      <c r="F9111">
        <v>5</v>
      </c>
      <c r="G9111" s="30">
        <v>0</v>
      </c>
      <c r="H9111">
        <v>1</v>
      </c>
      <c r="I9111" t="s">
        <v>19</v>
      </c>
      <c r="J9111">
        <v>20000</v>
      </c>
      <c r="K9111">
        <v>1</v>
      </c>
      <c r="L9111">
        <v>718</v>
      </c>
      <c r="M9111">
        <v>3229</v>
      </c>
      <c r="N9111" t="s">
        <v>19</v>
      </c>
      <c r="O9111">
        <v>0</v>
      </c>
    </row>
    <row r="9112" spans="1:15" x14ac:dyDescent="0.25">
      <c r="A9112">
        <v>28739</v>
      </c>
      <c r="B9112">
        <v>766</v>
      </c>
      <c r="C9112" t="s">
        <v>12645</v>
      </c>
      <c r="D9112" t="s">
        <v>837</v>
      </c>
      <c r="E9112">
        <v>20</v>
      </c>
      <c r="F9112">
        <v>5</v>
      </c>
      <c r="G9112" s="30">
        <v>0</v>
      </c>
      <c r="H9112">
        <v>1</v>
      </c>
      <c r="I9112" t="s">
        <v>19</v>
      </c>
      <c r="J9112" t="s">
        <v>19</v>
      </c>
      <c r="K9112">
        <v>1</v>
      </c>
      <c r="L9112">
        <v>658</v>
      </c>
      <c r="M9112">
        <v>70</v>
      </c>
      <c r="N9112" t="s">
        <v>19</v>
      </c>
      <c r="O9112">
        <v>0</v>
      </c>
    </row>
    <row r="9113" spans="1:15" x14ac:dyDescent="0.25">
      <c r="A9113">
        <v>28740</v>
      </c>
      <c r="B9113">
        <v>339</v>
      </c>
      <c r="C9113" t="s">
        <v>12646</v>
      </c>
      <c r="D9113" t="s">
        <v>3388</v>
      </c>
      <c r="E9113" s="30">
        <v>0</v>
      </c>
      <c r="F9113">
        <v>5</v>
      </c>
      <c r="G9113" s="30">
        <v>0</v>
      </c>
      <c r="H9113">
        <v>1</v>
      </c>
      <c r="I9113" t="s">
        <v>19</v>
      </c>
      <c r="J9113" t="s">
        <v>19</v>
      </c>
      <c r="K9113">
        <v>1</v>
      </c>
      <c r="L9113">
        <v>660</v>
      </c>
      <c r="M9113">
        <v>2105</v>
      </c>
      <c r="N9113" t="s">
        <v>19</v>
      </c>
      <c r="O9113">
        <v>0</v>
      </c>
    </row>
    <row r="9114" spans="1:15" x14ac:dyDescent="0.25">
      <c r="A9114">
        <v>28742</v>
      </c>
      <c r="B9114">
        <v>38</v>
      </c>
      <c r="C9114" t="s">
        <v>12647</v>
      </c>
      <c r="D9114" t="s">
        <v>208</v>
      </c>
      <c r="E9114" s="30">
        <v>0</v>
      </c>
      <c r="F9114">
        <v>5</v>
      </c>
      <c r="G9114" s="30">
        <v>0</v>
      </c>
      <c r="H9114">
        <v>1</v>
      </c>
      <c r="I9114" t="s">
        <v>19</v>
      </c>
      <c r="J9114" t="s">
        <v>19</v>
      </c>
      <c r="K9114">
        <v>1</v>
      </c>
      <c r="L9114">
        <v>605</v>
      </c>
      <c r="M9114">
        <v>1044</v>
      </c>
      <c r="N9114" t="s">
        <v>19</v>
      </c>
      <c r="O9114">
        <v>0</v>
      </c>
    </row>
    <row r="9115" spans="1:15" x14ac:dyDescent="0.25">
      <c r="A9115">
        <v>28744</v>
      </c>
      <c r="B9115">
        <v>38</v>
      </c>
      <c r="C9115" t="s">
        <v>12648</v>
      </c>
      <c r="D9115" t="s">
        <v>208</v>
      </c>
      <c r="E9115" s="30">
        <v>0</v>
      </c>
      <c r="F9115">
        <v>20</v>
      </c>
      <c r="G9115" s="30">
        <v>0</v>
      </c>
      <c r="H9115">
        <v>1</v>
      </c>
      <c r="I9115" t="s">
        <v>19</v>
      </c>
      <c r="J9115" t="s">
        <v>19</v>
      </c>
      <c r="K9115">
        <v>1</v>
      </c>
      <c r="L9115">
        <v>608</v>
      </c>
      <c r="M9115">
        <v>1044</v>
      </c>
      <c r="N9115" t="s">
        <v>19</v>
      </c>
      <c r="O9115">
        <v>0</v>
      </c>
    </row>
    <row r="9116" spans="1:15" x14ac:dyDescent="0.25">
      <c r="A9116">
        <v>28746</v>
      </c>
      <c r="B9116">
        <v>38</v>
      </c>
      <c r="C9116" t="s">
        <v>12649</v>
      </c>
      <c r="D9116" t="s">
        <v>208</v>
      </c>
      <c r="E9116" s="30">
        <v>0</v>
      </c>
      <c r="F9116">
        <v>10</v>
      </c>
      <c r="G9116" s="30">
        <v>0</v>
      </c>
      <c r="H9116">
        <v>1</v>
      </c>
      <c r="I9116" t="s">
        <v>19</v>
      </c>
      <c r="J9116" t="s">
        <v>19</v>
      </c>
      <c r="K9116">
        <v>1</v>
      </c>
      <c r="L9116">
        <v>606</v>
      </c>
      <c r="M9116">
        <v>1044</v>
      </c>
      <c r="N9116" t="s">
        <v>19</v>
      </c>
      <c r="O9116">
        <v>0</v>
      </c>
    </row>
    <row r="9117" spans="1:15" x14ac:dyDescent="0.25">
      <c r="A9117">
        <v>28748</v>
      </c>
      <c r="B9117">
        <v>54</v>
      </c>
      <c r="C9117" t="s">
        <v>12650</v>
      </c>
      <c r="D9117" t="s">
        <v>4643</v>
      </c>
      <c r="E9117" s="30">
        <v>0</v>
      </c>
      <c r="F9117">
        <v>5</v>
      </c>
      <c r="G9117" s="30">
        <v>0</v>
      </c>
      <c r="H9117">
        <v>1</v>
      </c>
      <c r="I9117" t="s">
        <v>19</v>
      </c>
      <c r="J9117" t="s">
        <v>19</v>
      </c>
      <c r="K9117">
        <v>1</v>
      </c>
      <c r="L9117">
        <v>1039</v>
      </c>
      <c r="M9117">
        <v>2101</v>
      </c>
      <c r="N9117" t="s">
        <v>19</v>
      </c>
      <c r="O9117">
        <v>11142</v>
      </c>
    </row>
    <row r="9118" spans="1:15" x14ac:dyDescent="0.25">
      <c r="A9118">
        <v>28750</v>
      </c>
      <c r="B9118">
        <v>54</v>
      </c>
      <c r="C9118" t="s">
        <v>12651</v>
      </c>
      <c r="D9118" t="s">
        <v>268</v>
      </c>
      <c r="E9118" s="30">
        <v>0</v>
      </c>
      <c r="F9118">
        <v>5</v>
      </c>
      <c r="G9118" s="30">
        <v>0</v>
      </c>
      <c r="H9118">
        <v>1</v>
      </c>
      <c r="I9118" t="s">
        <v>19</v>
      </c>
      <c r="J9118" t="s">
        <v>19</v>
      </c>
      <c r="K9118">
        <v>1</v>
      </c>
      <c r="L9118">
        <v>1039</v>
      </c>
      <c r="M9118">
        <v>1061</v>
      </c>
      <c r="N9118" t="s">
        <v>19</v>
      </c>
      <c r="O9118">
        <v>11146</v>
      </c>
    </row>
    <row r="9119" spans="1:15" x14ac:dyDescent="0.25">
      <c r="A9119">
        <v>28752</v>
      </c>
      <c r="B9119">
        <v>464</v>
      </c>
      <c r="C9119" t="s">
        <v>12652</v>
      </c>
      <c r="D9119" t="s">
        <v>6454</v>
      </c>
      <c r="E9119" s="30">
        <v>0</v>
      </c>
      <c r="F9119">
        <v>5</v>
      </c>
      <c r="G9119" s="30">
        <v>0</v>
      </c>
      <c r="H9119">
        <v>1</v>
      </c>
      <c r="I9119" t="s">
        <v>19</v>
      </c>
      <c r="J9119">
        <v>1500368</v>
      </c>
      <c r="K9119">
        <v>1</v>
      </c>
      <c r="L9119">
        <v>1038</v>
      </c>
      <c r="M9119">
        <v>2526</v>
      </c>
      <c r="N9119" t="s">
        <v>19</v>
      </c>
      <c r="O9119">
        <v>11144</v>
      </c>
    </row>
    <row r="9120" spans="1:15" x14ac:dyDescent="0.25">
      <c r="A9120">
        <v>28754</v>
      </c>
      <c r="B9120">
        <v>464</v>
      </c>
      <c r="C9120" t="s">
        <v>12653</v>
      </c>
      <c r="D9120" t="s">
        <v>6967</v>
      </c>
      <c r="E9120" s="30">
        <v>0</v>
      </c>
      <c r="F9120">
        <v>5</v>
      </c>
      <c r="G9120" s="30">
        <v>0</v>
      </c>
      <c r="H9120">
        <v>1</v>
      </c>
      <c r="I9120" t="s">
        <v>19</v>
      </c>
      <c r="J9120" t="s">
        <v>19</v>
      </c>
      <c r="K9120">
        <v>1</v>
      </c>
      <c r="L9120">
        <v>1040</v>
      </c>
      <c r="M9120">
        <v>2527</v>
      </c>
      <c r="N9120" t="s">
        <v>19</v>
      </c>
      <c r="O9120">
        <v>11147</v>
      </c>
    </row>
    <row r="9121" spans="1:15" ht="195" x14ac:dyDescent="0.25">
      <c r="A9121">
        <v>28756</v>
      </c>
      <c r="B9121">
        <v>481</v>
      </c>
      <c r="C9121" t="s">
        <v>12654</v>
      </c>
      <c r="D9121" s="7" t="s">
        <v>12655</v>
      </c>
      <c r="E9121" s="30">
        <v>0</v>
      </c>
      <c r="F9121">
        <v>5</v>
      </c>
      <c r="G9121">
        <v>8</v>
      </c>
      <c r="H9121">
        <v>1</v>
      </c>
      <c r="I9121" t="s">
        <v>19</v>
      </c>
      <c r="J9121">
        <v>6000</v>
      </c>
      <c r="K9121">
        <v>1</v>
      </c>
      <c r="L9121">
        <v>712</v>
      </c>
      <c r="M9121">
        <v>2677</v>
      </c>
      <c r="N9121" t="s">
        <v>19</v>
      </c>
      <c r="O9121">
        <v>0</v>
      </c>
    </row>
    <row r="9122" spans="1:15" ht="105" x14ac:dyDescent="0.25">
      <c r="A9122">
        <v>28758</v>
      </c>
      <c r="B9122">
        <v>481</v>
      </c>
      <c r="C9122" t="s">
        <v>12656</v>
      </c>
      <c r="D9122" s="7" t="s">
        <v>12657</v>
      </c>
      <c r="E9122" s="30">
        <v>0</v>
      </c>
      <c r="F9122">
        <v>5</v>
      </c>
      <c r="G9122">
        <v>0.8</v>
      </c>
      <c r="H9122">
        <v>1</v>
      </c>
      <c r="I9122" t="s">
        <v>19</v>
      </c>
      <c r="J9122">
        <v>6000</v>
      </c>
      <c r="K9122">
        <v>1</v>
      </c>
      <c r="L9122">
        <v>712</v>
      </c>
      <c r="M9122">
        <v>2677</v>
      </c>
      <c r="N9122" t="s">
        <v>19</v>
      </c>
      <c r="O9122">
        <v>0</v>
      </c>
    </row>
    <row r="9123" spans="1:15" ht="135" x14ac:dyDescent="0.25">
      <c r="A9123">
        <v>28770</v>
      </c>
      <c r="B9123">
        <v>361</v>
      </c>
      <c r="C9123" t="s">
        <v>12658</v>
      </c>
      <c r="D9123" s="7" t="s">
        <v>12659</v>
      </c>
      <c r="E9123" s="30">
        <v>0</v>
      </c>
      <c r="F9123">
        <v>585</v>
      </c>
      <c r="G9123" s="30">
        <v>0</v>
      </c>
      <c r="H9123">
        <v>1</v>
      </c>
      <c r="I9123" t="s">
        <v>19</v>
      </c>
      <c r="J9123" t="s">
        <v>19</v>
      </c>
      <c r="K9123">
        <v>1</v>
      </c>
      <c r="L9123">
        <v>405</v>
      </c>
      <c r="M9123">
        <v>2309</v>
      </c>
      <c r="N9123" t="s">
        <v>19</v>
      </c>
      <c r="O9123">
        <v>2309</v>
      </c>
    </row>
    <row r="9124" spans="1:15" ht="135" x14ac:dyDescent="0.25">
      <c r="A9124">
        <v>28772</v>
      </c>
      <c r="B9124">
        <v>361</v>
      </c>
      <c r="C9124" t="s">
        <v>12660</v>
      </c>
      <c r="D9124" s="7" t="s">
        <v>12661</v>
      </c>
      <c r="E9124" s="30">
        <v>0</v>
      </c>
      <c r="F9124">
        <v>195</v>
      </c>
      <c r="G9124" s="30">
        <v>0</v>
      </c>
      <c r="H9124">
        <v>1</v>
      </c>
      <c r="I9124" t="s">
        <v>19</v>
      </c>
      <c r="J9124" t="s">
        <v>19</v>
      </c>
      <c r="K9124">
        <v>1</v>
      </c>
      <c r="L9124">
        <v>405</v>
      </c>
      <c r="M9124">
        <v>2309</v>
      </c>
      <c r="N9124" t="s">
        <v>19</v>
      </c>
      <c r="O9124">
        <v>2309</v>
      </c>
    </row>
    <row r="9125" spans="1:15" ht="135" x14ac:dyDescent="0.25">
      <c r="A9125">
        <v>28774</v>
      </c>
      <c r="B9125">
        <v>361</v>
      </c>
      <c r="C9125" t="s">
        <v>12662</v>
      </c>
      <c r="D9125" s="7" t="s">
        <v>12663</v>
      </c>
      <c r="E9125" s="30">
        <v>0</v>
      </c>
      <c r="F9125">
        <v>65</v>
      </c>
      <c r="G9125" s="30">
        <v>0</v>
      </c>
      <c r="H9125">
        <v>1</v>
      </c>
      <c r="I9125" t="s">
        <v>19</v>
      </c>
      <c r="J9125" t="s">
        <v>19</v>
      </c>
      <c r="K9125">
        <v>1</v>
      </c>
      <c r="L9125">
        <v>405</v>
      </c>
      <c r="M9125">
        <v>2309</v>
      </c>
      <c r="N9125" t="s">
        <v>19</v>
      </c>
      <c r="O9125">
        <v>2309</v>
      </c>
    </row>
    <row r="9126" spans="1:15" x14ac:dyDescent="0.25">
      <c r="A9126">
        <v>28776</v>
      </c>
      <c r="B9126">
        <v>769</v>
      </c>
      <c r="C9126" t="s">
        <v>12664</v>
      </c>
      <c r="D9126" t="s">
        <v>813</v>
      </c>
      <c r="E9126">
        <v>20</v>
      </c>
      <c r="F9126">
        <v>5</v>
      </c>
      <c r="G9126" s="30">
        <v>0</v>
      </c>
      <c r="H9126">
        <v>1</v>
      </c>
      <c r="I9126" t="s">
        <v>19</v>
      </c>
      <c r="J9126" t="s">
        <v>19</v>
      </c>
      <c r="K9126">
        <v>1</v>
      </c>
      <c r="L9126">
        <v>659</v>
      </c>
      <c r="M9126">
        <v>70</v>
      </c>
      <c r="N9126" t="s">
        <v>19</v>
      </c>
      <c r="O9126">
        <v>0</v>
      </c>
    </row>
    <row r="9127" spans="1:15" ht="90" x14ac:dyDescent="0.25">
      <c r="A9127">
        <v>28778</v>
      </c>
      <c r="B9127">
        <v>329</v>
      </c>
      <c r="C9127" t="s">
        <v>12665</v>
      </c>
      <c r="D9127" s="7" t="s">
        <v>4145</v>
      </c>
      <c r="E9127" s="30">
        <v>0</v>
      </c>
      <c r="F9127">
        <v>5</v>
      </c>
      <c r="G9127" s="30">
        <v>0</v>
      </c>
      <c r="H9127">
        <v>1</v>
      </c>
      <c r="I9127">
        <v>4</v>
      </c>
      <c r="J9127" t="s">
        <v>19</v>
      </c>
      <c r="K9127">
        <v>1</v>
      </c>
      <c r="L9127">
        <v>1672</v>
      </c>
      <c r="M9127">
        <v>79</v>
      </c>
      <c r="N9127" t="s">
        <v>19</v>
      </c>
      <c r="O9127">
        <v>0</v>
      </c>
    </row>
    <row r="9128" spans="1:15" ht="90" x14ac:dyDescent="0.25">
      <c r="A9128">
        <v>28780</v>
      </c>
      <c r="B9128">
        <v>329</v>
      </c>
      <c r="C9128" t="s">
        <v>12666</v>
      </c>
      <c r="D9128" s="7" t="s">
        <v>4145</v>
      </c>
      <c r="E9128" s="30">
        <v>0</v>
      </c>
      <c r="F9128">
        <v>20</v>
      </c>
      <c r="G9128" s="30">
        <v>0</v>
      </c>
      <c r="H9128">
        <v>1</v>
      </c>
      <c r="I9128">
        <v>4</v>
      </c>
      <c r="J9128" t="s">
        <v>19</v>
      </c>
      <c r="K9128">
        <v>1</v>
      </c>
      <c r="L9128">
        <v>1676</v>
      </c>
      <c r="M9128">
        <v>79</v>
      </c>
      <c r="N9128" t="s">
        <v>19</v>
      </c>
      <c r="O9128">
        <v>0</v>
      </c>
    </row>
    <row r="9129" spans="1:15" ht="90" x14ac:dyDescent="0.25">
      <c r="A9129">
        <v>28782</v>
      </c>
      <c r="B9129">
        <v>329</v>
      </c>
      <c r="C9129" t="s">
        <v>12667</v>
      </c>
      <c r="D9129" s="7" t="s">
        <v>4145</v>
      </c>
      <c r="E9129" s="30">
        <v>0</v>
      </c>
      <c r="F9129">
        <v>10</v>
      </c>
      <c r="G9129" s="30">
        <v>0</v>
      </c>
      <c r="H9129">
        <v>1</v>
      </c>
      <c r="I9129">
        <v>4</v>
      </c>
      <c r="J9129" t="s">
        <v>19</v>
      </c>
      <c r="K9129">
        <v>1</v>
      </c>
      <c r="L9129">
        <v>1673</v>
      </c>
      <c r="M9129">
        <v>79</v>
      </c>
      <c r="N9129" t="s">
        <v>19</v>
      </c>
      <c r="O9129">
        <v>0</v>
      </c>
    </row>
    <row r="9130" spans="1:15" ht="90" x14ac:dyDescent="0.25">
      <c r="A9130">
        <v>28784</v>
      </c>
      <c r="B9130">
        <v>329</v>
      </c>
      <c r="C9130" t="s">
        <v>12668</v>
      </c>
      <c r="D9130" s="7" t="s">
        <v>4145</v>
      </c>
      <c r="E9130" s="30">
        <v>0</v>
      </c>
      <c r="F9130">
        <v>10</v>
      </c>
      <c r="G9130" s="30">
        <v>0</v>
      </c>
      <c r="H9130">
        <v>1</v>
      </c>
      <c r="I9130">
        <v>4</v>
      </c>
      <c r="J9130" t="s">
        <v>19</v>
      </c>
      <c r="K9130">
        <v>1</v>
      </c>
      <c r="L9130">
        <v>1674</v>
      </c>
      <c r="M9130">
        <v>79</v>
      </c>
      <c r="N9130" t="s">
        <v>19</v>
      </c>
      <c r="O9130">
        <v>0</v>
      </c>
    </row>
    <row r="9131" spans="1:15" ht="90" x14ac:dyDescent="0.25">
      <c r="A9131">
        <v>28786</v>
      </c>
      <c r="B9131">
        <v>329</v>
      </c>
      <c r="C9131" t="s">
        <v>12669</v>
      </c>
      <c r="D9131" s="7" t="s">
        <v>4145</v>
      </c>
      <c r="E9131" s="30">
        <v>0</v>
      </c>
      <c r="F9131">
        <v>20</v>
      </c>
      <c r="G9131" s="30">
        <v>0</v>
      </c>
      <c r="H9131">
        <v>1</v>
      </c>
      <c r="I9131">
        <v>4</v>
      </c>
      <c r="J9131" t="s">
        <v>19</v>
      </c>
      <c r="K9131">
        <v>1</v>
      </c>
      <c r="L9131">
        <v>1675</v>
      </c>
      <c r="M9131">
        <v>79</v>
      </c>
      <c r="N9131" t="s">
        <v>19</v>
      </c>
      <c r="O9131">
        <v>0</v>
      </c>
    </row>
    <row r="9132" spans="1:15" x14ac:dyDescent="0.25">
      <c r="A9132">
        <v>28788</v>
      </c>
      <c r="B9132">
        <v>737</v>
      </c>
      <c r="C9132" t="s">
        <v>12670</v>
      </c>
      <c r="D9132" t="s">
        <v>12671</v>
      </c>
      <c r="E9132" s="30">
        <v>0</v>
      </c>
      <c r="F9132">
        <v>5</v>
      </c>
      <c r="G9132" s="30">
        <v>0</v>
      </c>
      <c r="H9132">
        <v>1</v>
      </c>
      <c r="I9132" t="s">
        <v>19</v>
      </c>
      <c r="J9132">
        <v>9272</v>
      </c>
      <c r="K9132">
        <v>1</v>
      </c>
      <c r="L9132">
        <v>1037</v>
      </c>
      <c r="M9132">
        <v>3074</v>
      </c>
      <c r="N9132" t="s">
        <v>19</v>
      </c>
      <c r="O9132">
        <v>11266</v>
      </c>
    </row>
    <row r="9133" spans="1:15" ht="165" x14ac:dyDescent="0.25">
      <c r="A9133">
        <v>28790</v>
      </c>
      <c r="B9133">
        <v>300</v>
      </c>
      <c r="C9133" t="s">
        <v>12672</v>
      </c>
      <c r="D9133" s="7" t="s">
        <v>12673</v>
      </c>
      <c r="E9133" s="30">
        <v>0</v>
      </c>
      <c r="F9133">
        <v>1</v>
      </c>
      <c r="G9133" s="30">
        <v>0</v>
      </c>
      <c r="H9133">
        <v>1</v>
      </c>
      <c r="I9133" t="s">
        <v>19</v>
      </c>
      <c r="J9133" t="s">
        <v>19</v>
      </c>
      <c r="K9133">
        <v>1</v>
      </c>
      <c r="L9133">
        <v>618</v>
      </c>
      <c r="M9133">
        <v>2053</v>
      </c>
      <c r="N9133" t="s">
        <v>19</v>
      </c>
      <c r="O9133">
        <v>0</v>
      </c>
    </row>
    <row r="9134" spans="1:15" ht="165" x14ac:dyDescent="0.25">
      <c r="A9134">
        <v>28791</v>
      </c>
      <c r="B9134">
        <v>300</v>
      </c>
      <c r="C9134" t="s">
        <v>12674</v>
      </c>
      <c r="D9134" s="7" t="s">
        <v>12675</v>
      </c>
      <c r="E9134" s="30">
        <v>0</v>
      </c>
      <c r="F9134">
        <v>1</v>
      </c>
      <c r="G9134" s="30">
        <v>0</v>
      </c>
      <c r="H9134">
        <v>1</v>
      </c>
      <c r="I9134" t="s">
        <v>19</v>
      </c>
      <c r="J9134" t="s">
        <v>19</v>
      </c>
      <c r="K9134">
        <v>1</v>
      </c>
      <c r="L9134">
        <v>619</v>
      </c>
      <c r="M9134">
        <v>2061</v>
      </c>
      <c r="N9134" t="s">
        <v>19</v>
      </c>
      <c r="O9134">
        <v>0</v>
      </c>
    </row>
    <row r="9135" spans="1:15" ht="165" x14ac:dyDescent="0.25">
      <c r="A9135">
        <v>28792</v>
      </c>
      <c r="B9135">
        <v>300</v>
      </c>
      <c r="C9135" t="s">
        <v>12676</v>
      </c>
      <c r="D9135" s="7" t="s">
        <v>12677</v>
      </c>
      <c r="E9135" s="30">
        <v>0</v>
      </c>
      <c r="F9135">
        <v>1</v>
      </c>
      <c r="G9135" s="30">
        <v>0</v>
      </c>
      <c r="H9135">
        <v>1</v>
      </c>
      <c r="I9135" t="s">
        <v>19</v>
      </c>
      <c r="J9135" t="s">
        <v>19</v>
      </c>
      <c r="K9135">
        <v>1</v>
      </c>
      <c r="L9135">
        <v>621</v>
      </c>
      <c r="M9135">
        <v>2062</v>
      </c>
      <c r="N9135" t="s">
        <v>19</v>
      </c>
      <c r="O9135">
        <v>0</v>
      </c>
    </row>
    <row r="9136" spans="1:15" ht="165" x14ac:dyDescent="0.25">
      <c r="A9136">
        <v>28793</v>
      </c>
      <c r="B9136">
        <v>300</v>
      </c>
      <c r="C9136" t="s">
        <v>12678</v>
      </c>
      <c r="D9136" s="7" t="s">
        <v>12679</v>
      </c>
      <c r="E9136" s="30">
        <v>0</v>
      </c>
      <c r="F9136">
        <v>1</v>
      </c>
      <c r="G9136" s="30">
        <v>0</v>
      </c>
      <c r="H9136">
        <v>1</v>
      </c>
      <c r="I9136" t="s">
        <v>19</v>
      </c>
      <c r="J9136" t="s">
        <v>19</v>
      </c>
      <c r="K9136">
        <v>1</v>
      </c>
      <c r="L9136">
        <v>622</v>
      </c>
      <c r="M9136">
        <v>2060</v>
      </c>
      <c r="N9136" t="s">
        <v>19</v>
      </c>
      <c r="O9136">
        <v>0</v>
      </c>
    </row>
    <row r="9137" spans="1:15" ht="165" x14ac:dyDescent="0.25">
      <c r="A9137">
        <v>28794</v>
      </c>
      <c r="B9137">
        <v>300</v>
      </c>
      <c r="C9137" t="s">
        <v>12680</v>
      </c>
      <c r="D9137" s="7" t="s">
        <v>12681</v>
      </c>
      <c r="E9137" s="30">
        <v>0</v>
      </c>
      <c r="F9137">
        <v>1</v>
      </c>
      <c r="G9137" s="30">
        <v>0</v>
      </c>
      <c r="H9137">
        <v>1</v>
      </c>
      <c r="I9137" t="s">
        <v>19</v>
      </c>
      <c r="J9137" t="s">
        <v>19</v>
      </c>
      <c r="K9137">
        <v>1</v>
      </c>
      <c r="L9137">
        <v>620</v>
      </c>
      <c r="M9137">
        <v>2054</v>
      </c>
      <c r="N9137" t="s">
        <v>19</v>
      </c>
      <c r="O9137">
        <v>0</v>
      </c>
    </row>
    <row r="9138" spans="1:15" ht="90" x14ac:dyDescent="0.25">
      <c r="A9138">
        <v>28795</v>
      </c>
      <c r="B9138">
        <v>300</v>
      </c>
      <c r="C9138" t="s">
        <v>12682</v>
      </c>
      <c r="D9138" s="7" t="s">
        <v>12683</v>
      </c>
      <c r="E9138" s="30">
        <v>0</v>
      </c>
      <c r="F9138">
        <v>1</v>
      </c>
      <c r="G9138" s="30">
        <v>0</v>
      </c>
      <c r="H9138">
        <v>1</v>
      </c>
      <c r="I9138" t="s">
        <v>19</v>
      </c>
      <c r="J9138" t="s">
        <v>19</v>
      </c>
      <c r="K9138">
        <v>1</v>
      </c>
      <c r="L9138">
        <v>1506</v>
      </c>
      <c r="M9138">
        <v>2224</v>
      </c>
      <c r="N9138" t="s">
        <v>19</v>
      </c>
      <c r="O9138">
        <v>0</v>
      </c>
    </row>
    <row r="9139" spans="1:15" ht="135" x14ac:dyDescent="0.25">
      <c r="A9139">
        <v>28796</v>
      </c>
      <c r="B9139">
        <v>300</v>
      </c>
      <c r="C9139" t="s">
        <v>12684</v>
      </c>
      <c r="D9139" s="7" t="s">
        <v>12685</v>
      </c>
      <c r="E9139" s="30">
        <v>0</v>
      </c>
      <c r="F9139">
        <v>1</v>
      </c>
      <c r="G9139" s="30">
        <v>0</v>
      </c>
      <c r="H9139">
        <v>1</v>
      </c>
      <c r="I9139" t="s">
        <v>19</v>
      </c>
      <c r="J9139" t="s">
        <v>19</v>
      </c>
      <c r="K9139">
        <v>1</v>
      </c>
      <c r="L9139">
        <v>618</v>
      </c>
      <c r="M9139">
        <v>2053</v>
      </c>
      <c r="N9139" t="s">
        <v>19</v>
      </c>
      <c r="O9139">
        <v>0</v>
      </c>
    </row>
    <row r="9140" spans="1:15" ht="135" x14ac:dyDescent="0.25">
      <c r="A9140">
        <v>28797</v>
      </c>
      <c r="B9140">
        <v>300</v>
      </c>
      <c r="C9140" t="s">
        <v>12686</v>
      </c>
      <c r="D9140" s="7" t="s">
        <v>12687</v>
      </c>
      <c r="E9140" s="30">
        <v>0</v>
      </c>
      <c r="F9140">
        <v>1</v>
      </c>
      <c r="G9140" s="30">
        <v>0</v>
      </c>
      <c r="H9140">
        <v>1</v>
      </c>
      <c r="I9140" t="s">
        <v>19</v>
      </c>
      <c r="J9140" t="s">
        <v>19</v>
      </c>
      <c r="K9140">
        <v>1</v>
      </c>
      <c r="L9140">
        <v>619</v>
      </c>
      <c r="M9140">
        <v>2061</v>
      </c>
      <c r="N9140" t="s">
        <v>19</v>
      </c>
      <c r="O9140">
        <v>0</v>
      </c>
    </row>
    <row r="9141" spans="1:15" ht="135" x14ac:dyDescent="0.25">
      <c r="A9141">
        <v>28798</v>
      </c>
      <c r="B9141">
        <v>300</v>
      </c>
      <c r="C9141" t="s">
        <v>12688</v>
      </c>
      <c r="D9141" s="7" t="s">
        <v>12689</v>
      </c>
      <c r="E9141" s="30">
        <v>0</v>
      </c>
      <c r="F9141">
        <v>1</v>
      </c>
      <c r="G9141" s="30">
        <v>0</v>
      </c>
      <c r="H9141">
        <v>1</v>
      </c>
      <c r="I9141" t="s">
        <v>19</v>
      </c>
      <c r="J9141" t="s">
        <v>19</v>
      </c>
      <c r="K9141">
        <v>1</v>
      </c>
      <c r="L9141">
        <v>621</v>
      </c>
      <c r="M9141">
        <v>2062</v>
      </c>
      <c r="N9141" t="s">
        <v>19</v>
      </c>
      <c r="O9141">
        <v>0</v>
      </c>
    </row>
    <row r="9142" spans="1:15" ht="135" x14ac:dyDescent="0.25">
      <c r="A9142">
        <v>28799</v>
      </c>
      <c r="B9142">
        <v>300</v>
      </c>
      <c r="C9142" t="s">
        <v>12690</v>
      </c>
      <c r="D9142" s="7" t="s">
        <v>12691</v>
      </c>
      <c r="E9142" s="30">
        <v>0</v>
      </c>
      <c r="F9142">
        <v>1</v>
      </c>
      <c r="G9142" s="30">
        <v>0</v>
      </c>
      <c r="H9142">
        <v>1</v>
      </c>
      <c r="I9142" t="s">
        <v>19</v>
      </c>
      <c r="J9142" t="s">
        <v>19</v>
      </c>
      <c r="K9142">
        <v>1</v>
      </c>
      <c r="L9142">
        <v>622</v>
      </c>
      <c r="M9142">
        <v>2060</v>
      </c>
      <c r="N9142" t="s">
        <v>19</v>
      </c>
      <c r="O9142">
        <v>0</v>
      </c>
    </row>
    <row r="9143" spans="1:15" ht="135" x14ac:dyDescent="0.25">
      <c r="A9143">
        <v>28800</v>
      </c>
      <c r="B9143">
        <v>300</v>
      </c>
      <c r="C9143" t="s">
        <v>12692</v>
      </c>
      <c r="D9143" s="7" t="s">
        <v>12693</v>
      </c>
      <c r="E9143" s="30">
        <v>0</v>
      </c>
      <c r="F9143">
        <v>1</v>
      </c>
      <c r="G9143" s="30">
        <v>0</v>
      </c>
      <c r="H9143">
        <v>1</v>
      </c>
      <c r="I9143" t="s">
        <v>19</v>
      </c>
      <c r="J9143" t="s">
        <v>19</v>
      </c>
      <c r="K9143">
        <v>1</v>
      </c>
      <c r="L9143">
        <v>620</v>
      </c>
      <c r="M9143">
        <v>2054</v>
      </c>
      <c r="N9143" t="s">
        <v>19</v>
      </c>
      <c r="O9143">
        <v>0</v>
      </c>
    </row>
    <row r="9144" spans="1:15" ht="90" x14ac:dyDescent="0.25">
      <c r="A9144">
        <v>28801</v>
      </c>
      <c r="B9144">
        <v>300</v>
      </c>
      <c r="C9144" t="s">
        <v>12694</v>
      </c>
      <c r="D9144" s="7" t="s">
        <v>12695</v>
      </c>
      <c r="E9144" s="30">
        <v>0</v>
      </c>
      <c r="F9144">
        <v>1</v>
      </c>
      <c r="G9144" s="30">
        <v>0</v>
      </c>
      <c r="H9144">
        <v>1</v>
      </c>
      <c r="I9144" t="s">
        <v>19</v>
      </c>
      <c r="J9144" t="s">
        <v>19</v>
      </c>
      <c r="K9144">
        <v>1</v>
      </c>
      <c r="L9144">
        <v>1506</v>
      </c>
      <c r="M9144">
        <v>2224</v>
      </c>
      <c r="N9144" t="s">
        <v>19</v>
      </c>
      <c r="O9144">
        <v>0</v>
      </c>
    </row>
    <row r="9145" spans="1:15" ht="150" x14ac:dyDescent="0.25">
      <c r="A9145">
        <v>28802</v>
      </c>
      <c r="B9145">
        <v>300</v>
      </c>
      <c r="C9145" t="s">
        <v>12696</v>
      </c>
      <c r="D9145" s="7" t="s">
        <v>12697</v>
      </c>
      <c r="E9145" s="30">
        <v>0</v>
      </c>
      <c r="F9145">
        <v>1</v>
      </c>
      <c r="G9145" s="30">
        <v>0</v>
      </c>
      <c r="H9145">
        <v>1</v>
      </c>
      <c r="I9145" t="s">
        <v>19</v>
      </c>
      <c r="J9145" t="s">
        <v>19</v>
      </c>
      <c r="K9145">
        <v>1</v>
      </c>
      <c r="L9145">
        <v>618</v>
      </c>
      <c r="M9145">
        <v>2053</v>
      </c>
      <c r="N9145" t="s">
        <v>19</v>
      </c>
      <c r="O9145">
        <v>0</v>
      </c>
    </row>
    <row r="9146" spans="1:15" ht="150" x14ac:dyDescent="0.25">
      <c r="A9146">
        <v>28803</v>
      </c>
      <c r="B9146">
        <v>300</v>
      </c>
      <c r="C9146" t="s">
        <v>12698</v>
      </c>
      <c r="D9146" s="7" t="s">
        <v>12699</v>
      </c>
      <c r="E9146" s="30">
        <v>0</v>
      </c>
      <c r="F9146">
        <v>1</v>
      </c>
      <c r="G9146" s="30">
        <v>0</v>
      </c>
      <c r="H9146">
        <v>1</v>
      </c>
      <c r="I9146" t="s">
        <v>19</v>
      </c>
      <c r="J9146" t="s">
        <v>19</v>
      </c>
      <c r="K9146">
        <v>1</v>
      </c>
      <c r="L9146">
        <v>619</v>
      </c>
      <c r="M9146">
        <v>2061</v>
      </c>
      <c r="N9146" t="s">
        <v>19</v>
      </c>
      <c r="O9146">
        <v>0</v>
      </c>
    </row>
    <row r="9147" spans="1:15" ht="150" x14ac:dyDescent="0.25">
      <c r="A9147">
        <v>28804</v>
      </c>
      <c r="B9147">
        <v>300</v>
      </c>
      <c r="C9147" t="s">
        <v>12700</v>
      </c>
      <c r="D9147" s="7" t="s">
        <v>12701</v>
      </c>
      <c r="E9147" s="30">
        <v>0</v>
      </c>
      <c r="F9147">
        <v>1</v>
      </c>
      <c r="G9147" s="30">
        <v>0</v>
      </c>
      <c r="H9147">
        <v>1</v>
      </c>
      <c r="I9147" t="s">
        <v>19</v>
      </c>
      <c r="J9147" t="s">
        <v>19</v>
      </c>
      <c r="K9147">
        <v>1</v>
      </c>
      <c r="L9147">
        <v>621</v>
      </c>
      <c r="M9147">
        <v>2062</v>
      </c>
      <c r="N9147" t="s">
        <v>19</v>
      </c>
      <c r="O9147">
        <v>0</v>
      </c>
    </row>
    <row r="9148" spans="1:15" ht="150" x14ac:dyDescent="0.25">
      <c r="A9148">
        <v>28805</v>
      </c>
      <c r="B9148">
        <v>300</v>
      </c>
      <c r="C9148" t="s">
        <v>12702</v>
      </c>
      <c r="D9148" s="7" t="s">
        <v>12703</v>
      </c>
      <c r="E9148" s="30">
        <v>0</v>
      </c>
      <c r="F9148">
        <v>1</v>
      </c>
      <c r="G9148" s="30">
        <v>0</v>
      </c>
      <c r="H9148">
        <v>1</v>
      </c>
      <c r="I9148" t="s">
        <v>19</v>
      </c>
      <c r="J9148" t="s">
        <v>19</v>
      </c>
      <c r="K9148">
        <v>1</v>
      </c>
      <c r="L9148">
        <v>622</v>
      </c>
      <c r="M9148">
        <v>2060</v>
      </c>
      <c r="N9148" t="s">
        <v>19</v>
      </c>
      <c r="O9148">
        <v>0</v>
      </c>
    </row>
    <row r="9149" spans="1:15" ht="150" x14ac:dyDescent="0.25">
      <c r="A9149">
        <v>28806</v>
      </c>
      <c r="B9149">
        <v>300</v>
      </c>
      <c r="C9149" t="s">
        <v>12704</v>
      </c>
      <c r="D9149" s="7" t="s">
        <v>12705</v>
      </c>
      <c r="E9149" s="30">
        <v>0</v>
      </c>
      <c r="F9149">
        <v>1</v>
      </c>
      <c r="G9149" s="30">
        <v>0</v>
      </c>
      <c r="H9149">
        <v>1</v>
      </c>
      <c r="I9149" t="s">
        <v>19</v>
      </c>
      <c r="J9149" t="s">
        <v>19</v>
      </c>
      <c r="K9149">
        <v>1</v>
      </c>
      <c r="L9149">
        <v>620</v>
      </c>
      <c r="M9149">
        <v>2054</v>
      </c>
      <c r="N9149" t="s">
        <v>19</v>
      </c>
      <c r="O9149">
        <v>0</v>
      </c>
    </row>
    <row r="9150" spans="1:15" ht="90" x14ac:dyDescent="0.25">
      <c r="A9150">
        <v>28807</v>
      </c>
      <c r="B9150">
        <v>300</v>
      </c>
      <c r="C9150" t="s">
        <v>12706</v>
      </c>
      <c r="D9150" s="7" t="s">
        <v>12707</v>
      </c>
      <c r="E9150" s="30">
        <v>0</v>
      </c>
      <c r="F9150">
        <v>1</v>
      </c>
      <c r="G9150" s="30">
        <v>0</v>
      </c>
      <c r="H9150">
        <v>1</v>
      </c>
      <c r="I9150" t="s">
        <v>19</v>
      </c>
      <c r="J9150" t="s">
        <v>19</v>
      </c>
      <c r="K9150">
        <v>1</v>
      </c>
      <c r="L9150">
        <v>1506</v>
      </c>
      <c r="M9150">
        <v>2224</v>
      </c>
      <c r="N9150" t="s">
        <v>19</v>
      </c>
      <c r="O9150">
        <v>0</v>
      </c>
    </row>
    <row r="9151" spans="1:15" ht="135" x14ac:dyDescent="0.25">
      <c r="A9151">
        <v>28808</v>
      </c>
      <c r="B9151">
        <v>300</v>
      </c>
      <c r="C9151" t="s">
        <v>12708</v>
      </c>
      <c r="D9151" s="7" t="s">
        <v>12709</v>
      </c>
      <c r="E9151" s="30">
        <v>0</v>
      </c>
      <c r="F9151">
        <v>1</v>
      </c>
      <c r="G9151" s="30">
        <v>0</v>
      </c>
      <c r="H9151">
        <v>1</v>
      </c>
      <c r="I9151" t="s">
        <v>19</v>
      </c>
      <c r="J9151" t="s">
        <v>19</v>
      </c>
      <c r="K9151">
        <v>1</v>
      </c>
      <c r="L9151">
        <v>618</v>
      </c>
      <c r="M9151">
        <v>2053</v>
      </c>
      <c r="N9151" t="s">
        <v>19</v>
      </c>
      <c r="O9151">
        <v>0</v>
      </c>
    </row>
    <row r="9152" spans="1:15" ht="135" x14ac:dyDescent="0.25">
      <c r="A9152">
        <v>28809</v>
      </c>
      <c r="B9152">
        <v>300</v>
      </c>
      <c r="C9152" t="s">
        <v>12710</v>
      </c>
      <c r="D9152" s="7" t="s">
        <v>12711</v>
      </c>
      <c r="E9152" s="30">
        <v>0</v>
      </c>
      <c r="F9152">
        <v>1</v>
      </c>
      <c r="G9152" s="30">
        <v>0</v>
      </c>
      <c r="H9152">
        <v>1</v>
      </c>
      <c r="I9152" t="s">
        <v>19</v>
      </c>
      <c r="J9152" t="s">
        <v>19</v>
      </c>
      <c r="K9152">
        <v>1</v>
      </c>
      <c r="L9152">
        <v>619</v>
      </c>
      <c r="M9152">
        <v>2061</v>
      </c>
      <c r="N9152" t="s">
        <v>19</v>
      </c>
      <c r="O9152">
        <v>0</v>
      </c>
    </row>
    <row r="9153" spans="1:15" ht="135" x14ac:dyDescent="0.25">
      <c r="A9153">
        <v>28810</v>
      </c>
      <c r="B9153">
        <v>300</v>
      </c>
      <c r="C9153" t="s">
        <v>12712</v>
      </c>
      <c r="D9153" s="7" t="s">
        <v>12713</v>
      </c>
      <c r="E9153" s="30">
        <v>0</v>
      </c>
      <c r="F9153">
        <v>1</v>
      </c>
      <c r="G9153" s="30">
        <v>0</v>
      </c>
      <c r="H9153">
        <v>1</v>
      </c>
      <c r="I9153" t="s">
        <v>19</v>
      </c>
      <c r="J9153" t="s">
        <v>19</v>
      </c>
      <c r="K9153">
        <v>1</v>
      </c>
      <c r="L9153">
        <v>621</v>
      </c>
      <c r="M9153">
        <v>2062</v>
      </c>
      <c r="N9153" t="s">
        <v>19</v>
      </c>
      <c r="O9153">
        <v>0</v>
      </c>
    </row>
    <row r="9154" spans="1:15" ht="135" x14ac:dyDescent="0.25">
      <c r="A9154">
        <v>28811</v>
      </c>
      <c r="B9154">
        <v>300</v>
      </c>
      <c r="C9154" t="s">
        <v>12714</v>
      </c>
      <c r="D9154" s="7" t="s">
        <v>12715</v>
      </c>
      <c r="E9154" s="30">
        <v>0</v>
      </c>
      <c r="F9154">
        <v>1</v>
      </c>
      <c r="G9154" s="30">
        <v>0</v>
      </c>
      <c r="H9154">
        <v>1</v>
      </c>
      <c r="I9154" t="s">
        <v>19</v>
      </c>
      <c r="J9154" t="s">
        <v>19</v>
      </c>
      <c r="K9154">
        <v>1</v>
      </c>
      <c r="L9154">
        <v>622</v>
      </c>
      <c r="M9154">
        <v>2060</v>
      </c>
      <c r="N9154" t="s">
        <v>19</v>
      </c>
      <c r="O9154">
        <v>0</v>
      </c>
    </row>
    <row r="9155" spans="1:15" ht="135" x14ac:dyDescent="0.25">
      <c r="A9155">
        <v>28812</v>
      </c>
      <c r="B9155">
        <v>300</v>
      </c>
      <c r="C9155" t="s">
        <v>12716</v>
      </c>
      <c r="D9155" s="7" t="s">
        <v>12717</v>
      </c>
      <c r="E9155" s="30">
        <v>0</v>
      </c>
      <c r="F9155">
        <v>1</v>
      </c>
      <c r="G9155" s="30">
        <v>0</v>
      </c>
      <c r="H9155">
        <v>1</v>
      </c>
      <c r="I9155" t="s">
        <v>19</v>
      </c>
      <c r="J9155" t="s">
        <v>19</v>
      </c>
      <c r="K9155">
        <v>1</v>
      </c>
      <c r="L9155">
        <v>620</v>
      </c>
      <c r="M9155">
        <v>2054</v>
      </c>
      <c r="N9155" t="s">
        <v>19</v>
      </c>
      <c r="O9155">
        <v>0</v>
      </c>
    </row>
    <row r="9156" spans="1:15" ht="90" x14ac:dyDescent="0.25">
      <c r="A9156">
        <v>28813</v>
      </c>
      <c r="B9156">
        <v>300</v>
      </c>
      <c r="C9156" t="s">
        <v>12718</v>
      </c>
      <c r="D9156" s="7" t="s">
        <v>12719</v>
      </c>
      <c r="E9156" s="30">
        <v>0</v>
      </c>
      <c r="F9156">
        <v>1</v>
      </c>
      <c r="G9156" s="30">
        <v>0</v>
      </c>
      <c r="H9156">
        <v>1</v>
      </c>
      <c r="I9156" t="s">
        <v>19</v>
      </c>
      <c r="J9156" t="s">
        <v>19</v>
      </c>
      <c r="K9156">
        <v>1</v>
      </c>
      <c r="L9156">
        <v>1506</v>
      </c>
      <c r="M9156">
        <v>2224</v>
      </c>
      <c r="N9156" t="s">
        <v>19</v>
      </c>
      <c r="O9156">
        <v>0</v>
      </c>
    </row>
    <row r="9157" spans="1:15" ht="135" x14ac:dyDescent="0.25">
      <c r="A9157">
        <v>28814</v>
      </c>
      <c r="B9157">
        <v>300</v>
      </c>
      <c r="C9157" t="s">
        <v>12720</v>
      </c>
      <c r="D9157" s="7" t="s">
        <v>12721</v>
      </c>
      <c r="E9157" s="30">
        <v>0</v>
      </c>
      <c r="F9157">
        <v>1</v>
      </c>
      <c r="G9157" s="30">
        <v>0</v>
      </c>
      <c r="H9157">
        <v>1</v>
      </c>
      <c r="I9157" t="s">
        <v>19</v>
      </c>
      <c r="J9157" t="s">
        <v>19</v>
      </c>
      <c r="K9157">
        <v>1</v>
      </c>
      <c r="L9157">
        <v>618</v>
      </c>
      <c r="M9157">
        <v>2053</v>
      </c>
      <c r="N9157" t="s">
        <v>19</v>
      </c>
      <c r="O9157">
        <v>0</v>
      </c>
    </row>
    <row r="9158" spans="1:15" ht="135" x14ac:dyDescent="0.25">
      <c r="A9158">
        <v>28815</v>
      </c>
      <c r="B9158">
        <v>300</v>
      </c>
      <c r="C9158" t="s">
        <v>12722</v>
      </c>
      <c r="D9158" s="7" t="s">
        <v>12723</v>
      </c>
      <c r="E9158" s="30">
        <v>0</v>
      </c>
      <c r="F9158">
        <v>1</v>
      </c>
      <c r="G9158" s="30">
        <v>0</v>
      </c>
      <c r="H9158">
        <v>1</v>
      </c>
      <c r="I9158" t="s">
        <v>19</v>
      </c>
      <c r="J9158" t="s">
        <v>19</v>
      </c>
      <c r="K9158">
        <v>1</v>
      </c>
      <c r="L9158">
        <v>619</v>
      </c>
      <c r="M9158">
        <v>2061</v>
      </c>
      <c r="N9158" t="s">
        <v>19</v>
      </c>
      <c r="O9158">
        <v>0</v>
      </c>
    </row>
    <row r="9159" spans="1:15" ht="135" x14ac:dyDescent="0.25">
      <c r="A9159">
        <v>28816</v>
      </c>
      <c r="B9159">
        <v>300</v>
      </c>
      <c r="C9159" t="s">
        <v>12724</v>
      </c>
      <c r="D9159" s="7" t="s">
        <v>12725</v>
      </c>
      <c r="E9159" s="30">
        <v>0</v>
      </c>
      <c r="F9159">
        <v>1</v>
      </c>
      <c r="G9159" s="30">
        <v>0</v>
      </c>
      <c r="H9159">
        <v>1</v>
      </c>
      <c r="I9159" t="s">
        <v>19</v>
      </c>
      <c r="J9159" t="s">
        <v>19</v>
      </c>
      <c r="K9159">
        <v>1</v>
      </c>
      <c r="L9159">
        <v>621</v>
      </c>
      <c r="M9159">
        <v>2062</v>
      </c>
      <c r="N9159" t="s">
        <v>19</v>
      </c>
      <c r="O9159">
        <v>0</v>
      </c>
    </row>
    <row r="9160" spans="1:15" ht="135" x14ac:dyDescent="0.25">
      <c r="A9160">
        <v>28817</v>
      </c>
      <c r="B9160">
        <v>300</v>
      </c>
      <c r="C9160" t="s">
        <v>12726</v>
      </c>
      <c r="D9160" s="7" t="s">
        <v>12727</v>
      </c>
      <c r="E9160" s="30">
        <v>0</v>
      </c>
      <c r="F9160">
        <v>1</v>
      </c>
      <c r="G9160" s="30">
        <v>0</v>
      </c>
      <c r="H9160">
        <v>1</v>
      </c>
      <c r="I9160" t="s">
        <v>19</v>
      </c>
      <c r="J9160" t="s">
        <v>19</v>
      </c>
      <c r="K9160">
        <v>1</v>
      </c>
      <c r="L9160">
        <v>622</v>
      </c>
      <c r="M9160">
        <v>2060</v>
      </c>
      <c r="N9160" t="s">
        <v>19</v>
      </c>
      <c r="O9160">
        <v>0</v>
      </c>
    </row>
    <row r="9161" spans="1:15" ht="135" x14ac:dyDescent="0.25">
      <c r="A9161">
        <v>28818</v>
      </c>
      <c r="B9161">
        <v>300</v>
      </c>
      <c r="C9161" t="s">
        <v>12728</v>
      </c>
      <c r="D9161" s="7" t="s">
        <v>12729</v>
      </c>
      <c r="E9161" s="30">
        <v>0</v>
      </c>
      <c r="F9161">
        <v>1</v>
      </c>
      <c r="G9161" s="30">
        <v>0</v>
      </c>
      <c r="H9161">
        <v>1</v>
      </c>
      <c r="I9161" t="s">
        <v>19</v>
      </c>
      <c r="J9161" t="s">
        <v>19</v>
      </c>
      <c r="K9161">
        <v>1</v>
      </c>
      <c r="L9161">
        <v>620</v>
      </c>
      <c r="M9161">
        <v>2054</v>
      </c>
      <c r="N9161" t="s">
        <v>19</v>
      </c>
      <c r="O9161">
        <v>0</v>
      </c>
    </row>
    <row r="9162" spans="1:15" ht="90" x14ac:dyDescent="0.25">
      <c r="A9162">
        <v>28819</v>
      </c>
      <c r="B9162">
        <v>300</v>
      </c>
      <c r="C9162" t="s">
        <v>12730</v>
      </c>
      <c r="D9162" s="7" t="s">
        <v>12731</v>
      </c>
      <c r="E9162" s="30">
        <v>0</v>
      </c>
      <c r="F9162">
        <v>1</v>
      </c>
      <c r="G9162" s="30">
        <v>0</v>
      </c>
      <c r="H9162">
        <v>1</v>
      </c>
      <c r="I9162" t="s">
        <v>19</v>
      </c>
      <c r="J9162" t="s">
        <v>19</v>
      </c>
      <c r="K9162">
        <v>1</v>
      </c>
      <c r="L9162">
        <v>1506</v>
      </c>
      <c r="M9162">
        <v>2224</v>
      </c>
      <c r="N9162" t="s">
        <v>19</v>
      </c>
      <c r="O9162">
        <v>0</v>
      </c>
    </row>
    <row r="9163" spans="1:15" x14ac:dyDescent="0.25">
      <c r="A9163">
        <v>28827</v>
      </c>
      <c r="B9163">
        <v>314</v>
      </c>
      <c r="C9163" t="s">
        <v>12732</v>
      </c>
      <c r="D9163" t="s">
        <v>12733</v>
      </c>
      <c r="E9163">
        <v>50</v>
      </c>
      <c r="F9163">
        <v>1</v>
      </c>
      <c r="G9163" s="30">
        <v>0</v>
      </c>
      <c r="H9163">
        <v>1</v>
      </c>
      <c r="I9163" t="s">
        <v>19</v>
      </c>
      <c r="J9163">
        <v>80</v>
      </c>
      <c r="K9163">
        <v>1</v>
      </c>
      <c r="L9163" t="s">
        <v>19</v>
      </c>
      <c r="M9163">
        <v>2886</v>
      </c>
      <c r="N9163" t="s">
        <v>19</v>
      </c>
      <c r="O9163">
        <v>0</v>
      </c>
    </row>
    <row r="9164" spans="1:15" x14ac:dyDescent="0.25">
      <c r="A9164">
        <v>28828</v>
      </c>
      <c r="B9164">
        <v>314</v>
      </c>
      <c r="C9164" t="s">
        <v>12734</v>
      </c>
      <c r="D9164" t="s">
        <v>12735</v>
      </c>
      <c r="E9164">
        <v>1</v>
      </c>
      <c r="F9164">
        <v>0.1</v>
      </c>
      <c r="G9164" s="30">
        <v>0</v>
      </c>
      <c r="H9164">
        <v>1</v>
      </c>
      <c r="I9164" t="s">
        <v>19</v>
      </c>
      <c r="J9164">
        <v>30</v>
      </c>
      <c r="K9164">
        <v>1</v>
      </c>
      <c r="L9164" t="s">
        <v>19</v>
      </c>
      <c r="M9164">
        <v>1192</v>
      </c>
      <c r="N9164" t="s">
        <v>19</v>
      </c>
      <c r="O9164">
        <v>0</v>
      </c>
    </row>
    <row r="9165" spans="1:15" x14ac:dyDescent="0.25">
      <c r="A9165">
        <v>28829</v>
      </c>
      <c r="B9165">
        <v>314</v>
      </c>
      <c r="C9165" t="s">
        <v>12736</v>
      </c>
      <c r="D9165" t="s">
        <v>12737</v>
      </c>
      <c r="E9165">
        <v>1</v>
      </c>
      <c r="F9165">
        <v>0.1</v>
      </c>
      <c r="G9165" s="30">
        <v>0</v>
      </c>
      <c r="H9165">
        <v>1</v>
      </c>
      <c r="I9165" t="s">
        <v>19</v>
      </c>
      <c r="J9165" t="s">
        <v>19</v>
      </c>
      <c r="K9165">
        <v>1</v>
      </c>
      <c r="L9165" t="s">
        <v>19</v>
      </c>
      <c r="M9165">
        <v>1656</v>
      </c>
      <c r="N9165" t="s">
        <v>19</v>
      </c>
      <c r="O9165">
        <v>0</v>
      </c>
    </row>
    <row r="9166" spans="1:15" x14ac:dyDescent="0.25">
      <c r="A9166">
        <v>28830</v>
      </c>
      <c r="B9166">
        <v>314</v>
      </c>
      <c r="C9166" t="s">
        <v>12738</v>
      </c>
      <c r="D9166" t="s">
        <v>12739</v>
      </c>
      <c r="E9166">
        <v>1</v>
      </c>
      <c r="F9166">
        <v>0.2</v>
      </c>
      <c r="G9166" s="30">
        <v>0</v>
      </c>
      <c r="H9166">
        <v>1</v>
      </c>
      <c r="I9166" t="s">
        <v>19</v>
      </c>
      <c r="J9166" t="s">
        <v>19</v>
      </c>
      <c r="K9166">
        <v>1</v>
      </c>
      <c r="L9166" t="s">
        <v>19</v>
      </c>
      <c r="M9166">
        <v>2038</v>
      </c>
      <c r="N9166" t="s">
        <v>19</v>
      </c>
      <c r="O9166">
        <v>0</v>
      </c>
    </row>
    <row r="9167" spans="1:15" x14ac:dyDescent="0.25">
      <c r="A9167">
        <v>28832</v>
      </c>
      <c r="B9167">
        <v>283</v>
      </c>
      <c r="C9167" t="s">
        <v>12740</v>
      </c>
      <c r="D9167" t="s">
        <v>12741</v>
      </c>
      <c r="E9167">
        <v>80</v>
      </c>
      <c r="F9167">
        <v>1</v>
      </c>
      <c r="G9167" s="30">
        <v>0</v>
      </c>
      <c r="H9167">
        <v>1</v>
      </c>
      <c r="I9167" t="s">
        <v>19</v>
      </c>
      <c r="J9167" t="s">
        <v>19</v>
      </c>
      <c r="K9167">
        <v>1</v>
      </c>
      <c r="L9167" t="s">
        <v>19</v>
      </c>
      <c r="M9167">
        <v>2544</v>
      </c>
      <c r="N9167" t="s">
        <v>19</v>
      </c>
      <c r="O9167">
        <v>0</v>
      </c>
    </row>
    <row r="9168" spans="1:15" x14ac:dyDescent="0.25">
      <c r="A9168">
        <v>28833</v>
      </c>
      <c r="B9168">
        <v>314</v>
      </c>
      <c r="C9168" t="s">
        <v>12742</v>
      </c>
      <c r="D9168" t="s">
        <v>12743</v>
      </c>
      <c r="E9168">
        <v>1</v>
      </c>
      <c r="F9168">
        <v>0.1</v>
      </c>
      <c r="G9168" s="30">
        <v>0</v>
      </c>
      <c r="H9168">
        <v>1</v>
      </c>
      <c r="I9168" t="s">
        <v>19</v>
      </c>
      <c r="J9168" t="s">
        <v>19</v>
      </c>
      <c r="K9168">
        <v>1</v>
      </c>
      <c r="L9168" t="s">
        <v>19</v>
      </c>
      <c r="M9168">
        <v>1192</v>
      </c>
      <c r="N9168" t="s">
        <v>19</v>
      </c>
      <c r="O9168">
        <v>0</v>
      </c>
    </row>
    <row r="9169" spans="1:15" x14ac:dyDescent="0.25">
      <c r="A9169">
        <v>28834</v>
      </c>
      <c r="B9169">
        <v>314</v>
      </c>
      <c r="C9169" t="s">
        <v>12744</v>
      </c>
      <c r="D9169" t="s">
        <v>12745</v>
      </c>
      <c r="E9169">
        <v>10</v>
      </c>
      <c r="F9169">
        <v>1</v>
      </c>
      <c r="G9169" s="30">
        <v>0</v>
      </c>
      <c r="H9169">
        <v>1</v>
      </c>
      <c r="I9169" t="s">
        <v>19</v>
      </c>
      <c r="J9169" t="s">
        <v>19</v>
      </c>
      <c r="K9169">
        <v>1</v>
      </c>
      <c r="L9169" t="s">
        <v>19</v>
      </c>
      <c r="M9169">
        <v>2038</v>
      </c>
      <c r="N9169" t="s">
        <v>19</v>
      </c>
      <c r="O9169">
        <v>0</v>
      </c>
    </row>
    <row r="9170" spans="1:15" x14ac:dyDescent="0.25">
      <c r="A9170">
        <v>28835</v>
      </c>
      <c r="B9170">
        <v>283</v>
      </c>
      <c r="C9170" t="s">
        <v>12746</v>
      </c>
      <c r="D9170" t="s">
        <v>12747</v>
      </c>
      <c r="E9170">
        <v>65</v>
      </c>
      <c r="F9170">
        <v>1</v>
      </c>
      <c r="G9170" s="30">
        <v>0</v>
      </c>
      <c r="H9170">
        <v>1</v>
      </c>
      <c r="I9170" t="s">
        <v>19</v>
      </c>
      <c r="J9170" t="s">
        <v>19</v>
      </c>
      <c r="K9170">
        <v>1</v>
      </c>
      <c r="L9170" t="s">
        <v>19</v>
      </c>
      <c r="M9170">
        <v>2891</v>
      </c>
      <c r="N9170" t="s">
        <v>19</v>
      </c>
      <c r="O9170">
        <v>0</v>
      </c>
    </row>
    <row r="9171" spans="1:15" ht="150" x14ac:dyDescent="0.25">
      <c r="A9171">
        <v>28836</v>
      </c>
      <c r="B9171">
        <v>314</v>
      </c>
      <c r="C9171" t="s">
        <v>12748</v>
      </c>
      <c r="D9171" s="7" t="s">
        <v>12749</v>
      </c>
      <c r="E9171">
        <v>25</v>
      </c>
      <c r="F9171">
        <v>0.5</v>
      </c>
      <c r="G9171" s="30">
        <v>0</v>
      </c>
      <c r="H9171">
        <v>1</v>
      </c>
      <c r="I9171" t="s">
        <v>19</v>
      </c>
      <c r="J9171" t="s">
        <v>19</v>
      </c>
      <c r="K9171">
        <v>1</v>
      </c>
      <c r="L9171" t="s">
        <v>19</v>
      </c>
      <c r="M9171">
        <v>1192</v>
      </c>
      <c r="N9171" t="s">
        <v>19</v>
      </c>
      <c r="O9171">
        <v>0</v>
      </c>
    </row>
    <row r="9172" spans="1:15" ht="135" x14ac:dyDescent="0.25">
      <c r="A9172">
        <v>28837</v>
      </c>
      <c r="B9172">
        <v>526</v>
      </c>
      <c r="C9172" t="s">
        <v>12750</v>
      </c>
      <c r="D9172" s="7" t="s">
        <v>12751</v>
      </c>
      <c r="E9172">
        <v>0.02</v>
      </c>
      <c r="F9172">
        <v>0.01</v>
      </c>
      <c r="G9172" s="30">
        <v>0</v>
      </c>
      <c r="H9172">
        <v>1</v>
      </c>
      <c r="I9172" t="s">
        <v>19</v>
      </c>
      <c r="J9172" t="s">
        <v>19</v>
      </c>
      <c r="K9172">
        <v>1</v>
      </c>
      <c r="L9172" t="s">
        <v>19</v>
      </c>
      <c r="M9172">
        <v>1641</v>
      </c>
      <c r="N9172" t="s">
        <v>19</v>
      </c>
      <c r="O9172">
        <v>0</v>
      </c>
    </row>
    <row r="9173" spans="1:15" ht="120" x14ac:dyDescent="0.25">
      <c r="A9173">
        <v>28838</v>
      </c>
      <c r="B9173">
        <v>526</v>
      </c>
      <c r="C9173" t="s">
        <v>12752</v>
      </c>
      <c r="D9173" s="7" t="s">
        <v>12753</v>
      </c>
      <c r="E9173">
        <v>35</v>
      </c>
      <c r="F9173">
        <v>1</v>
      </c>
      <c r="G9173" s="30">
        <v>0</v>
      </c>
      <c r="H9173">
        <v>1</v>
      </c>
      <c r="I9173" t="s">
        <v>19</v>
      </c>
      <c r="J9173" t="s">
        <v>19</v>
      </c>
      <c r="K9173">
        <v>1</v>
      </c>
      <c r="L9173" t="s">
        <v>19</v>
      </c>
      <c r="M9173">
        <v>1030</v>
      </c>
      <c r="N9173" t="s">
        <v>19</v>
      </c>
      <c r="O9173">
        <v>0</v>
      </c>
    </row>
    <row r="9174" spans="1:15" ht="135" x14ac:dyDescent="0.25">
      <c r="A9174">
        <v>28840</v>
      </c>
      <c r="B9174">
        <v>1194</v>
      </c>
      <c r="C9174" t="s">
        <v>12754</v>
      </c>
      <c r="D9174" s="7" t="s">
        <v>12755</v>
      </c>
      <c r="E9174">
        <v>1</v>
      </c>
      <c r="F9174">
        <v>1</v>
      </c>
      <c r="G9174" s="30">
        <v>0</v>
      </c>
      <c r="H9174">
        <v>1</v>
      </c>
      <c r="I9174" t="s">
        <v>19</v>
      </c>
      <c r="J9174" t="s">
        <v>19</v>
      </c>
      <c r="K9174">
        <v>1</v>
      </c>
      <c r="L9174">
        <v>1661</v>
      </c>
      <c r="M9174">
        <v>3232</v>
      </c>
      <c r="N9174" t="s">
        <v>19</v>
      </c>
      <c r="O9174">
        <v>0</v>
      </c>
    </row>
    <row r="9175" spans="1:15" x14ac:dyDescent="0.25">
      <c r="A9175">
        <v>28842</v>
      </c>
      <c r="B9175">
        <v>283</v>
      </c>
      <c r="C9175" t="s">
        <v>12756</v>
      </c>
      <c r="D9175" t="s">
        <v>12757</v>
      </c>
      <c r="E9175">
        <v>85</v>
      </c>
      <c r="F9175">
        <v>1</v>
      </c>
      <c r="G9175" s="30">
        <v>0</v>
      </c>
      <c r="H9175">
        <v>1</v>
      </c>
      <c r="I9175" t="s">
        <v>19</v>
      </c>
      <c r="J9175" t="s">
        <v>19</v>
      </c>
      <c r="K9175">
        <v>1</v>
      </c>
      <c r="L9175" t="s">
        <v>19</v>
      </c>
      <c r="M9175">
        <v>2536</v>
      </c>
      <c r="N9175" t="s">
        <v>19</v>
      </c>
      <c r="O9175">
        <v>0</v>
      </c>
    </row>
    <row r="9176" spans="1:15" x14ac:dyDescent="0.25">
      <c r="A9176">
        <v>28843</v>
      </c>
      <c r="B9176">
        <v>314</v>
      </c>
      <c r="C9176" t="s">
        <v>12758</v>
      </c>
      <c r="D9176" t="s">
        <v>12759</v>
      </c>
      <c r="E9176">
        <v>0.75</v>
      </c>
      <c r="F9176">
        <v>0.1</v>
      </c>
      <c r="G9176" s="30">
        <v>0</v>
      </c>
      <c r="H9176">
        <v>1</v>
      </c>
      <c r="I9176" t="s">
        <v>19</v>
      </c>
      <c r="J9176" t="s">
        <v>19</v>
      </c>
      <c r="K9176">
        <v>1</v>
      </c>
      <c r="L9176" t="s">
        <v>19</v>
      </c>
      <c r="M9176">
        <v>3231</v>
      </c>
      <c r="N9176" t="s">
        <v>19</v>
      </c>
      <c r="O9176">
        <v>0</v>
      </c>
    </row>
    <row r="9177" spans="1:15" ht="285" x14ac:dyDescent="0.25">
      <c r="A9177">
        <v>28844</v>
      </c>
      <c r="B9177">
        <v>902</v>
      </c>
      <c r="C9177" t="s">
        <v>12760</v>
      </c>
      <c r="D9177" s="7" t="s">
        <v>12761</v>
      </c>
      <c r="E9177">
        <v>960000000</v>
      </c>
      <c r="F9177">
        <v>16250000</v>
      </c>
      <c r="G9177">
        <v>144000</v>
      </c>
      <c r="H9177">
        <v>1</v>
      </c>
      <c r="I9177">
        <v>1</v>
      </c>
      <c r="J9177">
        <v>9020200000</v>
      </c>
      <c r="K9177">
        <v>1</v>
      </c>
      <c r="L9177">
        <v>1091</v>
      </c>
      <c r="M9177" t="s">
        <v>19</v>
      </c>
      <c r="N9177">
        <v>20069</v>
      </c>
      <c r="O9177">
        <v>20277</v>
      </c>
    </row>
    <row r="9178" spans="1:15" x14ac:dyDescent="0.25">
      <c r="A9178">
        <v>28845</v>
      </c>
      <c r="B9178">
        <v>525</v>
      </c>
      <c r="C9178" t="s">
        <v>12762</v>
      </c>
      <c r="E9178" s="30">
        <v>0</v>
      </c>
      <c r="F9178">
        <v>0.01</v>
      </c>
      <c r="G9178" s="30">
        <v>0</v>
      </c>
      <c r="H9178">
        <v>1</v>
      </c>
      <c r="I9178" t="s">
        <v>19</v>
      </c>
      <c r="J9178">
        <v>2000000000</v>
      </c>
      <c r="K9178">
        <v>1</v>
      </c>
      <c r="L9178" t="s">
        <v>19</v>
      </c>
      <c r="M9178" t="s">
        <v>19</v>
      </c>
      <c r="N9178" t="s">
        <v>19</v>
      </c>
      <c r="O9178">
        <v>20277</v>
      </c>
    </row>
    <row r="9179" spans="1:15" ht="255" x14ac:dyDescent="0.25">
      <c r="A9179">
        <v>28846</v>
      </c>
      <c r="B9179">
        <v>902</v>
      </c>
      <c r="C9179" t="s">
        <v>12763</v>
      </c>
      <c r="D9179" s="7" t="s">
        <v>12764</v>
      </c>
      <c r="E9179">
        <v>820000000</v>
      </c>
      <c r="F9179">
        <v>15500000</v>
      </c>
      <c r="G9179">
        <v>132000</v>
      </c>
      <c r="H9179">
        <v>1</v>
      </c>
      <c r="I9179">
        <v>2</v>
      </c>
      <c r="J9179">
        <v>9875200000</v>
      </c>
      <c r="K9179">
        <v>1</v>
      </c>
      <c r="L9179">
        <v>1093</v>
      </c>
      <c r="M9179" t="s">
        <v>19</v>
      </c>
      <c r="N9179">
        <v>20077</v>
      </c>
      <c r="O9179">
        <v>3360</v>
      </c>
    </row>
    <row r="9180" spans="1:15" x14ac:dyDescent="0.25">
      <c r="A9180">
        <v>28847</v>
      </c>
      <c r="B9180">
        <v>525</v>
      </c>
      <c r="C9180" t="s">
        <v>12765</v>
      </c>
      <c r="E9180" s="30">
        <v>0</v>
      </c>
      <c r="F9180">
        <v>0.01</v>
      </c>
      <c r="G9180" s="30">
        <v>0</v>
      </c>
      <c r="H9180">
        <v>1</v>
      </c>
      <c r="I9180" t="s">
        <v>19</v>
      </c>
      <c r="J9180">
        <v>1850000000</v>
      </c>
      <c r="K9180">
        <v>1</v>
      </c>
      <c r="L9180" t="s">
        <v>19</v>
      </c>
      <c r="M9180" t="s">
        <v>19</v>
      </c>
      <c r="N9180" t="s">
        <v>19</v>
      </c>
      <c r="O9180">
        <v>3360</v>
      </c>
    </row>
    <row r="9181" spans="1:15" ht="240" x14ac:dyDescent="0.25">
      <c r="A9181">
        <v>28848</v>
      </c>
      <c r="B9181">
        <v>902</v>
      </c>
      <c r="C9181" t="s">
        <v>12766</v>
      </c>
      <c r="D9181" s="7" t="s">
        <v>12767</v>
      </c>
      <c r="E9181">
        <v>940000000</v>
      </c>
      <c r="F9181">
        <v>17550000</v>
      </c>
      <c r="G9181">
        <v>137500</v>
      </c>
      <c r="H9181">
        <v>1</v>
      </c>
      <c r="I9181">
        <v>8</v>
      </c>
      <c r="J9181">
        <v>9038800000</v>
      </c>
      <c r="K9181">
        <v>1</v>
      </c>
      <c r="L9181">
        <v>1092</v>
      </c>
      <c r="M9181" t="s">
        <v>19</v>
      </c>
      <c r="N9181">
        <v>20073</v>
      </c>
      <c r="O9181">
        <v>3359</v>
      </c>
    </row>
    <row r="9182" spans="1:15" x14ac:dyDescent="0.25">
      <c r="A9182">
        <v>28849</v>
      </c>
      <c r="B9182">
        <v>525</v>
      </c>
      <c r="C9182" t="s">
        <v>12768</v>
      </c>
      <c r="E9182" s="30">
        <v>0</v>
      </c>
      <c r="F9182">
        <v>0.01</v>
      </c>
      <c r="G9182" s="30">
        <v>0</v>
      </c>
      <c r="H9182">
        <v>1</v>
      </c>
      <c r="I9182" t="s">
        <v>19</v>
      </c>
      <c r="J9182">
        <v>1950000000</v>
      </c>
      <c r="K9182">
        <v>1</v>
      </c>
      <c r="L9182" t="s">
        <v>19</v>
      </c>
      <c r="M9182" t="s">
        <v>19</v>
      </c>
      <c r="N9182" t="s">
        <v>19</v>
      </c>
      <c r="O9182">
        <v>3359</v>
      </c>
    </row>
    <row r="9183" spans="1:15" ht="210" x14ac:dyDescent="0.25">
      <c r="A9183">
        <v>28850</v>
      </c>
      <c r="B9183">
        <v>902</v>
      </c>
      <c r="C9183" t="s">
        <v>12769</v>
      </c>
      <c r="D9183" s="7" t="s">
        <v>12770</v>
      </c>
      <c r="E9183">
        <v>900000000</v>
      </c>
      <c r="F9183">
        <v>18500000</v>
      </c>
      <c r="G9183">
        <v>135000</v>
      </c>
      <c r="H9183">
        <v>1</v>
      </c>
      <c r="I9183">
        <v>4</v>
      </c>
      <c r="J9183">
        <v>10990400000</v>
      </c>
      <c r="K9183">
        <v>1</v>
      </c>
      <c r="L9183">
        <v>1090</v>
      </c>
      <c r="M9183" t="s">
        <v>19</v>
      </c>
      <c r="N9183">
        <v>20062</v>
      </c>
      <c r="O9183">
        <v>3357</v>
      </c>
    </row>
    <row r="9184" spans="1:15" x14ac:dyDescent="0.25">
      <c r="A9184">
        <v>28851</v>
      </c>
      <c r="B9184">
        <v>525</v>
      </c>
      <c r="C9184" t="s">
        <v>12771</v>
      </c>
      <c r="E9184" s="30">
        <v>0</v>
      </c>
      <c r="F9184">
        <v>0.01</v>
      </c>
      <c r="G9184" s="30">
        <v>0</v>
      </c>
      <c r="H9184">
        <v>1</v>
      </c>
      <c r="I9184" t="s">
        <v>19</v>
      </c>
      <c r="J9184">
        <v>1900000000</v>
      </c>
      <c r="K9184">
        <v>1</v>
      </c>
      <c r="L9184" t="s">
        <v>19</v>
      </c>
      <c r="M9184" t="s">
        <v>19</v>
      </c>
      <c r="N9184" t="s">
        <v>19</v>
      </c>
      <c r="O9184">
        <v>3357</v>
      </c>
    </row>
    <row r="9185" spans="1:15" x14ac:dyDescent="0.25">
      <c r="A9185">
        <v>28865</v>
      </c>
      <c r="B9185">
        <v>314</v>
      </c>
      <c r="C9185" t="s">
        <v>12772</v>
      </c>
      <c r="D9185" t="s">
        <v>12773</v>
      </c>
      <c r="E9185">
        <v>70</v>
      </c>
      <c r="F9185">
        <v>5</v>
      </c>
      <c r="G9185" s="30">
        <v>0</v>
      </c>
      <c r="H9185">
        <v>1</v>
      </c>
      <c r="I9185" t="s">
        <v>19</v>
      </c>
      <c r="J9185" t="s">
        <v>19</v>
      </c>
      <c r="K9185">
        <v>1</v>
      </c>
      <c r="L9185" t="s">
        <v>19</v>
      </c>
      <c r="M9185">
        <v>2225</v>
      </c>
      <c r="N9185" t="s">
        <v>19</v>
      </c>
      <c r="O9185">
        <v>0</v>
      </c>
    </row>
    <row r="9186" spans="1:15" x14ac:dyDescent="0.25">
      <c r="A9186">
        <v>28866</v>
      </c>
      <c r="B9186">
        <v>314</v>
      </c>
      <c r="C9186" t="s">
        <v>12774</v>
      </c>
      <c r="D9186" t="s">
        <v>12775</v>
      </c>
      <c r="E9186">
        <v>0.01</v>
      </c>
      <c r="F9186">
        <v>0.01</v>
      </c>
      <c r="G9186" s="30">
        <v>0</v>
      </c>
      <c r="H9186">
        <v>1</v>
      </c>
      <c r="I9186" t="s">
        <v>19</v>
      </c>
      <c r="J9186" t="s">
        <v>19</v>
      </c>
      <c r="K9186">
        <v>1</v>
      </c>
      <c r="L9186" t="s">
        <v>19</v>
      </c>
      <c r="M9186">
        <v>2038</v>
      </c>
      <c r="N9186" t="s">
        <v>19</v>
      </c>
      <c r="O9186">
        <v>0</v>
      </c>
    </row>
    <row r="9187" spans="1:15" x14ac:dyDescent="0.25">
      <c r="A9187">
        <v>28867</v>
      </c>
      <c r="B9187">
        <v>530</v>
      </c>
      <c r="C9187" t="s">
        <v>12776</v>
      </c>
      <c r="D9187" t="s">
        <v>8052</v>
      </c>
      <c r="E9187">
        <v>150</v>
      </c>
      <c r="F9187">
        <v>20</v>
      </c>
      <c r="G9187" s="30">
        <v>0</v>
      </c>
      <c r="H9187">
        <v>1</v>
      </c>
      <c r="I9187" t="s">
        <v>19</v>
      </c>
      <c r="J9187" t="s">
        <v>19</v>
      </c>
      <c r="K9187">
        <v>1</v>
      </c>
      <c r="L9187" t="s">
        <v>19</v>
      </c>
      <c r="M9187">
        <v>2890</v>
      </c>
      <c r="N9187" t="s">
        <v>19</v>
      </c>
      <c r="O9187">
        <v>0</v>
      </c>
    </row>
    <row r="9188" spans="1:15" x14ac:dyDescent="0.25">
      <c r="A9188">
        <v>28868</v>
      </c>
      <c r="B9188">
        <v>314</v>
      </c>
      <c r="C9188" t="s">
        <v>12777</v>
      </c>
      <c r="D9188" t="s">
        <v>12778</v>
      </c>
      <c r="E9188">
        <v>75</v>
      </c>
      <c r="F9188">
        <v>5</v>
      </c>
      <c r="G9188" s="30">
        <v>0</v>
      </c>
      <c r="H9188">
        <v>1</v>
      </c>
      <c r="I9188" t="s">
        <v>19</v>
      </c>
      <c r="J9188">
        <v>100</v>
      </c>
      <c r="K9188">
        <v>1</v>
      </c>
      <c r="L9188" t="s">
        <v>19</v>
      </c>
      <c r="M9188">
        <v>1171</v>
      </c>
      <c r="N9188" t="s">
        <v>19</v>
      </c>
      <c r="O9188">
        <v>2090</v>
      </c>
    </row>
    <row r="9189" spans="1:15" x14ac:dyDescent="0.25">
      <c r="A9189">
        <v>28869</v>
      </c>
      <c r="B9189">
        <v>283</v>
      </c>
      <c r="C9189" t="s">
        <v>12779</v>
      </c>
      <c r="D9189" t="s">
        <v>12780</v>
      </c>
      <c r="E9189">
        <v>80</v>
      </c>
      <c r="F9189">
        <v>1</v>
      </c>
      <c r="G9189" s="30">
        <v>0</v>
      </c>
      <c r="H9189">
        <v>1</v>
      </c>
      <c r="I9189" t="s">
        <v>19</v>
      </c>
      <c r="J9189" t="s">
        <v>19</v>
      </c>
      <c r="K9189">
        <v>1</v>
      </c>
      <c r="L9189" t="s">
        <v>19</v>
      </c>
      <c r="M9189">
        <v>2536</v>
      </c>
      <c r="N9189" t="s">
        <v>19</v>
      </c>
      <c r="O9189">
        <v>0</v>
      </c>
    </row>
    <row r="9190" spans="1:15" x14ac:dyDescent="0.25">
      <c r="A9190">
        <v>28870</v>
      </c>
      <c r="B9190">
        <v>314</v>
      </c>
      <c r="C9190" t="s">
        <v>12781</v>
      </c>
      <c r="D9190" t="s">
        <v>12782</v>
      </c>
      <c r="E9190">
        <v>5000</v>
      </c>
      <c r="F9190">
        <v>25</v>
      </c>
      <c r="G9190" s="30">
        <v>0</v>
      </c>
      <c r="H9190">
        <v>1</v>
      </c>
      <c r="I9190" t="s">
        <v>19</v>
      </c>
      <c r="J9190">
        <v>100</v>
      </c>
      <c r="K9190">
        <v>1</v>
      </c>
      <c r="L9190" t="s">
        <v>19</v>
      </c>
      <c r="M9190">
        <v>2304</v>
      </c>
      <c r="N9190" t="s">
        <v>19</v>
      </c>
      <c r="O9190">
        <v>0</v>
      </c>
    </row>
    <row r="9191" spans="1:15" x14ac:dyDescent="0.25">
      <c r="A9191">
        <v>28879</v>
      </c>
      <c r="B9191">
        <v>1216</v>
      </c>
      <c r="C9191" t="s">
        <v>12783</v>
      </c>
      <c r="D9191" t="s">
        <v>12784</v>
      </c>
      <c r="E9191" s="30">
        <v>0</v>
      </c>
      <c r="F9191">
        <v>0.01</v>
      </c>
      <c r="G9191" s="30">
        <v>0</v>
      </c>
      <c r="H9191">
        <v>1</v>
      </c>
      <c r="I9191" t="s">
        <v>19</v>
      </c>
      <c r="J9191">
        <v>1000000</v>
      </c>
      <c r="K9191">
        <v>1</v>
      </c>
      <c r="L9191">
        <v>368</v>
      </c>
      <c r="M9191">
        <v>33</v>
      </c>
      <c r="N9191" t="s">
        <v>19</v>
      </c>
      <c r="O9191">
        <v>0</v>
      </c>
    </row>
    <row r="9192" spans="1:15" x14ac:dyDescent="0.25">
      <c r="A9192">
        <v>28880</v>
      </c>
      <c r="B9192">
        <v>1216</v>
      </c>
      <c r="C9192" t="s">
        <v>12785</v>
      </c>
      <c r="D9192" t="s">
        <v>12786</v>
      </c>
      <c r="E9192" s="30">
        <v>0</v>
      </c>
      <c r="F9192">
        <v>0.01</v>
      </c>
      <c r="G9192" s="30">
        <v>0</v>
      </c>
      <c r="H9192">
        <v>1</v>
      </c>
      <c r="I9192" t="s">
        <v>19</v>
      </c>
      <c r="J9192">
        <v>5000000</v>
      </c>
      <c r="K9192">
        <v>1</v>
      </c>
      <c r="L9192">
        <v>368</v>
      </c>
      <c r="M9192">
        <v>33</v>
      </c>
      <c r="N9192" t="s">
        <v>19</v>
      </c>
      <c r="O9192">
        <v>0</v>
      </c>
    </row>
    <row r="9193" spans="1:15" x14ac:dyDescent="0.25">
      <c r="A9193">
        <v>28886</v>
      </c>
      <c r="B9193">
        <v>283</v>
      </c>
      <c r="C9193" t="s">
        <v>12787</v>
      </c>
      <c r="D9193" t="s">
        <v>12788</v>
      </c>
      <c r="E9193">
        <v>80</v>
      </c>
      <c r="F9193">
        <v>1</v>
      </c>
      <c r="G9193" s="30">
        <v>0</v>
      </c>
      <c r="H9193">
        <v>1</v>
      </c>
      <c r="I9193" t="s">
        <v>19</v>
      </c>
      <c r="J9193">
        <v>100</v>
      </c>
      <c r="K9193">
        <v>1</v>
      </c>
      <c r="L9193" t="s">
        <v>19</v>
      </c>
      <c r="M9193">
        <v>2545</v>
      </c>
      <c r="N9193" t="s">
        <v>19</v>
      </c>
      <c r="O9193">
        <v>0</v>
      </c>
    </row>
    <row r="9194" spans="1:15" x14ac:dyDescent="0.25">
      <c r="A9194">
        <v>28896</v>
      </c>
      <c r="B9194">
        <v>314</v>
      </c>
      <c r="C9194" t="s">
        <v>12789</v>
      </c>
      <c r="D9194" t="s">
        <v>12790</v>
      </c>
      <c r="E9194">
        <v>0.75</v>
      </c>
      <c r="F9194">
        <v>0.1</v>
      </c>
      <c r="G9194" s="30">
        <v>0</v>
      </c>
      <c r="H9194">
        <v>1</v>
      </c>
      <c r="I9194" t="s">
        <v>19</v>
      </c>
      <c r="J9194" t="s">
        <v>19</v>
      </c>
      <c r="K9194">
        <v>1</v>
      </c>
      <c r="L9194" t="s">
        <v>19</v>
      </c>
      <c r="M9194">
        <v>3231</v>
      </c>
      <c r="N9194" t="s">
        <v>19</v>
      </c>
      <c r="O9194">
        <v>0</v>
      </c>
    </row>
    <row r="9195" spans="1:15" x14ac:dyDescent="0.25">
      <c r="A9195">
        <v>28897</v>
      </c>
      <c r="B9195">
        <v>314</v>
      </c>
      <c r="C9195" t="s">
        <v>12791</v>
      </c>
      <c r="D9195" t="s">
        <v>12792</v>
      </c>
      <c r="E9195">
        <v>5</v>
      </c>
      <c r="F9195">
        <v>0.2</v>
      </c>
      <c r="G9195" s="30">
        <v>0</v>
      </c>
      <c r="H9195">
        <v>1</v>
      </c>
      <c r="I9195" t="s">
        <v>19</v>
      </c>
      <c r="J9195" t="s">
        <v>19</v>
      </c>
      <c r="K9195">
        <v>1</v>
      </c>
      <c r="L9195" t="s">
        <v>19</v>
      </c>
      <c r="M9195">
        <v>1193</v>
      </c>
      <c r="N9195" t="s">
        <v>19</v>
      </c>
      <c r="O9195">
        <v>0</v>
      </c>
    </row>
    <row r="9196" spans="1:15" x14ac:dyDescent="0.25">
      <c r="A9196">
        <v>28972</v>
      </c>
      <c r="B9196">
        <v>314</v>
      </c>
      <c r="C9196" t="s">
        <v>12793</v>
      </c>
      <c r="D9196" t="s">
        <v>12794</v>
      </c>
      <c r="E9196">
        <v>400</v>
      </c>
      <c r="F9196">
        <v>25</v>
      </c>
      <c r="G9196" s="30">
        <v>0</v>
      </c>
      <c r="H9196">
        <v>1</v>
      </c>
      <c r="I9196" t="s">
        <v>19</v>
      </c>
      <c r="J9196">
        <v>100</v>
      </c>
      <c r="K9196">
        <v>1</v>
      </c>
      <c r="L9196" t="s">
        <v>19</v>
      </c>
      <c r="M9196">
        <v>1171</v>
      </c>
      <c r="N9196" t="s">
        <v>19</v>
      </c>
      <c r="O9196">
        <v>2092</v>
      </c>
    </row>
    <row r="9197" spans="1:15" x14ac:dyDescent="0.25">
      <c r="A9197">
        <v>28973</v>
      </c>
      <c r="B9197">
        <v>314</v>
      </c>
      <c r="C9197" t="s">
        <v>12795</v>
      </c>
      <c r="D9197" t="s">
        <v>12796</v>
      </c>
      <c r="E9197">
        <v>2</v>
      </c>
      <c r="F9197">
        <v>0.1</v>
      </c>
      <c r="G9197" s="30">
        <v>0</v>
      </c>
      <c r="H9197">
        <v>1</v>
      </c>
      <c r="I9197" t="s">
        <v>19</v>
      </c>
      <c r="J9197" t="s">
        <v>19</v>
      </c>
      <c r="K9197">
        <v>1</v>
      </c>
      <c r="L9197" t="s">
        <v>19</v>
      </c>
      <c r="M9197">
        <v>1192</v>
      </c>
      <c r="N9197" t="s">
        <v>19</v>
      </c>
      <c r="O9197">
        <v>0</v>
      </c>
    </row>
    <row r="9198" spans="1:15" x14ac:dyDescent="0.25">
      <c r="A9198">
        <v>28974</v>
      </c>
      <c r="B9198">
        <v>1040</v>
      </c>
      <c r="C9198" t="s">
        <v>12797</v>
      </c>
      <c r="D9198" t="s">
        <v>12798</v>
      </c>
      <c r="E9198" s="30">
        <v>0</v>
      </c>
      <c r="F9198">
        <v>3</v>
      </c>
      <c r="G9198" s="30">
        <v>0</v>
      </c>
      <c r="H9198">
        <v>1</v>
      </c>
      <c r="I9198" t="s">
        <v>19</v>
      </c>
      <c r="J9198">
        <v>1</v>
      </c>
      <c r="K9198">
        <v>1</v>
      </c>
      <c r="L9198">
        <v>1336</v>
      </c>
      <c r="M9198">
        <v>1193</v>
      </c>
      <c r="N9198" t="s">
        <v>19</v>
      </c>
      <c r="O9198">
        <v>0</v>
      </c>
    </row>
    <row r="9199" spans="1:15" x14ac:dyDescent="0.25">
      <c r="A9199">
        <v>28975</v>
      </c>
      <c r="B9199">
        <v>314</v>
      </c>
      <c r="C9199" t="s">
        <v>12799</v>
      </c>
      <c r="D9199" t="s">
        <v>12800</v>
      </c>
      <c r="E9199">
        <v>1</v>
      </c>
      <c r="F9199">
        <v>3</v>
      </c>
      <c r="G9199" s="30">
        <v>0</v>
      </c>
      <c r="H9199">
        <v>1</v>
      </c>
      <c r="I9199" t="s">
        <v>19</v>
      </c>
      <c r="J9199">
        <v>100</v>
      </c>
      <c r="K9199">
        <v>1</v>
      </c>
      <c r="L9199" t="s">
        <v>19</v>
      </c>
      <c r="M9199">
        <v>1192</v>
      </c>
      <c r="N9199" t="s">
        <v>19</v>
      </c>
      <c r="O9199">
        <v>0</v>
      </c>
    </row>
    <row r="9200" spans="1:15" x14ac:dyDescent="0.25">
      <c r="A9200">
        <v>28995</v>
      </c>
      <c r="B9200">
        <v>283</v>
      </c>
      <c r="C9200" t="s">
        <v>12801</v>
      </c>
      <c r="D9200" t="s">
        <v>12802</v>
      </c>
      <c r="E9200">
        <v>600</v>
      </c>
      <c r="F9200">
        <v>3</v>
      </c>
      <c r="G9200" s="30">
        <v>0</v>
      </c>
      <c r="H9200">
        <v>1</v>
      </c>
      <c r="I9200" t="s">
        <v>19</v>
      </c>
      <c r="J9200" t="s">
        <v>19</v>
      </c>
      <c r="K9200">
        <v>1</v>
      </c>
      <c r="L9200" t="s">
        <v>19</v>
      </c>
      <c r="M9200">
        <v>2542</v>
      </c>
      <c r="N9200" t="s">
        <v>19</v>
      </c>
      <c r="O9200">
        <v>0</v>
      </c>
    </row>
    <row r="9201" spans="1:15" x14ac:dyDescent="0.25">
      <c r="A9201">
        <v>28996</v>
      </c>
      <c r="B9201">
        <v>314</v>
      </c>
      <c r="C9201" t="s">
        <v>12803</v>
      </c>
      <c r="D9201" t="s">
        <v>12804</v>
      </c>
      <c r="E9201">
        <v>1</v>
      </c>
      <c r="F9201">
        <v>0.1</v>
      </c>
      <c r="G9201" s="30">
        <v>0</v>
      </c>
      <c r="H9201">
        <v>1</v>
      </c>
      <c r="I9201" t="s">
        <v>19</v>
      </c>
      <c r="J9201">
        <v>3328</v>
      </c>
      <c r="K9201">
        <v>1</v>
      </c>
      <c r="L9201" t="s">
        <v>19</v>
      </c>
      <c r="M9201">
        <v>2176</v>
      </c>
      <c r="N9201" t="s">
        <v>19</v>
      </c>
      <c r="O9201">
        <v>0</v>
      </c>
    </row>
    <row r="9202" spans="1:15" ht="180" x14ac:dyDescent="0.25">
      <c r="A9202">
        <v>28999</v>
      </c>
      <c r="B9202">
        <v>907</v>
      </c>
      <c r="C9202" t="s">
        <v>12805</v>
      </c>
      <c r="D9202" s="7" t="s">
        <v>12806</v>
      </c>
      <c r="E9202">
        <v>1</v>
      </c>
      <c r="F9202">
        <v>1</v>
      </c>
      <c r="G9202" s="30">
        <v>0</v>
      </c>
      <c r="H9202">
        <v>1</v>
      </c>
      <c r="I9202" t="s">
        <v>19</v>
      </c>
      <c r="J9202">
        <v>4000</v>
      </c>
      <c r="K9202">
        <v>1</v>
      </c>
      <c r="L9202">
        <v>1094</v>
      </c>
      <c r="M9202">
        <v>3348</v>
      </c>
      <c r="N9202" t="s">
        <v>19</v>
      </c>
      <c r="O9202">
        <v>0</v>
      </c>
    </row>
    <row r="9203" spans="1:15" x14ac:dyDescent="0.25">
      <c r="A9203">
        <v>29000</v>
      </c>
      <c r="B9203">
        <v>912</v>
      </c>
      <c r="C9203" t="s">
        <v>12807</v>
      </c>
      <c r="E9203" s="30">
        <v>0</v>
      </c>
      <c r="F9203">
        <v>0.01</v>
      </c>
      <c r="G9203" s="30">
        <v>0</v>
      </c>
      <c r="H9203">
        <v>1</v>
      </c>
      <c r="I9203" t="s">
        <v>19</v>
      </c>
      <c r="J9203">
        <v>1500000</v>
      </c>
      <c r="K9203">
        <v>1</v>
      </c>
      <c r="L9203">
        <v>1105</v>
      </c>
      <c r="M9203">
        <v>3348</v>
      </c>
      <c r="N9203" t="s">
        <v>19</v>
      </c>
      <c r="O9203">
        <v>1131</v>
      </c>
    </row>
    <row r="9204" spans="1:15" ht="180" x14ac:dyDescent="0.25">
      <c r="A9204">
        <v>29001</v>
      </c>
      <c r="B9204">
        <v>907</v>
      </c>
      <c r="C9204" t="s">
        <v>12808</v>
      </c>
      <c r="D9204" s="7" t="s">
        <v>12809</v>
      </c>
      <c r="E9204">
        <v>1</v>
      </c>
      <c r="F9204">
        <v>1</v>
      </c>
      <c r="G9204" s="30">
        <v>0</v>
      </c>
      <c r="H9204">
        <v>1</v>
      </c>
      <c r="I9204" t="s">
        <v>19</v>
      </c>
      <c r="J9204">
        <v>4000</v>
      </c>
      <c r="K9204">
        <v>1</v>
      </c>
      <c r="L9204">
        <v>1094</v>
      </c>
      <c r="M9204">
        <v>3347</v>
      </c>
      <c r="N9204" t="s">
        <v>19</v>
      </c>
      <c r="O9204">
        <v>0</v>
      </c>
    </row>
    <row r="9205" spans="1:15" x14ac:dyDescent="0.25">
      <c r="A9205">
        <v>29002</v>
      </c>
      <c r="B9205">
        <v>912</v>
      </c>
      <c r="C9205" t="s">
        <v>12810</v>
      </c>
      <c r="E9205" s="30">
        <v>0</v>
      </c>
      <c r="F9205">
        <v>0.01</v>
      </c>
      <c r="G9205" s="30">
        <v>0</v>
      </c>
      <c r="H9205">
        <v>1</v>
      </c>
      <c r="I9205" t="s">
        <v>19</v>
      </c>
      <c r="J9205">
        <v>1500000</v>
      </c>
      <c r="K9205">
        <v>1</v>
      </c>
      <c r="L9205">
        <v>1105</v>
      </c>
      <c r="M9205">
        <v>3347</v>
      </c>
      <c r="N9205" t="s">
        <v>19</v>
      </c>
      <c r="O9205">
        <v>1131</v>
      </c>
    </row>
    <row r="9206" spans="1:15" ht="210" x14ac:dyDescent="0.25">
      <c r="A9206">
        <v>29003</v>
      </c>
      <c r="B9206">
        <v>908</v>
      </c>
      <c r="C9206" t="s">
        <v>12811</v>
      </c>
      <c r="D9206" s="7" t="s">
        <v>12812</v>
      </c>
      <c r="E9206">
        <v>1</v>
      </c>
      <c r="F9206">
        <v>1</v>
      </c>
      <c r="G9206" s="30">
        <v>0</v>
      </c>
      <c r="H9206">
        <v>1</v>
      </c>
      <c r="I9206" t="s">
        <v>19</v>
      </c>
      <c r="J9206" t="s">
        <v>19</v>
      </c>
      <c r="K9206">
        <v>1</v>
      </c>
      <c r="L9206">
        <v>1094</v>
      </c>
      <c r="M9206">
        <v>21743</v>
      </c>
      <c r="N9206" t="s">
        <v>19</v>
      </c>
      <c r="O9206">
        <v>0</v>
      </c>
    </row>
    <row r="9207" spans="1:15" x14ac:dyDescent="0.25">
      <c r="A9207">
        <v>29004</v>
      </c>
      <c r="B9207">
        <v>912</v>
      </c>
      <c r="C9207" t="s">
        <v>12813</v>
      </c>
      <c r="E9207" s="30">
        <v>0</v>
      </c>
      <c r="F9207">
        <v>0.01</v>
      </c>
      <c r="G9207" s="30">
        <v>0</v>
      </c>
      <c r="H9207">
        <v>1</v>
      </c>
      <c r="I9207" t="s">
        <v>19</v>
      </c>
      <c r="J9207">
        <v>50000000</v>
      </c>
      <c r="K9207">
        <v>1</v>
      </c>
      <c r="L9207">
        <v>1105</v>
      </c>
      <c r="M9207">
        <v>21743</v>
      </c>
      <c r="N9207" t="s">
        <v>19</v>
      </c>
      <c r="O9207">
        <v>1131</v>
      </c>
    </row>
    <row r="9208" spans="1:15" ht="180" x14ac:dyDescent="0.25">
      <c r="A9208">
        <v>29005</v>
      </c>
      <c r="B9208">
        <v>909</v>
      </c>
      <c r="C9208" t="s">
        <v>12814</v>
      </c>
      <c r="D9208" s="7" t="s">
        <v>12815</v>
      </c>
      <c r="E9208">
        <v>1</v>
      </c>
      <c r="F9208">
        <v>1</v>
      </c>
      <c r="G9208" s="30">
        <v>0</v>
      </c>
      <c r="H9208">
        <v>1</v>
      </c>
      <c r="I9208" t="s">
        <v>19</v>
      </c>
      <c r="J9208">
        <v>4000</v>
      </c>
      <c r="K9208">
        <v>1</v>
      </c>
      <c r="L9208">
        <v>1094</v>
      </c>
      <c r="M9208">
        <v>3344</v>
      </c>
      <c r="N9208" t="s">
        <v>19</v>
      </c>
      <c r="O9208">
        <v>0</v>
      </c>
    </row>
    <row r="9209" spans="1:15" x14ac:dyDescent="0.25">
      <c r="A9209">
        <v>29006</v>
      </c>
      <c r="B9209">
        <v>912</v>
      </c>
      <c r="C9209" t="s">
        <v>12816</v>
      </c>
      <c r="E9209" s="30">
        <v>0</v>
      </c>
      <c r="F9209">
        <v>0.01</v>
      </c>
      <c r="G9209" s="30">
        <v>0</v>
      </c>
      <c r="H9209">
        <v>1</v>
      </c>
      <c r="I9209" t="s">
        <v>19</v>
      </c>
      <c r="J9209">
        <v>1500000</v>
      </c>
      <c r="K9209">
        <v>1</v>
      </c>
      <c r="L9209">
        <v>1105</v>
      </c>
      <c r="M9209">
        <v>3344</v>
      </c>
      <c r="N9209" t="s">
        <v>19</v>
      </c>
      <c r="O9209">
        <v>1131</v>
      </c>
    </row>
    <row r="9210" spans="1:15" ht="180" x14ac:dyDescent="0.25">
      <c r="A9210">
        <v>29007</v>
      </c>
      <c r="B9210">
        <v>909</v>
      </c>
      <c r="C9210" t="s">
        <v>12817</v>
      </c>
      <c r="D9210" s="7" t="s">
        <v>12818</v>
      </c>
      <c r="E9210">
        <v>1</v>
      </c>
      <c r="F9210">
        <v>1</v>
      </c>
      <c r="G9210" s="30">
        <v>0</v>
      </c>
      <c r="H9210">
        <v>1</v>
      </c>
      <c r="I9210" t="s">
        <v>19</v>
      </c>
      <c r="J9210">
        <v>4000</v>
      </c>
      <c r="K9210">
        <v>1</v>
      </c>
      <c r="L9210">
        <v>1094</v>
      </c>
      <c r="M9210">
        <v>3343</v>
      </c>
      <c r="N9210" t="s">
        <v>19</v>
      </c>
      <c r="O9210">
        <v>0</v>
      </c>
    </row>
    <row r="9211" spans="1:15" x14ac:dyDescent="0.25">
      <c r="A9211">
        <v>29008</v>
      </c>
      <c r="B9211">
        <v>912</v>
      </c>
      <c r="C9211" t="s">
        <v>12819</v>
      </c>
      <c r="E9211" s="30">
        <v>0</v>
      </c>
      <c r="F9211">
        <v>0.01</v>
      </c>
      <c r="G9211" s="30">
        <v>0</v>
      </c>
      <c r="H9211">
        <v>1</v>
      </c>
      <c r="I9211" t="s">
        <v>19</v>
      </c>
      <c r="J9211">
        <v>1500000</v>
      </c>
      <c r="K9211">
        <v>1</v>
      </c>
      <c r="L9211">
        <v>1105</v>
      </c>
      <c r="M9211">
        <v>3343</v>
      </c>
      <c r="N9211" t="s">
        <v>19</v>
      </c>
      <c r="O9211">
        <v>1131</v>
      </c>
    </row>
    <row r="9212" spans="1:15" ht="180" x14ac:dyDescent="0.25">
      <c r="A9212">
        <v>29009</v>
      </c>
      <c r="B9212">
        <v>910</v>
      </c>
      <c r="C9212" t="s">
        <v>12820</v>
      </c>
      <c r="D9212" s="7" t="s">
        <v>12821</v>
      </c>
      <c r="E9212">
        <v>1</v>
      </c>
      <c r="F9212">
        <v>1</v>
      </c>
      <c r="G9212" s="30">
        <v>0</v>
      </c>
      <c r="H9212">
        <v>1</v>
      </c>
      <c r="I9212" t="s">
        <v>19</v>
      </c>
      <c r="J9212">
        <v>4000</v>
      </c>
      <c r="K9212">
        <v>1</v>
      </c>
      <c r="L9212">
        <v>1094</v>
      </c>
      <c r="M9212">
        <v>3340</v>
      </c>
      <c r="N9212" t="s">
        <v>19</v>
      </c>
      <c r="O9212">
        <v>0</v>
      </c>
    </row>
    <row r="9213" spans="1:15" x14ac:dyDescent="0.25">
      <c r="A9213">
        <v>29010</v>
      </c>
      <c r="B9213">
        <v>912</v>
      </c>
      <c r="C9213" t="s">
        <v>12822</v>
      </c>
      <c r="E9213" s="30">
        <v>0</v>
      </c>
      <c r="F9213">
        <v>0.01</v>
      </c>
      <c r="G9213" s="30">
        <v>0</v>
      </c>
      <c r="H9213">
        <v>1</v>
      </c>
      <c r="I9213" t="s">
        <v>19</v>
      </c>
      <c r="J9213">
        <v>1500000</v>
      </c>
      <c r="K9213">
        <v>1</v>
      </c>
      <c r="L9213">
        <v>1105</v>
      </c>
      <c r="M9213">
        <v>3340</v>
      </c>
      <c r="N9213" t="s">
        <v>19</v>
      </c>
      <c r="O9213">
        <v>1131</v>
      </c>
    </row>
    <row r="9214" spans="1:15" ht="195" x14ac:dyDescent="0.25">
      <c r="A9214">
        <v>29011</v>
      </c>
      <c r="B9214">
        <v>910</v>
      </c>
      <c r="C9214" t="s">
        <v>12823</v>
      </c>
      <c r="D9214" s="7" t="s">
        <v>12824</v>
      </c>
      <c r="E9214">
        <v>1</v>
      </c>
      <c r="F9214">
        <v>1</v>
      </c>
      <c r="G9214" s="30">
        <v>0</v>
      </c>
      <c r="H9214">
        <v>1</v>
      </c>
      <c r="I9214" t="s">
        <v>19</v>
      </c>
      <c r="J9214">
        <v>4000</v>
      </c>
      <c r="K9214">
        <v>1</v>
      </c>
      <c r="L9214">
        <v>1094</v>
      </c>
      <c r="M9214">
        <v>3339</v>
      </c>
      <c r="N9214" t="s">
        <v>19</v>
      </c>
      <c r="O9214">
        <v>0</v>
      </c>
    </row>
    <row r="9215" spans="1:15" x14ac:dyDescent="0.25">
      <c r="A9215">
        <v>29012</v>
      </c>
      <c r="B9215">
        <v>912</v>
      </c>
      <c r="C9215" t="s">
        <v>12825</v>
      </c>
      <c r="E9215" s="30">
        <v>0</v>
      </c>
      <c r="F9215">
        <v>0.01</v>
      </c>
      <c r="G9215" s="30">
        <v>0</v>
      </c>
      <c r="H9215">
        <v>1</v>
      </c>
      <c r="I9215" t="s">
        <v>19</v>
      </c>
      <c r="J9215">
        <v>1500000</v>
      </c>
      <c r="K9215">
        <v>1</v>
      </c>
      <c r="L9215">
        <v>1105</v>
      </c>
      <c r="M9215">
        <v>3339</v>
      </c>
      <c r="N9215" t="s">
        <v>19</v>
      </c>
      <c r="O9215">
        <v>1131</v>
      </c>
    </row>
    <row r="9216" spans="1:15" ht="180" x14ac:dyDescent="0.25">
      <c r="A9216">
        <v>29013</v>
      </c>
      <c r="B9216">
        <v>911</v>
      </c>
      <c r="C9216" t="s">
        <v>12826</v>
      </c>
      <c r="D9216" s="7" t="s">
        <v>12827</v>
      </c>
      <c r="E9216">
        <v>1</v>
      </c>
      <c r="F9216">
        <v>1</v>
      </c>
      <c r="G9216" s="30">
        <v>0</v>
      </c>
      <c r="H9216">
        <v>1</v>
      </c>
      <c r="I9216" t="s">
        <v>19</v>
      </c>
      <c r="J9216">
        <v>4000</v>
      </c>
      <c r="K9216">
        <v>1</v>
      </c>
      <c r="L9216">
        <v>1094</v>
      </c>
      <c r="M9216">
        <v>3341</v>
      </c>
      <c r="N9216" t="s">
        <v>19</v>
      </c>
      <c r="O9216">
        <v>0</v>
      </c>
    </row>
    <row r="9217" spans="1:15" x14ac:dyDescent="0.25">
      <c r="A9217">
        <v>29014</v>
      </c>
      <c r="B9217">
        <v>912</v>
      </c>
      <c r="C9217" t="s">
        <v>12828</v>
      </c>
      <c r="E9217" s="30">
        <v>0</v>
      </c>
      <c r="F9217">
        <v>0.01</v>
      </c>
      <c r="G9217" s="30">
        <v>0</v>
      </c>
      <c r="H9217">
        <v>1</v>
      </c>
      <c r="I9217" t="s">
        <v>19</v>
      </c>
      <c r="J9217">
        <v>1500000</v>
      </c>
      <c r="K9217">
        <v>1</v>
      </c>
      <c r="L9217">
        <v>1105</v>
      </c>
      <c r="M9217">
        <v>3341</v>
      </c>
      <c r="N9217" t="s">
        <v>19</v>
      </c>
      <c r="O9217">
        <v>1131</v>
      </c>
    </row>
    <row r="9218" spans="1:15" ht="180" x14ac:dyDescent="0.25">
      <c r="A9218">
        <v>29015</v>
      </c>
      <c r="B9218">
        <v>911</v>
      </c>
      <c r="C9218" t="s">
        <v>12829</v>
      </c>
      <c r="D9218" s="7" t="s">
        <v>12830</v>
      </c>
      <c r="E9218">
        <v>1</v>
      </c>
      <c r="F9218">
        <v>1</v>
      </c>
      <c r="G9218" s="30">
        <v>0</v>
      </c>
      <c r="H9218">
        <v>1</v>
      </c>
      <c r="I9218" t="s">
        <v>19</v>
      </c>
      <c r="J9218">
        <v>4000</v>
      </c>
      <c r="K9218">
        <v>1</v>
      </c>
      <c r="L9218">
        <v>1094</v>
      </c>
      <c r="M9218">
        <v>3342</v>
      </c>
      <c r="N9218" t="s">
        <v>19</v>
      </c>
      <c r="O9218">
        <v>0</v>
      </c>
    </row>
    <row r="9219" spans="1:15" x14ac:dyDescent="0.25">
      <c r="A9219">
        <v>29016</v>
      </c>
      <c r="B9219">
        <v>912</v>
      </c>
      <c r="C9219" t="s">
        <v>12831</v>
      </c>
      <c r="E9219" s="30">
        <v>0</v>
      </c>
      <c r="F9219">
        <v>0.01</v>
      </c>
      <c r="G9219" s="30">
        <v>0</v>
      </c>
      <c r="H9219">
        <v>1</v>
      </c>
      <c r="I9219" t="s">
        <v>19</v>
      </c>
      <c r="J9219">
        <v>1500000</v>
      </c>
      <c r="K9219">
        <v>1</v>
      </c>
      <c r="L9219">
        <v>1105</v>
      </c>
      <c r="M9219">
        <v>3342</v>
      </c>
      <c r="N9219" t="s">
        <v>19</v>
      </c>
      <c r="O9219">
        <v>1131</v>
      </c>
    </row>
    <row r="9220" spans="1:15" x14ac:dyDescent="0.25">
      <c r="A9220">
        <v>29026</v>
      </c>
      <c r="B9220">
        <v>314</v>
      </c>
      <c r="C9220" t="s">
        <v>12832</v>
      </c>
      <c r="D9220" t="s">
        <v>12833</v>
      </c>
      <c r="E9220">
        <v>1</v>
      </c>
      <c r="F9220">
        <v>0.5</v>
      </c>
      <c r="G9220" s="30">
        <v>0</v>
      </c>
      <c r="H9220">
        <v>1</v>
      </c>
      <c r="I9220" t="s">
        <v>19</v>
      </c>
      <c r="J9220" t="s">
        <v>19</v>
      </c>
      <c r="K9220">
        <v>1</v>
      </c>
      <c r="L9220" t="s">
        <v>19</v>
      </c>
      <c r="M9220">
        <v>2889</v>
      </c>
      <c r="N9220" t="s">
        <v>19</v>
      </c>
      <c r="O9220">
        <v>0</v>
      </c>
    </row>
    <row r="9221" spans="1:15" x14ac:dyDescent="0.25">
      <c r="A9221">
        <v>29029</v>
      </c>
      <c r="B9221">
        <v>257</v>
      </c>
      <c r="C9221" t="s">
        <v>12834</v>
      </c>
      <c r="D9221" t="s">
        <v>12835</v>
      </c>
      <c r="E9221" s="30">
        <v>0</v>
      </c>
      <c r="F9221">
        <v>0.01</v>
      </c>
      <c r="G9221" s="30">
        <v>0</v>
      </c>
      <c r="H9221">
        <v>1</v>
      </c>
      <c r="I9221" t="s">
        <v>19</v>
      </c>
      <c r="J9221">
        <v>100000000</v>
      </c>
      <c r="K9221">
        <v>1</v>
      </c>
      <c r="L9221">
        <v>377</v>
      </c>
      <c r="M9221">
        <v>33</v>
      </c>
      <c r="N9221" t="s">
        <v>19</v>
      </c>
      <c r="O9221">
        <v>0</v>
      </c>
    </row>
    <row r="9222" spans="1:15" x14ac:dyDescent="0.25">
      <c r="A9222">
        <v>29039</v>
      </c>
      <c r="B9222">
        <v>913</v>
      </c>
      <c r="C9222" t="s">
        <v>12836</v>
      </c>
      <c r="D9222" t="s">
        <v>4341</v>
      </c>
      <c r="E9222">
        <v>1</v>
      </c>
      <c r="F9222">
        <v>10</v>
      </c>
      <c r="G9222" s="30">
        <v>0</v>
      </c>
      <c r="H9222">
        <v>1</v>
      </c>
      <c r="I9222">
        <v>4</v>
      </c>
      <c r="J9222">
        <v>217600</v>
      </c>
      <c r="K9222">
        <v>1</v>
      </c>
      <c r="L9222">
        <v>1884</v>
      </c>
      <c r="M9222">
        <v>2196</v>
      </c>
      <c r="N9222" t="s">
        <v>19</v>
      </c>
      <c r="O9222">
        <v>0</v>
      </c>
    </row>
    <row r="9223" spans="1:15" x14ac:dyDescent="0.25">
      <c r="A9223">
        <v>29040</v>
      </c>
      <c r="B9223">
        <v>914</v>
      </c>
      <c r="C9223" t="s">
        <v>12837</v>
      </c>
      <c r="E9223" s="30">
        <v>0</v>
      </c>
      <c r="F9223">
        <v>0.01</v>
      </c>
      <c r="G9223" s="30">
        <v>0</v>
      </c>
      <c r="H9223">
        <v>1</v>
      </c>
      <c r="I9223" t="s">
        <v>19</v>
      </c>
      <c r="J9223">
        <v>15000000</v>
      </c>
      <c r="K9223">
        <v>1</v>
      </c>
      <c r="L9223">
        <v>1587</v>
      </c>
      <c r="M9223">
        <v>2196</v>
      </c>
      <c r="N9223" t="s">
        <v>19</v>
      </c>
      <c r="O9223">
        <v>0</v>
      </c>
    </row>
    <row r="9224" spans="1:15" x14ac:dyDescent="0.25">
      <c r="A9224">
        <v>29041</v>
      </c>
      <c r="B9224">
        <v>913</v>
      </c>
      <c r="C9224" t="s">
        <v>12838</v>
      </c>
      <c r="D9224" t="s">
        <v>4335</v>
      </c>
      <c r="E9224">
        <v>1</v>
      </c>
      <c r="F9224">
        <v>10</v>
      </c>
      <c r="G9224" s="30">
        <v>0</v>
      </c>
      <c r="H9224">
        <v>1</v>
      </c>
      <c r="I9224">
        <v>8</v>
      </c>
      <c r="J9224">
        <v>400000</v>
      </c>
      <c r="K9224">
        <v>1</v>
      </c>
      <c r="L9224">
        <v>1886</v>
      </c>
      <c r="M9224">
        <v>2190</v>
      </c>
      <c r="N9224" t="s">
        <v>19</v>
      </c>
      <c r="O9224">
        <v>0</v>
      </c>
    </row>
    <row r="9225" spans="1:15" x14ac:dyDescent="0.25">
      <c r="A9225">
        <v>29042</v>
      </c>
      <c r="B9225">
        <v>914</v>
      </c>
      <c r="C9225" t="s">
        <v>12839</v>
      </c>
      <c r="E9225" s="30">
        <v>0</v>
      </c>
      <c r="F9225">
        <v>0.01</v>
      </c>
      <c r="G9225" s="30">
        <v>0</v>
      </c>
      <c r="H9225">
        <v>1</v>
      </c>
      <c r="I9225" t="s">
        <v>19</v>
      </c>
      <c r="J9225">
        <v>15000000</v>
      </c>
      <c r="K9225">
        <v>1</v>
      </c>
      <c r="L9225">
        <v>1589</v>
      </c>
      <c r="M9225">
        <v>2190</v>
      </c>
      <c r="N9225" t="s">
        <v>19</v>
      </c>
      <c r="O9225">
        <v>0</v>
      </c>
    </row>
    <row r="9226" spans="1:15" x14ac:dyDescent="0.25">
      <c r="A9226">
        <v>29043</v>
      </c>
      <c r="B9226">
        <v>913</v>
      </c>
      <c r="C9226" t="s">
        <v>12840</v>
      </c>
      <c r="D9226" t="s">
        <v>4353</v>
      </c>
      <c r="E9226">
        <v>1</v>
      </c>
      <c r="F9226">
        <v>10</v>
      </c>
      <c r="G9226" s="30">
        <v>0</v>
      </c>
      <c r="H9226">
        <v>1</v>
      </c>
      <c r="I9226">
        <v>2</v>
      </c>
      <c r="J9226">
        <v>339200</v>
      </c>
      <c r="K9226">
        <v>1</v>
      </c>
      <c r="L9226">
        <v>1887</v>
      </c>
      <c r="M9226">
        <v>2203</v>
      </c>
      <c r="N9226" t="s">
        <v>19</v>
      </c>
      <c r="O9226">
        <v>0</v>
      </c>
    </row>
    <row r="9227" spans="1:15" x14ac:dyDescent="0.25">
      <c r="A9227">
        <v>29044</v>
      </c>
      <c r="B9227">
        <v>914</v>
      </c>
      <c r="C9227" t="s">
        <v>12841</v>
      </c>
      <c r="E9227" s="30">
        <v>0</v>
      </c>
      <c r="F9227">
        <v>0.01</v>
      </c>
      <c r="G9227" s="30">
        <v>0</v>
      </c>
      <c r="H9227">
        <v>1</v>
      </c>
      <c r="I9227" t="s">
        <v>19</v>
      </c>
      <c r="J9227">
        <v>15000000</v>
      </c>
      <c r="K9227">
        <v>1</v>
      </c>
      <c r="L9227">
        <v>1590</v>
      </c>
      <c r="M9227">
        <v>2203</v>
      </c>
      <c r="N9227" t="s">
        <v>19</v>
      </c>
      <c r="O9227">
        <v>0</v>
      </c>
    </row>
    <row r="9228" spans="1:15" x14ac:dyDescent="0.25">
      <c r="A9228">
        <v>29045</v>
      </c>
      <c r="B9228">
        <v>913</v>
      </c>
      <c r="C9228" t="s">
        <v>12842</v>
      </c>
      <c r="D9228" t="s">
        <v>4345</v>
      </c>
      <c r="E9228">
        <v>1</v>
      </c>
      <c r="F9228">
        <v>10</v>
      </c>
      <c r="G9228" s="30">
        <v>0</v>
      </c>
      <c r="H9228">
        <v>1</v>
      </c>
      <c r="I9228">
        <v>2</v>
      </c>
      <c r="J9228">
        <v>492800</v>
      </c>
      <c r="K9228">
        <v>1</v>
      </c>
      <c r="L9228">
        <v>1887</v>
      </c>
      <c r="M9228">
        <v>2199</v>
      </c>
      <c r="N9228" t="s">
        <v>19</v>
      </c>
      <c r="O9228">
        <v>0</v>
      </c>
    </row>
    <row r="9229" spans="1:15" x14ac:dyDescent="0.25">
      <c r="A9229">
        <v>29046</v>
      </c>
      <c r="B9229">
        <v>914</v>
      </c>
      <c r="C9229" t="s">
        <v>12843</v>
      </c>
      <c r="E9229" s="30">
        <v>0</v>
      </c>
      <c r="F9229">
        <v>0.01</v>
      </c>
      <c r="G9229" s="30">
        <v>0</v>
      </c>
      <c r="H9229">
        <v>1</v>
      </c>
      <c r="I9229" t="s">
        <v>19</v>
      </c>
      <c r="J9229">
        <v>15000000</v>
      </c>
      <c r="K9229">
        <v>1</v>
      </c>
      <c r="L9229">
        <v>1590</v>
      </c>
      <c r="M9229">
        <v>2199</v>
      </c>
      <c r="N9229" t="s">
        <v>19</v>
      </c>
      <c r="O9229">
        <v>0</v>
      </c>
    </row>
    <row r="9230" spans="1:15" x14ac:dyDescent="0.25">
      <c r="A9230">
        <v>29047</v>
      </c>
      <c r="B9230">
        <v>913</v>
      </c>
      <c r="C9230" t="s">
        <v>12844</v>
      </c>
      <c r="D9230" t="s">
        <v>4446</v>
      </c>
      <c r="E9230">
        <v>1</v>
      </c>
      <c r="F9230">
        <v>10</v>
      </c>
      <c r="G9230" s="30">
        <v>0</v>
      </c>
      <c r="H9230">
        <v>1</v>
      </c>
      <c r="I9230">
        <v>4</v>
      </c>
      <c r="J9230">
        <v>224000</v>
      </c>
      <c r="K9230">
        <v>1</v>
      </c>
      <c r="L9230">
        <v>1884</v>
      </c>
      <c r="M9230">
        <v>2232</v>
      </c>
      <c r="N9230" t="s">
        <v>19</v>
      </c>
      <c r="O9230">
        <v>0</v>
      </c>
    </row>
    <row r="9231" spans="1:15" x14ac:dyDescent="0.25">
      <c r="A9231">
        <v>29048</v>
      </c>
      <c r="B9231">
        <v>914</v>
      </c>
      <c r="C9231" t="s">
        <v>12845</v>
      </c>
      <c r="E9231" s="30">
        <v>0</v>
      </c>
      <c r="F9231">
        <v>0.01</v>
      </c>
      <c r="G9231" s="30">
        <v>0</v>
      </c>
      <c r="H9231">
        <v>1</v>
      </c>
      <c r="I9231" t="s">
        <v>19</v>
      </c>
      <c r="J9231">
        <v>15000000</v>
      </c>
      <c r="K9231">
        <v>1</v>
      </c>
      <c r="L9231">
        <v>1587</v>
      </c>
      <c r="M9231">
        <v>2232</v>
      </c>
      <c r="N9231" t="s">
        <v>19</v>
      </c>
      <c r="O9231">
        <v>0</v>
      </c>
    </row>
    <row r="9232" spans="1:15" x14ac:dyDescent="0.25">
      <c r="A9232">
        <v>29049</v>
      </c>
      <c r="B9232">
        <v>913</v>
      </c>
      <c r="C9232" t="s">
        <v>12846</v>
      </c>
      <c r="D9232" t="s">
        <v>4329</v>
      </c>
      <c r="E9232">
        <v>1</v>
      </c>
      <c r="F9232">
        <v>10</v>
      </c>
      <c r="G9232" s="30">
        <v>0</v>
      </c>
      <c r="H9232">
        <v>1</v>
      </c>
      <c r="I9232">
        <v>2</v>
      </c>
      <c r="J9232">
        <v>400000</v>
      </c>
      <c r="K9232">
        <v>1</v>
      </c>
      <c r="L9232">
        <v>1887</v>
      </c>
      <c r="M9232">
        <v>2191</v>
      </c>
      <c r="N9232" t="s">
        <v>19</v>
      </c>
      <c r="O9232">
        <v>0</v>
      </c>
    </row>
    <row r="9233" spans="1:15" x14ac:dyDescent="0.25">
      <c r="A9233">
        <v>29050</v>
      </c>
      <c r="B9233">
        <v>914</v>
      </c>
      <c r="C9233" t="s">
        <v>12847</v>
      </c>
      <c r="E9233" s="30">
        <v>0</v>
      </c>
      <c r="F9233">
        <v>0.01</v>
      </c>
      <c r="G9233" s="30">
        <v>0</v>
      </c>
      <c r="H9233">
        <v>1</v>
      </c>
      <c r="I9233" t="s">
        <v>19</v>
      </c>
      <c r="J9233">
        <v>15000000</v>
      </c>
      <c r="K9233">
        <v>1</v>
      </c>
      <c r="L9233">
        <v>1590</v>
      </c>
      <c r="M9233">
        <v>2191</v>
      </c>
      <c r="N9233" t="s">
        <v>19</v>
      </c>
      <c r="O9233">
        <v>0</v>
      </c>
    </row>
    <row r="9234" spans="1:15" x14ac:dyDescent="0.25">
      <c r="A9234">
        <v>29051</v>
      </c>
      <c r="B9234">
        <v>913</v>
      </c>
      <c r="C9234" t="s">
        <v>12848</v>
      </c>
      <c r="D9234" t="s">
        <v>12849</v>
      </c>
      <c r="E9234">
        <v>1</v>
      </c>
      <c r="F9234">
        <v>10</v>
      </c>
      <c r="G9234" s="30">
        <v>0</v>
      </c>
      <c r="H9234">
        <v>1</v>
      </c>
      <c r="I9234">
        <v>8</v>
      </c>
      <c r="J9234">
        <v>217600</v>
      </c>
      <c r="K9234">
        <v>1</v>
      </c>
      <c r="L9234">
        <v>1886</v>
      </c>
      <c r="M9234">
        <v>2194</v>
      </c>
      <c r="N9234" t="s">
        <v>19</v>
      </c>
      <c r="O9234">
        <v>0</v>
      </c>
    </row>
    <row r="9235" spans="1:15" x14ac:dyDescent="0.25">
      <c r="A9235">
        <v>29052</v>
      </c>
      <c r="B9235">
        <v>914</v>
      </c>
      <c r="C9235" t="s">
        <v>12850</v>
      </c>
      <c r="E9235" s="30">
        <v>0</v>
      </c>
      <c r="F9235">
        <v>0.01</v>
      </c>
      <c r="G9235" s="30">
        <v>0</v>
      </c>
      <c r="H9235">
        <v>1</v>
      </c>
      <c r="I9235" t="s">
        <v>19</v>
      </c>
      <c r="J9235">
        <v>15000000</v>
      </c>
      <c r="K9235">
        <v>1</v>
      </c>
      <c r="L9235">
        <v>1589</v>
      </c>
      <c r="M9235">
        <v>2194</v>
      </c>
      <c r="N9235" t="s">
        <v>19</v>
      </c>
      <c r="O9235">
        <v>0</v>
      </c>
    </row>
    <row r="9236" spans="1:15" x14ac:dyDescent="0.25">
      <c r="A9236">
        <v>29053</v>
      </c>
      <c r="B9236">
        <v>913</v>
      </c>
      <c r="C9236" t="s">
        <v>12851</v>
      </c>
      <c r="D9236" t="s">
        <v>4309</v>
      </c>
      <c r="E9236">
        <v>1</v>
      </c>
      <c r="F9236">
        <v>10</v>
      </c>
      <c r="G9236" s="30">
        <v>0</v>
      </c>
      <c r="H9236">
        <v>1</v>
      </c>
      <c r="I9236">
        <v>4</v>
      </c>
      <c r="J9236">
        <v>166400</v>
      </c>
      <c r="K9236">
        <v>1</v>
      </c>
      <c r="L9236">
        <v>1884</v>
      </c>
      <c r="M9236">
        <v>2180</v>
      </c>
      <c r="N9236" t="s">
        <v>19</v>
      </c>
      <c r="O9236">
        <v>0</v>
      </c>
    </row>
    <row r="9237" spans="1:15" x14ac:dyDescent="0.25">
      <c r="A9237">
        <v>29054</v>
      </c>
      <c r="B9237">
        <v>914</v>
      </c>
      <c r="C9237" t="s">
        <v>12852</v>
      </c>
      <c r="E9237" s="30">
        <v>0</v>
      </c>
      <c r="F9237">
        <v>0.01</v>
      </c>
      <c r="G9237" s="30">
        <v>0</v>
      </c>
      <c r="H9237">
        <v>1</v>
      </c>
      <c r="I9237" t="s">
        <v>19</v>
      </c>
      <c r="J9237">
        <v>15000000</v>
      </c>
      <c r="K9237">
        <v>1</v>
      </c>
      <c r="L9237">
        <v>1587</v>
      </c>
      <c r="M9237">
        <v>2180</v>
      </c>
      <c r="N9237" t="s">
        <v>19</v>
      </c>
      <c r="O9237">
        <v>0</v>
      </c>
    </row>
    <row r="9238" spans="1:15" x14ac:dyDescent="0.25">
      <c r="A9238">
        <v>29055</v>
      </c>
      <c r="B9238">
        <v>913</v>
      </c>
      <c r="C9238" t="s">
        <v>12853</v>
      </c>
      <c r="D9238" t="s">
        <v>4313</v>
      </c>
      <c r="E9238">
        <v>1</v>
      </c>
      <c r="F9238">
        <v>10</v>
      </c>
      <c r="G9238" s="30">
        <v>0</v>
      </c>
      <c r="H9238">
        <v>1</v>
      </c>
      <c r="I9238">
        <v>1</v>
      </c>
      <c r="J9238">
        <v>224000</v>
      </c>
      <c r="K9238">
        <v>1</v>
      </c>
      <c r="L9238">
        <v>1885</v>
      </c>
      <c r="M9238">
        <v>2181</v>
      </c>
      <c r="N9238" t="s">
        <v>19</v>
      </c>
      <c r="O9238">
        <v>0</v>
      </c>
    </row>
    <row r="9239" spans="1:15" x14ac:dyDescent="0.25">
      <c r="A9239">
        <v>29056</v>
      </c>
      <c r="B9239">
        <v>914</v>
      </c>
      <c r="C9239" t="s">
        <v>12854</v>
      </c>
      <c r="E9239" s="30">
        <v>0</v>
      </c>
      <c r="F9239">
        <v>0.01</v>
      </c>
      <c r="G9239" s="30">
        <v>0</v>
      </c>
      <c r="H9239">
        <v>1</v>
      </c>
      <c r="I9239" t="s">
        <v>19</v>
      </c>
      <c r="J9239">
        <v>15000000</v>
      </c>
      <c r="K9239">
        <v>1</v>
      </c>
      <c r="L9239">
        <v>1588</v>
      </c>
      <c r="M9239">
        <v>2181</v>
      </c>
      <c r="N9239" t="s">
        <v>19</v>
      </c>
      <c r="O9239">
        <v>0</v>
      </c>
    </row>
    <row r="9240" spans="1:15" x14ac:dyDescent="0.25">
      <c r="A9240">
        <v>29057</v>
      </c>
      <c r="B9240">
        <v>913</v>
      </c>
      <c r="C9240" t="s">
        <v>12855</v>
      </c>
      <c r="D9240" t="s">
        <v>4444</v>
      </c>
      <c r="E9240">
        <v>1</v>
      </c>
      <c r="F9240">
        <v>10</v>
      </c>
      <c r="G9240" s="30">
        <v>0</v>
      </c>
      <c r="H9240">
        <v>1</v>
      </c>
      <c r="I9240">
        <v>1</v>
      </c>
      <c r="J9240">
        <v>224000</v>
      </c>
      <c r="K9240">
        <v>1</v>
      </c>
      <c r="L9240">
        <v>1885</v>
      </c>
      <c r="M9240">
        <v>2229</v>
      </c>
      <c r="N9240" t="s">
        <v>19</v>
      </c>
      <c r="O9240">
        <v>0</v>
      </c>
    </row>
    <row r="9241" spans="1:15" x14ac:dyDescent="0.25">
      <c r="A9241">
        <v>29058</v>
      </c>
      <c r="B9241">
        <v>914</v>
      </c>
      <c r="C9241" t="s">
        <v>12856</v>
      </c>
      <c r="E9241" s="30">
        <v>0</v>
      </c>
      <c r="F9241">
        <v>0.01</v>
      </c>
      <c r="G9241" s="30">
        <v>0</v>
      </c>
      <c r="H9241">
        <v>1</v>
      </c>
      <c r="I9241" t="s">
        <v>19</v>
      </c>
      <c r="J9241">
        <v>15000000</v>
      </c>
      <c r="K9241">
        <v>1</v>
      </c>
      <c r="L9241">
        <v>1588</v>
      </c>
      <c r="M9241">
        <v>2229</v>
      </c>
      <c r="N9241" t="s">
        <v>19</v>
      </c>
      <c r="O9241">
        <v>0</v>
      </c>
    </row>
    <row r="9242" spans="1:15" x14ac:dyDescent="0.25">
      <c r="A9242">
        <v>29059</v>
      </c>
      <c r="B9242">
        <v>913</v>
      </c>
      <c r="C9242" t="s">
        <v>12857</v>
      </c>
      <c r="D9242" t="s">
        <v>4343</v>
      </c>
      <c r="E9242">
        <v>1</v>
      </c>
      <c r="F9242">
        <v>10</v>
      </c>
      <c r="G9242" s="30">
        <v>0</v>
      </c>
      <c r="H9242">
        <v>1</v>
      </c>
      <c r="I9242">
        <v>1</v>
      </c>
      <c r="J9242">
        <v>217600</v>
      </c>
      <c r="K9242">
        <v>1</v>
      </c>
      <c r="L9242">
        <v>1885</v>
      </c>
      <c r="M9242">
        <v>2193</v>
      </c>
      <c r="N9242" t="s">
        <v>19</v>
      </c>
      <c r="O9242">
        <v>0</v>
      </c>
    </row>
    <row r="9243" spans="1:15" x14ac:dyDescent="0.25">
      <c r="A9243">
        <v>29060</v>
      </c>
      <c r="B9243">
        <v>914</v>
      </c>
      <c r="C9243" t="s">
        <v>12858</v>
      </c>
      <c r="E9243" s="30">
        <v>0</v>
      </c>
      <c r="F9243">
        <v>0.01</v>
      </c>
      <c r="G9243" s="30">
        <v>0</v>
      </c>
      <c r="H9243">
        <v>1</v>
      </c>
      <c r="I9243" t="s">
        <v>19</v>
      </c>
      <c r="J9243">
        <v>15000000</v>
      </c>
      <c r="K9243">
        <v>1</v>
      </c>
      <c r="L9243">
        <v>1588</v>
      </c>
      <c r="M9243">
        <v>2193</v>
      </c>
      <c r="N9243" t="s">
        <v>19</v>
      </c>
      <c r="O9243">
        <v>0</v>
      </c>
    </row>
    <row r="9244" spans="1:15" x14ac:dyDescent="0.25">
      <c r="A9244">
        <v>29061</v>
      </c>
      <c r="B9244">
        <v>913</v>
      </c>
      <c r="C9244" t="s">
        <v>12859</v>
      </c>
      <c r="D9244" t="s">
        <v>4307</v>
      </c>
      <c r="E9244">
        <v>1</v>
      </c>
      <c r="F9244">
        <v>10</v>
      </c>
      <c r="G9244" s="30">
        <v>0</v>
      </c>
      <c r="H9244">
        <v>1</v>
      </c>
      <c r="I9244">
        <v>8</v>
      </c>
      <c r="J9244">
        <v>166400</v>
      </c>
      <c r="K9244">
        <v>1</v>
      </c>
      <c r="L9244">
        <v>1886</v>
      </c>
      <c r="M9244">
        <v>2178</v>
      </c>
      <c r="N9244" t="s">
        <v>19</v>
      </c>
      <c r="O9244">
        <v>0</v>
      </c>
    </row>
    <row r="9245" spans="1:15" x14ac:dyDescent="0.25">
      <c r="A9245">
        <v>29062</v>
      </c>
      <c r="B9245">
        <v>914</v>
      </c>
      <c r="C9245" t="s">
        <v>12860</v>
      </c>
      <c r="E9245" s="30">
        <v>0</v>
      </c>
      <c r="F9245">
        <v>0.01</v>
      </c>
      <c r="G9245" s="30">
        <v>0</v>
      </c>
      <c r="H9245">
        <v>1</v>
      </c>
      <c r="I9245" t="s">
        <v>19</v>
      </c>
      <c r="J9245">
        <v>15000000</v>
      </c>
      <c r="K9245">
        <v>1</v>
      </c>
      <c r="L9245">
        <v>1589</v>
      </c>
      <c r="M9245">
        <v>2178</v>
      </c>
      <c r="N9245" t="s">
        <v>19</v>
      </c>
      <c r="O9245">
        <v>0</v>
      </c>
    </row>
    <row r="9246" spans="1:15" x14ac:dyDescent="0.25">
      <c r="A9246">
        <v>29063</v>
      </c>
      <c r="B9246">
        <v>913</v>
      </c>
      <c r="C9246" t="s">
        <v>12861</v>
      </c>
      <c r="D9246" t="s">
        <v>4436</v>
      </c>
      <c r="E9246">
        <v>1</v>
      </c>
      <c r="F9246">
        <v>10</v>
      </c>
      <c r="G9246" s="30">
        <v>0</v>
      </c>
      <c r="H9246">
        <v>1</v>
      </c>
      <c r="I9246">
        <v>4</v>
      </c>
      <c r="J9246">
        <v>433600</v>
      </c>
      <c r="K9246">
        <v>1</v>
      </c>
      <c r="L9246">
        <v>1884</v>
      </c>
      <c r="M9246">
        <v>2234</v>
      </c>
      <c r="N9246" t="s">
        <v>19</v>
      </c>
      <c r="O9246">
        <v>0</v>
      </c>
    </row>
    <row r="9247" spans="1:15" x14ac:dyDescent="0.25">
      <c r="A9247">
        <v>29064</v>
      </c>
      <c r="B9247">
        <v>914</v>
      </c>
      <c r="C9247" t="s">
        <v>12862</v>
      </c>
      <c r="E9247" s="30">
        <v>0</v>
      </c>
      <c r="F9247">
        <v>0.01</v>
      </c>
      <c r="G9247" s="30">
        <v>0</v>
      </c>
      <c r="H9247">
        <v>1</v>
      </c>
      <c r="I9247" t="s">
        <v>19</v>
      </c>
      <c r="J9247">
        <v>15000000</v>
      </c>
      <c r="K9247">
        <v>1</v>
      </c>
      <c r="L9247">
        <v>1587</v>
      </c>
      <c r="M9247">
        <v>2234</v>
      </c>
      <c r="N9247" t="s">
        <v>19</v>
      </c>
      <c r="O9247">
        <v>0</v>
      </c>
    </row>
    <row r="9248" spans="1:15" x14ac:dyDescent="0.25">
      <c r="A9248">
        <v>29065</v>
      </c>
      <c r="B9248">
        <v>913</v>
      </c>
      <c r="C9248" t="s">
        <v>12863</v>
      </c>
      <c r="D9248" t="s">
        <v>4317</v>
      </c>
      <c r="E9248">
        <v>1</v>
      </c>
      <c r="F9248">
        <v>10</v>
      </c>
      <c r="G9248" s="30">
        <v>0</v>
      </c>
      <c r="H9248">
        <v>1</v>
      </c>
      <c r="I9248">
        <v>2</v>
      </c>
      <c r="J9248">
        <v>224000</v>
      </c>
      <c r="K9248">
        <v>1</v>
      </c>
      <c r="L9248">
        <v>1887</v>
      </c>
      <c r="M9248">
        <v>2183</v>
      </c>
      <c r="N9248" t="s">
        <v>19</v>
      </c>
      <c r="O9248">
        <v>0</v>
      </c>
    </row>
    <row r="9249" spans="1:15" x14ac:dyDescent="0.25">
      <c r="A9249">
        <v>29066</v>
      </c>
      <c r="B9249">
        <v>914</v>
      </c>
      <c r="C9249" t="s">
        <v>12864</v>
      </c>
      <c r="E9249" s="30">
        <v>0</v>
      </c>
      <c r="F9249">
        <v>0.01</v>
      </c>
      <c r="G9249" s="30">
        <v>0</v>
      </c>
      <c r="H9249">
        <v>1</v>
      </c>
      <c r="I9249" t="s">
        <v>19</v>
      </c>
      <c r="J9249">
        <v>15000000</v>
      </c>
      <c r="K9249">
        <v>1</v>
      </c>
      <c r="L9249">
        <v>1590</v>
      </c>
      <c r="M9249">
        <v>2183</v>
      </c>
      <c r="N9249" t="s">
        <v>19</v>
      </c>
      <c r="O9249">
        <v>0</v>
      </c>
    </row>
    <row r="9250" spans="1:15" x14ac:dyDescent="0.25">
      <c r="A9250">
        <v>29067</v>
      </c>
      <c r="B9250">
        <v>913</v>
      </c>
      <c r="C9250" t="s">
        <v>12865</v>
      </c>
      <c r="D9250" t="s">
        <v>4357</v>
      </c>
      <c r="E9250">
        <v>1</v>
      </c>
      <c r="F9250">
        <v>10</v>
      </c>
      <c r="G9250" s="30">
        <v>0</v>
      </c>
      <c r="H9250">
        <v>1</v>
      </c>
      <c r="I9250">
        <v>4</v>
      </c>
      <c r="J9250">
        <v>339200</v>
      </c>
      <c r="K9250">
        <v>1</v>
      </c>
      <c r="L9250">
        <v>1884</v>
      </c>
      <c r="M9250">
        <v>2204</v>
      </c>
      <c r="N9250" t="s">
        <v>19</v>
      </c>
      <c r="O9250">
        <v>0</v>
      </c>
    </row>
    <row r="9251" spans="1:15" x14ac:dyDescent="0.25">
      <c r="A9251">
        <v>29068</v>
      </c>
      <c r="B9251">
        <v>914</v>
      </c>
      <c r="C9251" t="s">
        <v>12866</v>
      </c>
      <c r="E9251" s="30">
        <v>0</v>
      </c>
      <c r="F9251">
        <v>0.01</v>
      </c>
      <c r="G9251" s="30">
        <v>0</v>
      </c>
      <c r="H9251">
        <v>1</v>
      </c>
      <c r="I9251" t="s">
        <v>19</v>
      </c>
      <c r="J9251">
        <v>15000000</v>
      </c>
      <c r="K9251">
        <v>1</v>
      </c>
      <c r="L9251">
        <v>1587</v>
      </c>
      <c r="M9251">
        <v>2204</v>
      </c>
      <c r="N9251" t="s">
        <v>19</v>
      </c>
      <c r="O9251">
        <v>0</v>
      </c>
    </row>
    <row r="9252" spans="1:15" x14ac:dyDescent="0.25">
      <c r="A9252">
        <v>29069</v>
      </c>
      <c r="B9252">
        <v>913</v>
      </c>
      <c r="C9252" t="s">
        <v>12867</v>
      </c>
      <c r="D9252" t="s">
        <v>4315</v>
      </c>
      <c r="E9252">
        <v>1</v>
      </c>
      <c r="F9252">
        <v>10</v>
      </c>
      <c r="G9252" s="30">
        <v>0</v>
      </c>
      <c r="H9252">
        <v>1</v>
      </c>
      <c r="I9252">
        <v>8</v>
      </c>
      <c r="J9252">
        <v>224000</v>
      </c>
      <c r="K9252">
        <v>1</v>
      </c>
      <c r="L9252">
        <v>1886</v>
      </c>
      <c r="M9252">
        <v>2182</v>
      </c>
      <c r="N9252" t="s">
        <v>19</v>
      </c>
      <c r="O9252">
        <v>0</v>
      </c>
    </row>
    <row r="9253" spans="1:15" x14ac:dyDescent="0.25">
      <c r="A9253">
        <v>29070</v>
      </c>
      <c r="B9253">
        <v>914</v>
      </c>
      <c r="C9253" t="s">
        <v>12868</v>
      </c>
      <c r="E9253" s="30">
        <v>0</v>
      </c>
      <c r="F9253">
        <v>0.01</v>
      </c>
      <c r="G9253" s="30">
        <v>0</v>
      </c>
      <c r="H9253">
        <v>1</v>
      </c>
      <c r="I9253" t="s">
        <v>19</v>
      </c>
      <c r="J9253">
        <v>15000000</v>
      </c>
      <c r="K9253">
        <v>1</v>
      </c>
      <c r="L9253">
        <v>1589</v>
      </c>
      <c r="M9253">
        <v>2182</v>
      </c>
      <c r="N9253" t="s">
        <v>19</v>
      </c>
      <c r="O9253">
        <v>0</v>
      </c>
    </row>
    <row r="9254" spans="1:15" x14ac:dyDescent="0.25">
      <c r="A9254">
        <v>29071</v>
      </c>
      <c r="B9254">
        <v>913</v>
      </c>
      <c r="C9254" t="s">
        <v>12869</v>
      </c>
      <c r="D9254" t="s">
        <v>4311</v>
      </c>
      <c r="E9254">
        <v>1</v>
      </c>
      <c r="F9254">
        <v>10</v>
      </c>
      <c r="G9254" s="30">
        <v>0</v>
      </c>
      <c r="H9254">
        <v>1</v>
      </c>
      <c r="I9254">
        <v>1</v>
      </c>
      <c r="J9254">
        <v>166400</v>
      </c>
      <c r="K9254">
        <v>1</v>
      </c>
      <c r="L9254">
        <v>1885</v>
      </c>
      <c r="M9254">
        <v>2177</v>
      </c>
      <c r="N9254" t="s">
        <v>19</v>
      </c>
      <c r="O9254">
        <v>0</v>
      </c>
    </row>
    <row r="9255" spans="1:15" x14ac:dyDescent="0.25">
      <c r="A9255">
        <v>29072</v>
      </c>
      <c r="B9255">
        <v>914</v>
      </c>
      <c r="C9255" t="s">
        <v>12870</v>
      </c>
      <c r="E9255" s="30">
        <v>0</v>
      </c>
      <c r="F9255">
        <v>0.01</v>
      </c>
      <c r="G9255" s="30">
        <v>0</v>
      </c>
      <c r="H9255">
        <v>1</v>
      </c>
      <c r="I9255" t="s">
        <v>19</v>
      </c>
      <c r="J9255">
        <v>15000000</v>
      </c>
      <c r="K9255">
        <v>1</v>
      </c>
      <c r="L9255">
        <v>1588</v>
      </c>
      <c r="M9255">
        <v>2177</v>
      </c>
      <c r="N9255" t="s">
        <v>19</v>
      </c>
      <c r="O9255">
        <v>0</v>
      </c>
    </row>
    <row r="9256" spans="1:15" x14ac:dyDescent="0.25">
      <c r="A9256">
        <v>29073</v>
      </c>
      <c r="B9256">
        <v>913</v>
      </c>
      <c r="C9256" t="s">
        <v>12871</v>
      </c>
      <c r="D9256" t="s">
        <v>4323</v>
      </c>
      <c r="E9256">
        <v>1</v>
      </c>
      <c r="F9256">
        <v>10</v>
      </c>
      <c r="G9256" s="30">
        <v>0</v>
      </c>
      <c r="H9256">
        <v>1</v>
      </c>
      <c r="I9256">
        <v>4</v>
      </c>
      <c r="J9256">
        <v>166400</v>
      </c>
      <c r="K9256">
        <v>1</v>
      </c>
      <c r="L9256">
        <v>1884</v>
      </c>
      <c r="M9256">
        <v>2188</v>
      </c>
      <c r="N9256" t="s">
        <v>19</v>
      </c>
      <c r="O9256">
        <v>0</v>
      </c>
    </row>
    <row r="9257" spans="1:15" x14ac:dyDescent="0.25">
      <c r="A9257">
        <v>29074</v>
      </c>
      <c r="B9257">
        <v>914</v>
      </c>
      <c r="C9257" t="s">
        <v>12872</v>
      </c>
      <c r="E9257" s="30">
        <v>0</v>
      </c>
      <c r="F9257">
        <v>0.01</v>
      </c>
      <c r="G9257" s="30">
        <v>0</v>
      </c>
      <c r="H9257">
        <v>1</v>
      </c>
      <c r="I9257" t="s">
        <v>19</v>
      </c>
      <c r="J9257">
        <v>15000000</v>
      </c>
      <c r="K9257">
        <v>1</v>
      </c>
      <c r="L9257">
        <v>1587</v>
      </c>
      <c r="M9257">
        <v>2188</v>
      </c>
      <c r="N9257" t="s">
        <v>19</v>
      </c>
      <c r="O9257">
        <v>0</v>
      </c>
    </row>
    <row r="9258" spans="1:15" x14ac:dyDescent="0.25">
      <c r="A9258">
        <v>29075</v>
      </c>
      <c r="B9258">
        <v>913</v>
      </c>
      <c r="C9258" t="s">
        <v>12873</v>
      </c>
      <c r="D9258" t="s">
        <v>4321</v>
      </c>
      <c r="E9258">
        <v>1</v>
      </c>
      <c r="F9258">
        <v>10</v>
      </c>
      <c r="G9258" s="30">
        <v>0</v>
      </c>
      <c r="H9258">
        <v>1</v>
      </c>
      <c r="I9258">
        <v>2</v>
      </c>
      <c r="J9258">
        <v>166400</v>
      </c>
      <c r="K9258">
        <v>1</v>
      </c>
      <c r="L9258">
        <v>1887</v>
      </c>
      <c r="M9258">
        <v>2187</v>
      </c>
      <c r="N9258" t="s">
        <v>19</v>
      </c>
      <c r="O9258">
        <v>0</v>
      </c>
    </row>
    <row r="9259" spans="1:15" x14ac:dyDescent="0.25">
      <c r="A9259">
        <v>29076</v>
      </c>
      <c r="B9259">
        <v>914</v>
      </c>
      <c r="C9259" t="s">
        <v>12874</v>
      </c>
      <c r="E9259" s="30">
        <v>0</v>
      </c>
      <c r="F9259">
        <v>0.01</v>
      </c>
      <c r="G9259" s="30">
        <v>0</v>
      </c>
      <c r="H9259">
        <v>1</v>
      </c>
      <c r="I9259" t="s">
        <v>19</v>
      </c>
      <c r="J9259">
        <v>15000000</v>
      </c>
      <c r="K9259">
        <v>1</v>
      </c>
      <c r="L9259">
        <v>1590</v>
      </c>
      <c r="M9259">
        <v>2187</v>
      </c>
      <c r="N9259" t="s">
        <v>19</v>
      </c>
      <c r="O9259">
        <v>0</v>
      </c>
    </row>
    <row r="9260" spans="1:15" x14ac:dyDescent="0.25">
      <c r="A9260">
        <v>29077</v>
      </c>
      <c r="B9260">
        <v>913</v>
      </c>
      <c r="C9260" t="s">
        <v>12875</v>
      </c>
      <c r="D9260" t="s">
        <v>4442</v>
      </c>
      <c r="E9260">
        <v>1</v>
      </c>
      <c r="F9260">
        <v>10</v>
      </c>
      <c r="G9260" s="30">
        <v>0</v>
      </c>
      <c r="H9260">
        <v>1</v>
      </c>
      <c r="I9260">
        <v>2</v>
      </c>
      <c r="J9260">
        <v>224000</v>
      </c>
      <c r="K9260">
        <v>1</v>
      </c>
      <c r="L9260">
        <v>1887</v>
      </c>
      <c r="M9260">
        <v>2231</v>
      </c>
      <c r="N9260" t="s">
        <v>19</v>
      </c>
      <c r="O9260">
        <v>0</v>
      </c>
    </row>
    <row r="9261" spans="1:15" x14ac:dyDescent="0.25">
      <c r="A9261">
        <v>29078</v>
      </c>
      <c r="B9261">
        <v>914</v>
      </c>
      <c r="C9261" t="s">
        <v>12876</v>
      </c>
      <c r="E9261" s="30">
        <v>0</v>
      </c>
      <c r="F9261">
        <v>0.01</v>
      </c>
      <c r="G9261" s="30">
        <v>0</v>
      </c>
      <c r="H9261">
        <v>1</v>
      </c>
      <c r="I9261" t="s">
        <v>19</v>
      </c>
      <c r="J9261">
        <v>15000000</v>
      </c>
      <c r="K9261">
        <v>1</v>
      </c>
      <c r="L9261">
        <v>1590</v>
      </c>
      <c r="M9261">
        <v>2231</v>
      </c>
      <c r="N9261" t="s">
        <v>19</v>
      </c>
      <c r="O9261">
        <v>0</v>
      </c>
    </row>
    <row r="9262" spans="1:15" x14ac:dyDescent="0.25">
      <c r="A9262">
        <v>29079</v>
      </c>
      <c r="B9262">
        <v>913</v>
      </c>
      <c r="C9262" t="s">
        <v>12877</v>
      </c>
      <c r="D9262" t="s">
        <v>4339</v>
      </c>
      <c r="E9262">
        <v>1</v>
      </c>
      <c r="F9262">
        <v>10</v>
      </c>
      <c r="G9262" s="30">
        <v>0</v>
      </c>
      <c r="H9262">
        <v>1</v>
      </c>
      <c r="I9262">
        <v>2</v>
      </c>
      <c r="J9262">
        <v>217600</v>
      </c>
      <c r="K9262">
        <v>1</v>
      </c>
      <c r="L9262">
        <v>1887</v>
      </c>
      <c r="M9262">
        <v>2195</v>
      </c>
      <c r="N9262" t="s">
        <v>19</v>
      </c>
      <c r="O9262">
        <v>0</v>
      </c>
    </row>
    <row r="9263" spans="1:15" x14ac:dyDescent="0.25">
      <c r="A9263">
        <v>29080</v>
      </c>
      <c r="B9263">
        <v>914</v>
      </c>
      <c r="C9263" t="s">
        <v>12878</v>
      </c>
      <c r="E9263" s="30">
        <v>0</v>
      </c>
      <c r="F9263">
        <v>0.01</v>
      </c>
      <c r="G9263" s="30">
        <v>0</v>
      </c>
      <c r="H9263">
        <v>1</v>
      </c>
      <c r="I9263" t="s">
        <v>19</v>
      </c>
      <c r="J9263">
        <v>15000000</v>
      </c>
      <c r="K9263">
        <v>1</v>
      </c>
      <c r="L9263">
        <v>1590</v>
      </c>
      <c r="M9263">
        <v>2195</v>
      </c>
      <c r="N9263" t="s">
        <v>19</v>
      </c>
      <c r="O9263">
        <v>0</v>
      </c>
    </row>
    <row r="9264" spans="1:15" x14ac:dyDescent="0.25">
      <c r="A9264">
        <v>29081</v>
      </c>
      <c r="B9264">
        <v>913</v>
      </c>
      <c r="C9264" t="s">
        <v>12879</v>
      </c>
      <c r="D9264" t="s">
        <v>4349</v>
      </c>
      <c r="E9264">
        <v>1</v>
      </c>
      <c r="F9264">
        <v>10</v>
      </c>
      <c r="G9264" s="30">
        <v>0</v>
      </c>
      <c r="H9264">
        <v>1</v>
      </c>
      <c r="I9264">
        <v>8</v>
      </c>
      <c r="J9264">
        <v>492800</v>
      </c>
      <c r="K9264">
        <v>1</v>
      </c>
      <c r="L9264">
        <v>1886</v>
      </c>
      <c r="M9264">
        <v>2198</v>
      </c>
      <c r="N9264" t="s">
        <v>19</v>
      </c>
      <c r="O9264">
        <v>0</v>
      </c>
    </row>
    <row r="9265" spans="1:15" x14ac:dyDescent="0.25">
      <c r="A9265">
        <v>29082</v>
      </c>
      <c r="B9265">
        <v>914</v>
      </c>
      <c r="C9265" t="s">
        <v>12880</v>
      </c>
      <c r="E9265" s="30">
        <v>0</v>
      </c>
      <c r="F9265">
        <v>0.01</v>
      </c>
      <c r="G9265" s="30">
        <v>0</v>
      </c>
      <c r="H9265">
        <v>1</v>
      </c>
      <c r="I9265" t="s">
        <v>19</v>
      </c>
      <c r="J9265">
        <v>15000000</v>
      </c>
      <c r="K9265">
        <v>1</v>
      </c>
      <c r="L9265">
        <v>1589</v>
      </c>
      <c r="M9265">
        <v>2198</v>
      </c>
      <c r="N9265" t="s">
        <v>19</v>
      </c>
      <c r="O9265">
        <v>0</v>
      </c>
    </row>
    <row r="9266" spans="1:15" x14ac:dyDescent="0.25">
      <c r="A9266">
        <v>29083</v>
      </c>
      <c r="B9266">
        <v>913</v>
      </c>
      <c r="C9266" t="s">
        <v>12881</v>
      </c>
      <c r="D9266" t="s">
        <v>4434</v>
      </c>
      <c r="E9266">
        <v>1</v>
      </c>
      <c r="F9266">
        <v>10</v>
      </c>
      <c r="G9266" s="30">
        <v>0</v>
      </c>
      <c r="H9266">
        <v>1</v>
      </c>
      <c r="I9266">
        <v>8</v>
      </c>
      <c r="J9266">
        <v>433600</v>
      </c>
      <c r="K9266">
        <v>1</v>
      </c>
      <c r="L9266">
        <v>1886</v>
      </c>
      <c r="M9266">
        <v>2233</v>
      </c>
      <c r="N9266" t="s">
        <v>19</v>
      </c>
      <c r="O9266">
        <v>0</v>
      </c>
    </row>
    <row r="9267" spans="1:15" x14ac:dyDescent="0.25">
      <c r="A9267">
        <v>29084</v>
      </c>
      <c r="B9267">
        <v>914</v>
      </c>
      <c r="C9267" t="s">
        <v>12882</v>
      </c>
      <c r="E9267" s="30">
        <v>0</v>
      </c>
      <c r="F9267">
        <v>0.01</v>
      </c>
      <c r="G9267" s="30">
        <v>0</v>
      </c>
      <c r="H9267">
        <v>1</v>
      </c>
      <c r="I9267" t="s">
        <v>19</v>
      </c>
      <c r="J9267">
        <v>15000000</v>
      </c>
      <c r="K9267">
        <v>1</v>
      </c>
      <c r="L9267">
        <v>1589</v>
      </c>
      <c r="M9267">
        <v>2233</v>
      </c>
      <c r="N9267" t="s">
        <v>19</v>
      </c>
      <c r="O9267">
        <v>0</v>
      </c>
    </row>
    <row r="9268" spans="1:15" x14ac:dyDescent="0.25">
      <c r="A9268">
        <v>29085</v>
      </c>
      <c r="B9268">
        <v>913</v>
      </c>
      <c r="C9268" t="s">
        <v>12883</v>
      </c>
      <c r="D9268" t="s">
        <v>4327</v>
      </c>
      <c r="E9268">
        <v>1</v>
      </c>
      <c r="F9268">
        <v>10</v>
      </c>
      <c r="G9268" s="30">
        <v>0</v>
      </c>
      <c r="H9268">
        <v>1</v>
      </c>
      <c r="I9268">
        <v>8</v>
      </c>
      <c r="J9268">
        <v>166400</v>
      </c>
      <c r="K9268">
        <v>1</v>
      </c>
      <c r="L9268">
        <v>1886</v>
      </c>
      <c r="M9268">
        <v>2186</v>
      </c>
      <c r="N9268" t="s">
        <v>19</v>
      </c>
      <c r="O9268">
        <v>0</v>
      </c>
    </row>
    <row r="9269" spans="1:15" x14ac:dyDescent="0.25">
      <c r="A9269">
        <v>29086</v>
      </c>
      <c r="B9269">
        <v>914</v>
      </c>
      <c r="C9269" t="s">
        <v>12884</v>
      </c>
      <c r="E9269" s="30">
        <v>0</v>
      </c>
      <c r="F9269">
        <v>0.01</v>
      </c>
      <c r="G9269" s="30">
        <v>0</v>
      </c>
      <c r="H9269">
        <v>1</v>
      </c>
      <c r="I9269" t="s">
        <v>19</v>
      </c>
      <c r="J9269">
        <v>15000000</v>
      </c>
      <c r="K9269">
        <v>1</v>
      </c>
      <c r="L9269">
        <v>1589</v>
      </c>
      <c r="M9269">
        <v>2186</v>
      </c>
      <c r="N9269" t="s">
        <v>19</v>
      </c>
      <c r="O9269">
        <v>0</v>
      </c>
    </row>
    <row r="9270" spans="1:15" x14ac:dyDescent="0.25">
      <c r="A9270">
        <v>29087</v>
      </c>
      <c r="B9270">
        <v>913</v>
      </c>
      <c r="C9270" t="s">
        <v>12885</v>
      </c>
      <c r="D9270" t="s">
        <v>4448</v>
      </c>
      <c r="E9270">
        <v>1</v>
      </c>
      <c r="F9270">
        <v>10</v>
      </c>
      <c r="G9270" s="30">
        <v>0</v>
      </c>
      <c r="H9270">
        <v>1</v>
      </c>
      <c r="I9270">
        <v>8</v>
      </c>
      <c r="J9270">
        <v>224000</v>
      </c>
      <c r="K9270">
        <v>1</v>
      </c>
      <c r="L9270">
        <v>1886</v>
      </c>
      <c r="M9270">
        <v>2230</v>
      </c>
      <c r="N9270" t="s">
        <v>19</v>
      </c>
      <c r="O9270">
        <v>0</v>
      </c>
    </row>
    <row r="9271" spans="1:15" x14ac:dyDescent="0.25">
      <c r="A9271">
        <v>29088</v>
      </c>
      <c r="B9271">
        <v>914</v>
      </c>
      <c r="C9271" t="s">
        <v>12886</v>
      </c>
      <c r="E9271" s="30">
        <v>0</v>
      </c>
      <c r="F9271">
        <v>0.01</v>
      </c>
      <c r="G9271" s="30">
        <v>0</v>
      </c>
      <c r="H9271">
        <v>1</v>
      </c>
      <c r="I9271" t="s">
        <v>19</v>
      </c>
      <c r="J9271">
        <v>15000000</v>
      </c>
      <c r="K9271">
        <v>1</v>
      </c>
      <c r="L9271">
        <v>1589</v>
      </c>
      <c r="M9271">
        <v>2230</v>
      </c>
      <c r="N9271" t="s">
        <v>19</v>
      </c>
      <c r="O9271">
        <v>0</v>
      </c>
    </row>
    <row r="9272" spans="1:15" x14ac:dyDescent="0.25">
      <c r="A9272">
        <v>29089</v>
      </c>
      <c r="B9272">
        <v>913</v>
      </c>
      <c r="C9272" t="s">
        <v>12887</v>
      </c>
      <c r="D9272" t="s">
        <v>4305</v>
      </c>
      <c r="E9272">
        <v>1</v>
      </c>
      <c r="F9272">
        <v>10</v>
      </c>
      <c r="G9272" s="30">
        <v>0</v>
      </c>
      <c r="H9272">
        <v>1</v>
      </c>
      <c r="I9272">
        <v>2</v>
      </c>
      <c r="J9272">
        <v>166400</v>
      </c>
      <c r="K9272">
        <v>1</v>
      </c>
      <c r="L9272">
        <v>1887</v>
      </c>
      <c r="M9272">
        <v>2179</v>
      </c>
      <c r="N9272" t="s">
        <v>19</v>
      </c>
      <c r="O9272">
        <v>0</v>
      </c>
    </row>
    <row r="9273" spans="1:15" x14ac:dyDescent="0.25">
      <c r="A9273">
        <v>29090</v>
      </c>
      <c r="B9273">
        <v>914</v>
      </c>
      <c r="C9273" t="s">
        <v>12888</v>
      </c>
      <c r="E9273" s="30">
        <v>0</v>
      </c>
      <c r="F9273">
        <v>0.01</v>
      </c>
      <c r="G9273" s="30">
        <v>0</v>
      </c>
      <c r="H9273">
        <v>1</v>
      </c>
      <c r="I9273" t="s">
        <v>19</v>
      </c>
      <c r="J9273">
        <v>15000000</v>
      </c>
      <c r="K9273">
        <v>1</v>
      </c>
      <c r="L9273">
        <v>1590</v>
      </c>
      <c r="M9273">
        <v>2179</v>
      </c>
      <c r="N9273" t="s">
        <v>19</v>
      </c>
      <c r="O9273">
        <v>0</v>
      </c>
    </row>
    <row r="9274" spans="1:15" x14ac:dyDescent="0.25">
      <c r="A9274">
        <v>29091</v>
      </c>
      <c r="B9274">
        <v>913</v>
      </c>
      <c r="C9274" t="s">
        <v>12889</v>
      </c>
      <c r="D9274" t="s">
        <v>4355</v>
      </c>
      <c r="E9274">
        <v>1</v>
      </c>
      <c r="F9274">
        <v>10</v>
      </c>
      <c r="G9274" s="30">
        <v>0</v>
      </c>
      <c r="H9274">
        <v>1</v>
      </c>
      <c r="I9274">
        <v>8</v>
      </c>
      <c r="J9274">
        <v>339200</v>
      </c>
      <c r="K9274">
        <v>1</v>
      </c>
      <c r="L9274">
        <v>1886</v>
      </c>
      <c r="M9274">
        <v>2202</v>
      </c>
      <c r="N9274" t="s">
        <v>19</v>
      </c>
      <c r="O9274">
        <v>0</v>
      </c>
    </row>
    <row r="9275" spans="1:15" x14ac:dyDescent="0.25">
      <c r="A9275">
        <v>29092</v>
      </c>
      <c r="B9275">
        <v>914</v>
      </c>
      <c r="C9275" t="s">
        <v>12890</v>
      </c>
      <c r="E9275" s="30">
        <v>0</v>
      </c>
      <c r="F9275">
        <v>0.01</v>
      </c>
      <c r="G9275" s="30">
        <v>0</v>
      </c>
      <c r="H9275">
        <v>1</v>
      </c>
      <c r="I9275" t="s">
        <v>19</v>
      </c>
      <c r="J9275">
        <v>15000000</v>
      </c>
      <c r="K9275">
        <v>1</v>
      </c>
      <c r="L9275">
        <v>1589</v>
      </c>
      <c r="M9275">
        <v>2202</v>
      </c>
      <c r="N9275" t="s">
        <v>19</v>
      </c>
      <c r="O9275">
        <v>0</v>
      </c>
    </row>
    <row r="9276" spans="1:15" x14ac:dyDescent="0.25">
      <c r="A9276">
        <v>29093</v>
      </c>
      <c r="B9276">
        <v>913</v>
      </c>
      <c r="C9276" t="s">
        <v>12891</v>
      </c>
      <c r="D9276" t="s">
        <v>4325</v>
      </c>
      <c r="E9276">
        <v>1</v>
      </c>
      <c r="F9276">
        <v>10</v>
      </c>
      <c r="G9276" s="30">
        <v>0</v>
      </c>
      <c r="H9276">
        <v>1</v>
      </c>
      <c r="I9276">
        <v>1</v>
      </c>
      <c r="J9276">
        <v>166400</v>
      </c>
      <c r="K9276">
        <v>1</v>
      </c>
      <c r="L9276">
        <v>1885</v>
      </c>
      <c r="M9276">
        <v>2185</v>
      </c>
      <c r="N9276" t="s">
        <v>19</v>
      </c>
      <c r="O9276">
        <v>0</v>
      </c>
    </row>
    <row r="9277" spans="1:15" x14ac:dyDescent="0.25">
      <c r="A9277">
        <v>29094</v>
      </c>
      <c r="B9277">
        <v>914</v>
      </c>
      <c r="C9277" t="s">
        <v>12892</v>
      </c>
      <c r="E9277" s="30">
        <v>0</v>
      </c>
      <c r="F9277">
        <v>0.01</v>
      </c>
      <c r="G9277" s="30">
        <v>0</v>
      </c>
      <c r="H9277">
        <v>1</v>
      </c>
      <c r="I9277" t="s">
        <v>19</v>
      </c>
      <c r="J9277">
        <v>15000000</v>
      </c>
      <c r="K9277">
        <v>1</v>
      </c>
      <c r="L9277">
        <v>1588</v>
      </c>
      <c r="M9277">
        <v>2185</v>
      </c>
      <c r="N9277" t="s">
        <v>19</v>
      </c>
      <c r="O9277">
        <v>0</v>
      </c>
    </row>
    <row r="9278" spans="1:15" x14ac:dyDescent="0.25">
      <c r="A9278">
        <v>29095</v>
      </c>
      <c r="B9278">
        <v>913</v>
      </c>
      <c r="C9278" t="s">
        <v>12893</v>
      </c>
      <c r="D9278" t="s">
        <v>4319</v>
      </c>
      <c r="E9278">
        <v>1</v>
      </c>
      <c r="F9278">
        <v>10</v>
      </c>
      <c r="G9278" s="30">
        <v>0</v>
      </c>
      <c r="H9278">
        <v>1</v>
      </c>
      <c r="I9278">
        <v>4</v>
      </c>
      <c r="J9278">
        <v>224000</v>
      </c>
      <c r="K9278">
        <v>1</v>
      </c>
      <c r="L9278">
        <v>1884</v>
      </c>
      <c r="M9278">
        <v>2184</v>
      </c>
      <c r="N9278" t="s">
        <v>19</v>
      </c>
      <c r="O9278">
        <v>0</v>
      </c>
    </row>
    <row r="9279" spans="1:15" x14ac:dyDescent="0.25">
      <c r="A9279">
        <v>29096</v>
      </c>
      <c r="B9279">
        <v>914</v>
      </c>
      <c r="C9279" t="s">
        <v>12894</v>
      </c>
      <c r="E9279" s="30">
        <v>0</v>
      </c>
      <c r="F9279">
        <v>0.01</v>
      </c>
      <c r="G9279" s="30">
        <v>0</v>
      </c>
      <c r="H9279">
        <v>1</v>
      </c>
      <c r="I9279" t="s">
        <v>19</v>
      </c>
      <c r="J9279">
        <v>15000000</v>
      </c>
      <c r="K9279">
        <v>1</v>
      </c>
      <c r="L9279">
        <v>1587</v>
      </c>
      <c r="M9279">
        <v>2184</v>
      </c>
      <c r="N9279" t="s">
        <v>19</v>
      </c>
      <c r="O9279">
        <v>0</v>
      </c>
    </row>
    <row r="9280" spans="1:15" x14ac:dyDescent="0.25">
      <c r="A9280">
        <v>29097</v>
      </c>
      <c r="B9280">
        <v>913</v>
      </c>
      <c r="C9280" t="s">
        <v>12895</v>
      </c>
      <c r="D9280" t="s">
        <v>4347</v>
      </c>
      <c r="E9280">
        <v>1</v>
      </c>
      <c r="F9280">
        <v>10</v>
      </c>
      <c r="G9280" s="30">
        <v>0</v>
      </c>
      <c r="H9280">
        <v>1</v>
      </c>
      <c r="I9280">
        <v>1</v>
      </c>
      <c r="J9280">
        <v>492800</v>
      </c>
      <c r="K9280">
        <v>1</v>
      </c>
      <c r="L9280">
        <v>1885</v>
      </c>
      <c r="M9280">
        <v>2197</v>
      </c>
      <c r="N9280" t="s">
        <v>19</v>
      </c>
      <c r="O9280">
        <v>0</v>
      </c>
    </row>
    <row r="9281" spans="1:15" x14ac:dyDescent="0.25">
      <c r="A9281">
        <v>29098</v>
      </c>
      <c r="B9281">
        <v>914</v>
      </c>
      <c r="C9281" t="s">
        <v>12896</v>
      </c>
      <c r="E9281" s="30">
        <v>0</v>
      </c>
      <c r="F9281">
        <v>0.01</v>
      </c>
      <c r="G9281" s="30">
        <v>0</v>
      </c>
      <c r="H9281">
        <v>1</v>
      </c>
      <c r="I9281" t="s">
        <v>19</v>
      </c>
      <c r="J9281">
        <v>15000000</v>
      </c>
      <c r="K9281">
        <v>1</v>
      </c>
      <c r="L9281">
        <v>1588</v>
      </c>
      <c r="M9281">
        <v>2197</v>
      </c>
      <c r="N9281" t="s">
        <v>19</v>
      </c>
      <c r="O9281">
        <v>0</v>
      </c>
    </row>
    <row r="9282" spans="1:15" x14ac:dyDescent="0.25">
      <c r="A9282">
        <v>29099</v>
      </c>
      <c r="B9282">
        <v>913</v>
      </c>
      <c r="C9282" t="s">
        <v>12897</v>
      </c>
      <c r="D9282" t="s">
        <v>4438</v>
      </c>
      <c r="E9282">
        <v>1</v>
      </c>
      <c r="F9282">
        <v>10</v>
      </c>
      <c r="G9282" s="30">
        <v>0</v>
      </c>
      <c r="H9282">
        <v>1</v>
      </c>
      <c r="I9282">
        <v>1</v>
      </c>
      <c r="J9282">
        <v>433600</v>
      </c>
      <c r="K9282">
        <v>1</v>
      </c>
      <c r="L9282">
        <v>1885</v>
      </c>
      <c r="M9282">
        <v>2227</v>
      </c>
      <c r="N9282" t="s">
        <v>19</v>
      </c>
      <c r="O9282">
        <v>0</v>
      </c>
    </row>
    <row r="9283" spans="1:15" x14ac:dyDescent="0.25">
      <c r="A9283">
        <v>29100</v>
      </c>
      <c r="B9283">
        <v>914</v>
      </c>
      <c r="C9283" t="s">
        <v>12898</v>
      </c>
      <c r="E9283" s="30">
        <v>0</v>
      </c>
      <c r="F9283">
        <v>0.01</v>
      </c>
      <c r="G9283" s="30">
        <v>0</v>
      </c>
      <c r="H9283">
        <v>1</v>
      </c>
      <c r="I9283" t="s">
        <v>19</v>
      </c>
      <c r="J9283">
        <v>15000000</v>
      </c>
      <c r="K9283">
        <v>1</v>
      </c>
      <c r="L9283">
        <v>1588</v>
      </c>
      <c r="M9283">
        <v>2227</v>
      </c>
      <c r="N9283" t="s">
        <v>19</v>
      </c>
      <c r="O9283">
        <v>0</v>
      </c>
    </row>
    <row r="9284" spans="1:15" x14ac:dyDescent="0.25">
      <c r="A9284">
        <v>29101</v>
      </c>
      <c r="B9284">
        <v>913</v>
      </c>
      <c r="C9284" t="s">
        <v>12899</v>
      </c>
      <c r="D9284" t="s">
        <v>4359</v>
      </c>
      <c r="E9284">
        <v>1</v>
      </c>
      <c r="F9284">
        <v>10</v>
      </c>
      <c r="G9284" s="30">
        <v>0</v>
      </c>
      <c r="H9284">
        <v>1</v>
      </c>
      <c r="I9284">
        <v>1</v>
      </c>
      <c r="J9284">
        <v>339200</v>
      </c>
      <c r="K9284">
        <v>1</v>
      </c>
      <c r="L9284">
        <v>1885</v>
      </c>
      <c r="M9284">
        <v>2201</v>
      </c>
      <c r="N9284" t="s">
        <v>19</v>
      </c>
      <c r="O9284">
        <v>0</v>
      </c>
    </row>
    <row r="9285" spans="1:15" x14ac:dyDescent="0.25">
      <c r="A9285">
        <v>29102</v>
      </c>
      <c r="B9285">
        <v>914</v>
      </c>
      <c r="C9285" t="s">
        <v>12900</v>
      </c>
      <c r="E9285" s="30">
        <v>0</v>
      </c>
      <c r="F9285">
        <v>0.01</v>
      </c>
      <c r="G9285" s="30">
        <v>0</v>
      </c>
      <c r="H9285">
        <v>1</v>
      </c>
      <c r="I9285" t="s">
        <v>19</v>
      </c>
      <c r="J9285">
        <v>15000000</v>
      </c>
      <c r="K9285">
        <v>1</v>
      </c>
      <c r="L9285">
        <v>1588</v>
      </c>
      <c r="M9285">
        <v>2201</v>
      </c>
      <c r="N9285" t="s">
        <v>19</v>
      </c>
      <c r="O9285">
        <v>0</v>
      </c>
    </row>
    <row r="9286" spans="1:15" x14ac:dyDescent="0.25">
      <c r="A9286">
        <v>29103</v>
      </c>
      <c r="B9286">
        <v>913</v>
      </c>
      <c r="C9286" t="s">
        <v>12901</v>
      </c>
      <c r="D9286" t="s">
        <v>4351</v>
      </c>
      <c r="E9286">
        <v>1</v>
      </c>
      <c r="F9286">
        <v>10</v>
      </c>
      <c r="G9286" s="30">
        <v>0</v>
      </c>
      <c r="H9286">
        <v>1</v>
      </c>
      <c r="I9286">
        <v>4</v>
      </c>
      <c r="J9286">
        <v>492800</v>
      </c>
      <c r="K9286">
        <v>1</v>
      </c>
      <c r="L9286">
        <v>1884</v>
      </c>
      <c r="M9286">
        <v>2200</v>
      </c>
      <c r="N9286" t="s">
        <v>19</v>
      </c>
      <c r="O9286">
        <v>0</v>
      </c>
    </row>
    <row r="9287" spans="1:15" x14ac:dyDescent="0.25">
      <c r="A9287">
        <v>29104</v>
      </c>
      <c r="B9287">
        <v>914</v>
      </c>
      <c r="C9287" t="s">
        <v>12902</v>
      </c>
      <c r="E9287" s="30">
        <v>0</v>
      </c>
      <c r="F9287">
        <v>0.01</v>
      </c>
      <c r="G9287" s="30">
        <v>0</v>
      </c>
      <c r="H9287">
        <v>1</v>
      </c>
      <c r="I9287" t="s">
        <v>19</v>
      </c>
      <c r="J9287">
        <v>15000000</v>
      </c>
      <c r="K9287">
        <v>1</v>
      </c>
      <c r="L9287">
        <v>1587</v>
      </c>
      <c r="M9287">
        <v>2200</v>
      </c>
      <c r="N9287" t="s">
        <v>19</v>
      </c>
      <c r="O9287">
        <v>0</v>
      </c>
    </row>
    <row r="9288" spans="1:15" x14ac:dyDescent="0.25">
      <c r="A9288">
        <v>29105</v>
      </c>
      <c r="B9288">
        <v>913</v>
      </c>
      <c r="C9288" t="s">
        <v>12903</v>
      </c>
      <c r="D9288" t="s">
        <v>4440</v>
      </c>
      <c r="E9288">
        <v>1</v>
      </c>
      <c r="F9288">
        <v>10</v>
      </c>
      <c r="G9288" s="30">
        <v>0</v>
      </c>
      <c r="H9288">
        <v>1</v>
      </c>
      <c r="I9288">
        <v>2</v>
      </c>
      <c r="J9288">
        <v>433600</v>
      </c>
      <c r="K9288">
        <v>1</v>
      </c>
      <c r="L9288">
        <v>1887</v>
      </c>
      <c r="M9288">
        <v>2228</v>
      </c>
      <c r="N9288" t="s">
        <v>19</v>
      </c>
      <c r="O9288">
        <v>0</v>
      </c>
    </row>
    <row r="9289" spans="1:15" x14ac:dyDescent="0.25">
      <c r="A9289">
        <v>29106</v>
      </c>
      <c r="B9289">
        <v>914</v>
      </c>
      <c r="C9289" t="s">
        <v>12904</v>
      </c>
      <c r="E9289" s="30">
        <v>0</v>
      </c>
      <c r="F9289">
        <v>0.01</v>
      </c>
      <c r="G9289" s="30">
        <v>0</v>
      </c>
      <c r="H9289">
        <v>1</v>
      </c>
      <c r="I9289" t="s">
        <v>19</v>
      </c>
      <c r="J9289">
        <v>15000000</v>
      </c>
      <c r="K9289">
        <v>1</v>
      </c>
      <c r="L9289">
        <v>1590</v>
      </c>
      <c r="M9289">
        <v>2228</v>
      </c>
      <c r="N9289" t="s">
        <v>19</v>
      </c>
      <c r="O9289">
        <v>0</v>
      </c>
    </row>
    <row r="9290" spans="1:15" x14ac:dyDescent="0.25">
      <c r="A9290">
        <v>29107</v>
      </c>
      <c r="B9290">
        <v>913</v>
      </c>
      <c r="C9290" t="s">
        <v>12905</v>
      </c>
      <c r="D9290" t="s">
        <v>4333</v>
      </c>
      <c r="E9290">
        <v>1</v>
      </c>
      <c r="F9290">
        <v>10</v>
      </c>
      <c r="G9290" s="30">
        <v>0</v>
      </c>
      <c r="H9290">
        <v>1</v>
      </c>
      <c r="I9290">
        <v>1</v>
      </c>
      <c r="J9290">
        <v>400000</v>
      </c>
      <c r="K9290">
        <v>1</v>
      </c>
      <c r="L9290">
        <v>1885</v>
      </c>
      <c r="M9290">
        <v>2189</v>
      </c>
      <c r="N9290" t="s">
        <v>19</v>
      </c>
      <c r="O9290">
        <v>0</v>
      </c>
    </row>
    <row r="9291" spans="1:15" x14ac:dyDescent="0.25">
      <c r="A9291">
        <v>29108</v>
      </c>
      <c r="B9291">
        <v>914</v>
      </c>
      <c r="C9291" t="s">
        <v>12906</v>
      </c>
      <c r="E9291" s="30">
        <v>0</v>
      </c>
      <c r="F9291">
        <v>0.01</v>
      </c>
      <c r="G9291" s="30">
        <v>0</v>
      </c>
      <c r="H9291">
        <v>1</v>
      </c>
      <c r="I9291" t="s">
        <v>19</v>
      </c>
      <c r="J9291">
        <v>15000000</v>
      </c>
      <c r="K9291">
        <v>1</v>
      </c>
      <c r="L9291">
        <v>1588</v>
      </c>
      <c r="M9291">
        <v>2189</v>
      </c>
      <c r="N9291" t="s">
        <v>19</v>
      </c>
      <c r="O9291">
        <v>0</v>
      </c>
    </row>
    <row r="9292" spans="1:15" x14ac:dyDescent="0.25">
      <c r="A9292">
        <v>29109</v>
      </c>
      <c r="B9292">
        <v>913</v>
      </c>
      <c r="C9292" t="s">
        <v>12907</v>
      </c>
      <c r="D9292" t="s">
        <v>4331</v>
      </c>
      <c r="E9292">
        <v>1</v>
      </c>
      <c r="F9292">
        <v>10</v>
      </c>
      <c r="G9292" s="30">
        <v>0</v>
      </c>
      <c r="H9292">
        <v>1</v>
      </c>
      <c r="I9292">
        <v>4</v>
      </c>
      <c r="J9292">
        <v>400000</v>
      </c>
      <c r="K9292">
        <v>1</v>
      </c>
      <c r="L9292">
        <v>1884</v>
      </c>
      <c r="M9292">
        <v>2192</v>
      </c>
      <c r="N9292" t="s">
        <v>19</v>
      </c>
      <c r="O9292">
        <v>0</v>
      </c>
    </row>
    <row r="9293" spans="1:15" x14ac:dyDescent="0.25">
      <c r="A9293">
        <v>29110</v>
      </c>
      <c r="B9293">
        <v>914</v>
      </c>
      <c r="C9293" t="s">
        <v>12908</v>
      </c>
      <c r="E9293" s="30">
        <v>0</v>
      </c>
      <c r="F9293">
        <v>0.01</v>
      </c>
      <c r="G9293" s="30">
        <v>0</v>
      </c>
      <c r="H9293">
        <v>1</v>
      </c>
      <c r="I9293" t="s">
        <v>19</v>
      </c>
      <c r="J9293">
        <v>15000000</v>
      </c>
      <c r="K9293">
        <v>1</v>
      </c>
      <c r="L9293">
        <v>1587</v>
      </c>
      <c r="M9293">
        <v>2192</v>
      </c>
      <c r="N9293" t="s">
        <v>19</v>
      </c>
      <c r="O9293">
        <v>0</v>
      </c>
    </row>
    <row r="9294" spans="1:15" x14ac:dyDescent="0.25">
      <c r="A9294">
        <v>29137</v>
      </c>
      <c r="B9294">
        <v>314</v>
      </c>
      <c r="C9294" t="s">
        <v>12909</v>
      </c>
      <c r="D9294" t="s">
        <v>5115</v>
      </c>
      <c r="E9294">
        <v>1</v>
      </c>
      <c r="F9294">
        <v>0.1</v>
      </c>
      <c r="G9294" s="30">
        <v>0</v>
      </c>
      <c r="H9294">
        <v>1</v>
      </c>
      <c r="I9294" t="s">
        <v>19</v>
      </c>
      <c r="J9294" t="s">
        <v>19</v>
      </c>
      <c r="K9294">
        <v>1</v>
      </c>
      <c r="L9294" t="s">
        <v>19</v>
      </c>
      <c r="M9294">
        <v>2302</v>
      </c>
      <c r="N9294" t="s">
        <v>19</v>
      </c>
      <c r="O9294">
        <v>0</v>
      </c>
    </row>
    <row r="9295" spans="1:15" x14ac:dyDescent="0.25">
      <c r="A9295">
        <v>29148</v>
      </c>
      <c r="B9295">
        <v>14</v>
      </c>
      <c r="C9295" t="s">
        <v>12910</v>
      </c>
      <c r="E9295">
        <v>80</v>
      </c>
      <c r="F9295">
        <v>2</v>
      </c>
      <c r="G9295" s="30">
        <v>0</v>
      </c>
      <c r="H9295">
        <v>1</v>
      </c>
      <c r="I9295" t="s">
        <v>19</v>
      </c>
      <c r="J9295" t="s">
        <v>19</v>
      </c>
      <c r="K9295">
        <v>1</v>
      </c>
      <c r="L9295" t="s">
        <v>19</v>
      </c>
      <c r="M9295">
        <v>398</v>
      </c>
      <c r="N9295" t="s">
        <v>19</v>
      </c>
      <c r="O9295">
        <v>20359</v>
      </c>
    </row>
    <row r="9296" spans="1:15" x14ac:dyDescent="0.25">
      <c r="A9296">
        <v>29150</v>
      </c>
      <c r="B9296">
        <v>369</v>
      </c>
      <c r="C9296" t="s">
        <v>12911</v>
      </c>
      <c r="D9296" t="s">
        <v>12912</v>
      </c>
      <c r="E9296">
        <v>1</v>
      </c>
      <c r="F9296">
        <v>1</v>
      </c>
      <c r="G9296" s="30">
        <v>0</v>
      </c>
      <c r="H9296">
        <v>1</v>
      </c>
      <c r="I9296" t="s">
        <v>19</v>
      </c>
      <c r="J9296">
        <v>380</v>
      </c>
      <c r="K9296">
        <v>1</v>
      </c>
      <c r="L9296" t="s">
        <v>19</v>
      </c>
      <c r="M9296">
        <v>2038</v>
      </c>
      <c r="N9296" t="s">
        <v>19</v>
      </c>
      <c r="O9296">
        <v>0</v>
      </c>
    </row>
    <row r="9297" spans="1:15" x14ac:dyDescent="0.25">
      <c r="A9297">
        <v>29162</v>
      </c>
      <c r="B9297">
        <v>314</v>
      </c>
      <c r="C9297" t="s">
        <v>12913</v>
      </c>
      <c r="D9297" t="s">
        <v>12914</v>
      </c>
      <c r="E9297">
        <v>10</v>
      </c>
      <c r="F9297">
        <v>0.25</v>
      </c>
      <c r="G9297" s="30">
        <v>0</v>
      </c>
      <c r="H9297">
        <v>1</v>
      </c>
      <c r="I9297" t="s">
        <v>19</v>
      </c>
      <c r="J9297" t="s">
        <v>19</v>
      </c>
      <c r="K9297">
        <v>1</v>
      </c>
      <c r="L9297" t="s">
        <v>19</v>
      </c>
      <c r="M9297">
        <v>2553</v>
      </c>
      <c r="N9297" t="s">
        <v>19</v>
      </c>
      <c r="O9297">
        <v>0</v>
      </c>
    </row>
    <row r="9298" spans="1:15" ht="45" x14ac:dyDescent="0.25">
      <c r="A9298">
        <v>29185</v>
      </c>
      <c r="B9298">
        <v>526</v>
      </c>
      <c r="C9298" t="s">
        <v>12915</v>
      </c>
      <c r="D9298" s="7" t="s">
        <v>12916</v>
      </c>
      <c r="E9298">
        <v>1</v>
      </c>
      <c r="F9298">
        <v>10</v>
      </c>
      <c r="G9298" s="30">
        <v>0</v>
      </c>
      <c r="H9298">
        <v>1</v>
      </c>
      <c r="I9298" t="s">
        <v>19</v>
      </c>
      <c r="J9298">
        <v>150</v>
      </c>
      <c r="K9298">
        <v>1</v>
      </c>
      <c r="L9298" t="s">
        <v>19</v>
      </c>
      <c r="M9298">
        <v>1192</v>
      </c>
      <c r="N9298" t="s">
        <v>19</v>
      </c>
      <c r="O9298">
        <v>0</v>
      </c>
    </row>
    <row r="9299" spans="1:15" ht="45" x14ac:dyDescent="0.25">
      <c r="A9299">
        <v>29186</v>
      </c>
      <c r="B9299">
        <v>526</v>
      </c>
      <c r="C9299" t="s">
        <v>12917</v>
      </c>
      <c r="D9299" s="7" t="s">
        <v>12916</v>
      </c>
      <c r="E9299">
        <v>1</v>
      </c>
      <c r="F9299">
        <v>20</v>
      </c>
      <c r="G9299" s="30">
        <v>0</v>
      </c>
      <c r="H9299">
        <v>1</v>
      </c>
      <c r="I9299" t="s">
        <v>19</v>
      </c>
      <c r="J9299">
        <v>150</v>
      </c>
      <c r="K9299">
        <v>1</v>
      </c>
      <c r="L9299" t="s">
        <v>19</v>
      </c>
      <c r="M9299">
        <v>1192</v>
      </c>
      <c r="N9299" t="s">
        <v>19</v>
      </c>
      <c r="O9299">
        <v>0</v>
      </c>
    </row>
    <row r="9300" spans="1:15" ht="45" x14ac:dyDescent="0.25">
      <c r="A9300">
        <v>29187</v>
      </c>
      <c r="B9300">
        <v>526</v>
      </c>
      <c r="C9300" t="s">
        <v>12918</v>
      </c>
      <c r="D9300" s="7" t="s">
        <v>12916</v>
      </c>
      <c r="E9300">
        <v>1</v>
      </c>
      <c r="F9300">
        <v>40</v>
      </c>
      <c r="G9300" s="30">
        <v>0</v>
      </c>
      <c r="H9300">
        <v>1</v>
      </c>
      <c r="I9300" t="s">
        <v>19</v>
      </c>
      <c r="J9300">
        <v>150</v>
      </c>
      <c r="K9300">
        <v>1</v>
      </c>
      <c r="L9300" t="s">
        <v>19</v>
      </c>
      <c r="M9300">
        <v>1192</v>
      </c>
      <c r="N9300" t="s">
        <v>19</v>
      </c>
      <c r="O9300">
        <v>0</v>
      </c>
    </row>
    <row r="9301" spans="1:15" ht="45" x14ac:dyDescent="0.25">
      <c r="A9301">
        <v>29188</v>
      </c>
      <c r="B9301">
        <v>526</v>
      </c>
      <c r="C9301" t="s">
        <v>12919</v>
      </c>
      <c r="D9301" s="7" t="s">
        <v>12916</v>
      </c>
      <c r="E9301">
        <v>1</v>
      </c>
      <c r="F9301">
        <v>80</v>
      </c>
      <c r="G9301" s="30">
        <v>0</v>
      </c>
      <c r="H9301">
        <v>1</v>
      </c>
      <c r="I9301" t="s">
        <v>19</v>
      </c>
      <c r="J9301">
        <v>150</v>
      </c>
      <c r="K9301">
        <v>1</v>
      </c>
      <c r="L9301" t="s">
        <v>19</v>
      </c>
      <c r="M9301">
        <v>1192</v>
      </c>
      <c r="N9301" t="s">
        <v>19</v>
      </c>
      <c r="O9301">
        <v>0</v>
      </c>
    </row>
    <row r="9302" spans="1:15" x14ac:dyDescent="0.25">
      <c r="A9302">
        <v>29191</v>
      </c>
      <c r="B9302">
        <v>283</v>
      </c>
      <c r="C9302" t="s">
        <v>12920</v>
      </c>
      <c r="D9302" t="s">
        <v>12921</v>
      </c>
      <c r="E9302">
        <v>80</v>
      </c>
      <c r="F9302">
        <v>1</v>
      </c>
      <c r="G9302" s="30">
        <v>0</v>
      </c>
      <c r="H9302">
        <v>1</v>
      </c>
      <c r="I9302" t="s">
        <v>19</v>
      </c>
      <c r="J9302" t="s">
        <v>19</v>
      </c>
      <c r="K9302">
        <v>1</v>
      </c>
      <c r="L9302" t="s">
        <v>19</v>
      </c>
      <c r="M9302">
        <v>2545</v>
      </c>
      <c r="N9302" t="s">
        <v>19</v>
      </c>
      <c r="O9302">
        <v>0</v>
      </c>
    </row>
    <row r="9303" spans="1:15" x14ac:dyDescent="0.25">
      <c r="A9303">
        <v>29193</v>
      </c>
      <c r="B9303">
        <v>920</v>
      </c>
      <c r="C9303" t="s">
        <v>12922</v>
      </c>
      <c r="D9303" t="s">
        <v>12923</v>
      </c>
      <c r="E9303">
        <v>1</v>
      </c>
      <c r="F9303">
        <v>20</v>
      </c>
      <c r="G9303" s="30">
        <v>0</v>
      </c>
      <c r="H9303">
        <v>250</v>
      </c>
      <c r="I9303" t="s">
        <v>19</v>
      </c>
      <c r="J9303" t="s">
        <v>19</v>
      </c>
      <c r="K9303">
        <v>1</v>
      </c>
      <c r="L9303" t="s">
        <v>19</v>
      </c>
      <c r="M9303" t="s">
        <v>19</v>
      </c>
      <c r="N9303" t="s">
        <v>19</v>
      </c>
      <c r="O9303">
        <v>0</v>
      </c>
    </row>
    <row r="9304" spans="1:15" x14ac:dyDescent="0.25">
      <c r="A9304">
        <v>29202</v>
      </c>
      <c r="B9304">
        <v>314</v>
      </c>
      <c r="C9304" t="s">
        <v>12924</v>
      </c>
      <c r="D9304" t="s">
        <v>12925</v>
      </c>
      <c r="E9304">
        <v>5</v>
      </c>
      <c r="F9304">
        <v>5</v>
      </c>
      <c r="G9304" s="30">
        <v>0</v>
      </c>
      <c r="H9304">
        <v>1</v>
      </c>
      <c r="I9304" t="s">
        <v>19</v>
      </c>
      <c r="J9304">
        <v>325</v>
      </c>
      <c r="K9304">
        <v>1</v>
      </c>
      <c r="L9304" t="s">
        <v>19</v>
      </c>
      <c r="M9304">
        <v>28</v>
      </c>
      <c r="N9304" t="s">
        <v>19</v>
      </c>
      <c r="O9304">
        <v>0</v>
      </c>
    </row>
    <row r="9305" spans="1:15" x14ac:dyDescent="0.25">
      <c r="A9305">
        <v>29203</v>
      </c>
      <c r="B9305">
        <v>314</v>
      </c>
      <c r="C9305" t="s">
        <v>12926</v>
      </c>
      <c r="D9305" t="s">
        <v>12927</v>
      </c>
      <c r="E9305">
        <v>1</v>
      </c>
      <c r="F9305">
        <v>0.1</v>
      </c>
      <c r="G9305" s="30">
        <v>0</v>
      </c>
      <c r="H9305">
        <v>1</v>
      </c>
      <c r="I9305" t="s">
        <v>19</v>
      </c>
      <c r="J9305" t="s">
        <v>19</v>
      </c>
      <c r="K9305">
        <v>1</v>
      </c>
      <c r="L9305" t="s">
        <v>19</v>
      </c>
      <c r="M9305">
        <v>2302</v>
      </c>
      <c r="N9305" t="s">
        <v>19</v>
      </c>
      <c r="O9305">
        <v>0</v>
      </c>
    </row>
    <row r="9306" spans="1:15" x14ac:dyDescent="0.25">
      <c r="A9306">
        <v>29204</v>
      </c>
      <c r="B9306">
        <v>178</v>
      </c>
      <c r="C9306" t="s">
        <v>12928</v>
      </c>
      <c r="E9306" s="30">
        <v>0</v>
      </c>
      <c r="F9306">
        <v>0.01</v>
      </c>
      <c r="G9306" s="30">
        <v>0</v>
      </c>
      <c r="H9306">
        <v>1</v>
      </c>
      <c r="I9306" t="s">
        <v>19</v>
      </c>
      <c r="J9306" t="s">
        <v>19</v>
      </c>
      <c r="K9306">
        <v>1</v>
      </c>
      <c r="L9306" t="s">
        <v>19</v>
      </c>
      <c r="M9306">
        <v>28</v>
      </c>
      <c r="N9306" t="s">
        <v>19</v>
      </c>
      <c r="O9306">
        <v>0</v>
      </c>
    </row>
    <row r="9307" spans="1:15" x14ac:dyDescent="0.25">
      <c r="A9307">
        <v>29205</v>
      </c>
      <c r="B9307">
        <v>314</v>
      </c>
      <c r="C9307" t="s">
        <v>12929</v>
      </c>
      <c r="D9307" t="s">
        <v>12930</v>
      </c>
      <c r="E9307">
        <v>1</v>
      </c>
      <c r="F9307">
        <v>0.1</v>
      </c>
      <c r="G9307" s="30">
        <v>0</v>
      </c>
      <c r="H9307">
        <v>1</v>
      </c>
      <c r="I9307" t="s">
        <v>19</v>
      </c>
      <c r="J9307">
        <v>3328</v>
      </c>
      <c r="K9307">
        <v>1</v>
      </c>
      <c r="L9307" t="s">
        <v>19</v>
      </c>
      <c r="M9307">
        <v>33</v>
      </c>
      <c r="N9307" t="s">
        <v>19</v>
      </c>
      <c r="O9307">
        <v>0</v>
      </c>
    </row>
    <row r="9308" spans="1:15" x14ac:dyDescent="0.25">
      <c r="A9308">
        <v>29206</v>
      </c>
      <c r="B9308">
        <v>526</v>
      </c>
      <c r="C9308" t="s">
        <v>12931</v>
      </c>
      <c r="D9308" t="s">
        <v>12932</v>
      </c>
      <c r="E9308">
        <v>1</v>
      </c>
      <c r="F9308">
        <v>1</v>
      </c>
      <c r="G9308" s="30">
        <v>0</v>
      </c>
      <c r="H9308">
        <v>1</v>
      </c>
      <c r="I9308" t="s">
        <v>19</v>
      </c>
      <c r="J9308">
        <v>58624</v>
      </c>
      <c r="K9308">
        <v>1</v>
      </c>
      <c r="L9308" t="s">
        <v>19</v>
      </c>
      <c r="M9308">
        <v>2225</v>
      </c>
      <c r="N9308" t="s">
        <v>19</v>
      </c>
      <c r="O9308">
        <v>0</v>
      </c>
    </row>
    <row r="9309" spans="1:15" x14ac:dyDescent="0.25">
      <c r="A9309">
        <v>29211</v>
      </c>
      <c r="B9309">
        <v>314</v>
      </c>
      <c r="C9309" t="s">
        <v>12933</v>
      </c>
      <c r="D9309" t="s">
        <v>12934</v>
      </c>
      <c r="E9309">
        <v>1</v>
      </c>
      <c r="F9309">
        <v>0.1</v>
      </c>
      <c r="G9309" s="30">
        <v>0</v>
      </c>
      <c r="H9309">
        <v>1</v>
      </c>
      <c r="I9309" t="s">
        <v>19</v>
      </c>
      <c r="J9309" t="s">
        <v>19</v>
      </c>
      <c r="K9309">
        <v>1</v>
      </c>
      <c r="L9309" t="s">
        <v>19</v>
      </c>
      <c r="M9309">
        <v>2224</v>
      </c>
      <c r="N9309" t="s">
        <v>19</v>
      </c>
      <c r="O9309">
        <v>0</v>
      </c>
    </row>
    <row r="9310" spans="1:15" x14ac:dyDescent="0.25">
      <c r="A9310">
        <v>29216</v>
      </c>
      <c r="B9310">
        <v>283</v>
      </c>
      <c r="C9310" t="s">
        <v>12935</v>
      </c>
      <c r="D9310" t="s">
        <v>12936</v>
      </c>
      <c r="E9310">
        <v>54</v>
      </c>
      <c r="F9310">
        <v>1</v>
      </c>
      <c r="G9310" s="30">
        <v>0</v>
      </c>
      <c r="H9310">
        <v>1</v>
      </c>
      <c r="I9310" t="s">
        <v>19</v>
      </c>
      <c r="J9310" t="s">
        <v>19</v>
      </c>
      <c r="K9310">
        <v>1</v>
      </c>
      <c r="L9310" t="s">
        <v>19</v>
      </c>
      <c r="M9310">
        <v>2543</v>
      </c>
      <c r="N9310" t="s">
        <v>19</v>
      </c>
      <c r="O9310">
        <v>0</v>
      </c>
    </row>
    <row r="9311" spans="1:15" x14ac:dyDescent="0.25">
      <c r="A9311">
        <v>29217</v>
      </c>
      <c r="B9311">
        <v>526</v>
      </c>
      <c r="C9311" t="s">
        <v>12937</v>
      </c>
      <c r="D9311" t="s">
        <v>12938</v>
      </c>
      <c r="E9311">
        <v>10</v>
      </c>
      <c r="F9311">
        <v>1</v>
      </c>
      <c r="G9311" s="30">
        <v>0</v>
      </c>
      <c r="H9311">
        <v>1</v>
      </c>
      <c r="I9311" t="s">
        <v>19</v>
      </c>
      <c r="J9311" t="s">
        <v>19</v>
      </c>
      <c r="K9311">
        <v>1</v>
      </c>
      <c r="L9311" t="s">
        <v>19</v>
      </c>
      <c r="M9311">
        <v>21</v>
      </c>
      <c r="N9311" t="s">
        <v>19</v>
      </c>
      <c r="O9311">
        <v>0</v>
      </c>
    </row>
    <row r="9312" spans="1:15" x14ac:dyDescent="0.25">
      <c r="A9312">
        <v>29219</v>
      </c>
      <c r="B9312">
        <v>283</v>
      </c>
      <c r="C9312" t="s">
        <v>12939</v>
      </c>
      <c r="D9312" t="s">
        <v>12940</v>
      </c>
      <c r="E9312">
        <v>2</v>
      </c>
      <c r="F9312">
        <v>0.01</v>
      </c>
      <c r="G9312" s="30">
        <v>0</v>
      </c>
      <c r="H9312">
        <v>1</v>
      </c>
      <c r="I9312" t="s">
        <v>19</v>
      </c>
      <c r="J9312">
        <v>3000</v>
      </c>
      <c r="K9312">
        <v>1</v>
      </c>
      <c r="L9312" t="s">
        <v>19</v>
      </c>
      <c r="M9312">
        <v>1180</v>
      </c>
      <c r="N9312" t="s">
        <v>19</v>
      </c>
      <c r="O9312">
        <v>0</v>
      </c>
    </row>
    <row r="9313" spans="1:15" x14ac:dyDescent="0.25">
      <c r="A9313">
        <v>29226</v>
      </c>
      <c r="B9313">
        <v>526</v>
      </c>
      <c r="C9313" t="s">
        <v>12941</v>
      </c>
      <c r="D9313" t="s">
        <v>12942</v>
      </c>
      <c r="E9313">
        <v>2500</v>
      </c>
      <c r="F9313">
        <v>2</v>
      </c>
      <c r="G9313" s="30">
        <v>0</v>
      </c>
      <c r="H9313">
        <v>1</v>
      </c>
      <c r="I9313" t="s">
        <v>19</v>
      </c>
      <c r="J9313">
        <v>6500</v>
      </c>
      <c r="K9313">
        <v>1</v>
      </c>
      <c r="L9313" t="s">
        <v>19</v>
      </c>
      <c r="M9313">
        <v>1368</v>
      </c>
      <c r="N9313" t="s">
        <v>19</v>
      </c>
      <c r="O9313">
        <v>0</v>
      </c>
    </row>
    <row r="9314" spans="1:15" x14ac:dyDescent="0.25">
      <c r="A9314">
        <v>29227</v>
      </c>
      <c r="B9314">
        <v>356</v>
      </c>
      <c r="C9314" t="s">
        <v>12943</v>
      </c>
      <c r="E9314" s="30">
        <v>0</v>
      </c>
      <c r="F9314">
        <v>0.01</v>
      </c>
      <c r="G9314" s="30">
        <v>0</v>
      </c>
      <c r="H9314">
        <v>1</v>
      </c>
      <c r="I9314" t="s">
        <v>19</v>
      </c>
      <c r="J9314" t="s">
        <v>19</v>
      </c>
      <c r="K9314">
        <v>1</v>
      </c>
      <c r="L9314" t="s">
        <v>19</v>
      </c>
      <c r="M9314">
        <v>1368</v>
      </c>
      <c r="N9314" t="s">
        <v>19</v>
      </c>
      <c r="O9314">
        <v>0</v>
      </c>
    </row>
    <row r="9315" spans="1:15" x14ac:dyDescent="0.25">
      <c r="A9315">
        <v>29229</v>
      </c>
      <c r="B9315">
        <v>283</v>
      </c>
      <c r="C9315" t="s">
        <v>12944</v>
      </c>
      <c r="D9315" t="s">
        <v>12945</v>
      </c>
      <c r="E9315">
        <v>90</v>
      </c>
      <c r="F9315">
        <v>1</v>
      </c>
      <c r="G9315" s="30">
        <v>0</v>
      </c>
      <c r="H9315">
        <v>1</v>
      </c>
      <c r="I9315" t="s">
        <v>19</v>
      </c>
      <c r="J9315">
        <v>100</v>
      </c>
      <c r="K9315">
        <v>1</v>
      </c>
      <c r="L9315" t="s">
        <v>19</v>
      </c>
      <c r="M9315">
        <v>2539</v>
      </c>
      <c r="N9315" t="s">
        <v>19</v>
      </c>
      <c r="O9315">
        <v>0</v>
      </c>
    </row>
    <row r="9316" spans="1:15" x14ac:dyDescent="0.25">
      <c r="A9316">
        <v>29246</v>
      </c>
      <c r="B9316">
        <v>526</v>
      </c>
      <c r="C9316" t="s">
        <v>12946</v>
      </c>
      <c r="D9316" t="s">
        <v>12947</v>
      </c>
      <c r="E9316">
        <v>80</v>
      </c>
      <c r="F9316">
        <v>1</v>
      </c>
      <c r="G9316" s="30">
        <v>0</v>
      </c>
      <c r="H9316">
        <v>1</v>
      </c>
      <c r="I9316" t="s">
        <v>19</v>
      </c>
      <c r="J9316" t="s">
        <v>19</v>
      </c>
      <c r="K9316">
        <v>1</v>
      </c>
      <c r="L9316" t="s">
        <v>19</v>
      </c>
      <c r="M9316">
        <v>2855</v>
      </c>
      <c r="N9316" t="s">
        <v>19</v>
      </c>
      <c r="O9316">
        <v>0</v>
      </c>
    </row>
    <row r="9317" spans="1:15" x14ac:dyDescent="0.25">
      <c r="A9317">
        <v>29248</v>
      </c>
      <c r="B9317">
        <v>25</v>
      </c>
      <c r="C9317" t="s">
        <v>12948</v>
      </c>
      <c r="D9317" t="s">
        <v>2773</v>
      </c>
      <c r="E9317">
        <v>1072000</v>
      </c>
      <c r="F9317">
        <v>22100</v>
      </c>
      <c r="G9317">
        <v>400</v>
      </c>
      <c r="H9317">
        <v>1</v>
      </c>
      <c r="I9317">
        <v>4</v>
      </c>
      <c r="J9317">
        <v>400000</v>
      </c>
      <c r="K9317">
        <v>1</v>
      </c>
      <c r="L9317">
        <v>72</v>
      </c>
      <c r="M9317" t="s">
        <v>19</v>
      </c>
      <c r="N9317">
        <v>20063</v>
      </c>
      <c r="O9317">
        <v>3367</v>
      </c>
    </row>
    <row r="9318" spans="1:15" x14ac:dyDescent="0.25">
      <c r="A9318">
        <v>29249</v>
      </c>
      <c r="B9318">
        <v>105</v>
      </c>
      <c r="C9318" t="s">
        <v>12949</v>
      </c>
      <c r="E9318" s="30">
        <v>0</v>
      </c>
      <c r="F9318">
        <v>0.01</v>
      </c>
      <c r="G9318" s="30">
        <v>0</v>
      </c>
      <c r="H9318">
        <v>1</v>
      </c>
      <c r="I9318" t="s">
        <v>19</v>
      </c>
      <c r="J9318">
        <v>2775000</v>
      </c>
      <c r="K9318">
        <v>1</v>
      </c>
      <c r="L9318">
        <v>272</v>
      </c>
      <c r="M9318">
        <v>21</v>
      </c>
      <c r="N9318" t="s">
        <v>19</v>
      </c>
      <c r="O9318">
        <v>3367</v>
      </c>
    </row>
    <row r="9319" spans="1:15" x14ac:dyDescent="0.25">
      <c r="A9319">
        <v>29253</v>
      </c>
      <c r="B9319">
        <v>283</v>
      </c>
      <c r="C9319" t="s">
        <v>12950</v>
      </c>
      <c r="D9319" t="s">
        <v>12951</v>
      </c>
      <c r="E9319">
        <v>90</v>
      </c>
      <c r="F9319">
        <v>2</v>
      </c>
      <c r="G9319" s="30">
        <v>0</v>
      </c>
      <c r="H9319">
        <v>1</v>
      </c>
      <c r="I9319" t="s">
        <v>19</v>
      </c>
      <c r="J9319" t="s">
        <v>19</v>
      </c>
      <c r="K9319">
        <v>1</v>
      </c>
      <c r="L9319" t="s">
        <v>19</v>
      </c>
      <c r="M9319">
        <v>2538</v>
      </c>
      <c r="N9319" t="s">
        <v>19</v>
      </c>
      <c r="O9319">
        <v>0</v>
      </c>
    </row>
    <row r="9320" spans="1:15" x14ac:dyDescent="0.25">
      <c r="A9320">
        <v>29263</v>
      </c>
      <c r="B9320">
        <v>283</v>
      </c>
      <c r="C9320" t="s">
        <v>12952</v>
      </c>
      <c r="D9320" t="s">
        <v>12953</v>
      </c>
      <c r="E9320">
        <v>90</v>
      </c>
      <c r="F9320">
        <v>1.5</v>
      </c>
      <c r="G9320" s="30">
        <v>0</v>
      </c>
      <c r="H9320">
        <v>1</v>
      </c>
      <c r="I9320" t="s">
        <v>19</v>
      </c>
      <c r="J9320" t="s">
        <v>19</v>
      </c>
      <c r="K9320">
        <v>1</v>
      </c>
      <c r="L9320" t="s">
        <v>19</v>
      </c>
      <c r="M9320">
        <v>2536</v>
      </c>
      <c r="N9320" t="s">
        <v>19</v>
      </c>
      <c r="O9320">
        <v>0</v>
      </c>
    </row>
    <row r="9321" spans="1:15" ht="90" x14ac:dyDescent="0.25">
      <c r="A9321">
        <v>29266</v>
      </c>
      <c r="B9321">
        <v>31</v>
      </c>
      <c r="C9321" t="s">
        <v>12954</v>
      </c>
      <c r="D9321" s="7" t="s">
        <v>12955</v>
      </c>
      <c r="E9321">
        <v>1600000</v>
      </c>
      <c r="F9321">
        <v>17400</v>
      </c>
      <c r="G9321">
        <v>10</v>
      </c>
      <c r="H9321">
        <v>1</v>
      </c>
      <c r="I9321">
        <v>16</v>
      </c>
      <c r="J9321">
        <v>7500</v>
      </c>
      <c r="K9321">
        <v>1</v>
      </c>
      <c r="L9321">
        <v>1618</v>
      </c>
      <c r="M9321" t="s">
        <v>19</v>
      </c>
      <c r="N9321">
        <v>20080</v>
      </c>
      <c r="O9321">
        <v>1233</v>
      </c>
    </row>
    <row r="9322" spans="1:15" x14ac:dyDescent="0.25">
      <c r="A9322">
        <v>29267</v>
      </c>
      <c r="B9322">
        <v>111</v>
      </c>
      <c r="C9322" t="s">
        <v>12956</v>
      </c>
      <c r="E9322" s="30">
        <v>0</v>
      </c>
      <c r="F9322">
        <v>0.01</v>
      </c>
      <c r="G9322" s="30">
        <v>0</v>
      </c>
      <c r="H9322">
        <v>1</v>
      </c>
      <c r="I9322" t="s">
        <v>19</v>
      </c>
      <c r="J9322">
        <v>50000</v>
      </c>
      <c r="K9322">
        <v>1</v>
      </c>
      <c r="L9322" t="s">
        <v>19</v>
      </c>
      <c r="M9322" t="s">
        <v>19</v>
      </c>
      <c r="N9322" t="s">
        <v>19</v>
      </c>
      <c r="O9322">
        <v>1233</v>
      </c>
    </row>
    <row r="9323" spans="1:15" x14ac:dyDescent="0.25">
      <c r="A9323">
        <v>29269</v>
      </c>
      <c r="B9323">
        <v>283</v>
      </c>
      <c r="C9323" t="s">
        <v>12957</v>
      </c>
      <c r="D9323" t="s">
        <v>12958</v>
      </c>
      <c r="E9323">
        <v>80</v>
      </c>
      <c r="F9323">
        <v>1</v>
      </c>
      <c r="G9323" s="30">
        <v>0</v>
      </c>
      <c r="H9323">
        <v>1</v>
      </c>
      <c r="I9323" t="s">
        <v>19</v>
      </c>
      <c r="J9323" t="s">
        <v>19</v>
      </c>
      <c r="K9323">
        <v>1</v>
      </c>
      <c r="L9323" t="s">
        <v>19</v>
      </c>
      <c r="M9323">
        <v>2544</v>
      </c>
      <c r="N9323" t="s">
        <v>19</v>
      </c>
      <c r="O9323">
        <v>0</v>
      </c>
    </row>
    <row r="9324" spans="1:15" x14ac:dyDescent="0.25">
      <c r="A9324">
        <v>29272</v>
      </c>
      <c r="B9324">
        <v>314</v>
      </c>
      <c r="C9324" t="s">
        <v>12959</v>
      </c>
      <c r="D9324" t="s">
        <v>12960</v>
      </c>
      <c r="E9324">
        <v>1</v>
      </c>
      <c r="F9324">
        <v>0.1</v>
      </c>
      <c r="G9324" s="30">
        <v>0</v>
      </c>
      <c r="H9324">
        <v>1</v>
      </c>
      <c r="I9324" t="s">
        <v>19</v>
      </c>
      <c r="J9324" t="s">
        <v>19</v>
      </c>
      <c r="K9324">
        <v>1</v>
      </c>
      <c r="L9324" t="s">
        <v>19</v>
      </c>
      <c r="M9324">
        <v>2038</v>
      </c>
      <c r="N9324" t="s">
        <v>19</v>
      </c>
      <c r="O9324">
        <v>0</v>
      </c>
    </row>
    <row r="9325" spans="1:15" x14ac:dyDescent="0.25">
      <c r="A9325">
        <v>29278</v>
      </c>
      <c r="B9325">
        <v>314</v>
      </c>
      <c r="C9325" t="s">
        <v>12961</v>
      </c>
      <c r="D9325" t="s">
        <v>12962</v>
      </c>
      <c r="E9325">
        <v>1</v>
      </c>
      <c r="F9325">
        <v>1</v>
      </c>
      <c r="G9325" s="30">
        <v>0</v>
      </c>
      <c r="H9325">
        <v>1</v>
      </c>
      <c r="I9325" t="s">
        <v>19</v>
      </c>
      <c r="J9325" t="s">
        <v>19</v>
      </c>
      <c r="K9325">
        <v>1</v>
      </c>
      <c r="L9325" t="s">
        <v>19</v>
      </c>
      <c r="M9325">
        <v>2302</v>
      </c>
      <c r="N9325" t="s">
        <v>19</v>
      </c>
      <c r="O9325">
        <v>0</v>
      </c>
    </row>
    <row r="9326" spans="1:15" x14ac:dyDescent="0.25">
      <c r="A9326">
        <v>29283</v>
      </c>
      <c r="B9326">
        <v>283</v>
      </c>
      <c r="C9326" t="s">
        <v>12963</v>
      </c>
      <c r="D9326" t="s">
        <v>8754</v>
      </c>
      <c r="E9326">
        <v>100</v>
      </c>
      <c r="F9326">
        <v>2</v>
      </c>
      <c r="G9326" s="30">
        <v>0</v>
      </c>
      <c r="H9326">
        <v>1</v>
      </c>
      <c r="I9326" t="s">
        <v>19</v>
      </c>
      <c r="J9326" t="s">
        <v>19</v>
      </c>
      <c r="K9326">
        <v>1</v>
      </c>
      <c r="L9326" t="s">
        <v>19</v>
      </c>
      <c r="M9326">
        <v>2536</v>
      </c>
      <c r="N9326" t="s">
        <v>19</v>
      </c>
      <c r="O9326">
        <v>0</v>
      </c>
    </row>
    <row r="9327" spans="1:15" x14ac:dyDescent="0.25">
      <c r="A9327">
        <v>29284</v>
      </c>
      <c r="B9327">
        <v>314</v>
      </c>
      <c r="C9327" t="s">
        <v>12964</v>
      </c>
      <c r="D9327" t="s">
        <v>12965</v>
      </c>
      <c r="E9327">
        <v>3500</v>
      </c>
      <c r="F9327">
        <v>5</v>
      </c>
      <c r="G9327" s="30">
        <v>0</v>
      </c>
      <c r="H9327">
        <v>1</v>
      </c>
      <c r="I9327" t="s">
        <v>19</v>
      </c>
      <c r="J9327">
        <v>100</v>
      </c>
      <c r="K9327">
        <v>1</v>
      </c>
      <c r="L9327" t="s">
        <v>19</v>
      </c>
      <c r="M9327">
        <v>3183</v>
      </c>
      <c r="N9327" t="s">
        <v>19</v>
      </c>
      <c r="O9327">
        <v>0</v>
      </c>
    </row>
    <row r="9328" spans="1:15" x14ac:dyDescent="0.25">
      <c r="A9328">
        <v>29285</v>
      </c>
      <c r="B9328">
        <v>526</v>
      </c>
      <c r="C9328" t="s">
        <v>12966</v>
      </c>
      <c r="D9328" t="s">
        <v>12967</v>
      </c>
      <c r="E9328">
        <v>1</v>
      </c>
      <c r="F9328">
        <v>1</v>
      </c>
      <c r="G9328" s="30">
        <v>0</v>
      </c>
      <c r="H9328">
        <v>1</v>
      </c>
      <c r="I9328" t="s">
        <v>19</v>
      </c>
      <c r="J9328" t="s">
        <v>19</v>
      </c>
      <c r="K9328">
        <v>1</v>
      </c>
      <c r="L9328" t="s">
        <v>19</v>
      </c>
      <c r="M9328">
        <v>398</v>
      </c>
      <c r="N9328" t="s">
        <v>19</v>
      </c>
      <c r="O9328">
        <v>0</v>
      </c>
    </row>
    <row r="9329" spans="1:15" x14ac:dyDescent="0.25">
      <c r="A9329">
        <v>29294</v>
      </c>
      <c r="B9329">
        <v>283</v>
      </c>
      <c r="C9329" t="s">
        <v>12968</v>
      </c>
      <c r="D9329" t="s">
        <v>12969</v>
      </c>
      <c r="E9329">
        <v>600</v>
      </c>
      <c r="F9329">
        <v>300</v>
      </c>
      <c r="G9329" s="30">
        <v>0</v>
      </c>
      <c r="H9329">
        <v>1</v>
      </c>
      <c r="I9329" t="s">
        <v>19</v>
      </c>
      <c r="J9329" t="s">
        <v>19</v>
      </c>
      <c r="K9329">
        <v>1</v>
      </c>
      <c r="L9329" t="s">
        <v>19</v>
      </c>
      <c r="M9329">
        <v>2542</v>
      </c>
      <c r="N9329" t="s">
        <v>19</v>
      </c>
      <c r="O9329">
        <v>0</v>
      </c>
    </row>
    <row r="9330" spans="1:15" x14ac:dyDescent="0.25">
      <c r="A9330">
        <v>29321</v>
      </c>
      <c r="B9330">
        <v>314</v>
      </c>
      <c r="C9330" t="s">
        <v>12970</v>
      </c>
      <c r="D9330" t="s">
        <v>12971</v>
      </c>
      <c r="E9330">
        <v>700</v>
      </c>
      <c r="F9330">
        <v>40</v>
      </c>
      <c r="G9330" s="30">
        <v>0</v>
      </c>
      <c r="H9330">
        <v>1</v>
      </c>
      <c r="I9330" t="s">
        <v>19</v>
      </c>
      <c r="J9330" t="s">
        <v>19</v>
      </c>
      <c r="K9330">
        <v>1</v>
      </c>
      <c r="L9330" t="s">
        <v>19</v>
      </c>
      <c r="M9330">
        <v>1171</v>
      </c>
      <c r="N9330" t="s">
        <v>19</v>
      </c>
      <c r="O9330">
        <v>1171</v>
      </c>
    </row>
    <row r="9331" spans="1:15" x14ac:dyDescent="0.25">
      <c r="A9331">
        <v>29336</v>
      </c>
      <c r="B9331">
        <v>26</v>
      </c>
      <c r="C9331" t="s">
        <v>12972</v>
      </c>
      <c r="D9331" t="s">
        <v>12973</v>
      </c>
      <c r="E9331">
        <v>10910000</v>
      </c>
      <c r="F9331">
        <v>89000</v>
      </c>
      <c r="G9331">
        <v>440</v>
      </c>
      <c r="H9331">
        <v>1</v>
      </c>
      <c r="I9331">
        <v>2</v>
      </c>
      <c r="J9331">
        <v>25600000</v>
      </c>
      <c r="K9331">
        <v>1</v>
      </c>
      <c r="L9331">
        <v>1370</v>
      </c>
      <c r="M9331" t="s">
        <v>19</v>
      </c>
      <c r="N9331">
        <v>20078</v>
      </c>
      <c r="O9331">
        <v>1887</v>
      </c>
    </row>
    <row r="9332" spans="1:15" x14ac:dyDescent="0.25">
      <c r="A9332">
        <v>29337</v>
      </c>
      <c r="B9332">
        <v>26</v>
      </c>
      <c r="C9332" t="s">
        <v>12974</v>
      </c>
      <c r="D9332" t="s">
        <v>12975</v>
      </c>
      <c r="E9332">
        <v>10650000</v>
      </c>
      <c r="F9332">
        <v>101000</v>
      </c>
      <c r="G9332">
        <v>480</v>
      </c>
      <c r="H9332">
        <v>1</v>
      </c>
      <c r="I9332">
        <v>4</v>
      </c>
      <c r="J9332">
        <v>25600000</v>
      </c>
      <c r="K9332">
        <v>1</v>
      </c>
      <c r="L9332">
        <v>1370</v>
      </c>
      <c r="M9332" t="s">
        <v>19</v>
      </c>
      <c r="N9332">
        <v>20063</v>
      </c>
      <c r="O9332">
        <v>1730</v>
      </c>
    </row>
    <row r="9333" spans="1:15" x14ac:dyDescent="0.25">
      <c r="A9333">
        <v>29338</v>
      </c>
      <c r="B9333">
        <v>106</v>
      </c>
      <c r="C9333" t="s">
        <v>12976</v>
      </c>
      <c r="E9333" s="30">
        <v>0</v>
      </c>
      <c r="F9333">
        <v>0.01</v>
      </c>
      <c r="G9333" s="30">
        <v>0</v>
      </c>
      <c r="H9333">
        <v>1</v>
      </c>
      <c r="I9333" t="s">
        <v>19</v>
      </c>
      <c r="J9333" t="s">
        <v>19</v>
      </c>
      <c r="K9333">
        <v>1</v>
      </c>
      <c r="L9333" t="s">
        <v>19</v>
      </c>
      <c r="M9333" t="s">
        <v>19</v>
      </c>
      <c r="N9333" t="s">
        <v>19</v>
      </c>
      <c r="O9333">
        <v>1730</v>
      </c>
    </row>
    <row r="9334" spans="1:15" x14ac:dyDescent="0.25">
      <c r="A9334">
        <v>29339</v>
      </c>
      <c r="B9334">
        <v>106</v>
      </c>
      <c r="C9334" t="s">
        <v>12977</v>
      </c>
      <c r="E9334" s="30">
        <v>0</v>
      </c>
      <c r="F9334">
        <v>0.01</v>
      </c>
      <c r="G9334" s="30">
        <v>0</v>
      </c>
      <c r="H9334">
        <v>1</v>
      </c>
      <c r="I9334" t="s">
        <v>19</v>
      </c>
      <c r="J9334">
        <v>28775000</v>
      </c>
      <c r="K9334">
        <v>1</v>
      </c>
      <c r="L9334" t="s">
        <v>19</v>
      </c>
      <c r="M9334" t="s">
        <v>19</v>
      </c>
      <c r="N9334" t="s">
        <v>19</v>
      </c>
      <c r="O9334">
        <v>1887</v>
      </c>
    </row>
    <row r="9335" spans="1:15" x14ac:dyDescent="0.25">
      <c r="A9335">
        <v>29340</v>
      </c>
      <c r="B9335">
        <v>26</v>
      </c>
      <c r="C9335" t="s">
        <v>12978</v>
      </c>
      <c r="D9335" t="s">
        <v>12979</v>
      </c>
      <c r="E9335">
        <v>11780000</v>
      </c>
      <c r="F9335">
        <v>107000</v>
      </c>
      <c r="G9335">
        <v>460</v>
      </c>
      <c r="H9335">
        <v>1</v>
      </c>
      <c r="I9335">
        <v>1</v>
      </c>
      <c r="J9335">
        <v>25600000</v>
      </c>
      <c r="K9335">
        <v>1</v>
      </c>
      <c r="L9335">
        <v>1370</v>
      </c>
      <c r="M9335" t="s">
        <v>19</v>
      </c>
      <c r="N9335">
        <v>20070</v>
      </c>
      <c r="O9335">
        <v>1784</v>
      </c>
    </row>
    <row r="9336" spans="1:15" x14ac:dyDescent="0.25">
      <c r="A9336">
        <v>29341</v>
      </c>
      <c r="B9336">
        <v>106</v>
      </c>
      <c r="C9336" t="s">
        <v>12980</v>
      </c>
      <c r="E9336" s="30">
        <v>0</v>
      </c>
      <c r="F9336">
        <v>0.01</v>
      </c>
      <c r="G9336" s="30">
        <v>0</v>
      </c>
      <c r="H9336">
        <v>1</v>
      </c>
      <c r="I9336" t="s">
        <v>19</v>
      </c>
      <c r="J9336">
        <v>28750000</v>
      </c>
      <c r="K9336">
        <v>1</v>
      </c>
      <c r="L9336" t="s">
        <v>19</v>
      </c>
      <c r="M9336" t="s">
        <v>19</v>
      </c>
      <c r="N9336" t="s">
        <v>19</v>
      </c>
      <c r="O9336">
        <v>1784</v>
      </c>
    </row>
    <row r="9337" spans="1:15" x14ac:dyDescent="0.25">
      <c r="A9337">
        <v>29344</v>
      </c>
      <c r="B9337">
        <v>26</v>
      </c>
      <c r="C9337" t="s">
        <v>12981</v>
      </c>
      <c r="D9337" t="s">
        <v>12982</v>
      </c>
      <c r="E9337">
        <v>11280000</v>
      </c>
      <c r="F9337">
        <v>112000</v>
      </c>
      <c r="G9337">
        <v>465</v>
      </c>
      <c r="H9337">
        <v>1</v>
      </c>
      <c r="I9337">
        <v>8</v>
      </c>
      <c r="J9337">
        <v>25600000</v>
      </c>
      <c r="K9337">
        <v>1</v>
      </c>
      <c r="L9337">
        <v>1370</v>
      </c>
      <c r="M9337" t="s">
        <v>19</v>
      </c>
      <c r="N9337">
        <v>20074</v>
      </c>
      <c r="O9337">
        <v>1802</v>
      </c>
    </row>
    <row r="9338" spans="1:15" x14ac:dyDescent="0.25">
      <c r="A9338">
        <v>29345</v>
      </c>
      <c r="B9338">
        <v>106</v>
      </c>
      <c r="C9338" t="s">
        <v>12983</v>
      </c>
      <c r="E9338" s="30">
        <v>0</v>
      </c>
      <c r="F9338">
        <v>0.01</v>
      </c>
      <c r="G9338" s="30">
        <v>0</v>
      </c>
      <c r="H9338">
        <v>1</v>
      </c>
      <c r="I9338" t="s">
        <v>19</v>
      </c>
      <c r="J9338">
        <v>74000000</v>
      </c>
      <c r="K9338">
        <v>1</v>
      </c>
      <c r="L9338" t="s">
        <v>19</v>
      </c>
      <c r="M9338" t="s">
        <v>19</v>
      </c>
      <c r="N9338" t="s">
        <v>19</v>
      </c>
      <c r="O9338">
        <v>1802</v>
      </c>
    </row>
    <row r="9339" spans="1:15" x14ac:dyDescent="0.25">
      <c r="A9339">
        <v>29439</v>
      </c>
      <c r="B9339">
        <v>283</v>
      </c>
      <c r="C9339" t="s">
        <v>12984</v>
      </c>
      <c r="D9339" t="s">
        <v>12985</v>
      </c>
      <c r="E9339">
        <v>85</v>
      </c>
      <c r="F9339">
        <v>1</v>
      </c>
      <c r="G9339" s="30">
        <v>0</v>
      </c>
      <c r="H9339">
        <v>1</v>
      </c>
      <c r="I9339" t="s">
        <v>19</v>
      </c>
      <c r="J9339" t="s">
        <v>19</v>
      </c>
      <c r="K9339">
        <v>1</v>
      </c>
      <c r="L9339" t="s">
        <v>19</v>
      </c>
      <c r="M9339">
        <v>2536</v>
      </c>
      <c r="N9339" t="s">
        <v>19</v>
      </c>
      <c r="O9339">
        <v>0</v>
      </c>
    </row>
    <row r="9340" spans="1:15" x14ac:dyDescent="0.25">
      <c r="A9340">
        <v>29447</v>
      </c>
      <c r="B9340">
        <v>283</v>
      </c>
      <c r="C9340" t="s">
        <v>12986</v>
      </c>
      <c r="D9340" t="s">
        <v>12987</v>
      </c>
      <c r="E9340">
        <v>90</v>
      </c>
      <c r="F9340">
        <v>2</v>
      </c>
      <c r="G9340" s="30">
        <v>0</v>
      </c>
      <c r="H9340">
        <v>1</v>
      </c>
      <c r="I9340" t="s">
        <v>19</v>
      </c>
      <c r="J9340" t="s">
        <v>19</v>
      </c>
      <c r="K9340">
        <v>1</v>
      </c>
      <c r="L9340" t="s">
        <v>19</v>
      </c>
      <c r="M9340">
        <v>2538</v>
      </c>
      <c r="N9340" t="s">
        <v>19</v>
      </c>
      <c r="O9340">
        <v>0</v>
      </c>
    </row>
    <row r="9341" spans="1:15" x14ac:dyDescent="0.25">
      <c r="A9341">
        <v>29464</v>
      </c>
      <c r="B9341">
        <v>314</v>
      </c>
      <c r="C9341" t="s">
        <v>12988</v>
      </c>
      <c r="D9341" t="s">
        <v>12989</v>
      </c>
      <c r="E9341">
        <v>400</v>
      </c>
      <c r="F9341">
        <v>25</v>
      </c>
      <c r="G9341" s="30">
        <v>0</v>
      </c>
      <c r="H9341">
        <v>1</v>
      </c>
      <c r="I9341" t="s">
        <v>19</v>
      </c>
      <c r="J9341">
        <v>100</v>
      </c>
      <c r="K9341">
        <v>1</v>
      </c>
      <c r="L9341" t="s">
        <v>19</v>
      </c>
      <c r="M9341">
        <v>1171</v>
      </c>
      <c r="N9341" t="s">
        <v>19</v>
      </c>
      <c r="O9341">
        <v>2092</v>
      </c>
    </row>
    <row r="9342" spans="1:15" x14ac:dyDescent="0.25">
      <c r="A9342">
        <v>29470</v>
      </c>
      <c r="B9342">
        <v>281</v>
      </c>
      <c r="C9342" t="s">
        <v>12990</v>
      </c>
      <c r="D9342" t="s">
        <v>12991</v>
      </c>
      <c r="E9342">
        <v>400</v>
      </c>
      <c r="F9342">
        <v>2</v>
      </c>
      <c r="G9342" s="30">
        <v>0</v>
      </c>
      <c r="H9342">
        <v>1</v>
      </c>
      <c r="I9342" t="s">
        <v>19</v>
      </c>
      <c r="J9342">
        <v>98</v>
      </c>
      <c r="K9342">
        <v>1</v>
      </c>
      <c r="L9342" t="s">
        <v>19</v>
      </c>
      <c r="M9342">
        <v>3435</v>
      </c>
      <c r="N9342" t="s">
        <v>19</v>
      </c>
      <c r="O9342">
        <v>0</v>
      </c>
    </row>
    <row r="9343" spans="1:15" ht="255" x14ac:dyDescent="0.25">
      <c r="A9343">
        <v>29471</v>
      </c>
      <c r="B9343">
        <v>314</v>
      </c>
      <c r="C9343" t="s">
        <v>12992</v>
      </c>
      <c r="D9343" s="7" t="s">
        <v>12993</v>
      </c>
      <c r="E9343">
        <v>1</v>
      </c>
      <c r="F9343">
        <v>0.1</v>
      </c>
      <c r="G9343" s="30">
        <v>0</v>
      </c>
      <c r="H9343">
        <v>1</v>
      </c>
      <c r="I9343" t="s">
        <v>19</v>
      </c>
      <c r="J9343" t="s">
        <v>19</v>
      </c>
      <c r="K9343">
        <v>1</v>
      </c>
      <c r="L9343" t="s">
        <v>19</v>
      </c>
      <c r="M9343">
        <v>3436</v>
      </c>
      <c r="N9343" t="s">
        <v>19</v>
      </c>
      <c r="O9343">
        <v>0</v>
      </c>
    </row>
    <row r="9344" spans="1:15" ht="225" x14ac:dyDescent="0.25">
      <c r="A9344">
        <v>29472</v>
      </c>
      <c r="B9344">
        <v>526</v>
      </c>
      <c r="C9344" t="s">
        <v>12994</v>
      </c>
      <c r="D9344" s="7" t="s">
        <v>12995</v>
      </c>
      <c r="E9344">
        <v>0.5</v>
      </c>
      <c r="F9344">
        <v>0.1</v>
      </c>
      <c r="G9344" s="30">
        <v>0</v>
      </c>
      <c r="H9344">
        <v>1</v>
      </c>
      <c r="I9344" t="s">
        <v>19</v>
      </c>
      <c r="J9344">
        <v>150</v>
      </c>
      <c r="K9344">
        <v>1</v>
      </c>
      <c r="L9344" t="s">
        <v>19</v>
      </c>
      <c r="M9344">
        <v>3437</v>
      </c>
      <c r="N9344" t="s">
        <v>19</v>
      </c>
      <c r="O9344">
        <v>0</v>
      </c>
    </row>
    <row r="9345" spans="1:15" ht="270" x14ac:dyDescent="0.25">
      <c r="A9345">
        <v>29473</v>
      </c>
      <c r="B9345">
        <v>526</v>
      </c>
      <c r="C9345" t="s">
        <v>12996</v>
      </c>
      <c r="D9345" s="7" t="s">
        <v>12997</v>
      </c>
      <c r="E9345">
        <v>5</v>
      </c>
      <c r="F9345">
        <v>0.2</v>
      </c>
      <c r="G9345" s="30">
        <v>0</v>
      </c>
      <c r="H9345">
        <v>1</v>
      </c>
      <c r="I9345" t="s">
        <v>19</v>
      </c>
      <c r="J9345">
        <v>325</v>
      </c>
      <c r="K9345">
        <v>1</v>
      </c>
      <c r="L9345" t="s">
        <v>19</v>
      </c>
      <c r="M9345">
        <v>3438</v>
      </c>
      <c r="N9345" t="s">
        <v>19</v>
      </c>
      <c r="O9345">
        <v>0</v>
      </c>
    </row>
    <row r="9346" spans="1:15" ht="270" x14ac:dyDescent="0.25">
      <c r="A9346">
        <v>29474</v>
      </c>
      <c r="B9346">
        <v>314</v>
      </c>
      <c r="C9346" t="s">
        <v>12998</v>
      </c>
      <c r="D9346" s="7" t="s">
        <v>12999</v>
      </c>
      <c r="E9346">
        <v>1</v>
      </c>
      <c r="F9346">
        <v>0.1</v>
      </c>
      <c r="G9346" s="30">
        <v>0</v>
      </c>
      <c r="H9346">
        <v>1</v>
      </c>
      <c r="I9346" t="s">
        <v>19</v>
      </c>
      <c r="J9346" t="s">
        <v>19</v>
      </c>
      <c r="K9346">
        <v>1</v>
      </c>
      <c r="L9346" t="s">
        <v>19</v>
      </c>
      <c r="M9346">
        <v>3439</v>
      </c>
      <c r="N9346" t="s">
        <v>19</v>
      </c>
      <c r="O9346">
        <v>0</v>
      </c>
    </row>
    <row r="9347" spans="1:15" ht="255" x14ac:dyDescent="0.25">
      <c r="A9347">
        <v>29475</v>
      </c>
      <c r="B9347">
        <v>314</v>
      </c>
      <c r="C9347" t="s">
        <v>13000</v>
      </c>
      <c r="D9347" s="7" t="s">
        <v>13001</v>
      </c>
      <c r="E9347">
        <v>1</v>
      </c>
      <c r="F9347">
        <v>0.1</v>
      </c>
      <c r="G9347" s="30">
        <v>0</v>
      </c>
      <c r="H9347">
        <v>1</v>
      </c>
      <c r="I9347" t="s">
        <v>19</v>
      </c>
      <c r="J9347" t="s">
        <v>19</v>
      </c>
      <c r="K9347">
        <v>1</v>
      </c>
      <c r="L9347" t="s">
        <v>19</v>
      </c>
      <c r="M9347">
        <v>3440</v>
      </c>
      <c r="N9347" t="s">
        <v>19</v>
      </c>
      <c r="O9347">
        <v>0</v>
      </c>
    </row>
    <row r="9348" spans="1:15" ht="150" x14ac:dyDescent="0.25">
      <c r="A9348">
        <v>29476</v>
      </c>
      <c r="B9348">
        <v>314</v>
      </c>
      <c r="C9348" t="s">
        <v>13002</v>
      </c>
      <c r="D9348" s="7" t="s">
        <v>13003</v>
      </c>
      <c r="E9348">
        <v>0.5</v>
      </c>
      <c r="F9348">
        <v>0.2</v>
      </c>
      <c r="G9348" s="30">
        <v>0</v>
      </c>
      <c r="H9348">
        <v>1</v>
      </c>
      <c r="I9348" t="s">
        <v>19</v>
      </c>
      <c r="J9348" t="s">
        <v>19</v>
      </c>
      <c r="K9348">
        <v>1</v>
      </c>
      <c r="L9348" t="s">
        <v>19</v>
      </c>
      <c r="M9348">
        <v>3441</v>
      </c>
      <c r="N9348" t="s">
        <v>19</v>
      </c>
      <c r="O9348">
        <v>0</v>
      </c>
    </row>
    <row r="9349" spans="1:15" ht="210" x14ac:dyDescent="0.25">
      <c r="A9349">
        <v>29477</v>
      </c>
      <c r="B9349">
        <v>314</v>
      </c>
      <c r="C9349" t="s">
        <v>13004</v>
      </c>
      <c r="D9349" s="7" t="s">
        <v>13005</v>
      </c>
      <c r="E9349">
        <v>5</v>
      </c>
      <c r="F9349">
        <v>0.2</v>
      </c>
      <c r="G9349" s="30">
        <v>0</v>
      </c>
      <c r="H9349">
        <v>1</v>
      </c>
      <c r="I9349" t="s">
        <v>19</v>
      </c>
      <c r="J9349" t="s">
        <v>19</v>
      </c>
      <c r="K9349">
        <v>1</v>
      </c>
      <c r="L9349" t="s">
        <v>19</v>
      </c>
      <c r="M9349">
        <v>3442</v>
      </c>
      <c r="N9349" t="s">
        <v>19</v>
      </c>
      <c r="O9349">
        <v>0</v>
      </c>
    </row>
    <row r="9350" spans="1:15" x14ac:dyDescent="0.25">
      <c r="A9350">
        <v>29478</v>
      </c>
      <c r="B9350">
        <v>314</v>
      </c>
      <c r="C9350" t="s">
        <v>13006</v>
      </c>
      <c r="D9350" t="s">
        <v>13007</v>
      </c>
      <c r="E9350">
        <v>0.5</v>
      </c>
      <c r="F9350">
        <v>0.1</v>
      </c>
      <c r="G9350" s="30">
        <v>0</v>
      </c>
      <c r="H9350">
        <v>1</v>
      </c>
      <c r="I9350" t="s">
        <v>19</v>
      </c>
      <c r="J9350" t="s">
        <v>19</v>
      </c>
      <c r="K9350">
        <v>1</v>
      </c>
      <c r="L9350" t="s">
        <v>19</v>
      </c>
      <c r="M9350">
        <v>3443</v>
      </c>
      <c r="N9350" t="s">
        <v>19</v>
      </c>
      <c r="O9350">
        <v>0</v>
      </c>
    </row>
    <row r="9351" spans="1:15" x14ac:dyDescent="0.25">
      <c r="A9351">
        <v>29479</v>
      </c>
      <c r="B9351">
        <v>526</v>
      </c>
      <c r="C9351" t="s">
        <v>13008</v>
      </c>
      <c r="D9351" t="s">
        <v>13009</v>
      </c>
      <c r="E9351">
        <v>100</v>
      </c>
      <c r="F9351">
        <v>1</v>
      </c>
      <c r="G9351" s="30">
        <v>0</v>
      </c>
      <c r="H9351">
        <v>1</v>
      </c>
      <c r="I9351" t="s">
        <v>19</v>
      </c>
      <c r="J9351">
        <v>750</v>
      </c>
      <c r="K9351">
        <v>1</v>
      </c>
      <c r="L9351" t="s">
        <v>19</v>
      </c>
      <c r="M9351">
        <v>3444</v>
      </c>
      <c r="N9351" t="s">
        <v>19</v>
      </c>
      <c r="O9351">
        <v>0</v>
      </c>
    </row>
    <row r="9352" spans="1:15" x14ac:dyDescent="0.25">
      <c r="A9352">
        <v>29480</v>
      </c>
      <c r="B9352">
        <v>314</v>
      </c>
      <c r="C9352" t="s">
        <v>13010</v>
      </c>
      <c r="D9352" t="s">
        <v>13011</v>
      </c>
      <c r="E9352">
        <v>5</v>
      </c>
      <c r="F9352">
        <v>0.2</v>
      </c>
      <c r="G9352" s="30">
        <v>0</v>
      </c>
      <c r="H9352">
        <v>1</v>
      </c>
      <c r="I9352" t="s">
        <v>19</v>
      </c>
      <c r="J9352" t="s">
        <v>19</v>
      </c>
      <c r="K9352">
        <v>1</v>
      </c>
      <c r="L9352" t="s">
        <v>19</v>
      </c>
      <c r="M9352">
        <v>3445</v>
      </c>
      <c r="N9352" t="s">
        <v>19</v>
      </c>
      <c r="O9352">
        <v>0</v>
      </c>
    </row>
    <row r="9353" spans="1:15" x14ac:dyDescent="0.25">
      <c r="A9353">
        <v>29481</v>
      </c>
      <c r="B9353">
        <v>281</v>
      </c>
      <c r="C9353" t="s">
        <v>13012</v>
      </c>
      <c r="D9353" t="s">
        <v>13013</v>
      </c>
      <c r="E9353">
        <v>100</v>
      </c>
      <c r="F9353">
        <v>1</v>
      </c>
      <c r="G9353" s="30">
        <v>0</v>
      </c>
      <c r="H9353">
        <v>1</v>
      </c>
      <c r="I9353" t="s">
        <v>19</v>
      </c>
      <c r="J9353">
        <v>98</v>
      </c>
      <c r="K9353">
        <v>1</v>
      </c>
      <c r="L9353" t="s">
        <v>19</v>
      </c>
      <c r="M9353">
        <v>3449</v>
      </c>
      <c r="N9353" t="s">
        <v>19</v>
      </c>
      <c r="O9353">
        <v>0</v>
      </c>
    </row>
    <row r="9354" spans="1:15" x14ac:dyDescent="0.25">
      <c r="A9354">
        <v>29482</v>
      </c>
      <c r="B9354">
        <v>281</v>
      </c>
      <c r="C9354" t="s">
        <v>13014</v>
      </c>
      <c r="D9354" t="s">
        <v>13015</v>
      </c>
      <c r="E9354">
        <v>120</v>
      </c>
      <c r="F9354">
        <v>1</v>
      </c>
      <c r="G9354" s="30">
        <v>0</v>
      </c>
      <c r="H9354">
        <v>1</v>
      </c>
      <c r="I9354" t="s">
        <v>19</v>
      </c>
      <c r="J9354">
        <v>98</v>
      </c>
      <c r="K9354">
        <v>1</v>
      </c>
      <c r="L9354" t="s">
        <v>19</v>
      </c>
      <c r="M9354">
        <v>3446</v>
      </c>
      <c r="N9354" t="s">
        <v>19</v>
      </c>
      <c r="O9354">
        <v>0</v>
      </c>
    </row>
    <row r="9355" spans="1:15" ht="120" x14ac:dyDescent="0.25">
      <c r="A9355">
        <v>29483</v>
      </c>
      <c r="B9355">
        <v>526</v>
      </c>
      <c r="C9355" t="s">
        <v>13016</v>
      </c>
      <c r="D9355" s="7" t="s">
        <v>13017</v>
      </c>
      <c r="E9355">
        <v>500</v>
      </c>
      <c r="F9355">
        <v>1</v>
      </c>
      <c r="G9355" s="30">
        <v>0</v>
      </c>
      <c r="H9355">
        <v>1</v>
      </c>
      <c r="I9355" t="s">
        <v>19</v>
      </c>
      <c r="J9355">
        <v>1500</v>
      </c>
      <c r="K9355">
        <v>1</v>
      </c>
      <c r="L9355" t="s">
        <v>19</v>
      </c>
      <c r="M9355">
        <v>3447</v>
      </c>
      <c r="N9355" t="s">
        <v>19</v>
      </c>
      <c r="O9355">
        <v>0</v>
      </c>
    </row>
    <row r="9356" spans="1:15" ht="165" x14ac:dyDescent="0.25">
      <c r="A9356">
        <v>29484</v>
      </c>
      <c r="B9356">
        <v>526</v>
      </c>
      <c r="C9356" t="s">
        <v>13018</v>
      </c>
      <c r="D9356" s="7" t="s">
        <v>13019</v>
      </c>
      <c r="E9356">
        <v>400</v>
      </c>
      <c r="F9356">
        <v>1</v>
      </c>
      <c r="G9356" s="30">
        <v>0</v>
      </c>
      <c r="H9356">
        <v>1</v>
      </c>
      <c r="I9356" t="s">
        <v>19</v>
      </c>
      <c r="J9356">
        <v>1500</v>
      </c>
      <c r="K9356">
        <v>1</v>
      </c>
      <c r="L9356" t="s">
        <v>19</v>
      </c>
      <c r="M9356">
        <v>3448</v>
      </c>
      <c r="N9356" t="s">
        <v>19</v>
      </c>
      <c r="O9356">
        <v>0</v>
      </c>
    </row>
    <row r="9357" spans="1:15" ht="240" x14ac:dyDescent="0.25">
      <c r="A9357">
        <v>29485</v>
      </c>
      <c r="B9357">
        <v>526</v>
      </c>
      <c r="C9357" t="s">
        <v>13020</v>
      </c>
      <c r="D9357" s="7" t="s">
        <v>13021</v>
      </c>
      <c r="E9357">
        <v>50</v>
      </c>
      <c r="F9357">
        <v>0.5</v>
      </c>
      <c r="G9357" s="30">
        <v>0</v>
      </c>
      <c r="H9357">
        <v>1</v>
      </c>
      <c r="I9357" t="s">
        <v>19</v>
      </c>
      <c r="J9357">
        <v>150</v>
      </c>
      <c r="K9357">
        <v>1</v>
      </c>
      <c r="L9357" t="s">
        <v>19</v>
      </c>
      <c r="M9357">
        <v>3450</v>
      </c>
      <c r="N9357" t="s">
        <v>19</v>
      </c>
      <c r="O9357">
        <v>0</v>
      </c>
    </row>
    <row r="9358" spans="1:15" x14ac:dyDescent="0.25">
      <c r="A9358">
        <v>29489</v>
      </c>
      <c r="B9358">
        <v>283</v>
      </c>
      <c r="C9358" t="s">
        <v>13022</v>
      </c>
      <c r="D9358" t="s">
        <v>13023</v>
      </c>
      <c r="E9358">
        <v>80</v>
      </c>
      <c r="F9358">
        <v>1.5</v>
      </c>
      <c r="G9358" s="30">
        <v>0</v>
      </c>
      <c r="H9358">
        <v>1</v>
      </c>
      <c r="I9358" t="s">
        <v>19</v>
      </c>
      <c r="J9358" t="s">
        <v>19</v>
      </c>
      <c r="K9358">
        <v>1</v>
      </c>
      <c r="L9358" t="s">
        <v>19</v>
      </c>
      <c r="M9358">
        <v>2541</v>
      </c>
      <c r="N9358" t="s">
        <v>19</v>
      </c>
      <c r="O9358">
        <v>0</v>
      </c>
    </row>
    <row r="9359" spans="1:15" x14ac:dyDescent="0.25">
      <c r="A9359">
        <v>29504</v>
      </c>
      <c r="B9359">
        <v>284</v>
      </c>
      <c r="C9359" t="s">
        <v>13024</v>
      </c>
      <c r="D9359" t="s">
        <v>1468</v>
      </c>
      <c r="E9359">
        <v>250</v>
      </c>
      <c r="F9359">
        <v>0.25</v>
      </c>
      <c r="G9359" s="30">
        <v>0</v>
      </c>
      <c r="H9359">
        <v>1</v>
      </c>
      <c r="I9359" t="s">
        <v>19</v>
      </c>
      <c r="J9359">
        <v>320</v>
      </c>
      <c r="K9359">
        <v>1</v>
      </c>
      <c r="L9359" t="s">
        <v>19</v>
      </c>
      <c r="M9359">
        <v>1187</v>
      </c>
      <c r="N9359" t="s">
        <v>19</v>
      </c>
      <c r="O9359">
        <v>0</v>
      </c>
    </row>
    <row r="9360" spans="1:15" x14ac:dyDescent="0.25">
      <c r="A9360">
        <v>29531</v>
      </c>
      <c r="B9360">
        <v>314</v>
      </c>
      <c r="C9360" t="s">
        <v>13025</v>
      </c>
      <c r="D9360" t="s">
        <v>13026</v>
      </c>
      <c r="E9360">
        <v>1</v>
      </c>
      <c r="F9360">
        <v>0.1</v>
      </c>
      <c r="G9360" s="30">
        <v>0</v>
      </c>
      <c r="H9360">
        <v>1</v>
      </c>
      <c r="I9360" t="s">
        <v>19</v>
      </c>
      <c r="J9360" t="s">
        <v>19</v>
      </c>
      <c r="K9360">
        <v>1</v>
      </c>
      <c r="L9360" t="s">
        <v>19</v>
      </c>
      <c r="M9360">
        <v>2355</v>
      </c>
      <c r="N9360" t="s">
        <v>19</v>
      </c>
      <c r="O9360">
        <v>0</v>
      </c>
    </row>
    <row r="9361" spans="1:15" x14ac:dyDescent="0.25">
      <c r="A9361">
        <v>29607</v>
      </c>
      <c r="B9361">
        <v>314</v>
      </c>
      <c r="C9361" t="s">
        <v>13027</v>
      </c>
      <c r="D9361" t="s">
        <v>1501</v>
      </c>
      <c r="E9361">
        <v>100</v>
      </c>
      <c r="F9361">
        <v>0.5</v>
      </c>
      <c r="G9361" s="30">
        <v>0</v>
      </c>
      <c r="H9361">
        <v>1</v>
      </c>
      <c r="I9361" t="s">
        <v>19</v>
      </c>
      <c r="J9361">
        <v>850</v>
      </c>
      <c r="K9361">
        <v>1</v>
      </c>
      <c r="L9361" t="s">
        <v>19</v>
      </c>
      <c r="M9361">
        <v>1199</v>
      </c>
      <c r="N9361" t="s">
        <v>19</v>
      </c>
      <c r="O9361">
        <v>0</v>
      </c>
    </row>
    <row r="9362" spans="1:15" ht="105" x14ac:dyDescent="0.25">
      <c r="A9362">
        <v>29613</v>
      </c>
      <c r="B9362">
        <v>397</v>
      </c>
      <c r="C9362" t="s">
        <v>13028</v>
      </c>
      <c r="D9362" s="7" t="s">
        <v>13029</v>
      </c>
      <c r="E9362">
        <v>200000000</v>
      </c>
      <c r="F9362">
        <v>25000</v>
      </c>
      <c r="G9362">
        <v>18500500</v>
      </c>
      <c r="H9362">
        <v>1</v>
      </c>
      <c r="I9362" t="s">
        <v>19</v>
      </c>
      <c r="J9362">
        <v>90000000</v>
      </c>
      <c r="K9362">
        <v>1</v>
      </c>
      <c r="L9362">
        <v>932</v>
      </c>
      <c r="M9362" t="s">
        <v>19</v>
      </c>
      <c r="N9362" t="s">
        <v>19</v>
      </c>
      <c r="O9362">
        <v>2625</v>
      </c>
    </row>
    <row r="9363" spans="1:15" x14ac:dyDescent="0.25">
      <c r="A9363">
        <v>29614</v>
      </c>
      <c r="B9363">
        <v>283</v>
      </c>
      <c r="C9363" t="s">
        <v>13030</v>
      </c>
      <c r="D9363" t="s">
        <v>13031</v>
      </c>
      <c r="E9363">
        <v>100</v>
      </c>
      <c r="F9363">
        <v>3</v>
      </c>
      <c r="G9363" s="30">
        <v>0</v>
      </c>
      <c r="H9363">
        <v>1</v>
      </c>
      <c r="I9363" t="s">
        <v>19</v>
      </c>
      <c r="J9363" t="s">
        <v>19</v>
      </c>
      <c r="K9363">
        <v>1</v>
      </c>
      <c r="L9363" t="s">
        <v>19</v>
      </c>
      <c r="M9363">
        <v>2536</v>
      </c>
      <c r="N9363" t="s">
        <v>19</v>
      </c>
      <c r="O9363">
        <v>0</v>
      </c>
    </row>
    <row r="9364" spans="1:15" ht="135" x14ac:dyDescent="0.25">
      <c r="A9364">
        <v>29616</v>
      </c>
      <c r="B9364">
        <v>476</v>
      </c>
      <c r="C9364" t="s">
        <v>13032</v>
      </c>
      <c r="D9364" s="7" t="s">
        <v>7278</v>
      </c>
      <c r="E9364">
        <v>1500</v>
      </c>
      <c r="F9364">
        <v>0.3</v>
      </c>
      <c r="G9364" s="30">
        <v>0</v>
      </c>
      <c r="H9364">
        <v>100</v>
      </c>
      <c r="I9364" t="s">
        <v>19</v>
      </c>
      <c r="J9364">
        <v>250000</v>
      </c>
      <c r="K9364">
        <v>1</v>
      </c>
      <c r="L9364">
        <v>1194</v>
      </c>
      <c r="M9364">
        <v>1348</v>
      </c>
      <c r="N9364" t="s">
        <v>19</v>
      </c>
      <c r="O9364">
        <v>20031</v>
      </c>
    </row>
    <row r="9365" spans="1:15" ht="120" x14ac:dyDescent="0.25">
      <c r="A9365">
        <v>29618</v>
      </c>
      <c r="B9365">
        <v>476</v>
      </c>
      <c r="C9365" t="s">
        <v>13033</v>
      </c>
      <c r="D9365" s="7" t="s">
        <v>7275</v>
      </c>
      <c r="E9365">
        <v>1500</v>
      </c>
      <c r="F9365">
        <v>0.3</v>
      </c>
      <c r="G9365" s="30">
        <v>0</v>
      </c>
      <c r="H9365">
        <v>100</v>
      </c>
      <c r="I9365" t="s">
        <v>19</v>
      </c>
      <c r="J9365">
        <v>325000</v>
      </c>
      <c r="K9365">
        <v>1</v>
      </c>
      <c r="L9365">
        <v>1194</v>
      </c>
      <c r="M9365">
        <v>1347</v>
      </c>
      <c r="N9365" t="s">
        <v>19</v>
      </c>
      <c r="O9365">
        <v>20029</v>
      </c>
    </row>
    <row r="9366" spans="1:15" ht="135" x14ac:dyDescent="0.25">
      <c r="A9366">
        <v>29620</v>
      </c>
      <c r="B9366">
        <v>476</v>
      </c>
      <c r="C9366" t="s">
        <v>13034</v>
      </c>
      <c r="D9366" s="7" t="s">
        <v>7272</v>
      </c>
      <c r="E9366">
        <v>1500</v>
      </c>
      <c r="F9366">
        <v>0.3</v>
      </c>
      <c r="G9366" s="30">
        <v>0</v>
      </c>
      <c r="H9366">
        <v>100</v>
      </c>
      <c r="I9366" t="s">
        <v>19</v>
      </c>
      <c r="J9366">
        <v>300000</v>
      </c>
      <c r="K9366">
        <v>1</v>
      </c>
      <c r="L9366">
        <v>1194</v>
      </c>
      <c r="M9366">
        <v>1346</v>
      </c>
      <c r="N9366" t="s">
        <v>19</v>
      </c>
      <c r="O9366">
        <v>20032</v>
      </c>
    </row>
    <row r="9367" spans="1:15" ht="150" x14ac:dyDescent="0.25">
      <c r="A9367">
        <v>29622</v>
      </c>
      <c r="B9367">
        <v>476</v>
      </c>
      <c r="C9367" t="s">
        <v>13035</v>
      </c>
      <c r="D9367" s="7" t="s">
        <v>7269</v>
      </c>
      <c r="E9367">
        <v>1500</v>
      </c>
      <c r="F9367">
        <v>0.3</v>
      </c>
      <c r="G9367" s="30">
        <v>0</v>
      </c>
      <c r="H9367">
        <v>100</v>
      </c>
      <c r="I9367" t="s">
        <v>19</v>
      </c>
      <c r="J9367">
        <v>350000</v>
      </c>
      <c r="K9367">
        <v>1</v>
      </c>
      <c r="L9367">
        <v>1194</v>
      </c>
      <c r="M9367">
        <v>1349</v>
      </c>
      <c r="N9367" t="s">
        <v>19</v>
      </c>
      <c r="O9367">
        <v>20030</v>
      </c>
    </row>
    <row r="9368" spans="1:15" x14ac:dyDescent="0.25">
      <c r="A9368">
        <v>29637</v>
      </c>
      <c r="B9368">
        <v>257</v>
      </c>
      <c r="C9368" t="s">
        <v>13036</v>
      </c>
      <c r="D9368" t="s">
        <v>13037</v>
      </c>
      <c r="E9368" s="30">
        <v>0</v>
      </c>
      <c r="F9368">
        <v>0.01</v>
      </c>
      <c r="G9368" s="30">
        <v>0</v>
      </c>
      <c r="H9368">
        <v>1</v>
      </c>
      <c r="I9368">
        <v>8</v>
      </c>
      <c r="J9368">
        <v>55000000</v>
      </c>
      <c r="K9368">
        <v>1</v>
      </c>
      <c r="L9368">
        <v>377</v>
      </c>
      <c r="M9368">
        <v>33</v>
      </c>
      <c r="N9368" t="s">
        <v>19</v>
      </c>
      <c r="O9368">
        <v>0</v>
      </c>
    </row>
    <row r="9369" spans="1:15" x14ac:dyDescent="0.25">
      <c r="A9369">
        <v>29659</v>
      </c>
      <c r="B9369">
        <v>428</v>
      </c>
      <c r="C9369" t="s">
        <v>13038</v>
      </c>
      <c r="D9369" t="s">
        <v>7197</v>
      </c>
      <c r="E9369" s="30">
        <v>0</v>
      </c>
      <c r="F9369">
        <v>1</v>
      </c>
      <c r="G9369" s="30">
        <v>0</v>
      </c>
      <c r="H9369">
        <v>1</v>
      </c>
      <c r="I9369" t="s">
        <v>19</v>
      </c>
      <c r="J9369">
        <v>512</v>
      </c>
      <c r="K9369">
        <v>1</v>
      </c>
      <c r="L9369">
        <v>500</v>
      </c>
      <c r="M9369">
        <v>2664</v>
      </c>
      <c r="N9369" t="s">
        <v>19</v>
      </c>
      <c r="O9369">
        <v>0</v>
      </c>
    </row>
    <row r="9370" spans="1:15" x14ac:dyDescent="0.25">
      <c r="A9370">
        <v>29660</v>
      </c>
      <c r="B9370">
        <v>428</v>
      </c>
      <c r="C9370" t="s">
        <v>13039</v>
      </c>
      <c r="D9370" t="s">
        <v>6612</v>
      </c>
      <c r="E9370" s="30">
        <v>0</v>
      </c>
      <c r="F9370">
        <v>1</v>
      </c>
      <c r="G9370" s="30">
        <v>0</v>
      </c>
      <c r="H9370">
        <v>1</v>
      </c>
      <c r="I9370" t="s">
        <v>19</v>
      </c>
      <c r="J9370">
        <v>320</v>
      </c>
      <c r="K9370">
        <v>1</v>
      </c>
      <c r="L9370">
        <v>500</v>
      </c>
      <c r="M9370">
        <v>2664</v>
      </c>
      <c r="N9370" t="s">
        <v>19</v>
      </c>
      <c r="O9370">
        <v>0</v>
      </c>
    </row>
    <row r="9371" spans="1:15" x14ac:dyDescent="0.25">
      <c r="A9371">
        <v>29661</v>
      </c>
      <c r="B9371">
        <v>428</v>
      </c>
      <c r="C9371" t="s">
        <v>13040</v>
      </c>
      <c r="D9371" t="s">
        <v>6610</v>
      </c>
      <c r="E9371" s="30">
        <v>0</v>
      </c>
      <c r="F9371">
        <v>1</v>
      </c>
      <c r="G9371" s="30">
        <v>0</v>
      </c>
      <c r="H9371">
        <v>1</v>
      </c>
      <c r="I9371" t="s">
        <v>19</v>
      </c>
      <c r="J9371">
        <v>320</v>
      </c>
      <c r="K9371">
        <v>1</v>
      </c>
      <c r="L9371">
        <v>500</v>
      </c>
      <c r="M9371">
        <v>2664</v>
      </c>
      <c r="N9371" t="s">
        <v>19</v>
      </c>
      <c r="O9371">
        <v>0</v>
      </c>
    </row>
    <row r="9372" spans="1:15" x14ac:dyDescent="0.25">
      <c r="A9372">
        <v>29662</v>
      </c>
      <c r="B9372">
        <v>428</v>
      </c>
      <c r="C9372" t="s">
        <v>13041</v>
      </c>
      <c r="D9372" t="s">
        <v>7361</v>
      </c>
      <c r="E9372" s="30">
        <v>0</v>
      </c>
      <c r="F9372">
        <v>1</v>
      </c>
      <c r="G9372" s="30">
        <v>0</v>
      </c>
      <c r="H9372">
        <v>1</v>
      </c>
      <c r="I9372" t="s">
        <v>19</v>
      </c>
      <c r="J9372">
        <v>320</v>
      </c>
      <c r="K9372">
        <v>1</v>
      </c>
      <c r="L9372">
        <v>500</v>
      </c>
      <c r="M9372">
        <v>2664</v>
      </c>
      <c r="N9372" t="s">
        <v>19</v>
      </c>
      <c r="O9372">
        <v>0</v>
      </c>
    </row>
    <row r="9373" spans="1:15" x14ac:dyDescent="0.25">
      <c r="A9373">
        <v>29663</v>
      </c>
      <c r="B9373">
        <v>428</v>
      </c>
      <c r="C9373" t="s">
        <v>13042</v>
      </c>
      <c r="D9373" t="s">
        <v>6614</v>
      </c>
      <c r="E9373" s="30">
        <v>0</v>
      </c>
      <c r="F9373">
        <v>1</v>
      </c>
      <c r="G9373" s="30">
        <v>0</v>
      </c>
      <c r="H9373">
        <v>1</v>
      </c>
      <c r="I9373" t="s">
        <v>19</v>
      </c>
      <c r="J9373">
        <v>512</v>
      </c>
      <c r="K9373">
        <v>1</v>
      </c>
      <c r="L9373">
        <v>500</v>
      </c>
      <c r="M9373">
        <v>2664</v>
      </c>
      <c r="N9373" t="s">
        <v>19</v>
      </c>
      <c r="O9373">
        <v>0</v>
      </c>
    </row>
    <row r="9374" spans="1:15" x14ac:dyDescent="0.25">
      <c r="A9374">
        <v>29664</v>
      </c>
      <c r="B9374">
        <v>428</v>
      </c>
      <c r="C9374" t="s">
        <v>13043</v>
      </c>
      <c r="D9374" t="s">
        <v>6608</v>
      </c>
      <c r="E9374" s="30">
        <v>0</v>
      </c>
      <c r="F9374">
        <v>1</v>
      </c>
      <c r="G9374" s="30">
        <v>0</v>
      </c>
      <c r="H9374">
        <v>1</v>
      </c>
      <c r="I9374" t="s">
        <v>19</v>
      </c>
      <c r="J9374">
        <v>320</v>
      </c>
      <c r="K9374">
        <v>1</v>
      </c>
      <c r="L9374">
        <v>500</v>
      </c>
      <c r="M9374">
        <v>2664</v>
      </c>
      <c r="N9374" t="s">
        <v>19</v>
      </c>
      <c r="O9374">
        <v>0</v>
      </c>
    </row>
    <row r="9375" spans="1:15" x14ac:dyDescent="0.25">
      <c r="A9375">
        <v>29932</v>
      </c>
      <c r="B9375">
        <v>314</v>
      </c>
      <c r="C9375" t="s">
        <v>13044</v>
      </c>
      <c r="D9375" t="s">
        <v>13045</v>
      </c>
      <c r="E9375">
        <v>32000</v>
      </c>
      <c r="F9375">
        <v>1000</v>
      </c>
      <c r="G9375" s="30">
        <v>0</v>
      </c>
      <c r="H9375">
        <v>1</v>
      </c>
      <c r="I9375" t="s">
        <v>19</v>
      </c>
      <c r="J9375" t="s">
        <v>19</v>
      </c>
      <c r="K9375">
        <v>1</v>
      </c>
      <c r="L9375" t="s">
        <v>19</v>
      </c>
      <c r="M9375">
        <v>73</v>
      </c>
      <c r="N9375" t="s">
        <v>19</v>
      </c>
      <c r="O9375">
        <v>73</v>
      </c>
    </row>
    <row r="9376" spans="1:15" x14ac:dyDescent="0.25">
      <c r="A9376">
        <v>29933</v>
      </c>
      <c r="B9376">
        <v>314</v>
      </c>
      <c r="C9376" t="s">
        <v>13046</v>
      </c>
      <c r="D9376" t="s">
        <v>13047</v>
      </c>
      <c r="E9376">
        <v>1</v>
      </c>
      <c r="F9376">
        <v>0.1</v>
      </c>
      <c r="G9376" s="30">
        <v>0</v>
      </c>
      <c r="H9376">
        <v>1</v>
      </c>
      <c r="I9376" t="s">
        <v>19</v>
      </c>
      <c r="J9376" t="s">
        <v>19</v>
      </c>
      <c r="K9376">
        <v>1</v>
      </c>
      <c r="L9376" t="s">
        <v>19</v>
      </c>
      <c r="M9376">
        <v>2096</v>
      </c>
      <c r="N9376" t="s">
        <v>19</v>
      </c>
      <c r="O9376">
        <v>0</v>
      </c>
    </row>
    <row r="9377" spans="1:15" x14ac:dyDescent="0.25">
      <c r="A9377">
        <v>29934</v>
      </c>
      <c r="B9377">
        <v>314</v>
      </c>
      <c r="C9377" t="s">
        <v>13048</v>
      </c>
      <c r="D9377" t="s">
        <v>13049</v>
      </c>
      <c r="E9377">
        <v>34000</v>
      </c>
      <c r="F9377">
        <v>25</v>
      </c>
      <c r="G9377" s="30">
        <v>0</v>
      </c>
      <c r="H9377">
        <v>1</v>
      </c>
      <c r="I9377" t="s">
        <v>19</v>
      </c>
      <c r="J9377" t="s">
        <v>19</v>
      </c>
      <c r="K9377">
        <v>1</v>
      </c>
      <c r="L9377" t="s">
        <v>19</v>
      </c>
      <c r="M9377">
        <v>2989</v>
      </c>
      <c r="N9377" t="s">
        <v>19</v>
      </c>
      <c r="O9377">
        <v>0</v>
      </c>
    </row>
    <row r="9378" spans="1:15" x14ac:dyDescent="0.25">
      <c r="A9378">
        <v>29935</v>
      </c>
      <c r="B9378">
        <v>314</v>
      </c>
      <c r="C9378" t="s">
        <v>13050</v>
      </c>
      <c r="D9378" t="s">
        <v>13051</v>
      </c>
      <c r="E9378">
        <v>1</v>
      </c>
      <c r="F9378">
        <v>1</v>
      </c>
      <c r="G9378" s="30">
        <v>0</v>
      </c>
      <c r="H9378">
        <v>1</v>
      </c>
      <c r="I9378" t="s">
        <v>19</v>
      </c>
      <c r="J9378">
        <v>250</v>
      </c>
      <c r="K9378">
        <v>1</v>
      </c>
      <c r="L9378" t="s">
        <v>19</v>
      </c>
      <c r="M9378">
        <v>1177</v>
      </c>
      <c r="N9378" t="s">
        <v>19</v>
      </c>
      <c r="O9378">
        <v>0</v>
      </c>
    </row>
    <row r="9379" spans="1:15" x14ac:dyDescent="0.25">
      <c r="A9379">
        <v>29936</v>
      </c>
      <c r="B9379">
        <v>314</v>
      </c>
      <c r="C9379" t="s">
        <v>13052</v>
      </c>
      <c r="D9379" t="s">
        <v>13053</v>
      </c>
      <c r="E9379">
        <v>1</v>
      </c>
      <c r="F9379">
        <v>1</v>
      </c>
      <c r="G9379" s="30">
        <v>0</v>
      </c>
      <c r="H9379">
        <v>1</v>
      </c>
      <c r="I9379" t="s">
        <v>19</v>
      </c>
      <c r="J9379">
        <v>10000</v>
      </c>
      <c r="K9379">
        <v>1</v>
      </c>
      <c r="L9379" t="s">
        <v>19</v>
      </c>
      <c r="M9379">
        <v>2886</v>
      </c>
      <c r="N9379" t="s">
        <v>19</v>
      </c>
      <c r="O9379">
        <v>0</v>
      </c>
    </row>
    <row r="9380" spans="1:15" x14ac:dyDescent="0.25">
      <c r="A9380">
        <v>29937</v>
      </c>
      <c r="B9380">
        <v>314</v>
      </c>
      <c r="C9380" t="s">
        <v>13054</v>
      </c>
      <c r="D9380" t="s">
        <v>13055</v>
      </c>
      <c r="E9380">
        <v>1</v>
      </c>
      <c r="F9380">
        <v>1</v>
      </c>
      <c r="G9380" s="30">
        <v>0</v>
      </c>
      <c r="H9380">
        <v>1</v>
      </c>
      <c r="I9380" t="s">
        <v>19</v>
      </c>
      <c r="J9380" t="s">
        <v>19</v>
      </c>
      <c r="K9380">
        <v>1</v>
      </c>
      <c r="L9380" t="s">
        <v>19</v>
      </c>
      <c r="M9380">
        <v>2989</v>
      </c>
      <c r="N9380" t="s">
        <v>19</v>
      </c>
      <c r="O9380">
        <v>0</v>
      </c>
    </row>
    <row r="9381" spans="1:15" x14ac:dyDescent="0.25">
      <c r="A9381">
        <v>29938</v>
      </c>
      <c r="B9381">
        <v>314</v>
      </c>
      <c r="C9381" t="s">
        <v>13056</v>
      </c>
      <c r="D9381" t="s">
        <v>13057</v>
      </c>
      <c r="E9381">
        <v>10</v>
      </c>
      <c r="F9381">
        <v>2</v>
      </c>
      <c r="G9381" s="30">
        <v>0</v>
      </c>
      <c r="H9381">
        <v>1</v>
      </c>
      <c r="I9381" t="s">
        <v>19</v>
      </c>
      <c r="J9381" t="s">
        <v>19</v>
      </c>
      <c r="K9381">
        <v>1</v>
      </c>
      <c r="L9381" t="s">
        <v>19</v>
      </c>
      <c r="M9381">
        <v>3230</v>
      </c>
      <c r="N9381" t="s">
        <v>19</v>
      </c>
      <c r="O9381">
        <v>0</v>
      </c>
    </row>
    <row r="9382" spans="1:15" x14ac:dyDescent="0.25">
      <c r="A9382">
        <v>29939</v>
      </c>
      <c r="B9382">
        <v>314</v>
      </c>
      <c r="C9382" t="s">
        <v>13058</v>
      </c>
      <c r="D9382" t="s">
        <v>13059</v>
      </c>
      <c r="E9382">
        <v>1</v>
      </c>
      <c r="F9382">
        <v>1</v>
      </c>
      <c r="G9382" s="30">
        <v>0</v>
      </c>
      <c r="H9382">
        <v>1</v>
      </c>
      <c r="I9382" t="s">
        <v>19</v>
      </c>
      <c r="J9382" t="s">
        <v>19</v>
      </c>
      <c r="K9382">
        <v>1</v>
      </c>
      <c r="L9382" t="s">
        <v>19</v>
      </c>
      <c r="M9382">
        <v>16</v>
      </c>
      <c r="N9382" t="s">
        <v>19</v>
      </c>
      <c r="O9382">
        <v>1176</v>
      </c>
    </row>
    <row r="9383" spans="1:15" x14ac:dyDescent="0.25">
      <c r="A9383">
        <v>29940</v>
      </c>
      <c r="B9383">
        <v>314</v>
      </c>
      <c r="C9383" t="s">
        <v>13060</v>
      </c>
      <c r="D9383" t="s">
        <v>13061</v>
      </c>
      <c r="E9383">
        <v>1</v>
      </c>
      <c r="F9383">
        <v>0.1</v>
      </c>
      <c r="G9383" s="30">
        <v>0</v>
      </c>
      <c r="H9383">
        <v>1</v>
      </c>
      <c r="I9383" t="s">
        <v>19</v>
      </c>
      <c r="J9383" t="s">
        <v>19</v>
      </c>
      <c r="K9383">
        <v>1</v>
      </c>
      <c r="L9383" t="s">
        <v>19</v>
      </c>
      <c r="M9383">
        <v>2886</v>
      </c>
      <c r="N9383" t="s">
        <v>19</v>
      </c>
      <c r="O9383">
        <v>0</v>
      </c>
    </row>
    <row r="9384" spans="1:15" x14ac:dyDescent="0.25">
      <c r="A9384">
        <v>29941</v>
      </c>
      <c r="B9384">
        <v>314</v>
      </c>
      <c r="C9384" t="s">
        <v>13062</v>
      </c>
      <c r="D9384" t="s">
        <v>13063</v>
      </c>
      <c r="E9384">
        <v>1</v>
      </c>
      <c r="F9384">
        <v>1</v>
      </c>
      <c r="G9384" s="30">
        <v>0</v>
      </c>
      <c r="H9384">
        <v>1</v>
      </c>
      <c r="I9384" t="s">
        <v>19</v>
      </c>
      <c r="J9384" t="s">
        <v>19</v>
      </c>
      <c r="K9384">
        <v>1</v>
      </c>
      <c r="L9384" t="s">
        <v>19</v>
      </c>
      <c r="M9384">
        <v>3230</v>
      </c>
      <c r="N9384" t="s">
        <v>19</v>
      </c>
      <c r="O9384">
        <v>0</v>
      </c>
    </row>
    <row r="9385" spans="1:15" x14ac:dyDescent="0.25">
      <c r="A9385">
        <v>29942</v>
      </c>
      <c r="B9385">
        <v>314</v>
      </c>
      <c r="C9385" t="s">
        <v>13064</v>
      </c>
      <c r="D9385" t="s">
        <v>13065</v>
      </c>
      <c r="E9385">
        <v>1</v>
      </c>
      <c r="F9385">
        <v>0.1</v>
      </c>
      <c r="G9385" s="30">
        <v>0</v>
      </c>
      <c r="H9385">
        <v>1</v>
      </c>
      <c r="I9385" t="s">
        <v>19</v>
      </c>
      <c r="J9385" t="s">
        <v>19</v>
      </c>
      <c r="K9385">
        <v>1</v>
      </c>
      <c r="L9385" t="s">
        <v>19</v>
      </c>
      <c r="M9385">
        <v>2885</v>
      </c>
      <c r="N9385" t="s">
        <v>19</v>
      </c>
      <c r="O9385">
        <v>0</v>
      </c>
    </row>
    <row r="9386" spans="1:15" x14ac:dyDescent="0.25">
      <c r="A9386">
        <v>29943</v>
      </c>
      <c r="B9386">
        <v>314</v>
      </c>
      <c r="C9386" t="s">
        <v>13066</v>
      </c>
      <c r="D9386" t="s">
        <v>13067</v>
      </c>
      <c r="E9386">
        <v>1</v>
      </c>
      <c r="F9386">
        <v>0.1</v>
      </c>
      <c r="G9386" s="30">
        <v>0</v>
      </c>
      <c r="H9386">
        <v>1</v>
      </c>
      <c r="I9386" t="s">
        <v>19</v>
      </c>
      <c r="J9386" t="s">
        <v>19</v>
      </c>
      <c r="K9386">
        <v>1</v>
      </c>
      <c r="L9386" t="s">
        <v>19</v>
      </c>
      <c r="M9386">
        <v>2886</v>
      </c>
      <c r="N9386" t="s">
        <v>19</v>
      </c>
      <c r="O9386">
        <v>0</v>
      </c>
    </row>
    <row r="9387" spans="1:15" x14ac:dyDescent="0.25">
      <c r="A9387">
        <v>29944</v>
      </c>
      <c r="B9387">
        <v>314</v>
      </c>
      <c r="C9387" t="s">
        <v>13068</v>
      </c>
      <c r="D9387" t="s">
        <v>13069</v>
      </c>
      <c r="E9387">
        <v>1</v>
      </c>
      <c r="F9387">
        <v>0.1</v>
      </c>
      <c r="G9387" s="30">
        <v>0</v>
      </c>
      <c r="H9387">
        <v>1</v>
      </c>
      <c r="I9387" t="s">
        <v>19</v>
      </c>
      <c r="J9387" t="s">
        <v>19</v>
      </c>
      <c r="K9387">
        <v>1</v>
      </c>
      <c r="L9387" t="s">
        <v>19</v>
      </c>
      <c r="M9387">
        <v>2705</v>
      </c>
      <c r="N9387" t="s">
        <v>19</v>
      </c>
      <c r="O9387">
        <v>0</v>
      </c>
    </row>
    <row r="9388" spans="1:15" x14ac:dyDescent="0.25">
      <c r="A9388">
        <v>29945</v>
      </c>
      <c r="B9388">
        <v>314</v>
      </c>
      <c r="C9388" t="s">
        <v>13070</v>
      </c>
      <c r="D9388" t="s">
        <v>13071</v>
      </c>
      <c r="E9388">
        <v>1</v>
      </c>
      <c r="F9388">
        <v>0.1</v>
      </c>
      <c r="G9388" s="30">
        <v>0</v>
      </c>
      <c r="H9388">
        <v>1</v>
      </c>
      <c r="I9388" t="s">
        <v>19</v>
      </c>
      <c r="J9388" t="s">
        <v>19</v>
      </c>
      <c r="K9388">
        <v>1</v>
      </c>
      <c r="L9388" t="s">
        <v>19</v>
      </c>
      <c r="M9388">
        <v>2857</v>
      </c>
      <c r="N9388" t="s">
        <v>19</v>
      </c>
      <c r="O9388">
        <v>0</v>
      </c>
    </row>
    <row r="9389" spans="1:15" x14ac:dyDescent="0.25">
      <c r="A9389">
        <v>29946</v>
      </c>
      <c r="B9389">
        <v>314</v>
      </c>
      <c r="C9389" t="s">
        <v>13072</v>
      </c>
      <c r="D9389" t="s">
        <v>13073</v>
      </c>
      <c r="E9389">
        <v>1</v>
      </c>
      <c r="F9389">
        <v>0.1</v>
      </c>
      <c r="G9389" s="30">
        <v>0</v>
      </c>
      <c r="H9389">
        <v>1</v>
      </c>
      <c r="I9389" t="s">
        <v>19</v>
      </c>
      <c r="J9389" t="s">
        <v>19</v>
      </c>
      <c r="K9389">
        <v>1</v>
      </c>
      <c r="L9389" t="s">
        <v>19</v>
      </c>
      <c r="M9389">
        <v>2886</v>
      </c>
      <c r="N9389" t="s">
        <v>19</v>
      </c>
      <c r="O9389">
        <v>0</v>
      </c>
    </row>
    <row r="9390" spans="1:15" ht="255" x14ac:dyDescent="0.25">
      <c r="A9390">
        <v>29947</v>
      </c>
      <c r="B9390">
        <v>314</v>
      </c>
      <c r="C9390" t="s">
        <v>13074</v>
      </c>
      <c r="D9390" s="7" t="s">
        <v>13075</v>
      </c>
      <c r="E9390">
        <v>1</v>
      </c>
      <c r="F9390">
        <v>0.1</v>
      </c>
      <c r="G9390" s="30">
        <v>0</v>
      </c>
      <c r="H9390">
        <v>1</v>
      </c>
      <c r="I9390" t="s">
        <v>19</v>
      </c>
      <c r="J9390" t="s">
        <v>19</v>
      </c>
      <c r="K9390">
        <v>1</v>
      </c>
      <c r="L9390" t="s">
        <v>19</v>
      </c>
      <c r="M9390">
        <v>1192</v>
      </c>
      <c r="N9390" t="s">
        <v>19</v>
      </c>
      <c r="O9390">
        <v>0</v>
      </c>
    </row>
    <row r="9391" spans="1:15" x14ac:dyDescent="0.25">
      <c r="A9391">
        <v>29948</v>
      </c>
      <c r="B9391">
        <v>314</v>
      </c>
      <c r="C9391" t="s">
        <v>13076</v>
      </c>
      <c r="D9391" t="s">
        <v>13077</v>
      </c>
      <c r="E9391">
        <v>1</v>
      </c>
      <c r="F9391">
        <v>0.1</v>
      </c>
      <c r="G9391" s="30">
        <v>0</v>
      </c>
      <c r="H9391">
        <v>1</v>
      </c>
      <c r="I9391" t="s">
        <v>19</v>
      </c>
      <c r="J9391" t="s">
        <v>19</v>
      </c>
      <c r="K9391">
        <v>1</v>
      </c>
      <c r="L9391" t="s">
        <v>19</v>
      </c>
      <c r="M9391">
        <v>1193</v>
      </c>
      <c r="N9391" t="s">
        <v>19</v>
      </c>
      <c r="O9391">
        <v>0</v>
      </c>
    </row>
    <row r="9392" spans="1:15" x14ac:dyDescent="0.25">
      <c r="A9392">
        <v>29949</v>
      </c>
      <c r="B9392">
        <v>314</v>
      </c>
      <c r="C9392" t="s">
        <v>13078</v>
      </c>
      <c r="D9392" t="s">
        <v>13079</v>
      </c>
      <c r="E9392">
        <v>1</v>
      </c>
      <c r="F9392">
        <v>0.1</v>
      </c>
      <c r="G9392" s="30">
        <v>0</v>
      </c>
      <c r="H9392">
        <v>1</v>
      </c>
      <c r="I9392" t="s">
        <v>19</v>
      </c>
      <c r="J9392" t="s">
        <v>19</v>
      </c>
      <c r="K9392">
        <v>1</v>
      </c>
      <c r="L9392" t="s">
        <v>19</v>
      </c>
      <c r="M9392">
        <v>2552</v>
      </c>
      <c r="N9392" t="s">
        <v>19</v>
      </c>
      <c r="O9392">
        <v>0</v>
      </c>
    </row>
    <row r="9393" spans="1:15" x14ac:dyDescent="0.25">
      <c r="A9393">
        <v>29950</v>
      </c>
      <c r="B9393">
        <v>314</v>
      </c>
      <c r="C9393" t="s">
        <v>13080</v>
      </c>
      <c r="D9393" t="s">
        <v>13081</v>
      </c>
      <c r="E9393">
        <v>1</v>
      </c>
      <c r="F9393">
        <v>0.1</v>
      </c>
      <c r="G9393" s="30">
        <v>0</v>
      </c>
      <c r="H9393">
        <v>1</v>
      </c>
      <c r="I9393" t="s">
        <v>19</v>
      </c>
      <c r="J9393" t="s">
        <v>19</v>
      </c>
      <c r="K9393">
        <v>1</v>
      </c>
      <c r="L9393" t="s">
        <v>19</v>
      </c>
      <c r="M9393">
        <v>1192</v>
      </c>
      <c r="N9393" t="s">
        <v>19</v>
      </c>
      <c r="O9393">
        <v>0</v>
      </c>
    </row>
    <row r="9394" spans="1:15" x14ac:dyDescent="0.25">
      <c r="A9394">
        <v>29951</v>
      </c>
      <c r="B9394">
        <v>314</v>
      </c>
      <c r="C9394" t="s">
        <v>13082</v>
      </c>
      <c r="D9394" t="s">
        <v>13083</v>
      </c>
      <c r="E9394">
        <v>1</v>
      </c>
      <c r="F9394">
        <v>0.1</v>
      </c>
      <c r="G9394" s="30">
        <v>0</v>
      </c>
      <c r="H9394">
        <v>1</v>
      </c>
      <c r="I9394" t="s">
        <v>19</v>
      </c>
      <c r="J9394" t="s">
        <v>19</v>
      </c>
      <c r="K9394">
        <v>1</v>
      </c>
      <c r="L9394" t="s">
        <v>19</v>
      </c>
      <c r="M9394">
        <v>3217</v>
      </c>
      <c r="N9394" t="s">
        <v>19</v>
      </c>
      <c r="O9394">
        <v>0</v>
      </c>
    </row>
    <row r="9395" spans="1:15" x14ac:dyDescent="0.25">
      <c r="A9395">
        <v>29952</v>
      </c>
      <c r="B9395">
        <v>314</v>
      </c>
      <c r="C9395" t="s">
        <v>13084</v>
      </c>
      <c r="D9395" t="s">
        <v>13085</v>
      </c>
      <c r="E9395">
        <v>1000</v>
      </c>
      <c r="F9395">
        <v>50</v>
      </c>
      <c r="G9395" s="30">
        <v>0</v>
      </c>
      <c r="H9395">
        <v>1</v>
      </c>
      <c r="I9395" t="s">
        <v>19</v>
      </c>
      <c r="J9395" t="s">
        <v>19</v>
      </c>
      <c r="K9395">
        <v>1</v>
      </c>
      <c r="L9395" t="s">
        <v>19</v>
      </c>
      <c r="M9395">
        <v>1366</v>
      </c>
      <c r="N9395" t="s">
        <v>19</v>
      </c>
      <c r="O9395">
        <v>0</v>
      </c>
    </row>
    <row r="9396" spans="1:15" x14ac:dyDescent="0.25">
      <c r="A9396">
        <v>29953</v>
      </c>
      <c r="B9396">
        <v>314</v>
      </c>
      <c r="C9396" t="s">
        <v>13086</v>
      </c>
      <c r="D9396" t="s">
        <v>13087</v>
      </c>
      <c r="E9396">
        <v>1</v>
      </c>
      <c r="F9396">
        <v>0.1</v>
      </c>
      <c r="G9396" s="30">
        <v>0</v>
      </c>
      <c r="H9396">
        <v>1</v>
      </c>
      <c r="I9396" t="s">
        <v>19</v>
      </c>
      <c r="J9396" t="s">
        <v>19</v>
      </c>
      <c r="K9396">
        <v>1</v>
      </c>
      <c r="L9396" t="s">
        <v>19</v>
      </c>
      <c r="M9396">
        <v>2889</v>
      </c>
      <c r="N9396" t="s">
        <v>19</v>
      </c>
      <c r="O9396">
        <v>0</v>
      </c>
    </row>
    <row r="9397" spans="1:15" x14ac:dyDescent="0.25">
      <c r="A9397">
        <v>29954</v>
      </c>
      <c r="B9397">
        <v>314</v>
      </c>
      <c r="C9397" t="s">
        <v>13088</v>
      </c>
      <c r="D9397" t="s">
        <v>13089</v>
      </c>
      <c r="E9397">
        <v>1</v>
      </c>
      <c r="F9397">
        <v>0.1</v>
      </c>
      <c r="G9397" s="30">
        <v>0</v>
      </c>
      <c r="H9397">
        <v>1</v>
      </c>
      <c r="I9397" t="s">
        <v>19</v>
      </c>
      <c r="J9397" t="s">
        <v>19</v>
      </c>
      <c r="K9397">
        <v>1</v>
      </c>
      <c r="L9397" t="s">
        <v>19</v>
      </c>
      <c r="M9397">
        <v>2886</v>
      </c>
      <c r="N9397" t="s">
        <v>19</v>
      </c>
      <c r="O9397">
        <v>0</v>
      </c>
    </row>
    <row r="9398" spans="1:15" x14ac:dyDescent="0.25">
      <c r="A9398">
        <v>29955</v>
      </c>
      <c r="B9398">
        <v>314</v>
      </c>
      <c r="C9398" t="s">
        <v>13090</v>
      </c>
      <c r="D9398" t="s">
        <v>13091</v>
      </c>
      <c r="E9398">
        <v>1</v>
      </c>
      <c r="F9398">
        <v>0.1</v>
      </c>
      <c r="G9398" s="30">
        <v>0</v>
      </c>
      <c r="H9398">
        <v>1</v>
      </c>
      <c r="I9398" t="s">
        <v>19</v>
      </c>
      <c r="J9398" t="s">
        <v>19</v>
      </c>
      <c r="K9398">
        <v>1</v>
      </c>
      <c r="L9398" t="s">
        <v>19</v>
      </c>
      <c r="M9398">
        <v>2184</v>
      </c>
      <c r="N9398" t="s">
        <v>19</v>
      </c>
      <c r="O9398">
        <v>0</v>
      </c>
    </row>
    <row r="9399" spans="1:15" ht="255" x14ac:dyDescent="0.25">
      <c r="A9399">
        <v>29984</v>
      </c>
      <c r="B9399">
        <v>963</v>
      </c>
      <c r="C9399" t="s">
        <v>13092</v>
      </c>
      <c r="D9399" s="7" t="s">
        <v>13093</v>
      </c>
      <c r="E9399">
        <v>14400000</v>
      </c>
      <c r="F9399">
        <v>92000</v>
      </c>
      <c r="G9399">
        <v>460</v>
      </c>
      <c r="H9399">
        <v>1</v>
      </c>
      <c r="I9399">
        <v>1</v>
      </c>
      <c r="J9399">
        <v>300000000</v>
      </c>
      <c r="K9399">
        <v>1</v>
      </c>
      <c r="L9399">
        <v>1140</v>
      </c>
      <c r="M9399">
        <v>3762</v>
      </c>
      <c r="N9399">
        <v>20068</v>
      </c>
      <c r="O9399">
        <v>20215</v>
      </c>
    </row>
    <row r="9400" spans="1:15" x14ac:dyDescent="0.25">
      <c r="A9400">
        <v>29985</v>
      </c>
      <c r="B9400">
        <v>996</v>
      </c>
      <c r="C9400" t="s">
        <v>13094</v>
      </c>
      <c r="E9400" s="30">
        <v>0</v>
      </c>
      <c r="F9400">
        <v>0.01</v>
      </c>
      <c r="G9400" s="30">
        <v>0</v>
      </c>
      <c r="H9400">
        <v>1</v>
      </c>
      <c r="I9400" t="s">
        <v>19</v>
      </c>
      <c r="J9400">
        <v>45600000</v>
      </c>
      <c r="K9400">
        <v>1</v>
      </c>
      <c r="L9400" t="s">
        <v>19</v>
      </c>
      <c r="M9400" t="s">
        <v>19</v>
      </c>
      <c r="N9400" t="s">
        <v>19</v>
      </c>
      <c r="O9400">
        <v>20215</v>
      </c>
    </row>
    <row r="9401" spans="1:15" ht="195" x14ac:dyDescent="0.25">
      <c r="A9401">
        <v>29986</v>
      </c>
      <c r="B9401">
        <v>963</v>
      </c>
      <c r="C9401" t="s">
        <v>13095</v>
      </c>
      <c r="D9401" s="7" t="s">
        <v>13096</v>
      </c>
      <c r="E9401">
        <v>14500000</v>
      </c>
      <c r="F9401">
        <v>118000</v>
      </c>
      <c r="G9401">
        <v>400</v>
      </c>
      <c r="H9401">
        <v>1</v>
      </c>
      <c r="I9401">
        <v>4</v>
      </c>
      <c r="J9401">
        <v>300000000</v>
      </c>
      <c r="K9401">
        <v>1</v>
      </c>
      <c r="L9401">
        <v>1139</v>
      </c>
      <c r="M9401">
        <v>3763</v>
      </c>
      <c r="N9401">
        <v>20061</v>
      </c>
      <c r="O9401">
        <v>20216</v>
      </c>
    </row>
    <row r="9402" spans="1:15" x14ac:dyDescent="0.25">
      <c r="A9402">
        <v>29987</v>
      </c>
      <c r="B9402">
        <v>996</v>
      </c>
      <c r="C9402" t="s">
        <v>13097</v>
      </c>
      <c r="E9402" s="30">
        <v>0</v>
      </c>
      <c r="F9402">
        <v>0.01</v>
      </c>
      <c r="G9402" s="30">
        <v>0</v>
      </c>
      <c r="H9402">
        <v>1</v>
      </c>
      <c r="I9402" t="s">
        <v>19</v>
      </c>
      <c r="J9402">
        <v>45275000</v>
      </c>
      <c r="K9402">
        <v>1</v>
      </c>
      <c r="L9402" t="s">
        <v>19</v>
      </c>
      <c r="M9402" t="s">
        <v>19</v>
      </c>
      <c r="N9402" t="s">
        <v>19</v>
      </c>
      <c r="O9402">
        <v>20216</v>
      </c>
    </row>
    <row r="9403" spans="1:15" ht="225" x14ac:dyDescent="0.25">
      <c r="A9403">
        <v>29988</v>
      </c>
      <c r="B9403">
        <v>963</v>
      </c>
      <c r="C9403" t="s">
        <v>13098</v>
      </c>
      <c r="D9403" s="7" t="s">
        <v>13099</v>
      </c>
      <c r="E9403">
        <v>13300000</v>
      </c>
      <c r="F9403">
        <v>115000</v>
      </c>
      <c r="G9403">
        <v>440</v>
      </c>
      <c r="H9403">
        <v>1</v>
      </c>
      <c r="I9403">
        <v>8</v>
      </c>
      <c r="J9403">
        <v>300000000</v>
      </c>
      <c r="K9403">
        <v>1</v>
      </c>
      <c r="L9403">
        <v>1141</v>
      </c>
      <c r="M9403">
        <v>3765</v>
      </c>
      <c r="N9403">
        <v>20072</v>
      </c>
      <c r="O9403">
        <v>20217</v>
      </c>
    </row>
    <row r="9404" spans="1:15" x14ac:dyDescent="0.25">
      <c r="A9404">
        <v>29989</v>
      </c>
      <c r="B9404">
        <v>996</v>
      </c>
      <c r="C9404" t="s">
        <v>13100</v>
      </c>
      <c r="E9404" s="30">
        <v>0</v>
      </c>
      <c r="F9404">
        <v>0.01</v>
      </c>
      <c r="G9404" s="30">
        <v>0</v>
      </c>
      <c r="H9404">
        <v>1</v>
      </c>
      <c r="I9404" t="s">
        <v>19</v>
      </c>
      <c r="J9404">
        <v>43775000</v>
      </c>
      <c r="K9404">
        <v>1</v>
      </c>
      <c r="L9404" t="s">
        <v>19</v>
      </c>
      <c r="M9404" t="s">
        <v>19</v>
      </c>
      <c r="N9404" t="s">
        <v>19</v>
      </c>
      <c r="O9404">
        <v>20217</v>
      </c>
    </row>
    <row r="9405" spans="1:15" ht="270" x14ac:dyDescent="0.25">
      <c r="A9405">
        <v>29990</v>
      </c>
      <c r="B9405">
        <v>963</v>
      </c>
      <c r="C9405" t="s">
        <v>13101</v>
      </c>
      <c r="D9405" s="7" t="s">
        <v>13102</v>
      </c>
      <c r="E9405">
        <v>13800000</v>
      </c>
      <c r="F9405">
        <v>80000</v>
      </c>
      <c r="G9405">
        <v>420</v>
      </c>
      <c r="H9405">
        <v>1</v>
      </c>
      <c r="I9405">
        <v>2</v>
      </c>
      <c r="J9405">
        <v>300000000</v>
      </c>
      <c r="K9405">
        <v>1</v>
      </c>
      <c r="L9405">
        <v>1142</v>
      </c>
      <c r="M9405">
        <v>3764</v>
      </c>
      <c r="N9405">
        <v>20076</v>
      </c>
      <c r="O9405">
        <v>20218</v>
      </c>
    </row>
    <row r="9406" spans="1:15" x14ac:dyDescent="0.25">
      <c r="A9406">
        <v>29991</v>
      </c>
      <c r="B9406">
        <v>996</v>
      </c>
      <c r="C9406" t="s">
        <v>13103</v>
      </c>
      <c r="E9406" s="30">
        <v>0</v>
      </c>
      <c r="F9406">
        <v>0.01</v>
      </c>
      <c r="G9406" s="30">
        <v>0</v>
      </c>
      <c r="H9406">
        <v>1</v>
      </c>
      <c r="I9406" t="s">
        <v>19</v>
      </c>
      <c r="J9406">
        <v>44500000</v>
      </c>
      <c r="K9406">
        <v>1</v>
      </c>
      <c r="L9406" t="s">
        <v>19</v>
      </c>
      <c r="M9406" t="s">
        <v>19</v>
      </c>
      <c r="N9406" t="s">
        <v>19</v>
      </c>
      <c r="O9406">
        <v>20218</v>
      </c>
    </row>
    <row r="9407" spans="1:15" ht="360" x14ac:dyDescent="0.25">
      <c r="A9407">
        <v>29992</v>
      </c>
      <c r="B9407">
        <v>964</v>
      </c>
      <c r="C9407" t="s">
        <v>13104</v>
      </c>
      <c r="D9407" s="7" t="s">
        <v>13105</v>
      </c>
      <c r="E9407">
        <v>1</v>
      </c>
      <c r="F9407">
        <v>10</v>
      </c>
      <c r="G9407" s="30">
        <v>0</v>
      </c>
      <c r="H9407">
        <v>1</v>
      </c>
      <c r="I9407" t="s">
        <v>19</v>
      </c>
      <c r="J9407">
        <v>400000</v>
      </c>
      <c r="K9407">
        <v>1</v>
      </c>
      <c r="L9407">
        <v>1147</v>
      </c>
      <c r="M9407">
        <v>3720</v>
      </c>
      <c r="N9407" t="s">
        <v>19</v>
      </c>
      <c r="O9407">
        <v>0</v>
      </c>
    </row>
    <row r="9408" spans="1:15" x14ac:dyDescent="0.25">
      <c r="A9408">
        <v>29993</v>
      </c>
      <c r="B9408">
        <v>965</v>
      </c>
      <c r="C9408" t="s">
        <v>13106</v>
      </c>
      <c r="E9408" s="30">
        <v>0</v>
      </c>
      <c r="F9408">
        <v>0.01</v>
      </c>
      <c r="G9408" s="30">
        <v>0</v>
      </c>
      <c r="H9408">
        <v>1</v>
      </c>
      <c r="I9408" t="s">
        <v>19</v>
      </c>
      <c r="J9408">
        <v>10000000</v>
      </c>
      <c r="K9408">
        <v>1</v>
      </c>
      <c r="L9408">
        <v>1191</v>
      </c>
      <c r="M9408">
        <v>3720</v>
      </c>
      <c r="N9408" t="s">
        <v>19</v>
      </c>
      <c r="O9408">
        <v>0</v>
      </c>
    </row>
    <row r="9409" spans="1:15" ht="255" x14ac:dyDescent="0.25">
      <c r="A9409">
        <v>29994</v>
      </c>
      <c r="B9409">
        <v>964</v>
      </c>
      <c r="C9409" t="s">
        <v>13107</v>
      </c>
      <c r="D9409" s="7" t="s">
        <v>13108</v>
      </c>
      <c r="E9409">
        <v>1</v>
      </c>
      <c r="F9409">
        <v>10</v>
      </c>
      <c r="G9409" s="30">
        <v>0</v>
      </c>
      <c r="H9409">
        <v>1</v>
      </c>
      <c r="I9409" t="s">
        <v>19</v>
      </c>
      <c r="J9409">
        <v>400000</v>
      </c>
      <c r="K9409">
        <v>1</v>
      </c>
      <c r="L9409">
        <v>1147</v>
      </c>
      <c r="M9409">
        <v>3719</v>
      </c>
      <c r="N9409" t="s">
        <v>19</v>
      </c>
      <c r="O9409">
        <v>0</v>
      </c>
    </row>
    <row r="9410" spans="1:15" x14ac:dyDescent="0.25">
      <c r="A9410">
        <v>29995</v>
      </c>
      <c r="B9410">
        <v>965</v>
      </c>
      <c r="C9410" t="s">
        <v>13109</v>
      </c>
      <c r="E9410" s="30">
        <v>0</v>
      </c>
      <c r="F9410">
        <v>0.01</v>
      </c>
      <c r="G9410" s="30">
        <v>0</v>
      </c>
      <c r="H9410">
        <v>1</v>
      </c>
      <c r="I9410" t="s">
        <v>19</v>
      </c>
      <c r="J9410">
        <v>10000000</v>
      </c>
      <c r="K9410">
        <v>1</v>
      </c>
      <c r="L9410">
        <v>1191</v>
      </c>
      <c r="M9410">
        <v>3719</v>
      </c>
      <c r="N9410" t="s">
        <v>19</v>
      </c>
      <c r="O9410">
        <v>0</v>
      </c>
    </row>
    <row r="9411" spans="1:15" ht="390" x14ac:dyDescent="0.25">
      <c r="A9411">
        <v>29996</v>
      </c>
      <c r="B9411">
        <v>964</v>
      </c>
      <c r="C9411" t="s">
        <v>13110</v>
      </c>
      <c r="D9411" s="7" t="s">
        <v>13111</v>
      </c>
      <c r="E9411">
        <v>1</v>
      </c>
      <c r="F9411">
        <v>20</v>
      </c>
      <c r="G9411" s="30">
        <v>0</v>
      </c>
      <c r="H9411">
        <v>1</v>
      </c>
      <c r="I9411" t="s">
        <v>19</v>
      </c>
      <c r="J9411">
        <v>400000</v>
      </c>
      <c r="K9411">
        <v>1</v>
      </c>
      <c r="L9411">
        <v>1147</v>
      </c>
      <c r="M9411">
        <v>3716</v>
      </c>
      <c r="N9411" t="s">
        <v>19</v>
      </c>
      <c r="O9411">
        <v>0</v>
      </c>
    </row>
    <row r="9412" spans="1:15" x14ac:dyDescent="0.25">
      <c r="A9412">
        <v>29997</v>
      </c>
      <c r="B9412">
        <v>965</v>
      </c>
      <c r="C9412" t="s">
        <v>13112</v>
      </c>
      <c r="E9412" s="30">
        <v>0</v>
      </c>
      <c r="F9412">
        <v>0.01</v>
      </c>
      <c r="G9412" s="30">
        <v>0</v>
      </c>
      <c r="H9412">
        <v>1</v>
      </c>
      <c r="I9412" t="s">
        <v>19</v>
      </c>
      <c r="J9412">
        <v>10000000</v>
      </c>
      <c r="K9412">
        <v>1</v>
      </c>
      <c r="L9412">
        <v>1191</v>
      </c>
      <c r="M9412">
        <v>3716</v>
      </c>
      <c r="N9412" t="s">
        <v>19</v>
      </c>
      <c r="O9412">
        <v>0</v>
      </c>
    </row>
    <row r="9413" spans="1:15" ht="360" x14ac:dyDescent="0.25">
      <c r="A9413">
        <v>30002</v>
      </c>
      <c r="B9413">
        <v>964</v>
      </c>
      <c r="C9413" t="s">
        <v>13113</v>
      </c>
      <c r="D9413" s="7" t="s">
        <v>13114</v>
      </c>
      <c r="E9413">
        <v>1</v>
      </c>
      <c r="F9413">
        <v>5</v>
      </c>
      <c r="G9413" s="30">
        <v>0</v>
      </c>
      <c r="H9413">
        <v>1</v>
      </c>
      <c r="I9413" t="s">
        <v>19</v>
      </c>
      <c r="J9413">
        <v>400000</v>
      </c>
      <c r="K9413">
        <v>1</v>
      </c>
      <c r="L9413">
        <v>1147</v>
      </c>
      <c r="M9413">
        <v>3718</v>
      </c>
      <c r="N9413" t="s">
        <v>19</v>
      </c>
      <c r="O9413">
        <v>0</v>
      </c>
    </row>
    <row r="9414" spans="1:15" x14ac:dyDescent="0.25">
      <c r="A9414">
        <v>30003</v>
      </c>
      <c r="B9414">
        <v>965</v>
      </c>
      <c r="C9414" t="s">
        <v>13115</v>
      </c>
      <c r="E9414" s="30">
        <v>0</v>
      </c>
      <c r="F9414">
        <v>0.01</v>
      </c>
      <c r="G9414" s="30">
        <v>0</v>
      </c>
      <c r="H9414">
        <v>1</v>
      </c>
      <c r="I9414" t="s">
        <v>19</v>
      </c>
      <c r="J9414">
        <v>10000000</v>
      </c>
      <c r="K9414">
        <v>1</v>
      </c>
      <c r="L9414">
        <v>1191</v>
      </c>
      <c r="M9414">
        <v>3718</v>
      </c>
      <c r="N9414" t="s">
        <v>19</v>
      </c>
      <c r="O9414">
        <v>0</v>
      </c>
    </row>
    <row r="9415" spans="1:15" x14ac:dyDescent="0.25">
      <c r="A9415">
        <v>30008</v>
      </c>
      <c r="B9415">
        <v>964</v>
      </c>
      <c r="C9415" t="s">
        <v>13116</v>
      </c>
      <c r="D9415" t="s">
        <v>13117</v>
      </c>
      <c r="E9415">
        <v>1</v>
      </c>
      <c r="F9415">
        <v>10</v>
      </c>
      <c r="G9415" s="30">
        <v>0</v>
      </c>
      <c r="H9415">
        <v>1</v>
      </c>
      <c r="I9415" t="s">
        <v>19</v>
      </c>
      <c r="J9415">
        <v>400000</v>
      </c>
      <c r="K9415">
        <v>1</v>
      </c>
      <c r="L9415">
        <v>1147</v>
      </c>
      <c r="M9415">
        <v>3721</v>
      </c>
      <c r="N9415" t="s">
        <v>19</v>
      </c>
      <c r="O9415">
        <v>0</v>
      </c>
    </row>
    <row r="9416" spans="1:15" x14ac:dyDescent="0.25">
      <c r="A9416">
        <v>30009</v>
      </c>
      <c r="B9416">
        <v>965</v>
      </c>
      <c r="C9416" t="s">
        <v>13118</v>
      </c>
      <c r="E9416" s="30">
        <v>0</v>
      </c>
      <c r="F9416">
        <v>0.01</v>
      </c>
      <c r="G9416" s="30">
        <v>0</v>
      </c>
      <c r="H9416">
        <v>1</v>
      </c>
      <c r="I9416" t="s">
        <v>19</v>
      </c>
      <c r="J9416">
        <v>10000000</v>
      </c>
      <c r="K9416">
        <v>1</v>
      </c>
      <c r="L9416">
        <v>1191</v>
      </c>
      <c r="M9416">
        <v>3721</v>
      </c>
      <c r="N9416" t="s">
        <v>19</v>
      </c>
      <c r="O9416">
        <v>0</v>
      </c>
    </row>
    <row r="9417" spans="1:15" ht="90" x14ac:dyDescent="0.25">
      <c r="A9417">
        <v>30013</v>
      </c>
      <c r="B9417">
        <v>479</v>
      </c>
      <c r="C9417" t="s">
        <v>13119</v>
      </c>
      <c r="D9417" s="7" t="s">
        <v>13120</v>
      </c>
      <c r="E9417">
        <v>1</v>
      </c>
      <c r="F9417">
        <v>0.1</v>
      </c>
      <c r="G9417" s="30">
        <v>0</v>
      </c>
      <c r="H9417">
        <v>1</v>
      </c>
      <c r="I9417" t="s">
        <v>19</v>
      </c>
      <c r="J9417">
        <v>23442</v>
      </c>
      <c r="K9417">
        <v>1</v>
      </c>
      <c r="L9417">
        <v>1199</v>
      </c>
      <c r="M9417">
        <v>1723</v>
      </c>
      <c r="N9417" t="s">
        <v>19</v>
      </c>
      <c r="O9417">
        <v>3767</v>
      </c>
    </row>
    <row r="9418" spans="1:15" x14ac:dyDescent="0.25">
      <c r="A9418">
        <v>30014</v>
      </c>
      <c r="B9418">
        <v>486</v>
      </c>
      <c r="C9418" t="s">
        <v>13121</v>
      </c>
      <c r="E9418" s="30">
        <v>0</v>
      </c>
      <c r="F9418">
        <v>0.01</v>
      </c>
      <c r="G9418" s="30">
        <v>0</v>
      </c>
      <c r="H9418">
        <v>1</v>
      </c>
      <c r="I9418" t="s">
        <v>19</v>
      </c>
      <c r="J9418">
        <v>5000000</v>
      </c>
      <c r="K9418">
        <v>1</v>
      </c>
      <c r="L9418">
        <v>320</v>
      </c>
      <c r="M9418">
        <v>1723</v>
      </c>
      <c r="N9418" t="s">
        <v>19</v>
      </c>
      <c r="O9418">
        <v>0</v>
      </c>
    </row>
    <row r="9419" spans="1:15" x14ac:dyDescent="0.25">
      <c r="A9419">
        <v>30018</v>
      </c>
      <c r="B9419">
        <v>966</v>
      </c>
      <c r="C9419" t="s">
        <v>13122</v>
      </c>
      <c r="D9419" t="s">
        <v>13123</v>
      </c>
      <c r="E9419" s="30">
        <v>0</v>
      </c>
      <c r="F9419">
        <v>0.01</v>
      </c>
      <c r="G9419" s="30">
        <v>0</v>
      </c>
      <c r="H9419">
        <v>1</v>
      </c>
      <c r="I9419" t="s">
        <v>19</v>
      </c>
      <c r="J9419" t="s">
        <v>19</v>
      </c>
      <c r="K9419">
        <v>1</v>
      </c>
      <c r="L9419">
        <v>1862</v>
      </c>
      <c r="M9419">
        <v>3726</v>
      </c>
      <c r="N9419" t="s">
        <v>19</v>
      </c>
      <c r="O9419">
        <v>0</v>
      </c>
    </row>
    <row r="9420" spans="1:15" x14ac:dyDescent="0.25">
      <c r="A9420">
        <v>30019</v>
      </c>
      <c r="B9420">
        <v>966</v>
      </c>
      <c r="C9420" t="s">
        <v>13124</v>
      </c>
      <c r="D9420" t="s">
        <v>13125</v>
      </c>
      <c r="E9420" s="30">
        <v>0</v>
      </c>
      <c r="F9420">
        <v>0.01</v>
      </c>
      <c r="G9420" s="30">
        <v>0</v>
      </c>
      <c r="H9420">
        <v>1</v>
      </c>
      <c r="I9420" t="s">
        <v>19</v>
      </c>
      <c r="J9420" t="s">
        <v>19</v>
      </c>
      <c r="K9420">
        <v>1</v>
      </c>
      <c r="L9420">
        <v>1862</v>
      </c>
      <c r="M9420">
        <v>3727</v>
      </c>
      <c r="N9420" t="s">
        <v>19</v>
      </c>
      <c r="O9420">
        <v>0</v>
      </c>
    </row>
    <row r="9421" spans="1:15" x14ac:dyDescent="0.25">
      <c r="A9421">
        <v>30021</v>
      </c>
      <c r="B9421">
        <v>966</v>
      </c>
      <c r="C9421" t="s">
        <v>13126</v>
      </c>
      <c r="D9421" t="s">
        <v>13127</v>
      </c>
      <c r="E9421" s="30">
        <v>0</v>
      </c>
      <c r="F9421">
        <v>0.01</v>
      </c>
      <c r="G9421" s="30">
        <v>0</v>
      </c>
      <c r="H9421">
        <v>1</v>
      </c>
      <c r="I9421" t="s">
        <v>19</v>
      </c>
      <c r="J9421" t="s">
        <v>19</v>
      </c>
      <c r="K9421">
        <v>1</v>
      </c>
      <c r="L9421">
        <v>1862</v>
      </c>
      <c r="M9421">
        <v>3723</v>
      </c>
      <c r="N9421" t="s">
        <v>19</v>
      </c>
      <c r="O9421">
        <v>0</v>
      </c>
    </row>
    <row r="9422" spans="1:15" x14ac:dyDescent="0.25">
      <c r="A9422">
        <v>30022</v>
      </c>
      <c r="B9422">
        <v>966</v>
      </c>
      <c r="C9422" t="s">
        <v>13128</v>
      </c>
      <c r="D9422" t="s">
        <v>13129</v>
      </c>
      <c r="E9422" s="30">
        <v>0</v>
      </c>
      <c r="F9422">
        <v>0.01</v>
      </c>
      <c r="G9422" s="30">
        <v>0</v>
      </c>
      <c r="H9422">
        <v>1</v>
      </c>
      <c r="I9422" t="s">
        <v>19</v>
      </c>
      <c r="J9422" t="s">
        <v>19</v>
      </c>
      <c r="K9422">
        <v>1</v>
      </c>
      <c r="L9422">
        <v>1862</v>
      </c>
      <c r="M9422">
        <v>3725</v>
      </c>
      <c r="N9422" t="s">
        <v>19</v>
      </c>
      <c r="O9422">
        <v>0</v>
      </c>
    </row>
    <row r="9423" spans="1:15" ht="210" x14ac:dyDescent="0.25">
      <c r="A9423">
        <v>30024</v>
      </c>
      <c r="B9423">
        <v>966</v>
      </c>
      <c r="C9423" t="s">
        <v>13131</v>
      </c>
      <c r="D9423" s="7" t="s">
        <v>13132</v>
      </c>
      <c r="E9423" s="30">
        <v>0</v>
      </c>
      <c r="F9423">
        <v>0.01</v>
      </c>
      <c r="G9423" s="30">
        <v>0</v>
      </c>
      <c r="H9423">
        <v>1</v>
      </c>
      <c r="I9423" t="s">
        <v>19</v>
      </c>
      <c r="J9423" t="s">
        <v>19</v>
      </c>
      <c r="K9423">
        <v>1</v>
      </c>
      <c r="L9423">
        <v>1862</v>
      </c>
      <c r="M9423">
        <v>3722</v>
      </c>
      <c r="N9423" t="s">
        <v>19</v>
      </c>
      <c r="O9423">
        <v>0</v>
      </c>
    </row>
    <row r="9424" spans="1:15" ht="75" x14ac:dyDescent="0.25">
      <c r="A9424">
        <v>30028</v>
      </c>
      <c r="B9424">
        <v>479</v>
      </c>
      <c r="C9424" t="s">
        <v>13133</v>
      </c>
      <c r="D9424" s="7" t="s">
        <v>13134</v>
      </c>
      <c r="E9424">
        <v>1</v>
      </c>
      <c r="F9424">
        <v>1</v>
      </c>
      <c r="G9424" s="30">
        <v>0</v>
      </c>
      <c r="H9424">
        <v>1</v>
      </c>
      <c r="I9424" t="s">
        <v>19</v>
      </c>
      <c r="J9424">
        <v>23442</v>
      </c>
      <c r="K9424">
        <v>1</v>
      </c>
      <c r="L9424">
        <v>1199</v>
      </c>
      <c r="M9424">
        <v>1722</v>
      </c>
      <c r="N9424" t="s">
        <v>19</v>
      </c>
      <c r="O9424">
        <v>3767</v>
      </c>
    </row>
    <row r="9425" spans="1:15" x14ac:dyDescent="0.25">
      <c r="A9425">
        <v>30029</v>
      </c>
      <c r="B9425">
        <v>486</v>
      </c>
      <c r="C9425" t="s">
        <v>13135</v>
      </c>
      <c r="E9425" s="30">
        <v>0</v>
      </c>
      <c r="F9425">
        <v>0.01</v>
      </c>
      <c r="G9425" s="30">
        <v>0</v>
      </c>
      <c r="H9425">
        <v>1</v>
      </c>
      <c r="I9425" t="s">
        <v>19</v>
      </c>
      <c r="J9425">
        <v>5000000</v>
      </c>
      <c r="K9425">
        <v>1</v>
      </c>
      <c r="L9425">
        <v>320</v>
      </c>
      <c r="M9425">
        <v>1722</v>
      </c>
      <c r="N9425" t="s">
        <v>19</v>
      </c>
      <c r="O9425">
        <v>0</v>
      </c>
    </row>
    <row r="9426" spans="1:15" ht="135" x14ac:dyDescent="0.25">
      <c r="A9426">
        <v>30182</v>
      </c>
      <c r="B9426">
        <v>283</v>
      </c>
      <c r="C9426" t="s">
        <v>13136</v>
      </c>
      <c r="D9426" s="7" t="s">
        <v>13137</v>
      </c>
      <c r="E9426">
        <v>80</v>
      </c>
      <c r="F9426">
        <v>1</v>
      </c>
      <c r="G9426" s="30">
        <v>0</v>
      </c>
      <c r="H9426">
        <v>1</v>
      </c>
      <c r="I9426" t="s">
        <v>19</v>
      </c>
      <c r="J9426" t="s">
        <v>19</v>
      </c>
      <c r="K9426">
        <v>1</v>
      </c>
      <c r="L9426" t="s">
        <v>19</v>
      </c>
      <c r="M9426">
        <v>2536</v>
      </c>
      <c r="N9426" t="s">
        <v>19</v>
      </c>
      <c r="O9426">
        <v>0</v>
      </c>
    </row>
    <row r="9427" spans="1:15" ht="165" x14ac:dyDescent="0.25">
      <c r="A9427">
        <v>30187</v>
      </c>
      <c r="B9427">
        <v>971</v>
      </c>
      <c r="C9427" t="s">
        <v>13138</v>
      </c>
      <c r="D9427" s="7" t="s">
        <v>13139</v>
      </c>
      <c r="E9427" s="30">
        <v>0</v>
      </c>
      <c r="F9427">
        <v>10</v>
      </c>
      <c r="G9427" s="30">
        <v>0</v>
      </c>
      <c r="H9427">
        <v>1</v>
      </c>
      <c r="I9427" t="s">
        <v>19</v>
      </c>
      <c r="J9427" t="s">
        <v>19</v>
      </c>
      <c r="K9427">
        <v>1</v>
      </c>
      <c r="L9427">
        <v>1909</v>
      </c>
      <c r="M9427">
        <v>3738</v>
      </c>
      <c r="N9427" t="s">
        <v>19</v>
      </c>
      <c r="O9427">
        <v>0</v>
      </c>
    </row>
    <row r="9428" spans="1:15" x14ac:dyDescent="0.25">
      <c r="A9428">
        <v>30221</v>
      </c>
      <c r="B9428">
        <v>976</v>
      </c>
      <c r="C9428" t="s">
        <v>13140</v>
      </c>
      <c r="D9428" t="s">
        <v>7865</v>
      </c>
      <c r="E9428">
        <v>100</v>
      </c>
      <c r="F9428">
        <v>0.1</v>
      </c>
      <c r="G9428" s="30">
        <v>0</v>
      </c>
      <c r="H9428">
        <v>100</v>
      </c>
      <c r="I9428" t="s">
        <v>19</v>
      </c>
      <c r="J9428" t="s">
        <v>19</v>
      </c>
      <c r="K9428">
        <v>1</v>
      </c>
      <c r="L9428">
        <v>1663</v>
      </c>
      <c r="M9428">
        <v>2943</v>
      </c>
      <c r="N9428" t="s">
        <v>19</v>
      </c>
      <c r="O9428">
        <v>20238</v>
      </c>
    </row>
    <row r="9429" spans="1:15" x14ac:dyDescent="0.25">
      <c r="A9429">
        <v>30222</v>
      </c>
      <c r="B9429">
        <v>976</v>
      </c>
      <c r="C9429" t="s">
        <v>13141</v>
      </c>
      <c r="D9429" t="s">
        <v>7865</v>
      </c>
      <c r="E9429">
        <v>100</v>
      </c>
      <c r="F9429">
        <v>1</v>
      </c>
      <c r="G9429" s="30">
        <v>0</v>
      </c>
      <c r="H9429">
        <v>100</v>
      </c>
      <c r="I9429" t="s">
        <v>19</v>
      </c>
      <c r="J9429" t="s">
        <v>19</v>
      </c>
      <c r="K9429">
        <v>1</v>
      </c>
      <c r="L9429">
        <v>1663</v>
      </c>
      <c r="M9429">
        <v>2943</v>
      </c>
      <c r="N9429" t="s">
        <v>19</v>
      </c>
      <c r="O9429">
        <v>20064</v>
      </c>
    </row>
    <row r="9430" spans="1:15" ht="240" x14ac:dyDescent="0.25">
      <c r="A9430">
        <v>30248</v>
      </c>
      <c r="B9430">
        <v>966</v>
      </c>
      <c r="C9430" t="s">
        <v>13142</v>
      </c>
      <c r="D9430" s="7" t="s">
        <v>13143</v>
      </c>
      <c r="E9430" s="30">
        <v>0</v>
      </c>
      <c r="F9430">
        <v>0.01</v>
      </c>
      <c r="G9430" s="30">
        <v>0</v>
      </c>
      <c r="H9430">
        <v>1</v>
      </c>
      <c r="I9430" t="s">
        <v>19</v>
      </c>
      <c r="J9430" t="s">
        <v>19</v>
      </c>
      <c r="K9430">
        <v>1</v>
      </c>
      <c r="L9430">
        <v>1862</v>
      </c>
      <c r="M9430">
        <v>3729</v>
      </c>
      <c r="N9430" t="s">
        <v>19</v>
      </c>
      <c r="O9430">
        <v>0</v>
      </c>
    </row>
    <row r="9431" spans="1:15" x14ac:dyDescent="0.25">
      <c r="A9431">
        <v>30251</v>
      </c>
      <c r="B9431">
        <v>966</v>
      </c>
      <c r="C9431" t="s">
        <v>13144</v>
      </c>
      <c r="D9431" t="s">
        <v>13145</v>
      </c>
      <c r="E9431" s="30">
        <v>0</v>
      </c>
      <c r="F9431">
        <v>0.01</v>
      </c>
      <c r="G9431" s="30">
        <v>0</v>
      </c>
      <c r="H9431">
        <v>1</v>
      </c>
      <c r="I9431" t="s">
        <v>19</v>
      </c>
      <c r="J9431" t="s">
        <v>19</v>
      </c>
      <c r="K9431">
        <v>1</v>
      </c>
      <c r="L9431">
        <v>1862</v>
      </c>
      <c r="M9431">
        <v>3723</v>
      </c>
      <c r="N9431" t="s">
        <v>19</v>
      </c>
      <c r="O9431">
        <v>0</v>
      </c>
    </row>
    <row r="9432" spans="1:15" ht="330" x14ac:dyDescent="0.25">
      <c r="A9432">
        <v>30252</v>
      </c>
      <c r="B9432">
        <v>966</v>
      </c>
      <c r="C9432" t="s">
        <v>13146</v>
      </c>
      <c r="D9432" s="7" t="s">
        <v>13147</v>
      </c>
      <c r="E9432" s="30">
        <v>0</v>
      </c>
      <c r="F9432">
        <v>0.01</v>
      </c>
      <c r="G9432" s="30">
        <v>0</v>
      </c>
      <c r="H9432">
        <v>1</v>
      </c>
      <c r="I9432" t="s">
        <v>19</v>
      </c>
      <c r="J9432" t="s">
        <v>19</v>
      </c>
      <c r="K9432">
        <v>1</v>
      </c>
      <c r="L9432">
        <v>1862</v>
      </c>
      <c r="M9432">
        <v>2889</v>
      </c>
      <c r="N9432" t="s">
        <v>19</v>
      </c>
      <c r="O9432">
        <v>0</v>
      </c>
    </row>
    <row r="9433" spans="1:15" x14ac:dyDescent="0.25">
      <c r="A9433">
        <v>30254</v>
      </c>
      <c r="B9433">
        <v>966</v>
      </c>
      <c r="C9433" t="s">
        <v>13148</v>
      </c>
      <c r="D9433" t="s">
        <v>13149</v>
      </c>
      <c r="E9433" s="30">
        <v>0</v>
      </c>
      <c r="F9433">
        <v>0.01</v>
      </c>
      <c r="G9433" s="30">
        <v>0</v>
      </c>
      <c r="H9433">
        <v>1</v>
      </c>
      <c r="I9433" t="s">
        <v>19</v>
      </c>
      <c r="J9433" t="s">
        <v>19</v>
      </c>
      <c r="K9433">
        <v>1</v>
      </c>
      <c r="L9433">
        <v>1862</v>
      </c>
      <c r="M9433">
        <v>3730</v>
      </c>
      <c r="N9433" t="s">
        <v>19</v>
      </c>
      <c r="O9433">
        <v>0</v>
      </c>
    </row>
    <row r="9434" spans="1:15" x14ac:dyDescent="0.25">
      <c r="A9434">
        <v>30258</v>
      </c>
      <c r="B9434">
        <v>966</v>
      </c>
      <c r="C9434" t="s">
        <v>13150</v>
      </c>
      <c r="D9434" t="s">
        <v>13151</v>
      </c>
      <c r="E9434" s="30">
        <v>0</v>
      </c>
      <c r="F9434">
        <v>0.01</v>
      </c>
      <c r="G9434" s="30">
        <v>0</v>
      </c>
      <c r="H9434">
        <v>1</v>
      </c>
      <c r="I9434" t="s">
        <v>19</v>
      </c>
      <c r="J9434" t="s">
        <v>19</v>
      </c>
      <c r="K9434">
        <v>1</v>
      </c>
      <c r="L9434">
        <v>1862</v>
      </c>
      <c r="M9434">
        <v>3733</v>
      </c>
      <c r="N9434" t="s">
        <v>19</v>
      </c>
      <c r="O9434">
        <v>0</v>
      </c>
    </row>
    <row r="9435" spans="1:15" x14ac:dyDescent="0.25">
      <c r="A9435">
        <v>30259</v>
      </c>
      <c r="B9435">
        <v>966</v>
      </c>
      <c r="C9435" t="s">
        <v>13152</v>
      </c>
      <c r="D9435" t="s">
        <v>13130</v>
      </c>
      <c r="E9435" s="30">
        <v>0</v>
      </c>
      <c r="F9435">
        <v>0.01</v>
      </c>
      <c r="G9435" s="30">
        <v>0</v>
      </c>
      <c r="H9435">
        <v>1</v>
      </c>
      <c r="I9435" t="s">
        <v>19</v>
      </c>
      <c r="J9435" t="s">
        <v>19</v>
      </c>
      <c r="K9435">
        <v>1</v>
      </c>
      <c r="L9435">
        <v>1862</v>
      </c>
      <c r="M9435">
        <v>3724</v>
      </c>
      <c r="N9435" t="s">
        <v>19</v>
      </c>
      <c r="O9435">
        <v>0</v>
      </c>
    </row>
    <row r="9436" spans="1:15" ht="315" x14ac:dyDescent="0.25">
      <c r="A9436">
        <v>30268</v>
      </c>
      <c r="B9436">
        <v>966</v>
      </c>
      <c r="C9436" t="s">
        <v>13153</v>
      </c>
      <c r="D9436" s="7" t="s">
        <v>13154</v>
      </c>
      <c r="E9436" s="30">
        <v>0</v>
      </c>
      <c r="F9436">
        <v>0.01</v>
      </c>
      <c r="G9436" s="30">
        <v>0</v>
      </c>
      <c r="H9436">
        <v>1</v>
      </c>
      <c r="I9436" t="s">
        <v>19</v>
      </c>
      <c r="J9436" t="s">
        <v>19</v>
      </c>
      <c r="K9436">
        <v>1</v>
      </c>
      <c r="L9436">
        <v>1862</v>
      </c>
      <c r="M9436">
        <v>2889</v>
      </c>
      <c r="N9436" t="s">
        <v>19</v>
      </c>
      <c r="O9436">
        <v>0</v>
      </c>
    </row>
    <row r="9437" spans="1:15" x14ac:dyDescent="0.25">
      <c r="A9437">
        <v>30269</v>
      </c>
      <c r="B9437">
        <v>966</v>
      </c>
      <c r="C9437" t="s">
        <v>13155</v>
      </c>
      <c r="D9437" t="s">
        <v>13156</v>
      </c>
      <c r="E9437" s="30">
        <v>0</v>
      </c>
      <c r="F9437">
        <v>0.01</v>
      </c>
      <c r="G9437" s="30">
        <v>0</v>
      </c>
      <c r="H9437">
        <v>1</v>
      </c>
      <c r="I9437" t="s">
        <v>19</v>
      </c>
      <c r="J9437" t="s">
        <v>19</v>
      </c>
      <c r="K9437">
        <v>1</v>
      </c>
      <c r="L9437">
        <v>1862</v>
      </c>
      <c r="M9437">
        <v>2889</v>
      </c>
      <c r="N9437" t="s">
        <v>19</v>
      </c>
      <c r="O9437">
        <v>0</v>
      </c>
    </row>
    <row r="9438" spans="1:15" ht="315" x14ac:dyDescent="0.25">
      <c r="A9438">
        <v>30270</v>
      </c>
      <c r="B9438">
        <v>966</v>
      </c>
      <c r="C9438" t="s">
        <v>13157</v>
      </c>
      <c r="D9438" s="7" t="s">
        <v>13158</v>
      </c>
      <c r="E9438" s="30">
        <v>0</v>
      </c>
      <c r="F9438">
        <v>0.01</v>
      </c>
      <c r="G9438" s="30">
        <v>0</v>
      </c>
      <c r="H9438">
        <v>1</v>
      </c>
      <c r="I9438" t="s">
        <v>19</v>
      </c>
      <c r="J9438" t="s">
        <v>19</v>
      </c>
      <c r="K9438">
        <v>1</v>
      </c>
      <c r="L9438">
        <v>1862</v>
      </c>
      <c r="M9438">
        <v>2889</v>
      </c>
      <c r="N9438" t="s">
        <v>19</v>
      </c>
      <c r="O9438">
        <v>0</v>
      </c>
    </row>
    <row r="9439" spans="1:15" ht="360" x14ac:dyDescent="0.25">
      <c r="A9439">
        <v>30271</v>
      </c>
      <c r="B9439">
        <v>966</v>
      </c>
      <c r="C9439" t="s">
        <v>13159</v>
      </c>
      <c r="D9439" s="7" t="s">
        <v>13160</v>
      </c>
      <c r="E9439" s="30">
        <v>0</v>
      </c>
      <c r="F9439">
        <v>0.01</v>
      </c>
      <c r="G9439" s="30">
        <v>0</v>
      </c>
      <c r="H9439">
        <v>1</v>
      </c>
      <c r="I9439" t="s">
        <v>19</v>
      </c>
      <c r="J9439" t="s">
        <v>19</v>
      </c>
      <c r="K9439">
        <v>1</v>
      </c>
      <c r="L9439">
        <v>1862</v>
      </c>
      <c r="M9439">
        <v>2889</v>
      </c>
      <c r="N9439" t="s">
        <v>19</v>
      </c>
      <c r="O9439">
        <v>0</v>
      </c>
    </row>
    <row r="9440" spans="1:15" x14ac:dyDescent="0.25">
      <c r="A9440">
        <v>30303</v>
      </c>
      <c r="B9440">
        <v>974</v>
      </c>
      <c r="C9440" t="s">
        <v>13161</v>
      </c>
      <c r="D9440" t="s">
        <v>13162</v>
      </c>
      <c r="E9440" s="30">
        <v>0</v>
      </c>
      <c r="F9440">
        <v>0.1</v>
      </c>
      <c r="G9440" s="30">
        <v>0</v>
      </c>
      <c r="H9440">
        <v>1</v>
      </c>
      <c r="I9440" t="s">
        <v>19</v>
      </c>
      <c r="J9440" t="s">
        <v>19</v>
      </c>
      <c r="K9440">
        <v>1</v>
      </c>
      <c r="L9440">
        <v>1860</v>
      </c>
      <c r="M9440">
        <v>3739</v>
      </c>
      <c r="N9440" t="s">
        <v>19</v>
      </c>
      <c r="O9440">
        <v>0</v>
      </c>
    </row>
    <row r="9441" spans="1:15" x14ac:dyDescent="0.25">
      <c r="A9441">
        <v>30304</v>
      </c>
      <c r="B9441">
        <v>974</v>
      </c>
      <c r="C9441" t="s">
        <v>13163</v>
      </c>
      <c r="D9441" t="s">
        <v>13164</v>
      </c>
      <c r="E9441" s="30">
        <v>0</v>
      </c>
      <c r="F9441">
        <v>0.5</v>
      </c>
      <c r="G9441" s="30">
        <v>0</v>
      </c>
      <c r="H9441">
        <v>1</v>
      </c>
      <c r="I9441" t="s">
        <v>19</v>
      </c>
      <c r="J9441" t="s">
        <v>19</v>
      </c>
      <c r="K9441">
        <v>1</v>
      </c>
      <c r="L9441">
        <v>1860</v>
      </c>
      <c r="M9441">
        <v>3740</v>
      </c>
      <c r="N9441" t="s">
        <v>19</v>
      </c>
      <c r="O9441">
        <v>0</v>
      </c>
    </row>
    <row r="9442" spans="1:15" x14ac:dyDescent="0.25">
      <c r="A9442">
        <v>30305</v>
      </c>
      <c r="B9442">
        <v>974</v>
      </c>
      <c r="C9442" t="s">
        <v>13165</v>
      </c>
      <c r="D9442" t="s">
        <v>13166</v>
      </c>
      <c r="E9442" s="30">
        <v>0</v>
      </c>
      <c r="F9442">
        <v>0.8</v>
      </c>
      <c r="G9442" s="30">
        <v>0</v>
      </c>
      <c r="H9442">
        <v>1</v>
      </c>
      <c r="I9442">
        <v>4</v>
      </c>
      <c r="J9442" t="s">
        <v>19</v>
      </c>
      <c r="K9442">
        <v>1</v>
      </c>
      <c r="L9442">
        <v>1860</v>
      </c>
      <c r="M9442">
        <v>3741</v>
      </c>
      <c r="N9442" t="s">
        <v>19</v>
      </c>
      <c r="O9442">
        <v>0</v>
      </c>
    </row>
    <row r="9443" spans="1:15" x14ac:dyDescent="0.25">
      <c r="A9443">
        <v>30306</v>
      </c>
      <c r="B9443">
        <v>974</v>
      </c>
      <c r="C9443" t="s">
        <v>13167</v>
      </c>
      <c r="D9443" t="s">
        <v>13168</v>
      </c>
      <c r="E9443" s="30">
        <v>0</v>
      </c>
      <c r="F9443">
        <v>0.75</v>
      </c>
      <c r="G9443" s="30">
        <v>0</v>
      </c>
      <c r="H9443">
        <v>1</v>
      </c>
      <c r="I9443" t="s">
        <v>19</v>
      </c>
      <c r="J9443" t="s">
        <v>19</v>
      </c>
      <c r="K9443">
        <v>1</v>
      </c>
      <c r="L9443">
        <v>1860</v>
      </c>
      <c r="M9443">
        <v>3745</v>
      </c>
      <c r="N9443" t="s">
        <v>19</v>
      </c>
      <c r="O9443">
        <v>0</v>
      </c>
    </row>
    <row r="9444" spans="1:15" x14ac:dyDescent="0.25">
      <c r="A9444">
        <v>30307</v>
      </c>
      <c r="B9444">
        <v>974</v>
      </c>
      <c r="C9444" t="s">
        <v>13169</v>
      </c>
      <c r="D9444" t="s">
        <v>13170</v>
      </c>
      <c r="E9444" s="30">
        <v>0</v>
      </c>
      <c r="F9444">
        <v>1</v>
      </c>
      <c r="G9444" s="30">
        <v>0</v>
      </c>
      <c r="H9444">
        <v>1</v>
      </c>
      <c r="I9444" t="s">
        <v>19</v>
      </c>
      <c r="J9444" t="s">
        <v>19</v>
      </c>
      <c r="K9444">
        <v>1</v>
      </c>
      <c r="L9444">
        <v>1860</v>
      </c>
      <c r="M9444">
        <v>3746</v>
      </c>
      <c r="N9444" t="s">
        <v>19</v>
      </c>
      <c r="O9444">
        <v>0</v>
      </c>
    </row>
    <row r="9445" spans="1:15" x14ac:dyDescent="0.25">
      <c r="A9445">
        <v>30308</v>
      </c>
      <c r="B9445">
        <v>974</v>
      </c>
      <c r="C9445" t="s">
        <v>13171</v>
      </c>
      <c r="D9445" t="s">
        <v>13172</v>
      </c>
      <c r="E9445" s="30">
        <v>0</v>
      </c>
      <c r="F9445">
        <v>0.65</v>
      </c>
      <c r="G9445" s="30">
        <v>0</v>
      </c>
      <c r="H9445">
        <v>1</v>
      </c>
      <c r="I9445" t="s">
        <v>19</v>
      </c>
      <c r="J9445" t="s">
        <v>19</v>
      </c>
      <c r="K9445">
        <v>1</v>
      </c>
      <c r="L9445">
        <v>1860</v>
      </c>
      <c r="M9445">
        <v>3744</v>
      </c>
      <c r="N9445" t="s">
        <v>19</v>
      </c>
      <c r="O9445">
        <v>0</v>
      </c>
    </row>
    <row r="9446" spans="1:15" x14ac:dyDescent="0.25">
      <c r="A9446">
        <v>30309</v>
      </c>
      <c r="B9446">
        <v>974</v>
      </c>
      <c r="C9446" t="s">
        <v>13173</v>
      </c>
      <c r="D9446" t="s">
        <v>13174</v>
      </c>
      <c r="E9446" s="30">
        <v>0</v>
      </c>
      <c r="F9446">
        <v>1.5</v>
      </c>
      <c r="G9446" s="30">
        <v>0</v>
      </c>
      <c r="H9446">
        <v>1</v>
      </c>
      <c r="I9446" t="s">
        <v>19</v>
      </c>
      <c r="J9446" t="s">
        <v>19</v>
      </c>
      <c r="K9446">
        <v>1</v>
      </c>
      <c r="L9446">
        <v>1860</v>
      </c>
      <c r="M9446">
        <v>3753</v>
      </c>
      <c r="N9446" t="s">
        <v>19</v>
      </c>
      <c r="O9446">
        <v>0</v>
      </c>
    </row>
    <row r="9447" spans="1:15" x14ac:dyDescent="0.25">
      <c r="A9447">
        <v>30310</v>
      </c>
      <c r="B9447">
        <v>974</v>
      </c>
      <c r="C9447" t="s">
        <v>13175</v>
      </c>
      <c r="D9447" t="s">
        <v>13176</v>
      </c>
      <c r="E9447" s="30">
        <v>0</v>
      </c>
      <c r="F9447">
        <v>0.4</v>
      </c>
      <c r="G9447" s="30">
        <v>0</v>
      </c>
      <c r="H9447">
        <v>1</v>
      </c>
      <c r="I9447" t="s">
        <v>19</v>
      </c>
      <c r="J9447" t="s">
        <v>19</v>
      </c>
      <c r="K9447">
        <v>1</v>
      </c>
      <c r="L9447">
        <v>1860</v>
      </c>
      <c r="M9447">
        <v>3750</v>
      </c>
      <c r="N9447" t="s">
        <v>19</v>
      </c>
      <c r="O9447">
        <v>0</v>
      </c>
    </row>
    <row r="9448" spans="1:15" x14ac:dyDescent="0.25">
      <c r="A9448">
        <v>30311</v>
      </c>
      <c r="B9448">
        <v>974</v>
      </c>
      <c r="C9448" t="s">
        <v>13177</v>
      </c>
      <c r="D9448" t="s">
        <v>13178</v>
      </c>
      <c r="E9448" s="30">
        <v>0</v>
      </c>
      <c r="F9448">
        <v>0.2</v>
      </c>
      <c r="G9448" s="30">
        <v>0</v>
      </c>
      <c r="H9448">
        <v>1</v>
      </c>
      <c r="I9448" t="s">
        <v>19</v>
      </c>
      <c r="J9448" t="s">
        <v>19</v>
      </c>
      <c r="K9448">
        <v>1</v>
      </c>
      <c r="L9448">
        <v>1860</v>
      </c>
      <c r="M9448">
        <v>3751</v>
      </c>
      <c r="N9448" t="s">
        <v>19</v>
      </c>
      <c r="O9448">
        <v>0</v>
      </c>
    </row>
    <row r="9449" spans="1:15" x14ac:dyDescent="0.25">
      <c r="A9449">
        <v>30324</v>
      </c>
      <c r="B9449">
        <v>270</v>
      </c>
      <c r="C9449" t="s">
        <v>13179</v>
      </c>
      <c r="D9449" t="s">
        <v>13180</v>
      </c>
      <c r="E9449" s="30">
        <v>0</v>
      </c>
      <c r="F9449">
        <v>0.01</v>
      </c>
      <c r="G9449" s="30">
        <v>0</v>
      </c>
      <c r="H9449">
        <v>1</v>
      </c>
      <c r="I9449" t="s">
        <v>19</v>
      </c>
      <c r="J9449">
        <v>15000000</v>
      </c>
      <c r="K9449">
        <v>1</v>
      </c>
      <c r="L9449">
        <v>375</v>
      </c>
      <c r="M9449">
        <v>33</v>
      </c>
      <c r="N9449" t="s">
        <v>19</v>
      </c>
      <c r="O9449">
        <v>0</v>
      </c>
    </row>
    <row r="9450" spans="1:15" x14ac:dyDescent="0.25">
      <c r="A9450">
        <v>30325</v>
      </c>
      <c r="B9450">
        <v>270</v>
      </c>
      <c r="C9450" t="s">
        <v>13181</v>
      </c>
      <c r="D9450" t="s">
        <v>13182</v>
      </c>
      <c r="E9450" s="30">
        <v>0</v>
      </c>
      <c r="F9450">
        <v>0.01</v>
      </c>
      <c r="G9450" s="30">
        <v>0</v>
      </c>
      <c r="H9450">
        <v>1</v>
      </c>
      <c r="I9450" t="s">
        <v>19</v>
      </c>
      <c r="J9450">
        <v>15000000</v>
      </c>
      <c r="K9450">
        <v>1</v>
      </c>
      <c r="L9450">
        <v>375</v>
      </c>
      <c r="M9450">
        <v>33</v>
      </c>
      <c r="N9450" t="s">
        <v>19</v>
      </c>
      <c r="O9450">
        <v>0</v>
      </c>
    </row>
    <row r="9451" spans="1:15" x14ac:dyDescent="0.25">
      <c r="A9451">
        <v>30327</v>
      </c>
      <c r="B9451">
        <v>270</v>
      </c>
      <c r="C9451" t="s">
        <v>13183</v>
      </c>
      <c r="D9451" t="s">
        <v>13184</v>
      </c>
      <c r="E9451" s="30">
        <v>0</v>
      </c>
      <c r="F9451">
        <v>0.01</v>
      </c>
      <c r="G9451" s="30">
        <v>0</v>
      </c>
      <c r="H9451">
        <v>1</v>
      </c>
      <c r="I9451" t="s">
        <v>19</v>
      </c>
      <c r="J9451">
        <v>15000000</v>
      </c>
      <c r="K9451">
        <v>1</v>
      </c>
      <c r="L9451">
        <v>375</v>
      </c>
      <c r="M9451">
        <v>33</v>
      </c>
      <c r="N9451" t="s">
        <v>19</v>
      </c>
      <c r="O9451">
        <v>0</v>
      </c>
    </row>
    <row r="9452" spans="1:15" x14ac:dyDescent="0.25">
      <c r="A9452">
        <v>30328</v>
      </c>
      <c r="B9452">
        <v>65</v>
      </c>
      <c r="C9452" t="s">
        <v>13185</v>
      </c>
      <c r="D9452" t="s">
        <v>325</v>
      </c>
      <c r="E9452" s="30">
        <v>0</v>
      </c>
      <c r="F9452">
        <v>5</v>
      </c>
      <c r="G9452" s="30">
        <v>0</v>
      </c>
      <c r="H9452">
        <v>1</v>
      </c>
      <c r="I9452" t="s">
        <v>19</v>
      </c>
      <c r="J9452" t="s">
        <v>19</v>
      </c>
      <c r="K9452">
        <v>1</v>
      </c>
      <c r="L9452">
        <v>683</v>
      </c>
      <c r="M9452">
        <v>1284</v>
      </c>
      <c r="N9452" t="s">
        <v>19</v>
      </c>
      <c r="O9452">
        <v>0</v>
      </c>
    </row>
    <row r="9453" spans="1:15" x14ac:dyDescent="0.25">
      <c r="A9453">
        <v>30329</v>
      </c>
      <c r="B9453">
        <v>145</v>
      </c>
      <c r="C9453" t="s">
        <v>13186</v>
      </c>
      <c r="E9453" s="30">
        <v>0</v>
      </c>
      <c r="F9453">
        <v>0.01</v>
      </c>
      <c r="G9453" s="30">
        <v>0</v>
      </c>
      <c r="H9453">
        <v>1</v>
      </c>
      <c r="I9453">
        <v>4</v>
      </c>
      <c r="J9453">
        <v>224880</v>
      </c>
      <c r="K9453">
        <v>1</v>
      </c>
      <c r="L9453" t="s">
        <v>19</v>
      </c>
      <c r="M9453">
        <v>1284</v>
      </c>
      <c r="N9453" t="s">
        <v>19</v>
      </c>
      <c r="O9453">
        <v>0</v>
      </c>
    </row>
    <row r="9454" spans="1:15" x14ac:dyDescent="0.25">
      <c r="A9454">
        <v>30342</v>
      </c>
      <c r="B9454">
        <v>77</v>
      </c>
      <c r="C9454" t="s">
        <v>13187</v>
      </c>
      <c r="D9454" t="s">
        <v>1126</v>
      </c>
      <c r="E9454">
        <v>10000</v>
      </c>
      <c r="F9454">
        <v>5</v>
      </c>
      <c r="G9454" s="30">
        <v>0</v>
      </c>
      <c r="H9454">
        <v>1</v>
      </c>
      <c r="I9454" t="s">
        <v>19</v>
      </c>
      <c r="J9454">
        <v>1800</v>
      </c>
      <c r="K9454">
        <v>1</v>
      </c>
      <c r="L9454">
        <v>1692</v>
      </c>
      <c r="M9454">
        <v>20950</v>
      </c>
      <c r="N9454" t="s">
        <v>19</v>
      </c>
      <c r="O9454">
        <v>0</v>
      </c>
    </row>
    <row r="9455" spans="1:15" x14ac:dyDescent="0.25">
      <c r="A9455">
        <v>30343</v>
      </c>
      <c r="B9455">
        <v>157</v>
      </c>
      <c r="C9455" t="s">
        <v>13188</v>
      </c>
      <c r="E9455" s="30">
        <v>0</v>
      </c>
      <c r="F9455">
        <v>0.01</v>
      </c>
      <c r="G9455" s="30">
        <v>0</v>
      </c>
      <c r="H9455">
        <v>1</v>
      </c>
      <c r="I9455" t="s">
        <v>19</v>
      </c>
      <c r="J9455">
        <v>750000</v>
      </c>
      <c r="K9455">
        <v>1</v>
      </c>
      <c r="L9455" t="s">
        <v>19</v>
      </c>
      <c r="M9455">
        <v>20950</v>
      </c>
      <c r="N9455" t="s">
        <v>19</v>
      </c>
      <c r="O9455">
        <v>0</v>
      </c>
    </row>
    <row r="9456" spans="1:15" ht="225" x14ac:dyDescent="0.25">
      <c r="A9456">
        <v>30370</v>
      </c>
      <c r="B9456">
        <v>711</v>
      </c>
      <c r="C9456" t="s">
        <v>13189</v>
      </c>
      <c r="D9456" s="7" t="s">
        <v>13190</v>
      </c>
      <c r="E9456" s="30">
        <v>0</v>
      </c>
      <c r="F9456">
        <v>1</v>
      </c>
      <c r="G9456" s="30">
        <v>0</v>
      </c>
      <c r="H9456">
        <v>1</v>
      </c>
      <c r="I9456" t="s">
        <v>19</v>
      </c>
      <c r="J9456" t="s">
        <v>19</v>
      </c>
      <c r="K9456">
        <v>1</v>
      </c>
      <c r="L9456">
        <v>1859</v>
      </c>
      <c r="M9456">
        <v>3218</v>
      </c>
      <c r="N9456" t="s">
        <v>19</v>
      </c>
      <c r="O9456">
        <v>3218</v>
      </c>
    </row>
    <row r="9457" spans="1:15" ht="225" x14ac:dyDescent="0.25">
      <c r="A9457">
        <v>30371</v>
      </c>
      <c r="B9457">
        <v>711</v>
      </c>
      <c r="C9457" t="s">
        <v>13191</v>
      </c>
      <c r="D9457" s="7" t="s">
        <v>13190</v>
      </c>
      <c r="E9457" s="30">
        <v>0</v>
      </c>
      <c r="F9457">
        <v>1</v>
      </c>
      <c r="G9457" s="30">
        <v>0</v>
      </c>
      <c r="H9457">
        <v>1</v>
      </c>
      <c r="I9457" t="s">
        <v>19</v>
      </c>
      <c r="J9457" t="s">
        <v>19</v>
      </c>
      <c r="K9457">
        <v>1</v>
      </c>
      <c r="L9457">
        <v>1859</v>
      </c>
      <c r="M9457">
        <v>3218</v>
      </c>
      <c r="N9457" t="s">
        <v>19</v>
      </c>
      <c r="O9457">
        <v>3218</v>
      </c>
    </row>
    <row r="9458" spans="1:15" ht="225" x14ac:dyDescent="0.25">
      <c r="A9458">
        <v>30372</v>
      </c>
      <c r="B9458">
        <v>711</v>
      </c>
      <c r="C9458" t="s">
        <v>13192</v>
      </c>
      <c r="D9458" s="7" t="s">
        <v>13190</v>
      </c>
      <c r="E9458" s="30">
        <v>0</v>
      </c>
      <c r="F9458">
        <v>1</v>
      </c>
      <c r="G9458" s="30">
        <v>0</v>
      </c>
      <c r="H9458">
        <v>1</v>
      </c>
      <c r="I9458" t="s">
        <v>19</v>
      </c>
      <c r="J9458" t="s">
        <v>19</v>
      </c>
      <c r="K9458">
        <v>1</v>
      </c>
      <c r="L9458">
        <v>1859</v>
      </c>
      <c r="M9458">
        <v>3220</v>
      </c>
      <c r="N9458" t="s">
        <v>19</v>
      </c>
      <c r="O9458">
        <v>3220</v>
      </c>
    </row>
    <row r="9459" spans="1:15" ht="225" x14ac:dyDescent="0.25">
      <c r="A9459">
        <v>30373</v>
      </c>
      <c r="B9459">
        <v>711</v>
      </c>
      <c r="C9459" t="s">
        <v>13193</v>
      </c>
      <c r="D9459" s="7" t="s">
        <v>13194</v>
      </c>
      <c r="E9459" s="30">
        <v>0</v>
      </c>
      <c r="F9459">
        <v>2</v>
      </c>
      <c r="G9459" s="30">
        <v>0</v>
      </c>
      <c r="H9459">
        <v>1</v>
      </c>
      <c r="I9459" t="s">
        <v>19</v>
      </c>
      <c r="J9459" t="s">
        <v>19</v>
      </c>
      <c r="K9459">
        <v>1</v>
      </c>
      <c r="L9459">
        <v>1859</v>
      </c>
      <c r="M9459">
        <v>3223</v>
      </c>
      <c r="N9459" t="s">
        <v>19</v>
      </c>
      <c r="O9459">
        <v>3223</v>
      </c>
    </row>
    <row r="9460" spans="1:15" ht="225" x14ac:dyDescent="0.25">
      <c r="A9460">
        <v>30374</v>
      </c>
      <c r="B9460">
        <v>711</v>
      </c>
      <c r="C9460" t="s">
        <v>13195</v>
      </c>
      <c r="D9460" s="7" t="s">
        <v>13194</v>
      </c>
      <c r="E9460" s="30">
        <v>0</v>
      </c>
      <c r="F9460">
        <v>2</v>
      </c>
      <c r="G9460" s="30">
        <v>0</v>
      </c>
      <c r="H9460">
        <v>1</v>
      </c>
      <c r="I9460" t="s">
        <v>19</v>
      </c>
      <c r="J9460" t="s">
        <v>19</v>
      </c>
      <c r="K9460">
        <v>1</v>
      </c>
      <c r="L9460">
        <v>1859</v>
      </c>
      <c r="M9460">
        <v>3222</v>
      </c>
      <c r="N9460" t="s">
        <v>19</v>
      </c>
      <c r="O9460">
        <v>3222</v>
      </c>
    </row>
    <row r="9461" spans="1:15" ht="225" x14ac:dyDescent="0.25">
      <c r="A9461">
        <v>30375</v>
      </c>
      <c r="B9461">
        <v>711</v>
      </c>
      <c r="C9461" t="s">
        <v>13196</v>
      </c>
      <c r="D9461" s="7" t="s">
        <v>13190</v>
      </c>
      <c r="E9461" s="30">
        <v>0</v>
      </c>
      <c r="F9461">
        <v>2</v>
      </c>
      <c r="G9461" s="30">
        <v>0</v>
      </c>
      <c r="H9461">
        <v>1</v>
      </c>
      <c r="I9461" t="s">
        <v>19</v>
      </c>
      <c r="J9461" t="s">
        <v>19</v>
      </c>
      <c r="K9461">
        <v>1</v>
      </c>
      <c r="L9461">
        <v>1859</v>
      </c>
      <c r="M9461">
        <v>3222</v>
      </c>
      <c r="N9461" t="s">
        <v>19</v>
      </c>
      <c r="O9461">
        <v>3222</v>
      </c>
    </row>
    <row r="9462" spans="1:15" ht="225" x14ac:dyDescent="0.25">
      <c r="A9462">
        <v>30376</v>
      </c>
      <c r="B9462">
        <v>711</v>
      </c>
      <c r="C9462" t="s">
        <v>13197</v>
      </c>
      <c r="D9462" s="7" t="s">
        <v>13190</v>
      </c>
      <c r="E9462" s="30">
        <v>0</v>
      </c>
      <c r="F9462">
        <v>5</v>
      </c>
      <c r="G9462" s="30">
        <v>0</v>
      </c>
      <c r="H9462">
        <v>1</v>
      </c>
      <c r="I9462" t="s">
        <v>19</v>
      </c>
      <c r="J9462" t="s">
        <v>19</v>
      </c>
      <c r="K9462">
        <v>1</v>
      </c>
      <c r="L9462">
        <v>1859</v>
      </c>
      <c r="M9462">
        <v>3225</v>
      </c>
      <c r="N9462" t="s">
        <v>19</v>
      </c>
      <c r="O9462">
        <v>3225</v>
      </c>
    </row>
    <row r="9463" spans="1:15" ht="225" x14ac:dyDescent="0.25">
      <c r="A9463">
        <v>30377</v>
      </c>
      <c r="B9463">
        <v>711</v>
      </c>
      <c r="C9463" t="s">
        <v>13198</v>
      </c>
      <c r="D9463" s="7" t="s">
        <v>13190</v>
      </c>
      <c r="E9463" s="30">
        <v>0</v>
      </c>
      <c r="F9463">
        <v>5</v>
      </c>
      <c r="G9463" s="30">
        <v>0</v>
      </c>
      <c r="H9463">
        <v>1</v>
      </c>
      <c r="I9463" t="s">
        <v>19</v>
      </c>
      <c r="J9463" t="s">
        <v>19</v>
      </c>
      <c r="K9463">
        <v>1</v>
      </c>
      <c r="L9463">
        <v>1859</v>
      </c>
      <c r="M9463">
        <v>3224</v>
      </c>
      <c r="N9463" t="s">
        <v>19</v>
      </c>
      <c r="O9463">
        <v>3224</v>
      </c>
    </row>
    <row r="9464" spans="1:15" ht="225" x14ac:dyDescent="0.25">
      <c r="A9464">
        <v>30378</v>
      </c>
      <c r="B9464">
        <v>711</v>
      </c>
      <c r="C9464" t="s">
        <v>13199</v>
      </c>
      <c r="D9464" s="7" t="s">
        <v>13194</v>
      </c>
      <c r="E9464" s="30">
        <v>0</v>
      </c>
      <c r="F9464">
        <v>10</v>
      </c>
      <c r="G9464" s="30">
        <v>0</v>
      </c>
      <c r="H9464">
        <v>1</v>
      </c>
      <c r="I9464" t="s">
        <v>19</v>
      </c>
      <c r="J9464" t="s">
        <v>19</v>
      </c>
      <c r="K9464">
        <v>1</v>
      </c>
      <c r="L9464">
        <v>1859</v>
      </c>
      <c r="M9464">
        <v>3224</v>
      </c>
      <c r="N9464" t="s">
        <v>19</v>
      </c>
      <c r="O9464">
        <v>3224</v>
      </c>
    </row>
    <row r="9465" spans="1:15" ht="60" x14ac:dyDescent="0.25">
      <c r="A9465">
        <v>30382</v>
      </c>
      <c r="B9465">
        <v>979</v>
      </c>
      <c r="C9465" t="s">
        <v>13200</v>
      </c>
      <c r="D9465" s="7" t="s">
        <v>13201</v>
      </c>
      <c r="E9465">
        <v>1</v>
      </c>
      <c r="F9465">
        <v>1</v>
      </c>
      <c r="G9465" s="30">
        <v>0</v>
      </c>
      <c r="H9465">
        <v>1</v>
      </c>
      <c r="I9465">
        <v>4</v>
      </c>
      <c r="J9465" t="s">
        <v>19</v>
      </c>
      <c r="K9465">
        <v>1</v>
      </c>
      <c r="L9465" t="s">
        <v>19</v>
      </c>
      <c r="M9465">
        <v>3188</v>
      </c>
      <c r="N9465" t="s">
        <v>19</v>
      </c>
      <c r="O9465">
        <v>0</v>
      </c>
    </row>
    <row r="9466" spans="1:15" ht="60" x14ac:dyDescent="0.25">
      <c r="A9466">
        <v>30383</v>
      </c>
      <c r="B9466">
        <v>979</v>
      </c>
      <c r="C9466" t="s">
        <v>13202</v>
      </c>
      <c r="D9466" s="7" t="s">
        <v>13203</v>
      </c>
      <c r="E9466">
        <v>1</v>
      </c>
      <c r="F9466">
        <v>1</v>
      </c>
      <c r="G9466" s="30">
        <v>0</v>
      </c>
      <c r="H9466">
        <v>1</v>
      </c>
      <c r="I9466">
        <v>1</v>
      </c>
      <c r="J9466" t="s">
        <v>19</v>
      </c>
      <c r="K9466">
        <v>1</v>
      </c>
      <c r="L9466" t="s">
        <v>19</v>
      </c>
      <c r="M9466">
        <v>3185</v>
      </c>
      <c r="N9466" t="s">
        <v>19</v>
      </c>
      <c r="O9466">
        <v>0</v>
      </c>
    </row>
    <row r="9467" spans="1:15" ht="60" x14ac:dyDescent="0.25">
      <c r="A9467">
        <v>30384</v>
      </c>
      <c r="B9467">
        <v>979</v>
      </c>
      <c r="C9467" t="s">
        <v>13204</v>
      </c>
      <c r="D9467" s="7" t="s">
        <v>13205</v>
      </c>
      <c r="E9467">
        <v>1</v>
      </c>
      <c r="F9467">
        <v>1</v>
      </c>
      <c r="G9467" s="30">
        <v>0</v>
      </c>
      <c r="H9467">
        <v>1</v>
      </c>
      <c r="I9467">
        <v>2</v>
      </c>
      <c r="J9467" t="s">
        <v>19</v>
      </c>
      <c r="K9467">
        <v>1</v>
      </c>
      <c r="L9467" t="s">
        <v>19</v>
      </c>
      <c r="M9467">
        <v>3187</v>
      </c>
      <c r="N9467" t="s">
        <v>19</v>
      </c>
      <c r="O9467">
        <v>0</v>
      </c>
    </row>
    <row r="9468" spans="1:15" ht="60" x14ac:dyDescent="0.25">
      <c r="A9468">
        <v>30385</v>
      </c>
      <c r="B9468">
        <v>979</v>
      </c>
      <c r="C9468" t="s">
        <v>13206</v>
      </c>
      <c r="D9468" s="7" t="s">
        <v>13207</v>
      </c>
      <c r="E9468">
        <v>1</v>
      </c>
      <c r="F9468">
        <v>1</v>
      </c>
      <c r="G9468" s="30">
        <v>0</v>
      </c>
      <c r="H9468">
        <v>1</v>
      </c>
      <c r="I9468">
        <v>8</v>
      </c>
      <c r="J9468" t="s">
        <v>19</v>
      </c>
      <c r="K9468">
        <v>1</v>
      </c>
      <c r="L9468" t="s">
        <v>19</v>
      </c>
      <c r="M9468">
        <v>3186</v>
      </c>
      <c r="N9468" t="s">
        <v>19</v>
      </c>
      <c r="O9468">
        <v>0</v>
      </c>
    </row>
    <row r="9469" spans="1:15" x14ac:dyDescent="0.25">
      <c r="A9469">
        <v>30386</v>
      </c>
      <c r="B9469">
        <v>716</v>
      </c>
      <c r="C9469" t="s">
        <v>13208</v>
      </c>
      <c r="D9469" t="s">
        <v>13209</v>
      </c>
      <c r="E9469" s="30">
        <v>0</v>
      </c>
      <c r="F9469">
        <v>1</v>
      </c>
      <c r="G9469" s="30">
        <v>0</v>
      </c>
      <c r="H9469">
        <v>1</v>
      </c>
      <c r="I9469" t="s">
        <v>19</v>
      </c>
      <c r="J9469" t="s">
        <v>19</v>
      </c>
      <c r="K9469">
        <v>1</v>
      </c>
      <c r="L9469" t="s">
        <v>19</v>
      </c>
      <c r="M9469">
        <v>2225</v>
      </c>
      <c r="N9469" t="s">
        <v>19</v>
      </c>
      <c r="O9469">
        <v>0</v>
      </c>
    </row>
    <row r="9470" spans="1:15" ht="120" x14ac:dyDescent="0.25">
      <c r="A9470">
        <v>30389</v>
      </c>
      <c r="B9470">
        <v>397</v>
      </c>
      <c r="C9470" t="s">
        <v>13210</v>
      </c>
      <c r="D9470" s="7" t="s">
        <v>13211</v>
      </c>
      <c r="E9470">
        <v>200000000</v>
      </c>
      <c r="F9470">
        <v>17000</v>
      </c>
      <c r="G9470">
        <v>2000000</v>
      </c>
      <c r="H9470">
        <v>1</v>
      </c>
      <c r="I9470" t="s">
        <v>19</v>
      </c>
      <c r="J9470">
        <v>100000000</v>
      </c>
      <c r="K9470">
        <v>1</v>
      </c>
      <c r="L9470">
        <v>932</v>
      </c>
      <c r="M9470" t="s">
        <v>19</v>
      </c>
      <c r="N9470" t="s">
        <v>19</v>
      </c>
      <c r="O9470">
        <v>2625</v>
      </c>
    </row>
    <row r="9471" spans="1:15" x14ac:dyDescent="0.25">
      <c r="A9471">
        <v>30391</v>
      </c>
      <c r="B9471">
        <v>920</v>
      </c>
      <c r="C9471" t="s">
        <v>13212</v>
      </c>
      <c r="D9471" t="s">
        <v>12923</v>
      </c>
      <c r="E9471">
        <v>1</v>
      </c>
      <c r="F9471">
        <v>20</v>
      </c>
      <c r="G9471" s="30">
        <v>0</v>
      </c>
      <c r="H9471">
        <v>250</v>
      </c>
      <c r="I9471" t="s">
        <v>19</v>
      </c>
      <c r="J9471" t="s">
        <v>19</v>
      </c>
      <c r="K9471">
        <v>1</v>
      </c>
      <c r="L9471" t="s">
        <v>19</v>
      </c>
      <c r="M9471" t="s">
        <v>19</v>
      </c>
      <c r="N9471" t="s">
        <v>19</v>
      </c>
      <c r="O9471">
        <v>1217</v>
      </c>
    </row>
    <row r="9472" spans="1:15" x14ac:dyDescent="0.25">
      <c r="A9472">
        <v>30420</v>
      </c>
      <c r="B9472">
        <v>77</v>
      </c>
      <c r="C9472" t="s">
        <v>13213</v>
      </c>
      <c r="D9472" t="s">
        <v>1123</v>
      </c>
      <c r="E9472">
        <v>10000</v>
      </c>
      <c r="F9472">
        <v>5</v>
      </c>
      <c r="G9472" s="30">
        <v>0</v>
      </c>
      <c r="H9472">
        <v>1</v>
      </c>
      <c r="I9472" t="s">
        <v>19</v>
      </c>
      <c r="J9472">
        <v>75000</v>
      </c>
      <c r="K9472">
        <v>1</v>
      </c>
      <c r="L9472">
        <v>1695</v>
      </c>
      <c r="M9472">
        <v>20948</v>
      </c>
      <c r="N9472" t="s">
        <v>19</v>
      </c>
      <c r="O9472">
        <v>0</v>
      </c>
    </row>
    <row r="9473" spans="1:15" x14ac:dyDescent="0.25">
      <c r="A9473">
        <v>30421</v>
      </c>
      <c r="B9473">
        <v>157</v>
      </c>
      <c r="C9473" t="s">
        <v>13214</v>
      </c>
      <c r="E9473" s="30">
        <v>0</v>
      </c>
      <c r="F9473">
        <v>0.01</v>
      </c>
      <c r="G9473" s="30">
        <v>0</v>
      </c>
      <c r="H9473">
        <v>1</v>
      </c>
      <c r="I9473" t="s">
        <v>19</v>
      </c>
      <c r="J9473">
        <v>750000</v>
      </c>
      <c r="K9473">
        <v>1</v>
      </c>
      <c r="L9473" t="s">
        <v>19</v>
      </c>
      <c r="M9473">
        <v>20948</v>
      </c>
      <c r="N9473" t="s">
        <v>19</v>
      </c>
      <c r="O9473">
        <v>0</v>
      </c>
    </row>
    <row r="9474" spans="1:15" x14ac:dyDescent="0.25">
      <c r="A9474">
        <v>30422</v>
      </c>
      <c r="B9474">
        <v>77</v>
      </c>
      <c r="C9474" t="s">
        <v>13215</v>
      </c>
      <c r="D9474" t="s">
        <v>1117</v>
      </c>
      <c r="E9474">
        <v>10000</v>
      </c>
      <c r="F9474">
        <v>5</v>
      </c>
      <c r="G9474" s="30">
        <v>0</v>
      </c>
      <c r="H9474">
        <v>1</v>
      </c>
      <c r="I9474" t="s">
        <v>19</v>
      </c>
      <c r="J9474">
        <v>75000</v>
      </c>
      <c r="K9474">
        <v>1</v>
      </c>
      <c r="L9474">
        <v>1694</v>
      </c>
      <c r="M9474">
        <v>20947</v>
      </c>
      <c r="N9474" t="s">
        <v>19</v>
      </c>
      <c r="O9474">
        <v>0</v>
      </c>
    </row>
    <row r="9475" spans="1:15" x14ac:dyDescent="0.25">
      <c r="A9475">
        <v>30423</v>
      </c>
      <c r="B9475">
        <v>157</v>
      </c>
      <c r="C9475" t="s">
        <v>13216</v>
      </c>
      <c r="E9475" s="30">
        <v>0</v>
      </c>
      <c r="F9475">
        <v>0.01</v>
      </c>
      <c r="G9475" s="30">
        <v>0</v>
      </c>
      <c r="H9475">
        <v>1</v>
      </c>
      <c r="I9475" t="s">
        <v>19</v>
      </c>
      <c r="J9475">
        <v>750000</v>
      </c>
      <c r="K9475">
        <v>1</v>
      </c>
      <c r="L9475" t="s">
        <v>19</v>
      </c>
      <c r="M9475">
        <v>20947</v>
      </c>
      <c r="N9475" t="s">
        <v>19</v>
      </c>
      <c r="O9475">
        <v>0</v>
      </c>
    </row>
    <row r="9476" spans="1:15" x14ac:dyDescent="0.25">
      <c r="A9476">
        <v>30424</v>
      </c>
      <c r="B9476">
        <v>77</v>
      </c>
      <c r="C9476" t="s">
        <v>13217</v>
      </c>
      <c r="D9476" t="s">
        <v>1120</v>
      </c>
      <c r="E9476">
        <v>10000</v>
      </c>
      <c r="F9476">
        <v>5</v>
      </c>
      <c r="G9476" s="30">
        <v>0</v>
      </c>
      <c r="H9476">
        <v>1</v>
      </c>
      <c r="I9476" t="s">
        <v>19</v>
      </c>
      <c r="J9476">
        <v>75000</v>
      </c>
      <c r="K9476">
        <v>1</v>
      </c>
      <c r="L9476">
        <v>1693</v>
      </c>
      <c r="M9476">
        <v>20949</v>
      </c>
      <c r="N9476" t="s">
        <v>19</v>
      </c>
      <c r="O9476">
        <v>0</v>
      </c>
    </row>
    <row r="9477" spans="1:15" x14ac:dyDescent="0.25">
      <c r="A9477">
        <v>30425</v>
      </c>
      <c r="B9477">
        <v>157</v>
      </c>
      <c r="C9477" t="s">
        <v>13218</v>
      </c>
      <c r="E9477" s="30">
        <v>0</v>
      </c>
      <c r="F9477">
        <v>0.01</v>
      </c>
      <c r="G9477" s="30">
        <v>0</v>
      </c>
      <c r="H9477">
        <v>1</v>
      </c>
      <c r="I9477" t="s">
        <v>19</v>
      </c>
      <c r="J9477">
        <v>750000</v>
      </c>
      <c r="K9477">
        <v>1</v>
      </c>
      <c r="L9477" t="s">
        <v>19</v>
      </c>
      <c r="M9477">
        <v>20949</v>
      </c>
      <c r="N9477" t="s">
        <v>19</v>
      </c>
      <c r="O9477">
        <v>0</v>
      </c>
    </row>
    <row r="9478" spans="1:15" ht="345" x14ac:dyDescent="0.25">
      <c r="A9478">
        <v>30464</v>
      </c>
      <c r="B9478">
        <v>964</v>
      </c>
      <c r="C9478" t="s">
        <v>13219</v>
      </c>
      <c r="D9478" s="7" t="s">
        <v>13220</v>
      </c>
      <c r="E9478">
        <v>1</v>
      </c>
      <c r="F9478">
        <v>5</v>
      </c>
      <c r="G9478" s="30">
        <v>0</v>
      </c>
      <c r="H9478">
        <v>1</v>
      </c>
      <c r="I9478" t="s">
        <v>19</v>
      </c>
      <c r="J9478">
        <v>400000</v>
      </c>
      <c r="K9478">
        <v>1</v>
      </c>
      <c r="L9478">
        <v>1147</v>
      </c>
      <c r="M9478">
        <v>3721</v>
      </c>
      <c r="N9478" t="s">
        <v>19</v>
      </c>
      <c r="O9478">
        <v>0</v>
      </c>
    </row>
    <row r="9479" spans="1:15" x14ac:dyDescent="0.25">
      <c r="A9479">
        <v>30465</v>
      </c>
      <c r="B9479">
        <v>965</v>
      </c>
      <c r="C9479" t="s">
        <v>13221</v>
      </c>
      <c r="E9479" s="30">
        <v>0</v>
      </c>
      <c r="F9479">
        <v>0.01</v>
      </c>
      <c r="G9479" s="30">
        <v>0</v>
      </c>
      <c r="H9479">
        <v>1</v>
      </c>
      <c r="I9479" t="s">
        <v>19</v>
      </c>
      <c r="J9479">
        <v>10000000</v>
      </c>
      <c r="K9479">
        <v>1</v>
      </c>
      <c r="L9479">
        <v>1191</v>
      </c>
      <c r="M9479">
        <v>3721</v>
      </c>
      <c r="N9479" t="s">
        <v>19</v>
      </c>
      <c r="O9479">
        <v>0</v>
      </c>
    </row>
    <row r="9480" spans="1:15" x14ac:dyDescent="0.25">
      <c r="A9480">
        <v>30466</v>
      </c>
      <c r="B9480">
        <v>964</v>
      </c>
      <c r="C9480" t="s">
        <v>13222</v>
      </c>
      <c r="D9480" t="s">
        <v>13223</v>
      </c>
      <c r="E9480">
        <v>1</v>
      </c>
      <c r="F9480">
        <v>10</v>
      </c>
      <c r="G9480" s="30">
        <v>0</v>
      </c>
      <c r="H9480">
        <v>1</v>
      </c>
      <c r="I9480" t="s">
        <v>19</v>
      </c>
      <c r="J9480">
        <v>400000</v>
      </c>
      <c r="K9480">
        <v>1</v>
      </c>
      <c r="L9480">
        <v>1147</v>
      </c>
      <c r="M9480">
        <v>3716</v>
      </c>
      <c r="N9480" t="s">
        <v>19</v>
      </c>
      <c r="O9480">
        <v>0</v>
      </c>
    </row>
    <row r="9481" spans="1:15" x14ac:dyDescent="0.25">
      <c r="A9481">
        <v>30467</v>
      </c>
      <c r="B9481">
        <v>965</v>
      </c>
      <c r="C9481" t="s">
        <v>13224</v>
      </c>
      <c r="E9481" s="30">
        <v>0</v>
      </c>
      <c r="F9481">
        <v>0.01</v>
      </c>
      <c r="G9481" s="30">
        <v>0</v>
      </c>
      <c r="H9481">
        <v>1</v>
      </c>
      <c r="I9481" t="s">
        <v>19</v>
      </c>
      <c r="J9481">
        <v>10000000</v>
      </c>
      <c r="K9481">
        <v>1</v>
      </c>
      <c r="L9481">
        <v>1191</v>
      </c>
      <c r="M9481">
        <v>3716</v>
      </c>
      <c r="N9481" t="s">
        <v>19</v>
      </c>
      <c r="O9481">
        <v>0</v>
      </c>
    </row>
    <row r="9482" spans="1:15" ht="360" x14ac:dyDescent="0.25">
      <c r="A9482">
        <v>30470</v>
      </c>
      <c r="B9482">
        <v>964</v>
      </c>
      <c r="C9482" t="s">
        <v>13225</v>
      </c>
      <c r="D9482" s="7" t="s">
        <v>13226</v>
      </c>
      <c r="E9482">
        <v>1</v>
      </c>
      <c r="F9482">
        <v>5</v>
      </c>
      <c r="G9482" s="30">
        <v>0</v>
      </c>
      <c r="H9482">
        <v>1</v>
      </c>
      <c r="I9482" t="s">
        <v>19</v>
      </c>
      <c r="J9482">
        <v>400000</v>
      </c>
      <c r="K9482">
        <v>1</v>
      </c>
      <c r="L9482">
        <v>1147</v>
      </c>
      <c r="M9482">
        <v>3716</v>
      </c>
      <c r="N9482" t="s">
        <v>19</v>
      </c>
      <c r="O9482">
        <v>0</v>
      </c>
    </row>
    <row r="9483" spans="1:15" x14ac:dyDescent="0.25">
      <c r="A9483">
        <v>30471</v>
      </c>
      <c r="B9483">
        <v>965</v>
      </c>
      <c r="C9483" t="s">
        <v>13227</v>
      </c>
      <c r="E9483" s="30">
        <v>0</v>
      </c>
      <c r="F9483">
        <v>0.01</v>
      </c>
      <c r="G9483" s="30">
        <v>0</v>
      </c>
      <c r="H9483">
        <v>1</v>
      </c>
      <c r="I9483" t="s">
        <v>19</v>
      </c>
      <c r="J9483">
        <v>10000000</v>
      </c>
      <c r="K9483">
        <v>1</v>
      </c>
      <c r="L9483">
        <v>1191</v>
      </c>
      <c r="M9483">
        <v>3716</v>
      </c>
      <c r="N9483" t="s">
        <v>19</v>
      </c>
      <c r="O9483">
        <v>0</v>
      </c>
    </row>
    <row r="9484" spans="1:15" x14ac:dyDescent="0.25">
      <c r="A9484">
        <v>30474</v>
      </c>
      <c r="B9484">
        <v>964</v>
      </c>
      <c r="C9484" t="s">
        <v>13228</v>
      </c>
      <c r="D9484" t="s">
        <v>13229</v>
      </c>
      <c r="E9484">
        <v>1</v>
      </c>
      <c r="F9484">
        <v>5</v>
      </c>
      <c r="G9484" s="30">
        <v>0</v>
      </c>
      <c r="H9484">
        <v>1</v>
      </c>
      <c r="I9484" t="s">
        <v>19</v>
      </c>
      <c r="J9484">
        <v>400000</v>
      </c>
      <c r="K9484">
        <v>1</v>
      </c>
      <c r="L9484">
        <v>1147</v>
      </c>
      <c r="M9484">
        <v>3718</v>
      </c>
      <c r="N9484" t="s">
        <v>19</v>
      </c>
      <c r="O9484">
        <v>0</v>
      </c>
    </row>
    <row r="9485" spans="1:15" x14ac:dyDescent="0.25">
      <c r="A9485">
        <v>30475</v>
      </c>
      <c r="B9485">
        <v>965</v>
      </c>
      <c r="C9485" t="s">
        <v>13230</v>
      </c>
      <c r="E9485" s="30">
        <v>0</v>
      </c>
      <c r="F9485">
        <v>0.01</v>
      </c>
      <c r="G9485" s="30">
        <v>0</v>
      </c>
      <c r="H9485">
        <v>1</v>
      </c>
      <c r="I9485" t="s">
        <v>19</v>
      </c>
      <c r="J9485">
        <v>10000000</v>
      </c>
      <c r="K9485">
        <v>1</v>
      </c>
      <c r="L9485">
        <v>1191</v>
      </c>
      <c r="M9485">
        <v>3718</v>
      </c>
      <c r="N9485" t="s">
        <v>19</v>
      </c>
      <c r="O9485">
        <v>0</v>
      </c>
    </row>
    <row r="9486" spans="1:15" ht="270" x14ac:dyDescent="0.25">
      <c r="A9486">
        <v>30476</v>
      </c>
      <c r="B9486">
        <v>964</v>
      </c>
      <c r="C9486" t="s">
        <v>13231</v>
      </c>
      <c r="D9486" s="7" t="s">
        <v>13232</v>
      </c>
      <c r="E9486">
        <v>1</v>
      </c>
      <c r="F9486">
        <v>5</v>
      </c>
      <c r="G9486" s="30">
        <v>0</v>
      </c>
      <c r="H9486">
        <v>1</v>
      </c>
      <c r="I9486" t="s">
        <v>19</v>
      </c>
      <c r="J9486">
        <v>400000</v>
      </c>
      <c r="K9486">
        <v>1</v>
      </c>
      <c r="L9486">
        <v>1147</v>
      </c>
      <c r="M9486">
        <v>3720</v>
      </c>
      <c r="N9486" t="s">
        <v>19</v>
      </c>
      <c r="O9486">
        <v>0</v>
      </c>
    </row>
    <row r="9487" spans="1:15" x14ac:dyDescent="0.25">
      <c r="A9487">
        <v>30477</v>
      </c>
      <c r="B9487">
        <v>965</v>
      </c>
      <c r="C9487" t="s">
        <v>13233</v>
      </c>
      <c r="E9487" s="30">
        <v>0</v>
      </c>
      <c r="F9487">
        <v>0.01</v>
      </c>
      <c r="G9487" s="30">
        <v>0</v>
      </c>
      <c r="H9487">
        <v>1</v>
      </c>
      <c r="I9487" t="s">
        <v>19</v>
      </c>
      <c r="J9487">
        <v>10000000</v>
      </c>
      <c r="K9487">
        <v>1</v>
      </c>
      <c r="L9487">
        <v>1191</v>
      </c>
      <c r="M9487">
        <v>3720</v>
      </c>
      <c r="N9487" t="s">
        <v>19</v>
      </c>
      <c r="O9487">
        <v>0</v>
      </c>
    </row>
    <row r="9488" spans="1:15" ht="255" x14ac:dyDescent="0.25">
      <c r="A9488">
        <v>30478</v>
      </c>
      <c r="B9488">
        <v>964</v>
      </c>
      <c r="C9488" t="s">
        <v>13234</v>
      </c>
      <c r="D9488" s="7" t="s">
        <v>13235</v>
      </c>
      <c r="E9488">
        <v>1</v>
      </c>
      <c r="F9488">
        <v>10</v>
      </c>
      <c r="G9488" s="30">
        <v>0</v>
      </c>
      <c r="H9488">
        <v>1</v>
      </c>
      <c r="I9488" t="s">
        <v>19</v>
      </c>
      <c r="J9488">
        <v>400000</v>
      </c>
      <c r="K9488">
        <v>1</v>
      </c>
      <c r="L9488">
        <v>1147</v>
      </c>
      <c r="M9488">
        <v>3717</v>
      </c>
      <c r="N9488" t="s">
        <v>19</v>
      </c>
      <c r="O9488">
        <v>0</v>
      </c>
    </row>
    <row r="9489" spans="1:15" x14ac:dyDescent="0.25">
      <c r="A9489">
        <v>30479</v>
      </c>
      <c r="B9489">
        <v>965</v>
      </c>
      <c r="C9489" t="s">
        <v>13236</v>
      </c>
      <c r="E9489" s="30">
        <v>0</v>
      </c>
      <c r="F9489">
        <v>0.01</v>
      </c>
      <c r="G9489" s="30">
        <v>0</v>
      </c>
      <c r="H9489">
        <v>1</v>
      </c>
      <c r="I9489" t="s">
        <v>19</v>
      </c>
      <c r="J9489">
        <v>10000000</v>
      </c>
      <c r="K9489">
        <v>1</v>
      </c>
      <c r="L9489">
        <v>1191</v>
      </c>
      <c r="M9489">
        <v>3717</v>
      </c>
      <c r="N9489" t="s">
        <v>19</v>
      </c>
      <c r="O9489">
        <v>0</v>
      </c>
    </row>
    <row r="9490" spans="1:15" ht="75" x14ac:dyDescent="0.25">
      <c r="A9490">
        <v>30486</v>
      </c>
      <c r="B9490">
        <v>479</v>
      </c>
      <c r="C9490" t="s">
        <v>13237</v>
      </c>
      <c r="D9490" s="7" t="s">
        <v>13134</v>
      </c>
      <c r="E9490">
        <v>1</v>
      </c>
      <c r="F9490">
        <v>1</v>
      </c>
      <c r="G9490" s="30">
        <v>0</v>
      </c>
      <c r="H9490">
        <v>1</v>
      </c>
      <c r="I9490" t="s">
        <v>19</v>
      </c>
      <c r="J9490">
        <v>23442</v>
      </c>
      <c r="K9490">
        <v>1</v>
      </c>
      <c r="L9490">
        <v>1199</v>
      </c>
      <c r="M9490">
        <v>1722</v>
      </c>
      <c r="N9490" t="s">
        <v>19</v>
      </c>
      <c r="O9490">
        <v>3767</v>
      </c>
    </row>
    <row r="9491" spans="1:15" ht="90" x14ac:dyDescent="0.25">
      <c r="A9491">
        <v>30488</v>
      </c>
      <c r="B9491">
        <v>479</v>
      </c>
      <c r="C9491" t="s">
        <v>13238</v>
      </c>
      <c r="D9491" s="7" t="s">
        <v>13120</v>
      </c>
      <c r="E9491">
        <v>1</v>
      </c>
      <c r="F9491">
        <v>0.1</v>
      </c>
      <c r="G9491" s="30">
        <v>0</v>
      </c>
      <c r="H9491">
        <v>1</v>
      </c>
      <c r="I9491" t="s">
        <v>19</v>
      </c>
      <c r="J9491">
        <v>23442</v>
      </c>
      <c r="K9491">
        <v>1</v>
      </c>
      <c r="L9491">
        <v>1199</v>
      </c>
      <c r="M9491">
        <v>1723</v>
      </c>
      <c r="N9491" t="s">
        <v>19</v>
      </c>
      <c r="O9491">
        <v>3767</v>
      </c>
    </row>
    <row r="9492" spans="1:15" ht="180" x14ac:dyDescent="0.25">
      <c r="A9492">
        <v>30497</v>
      </c>
      <c r="B9492">
        <v>526</v>
      </c>
      <c r="C9492" t="s">
        <v>13239</v>
      </c>
      <c r="D9492" s="7" t="s">
        <v>5911</v>
      </c>
      <c r="E9492">
        <v>10000</v>
      </c>
      <c r="F9492">
        <v>0.01</v>
      </c>
      <c r="G9492" s="30">
        <v>0</v>
      </c>
      <c r="H9492">
        <v>1</v>
      </c>
      <c r="I9492" t="s">
        <v>19</v>
      </c>
      <c r="J9492">
        <v>20</v>
      </c>
      <c r="K9492">
        <v>1</v>
      </c>
      <c r="L9492">
        <v>20</v>
      </c>
      <c r="M9492">
        <v>2529</v>
      </c>
      <c r="N9492" t="s">
        <v>19</v>
      </c>
      <c r="O9492">
        <v>0</v>
      </c>
    </row>
    <row r="9493" spans="1:15" x14ac:dyDescent="0.25">
      <c r="A9493">
        <v>30532</v>
      </c>
      <c r="B9493">
        <v>1240</v>
      </c>
      <c r="C9493" t="s">
        <v>13240</v>
      </c>
      <c r="D9493" t="s">
        <v>13241</v>
      </c>
      <c r="E9493" s="30">
        <v>0</v>
      </c>
      <c r="F9493">
        <v>0.01</v>
      </c>
      <c r="G9493" s="30">
        <v>0</v>
      </c>
      <c r="H9493">
        <v>1</v>
      </c>
      <c r="I9493">
        <v>4</v>
      </c>
      <c r="J9493">
        <v>5000000</v>
      </c>
      <c r="K9493">
        <v>1</v>
      </c>
      <c r="L9493">
        <v>1824</v>
      </c>
      <c r="M9493">
        <v>33</v>
      </c>
      <c r="N9493" t="s">
        <v>19</v>
      </c>
      <c r="O9493">
        <v>0</v>
      </c>
    </row>
    <row r="9494" spans="1:15" x14ac:dyDescent="0.25">
      <c r="A9494">
        <v>30537</v>
      </c>
      <c r="B9494">
        <v>1240</v>
      </c>
      <c r="C9494" t="s">
        <v>13242</v>
      </c>
      <c r="D9494" t="s">
        <v>13243</v>
      </c>
      <c r="E9494" s="30">
        <v>0</v>
      </c>
      <c r="F9494">
        <v>0.01</v>
      </c>
      <c r="G9494" s="30">
        <v>0</v>
      </c>
      <c r="H9494">
        <v>1</v>
      </c>
      <c r="I9494">
        <v>4</v>
      </c>
      <c r="J9494">
        <v>5000000</v>
      </c>
      <c r="K9494">
        <v>1</v>
      </c>
      <c r="L9494">
        <v>1824</v>
      </c>
      <c r="M9494">
        <v>33</v>
      </c>
      <c r="N9494" t="s">
        <v>19</v>
      </c>
      <c r="O9494">
        <v>0</v>
      </c>
    </row>
    <row r="9495" spans="1:15" x14ac:dyDescent="0.25">
      <c r="A9495">
        <v>30538</v>
      </c>
      <c r="B9495">
        <v>1240</v>
      </c>
      <c r="C9495" t="s">
        <v>13244</v>
      </c>
      <c r="D9495" t="s">
        <v>13245</v>
      </c>
      <c r="E9495" s="30">
        <v>0</v>
      </c>
      <c r="F9495">
        <v>0.01</v>
      </c>
      <c r="G9495" s="30">
        <v>0</v>
      </c>
      <c r="H9495">
        <v>1</v>
      </c>
      <c r="I9495">
        <v>4</v>
      </c>
      <c r="J9495">
        <v>5000000</v>
      </c>
      <c r="K9495">
        <v>1</v>
      </c>
      <c r="L9495">
        <v>1824</v>
      </c>
      <c r="M9495">
        <v>33</v>
      </c>
      <c r="N9495" t="s">
        <v>19</v>
      </c>
      <c r="O9495">
        <v>0</v>
      </c>
    </row>
    <row r="9496" spans="1:15" x14ac:dyDescent="0.25">
      <c r="A9496">
        <v>30539</v>
      </c>
      <c r="B9496">
        <v>1240</v>
      </c>
      <c r="C9496" t="s">
        <v>13246</v>
      </c>
      <c r="D9496" t="s">
        <v>13247</v>
      </c>
      <c r="E9496" s="30">
        <v>0</v>
      </c>
      <c r="F9496">
        <v>0.01</v>
      </c>
      <c r="G9496" s="30">
        <v>0</v>
      </c>
      <c r="H9496">
        <v>1</v>
      </c>
      <c r="I9496">
        <v>4</v>
      </c>
      <c r="J9496">
        <v>5000000</v>
      </c>
      <c r="K9496">
        <v>1</v>
      </c>
      <c r="L9496">
        <v>1824</v>
      </c>
      <c r="M9496">
        <v>33</v>
      </c>
      <c r="N9496" t="s">
        <v>19</v>
      </c>
      <c r="O9496">
        <v>0</v>
      </c>
    </row>
    <row r="9497" spans="1:15" x14ac:dyDescent="0.25">
      <c r="A9497">
        <v>30540</v>
      </c>
      <c r="B9497">
        <v>1240</v>
      </c>
      <c r="C9497" t="s">
        <v>13248</v>
      </c>
      <c r="D9497" t="s">
        <v>13249</v>
      </c>
      <c r="E9497" s="30">
        <v>0</v>
      </c>
      <c r="F9497">
        <v>0.01</v>
      </c>
      <c r="G9497" s="30">
        <v>0</v>
      </c>
      <c r="H9497">
        <v>1</v>
      </c>
      <c r="I9497">
        <v>4</v>
      </c>
      <c r="J9497">
        <v>5000000</v>
      </c>
      <c r="K9497">
        <v>1</v>
      </c>
      <c r="L9497">
        <v>1824</v>
      </c>
      <c r="M9497">
        <v>33</v>
      </c>
      <c r="N9497" t="s">
        <v>19</v>
      </c>
      <c r="O9497">
        <v>0</v>
      </c>
    </row>
    <row r="9498" spans="1:15" x14ac:dyDescent="0.25">
      <c r="A9498">
        <v>30544</v>
      </c>
      <c r="B9498">
        <v>1240</v>
      </c>
      <c r="C9498" t="s">
        <v>13250</v>
      </c>
      <c r="D9498" t="s">
        <v>13251</v>
      </c>
      <c r="E9498" s="30">
        <v>0</v>
      </c>
      <c r="F9498">
        <v>0.01</v>
      </c>
      <c r="G9498" s="30">
        <v>0</v>
      </c>
      <c r="H9498">
        <v>1</v>
      </c>
      <c r="I9498">
        <v>4</v>
      </c>
      <c r="J9498">
        <v>5000000</v>
      </c>
      <c r="K9498">
        <v>1</v>
      </c>
      <c r="L9498">
        <v>1824</v>
      </c>
      <c r="M9498">
        <v>33</v>
      </c>
      <c r="N9498" t="s">
        <v>19</v>
      </c>
      <c r="O9498">
        <v>0</v>
      </c>
    </row>
    <row r="9499" spans="1:15" x14ac:dyDescent="0.25">
      <c r="A9499">
        <v>30545</v>
      </c>
      <c r="B9499">
        <v>1240</v>
      </c>
      <c r="C9499" t="s">
        <v>13252</v>
      </c>
      <c r="D9499" t="s">
        <v>13253</v>
      </c>
      <c r="E9499" s="30">
        <v>0</v>
      </c>
      <c r="F9499">
        <v>0.01</v>
      </c>
      <c r="G9499" s="30">
        <v>0</v>
      </c>
      <c r="H9499">
        <v>1</v>
      </c>
      <c r="I9499">
        <v>4</v>
      </c>
      <c r="J9499">
        <v>5000000</v>
      </c>
      <c r="K9499">
        <v>1</v>
      </c>
      <c r="L9499">
        <v>1824</v>
      </c>
      <c r="M9499">
        <v>33</v>
      </c>
      <c r="N9499" t="s">
        <v>19</v>
      </c>
      <c r="O9499">
        <v>0</v>
      </c>
    </row>
    <row r="9500" spans="1:15" x14ac:dyDescent="0.25">
      <c r="A9500">
        <v>30546</v>
      </c>
      <c r="B9500">
        <v>1240</v>
      </c>
      <c r="C9500" t="s">
        <v>13254</v>
      </c>
      <c r="D9500" t="s">
        <v>13255</v>
      </c>
      <c r="E9500" s="30">
        <v>0</v>
      </c>
      <c r="F9500">
        <v>0.01</v>
      </c>
      <c r="G9500" s="30">
        <v>0</v>
      </c>
      <c r="H9500">
        <v>1</v>
      </c>
      <c r="I9500">
        <v>4</v>
      </c>
      <c r="J9500">
        <v>5000000</v>
      </c>
      <c r="K9500">
        <v>1</v>
      </c>
      <c r="L9500">
        <v>1824</v>
      </c>
      <c r="M9500">
        <v>33</v>
      </c>
      <c r="N9500" t="s">
        <v>19</v>
      </c>
      <c r="O9500">
        <v>0</v>
      </c>
    </row>
    <row r="9501" spans="1:15" x14ac:dyDescent="0.25">
      <c r="A9501">
        <v>30547</v>
      </c>
      <c r="B9501">
        <v>1240</v>
      </c>
      <c r="C9501" t="s">
        <v>13256</v>
      </c>
      <c r="D9501" t="s">
        <v>13257</v>
      </c>
      <c r="E9501" s="30">
        <v>0</v>
      </c>
      <c r="F9501">
        <v>0.01</v>
      </c>
      <c r="G9501" s="30">
        <v>0</v>
      </c>
      <c r="H9501">
        <v>1</v>
      </c>
      <c r="I9501">
        <v>4</v>
      </c>
      <c r="J9501">
        <v>5000000</v>
      </c>
      <c r="K9501">
        <v>1</v>
      </c>
      <c r="L9501">
        <v>1824</v>
      </c>
      <c r="M9501">
        <v>33</v>
      </c>
      <c r="N9501" t="s">
        <v>19</v>
      </c>
      <c r="O9501">
        <v>0</v>
      </c>
    </row>
    <row r="9502" spans="1:15" x14ac:dyDescent="0.25">
      <c r="A9502">
        <v>30548</v>
      </c>
      <c r="B9502">
        <v>1240</v>
      </c>
      <c r="C9502" t="s">
        <v>13258</v>
      </c>
      <c r="D9502" t="s">
        <v>13259</v>
      </c>
      <c r="E9502" s="30">
        <v>0</v>
      </c>
      <c r="F9502">
        <v>0.01</v>
      </c>
      <c r="G9502" s="30">
        <v>0</v>
      </c>
      <c r="H9502">
        <v>1</v>
      </c>
      <c r="I9502">
        <v>4</v>
      </c>
      <c r="J9502">
        <v>5000000</v>
      </c>
      <c r="K9502">
        <v>1</v>
      </c>
      <c r="L9502">
        <v>1824</v>
      </c>
      <c r="M9502">
        <v>33</v>
      </c>
      <c r="N9502" t="s">
        <v>19</v>
      </c>
      <c r="O9502">
        <v>0</v>
      </c>
    </row>
    <row r="9503" spans="1:15" x14ac:dyDescent="0.25">
      <c r="A9503">
        <v>30549</v>
      </c>
      <c r="B9503">
        <v>1240</v>
      </c>
      <c r="C9503" t="s">
        <v>13260</v>
      </c>
      <c r="D9503" t="s">
        <v>13261</v>
      </c>
      <c r="E9503" s="30">
        <v>0</v>
      </c>
      <c r="F9503">
        <v>0.01</v>
      </c>
      <c r="G9503" s="30">
        <v>0</v>
      </c>
      <c r="H9503">
        <v>1</v>
      </c>
      <c r="I9503">
        <v>4</v>
      </c>
      <c r="J9503">
        <v>5000000</v>
      </c>
      <c r="K9503">
        <v>1</v>
      </c>
      <c r="L9503">
        <v>1824</v>
      </c>
      <c r="M9503">
        <v>33</v>
      </c>
      <c r="N9503" t="s">
        <v>19</v>
      </c>
      <c r="O9503">
        <v>0</v>
      </c>
    </row>
    <row r="9504" spans="1:15" x14ac:dyDescent="0.25">
      <c r="A9504">
        <v>30550</v>
      </c>
      <c r="B9504">
        <v>1240</v>
      </c>
      <c r="C9504" t="s">
        <v>13262</v>
      </c>
      <c r="D9504" t="s">
        <v>13263</v>
      </c>
      <c r="E9504" s="30">
        <v>0</v>
      </c>
      <c r="F9504">
        <v>0.01</v>
      </c>
      <c r="G9504" s="30">
        <v>0</v>
      </c>
      <c r="H9504">
        <v>1</v>
      </c>
      <c r="I9504">
        <v>4</v>
      </c>
      <c r="J9504">
        <v>5000000</v>
      </c>
      <c r="K9504">
        <v>1</v>
      </c>
      <c r="L9504">
        <v>1824</v>
      </c>
      <c r="M9504">
        <v>33</v>
      </c>
      <c r="N9504" t="s">
        <v>19</v>
      </c>
      <c r="O9504">
        <v>0</v>
      </c>
    </row>
    <row r="9505" spans="1:15" x14ac:dyDescent="0.25">
      <c r="A9505">
        <v>30551</v>
      </c>
      <c r="B9505">
        <v>1240</v>
      </c>
      <c r="C9505" t="s">
        <v>13264</v>
      </c>
      <c r="D9505" t="s">
        <v>13265</v>
      </c>
      <c r="E9505" s="30">
        <v>0</v>
      </c>
      <c r="F9505">
        <v>0.01</v>
      </c>
      <c r="G9505" s="30">
        <v>0</v>
      </c>
      <c r="H9505">
        <v>1</v>
      </c>
      <c r="I9505">
        <v>4</v>
      </c>
      <c r="J9505">
        <v>5000000</v>
      </c>
      <c r="K9505">
        <v>1</v>
      </c>
      <c r="L9505">
        <v>1824</v>
      </c>
      <c r="M9505">
        <v>33</v>
      </c>
      <c r="N9505" t="s">
        <v>19</v>
      </c>
      <c r="O9505">
        <v>0</v>
      </c>
    </row>
    <row r="9506" spans="1:15" x14ac:dyDescent="0.25">
      <c r="A9506">
        <v>30552</v>
      </c>
      <c r="B9506">
        <v>1240</v>
      </c>
      <c r="C9506" t="s">
        <v>13266</v>
      </c>
      <c r="D9506" t="s">
        <v>13267</v>
      </c>
      <c r="E9506" s="30">
        <v>0</v>
      </c>
      <c r="F9506">
        <v>0.01</v>
      </c>
      <c r="G9506" s="30">
        <v>0</v>
      </c>
      <c r="H9506">
        <v>1</v>
      </c>
      <c r="I9506">
        <v>4</v>
      </c>
      <c r="J9506">
        <v>5000000</v>
      </c>
      <c r="K9506">
        <v>1</v>
      </c>
      <c r="L9506">
        <v>1824</v>
      </c>
      <c r="M9506">
        <v>33</v>
      </c>
      <c r="N9506" t="s">
        <v>19</v>
      </c>
      <c r="O9506">
        <v>0</v>
      </c>
    </row>
    <row r="9507" spans="1:15" x14ac:dyDescent="0.25">
      <c r="A9507">
        <v>30553</v>
      </c>
      <c r="B9507">
        <v>1240</v>
      </c>
      <c r="C9507" t="s">
        <v>13268</v>
      </c>
      <c r="D9507" t="s">
        <v>13269</v>
      </c>
      <c r="E9507" s="30">
        <v>0</v>
      </c>
      <c r="F9507">
        <v>0.01</v>
      </c>
      <c r="G9507" s="30">
        <v>0</v>
      </c>
      <c r="H9507">
        <v>1</v>
      </c>
      <c r="I9507">
        <v>4</v>
      </c>
      <c r="J9507">
        <v>5000000</v>
      </c>
      <c r="K9507">
        <v>1</v>
      </c>
      <c r="L9507">
        <v>1824</v>
      </c>
      <c r="M9507">
        <v>33</v>
      </c>
      <c r="N9507" t="s">
        <v>19</v>
      </c>
      <c r="O9507">
        <v>0</v>
      </c>
    </row>
    <row r="9508" spans="1:15" x14ac:dyDescent="0.25">
      <c r="A9508">
        <v>30554</v>
      </c>
      <c r="B9508">
        <v>1240</v>
      </c>
      <c r="C9508" t="s">
        <v>13270</v>
      </c>
      <c r="D9508" t="s">
        <v>13271</v>
      </c>
      <c r="E9508" s="30">
        <v>0</v>
      </c>
      <c r="F9508">
        <v>0.01</v>
      </c>
      <c r="G9508" s="30">
        <v>0</v>
      </c>
      <c r="H9508">
        <v>1</v>
      </c>
      <c r="I9508">
        <v>4</v>
      </c>
      <c r="J9508">
        <v>5000000</v>
      </c>
      <c r="K9508">
        <v>1</v>
      </c>
      <c r="L9508">
        <v>1824</v>
      </c>
      <c r="M9508">
        <v>33</v>
      </c>
      <c r="N9508" t="s">
        <v>19</v>
      </c>
      <c r="O9508">
        <v>0</v>
      </c>
    </row>
    <row r="9509" spans="1:15" ht="165" x14ac:dyDescent="0.25">
      <c r="A9509">
        <v>30558</v>
      </c>
      <c r="B9509">
        <v>971</v>
      </c>
      <c r="C9509" t="s">
        <v>13272</v>
      </c>
      <c r="D9509" s="7" t="s">
        <v>13273</v>
      </c>
      <c r="E9509" s="30">
        <v>0</v>
      </c>
      <c r="F9509">
        <v>10</v>
      </c>
      <c r="G9509" s="30">
        <v>0</v>
      </c>
      <c r="H9509">
        <v>1</v>
      </c>
      <c r="I9509" t="s">
        <v>19</v>
      </c>
      <c r="J9509" t="s">
        <v>19</v>
      </c>
      <c r="K9509">
        <v>1</v>
      </c>
      <c r="L9509">
        <v>1909</v>
      </c>
      <c r="M9509">
        <v>3738</v>
      </c>
      <c r="N9509" t="s">
        <v>19</v>
      </c>
      <c r="O9509">
        <v>0</v>
      </c>
    </row>
    <row r="9510" spans="1:15" ht="210" x14ac:dyDescent="0.25">
      <c r="A9510">
        <v>30562</v>
      </c>
      <c r="B9510">
        <v>971</v>
      </c>
      <c r="C9510" t="s">
        <v>13274</v>
      </c>
      <c r="D9510" s="7" t="s">
        <v>13275</v>
      </c>
      <c r="E9510" s="30">
        <v>0</v>
      </c>
      <c r="F9510">
        <v>10</v>
      </c>
      <c r="G9510" s="30">
        <v>0</v>
      </c>
      <c r="H9510">
        <v>1</v>
      </c>
      <c r="I9510" t="s">
        <v>19</v>
      </c>
      <c r="J9510" t="s">
        <v>19</v>
      </c>
      <c r="K9510">
        <v>1</v>
      </c>
      <c r="L9510">
        <v>1909</v>
      </c>
      <c r="M9510">
        <v>3738</v>
      </c>
      <c r="N9510" t="s">
        <v>19</v>
      </c>
      <c r="O9510">
        <v>0</v>
      </c>
    </row>
    <row r="9511" spans="1:15" ht="150" x14ac:dyDescent="0.25">
      <c r="A9511">
        <v>30582</v>
      </c>
      <c r="B9511">
        <v>992</v>
      </c>
      <c r="C9511" t="s">
        <v>13276</v>
      </c>
      <c r="D9511" s="7" t="s">
        <v>13277</v>
      </c>
      <c r="E9511" s="30">
        <v>0</v>
      </c>
      <c r="F9511">
        <v>10</v>
      </c>
      <c r="G9511" s="30">
        <v>0</v>
      </c>
      <c r="H9511">
        <v>1</v>
      </c>
      <c r="I9511" t="s">
        <v>19</v>
      </c>
      <c r="J9511" t="s">
        <v>19</v>
      </c>
      <c r="K9511">
        <v>1</v>
      </c>
      <c r="L9511">
        <v>1909</v>
      </c>
      <c r="M9511">
        <v>3736</v>
      </c>
      <c r="N9511" t="s">
        <v>19</v>
      </c>
      <c r="O9511">
        <v>0</v>
      </c>
    </row>
    <row r="9512" spans="1:15" x14ac:dyDescent="0.25">
      <c r="A9512">
        <v>30586</v>
      </c>
      <c r="B9512">
        <v>992</v>
      </c>
      <c r="C9512" t="s">
        <v>13278</v>
      </c>
      <c r="D9512" t="s">
        <v>13279</v>
      </c>
      <c r="E9512" s="30">
        <v>0</v>
      </c>
      <c r="F9512">
        <v>10</v>
      </c>
      <c r="G9512" s="30">
        <v>0</v>
      </c>
      <c r="H9512">
        <v>1</v>
      </c>
      <c r="I9512" t="s">
        <v>19</v>
      </c>
      <c r="J9512" t="s">
        <v>19</v>
      </c>
      <c r="K9512">
        <v>1</v>
      </c>
      <c r="L9512">
        <v>1909</v>
      </c>
      <c r="M9512">
        <v>3736</v>
      </c>
      <c r="N9512" t="s">
        <v>19</v>
      </c>
      <c r="O9512">
        <v>0</v>
      </c>
    </row>
    <row r="9513" spans="1:15" x14ac:dyDescent="0.25">
      <c r="A9513">
        <v>30588</v>
      </c>
      <c r="B9513">
        <v>992</v>
      </c>
      <c r="C9513" t="s">
        <v>13280</v>
      </c>
      <c r="D9513" t="s">
        <v>13281</v>
      </c>
      <c r="E9513" s="30">
        <v>0</v>
      </c>
      <c r="F9513">
        <v>10</v>
      </c>
      <c r="G9513" s="30">
        <v>0</v>
      </c>
      <c r="H9513">
        <v>1</v>
      </c>
      <c r="I9513" t="s">
        <v>19</v>
      </c>
      <c r="J9513" t="s">
        <v>19</v>
      </c>
      <c r="K9513">
        <v>1</v>
      </c>
      <c r="L9513">
        <v>1909</v>
      </c>
      <c r="M9513">
        <v>3736</v>
      </c>
      <c r="N9513" t="s">
        <v>19</v>
      </c>
      <c r="O9513">
        <v>0</v>
      </c>
    </row>
    <row r="9514" spans="1:15" ht="165" x14ac:dyDescent="0.25">
      <c r="A9514">
        <v>30614</v>
      </c>
      <c r="B9514">
        <v>993</v>
      </c>
      <c r="C9514" t="s">
        <v>13282</v>
      </c>
      <c r="D9514" s="7" t="s">
        <v>13283</v>
      </c>
      <c r="E9514" s="30">
        <v>0</v>
      </c>
      <c r="F9514">
        <v>10</v>
      </c>
      <c r="G9514" s="30">
        <v>0</v>
      </c>
      <c r="H9514">
        <v>1</v>
      </c>
      <c r="I9514" t="s">
        <v>19</v>
      </c>
      <c r="J9514" t="s">
        <v>19</v>
      </c>
      <c r="K9514">
        <v>1</v>
      </c>
      <c r="L9514">
        <v>1909</v>
      </c>
      <c r="M9514">
        <v>3734</v>
      </c>
      <c r="N9514" t="s">
        <v>19</v>
      </c>
      <c r="O9514">
        <v>0</v>
      </c>
    </row>
    <row r="9515" spans="1:15" ht="165" x14ac:dyDescent="0.25">
      <c r="A9515">
        <v>30615</v>
      </c>
      <c r="B9515">
        <v>993</v>
      </c>
      <c r="C9515" t="s">
        <v>13284</v>
      </c>
      <c r="D9515" s="7" t="s">
        <v>13285</v>
      </c>
      <c r="E9515" s="30">
        <v>0</v>
      </c>
      <c r="F9515">
        <v>10</v>
      </c>
      <c r="G9515" s="30">
        <v>0</v>
      </c>
      <c r="H9515">
        <v>1</v>
      </c>
      <c r="I9515" t="s">
        <v>19</v>
      </c>
      <c r="J9515" t="s">
        <v>19</v>
      </c>
      <c r="K9515">
        <v>1</v>
      </c>
      <c r="L9515">
        <v>1909</v>
      </c>
      <c r="M9515">
        <v>3734</v>
      </c>
      <c r="N9515" t="s">
        <v>19</v>
      </c>
      <c r="O9515">
        <v>0</v>
      </c>
    </row>
    <row r="9516" spans="1:15" ht="195" x14ac:dyDescent="0.25">
      <c r="A9516">
        <v>30618</v>
      </c>
      <c r="B9516">
        <v>993</v>
      </c>
      <c r="C9516" t="s">
        <v>13286</v>
      </c>
      <c r="D9516" s="7" t="s">
        <v>13287</v>
      </c>
      <c r="E9516" s="30">
        <v>0</v>
      </c>
      <c r="F9516">
        <v>10</v>
      </c>
      <c r="G9516" s="30">
        <v>0</v>
      </c>
      <c r="H9516">
        <v>1</v>
      </c>
      <c r="I9516" t="s">
        <v>19</v>
      </c>
      <c r="J9516" t="s">
        <v>19</v>
      </c>
      <c r="K9516">
        <v>1</v>
      </c>
      <c r="L9516">
        <v>1909</v>
      </c>
      <c r="M9516">
        <v>3734</v>
      </c>
      <c r="N9516" t="s">
        <v>19</v>
      </c>
      <c r="O9516">
        <v>0</v>
      </c>
    </row>
    <row r="9517" spans="1:15" ht="255" x14ac:dyDescent="0.25">
      <c r="A9517">
        <v>30628</v>
      </c>
      <c r="B9517">
        <v>991</v>
      </c>
      <c r="C9517" t="s">
        <v>13288</v>
      </c>
      <c r="D9517" s="7" t="s">
        <v>13289</v>
      </c>
      <c r="E9517" s="30">
        <v>0</v>
      </c>
      <c r="F9517">
        <v>10</v>
      </c>
      <c r="G9517" s="30">
        <v>0</v>
      </c>
      <c r="H9517">
        <v>1</v>
      </c>
      <c r="I9517" t="s">
        <v>19</v>
      </c>
      <c r="J9517" t="s">
        <v>19</v>
      </c>
      <c r="K9517">
        <v>1</v>
      </c>
      <c r="L9517">
        <v>1909</v>
      </c>
      <c r="M9517">
        <v>3737</v>
      </c>
      <c r="N9517" t="s">
        <v>19</v>
      </c>
      <c r="O9517">
        <v>0</v>
      </c>
    </row>
    <row r="9518" spans="1:15" ht="210" x14ac:dyDescent="0.25">
      <c r="A9518">
        <v>30632</v>
      </c>
      <c r="B9518">
        <v>991</v>
      </c>
      <c r="C9518" t="s">
        <v>13290</v>
      </c>
      <c r="D9518" s="7" t="s">
        <v>13291</v>
      </c>
      <c r="E9518" s="30">
        <v>0</v>
      </c>
      <c r="F9518">
        <v>10</v>
      </c>
      <c r="G9518" s="30">
        <v>0</v>
      </c>
      <c r="H9518">
        <v>1</v>
      </c>
      <c r="I9518" t="s">
        <v>19</v>
      </c>
      <c r="J9518" t="s">
        <v>19</v>
      </c>
      <c r="K9518">
        <v>1</v>
      </c>
      <c r="L9518">
        <v>1909</v>
      </c>
      <c r="M9518">
        <v>3737</v>
      </c>
      <c r="N9518" t="s">
        <v>19</v>
      </c>
      <c r="O9518">
        <v>0</v>
      </c>
    </row>
    <row r="9519" spans="1:15" ht="225" x14ac:dyDescent="0.25">
      <c r="A9519">
        <v>30633</v>
      </c>
      <c r="B9519">
        <v>991</v>
      </c>
      <c r="C9519" t="s">
        <v>13292</v>
      </c>
      <c r="D9519" s="7" t="s">
        <v>13293</v>
      </c>
      <c r="E9519" s="30">
        <v>0</v>
      </c>
      <c r="F9519">
        <v>10</v>
      </c>
      <c r="G9519" s="30">
        <v>0</v>
      </c>
      <c r="H9519">
        <v>1</v>
      </c>
      <c r="I9519" t="s">
        <v>19</v>
      </c>
      <c r="J9519" t="s">
        <v>19</v>
      </c>
      <c r="K9519">
        <v>1</v>
      </c>
      <c r="L9519">
        <v>1909</v>
      </c>
      <c r="M9519">
        <v>3737</v>
      </c>
      <c r="N9519" t="s">
        <v>19</v>
      </c>
      <c r="O9519">
        <v>0</v>
      </c>
    </row>
    <row r="9520" spans="1:15" x14ac:dyDescent="0.25">
      <c r="A9520">
        <v>30650</v>
      </c>
      <c r="B9520">
        <v>257</v>
      </c>
      <c r="C9520" t="s">
        <v>13294</v>
      </c>
      <c r="D9520" t="s">
        <v>13295</v>
      </c>
      <c r="E9520" s="30">
        <v>0</v>
      </c>
      <c r="F9520">
        <v>0.01</v>
      </c>
      <c r="G9520" s="30">
        <v>0</v>
      </c>
      <c r="H9520">
        <v>1</v>
      </c>
      <c r="I9520">
        <v>4</v>
      </c>
      <c r="J9520">
        <v>2000000</v>
      </c>
      <c r="K9520">
        <v>1</v>
      </c>
      <c r="L9520">
        <v>377</v>
      </c>
      <c r="M9520">
        <v>33</v>
      </c>
      <c r="N9520" t="s">
        <v>19</v>
      </c>
      <c r="O9520">
        <v>0</v>
      </c>
    </row>
    <row r="9521" spans="1:15" x14ac:dyDescent="0.25">
      <c r="A9521">
        <v>30651</v>
      </c>
      <c r="B9521">
        <v>257</v>
      </c>
      <c r="C9521" t="s">
        <v>13296</v>
      </c>
      <c r="D9521" t="s">
        <v>13297</v>
      </c>
      <c r="E9521" s="30">
        <v>0</v>
      </c>
      <c r="F9521">
        <v>0.01</v>
      </c>
      <c r="G9521" s="30">
        <v>0</v>
      </c>
      <c r="H9521">
        <v>1</v>
      </c>
      <c r="I9521">
        <v>1</v>
      </c>
      <c r="J9521">
        <v>2000000</v>
      </c>
      <c r="K9521">
        <v>1</v>
      </c>
      <c r="L9521">
        <v>377</v>
      </c>
      <c r="M9521">
        <v>33</v>
      </c>
      <c r="N9521" t="s">
        <v>19</v>
      </c>
      <c r="O9521">
        <v>0</v>
      </c>
    </row>
    <row r="9522" spans="1:15" x14ac:dyDescent="0.25">
      <c r="A9522">
        <v>30652</v>
      </c>
      <c r="B9522">
        <v>257</v>
      </c>
      <c r="C9522" t="s">
        <v>13298</v>
      </c>
      <c r="D9522" t="s">
        <v>13299</v>
      </c>
      <c r="E9522" s="30">
        <v>0</v>
      </c>
      <c r="F9522">
        <v>0.01</v>
      </c>
      <c r="G9522" s="30">
        <v>0</v>
      </c>
      <c r="H9522">
        <v>1</v>
      </c>
      <c r="I9522">
        <v>8</v>
      </c>
      <c r="J9522">
        <v>2000000</v>
      </c>
      <c r="K9522">
        <v>1</v>
      </c>
      <c r="L9522">
        <v>377</v>
      </c>
      <c r="M9522">
        <v>33</v>
      </c>
      <c r="N9522" t="s">
        <v>19</v>
      </c>
      <c r="O9522">
        <v>0</v>
      </c>
    </row>
    <row r="9523" spans="1:15" x14ac:dyDescent="0.25">
      <c r="A9523">
        <v>30653</v>
      </c>
      <c r="B9523">
        <v>257</v>
      </c>
      <c r="C9523" t="s">
        <v>13300</v>
      </c>
      <c r="D9523" t="s">
        <v>13301</v>
      </c>
      <c r="E9523" s="30">
        <v>0</v>
      </c>
      <c r="F9523">
        <v>0.01</v>
      </c>
      <c r="G9523" s="30">
        <v>0</v>
      </c>
      <c r="H9523">
        <v>1</v>
      </c>
      <c r="I9523">
        <v>2</v>
      </c>
      <c r="J9523">
        <v>2000000</v>
      </c>
      <c r="K9523">
        <v>1</v>
      </c>
      <c r="L9523">
        <v>377</v>
      </c>
      <c r="M9523">
        <v>33</v>
      </c>
      <c r="N9523" t="s">
        <v>19</v>
      </c>
      <c r="O9523">
        <v>0</v>
      </c>
    </row>
    <row r="9524" spans="1:15" x14ac:dyDescent="0.25">
      <c r="A9524">
        <v>30655</v>
      </c>
      <c r="B9524">
        <v>404</v>
      </c>
      <c r="C9524" t="s">
        <v>13302</v>
      </c>
      <c r="D9524" t="s">
        <v>4707</v>
      </c>
      <c r="E9524">
        <v>100000000</v>
      </c>
      <c r="F9524">
        <v>4000</v>
      </c>
      <c r="G9524">
        <v>40000</v>
      </c>
      <c r="H9524">
        <v>1</v>
      </c>
      <c r="I9524" t="s">
        <v>19</v>
      </c>
      <c r="J9524">
        <v>7500000</v>
      </c>
      <c r="K9524">
        <v>1</v>
      </c>
      <c r="L9524">
        <v>483</v>
      </c>
      <c r="M9524" t="s">
        <v>19</v>
      </c>
      <c r="N9524" t="s">
        <v>19</v>
      </c>
      <c r="O9524">
        <v>2598</v>
      </c>
    </row>
    <row r="9525" spans="1:15" x14ac:dyDescent="0.25">
      <c r="A9525">
        <v>30656</v>
      </c>
      <c r="B9525">
        <v>438</v>
      </c>
      <c r="C9525" t="s">
        <v>13303</v>
      </c>
      <c r="D9525" t="s">
        <v>4707</v>
      </c>
      <c r="E9525">
        <v>100000000</v>
      </c>
      <c r="F9525">
        <v>4000</v>
      </c>
      <c r="G9525">
        <v>1</v>
      </c>
      <c r="H9525">
        <v>1</v>
      </c>
      <c r="I9525" t="s">
        <v>19</v>
      </c>
      <c r="J9525">
        <v>12500000</v>
      </c>
      <c r="K9525">
        <v>1</v>
      </c>
      <c r="L9525">
        <v>490</v>
      </c>
      <c r="M9525" t="s">
        <v>19</v>
      </c>
      <c r="N9525" t="s">
        <v>19</v>
      </c>
      <c r="O9525">
        <v>2377</v>
      </c>
    </row>
    <row r="9526" spans="1:15" ht="240" x14ac:dyDescent="0.25">
      <c r="A9526">
        <v>30716</v>
      </c>
      <c r="B9526">
        <v>283</v>
      </c>
      <c r="C9526" t="s">
        <v>13304</v>
      </c>
      <c r="D9526" s="7" t="s">
        <v>13305</v>
      </c>
      <c r="E9526">
        <v>80</v>
      </c>
      <c r="F9526">
        <v>3</v>
      </c>
      <c r="G9526" s="30">
        <v>0</v>
      </c>
      <c r="H9526">
        <v>1</v>
      </c>
      <c r="I9526" t="s">
        <v>19</v>
      </c>
      <c r="J9526">
        <v>1000</v>
      </c>
      <c r="K9526">
        <v>1</v>
      </c>
      <c r="L9526" t="s">
        <v>19</v>
      </c>
      <c r="M9526">
        <v>2537</v>
      </c>
      <c r="N9526" t="s">
        <v>19</v>
      </c>
      <c r="O9526">
        <v>0</v>
      </c>
    </row>
    <row r="9527" spans="1:15" x14ac:dyDescent="0.25">
      <c r="A9527">
        <v>30719</v>
      </c>
      <c r="B9527">
        <v>283</v>
      </c>
      <c r="C9527" t="s">
        <v>13306</v>
      </c>
      <c r="D9527" t="s">
        <v>13307</v>
      </c>
      <c r="E9527">
        <v>90</v>
      </c>
      <c r="F9527">
        <v>1</v>
      </c>
      <c r="G9527" s="30">
        <v>0</v>
      </c>
      <c r="H9527">
        <v>1</v>
      </c>
      <c r="I9527" t="s">
        <v>19</v>
      </c>
      <c r="J9527" t="s">
        <v>19</v>
      </c>
      <c r="K9527">
        <v>1</v>
      </c>
      <c r="L9527" t="s">
        <v>19</v>
      </c>
      <c r="M9527">
        <v>2536</v>
      </c>
      <c r="N9527" t="s">
        <v>19</v>
      </c>
      <c r="O9527">
        <v>0</v>
      </c>
    </row>
    <row r="9528" spans="1:15" ht="225" x14ac:dyDescent="0.25">
      <c r="A9528">
        <v>30744</v>
      </c>
      <c r="B9528">
        <v>880</v>
      </c>
      <c r="C9528" t="s">
        <v>13308</v>
      </c>
      <c r="D9528" s="7" t="s">
        <v>13309</v>
      </c>
      <c r="E9528">
        <v>1</v>
      </c>
      <c r="F9528">
        <v>0.1</v>
      </c>
      <c r="G9528" s="30">
        <v>0</v>
      </c>
      <c r="H9528">
        <v>1</v>
      </c>
      <c r="I9528">
        <v>4</v>
      </c>
      <c r="J9528">
        <v>200000</v>
      </c>
      <c r="K9528">
        <v>1</v>
      </c>
      <c r="L9528">
        <v>1109</v>
      </c>
      <c r="M9528">
        <v>3755</v>
      </c>
      <c r="N9528" t="s">
        <v>19</v>
      </c>
      <c r="O9528">
        <v>0</v>
      </c>
    </row>
    <row r="9529" spans="1:15" ht="240" x14ac:dyDescent="0.25">
      <c r="A9529">
        <v>30745</v>
      </c>
      <c r="B9529">
        <v>880</v>
      </c>
      <c r="C9529" t="s">
        <v>13310</v>
      </c>
      <c r="D9529" s="7" t="s">
        <v>13311</v>
      </c>
      <c r="E9529">
        <v>1</v>
      </c>
      <c r="F9529">
        <v>0.1</v>
      </c>
      <c r="G9529" s="30">
        <v>0</v>
      </c>
      <c r="H9529">
        <v>1</v>
      </c>
      <c r="I9529">
        <v>4</v>
      </c>
      <c r="J9529">
        <v>500000</v>
      </c>
      <c r="K9529">
        <v>1</v>
      </c>
      <c r="L9529">
        <v>1109</v>
      </c>
      <c r="M9529">
        <v>3755</v>
      </c>
      <c r="N9529" t="s">
        <v>19</v>
      </c>
      <c r="O9529">
        <v>0</v>
      </c>
    </row>
    <row r="9530" spans="1:15" ht="255" x14ac:dyDescent="0.25">
      <c r="A9530">
        <v>30746</v>
      </c>
      <c r="B9530">
        <v>880</v>
      </c>
      <c r="C9530" t="s">
        <v>13312</v>
      </c>
      <c r="D9530" s="7" t="s">
        <v>13313</v>
      </c>
      <c r="E9530">
        <v>1</v>
      </c>
      <c r="F9530">
        <v>0.1</v>
      </c>
      <c r="G9530" s="30">
        <v>0</v>
      </c>
      <c r="H9530">
        <v>1</v>
      </c>
      <c r="I9530" t="s">
        <v>19</v>
      </c>
      <c r="J9530">
        <v>1500000</v>
      </c>
      <c r="K9530">
        <v>1</v>
      </c>
      <c r="L9530">
        <v>1109</v>
      </c>
      <c r="M9530">
        <v>3755</v>
      </c>
      <c r="N9530" t="s">
        <v>19</v>
      </c>
      <c r="O9530">
        <v>0</v>
      </c>
    </row>
    <row r="9531" spans="1:15" ht="165" x14ac:dyDescent="0.25">
      <c r="A9531">
        <v>30747</v>
      </c>
      <c r="B9531">
        <v>880</v>
      </c>
      <c r="C9531" t="s">
        <v>13314</v>
      </c>
      <c r="D9531" s="7" t="s">
        <v>13315</v>
      </c>
      <c r="E9531">
        <v>1</v>
      </c>
      <c r="F9531">
        <v>0.1</v>
      </c>
      <c r="G9531" s="30">
        <v>0</v>
      </c>
      <c r="H9531">
        <v>1</v>
      </c>
      <c r="I9531" t="s">
        <v>19</v>
      </c>
      <c r="J9531">
        <v>5000000</v>
      </c>
      <c r="K9531">
        <v>1</v>
      </c>
      <c r="L9531">
        <v>1109</v>
      </c>
      <c r="M9531">
        <v>3755</v>
      </c>
      <c r="N9531" t="s">
        <v>19</v>
      </c>
      <c r="O9531">
        <v>0</v>
      </c>
    </row>
    <row r="9532" spans="1:15" ht="180" x14ac:dyDescent="0.25">
      <c r="A9532">
        <v>30752</v>
      </c>
      <c r="B9532">
        <v>997</v>
      </c>
      <c r="C9532" t="s">
        <v>13316</v>
      </c>
      <c r="D9532" s="7" t="s">
        <v>13317</v>
      </c>
      <c r="E9532" s="30">
        <v>0</v>
      </c>
      <c r="F9532">
        <v>50</v>
      </c>
      <c r="G9532" s="30">
        <v>0</v>
      </c>
      <c r="H9532">
        <v>1</v>
      </c>
      <c r="I9532" t="s">
        <v>19</v>
      </c>
      <c r="J9532" t="s">
        <v>19</v>
      </c>
      <c r="K9532">
        <v>1</v>
      </c>
      <c r="L9532">
        <v>1909</v>
      </c>
      <c r="M9532">
        <v>3766</v>
      </c>
      <c r="N9532" t="s">
        <v>19</v>
      </c>
      <c r="O9532">
        <v>0</v>
      </c>
    </row>
    <row r="9533" spans="1:15" ht="195" x14ac:dyDescent="0.25">
      <c r="A9533">
        <v>30753</v>
      </c>
      <c r="B9533">
        <v>997</v>
      </c>
      <c r="C9533" t="s">
        <v>13318</v>
      </c>
      <c r="D9533" s="7" t="s">
        <v>13319</v>
      </c>
      <c r="E9533" s="30">
        <v>0</v>
      </c>
      <c r="F9533">
        <v>50</v>
      </c>
      <c r="G9533" s="30">
        <v>0</v>
      </c>
      <c r="H9533">
        <v>1</v>
      </c>
      <c r="I9533" t="s">
        <v>19</v>
      </c>
      <c r="J9533" t="s">
        <v>19</v>
      </c>
      <c r="K9533">
        <v>1</v>
      </c>
      <c r="L9533">
        <v>1909</v>
      </c>
      <c r="M9533">
        <v>3766</v>
      </c>
      <c r="N9533" t="s">
        <v>19</v>
      </c>
      <c r="O9533">
        <v>0</v>
      </c>
    </row>
    <row r="9534" spans="1:15" ht="195" x14ac:dyDescent="0.25">
      <c r="A9534">
        <v>30754</v>
      </c>
      <c r="B9534">
        <v>997</v>
      </c>
      <c r="C9534" t="s">
        <v>13320</v>
      </c>
      <c r="D9534" s="7" t="s">
        <v>13321</v>
      </c>
      <c r="E9534" s="30">
        <v>0</v>
      </c>
      <c r="F9534">
        <v>50</v>
      </c>
      <c r="G9534" s="30">
        <v>0</v>
      </c>
      <c r="H9534">
        <v>1</v>
      </c>
      <c r="I9534" t="s">
        <v>19</v>
      </c>
      <c r="J9534" t="s">
        <v>19</v>
      </c>
      <c r="K9534">
        <v>1</v>
      </c>
      <c r="L9534">
        <v>1909</v>
      </c>
      <c r="M9534">
        <v>3766</v>
      </c>
      <c r="N9534" t="s">
        <v>19</v>
      </c>
      <c r="O9534">
        <v>0</v>
      </c>
    </row>
    <row r="9535" spans="1:15" x14ac:dyDescent="0.25">
      <c r="A9535">
        <v>30755</v>
      </c>
      <c r="B9535">
        <v>314</v>
      </c>
      <c r="C9535" t="s">
        <v>13322</v>
      </c>
      <c r="D9535" t="s">
        <v>13323</v>
      </c>
      <c r="E9535">
        <v>0.75</v>
      </c>
      <c r="F9535">
        <v>0.1</v>
      </c>
      <c r="G9535" s="30">
        <v>0</v>
      </c>
      <c r="H9535">
        <v>1</v>
      </c>
      <c r="I9535" t="s">
        <v>19</v>
      </c>
      <c r="J9535" t="s">
        <v>19</v>
      </c>
      <c r="K9535">
        <v>1</v>
      </c>
      <c r="L9535" t="s">
        <v>19</v>
      </c>
      <c r="M9535">
        <v>3233</v>
      </c>
      <c r="N9535" t="s">
        <v>19</v>
      </c>
      <c r="O9535">
        <v>0</v>
      </c>
    </row>
    <row r="9536" spans="1:15" x14ac:dyDescent="0.25">
      <c r="A9536">
        <v>30756</v>
      </c>
      <c r="B9536">
        <v>314</v>
      </c>
      <c r="C9536" t="s">
        <v>13324</v>
      </c>
      <c r="D9536" t="s">
        <v>13325</v>
      </c>
      <c r="E9536">
        <v>80</v>
      </c>
      <c r="F9536">
        <v>1</v>
      </c>
      <c r="G9536" s="30">
        <v>0</v>
      </c>
      <c r="H9536">
        <v>1</v>
      </c>
      <c r="I9536" t="s">
        <v>19</v>
      </c>
      <c r="J9536" t="s">
        <v>19</v>
      </c>
      <c r="K9536">
        <v>1</v>
      </c>
      <c r="L9536" t="s">
        <v>19</v>
      </c>
      <c r="M9536">
        <v>2855</v>
      </c>
      <c r="N9536" t="s">
        <v>19</v>
      </c>
      <c r="O9536">
        <v>0</v>
      </c>
    </row>
    <row r="9537" spans="1:15" x14ac:dyDescent="0.25">
      <c r="A9537">
        <v>30757</v>
      </c>
      <c r="B9537">
        <v>283</v>
      </c>
      <c r="C9537" t="s">
        <v>13326</v>
      </c>
      <c r="D9537" t="s">
        <v>13327</v>
      </c>
      <c r="E9537">
        <v>100</v>
      </c>
      <c r="F9537">
        <v>3</v>
      </c>
      <c r="G9537" s="30">
        <v>0</v>
      </c>
      <c r="H9537">
        <v>1</v>
      </c>
      <c r="I9537" t="s">
        <v>19</v>
      </c>
      <c r="J9537" t="s">
        <v>19</v>
      </c>
      <c r="K9537">
        <v>1</v>
      </c>
      <c r="L9537" t="s">
        <v>19</v>
      </c>
      <c r="M9537">
        <v>2536</v>
      </c>
      <c r="N9537" t="s">
        <v>19</v>
      </c>
      <c r="O9537">
        <v>0</v>
      </c>
    </row>
    <row r="9538" spans="1:15" x14ac:dyDescent="0.25">
      <c r="A9538">
        <v>30759</v>
      </c>
      <c r="B9538">
        <v>283</v>
      </c>
      <c r="C9538" t="s">
        <v>13328</v>
      </c>
      <c r="D9538" t="s">
        <v>13329</v>
      </c>
      <c r="E9538">
        <v>100</v>
      </c>
      <c r="F9538">
        <v>3</v>
      </c>
      <c r="G9538" s="30">
        <v>0</v>
      </c>
      <c r="H9538">
        <v>1</v>
      </c>
      <c r="I9538" t="s">
        <v>19</v>
      </c>
      <c r="J9538" t="s">
        <v>19</v>
      </c>
      <c r="K9538">
        <v>1</v>
      </c>
      <c r="L9538" t="s">
        <v>19</v>
      </c>
      <c r="M9538">
        <v>2536</v>
      </c>
      <c r="N9538" t="s">
        <v>19</v>
      </c>
      <c r="O9538">
        <v>0</v>
      </c>
    </row>
    <row r="9539" spans="1:15" x14ac:dyDescent="0.25">
      <c r="A9539">
        <v>30761</v>
      </c>
      <c r="B9539">
        <v>283</v>
      </c>
      <c r="C9539" t="s">
        <v>13330</v>
      </c>
      <c r="D9539" t="s">
        <v>13331</v>
      </c>
      <c r="E9539">
        <v>70</v>
      </c>
      <c r="F9539">
        <v>1</v>
      </c>
      <c r="G9539" s="30">
        <v>0</v>
      </c>
      <c r="H9539">
        <v>1</v>
      </c>
      <c r="I9539" t="s">
        <v>19</v>
      </c>
      <c r="J9539" t="s">
        <v>19</v>
      </c>
      <c r="K9539">
        <v>1</v>
      </c>
      <c r="L9539" t="s">
        <v>19</v>
      </c>
      <c r="M9539">
        <v>2537</v>
      </c>
      <c r="N9539" t="s">
        <v>19</v>
      </c>
      <c r="O9539">
        <v>0</v>
      </c>
    </row>
    <row r="9540" spans="1:15" x14ac:dyDescent="0.25">
      <c r="A9540">
        <v>30768</v>
      </c>
      <c r="B9540">
        <v>314</v>
      </c>
      <c r="C9540" t="s">
        <v>13332</v>
      </c>
      <c r="D9540" t="s">
        <v>13333</v>
      </c>
      <c r="E9540">
        <v>10</v>
      </c>
      <c r="F9540">
        <v>3</v>
      </c>
      <c r="G9540" s="30">
        <v>0</v>
      </c>
      <c r="H9540">
        <v>1</v>
      </c>
      <c r="I9540" t="s">
        <v>19</v>
      </c>
      <c r="J9540" t="s">
        <v>19</v>
      </c>
      <c r="K9540">
        <v>1</v>
      </c>
      <c r="L9540" t="s">
        <v>19</v>
      </c>
      <c r="M9540">
        <v>21</v>
      </c>
      <c r="N9540" t="s">
        <v>19</v>
      </c>
      <c r="O9540">
        <v>0</v>
      </c>
    </row>
    <row r="9541" spans="1:15" x14ac:dyDescent="0.25">
      <c r="A9541">
        <v>30774</v>
      </c>
      <c r="B9541">
        <v>283</v>
      </c>
      <c r="C9541" t="s">
        <v>13334</v>
      </c>
      <c r="D9541" t="s">
        <v>13335</v>
      </c>
      <c r="E9541">
        <v>70</v>
      </c>
      <c r="F9541">
        <v>1</v>
      </c>
      <c r="G9541" s="30">
        <v>0</v>
      </c>
      <c r="H9541">
        <v>1</v>
      </c>
      <c r="I9541" t="s">
        <v>19</v>
      </c>
      <c r="J9541" t="s">
        <v>19</v>
      </c>
      <c r="K9541">
        <v>1</v>
      </c>
      <c r="L9541" t="s">
        <v>19</v>
      </c>
      <c r="M9541">
        <v>2537</v>
      </c>
      <c r="N9541" t="s">
        <v>19</v>
      </c>
      <c r="O9541">
        <v>0</v>
      </c>
    </row>
    <row r="9542" spans="1:15" x14ac:dyDescent="0.25">
      <c r="A9542">
        <v>30776</v>
      </c>
      <c r="B9542">
        <v>314</v>
      </c>
      <c r="C9542" t="s">
        <v>13336</v>
      </c>
      <c r="D9542" t="s">
        <v>13337</v>
      </c>
      <c r="E9542">
        <v>2</v>
      </c>
      <c r="F9542">
        <v>1</v>
      </c>
      <c r="G9542" s="30">
        <v>0</v>
      </c>
      <c r="H9542">
        <v>1</v>
      </c>
      <c r="I9542" t="s">
        <v>19</v>
      </c>
      <c r="J9542" t="s">
        <v>19</v>
      </c>
      <c r="K9542">
        <v>1</v>
      </c>
      <c r="L9542" t="s">
        <v>19</v>
      </c>
      <c r="M9542">
        <v>2992</v>
      </c>
      <c r="N9542" t="s">
        <v>19</v>
      </c>
      <c r="O9542">
        <v>0</v>
      </c>
    </row>
    <row r="9543" spans="1:15" x14ac:dyDescent="0.25">
      <c r="A9543">
        <v>30778</v>
      </c>
      <c r="B9543">
        <v>314</v>
      </c>
      <c r="C9543" t="s">
        <v>13338</v>
      </c>
      <c r="D9543" t="s">
        <v>13339</v>
      </c>
      <c r="E9543">
        <v>2</v>
      </c>
      <c r="F9543">
        <v>1</v>
      </c>
      <c r="G9543" s="30">
        <v>0</v>
      </c>
      <c r="H9543">
        <v>1</v>
      </c>
      <c r="I9543" t="s">
        <v>19</v>
      </c>
      <c r="J9543" t="s">
        <v>19</v>
      </c>
      <c r="K9543">
        <v>1</v>
      </c>
      <c r="L9543" t="s">
        <v>19</v>
      </c>
      <c r="M9543">
        <v>2041</v>
      </c>
      <c r="N9543" t="s">
        <v>19</v>
      </c>
      <c r="O9543">
        <v>0</v>
      </c>
    </row>
    <row r="9544" spans="1:15" x14ac:dyDescent="0.25">
      <c r="A9544">
        <v>30780</v>
      </c>
      <c r="B9544">
        <v>314</v>
      </c>
      <c r="C9544" t="s">
        <v>13340</v>
      </c>
      <c r="D9544" t="s">
        <v>13341</v>
      </c>
      <c r="E9544">
        <v>0.75</v>
      </c>
      <c r="F9544">
        <v>0.1</v>
      </c>
      <c r="G9544" s="30">
        <v>0</v>
      </c>
      <c r="H9544">
        <v>1</v>
      </c>
      <c r="I9544" t="s">
        <v>19</v>
      </c>
      <c r="J9544" t="s">
        <v>19</v>
      </c>
      <c r="K9544">
        <v>1</v>
      </c>
      <c r="L9544" t="s">
        <v>19</v>
      </c>
      <c r="M9544">
        <v>1192</v>
      </c>
      <c r="N9544" t="s">
        <v>19</v>
      </c>
      <c r="O9544">
        <v>0</v>
      </c>
    </row>
    <row r="9545" spans="1:15" x14ac:dyDescent="0.25">
      <c r="A9545">
        <v>30782</v>
      </c>
      <c r="B9545">
        <v>314</v>
      </c>
      <c r="C9545" t="s">
        <v>13342</v>
      </c>
      <c r="D9545" t="s">
        <v>13343</v>
      </c>
      <c r="E9545">
        <v>2</v>
      </c>
      <c r="F9545">
        <v>1</v>
      </c>
      <c r="G9545" s="30">
        <v>0</v>
      </c>
      <c r="H9545">
        <v>1</v>
      </c>
      <c r="I9545" t="s">
        <v>19</v>
      </c>
      <c r="J9545" t="s">
        <v>19</v>
      </c>
      <c r="K9545">
        <v>1</v>
      </c>
      <c r="L9545" t="s">
        <v>19</v>
      </c>
      <c r="M9545">
        <v>1436</v>
      </c>
      <c r="N9545" t="s">
        <v>19</v>
      </c>
      <c r="O9545">
        <v>0</v>
      </c>
    </row>
    <row r="9546" spans="1:15" x14ac:dyDescent="0.25">
      <c r="A9546">
        <v>30784</v>
      </c>
      <c r="B9546">
        <v>314</v>
      </c>
      <c r="C9546" t="s">
        <v>13344</v>
      </c>
      <c r="D9546" t="s">
        <v>13345</v>
      </c>
      <c r="E9546">
        <v>0.75</v>
      </c>
      <c r="F9546">
        <v>0.1</v>
      </c>
      <c r="G9546" s="30">
        <v>0</v>
      </c>
      <c r="H9546">
        <v>1</v>
      </c>
      <c r="I9546" t="s">
        <v>19</v>
      </c>
      <c r="J9546" t="s">
        <v>19</v>
      </c>
      <c r="K9546">
        <v>1</v>
      </c>
      <c r="L9546" t="s">
        <v>19</v>
      </c>
      <c r="M9546">
        <v>3232</v>
      </c>
      <c r="N9546" t="s">
        <v>19</v>
      </c>
      <c r="O9546">
        <v>0</v>
      </c>
    </row>
    <row r="9547" spans="1:15" x14ac:dyDescent="0.25">
      <c r="A9547">
        <v>30788</v>
      </c>
      <c r="B9547">
        <v>270</v>
      </c>
      <c r="C9547" t="s">
        <v>13346</v>
      </c>
      <c r="D9547" t="s">
        <v>13347</v>
      </c>
      <c r="E9547" s="30">
        <v>0</v>
      </c>
      <c r="F9547">
        <v>0.01</v>
      </c>
      <c r="G9547" s="30">
        <v>0</v>
      </c>
      <c r="H9547">
        <v>1</v>
      </c>
      <c r="I9547" t="s">
        <v>19</v>
      </c>
      <c r="J9547">
        <v>15000000</v>
      </c>
      <c r="K9547">
        <v>1</v>
      </c>
      <c r="L9547">
        <v>375</v>
      </c>
      <c r="M9547">
        <v>33</v>
      </c>
      <c r="N9547" t="s">
        <v>19</v>
      </c>
      <c r="O9547">
        <v>0</v>
      </c>
    </row>
    <row r="9548" spans="1:15" x14ac:dyDescent="0.25">
      <c r="A9548">
        <v>30794</v>
      </c>
      <c r="B9548">
        <v>314</v>
      </c>
      <c r="C9548" t="s">
        <v>13348</v>
      </c>
      <c r="D9548" t="s">
        <v>13349</v>
      </c>
      <c r="E9548">
        <v>50000</v>
      </c>
      <c r="F9548">
        <v>150</v>
      </c>
      <c r="G9548" s="30">
        <v>0</v>
      </c>
      <c r="H9548">
        <v>1</v>
      </c>
      <c r="I9548" t="s">
        <v>19</v>
      </c>
      <c r="J9548" t="s">
        <v>19</v>
      </c>
      <c r="K9548">
        <v>1</v>
      </c>
      <c r="L9548" t="s">
        <v>19</v>
      </c>
      <c r="M9548">
        <v>1174</v>
      </c>
      <c r="N9548" t="s">
        <v>19</v>
      </c>
      <c r="O9548">
        <v>1174</v>
      </c>
    </row>
    <row r="9549" spans="1:15" x14ac:dyDescent="0.25">
      <c r="A9549">
        <v>30804</v>
      </c>
      <c r="B9549">
        <v>283</v>
      </c>
      <c r="C9549" t="s">
        <v>13350</v>
      </c>
      <c r="D9549" t="s">
        <v>13351</v>
      </c>
      <c r="E9549">
        <v>100</v>
      </c>
      <c r="F9549">
        <v>1</v>
      </c>
      <c r="G9549" s="30">
        <v>0</v>
      </c>
      <c r="H9549">
        <v>1</v>
      </c>
      <c r="I9549" t="s">
        <v>19</v>
      </c>
      <c r="J9549" t="s">
        <v>19</v>
      </c>
      <c r="K9549">
        <v>1</v>
      </c>
      <c r="L9549" t="s">
        <v>19</v>
      </c>
      <c r="M9549">
        <v>2536</v>
      </c>
      <c r="N9549" t="s">
        <v>19</v>
      </c>
      <c r="O9549">
        <v>0</v>
      </c>
    </row>
    <row r="9550" spans="1:15" x14ac:dyDescent="0.25">
      <c r="A9550">
        <v>30809</v>
      </c>
      <c r="B9550">
        <v>314</v>
      </c>
      <c r="C9550" t="s">
        <v>13352</v>
      </c>
      <c r="D9550" t="s">
        <v>13353</v>
      </c>
      <c r="E9550">
        <v>80</v>
      </c>
      <c r="F9550">
        <v>1</v>
      </c>
      <c r="G9550" s="30">
        <v>0</v>
      </c>
      <c r="H9550">
        <v>1</v>
      </c>
      <c r="I9550" t="s">
        <v>19</v>
      </c>
      <c r="J9550" t="s">
        <v>19</v>
      </c>
      <c r="K9550">
        <v>1</v>
      </c>
      <c r="L9550" t="s">
        <v>19</v>
      </c>
      <c r="M9550">
        <v>398</v>
      </c>
      <c r="N9550" t="s">
        <v>19</v>
      </c>
      <c r="O9550">
        <v>20373</v>
      </c>
    </row>
    <row r="9551" spans="1:15" x14ac:dyDescent="0.25">
      <c r="A9551">
        <v>30810</v>
      </c>
      <c r="B9551">
        <v>314</v>
      </c>
      <c r="C9551" t="s">
        <v>13354</v>
      </c>
      <c r="D9551" t="s">
        <v>13355</v>
      </c>
      <c r="E9551">
        <v>80</v>
      </c>
      <c r="F9551">
        <v>1</v>
      </c>
      <c r="G9551" s="30">
        <v>0</v>
      </c>
      <c r="H9551">
        <v>1</v>
      </c>
      <c r="I9551" t="s">
        <v>19</v>
      </c>
      <c r="J9551" t="s">
        <v>19</v>
      </c>
      <c r="K9551">
        <v>1</v>
      </c>
      <c r="L9551" t="s">
        <v>19</v>
      </c>
      <c r="M9551">
        <v>2302</v>
      </c>
      <c r="N9551" t="s">
        <v>19</v>
      </c>
      <c r="O9551">
        <v>0</v>
      </c>
    </row>
    <row r="9552" spans="1:15" x14ac:dyDescent="0.25">
      <c r="A9552">
        <v>30811</v>
      </c>
      <c r="B9552">
        <v>314</v>
      </c>
      <c r="C9552" t="s">
        <v>13356</v>
      </c>
      <c r="D9552" t="s">
        <v>13357</v>
      </c>
      <c r="E9552">
        <v>80</v>
      </c>
      <c r="F9552">
        <v>1</v>
      </c>
      <c r="G9552" s="30">
        <v>0</v>
      </c>
      <c r="H9552">
        <v>1</v>
      </c>
      <c r="I9552" t="s">
        <v>19</v>
      </c>
      <c r="J9552" t="s">
        <v>19</v>
      </c>
      <c r="K9552">
        <v>1</v>
      </c>
      <c r="L9552" t="s">
        <v>19</v>
      </c>
      <c r="M9552">
        <v>2225</v>
      </c>
      <c r="N9552" t="s">
        <v>19</v>
      </c>
      <c r="O9552">
        <v>0</v>
      </c>
    </row>
    <row r="9553" spans="1:15" x14ac:dyDescent="0.25">
      <c r="A9553">
        <v>30812</v>
      </c>
      <c r="B9553">
        <v>283</v>
      </c>
      <c r="C9553" t="s">
        <v>13358</v>
      </c>
      <c r="D9553" t="s">
        <v>13359</v>
      </c>
      <c r="E9553">
        <v>70</v>
      </c>
      <c r="F9553">
        <v>1</v>
      </c>
      <c r="G9553" s="30">
        <v>0</v>
      </c>
      <c r="H9553">
        <v>1</v>
      </c>
      <c r="I9553" t="s">
        <v>19</v>
      </c>
      <c r="J9553" t="s">
        <v>19</v>
      </c>
      <c r="K9553">
        <v>1</v>
      </c>
      <c r="L9553" t="s">
        <v>19</v>
      </c>
      <c r="M9553">
        <v>2536</v>
      </c>
      <c r="N9553" t="s">
        <v>19</v>
      </c>
      <c r="O9553">
        <v>0</v>
      </c>
    </row>
    <row r="9554" spans="1:15" x14ac:dyDescent="0.25">
      <c r="A9554">
        <v>30814</v>
      </c>
      <c r="B9554">
        <v>283</v>
      </c>
      <c r="C9554" t="s">
        <v>13360</v>
      </c>
      <c r="D9554" t="s">
        <v>13361</v>
      </c>
      <c r="E9554">
        <v>70</v>
      </c>
      <c r="F9554">
        <v>1</v>
      </c>
      <c r="G9554" s="30">
        <v>0</v>
      </c>
      <c r="H9554">
        <v>1</v>
      </c>
      <c r="I9554" t="s">
        <v>19</v>
      </c>
      <c r="J9554" t="s">
        <v>19</v>
      </c>
      <c r="K9554">
        <v>1</v>
      </c>
      <c r="L9554" t="s">
        <v>19</v>
      </c>
      <c r="M9554">
        <v>2891</v>
      </c>
      <c r="N9554" t="s">
        <v>19</v>
      </c>
      <c r="O9554">
        <v>0</v>
      </c>
    </row>
    <row r="9555" spans="1:15" x14ac:dyDescent="0.25">
      <c r="A9555">
        <v>30816</v>
      </c>
      <c r="B9555">
        <v>314</v>
      </c>
      <c r="C9555" t="s">
        <v>13362</v>
      </c>
      <c r="D9555" t="s">
        <v>13363</v>
      </c>
      <c r="E9555">
        <v>10</v>
      </c>
      <c r="F9555">
        <v>3</v>
      </c>
      <c r="G9555" s="30">
        <v>0</v>
      </c>
      <c r="H9555">
        <v>1</v>
      </c>
      <c r="I9555" t="s">
        <v>19</v>
      </c>
      <c r="J9555" t="s">
        <v>19</v>
      </c>
      <c r="K9555">
        <v>1</v>
      </c>
      <c r="L9555" t="s">
        <v>19</v>
      </c>
      <c r="M9555">
        <v>28</v>
      </c>
      <c r="N9555" t="s">
        <v>19</v>
      </c>
      <c r="O9555">
        <v>0</v>
      </c>
    </row>
    <row r="9556" spans="1:15" x14ac:dyDescent="0.25">
      <c r="A9556">
        <v>30826</v>
      </c>
      <c r="B9556">
        <v>526</v>
      </c>
      <c r="C9556" t="s">
        <v>13364</v>
      </c>
      <c r="D9556" t="s">
        <v>13365</v>
      </c>
      <c r="E9556">
        <v>50</v>
      </c>
      <c r="F9556">
        <v>1</v>
      </c>
      <c r="G9556" s="30">
        <v>0</v>
      </c>
      <c r="H9556">
        <v>1</v>
      </c>
      <c r="I9556" t="s">
        <v>19</v>
      </c>
      <c r="J9556" t="s">
        <v>19</v>
      </c>
      <c r="K9556">
        <v>1</v>
      </c>
      <c r="L9556" t="s">
        <v>19</v>
      </c>
      <c r="M9556">
        <v>2038</v>
      </c>
      <c r="N9556" t="s">
        <v>19</v>
      </c>
      <c r="O9556">
        <v>0</v>
      </c>
    </row>
    <row r="9557" spans="1:15" x14ac:dyDescent="0.25">
      <c r="A9557">
        <v>30827</v>
      </c>
      <c r="B9557">
        <v>283</v>
      </c>
      <c r="C9557" t="s">
        <v>13366</v>
      </c>
      <c r="D9557" t="s">
        <v>13367</v>
      </c>
      <c r="E9557">
        <v>100</v>
      </c>
      <c r="F9557">
        <v>1</v>
      </c>
      <c r="G9557" s="30">
        <v>0</v>
      </c>
      <c r="H9557">
        <v>1</v>
      </c>
      <c r="I9557" t="s">
        <v>19</v>
      </c>
      <c r="J9557" t="s">
        <v>19</v>
      </c>
      <c r="K9557">
        <v>1</v>
      </c>
      <c r="L9557" t="s">
        <v>19</v>
      </c>
      <c r="M9557">
        <v>2546</v>
      </c>
      <c r="N9557" t="s">
        <v>19</v>
      </c>
      <c r="O9557">
        <v>0</v>
      </c>
    </row>
    <row r="9558" spans="1:15" ht="120" x14ac:dyDescent="0.25">
      <c r="A9558">
        <v>30832</v>
      </c>
      <c r="B9558">
        <v>538</v>
      </c>
      <c r="C9558" t="s">
        <v>13368</v>
      </c>
      <c r="D9558" s="7" t="s">
        <v>9289</v>
      </c>
      <c r="E9558" s="30">
        <v>0</v>
      </c>
      <c r="F9558">
        <v>5</v>
      </c>
      <c r="G9558" s="30">
        <v>0</v>
      </c>
      <c r="H9558">
        <v>1</v>
      </c>
      <c r="I9558" t="s">
        <v>19</v>
      </c>
      <c r="J9558">
        <v>33264</v>
      </c>
      <c r="K9558">
        <v>1</v>
      </c>
      <c r="L9558">
        <v>1718</v>
      </c>
      <c r="M9558">
        <v>2857</v>
      </c>
      <c r="N9558" t="s">
        <v>19</v>
      </c>
      <c r="O9558">
        <v>0</v>
      </c>
    </row>
    <row r="9559" spans="1:15" x14ac:dyDescent="0.25">
      <c r="A9559">
        <v>30833</v>
      </c>
      <c r="B9559">
        <v>917</v>
      </c>
      <c r="C9559" t="s">
        <v>13369</v>
      </c>
      <c r="E9559" s="30">
        <v>0</v>
      </c>
      <c r="F9559">
        <v>0.01</v>
      </c>
      <c r="G9559" s="30">
        <v>0</v>
      </c>
      <c r="H9559">
        <v>1</v>
      </c>
      <c r="I9559" t="s">
        <v>19</v>
      </c>
      <c r="J9559">
        <v>332640</v>
      </c>
      <c r="K9559">
        <v>1</v>
      </c>
      <c r="L9559" t="s">
        <v>19</v>
      </c>
      <c r="M9559">
        <v>2857</v>
      </c>
      <c r="N9559" t="s">
        <v>19</v>
      </c>
      <c r="O9559">
        <v>0</v>
      </c>
    </row>
    <row r="9560" spans="1:15" ht="135" x14ac:dyDescent="0.25">
      <c r="A9560">
        <v>30834</v>
      </c>
      <c r="B9560">
        <v>538</v>
      </c>
      <c r="C9560" t="s">
        <v>13370</v>
      </c>
      <c r="D9560" s="7" t="s">
        <v>9286</v>
      </c>
      <c r="E9560" s="30">
        <v>0</v>
      </c>
      <c r="F9560">
        <v>5</v>
      </c>
      <c r="G9560" s="30">
        <v>0</v>
      </c>
      <c r="H9560">
        <v>1</v>
      </c>
      <c r="I9560" t="s">
        <v>19</v>
      </c>
      <c r="J9560">
        <v>33264</v>
      </c>
      <c r="K9560">
        <v>1</v>
      </c>
      <c r="L9560">
        <v>1718</v>
      </c>
      <c r="M9560">
        <v>2856</v>
      </c>
      <c r="N9560" t="s">
        <v>19</v>
      </c>
      <c r="O9560">
        <v>0</v>
      </c>
    </row>
    <row r="9561" spans="1:15" x14ac:dyDescent="0.25">
      <c r="A9561">
        <v>30835</v>
      </c>
      <c r="B9561">
        <v>917</v>
      </c>
      <c r="C9561" t="s">
        <v>13371</v>
      </c>
      <c r="E9561" s="30">
        <v>0</v>
      </c>
      <c r="F9561">
        <v>0.01</v>
      </c>
      <c r="G9561" s="30">
        <v>0</v>
      </c>
      <c r="H9561">
        <v>1</v>
      </c>
      <c r="I9561" t="s">
        <v>19</v>
      </c>
      <c r="J9561">
        <v>332640</v>
      </c>
      <c r="K9561">
        <v>1</v>
      </c>
      <c r="L9561" t="s">
        <v>19</v>
      </c>
      <c r="M9561">
        <v>2856</v>
      </c>
      <c r="N9561" t="s">
        <v>19</v>
      </c>
      <c r="O9561">
        <v>0</v>
      </c>
    </row>
    <row r="9562" spans="1:15" x14ac:dyDescent="0.25">
      <c r="A9562">
        <v>30836</v>
      </c>
      <c r="B9562">
        <v>1122</v>
      </c>
      <c r="C9562" t="s">
        <v>13372</v>
      </c>
      <c r="D9562" t="s">
        <v>10845</v>
      </c>
      <c r="E9562" s="30">
        <v>0</v>
      </c>
      <c r="F9562">
        <v>5</v>
      </c>
      <c r="G9562" s="30">
        <v>0</v>
      </c>
      <c r="H9562">
        <v>1</v>
      </c>
      <c r="I9562" t="s">
        <v>19</v>
      </c>
      <c r="J9562">
        <v>33264</v>
      </c>
      <c r="K9562">
        <v>1</v>
      </c>
      <c r="L9562">
        <v>1715</v>
      </c>
      <c r="M9562">
        <v>3240</v>
      </c>
      <c r="N9562" t="s">
        <v>19</v>
      </c>
      <c r="O9562">
        <v>11166</v>
      </c>
    </row>
    <row r="9563" spans="1:15" x14ac:dyDescent="0.25">
      <c r="A9563">
        <v>30837</v>
      </c>
      <c r="B9563">
        <v>1123</v>
      </c>
      <c r="C9563" t="s">
        <v>13373</v>
      </c>
      <c r="E9563" s="30">
        <v>0</v>
      </c>
      <c r="F9563">
        <v>0.01</v>
      </c>
      <c r="G9563" s="30">
        <v>0</v>
      </c>
      <c r="H9563">
        <v>1</v>
      </c>
      <c r="I9563" t="s">
        <v>19</v>
      </c>
      <c r="J9563">
        <v>332640</v>
      </c>
      <c r="K9563">
        <v>1</v>
      </c>
      <c r="L9563" t="s">
        <v>19</v>
      </c>
      <c r="M9563">
        <v>3240</v>
      </c>
      <c r="N9563" t="s">
        <v>19</v>
      </c>
      <c r="O9563">
        <v>0</v>
      </c>
    </row>
    <row r="9564" spans="1:15" ht="105" x14ac:dyDescent="0.25">
      <c r="A9564">
        <v>30839</v>
      </c>
      <c r="B9564">
        <v>60</v>
      </c>
      <c r="C9564" t="s">
        <v>13374</v>
      </c>
      <c r="D9564" s="7" t="s">
        <v>317</v>
      </c>
      <c r="E9564">
        <v>5000</v>
      </c>
      <c r="F9564">
        <v>5</v>
      </c>
      <c r="G9564" s="30">
        <v>0</v>
      </c>
      <c r="H9564">
        <v>1</v>
      </c>
      <c r="I9564" t="s">
        <v>19</v>
      </c>
      <c r="J9564" t="s">
        <v>19</v>
      </c>
      <c r="K9564">
        <v>1</v>
      </c>
      <c r="L9564">
        <v>615</v>
      </c>
      <c r="M9564">
        <v>77</v>
      </c>
      <c r="N9564" t="s">
        <v>19</v>
      </c>
      <c r="O9564">
        <v>0</v>
      </c>
    </row>
    <row r="9565" spans="1:15" x14ac:dyDescent="0.25">
      <c r="A9565">
        <v>30840</v>
      </c>
      <c r="B9565">
        <v>140</v>
      </c>
      <c r="C9565" t="s">
        <v>13375</v>
      </c>
      <c r="E9565" s="30">
        <v>0</v>
      </c>
      <c r="F9565">
        <v>0.01</v>
      </c>
      <c r="G9565" s="30">
        <v>0</v>
      </c>
      <c r="H9565">
        <v>1</v>
      </c>
      <c r="I9565" t="s">
        <v>19</v>
      </c>
      <c r="J9565">
        <v>50000</v>
      </c>
      <c r="K9565">
        <v>1</v>
      </c>
      <c r="L9565" t="s">
        <v>19</v>
      </c>
      <c r="M9565">
        <v>77</v>
      </c>
      <c r="N9565" t="s">
        <v>19</v>
      </c>
      <c r="O9565">
        <v>0</v>
      </c>
    </row>
    <row r="9566" spans="1:15" ht="195" x14ac:dyDescent="0.25">
      <c r="A9566">
        <v>30842</v>
      </c>
      <c r="B9566">
        <v>31</v>
      </c>
      <c r="C9566" t="s">
        <v>13376</v>
      </c>
      <c r="D9566" s="7" t="s">
        <v>13377</v>
      </c>
      <c r="E9566">
        <v>1600000</v>
      </c>
      <c r="F9566">
        <v>5000</v>
      </c>
      <c r="G9566">
        <v>20</v>
      </c>
      <c r="H9566">
        <v>1</v>
      </c>
      <c r="I9566">
        <v>8</v>
      </c>
      <c r="J9566">
        <v>14000</v>
      </c>
      <c r="K9566">
        <v>1</v>
      </c>
      <c r="L9566">
        <v>1618</v>
      </c>
      <c r="M9566" t="s">
        <v>19</v>
      </c>
      <c r="N9566">
        <v>20080</v>
      </c>
      <c r="O9566">
        <v>3714</v>
      </c>
    </row>
    <row r="9567" spans="1:15" x14ac:dyDescent="0.25">
      <c r="A9567">
        <v>30843</v>
      </c>
      <c r="B9567">
        <v>111</v>
      </c>
      <c r="C9567" t="s">
        <v>13378</v>
      </c>
      <c r="E9567" s="30">
        <v>0</v>
      </c>
      <c r="F9567">
        <v>0.01</v>
      </c>
      <c r="G9567" s="30">
        <v>0</v>
      </c>
      <c r="H9567">
        <v>1</v>
      </c>
      <c r="I9567">
        <v>4</v>
      </c>
      <c r="J9567">
        <v>50000</v>
      </c>
      <c r="K9567">
        <v>1</v>
      </c>
      <c r="L9567" t="s">
        <v>19</v>
      </c>
      <c r="M9567" t="s">
        <v>19</v>
      </c>
      <c r="N9567" t="s">
        <v>19</v>
      </c>
      <c r="O9567">
        <v>3714</v>
      </c>
    </row>
    <row r="9568" spans="1:15" x14ac:dyDescent="0.25">
      <c r="A9568">
        <v>30844</v>
      </c>
      <c r="B9568">
        <v>920</v>
      </c>
      <c r="C9568" t="s">
        <v>13379</v>
      </c>
      <c r="D9568" t="s">
        <v>12923</v>
      </c>
      <c r="E9568">
        <v>1</v>
      </c>
      <c r="F9568">
        <v>20</v>
      </c>
      <c r="G9568" s="30">
        <v>0</v>
      </c>
      <c r="H9568">
        <v>250</v>
      </c>
      <c r="I9568" t="s">
        <v>19</v>
      </c>
      <c r="J9568" t="s">
        <v>19</v>
      </c>
      <c r="K9568">
        <v>1</v>
      </c>
      <c r="L9568" t="s">
        <v>19</v>
      </c>
      <c r="M9568" t="s">
        <v>19</v>
      </c>
      <c r="N9568" t="s">
        <v>19</v>
      </c>
      <c r="O9568">
        <v>1217</v>
      </c>
    </row>
    <row r="9569" spans="1:15" x14ac:dyDescent="0.25">
      <c r="A9569">
        <v>30845</v>
      </c>
      <c r="B9569">
        <v>920</v>
      </c>
      <c r="C9569" t="s">
        <v>13380</v>
      </c>
      <c r="D9569" t="s">
        <v>12923</v>
      </c>
      <c r="E9569">
        <v>1</v>
      </c>
      <c r="F9569">
        <v>20</v>
      </c>
      <c r="G9569" s="30">
        <v>0</v>
      </c>
      <c r="H9569">
        <v>250</v>
      </c>
      <c r="I9569" t="s">
        <v>19</v>
      </c>
      <c r="J9569" t="s">
        <v>19</v>
      </c>
      <c r="K9569">
        <v>1</v>
      </c>
      <c r="L9569" t="s">
        <v>19</v>
      </c>
      <c r="M9569" t="s">
        <v>19</v>
      </c>
      <c r="N9569" t="s">
        <v>19</v>
      </c>
      <c r="O9569">
        <v>1217</v>
      </c>
    </row>
    <row r="9570" spans="1:15" x14ac:dyDescent="0.25">
      <c r="A9570">
        <v>30846</v>
      </c>
      <c r="B9570">
        <v>920</v>
      </c>
      <c r="C9570" t="s">
        <v>13381</v>
      </c>
      <c r="D9570" t="s">
        <v>12923</v>
      </c>
      <c r="E9570">
        <v>1</v>
      </c>
      <c r="F9570">
        <v>20</v>
      </c>
      <c r="G9570" s="30">
        <v>0</v>
      </c>
      <c r="H9570">
        <v>250</v>
      </c>
      <c r="I9570" t="s">
        <v>19</v>
      </c>
      <c r="J9570" t="s">
        <v>19</v>
      </c>
      <c r="K9570">
        <v>1</v>
      </c>
      <c r="L9570" t="s">
        <v>19</v>
      </c>
      <c r="M9570" t="s">
        <v>19</v>
      </c>
      <c r="N9570" t="s">
        <v>19</v>
      </c>
      <c r="O9570">
        <v>1217</v>
      </c>
    </row>
    <row r="9571" spans="1:15" x14ac:dyDescent="0.25">
      <c r="A9571">
        <v>30847</v>
      </c>
      <c r="B9571">
        <v>920</v>
      </c>
      <c r="C9571" t="s">
        <v>13382</v>
      </c>
      <c r="D9571" t="s">
        <v>12923</v>
      </c>
      <c r="E9571">
        <v>1</v>
      </c>
      <c r="F9571">
        <v>20</v>
      </c>
      <c r="G9571" s="30">
        <v>0</v>
      </c>
      <c r="H9571">
        <v>250</v>
      </c>
      <c r="I9571" t="s">
        <v>19</v>
      </c>
      <c r="J9571" t="s">
        <v>19</v>
      </c>
      <c r="K9571">
        <v>1</v>
      </c>
      <c r="L9571" t="s">
        <v>19</v>
      </c>
      <c r="M9571" t="s">
        <v>19</v>
      </c>
      <c r="N9571" t="s">
        <v>19</v>
      </c>
      <c r="O9571">
        <v>1217</v>
      </c>
    </row>
    <row r="9572" spans="1:15" x14ac:dyDescent="0.25">
      <c r="A9572">
        <v>30848</v>
      </c>
      <c r="B9572">
        <v>920</v>
      </c>
      <c r="C9572" t="s">
        <v>13383</v>
      </c>
      <c r="D9572" t="s">
        <v>12923</v>
      </c>
      <c r="E9572">
        <v>1</v>
      </c>
      <c r="F9572">
        <v>20</v>
      </c>
      <c r="G9572" s="30">
        <v>0</v>
      </c>
      <c r="H9572">
        <v>250</v>
      </c>
      <c r="I9572" t="s">
        <v>19</v>
      </c>
      <c r="J9572" t="s">
        <v>19</v>
      </c>
      <c r="K9572">
        <v>1</v>
      </c>
      <c r="L9572" t="s">
        <v>19</v>
      </c>
      <c r="M9572" t="s">
        <v>19</v>
      </c>
      <c r="N9572" t="s">
        <v>19</v>
      </c>
      <c r="O9572">
        <v>1217</v>
      </c>
    </row>
    <row r="9573" spans="1:15" x14ac:dyDescent="0.25">
      <c r="A9573">
        <v>30849</v>
      </c>
      <c r="B9573">
        <v>920</v>
      </c>
      <c r="C9573" t="s">
        <v>13384</v>
      </c>
      <c r="D9573" t="s">
        <v>12923</v>
      </c>
      <c r="E9573">
        <v>1</v>
      </c>
      <c r="F9573">
        <v>20</v>
      </c>
      <c r="G9573" s="30">
        <v>0</v>
      </c>
      <c r="H9573">
        <v>250</v>
      </c>
      <c r="I9573" t="s">
        <v>19</v>
      </c>
      <c r="J9573" t="s">
        <v>19</v>
      </c>
      <c r="K9573">
        <v>1</v>
      </c>
      <c r="L9573" t="s">
        <v>19</v>
      </c>
      <c r="M9573" t="s">
        <v>19</v>
      </c>
      <c r="N9573" t="s">
        <v>19</v>
      </c>
      <c r="O9573">
        <v>1217</v>
      </c>
    </row>
    <row r="9574" spans="1:15" x14ac:dyDescent="0.25">
      <c r="A9574">
        <v>30850</v>
      </c>
      <c r="B9574">
        <v>920</v>
      </c>
      <c r="C9574" t="s">
        <v>13385</v>
      </c>
      <c r="D9574" t="s">
        <v>12923</v>
      </c>
      <c r="E9574">
        <v>1</v>
      </c>
      <c r="F9574">
        <v>20</v>
      </c>
      <c r="G9574" s="30">
        <v>0</v>
      </c>
      <c r="H9574">
        <v>250</v>
      </c>
      <c r="I9574" t="s">
        <v>19</v>
      </c>
      <c r="J9574" t="s">
        <v>19</v>
      </c>
      <c r="K9574">
        <v>1</v>
      </c>
      <c r="L9574" t="s">
        <v>19</v>
      </c>
      <c r="M9574" t="s">
        <v>19</v>
      </c>
      <c r="N9574" t="s">
        <v>19</v>
      </c>
      <c r="O9574">
        <v>1217</v>
      </c>
    </row>
    <row r="9575" spans="1:15" x14ac:dyDescent="0.25">
      <c r="A9575">
        <v>30851</v>
      </c>
      <c r="B9575">
        <v>920</v>
      </c>
      <c r="C9575" t="s">
        <v>13386</v>
      </c>
      <c r="D9575" t="s">
        <v>12923</v>
      </c>
      <c r="E9575">
        <v>1</v>
      </c>
      <c r="F9575">
        <v>20</v>
      </c>
      <c r="G9575" s="30">
        <v>0</v>
      </c>
      <c r="H9575">
        <v>250</v>
      </c>
      <c r="I9575" t="s">
        <v>19</v>
      </c>
      <c r="J9575" t="s">
        <v>19</v>
      </c>
      <c r="K9575">
        <v>1</v>
      </c>
      <c r="L9575" t="s">
        <v>19</v>
      </c>
      <c r="M9575" t="s">
        <v>19</v>
      </c>
      <c r="N9575" t="s">
        <v>19</v>
      </c>
      <c r="O9575">
        <v>1217</v>
      </c>
    </row>
    <row r="9576" spans="1:15" x14ac:dyDescent="0.25">
      <c r="A9576">
        <v>30852</v>
      </c>
      <c r="B9576">
        <v>920</v>
      </c>
      <c r="C9576" t="s">
        <v>13387</v>
      </c>
      <c r="D9576" t="s">
        <v>12923</v>
      </c>
      <c r="E9576">
        <v>1</v>
      </c>
      <c r="F9576">
        <v>20</v>
      </c>
      <c r="G9576" s="30">
        <v>0</v>
      </c>
      <c r="H9576">
        <v>250</v>
      </c>
      <c r="I9576" t="s">
        <v>19</v>
      </c>
      <c r="J9576" t="s">
        <v>19</v>
      </c>
      <c r="K9576">
        <v>1</v>
      </c>
      <c r="L9576" t="s">
        <v>19</v>
      </c>
      <c r="M9576" t="s">
        <v>19</v>
      </c>
      <c r="N9576" t="s">
        <v>19</v>
      </c>
      <c r="O9576">
        <v>1217</v>
      </c>
    </row>
    <row r="9577" spans="1:15" x14ac:dyDescent="0.25">
      <c r="A9577">
        <v>30853</v>
      </c>
      <c r="B9577">
        <v>920</v>
      </c>
      <c r="C9577" t="s">
        <v>13388</v>
      </c>
      <c r="D9577" t="s">
        <v>12923</v>
      </c>
      <c r="E9577">
        <v>1</v>
      </c>
      <c r="F9577">
        <v>20</v>
      </c>
      <c r="G9577" s="30">
        <v>0</v>
      </c>
      <c r="H9577">
        <v>250</v>
      </c>
      <c r="I9577" t="s">
        <v>19</v>
      </c>
      <c r="J9577" t="s">
        <v>19</v>
      </c>
      <c r="K9577">
        <v>1</v>
      </c>
      <c r="L9577" t="s">
        <v>19</v>
      </c>
      <c r="M9577" t="s">
        <v>19</v>
      </c>
      <c r="N9577" t="s">
        <v>19</v>
      </c>
      <c r="O9577">
        <v>1217</v>
      </c>
    </row>
    <row r="9578" spans="1:15" x14ac:dyDescent="0.25">
      <c r="A9578">
        <v>30854</v>
      </c>
      <c r="B9578">
        <v>920</v>
      </c>
      <c r="C9578" t="s">
        <v>13389</v>
      </c>
      <c r="D9578" t="s">
        <v>12923</v>
      </c>
      <c r="E9578">
        <v>1</v>
      </c>
      <c r="F9578">
        <v>20</v>
      </c>
      <c r="G9578" s="30">
        <v>0</v>
      </c>
      <c r="H9578">
        <v>250</v>
      </c>
      <c r="I9578" t="s">
        <v>19</v>
      </c>
      <c r="J9578" t="s">
        <v>19</v>
      </c>
      <c r="K9578">
        <v>1</v>
      </c>
      <c r="L9578" t="s">
        <v>19</v>
      </c>
      <c r="M9578" t="s">
        <v>19</v>
      </c>
      <c r="N9578" t="s">
        <v>19</v>
      </c>
      <c r="O9578">
        <v>1217</v>
      </c>
    </row>
    <row r="9579" spans="1:15" x14ac:dyDescent="0.25">
      <c r="A9579">
        <v>30860</v>
      </c>
      <c r="B9579">
        <v>920</v>
      </c>
      <c r="C9579" t="s">
        <v>13390</v>
      </c>
      <c r="D9579" t="s">
        <v>12923</v>
      </c>
      <c r="E9579">
        <v>1</v>
      </c>
      <c r="F9579">
        <v>20</v>
      </c>
      <c r="G9579" s="30">
        <v>0</v>
      </c>
      <c r="H9579">
        <v>250</v>
      </c>
      <c r="I9579" t="s">
        <v>19</v>
      </c>
      <c r="J9579" t="s">
        <v>19</v>
      </c>
      <c r="K9579">
        <v>1</v>
      </c>
      <c r="L9579" t="s">
        <v>19</v>
      </c>
      <c r="M9579" t="s">
        <v>19</v>
      </c>
      <c r="N9579" t="s">
        <v>19</v>
      </c>
      <c r="O9579">
        <v>1217</v>
      </c>
    </row>
    <row r="9580" spans="1:15" x14ac:dyDescent="0.25">
      <c r="A9580">
        <v>30861</v>
      </c>
      <c r="B9580">
        <v>920</v>
      </c>
      <c r="C9580" t="s">
        <v>13391</v>
      </c>
      <c r="D9580" t="s">
        <v>12923</v>
      </c>
      <c r="E9580">
        <v>1</v>
      </c>
      <c r="F9580">
        <v>20</v>
      </c>
      <c r="G9580" s="30">
        <v>0</v>
      </c>
      <c r="H9580">
        <v>250</v>
      </c>
      <c r="I9580" t="s">
        <v>19</v>
      </c>
      <c r="J9580" t="s">
        <v>19</v>
      </c>
      <c r="K9580">
        <v>1</v>
      </c>
      <c r="L9580" t="s">
        <v>19</v>
      </c>
      <c r="M9580" t="s">
        <v>19</v>
      </c>
      <c r="N9580" t="s">
        <v>19</v>
      </c>
      <c r="O9580">
        <v>1217</v>
      </c>
    </row>
    <row r="9581" spans="1:15" x14ac:dyDescent="0.25">
      <c r="A9581">
        <v>30862</v>
      </c>
      <c r="B9581">
        <v>920</v>
      </c>
      <c r="C9581" t="s">
        <v>13392</v>
      </c>
      <c r="D9581" t="s">
        <v>12923</v>
      </c>
      <c r="E9581">
        <v>1</v>
      </c>
      <c r="F9581">
        <v>20</v>
      </c>
      <c r="G9581" s="30">
        <v>0</v>
      </c>
      <c r="H9581">
        <v>250</v>
      </c>
      <c r="I9581" t="s">
        <v>19</v>
      </c>
      <c r="J9581" t="s">
        <v>19</v>
      </c>
      <c r="K9581">
        <v>1</v>
      </c>
      <c r="L9581" t="s">
        <v>19</v>
      </c>
      <c r="M9581" t="s">
        <v>19</v>
      </c>
      <c r="N9581" t="s">
        <v>19</v>
      </c>
      <c r="O9581">
        <v>1217</v>
      </c>
    </row>
    <row r="9582" spans="1:15" x14ac:dyDescent="0.25">
      <c r="A9582">
        <v>30863</v>
      </c>
      <c r="B9582">
        <v>920</v>
      </c>
      <c r="C9582" t="s">
        <v>13393</v>
      </c>
      <c r="D9582" t="s">
        <v>12923</v>
      </c>
      <c r="E9582">
        <v>1</v>
      </c>
      <c r="F9582">
        <v>20</v>
      </c>
      <c r="G9582" s="30">
        <v>0</v>
      </c>
      <c r="H9582">
        <v>250</v>
      </c>
      <c r="I9582" t="s">
        <v>19</v>
      </c>
      <c r="J9582" t="s">
        <v>19</v>
      </c>
      <c r="K9582">
        <v>1</v>
      </c>
      <c r="L9582" t="s">
        <v>19</v>
      </c>
      <c r="M9582" t="s">
        <v>19</v>
      </c>
      <c r="N9582" t="s">
        <v>19</v>
      </c>
      <c r="O9582">
        <v>1217</v>
      </c>
    </row>
    <row r="9583" spans="1:15" x14ac:dyDescent="0.25">
      <c r="A9583">
        <v>30864</v>
      </c>
      <c r="B9583">
        <v>920</v>
      </c>
      <c r="C9583" t="s">
        <v>13394</v>
      </c>
      <c r="D9583" t="s">
        <v>12923</v>
      </c>
      <c r="E9583">
        <v>1</v>
      </c>
      <c r="F9583">
        <v>20</v>
      </c>
      <c r="G9583" s="30">
        <v>0</v>
      </c>
      <c r="H9583">
        <v>250</v>
      </c>
      <c r="I9583" t="s">
        <v>19</v>
      </c>
      <c r="J9583" t="s">
        <v>19</v>
      </c>
      <c r="K9583">
        <v>1</v>
      </c>
      <c r="L9583" t="s">
        <v>19</v>
      </c>
      <c r="M9583" t="s">
        <v>19</v>
      </c>
      <c r="N9583" t="s">
        <v>19</v>
      </c>
      <c r="O9583">
        <v>1217</v>
      </c>
    </row>
    <row r="9584" spans="1:15" x14ac:dyDescent="0.25">
      <c r="A9584">
        <v>30865</v>
      </c>
      <c r="B9584">
        <v>920</v>
      </c>
      <c r="C9584" t="s">
        <v>13395</v>
      </c>
      <c r="D9584" t="s">
        <v>12923</v>
      </c>
      <c r="E9584">
        <v>1</v>
      </c>
      <c r="F9584">
        <v>20</v>
      </c>
      <c r="G9584" s="30">
        <v>0</v>
      </c>
      <c r="H9584">
        <v>250</v>
      </c>
      <c r="I9584" t="s">
        <v>19</v>
      </c>
      <c r="J9584" t="s">
        <v>19</v>
      </c>
      <c r="K9584">
        <v>1</v>
      </c>
      <c r="L9584" t="s">
        <v>19</v>
      </c>
      <c r="M9584" t="s">
        <v>19</v>
      </c>
      <c r="N9584" t="s">
        <v>19</v>
      </c>
      <c r="O9584">
        <v>1217</v>
      </c>
    </row>
    <row r="9585" spans="1:15" x14ac:dyDescent="0.25">
      <c r="A9585">
        <v>30866</v>
      </c>
      <c r="B9585">
        <v>920</v>
      </c>
      <c r="C9585" t="s">
        <v>13396</v>
      </c>
      <c r="D9585" t="s">
        <v>12923</v>
      </c>
      <c r="E9585">
        <v>1</v>
      </c>
      <c r="F9585">
        <v>20</v>
      </c>
      <c r="G9585" s="30">
        <v>0</v>
      </c>
      <c r="H9585">
        <v>250</v>
      </c>
      <c r="I9585" t="s">
        <v>19</v>
      </c>
      <c r="J9585" t="s">
        <v>19</v>
      </c>
      <c r="K9585">
        <v>1</v>
      </c>
      <c r="L9585" t="s">
        <v>19</v>
      </c>
      <c r="M9585" t="s">
        <v>19</v>
      </c>
      <c r="N9585" t="s">
        <v>19</v>
      </c>
      <c r="O9585">
        <v>1217</v>
      </c>
    </row>
    <row r="9586" spans="1:15" x14ac:dyDescent="0.25">
      <c r="A9586">
        <v>30867</v>
      </c>
      <c r="B9586">
        <v>920</v>
      </c>
      <c r="C9586" t="s">
        <v>13397</v>
      </c>
      <c r="D9586" t="s">
        <v>12923</v>
      </c>
      <c r="E9586">
        <v>1</v>
      </c>
      <c r="F9586">
        <v>20</v>
      </c>
      <c r="G9586" s="30">
        <v>0</v>
      </c>
      <c r="H9586">
        <v>250</v>
      </c>
      <c r="I9586" t="s">
        <v>19</v>
      </c>
      <c r="J9586" t="s">
        <v>19</v>
      </c>
      <c r="K9586">
        <v>1</v>
      </c>
      <c r="L9586" t="s">
        <v>19</v>
      </c>
      <c r="M9586" t="s">
        <v>19</v>
      </c>
      <c r="N9586" t="s">
        <v>19</v>
      </c>
      <c r="O9586">
        <v>1217</v>
      </c>
    </row>
    <row r="9587" spans="1:15" x14ac:dyDescent="0.25">
      <c r="A9587">
        <v>30868</v>
      </c>
      <c r="B9587">
        <v>920</v>
      </c>
      <c r="C9587" t="s">
        <v>13398</v>
      </c>
      <c r="D9587" t="s">
        <v>12923</v>
      </c>
      <c r="E9587">
        <v>1</v>
      </c>
      <c r="F9587">
        <v>20</v>
      </c>
      <c r="G9587" s="30">
        <v>0</v>
      </c>
      <c r="H9587">
        <v>250</v>
      </c>
      <c r="I9587" t="s">
        <v>19</v>
      </c>
      <c r="J9587" t="s">
        <v>19</v>
      </c>
      <c r="K9587">
        <v>1</v>
      </c>
      <c r="L9587" t="s">
        <v>19</v>
      </c>
      <c r="M9587" t="s">
        <v>19</v>
      </c>
      <c r="N9587" t="s">
        <v>19</v>
      </c>
      <c r="O9587">
        <v>1217</v>
      </c>
    </row>
    <row r="9588" spans="1:15" x14ac:dyDescent="0.25">
      <c r="A9588">
        <v>30869</v>
      </c>
      <c r="B9588">
        <v>920</v>
      </c>
      <c r="C9588" t="s">
        <v>13399</v>
      </c>
      <c r="D9588" t="s">
        <v>12923</v>
      </c>
      <c r="E9588">
        <v>1</v>
      </c>
      <c r="F9588">
        <v>20</v>
      </c>
      <c r="G9588" s="30">
        <v>0</v>
      </c>
      <c r="H9588">
        <v>250</v>
      </c>
      <c r="I9588" t="s">
        <v>19</v>
      </c>
      <c r="J9588" t="s">
        <v>19</v>
      </c>
      <c r="K9588">
        <v>1</v>
      </c>
      <c r="L9588" t="s">
        <v>19</v>
      </c>
      <c r="M9588" t="s">
        <v>19</v>
      </c>
      <c r="N9588" t="s">
        <v>19</v>
      </c>
      <c r="O9588">
        <v>1217</v>
      </c>
    </row>
    <row r="9589" spans="1:15" x14ac:dyDescent="0.25">
      <c r="A9589">
        <v>30870</v>
      </c>
      <c r="B9589">
        <v>920</v>
      </c>
      <c r="C9589" t="s">
        <v>13400</v>
      </c>
      <c r="D9589" t="s">
        <v>12923</v>
      </c>
      <c r="E9589">
        <v>1</v>
      </c>
      <c r="F9589">
        <v>20</v>
      </c>
      <c r="G9589" s="30">
        <v>0</v>
      </c>
      <c r="H9589">
        <v>250</v>
      </c>
      <c r="I9589" t="s">
        <v>19</v>
      </c>
      <c r="J9589" t="s">
        <v>19</v>
      </c>
      <c r="K9589">
        <v>1</v>
      </c>
      <c r="L9589" t="s">
        <v>19</v>
      </c>
      <c r="M9589" t="s">
        <v>19</v>
      </c>
      <c r="N9589" t="s">
        <v>19</v>
      </c>
      <c r="O9589">
        <v>1217</v>
      </c>
    </row>
    <row r="9590" spans="1:15" x14ac:dyDescent="0.25">
      <c r="A9590">
        <v>30871</v>
      </c>
      <c r="B9590">
        <v>920</v>
      </c>
      <c r="C9590" t="s">
        <v>13401</v>
      </c>
      <c r="D9590" t="s">
        <v>12923</v>
      </c>
      <c r="E9590">
        <v>1</v>
      </c>
      <c r="F9590">
        <v>20</v>
      </c>
      <c r="G9590" s="30">
        <v>0</v>
      </c>
      <c r="H9590">
        <v>250</v>
      </c>
      <c r="I9590" t="s">
        <v>19</v>
      </c>
      <c r="J9590" t="s">
        <v>19</v>
      </c>
      <c r="K9590">
        <v>1</v>
      </c>
      <c r="L9590" t="s">
        <v>19</v>
      </c>
      <c r="M9590" t="s">
        <v>19</v>
      </c>
      <c r="N9590" t="s">
        <v>19</v>
      </c>
      <c r="O9590">
        <v>1217</v>
      </c>
    </row>
    <row r="9591" spans="1:15" x14ac:dyDescent="0.25">
      <c r="A9591">
        <v>30872</v>
      </c>
      <c r="B9591">
        <v>920</v>
      </c>
      <c r="C9591" t="s">
        <v>13402</v>
      </c>
      <c r="D9591" t="s">
        <v>12923</v>
      </c>
      <c r="E9591">
        <v>1</v>
      </c>
      <c r="F9591">
        <v>20</v>
      </c>
      <c r="G9591" s="30">
        <v>0</v>
      </c>
      <c r="H9591">
        <v>250</v>
      </c>
      <c r="I9591" t="s">
        <v>19</v>
      </c>
      <c r="J9591" t="s">
        <v>19</v>
      </c>
      <c r="K9591">
        <v>1</v>
      </c>
      <c r="L9591" t="s">
        <v>19</v>
      </c>
      <c r="M9591" t="s">
        <v>19</v>
      </c>
      <c r="N9591" t="s">
        <v>19</v>
      </c>
      <c r="O9591">
        <v>1217</v>
      </c>
    </row>
    <row r="9592" spans="1:15" x14ac:dyDescent="0.25">
      <c r="A9592">
        <v>30873</v>
      </c>
      <c r="B9592">
        <v>920</v>
      </c>
      <c r="C9592" t="s">
        <v>13403</v>
      </c>
      <c r="D9592" t="s">
        <v>12923</v>
      </c>
      <c r="E9592">
        <v>1</v>
      </c>
      <c r="F9592">
        <v>20</v>
      </c>
      <c r="G9592" s="30">
        <v>0</v>
      </c>
      <c r="H9592">
        <v>250</v>
      </c>
      <c r="I9592" t="s">
        <v>19</v>
      </c>
      <c r="J9592" t="s">
        <v>19</v>
      </c>
      <c r="K9592">
        <v>1</v>
      </c>
      <c r="L9592" t="s">
        <v>19</v>
      </c>
      <c r="M9592" t="s">
        <v>19</v>
      </c>
      <c r="N9592" t="s">
        <v>19</v>
      </c>
      <c r="O9592">
        <v>1217</v>
      </c>
    </row>
    <row r="9593" spans="1:15" x14ac:dyDescent="0.25">
      <c r="A9593">
        <v>30874</v>
      </c>
      <c r="B9593">
        <v>920</v>
      </c>
      <c r="C9593" t="s">
        <v>13404</v>
      </c>
      <c r="D9593" t="s">
        <v>12923</v>
      </c>
      <c r="E9593">
        <v>1</v>
      </c>
      <c r="F9593">
        <v>20</v>
      </c>
      <c r="G9593" s="30">
        <v>0</v>
      </c>
      <c r="H9593">
        <v>250</v>
      </c>
      <c r="I9593" t="s">
        <v>19</v>
      </c>
      <c r="J9593" t="s">
        <v>19</v>
      </c>
      <c r="K9593">
        <v>1</v>
      </c>
      <c r="L9593" t="s">
        <v>19</v>
      </c>
      <c r="M9593" t="s">
        <v>19</v>
      </c>
      <c r="N9593" t="s">
        <v>19</v>
      </c>
      <c r="O9593">
        <v>1217</v>
      </c>
    </row>
    <row r="9594" spans="1:15" x14ac:dyDescent="0.25">
      <c r="A9594">
        <v>30875</v>
      </c>
      <c r="B9594">
        <v>920</v>
      </c>
      <c r="C9594" t="s">
        <v>13405</v>
      </c>
      <c r="D9594" t="s">
        <v>12923</v>
      </c>
      <c r="E9594">
        <v>1</v>
      </c>
      <c r="F9594">
        <v>20</v>
      </c>
      <c r="G9594" s="30">
        <v>0</v>
      </c>
      <c r="H9594">
        <v>250</v>
      </c>
      <c r="I9594" t="s">
        <v>19</v>
      </c>
      <c r="J9594" t="s">
        <v>19</v>
      </c>
      <c r="K9594">
        <v>1</v>
      </c>
      <c r="L9594" t="s">
        <v>19</v>
      </c>
      <c r="M9594" t="s">
        <v>19</v>
      </c>
      <c r="N9594" t="s">
        <v>19</v>
      </c>
      <c r="O9594">
        <v>1217</v>
      </c>
    </row>
    <row r="9595" spans="1:15" x14ac:dyDescent="0.25">
      <c r="A9595">
        <v>30876</v>
      </c>
      <c r="B9595">
        <v>920</v>
      </c>
      <c r="C9595" t="s">
        <v>13406</v>
      </c>
      <c r="D9595" t="s">
        <v>12923</v>
      </c>
      <c r="E9595">
        <v>1</v>
      </c>
      <c r="F9595">
        <v>20</v>
      </c>
      <c r="G9595" s="30">
        <v>0</v>
      </c>
      <c r="H9595">
        <v>250</v>
      </c>
      <c r="I9595" t="s">
        <v>19</v>
      </c>
      <c r="J9595" t="s">
        <v>19</v>
      </c>
      <c r="K9595">
        <v>1</v>
      </c>
      <c r="L9595" t="s">
        <v>19</v>
      </c>
      <c r="M9595" t="s">
        <v>19</v>
      </c>
      <c r="N9595" t="s">
        <v>19</v>
      </c>
      <c r="O9595">
        <v>1217</v>
      </c>
    </row>
    <row r="9596" spans="1:15" x14ac:dyDescent="0.25">
      <c r="A9596">
        <v>30877</v>
      </c>
      <c r="B9596">
        <v>920</v>
      </c>
      <c r="C9596" t="s">
        <v>13407</v>
      </c>
      <c r="D9596" t="s">
        <v>12923</v>
      </c>
      <c r="E9596">
        <v>1</v>
      </c>
      <c r="F9596">
        <v>20</v>
      </c>
      <c r="G9596" s="30">
        <v>0</v>
      </c>
      <c r="H9596">
        <v>250</v>
      </c>
      <c r="I9596" t="s">
        <v>19</v>
      </c>
      <c r="J9596" t="s">
        <v>19</v>
      </c>
      <c r="K9596">
        <v>1</v>
      </c>
      <c r="L9596" t="s">
        <v>19</v>
      </c>
      <c r="M9596" t="s">
        <v>19</v>
      </c>
      <c r="N9596" t="s">
        <v>19</v>
      </c>
      <c r="O9596">
        <v>1217</v>
      </c>
    </row>
    <row r="9597" spans="1:15" x14ac:dyDescent="0.25">
      <c r="A9597">
        <v>30878</v>
      </c>
      <c r="B9597">
        <v>920</v>
      </c>
      <c r="C9597" t="s">
        <v>13408</v>
      </c>
      <c r="D9597" t="s">
        <v>12923</v>
      </c>
      <c r="E9597">
        <v>1</v>
      </c>
      <c r="F9597">
        <v>20</v>
      </c>
      <c r="G9597" s="30">
        <v>0</v>
      </c>
      <c r="H9597">
        <v>250</v>
      </c>
      <c r="I9597" t="s">
        <v>19</v>
      </c>
      <c r="J9597" t="s">
        <v>19</v>
      </c>
      <c r="K9597">
        <v>1</v>
      </c>
      <c r="L9597" t="s">
        <v>19</v>
      </c>
      <c r="M9597" t="s">
        <v>19</v>
      </c>
      <c r="N9597" t="s">
        <v>19</v>
      </c>
      <c r="O9597">
        <v>1217</v>
      </c>
    </row>
    <row r="9598" spans="1:15" x14ac:dyDescent="0.25">
      <c r="A9598">
        <v>30879</v>
      </c>
      <c r="B9598">
        <v>920</v>
      </c>
      <c r="C9598" t="s">
        <v>13409</v>
      </c>
      <c r="D9598" t="s">
        <v>12923</v>
      </c>
      <c r="E9598">
        <v>1</v>
      </c>
      <c r="F9598">
        <v>20</v>
      </c>
      <c r="G9598" s="30">
        <v>0</v>
      </c>
      <c r="H9598">
        <v>250</v>
      </c>
      <c r="I9598" t="s">
        <v>19</v>
      </c>
      <c r="J9598" t="s">
        <v>19</v>
      </c>
      <c r="K9598">
        <v>1</v>
      </c>
      <c r="L9598" t="s">
        <v>19</v>
      </c>
      <c r="M9598" t="s">
        <v>19</v>
      </c>
      <c r="N9598" t="s">
        <v>19</v>
      </c>
      <c r="O9598">
        <v>1217</v>
      </c>
    </row>
    <row r="9599" spans="1:15" x14ac:dyDescent="0.25">
      <c r="A9599">
        <v>30880</v>
      </c>
      <c r="B9599">
        <v>920</v>
      </c>
      <c r="C9599" t="s">
        <v>13410</v>
      </c>
      <c r="D9599" t="s">
        <v>12923</v>
      </c>
      <c r="E9599">
        <v>1</v>
      </c>
      <c r="F9599">
        <v>20</v>
      </c>
      <c r="G9599" s="30">
        <v>0</v>
      </c>
      <c r="H9599">
        <v>250</v>
      </c>
      <c r="I9599" t="s">
        <v>19</v>
      </c>
      <c r="J9599" t="s">
        <v>19</v>
      </c>
      <c r="K9599">
        <v>1</v>
      </c>
      <c r="L9599" t="s">
        <v>19</v>
      </c>
      <c r="M9599" t="s">
        <v>19</v>
      </c>
      <c r="N9599" t="s">
        <v>19</v>
      </c>
      <c r="O9599">
        <v>1217</v>
      </c>
    </row>
    <row r="9600" spans="1:15" x14ac:dyDescent="0.25">
      <c r="A9600">
        <v>30881</v>
      </c>
      <c r="B9600">
        <v>920</v>
      </c>
      <c r="C9600" t="s">
        <v>13411</v>
      </c>
      <c r="D9600" t="s">
        <v>12923</v>
      </c>
      <c r="E9600">
        <v>1</v>
      </c>
      <c r="F9600">
        <v>20</v>
      </c>
      <c r="G9600" s="30">
        <v>0</v>
      </c>
      <c r="H9600">
        <v>250</v>
      </c>
      <c r="I9600" t="s">
        <v>19</v>
      </c>
      <c r="J9600" t="s">
        <v>19</v>
      </c>
      <c r="K9600">
        <v>1</v>
      </c>
      <c r="L9600" t="s">
        <v>19</v>
      </c>
      <c r="M9600" t="s">
        <v>19</v>
      </c>
      <c r="N9600" t="s">
        <v>19</v>
      </c>
      <c r="O9600">
        <v>1217</v>
      </c>
    </row>
    <row r="9601" spans="1:15" x14ac:dyDescent="0.25">
      <c r="A9601">
        <v>30882</v>
      </c>
      <c r="B9601">
        <v>920</v>
      </c>
      <c r="C9601" t="s">
        <v>13412</v>
      </c>
      <c r="D9601" t="s">
        <v>12923</v>
      </c>
      <c r="E9601">
        <v>1</v>
      </c>
      <c r="F9601">
        <v>20</v>
      </c>
      <c r="G9601" s="30">
        <v>0</v>
      </c>
      <c r="H9601">
        <v>250</v>
      </c>
      <c r="I9601" t="s">
        <v>19</v>
      </c>
      <c r="J9601" t="s">
        <v>19</v>
      </c>
      <c r="K9601">
        <v>1</v>
      </c>
      <c r="L9601" t="s">
        <v>19</v>
      </c>
      <c r="M9601" t="s">
        <v>19</v>
      </c>
      <c r="N9601" t="s">
        <v>19</v>
      </c>
      <c r="O9601">
        <v>1217</v>
      </c>
    </row>
    <row r="9602" spans="1:15" x14ac:dyDescent="0.25">
      <c r="A9602">
        <v>30883</v>
      </c>
      <c r="B9602">
        <v>920</v>
      </c>
      <c r="C9602" t="s">
        <v>13413</v>
      </c>
      <c r="D9602" t="s">
        <v>12923</v>
      </c>
      <c r="E9602">
        <v>1</v>
      </c>
      <c r="F9602">
        <v>20</v>
      </c>
      <c r="G9602" s="30">
        <v>0</v>
      </c>
      <c r="H9602">
        <v>250</v>
      </c>
      <c r="I9602" t="s">
        <v>19</v>
      </c>
      <c r="J9602" t="s">
        <v>19</v>
      </c>
      <c r="K9602">
        <v>1</v>
      </c>
      <c r="L9602" t="s">
        <v>19</v>
      </c>
      <c r="M9602" t="s">
        <v>19</v>
      </c>
      <c r="N9602" t="s">
        <v>19</v>
      </c>
      <c r="O9602">
        <v>1217</v>
      </c>
    </row>
    <row r="9603" spans="1:15" x14ac:dyDescent="0.25">
      <c r="A9603">
        <v>30884</v>
      </c>
      <c r="B9603">
        <v>920</v>
      </c>
      <c r="C9603" t="s">
        <v>13414</v>
      </c>
      <c r="D9603" t="s">
        <v>12923</v>
      </c>
      <c r="E9603">
        <v>1</v>
      </c>
      <c r="F9603">
        <v>20</v>
      </c>
      <c r="G9603" s="30">
        <v>0</v>
      </c>
      <c r="H9603">
        <v>250</v>
      </c>
      <c r="I9603" t="s">
        <v>19</v>
      </c>
      <c r="J9603" t="s">
        <v>19</v>
      </c>
      <c r="K9603">
        <v>1</v>
      </c>
      <c r="L9603" t="s">
        <v>19</v>
      </c>
      <c r="M9603" t="s">
        <v>19</v>
      </c>
      <c r="N9603" t="s">
        <v>19</v>
      </c>
      <c r="O9603">
        <v>1217</v>
      </c>
    </row>
    <row r="9604" spans="1:15" ht="390" x14ac:dyDescent="0.25">
      <c r="A9604">
        <v>30906</v>
      </c>
      <c r="B9604">
        <v>526</v>
      </c>
      <c r="C9604" t="s">
        <v>13415</v>
      </c>
      <c r="D9604" s="7" t="s">
        <v>13416</v>
      </c>
      <c r="E9604">
        <v>0.5</v>
      </c>
      <c r="F9604">
        <v>0.1</v>
      </c>
      <c r="G9604" s="30">
        <v>0</v>
      </c>
      <c r="H9604">
        <v>1</v>
      </c>
      <c r="I9604" t="s">
        <v>19</v>
      </c>
      <c r="J9604">
        <v>150</v>
      </c>
      <c r="K9604">
        <v>1</v>
      </c>
      <c r="L9604" t="s">
        <v>19</v>
      </c>
      <c r="M9604">
        <v>2908</v>
      </c>
      <c r="N9604" t="s">
        <v>19</v>
      </c>
      <c r="O9604">
        <v>0</v>
      </c>
    </row>
    <row r="9605" spans="1:15" x14ac:dyDescent="0.25">
      <c r="A9605">
        <v>30907</v>
      </c>
      <c r="B9605">
        <v>314</v>
      </c>
      <c r="C9605" t="s">
        <v>13417</v>
      </c>
      <c r="D9605" t="s">
        <v>13418</v>
      </c>
      <c r="E9605">
        <v>1</v>
      </c>
      <c r="F9605">
        <v>1</v>
      </c>
      <c r="G9605" s="30">
        <v>0</v>
      </c>
      <c r="H9605">
        <v>1</v>
      </c>
      <c r="I9605" t="s">
        <v>19</v>
      </c>
      <c r="J9605" t="s">
        <v>19</v>
      </c>
      <c r="K9605">
        <v>1</v>
      </c>
      <c r="L9605" t="s">
        <v>19</v>
      </c>
      <c r="M9605">
        <v>1192</v>
      </c>
      <c r="N9605" t="s">
        <v>19</v>
      </c>
      <c r="O9605">
        <v>0</v>
      </c>
    </row>
    <row r="9606" spans="1:15" x14ac:dyDescent="0.25">
      <c r="A9606">
        <v>30951</v>
      </c>
      <c r="B9606">
        <v>314</v>
      </c>
      <c r="C9606" t="s">
        <v>13419</v>
      </c>
      <c r="D9606" t="s">
        <v>13420</v>
      </c>
      <c r="E9606">
        <v>10</v>
      </c>
      <c r="F9606">
        <v>3</v>
      </c>
      <c r="G9606" s="30">
        <v>0</v>
      </c>
      <c r="H9606">
        <v>1</v>
      </c>
      <c r="I9606" t="s">
        <v>19</v>
      </c>
      <c r="J9606" t="s">
        <v>19</v>
      </c>
      <c r="K9606">
        <v>1</v>
      </c>
      <c r="L9606" t="s">
        <v>19</v>
      </c>
      <c r="M9606">
        <v>2037</v>
      </c>
      <c r="N9606" t="s">
        <v>19</v>
      </c>
      <c r="O9606">
        <v>0</v>
      </c>
    </row>
    <row r="9607" spans="1:15" x14ac:dyDescent="0.25">
      <c r="A9607">
        <v>30952</v>
      </c>
      <c r="B9607">
        <v>314</v>
      </c>
      <c r="C9607" t="s">
        <v>13421</v>
      </c>
      <c r="D9607" t="s">
        <v>13422</v>
      </c>
      <c r="E9607">
        <v>10</v>
      </c>
      <c r="F9607">
        <v>0.1</v>
      </c>
      <c r="G9607" s="30">
        <v>0</v>
      </c>
      <c r="H9607">
        <v>1</v>
      </c>
      <c r="I9607" t="s">
        <v>19</v>
      </c>
      <c r="J9607" t="s">
        <v>19</v>
      </c>
      <c r="K9607">
        <v>1</v>
      </c>
      <c r="L9607" t="s">
        <v>19</v>
      </c>
      <c r="M9607">
        <v>2886</v>
      </c>
      <c r="N9607" t="s">
        <v>19</v>
      </c>
      <c r="O9607">
        <v>0</v>
      </c>
    </row>
    <row r="9608" spans="1:15" x14ac:dyDescent="0.25">
      <c r="A9608">
        <v>30954</v>
      </c>
      <c r="B9608">
        <v>314</v>
      </c>
      <c r="C9608" t="s">
        <v>13423</v>
      </c>
      <c r="D9608" t="s">
        <v>13424</v>
      </c>
      <c r="E9608">
        <v>1</v>
      </c>
      <c r="F9608">
        <v>0.1</v>
      </c>
      <c r="G9608" s="30">
        <v>0</v>
      </c>
      <c r="H9608">
        <v>1</v>
      </c>
      <c r="I9608" t="s">
        <v>19</v>
      </c>
      <c r="J9608" t="s">
        <v>19</v>
      </c>
      <c r="K9608">
        <v>1</v>
      </c>
      <c r="L9608" t="s">
        <v>19</v>
      </c>
      <c r="M9608">
        <v>2855</v>
      </c>
      <c r="N9608" t="s">
        <v>19</v>
      </c>
      <c r="O9608">
        <v>0</v>
      </c>
    </row>
    <row r="9609" spans="1:15" x14ac:dyDescent="0.25">
      <c r="A9609">
        <v>30955</v>
      </c>
      <c r="B9609">
        <v>314</v>
      </c>
      <c r="C9609" t="s">
        <v>13425</v>
      </c>
      <c r="D9609" t="s">
        <v>13426</v>
      </c>
      <c r="E9609">
        <v>1</v>
      </c>
      <c r="F9609">
        <v>0.1</v>
      </c>
      <c r="G9609" s="30">
        <v>0</v>
      </c>
      <c r="H9609">
        <v>1</v>
      </c>
      <c r="I9609" t="s">
        <v>19</v>
      </c>
      <c r="J9609" t="s">
        <v>19</v>
      </c>
      <c r="K9609">
        <v>1</v>
      </c>
      <c r="L9609" t="s">
        <v>19</v>
      </c>
      <c r="M9609">
        <v>2853</v>
      </c>
      <c r="N9609" t="s">
        <v>19</v>
      </c>
      <c r="O9609">
        <v>0</v>
      </c>
    </row>
    <row r="9610" spans="1:15" x14ac:dyDescent="0.25">
      <c r="A9610">
        <v>30964</v>
      </c>
      <c r="B9610">
        <v>314</v>
      </c>
      <c r="C9610" t="s">
        <v>13427</v>
      </c>
      <c r="D9610" t="s">
        <v>13428</v>
      </c>
      <c r="E9610">
        <v>10</v>
      </c>
      <c r="F9610">
        <v>3</v>
      </c>
      <c r="G9610" s="30">
        <v>0</v>
      </c>
      <c r="H9610">
        <v>1</v>
      </c>
      <c r="I9610" t="s">
        <v>19</v>
      </c>
      <c r="J9610" t="s">
        <v>19</v>
      </c>
      <c r="K9610">
        <v>1</v>
      </c>
      <c r="L9610" t="s">
        <v>19</v>
      </c>
      <c r="M9610">
        <v>2886</v>
      </c>
      <c r="N9610" t="s">
        <v>19</v>
      </c>
      <c r="O9610">
        <v>0</v>
      </c>
    </row>
    <row r="9611" spans="1:15" x14ac:dyDescent="0.25">
      <c r="A9611">
        <v>30966</v>
      </c>
      <c r="B9611">
        <v>526</v>
      </c>
      <c r="C9611" t="s">
        <v>13429</v>
      </c>
      <c r="D9611" t="s">
        <v>13430</v>
      </c>
      <c r="E9611">
        <v>1</v>
      </c>
      <c r="F9611">
        <v>1</v>
      </c>
      <c r="G9611" s="30">
        <v>0</v>
      </c>
      <c r="H9611">
        <v>1</v>
      </c>
      <c r="I9611" t="s">
        <v>19</v>
      </c>
      <c r="J9611">
        <v>58624</v>
      </c>
      <c r="K9611">
        <v>1</v>
      </c>
      <c r="L9611" t="s">
        <v>19</v>
      </c>
      <c r="M9611">
        <v>2536</v>
      </c>
      <c r="N9611" t="s">
        <v>19</v>
      </c>
      <c r="O9611">
        <v>0</v>
      </c>
    </row>
    <row r="9612" spans="1:15" x14ac:dyDescent="0.25">
      <c r="A9612">
        <v>30967</v>
      </c>
      <c r="B9612">
        <v>314</v>
      </c>
      <c r="C9612" t="s">
        <v>13431</v>
      </c>
      <c r="D9612" t="s">
        <v>13432</v>
      </c>
      <c r="E9612">
        <v>10</v>
      </c>
      <c r="F9612">
        <v>3</v>
      </c>
      <c r="G9612" s="30">
        <v>0</v>
      </c>
      <c r="H9612">
        <v>1</v>
      </c>
      <c r="I9612" t="s">
        <v>19</v>
      </c>
      <c r="J9612" t="s">
        <v>19</v>
      </c>
      <c r="K9612">
        <v>1</v>
      </c>
      <c r="L9612" t="s">
        <v>19</v>
      </c>
      <c r="M9612">
        <v>1173</v>
      </c>
      <c r="N9612" t="s">
        <v>19</v>
      </c>
      <c r="O9612">
        <v>1173</v>
      </c>
    </row>
    <row r="9613" spans="1:15" x14ac:dyDescent="0.25">
      <c r="A9613">
        <v>30968</v>
      </c>
      <c r="B9613">
        <v>283</v>
      </c>
      <c r="C9613" t="s">
        <v>13433</v>
      </c>
      <c r="D9613" t="s">
        <v>13434</v>
      </c>
      <c r="E9613">
        <v>85</v>
      </c>
      <c r="F9613">
        <v>3</v>
      </c>
      <c r="G9613" s="30">
        <v>0</v>
      </c>
      <c r="H9613">
        <v>1</v>
      </c>
      <c r="I9613" t="s">
        <v>19</v>
      </c>
      <c r="J9613" t="s">
        <v>19</v>
      </c>
      <c r="K9613">
        <v>1</v>
      </c>
      <c r="L9613" t="s">
        <v>19</v>
      </c>
      <c r="M9613">
        <v>2536</v>
      </c>
      <c r="N9613" t="s">
        <v>19</v>
      </c>
      <c r="O9613">
        <v>0</v>
      </c>
    </row>
    <row r="9614" spans="1:15" x14ac:dyDescent="0.25">
      <c r="A9614">
        <v>30975</v>
      </c>
      <c r="B9614">
        <v>474</v>
      </c>
      <c r="C9614" t="s">
        <v>13435</v>
      </c>
      <c r="D9614" t="s">
        <v>13436</v>
      </c>
      <c r="E9614">
        <v>1</v>
      </c>
      <c r="F9614">
        <v>0.1</v>
      </c>
      <c r="G9614" s="30">
        <v>0</v>
      </c>
      <c r="H9614">
        <v>1</v>
      </c>
      <c r="I9614" t="s">
        <v>19</v>
      </c>
      <c r="J9614" t="s">
        <v>19</v>
      </c>
      <c r="K9614">
        <v>1</v>
      </c>
      <c r="L9614" t="s">
        <v>19</v>
      </c>
      <c r="M9614">
        <v>2885</v>
      </c>
      <c r="N9614" t="s">
        <v>19</v>
      </c>
      <c r="O9614">
        <v>0</v>
      </c>
    </row>
    <row r="9615" spans="1:15" x14ac:dyDescent="0.25">
      <c r="A9615">
        <v>30980</v>
      </c>
      <c r="B9615">
        <v>283</v>
      </c>
      <c r="C9615" t="s">
        <v>13437</v>
      </c>
      <c r="D9615" t="s">
        <v>13438</v>
      </c>
      <c r="E9615">
        <v>100</v>
      </c>
      <c r="F9615">
        <v>0.5</v>
      </c>
      <c r="G9615" s="30">
        <v>0</v>
      </c>
      <c r="H9615">
        <v>1</v>
      </c>
      <c r="I9615" t="s">
        <v>19</v>
      </c>
      <c r="J9615" t="s">
        <v>19</v>
      </c>
      <c r="K9615">
        <v>1</v>
      </c>
      <c r="L9615" t="s">
        <v>19</v>
      </c>
      <c r="M9615">
        <v>2545</v>
      </c>
      <c r="N9615" t="s">
        <v>19</v>
      </c>
      <c r="O9615">
        <v>0</v>
      </c>
    </row>
    <row r="9616" spans="1:15" ht="75" x14ac:dyDescent="0.25">
      <c r="A9616">
        <v>30987</v>
      </c>
      <c r="B9616">
        <v>773</v>
      </c>
      <c r="C9616" t="s">
        <v>13439</v>
      </c>
      <c r="D9616" s="7" t="s">
        <v>10875</v>
      </c>
      <c r="E9616">
        <v>200</v>
      </c>
      <c r="F9616">
        <v>5</v>
      </c>
      <c r="G9616" s="30">
        <v>0</v>
      </c>
      <c r="H9616">
        <v>1</v>
      </c>
      <c r="I9616" t="s">
        <v>19</v>
      </c>
      <c r="J9616" t="s">
        <v>19</v>
      </c>
      <c r="K9616">
        <v>1</v>
      </c>
      <c r="L9616">
        <v>1206</v>
      </c>
      <c r="M9616">
        <v>3194</v>
      </c>
      <c r="N9616" t="s">
        <v>19</v>
      </c>
      <c r="O9616">
        <v>0</v>
      </c>
    </row>
    <row r="9617" spans="1:15" x14ac:dyDescent="0.25">
      <c r="A9617">
        <v>30988</v>
      </c>
      <c r="B9617">
        <v>787</v>
      </c>
      <c r="C9617" t="s">
        <v>13440</v>
      </c>
      <c r="E9617" s="30">
        <v>0</v>
      </c>
      <c r="F9617">
        <v>0.01</v>
      </c>
      <c r="G9617" s="30">
        <v>0</v>
      </c>
      <c r="H9617">
        <v>1</v>
      </c>
      <c r="I9617" t="s">
        <v>19</v>
      </c>
      <c r="J9617">
        <v>125000</v>
      </c>
      <c r="K9617">
        <v>1</v>
      </c>
      <c r="L9617">
        <v>1203</v>
      </c>
      <c r="M9617">
        <v>3194</v>
      </c>
      <c r="N9617" t="s">
        <v>19</v>
      </c>
      <c r="O9617">
        <v>0</v>
      </c>
    </row>
    <row r="9618" spans="1:15" ht="75" x14ac:dyDescent="0.25">
      <c r="A9618">
        <v>30993</v>
      </c>
      <c r="B9618">
        <v>773</v>
      </c>
      <c r="C9618" t="s">
        <v>13441</v>
      </c>
      <c r="D9618" s="7" t="s">
        <v>10875</v>
      </c>
      <c r="E9618">
        <v>200</v>
      </c>
      <c r="F9618">
        <v>40</v>
      </c>
      <c r="G9618" s="30">
        <v>0</v>
      </c>
      <c r="H9618">
        <v>1</v>
      </c>
      <c r="I9618" t="s">
        <v>19</v>
      </c>
      <c r="J9618" t="s">
        <v>19</v>
      </c>
      <c r="K9618">
        <v>1</v>
      </c>
      <c r="L9618">
        <v>1730</v>
      </c>
      <c r="M9618">
        <v>3194</v>
      </c>
      <c r="N9618" t="s">
        <v>19</v>
      </c>
      <c r="O9618">
        <v>0</v>
      </c>
    </row>
    <row r="9619" spans="1:15" x14ac:dyDescent="0.25">
      <c r="A9619">
        <v>30994</v>
      </c>
      <c r="B9619">
        <v>787</v>
      </c>
      <c r="C9619" t="s">
        <v>13442</v>
      </c>
      <c r="E9619" s="30">
        <v>0</v>
      </c>
      <c r="F9619">
        <v>0.01</v>
      </c>
      <c r="G9619" s="30">
        <v>0</v>
      </c>
      <c r="H9619">
        <v>1</v>
      </c>
      <c r="I9619" t="s">
        <v>19</v>
      </c>
      <c r="J9619">
        <v>50000000</v>
      </c>
      <c r="K9619">
        <v>1</v>
      </c>
      <c r="L9619">
        <v>1719</v>
      </c>
      <c r="M9619">
        <v>3194</v>
      </c>
      <c r="N9619" t="s">
        <v>19</v>
      </c>
      <c r="O9619">
        <v>0</v>
      </c>
    </row>
    <row r="9620" spans="1:15" ht="135" x14ac:dyDescent="0.25">
      <c r="A9620">
        <v>30997</v>
      </c>
      <c r="B9620">
        <v>773</v>
      </c>
      <c r="C9620" t="s">
        <v>13443</v>
      </c>
      <c r="D9620" s="7" t="s">
        <v>10816</v>
      </c>
      <c r="E9620">
        <v>200</v>
      </c>
      <c r="F9620">
        <v>5</v>
      </c>
      <c r="G9620" s="30">
        <v>0</v>
      </c>
      <c r="H9620">
        <v>1</v>
      </c>
      <c r="I9620" t="s">
        <v>19</v>
      </c>
      <c r="J9620" t="s">
        <v>19</v>
      </c>
      <c r="K9620">
        <v>1</v>
      </c>
      <c r="L9620">
        <v>1206</v>
      </c>
      <c r="M9620">
        <v>3194</v>
      </c>
      <c r="N9620" t="s">
        <v>19</v>
      </c>
      <c r="O9620">
        <v>0</v>
      </c>
    </row>
    <row r="9621" spans="1:15" x14ac:dyDescent="0.25">
      <c r="A9621">
        <v>30998</v>
      </c>
      <c r="B9621">
        <v>787</v>
      </c>
      <c r="C9621" t="s">
        <v>13444</v>
      </c>
      <c r="E9621" s="30">
        <v>0</v>
      </c>
      <c r="F9621">
        <v>0.01</v>
      </c>
      <c r="G9621" s="30">
        <v>0</v>
      </c>
      <c r="H9621">
        <v>1</v>
      </c>
      <c r="I9621" t="s">
        <v>19</v>
      </c>
      <c r="J9621">
        <v>125000</v>
      </c>
      <c r="K9621">
        <v>1</v>
      </c>
      <c r="L9621">
        <v>1203</v>
      </c>
      <c r="M9621">
        <v>3194</v>
      </c>
      <c r="N9621" t="s">
        <v>19</v>
      </c>
      <c r="O9621">
        <v>0</v>
      </c>
    </row>
    <row r="9622" spans="1:15" ht="135" x14ac:dyDescent="0.25">
      <c r="A9622">
        <v>30999</v>
      </c>
      <c r="B9622">
        <v>773</v>
      </c>
      <c r="C9622" t="s">
        <v>13445</v>
      </c>
      <c r="D9622" s="7" t="s">
        <v>10816</v>
      </c>
      <c r="E9622">
        <v>200</v>
      </c>
      <c r="F9622">
        <v>10</v>
      </c>
      <c r="G9622" s="30">
        <v>0</v>
      </c>
      <c r="H9622">
        <v>1</v>
      </c>
      <c r="I9622" t="s">
        <v>19</v>
      </c>
      <c r="J9622" t="s">
        <v>19</v>
      </c>
      <c r="K9622">
        <v>1</v>
      </c>
      <c r="L9622">
        <v>1207</v>
      </c>
      <c r="M9622">
        <v>3194</v>
      </c>
      <c r="N9622" t="s">
        <v>19</v>
      </c>
      <c r="O9622">
        <v>0</v>
      </c>
    </row>
    <row r="9623" spans="1:15" x14ac:dyDescent="0.25">
      <c r="A9623">
        <v>31000</v>
      </c>
      <c r="B9623">
        <v>787</v>
      </c>
      <c r="C9623" t="s">
        <v>13446</v>
      </c>
      <c r="E9623" s="30">
        <v>0</v>
      </c>
      <c r="F9623">
        <v>0.01</v>
      </c>
      <c r="G9623" s="30">
        <v>0</v>
      </c>
      <c r="H9623">
        <v>1</v>
      </c>
      <c r="I9623" t="s">
        <v>19</v>
      </c>
      <c r="J9623">
        <v>750000</v>
      </c>
      <c r="K9623">
        <v>1</v>
      </c>
      <c r="L9623">
        <v>1204</v>
      </c>
      <c r="M9623">
        <v>3194</v>
      </c>
      <c r="N9623" t="s">
        <v>19</v>
      </c>
      <c r="O9623">
        <v>0</v>
      </c>
    </row>
    <row r="9624" spans="1:15" ht="135" x14ac:dyDescent="0.25">
      <c r="A9624">
        <v>31001</v>
      </c>
      <c r="B9624">
        <v>773</v>
      </c>
      <c r="C9624" t="s">
        <v>13447</v>
      </c>
      <c r="D9624" s="7" t="s">
        <v>10816</v>
      </c>
      <c r="E9624">
        <v>200</v>
      </c>
      <c r="F9624">
        <v>40</v>
      </c>
      <c r="G9624" s="30">
        <v>0</v>
      </c>
      <c r="H9624">
        <v>1</v>
      </c>
      <c r="I9624" t="s">
        <v>19</v>
      </c>
      <c r="J9624" t="s">
        <v>19</v>
      </c>
      <c r="K9624">
        <v>1</v>
      </c>
      <c r="L9624">
        <v>1730</v>
      </c>
      <c r="M9624">
        <v>3194</v>
      </c>
      <c r="N9624" t="s">
        <v>19</v>
      </c>
      <c r="O9624">
        <v>0</v>
      </c>
    </row>
    <row r="9625" spans="1:15" x14ac:dyDescent="0.25">
      <c r="A9625">
        <v>31002</v>
      </c>
      <c r="B9625">
        <v>787</v>
      </c>
      <c r="C9625" t="s">
        <v>13448</v>
      </c>
      <c r="E9625" s="30">
        <v>0</v>
      </c>
      <c r="F9625">
        <v>0.01</v>
      </c>
      <c r="G9625" s="30">
        <v>0</v>
      </c>
      <c r="H9625">
        <v>1</v>
      </c>
      <c r="I9625" t="s">
        <v>19</v>
      </c>
      <c r="J9625">
        <v>50000000</v>
      </c>
      <c r="K9625">
        <v>1</v>
      </c>
      <c r="L9625">
        <v>1719</v>
      </c>
      <c r="M9625">
        <v>3194</v>
      </c>
      <c r="N9625" t="s">
        <v>19</v>
      </c>
      <c r="O9625">
        <v>0</v>
      </c>
    </row>
    <row r="9626" spans="1:15" ht="135" x14ac:dyDescent="0.25">
      <c r="A9626">
        <v>31003</v>
      </c>
      <c r="B9626">
        <v>773</v>
      </c>
      <c r="C9626" t="s">
        <v>13449</v>
      </c>
      <c r="D9626" s="7" t="s">
        <v>10816</v>
      </c>
      <c r="E9626">
        <v>200</v>
      </c>
      <c r="F9626">
        <v>5</v>
      </c>
      <c r="G9626" s="30">
        <v>0</v>
      </c>
      <c r="H9626">
        <v>1</v>
      </c>
      <c r="I9626" t="s">
        <v>19</v>
      </c>
      <c r="J9626" t="s">
        <v>19</v>
      </c>
      <c r="K9626">
        <v>1</v>
      </c>
      <c r="L9626">
        <v>1206</v>
      </c>
      <c r="M9626">
        <v>3194</v>
      </c>
      <c r="N9626" t="s">
        <v>19</v>
      </c>
      <c r="O9626">
        <v>0</v>
      </c>
    </row>
    <row r="9627" spans="1:15" x14ac:dyDescent="0.25">
      <c r="A9627">
        <v>31004</v>
      </c>
      <c r="B9627">
        <v>787</v>
      </c>
      <c r="C9627" t="s">
        <v>13450</v>
      </c>
      <c r="E9627" s="30">
        <v>0</v>
      </c>
      <c r="F9627">
        <v>0.01</v>
      </c>
      <c r="G9627" s="30">
        <v>0</v>
      </c>
      <c r="H9627">
        <v>1</v>
      </c>
      <c r="I9627" t="s">
        <v>19</v>
      </c>
      <c r="J9627">
        <v>125000</v>
      </c>
      <c r="K9627">
        <v>1</v>
      </c>
      <c r="L9627" t="s">
        <v>19</v>
      </c>
      <c r="M9627">
        <v>3194</v>
      </c>
      <c r="N9627" t="s">
        <v>19</v>
      </c>
      <c r="O9627">
        <v>0</v>
      </c>
    </row>
    <row r="9628" spans="1:15" ht="135" x14ac:dyDescent="0.25">
      <c r="A9628">
        <v>31005</v>
      </c>
      <c r="B9628">
        <v>773</v>
      </c>
      <c r="C9628" t="s">
        <v>13451</v>
      </c>
      <c r="D9628" s="7" t="s">
        <v>10816</v>
      </c>
      <c r="E9628">
        <v>200</v>
      </c>
      <c r="F9628">
        <v>10</v>
      </c>
      <c r="G9628" s="30">
        <v>0</v>
      </c>
      <c r="H9628">
        <v>1</v>
      </c>
      <c r="I9628" t="s">
        <v>19</v>
      </c>
      <c r="J9628" t="s">
        <v>19</v>
      </c>
      <c r="K9628">
        <v>1</v>
      </c>
      <c r="L9628">
        <v>1207</v>
      </c>
      <c r="M9628">
        <v>3194</v>
      </c>
      <c r="N9628" t="s">
        <v>19</v>
      </c>
      <c r="O9628">
        <v>0</v>
      </c>
    </row>
    <row r="9629" spans="1:15" x14ac:dyDescent="0.25">
      <c r="A9629">
        <v>31006</v>
      </c>
      <c r="B9629">
        <v>787</v>
      </c>
      <c r="C9629" t="s">
        <v>13452</v>
      </c>
      <c r="E9629" s="30">
        <v>0</v>
      </c>
      <c r="F9629">
        <v>0.01</v>
      </c>
      <c r="G9629" s="30">
        <v>0</v>
      </c>
      <c r="H9629">
        <v>1</v>
      </c>
      <c r="I9629" t="s">
        <v>19</v>
      </c>
      <c r="J9629">
        <v>750000</v>
      </c>
      <c r="K9629">
        <v>1</v>
      </c>
      <c r="L9629" t="s">
        <v>19</v>
      </c>
      <c r="M9629">
        <v>3194</v>
      </c>
      <c r="N9629" t="s">
        <v>19</v>
      </c>
      <c r="O9629">
        <v>0</v>
      </c>
    </row>
    <row r="9630" spans="1:15" ht="135" x14ac:dyDescent="0.25">
      <c r="A9630">
        <v>31007</v>
      </c>
      <c r="B9630">
        <v>773</v>
      </c>
      <c r="C9630" t="s">
        <v>13453</v>
      </c>
      <c r="D9630" s="7" t="s">
        <v>10816</v>
      </c>
      <c r="E9630">
        <v>200</v>
      </c>
      <c r="F9630">
        <v>40</v>
      </c>
      <c r="G9630" s="30">
        <v>0</v>
      </c>
      <c r="H9630">
        <v>1</v>
      </c>
      <c r="I9630" t="s">
        <v>19</v>
      </c>
      <c r="J9630" t="s">
        <v>19</v>
      </c>
      <c r="K9630">
        <v>1</v>
      </c>
      <c r="L9630">
        <v>1730</v>
      </c>
      <c r="M9630">
        <v>3194</v>
      </c>
      <c r="N9630" t="s">
        <v>19</v>
      </c>
      <c r="O9630">
        <v>0</v>
      </c>
    </row>
    <row r="9631" spans="1:15" x14ac:dyDescent="0.25">
      <c r="A9631">
        <v>31008</v>
      </c>
      <c r="B9631">
        <v>787</v>
      </c>
      <c r="C9631" t="s">
        <v>13454</v>
      </c>
      <c r="E9631" s="30">
        <v>0</v>
      </c>
      <c r="F9631">
        <v>0.01</v>
      </c>
      <c r="G9631" s="30">
        <v>0</v>
      </c>
      <c r="H9631">
        <v>1</v>
      </c>
      <c r="I9631" t="s">
        <v>19</v>
      </c>
      <c r="J9631">
        <v>50000000</v>
      </c>
      <c r="K9631">
        <v>1</v>
      </c>
      <c r="L9631" t="s">
        <v>19</v>
      </c>
      <c r="M9631">
        <v>3194</v>
      </c>
      <c r="N9631" t="s">
        <v>19</v>
      </c>
      <c r="O9631">
        <v>0</v>
      </c>
    </row>
    <row r="9632" spans="1:15" ht="135" x14ac:dyDescent="0.25">
      <c r="A9632">
        <v>31009</v>
      </c>
      <c r="B9632">
        <v>773</v>
      </c>
      <c r="C9632" t="s">
        <v>13455</v>
      </c>
      <c r="D9632" s="7" t="s">
        <v>10866</v>
      </c>
      <c r="E9632">
        <v>200</v>
      </c>
      <c r="F9632">
        <v>5</v>
      </c>
      <c r="G9632" s="30">
        <v>0</v>
      </c>
      <c r="H9632">
        <v>1</v>
      </c>
      <c r="I9632" t="s">
        <v>19</v>
      </c>
      <c r="J9632" t="s">
        <v>19</v>
      </c>
      <c r="K9632">
        <v>1</v>
      </c>
      <c r="L9632">
        <v>1206</v>
      </c>
      <c r="M9632">
        <v>3194</v>
      </c>
      <c r="N9632" t="s">
        <v>19</v>
      </c>
      <c r="O9632">
        <v>0</v>
      </c>
    </row>
    <row r="9633" spans="1:15" x14ac:dyDescent="0.25">
      <c r="A9633">
        <v>31010</v>
      </c>
      <c r="B9633">
        <v>787</v>
      </c>
      <c r="C9633" t="s">
        <v>13456</v>
      </c>
      <c r="E9633" s="30">
        <v>0</v>
      </c>
      <c r="F9633">
        <v>0.01</v>
      </c>
      <c r="G9633" s="30">
        <v>0</v>
      </c>
      <c r="H9633">
        <v>1</v>
      </c>
      <c r="I9633" t="s">
        <v>19</v>
      </c>
      <c r="J9633">
        <v>125000</v>
      </c>
      <c r="K9633">
        <v>1</v>
      </c>
      <c r="L9633">
        <v>1203</v>
      </c>
      <c r="M9633">
        <v>3194</v>
      </c>
      <c r="N9633" t="s">
        <v>19</v>
      </c>
      <c r="O9633">
        <v>0</v>
      </c>
    </row>
    <row r="9634" spans="1:15" ht="135" x14ac:dyDescent="0.25">
      <c r="A9634">
        <v>31011</v>
      </c>
      <c r="B9634">
        <v>773</v>
      </c>
      <c r="C9634" t="s">
        <v>13457</v>
      </c>
      <c r="D9634" s="7" t="s">
        <v>10866</v>
      </c>
      <c r="E9634">
        <v>200</v>
      </c>
      <c r="F9634">
        <v>10</v>
      </c>
      <c r="G9634" s="30">
        <v>0</v>
      </c>
      <c r="H9634">
        <v>1</v>
      </c>
      <c r="I9634" t="s">
        <v>19</v>
      </c>
      <c r="J9634" t="s">
        <v>19</v>
      </c>
      <c r="K9634">
        <v>1</v>
      </c>
      <c r="L9634">
        <v>1207</v>
      </c>
      <c r="M9634">
        <v>3194</v>
      </c>
      <c r="N9634" t="s">
        <v>19</v>
      </c>
      <c r="O9634">
        <v>0</v>
      </c>
    </row>
    <row r="9635" spans="1:15" x14ac:dyDescent="0.25">
      <c r="A9635">
        <v>31012</v>
      </c>
      <c r="B9635">
        <v>787</v>
      </c>
      <c r="C9635" t="s">
        <v>13458</v>
      </c>
      <c r="E9635" s="30">
        <v>0</v>
      </c>
      <c r="F9635">
        <v>0.01</v>
      </c>
      <c r="G9635" s="30">
        <v>0</v>
      </c>
      <c r="H9635">
        <v>1</v>
      </c>
      <c r="I9635" t="s">
        <v>19</v>
      </c>
      <c r="J9635">
        <v>750000</v>
      </c>
      <c r="K9635">
        <v>1</v>
      </c>
      <c r="L9635">
        <v>1204</v>
      </c>
      <c r="M9635">
        <v>3194</v>
      </c>
      <c r="N9635" t="s">
        <v>19</v>
      </c>
      <c r="O9635">
        <v>0</v>
      </c>
    </row>
    <row r="9636" spans="1:15" ht="135" x14ac:dyDescent="0.25">
      <c r="A9636">
        <v>31013</v>
      </c>
      <c r="B9636">
        <v>773</v>
      </c>
      <c r="C9636" t="s">
        <v>13459</v>
      </c>
      <c r="D9636" s="7" t="s">
        <v>10866</v>
      </c>
      <c r="E9636">
        <v>200</v>
      </c>
      <c r="F9636">
        <v>40</v>
      </c>
      <c r="G9636" s="30">
        <v>0</v>
      </c>
      <c r="H9636">
        <v>1</v>
      </c>
      <c r="I9636" t="s">
        <v>19</v>
      </c>
      <c r="J9636" t="s">
        <v>19</v>
      </c>
      <c r="K9636">
        <v>1</v>
      </c>
      <c r="L9636">
        <v>1730</v>
      </c>
      <c r="M9636">
        <v>3194</v>
      </c>
      <c r="N9636" t="s">
        <v>19</v>
      </c>
      <c r="O9636">
        <v>0</v>
      </c>
    </row>
    <row r="9637" spans="1:15" x14ac:dyDescent="0.25">
      <c r="A9637">
        <v>31014</v>
      </c>
      <c r="B9637">
        <v>787</v>
      </c>
      <c r="C9637" t="s">
        <v>13460</v>
      </c>
      <c r="E9637" s="30">
        <v>0</v>
      </c>
      <c r="F9637">
        <v>0.01</v>
      </c>
      <c r="G9637" s="30">
        <v>0</v>
      </c>
      <c r="H9637">
        <v>1</v>
      </c>
      <c r="I9637" t="s">
        <v>19</v>
      </c>
      <c r="J9637">
        <v>50000000</v>
      </c>
      <c r="K9637">
        <v>1</v>
      </c>
      <c r="L9637">
        <v>1719</v>
      </c>
      <c r="M9637">
        <v>3194</v>
      </c>
      <c r="N9637" t="s">
        <v>19</v>
      </c>
      <c r="O9637">
        <v>0</v>
      </c>
    </row>
    <row r="9638" spans="1:15" ht="135" x14ac:dyDescent="0.25">
      <c r="A9638">
        <v>31015</v>
      </c>
      <c r="B9638">
        <v>773</v>
      </c>
      <c r="C9638" t="s">
        <v>13461</v>
      </c>
      <c r="D9638" s="7" t="s">
        <v>10866</v>
      </c>
      <c r="E9638">
        <v>200</v>
      </c>
      <c r="F9638">
        <v>5</v>
      </c>
      <c r="G9638" s="30">
        <v>0</v>
      </c>
      <c r="H9638">
        <v>1</v>
      </c>
      <c r="I9638" t="s">
        <v>19</v>
      </c>
      <c r="J9638" t="s">
        <v>19</v>
      </c>
      <c r="K9638">
        <v>1</v>
      </c>
      <c r="L9638">
        <v>1206</v>
      </c>
      <c r="M9638">
        <v>3194</v>
      </c>
      <c r="N9638" t="s">
        <v>19</v>
      </c>
      <c r="O9638">
        <v>0</v>
      </c>
    </row>
    <row r="9639" spans="1:15" x14ac:dyDescent="0.25">
      <c r="A9639">
        <v>31016</v>
      </c>
      <c r="B9639">
        <v>787</v>
      </c>
      <c r="C9639" t="s">
        <v>13462</v>
      </c>
      <c r="E9639" s="30">
        <v>0</v>
      </c>
      <c r="F9639">
        <v>0.01</v>
      </c>
      <c r="G9639" s="30">
        <v>0</v>
      </c>
      <c r="H9639">
        <v>1</v>
      </c>
      <c r="I9639" t="s">
        <v>19</v>
      </c>
      <c r="J9639">
        <v>125000</v>
      </c>
      <c r="K9639">
        <v>1</v>
      </c>
      <c r="L9639" t="s">
        <v>19</v>
      </c>
      <c r="M9639">
        <v>3194</v>
      </c>
      <c r="N9639" t="s">
        <v>19</v>
      </c>
      <c r="O9639">
        <v>0</v>
      </c>
    </row>
    <row r="9640" spans="1:15" ht="135" x14ac:dyDescent="0.25">
      <c r="A9640">
        <v>31017</v>
      </c>
      <c r="B9640">
        <v>773</v>
      </c>
      <c r="C9640" t="s">
        <v>13463</v>
      </c>
      <c r="D9640" s="7" t="s">
        <v>10866</v>
      </c>
      <c r="E9640">
        <v>200</v>
      </c>
      <c r="F9640">
        <v>10</v>
      </c>
      <c r="G9640" s="30">
        <v>0</v>
      </c>
      <c r="H9640">
        <v>1</v>
      </c>
      <c r="I9640" t="s">
        <v>19</v>
      </c>
      <c r="J9640" t="s">
        <v>19</v>
      </c>
      <c r="K9640">
        <v>1</v>
      </c>
      <c r="L9640">
        <v>1207</v>
      </c>
      <c r="M9640">
        <v>3194</v>
      </c>
      <c r="N9640" t="s">
        <v>19</v>
      </c>
      <c r="O9640">
        <v>0</v>
      </c>
    </row>
    <row r="9641" spans="1:15" x14ac:dyDescent="0.25">
      <c r="A9641">
        <v>31018</v>
      </c>
      <c r="B9641">
        <v>787</v>
      </c>
      <c r="C9641" t="s">
        <v>13464</v>
      </c>
      <c r="E9641" s="30">
        <v>0</v>
      </c>
      <c r="F9641">
        <v>0.01</v>
      </c>
      <c r="G9641" s="30">
        <v>0</v>
      </c>
      <c r="H9641">
        <v>1</v>
      </c>
      <c r="I9641" t="s">
        <v>19</v>
      </c>
      <c r="J9641">
        <v>750000</v>
      </c>
      <c r="K9641">
        <v>1</v>
      </c>
      <c r="L9641" t="s">
        <v>19</v>
      </c>
      <c r="M9641">
        <v>3194</v>
      </c>
      <c r="N9641" t="s">
        <v>19</v>
      </c>
      <c r="O9641">
        <v>0</v>
      </c>
    </row>
    <row r="9642" spans="1:15" ht="135" x14ac:dyDescent="0.25">
      <c r="A9642">
        <v>31019</v>
      </c>
      <c r="B9642">
        <v>773</v>
      </c>
      <c r="C9642" t="s">
        <v>13465</v>
      </c>
      <c r="D9642" s="7" t="s">
        <v>10866</v>
      </c>
      <c r="E9642">
        <v>200</v>
      </c>
      <c r="F9642">
        <v>40</v>
      </c>
      <c r="G9642" s="30">
        <v>0</v>
      </c>
      <c r="H9642">
        <v>1</v>
      </c>
      <c r="I9642" t="s">
        <v>19</v>
      </c>
      <c r="J9642" t="s">
        <v>19</v>
      </c>
      <c r="K9642">
        <v>1</v>
      </c>
      <c r="L9642">
        <v>1730</v>
      </c>
      <c r="M9642">
        <v>3194</v>
      </c>
      <c r="N9642" t="s">
        <v>19</v>
      </c>
      <c r="O9642">
        <v>0</v>
      </c>
    </row>
    <row r="9643" spans="1:15" x14ac:dyDescent="0.25">
      <c r="A9643">
        <v>31020</v>
      </c>
      <c r="B9643">
        <v>787</v>
      </c>
      <c r="C9643" t="s">
        <v>13466</v>
      </c>
      <c r="E9643" s="30">
        <v>0</v>
      </c>
      <c r="F9643">
        <v>0.01</v>
      </c>
      <c r="G9643" s="30">
        <v>0</v>
      </c>
      <c r="H9643">
        <v>1</v>
      </c>
      <c r="I9643" t="s">
        <v>19</v>
      </c>
      <c r="J9643">
        <v>50000000</v>
      </c>
      <c r="K9643">
        <v>1</v>
      </c>
      <c r="L9643" t="s">
        <v>19</v>
      </c>
      <c r="M9643">
        <v>3194</v>
      </c>
      <c r="N9643" t="s">
        <v>19</v>
      </c>
      <c r="O9643">
        <v>0</v>
      </c>
    </row>
    <row r="9644" spans="1:15" ht="135" x14ac:dyDescent="0.25">
      <c r="A9644">
        <v>31021</v>
      </c>
      <c r="B9644">
        <v>773</v>
      </c>
      <c r="C9644" t="s">
        <v>13467</v>
      </c>
      <c r="D9644" s="7" t="s">
        <v>10869</v>
      </c>
      <c r="E9644">
        <v>200</v>
      </c>
      <c r="F9644">
        <v>5</v>
      </c>
      <c r="G9644" s="30">
        <v>0</v>
      </c>
      <c r="H9644">
        <v>1</v>
      </c>
      <c r="I9644" t="s">
        <v>19</v>
      </c>
      <c r="J9644" t="s">
        <v>19</v>
      </c>
      <c r="K9644">
        <v>1</v>
      </c>
      <c r="L9644">
        <v>1206</v>
      </c>
      <c r="M9644">
        <v>3194</v>
      </c>
      <c r="N9644" t="s">
        <v>19</v>
      </c>
      <c r="O9644">
        <v>0</v>
      </c>
    </row>
    <row r="9645" spans="1:15" x14ac:dyDescent="0.25">
      <c r="A9645">
        <v>31022</v>
      </c>
      <c r="B9645">
        <v>787</v>
      </c>
      <c r="C9645" t="s">
        <v>13468</v>
      </c>
      <c r="E9645" s="30">
        <v>0</v>
      </c>
      <c r="F9645">
        <v>0.01</v>
      </c>
      <c r="G9645" s="30">
        <v>0</v>
      </c>
      <c r="H9645">
        <v>1</v>
      </c>
      <c r="I9645" t="s">
        <v>19</v>
      </c>
      <c r="J9645">
        <v>125000</v>
      </c>
      <c r="K9645">
        <v>1</v>
      </c>
      <c r="L9645">
        <v>1203</v>
      </c>
      <c r="M9645">
        <v>3194</v>
      </c>
      <c r="N9645" t="s">
        <v>19</v>
      </c>
      <c r="O9645">
        <v>0</v>
      </c>
    </row>
    <row r="9646" spans="1:15" ht="135" x14ac:dyDescent="0.25">
      <c r="A9646">
        <v>31023</v>
      </c>
      <c r="B9646">
        <v>773</v>
      </c>
      <c r="C9646" t="s">
        <v>13469</v>
      </c>
      <c r="D9646" s="7" t="s">
        <v>10869</v>
      </c>
      <c r="E9646">
        <v>200</v>
      </c>
      <c r="F9646">
        <v>10</v>
      </c>
      <c r="G9646" s="30">
        <v>0</v>
      </c>
      <c r="H9646">
        <v>1</v>
      </c>
      <c r="I9646" t="s">
        <v>19</v>
      </c>
      <c r="J9646" t="s">
        <v>19</v>
      </c>
      <c r="K9646">
        <v>1</v>
      </c>
      <c r="L9646">
        <v>1207</v>
      </c>
      <c r="M9646">
        <v>3194</v>
      </c>
      <c r="N9646" t="s">
        <v>19</v>
      </c>
      <c r="O9646">
        <v>0</v>
      </c>
    </row>
    <row r="9647" spans="1:15" x14ac:dyDescent="0.25">
      <c r="A9647">
        <v>31024</v>
      </c>
      <c r="B9647">
        <v>787</v>
      </c>
      <c r="C9647" t="s">
        <v>13470</v>
      </c>
      <c r="E9647" s="30">
        <v>0</v>
      </c>
      <c r="F9647">
        <v>0.01</v>
      </c>
      <c r="G9647" s="30">
        <v>0</v>
      </c>
      <c r="H9647">
        <v>1</v>
      </c>
      <c r="I9647" t="s">
        <v>19</v>
      </c>
      <c r="J9647">
        <v>750000</v>
      </c>
      <c r="K9647">
        <v>1</v>
      </c>
      <c r="L9647">
        <v>1204</v>
      </c>
      <c r="M9647">
        <v>3194</v>
      </c>
      <c r="N9647" t="s">
        <v>19</v>
      </c>
      <c r="O9647">
        <v>0</v>
      </c>
    </row>
    <row r="9648" spans="1:15" ht="135" x14ac:dyDescent="0.25">
      <c r="A9648">
        <v>31025</v>
      </c>
      <c r="B9648">
        <v>773</v>
      </c>
      <c r="C9648" t="s">
        <v>13471</v>
      </c>
      <c r="D9648" s="7" t="s">
        <v>10869</v>
      </c>
      <c r="E9648">
        <v>200</v>
      </c>
      <c r="F9648">
        <v>40</v>
      </c>
      <c r="G9648" s="30">
        <v>0</v>
      </c>
      <c r="H9648">
        <v>1</v>
      </c>
      <c r="I9648" t="s">
        <v>19</v>
      </c>
      <c r="J9648" t="s">
        <v>19</v>
      </c>
      <c r="K9648">
        <v>1</v>
      </c>
      <c r="L9648">
        <v>1730</v>
      </c>
      <c r="M9648">
        <v>3194</v>
      </c>
      <c r="N9648" t="s">
        <v>19</v>
      </c>
      <c r="O9648">
        <v>0</v>
      </c>
    </row>
    <row r="9649" spans="1:15" x14ac:dyDescent="0.25">
      <c r="A9649">
        <v>31026</v>
      </c>
      <c r="B9649">
        <v>787</v>
      </c>
      <c r="C9649" t="s">
        <v>13472</v>
      </c>
      <c r="E9649" s="30">
        <v>0</v>
      </c>
      <c r="F9649">
        <v>0.01</v>
      </c>
      <c r="G9649" s="30">
        <v>0</v>
      </c>
      <c r="H9649">
        <v>1</v>
      </c>
      <c r="I9649" t="s">
        <v>19</v>
      </c>
      <c r="J9649">
        <v>50000000</v>
      </c>
      <c r="K9649">
        <v>1</v>
      </c>
      <c r="L9649">
        <v>1719</v>
      </c>
      <c r="M9649">
        <v>3194</v>
      </c>
      <c r="N9649" t="s">
        <v>19</v>
      </c>
      <c r="O9649">
        <v>0</v>
      </c>
    </row>
    <row r="9650" spans="1:15" ht="135" x14ac:dyDescent="0.25">
      <c r="A9650">
        <v>31027</v>
      </c>
      <c r="B9650">
        <v>773</v>
      </c>
      <c r="C9650" t="s">
        <v>13473</v>
      </c>
      <c r="D9650" s="7" t="s">
        <v>10869</v>
      </c>
      <c r="E9650">
        <v>200</v>
      </c>
      <c r="F9650">
        <v>5</v>
      </c>
      <c r="G9650" s="30">
        <v>0</v>
      </c>
      <c r="H9650">
        <v>1</v>
      </c>
      <c r="I9650" t="s">
        <v>19</v>
      </c>
      <c r="J9650" t="s">
        <v>19</v>
      </c>
      <c r="K9650">
        <v>1</v>
      </c>
      <c r="L9650">
        <v>1206</v>
      </c>
      <c r="M9650">
        <v>3194</v>
      </c>
      <c r="N9650" t="s">
        <v>19</v>
      </c>
      <c r="O9650">
        <v>0</v>
      </c>
    </row>
    <row r="9651" spans="1:15" x14ac:dyDescent="0.25">
      <c r="A9651">
        <v>31028</v>
      </c>
      <c r="B9651">
        <v>787</v>
      </c>
      <c r="C9651" t="s">
        <v>13474</v>
      </c>
      <c r="E9651" s="30">
        <v>0</v>
      </c>
      <c r="F9651">
        <v>0.01</v>
      </c>
      <c r="G9651" s="30">
        <v>0</v>
      </c>
      <c r="H9651">
        <v>1</v>
      </c>
      <c r="I9651" t="s">
        <v>19</v>
      </c>
      <c r="J9651">
        <v>125000</v>
      </c>
      <c r="K9651">
        <v>1</v>
      </c>
      <c r="L9651" t="s">
        <v>19</v>
      </c>
      <c r="M9651">
        <v>3194</v>
      </c>
      <c r="N9651" t="s">
        <v>19</v>
      </c>
      <c r="O9651">
        <v>0</v>
      </c>
    </row>
    <row r="9652" spans="1:15" ht="135" x14ac:dyDescent="0.25">
      <c r="A9652">
        <v>31029</v>
      </c>
      <c r="B9652">
        <v>773</v>
      </c>
      <c r="C9652" t="s">
        <v>13475</v>
      </c>
      <c r="D9652" s="7" t="s">
        <v>10869</v>
      </c>
      <c r="E9652">
        <v>200</v>
      </c>
      <c r="F9652">
        <v>10</v>
      </c>
      <c r="G9652" s="30">
        <v>0</v>
      </c>
      <c r="H9652">
        <v>1</v>
      </c>
      <c r="I9652" t="s">
        <v>19</v>
      </c>
      <c r="J9652" t="s">
        <v>19</v>
      </c>
      <c r="K9652">
        <v>1</v>
      </c>
      <c r="L9652">
        <v>1207</v>
      </c>
      <c r="M9652">
        <v>3194</v>
      </c>
      <c r="N9652" t="s">
        <v>19</v>
      </c>
      <c r="O9652">
        <v>0</v>
      </c>
    </row>
    <row r="9653" spans="1:15" x14ac:dyDescent="0.25">
      <c r="A9653">
        <v>31030</v>
      </c>
      <c r="B9653">
        <v>787</v>
      </c>
      <c r="C9653" t="s">
        <v>13476</v>
      </c>
      <c r="E9653" s="30">
        <v>0</v>
      </c>
      <c r="F9653">
        <v>0.01</v>
      </c>
      <c r="G9653" s="30">
        <v>0</v>
      </c>
      <c r="H9653">
        <v>1</v>
      </c>
      <c r="I9653" t="s">
        <v>19</v>
      </c>
      <c r="J9653">
        <v>750000</v>
      </c>
      <c r="K9653">
        <v>1</v>
      </c>
      <c r="L9653" t="s">
        <v>19</v>
      </c>
      <c r="M9653">
        <v>3194</v>
      </c>
      <c r="N9653" t="s">
        <v>19</v>
      </c>
      <c r="O9653">
        <v>0</v>
      </c>
    </row>
    <row r="9654" spans="1:15" ht="135" x14ac:dyDescent="0.25">
      <c r="A9654">
        <v>31031</v>
      </c>
      <c r="B9654">
        <v>773</v>
      </c>
      <c r="C9654" t="s">
        <v>13477</v>
      </c>
      <c r="D9654" s="7" t="s">
        <v>10869</v>
      </c>
      <c r="E9654">
        <v>200</v>
      </c>
      <c r="F9654">
        <v>40</v>
      </c>
      <c r="G9654" s="30">
        <v>0</v>
      </c>
      <c r="H9654">
        <v>1</v>
      </c>
      <c r="I9654" t="s">
        <v>19</v>
      </c>
      <c r="J9654" t="s">
        <v>19</v>
      </c>
      <c r="K9654">
        <v>1</v>
      </c>
      <c r="L9654">
        <v>1730</v>
      </c>
      <c r="M9654">
        <v>3194</v>
      </c>
      <c r="N9654" t="s">
        <v>19</v>
      </c>
      <c r="O9654">
        <v>0</v>
      </c>
    </row>
    <row r="9655" spans="1:15" x14ac:dyDescent="0.25">
      <c r="A9655">
        <v>31032</v>
      </c>
      <c r="B9655">
        <v>787</v>
      </c>
      <c r="C9655" t="s">
        <v>13478</v>
      </c>
      <c r="E9655" s="30">
        <v>0</v>
      </c>
      <c r="F9655">
        <v>0.01</v>
      </c>
      <c r="G9655" s="30">
        <v>0</v>
      </c>
      <c r="H9655">
        <v>1</v>
      </c>
      <c r="I9655" t="s">
        <v>19</v>
      </c>
      <c r="J9655">
        <v>50000000</v>
      </c>
      <c r="K9655">
        <v>1</v>
      </c>
      <c r="L9655" t="s">
        <v>19</v>
      </c>
      <c r="M9655">
        <v>3194</v>
      </c>
      <c r="N9655" t="s">
        <v>19</v>
      </c>
      <c r="O9655">
        <v>0</v>
      </c>
    </row>
    <row r="9656" spans="1:15" ht="135" x14ac:dyDescent="0.25">
      <c r="A9656">
        <v>31033</v>
      </c>
      <c r="B9656">
        <v>773</v>
      </c>
      <c r="C9656" t="s">
        <v>13479</v>
      </c>
      <c r="D9656" s="7" t="s">
        <v>10872</v>
      </c>
      <c r="E9656">
        <v>200</v>
      </c>
      <c r="F9656">
        <v>5</v>
      </c>
      <c r="G9656" s="30">
        <v>0</v>
      </c>
      <c r="H9656">
        <v>1</v>
      </c>
      <c r="I9656" t="s">
        <v>19</v>
      </c>
      <c r="J9656" t="s">
        <v>19</v>
      </c>
      <c r="K9656">
        <v>1</v>
      </c>
      <c r="L9656">
        <v>1206</v>
      </c>
      <c r="M9656">
        <v>3194</v>
      </c>
      <c r="N9656" t="s">
        <v>19</v>
      </c>
      <c r="O9656">
        <v>0</v>
      </c>
    </row>
    <row r="9657" spans="1:15" x14ac:dyDescent="0.25">
      <c r="A9657">
        <v>31034</v>
      </c>
      <c r="B9657">
        <v>787</v>
      </c>
      <c r="C9657" t="s">
        <v>13480</v>
      </c>
      <c r="E9657" s="30">
        <v>0</v>
      </c>
      <c r="F9657">
        <v>0.01</v>
      </c>
      <c r="G9657" s="30">
        <v>0</v>
      </c>
      <c r="H9657">
        <v>1</v>
      </c>
      <c r="I9657" t="s">
        <v>19</v>
      </c>
      <c r="J9657">
        <v>125000</v>
      </c>
      <c r="K9657">
        <v>1</v>
      </c>
      <c r="L9657">
        <v>1203</v>
      </c>
      <c r="M9657">
        <v>3194</v>
      </c>
      <c r="N9657" t="s">
        <v>19</v>
      </c>
      <c r="O9657">
        <v>0</v>
      </c>
    </row>
    <row r="9658" spans="1:15" ht="135" x14ac:dyDescent="0.25">
      <c r="A9658">
        <v>31035</v>
      </c>
      <c r="B9658">
        <v>773</v>
      </c>
      <c r="C9658" t="s">
        <v>13481</v>
      </c>
      <c r="D9658" s="7" t="s">
        <v>10872</v>
      </c>
      <c r="E9658">
        <v>200</v>
      </c>
      <c r="F9658">
        <v>10</v>
      </c>
      <c r="G9658" s="30">
        <v>0</v>
      </c>
      <c r="H9658">
        <v>1</v>
      </c>
      <c r="I9658" t="s">
        <v>19</v>
      </c>
      <c r="J9658" t="s">
        <v>19</v>
      </c>
      <c r="K9658">
        <v>1</v>
      </c>
      <c r="L9658">
        <v>1207</v>
      </c>
      <c r="M9658">
        <v>3194</v>
      </c>
      <c r="N9658" t="s">
        <v>19</v>
      </c>
      <c r="O9658">
        <v>0</v>
      </c>
    </row>
    <row r="9659" spans="1:15" x14ac:dyDescent="0.25">
      <c r="A9659">
        <v>31036</v>
      </c>
      <c r="B9659">
        <v>787</v>
      </c>
      <c r="C9659" t="s">
        <v>13482</v>
      </c>
      <c r="E9659" s="30">
        <v>0</v>
      </c>
      <c r="F9659">
        <v>0.01</v>
      </c>
      <c r="G9659" s="30">
        <v>0</v>
      </c>
      <c r="H9659">
        <v>1</v>
      </c>
      <c r="I9659" t="s">
        <v>19</v>
      </c>
      <c r="J9659">
        <v>750000</v>
      </c>
      <c r="K9659">
        <v>1</v>
      </c>
      <c r="L9659">
        <v>1204</v>
      </c>
      <c r="M9659">
        <v>3194</v>
      </c>
      <c r="N9659" t="s">
        <v>19</v>
      </c>
      <c r="O9659">
        <v>0</v>
      </c>
    </row>
    <row r="9660" spans="1:15" ht="135" x14ac:dyDescent="0.25">
      <c r="A9660">
        <v>31037</v>
      </c>
      <c r="B9660">
        <v>773</v>
      </c>
      <c r="C9660" t="s">
        <v>13483</v>
      </c>
      <c r="D9660" s="7" t="s">
        <v>10872</v>
      </c>
      <c r="E9660">
        <v>200</v>
      </c>
      <c r="F9660">
        <v>40</v>
      </c>
      <c r="G9660" s="30">
        <v>0</v>
      </c>
      <c r="H9660">
        <v>1</v>
      </c>
      <c r="I9660" t="s">
        <v>19</v>
      </c>
      <c r="J9660" t="s">
        <v>19</v>
      </c>
      <c r="K9660">
        <v>1</v>
      </c>
      <c r="L9660">
        <v>1730</v>
      </c>
      <c r="M9660">
        <v>3194</v>
      </c>
      <c r="N9660" t="s">
        <v>19</v>
      </c>
      <c r="O9660">
        <v>0</v>
      </c>
    </row>
    <row r="9661" spans="1:15" x14ac:dyDescent="0.25">
      <c r="A9661">
        <v>31038</v>
      </c>
      <c r="B9661">
        <v>787</v>
      </c>
      <c r="C9661" t="s">
        <v>13484</v>
      </c>
      <c r="E9661" s="30">
        <v>0</v>
      </c>
      <c r="F9661">
        <v>0.01</v>
      </c>
      <c r="G9661" s="30">
        <v>0</v>
      </c>
      <c r="H9661">
        <v>1</v>
      </c>
      <c r="I9661" t="s">
        <v>19</v>
      </c>
      <c r="J9661">
        <v>50000000</v>
      </c>
      <c r="K9661">
        <v>1</v>
      </c>
      <c r="L9661">
        <v>1719</v>
      </c>
      <c r="M9661">
        <v>3194</v>
      </c>
      <c r="N9661" t="s">
        <v>19</v>
      </c>
      <c r="O9661">
        <v>0</v>
      </c>
    </row>
    <row r="9662" spans="1:15" ht="135" x14ac:dyDescent="0.25">
      <c r="A9662">
        <v>31039</v>
      </c>
      <c r="B9662">
        <v>773</v>
      </c>
      <c r="C9662" t="s">
        <v>13485</v>
      </c>
      <c r="D9662" s="7" t="s">
        <v>10872</v>
      </c>
      <c r="E9662">
        <v>200</v>
      </c>
      <c r="F9662">
        <v>5</v>
      </c>
      <c r="G9662" s="30">
        <v>0</v>
      </c>
      <c r="H9662">
        <v>1</v>
      </c>
      <c r="I9662" t="s">
        <v>19</v>
      </c>
      <c r="J9662" t="s">
        <v>19</v>
      </c>
      <c r="K9662">
        <v>1</v>
      </c>
      <c r="L9662">
        <v>1206</v>
      </c>
      <c r="M9662">
        <v>3194</v>
      </c>
      <c r="N9662" t="s">
        <v>19</v>
      </c>
      <c r="O9662">
        <v>0</v>
      </c>
    </row>
    <row r="9663" spans="1:15" x14ac:dyDescent="0.25">
      <c r="A9663">
        <v>31040</v>
      </c>
      <c r="B9663">
        <v>787</v>
      </c>
      <c r="C9663" t="s">
        <v>13486</v>
      </c>
      <c r="E9663" s="30">
        <v>0</v>
      </c>
      <c r="F9663">
        <v>0.01</v>
      </c>
      <c r="G9663" s="30">
        <v>0</v>
      </c>
      <c r="H9663">
        <v>1</v>
      </c>
      <c r="I9663" t="s">
        <v>19</v>
      </c>
      <c r="J9663">
        <v>125000</v>
      </c>
      <c r="K9663">
        <v>1</v>
      </c>
      <c r="L9663" t="s">
        <v>19</v>
      </c>
      <c r="M9663">
        <v>3194</v>
      </c>
      <c r="N9663" t="s">
        <v>19</v>
      </c>
      <c r="O9663">
        <v>0</v>
      </c>
    </row>
    <row r="9664" spans="1:15" ht="135" x14ac:dyDescent="0.25">
      <c r="A9664">
        <v>31041</v>
      </c>
      <c r="B9664">
        <v>773</v>
      </c>
      <c r="C9664" t="s">
        <v>13487</v>
      </c>
      <c r="D9664" s="7" t="s">
        <v>10872</v>
      </c>
      <c r="E9664">
        <v>200</v>
      </c>
      <c r="F9664">
        <v>10</v>
      </c>
      <c r="G9664" s="30">
        <v>0</v>
      </c>
      <c r="H9664">
        <v>1</v>
      </c>
      <c r="I9664" t="s">
        <v>19</v>
      </c>
      <c r="J9664" t="s">
        <v>19</v>
      </c>
      <c r="K9664">
        <v>1</v>
      </c>
      <c r="L9664">
        <v>1207</v>
      </c>
      <c r="M9664">
        <v>3194</v>
      </c>
      <c r="N9664" t="s">
        <v>19</v>
      </c>
      <c r="O9664">
        <v>0</v>
      </c>
    </row>
    <row r="9665" spans="1:15" x14ac:dyDescent="0.25">
      <c r="A9665">
        <v>31042</v>
      </c>
      <c r="B9665">
        <v>787</v>
      </c>
      <c r="C9665" t="s">
        <v>13488</v>
      </c>
      <c r="E9665" s="30">
        <v>0</v>
      </c>
      <c r="F9665">
        <v>0.01</v>
      </c>
      <c r="G9665" s="30">
        <v>0</v>
      </c>
      <c r="H9665">
        <v>1</v>
      </c>
      <c r="I9665" t="s">
        <v>19</v>
      </c>
      <c r="J9665">
        <v>750000</v>
      </c>
      <c r="K9665">
        <v>1</v>
      </c>
      <c r="L9665" t="s">
        <v>19</v>
      </c>
      <c r="M9665">
        <v>3194</v>
      </c>
      <c r="N9665" t="s">
        <v>19</v>
      </c>
      <c r="O9665">
        <v>0</v>
      </c>
    </row>
    <row r="9666" spans="1:15" ht="135" x14ac:dyDescent="0.25">
      <c r="A9666">
        <v>31043</v>
      </c>
      <c r="B9666">
        <v>773</v>
      </c>
      <c r="C9666" t="s">
        <v>13489</v>
      </c>
      <c r="D9666" s="7" t="s">
        <v>10872</v>
      </c>
      <c r="E9666">
        <v>200</v>
      </c>
      <c r="F9666">
        <v>40</v>
      </c>
      <c r="G9666" s="30">
        <v>0</v>
      </c>
      <c r="H9666">
        <v>1</v>
      </c>
      <c r="I9666" t="s">
        <v>19</v>
      </c>
      <c r="J9666" t="s">
        <v>19</v>
      </c>
      <c r="K9666">
        <v>1</v>
      </c>
      <c r="L9666">
        <v>1730</v>
      </c>
      <c r="M9666">
        <v>3194</v>
      </c>
      <c r="N9666" t="s">
        <v>19</v>
      </c>
      <c r="O9666">
        <v>0</v>
      </c>
    </row>
    <row r="9667" spans="1:15" x14ac:dyDescent="0.25">
      <c r="A9667">
        <v>31044</v>
      </c>
      <c r="B9667">
        <v>787</v>
      </c>
      <c r="C9667" t="s">
        <v>13490</v>
      </c>
      <c r="E9667" s="30">
        <v>0</v>
      </c>
      <c r="F9667">
        <v>0.01</v>
      </c>
      <c r="G9667" s="30">
        <v>0</v>
      </c>
      <c r="H9667">
        <v>1</v>
      </c>
      <c r="I9667" t="s">
        <v>19</v>
      </c>
      <c r="J9667">
        <v>50000000</v>
      </c>
      <c r="K9667">
        <v>1</v>
      </c>
      <c r="L9667" t="s">
        <v>19</v>
      </c>
      <c r="M9667">
        <v>3194</v>
      </c>
      <c r="N9667" t="s">
        <v>19</v>
      </c>
      <c r="O9667">
        <v>0</v>
      </c>
    </row>
    <row r="9668" spans="1:15" ht="150" x14ac:dyDescent="0.25">
      <c r="A9668">
        <v>31045</v>
      </c>
      <c r="B9668">
        <v>773</v>
      </c>
      <c r="C9668" t="s">
        <v>13491</v>
      </c>
      <c r="D9668" s="7" t="s">
        <v>10878</v>
      </c>
      <c r="E9668">
        <v>200</v>
      </c>
      <c r="F9668">
        <v>5</v>
      </c>
      <c r="G9668" s="30">
        <v>0</v>
      </c>
      <c r="H9668">
        <v>1</v>
      </c>
      <c r="I9668" t="s">
        <v>19</v>
      </c>
      <c r="J9668" t="s">
        <v>19</v>
      </c>
      <c r="K9668">
        <v>1</v>
      </c>
      <c r="L9668">
        <v>1206</v>
      </c>
      <c r="M9668">
        <v>3194</v>
      </c>
      <c r="N9668" t="s">
        <v>19</v>
      </c>
      <c r="O9668">
        <v>0</v>
      </c>
    </row>
    <row r="9669" spans="1:15" x14ac:dyDescent="0.25">
      <c r="A9669">
        <v>31046</v>
      </c>
      <c r="B9669">
        <v>787</v>
      </c>
      <c r="C9669" t="s">
        <v>13492</v>
      </c>
      <c r="E9669" s="30">
        <v>0</v>
      </c>
      <c r="F9669">
        <v>0.01</v>
      </c>
      <c r="G9669" s="30">
        <v>0</v>
      </c>
      <c r="H9669">
        <v>1</v>
      </c>
      <c r="I9669" t="s">
        <v>19</v>
      </c>
      <c r="J9669">
        <v>125000</v>
      </c>
      <c r="K9669">
        <v>1</v>
      </c>
      <c r="L9669">
        <v>1203</v>
      </c>
      <c r="M9669">
        <v>3194</v>
      </c>
      <c r="N9669" t="s">
        <v>19</v>
      </c>
      <c r="O9669">
        <v>0</v>
      </c>
    </row>
    <row r="9670" spans="1:15" ht="150" x14ac:dyDescent="0.25">
      <c r="A9670">
        <v>31047</v>
      </c>
      <c r="B9670">
        <v>773</v>
      </c>
      <c r="C9670" t="s">
        <v>13493</v>
      </c>
      <c r="D9670" s="7" t="s">
        <v>10878</v>
      </c>
      <c r="E9670">
        <v>200</v>
      </c>
      <c r="F9670">
        <v>10</v>
      </c>
      <c r="G9670" s="30">
        <v>0</v>
      </c>
      <c r="H9670">
        <v>1</v>
      </c>
      <c r="I9670" t="s">
        <v>19</v>
      </c>
      <c r="J9670" t="s">
        <v>19</v>
      </c>
      <c r="K9670">
        <v>1</v>
      </c>
      <c r="L9670">
        <v>1207</v>
      </c>
      <c r="M9670">
        <v>3194</v>
      </c>
      <c r="N9670" t="s">
        <v>19</v>
      </c>
      <c r="O9670">
        <v>0</v>
      </c>
    </row>
    <row r="9671" spans="1:15" x14ac:dyDescent="0.25">
      <c r="A9671">
        <v>31048</v>
      </c>
      <c r="B9671">
        <v>787</v>
      </c>
      <c r="C9671" t="s">
        <v>13494</v>
      </c>
      <c r="E9671" s="30">
        <v>0</v>
      </c>
      <c r="F9671">
        <v>0.01</v>
      </c>
      <c r="G9671" s="30">
        <v>0</v>
      </c>
      <c r="H9671">
        <v>1</v>
      </c>
      <c r="I9671" t="s">
        <v>19</v>
      </c>
      <c r="J9671">
        <v>750000</v>
      </c>
      <c r="K9671">
        <v>1</v>
      </c>
      <c r="L9671">
        <v>1204</v>
      </c>
      <c r="M9671">
        <v>3194</v>
      </c>
      <c r="N9671" t="s">
        <v>19</v>
      </c>
      <c r="O9671">
        <v>0</v>
      </c>
    </row>
    <row r="9672" spans="1:15" ht="150" x14ac:dyDescent="0.25">
      <c r="A9672">
        <v>31049</v>
      </c>
      <c r="B9672">
        <v>773</v>
      </c>
      <c r="C9672" t="s">
        <v>13495</v>
      </c>
      <c r="D9672" s="7" t="s">
        <v>10878</v>
      </c>
      <c r="E9672">
        <v>200</v>
      </c>
      <c r="F9672">
        <v>40</v>
      </c>
      <c r="G9672" s="30">
        <v>0</v>
      </c>
      <c r="H9672">
        <v>1</v>
      </c>
      <c r="I9672" t="s">
        <v>19</v>
      </c>
      <c r="J9672" t="s">
        <v>19</v>
      </c>
      <c r="K9672">
        <v>1</v>
      </c>
      <c r="L9672">
        <v>1730</v>
      </c>
      <c r="M9672">
        <v>3194</v>
      </c>
      <c r="N9672" t="s">
        <v>19</v>
      </c>
      <c r="O9672">
        <v>0</v>
      </c>
    </row>
    <row r="9673" spans="1:15" x14ac:dyDescent="0.25">
      <c r="A9673">
        <v>31050</v>
      </c>
      <c r="B9673">
        <v>787</v>
      </c>
      <c r="C9673" t="s">
        <v>13496</v>
      </c>
      <c r="E9673" s="30">
        <v>0</v>
      </c>
      <c r="F9673">
        <v>0.01</v>
      </c>
      <c r="G9673" s="30">
        <v>0</v>
      </c>
      <c r="H9673">
        <v>1</v>
      </c>
      <c r="I9673" t="s">
        <v>19</v>
      </c>
      <c r="J9673">
        <v>50000000</v>
      </c>
      <c r="K9673">
        <v>1</v>
      </c>
      <c r="L9673" t="s">
        <v>19</v>
      </c>
      <c r="M9673">
        <v>3194</v>
      </c>
      <c r="N9673" t="s">
        <v>19</v>
      </c>
      <c r="O9673">
        <v>0</v>
      </c>
    </row>
    <row r="9674" spans="1:15" ht="150" x14ac:dyDescent="0.25">
      <c r="A9674">
        <v>31051</v>
      </c>
      <c r="B9674">
        <v>773</v>
      </c>
      <c r="C9674" t="s">
        <v>13497</v>
      </c>
      <c r="D9674" s="7" t="s">
        <v>10878</v>
      </c>
      <c r="E9674">
        <v>200</v>
      </c>
      <c r="F9674">
        <v>5</v>
      </c>
      <c r="G9674" s="30">
        <v>0</v>
      </c>
      <c r="H9674">
        <v>1</v>
      </c>
      <c r="I9674" t="s">
        <v>19</v>
      </c>
      <c r="J9674" t="s">
        <v>19</v>
      </c>
      <c r="K9674">
        <v>1</v>
      </c>
      <c r="L9674">
        <v>1206</v>
      </c>
      <c r="M9674">
        <v>3194</v>
      </c>
      <c r="N9674" t="s">
        <v>19</v>
      </c>
      <c r="O9674">
        <v>0</v>
      </c>
    </row>
    <row r="9675" spans="1:15" x14ac:dyDescent="0.25">
      <c r="A9675">
        <v>31052</v>
      </c>
      <c r="B9675">
        <v>787</v>
      </c>
      <c r="C9675" t="s">
        <v>13498</v>
      </c>
      <c r="E9675" s="30">
        <v>0</v>
      </c>
      <c r="F9675">
        <v>0.01</v>
      </c>
      <c r="G9675" s="30">
        <v>0</v>
      </c>
      <c r="H9675">
        <v>1</v>
      </c>
      <c r="I9675" t="s">
        <v>19</v>
      </c>
      <c r="J9675">
        <v>125000</v>
      </c>
      <c r="K9675">
        <v>1</v>
      </c>
      <c r="L9675" t="s">
        <v>19</v>
      </c>
      <c r="M9675">
        <v>3194</v>
      </c>
      <c r="N9675" t="s">
        <v>19</v>
      </c>
      <c r="O9675">
        <v>0</v>
      </c>
    </row>
    <row r="9676" spans="1:15" ht="150" x14ac:dyDescent="0.25">
      <c r="A9676">
        <v>31053</v>
      </c>
      <c r="B9676">
        <v>773</v>
      </c>
      <c r="C9676" t="s">
        <v>13499</v>
      </c>
      <c r="D9676" s="7" t="s">
        <v>10878</v>
      </c>
      <c r="E9676">
        <v>200</v>
      </c>
      <c r="F9676">
        <v>10</v>
      </c>
      <c r="G9676" s="30">
        <v>0</v>
      </c>
      <c r="H9676">
        <v>1</v>
      </c>
      <c r="I9676" t="s">
        <v>19</v>
      </c>
      <c r="J9676" t="s">
        <v>19</v>
      </c>
      <c r="K9676">
        <v>1</v>
      </c>
      <c r="L9676">
        <v>1207</v>
      </c>
      <c r="M9676">
        <v>3194</v>
      </c>
      <c r="N9676" t="s">
        <v>19</v>
      </c>
      <c r="O9676">
        <v>0</v>
      </c>
    </row>
    <row r="9677" spans="1:15" x14ac:dyDescent="0.25">
      <c r="A9677">
        <v>31054</v>
      </c>
      <c r="B9677">
        <v>787</v>
      </c>
      <c r="C9677" t="s">
        <v>13500</v>
      </c>
      <c r="E9677" s="30">
        <v>0</v>
      </c>
      <c r="F9677">
        <v>0.01</v>
      </c>
      <c r="G9677" s="30">
        <v>0</v>
      </c>
      <c r="H9677">
        <v>1</v>
      </c>
      <c r="I9677" t="s">
        <v>19</v>
      </c>
      <c r="J9677">
        <v>750000</v>
      </c>
      <c r="K9677">
        <v>1</v>
      </c>
      <c r="L9677" t="s">
        <v>19</v>
      </c>
      <c r="M9677">
        <v>3194</v>
      </c>
      <c r="N9677" t="s">
        <v>19</v>
      </c>
      <c r="O9677">
        <v>0</v>
      </c>
    </row>
    <row r="9678" spans="1:15" ht="75" x14ac:dyDescent="0.25">
      <c r="A9678">
        <v>31055</v>
      </c>
      <c r="B9678">
        <v>773</v>
      </c>
      <c r="C9678" t="s">
        <v>13501</v>
      </c>
      <c r="D9678" s="7" t="s">
        <v>10875</v>
      </c>
      <c r="E9678">
        <v>200</v>
      </c>
      <c r="F9678">
        <v>10</v>
      </c>
      <c r="G9678" s="30">
        <v>0</v>
      </c>
      <c r="H9678">
        <v>1</v>
      </c>
      <c r="I9678" t="s">
        <v>19</v>
      </c>
      <c r="J9678" t="s">
        <v>19</v>
      </c>
      <c r="K9678">
        <v>1</v>
      </c>
      <c r="L9678">
        <v>1207</v>
      </c>
      <c r="M9678">
        <v>3194</v>
      </c>
      <c r="N9678" t="s">
        <v>19</v>
      </c>
      <c r="O9678">
        <v>0</v>
      </c>
    </row>
    <row r="9679" spans="1:15" x14ac:dyDescent="0.25">
      <c r="A9679">
        <v>31056</v>
      </c>
      <c r="B9679">
        <v>787</v>
      </c>
      <c r="C9679" t="s">
        <v>13502</v>
      </c>
      <c r="E9679" s="30">
        <v>0</v>
      </c>
      <c r="F9679">
        <v>0.01</v>
      </c>
      <c r="G9679" s="30">
        <v>0</v>
      </c>
      <c r="H9679">
        <v>1</v>
      </c>
      <c r="I9679" t="s">
        <v>19</v>
      </c>
      <c r="J9679">
        <v>750000</v>
      </c>
      <c r="K9679">
        <v>1</v>
      </c>
      <c r="L9679">
        <v>1204</v>
      </c>
      <c r="M9679">
        <v>3194</v>
      </c>
      <c r="N9679" t="s">
        <v>19</v>
      </c>
      <c r="O9679">
        <v>0</v>
      </c>
    </row>
    <row r="9680" spans="1:15" ht="75" x14ac:dyDescent="0.25">
      <c r="A9680">
        <v>31057</v>
      </c>
      <c r="B9680">
        <v>773</v>
      </c>
      <c r="C9680" t="s">
        <v>13503</v>
      </c>
      <c r="D9680" s="7" t="s">
        <v>10875</v>
      </c>
      <c r="E9680">
        <v>200</v>
      </c>
      <c r="F9680">
        <v>5</v>
      </c>
      <c r="G9680" s="30">
        <v>0</v>
      </c>
      <c r="H9680">
        <v>1</v>
      </c>
      <c r="I9680" t="s">
        <v>19</v>
      </c>
      <c r="J9680" t="s">
        <v>19</v>
      </c>
      <c r="K9680">
        <v>1</v>
      </c>
      <c r="L9680">
        <v>1206</v>
      </c>
      <c r="M9680">
        <v>3194</v>
      </c>
      <c r="N9680" t="s">
        <v>19</v>
      </c>
      <c r="O9680">
        <v>0</v>
      </c>
    </row>
    <row r="9681" spans="1:15" x14ac:dyDescent="0.25">
      <c r="A9681">
        <v>31058</v>
      </c>
      <c r="B9681">
        <v>787</v>
      </c>
      <c r="C9681" t="s">
        <v>13504</v>
      </c>
      <c r="E9681" s="30">
        <v>0</v>
      </c>
      <c r="F9681">
        <v>0.01</v>
      </c>
      <c r="G9681" s="30">
        <v>0</v>
      </c>
      <c r="H9681">
        <v>1</v>
      </c>
      <c r="I9681" t="s">
        <v>19</v>
      </c>
      <c r="J9681">
        <v>125000</v>
      </c>
      <c r="K9681">
        <v>1</v>
      </c>
      <c r="L9681" t="s">
        <v>19</v>
      </c>
      <c r="M9681">
        <v>3194</v>
      </c>
      <c r="N9681" t="s">
        <v>19</v>
      </c>
      <c r="O9681">
        <v>0</v>
      </c>
    </row>
    <row r="9682" spans="1:15" ht="75" x14ac:dyDescent="0.25">
      <c r="A9682">
        <v>31059</v>
      </c>
      <c r="B9682">
        <v>773</v>
      </c>
      <c r="C9682" t="s">
        <v>13505</v>
      </c>
      <c r="D9682" s="7" t="s">
        <v>10875</v>
      </c>
      <c r="E9682">
        <v>200</v>
      </c>
      <c r="F9682">
        <v>10</v>
      </c>
      <c r="G9682" s="30">
        <v>0</v>
      </c>
      <c r="H9682">
        <v>1</v>
      </c>
      <c r="I9682" t="s">
        <v>19</v>
      </c>
      <c r="J9682" t="s">
        <v>19</v>
      </c>
      <c r="K9682">
        <v>1</v>
      </c>
      <c r="L9682">
        <v>1207</v>
      </c>
      <c r="M9682">
        <v>3194</v>
      </c>
      <c r="N9682" t="s">
        <v>19</v>
      </c>
      <c r="O9682">
        <v>0</v>
      </c>
    </row>
    <row r="9683" spans="1:15" x14ac:dyDescent="0.25">
      <c r="A9683">
        <v>31060</v>
      </c>
      <c r="B9683">
        <v>787</v>
      </c>
      <c r="C9683" t="s">
        <v>13506</v>
      </c>
      <c r="E9683" s="30">
        <v>0</v>
      </c>
      <c r="F9683">
        <v>0.01</v>
      </c>
      <c r="G9683" s="30">
        <v>0</v>
      </c>
      <c r="H9683">
        <v>1</v>
      </c>
      <c r="I9683" t="s">
        <v>19</v>
      </c>
      <c r="J9683">
        <v>750000</v>
      </c>
      <c r="K9683">
        <v>1</v>
      </c>
      <c r="L9683" t="s">
        <v>19</v>
      </c>
      <c r="M9683">
        <v>3194</v>
      </c>
      <c r="N9683" t="s">
        <v>19</v>
      </c>
      <c r="O9683">
        <v>0</v>
      </c>
    </row>
    <row r="9684" spans="1:15" ht="75" x14ac:dyDescent="0.25">
      <c r="A9684">
        <v>31061</v>
      </c>
      <c r="B9684">
        <v>773</v>
      </c>
      <c r="C9684" t="s">
        <v>13507</v>
      </c>
      <c r="D9684" s="7" t="s">
        <v>10875</v>
      </c>
      <c r="E9684">
        <v>200</v>
      </c>
      <c r="F9684">
        <v>40</v>
      </c>
      <c r="G9684" s="30">
        <v>0</v>
      </c>
      <c r="H9684">
        <v>1</v>
      </c>
      <c r="I9684" t="s">
        <v>19</v>
      </c>
      <c r="J9684" t="s">
        <v>19</v>
      </c>
      <c r="K9684">
        <v>1</v>
      </c>
      <c r="L9684">
        <v>1730</v>
      </c>
      <c r="M9684">
        <v>3194</v>
      </c>
      <c r="N9684" t="s">
        <v>19</v>
      </c>
      <c r="O9684">
        <v>0</v>
      </c>
    </row>
    <row r="9685" spans="1:15" x14ac:dyDescent="0.25">
      <c r="A9685">
        <v>31062</v>
      </c>
      <c r="B9685">
        <v>787</v>
      </c>
      <c r="C9685" t="s">
        <v>13508</v>
      </c>
      <c r="E9685" s="30">
        <v>0</v>
      </c>
      <c r="F9685">
        <v>0.01</v>
      </c>
      <c r="G9685" s="30">
        <v>0</v>
      </c>
      <c r="H9685">
        <v>1</v>
      </c>
      <c r="I9685" t="s">
        <v>19</v>
      </c>
      <c r="J9685">
        <v>50000000</v>
      </c>
      <c r="K9685">
        <v>1</v>
      </c>
      <c r="L9685" t="s">
        <v>19</v>
      </c>
      <c r="M9685">
        <v>3194</v>
      </c>
      <c r="N9685" t="s">
        <v>19</v>
      </c>
      <c r="O9685">
        <v>0</v>
      </c>
    </row>
    <row r="9686" spans="1:15" ht="150" x14ac:dyDescent="0.25">
      <c r="A9686">
        <v>31063</v>
      </c>
      <c r="B9686">
        <v>773</v>
      </c>
      <c r="C9686" t="s">
        <v>13509</v>
      </c>
      <c r="D9686" s="7" t="s">
        <v>10881</v>
      </c>
      <c r="E9686">
        <v>200</v>
      </c>
      <c r="F9686">
        <v>5</v>
      </c>
      <c r="G9686" s="30">
        <v>0</v>
      </c>
      <c r="H9686">
        <v>1</v>
      </c>
      <c r="I9686" t="s">
        <v>19</v>
      </c>
      <c r="J9686" t="s">
        <v>19</v>
      </c>
      <c r="K9686">
        <v>1</v>
      </c>
      <c r="L9686">
        <v>1206</v>
      </c>
      <c r="M9686">
        <v>3194</v>
      </c>
      <c r="N9686" t="s">
        <v>19</v>
      </c>
      <c r="O9686">
        <v>0</v>
      </c>
    </row>
    <row r="9687" spans="1:15" x14ac:dyDescent="0.25">
      <c r="A9687">
        <v>31064</v>
      </c>
      <c r="B9687">
        <v>787</v>
      </c>
      <c r="C9687" t="s">
        <v>13510</v>
      </c>
      <c r="E9687" s="30">
        <v>0</v>
      </c>
      <c r="F9687">
        <v>0.01</v>
      </c>
      <c r="G9687" s="30">
        <v>0</v>
      </c>
      <c r="H9687">
        <v>1</v>
      </c>
      <c r="I9687" t="s">
        <v>19</v>
      </c>
      <c r="J9687">
        <v>125000</v>
      </c>
      <c r="K9687">
        <v>1</v>
      </c>
      <c r="L9687">
        <v>1203</v>
      </c>
      <c r="M9687">
        <v>3194</v>
      </c>
      <c r="N9687" t="s">
        <v>19</v>
      </c>
      <c r="O9687">
        <v>0</v>
      </c>
    </row>
    <row r="9688" spans="1:15" ht="150" x14ac:dyDescent="0.25">
      <c r="A9688">
        <v>31065</v>
      </c>
      <c r="B9688">
        <v>773</v>
      </c>
      <c r="C9688" t="s">
        <v>13511</v>
      </c>
      <c r="D9688" s="7" t="s">
        <v>10881</v>
      </c>
      <c r="E9688">
        <v>200</v>
      </c>
      <c r="F9688">
        <v>10</v>
      </c>
      <c r="G9688" s="30">
        <v>0</v>
      </c>
      <c r="H9688">
        <v>1</v>
      </c>
      <c r="I9688" t="s">
        <v>19</v>
      </c>
      <c r="J9688" t="s">
        <v>19</v>
      </c>
      <c r="K9688">
        <v>1</v>
      </c>
      <c r="L9688">
        <v>1207</v>
      </c>
      <c r="M9688">
        <v>3194</v>
      </c>
      <c r="N9688" t="s">
        <v>19</v>
      </c>
      <c r="O9688">
        <v>0</v>
      </c>
    </row>
    <row r="9689" spans="1:15" x14ac:dyDescent="0.25">
      <c r="A9689">
        <v>31066</v>
      </c>
      <c r="B9689">
        <v>787</v>
      </c>
      <c r="C9689" t="s">
        <v>13512</v>
      </c>
      <c r="E9689" s="30">
        <v>0</v>
      </c>
      <c r="F9689">
        <v>0.01</v>
      </c>
      <c r="G9689" s="30">
        <v>0</v>
      </c>
      <c r="H9689">
        <v>1</v>
      </c>
      <c r="I9689" t="s">
        <v>19</v>
      </c>
      <c r="J9689">
        <v>750000</v>
      </c>
      <c r="K9689">
        <v>1</v>
      </c>
      <c r="L9689">
        <v>1204</v>
      </c>
      <c r="M9689">
        <v>3194</v>
      </c>
      <c r="N9689" t="s">
        <v>19</v>
      </c>
      <c r="O9689">
        <v>0</v>
      </c>
    </row>
    <row r="9690" spans="1:15" ht="150" x14ac:dyDescent="0.25">
      <c r="A9690">
        <v>31067</v>
      </c>
      <c r="B9690">
        <v>773</v>
      </c>
      <c r="C9690" t="s">
        <v>13513</v>
      </c>
      <c r="D9690" s="7" t="s">
        <v>10881</v>
      </c>
      <c r="E9690">
        <v>200</v>
      </c>
      <c r="F9690">
        <v>40</v>
      </c>
      <c r="G9690" s="30">
        <v>0</v>
      </c>
      <c r="H9690">
        <v>1</v>
      </c>
      <c r="I9690" t="s">
        <v>19</v>
      </c>
      <c r="J9690" t="s">
        <v>19</v>
      </c>
      <c r="K9690">
        <v>1</v>
      </c>
      <c r="L9690">
        <v>1730</v>
      </c>
      <c r="M9690">
        <v>3194</v>
      </c>
      <c r="N9690" t="s">
        <v>19</v>
      </c>
      <c r="O9690">
        <v>0</v>
      </c>
    </row>
    <row r="9691" spans="1:15" x14ac:dyDescent="0.25">
      <c r="A9691">
        <v>31068</v>
      </c>
      <c r="B9691">
        <v>787</v>
      </c>
      <c r="C9691" t="s">
        <v>13514</v>
      </c>
      <c r="E9691" s="30">
        <v>0</v>
      </c>
      <c r="F9691">
        <v>0.01</v>
      </c>
      <c r="G9691" s="30">
        <v>0</v>
      </c>
      <c r="H9691">
        <v>1</v>
      </c>
      <c r="I9691" t="s">
        <v>19</v>
      </c>
      <c r="J9691">
        <v>50000000</v>
      </c>
      <c r="K9691">
        <v>1</v>
      </c>
      <c r="L9691">
        <v>1719</v>
      </c>
      <c r="M9691">
        <v>3194</v>
      </c>
      <c r="N9691" t="s">
        <v>19</v>
      </c>
      <c r="O9691">
        <v>0</v>
      </c>
    </row>
    <row r="9692" spans="1:15" ht="150" x14ac:dyDescent="0.25">
      <c r="A9692">
        <v>31069</v>
      </c>
      <c r="B9692">
        <v>773</v>
      </c>
      <c r="C9692" t="s">
        <v>13515</v>
      </c>
      <c r="D9692" s="7" t="s">
        <v>10881</v>
      </c>
      <c r="E9692">
        <v>200</v>
      </c>
      <c r="F9692">
        <v>5</v>
      </c>
      <c r="G9692" s="30">
        <v>0</v>
      </c>
      <c r="H9692">
        <v>1</v>
      </c>
      <c r="I9692" t="s">
        <v>19</v>
      </c>
      <c r="J9692" t="s">
        <v>19</v>
      </c>
      <c r="K9692">
        <v>1</v>
      </c>
      <c r="L9692">
        <v>1206</v>
      </c>
      <c r="M9692">
        <v>3194</v>
      </c>
      <c r="N9692" t="s">
        <v>19</v>
      </c>
      <c r="O9692">
        <v>0</v>
      </c>
    </row>
    <row r="9693" spans="1:15" x14ac:dyDescent="0.25">
      <c r="A9693">
        <v>31070</v>
      </c>
      <c r="B9693">
        <v>787</v>
      </c>
      <c r="C9693" t="s">
        <v>13516</v>
      </c>
      <c r="E9693" s="30">
        <v>0</v>
      </c>
      <c r="F9693">
        <v>0.01</v>
      </c>
      <c r="G9693" s="30">
        <v>0</v>
      </c>
      <c r="H9693">
        <v>1</v>
      </c>
      <c r="I9693" t="s">
        <v>19</v>
      </c>
      <c r="J9693">
        <v>125000</v>
      </c>
      <c r="K9693">
        <v>1</v>
      </c>
      <c r="L9693" t="s">
        <v>19</v>
      </c>
      <c r="M9693">
        <v>3194</v>
      </c>
      <c r="N9693" t="s">
        <v>19</v>
      </c>
      <c r="O9693">
        <v>0</v>
      </c>
    </row>
    <row r="9694" spans="1:15" ht="150" x14ac:dyDescent="0.25">
      <c r="A9694">
        <v>31071</v>
      </c>
      <c r="B9694">
        <v>773</v>
      </c>
      <c r="C9694" t="s">
        <v>13517</v>
      </c>
      <c r="D9694" s="7" t="s">
        <v>10881</v>
      </c>
      <c r="E9694">
        <v>200</v>
      </c>
      <c r="F9694">
        <v>10</v>
      </c>
      <c r="G9694" s="30">
        <v>0</v>
      </c>
      <c r="H9694">
        <v>1</v>
      </c>
      <c r="I9694" t="s">
        <v>19</v>
      </c>
      <c r="J9694" t="s">
        <v>19</v>
      </c>
      <c r="K9694">
        <v>1</v>
      </c>
      <c r="L9694">
        <v>1207</v>
      </c>
      <c r="M9694">
        <v>3194</v>
      </c>
      <c r="N9694" t="s">
        <v>19</v>
      </c>
      <c r="O9694">
        <v>0</v>
      </c>
    </row>
    <row r="9695" spans="1:15" x14ac:dyDescent="0.25">
      <c r="A9695">
        <v>31072</v>
      </c>
      <c r="B9695">
        <v>787</v>
      </c>
      <c r="C9695" t="s">
        <v>13518</v>
      </c>
      <c r="E9695" s="30">
        <v>0</v>
      </c>
      <c r="F9695">
        <v>0.01</v>
      </c>
      <c r="G9695" s="30">
        <v>0</v>
      </c>
      <c r="H9695">
        <v>1</v>
      </c>
      <c r="I9695" t="s">
        <v>19</v>
      </c>
      <c r="J9695">
        <v>750000</v>
      </c>
      <c r="K9695">
        <v>1</v>
      </c>
      <c r="L9695" t="s">
        <v>19</v>
      </c>
      <c r="M9695">
        <v>3194</v>
      </c>
      <c r="N9695" t="s">
        <v>19</v>
      </c>
      <c r="O9695">
        <v>0</v>
      </c>
    </row>
    <row r="9696" spans="1:15" ht="90" x14ac:dyDescent="0.25">
      <c r="A9696">
        <v>31073</v>
      </c>
      <c r="B9696">
        <v>773</v>
      </c>
      <c r="C9696" t="s">
        <v>13519</v>
      </c>
      <c r="D9696" s="7" t="s">
        <v>10884</v>
      </c>
      <c r="E9696">
        <v>200</v>
      </c>
      <c r="F9696">
        <v>10</v>
      </c>
      <c r="G9696" s="30">
        <v>0</v>
      </c>
      <c r="H9696">
        <v>1</v>
      </c>
      <c r="I9696" t="s">
        <v>19</v>
      </c>
      <c r="J9696" t="s">
        <v>19</v>
      </c>
      <c r="K9696">
        <v>1</v>
      </c>
      <c r="L9696">
        <v>1207</v>
      </c>
      <c r="M9696">
        <v>3194</v>
      </c>
      <c r="N9696" t="s">
        <v>19</v>
      </c>
      <c r="O9696">
        <v>0</v>
      </c>
    </row>
    <row r="9697" spans="1:15" x14ac:dyDescent="0.25">
      <c r="A9697">
        <v>31074</v>
      </c>
      <c r="B9697">
        <v>787</v>
      </c>
      <c r="C9697" t="s">
        <v>13520</v>
      </c>
      <c r="E9697" s="30">
        <v>0</v>
      </c>
      <c r="F9697">
        <v>0.01</v>
      </c>
      <c r="G9697" s="30">
        <v>0</v>
      </c>
      <c r="H9697">
        <v>1</v>
      </c>
      <c r="I9697" t="s">
        <v>19</v>
      </c>
      <c r="J9697">
        <v>750000</v>
      </c>
      <c r="K9697">
        <v>1</v>
      </c>
      <c r="L9697">
        <v>1204</v>
      </c>
      <c r="M9697">
        <v>3194</v>
      </c>
      <c r="N9697" t="s">
        <v>19</v>
      </c>
      <c r="O9697">
        <v>0</v>
      </c>
    </row>
    <row r="9698" spans="1:15" ht="90" x14ac:dyDescent="0.25">
      <c r="A9698">
        <v>31075</v>
      </c>
      <c r="B9698">
        <v>773</v>
      </c>
      <c r="C9698" t="s">
        <v>13521</v>
      </c>
      <c r="D9698" s="7" t="s">
        <v>10884</v>
      </c>
      <c r="E9698">
        <v>200</v>
      </c>
      <c r="F9698">
        <v>40</v>
      </c>
      <c r="G9698" s="30">
        <v>0</v>
      </c>
      <c r="H9698">
        <v>1</v>
      </c>
      <c r="I9698" t="s">
        <v>19</v>
      </c>
      <c r="J9698" t="s">
        <v>19</v>
      </c>
      <c r="K9698">
        <v>1</v>
      </c>
      <c r="L9698">
        <v>1730</v>
      </c>
      <c r="M9698">
        <v>3194</v>
      </c>
      <c r="N9698" t="s">
        <v>19</v>
      </c>
      <c r="O9698">
        <v>0</v>
      </c>
    </row>
    <row r="9699" spans="1:15" x14ac:dyDescent="0.25">
      <c r="A9699">
        <v>31076</v>
      </c>
      <c r="B9699">
        <v>787</v>
      </c>
      <c r="C9699" t="s">
        <v>13522</v>
      </c>
      <c r="E9699" s="30">
        <v>0</v>
      </c>
      <c r="F9699">
        <v>0.01</v>
      </c>
      <c r="G9699" s="30">
        <v>0</v>
      </c>
      <c r="H9699">
        <v>1</v>
      </c>
      <c r="I9699" t="s">
        <v>19</v>
      </c>
      <c r="J9699">
        <v>50000000</v>
      </c>
      <c r="K9699">
        <v>1</v>
      </c>
      <c r="L9699">
        <v>1719</v>
      </c>
      <c r="M9699">
        <v>3194</v>
      </c>
      <c r="N9699" t="s">
        <v>19</v>
      </c>
      <c r="O9699">
        <v>0</v>
      </c>
    </row>
    <row r="9700" spans="1:15" ht="90" x14ac:dyDescent="0.25">
      <c r="A9700">
        <v>31077</v>
      </c>
      <c r="B9700">
        <v>773</v>
      </c>
      <c r="C9700" t="s">
        <v>13523</v>
      </c>
      <c r="D9700" s="7" t="s">
        <v>10884</v>
      </c>
      <c r="E9700">
        <v>200</v>
      </c>
      <c r="F9700">
        <v>5</v>
      </c>
      <c r="G9700" s="30">
        <v>0</v>
      </c>
      <c r="H9700">
        <v>1</v>
      </c>
      <c r="I9700" t="s">
        <v>19</v>
      </c>
      <c r="J9700" t="s">
        <v>19</v>
      </c>
      <c r="K9700">
        <v>1</v>
      </c>
      <c r="L9700">
        <v>1206</v>
      </c>
      <c r="M9700">
        <v>3194</v>
      </c>
      <c r="N9700" t="s">
        <v>19</v>
      </c>
      <c r="O9700">
        <v>0</v>
      </c>
    </row>
    <row r="9701" spans="1:15" x14ac:dyDescent="0.25">
      <c r="A9701">
        <v>31078</v>
      </c>
      <c r="B9701">
        <v>787</v>
      </c>
      <c r="C9701" t="s">
        <v>13524</v>
      </c>
      <c r="E9701" s="30">
        <v>0</v>
      </c>
      <c r="F9701">
        <v>0.01</v>
      </c>
      <c r="G9701" s="30">
        <v>0</v>
      </c>
      <c r="H9701">
        <v>1</v>
      </c>
      <c r="I9701" t="s">
        <v>19</v>
      </c>
      <c r="J9701">
        <v>125000</v>
      </c>
      <c r="K9701">
        <v>1</v>
      </c>
      <c r="L9701" t="s">
        <v>19</v>
      </c>
      <c r="M9701">
        <v>3194</v>
      </c>
      <c r="N9701" t="s">
        <v>19</v>
      </c>
      <c r="O9701">
        <v>0</v>
      </c>
    </row>
    <row r="9702" spans="1:15" ht="90" x14ac:dyDescent="0.25">
      <c r="A9702">
        <v>31079</v>
      </c>
      <c r="B9702">
        <v>773</v>
      </c>
      <c r="C9702" t="s">
        <v>13525</v>
      </c>
      <c r="D9702" s="7" t="s">
        <v>10884</v>
      </c>
      <c r="E9702">
        <v>200</v>
      </c>
      <c r="F9702">
        <v>10</v>
      </c>
      <c r="G9702" s="30">
        <v>0</v>
      </c>
      <c r="H9702">
        <v>1</v>
      </c>
      <c r="I9702" t="s">
        <v>19</v>
      </c>
      <c r="J9702" t="s">
        <v>19</v>
      </c>
      <c r="K9702">
        <v>1</v>
      </c>
      <c r="L9702">
        <v>1207</v>
      </c>
      <c r="M9702">
        <v>3194</v>
      </c>
      <c r="N9702" t="s">
        <v>19</v>
      </c>
      <c r="O9702">
        <v>0</v>
      </c>
    </row>
    <row r="9703" spans="1:15" x14ac:dyDescent="0.25">
      <c r="A9703">
        <v>31080</v>
      </c>
      <c r="B9703">
        <v>787</v>
      </c>
      <c r="C9703" t="s">
        <v>13526</v>
      </c>
      <c r="E9703" s="30">
        <v>0</v>
      </c>
      <c r="F9703">
        <v>0.01</v>
      </c>
      <c r="G9703" s="30">
        <v>0</v>
      </c>
      <c r="H9703">
        <v>1</v>
      </c>
      <c r="I9703" t="s">
        <v>19</v>
      </c>
      <c r="J9703">
        <v>750000</v>
      </c>
      <c r="K9703">
        <v>1</v>
      </c>
      <c r="L9703" t="s">
        <v>19</v>
      </c>
      <c r="M9703">
        <v>3194</v>
      </c>
      <c r="N9703" t="s">
        <v>19</v>
      </c>
      <c r="O9703">
        <v>0</v>
      </c>
    </row>
    <row r="9704" spans="1:15" ht="90" x14ac:dyDescent="0.25">
      <c r="A9704">
        <v>31081</v>
      </c>
      <c r="B9704">
        <v>773</v>
      </c>
      <c r="C9704" t="s">
        <v>13527</v>
      </c>
      <c r="D9704" s="7" t="s">
        <v>10884</v>
      </c>
      <c r="E9704">
        <v>200</v>
      </c>
      <c r="F9704">
        <v>40</v>
      </c>
      <c r="G9704" s="30">
        <v>0</v>
      </c>
      <c r="H9704">
        <v>1</v>
      </c>
      <c r="I9704" t="s">
        <v>19</v>
      </c>
      <c r="J9704" t="s">
        <v>19</v>
      </c>
      <c r="K9704">
        <v>1</v>
      </c>
      <c r="L9704">
        <v>1730</v>
      </c>
      <c r="M9704">
        <v>3194</v>
      </c>
      <c r="N9704" t="s">
        <v>19</v>
      </c>
      <c r="O9704">
        <v>0</v>
      </c>
    </row>
    <row r="9705" spans="1:15" x14ac:dyDescent="0.25">
      <c r="A9705">
        <v>31082</v>
      </c>
      <c r="B9705">
        <v>787</v>
      </c>
      <c r="C9705" t="s">
        <v>13528</v>
      </c>
      <c r="E9705" s="30">
        <v>0</v>
      </c>
      <c r="F9705">
        <v>0.01</v>
      </c>
      <c r="G9705" s="30">
        <v>0</v>
      </c>
      <c r="H9705">
        <v>1</v>
      </c>
      <c r="I9705" t="s">
        <v>19</v>
      </c>
      <c r="J9705">
        <v>50000000</v>
      </c>
      <c r="K9705">
        <v>1</v>
      </c>
      <c r="L9705" t="s">
        <v>19</v>
      </c>
      <c r="M9705">
        <v>3194</v>
      </c>
      <c r="N9705" t="s">
        <v>19</v>
      </c>
      <c r="O9705">
        <v>0</v>
      </c>
    </row>
    <row r="9706" spans="1:15" ht="75" x14ac:dyDescent="0.25">
      <c r="A9706">
        <v>31083</v>
      </c>
      <c r="B9706">
        <v>1232</v>
      </c>
      <c r="C9706" t="s">
        <v>13529</v>
      </c>
      <c r="D9706" s="7" t="s">
        <v>10887</v>
      </c>
      <c r="E9706">
        <v>200</v>
      </c>
      <c r="F9706">
        <v>5</v>
      </c>
      <c r="G9706" s="30">
        <v>0</v>
      </c>
      <c r="H9706">
        <v>1</v>
      </c>
      <c r="I9706" t="s">
        <v>19</v>
      </c>
      <c r="J9706" t="s">
        <v>19</v>
      </c>
      <c r="K9706">
        <v>1</v>
      </c>
      <c r="L9706">
        <v>1782</v>
      </c>
      <c r="M9706">
        <v>3194</v>
      </c>
      <c r="N9706" t="s">
        <v>19</v>
      </c>
      <c r="O9706">
        <v>0</v>
      </c>
    </row>
    <row r="9707" spans="1:15" x14ac:dyDescent="0.25">
      <c r="A9707">
        <v>31084</v>
      </c>
      <c r="B9707">
        <v>787</v>
      </c>
      <c r="C9707" t="s">
        <v>13530</v>
      </c>
      <c r="E9707" s="30">
        <v>0</v>
      </c>
      <c r="F9707">
        <v>0.01</v>
      </c>
      <c r="G9707" s="30">
        <v>0</v>
      </c>
      <c r="H9707">
        <v>1</v>
      </c>
      <c r="I9707" t="s">
        <v>19</v>
      </c>
      <c r="J9707">
        <v>125000</v>
      </c>
      <c r="K9707">
        <v>1</v>
      </c>
      <c r="L9707">
        <v>1800</v>
      </c>
      <c r="M9707">
        <v>3194</v>
      </c>
      <c r="N9707" t="s">
        <v>19</v>
      </c>
      <c r="O9707">
        <v>0</v>
      </c>
    </row>
    <row r="9708" spans="1:15" ht="75" x14ac:dyDescent="0.25">
      <c r="A9708">
        <v>31085</v>
      </c>
      <c r="B9708">
        <v>1232</v>
      </c>
      <c r="C9708" t="s">
        <v>13531</v>
      </c>
      <c r="D9708" s="7" t="s">
        <v>10887</v>
      </c>
      <c r="E9708">
        <v>200</v>
      </c>
      <c r="F9708">
        <v>10</v>
      </c>
      <c r="G9708" s="30">
        <v>0</v>
      </c>
      <c r="H9708">
        <v>1</v>
      </c>
      <c r="I9708" t="s">
        <v>19</v>
      </c>
      <c r="J9708" t="s">
        <v>19</v>
      </c>
      <c r="K9708">
        <v>1</v>
      </c>
      <c r="L9708">
        <v>1783</v>
      </c>
      <c r="M9708">
        <v>3194</v>
      </c>
      <c r="N9708" t="s">
        <v>19</v>
      </c>
      <c r="O9708">
        <v>0</v>
      </c>
    </row>
    <row r="9709" spans="1:15" x14ac:dyDescent="0.25">
      <c r="A9709">
        <v>31086</v>
      </c>
      <c r="B9709">
        <v>787</v>
      </c>
      <c r="C9709" t="s">
        <v>13532</v>
      </c>
      <c r="E9709" s="30">
        <v>0</v>
      </c>
      <c r="F9709">
        <v>0.01</v>
      </c>
      <c r="G9709" s="30">
        <v>0</v>
      </c>
      <c r="H9709">
        <v>1</v>
      </c>
      <c r="I9709" t="s">
        <v>19</v>
      </c>
      <c r="J9709">
        <v>750000</v>
      </c>
      <c r="K9709">
        <v>1</v>
      </c>
      <c r="L9709">
        <v>1799</v>
      </c>
      <c r="M9709">
        <v>3194</v>
      </c>
      <c r="N9709" t="s">
        <v>19</v>
      </c>
      <c r="O9709">
        <v>0</v>
      </c>
    </row>
    <row r="9710" spans="1:15" ht="75" x14ac:dyDescent="0.25">
      <c r="A9710">
        <v>31087</v>
      </c>
      <c r="B9710">
        <v>1232</v>
      </c>
      <c r="C9710" t="s">
        <v>13533</v>
      </c>
      <c r="D9710" s="7" t="s">
        <v>10887</v>
      </c>
      <c r="E9710">
        <v>200</v>
      </c>
      <c r="F9710">
        <v>40</v>
      </c>
      <c r="G9710" s="30">
        <v>0</v>
      </c>
      <c r="H9710">
        <v>1</v>
      </c>
      <c r="I9710" t="s">
        <v>19</v>
      </c>
      <c r="J9710" t="s">
        <v>19</v>
      </c>
      <c r="K9710">
        <v>1</v>
      </c>
      <c r="L9710">
        <v>1785</v>
      </c>
      <c r="M9710">
        <v>3194</v>
      </c>
      <c r="N9710" t="s">
        <v>19</v>
      </c>
      <c r="O9710">
        <v>0</v>
      </c>
    </row>
    <row r="9711" spans="1:15" x14ac:dyDescent="0.25">
      <c r="A9711">
        <v>31088</v>
      </c>
      <c r="B9711">
        <v>787</v>
      </c>
      <c r="C9711" t="s">
        <v>13534</v>
      </c>
      <c r="E9711" s="30">
        <v>0</v>
      </c>
      <c r="F9711">
        <v>0.01</v>
      </c>
      <c r="G9711" s="30">
        <v>0</v>
      </c>
      <c r="H9711">
        <v>1</v>
      </c>
      <c r="I9711" t="s">
        <v>19</v>
      </c>
      <c r="J9711">
        <v>50000000</v>
      </c>
      <c r="K9711">
        <v>1</v>
      </c>
      <c r="L9711">
        <v>1797</v>
      </c>
      <c r="M9711">
        <v>3194</v>
      </c>
      <c r="N9711" t="s">
        <v>19</v>
      </c>
      <c r="O9711">
        <v>0</v>
      </c>
    </row>
    <row r="9712" spans="1:15" ht="75" x14ac:dyDescent="0.25">
      <c r="A9712">
        <v>31089</v>
      </c>
      <c r="B9712">
        <v>1232</v>
      </c>
      <c r="C9712" t="s">
        <v>13535</v>
      </c>
      <c r="D9712" s="7" t="s">
        <v>10887</v>
      </c>
      <c r="E9712">
        <v>200</v>
      </c>
      <c r="F9712">
        <v>5</v>
      </c>
      <c r="G9712" s="30">
        <v>0</v>
      </c>
      <c r="H9712">
        <v>1</v>
      </c>
      <c r="I9712" t="s">
        <v>19</v>
      </c>
      <c r="J9712" t="s">
        <v>19</v>
      </c>
      <c r="K9712">
        <v>1</v>
      </c>
      <c r="L9712">
        <v>1782</v>
      </c>
      <c r="M9712">
        <v>3194</v>
      </c>
      <c r="N9712" t="s">
        <v>19</v>
      </c>
      <c r="O9712">
        <v>0</v>
      </c>
    </row>
    <row r="9713" spans="1:15" x14ac:dyDescent="0.25">
      <c r="A9713">
        <v>31090</v>
      </c>
      <c r="B9713">
        <v>787</v>
      </c>
      <c r="C9713" t="s">
        <v>13536</v>
      </c>
      <c r="E9713" s="30">
        <v>0</v>
      </c>
      <c r="F9713">
        <v>0.01</v>
      </c>
      <c r="G9713" s="30">
        <v>0</v>
      </c>
      <c r="H9713">
        <v>1</v>
      </c>
      <c r="I9713" t="s">
        <v>19</v>
      </c>
      <c r="J9713">
        <v>125000</v>
      </c>
      <c r="K9713">
        <v>1</v>
      </c>
      <c r="L9713" t="s">
        <v>19</v>
      </c>
      <c r="M9713">
        <v>3194</v>
      </c>
      <c r="N9713" t="s">
        <v>19</v>
      </c>
      <c r="O9713">
        <v>0</v>
      </c>
    </row>
    <row r="9714" spans="1:15" ht="75" x14ac:dyDescent="0.25">
      <c r="A9714">
        <v>31091</v>
      </c>
      <c r="B9714">
        <v>1232</v>
      </c>
      <c r="C9714" t="s">
        <v>13537</v>
      </c>
      <c r="D9714" s="7" t="s">
        <v>10887</v>
      </c>
      <c r="E9714">
        <v>200</v>
      </c>
      <c r="F9714">
        <v>10</v>
      </c>
      <c r="G9714" s="30">
        <v>0</v>
      </c>
      <c r="H9714">
        <v>1</v>
      </c>
      <c r="I9714" t="s">
        <v>19</v>
      </c>
      <c r="J9714" t="s">
        <v>19</v>
      </c>
      <c r="K9714">
        <v>1</v>
      </c>
      <c r="L9714">
        <v>1783</v>
      </c>
      <c r="M9714">
        <v>3194</v>
      </c>
      <c r="N9714" t="s">
        <v>19</v>
      </c>
      <c r="O9714">
        <v>0</v>
      </c>
    </row>
    <row r="9715" spans="1:15" x14ac:dyDescent="0.25">
      <c r="A9715">
        <v>31092</v>
      </c>
      <c r="B9715">
        <v>787</v>
      </c>
      <c r="C9715" t="s">
        <v>13538</v>
      </c>
      <c r="E9715" s="30">
        <v>0</v>
      </c>
      <c r="F9715">
        <v>0.01</v>
      </c>
      <c r="G9715" s="30">
        <v>0</v>
      </c>
      <c r="H9715">
        <v>1</v>
      </c>
      <c r="I9715" t="s">
        <v>19</v>
      </c>
      <c r="J9715">
        <v>750000</v>
      </c>
      <c r="K9715">
        <v>1</v>
      </c>
      <c r="L9715" t="s">
        <v>19</v>
      </c>
      <c r="M9715">
        <v>3194</v>
      </c>
      <c r="N9715" t="s">
        <v>19</v>
      </c>
      <c r="O9715">
        <v>0</v>
      </c>
    </row>
    <row r="9716" spans="1:15" ht="75" x14ac:dyDescent="0.25">
      <c r="A9716">
        <v>31093</v>
      </c>
      <c r="B9716">
        <v>1232</v>
      </c>
      <c r="C9716" t="s">
        <v>13539</v>
      </c>
      <c r="D9716" s="7" t="s">
        <v>10887</v>
      </c>
      <c r="E9716">
        <v>200</v>
      </c>
      <c r="F9716">
        <v>40</v>
      </c>
      <c r="G9716" s="30">
        <v>0</v>
      </c>
      <c r="H9716">
        <v>1</v>
      </c>
      <c r="I9716" t="s">
        <v>19</v>
      </c>
      <c r="J9716" t="s">
        <v>19</v>
      </c>
      <c r="K9716">
        <v>1</v>
      </c>
      <c r="L9716">
        <v>1785</v>
      </c>
      <c r="M9716">
        <v>3194</v>
      </c>
      <c r="N9716" t="s">
        <v>19</v>
      </c>
      <c r="O9716">
        <v>0</v>
      </c>
    </row>
    <row r="9717" spans="1:15" x14ac:dyDescent="0.25">
      <c r="A9717">
        <v>31094</v>
      </c>
      <c r="B9717">
        <v>787</v>
      </c>
      <c r="C9717" t="s">
        <v>13540</v>
      </c>
      <c r="E9717" s="30">
        <v>0</v>
      </c>
      <c r="F9717">
        <v>0.01</v>
      </c>
      <c r="G9717" s="30">
        <v>0</v>
      </c>
      <c r="H9717">
        <v>1</v>
      </c>
      <c r="I9717" t="s">
        <v>19</v>
      </c>
      <c r="J9717">
        <v>50000000</v>
      </c>
      <c r="K9717">
        <v>1</v>
      </c>
      <c r="L9717" t="s">
        <v>19</v>
      </c>
      <c r="M9717">
        <v>3194</v>
      </c>
      <c r="N9717" t="s">
        <v>19</v>
      </c>
      <c r="O9717">
        <v>0</v>
      </c>
    </row>
    <row r="9718" spans="1:15" ht="135" x14ac:dyDescent="0.25">
      <c r="A9718">
        <v>31105</v>
      </c>
      <c r="B9718">
        <v>782</v>
      </c>
      <c r="C9718" t="s">
        <v>13541</v>
      </c>
      <c r="D9718" s="7" t="s">
        <v>11032</v>
      </c>
      <c r="E9718">
        <v>200</v>
      </c>
      <c r="F9718">
        <v>5</v>
      </c>
      <c r="G9718" s="30">
        <v>0</v>
      </c>
      <c r="H9718">
        <v>1</v>
      </c>
      <c r="I9718" t="s">
        <v>19</v>
      </c>
      <c r="J9718" t="s">
        <v>19</v>
      </c>
      <c r="K9718">
        <v>1</v>
      </c>
      <c r="L9718">
        <v>1210</v>
      </c>
      <c r="M9718">
        <v>3196</v>
      </c>
      <c r="N9718" t="s">
        <v>19</v>
      </c>
      <c r="O9718">
        <v>0</v>
      </c>
    </row>
    <row r="9719" spans="1:15" x14ac:dyDescent="0.25">
      <c r="A9719">
        <v>31106</v>
      </c>
      <c r="B9719">
        <v>787</v>
      </c>
      <c r="C9719" t="s">
        <v>13542</v>
      </c>
      <c r="E9719" s="30">
        <v>0</v>
      </c>
      <c r="F9719">
        <v>0.01</v>
      </c>
      <c r="G9719" s="30">
        <v>0</v>
      </c>
      <c r="H9719">
        <v>1</v>
      </c>
      <c r="I9719" t="s">
        <v>19</v>
      </c>
      <c r="J9719">
        <v>125000</v>
      </c>
      <c r="K9719">
        <v>1</v>
      </c>
      <c r="L9719">
        <v>1240</v>
      </c>
      <c r="M9719">
        <v>3196</v>
      </c>
      <c r="N9719" t="s">
        <v>19</v>
      </c>
      <c r="O9719">
        <v>0</v>
      </c>
    </row>
    <row r="9720" spans="1:15" ht="135" x14ac:dyDescent="0.25">
      <c r="A9720">
        <v>31107</v>
      </c>
      <c r="B9720">
        <v>782</v>
      </c>
      <c r="C9720" t="s">
        <v>13543</v>
      </c>
      <c r="D9720" s="7" t="s">
        <v>11032</v>
      </c>
      <c r="E9720">
        <v>200</v>
      </c>
      <c r="F9720">
        <v>10</v>
      </c>
      <c r="G9720" s="30">
        <v>0</v>
      </c>
      <c r="H9720">
        <v>1</v>
      </c>
      <c r="I9720" t="s">
        <v>19</v>
      </c>
      <c r="J9720" t="s">
        <v>19</v>
      </c>
      <c r="K9720">
        <v>1</v>
      </c>
      <c r="L9720">
        <v>1211</v>
      </c>
      <c r="M9720">
        <v>3196</v>
      </c>
      <c r="N9720" t="s">
        <v>19</v>
      </c>
      <c r="O9720">
        <v>0</v>
      </c>
    </row>
    <row r="9721" spans="1:15" x14ac:dyDescent="0.25">
      <c r="A9721">
        <v>31108</v>
      </c>
      <c r="B9721">
        <v>787</v>
      </c>
      <c r="C9721" t="s">
        <v>13544</v>
      </c>
      <c r="E9721" s="30">
        <v>0</v>
      </c>
      <c r="F9721">
        <v>0.01</v>
      </c>
      <c r="G9721" s="30">
        <v>0</v>
      </c>
      <c r="H9721">
        <v>1</v>
      </c>
      <c r="I9721" t="s">
        <v>19</v>
      </c>
      <c r="J9721">
        <v>750000</v>
      </c>
      <c r="K9721">
        <v>1</v>
      </c>
      <c r="L9721">
        <v>1241</v>
      </c>
      <c r="M9721">
        <v>3196</v>
      </c>
      <c r="N9721" t="s">
        <v>19</v>
      </c>
      <c r="O9721">
        <v>0</v>
      </c>
    </row>
    <row r="9722" spans="1:15" ht="135" x14ac:dyDescent="0.25">
      <c r="A9722">
        <v>31109</v>
      </c>
      <c r="B9722">
        <v>782</v>
      </c>
      <c r="C9722" t="s">
        <v>13545</v>
      </c>
      <c r="D9722" s="7" t="s">
        <v>11032</v>
      </c>
      <c r="E9722">
        <v>200</v>
      </c>
      <c r="F9722">
        <v>40</v>
      </c>
      <c r="G9722" s="30">
        <v>0</v>
      </c>
      <c r="H9722">
        <v>1</v>
      </c>
      <c r="I9722" t="s">
        <v>19</v>
      </c>
      <c r="J9722" t="s">
        <v>19</v>
      </c>
      <c r="K9722">
        <v>1</v>
      </c>
      <c r="L9722">
        <v>1740</v>
      </c>
      <c r="M9722">
        <v>3196</v>
      </c>
      <c r="N9722" t="s">
        <v>19</v>
      </c>
      <c r="O9722">
        <v>0</v>
      </c>
    </row>
    <row r="9723" spans="1:15" x14ac:dyDescent="0.25">
      <c r="A9723">
        <v>31110</v>
      </c>
      <c r="B9723">
        <v>787</v>
      </c>
      <c r="C9723" t="s">
        <v>13546</v>
      </c>
      <c r="E9723" s="30">
        <v>0</v>
      </c>
      <c r="F9723">
        <v>0.01</v>
      </c>
      <c r="G9723" s="30">
        <v>0</v>
      </c>
      <c r="H9723">
        <v>1</v>
      </c>
      <c r="I9723" t="s">
        <v>19</v>
      </c>
      <c r="J9723">
        <v>50000000</v>
      </c>
      <c r="K9723">
        <v>1</v>
      </c>
      <c r="L9723">
        <v>1720</v>
      </c>
      <c r="M9723">
        <v>3196</v>
      </c>
      <c r="N9723" t="s">
        <v>19</v>
      </c>
      <c r="O9723">
        <v>0</v>
      </c>
    </row>
    <row r="9724" spans="1:15" ht="135" x14ac:dyDescent="0.25">
      <c r="A9724">
        <v>31111</v>
      </c>
      <c r="B9724">
        <v>782</v>
      </c>
      <c r="C9724" t="s">
        <v>13547</v>
      </c>
      <c r="D9724" s="7" t="s">
        <v>11032</v>
      </c>
      <c r="E9724">
        <v>200</v>
      </c>
      <c r="F9724">
        <v>5</v>
      </c>
      <c r="G9724" s="30">
        <v>0</v>
      </c>
      <c r="H9724">
        <v>1</v>
      </c>
      <c r="I9724" t="s">
        <v>19</v>
      </c>
      <c r="J9724" t="s">
        <v>19</v>
      </c>
      <c r="K9724">
        <v>1</v>
      </c>
      <c r="L9724">
        <v>1210</v>
      </c>
      <c r="M9724">
        <v>3196</v>
      </c>
      <c r="N9724" t="s">
        <v>19</v>
      </c>
      <c r="O9724">
        <v>0</v>
      </c>
    </row>
    <row r="9725" spans="1:15" x14ac:dyDescent="0.25">
      <c r="A9725">
        <v>31112</v>
      </c>
      <c r="B9725">
        <v>787</v>
      </c>
      <c r="C9725" t="s">
        <v>13548</v>
      </c>
      <c r="E9725" s="30">
        <v>0</v>
      </c>
      <c r="F9725">
        <v>0.01</v>
      </c>
      <c r="G9725" s="30">
        <v>0</v>
      </c>
      <c r="H9725">
        <v>1</v>
      </c>
      <c r="I9725" t="s">
        <v>19</v>
      </c>
      <c r="J9725">
        <v>125000</v>
      </c>
      <c r="K9725">
        <v>1</v>
      </c>
      <c r="L9725" t="s">
        <v>19</v>
      </c>
      <c r="M9725">
        <v>3196</v>
      </c>
      <c r="N9725" t="s">
        <v>19</v>
      </c>
      <c r="O9725">
        <v>0</v>
      </c>
    </row>
    <row r="9726" spans="1:15" ht="135" x14ac:dyDescent="0.25">
      <c r="A9726">
        <v>31113</v>
      </c>
      <c r="B9726">
        <v>782</v>
      </c>
      <c r="C9726" t="s">
        <v>13549</v>
      </c>
      <c r="D9726" s="7" t="s">
        <v>11032</v>
      </c>
      <c r="E9726">
        <v>200</v>
      </c>
      <c r="F9726">
        <v>10</v>
      </c>
      <c r="G9726" s="30">
        <v>0</v>
      </c>
      <c r="H9726">
        <v>1</v>
      </c>
      <c r="I9726" t="s">
        <v>19</v>
      </c>
      <c r="J9726" t="s">
        <v>19</v>
      </c>
      <c r="K9726">
        <v>1</v>
      </c>
      <c r="L9726">
        <v>1211</v>
      </c>
      <c r="M9726">
        <v>3196</v>
      </c>
      <c r="N9726" t="s">
        <v>19</v>
      </c>
      <c r="O9726">
        <v>0</v>
      </c>
    </row>
    <row r="9727" spans="1:15" x14ac:dyDescent="0.25">
      <c r="A9727">
        <v>31114</v>
      </c>
      <c r="B9727">
        <v>787</v>
      </c>
      <c r="C9727" t="s">
        <v>13550</v>
      </c>
      <c r="E9727" s="30">
        <v>0</v>
      </c>
      <c r="F9727">
        <v>0.01</v>
      </c>
      <c r="G9727" s="30">
        <v>0</v>
      </c>
      <c r="H9727">
        <v>1</v>
      </c>
      <c r="I9727" t="s">
        <v>19</v>
      </c>
      <c r="J9727">
        <v>750000</v>
      </c>
      <c r="K9727">
        <v>1</v>
      </c>
      <c r="L9727" t="s">
        <v>19</v>
      </c>
      <c r="M9727">
        <v>3196</v>
      </c>
      <c r="N9727" t="s">
        <v>19</v>
      </c>
      <c r="O9727">
        <v>0</v>
      </c>
    </row>
    <row r="9728" spans="1:15" ht="135" x14ac:dyDescent="0.25">
      <c r="A9728">
        <v>31115</v>
      </c>
      <c r="B9728">
        <v>782</v>
      </c>
      <c r="C9728" t="s">
        <v>13551</v>
      </c>
      <c r="D9728" s="7" t="s">
        <v>11032</v>
      </c>
      <c r="E9728">
        <v>200</v>
      </c>
      <c r="F9728">
        <v>40</v>
      </c>
      <c r="G9728" s="30">
        <v>0</v>
      </c>
      <c r="H9728">
        <v>1</v>
      </c>
      <c r="I9728" t="s">
        <v>19</v>
      </c>
      <c r="J9728" t="s">
        <v>19</v>
      </c>
      <c r="K9728">
        <v>1</v>
      </c>
      <c r="L9728">
        <v>1740</v>
      </c>
      <c r="M9728">
        <v>3196</v>
      </c>
      <c r="N9728" t="s">
        <v>19</v>
      </c>
      <c r="O9728">
        <v>0</v>
      </c>
    </row>
    <row r="9729" spans="1:15" x14ac:dyDescent="0.25">
      <c r="A9729">
        <v>31116</v>
      </c>
      <c r="B9729">
        <v>787</v>
      </c>
      <c r="C9729" t="s">
        <v>13552</v>
      </c>
      <c r="E9729" s="30">
        <v>0</v>
      </c>
      <c r="F9729">
        <v>0.01</v>
      </c>
      <c r="G9729" s="30">
        <v>0</v>
      </c>
      <c r="H9729">
        <v>1</v>
      </c>
      <c r="I9729" t="s">
        <v>19</v>
      </c>
      <c r="J9729">
        <v>50000000</v>
      </c>
      <c r="K9729">
        <v>1</v>
      </c>
      <c r="L9729" t="s">
        <v>19</v>
      </c>
      <c r="M9729">
        <v>3196</v>
      </c>
      <c r="N9729" t="s">
        <v>19</v>
      </c>
      <c r="O9729">
        <v>0</v>
      </c>
    </row>
    <row r="9730" spans="1:15" ht="75" x14ac:dyDescent="0.25">
      <c r="A9730">
        <v>31117</v>
      </c>
      <c r="B9730">
        <v>782</v>
      </c>
      <c r="C9730" t="s">
        <v>13553</v>
      </c>
      <c r="D9730" s="7" t="s">
        <v>11047</v>
      </c>
      <c r="E9730">
        <v>200</v>
      </c>
      <c r="F9730">
        <v>5</v>
      </c>
      <c r="G9730" s="30">
        <v>0</v>
      </c>
      <c r="H9730">
        <v>1</v>
      </c>
      <c r="I9730" t="s">
        <v>19</v>
      </c>
      <c r="J9730" t="s">
        <v>19</v>
      </c>
      <c r="K9730">
        <v>1</v>
      </c>
      <c r="L9730">
        <v>1210</v>
      </c>
      <c r="M9730">
        <v>3196</v>
      </c>
      <c r="N9730" t="s">
        <v>19</v>
      </c>
      <c r="O9730">
        <v>0</v>
      </c>
    </row>
    <row r="9731" spans="1:15" x14ac:dyDescent="0.25">
      <c r="A9731">
        <v>31118</v>
      </c>
      <c r="B9731">
        <v>787</v>
      </c>
      <c r="C9731" t="s">
        <v>13554</v>
      </c>
      <c r="E9731" s="30">
        <v>0</v>
      </c>
      <c r="F9731">
        <v>0.01</v>
      </c>
      <c r="G9731" s="30">
        <v>0</v>
      </c>
      <c r="H9731">
        <v>1</v>
      </c>
      <c r="I9731" t="s">
        <v>19</v>
      </c>
      <c r="J9731">
        <v>125000</v>
      </c>
      <c r="K9731">
        <v>1</v>
      </c>
      <c r="L9731">
        <v>1240</v>
      </c>
      <c r="M9731">
        <v>3196</v>
      </c>
      <c r="N9731" t="s">
        <v>19</v>
      </c>
      <c r="O9731">
        <v>0</v>
      </c>
    </row>
    <row r="9732" spans="1:15" ht="75" x14ac:dyDescent="0.25">
      <c r="A9732">
        <v>31119</v>
      </c>
      <c r="B9732">
        <v>782</v>
      </c>
      <c r="C9732" t="s">
        <v>13555</v>
      </c>
      <c r="D9732" s="7" t="s">
        <v>11047</v>
      </c>
      <c r="E9732">
        <v>200</v>
      </c>
      <c r="F9732">
        <v>10</v>
      </c>
      <c r="G9732" s="30">
        <v>0</v>
      </c>
      <c r="H9732">
        <v>1</v>
      </c>
      <c r="I9732" t="s">
        <v>19</v>
      </c>
      <c r="J9732" t="s">
        <v>19</v>
      </c>
      <c r="K9732">
        <v>1</v>
      </c>
      <c r="L9732">
        <v>1211</v>
      </c>
      <c r="M9732">
        <v>3196</v>
      </c>
      <c r="N9732" t="s">
        <v>19</v>
      </c>
      <c r="O9732">
        <v>0</v>
      </c>
    </row>
    <row r="9733" spans="1:15" x14ac:dyDescent="0.25">
      <c r="A9733">
        <v>31120</v>
      </c>
      <c r="B9733">
        <v>787</v>
      </c>
      <c r="C9733" t="s">
        <v>13556</v>
      </c>
      <c r="E9733" s="30">
        <v>0</v>
      </c>
      <c r="F9733">
        <v>0.01</v>
      </c>
      <c r="G9733" s="30">
        <v>0</v>
      </c>
      <c r="H9733">
        <v>1</v>
      </c>
      <c r="I9733" t="s">
        <v>19</v>
      </c>
      <c r="J9733">
        <v>750000</v>
      </c>
      <c r="K9733">
        <v>1</v>
      </c>
      <c r="L9733">
        <v>1241</v>
      </c>
      <c r="M9733">
        <v>3196</v>
      </c>
      <c r="N9733" t="s">
        <v>19</v>
      </c>
      <c r="O9733">
        <v>0</v>
      </c>
    </row>
    <row r="9734" spans="1:15" ht="75" x14ac:dyDescent="0.25">
      <c r="A9734">
        <v>31121</v>
      </c>
      <c r="B9734">
        <v>782</v>
      </c>
      <c r="C9734" t="s">
        <v>13557</v>
      </c>
      <c r="D9734" s="7" t="s">
        <v>11047</v>
      </c>
      <c r="E9734">
        <v>200</v>
      </c>
      <c r="F9734">
        <v>40</v>
      </c>
      <c r="G9734" s="30">
        <v>0</v>
      </c>
      <c r="H9734">
        <v>1</v>
      </c>
      <c r="I9734" t="s">
        <v>19</v>
      </c>
      <c r="J9734" t="s">
        <v>19</v>
      </c>
      <c r="K9734">
        <v>1</v>
      </c>
      <c r="L9734">
        <v>1740</v>
      </c>
      <c r="M9734">
        <v>3196</v>
      </c>
      <c r="N9734" t="s">
        <v>19</v>
      </c>
      <c r="O9734">
        <v>0</v>
      </c>
    </row>
    <row r="9735" spans="1:15" x14ac:dyDescent="0.25">
      <c r="A9735">
        <v>31122</v>
      </c>
      <c r="B9735">
        <v>787</v>
      </c>
      <c r="C9735" t="s">
        <v>13558</v>
      </c>
      <c r="E9735" s="30">
        <v>0</v>
      </c>
      <c r="F9735">
        <v>0.01</v>
      </c>
      <c r="G9735" s="30">
        <v>0</v>
      </c>
      <c r="H9735">
        <v>1</v>
      </c>
      <c r="I9735" t="s">
        <v>19</v>
      </c>
      <c r="J9735">
        <v>50000000</v>
      </c>
      <c r="K9735">
        <v>1</v>
      </c>
      <c r="L9735">
        <v>1720</v>
      </c>
      <c r="M9735">
        <v>3196</v>
      </c>
      <c r="N9735" t="s">
        <v>19</v>
      </c>
      <c r="O9735">
        <v>0</v>
      </c>
    </row>
    <row r="9736" spans="1:15" ht="75" x14ac:dyDescent="0.25">
      <c r="A9736">
        <v>31123</v>
      </c>
      <c r="B9736">
        <v>782</v>
      </c>
      <c r="C9736" t="s">
        <v>13559</v>
      </c>
      <c r="D9736" s="7" t="s">
        <v>11047</v>
      </c>
      <c r="E9736">
        <v>200</v>
      </c>
      <c r="F9736">
        <v>5</v>
      </c>
      <c r="G9736" s="30">
        <v>0</v>
      </c>
      <c r="H9736">
        <v>1</v>
      </c>
      <c r="I9736" t="s">
        <v>19</v>
      </c>
      <c r="J9736" t="s">
        <v>19</v>
      </c>
      <c r="K9736">
        <v>1</v>
      </c>
      <c r="L9736">
        <v>1210</v>
      </c>
      <c r="M9736">
        <v>3196</v>
      </c>
      <c r="N9736" t="s">
        <v>19</v>
      </c>
      <c r="O9736">
        <v>0</v>
      </c>
    </row>
    <row r="9737" spans="1:15" x14ac:dyDescent="0.25">
      <c r="A9737">
        <v>31124</v>
      </c>
      <c r="B9737">
        <v>787</v>
      </c>
      <c r="C9737" t="s">
        <v>13560</v>
      </c>
      <c r="E9737" s="30">
        <v>0</v>
      </c>
      <c r="F9737">
        <v>0.01</v>
      </c>
      <c r="G9737" s="30">
        <v>0</v>
      </c>
      <c r="H9737">
        <v>1</v>
      </c>
      <c r="I9737" t="s">
        <v>19</v>
      </c>
      <c r="J9737">
        <v>125000</v>
      </c>
      <c r="K9737">
        <v>1</v>
      </c>
      <c r="L9737" t="s">
        <v>19</v>
      </c>
      <c r="M9737">
        <v>3196</v>
      </c>
      <c r="N9737" t="s">
        <v>19</v>
      </c>
      <c r="O9737">
        <v>0</v>
      </c>
    </row>
    <row r="9738" spans="1:15" ht="75" x14ac:dyDescent="0.25">
      <c r="A9738">
        <v>31125</v>
      </c>
      <c r="B9738">
        <v>782</v>
      </c>
      <c r="C9738" t="s">
        <v>13561</v>
      </c>
      <c r="D9738" s="7" t="s">
        <v>11047</v>
      </c>
      <c r="E9738">
        <v>200</v>
      </c>
      <c r="F9738">
        <v>10</v>
      </c>
      <c r="G9738" s="30">
        <v>0</v>
      </c>
      <c r="H9738">
        <v>1</v>
      </c>
      <c r="I9738" t="s">
        <v>19</v>
      </c>
      <c r="J9738" t="s">
        <v>19</v>
      </c>
      <c r="K9738">
        <v>1</v>
      </c>
      <c r="L9738">
        <v>1211</v>
      </c>
      <c r="M9738">
        <v>3196</v>
      </c>
      <c r="N9738" t="s">
        <v>19</v>
      </c>
      <c r="O9738">
        <v>0</v>
      </c>
    </row>
    <row r="9739" spans="1:15" x14ac:dyDescent="0.25">
      <c r="A9739">
        <v>31126</v>
      </c>
      <c r="B9739">
        <v>787</v>
      </c>
      <c r="C9739" t="s">
        <v>13562</v>
      </c>
      <c r="E9739" s="30">
        <v>0</v>
      </c>
      <c r="F9739">
        <v>0.01</v>
      </c>
      <c r="G9739" s="30">
        <v>0</v>
      </c>
      <c r="H9739">
        <v>1</v>
      </c>
      <c r="I9739" t="s">
        <v>19</v>
      </c>
      <c r="J9739">
        <v>750000</v>
      </c>
      <c r="K9739">
        <v>1</v>
      </c>
      <c r="L9739" t="s">
        <v>19</v>
      </c>
      <c r="M9739">
        <v>3196</v>
      </c>
      <c r="N9739" t="s">
        <v>19</v>
      </c>
      <c r="O9739">
        <v>0</v>
      </c>
    </row>
    <row r="9740" spans="1:15" ht="75" x14ac:dyDescent="0.25">
      <c r="A9740">
        <v>31127</v>
      </c>
      <c r="B9740">
        <v>782</v>
      </c>
      <c r="C9740" t="s">
        <v>13563</v>
      </c>
      <c r="D9740" s="7" t="s">
        <v>11047</v>
      </c>
      <c r="E9740">
        <v>200</v>
      </c>
      <c r="F9740">
        <v>40</v>
      </c>
      <c r="G9740" s="30">
        <v>0</v>
      </c>
      <c r="H9740">
        <v>1</v>
      </c>
      <c r="I9740" t="s">
        <v>19</v>
      </c>
      <c r="J9740" t="s">
        <v>19</v>
      </c>
      <c r="K9740">
        <v>1</v>
      </c>
      <c r="L9740">
        <v>1740</v>
      </c>
      <c r="M9740">
        <v>3196</v>
      </c>
      <c r="N9740" t="s">
        <v>19</v>
      </c>
      <c r="O9740">
        <v>0</v>
      </c>
    </row>
    <row r="9741" spans="1:15" x14ac:dyDescent="0.25">
      <c r="A9741">
        <v>31128</v>
      </c>
      <c r="B9741">
        <v>787</v>
      </c>
      <c r="C9741" t="s">
        <v>13564</v>
      </c>
      <c r="E9741" s="30">
        <v>0</v>
      </c>
      <c r="F9741">
        <v>0.01</v>
      </c>
      <c r="G9741" s="30">
        <v>0</v>
      </c>
      <c r="H9741">
        <v>1</v>
      </c>
      <c r="I9741" t="s">
        <v>19</v>
      </c>
      <c r="J9741">
        <v>50000000</v>
      </c>
      <c r="K9741">
        <v>1</v>
      </c>
      <c r="L9741" t="s">
        <v>19</v>
      </c>
      <c r="M9741">
        <v>3196</v>
      </c>
      <c r="N9741" t="s">
        <v>19</v>
      </c>
      <c r="O9741">
        <v>0</v>
      </c>
    </row>
    <row r="9742" spans="1:15" ht="90" x14ac:dyDescent="0.25">
      <c r="A9742">
        <v>31129</v>
      </c>
      <c r="B9742">
        <v>782</v>
      </c>
      <c r="C9742" t="s">
        <v>13565</v>
      </c>
      <c r="D9742" s="7" t="s">
        <v>11026</v>
      </c>
      <c r="E9742">
        <v>200</v>
      </c>
      <c r="F9742">
        <v>5</v>
      </c>
      <c r="G9742" s="30">
        <v>0</v>
      </c>
      <c r="H9742">
        <v>1</v>
      </c>
      <c r="I9742" t="s">
        <v>19</v>
      </c>
      <c r="J9742" t="s">
        <v>19</v>
      </c>
      <c r="K9742">
        <v>1</v>
      </c>
      <c r="L9742">
        <v>1210</v>
      </c>
      <c r="M9742">
        <v>3196</v>
      </c>
      <c r="N9742" t="s">
        <v>19</v>
      </c>
      <c r="O9742">
        <v>0</v>
      </c>
    </row>
    <row r="9743" spans="1:15" x14ac:dyDescent="0.25">
      <c r="A9743">
        <v>31130</v>
      </c>
      <c r="B9743">
        <v>787</v>
      </c>
      <c r="C9743" t="s">
        <v>13566</v>
      </c>
      <c r="E9743" s="30">
        <v>0</v>
      </c>
      <c r="F9743">
        <v>0.01</v>
      </c>
      <c r="G9743" s="30">
        <v>0</v>
      </c>
      <c r="H9743">
        <v>1</v>
      </c>
      <c r="I9743" t="s">
        <v>19</v>
      </c>
      <c r="J9743">
        <v>125000</v>
      </c>
      <c r="K9743">
        <v>1</v>
      </c>
      <c r="L9743">
        <v>1240</v>
      </c>
      <c r="M9743">
        <v>3196</v>
      </c>
      <c r="N9743" t="s">
        <v>19</v>
      </c>
      <c r="O9743">
        <v>0</v>
      </c>
    </row>
    <row r="9744" spans="1:15" ht="90" x14ac:dyDescent="0.25">
      <c r="A9744">
        <v>31131</v>
      </c>
      <c r="B9744">
        <v>782</v>
      </c>
      <c r="C9744" t="s">
        <v>13567</v>
      </c>
      <c r="D9744" s="7" t="s">
        <v>11026</v>
      </c>
      <c r="E9744">
        <v>200</v>
      </c>
      <c r="F9744">
        <v>10</v>
      </c>
      <c r="G9744" s="30">
        <v>0</v>
      </c>
      <c r="H9744">
        <v>1</v>
      </c>
      <c r="I9744" t="s">
        <v>19</v>
      </c>
      <c r="J9744" t="s">
        <v>19</v>
      </c>
      <c r="K9744">
        <v>1</v>
      </c>
      <c r="L9744">
        <v>1211</v>
      </c>
      <c r="M9744">
        <v>3196</v>
      </c>
      <c r="N9744" t="s">
        <v>19</v>
      </c>
      <c r="O9744">
        <v>0</v>
      </c>
    </row>
    <row r="9745" spans="1:15" x14ac:dyDescent="0.25">
      <c r="A9745">
        <v>31132</v>
      </c>
      <c r="B9745">
        <v>787</v>
      </c>
      <c r="C9745" t="s">
        <v>13568</v>
      </c>
      <c r="E9745" s="30">
        <v>0</v>
      </c>
      <c r="F9745">
        <v>0.01</v>
      </c>
      <c r="G9745" s="30">
        <v>0</v>
      </c>
      <c r="H9745">
        <v>1</v>
      </c>
      <c r="I9745" t="s">
        <v>19</v>
      </c>
      <c r="J9745">
        <v>750000</v>
      </c>
      <c r="K9745">
        <v>1</v>
      </c>
      <c r="L9745">
        <v>1241</v>
      </c>
      <c r="M9745">
        <v>3196</v>
      </c>
      <c r="N9745" t="s">
        <v>19</v>
      </c>
      <c r="O9745">
        <v>0</v>
      </c>
    </row>
    <row r="9746" spans="1:15" ht="90" x14ac:dyDescent="0.25">
      <c r="A9746">
        <v>31133</v>
      </c>
      <c r="B9746">
        <v>782</v>
      </c>
      <c r="C9746" t="s">
        <v>13569</v>
      </c>
      <c r="D9746" s="7" t="s">
        <v>11026</v>
      </c>
      <c r="E9746">
        <v>200</v>
      </c>
      <c r="F9746">
        <v>40</v>
      </c>
      <c r="G9746" s="30">
        <v>0</v>
      </c>
      <c r="H9746">
        <v>1</v>
      </c>
      <c r="I9746" t="s">
        <v>19</v>
      </c>
      <c r="J9746" t="s">
        <v>19</v>
      </c>
      <c r="K9746">
        <v>1</v>
      </c>
      <c r="L9746">
        <v>1740</v>
      </c>
      <c r="M9746">
        <v>3196</v>
      </c>
      <c r="N9746" t="s">
        <v>19</v>
      </c>
      <c r="O9746">
        <v>0</v>
      </c>
    </row>
    <row r="9747" spans="1:15" x14ac:dyDescent="0.25">
      <c r="A9747">
        <v>31134</v>
      </c>
      <c r="B9747">
        <v>787</v>
      </c>
      <c r="C9747" t="s">
        <v>13570</v>
      </c>
      <c r="E9747" s="30">
        <v>0</v>
      </c>
      <c r="F9747">
        <v>0.01</v>
      </c>
      <c r="G9747" s="30">
        <v>0</v>
      </c>
      <c r="H9747">
        <v>1</v>
      </c>
      <c r="I9747" t="s">
        <v>19</v>
      </c>
      <c r="J9747">
        <v>50000000</v>
      </c>
      <c r="K9747">
        <v>1</v>
      </c>
      <c r="L9747">
        <v>1720</v>
      </c>
      <c r="M9747">
        <v>3196</v>
      </c>
      <c r="N9747" t="s">
        <v>19</v>
      </c>
      <c r="O9747">
        <v>0</v>
      </c>
    </row>
    <row r="9748" spans="1:15" ht="90" x14ac:dyDescent="0.25">
      <c r="A9748">
        <v>31135</v>
      </c>
      <c r="B9748">
        <v>782</v>
      </c>
      <c r="C9748" t="s">
        <v>13571</v>
      </c>
      <c r="D9748" s="7" t="s">
        <v>11026</v>
      </c>
      <c r="E9748">
        <v>200</v>
      </c>
      <c r="F9748">
        <v>5</v>
      </c>
      <c r="G9748" s="30">
        <v>0</v>
      </c>
      <c r="H9748">
        <v>1</v>
      </c>
      <c r="I9748" t="s">
        <v>19</v>
      </c>
      <c r="J9748" t="s">
        <v>19</v>
      </c>
      <c r="K9748">
        <v>1</v>
      </c>
      <c r="L9748">
        <v>1210</v>
      </c>
      <c r="M9748">
        <v>3196</v>
      </c>
      <c r="N9748" t="s">
        <v>19</v>
      </c>
      <c r="O9748">
        <v>0</v>
      </c>
    </row>
    <row r="9749" spans="1:15" x14ac:dyDescent="0.25">
      <c r="A9749">
        <v>31136</v>
      </c>
      <c r="B9749">
        <v>787</v>
      </c>
      <c r="C9749" t="s">
        <v>13572</v>
      </c>
      <c r="E9749" s="30">
        <v>0</v>
      </c>
      <c r="F9749">
        <v>0.01</v>
      </c>
      <c r="G9749" s="30">
        <v>0</v>
      </c>
      <c r="H9749">
        <v>1</v>
      </c>
      <c r="I9749" t="s">
        <v>19</v>
      </c>
      <c r="J9749">
        <v>125000</v>
      </c>
      <c r="K9749">
        <v>1</v>
      </c>
      <c r="L9749" t="s">
        <v>19</v>
      </c>
      <c r="M9749">
        <v>3196</v>
      </c>
      <c r="N9749" t="s">
        <v>19</v>
      </c>
      <c r="O9749">
        <v>0</v>
      </c>
    </row>
    <row r="9750" spans="1:15" ht="90" x14ac:dyDescent="0.25">
      <c r="A9750">
        <v>31137</v>
      </c>
      <c r="B9750">
        <v>782</v>
      </c>
      <c r="C9750" t="s">
        <v>13573</v>
      </c>
      <c r="D9750" s="7" t="s">
        <v>11026</v>
      </c>
      <c r="E9750">
        <v>200</v>
      </c>
      <c r="F9750">
        <v>10</v>
      </c>
      <c r="G9750" s="30">
        <v>0</v>
      </c>
      <c r="H9750">
        <v>1</v>
      </c>
      <c r="I9750" t="s">
        <v>19</v>
      </c>
      <c r="J9750" t="s">
        <v>19</v>
      </c>
      <c r="K9750">
        <v>1</v>
      </c>
      <c r="L9750">
        <v>1211</v>
      </c>
      <c r="M9750">
        <v>3196</v>
      </c>
      <c r="N9750" t="s">
        <v>19</v>
      </c>
      <c r="O9750">
        <v>0</v>
      </c>
    </row>
    <row r="9751" spans="1:15" x14ac:dyDescent="0.25">
      <c r="A9751">
        <v>31138</v>
      </c>
      <c r="B9751">
        <v>787</v>
      </c>
      <c r="C9751" t="s">
        <v>13574</v>
      </c>
      <c r="E9751" s="30">
        <v>0</v>
      </c>
      <c r="F9751">
        <v>0.01</v>
      </c>
      <c r="G9751" s="30">
        <v>0</v>
      </c>
      <c r="H9751">
        <v>1</v>
      </c>
      <c r="I9751" t="s">
        <v>19</v>
      </c>
      <c r="J9751">
        <v>750000</v>
      </c>
      <c r="K9751">
        <v>1</v>
      </c>
      <c r="L9751" t="s">
        <v>19</v>
      </c>
      <c r="M9751">
        <v>3196</v>
      </c>
      <c r="N9751" t="s">
        <v>19</v>
      </c>
      <c r="O9751">
        <v>0</v>
      </c>
    </row>
    <row r="9752" spans="1:15" ht="90" x14ac:dyDescent="0.25">
      <c r="A9752">
        <v>31139</v>
      </c>
      <c r="B9752">
        <v>782</v>
      </c>
      <c r="C9752" t="s">
        <v>13575</v>
      </c>
      <c r="D9752" s="7" t="s">
        <v>11026</v>
      </c>
      <c r="E9752">
        <v>200</v>
      </c>
      <c r="F9752">
        <v>40</v>
      </c>
      <c r="G9752" s="30">
        <v>0</v>
      </c>
      <c r="H9752">
        <v>1</v>
      </c>
      <c r="I9752" t="s">
        <v>19</v>
      </c>
      <c r="J9752" t="s">
        <v>19</v>
      </c>
      <c r="K9752">
        <v>1</v>
      </c>
      <c r="L9752">
        <v>1740</v>
      </c>
      <c r="M9752">
        <v>3196</v>
      </c>
      <c r="N9752" t="s">
        <v>19</v>
      </c>
      <c r="O9752">
        <v>0</v>
      </c>
    </row>
    <row r="9753" spans="1:15" x14ac:dyDescent="0.25">
      <c r="A9753">
        <v>31140</v>
      </c>
      <c r="B9753">
        <v>787</v>
      </c>
      <c r="C9753" t="s">
        <v>13576</v>
      </c>
      <c r="E9753" s="30">
        <v>0</v>
      </c>
      <c r="F9753">
        <v>0.01</v>
      </c>
      <c r="G9753" s="30">
        <v>0</v>
      </c>
      <c r="H9753">
        <v>1</v>
      </c>
      <c r="I9753" t="s">
        <v>19</v>
      </c>
      <c r="J9753">
        <v>50000000</v>
      </c>
      <c r="K9753">
        <v>1</v>
      </c>
      <c r="L9753" t="s">
        <v>19</v>
      </c>
      <c r="M9753">
        <v>3196</v>
      </c>
      <c r="N9753" t="s">
        <v>19</v>
      </c>
      <c r="O9753">
        <v>0</v>
      </c>
    </row>
    <row r="9754" spans="1:15" ht="90" x14ac:dyDescent="0.25">
      <c r="A9754">
        <v>31141</v>
      </c>
      <c r="B9754">
        <v>782</v>
      </c>
      <c r="C9754" t="s">
        <v>13577</v>
      </c>
      <c r="D9754" s="7" t="s">
        <v>11035</v>
      </c>
      <c r="E9754">
        <v>200</v>
      </c>
      <c r="F9754">
        <v>5</v>
      </c>
      <c r="G9754" s="30">
        <v>0</v>
      </c>
      <c r="H9754">
        <v>1</v>
      </c>
      <c r="I9754" t="s">
        <v>19</v>
      </c>
      <c r="J9754" t="s">
        <v>19</v>
      </c>
      <c r="K9754">
        <v>1</v>
      </c>
      <c r="L9754">
        <v>1210</v>
      </c>
      <c r="M9754">
        <v>3196</v>
      </c>
      <c r="N9754" t="s">
        <v>19</v>
      </c>
      <c r="O9754">
        <v>0</v>
      </c>
    </row>
    <row r="9755" spans="1:15" x14ac:dyDescent="0.25">
      <c r="A9755">
        <v>31142</v>
      </c>
      <c r="B9755">
        <v>787</v>
      </c>
      <c r="C9755" t="s">
        <v>13578</v>
      </c>
      <c r="E9755" s="30">
        <v>0</v>
      </c>
      <c r="F9755">
        <v>0.01</v>
      </c>
      <c r="G9755" s="30">
        <v>0</v>
      </c>
      <c r="H9755">
        <v>1</v>
      </c>
      <c r="I9755" t="s">
        <v>19</v>
      </c>
      <c r="J9755">
        <v>125000</v>
      </c>
      <c r="K9755">
        <v>1</v>
      </c>
      <c r="L9755">
        <v>1240</v>
      </c>
      <c r="M9755">
        <v>3196</v>
      </c>
      <c r="N9755" t="s">
        <v>19</v>
      </c>
      <c r="O9755">
        <v>0</v>
      </c>
    </row>
    <row r="9756" spans="1:15" ht="90" x14ac:dyDescent="0.25">
      <c r="A9756">
        <v>31143</v>
      </c>
      <c r="B9756">
        <v>782</v>
      </c>
      <c r="C9756" t="s">
        <v>13579</v>
      </c>
      <c r="D9756" s="7" t="s">
        <v>11035</v>
      </c>
      <c r="E9756">
        <v>200</v>
      </c>
      <c r="F9756">
        <v>10</v>
      </c>
      <c r="G9756" s="30">
        <v>0</v>
      </c>
      <c r="H9756">
        <v>1</v>
      </c>
      <c r="I9756" t="s">
        <v>19</v>
      </c>
      <c r="J9756" t="s">
        <v>19</v>
      </c>
      <c r="K9756">
        <v>1</v>
      </c>
      <c r="L9756">
        <v>1211</v>
      </c>
      <c r="M9756">
        <v>3196</v>
      </c>
      <c r="N9756" t="s">
        <v>19</v>
      </c>
      <c r="O9756">
        <v>0</v>
      </c>
    </row>
    <row r="9757" spans="1:15" x14ac:dyDescent="0.25">
      <c r="A9757">
        <v>31144</v>
      </c>
      <c r="B9757">
        <v>787</v>
      </c>
      <c r="C9757" t="s">
        <v>13580</v>
      </c>
      <c r="E9757" s="30">
        <v>0</v>
      </c>
      <c r="F9757">
        <v>0.01</v>
      </c>
      <c r="G9757" s="30">
        <v>0</v>
      </c>
      <c r="H9757">
        <v>1</v>
      </c>
      <c r="I9757" t="s">
        <v>19</v>
      </c>
      <c r="J9757">
        <v>750000</v>
      </c>
      <c r="K9757">
        <v>1</v>
      </c>
      <c r="L9757">
        <v>1241</v>
      </c>
      <c r="M9757">
        <v>3196</v>
      </c>
      <c r="N9757" t="s">
        <v>19</v>
      </c>
      <c r="O9757">
        <v>0</v>
      </c>
    </row>
    <row r="9758" spans="1:15" ht="90" x14ac:dyDescent="0.25">
      <c r="A9758">
        <v>31145</v>
      </c>
      <c r="B9758">
        <v>782</v>
      </c>
      <c r="C9758" t="s">
        <v>13581</v>
      </c>
      <c r="D9758" s="7" t="s">
        <v>11035</v>
      </c>
      <c r="E9758">
        <v>200</v>
      </c>
      <c r="F9758">
        <v>40</v>
      </c>
      <c r="G9758" s="30">
        <v>0</v>
      </c>
      <c r="H9758">
        <v>1</v>
      </c>
      <c r="I9758" t="s">
        <v>19</v>
      </c>
      <c r="J9758" t="s">
        <v>19</v>
      </c>
      <c r="K9758">
        <v>1</v>
      </c>
      <c r="L9758">
        <v>1740</v>
      </c>
      <c r="M9758">
        <v>3196</v>
      </c>
      <c r="N9758" t="s">
        <v>19</v>
      </c>
      <c r="O9758">
        <v>0</v>
      </c>
    </row>
    <row r="9759" spans="1:15" x14ac:dyDescent="0.25">
      <c r="A9759">
        <v>31146</v>
      </c>
      <c r="B9759">
        <v>787</v>
      </c>
      <c r="C9759" t="s">
        <v>13582</v>
      </c>
      <c r="E9759" s="30">
        <v>0</v>
      </c>
      <c r="F9759">
        <v>0.01</v>
      </c>
      <c r="G9759" s="30">
        <v>0</v>
      </c>
      <c r="H9759">
        <v>1</v>
      </c>
      <c r="I9759" t="s">
        <v>19</v>
      </c>
      <c r="J9759">
        <v>50000000</v>
      </c>
      <c r="K9759">
        <v>1</v>
      </c>
      <c r="L9759">
        <v>1720</v>
      </c>
      <c r="M9759">
        <v>3196</v>
      </c>
      <c r="N9759" t="s">
        <v>19</v>
      </c>
      <c r="O9759">
        <v>0</v>
      </c>
    </row>
    <row r="9760" spans="1:15" ht="90" x14ac:dyDescent="0.25">
      <c r="A9760">
        <v>31147</v>
      </c>
      <c r="B9760">
        <v>782</v>
      </c>
      <c r="C9760" t="s">
        <v>13583</v>
      </c>
      <c r="D9760" s="7" t="s">
        <v>11035</v>
      </c>
      <c r="E9760">
        <v>200</v>
      </c>
      <c r="F9760">
        <v>5</v>
      </c>
      <c r="G9760" s="30">
        <v>0</v>
      </c>
      <c r="H9760">
        <v>1</v>
      </c>
      <c r="I9760" t="s">
        <v>19</v>
      </c>
      <c r="J9760" t="s">
        <v>19</v>
      </c>
      <c r="K9760">
        <v>1</v>
      </c>
      <c r="L9760">
        <v>1210</v>
      </c>
      <c r="M9760">
        <v>3196</v>
      </c>
      <c r="N9760" t="s">
        <v>19</v>
      </c>
      <c r="O9760">
        <v>0</v>
      </c>
    </row>
    <row r="9761" spans="1:15" x14ac:dyDescent="0.25">
      <c r="A9761">
        <v>31148</v>
      </c>
      <c r="B9761">
        <v>787</v>
      </c>
      <c r="C9761" t="s">
        <v>13584</v>
      </c>
      <c r="E9761" s="30">
        <v>0</v>
      </c>
      <c r="F9761">
        <v>0.01</v>
      </c>
      <c r="G9761" s="30">
        <v>0</v>
      </c>
      <c r="H9761">
        <v>1</v>
      </c>
      <c r="I9761" t="s">
        <v>19</v>
      </c>
      <c r="J9761">
        <v>125000</v>
      </c>
      <c r="K9761">
        <v>1</v>
      </c>
      <c r="L9761" t="s">
        <v>19</v>
      </c>
      <c r="M9761">
        <v>3196</v>
      </c>
      <c r="N9761" t="s">
        <v>19</v>
      </c>
      <c r="O9761">
        <v>0</v>
      </c>
    </row>
    <row r="9762" spans="1:15" ht="90" x14ac:dyDescent="0.25">
      <c r="A9762">
        <v>31149</v>
      </c>
      <c r="B9762">
        <v>782</v>
      </c>
      <c r="C9762" t="s">
        <v>13585</v>
      </c>
      <c r="D9762" s="7" t="s">
        <v>11035</v>
      </c>
      <c r="E9762">
        <v>200</v>
      </c>
      <c r="F9762">
        <v>10</v>
      </c>
      <c r="G9762" s="30">
        <v>0</v>
      </c>
      <c r="H9762">
        <v>1</v>
      </c>
      <c r="I9762" t="s">
        <v>19</v>
      </c>
      <c r="J9762" t="s">
        <v>19</v>
      </c>
      <c r="K9762">
        <v>1</v>
      </c>
      <c r="L9762">
        <v>1211</v>
      </c>
      <c r="M9762">
        <v>3196</v>
      </c>
      <c r="N9762" t="s">
        <v>19</v>
      </c>
      <c r="O9762">
        <v>0</v>
      </c>
    </row>
    <row r="9763" spans="1:15" x14ac:dyDescent="0.25">
      <c r="A9763">
        <v>31150</v>
      </c>
      <c r="B9763">
        <v>787</v>
      </c>
      <c r="C9763" t="s">
        <v>13586</v>
      </c>
      <c r="E9763" s="30">
        <v>0</v>
      </c>
      <c r="F9763">
        <v>0.01</v>
      </c>
      <c r="G9763" s="30">
        <v>0</v>
      </c>
      <c r="H9763">
        <v>1</v>
      </c>
      <c r="I9763" t="s">
        <v>19</v>
      </c>
      <c r="J9763">
        <v>750000</v>
      </c>
      <c r="K9763">
        <v>1</v>
      </c>
      <c r="L9763" t="s">
        <v>19</v>
      </c>
      <c r="M9763">
        <v>3196</v>
      </c>
      <c r="N9763" t="s">
        <v>19</v>
      </c>
      <c r="O9763">
        <v>0</v>
      </c>
    </row>
    <row r="9764" spans="1:15" ht="90" x14ac:dyDescent="0.25">
      <c r="A9764">
        <v>31151</v>
      </c>
      <c r="B9764">
        <v>782</v>
      </c>
      <c r="C9764" t="s">
        <v>13587</v>
      </c>
      <c r="D9764" s="7" t="s">
        <v>11035</v>
      </c>
      <c r="E9764">
        <v>200</v>
      </c>
      <c r="F9764">
        <v>40</v>
      </c>
      <c r="G9764" s="30">
        <v>0</v>
      </c>
      <c r="H9764">
        <v>1</v>
      </c>
      <c r="I9764" t="s">
        <v>19</v>
      </c>
      <c r="J9764" t="s">
        <v>19</v>
      </c>
      <c r="K9764">
        <v>1</v>
      </c>
      <c r="L9764">
        <v>1740</v>
      </c>
      <c r="M9764">
        <v>3196</v>
      </c>
      <c r="N9764" t="s">
        <v>19</v>
      </c>
      <c r="O9764">
        <v>0</v>
      </c>
    </row>
    <row r="9765" spans="1:15" x14ac:dyDescent="0.25">
      <c r="A9765">
        <v>31152</v>
      </c>
      <c r="B9765">
        <v>787</v>
      </c>
      <c r="C9765" t="s">
        <v>13588</v>
      </c>
      <c r="E9765" s="30">
        <v>0</v>
      </c>
      <c r="F9765">
        <v>0.01</v>
      </c>
      <c r="G9765" s="30">
        <v>0</v>
      </c>
      <c r="H9765">
        <v>1</v>
      </c>
      <c r="I9765" t="s">
        <v>19</v>
      </c>
      <c r="J9765">
        <v>50000000</v>
      </c>
      <c r="K9765">
        <v>1</v>
      </c>
      <c r="L9765" t="s">
        <v>19</v>
      </c>
      <c r="M9765">
        <v>3196</v>
      </c>
      <c r="N9765" t="s">
        <v>19</v>
      </c>
      <c r="O9765">
        <v>0</v>
      </c>
    </row>
    <row r="9766" spans="1:15" ht="135" x14ac:dyDescent="0.25">
      <c r="A9766">
        <v>31153</v>
      </c>
      <c r="B9766">
        <v>782</v>
      </c>
      <c r="C9766" t="s">
        <v>13589</v>
      </c>
      <c r="D9766" s="7" t="s">
        <v>11029</v>
      </c>
      <c r="E9766">
        <v>200</v>
      </c>
      <c r="F9766">
        <v>5</v>
      </c>
      <c r="G9766" s="30">
        <v>0</v>
      </c>
      <c r="H9766">
        <v>1</v>
      </c>
      <c r="I9766" t="s">
        <v>19</v>
      </c>
      <c r="J9766" t="s">
        <v>19</v>
      </c>
      <c r="K9766">
        <v>1</v>
      </c>
      <c r="L9766">
        <v>1210</v>
      </c>
      <c r="M9766">
        <v>3196</v>
      </c>
      <c r="N9766" t="s">
        <v>19</v>
      </c>
      <c r="O9766">
        <v>0</v>
      </c>
    </row>
    <row r="9767" spans="1:15" x14ac:dyDescent="0.25">
      <c r="A9767">
        <v>31154</v>
      </c>
      <c r="B9767">
        <v>787</v>
      </c>
      <c r="C9767" t="s">
        <v>13590</v>
      </c>
      <c r="E9767" s="30">
        <v>0</v>
      </c>
      <c r="F9767">
        <v>0.01</v>
      </c>
      <c r="G9767" s="30">
        <v>0</v>
      </c>
      <c r="H9767">
        <v>1</v>
      </c>
      <c r="I9767" t="s">
        <v>19</v>
      </c>
      <c r="J9767">
        <v>125000</v>
      </c>
      <c r="K9767">
        <v>1</v>
      </c>
      <c r="L9767">
        <v>1240</v>
      </c>
      <c r="M9767">
        <v>3196</v>
      </c>
      <c r="N9767" t="s">
        <v>19</v>
      </c>
      <c r="O9767">
        <v>0</v>
      </c>
    </row>
    <row r="9768" spans="1:15" ht="135" x14ac:dyDescent="0.25">
      <c r="A9768">
        <v>31155</v>
      </c>
      <c r="B9768">
        <v>782</v>
      </c>
      <c r="C9768" t="s">
        <v>13591</v>
      </c>
      <c r="D9768" s="7" t="s">
        <v>11029</v>
      </c>
      <c r="E9768">
        <v>200</v>
      </c>
      <c r="F9768">
        <v>10</v>
      </c>
      <c r="G9768" s="30">
        <v>0</v>
      </c>
      <c r="H9768">
        <v>1</v>
      </c>
      <c r="I9768" t="s">
        <v>19</v>
      </c>
      <c r="J9768" t="s">
        <v>19</v>
      </c>
      <c r="K9768">
        <v>1</v>
      </c>
      <c r="L9768">
        <v>1211</v>
      </c>
      <c r="M9768">
        <v>3196</v>
      </c>
      <c r="N9768" t="s">
        <v>19</v>
      </c>
      <c r="O9768">
        <v>0</v>
      </c>
    </row>
    <row r="9769" spans="1:15" x14ac:dyDescent="0.25">
      <c r="A9769">
        <v>31156</v>
      </c>
      <c r="B9769">
        <v>787</v>
      </c>
      <c r="C9769" t="s">
        <v>13592</v>
      </c>
      <c r="E9769" s="30">
        <v>0</v>
      </c>
      <c r="F9769">
        <v>0.01</v>
      </c>
      <c r="G9769" s="30">
        <v>0</v>
      </c>
      <c r="H9769">
        <v>1</v>
      </c>
      <c r="I9769" t="s">
        <v>19</v>
      </c>
      <c r="J9769">
        <v>750000</v>
      </c>
      <c r="K9769">
        <v>1</v>
      </c>
      <c r="L9769">
        <v>1241</v>
      </c>
      <c r="M9769">
        <v>3196</v>
      </c>
      <c r="N9769" t="s">
        <v>19</v>
      </c>
      <c r="O9769">
        <v>0</v>
      </c>
    </row>
    <row r="9770" spans="1:15" ht="135" x14ac:dyDescent="0.25">
      <c r="A9770">
        <v>31157</v>
      </c>
      <c r="B9770">
        <v>782</v>
      </c>
      <c r="C9770" t="s">
        <v>13593</v>
      </c>
      <c r="D9770" s="7" t="s">
        <v>11029</v>
      </c>
      <c r="E9770">
        <v>200</v>
      </c>
      <c r="F9770">
        <v>40</v>
      </c>
      <c r="G9770" s="30">
        <v>0</v>
      </c>
      <c r="H9770">
        <v>1</v>
      </c>
      <c r="I9770" t="s">
        <v>19</v>
      </c>
      <c r="J9770" t="s">
        <v>19</v>
      </c>
      <c r="K9770">
        <v>1</v>
      </c>
      <c r="L9770">
        <v>1740</v>
      </c>
      <c r="M9770">
        <v>3196</v>
      </c>
      <c r="N9770" t="s">
        <v>19</v>
      </c>
      <c r="O9770">
        <v>0</v>
      </c>
    </row>
    <row r="9771" spans="1:15" x14ac:dyDescent="0.25">
      <c r="A9771">
        <v>31158</v>
      </c>
      <c r="B9771">
        <v>787</v>
      </c>
      <c r="C9771" t="s">
        <v>13594</v>
      </c>
      <c r="E9771" s="30">
        <v>0</v>
      </c>
      <c r="F9771">
        <v>0.01</v>
      </c>
      <c r="G9771" s="30">
        <v>0</v>
      </c>
      <c r="H9771">
        <v>1</v>
      </c>
      <c r="I9771" t="s">
        <v>19</v>
      </c>
      <c r="J9771">
        <v>50000000</v>
      </c>
      <c r="K9771">
        <v>1</v>
      </c>
      <c r="L9771">
        <v>1720</v>
      </c>
      <c r="M9771">
        <v>3196</v>
      </c>
      <c r="N9771" t="s">
        <v>19</v>
      </c>
      <c r="O9771">
        <v>0</v>
      </c>
    </row>
    <row r="9772" spans="1:15" ht="150" x14ac:dyDescent="0.25">
      <c r="A9772">
        <v>31159</v>
      </c>
      <c r="B9772">
        <v>782</v>
      </c>
      <c r="C9772" t="s">
        <v>13595</v>
      </c>
      <c r="D9772" s="7" t="s">
        <v>11041</v>
      </c>
      <c r="E9772">
        <v>200</v>
      </c>
      <c r="F9772">
        <v>5</v>
      </c>
      <c r="G9772" s="30">
        <v>0</v>
      </c>
      <c r="H9772">
        <v>1</v>
      </c>
      <c r="I9772">
        <v>4</v>
      </c>
      <c r="J9772" t="s">
        <v>19</v>
      </c>
      <c r="K9772">
        <v>1</v>
      </c>
      <c r="L9772">
        <v>1210</v>
      </c>
      <c r="M9772">
        <v>3196</v>
      </c>
      <c r="N9772" t="s">
        <v>19</v>
      </c>
      <c r="O9772">
        <v>0</v>
      </c>
    </row>
    <row r="9773" spans="1:15" x14ac:dyDescent="0.25">
      <c r="A9773">
        <v>31160</v>
      </c>
      <c r="B9773">
        <v>787</v>
      </c>
      <c r="C9773" t="s">
        <v>13596</v>
      </c>
      <c r="E9773" s="30">
        <v>0</v>
      </c>
      <c r="F9773">
        <v>0.01</v>
      </c>
      <c r="G9773" s="30">
        <v>0</v>
      </c>
      <c r="H9773">
        <v>1</v>
      </c>
      <c r="I9773" t="s">
        <v>19</v>
      </c>
      <c r="J9773">
        <v>125000</v>
      </c>
      <c r="K9773">
        <v>1</v>
      </c>
      <c r="L9773">
        <v>1240</v>
      </c>
      <c r="M9773">
        <v>3196</v>
      </c>
      <c r="N9773" t="s">
        <v>19</v>
      </c>
      <c r="O9773">
        <v>0</v>
      </c>
    </row>
    <row r="9774" spans="1:15" ht="150" x14ac:dyDescent="0.25">
      <c r="A9774">
        <v>31161</v>
      </c>
      <c r="B9774">
        <v>782</v>
      </c>
      <c r="C9774" t="s">
        <v>13597</v>
      </c>
      <c r="D9774" s="7" t="s">
        <v>11041</v>
      </c>
      <c r="E9774">
        <v>200</v>
      </c>
      <c r="F9774">
        <v>10</v>
      </c>
      <c r="G9774" s="30">
        <v>0</v>
      </c>
      <c r="H9774">
        <v>1</v>
      </c>
      <c r="I9774">
        <v>4</v>
      </c>
      <c r="J9774" t="s">
        <v>19</v>
      </c>
      <c r="K9774">
        <v>1</v>
      </c>
      <c r="L9774">
        <v>1211</v>
      </c>
      <c r="M9774">
        <v>3196</v>
      </c>
      <c r="N9774" t="s">
        <v>19</v>
      </c>
      <c r="O9774">
        <v>0</v>
      </c>
    </row>
    <row r="9775" spans="1:15" x14ac:dyDescent="0.25">
      <c r="A9775">
        <v>31162</v>
      </c>
      <c r="B9775">
        <v>787</v>
      </c>
      <c r="C9775" t="s">
        <v>13598</v>
      </c>
      <c r="E9775" s="30">
        <v>0</v>
      </c>
      <c r="F9775">
        <v>0.01</v>
      </c>
      <c r="G9775" s="30">
        <v>0</v>
      </c>
      <c r="H9775">
        <v>1</v>
      </c>
      <c r="I9775" t="s">
        <v>19</v>
      </c>
      <c r="J9775">
        <v>750000</v>
      </c>
      <c r="K9775">
        <v>1</v>
      </c>
      <c r="L9775">
        <v>1241</v>
      </c>
      <c r="M9775">
        <v>3196</v>
      </c>
      <c r="N9775" t="s">
        <v>19</v>
      </c>
      <c r="O9775">
        <v>0</v>
      </c>
    </row>
    <row r="9776" spans="1:15" ht="150" x14ac:dyDescent="0.25">
      <c r="A9776">
        <v>31163</v>
      </c>
      <c r="B9776">
        <v>782</v>
      </c>
      <c r="C9776" t="s">
        <v>13599</v>
      </c>
      <c r="D9776" s="7" t="s">
        <v>11041</v>
      </c>
      <c r="E9776">
        <v>200</v>
      </c>
      <c r="F9776">
        <v>40</v>
      </c>
      <c r="G9776" s="30">
        <v>0</v>
      </c>
      <c r="H9776">
        <v>1</v>
      </c>
      <c r="I9776">
        <v>4</v>
      </c>
      <c r="J9776" t="s">
        <v>19</v>
      </c>
      <c r="K9776">
        <v>1</v>
      </c>
      <c r="L9776">
        <v>1740</v>
      </c>
      <c r="M9776">
        <v>3196</v>
      </c>
      <c r="N9776" t="s">
        <v>19</v>
      </c>
      <c r="O9776">
        <v>0</v>
      </c>
    </row>
    <row r="9777" spans="1:15" x14ac:dyDescent="0.25">
      <c r="A9777">
        <v>31164</v>
      </c>
      <c r="B9777">
        <v>787</v>
      </c>
      <c r="C9777" t="s">
        <v>13600</v>
      </c>
      <c r="E9777" s="30">
        <v>0</v>
      </c>
      <c r="F9777">
        <v>0.01</v>
      </c>
      <c r="G9777" s="30">
        <v>0</v>
      </c>
      <c r="H9777">
        <v>1</v>
      </c>
      <c r="I9777" t="s">
        <v>19</v>
      </c>
      <c r="J9777">
        <v>50000000</v>
      </c>
      <c r="K9777">
        <v>1</v>
      </c>
      <c r="L9777">
        <v>1720</v>
      </c>
      <c r="M9777">
        <v>3196</v>
      </c>
      <c r="N9777" t="s">
        <v>19</v>
      </c>
      <c r="O9777">
        <v>0</v>
      </c>
    </row>
    <row r="9778" spans="1:15" ht="150" x14ac:dyDescent="0.25">
      <c r="A9778">
        <v>31165</v>
      </c>
      <c r="B9778">
        <v>782</v>
      </c>
      <c r="C9778" t="s">
        <v>13601</v>
      </c>
      <c r="D9778" s="7" t="s">
        <v>11041</v>
      </c>
      <c r="E9778">
        <v>200</v>
      </c>
      <c r="F9778">
        <v>5</v>
      </c>
      <c r="G9778" s="30">
        <v>0</v>
      </c>
      <c r="H9778">
        <v>1</v>
      </c>
      <c r="I9778">
        <v>4</v>
      </c>
      <c r="J9778" t="s">
        <v>19</v>
      </c>
      <c r="K9778">
        <v>1</v>
      </c>
      <c r="L9778">
        <v>1210</v>
      </c>
      <c r="M9778">
        <v>3196</v>
      </c>
      <c r="N9778" t="s">
        <v>19</v>
      </c>
      <c r="O9778">
        <v>0</v>
      </c>
    </row>
    <row r="9779" spans="1:15" x14ac:dyDescent="0.25">
      <c r="A9779">
        <v>31166</v>
      </c>
      <c r="B9779">
        <v>787</v>
      </c>
      <c r="C9779" t="s">
        <v>13602</v>
      </c>
      <c r="E9779" s="30">
        <v>0</v>
      </c>
      <c r="F9779">
        <v>0.01</v>
      </c>
      <c r="G9779" s="30">
        <v>0</v>
      </c>
      <c r="H9779">
        <v>1</v>
      </c>
      <c r="I9779" t="s">
        <v>19</v>
      </c>
      <c r="J9779">
        <v>125000</v>
      </c>
      <c r="K9779">
        <v>1</v>
      </c>
      <c r="L9779" t="s">
        <v>19</v>
      </c>
      <c r="M9779">
        <v>3196</v>
      </c>
      <c r="N9779" t="s">
        <v>19</v>
      </c>
      <c r="O9779">
        <v>0</v>
      </c>
    </row>
    <row r="9780" spans="1:15" ht="150" x14ac:dyDescent="0.25">
      <c r="A9780">
        <v>31167</v>
      </c>
      <c r="B9780">
        <v>782</v>
      </c>
      <c r="C9780" t="s">
        <v>13603</v>
      </c>
      <c r="D9780" s="7" t="s">
        <v>11041</v>
      </c>
      <c r="E9780">
        <v>200</v>
      </c>
      <c r="F9780">
        <v>10</v>
      </c>
      <c r="G9780" s="30">
        <v>0</v>
      </c>
      <c r="H9780">
        <v>1</v>
      </c>
      <c r="I9780">
        <v>4</v>
      </c>
      <c r="J9780" t="s">
        <v>19</v>
      </c>
      <c r="K9780">
        <v>1</v>
      </c>
      <c r="L9780">
        <v>1211</v>
      </c>
      <c r="M9780">
        <v>3196</v>
      </c>
      <c r="N9780" t="s">
        <v>19</v>
      </c>
      <c r="O9780">
        <v>0</v>
      </c>
    </row>
    <row r="9781" spans="1:15" x14ac:dyDescent="0.25">
      <c r="A9781">
        <v>31168</v>
      </c>
      <c r="B9781">
        <v>787</v>
      </c>
      <c r="C9781" t="s">
        <v>13604</v>
      </c>
      <c r="E9781" s="30">
        <v>0</v>
      </c>
      <c r="F9781">
        <v>0.01</v>
      </c>
      <c r="G9781" s="30">
        <v>0</v>
      </c>
      <c r="H9781">
        <v>1</v>
      </c>
      <c r="I9781" t="s">
        <v>19</v>
      </c>
      <c r="J9781">
        <v>750000</v>
      </c>
      <c r="K9781">
        <v>1</v>
      </c>
      <c r="L9781" t="s">
        <v>19</v>
      </c>
      <c r="M9781">
        <v>3196</v>
      </c>
      <c r="N9781" t="s">
        <v>19</v>
      </c>
      <c r="O9781">
        <v>0</v>
      </c>
    </row>
    <row r="9782" spans="1:15" ht="150" x14ac:dyDescent="0.25">
      <c r="A9782">
        <v>31169</v>
      </c>
      <c r="B9782">
        <v>782</v>
      </c>
      <c r="C9782" t="s">
        <v>13605</v>
      </c>
      <c r="D9782" s="7" t="s">
        <v>11041</v>
      </c>
      <c r="E9782">
        <v>200</v>
      </c>
      <c r="F9782">
        <v>40</v>
      </c>
      <c r="G9782" s="30">
        <v>0</v>
      </c>
      <c r="H9782">
        <v>1</v>
      </c>
      <c r="I9782">
        <v>4</v>
      </c>
      <c r="J9782" t="s">
        <v>19</v>
      </c>
      <c r="K9782">
        <v>1</v>
      </c>
      <c r="L9782">
        <v>1740</v>
      </c>
      <c r="M9782">
        <v>3196</v>
      </c>
      <c r="N9782" t="s">
        <v>19</v>
      </c>
      <c r="O9782">
        <v>0</v>
      </c>
    </row>
    <row r="9783" spans="1:15" x14ac:dyDescent="0.25">
      <c r="A9783">
        <v>31170</v>
      </c>
      <c r="B9783">
        <v>787</v>
      </c>
      <c r="C9783" t="s">
        <v>13606</v>
      </c>
      <c r="E9783" s="30">
        <v>0</v>
      </c>
      <c r="F9783">
        <v>0.01</v>
      </c>
      <c r="G9783" s="30">
        <v>0</v>
      </c>
      <c r="H9783">
        <v>1</v>
      </c>
      <c r="I9783" t="s">
        <v>19</v>
      </c>
      <c r="J9783">
        <v>50000000</v>
      </c>
      <c r="K9783">
        <v>1</v>
      </c>
      <c r="L9783" t="s">
        <v>19</v>
      </c>
      <c r="M9783">
        <v>3196</v>
      </c>
      <c r="N9783" t="s">
        <v>19</v>
      </c>
      <c r="O9783">
        <v>0</v>
      </c>
    </row>
    <row r="9784" spans="1:15" ht="135" x14ac:dyDescent="0.25">
      <c r="A9784">
        <v>31171</v>
      </c>
      <c r="B9784">
        <v>782</v>
      </c>
      <c r="C9784" t="s">
        <v>13607</v>
      </c>
      <c r="D9784" s="7" t="s">
        <v>11029</v>
      </c>
      <c r="E9784">
        <v>200</v>
      </c>
      <c r="F9784">
        <v>5</v>
      </c>
      <c r="G9784" s="30">
        <v>0</v>
      </c>
      <c r="H9784">
        <v>1</v>
      </c>
      <c r="I9784" t="s">
        <v>19</v>
      </c>
      <c r="J9784" t="s">
        <v>19</v>
      </c>
      <c r="K9784">
        <v>1</v>
      </c>
      <c r="L9784">
        <v>1210</v>
      </c>
      <c r="M9784">
        <v>3196</v>
      </c>
      <c r="N9784" t="s">
        <v>19</v>
      </c>
      <c r="O9784">
        <v>0</v>
      </c>
    </row>
    <row r="9785" spans="1:15" x14ac:dyDescent="0.25">
      <c r="A9785">
        <v>31172</v>
      </c>
      <c r="B9785">
        <v>787</v>
      </c>
      <c r="C9785" t="s">
        <v>13608</v>
      </c>
      <c r="E9785" s="30">
        <v>0</v>
      </c>
      <c r="F9785">
        <v>0.01</v>
      </c>
      <c r="G9785" s="30">
        <v>0</v>
      </c>
      <c r="H9785">
        <v>1</v>
      </c>
      <c r="I9785" t="s">
        <v>19</v>
      </c>
      <c r="J9785">
        <v>125000</v>
      </c>
      <c r="K9785">
        <v>1</v>
      </c>
      <c r="L9785" t="s">
        <v>19</v>
      </c>
      <c r="M9785">
        <v>3196</v>
      </c>
      <c r="N9785" t="s">
        <v>19</v>
      </c>
      <c r="O9785">
        <v>0</v>
      </c>
    </row>
    <row r="9786" spans="1:15" ht="135" x14ac:dyDescent="0.25">
      <c r="A9786">
        <v>31173</v>
      </c>
      <c r="B9786">
        <v>782</v>
      </c>
      <c r="C9786" t="s">
        <v>13609</v>
      </c>
      <c r="D9786" s="7" t="s">
        <v>11029</v>
      </c>
      <c r="E9786">
        <v>200</v>
      </c>
      <c r="F9786">
        <v>10</v>
      </c>
      <c r="G9786" s="30">
        <v>0</v>
      </c>
      <c r="H9786">
        <v>1</v>
      </c>
      <c r="I9786" t="s">
        <v>19</v>
      </c>
      <c r="J9786" t="s">
        <v>19</v>
      </c>
      <c r="K9786">
        <v>1</v>
      </c>
      <c r="L9786">
        <v>1211</v>
      </c>
      <c r="M9786">
        <v>3196</v>
      </c>
      <c r="N9786" t="s">
        <v>19</v>
      </c>
      <c r="O9786">
        <v>0</v>
      </c>
    </row>
    <row r="9787" spans="1:15" x14ac:dyDescent="0.25">
      <c r="A9787">
        <v>31174</v>
      </c>
      <c r="B9787">
        <v>787</v>
      </c>
      <c r="C9787" t="s">
        <v>13610</v>
      </c>
      <c r="E9787" s="30">
        <v>0</v>
      </c>
      <c r="F9787">
        <v>0.01</v>
      </c>
      <c r="G9787" s="30">
        <v>0</v>
      </c>
      <c r="H9787">
        <v>1</v>
      </c>
      <c r="I9787" t="s">
        <v>19</v>
      </c>
      <c r="J9787">
        <v>750000</v>
      </c>
      <c r="K9787">
        <v>1</v>
      </c>
      <c r="L9787" t="s">
        <v>19</v>
      </c>
      <c r="M9787">
        <v>3196</v>
      </c>
      <c r="N9787" t="s">
        <v>19</v>
      </c>
      <c r="O9787">
        <v>0</v>
      </c>
    </row>
    <row r="9788" spans="1:15" ht="135" x14ac:dyDescent="0.25">
      <c r="A9788">
        <v>31175</v>
      </c>
      <c r="B9788">
        <v>782</v>
      </c>
      <c r="C9788" t="s">
        <v>13611</v>
      </c>
      <c r="D9788" s="7" t="s">
        <v>11029</v>
      </c>
      <c r="E9788">
        <v>200</v>
      </c>
      <c r="F9788">
        <v>40</v>
      </c>
      <c r="G9788" s="30">
        <v>0</v>
      </c>
      <c r="H9788">
        <v>1</v>
      </c>
      <c r="I9788" t="s">
        <v>19</v>
      </c>
      <c r="J9788" t="s">
        <v>19</v>
      </c>
      <c r="K9788">
        <v>1</v>
      </c>
      <c r="L9788">
        <v>1740</v>
      </c>
      <c r="M9788">
        <v>3196</v>
      </c>
      <c r="N9788" t="s">
        <v>19</v>
      </c>
      <c r="O9788">
        <v>0</v>
      </c>
    </row>
    <row r="9789" spans="1:15" x14ac:dyDescent="0.25">
      <c r="A9789">
        <v>31176</v>
      </c>
      <c r="B9789">
        <v>787</v>
      </c>
      <c r="C9789" t="s">
        <v>13612</v>
      </c>
      <c r="E9789" s="30">
        <v>0</v>
      </c>
      <c r="F9789">
        <v>0.01</v>
      </c>
      <c r="G9789" s="30">
        <v>0</v>
      </c>
      <c r="H9789">
        <v>1</v>
      </c>
      <c r="I9789" t="s">
        <v>19</v>
      </c>
      <c r="J9789">
        <v>50000000</v>
      </c>
      <c r="K9789">
        <v>1</v>
      </c>
      <c r="L9789" t="s">
        <v>19</v>
      </c>
      <c r="M9789">
        <v>3196</v>
      </c>
      <c r="N9789" t="s">
        <v>19</v>
      </c>
      <c r="O9789">
        <v>0</v>
      </c>
    </row>
    <row r="9790" spans="1:15" ht="150" x14ac:dyDescent="0.25">
      <c r="A9790">
        <v>31177</v>
      </c>
      <c r="B9790">
        <v>782</v>
      </c>
      <c r="C9790" t="s">
        <v>13613</v>
      </c>
      <c r="D9790" s="7" t="s">
        <v>11044</v>
      </c>
      <c r="E9790">
        <v>200</v>
      </c>
      <c r="F9790">
        <v>5</v>
      </c>
      <c r="G9790" s="30">
        <v>0</v>
      </c>
      <c r="H9790">
        <v>1</v>
      </c>
      <c r="I9790" t="s">
        <v>19</v>
      </c>
      <c r="J9790" t="s">
        <v>19</v>
      </c>
      <c r="K9790">
        <v>1</v>
      </c>
      <c r="L9790">
        <v>1210</v>
      </c>
      <c r="M9790">
        <v>3196</v>
      </c>
      <c r="N9790" t="s">
        <v>19</v>
      </c>
      <c r="O9790">
        <v>0</v>
      </c>
    </row>
    <row r="9791" spans="1:15" x14ac:dyDescent="0.25">
      <c r="A9791">
        <v>31178</v>
      </c>
      <c r="B9791">
        <v>787</v>
      </c>
      <c r="C9791" t="s">
        <v>13614</v>
      </c>
      <c r="E9791" s="30">
        <v>0</v>
      </c>
      <c r="F9791">
        <v>0.01</v>
      </c>
      <c r="G9791" s="30">
        <v>0</v>
      </c>
      <c r="H9791">
        <v>1</v>
      </c>
      <c r="I9791" t="s">
        <v>19</v>
      </c>
      <c r="J9791">
        <v>125000</v>
      </c>
      <c r="K9791">
        <v>1</v>
      </c>
      <c r="L9791">
        <v>1240</v>
      </c>
      <c r="M9791">
        <v>3196</v>
      </c>
      <c r="N9791" t="s">
        <v>19</v>
      </c>
      <c r="O9791">
        <v>0</v>
      </c>
    </row>
    <row r="9792" spans="1:15" ht="150" x14ac:dyDescent="0.25">
      <c r="A9792">
        <v>31179</v>
      </c>
      <c r="B9792">
        <v>782</v>
      </c>
      <c r="C9792" t="s">
        <v>13615</v>
      </c>
      <c r="D9792" s="7" t="s">
        <v>11044</v>
      </c>
      <c r="E9792">
        <v>200</v>
      </c>
      <c r="F9792">
        <v>10</v>
      </c>
      <c r="G9792" s="30">
        <v>0</v>
      </c>
      <c r="H9792">
        <v>1</v>
      </c>
      <c r="I9792" t="s">
        <v>19</v>
      </c>
      <c r="J9792" t="s">
        <v>19</v>
      </c>
      <c r="K9792">
        <v>1</v>
      </c>
      <c r="L9792">
        <v>1211</v>
      </c>
      <c r="M9792">
        <v>3196</v>
      </c>
      <c r="N9792" t="s">
        <v>19</v>
      </c>
      <c r="O9792">
        <v>0</v>
      </c>
    </row>
    <row r="9793" spans="1:15" x14ac:dyDescent="0.25">
      <c r="A9793">
        <v>31180</v>
      </c>
      <c r="B9793">
        <v>787</v>
      </c>
      <c r="C9793" t="s">
        <v>13616</v>
      </c>
      <c r="E9793" s="30">
        <v>0</v>
      </c>
      <c r="F9793">
        <v>0.01</v>
      </c>
      <c r="G9793" s="30">
        <v>0</v>
      </c>
      <c r="H9793">
        <v>1</v>
      </c>
      <c r="I9793" t="s">
        <v>19</v>
      </c>
      <c r="J9793">
        <v>750000</v>
      </c>
      <c r="K9793">
        <v>1</v>
      </c>
      <c r="L9793">
        <v>1241</v>
      </c>
      <c r="M9793">
        <v>3196</v>
      </c>
      <c r="N9793" t="s">
        <v>19</v>
      </c>
      <c r="O9793">
        <v>0</v>
      </c>
    </row>
    <row r="9794" spans="1:15" ht="150" x14ac:dyDescent="0.25">
      <c r="A9794">
        <v>31181</v>
      </c>
      <c r="B9794">
        <v>782</v>
      </c>
      <c r="C9794" t="s">
        <v>13617</v>
      </c>
      <c r="D9794" s="7" t="s">
        <v>11044</v>
      </c>
      <c r="E9794">
        <v>200</v>
      </c>
      <c r="F9794">
        <v>40</v>
      </c>
      <c r="G9794" s="30">
        <v>0</v>
      </c>
      <c r="H9794">
        <v>1</v>
      </c>
      <c r="I9794" t="s">
        <v>19</v>
      </c>
      <c r="J9794" t="s">
        <v>19</v>
      </c>
      <c r="K9794">
        <v>1</v>
      </c>
      <c r="L9794">
        <v>1740</v>
      </c>
      <c r="M9794">
        <v>3196</v>
      </c>
      <c r="N9794" t="s">
        <v>19</v>
      </c>
      <c r="O9794">
        <v>0</v>
      </c>
    </row>
    <row r="9795" spans="1:15" x14ac:dyDescent="0.25">
      <c r="A9795">
        <v>31182</v>
      </c>
      <c r="B9795">
        <v>787</v>
      </c>
      <c r="C9795" t="s">
        <v>13618</v>
      </c>
      <c r="E9795" s="30">
        <v>0</v>
      </c>
      <c r="F9795">
        <v>0.01</v>
      </c>
      <c r="G9795" s="30">
        <v>0</v>
      </c>
      <c r="H9795">
        <v>1</v>
      </c>
      <c r="I9795" t="s">
        <v>19</v>
      </c>
      <c r="J9795">
        <v>50000000</v>
      </c>
      <c r="K9795">
        <v>1</v>
      </c>
      <c r="L9795">
        <v>1720</v>
      </c>
      <c r="M9795">
        <v>3196</v>
      </c>
      <c r="N9795" t="s">
        <v>19</v>
      </c>
      <c r="O9795">
        <v>0</v>
      </c>
    </row>
    <row r="9796" spans="1:15" ht="150" x14ac:dyDescent="0.25">
      <c r="A9796">
        <v>31183</v>
      </c>
      <c r="B9796">
        <v>782</v>
      </c>
      <c r="C9796" t="s">
        <v>13619</v>
      </c>
      <c r="D9796" s="7" t="s">
        <v>11044</v>
      </c>
      <c r="E9796">
        <v>200</v>
      </c>
      <c r="F9796">
        <v>5</v>
      </c>
      <c r="G9796" s="30">
        <v>0</v>
      </c>
      <c r="H9796">
        <v>1</v>
      </c>
      <c r="I9796" t="s">
        <v>19</v>
      </c>
      <c r="J9796" t="s">
        <v>19</v>
      </c>
      <c r="K9796">
        <v>1</v>
      </c>
      <c r="L9796">
        <v>1210</v>
      </c>
      <c r="M9796">
        <v>3196</v>
      </c>
      <c r="N9796" t="s">
        <v>19</v>
      </c>
      <c r="O9796">
        <v>0</v>
      </c>
    </row>
    <row r="9797" spans="1:15" x14ac:dyDescent="0.25">
      <c r="A9797">
        <v>31184</v>
      </c>
      <c r="B9797">
        <v>787</v>
      </c>
      <c r="C9797" t="s">
        <v>13620</v>
      </c>
      <c r="E9797" s="30">
        <v>0</v>
      </c>
      <c r="F9797">
        <v>0.01</v>
      </c>
      <c r="G9797" s="30">
        <v>0</v>
      </c>
      <c r="H9797">
        <v>1</v>
      </c>
      <c r="I9797" t="s">
        <v>19</v>
      </c>
      <c r="J9797">
        <v>125000</v>
      </c>
      <c r="K9797">
        <v>1</v>
      </c>
      <c r="L9797" t="s">
        <v>19</v>
      </c>
      <c r="M9797">
        <v>3196</v>
      </c>
      <c r="N9797" t="s">
        <v>19</v>
      </c>
      <c r="O9797">
        <v>0</v>
      </c>
    </row>
    <row r="9798" spans="1:15" ht="150" x14ac:dyDescent="0.25">
      <c r="A9798">
        <v>31185</v>
      </c>
      <c r="B9798">
        <v>782</v>
      </c>
      <c r="C9798" t="s">
        <v>13621</v>
      </c>
      <c r="D9798" s="7" t="s">
        <v>11044</v>
      </c>
      <c r="E9798">
        <v>200</v>
      </c>
      <c r="F9798">
        <v>10</v>
      </c>
      <c r="G9798" s="30">
        <v>0</v>
      </c>
      <c r="H9798">
        <v>1</v>
      </c>
      <c r="I9798" t="s">
        <v>19</v>
      </c>
      <c r="J9798" t="s">
        <v>19</v>
      </c>
      <c r="K9798">
        <v>1</v>
      </c>
      <c r="L9798">
        <v>1211</v>
      </c>
      <c r="M9798">
        <v>3196</v>
      </c>
      <c r="N9798" t="s">
        <v>19</v>
      </c>
      <c r="O9798">
        <v>0</v>
      </c>
    </row>
    <row r="9799" spans="1:15" x14ac:dyDescent="0.25">
      <c r="A9799">
        <v>31186</v>
      </c>
      <c r="B9799">
        <v>787</v>
      </c>
      <c r="C9799" t="s">
        <v>13622</v>
      </c>
      <c r="E9799" s="30">
        <v>0</v>
      </c>
      <c r="F9799">
        <v>0.01</v>
      </c>
      <c r="G9799" s="30">
        <v>0</v>
      </c>
      <c r="H9799">
        <v>1</v>
      </c>
      <c r="I9799" t="s">
        <v>19</v>
      </c>
      <c r="J9799">
        <v>750000</v>
      </c>
      <c r="K9799">
        <v>1</v>
      </c>
      <c r="L9799" t="s">
        <v>19</v>
      </c>
      <c r="M9799">
        <v>3196</v>
      </c>
      <c r="N9799" t="s">
        <v>19</v>
      </c>
      <c r="O9799">
        <v>0</v>
      </c>
    </row>
    <row r="9800" spans="1:15" ht="150" x14ac:dyDescent="0.25">
      <c r="A9800">
        <v>31187</v>
      </c>
      <c r="B9800">
        <v>782</v>
      </c>
      <c r="C9800" t="s">
        <v>13623</v>
      </c>
      <c r="D9800" s="7" t="s">
        <v>11044</v>
      </c>
      <c r="E9800">
        <v>200</v>
      </c>
      <c r="F9800">
        <v>40</v>
      </c>
      <c r="G9800" s="30">
        <v>0</v>
      </c>
      <c r="H9800">
        <v>1</v>
      </c>
      <c r="I9800" t="s">
        <v>19</v>
      </c>
      <c r="J9800" t="s">
        <v>19</v>
      </c>
      <c r="K9800">
        <v>1</v>
      </c>
      <c r="L9800">
        <v>1740</v>
      </c>
      <c r="M9800">
        <v>3196</v>
      </c>
      <c r="N9800" t="s">
        <v>19</v>
      </c>
      <c r="O9800">
        <v>0</v>
      </c>
    </row>
    <row r="9801" spans="1:15" x14ac:dyDescent="0.25">
      <c r="A9801">
        <v>31188</v>
      </c>
      <c r="B9801">
        <v>787</v>
      </c>
      <c r="C9801" t="s">
        <v>13624</v>
      </c>
      <c r="E9801" s="30">
        <v>0</v>
      </c>
      <c r="F9801">
        <v>0.01</v>
      </c>
      <c r="G9801" s="30">
        <v>0</v>
      </c>
      <c r="H9801">
        <v>1</v>
      </c>
      <c r="I9801" t="s">
        <v>19</v>
      </c>
      <c r="J9801">
        <v>50000000</v>
      </c>
      <c r="K9801">
        <v>1</v>
      </c>
      <c r="L9801" t="s">
        <v>19</v>
      </c>
      <c r="M9801">
        <v>3196</v>
      </c>
      <c r="N9801" t="s">
        <v>19</v>
      </c>
      <c r="O9801">
        <v>0</v>
      </c>
    </row>
    <row r="9802" spans="1:15" ht="90" x14ac:dyDescent="0.25">
      <c r="A9802">
        <v>31189</v>
      </c>
      <c r="B9802">
        <v>782</v>
      </c>
      <c r="C9802" t="s">
        <v>13625</v>
      </c>
      <c r="D9802" s="7" t="s">
        <v>11038</v>
      </c>
      <c r="E9802">
        <v>200</v>
      </c>
      <c r="F9802">
        <v>5</v>
      </c>
      <c r="G9802" s="30">
        <v>0</v>
      </c>
      <c r="H9802">
        <v>1</v>
      </c>
      <c r="I9802">
        <v>4</v>
      </c>
      <c r="J9802" t="s">
        <v>19</v>
      </c>
      <c r="K9802">
        <v>1</v>
      </c>
      <c r="L9802">
        <v>1210</v>
      </c>
      <c r="M9802">
        <v>3196</v>
      </c>
      <c r="N9802" t="s">
        <v>19</v>
      </c>
      <c r="O9802">
        <v>0</v>
      </c>
    </row>
    <row r="9803" spans="1:15" x14ac:dyDescent="0.25">
      <c r="A9803">
        <v>31190</v>
      </c>
      <c r="B9803">
        <v>787</v>
      </c>
      <c r="C9803" t="s">
        <v>13626</v>
      </c>
      <c r="E9803" s="30">
        <v>0</v>
      </c>
      <c r="F9803">
        <v>0.01</v>
      </c>
      <c r="G9803" s="30">
        <v>0</v>
      </c>
      <c r="H9803">
        <v>1</v>
      </c>
      <c r="I9803" t="s">
        <v>19</v>
      </c>
      <c r="J9803">
        <v>125000</v>
      </c>
      <c r="K9803">
        <v>1</v>
      </c>
      <c r="L9803">
        <v>1240</v>
      </c>
      <c r="M9803">
        <v>3196</v>
      </c>
      <c r="N9803" t="s">
        <v>19</v>
      </c>
      <c r="O9803">
        <v>0</v>
      </c>
    </row>
    <row r="9804" spans="1:15" ht="90" x14ac:dyDescent="0.25">
      <c r="A9804">
        <v>31191</v>
      </c>
      <c r="B9804">
        <v>782</v>
      </c>
      <c r="C9804" t="s">
        <v>13627</v>
      </c>
      <c r="D9804" s="7" t="s">
        <v>11038</v>
      </c>
      <c r="E9804">
        <v>200</v>
      </c>
      <c r="F9804">
        <v>10</v>
      </c>
      <c r="G9804" s="30">
        <v>0</v>
      </c>
      <c r="H9804">
        <v>1</v>
      </c>
      <c r="I9804">
        <v>4</v>
      </c>
      <c r="J9804" t="s">
        <v>19</v>
      </c>
      <c r="K9804">
        <v>1</v>
      </c>
      <c r="L9804">
        <v>1211</v>
      </c>
      <c r="M9804">
        <v>3196</v>
      </c>
      <c r="N9804" t="s">
        <v>19</v>
      </c>
      <c r="O9804">
        <v>0</v>
      </c>
    </row>
    <row r="9805" spans="1:15" x14ac:dyDescent="0.25">
      <c r="A9805">
        <v>31192</v>
      </c>
      <c r="B9805">
        <v>787</v>
      </c>
      <c r="C9805" t="s">
        <v>13628</v>
      </c>
      <c r="E9805" s="30">
        <v>0</v>
      </c>
      <c r="F9805">
        <v>0.01</v>
      </c>
      <c r="G9805" s="30">
        <v>0</v>
      </c>
      <c r="H9805">
        <v>1</v>
      </c>
      <c r="I9805" t="s">
        <v>19</v>
      </c>
      <c r="J9805">
        <v>750000</v>
      </c>
      <c r="K9805">
        <v>1</v>
      </c>
      <c r="L9805">
        <v>1241</v>
      </c>
      <c r="M9805">
        <v>3196</v>
      </c>
      <c r="N9805" t="s">
        <v>19</v>
      </c>
      <c r="O9805">
        <v>0</v>
      </c>
    </row>
    <row r="9806" spans="1:15" ht="90" x14ac:dyDescent="0.25">
      <c r="A9806">
        <v>31193</v>
      </c>
      <c r="B9806">
        <v>782</v>
      </c>
      <c r="C9806" t="s">
        <v>13629</v>
      </c>
      <c r="D9806" s="7" t="s">
        <v>11038</v>
      </c>
      <c r="E9806">
        <v>200</v>
      </c>
      <c r="F9806">
        <v>40</v>
      </c>
      <c r="G9806" s="30">
        <v>0</v>
      </c>
      <c r="H9806">
        <v>1</v>
      </c>
      <c r="I9806">
        <v>4</v>
      </c>
      <c r="J9806" t="s">
        <v>19</v>
      </c>
      <c r="K9806">
        <v>1</v>
      </c>
      <c r="L9806">
        <v>1740</v>
      </c>
      <c r="M9806">
        <v>3196</v>
      </c>
      <c r="N9806" t="s">
        <v>19</v>
      </c>
      <c r="O9806">
        <v>0</v>
      </c>
    </row>
    <row r="9807" spans="1:15" x14ac:dyDescent="0.25">
      <c r="A9807">
        <v>31194</v>
      </c>
      <c r="B9807">
        <v>787</v>
      </c>
      <c r="C9807" t="s">
        <v>13630</v>
      </c>
      <c r="E9807" s="30">
        <v>0</v>
      </c>
      <c r="F9807">
        <v>0.01</v>
      </c>
      <c r="G9807" s="30">
        <v>0</v>
      </c>
      <c r="H9807">
        <v>1</v>
      </c>
      <c r="I9807" t="s">
        <v>19</v>
      </c>
      <c r="J9807">
        <v>50000000</v>
      </c>
      <c r="K9807">
        <v>1</v>
      </c>
      <c r="L9807">
        <v>1720</v>
      </c>
      <c r="M9807">
        <v>3196</v>
      </c>
      <c r="N9807" t="s">
        <v>19</v>
      </c>
      <c r="O9807">
        <v>0</v>
      </c>
    </row>
    <row r="9808" spans="1:15" ht="90" x14ac:dyDescent="0.25">
      <c r="A9808">
        <v>31195</v>
      </c>
      <c r="B9808">
        <v>782</v>
      </c>
      <c r="C9808" t="s">
        <v>13631</v>
      </c>
      <c r="D9808" s="7" t="s">
        <v>11038</v>
      </c>
      <c r="E9808">
        <v>200</v>
      </c>
      <c r="F9808">
        <v>5</v>
      </c>
      <c r="G9808" s="30">
        <v>0</v>
      </c>
      <c r="H9808">
        <v>1</v>
      </c>
      <c r="I9808">
        <v>4</v>
      </c>
      <c r="J9808" t="s">
        <v>19</v>
      </c>
      <c r="K9808">
        <v>1</v>
      </c>
      <c r="L9808">
        <v>1210</v>
      </c>
      <c r="M9808">
        <v>3196</v>
      </c>
      <c r="N9808" t="s">
        <v>19</v>
      </c>
      <c r="O9808">
        <v>0</v>
      </c>
    </row>
    <row r="9809" spans="1:15" x14ac:dyDescent="0.25">
      <c r="A9809">
        <v>31196</v>
      </c>
      <c r="B9809">
        <v>787</v>
      </c>
      <c r="C9809" t="s">
        <v>13632</v>
      </c>
      <c r="E9809" s="30">
        <v>0</v>
      </c>
      <c r="F9809">
        <v>0.01</v>
      </c>
      <c r="G9809" s="30">
        <v>0</v>
      </c>
      <c r="H9809">
        <v>1</v>
      </c>
      <c r="I9809" t="s">
        <v>19</v>
      </c>
      <c r="J9809">
        <v>125000</v>
      </c>
      <c r="K9809">
        <v>1</v>
      </c>
      <c r="L9809" t="s">
        <v>19</v>
      </c>
      <c r="M9809">
        <v>3196</v>
      </c>
      <c r="N9809" t="s">
        <v>19</v>
      </c>
      <c r="O9809">
        <v>0</v>
      </c>
    </row>
    <row r="9810" spans="1:15" ht="90" x14ac:dyDescent="0.25">
      <c r="A9810">
        <v>31197</v>
      </c>
      <c r="B9810">
        <v>782</v>
      </c>
      <c r="C9810" t="s">
        <v>13633</v>
      </c>
      <c r="D9810" s="7" t="s">
        <v>11038</v>
      </c>
      <c r="E9810">
        <v>200</v>
      </c>
      <c r="F9810">
        <v>10</v>
      </c>
      <c r="G9810" s="30">
        <v>0</v>
      </c>
      <c r="H9810">
        <v>1</v>
      </c>
      <c r="I9810">
        <v>4</v>
      </c>
      <c r="J9810" t="s">
        <v>19</v>
      </c>
      <c r="K9810">
        <v>1</v>
      </c>
      <c r="L9810">
        <v>1211</v>
      </c>
      <c r="M9810">
        <v>3196</v>
      </c>
      <c r="N9810" t="s">
        <v>19</v>
      </c>
      <c r="O9810">
        <v>0</v>
      </c>
    </row>
    <row r="9811" spans="1:15" x14ac:dyDescent="0.25">
      <c r="A9811">
        <v>31198</v>
      </c>
      <c r="B9811">
        <v>787</v>
      </c>
      <c r="C9811" t="s">
        <v>13634</v>
      </c>
      <c r="E9811" s="30">
        <v>0</v>
      </c>
      <c r="F9811">
        <v>0.01</v>
      </c>
      <c r="G9811" s="30">
        <v>0</v>
      </c>
      <c r="H9811">
        <v>1</v>
      </c>
      <c r="I9811" t="s">
        <v>19</v>
      </c>
      <c r="J9811">
        <v>750000</v>
      </c>
      <c r="K9811">
        <v>1</v>
      </c>
      <c r="L9811" t="s">
        <v>19</v>
      </c>
      <c r="M9811">
        <v>3196</v>
      </c>
      <c r="N9811" t="s">
        <v>19</v>
      </c>
      <c r="O9811">
        <v>0</v>
      </c>
    </row>
    <row r="9812" spans="1:15" ht="90" x14ac:dyDescent="0.25">
      <c r="A9812">
        <v>31199</v>
      </c>
      <c r="B9812">
        <v>782</v>
      </c>
      <c r="C9812" t="s">
        <v>13635</v>
      </c>
      <c r="D9812" s="7" t="s">
        <v>11038</v>
      </c>
      <c r="E9812">
        <v>200</v>
      </c>
      <c r="F9812">
        <v>40</v>
      </c>
      <c r="G9812" s="30">
        <v>0</v>
      </c>
      <c r="H9812">
        <v>1</v>
      </c>
      <c r="I9812">
        <v>4</v>
      </c>
      <c r="J9812" t="s">
        <v>19</v>
      </c>
      <c r="K9812">
        <v>1</v>
      </c>
      <c r="L9812">
        <v>1740</v>
      </c>
      <c r="M9812">
        <v>3196</v>
      </c>
      <c r="N9812" t="s">
        <v>19</v>
      </c>
      <c r="O9812">
        <v>0</v>
      </c>
    </row>
    <row r="9813" spans="1:15" x14ac:dyDescent="0.25">
      <c r="A9813">
        <v>31200</v>
      </c>
      <c r="B9813">
        <v>787</v>
      </c>
      <c r="C9813" t="s">
        <v>13636</v>
      </c>
      <c r="E9813" s="30">
        <v>0</v>
      </c>
      <c r="F9813">
        <v>0.01</v>
      </c>
      <c r="G9813" s="30">
        <v>0</v>
      </c>
      <c r="H9813">
        <v>1</v>
      </c>
      <c r="I9813" t="s">
        <v>19</v>
      </c>
      <c r="J9813">
        <v>50000000</v>
      </c>
      <c r="K9813">
        <v>1</v>
      </c>
      <c r="L9813" t="s">
        <v>19</v>
      </c>
      <c r="M9813">
        <v>3196</v>
      </c>
      <c r="N9813" t="s">
        <v>19</v>
      </c>
      <c r="O9813">
        <v>0</v>
      </c>
    </row>
    <row r="9814" spans="1:15" x14ac:dyDescent="0.25">
      <c r="A9814">
        <v>31201</v>
      </c>
      <c r="B9814">
        <v>1233</v>
      </c>
      <c r="C9814" t="s">
        <v>13637</v>
      </c>
      <c r="D9814" t="s">
        <v>10920</v>
      </c>
      <c r="E9814">
        <v>200</v>
      </c>
      <c r="F9814">
        <v>5</v>
      </c>
      <c r="G9814" s="30">
        <v>0</v>
      </c>
      <c r="H9814">
        <v>1</v>
      </c>
      <c r="I9814" t="s">
        <v>19</v>
      </c>
      <c r="J9814" t="s">
        <v>19</v>
      </c>
      <c r="K9814">
        <v>1</v>
      </c>
      <c r="L9814">
        <v>1786</v>
      </c>
      <c r="M9814">
        <v>3199</v>
      </c>
      <c r="N9814" t="s">
        <v>19</v>
      </c>
      <c r="O9814">
        <v>0</v>
      </c>
    </row>
    <row r="9815" spans="1:15" x14ac:dyDescent="0.25">
      <c r="A9815">
        <v>31202</v>
      </c>
      <c r="B9815">
        <v>787</v>
      </c>
      <c r="C9815" t="s">
        <v>13638</v>
      </c>
      <c r="E9815" s="30">
        <v>0</v>
      </c>
      <c r="F9815">
        <v>0.01</v>
      </c>
      <c r="G9815" s="30">
        <v>0</v>
      </c>
      <c r="H9815">
        <v>1</v>
      </c>
      <c r="I9815" t="s">
        <v>19</v>
      </c>
      <c r="J9815">
        <v>125000</v>
      </c>
      <c r="K9815">
        <v>1</v>
      </c>
      <c r="L9815">
        <v>1801</v>
      </c>
      <c r="M9815">
        <v>3199</v>
      </c>
      <c r="N9815" t="s">
        <v>19</v>
      </c>
      <c r="O9815">
        <v>0</v>
      </c>
    </row>
    <row r="9816" spans="1:15" x14ac:dyDescent="0.25">
      <c r="A9816">
        <v>31203</v>
      </c>
      <c r="B9816">
        <v>1233</v>
      </c>
      <c r="C9816" t="s">
        <v>13639</v>
      </c>
      <c r="D9816" t="s">
        <v>10920</v>
      </c>
      <c r="E9816">
        <v>200</v>
      </c>
      <c r="F9816">
        <v>10</v>
      </c>
      <c r="G9816" s="30">
        <v>0</v>
      </c>
      <c r="H9816">
        <v>1</v>
      </c>
      <c r="I9816" t="s">
        <v>19</v>
      </c>
      <c r="J9816" t="s">
        <v>19</v>
      </c>
      <c r="K9816">
        <v>1</v>
      </c>
      <c r="L9816">
        <v>1787</v>
      </c>
      <c r="M9816">
        <v>3199</v>
      </c>
      <c r="N9816" t="s">
        <v>19</v>
      </c>
      <c r="O9816">
        <v>0</v>
      </c>
    </row>
    <row r="9817" spans="1:15" x14ac:dyDescent="0.25">
      <c r="A9817">
        <v>31204</v>
      </c>
      <c r="B9817">
        <v>787</v>
      </c>
      <c r="C9817" t="s">
        <v>13640</v>
      </c>
      <c r="E9817" s="30">
        <v>0</v>
      </c>
      <c r="F9817">
        <v>0.01</v>
      </c>
      <c r="G9817" s="30">
        <v>0</v>
      </c>
      <c r="H9817">
        <v>1</v>
      </c>
      <c r="I9817" t="s">
        <v>19</v>
      </c>
      <c r="J9817">
        <v>750000</v>
      </c>
      <c r="K9817">
        <v>1</v>
      </c>
      <c r="L9817">
        <v>1802</v>
      </c>
      <c r="M9817">
        <v>3199</v>
      </c>
      <c r="N9817" t="s">
        <v>19</v>
      </c>
      <c r="O9817">
        <v>0</v>
      </c>
    </row>
    <row r="9818" spans="1:15" x14ac:dyDescent="0.25">
      <c r="A9818">
        <v>31205</v>
      </c>
      <c r="B9818">
        <v>1233</v>
      </c>
      <c r="C9818" t="s">
        <v>13641</v>
      </c>
      <c r="D9818" t="s">
        <v>10920</v>
      </c>
      <c r="E9818">
        <v>200</v>
      </c>
      <c r="F9818">
        <v>40</v>
      </c>
      <c r="G9818" s="30">
        <v>0</v>
      </c>
      <c r="H9818">
        <v>1</v>
      </c>
      <c r="I9818" t="s">
        <v>19</v>
      </c>
      <c r="J9818" t="s">
        <v>19</v>
      </c>
      <c r="K9818">
        <v>1</v>
      </c>
      <c r="L9818">
        <v>1789</v>
      </c>
      <c r="M9818">
        <v>3199</v>
      </c>
      <c r="N9818" t="s">
        <v>19</v>
      </c>
      <c r="O9818">
        <v>0</v>
      </c>
    </row>
    <row r="9819" spans="1:15" x14ac:dyDescent="0.25">
      <c r="A9819">
        <v>31206</v>
      </c>
      <c r="B9819">
        <v>787</v>
      </c>
      <c r="C9819" t="s">
        <v>13642</v>
      </c>
      <c r="E9819" s="30">
        <v>0</v>
      </c>
      <c r="F9819">
        <v>0.01</v>
      </c>
      <c r="G9819" s="30">
        <v>0</v>
      </c>
      <c r="H9819">
        <v>1</v>
      </c>
      <c r="I9819" t="s">
        <v>19</v>
      </c>
      <c r="J9819">
        <v>50000000</v>
      </c>
      <c r="K9819">
        <v>1</v>
      </c>
      <c r="L9819">
        <v>1804</v>
      </c>
      <c r="M9819">
        <v>3199</v>
      </c>
      <c r="N9819" t="s">
        <v>19</v>
      </c>
      <c r="O9819">
        <v>0</v>
      </c>
    </row>
    <row r="9820" spans="1:15" x14ac:dyDescent="0.25">
      <c r="A9820">
        <v>31207</v>
      </c>
      <c r="B9820">
        <v>1233</v>
      </c>
      <c r="C9820" t="s">
        <v>13643</v>
      </c>
      <c r="D9820" t="s">
        <v>10920</v>
      </c>
      <c r="E9820">
        <v>200</v>
      </c>
      <c r="F9820">
        <v>5</v>
      </c>
      <c r="G9820" s="30">
        <v>0</v>
      </c>
      <c r="H9820">
        <v>1</v>
      </c>
      <c r="I9820" t="s">
        <v>19</v>
      </c>
      <c r="J9820" t="s">
        <v>19</v>
      </c>
      <c r="K9820">
        <v>1</v>
      </c>
      <c r="L9820">
        <v>1786</v>
      </c>
      <c r="M9820">
        <v>3199</v>
      </c>
      <c r="N9820" t="s">
        <v>19</v>
      </c>
      <c r="O9820">
        <v>0</v>
      </c>
    </row>
    <row r="9821" spans="1:15" x14ac:dyDescent="0.25">
      <c r="A9821">
        <v>31208</v>
      </c>
      <c r="B9821">
        <v>787</v>
      </c>
      <c r="C9821" t="s">
        <v>13644</v>
      </c>
      <c r="E9821" s="30">
        <v>0</v>
      </c>
      <c r="F9821">
        <v>0.01</v>
      </c>
      <c r="G9821" s="30">
        <v>0</v>
      </c>
      <c r="H9821">
        <v>1</v>
      </c>
      <c r="I9821" t="s">
        <v>19</v>
      </c>
      <c r="J9821">
        <v>125000</v>
      </c>
      <c r="K9821">
        <v>1</v>
      </c>
      <c r="L9821" t="s">
        <v>19</v>
      </c>
      <c r="M9821">
        <v>3199</v>
      </c>
      <c r="N9821" t="s">
        <v>19</v>
      </c>
      <c r="O9821">
        <v>0</v>
      </c>
    </row>
    <row r="9822" spans="1:15" x14ac:dyDescent="0.25">
      <c r="A9822">
        <v>31209</v>
      </c>
      <c r="B9822">
        <v>1233</v>
      </c>
      <c r="C9822" t="s">
        <v>13645</v>
      </c>
      <c r="D9822" t="s">
        <v>10920</v>
      </c>
      <c r="E9822">
        <v>200</v>
      </c>
      <c r="F9822">
        <v>10</v>
      </c>
      <c r="G9822" s="30">
        <v>0</v>
      </c>
      <c r="H9822">
        <v>1</v>
      </c>
      <c r="I9822" t="s">
        <v>19</v>
      </c>
      <c r="J9822" t="s">
        <v>19</v>
      </c>
      <c r="K9822">
        <v>1</v>
      </c>
      <c r="L9822">
        <v>1787</v>
      </c>
      <c r="M9822">
        <v>3199</v>
      </c>
      <c r="N9822" t="s">
        <v>19</v>
      </c>
      <c r="O9822">
        <v>0</v>
      </c>
    </row>
    <row r="9823" spans="1:15" x14ac:dyDescent="0.25">
      <c r="A9823">
        <v>31210</v>
      </c>
      <c r="B9823">
        <v>787</v>
      </c>
      <c r="C9823" t="s">
        <v>13646</v>
      </c>
      <c r="E9823" s="30">
        <v>0</v>
      </c>
      <c r="F9823">
        <v>0.01</v>
      </c>
      <c r="G9823" s="30">
        <v>0</v>
      </c>
      <c r="H9823">
        <v>1</v>
      </c>
      <c r="I9823" t="s">
        <v>19</v>
      </c>
      <c r="J9823">
        <v>750000</v>
      </c>
      <c r="K9823">
        <v>1</v>
      </c>
      <c r="L9823" t="s">
        <v>19</v>
      </c>
      <c r="M9823">
        <v>3199</v>
      </c>
      <c r="N9823" t="s">
        <v>19</v>
      </c>
      <c r="O9823">
        <v>0</v>
      </c>
    </row>
    <row r="9824" spans="1:15" x14ac:dyDescent="0.25">
      <c r="A9824">
        <v>31211</v>
      </c>
      <c r="B9824">
        <v>1233</v>
      </c>
      <c r="C9824" t="s">
        <v>13647</v>
      </c>
      <c r="D9824" t="s">
        <v>10920</v>
      </c>
      <c r="E9824">
        <v>200</v>
      </c>
      <c r="F9824">
        <v>40</v>
      </c>
      <c r="G9824" s="30">
        <v>0</v>
      </c>
      <c r="H9824">
        <v>1</v>
      </c>
      <c r="I9824" t="s">
        <v>19</v>
      </c>
      <c r="J9824" t="s">
        <v>19</v>
      </c>
      <c r="K9824">
        <v>1</v>
      </c>
      <c r="L9824">
        <v>1789</v>
      </c>
      <c r="M9824">
        <v>3199</v>
      </c>
      <c r="N9824" t="s">
        <v>19</v>
      </c>
      <c r="O9824">
        <v>0</v>
      </c>
    </row>
    <row r="9825" spans="1:15" x14ac:dyDescent="0.25">
      <c r="A9825">
        <v>31212</v>
      </c>
      <c r="B9825">
        <v>787</v>
      </c>
      <c r="C9825" t="s">
        <v>13648</v>
      </c>
      <c r="E9825" s="30">
        <v>0</v>
      </c>
      <c r="F9825">
        <v>0.01</v>
      </c>
      <c r="G9825" s="30">
        <v>0</v>
      </c>
      <c r="H9825">
        <v>1</v>
      </c>
      <c r="I9825" t="s">
        <v>19</v>
      </c>
      <c r="J9825">
        <v>50000000</v>
      </c>
      <c r="K9825">
        <v>1</v>
      </c>
      <c r="L9825" t="s">
        <v>19</v>
      </c>
      <c r="M9825">
        <v>3199</v>
      </c>
      <c r="N9825" t="s">
        <v>19</v>
      </c>
      <c r="O9825">
        <v>0</v>
      </c>
    </row>
    <row r="9826" spans="1:15" x14ac:dyDescent="0.25">
      <c r="A9826">
        <v>31213</v>
      </c>
      <c r="B9826">
        <v>1233</v>
      </c>
      <c r="C9826" t="s">
        <v>13649</v>
      </c>
      <c r="D9826" t="s">
        <v>10929</v>
      </c>
      <c r="E9826">
        <v>200</v>
      </c>
      <c r="F9826">
        <v>5</v>
      </c>
      <c r="G9826" s="30">
        <v>0</v>
      </c>
      <c r="H9826">
        <v>1</v>
      </c>
      <c r="I9826" t="s">
        <v>19</v>
      </c>
      <c r="J9826" t="s">
        <v>19</v>
      </c>
      <c r="K9826">
        <v>1</v>
      </c>
      <c r="L9826">
        <v>1786</v>
      </c>
      <c r="M9826">
        <v>3199</v>
      </c>
      <c r="N9826" t="s">
        <v>19</v>
      </c>
      <c r="O9826">
        <v>0</v>
      </c>
    </row>
    <row r="9827" spans="1:15" x14ac:dyDescent="0.25">
      <c r="A9827">
        <v>31214</v>
      </c>
      <c r="B9827">
        <v>787</v>
      </c>
      <c r="C9827" t="s">
        <v>13650</v>
      </c>
      <c r="E9827" s="30">
        <v>0</v>
      </c>
      <c r="F9827">
        <v>0.01</v>
      </c>
      <c r="G9827" s="30">
        <v>0</v>
      </c>
      <c r="H9827">
        <v>1</v>
      </c>
      <c r="I9827" t="s">
        <v>19</v>
      </c>
      <c r="J9827">
        <v>125000</v>
      </c>
      <c r="K9827">
        <v>1</v>
      </c>
      <c r="L9827">
        <v>1801</v>
      </c>
      <c r="M9827">
        <v>3199</v>
      </c>
      <c r="N9827" t="s">
        <v>19</v>
      </c>
      <c r="O9827">
        <v>0</v>
      </c>
    </row>
    <row r="9828" spans="1:15" x14ac:dyDescent="0.25">
      <c r="A9828">
        <v>31215</v>
      </c>
      <c r="B9828">
        <v>1233</v>
      </c>
      <c r="C9828" t="s">
        <v>13651</v>
      </c>
      <c r="D9828" t="s">
        <v>10929</v>
      </c>
      <c r="E9828">
        <v>200</v>
      </c>
      <c r="F9828">
        <v>10</v>
      </c>
      <c r="G9828" s="30">
        <v>0</v>
      </c>
      <c r="H9828">
        <v>1</v>
      </c>
      <c r="I9828" t="s">
        <v>19</v>
      </c>
      <c r="J9828" t="s">
        <v>19</v>
      </c>
      <c r="K9828">
        <v>1</v>
      </c>
      <c r="L9828">
        <v>1787</v>
      </c>
      <c r="M9828">
        <v>3199</v>
      </c>
      <c r="N9828" t="s">
        <v>19</v>
      </c>
      <c r="O9828">
        <v>0</v>
      </c>
    </row>
    <row r="9829" spans="1:15" x14ac:dyDescent="0.25">
      <c r="A9829">
        <v>31216</v>
      </c>
      <c r="B9829">
        <v>787</v>
      </c>
      <c r="C9829" t="s">
        <v>13652</v>
      </c>
      <c r="E9829" s="30">
        <v>0</v>
      </c>
      <c r="F9829">
        <v>0.01</v>
      </c>
      <c r="G9829" s="30">
        <v>0</v>
      </c>
      <c r="H9829">
        <v>1</v>
      </c>
      <c r="I9829" t="s">
        <v>19</v>
      </c>
      <c r="J9829">
        <v>750000</v>
      </c>
      <c r="K9829">
        <v>1</v>
      </c>
      <c r="L9829">
        <v>1802</v>
      </c>
      <c r="M9829">
        <v>3199</v>
      </c>
      <c r="N9829" t="s">
        <v>19</v>
      </c>
      <c r="O9829">
        <v>0</v>
      </c>
    </row>
    <row r="9830" spans="1:15" x14ac:dyDescent="0.25">
      <c r="A9830">
        <v>31217</v>
      </c>
      <c r="B9830">
        <v>1233</v>
      </c>
      <c r="C9830" t="s">
        <v>13653</v>
      </c>
      <c r="D9830" t="s">
        <v>10929</v>
      </c>
      <c r="E9830">
        <v>200</v>
      </c>
      <c r="F9830">
        <v>40</v>
      </c>
      <c r="G9830" s="30">
        <v>0</v>
      </c>
      <c r="H9830">
        <v>1</v>
      </c>
      <c r="I9830" t="s">
        <v>19</v>
      </c>
      <c r="J9830" t="s">
        <v>19</v>
      </c>
      <c r="K9830">
        <v>1</v>
      </c>
      <c r="L9830">
        <v>1789</v>
      </c>
      <c r="M9830">
        <v>3199</v>
      </c>
      <c r="N9830" t="s">
        <v>19</v>
      </c>
      <c r="O9830">
        <v>0</v>
      </c>
    </row>
    <row r="9831" spans="1:15" x14ac:dyDescent="0.25">
      <c r="A9831">
        <v>31218</v>
      </c>
      <c r="B9831">
        <v>787</v>
      </c>
      <c r="C9831" t="s">
        <v>13654</v>
      </c>
      <c r="E9831" s="30">
        <v>0</v>
      </c>
      <c r="F9831">
        <v>0.01</v>
      </c>
      <c r="G9831" s="30">
        <v>0</v>
      </c>
      <c r="H9831">
        <v>1</v>
      </c>
      <c r="I9831" t="s">
        <v>19</v>
      </c>
      <c r="J9831">
        <v>50000000</v>
      </c>
      <c r="K9831">
        <v>1</v>
      </c>
      <c r="L9831">
        <v>1804</v>
      </c>
      <c r="M9831">
        <v>3199</v>
      </c>
      <c r="N9831" t="s">
        <v>19</v>
      </c>
      <c r="O9831">
        <v>0</v>
      </c>
    </row>
    <row r="9832" spans="1:15" x14ac:dyDescent="0.25">
      <c r="A9832">
        <v>31220</v>
      </c>
      <c r="B9832">
        <v>1233</v>
      </c>
      <c r="C9832" t="s">
        <v>13655</v>
      </c>
      <c r="D9832" t="s">
        <v>10929</v>
      </c>
      <c r="E9832">
        <v>200</v>
      </c>
      <c r="F9832">
        <v>5</v>
      </c>
      <c r="G9832" s="30">
        <v>0</v>
      </c>
      <c r="H9832">
        <v>1</v>
      </c>
      <c r="I9832" t="s">
        <v>19</v>
      </c>
      <c r="J9832" t="s">
        <v>19</v>
      </c>
      <c r="K9832">
        <v>1</v>
      </c>
      <c r="L9832">
        <v>1786</v>
      </c>
      <c r="M9832">
        <v>3199</v>
      </c>
      <c r="N9832" t="s">
        <v>19</v>
      </c>
      <c r="O9832">
        <v>0</v>
      </c>
    </row>
    <row r="9833" spans="1:15" x14ac:dyDescent="0.25">
      <c r="A9833">
        <v>31221</v>
      </c>
      <c r="B9833">
        <v>787</v>
      </c>
      <c r="C9833" t="s">
        <v>13656</v>
      </c>
      <c r="E9833" s="30">
        <v>0</v>
      </c>
      <c r="F9833">
        <v>0.01</v>
      </c>
      <c r="G9833" s="30">
        <v>0</v>
      </c>
      <c r="H9833">
        <v>1</v>
      </c>
      <c r="I9833" t="s">
        <v>19</v>
      </c>
      <c r="J9833">
        <v>125000</v>
      </c>
      <c r="K9833">
        <v>1</v>
      </c>
      <c r="L9833" t="s">
        <v>19</v>
      </c>
      <c r="M9833">
        <v>3199</v>
      </c>
      <c r="N9833" t="s">
        <v>19</v>
      </c>
      <c r="O9833">
        <v>0</v>
      </c>
    </row>
    <row r="9834" spans="1:15" x14ac:dyDescent="0.25">
      <c r="A9834">
        <v>31222</v>
      </c>
      <c r="B9834">
        <v>1233</v>
      </c>
      <c r="C9834" t="s">
        <v>13657</v>
      </c>
      <c r="D9834" t="s">
        <v>10929</v>
      </c>
      <c r="E9834">
        <v>200</v>
      </c>
      <c r="F9834">
        <v>10</v>
      </c>
      <c r="G9834" s="30">
        <v>0</v>
      </c>
      <c r="H9834">
        <v>1</v>
      </c>
      <c r="I9834" t="s">
        <v>19</v>
      </c>
      <c r="J9834" t="s">
        <v>19</v>
      </c>
      <c r="K9834">
        <v>1</v>
      </c>
      <c r="L9834">
        <v>1787</v>
      </c>
      <c r="M9834">
        <v>3199</v>
      </c>
      <c r="N9834" t="s">
        <v>19</v>
      </c>
      <c r="O9834">
        <v>0</v>
      </c>
    </row>
    <row r="9835" spans="1:15" x14ac:dyDescent="0.25">
      <c r="A9835">
        <v>31223</v>
      </c>
      <c r="B9835">
        <v>787</v>
      </c>
      <c r="C9835" t="s">
        <v>13658</v>
      </c>
      <c r="E9835" s="30">
        <v>0</v>
      </c>
      <c r="F9835">
        <v>0.01</v>
      </c>
      <c r="G9835" s="30">
        <v>0</v>
      </c>
      <c r="H9835">
        <v>1</v>
      </c>
      <c r="I9835" t="s">
        <v>19</v>
      </c>
      <c r="J9835">
        <v>750000</v>
      </c>
      <c r="K9835">
        <v>1</v>
      </c>
      <c r="L9835" t="s">
        <v>19</v>
      </c>
      <c r="M9835">
        <v>3199</v>
      </c>
      <c r="N9835" t="s">
        <v>19</v>
      </c>
      <c r="O9835">
        <v>0</v>
      </c>
    </row>
    <row r="9836" spans="1:15" x14ac:dyDescent="0.25">
      <c r="A9836">
        <v>31224</v>
      </c>
      <c r="B9836">
        <v>1233</v>
      </c>
      <c r="C9836" t="s">
        <v>13659</v>
      </c>
      <c r="D9836" t="s">
        <v>10929</v>
      </c>
      <c r="E9836">
        <v>200</v>
      </c>
      <c r="F9836">
        <v>40</v>
      </c>
      <c r="G9836" s="30">
        <v>0</v>
      </c>
      <c r="H9836">
        <v>1</v>
      </c>
      <c r="I9836" t="s">
        <v>19</v>
      </c>
      <c r="J9836" t="s">
        <v>19</v>
      </c>
      <c r="K9836">
        <v>1</v>
      </c>
      <c r="L9836">
        <v>1789</v>
      </c>
      <c r="M9836">
        <v>3199</v>
      </c>
      <c r="N9836" t="s">
        <v>19</v>
      </c>
      <c r="O9836">
        <v>0</v>
      </c>
    </row>
    <row r="9837" spans="1:15" x14ac:dyDescent="0.25">
      <c r="A9837">
        <v>31225</v>
      </c>
      <c r="B9837">
        <v>787</v>
      </c>
      <c r="C9837" t="s">
        <v>13660</v>
      </c>
      <c r="E9837" s="30">
        <v>0</v>
      </c>
      <c r="F9837">
        <v>0.01</v>
      </c>
      <c r="G9837" s="30">
        <v>0</v>
      </c>
      <c r="H9837">
        <v>1</v>
      </c>
      <c r="I9837" t="s">
        <v>19</v>
      </c>
      <c r="J9837">
        <v>50000000</v>
      </c>
      <c r="K9837">
        <v>1</v>
      </c>
      <c r="L9837" t="s">
        <v>19</v>
      </c>
      <c r="M9837">
        <v>3199</v>
      </c>
      <c r="N9837" t="s">
        <v>19</v>
      </c>
      <c r="O9837">
        <v>0</v>
      </c>
    </row>
    <row r="9838" spans="1:15" x14ac:dyDescent="0.25">
      <c r="A9838">
        <v>31226</v>
      </c>
      <c r="B9838">
        <v>781</v>
      </c>
      <c r="C9838" t="s">
        <v>13661</v>
      </c>
      <c r="D9838" t="s">
        <v>10926</v>
      </c>
      <c r="E9838">
        <v>200</v>
      </c>
      <c r="F9838">
        <v>5</v>
      </c>
      <c r="G9838" s="30">
        <v>0</v>
      </c>
      <c r="H9838">
        <v>1</v>
      </c>
      <c r="I9838" t="s">
        <v>19</v>
      </c>
      <c r="J9838" t="s">
        <v>19</v>
      </c>
      <c r="K9838">
        <v>1</v>
      </c>
      <c r="L9838">
        <v>1222</v>
      </c>
      <c r="M9838">
        <v>3199</v>
      </c>
      <c r="N9838" t="s">
        <v>19</v>
      </c>
      <c r="O9838">
        <v>0</v>
      </c>
    </row>
    <row r="9839" spans="1:15" x14ac:dyDescent="0.25">
      <c r="A9839">
        <v>31227</v>
      </c>
      <c r="B9839">
        <v>787</v>
      </c>
      <c r="C9839" t="s">
        <v>13662</v>
      </c>
      <c r="E9839" s="30">
        <v>0</v>
      </c>
      <c r="F9839">
        <v>0.01</v>
      </c>
      <c r="G9839" s="30">
        <v>0</v>
      </c>
      <c r="H9839">
        <v>1</v>
      </c>
      <c r="I9839" t="s">
        <v>19</v>
      </c>
      <c r="J9839">
        <v>125000</v>
      </c>
      <c r="K9839">
        <v>1</v>
      </c>
      <c r="L9839">
        <v>1252</v>
      </c>
      <c r="M9839">
        <v>3199</v>
      </c>
      <c r="N9839" t="s">
        <v>19</v>
      </c>
      <c r="O9839">
        <v>0</v>
      </c>
    </row>
    <row r="9840" spans="1:15" x14ac:dyDescent="0.25">
      <c r="A9840">
        <v>31228</v>
      </c>
      <c r="B9840">
        <v>781</v>
      </c>
      <c r="C9840" t="s">
        <v>13663</v>
      </c>
      <c r="D9840" t="s">
        <v>10926</v>
      </c>
      <c r="E9840">
        <v>200</v>
      </c>
      <c r="F9840">
        <v>10</v>
      </c>
      <c r="G9840" s="30">
        <v>0</v>
      </c>
      <c r="H9840">
        <v>1</v>
      </c>
      <c r="I9840" t="s">
        <v>19</v>
      </c>
      <c r="J9840" t="s">
        <v>19</v>
      </c>
      <c r="K9840">
        <v>1</v>
      </c>
      <c r="L9840">
        <v>1223</v>
      </c>
      <c r="M9840">
        <v>3199</v>
      </c>
      <c r="N9840" t="s">
        <v>19</v>
      </c>
      <c r="O9840">
        <v>0</v>
      </c>
    </row>
    <row r="9841" spans="1:15" x14ac:dyDescent="0.25">
      <c r="A9841">
        <v>31229</v>
      </c>
      <c r="B9841">
        <v>787</v>
      </c>
      <c r="C9841" t="s">
        <v>13664</v>
      </c>
      <c r="E9841" s="30">
        <v>0</v>
      </c>
      <c r="F9841">
        <v>0.01</v>
      </c>
      <c r="G9841" s="30">
        <v>0</v>
      </c>
      <c r="H9841">
        <v>1</v>
      </c>
      <c r="I9841" t="s">
        <v>19</v>
      </c>
      <c r="J9841">
        <v>750000</v>
      </c>
      <c r="K9841">
        <v>1</v>
      </c>
      <c r="L9841">
        <v>1253</v>
      </c>
      <c r="M9841">
        <v>3199</v>
      </c>
      <c r="N9841" t="s">
        <v>19</v>
      </c>
      <c r="O9841">
        <v>0</v>
      </c>
    </row>
    <row r="9842" spans="1:15" x14ac:dyDescent="0.25">
      <c r="A9842">
        <v>31230</v>
      </c>
      <c r="B9842">
        <v>781</v>
      </c>
      <c r="C9842" t="s">
        <v>13665</v>
      </c>
      <c r="D9842" t="s">
        <v>10926</v>
      </c>
      <c r="E9842">
        <v>200</v>
      </c>
      <c r="F9842">
        <v>40</v>
      </c>
      <c r="G9842" s="30">
        <v>0</v>
      </c>
      <c r="H9842">
        <v>1</v>
      </c>
      <c r="I9842" t="s">
        <v>19</v>
      </c>
      <c r="J9842" t="s">
        <v>19</v>
      </c>
      <c r="K9842">
        <v>1</v>
      </c>
      <c r="L9842">
        <v>1736</v>
      </c>
      <c r="M9842">
        <v>3199</v>
      </c>
      <c r="N9842" t="s">
        <v>19</v>
      </c>
      <c r="O9842">
        <v>0</v>
      </c>
    </row>
    <row r="9843" spans="1:15" x14ac:dyDescent="0.25">
      <c r="A9843">
        <v>31231</v>
      </c>
      <c r="B9843">
        <v>787</v>
      </c>
      <c r="C9843" t="s">
        <v>13666</v>
      </c>
      <c r="E9843" s="30">
        <v>0</v>
      </c>
      <c r="F9843">
        <v>0.01</v>
      </c>
      <c r="G9843" s="30">
        <v>0</v>
      </c>
      <c r="H9843">
        <v>1</v>
      </c>
      <c r="I9843" t="s">
        <v>19</v>
      </c>
      <c r="J9843">
        <v>50000000</v>
      </c>
      <c r="K9843">
        <v>1</v>
      </c>
      <c r="L9843">
        <v>1724</v>
      </c>
      <c r="M9843">
        <v>3199</v>
      </c>
      <c r="N9843" t="s">
        <v>19</v>
      </c>
      <c r="O9843">
        <v>0</v>
      </c>
    </row>
    <row r="9844" spans="1:15" x14ac:dyDescent="0.25">
      <c r="A9844">
        <v>31232</v>
      </c>
      <c r="B9844">
        <v>781</v>
      </c>
      <c r="C9844" t="s">
        <v>13667</v>
      </c>
      <c r="D9844" t="s">
        <v>10926</v>
      </c>
      <c r="E9844">
        <v>200</v>
      </c>
      <c r="F9844">
        <v>5</v>
      </c>
      <c r="G9844" s="30">
        <v>0</v>
      </c>
      <c r="H9844">
        <v>1</v>
      </c>
      <c r="I9844" t="s">
        <v>19</v>
      </c>
      <c r="J9844" t="s">
        <v>19</v>
      </c>
      <c r="K9844">
        <v>1</v>
      </c>
      <c r="L9844">
        <v>1222</v>
      </c>
      <c r="M9844">
        <v>3199</v>
      </c>
      <c r="N9844" t="s">
        <v>19</v>
      </c>
      <c r="O9844">
        <v>0</v>
      </c>
    </row>
    <row r="9845" spans="1:15" x14ac:dyDescent="0.25">
      <c r="A9845">
        <v>31233</v>
      </c>
      <c r="B9845">
        <v>787</v>
      </c>
      <c r="C9845" t="s">
        <v>13668</v>
      </c>
      <c r="E9845" s="30">
        <v>0</v>
      </c>
      <c r="F9845">
        <v>0.01</v>
      </c>
      <c r="G9845" s="30">
        <v>0</v>
      </c>
      <c r="H9845">
        <v>1</v>
      </c>
      <c r="I9845" t="s">
        <v>19</v>
      </c>
      <c r="J9845">
        <v>125000</v>
      </c>
      <c r="K9845">
        <v>1</v>
      </c>
      <c r="L9845" t="s">
        <v>19</v>
      </c>
      <c r="M9845">
        <v>3199</v>
      </c>
      <c r="N9845" t="s">
        <v>19</v>
      </c>
      <c r="O9845">
        <v>0</v>
      </c>
    </row>
    <row r="9846" spans="1:15" x14ac:dyDescent="0.25">
      <c r="A9846">
        <v>31234</v>
      </c>
      <c r="B9846">
        <v>781</v>
      </c>
      <c r="C9846" t="s">
        <v>13669</v>
      </c>
      <c r="D9846" t="s">
        <v>10926</v>
      </c>
      <c r="E9846">
        <v>200</v>
      </c>
      <c r="F9846">
        <v>10</v>
      </c>
      <c r="G9846" s="30">
        <v>0</v>
      </c>
      <c r="H9846">
        <v>1</v>
      </c>
      <c r="I9846" t="s">
        <v>19</v>
      </c>
      <c r="J9846" t="s">
        <v>19</v>
      </c>
      <c r="K9846">
        <v>1</v>
      </c>
      <c r="L9846">
        <v>1223</v>
      </c>
      <c r="M9846">
        <v>3199</v>
      </c>
      <c r="N9846" t="s">
        <v>19</v>
      </c>
      <c r="O9846">
        <v>0</v>
      </c>
    </row>
    <row r="9847" spans="1:15" x14ac:dyDescent="0.25">
      <c r="A9847">
        <v>31235</v>
      </c>
      <c r="B9847">
        <v>787</v>
      </c>
      <c r="C9847" t="s">
        <v>13670</v>
      </c>
      <c r="E9847" s="30">
        <v>0</v>
      </c>
      <c r="F9847">
        <v>0.01</v>
      </c>
      <c r="G9847" s="30">
        <v>0</v>
      </c>
      <c r="H9847">
        <v>1</v>
      </c>
      <c r="I9847" t="s">
        <v>19</v>
      </c>
      <c r="J9847">
        <v>750000</v>
      </c>
      <c r="K9847">
        <v>1</v>
      </c>
      <c r="L9847" t="s">
        <v>19</v>
      </c>
      <c r="M9847">
        <v>3199</v>
      </c>
      <c r="N9847" t="s">
        <v>19</v>
      </c>
      <c r="O9847">
        <v>0</v>
      </c>
    </row>
    <row r="9848" spans="1:15" x14ac:dyDescent="0.25">
      <c r="A9848">
        <v>31236</v>
      </c>
      <c r="B9848">
        <v>781</v>
      </c>
      <c r="C9848" t="s">
        <v>13671</v>
      </c>
      <c r="D9848" t="s">
        <v>10926</v>
      </c>
      <c r="E9848">
        <v>200</v>
      </c>
      <c r="F9848">
        <v>40</v>
      </c>
      <c r="G9848" s="30">
        <v>0</v>
      </c>
      <c r="H9848">
        <v>1</v>
      </c>
      <c r="I9848" t="s">
        <v>19</v>
      </c>
      <c r="J9848" t="s">
        <v>19</v>
      </c>
      <c r="K9848">
        <v>1</v>
      </c>
      <c r="L9848">
        <v>1736</v>
      </c>
      <c r="M9848">
        <v>3199</v>
      </c>
      <c r="N9848" t="s">
        <v>19</v>
      </c>
      <c r="O9848">
        <v>0</v>
      </c>
    </row>
    <row r="9849" spans="1:15" x14ac:dyDescent="0.25">
      <c r="A9849">
        <v>31237</v>
      </c>
      <c r="B9849">
        <v>787</v>
      </c>
      <c r="C9849" t="s">
        <v>13672</v>
      </c>
      <c r="E9849" s="30">
        <v>0</v>
      </c>
      <c r="F9849">
        <v>0.01</v>
      </c>
      <c r="G9849" s="30">
        <v>0</v>
      </c>
      <c r="H9849">
        <v>1</v>
      </c>
      <c r="I9849" t="s">
        <v>19</v>
      </c>
      <c r="J9849">
        <v>50000000</v>
      </c>
      <c r="K9849">
        <v>1</v>
      </c>
      <c r="L9849" t="s">
        <v>19</v>
      </c>
      <c r="M9849">
        <v>3199</v>
      </c>
      <c r="N9849" t="s">
        <v>19</v>
      </c>
      <c r="O9849">
        <v>0</v>
      </c>
    </row>
    <row r="9850" spans="1:15" x14ac:dyDescent="0.25">
      <c r="A9850">
        <v>31238</v>
      </c>
      <c r="B9850">
        <v>1233</v>
      </c>
      <c r="C9850" t="s">
        <v>13673</v>
      </c>
      <c r="D9850" t="s">
        <v>10923</v>
      </c>
      <c r="E9850">
        <v>200</v>
      </c>
      <c r="F9850">
        <v>5</v>
      </c>
      <c r="G9850" s="30">
        <v>0</v>
      </c>
      <c r="H9850">
        <v>1</v>
      </c>
      <c r="I9850" t="s">
        <v>19</v>
      </c>
      <c r="J9850" t="s">
        <v>19</v>
      </c>
      <c r="K9850">
        <v>1</v>
      </c>
      <c r="L9850">
        <v>1786</v>
      </c>
      <c r="M9850">
        <v>3199</v>
      </c>
      <c r="N9850" t="s">
        <v>19</v>
      </c>
      <c r="O9850">
        <v>0</v>
      </c>
    </row>
    <row r="9851" spans="1:15" x14ac:dyDescent="0.25">
      <c r="A9851">
        <v>31239</v>
      </c>
      <c r="B9851">
        <v>787</v>
      </c>
      <c r="C9851" t="s">
        <v>13674</v>
      </c>
      <c r="E9851" s="30">
        <v>0</v>
      </c>
      <c r="F9851">
        <v>0.01</v>
      </c>
      <c r="G9851" s="30">
        <v>0</v>
      </c>
      <c r="H9851">
        <v>1</v>
      </c>
      <c r="I9851" t="s">
        <v>19</v>
      </c>
      <c r="J9851">
        <v>125000</v>
      </c>
      <c r="K9851">
        <v>1</v>
      </c>
      <c r="L9851">
        <v>1801</v>
      </c>
      <c r="M9851">
        <v>3199</v>
      </c>
      <c r="N9851" t="s">
        <v>19</v>
      </c>
      <c r="O9851">
        <v>0</v>
      </c>
    </row>
    <row r="9852" spans="1:15" x14ac:dyDescent="0.25">
      <c r="A9852">
        <v>31240</v>
      </c>
      <c r="B9852">
        <v>1233</v>
      </c>
      <c r="C9852" t="s">
        <v>13675</v>
      </c>
      <c r="D9852" t="s">
        <v>10923</v>
      </c>
      <c r="E9852">
        <v>200</v>
      </c>
      <c r="F9852">
        <v>10</v>
      </c>
      <c r="G9852" s="30">
        <v>0</v>
      </c>
      <c r="H9852">
        <v>1</v>
      </c>
      <c r="I9852" t="s">
        <v>19</v>
      </c>
      <c r="J9852" t="s">
        <v>19</v>
      </c>
      <c r="K9852">
        <v>1</v>
      </c>
      <c r="L9852">
        <v>1787</v>
      </c>
      <c r="M9852">
        <v>3199</v>
      </c>
      <c r="N9852" t="s">
        <v>19</v>
      </c>
      <c r="O9852">
        <v>0</v>
      </c>
    </row>
    <row r="9853" spans="1:15" x14ac:dyDescent="0.25">
      <c r="A9853">
        <v>31241</v>
      </c>
      <c r="B9853">
        <v>787</v>
      </c>
      <c r="C9853" t="s">
        <v>13676</v>
      </c>
      <c r="E9853" s="30">
        <v>0</v>
      </c>
      <c r="F9853">
        <v>0.01</v>
      </c>
      <c r="G9853" s="30">
        <v>0</v>
      </c>
      <c r="H9853">
        <v>1</v>
      </c>
      <c r="I9853" t="s">
        <v>19</v>
      </c>
      <c r="J9853">
        <v>750000</v>
      </c>
      <c r="K9853">
        <v>1</v>
      </c>
      <c r="L9853">
        <v>1802</v>
      </c>
      <c r="M9853">
        <v>3199</v>
      </c>
      <c r="N9853" t="s">
        <v>19</v>
      </c>
      <c r="O9853">
        <v>0</v>
      </c>
    </row>
    <row r="9854" spans="1:15" x14ac:dyDescent="0.25">
      <c r="A9854">
        <v>31242</v>
      </c>
      <c r="B9854">
        <v>1233</v>
      </c>
      <c r="C9854" t="s">
        <v>13677</v>
      </c>
      <c r="D9854" t="s">
        <v>10923</v>
      </c>
      <c r="E9854">
        <v>200</v>
      </c>
      <c r="F9854">
        <v>40</v>
      </c>
      <c r="G9854" s="30">
        <v>0</v>
      </c>
      <c r="H9854">
        <v>1</v>
      </c>
      <c r="I9854" t="s">
        <v>19</v>
      </c>
      <c r="J9854" t="s">
        <v>19</v>
      </c>
      <c r="K9854">
        <v>1</v>
      </c>
      <c r="L9854">
        <v>1789</v>
      </c>
      <c r="M9854">
        <v>3199</v>
      </c>
      <c r="N9854" t="s">
        <v>19</v>
      </c>
      <c r="O9854">
        <v>0</v>
      </c>
    </row>
    <row r="9855" spans="1:15" x14ac:dyDescent="0.25">
      <c r="A9855">
        <v>31243</v>
      </c>
      <c r="B9855">
        <v>787</v>
      </c>
      <c r="C9855" t="s">
        <v>13678</v>
      </c>
      <c r="E9855" s="30">
        <v>0</v>
      </c>
      <c r="F9855">
        <v>0.01</v>
      </c>
      <c r="G9855" s="30">
        <v>0</v>
      </c>
      <c r="H9855">
        <v>1</v>
      </c>
      <c r="I9855" t="s">
        <v>19</v>
      </c>
      <c r="J9855">
        <v>50000000</v>
      </c>
      <c r="K9855">
        <v>1</v>
      </c>
      <c r="L9855">
        <v>1804</v>
      </c>
      <c r="M9855">
        <v>3199</v>
      </c>
      <c r="N9855" t="s">
        <v>19</v>
      </c>
      <c r="O9855">
        <v>0</v>
      </c>
    </row>
    <row r="9856" spans="1:15" x14ac:dyDescent="0.25">
      <c r="A9856">
        <v>31244</v>
      </c>
      <c r="B9856">
        <v>1233</v>
      </c>
      <c r="C9856" t="s">
        <v>13679</v>
      </c>
      <c r="D9856" t="s">
        <v>10923</v>
      </c>
      <c r="E9856">
        <v>200</v>
      </c>
      <c r="F9856">
        <v>5</v>
      </c>
      <c r="G9856" s="30">
        <v>0</v>
      </c>
      <c r="H9856">
        <v>1</v>
      </c>
      <c r="I9856" t="s">
        <v>19</v>
      </c>
      <c r="J9856" t="s">
        <v>19</v>
      </c>
      <c r="K9856">
        <v>1</v>
      </c>
      <c r="L9856">
        <v>1786</v>
      </c>
      <c r="M9856">
        <v>3199</v>
      </c>
      <c r="N9856" t="s">
        <v>19</v>
      </c>
      <c r="O9856">
        <v>0</v>
      </c>
    </row>
    <row r="9857" spans="1:15" x14ac:dyDescent="0.25">
      <c r="A9857">
        <v>31245</v>
      </c>
      <c r="B9857">
        <v>787</v>
      </c>
      <c r="C9857" t="s">
        <v>13680</v>
      </c>
      <c r="E9857" s="30">
        <v>0</v>
      </c>
      <c r="F9857">
        <v>0.01</v>
      </c>
      <c r="G9857" s="30">
        <v>0</v>
      </c>
      <c r="H9857">
        <v>1</v>
      </c>
      <c r="I9857" t="s">
        <v>19</v>
      </c>
      <c r="J9857">
        <v>125000</v>
      </c>
      <c r="K9857">
        <v>1</v>
      </c>
      <c r="L9857" t="s">
        <v>19</v>
      </c>
      <c r="M9857">
        <v>3199</v>
      </c>
      <c r="N9857" t="s">
        <v>19</v>
      </c>
      <c r="O9857">
        <v>0</v>
      </c>
    </row>
    <row r="9858" spans="1:15" x14ac:dyDescent="0.25">
      <c r="A9858">
        <v>31246</v>
      </c>
      <c r="B9858">
        <v>1233</v>
      </c>
      <c r="C9858" t="s">
        <v>13681</v>
      </c>
      <c r="D9858" t="s">
        <v>10923</v>
      </c>
      <c r="E9858">
        <v>200</v>
      </c>
      <c r="F9858">
        <v>10</v>
      </c>
      <c r="G9858" s="30">
        <v>0</v>
      </c>
      <c r="H9858">
        <v>1</v>
      </c>
      <c r="I9858" t="s">
        <v>19</v>
      </c>
      <c r="J9858" t="s">
        <v>19</v>
      </c>
      <c r="K9858">
        <v>1</v>
      </c>
      <c r="L9858">
        <v>1787</v>
      </c>
      <c r="M9858">
        <v>3199</v>
      </c>
      <c r="N9858" t="s">
        <v>19</v>
      </c>
      <c r="O9858">
        <v>0</v>
      </c>
    </row>
    <row r="9859" spans="1:15" x14ac:dyDescent="0.25">
      <c r="A9859">
        <v>31247</v>
      </c>
      <c r="B9859">
        <v>787</v>
      </c>
      <c r="C9859" t="s">
        <v>13682</v>
      </c>
      <c r="E9859" s="30">
        <v>0</v>
      </c>
      <c r="F9859">
        <v>0.01</v>
      </c>
      <c r="G9859" s="30">
        <v>0</v>
      </c>
      <c r="H9859">
        <v>1</v>
      </c>
      <c r="I9859" t="s">
        <v>19</v>
      </c>
      <c r="J9859">
        <v>750000</v>
      </c>
      <c r="K9859">
        <v>1</v>
      </c>
      <c r="L9859" t="s">
        <v>19</v>
      </c>
      <c r="M9859">
        <v>3199</v>
      </c>
      <c r="N9859" t="s">
        <v>19</v>
      </c>
      <c r="O9859">
        <v>0</v>
      </c>
    </row>
    <row r="9860" spans="1:15" x14ac:dyDescent="0.25">
      <c r="A9860">
        <v>31248</v>
      </c>
      <c r="B9860">
        <v>1233</v>
      </c>
      <c r="C9860" t="s">
        <v>13683</v>
      </c>
      <c r="D9860" t="s">
        <v>10923</v>
      </c>
      <c r="E9860">
        <v>200</v>
      </c>
      <c r="F9860">
        <v>40</v>
      </c>
      <c r="G9860" s="30">
        <v>0</v>
      </c>
      <c r="H9860">
        <v>1</v>
      </c>
      <c r="I9860" t="s">
        <v>19</v>
      </c>
      <c r="J9860" t="s">
        <v>19</v>
      </c>
      <c r="K9860">
        <v>1</v>
      </c>
      <c r="L9860">
        <v>1789</v>
      </c>
      <c r="M9860">
        <v>3199</v>
      </c>
      <c r="N9860" t="s">
        <v>19</v>
      </c>
      <c r="O9860">
        <v>0</v>
      </c>
    </row>
    <row r="9861" spans="1:15" x14ac:dyDescent="0.25">
      <c r="A9861">
        <v>31249</v>
      </c>
      <c r="B9861">
        <v>787</v>
      </c>
      <c r="C9861" t="s">
        <v>13684</v>
      </c>
      <c r="E9861" s="30">
        <v>0</v>
      </c>
      <c r="F9861">
        <v>0.01</v>
      </c>
      <c r="G9861" s="30">
        <v>0</v>
      </c>
      <c r="H9861">
        <v>1</v>
      </c>
      <c r="I9861" t="s">
        <v>19</v>
      </c>
      <c r="J9861">
        <v>50000000</v>
      </c>
      <c r="K9861">
        <v>1</v>
      </c>
      <c r="L9861" t="s">
        <v>19</v>
      </c>
      <c r="M9861">
        <v>3199</v>
      </c>
      <c r="N9861" t="s">
        <v>19</v>
      </c>
      <c r="O9861">
        <v>0</v>
      </c>
    </row>
    <row r="9862" spans="1:15" x14ac:dyDescent="0.25">
      <c r="A9862">
        <v>31250</v>
      </c>
      <c r="B9862">
        <v>786</v>
      </c>
      <c r="C9862" t="s">
        <v>13685</v>
      </c>
      <c r="D9862" t="s">
        <v>10917</v>
      </c>
      <c r="E9862">
        <v>200</v>
      </c>
      <c r="F9862">
        <v>5</v>
      </c>
      <c r="G9862" s="30">
        <v>0</v>
      </c>
      <c r="H9862">
        <v>1</v>
      </c>
      <c r="I9862" t="s">
        <v>19</v>
      </c>
      <c r="J9862" t="s">
        <v>19</v>
      </c>
      <c r="K9862">
        <v>1</v>
      </c>
      <c r="L9862">
        <v>1219</v>
      </c>
      <c r="M9862">
        <v>3199</v>
      </c>
      <c r="N9862" t="s">
        <v>19</v>
      </c>
      <c r="O9862">
        <v>0</v>
      </c>
    </row>
    <row r="9863" spans="1:15" x14ac:dyDescent="0.25">
      <c r="A9863">
        <v>31251</v>
      </c>
      <c r="B9863">
        <v>787</v>
      </c>
      <c r="C9863" t="s">
        <v>13686</v>
      </c>
      <c r="E9863" s="30">
        <v>0</v>
      </c>
      <c r="F9863">
        <v>0.01</v>
      </c>
      <c r="G9863" s="30">
        <v>0</v>
      </c>
      <c r="H9863">
        <v>1</v>
      </c>
      <c r="I9863" t="s">
        <v>19</v>
      </c>
      <c r="J9863">
        <v>125000</v>
      </c>
      <c r="K9863">
        <v>1</v>
      </c>
      <c r="L9863">
        <v>1249</v>
      </c>
      <c r="M9863">
        <v>3199</v>
      </c>
      <c r="N9863" t="s">
        <v>19</v>
      </c>
      <c r="O9863">
        <v>0</v>
      </c>
    </row>
    <row r="9864" spans="1:15" x14ac:dyDescent="0.25">
      <c r="A9864">
        <v>31252</v>
      </c>
      <c r="B9864">
        <v>786</v>
      </c>
      <c r="C9864" t="s">
        <v>13687</v>
      </c>
      <c r="D9864" t="s">
        <v>10917</v>
      </c>
      <c r="E9864">
        <v>200</v>
      </c>
      <c r="F9864">
        <v>10</v>
      </c>
      <c r="G9864" s="30">
        <v>0</v>
      </c>
      <c r="H9864">
        <v>1</v>
      </c>
      <c r="I9864" t="s">
        <v>19</v>
      </c>
      <c r="J9864" t="s">
        <v>19</v>
      </c>
      <c r="K9864">
        <v>1</v>
      </c>
      <c r="L9864">
        <v>1220</v>
      </c>
      <c r="M9864">
        <v>3199</v>
      </c>
      <c r="N9864" t="s">
        <v>19</v>
      </c>
      <c r="O9864">
        <v>0</v>
      </c>
    </row>
    <row r="9865" spans="1:15" x14ac:dyDescent="0.25">
      <c r="A9865">
        <v>31253</v>
      </c>
      <c r="B9865">
        <v>787</v>
      </c>
      <c r="C9865" t="s">
        <v>13688</v>
      </c>
      <c r="E9865" s="30">
        <v>0</v>
      </c>
      <c r="F9865">
        <v>0.01</v>
      </c>
      <c r="G9865" s="30">
        <v>0</v>
      </c>
      <c r="H9865">
        <v>1</v>
      </c>
      <c r="I9865" t="s">
        <v>19</v>
      </c>
      <c r="J9865">
        <v>750000</v>
      </c>
      <c r="K9865">
        <v>1</v>
      </c>
      <c r="L9865">
        <v>1250</v>
      </c>
      <c r="M9865">
        <v>3199</v>
      </c>
      <c r="N9865" t="s">
        <v>19</v>
      </c>
      <c r="O9865">
        <v>0</v>
      </c>
    </row>
    <row r="9866" spans="1:15" x14ac:dyDescent="0.25">
      <c r="A9866">
        <v>31254</v>
      </c>
      <c r="B9866">
        <v>786</v>
      </c>
      <c r="C9866" t="s">
        <v>13689</v>
      </c>
      <c r="D9866" t="s">
        <v>10917</v>
      </c>
      <c r="E9866">
        <v>200</v>
      </c>
      <c r="F9866">
        <v>40</v>
      </c>
      <c r="G9866" s="30">
        <v>0</v>
      </c>
      <c r="H9866">
        <v>1</v>
      </c>
      <c r="I9866" t="s">
        <v>19</v>
      </c>
      <c r="J9866" t="s">
        <v>19</v>
      </c>
      <c r="K9866">
        <v>1</v>
      </c>
      <c r="L9866">
        <v>1737</v>
      </c>
      <c r="M9866">
        <v>3199</v>
      </c>
      <c r="N9866" t="s">
        <v>19</v>
      </c>
      <c r="O9866">
        <v>0</v>
      </c>
    </row>
    <row r="9867" spans="1:15" x14ac:dyDescent="0.25">
      <c r="A9867">
        <v>31255</v>
      </c>
      <c r="B9867">
        <v>787</v>
      </c>
      <c r="C9867" t="s">
        <v>13690</v>
      </c>
      <c r="E9867" s="30">
        <v>0</v>
      </c>
      <c r="F9867">
        <v>0.01</v>
      </c>
      <c r="G9867" s="30">
        <v>0</v>
      </c>
      <c r="H9867">
        <v>1</v>
      </c>
      <c r="I9867" t="s">
        <v>19</v>
      </c>
      <c r="J9867">
        <v>50000000</v>
      </c>
      <c r="K9867">
        <v>1</v>
      </c>
      <c r="L9867">
        <v>1723</v>
      </c>
      <c r="M9867">
        <v>3199</v>
      </c>
      <c r="N9867" t="s">
        <v>19</v>
      </c>
      <c r="O9867">
        <v>0</v>
      </c>
    </row>
    <row r="9868" spans="1:15" x14ac:dyDescent="0.25">
      <c r="A9868">
        <v>31256</v>
      </c>
      <c r="B9868">
        <v>786</v>
      </c>
      <c r="C9868" t="s">
        <v>13691</v>
      </c>
      <c r="D9868" t="s">
        <v>10917</v>
      </c>
      <c r="E9868">
        <v>200</v>
      </c>
      <c r="F9868">
        <v>5</v>
      </c>
      <c r="G9868" s="30">
        <v>0</v>
      </c>
      <c r="H9868">
        <v>1</v>
      </c>
      <c r="I9868" t="s">
        <v>19</v>
      </c>
      <c r="J9868" t="s">
        <v>19</v>
      </c>
      <c r="K9868">
        <v>1</v>
      </c>
      <c r="L9868">
        <v>1219</v>
      </c>
      <c r="M9868">
        <v>3199</v>
      </c>
      <c r="N9868" t="s">
        <v>19</v>
      </c>
      <c r="O9868">
        <v>0</v>
      </c>
    </row>
    <row r="9869" spans="1:15" x14ac:dyDescent="0.25">
      <c r="A9869">
        <v>31257</v>
      </c>
      <c r="B9869">
        <v>787</v>
      </c>
      <c r="C9869" t="s">
        <v>13692</v>
      </c>
      <c r="E9869" s="30">
        <v>0</v>
      </c>
      <c r="F9869">
        <v>0.01</v>
      </c>
      <c r="G9869" s="30">
        <v>0</v>
      </c>
      <c r="H9869">
        <v>1</v>
      </c>
      <c r="I9869" t="s">
        <v>19</v>
      </c>
      <c r="J9869">
        <v>125000</v>
      </c>
      <c r="K9869">
        <v>1</v>
      </c>
      <c r="L9869" t="s">
        <v>19</v>
      </c>
      <c r="M9869">
        <v>3199</v>
      </c>
      <c r="N9869" t="s">
        <v>19</v>
      </c>
      <c r="O9869">
        <v>0</v>
      </c>
    </row>
    <row r="9870" spans="1:15" x14ac:dyDescent="0.25">
      <c r="A9870">
        <v>31258</v>
      </c>
      <c r="B9870">
        <v>786</v>
      </c>
      <c r="C9870" t="s">
        <v>13693</v>
      </c>
      <c r="D9870" t="s">
        <v>10917</v>
      </c>
      <c r="E9870">
        <v>200</v>
      </c>
      <c r="F9870">
        <v>10</v>
      </c>
      <c r="G9870" s="30">
        <v>0</v>
      </c>
      <c r="H9870">
        <v>1</v>
      </c>
      <c r="I9870" t="s">
        <v>19</v>
      </c>
      <c r="J9870" t="s">
        <v>19</v>
      </c>
      <c r="K9870">
        <v>1</v>
      </c>
      <c r="L9870">
        <v>1220</v>
      </c>
      <c r="M9870">
        <v>3199</v>
      </c>
      <c r="N9870" t="s">
        <v>19</v>
      </c>
      <c r="O9870">
        <v>0</v>
      </c>
    </row>
    <row r="9871" spans="1:15" x14ac:dyDescent="0.25">
      <c r="A9871">
        <v>31259</v>
      </c>
      <c r="B9871">
        <v>787</v>
      </c>
      <c r="C9871" t="s">
        <v>13694</v>
      </c>
      <c r="E9871" s="30">
        <v>0</v>
      </c>
      <c r="F9871">
        <v>0.01</v>
      </c>
      <c r="G9871" s="30">
        <v>0</v>
      </c>
      <c r="H9871">
        <v>1</v>
      </c>
      <c r="I9871" t="s">
        <v>19</v>
      </c>
      <c r="J9871">
        <v>750000</v>
      </c>
      <c r="K9871">
        <v>1</v>
      </c>
      <c r="L9871" t="s">
        <v>19</v>
      </c>
      <c r="M9871">
        <v>3199</v>
      </c>
      <c r="N9871" t="s">
        <v>19</v>
      </c>
      <c r="O9871">
        <v>0</v>
      </c>
    </row>
    <row r="9872" spans="1:15" x14ac:dyDescent="0.25">
      <c r="A9872">
        <v>31260</v>
      </c>
      <c r="B9872">
        <v>786</v>
      </c>
      <c r="C9872" t="s">
        <v>13695</v>
      </c>
      <c r="D9872" t="s">
        <v>10917</v>
      </c>
      <c r="E9872">
        <v>200</v>
      </c>
      <c r="F9872">
        <v>40</v>
      </c>
      <c r="G9872" s="30">
        <v>0</v>
      </c>
      <c r="H9872">
        <v>1</v>
      </c>
      <c r="I9872" t="s">
        <v>19</v>
      </c>
      <c r="J9872" t="s">
        <v>19</v>
      </c>
      <c r="K9872">
        <v>1</v>
      </c>
      <c r="L9872">
        <v>1737</v>
      </c>
      <c r="M9872">
        <v>3199</v>
      </c>
      <c r="N9872" t="s">
        <v>19</v>
      </c>
      <c r="O9872">
        <v>0</v>
      </c>
    </row>
    <row r="9873" spans="1:15" x14ac:dyDescent="0.25">
      <c r="A9873">
        <v>31261</v>
      </c>
      <c r="B9873">
        <v>787</v>
      </c>
      <c r="C9873" t="s">
        <v>13696</v>
      </c>
      <c r="E9873" s="30">
        <v>0</v>
      </c>
      <c r="F9873">
        <v>0.01</v>
      </c>
      <c r="G9873" s="30">
        <v>0</v>
      </c>
      <c r="H9873">
        <v>1</v>
      </c>
      <c r="I9873" t="s">
        <v>19</v>
      </c>
      <c r="J9873">
        <v>50000000</v>
      </c>
      <c r="K9873">
        <v>1</v>
      </c>
      <c r="L9873" t="s">
        <v>19</v>
      </c>
      <c r="M9873">
        <v>3199</v>
      </c>
      <c r="N9873" t="s">
        <v>19</v>
      </c>
      <c r="O9873">
        <v>0</v>
      </c>
    </row>
    <row r="9874" spans="1:15" ht="165" x14ac:dyDescent="0.25">
      <c r="A9874">
        <v>31262</v>
      </c>
      <c r="B9874">
        <v>786</v>
      </c>
      <c r="C9874" t="s">
        <v>13697</v>
      </c>
      <c r="D9874" s="7" t="s">
        <v>11092</v>
      </c>
      <c r="E9874">
        <v>200</v>
      </c>
      <c r="F9874">
        <v>5</v>
      </c>
      <c r="G9874" s="30">
        <v>0</v>
      </c>
      <c r="H9874">
        <v>1</v>
      </c>
      <c r="I9874" t="s">
        <v>19</v>
      </c>
      <c r="J9874" t="s">
        <v>19</v>
      </c>
      <c r="K9874">
        <v>1</v>
      </c>
      <c r="L9874">
        <v>1219</v>
      </c>
      <c r="M9874">
        <v>3198</v>
      </c>
      <c r="N9874" t="s">
        <v>19</v>
      </c>
      <c r="O9874">
        <v>0</v>
      </c>
    </row>
    <row r="9875" spans="1:15" x14ac:dyDescent="0.25">
      <c r="A9875">
        <v>31263</v>
      </c>
      <c r="B9875">
        <v>787</v>
      </c>
      <c r="C9875" t="s">
        <v>13698</v>
      </c>
      <c r="E9875" s="30">
        <v>0</v>
      </c>
      <c r="F9875">
        <v>0.01</v>
      </c>
      <c r="G9875" s="30">
        <v>0</v>
      </c>
      <c r="H9875">
        <v>1</v>
      </c>
      <c r="I9875" t="s">
        <v>19</v>
      </c>
      <c r="J9875">
        <v>125000</v>
      </c>
      <c r="K9875">
        <v>1</v>
      </c>
      <c r="L9875">
        <v>1249</v>
      </c>
      <c r="M9875">
        <v>3198</v>
      </c>
      <c r="N9875" t="s">
        <v>19</v>
      </c>
      <c r="O9875">
        <v>0</v>
      </c>
    </row>
    <row r="9876" spans="1:15" ht="165" x14ac:dyDescent="0.25">
      <c r="A9876">
        <v>31264</v>
      </c>
      <c r="B9876">
        <v>786</v>
      </c>
      <c r="C9876" t="s">
        <v>13699</v>
      </c>
      <c r="D9876" s="7" t="s">
        <v>11092</v>
      </c>
      <c r="E9876">
        <v>200</v>
      </c>
      <c r="F9876">
        <v>10</v>
      </c>
      <c r="G9876" s="30">
        <v>0</v>
      </c>
      <c r="H9876">
        <v>1</v>
      </c>
      <c r="I9876" t="s">
        <v>19</v>
      </c>
      <c r="J9876" t="s">
        <v>19</v>
      </c>
      <c r="K9876">
        <v>1</v>
      </c>
      <c r="L9876">
        <v>1220</v>
      </c>
      <c r="M9876">
        <v>3198</v>
      </c>
      <c r="N9876" t="s">
        <v>19</v>
      </c>
      <c r="O9876">
        <v>0</v>
      </c>
    </row>
    <row r="9877" spans="1:15" x14ac:dyDescent="0.25">
      <c r="A9877">
        <v>31265</v>
      </c>
      <c r="B9877">
        <v>787</v>
      </c>
      <c r="C9877" t="s">
        <v>13700</v>
      </c>
      <c r="E9877" s="30">
        <v>0</v>
      </c>
      <c r="F9877">
        <v>0.01</v>
      </c>
      <c r="G9877" s="30">
        <v>0</v>
      </c>
      <c r="H9877">
        <v>1</v>
      </c>
      <c r="I9877" t="s">
        <v>19</v>
      </c>
      <c r="J9877">
        <v>750000</v>
      </c>
      <c r="K9877">
        <v>1</v>
      </c>
      <c r="L9877">
        <v>1250</v>
      </c>
      <c r="M9877">
        <v>3198</v>
      </c>
      <c r="N9877" t="s">
        <v>19</v>
      </c>
      <c r="O9877">
        <v>0</v>
      </c>
    </row>
    <row r="9878" spans="1:15" ht="165" x14ac:dyDescent="0.25">
      <c r="A9878">
        <v>31266</v>
      </c>
      <c r="B9878">
        <v>786</v>
      </c>
      <c r="C9878" t="s">
        <v>13701</v>
      </c>
      <c r="D9878" s="7" t="s">
        <v>11092</v>
      </c>
      <c r="E9878">
        <v>200</v>
      </c>
      <c r="F9878">
        <v>40</v>
      </c>
      <c r="G9878" s="30">
        <v>0</v>
      </c>
      <c r="H9878">
        <v>1</v>
      </c>
      <c r="I9878" t="s">
        <v>19</v>
      </c>
      <c r="J9878" t="s">
        <v>19</v>
      </c>
      <c r="K9878">
        <v>1</v>
      </c>
      <c r="L9878">
        <v>1737</v>
      </c>
      <c r="M9878">
        <v>3198</v>
      </c>
      <c r="N9878" t="s">
        <v>19</v>
      </c>
      <c r="O9878">
        <v>0</v>
      </c>
    </row>
    <row r="9879" spans="1:15" x14ac:dyDescent="0.25">
      <c r="A9879">
        <v>31267</v>
      </c>
      <c r="B9879">
        <v>787</v>
      </c>
      <c r="C9879" t="s">
        <v>13702</v>
      </c>
      <c r="E9879" s="30">
        <v>0</v>
      </c>
      <c r="F9879">
        <v>0.01</v>
      </c>
      <c r="G9879" s="30">
        <v>0</v>
      </c>
      <c r="H9879">
        <v>1</v>
      </c>
      <c r="I9879" t="s">
        <v>19</v>
      </c>
      <c r="J9879">
        <v>50000000</v>
      </c>
      <c r="K9879">
        <v>1</v>
      </c>
      <c r="L9879">
        <v>1723</v>
      </c>
      <c r="M9879">
        <v>3198</v>
      </c>
      <c r="N9879" t="s">
        <v>19</v>
      </c>
      <c r="O9879">
        <v>0</v>
      </c>
    </row>
    <row r="9880" spans="1:15" ht="165" x14ac:dyDescent="0.25">
      <c r="A9880">
        <v>31268</v>
      </c>
      <c r="B9880">
        <v>786</v>
      </c>
      <c r="C9880" t="s">
        <v>13703</v>
      </c>
      <c r="D9880" s="7" t="s">
        <v>11092</v>
      </c>
      <c r="E9880">
        <v>200</v>
      </c>
      <c r="F9880">
        <v>5</v>
      </c>
      <c r="G9880" s="30">
        <v>0</v>
      </c>
      <c r="H9880">
        <v>1</v>
      </c>
      <c r="I9880" t="s">
        <v>19</v>
      </c>
      <c r="J9880" t="s">
        <v>19</v>
      </c>
      <c r="K9880">
        <v>1</v>
      </c>
      <c r="L9880">
        <v>1219</v>
      </c>
      <c r="M9880">
        <v>3198</v>
      </c>
      <c r="N9880" t="s">
        <v>19</v>
      </c>
      <c r="O9880">
        <v>0</v>
      </c>
    </row>
    <row r="9881" spans="1:15" x14ac:dyDescent="0.25">
      <c r="A9881">
        <v>31269</v>
      </c>
      <c r="B9881">
        <v>787</v>
      </c>
      <c r="C9881" t="s">
        <v>13704</v>
      </c>
      <c r="E9881" s="30">
        <v>0</v>
      </c>
      <c r="F9881">
        <v>0.01</v>
      </c>
      <c r="G9881" s="30">
        <v>0</v>
      </c>
      <c r="H9881">
        <v>1</v>
      </c>
      <c r="I9881" t="s">
        <v>19</v>
      </c>
      <c r="J9881">
        <v>125000</v>
      </c>
      <c r="K9881">
        <v>1</v>
      </c>
      <c r="L9881" t="s">
        <v>19</v>
      </c>
      <c r="M9881">
        <v>3198</v>
      </c>
      <c r="N9881" t="s">
        <v>19</v>
      </c>
      <c r="O9881">
        <v>0</v>
      </c>
    </row>
    <row r="9882" spans="1:15" ht="165" x14ac:dyDescent="0.25">
      <c r="A9882">
        <v>31270</v>
      </c>
      <c r="B9882">
        <v>786</v>
      </c>
      <c r="C9882" t="s">
        <v>13705</v>
      </c>
      <c r="D9882" s="7" t="s">
        <v>11092</v>
      </c>
      <c r="E9882">
        <v>200</v>
      </c>
      <c r="F9882">
        <v>10</v>
      </c>
      <c r="G9882" s="30">
        <v>0</v>
      </c>
      <c r="H9882">
        <v>1</v>
      </c>
      <c r="I9882" t="s">
        <v>19</v>
      </c>
      <c r="J9882" t="s">
        <v>19</v>
      </c>
      <c r="K9882">
        <v>1</v>
      </c>
      <c r="L9882">
        <v>1220</v>
      </c>
      <c r="M9882">
        <v>3198</v>
      </c>
      <c r="N9882" t="s">
        <v>19</v>
      </c>
      <c r="O9882">
        <v>0</v>
      </c>
    </row>
    <row r="9883" spans="1:15" x14ac:dyDescent="0.25">
      <c r="A9883">
        <v>31271</v>
      </c>
      <c r="B9883">
        <v>787</v>
      </c>
      <c r="C9883" t="s">
        <v>13706</v>
      </c>
      <c r="E9883" s="30">
        <v>0</v>
      </c>
      <c r="F9883">
        <v>0.01</v>
      </c>
      <c r="G9883" s="30">
        <v>0</v>
      </c>
      <c r="H9883">
        <v>1</v>
      </c>
      <c r="I9883" t="s">
        <v>19</v>
      </c>
      <c r="J9883">
        <v>750000</v>
      </c>
      <c r="K9883">
        <v>1</v>
      </c>
      <c r="L9883" t="s">
        <v>19</v>
      </c>
      <c r="M9883">
        <v>3198</v>
      </c>
      <c r="N9883" t="s">
        <v>19</v>
      </c>
      <c r="O9883">
        <v>0</v>
      </c>
    </row>
    <row r="9884" spans="1:15" ht="165" x14ac:dyDescent="0.25">
      <c r="A9884">
        <v>31272</v>
      </c>
      <c r="B9884">
        <v>786</v>
      </c>
      <c r="C9884" t="s">
        <v>13707</v>
      </c>
      <c r="D9884" s="7" t="s">
        <v>11092</v>
      </c>
      <c r="E9884">
        <v>200</v>
      </c>
      <c r="F9884">
        <v>40</v>
      </c>
      <c r="G9884" s="30">
        <v>0</v>
      </c>
      <c r="H9884">
        <v>1</v>
      </c>
      <c r="I9884" t="s">
        <v>19</v>
      </c>
      <c r="J9884" t="s">
        <v>19</v>
      </c>
      <c r="K9884">
        <v>1</v>
      </c>
      <c r="L9884">
        <v>1737</v>
      </c>
      <c r="M9884">
        <v>3198</v>
      </c>
      <c r="N9884" t="s">
        <v>19</v>
      </c>
      <c r="O9884">
        <v>0</v>
      </c>
    </row>
    <row r="9885" spans="1:15" x14ac:dyDescent="0.25">
      <c r="A9885">
        <v>31273</v>
      </c>
      <c r="B9885">
        <v>787</v>
      </c>
      <c r="C9885" t="s">
        <v>13708</v>
      </c>
      <c r="E9885" s="30">
        <v>0</v>
      </c>
      <c r="F9885">
        <v>0.01</v>
      </c>
      <c r="G9885" s="30">
        <v>0</v>
      </c>
      <c r="H9885">
        <v>1</v>
      </c>
      <c r="I9885" t="s">
        <v>19</v>
      </c>
      <c r="J9885">
        <v>50000000</v>
      </c>
      <c r="K9885">
        <v>1</v>
      </c>
      <c r="L9885" t="s">
        <v>19</v>
      </c>
      <c r="M9885">
        <v>3198</v>
      </c>
      <c r="N9885" t="s">
        <v>19</v>
      </c>
      <c r="O9885">
        <v>0</v>
      </c>
    </row>
    <row r="9886" spans="1:15" ht="150" x14ac:dyDescent="0.25">
      <c r="A9886">
        <v>31274</v>
      </c>
      <c r="B9886">
        <v>1234</v>
      </c>
      <c r="C9886" t="s">
        <v>13709</v>
      </c>
      <c r="D9886" s="7" t="s">
        <v>11080</v>
      </c>
      <c r="E9886">
        <v>200</v>
      </c>
      <c r="F9886">
        <v>5</v>
      </c>
      <c r="G9886" s="30">
        <v>0</v>
      </c>
      <c r="H9886">
        <v>1</v>
      </c>
      <c r="I9886" t="s">
        <v>19</v>
      </c>
      <c r="J9886" t="s">
        <v>19</v>
      </c>
      <c r="K9886">
        <v>1</v>
      </c>
      <c r="L9886">
        <v>1790</v>
      </c>
      <c r="M9886">
        <v>3198</v>
      </c>
      <c r="N9886" t="s">
        <v>19</v>
      </c>
      <c r="O9886">
        <v>0</v>
      </c>
    </row>
    <row r="9887" spans="1:15" x14ac:dyDescent="0.25">
      <c r="A9887">
        <v>31275</v>
      </c>
      <c r="B9887">
        <v>787</v>
      </c>
      <c r="C9887" t="s">
        <v>13710</v>
      </c>
      <c r="E9887" s="30">
        <v>0</v>
      </c>
      <c r="F9887">
        <v>0.01</v>
      </c>
      <c r="G9887" s="30">
        <v>0</v>
      </c>
      <c r="H9887">
        <v>1</v>
      </c>
      <c r="I9887" t="s">
        <v>19</v>
      </c>
      <c r="J9887">
        <v>125000</v>
      </c>
      <c r="K9887">
        <v>1</v>
      </c>
      <c r="L9887">
        <v>1805</v>
      </c>
      <c r="M9887">
        <v>3198</v>
      </c>
      <c r="N9887" t="s">
        <v>19</v>
      </c>
      <c r="O9887">
        <v>0</v>
      </c>
    </row>
    <row r="9888" spans="1:15" ht="150" x14ac:dyDescent="0.25">
      <c r="A9888">
        <v>31276</v>
      </c>
      <c r="B9888">
        <v>1234</v>
      </c>
      <c r="C9888" t="s">
        <v>13711</v>
      </c>
      <c r="D9888" s="7" t="s">
        <v>11080</v>
      </c>
      <c r="E9888">
        <v>200</v>
      </c>
      <c r="F9888">
        <v>10</v>
      </c>
      <c r="G9888" s="30">
        <v>0</v>
      </c>
      <c r="H9888">
        <v>1</v>
      </c>
      <c r="I9888" t="s">
        <v>19</v>
      </c>
      <c r="J9888" t="s">
        <v>19</v>
      </c>
      <c r="K9888">
        <v>1</v>
      </c>
      <c r="L9888">
        <v>1791</v>
      </c>
      <c r="M9888">
        <v>3198</v>
      </c>
      <c r="N9888" t="s">
        <v>19</v>
      </c>
      <c r="O9888">
        <v>0</v>
      </c>
    </row>
    <row r="9889" spans="1:15" x14ac:dyDescent="0.25">
      <c r="A9889">
        <v>31277</v>
      </c>
      <c r="B9889">
        <v>787</v>
      </c>
      <c r="C9889" t="s">
        <v>13712</v>
      </c>
      <c r="E9889" s="30">
        <v>0</v>
      </c>
      <c r="F9889">
        <v>0.01</v>
      </c>
      <c r="G9889" s="30">
        <v>0</v>
      </c>
      <c r="H9889">
        <v>1</v>
      </c>
      <c r="I9889" t="s">
        <v>19</v>
      </c>
      <c r="J9889">
        <v>750000</v>
      </c>
      <c r="K9889">
        <v>1</v>
      </c>
      <c r="L9889">
        <v>1806</v>
      </c>
      <c r="M9889">
        <v>3198</v>
      </c>
      <c r="N9889" t="s">
        <v>19</v>
      </c>
      <c r="O9889">
        <v>0</v>
      </c>
    </row>
    <row r="9890" spans="1:15" ht="150" x14ac:dyDescent="0.25">
      <c r="A9890">
        <v>31278</v>
      </c>
      <c r="B9890">
        <v>1234</v>
      </c>
      <c r="C9890" t="s">
        <v>13713</v>
      </c>
      <c r="D9890" s="7" t="s">
        <v>11080</v>
      </c>
      <c r="E9890">
        <v>200</v>
      </c>
      <c r="F9890">
        <v>40</v>
      </c>
      <c r="G9890" s="30">
        <v>0</v>
      </c>
      <c r="H9890">
        <v>1</v>
      </c>
      <c r="I9890" t="s">
        <v>19</v>
      </c>
      <c r="J9890" t="s">
        <v>19</v>
      </c>
      <c r="K9890">
        <v>1</v>
      </c>
      <c r="L9890">
        <v>1793</v>
      </c>
      <c r="M9890">
        <v>3198</v>
      </c>
      <c r="N9890" t="s">
        <v>19</v>
      </c>
      <c r="O9890">
        <v>0</v>
      </c>
    </row>
    <row r="9891" spans="1:15" x14ac:dyDescent="0.25">
      <c r="A9891">
        <v>31279</v>
      </c>
      <c r="B9891">
        <v>787</v>
      </c>
      <c r="C9891" t="s">
        <v>13714</v>
      </c>
      <c r="E9891" s="30">
        <v>0</v>
      </c>
      <c r="F9891">
        <v>0.01</v>
      </c>
      <c r="G9891" s="30">
        <v>0</v>
      </c>
      <c r="H9891">
        <v>1</v>
      </c>
      <c r="I9891" t="s">
        <v>19</v>
      </c>
      <c r="J9891">
        <v>50000000</v>
      </c>
      <c r="K9891">
        <v>1</v>
      </c>
      <c r="L9891">
        <v>1808</v>
      </c>
      <c r="M9891">
        <v>3198</v>
      </c>
      <c r="N9891" t="s">
        <v>19</v>
      </c>
      <c r="O9891">
        <v>0</v>
      </c>
    </row>
    <row r="9892" spans="1:15" ht="150" x14ac:dyDescent="0.25">
      <c r="A9892">
        <v>31280</v>
      </c>
      <c r="B9892">
        <v>1234</v>
      </c>
      <c r="C9892" t="s">
        <v>13715</v>
      </c>
      <c r="D9892" s="7" t="s">
        <v>11080</v>
      </c>
      <c r="E9892">
        <v>200</v>
      </c>
      <c r="F9892">
        <v>5</v>
      </c>
      <c r="G9892" s="30">
        <v>0</v>
      </c>
      <c r="H9892">
        <v>1</v>
      </c>
      <c r="I9892" t="s">
        <v>19</v>
      </c>
      <c r="J9892" t="s">
        <v>19</v>
      </c>
      <c r="K9892">
        <v>1</v>
      </c>
      <c r="L9892">
        <v>1790</v>
      </c>
      <c r="M9892">
        <v>3198</v>
      </c>
      <c r="N9892" t="s">
        <v>19</v>
      </c>
      <c r="O9892">
        <v>0</v>
      </c>
    </row>
    <row r="9893" spans="1:15" x14ac:dyDescent="0.25">
      <c r="A9893">
        <v>31281</v>
      </c>
      <c r="B9893">
        <v>787</v>
      </c>
      <c r="C9893" t="s">
        <v>13716</v>
      </c>
      <c r="E9893" s="30">
        <v>0</v>
      </c>
      <c r="F9893">
        <v>0.01</v>
      </c>
      <c r="G9893" s="30">
        <v>0</v>
      </c>
      <c r="H9893">
        <v>1</v>
      </c>
      <c r="I9893" t="s">
        <v>19</v>
      </c>
      <c r="J9893">
        <v>125000</v>
      </c>
      <c r="K9893">
        <v>1</v>
      </c>
      <c r="L9893" t="s">
        <v>19</v>
      </c>
      <c r="M9893">
        <v>3198</v>
      </c>
      <c r="N9893" t="s">
        <v>19</v>
      </c>
      <c r="O9893">
        <v>0</v>
      </c>
    </row>
    <row r="9894" spans="1:15" ht="150" x14ac:dyDescent="0.25">
      <c r="A9894">
        <v>31282</v>
      </c>
      <c r="B9894">
        <v>1234</v>
      </c>
      <c r="C9894" t="s">
        <v>13717</v>
      </c>
      <c r="D9894" s="7" t="s">
        <v>11080</v>
      </c>
      <c r="E9894">
        <v>200</v>
      </c>
      <c r="F9894">
        <v>10</v>
      </c>
      <c r="G9894" s="30">
        <v>0</v>
      </c>
      <c r="H9894">
        <v>1</v>
      </c>
      <c r="I9894" t="s">
        <v>19</v>
      </c>
      <c r="J9894" t="s">
        <v>19</v>
      </c>
      <c r="K9894">
        <v>1</v>
      </c>
      <c r="L9894">
        <v>1791</v>
      </c>
      <c r="M9894">
        <v>3198</v>
      </c>
      <c r="N9894" t="s">
        <v>19</v>
      </c>
      <c r="O9894">
        <v>0</v>
      </c>
    </row>
    <row r="9895" spans="1:15" x14ac:dyDescent="0.25">
      <c r="A9895">
        <v>31283</v>
      </c>
      <c r="B9895">
        <v>787</v>
      </c>
      <c r="C9895" t="s">
        <v>13718</v>
      </c>
      <c r="E9895" s="30">
        <v>0</v>
      </c>
      <c r="F9895">
        <v>0.01</v>
      </c>
      <c r="G9895" s="30">
        <v>0</v>
      </c>
      <c r="H9895">
        <v>1</v>
      </c>
      <c r="I9895" t="s">
        <v>19</v>
      </c>
      <c r="J9895">
        <v>750000</v>
      </c>
      <c r="K9895">
        <v>1</v>
      </c>
      <c r="L9895" t="s">
        <v>19</v>
      </c>
      <c r="M9895">
        <v>3198</v>
      </c>
      <c r="N9895" t="s">
        <v>19</v>
      </c>
      <c r="O9895">
        <v>0</v>
      </c>
    </row>
    <row r="9896" spans="1:15" ht="150" x14ac:dyDescent="0.25">
      <c r="A9896">
        <v>31284</v>
      </c>
      <c r="B9896">
        <v>1234</v>
      </c>
      <c r="C9896" t="s">
        <v>13719</v>
      </c>
      <c r="D9896" s="7" t="s">
        <v>11080</v>
      </c>
      <c r="E9896">
        <v>200</v>
      </c>
      <c r="F9896">
        <v>40</v>
      </c>
      <c r="G9896" s="30">
        <v>0</v>
      </c>
      <c r="H9896">
        <v>1</v>
      </c>
      <c r="I9896" t="s">
        <v>19</v>
      </c>
      <c r="J9896" t="s">
        <v>19</v>
      </c>
      <c r="K9896">
        <v>1</v>
      </c>
      <c r="L9896">
        <v>1793</v>
      </c>
      <c r="M9896">
        <v>3198</v>
      </c>
      <c r="N9896" t="s">
        <v>19</v>
      </c>
      <c r="O9896">
        <v>0</v>
      </c>
    </row>
    <row r="9897" spans="1:15" x14ac:dyDescent="0.25">
      <c r="A9897">
        <v>31285</v>
      </c>
      <c r="B9897">
        <v>787</v>
      </c>
      <c r="C9897" t="s">
        <v>13720</v>
      </c>
      <c r="E9897" s="30">
        <v>0</v>
      </c>
      <c r="F9897">
        <v>0.01</v>
      </c>
      <c r="G9897" s="30">
        <v>0</v>
      </c>
      <c r="H9897">
        <v>1</v>
      </c>
      <c r="I9897" t="s">
        <v>19</v>
      </c>
      <c r="J9897">
        <v>50000000</v>
      </c>
      <c r="K9897">
        <v>1</v>
      </c>
      <c r="L9897" t="s">
        <v>19</v>
      </c>
      <c r="M9897">
        <v>3198</v>
      </c>
      <c r="N9897" t="s">
        <v>19</v>
      </c>
      <c r="O9897">
        <v>0</v>
      </c>
    </row>
    <row r="9898" spans="1:15" ht="150" x14ac:dyDescent="0.25">
      <c r="A9898">
        <v>31286</v>
      </c>
      <c r="B9898">
        <v>786</v>
      </c>
      <c r="C9898" t="s">
        <v>13721</v>
      </c>
      <c r="D9898" s="7" t="s">
        <v>11086</v>
      </c>
      <c r="E9898">
        <v>200</v>
      </c>
      <c r="F9898">
        <v>5</v>
      </c>
      <c r="G9898" s="30">
        <v>0</v>
      </c>
      <c r="H9898">
        <v>1</v>
      </c>
      <c r="I9898" t="s">
        <v>19</v>
      </c>
      <c r="J9898" t="s">
        <v>19</v>
      </c>
      <c r="K9898">
        <v>1</v>
      </c>
      <c r="L9898">
        <v>1219</v>
      </c>
      <c r="M9898">
        <v>3198</v>
      </c>
      <c r="N9898" t="s">
        <v>19</v>
      </c>
      <c r="O9898">
        <v>0</v>
      </c>
    </row>
    <row r="9899" spans="1:15" x14ac:dyDescent="0.25">
      <c r="A9899">
        <v>31287</v>
      </c>
      <c r="B9899">
        <v>787</v>
      </c>
      <c r="C9899" t="s">
        <v>13722</v>
      </c>
      <c r="E9899" s="30">
        <v>0</v>
      </c>
      <c r="F9899">
        <v>0.01</v>
      </c>
      <c r="G9899" s="30">
        <v>0</v>
      </c>
      <c r="H9899">
        <v>1</v>
      </c>
      <c r="I9899" t="s">
        <v>19</v>
      </c>
      <c r="J9899">
        <v>125000</v>
      </c>
      <c r="K9899">
        <v>1</v>
      </c>
      <c r="L9899">
        <v>1249</v>
      </c>
      <c r="M9899">
        <v>3198</v>
      </c>
      <c r="N9899" t="s">
        <v>19</v>
      </c>
      <c r="O9899">
        <v>0</v>
      </c>
    </row>
    <row r="9900" spans="1:15" ht="150" x14ac:dyDescent="0.25">
      <c r="A9900">
        <v>31288</v>
      </c>
      <c r="B9900">
        <v>786</v>
      </c>
      <c r="C9900" t="s">
        <v>13723</v>
      </c>
      <c r="D9900" s="7" t="s">
        <v>11086</v>
      </c>
      <c r="E9900">
        <v>200</v>
      </c>
      <c r="F9900">
        <v>10</v>
      </c>
      <c r="G9900" s="30">
        <v>0</v>
      </c>
      <c r="H9900">
        <v>1</v>
      </c>
      <c r="I9900" t="s">
        <v>19</v>
      </c>
      <c r="J9900" t="s">
        <v>19</v>
      </c>
      <c r="K9900">
        <v>1</v>
      </c>
      <c r="L9900">
        <v>1220</v>
      </c>
      <c r="M9900">
        <v>3198</v>
      </c>
      <c r="N9900" t="s">
        <v>19</v>
      </c>
      <c r="O9900">
        <v>0</v>
      </c>
    </row>
    <row r="9901" spans="1:15" x14ac:dyDescent="0.25">
      <c r="A9901">
        <v>31289</v>
      </c>
      <c r="B9901">
        <v>787</v>
      </c>
      <c r="C9901" t="s">
        <v>13724</v>
      </c>
      <c r="E9901" s="30">
        <v>0</v>
      </c>
      <c r="F9901">
        <v>0.01</v>
      </c>
      <c r="G9901" s="30">
        <v>0</v>
      </c>
      <c r="H9901">
        <v>1</v>
      </c>
      <c r="I9901" t="s">
        <v>19</v>
      </c>
      <c r="J9901">
        <v>750000</v>
      </c>
      <c r="K9901">
        <v>1</v>
      </c>
      <c r="L9901">
        <v>1250</v>
      </c>
      <c r="M9901">
        <v>3198</v>
      </c>
      <c r="N9901" t="s">
        <v>19</v>
      </c>
      <c r="O9901">
        <v>0</v>
      </c>
    </row>
    <row r="9902" spans="1:15" ht="150" x14ac:dyDescent="0.25">
      <c r="A9902">
        <v>31290</v>
      </c>
      <c r="B9902">
        <v>786</v>
      </c>
      <c r="C9902" t="s">
        <v>13725</v>
      </c>
      <c r="D9902" s="7" t="s">
        <v>11086</v>
      </c>
      <c r="E9902">
        <v>200</v>
      </c>
      <c r="F9902">
        <v>40</v>
      </c>
      <c r="G9902" s="30">
        <v>0</v>
      </c>
      <c r="H9902">
        <v>1</v>
      </c>
      <c r="I9902" t="s">
        <v>19</v>
      </c>
      <c r="J9902" t="s">
        <v>19</v>
      </c>
      <c r="K9902">
        <v>1</v>
      </c>
      <c r="L9902">
        <v>1737</v>
      </c>
      <c r="M9902">
        <v>3198</v>
      </c>
      <c r="N9902" t="s">
        <v>19</v>
      </c>
      <c r="O9902">
        <v>0</v>
      </c>
    </row>
    <row r="9903" spans="1:15" x14ac:dyDescent="0.25">
      <c r="A9903">
        <v>31291</v>
      </c>
      <c r="B9903">
        <v>787</v>
      </c>
      <c r="C9903" t="s">
        <v>13726</v>
      </c>
      <c r="E9903" s="30">
        <v>0</v>
      </c>
      <c r="F9903">
        <v>0.01</v>
      </c>
      <c r="G9903" s="30">
        <v>0</v>
      </c>
      <c r="H9903">
        <v>1</v>
      </c>
      <c r="I9903" t="s">
        <v>19</v>
      </c>
      <c r="J9903">
        <v>50000000</v>
      </c>
      <c r="K9903">
        <v>1</v>
      </c>
      <c r="L9903">
        <v>1723</v>
      </c>
      <c r="M9903">
        <v>3198</v>
      </c>
      <c r="N9903" t="s">
        <v>19</v>
      </c>
      <c r="O9903">
        <v>0</v>
      </c>
    </row>
    <row r="9904" spans="1:15" ht="150" x14ac:dyDescent="0.25">
      <c r="A9904">
        <v>31292</v>
      </c>
      <c r="B9904">
        <v>786</v>
      </c>
      <c r="C9904" t="s">
        <v>13727</v>
      </c>
      <c r="D9904" s="7" t="s">
        <v>11086</v>
      </c>
      <c r="E9904">
        <v>200</v>
      </c>
      <c r="F9904">
        <v>5</v>
      </c>
      <c r="G9904" s="30">
        <v>0</v>
      </c>
      <c r="H9904">
        <v>1</v>
      </c>
      <c r="I9904" t="s">
        <v>19</v>
      </c>
      <c r="J9904" t="s">
        <v>19</v>
      </c>
      <c r="K9904">
        <v>1</v>
      </c>
      <c r="L9904">
        <v>1219</v>
      </c>
      <c r="M9904">
        <v>3198</v>
      </c>
      <c r="N9904" t="s">
        <v>19</v>
      </c>
      <c r="O9904">
        <v>0</v>
      </c>
    </row>
    <row r="9905" spans="1:15" x14ac:dyDescent="0.25">
      <c r="A9905">
        <v>31293</v>
      </c>
      <c r="B9905">
        <v>787</v>
      </c>
      <c r="C9905" t="s">
        <v>13728</v>
      </c>
      <c r="E9905" s="30">
        <v>0</v>
      </c>
      <c r="F9905">
        <v>0.01</v>
      </c>
      <c r="G9905" s="30">
        <v>0</v>
      </c>
      <c r="H9905">
        <v>1</v>
      </c>
      <c r="I9905" t="s">
        <v>19</v>
      </c>
      <c r="J9905">
        <v>125000</v>
      </c>
      <c r="K9905">
        <v>1</v>
      </c>
      <c r="L9905" t="s">
        <v>19</v>
      </c>
      <c r="M9905">
        <v>3198</v>
      </c>
      <c r="N9905" t="s">
        <v>19</v>
      </c>
      <c r="O9905">
        <v>0</v>
      </c>
    </row>
    <row r="9906" spans="1:15" ht="150" x14ac:dyDescent="0.25">
      <c r="A9906">
        <v>31294</v>
      </c>
      <c r="B9906">
        <v>786</v>
      </c>
      <c r="C9906" t="s">
        <v>13729</v>
      </c>
      <c r="D9906" s="7" t="s">
        <v>11086</v>
      </c>
      <c r="E9906">
        <v>200</v>
      </c>
      <c r="F9906">
        <v>10</v>
      </c>
      <c r="G9906" s="30">
        <v>0</v>
      </c>
      <c r="H9906">
        <v>1</v>
      </c>
      <c r="I9906" t="s">
        <v>19</v>
      </c>
      <c r="J9906" t="s">
        <v>19</v>
      </c>
      <c r="K9906">
        <v>1</v>
      </c>
      <c r="L9906">
        <v>1220</v>
      </c>
      <c r="M9906">
        <v>3198</v>
      </c>
      <c r="N9906" t="s">
        <v>19</v>
      </c>
      <c r="O9906">
        <v>0</v>
      </c>
    </row>
    <row r="9907" spans="1:15" x14ac:dyDescent="0.25">
      <c r="A9907">
        <v>31295</v>
      </c>
      <c r="B9907">
        <v>787</v>
      </c>
      <c r="C9907" t="s">
        <v>13730</v>
      </c>
      <c r="E9907" s="30">
        <v>0</v>
      </c>
      <c r="F9907">
        <v>0.01</v>
      </c>
      <c r="G9907" s="30">
        <v>0</v>
      </c>
      <c r="H9907">
        <v>1</v>
      </c>
      <c r="I9907" t="s">
        <v>19</v>
      </c>
      <c r="J9907">
        <v>750000</v>
      </c>
      <c r="K9907">
        <v>1</v>
      </c>
      <c r="L9907" t="s">
        <v>19</v>
      </c>
      <c r="M9907">
        <v>3198</v>
      </c>
      <c r="N9907" t="s">
        <v>19</v>
      </c>
      <c r="O9907">
        <v>0</v>
      </c>
    </row>
    <row r="9908" spans="1:15" ht="150" x14ac:dyDescent="0.25">
      <c r="A9908">
        <v>31296</v>
      </c>
      <c r="B9908">
        <v>786</v>
      </c>
      <c r="C9908" t="s">
        <v>13731</v>
      </c>
      <c r="D9908" s="7" t="s">
        <v>11086</v>
      </c>
      <c r="E9908">
        <v>200</v>
      </c>
      <c r="F9908">
        <v>40</v>
      </c>
      <c r="G9908" s="30">
        <v>0</v>
      </c>
      <c r="H9908">
        <v>1</v>
      </c>
      <c r="I9908" t="s">
        <v>19</v>
      </c>
      <c r="J9908" t="s">
        <v>19</v>
      </c>
      <c r="K9908">
        <v>1</v>
      </c>
      <c r="L9908">
        <v>1737</v>
      </c>
      <c r="M9908">
        <v>3198</v>
      </c>
      <c r="N9908" t="s">
        <v>19</v>
      </c>
      <c r="O9908">
        <v>0</v>
      </c>
    </row>
    <row r="9909" spans="1:15" x14ac:dyDescent="0.25">
      <c r="A9909">
        <v>31297</v>
      </c>
      <c r="B9909">
        <v>787</v>
      </c>
      <c r="C9909" t="s">
        <v>13732</v>
      </c>
      <c r="E9909" s="30">
        <v>0</v>
      </c>
      <c r="F9909">
        <v>0.01</v>
      </c>
      <c r="G9909" s="30">
        <v>0</v>
      </c>
      <c r="H9909">
        <v>1</v>
      </c>
      <c r="I9909" t="s">
        <v>19</v>
      </c>
      <c r="J9909">
        <v>50000000</v>
      </c>
      <c r="K9909">
        <v>1</v>
      </c>
      <c r="L9909" t="s">
        <v>19</v>
      </c>
      <c r="M9909">
        <v>3198</v>
      </c>
      <c r="N9909" t="s">
        <v>19</v>
      </c>
      <c r="O9909">
        <v>0</v>
      </c>
    </row>
    <row r="9910" spans="1:15" ht="165" x14ac:dyDescent="0.25">
      <c r="A9910">
        <v>31298</v>
      </c>
      <c r="B9910">
        <v>786</v>
      </c>
      <c r="C9910" t="s">
        <v>13733</v>
      </c>
      <c r="D9910" s="7" t="s">
        <v>11089</v>
      </c>
      <c r="E9910">
        <v>200</v>
      </c>
      <c r="F9910">
        <v>5</v>
      </c>
      <c r="G9910" s="30">
        <v>0</v>
      </c>
      <c r="H9910">
        <v>1</v>
      </c>
      <c r="I9910" t="s">
        <v>19</v>
      </c>
      <c r="J9910" t="s">
        <v>19</v>
      </c>
      <c r="K9910">
        <v>1</v>
      </c>
      <c r="L9910">
        <v>1219</v>
      </c>
      <c r="M9910">
        <v>3198</v>
      </c>
      <c r="N9910" t="s">
        <v>19</v>
      </c>
      <c r="O9910">
        <v>0</v>
      </c>
    </row>
    <row r="9911" spans="1:15" x14ac:dyDescent="0.25">
      <c r="A9911">
        <v>31299</v>
      </c>
      <c r="B9911">
        <v>787</v>
      </c>
      <c r="C9911" t="s">
        <v>13734</v>
      </c>
      <c r="E9911" s="30">
        <v>0</v>
      </c>
      <c r="F9911">
        <v>0.01</v>
      </c>
      <c r="G9911" s="30">
        <v>0</v>
      </c>
      <c r="H9911">
        <v>1</v>
      </c>
      <c r="I9911" t="s">
        <v>19</v>
      </c>
      <c r="J9911">
        <v>125000</v>
      </c>
      <c r="K9911">
        <v>1</v>
      </c>
      <c r="L9911">
        <v>1249</v>
      </c>
      <c r="M9911">
        <v>3198</v>
      </c>
      <c r="N9911" t="s">
        <v>19</v>
      </c>
      <c r="O9911">
        <v>0</v>
      </c>
    </row>
    <row r="9912" spans="1:15" ht="165" x14ac:dyDescent="0.25">
      <c r="A9912">
        <v>31300</v>
      </c>
      <c r="B9912">
        <v>786</v>
      </c>
      <c r="C9912" t="s">
        <v>13735</v>
      </c>
      <c r="D9912" s="7" t="s">
        <v>11089</v>
      </c>
      <c r="E9912">
        <v>200</v>
      </c>
      <c r="F9912">
        <v>10</v>
      </c>
      <c r="G9912" s="30">
        <v>0</v>
      </c>
      <c r="H9912">
        <v>1</v>
      </c>
      <c r="I9912" t="s">
        <v>19</v>
      </c>
      <c r="J9912" t="s">
        <v>19</v>
      </c>
      <c r="K9912">
        <v>1</v>
      </c>
      <c r="L9912">
        <v>1220</v>
      </c>
      <c r="M9912">
        <v>3198</v>
      </c>
      <c r="N9912" t="s">
        <v>19</v>
      </c>
      <c r="O9912">
        <v>0</v>
      </c>
    </row>
    <row r="9913" spans="1:15" x14ac:dyDescent="0.25">
      <c r="A9913">
        <v>31301</v>
      </c>
      <c r="B9913">
        <v>787</v>
      </c>
      <c r="C9913" t="s">
        <v>13736</v>
      </c>
      <c r="E9913" s="30">
        <v>0</v>
      </c>
      <c r="F9913">
        <v>0.01</v>
      </c>
      <c r="G9913" s="30">
        <v>0</v>
      </c>
      <c r="H9913">
        <v>1</v>
      </c>
      <c r="I9913" t="s">
        <v>19</v>
      </c>
      <c r="J9913">
        <v>750000</v>
      </c>
      <c r="K9913">
        <v>1</v>
      </c>
      <c r="L9913">
        <v>1250</v>
      </c>
      <c r="M9913">
        <v>3198</v>
      </c>
      <c r="N9913" t="s">
        <v>19</v>
      </c>
      <c r="O9913">
        <v>0</v>
      </c>
    </row>
    <row r="9914" spans="1:15" ht="165" x14ac:dyDescent="0.25">
      <c r="A9914">
        <v>31302</v>
      </c>
      <c r="B9914">
        <v>786</v>
      </c>
      <c r="C9914" t="s">
        <v>13737</v>
      </c>
      <c r="D9914" s="7" t="s">
        <v>11089</v>
      </c>
      <c r="E9914">
        <v>200</v>
      </c>
      <c r="F9914">
        <v>40</v>
      </c>
      <c r="G9914" s="30">
        <v>0</v>
      </c>
      <c r="H9914">
        <v>1</v>
      </c>
      <c r="I9914" t="s">
        <v>19</v>
      </c>
      <c r="J9914" t="s">
        <v>19</v>
      </c>
      <c r="K9914">
        <v>1</v>
      </c>
      <c r="L9914">
        <v>1737</v>
      </c>
      <c r="M9914">
        <v>3198</v>
      </c>
      <c r="N9914" t="s">
        <v>19</v>
      </c>
      <c r="O9914">
        <v>0</v>
      </c>
    </row>
    <row r="9915" spans="1:15" x14ac:dyDescent="0.25">
      <c r="A9915">
        <v>31303</v>
      </c>
      <c r="B9915">
        <v>787</v>
      </c>
      <c r="C9915" t="s">
        <v>13738</v>
      </c>
      <c r="E9915" s="30">
        <v>0</v>
      </c>
      <c r="F9915">
        <v>0.01</v>
      </c>
      <c r="G9915" s="30">
        <v>0</v>
      </c>
      <c r="H9915">
        <v>1</v>
      </c>
      <c r="I9915" t="s">
        <v>19</v>
      </c>
      <c r="J9915">
        <v>50000000</v>
      </c>
      <c r="K9915">
        <v>1</v>
      </c>
      <c r="L9915">
        <v>1723</v>
      </c>
      <c r="M9915">
        <v>3198</v>
      </c>
      <c r="N9915" t="s">
        <v>19</v>
      </c>
      <c r="O9915">
        <v>0</v>
      </c>
    </row>
    <row r="9916" spans="1:15" ht="165" x14ac:dyDescent="0.25">
      <c r="A9916">
        <v>31304</v>
      </c>
      <c r="B9916">
        <v>786</v>
      </c>
      <c r="C9916" t="s">
        <v>13739</v>
      </c>
      <c r="D9916" s="7" t="s">
        <v>11089</v>
      </c>
      <c r="E9916">
        <v>200</v>
      </c>
      <c r="F9916">
        <v>5</v>
      </c>
      <c r="G9916" s="30">
        <v>0</v>
      </c>
      <c r="H9916">
        <v>1</v>
      </c>
      <c r="I9916" t="s">
        <v>19</v>
      </c>
      <c r="J9916" t="s">
        <v>19</v>
      </c>
      <c r="K9916">
        <v>1</v>
      </c>
      <c r="L9916">
        <v>1219</v>
      </c>
      <c r="M9916">
        <v>3198</v>
      </c>
      <c r="N9916" t="s">
        <v>19</v>
      </c>
      <c r="O9916">
        <v>0</v>
      </c>
    </row>
    <row r="9917" spans="1:15" x14ac:dyDescent="0.25">
      <c r="A9917">
        <v>31305</v>
      </c>
      <c r="B9917">
        <v>787</v>
      </c>
      <c r="C9917" t="s">
        <v>13740</v>
      </c>
      <c r="E9917" s="30">
        <v>0</v>
      </c>
      <c r="F9917">
        <v>0.01</v>
      </c>
      <c r="G9917" s="30">
        <v>0</v>
      </c>
      <c r="H9917">
        <v>1</v>
      </c>
      <c r="I9917" t="s">
        <v>19</v>
      </c>
      <c r="J9917">
        <v>125000</v>
      </c>
      <c r="K9917">
        <v>1</v>
      </c>
      <c r="L9917" t="s">
        <v>19</v>
      </c>
      <c r="M9917">
        <v>3198</v>
      </c>
      <c r="N9917" t="s">
        <v>19</v>
      </c>
      <c r="O9917">
        <v>0</v>
      </c>
    </row>
    <row r="9918" spans="1:15" ht="165" x14ac:dyDescent="0.25">
      <c r="A9918">
        <v>31306</v>
      </c>
      <c r="B9918">
        <v>786</v>
      </c>
      <c r="C9918" t="s">
        <v>13741</v>
      </c>
      <c r="D9918" s="7" t="s">
        <v>11089</v>
      </c>
      <c r="E9918">
        <v>200</v>
      </c>
      <c r="F9918">
        <v>10</v>
      </c>
      <c r="G9918" s="30">
        <v>0</v>
      </c>
      <c r="H9918">
        <v>1</v>
      </c>
      <c r="I9918" t="s">
        <v>19</v>
      </c>
      <c r="J9918" t="s">
        <v>19</v>
      </c>
      <c r="K9918">
        <v>1</v>
      </c>
      <c r="L9918">
        <v>1220</v>
      </c>
      <c r="M9918">
        <v>3198</v>
      </c>
      <c r="N9918" t="s">
        <v>19</v>
      </c>
      <c r="O9918">
        <v>0</v>
      </c>
    </row>
    <row r="9919" spans="1:15" x14ac:dyDescent="0.25">
      <c r="A9919">
        <v>31307</v>
      </c>
      <c r="B9919">
        <v>787</v>
      </c>
      <c r="C9919" t="s">
        <v>13742</v>
      </c>
      <c r="E9919" s="30">
        <v>0</v>
      </c>
      <c r="F9919">
        <v>0.01</v>
      </c>
      <c r="G9919" s="30">
        <v>0</v>
      </c>
      <c r="H9919">
        <v>1</v>
      </c>
      <c r="I9919" t="s">
        <v>19</v>
      </c>
      <c r="J9919">
        <v>750000</v>
      </c>
      <c r="K9919">
        <v>1</v>
      </c>
      <c r="L9919" t="s">
        <v>19</v>
      </c>
      <c r="M9919">
        <v>3198</v>
      </c>
      <c r="N9919" t="s">
        <v>19</v>
      </c>
      <c r="O9919">
        <v>0</v>
      </c>
    </row>
    <row r="9920" spans="1:15" ht="165" x14ac:dyDescent="0.25">
      <c r="A9920">
        <v>31308</v>
      </c>
      <c r="B9920">
        <v>786</v>
      </c>
      <c r="C9920" t="s">
        <v>13743</v>
      </c>
      <c r="D9920" s="7" t="s">
        <v>11089</v>
      </c>
      <c r="E9920">
        <v>200</v>
      </c>
      <c r="F9920">
        <v>40</v>
      </c>
      <c r="G9920" s="30">
        <v>0</v>
      </c>
      <c r="H9920">
        <v>1</v>
      </c>
      <c r="I9920" t="s">
        <v>19</v>
      </c>
      <c r="J9920" t="s">
        <v>19</v>
      </c>
      <c r="K9920">
        <v>1</v>
      </c>
      <c r="L9920">
        <v>1737</v>
      </c>
      <c r="M9920">
        <v>3198</v>
      </c>
      <c r="N9920" t="s">
        <v>19</v>
      </c>
      <c r="O9920">
        <v>0</v>
      </c>
    </row>
    <row r="9921" spans="1:15" x14ac:dyDescent="0.25">
      <c r="A9921">
        <v>31309</v>
      </c>
      <c r="B9921">
        <v>787</v>
      </c>
      <c r="C9921" t="s">
        <v>13744</v>
      </c>
      <c r="E9921" s="30">
        <v>0</v>
      </c>
      <c r="F9921">
        <v>0.01</v>
      </c>
      <c r="G9921" s="30">
        <v>0</v>
      </c>
      <c r="H9921">
        <v>1</v>
      </c>
      <c r="I9921" t="s">
        <v>19</v>
      </c>
      <c r="J9921">
        <v>50000000</v>
      </c>
      <c r="K9921">
        <v>1</v>
      </c>
      <c r="L9921" t="s">
        <v>19</v>
      </c>
      <c r="M9921">
        <v>3198</v>
      </c>
      <c r="N9921" t="s">
        <v>19</v>
      </c>
      <c r="O9921">
        <v>0</v>
      </c>
    </row>
    <row r="9922" spans="1:15" ht="135" x14ac:dyDescent="0.25">
      <c r="A9922">
        <v>31310</v>
      </c>
      <c r="B9922">
        <v>1233</v>
      </c>
      <c r="C9922" t="s">
        <v>13745</v>
      </c>
      <c r="D9922" s="7" t="s">
        <v>11083</v>
      </c>
      <c r="E9922">
        <v>200</v>
      </c>
      <c r="F9922">
        <v>5</v>
      </c>
      <c r="G9922" s="30">
        <v>0</v>
      </c>
      <c r="H9922">
        <v>1</v>
      </c>
      <c r="I9922" t="s">
        <v>19</v>
      </c>
      <c r="J9922" t="s">
        <v>19</v>
      </c>
      <c r="K9922">
        <v>1</v>
      </c>
      <c r="L9922">
        <v>1786</v>
      </c>
      <c r="M9922">
        <v>3198</v>
      </c>
      <c r="N9922" t="s">
        <v>19</v>
      </c>
      <c r="O9922">
        <v>0</v>
      </c>
    </row>
    <row r="9923" spans="1:15" x14ac:dyDescent="0.25">
      <c r="A9923">
        <v>31311</v>
      </c>
      <c r="B9923">
        <v>787</v>
      </c>
      <c r="C9923" t="s">
        <v>13746</v>
      </c>
      <c r="E9923" s="30">
        <v>0</v>
      </c>
      <c r="F9923">
        <v>0.01</v>
      </c>
      <c r="G9923" s="30">
        <v>0</v>
      </c>
      <c r="H9923">
        <v>1</v>
      </c>
      <c r="I9923" t="s">
        <v>19</v>
      </c>
      <c r="J9923">
        <v>125000</v>
      </c>
      <c r="K9923">
        <v>1</v>
      </c>
      <c r="L9923">
        <v>1801</v>
      </c>
      <c r="M9923">
        <v>3198</v>
      </c>
      <c r="N9923" t="s">
        <v>19</v>
      </c>
      <c r="O9923">
        <v>0</v>
      </c>
    </row>
    <row r="9924" spans="1:15" ht="135" x14ac:dyDescent="0.25">
      <c r="A9924">
        <v>31312</v>
      </c>
      <c r="B9924">
        <v>1233</v>
      </c>
      <c r="C9924" t="s">
        <v>13747</v>
      </c>
      <c r="D9924" s="7" t="s">
        <v>11083</v>
      </c>
      <c r="E9924">
        <v>200</v>
      </c>
      <c r="F9924">
        <v>10</v>
      </c>
      <c r="G9924" s="30">
        <v>0</v>
      </c>
      <c r="H9924">
        <v>1</v>
      </c>
      <c r="I9924" t="s">
        <v>19</v>
      </c>
      <c r="J9924" t="s">
        <v>19</v>
      </c>
      <c r="K9924">
        <v>1</v>
      </c>
      <c r="L9924">
        <v>1787</v>
      </c>
      <c r="M9924">
        <v>3198</v>
      </c>
      <c r="N9924" t="s">
        <v>19</v>
      </c>
      <c r="O9924">
        <v>0</v>
      </c>
    </row>
    <row r="9925" spans="1:15" x14ac:dyDescent="0.25">
      <c r="A9925">
        <v>31313</v>
      </c>
      <c r="B9925">
        <v>787</v>
      </c>
      <c r="C9925" t="s">
        <v>13748</v>
      </c>
      <c r="E9925" s="30">
        <v>0</v>
      </c>
      <c r="F9925">
        <v>0.01</v>
      </c>
      <c r="G9925" s="30">
        <v>0</v>
      </c>
      <c r="H9925">
        <v>1</v>
      </c>
      <c r="I9925" t="s">
        <v>19</v>
      </c>
      <c r="J9925">
        <v>750000</v>
      </c>
      <c r="K9925">
        <v>1</v>
      </c>
      <c r="L9925">
        <v>1802</v>
      </c>
      <c r="M9925">
        <v>3198</v>
      </c>
      <c r="N9925" t="s">
        <v>19</v>
      </c>
      <c r="O9925">
        <v>0</v>
      </c>
    </row>
    <row r="9926" spans="1:15" ht="135" x14ac:dyDescent="0.25">
      <c r="A9926">
        <v>31314</v>
      </c>
      <c r="B9926">
        <v>1233</v>
      </c>
      <c r="C9926" t="s">
        <v>13749</v>
      </c>
      <c r="D9926" s="7" t="s">
        <v>11083</v>
      </c>
      <c r="E9926">
        <v>200</v>
      </c>
      <c r="F9926">
        <v>40</v>
      </c>
      <c r="G9926" s="30">
        <v>0</v>
      </c>
      <c r="H9926">
        <v>1</v>
      </c>
      <c r="I9926" t="s">
        <v>19</v>
      </c>
      <c r="J9926" t="s">
        <v>19</v>
      </c>
      <c r="K9926">
        <v>1</v>
      </c>
      <c r="L9926">
        <v>1789</v>
      </c>
      <c r="M9926">
        <v>3198</v>
      </c>
      <c r="N9926" t="s">
        <v>19</v>
      </c>
      <c r="O9926">
        <v>0</v>
      </c>
    </row>
    <row r="9927" spans="1:15" x14ac:dyDescent="0.25">
      <c r="A9927">
        <v>31315</v>
      </c>
      <c r="B9927">
        <v>787</v>
      </c>
      <c r="C9927" t="s">
        <v>13750</v>
      </c>
      <c r="E9927" s="30">
        <v>0</v>
      </c>
      <c r="F9927">
        <v>0.01</v>
      </c>
      <c r="G9927" s="30">
        <v>0</v>
      </c>
      <c r="H9927">
        <v>1</v>
      </c>
      <c r="I9927" t="s">
        <v>19</v>
      </c>
      <c r="J9927">
        <v>50000000</v>
      </c>
      <c r="K9927">
        <v>1</v>
      </c>
      <c r="L9927">
        <v>1804</v>
      </c>
      <c r="M9927">
        <v>3198</v>
      </c>
      <c r="N9927" t="s">
        <v>19</v>
      </c>
      <c r="O9927">
        <v>0</v>
      </c>
    </row>
    <row r="9928" spans="1:15" ht="135" x14ac:dyDescent="0.25">
      <c r="A9928">
        <v>31316</v>
      </c>
      <c r="B9928">
        <v>1233</v>
      </c>
      <c r="C9928" t="s">
        <v>13751</v>
      </c>
      <c r="D9928" s="7" t="s">
        <v>11083</v>
      </c>
      <c r="E9928">
        <v>200</v>
      </c>
      <c r="F9928">
        <v>5</v>
      </c>
      <c r="G9928" s="30">
        <v>0</v>
      </c>
      <c r="H9928">
        <v>1</v>
      </c>
      <c r="I9928" t="s">
        <v>19</v>
      </c>
      <c r="J9928" t="s">
        <v>19</v>
      </c>
      <c r="K9928">
        <v>1</v>
      </c>
      <c r="L9928">
        <v>1786</v>
      </c>
      <c r="M9928">
        <v>3198</v>
      </c>
      <c r="N9928" t="s">
        <v>19</v>
      </c>
      <c r="O9928">
        <v>0</v>
      </c>
    </row>
    <row r="9929" spans="1:15" x14ac:dyDescent="0.25">
      <c r="A9929">
        <v>31317</v>
      </c>
      <c r="B9929">
        <v>787</v>
      </c>
      <c r="C9929" t="s">
        <v>13752</v>
      </c>
      <c r="E9929" s="30">
        <v>0</v>
      </c>
      <c r="F9929">
        <v>0.01</v>
      </c>
      <c r="G9929" s="30">
        <v>0</v>
      </c>
      <c r="H9929">
        <v>1</v>
      </c>
      <c r="I9929" t="s">
        <v>19</v>
      </c>
      <c r="J9929">
        <v>125000</v>
      </c>
      <c r="K9929">
        <v>1</v>
      </c>
      <c r="L9929" t="s">
        <v>19</v>
      </c>
      <c r="M9929">
        <v>3198</v>
      </c>
      <c r="N9929" t="s">
        <v>19</v>
      </c>
      <c r="O9929">
        <v>0</v>
      </c>
    </row>
    <row r="9930" spans="1:15" ht="135" x14ac:dyDescent="0.25">
      <c r="A9930">
        <v>31318</v>
      </c>
      <c r="B9930">
        <v>1233</v>
      </c>
      <c r="C9930" t="s">
        <v>13753</v>
      </c>
      <c r="D9930" s="7" t="s">
        <v>11083</v>
      </c>
      <c r="E9930">
        <v>200</v>
      </c>
      <c r="F9930">
        <v>10</v>
      </c>
      <c r="G9930" s="30">
        <v>0</v>
      </c>
      <c r="H9930">
        <v>1</v>
      </c>
      <c r="I9930" t="s">
        <v>19</v>
      </c>
      <c r="J9930" t="s">
        <v>19</v>
      </c>
      <c r="K9930">
        <v>1</v>
      </c>
      <c r="L9930">
        <v>1787</v>
      </c>
      <c r="M9930">
        <v>3198</v>
      </c>
      <c r="N9930" t="s">
        <v>19</v>
      </c>
      <c r="O9930">
        <v>0</v>
      </c>
    </row>
    <row r="9931" spans="1:15" x14ac:dyDescent="0.25">
      <c r="A9931">
        <v>31319</v>
      </c>
      <c r="B9931">
        <v>787</v>
      </c>
      <c r="C9931" t="s">
        <v>13754</v>
      </c>
      <c r="E9931" s="30">
        <v>0</v>
      </c>
      <c r="F9931">
        <v>0.01</v>
      </c>
      <c r="G9931" s="30">
        <v>0</v>
      </c>
      <c r="H9931">
        <v>1</v>
      </c>
      <c r="I9931" t="s">
        <v>19</v>
      </c>
      <c r="J9931">
        <v>750000</v>
      </c>
      <c r="K9931">
        <v>1</v>
      </c>
      <c r="L9931" t="s">
        <v>19</v>
      </c>
      <c r="M9931">
        <v>3198</v>
      </c>
      <c r="N9931" t="s">
        <v>19</v>
      </c>
      <c r="O9931">
        <v>0</v>
      </c>
    </row>
    <row r="9932" spans="1:15" ht="135" x14ac:dyDescent="0.25">
      <c r="A9932">
        <v>31320</v>
      </c>
      <c r="B9932">
        <v>1233</v>
      </c>
      <c r="C9932" t="s">
        <v>13755</v>
      </c>
      <c r="D9932" s="7" t="s">
        <v>11083</v>
      </c>
      <c r="E9932">
        <v>200</v>
      </c>
      <c r="F9932">
        <v>40</v>
      </c>
      <c r="G9932" s="30">
        <v>0</v>
      </c>
      <c r="H9932">
        <v>1</v>
      </c>
      <c r="I9932" t="s">
        <v>19</v>
      </c>
      <c r="J9932" t="s">
        <v>19</v>
      </c>
      <c r="K9932">
        <v>1</v>
      </c>
      <c r="L9932">
        <v>1789</v>
      </c>
      <c r="M9932">
        <v>3198</v>
      </c>
      <c r="N9932" t="s">
        <v>19</v>
      </c>
      <c r="O9932">
        <v>0</v>
      </c>
    </row>
    <row r="9933" spans="1:15" x14ac:dyDescent="0.25">
      <c r="A9933">
        <v>31321</v>
      </c>
      <c r="B9933">
        <v>787</v>
      </c>
      <c r="C9933" t="s">
        <v>13756</v>
      </c>
      <c r="E9933" s="30">
        <v>0</v>
      </c>
      <c r="F9933">
        <v>0.01</v>
      </c>
      <c r="G9933" s="30">
        <v>0</v>
      </c>
      <c r="H9933">
        <v>1</v>
      </c>
      <c r="I9933" t="s">
        <v>19</v>
      </c>
      <c r="J9933">
        <v>50000000</v>
      </c>
      <c r="K9933">
        <v>1</v>
      </c>
      <c r="L9933" t="s">
        <v>19</v>
      </c>
      <c r="M9933">
        <v>3198</v>
      </c>
      <c r="N9933" t="s">
        <v>19</v>
      </c>
      <c r="O9933">
        <v>0</v>
      </c>
    </row>
    <row r="9934" spans="1:15" ht="150" x14ac:dyDescent="0.25">
      <c r="A9934">
        <v>31322</v>
      </c>
      <c r="B9934">
        <v>1234</v>
      </c>
      <c r="C9934" t="s">
        <v>13757</v>
      </c>
      <c r="D9934" s="7" t="s">
        <v>11077</v>
      </c>
      <c r="E9934">
        <v>200</v>
      </c>
      <c r="F9934">
        <v>5</v>
      </c>
      <c r="G9934" s="30">
        <v>0</v>
      </c>
      <c r="H9934">
        <v>1</v>
      </c>
      <c r="I9934" t="s">
        <v>19</v>
      </c>
      <c r="J9934" t="s">
        <v>19</v>
      </c>
      <c r="K9934">
        <v>1</v>
      </c>
      <c r="L9934">
        <v>1790</v>
      </c>
      <c r="M9934">
        <v>3198</v>
      </c>
      <c r="N9934" t="s">
        <v>19</v>
      </c>
      <c r="O9934">
        <v>0</v>
      </c>
    </row>
    <row r="9935" spans="1:15" x14ac:dyDescent="0.25">
      <c r="A9935">
        <v>31323</v>
      </c>
      <c r="B9935">
        <v>787</v>
      </c>
      <c r="C9935" t="s">
        <v>13758</v>
      </c>
      <c r="E9935" s="30">
        <v>0</v>
      </c>
      <c r="F9935">
        <v>0.01</v>
      </c>
      <c r="G9935" s="30">
        <v>0</v>
      </c>
      <c r="H9935">
        <v>1</v>
      </c>
      <c r="I9935" t="s">
        <v>19</v>
      </c>
      <c r="J9935">
        <v>125000</v>
      </c>
      <c r="K9935">
        <v>1</v>
      </c>
      <c r="L9935">
        <v>1805</v>
      </c>
      <c r="M9935">
        <v>3198</v>
      </c>
      <c r="N9935" t="s">
        <v>19</v>
      </c>
      <c r="O9935">
        <v>0</v>
      </c>
    </row>
    <row r="9936" spans="1:15" ht="150" x14ac:dyDescent="0.25">
      <c r="A9936">
        <v>31324</v>
      </c>
      <c r="B9936">
        <v>1234</v>
      </c>
      <c r="C9936" t="s">
        <v>13759</v>
      </c>
      <c r="D9936" s="7" t="s">
        <v>11077</v>
      </c>
      <c r="E9936">
        <v>200</v>
      </c>
      <c r="F9936">
        <v>10</v>
      </c>
      <c r="G9936" s="30">
        <v>0</v>
      </c>
      <c r="H9936">
        <v>1</v>
      </c>
      <c r="I9936" t="s">
        <v>19</v>
      </c>
      <c r="J9936" t="s">
        <v>19</v>
      </c>
      <c r="K9936">
        <v>1</v>
      </c>
      <c r="L9936">
        <v>1791</v>
      </c>
      <c r="M9936">
        <v>3198</v>
      </c>
      <c r="N9936" t="s">
        <v>19</v>
      </c>
      <c r="O9936">
        <v>0</v>
      </c>
    </row>
    <row r="9937" spans="1:15" x14ac:dyDescent="0.25">
      <c r="A9937">
        <v>31325</v>
      </c>
      <c r="B9937">
        <v>787</v>
      </c>
      <c r="C9937" t="s">
        <v>13760</v>
      </c>
      <c r="E9937" s="30">
        <v>0</v>
      </c>
      <c r="F9937">
        <v>0.01</v>
      </c>
      <c r="G9937" s="30">
        <v>0</v>
      </c>
      <c r="H9937">
        <v>1</v>
      </c>
      <c r="I9937" t="s">
        <v>19</v>
      </c>
      <c r="J9937">
        <v>750000</v>
      </c>
      <c r="K9937">
        <v>1</v>
      </c>
      <c r="L9937">
        <v>1806</v>
      </c>
      <c r="M9937">
        <v>3198</v>
      </c>
      <c r="N9937" t="s">
        <v>19</v>
      </c>
      <c r="O9937">
        <v>0</v>
      </c>
    </row>
    <row r="9938" spans="1:15" ht="150" x14ac:dyDescent="0.25">
      <c r="A9938">
        <v>31326</v>
      </c>
      <c r="B9938">
        <v>1234</v>
      </c>
      <c r="C9938" t="s">
        <v>13761</v>
      </c>
      <c r="D9938" s="7" t="s">
        <v>11077</v>
      </c>
      <c r="E9938">
        <v>200</v>
      </c>
      <c r="F9938">
        <v>40</v>
      </c>
      <c r="G9938" s="30">
        <v>0</v>
      </c>
      <c r="H9938">
        <v>1</v>
      </c>
      <c r="I9938" t="s">
        <v>19</v>
      </c>
      <c r="J9938" t="s">
        <v>19</v>
      </c>
      <c r="K9938">
        <v>1</v>
      </c>
      <c r="L9938">
        <v>1793</v>
      </c>
      <c r="M9938">
        <v>3198</v>
      </c>
      <c r="N9938" t="s">
        <v>19</v>
      </c>
      <c r="O9938">
        <v>0</v>
      </c>
    </row>
    <row r="9939" spans="1:15" x14ac:dyDescent="0.25">
      <c r="A9939">
        <v>31327</v>
      </c>
      <c r="B9939">
        <v>787</v>
      </c>
      <c r="C9939" t="s">
        <v>13762</v>
      </c>
      <c r="E9939" s="30">
        <v>0</v>
      </c>
      <c r="F9939">
        <v>0.01</v>
      </c>
      <c r="G9939" s="30">
        <v>0</v>
      </c>
      <c r="H9939">
        <v>1</v>
      </c>
      <c r="I9939" t="s">
        <v>19</v>
      </c>
      <c r="J9939">
        <v>50000000</v>
      </c>
      <c r="K9939">
        <v>1</v>
      </c>
      <c r="L9939">
        <v>1808</v>
      </c>
      <c r="M9939">
        <v>3198</v>
      </c>
      <c r="N9939" t="s">
        <v>19</v>
      </c>
      <c r="O9939">
        <v>0</v>
      </c>
    </row>
    <row r="9940" spans="1:15" ht="150" x14ac:dyDescent="0.25">
      <c r="A9940">
        <v>31328</v>
      </c>
      <c r="B9940">
        <v>1234</v>
      </c>
      <c r="C9940" t="s">
        <v>13763</v>
      </c>
      <c r="D9940" s="7" t="s">
        <v>11077</v>
      </c>
      <c r="E9940">
        <v>200</v>
      </c>
      <c r="F9940">
        <v>5</v>
      </c>
      <c r="G9940" s="30">
        <v>0</v>
      </c>
      <c r="H9940">
        <v>1</v>
      </c>
      <c r="I9940" t="s">
        <v>19</v>
      </c>
      <c r="J9940" t="s">
        <v>19</v>
      </c>
      <c r="K9940">
        <v>1</v>
      </c>
      <c r="L9940">
        <v>1790</v>
      </c>
      <c r="M9940">
        <v>3198</v>
      </c>
      <c r="N9940" t="s">
        <v>19</v>
      </c>
      <c r="O9940">
        <v>0</v>
      </c>
    </row>
    <row r="9941" spans="1:15" x14ac:dyDescent="0.25">
      <c r="A9941">
        <v>31329</v>
      </c>
      <c r="B9941">
        <v>787</v>
      </c>
      <c r="C9941" t="s">
        <v>13764</v>
      </c>
      <c r="E9941" s="30">
        <v>0</v>
      </c>
      <c r="F9941">
        <v>0.01</v>
      </c>
      <c r="G9941" s="30">
        <v>0</v>
      </c>
      <c r="H9941">
        <v>1</v>
      </c>
      <c r="I9941" t="s">
        <v>19</v>
      </c>
      <c r="J9941">
        <v>125000</v>
      </c>
      <c r="K9941">
        <v>1</v>
      </c>
      <c r="L9941" t="s">
        <v>19</v>
      </c>
      <c r="M9941">
        <v>3198</v>
      </c>
      <c r="N9941" t="s">
        <v>19</v>
      </c>
      <c r="O9941">
        <v>0</v>
      </c>
    </row>
    <row r="9942" spans="1:15" ht="150" x14ac:dyDescent="0.25">
      <c r="A9942">
        <v>31330</v>
      </c>
      <c r="B9942">
        <v>1234</v>
      </c>
      <c r="C9942" t="s">
        <v>13765</v>
      </c>
      <c r="D9942" s="7" t="s">
        <v>11077</v>
      </c>
      <c r="E9942">
        <v>200</v>
      </c>
      <c r="F9942">
        <v>10</v>
      </c>
      <c r="G9942" s="30">
        <v>0</v>
      </c>
      <c r="H9942">
        <v>1</v>
      </c>
      <c r="I9942" t="s">
        <v>19</v>
      </c>
      <c r="J9942" t="s">
        <v>19</v>
      </c>
      <c r="K9942">
        <v>1</v>
      </c>
      <c r="L9942">
        <v>1791</v>
      </c>
      <c r="M9942">
        <v>3198</v>
      </c>
      <c r="N9942" t="s">
        <v>19</v>
      </c>
      <c r="O9942">
        <v>0</v>
      </c>
    </row>
    <row r="9943" spans="1:15" x14ac:dyDescent="0.25">
      <c r="A9943">
        <v>31331</v>
      </c>
      <c r="B9943">
        <v>787</v>
      </c>
      <c r="C9943" t="s">
        <v>13766</v>
      </c>
      <c r="E9943" s="30">
        <v>0</v>
      </c>
      <c r="F9943">
        <v>0.01</v>
      </c>
      <c r="G9943" s="30">
        <v>0</v>
      </c>
      <c r="H9943">
        <v>1</v>
      </c>
      <c r="I9943" t="s">
        <v>19</v>
      </c>
      <c r="J9943">
        <v>750000</v>
      </c>
      <c r="K9943">
        <v>1</v>
      </c>
      <c r="L9943" t="s">
        <v>19</v>
      </c>
      <c r="M9943">
        <v>3198</v>
      </c>
      <c r="N9943" t="s">
        <v>19</v>
      </c>
      <c r="O9943">
        <v>0</v>
      </c>
    </row>
    <row r="9944" spans="1:15" ht="150" x14ac:dyDescent="0.25">
      <c r="A9944">
        <v>31332</v>
      </c>
      <c r="B9944">
        <v>1234</v>
      </c>
      <c r="C9944" t="s">
        <v>13767</v>
      </c>
      <c r="D9944" s="7" t="s">
        <v>11077</v>
      </c>
      <c r="E9944">
        <v>200</v>
      </c>
      <c r="F9944">
        <v>40</v>
      </c>
      <c r="G9944" s="30">
        <v>0</v>
      </c>
      <c r="H9944">
        <v>1</v>
      </c>
      <c r="I9944" t="s">
        <v>19</v>
      </c>
      <c r="J9944" t="s">
        <v>19</v>
      </c>
      <c r="K9944">
        <v>1</v>
      </c>
      <c r="L9944">
        <v>1793</v>
      </c>
      <c r="M9944">
        <v>3198</v>
      </c>
      <c r="N9944" t="s">
        <v>19</v>
      </c>
      <c r="O9944">
        <v>0</v>
      </c>
    </row>
    <row r="9945" spans="1:15" x14ac:dyDescent="0.25">
      <c r="A9945">
        <v>31333</v>
      </c>
      <c r="B9945">
        <v>787</v>
      </c>
      <c r="C9945" t="s">
        <v>13768</v>
      </c>
      <c r="E9945" s="30">
        <v>0</v>
      </c>
      <c r="F9945">
        <v>0.01</v>
      </c>
      <c r="G9945" s="30">
        <v>0</v>
      </c>
      <c r="H9945">
        <v>1</v>
      </c>
      <c r="I9945" t="s">
        <v>19</v>
      </c>
      <c r="J9945">
        <v>50000000</v>
      </c>
      <c r="K9945">
        <v>1</v>
      </c>
      <c r="L9945" t="s">
        <v>19</v>
      </c>
      <c r="M9945">
        <v>3198</v>
      </c>
      <c r="N9945" t="s">
        <v>19</v>
      </c>
      <c r="O9945">
        <v>0</v>
      </c>
    </row>
    <row r="9946" spans="1:15" ht="90" x14ac:dyDescent="0.25">
      <c r="A9946">
        <v>31334</v>
      </c>
      <c r="B9946">
        <v>786</v>
      </c>
      <c r="C9946" t="s">
        <v>13769</v>
      </c>
      <c r="D9946" s="7" t="s">
        <v>11074</v>
      </c>
      <c r="E9946">
        <v>200</v>
      </c>
      <c r="F9946">
        <v>5</v>
      </c>
      <c r="G9946" s="30">
        <v>0</v>
      </c>
      <c r="H9946">
        <v>1</v>
      </c>
      <c r="I9946" t="s">
        <v>19</v>
      </c>
      <c r="J9946" t="s">
        <v>19</v>
      </c>
      <c r="K9946">
        <v>1</v>
      </c>
      <c r="L9946">
        <v>1219</v>
      </c>
      <c r="M9946">
        <v>3198</v>
      </c>
      <c r="N9946" t="s">
        <v>19</v>
      </c>
      <c r="O9946">
        <v>0</v>
      </c>
    </row>
    <row r="9947" spans="1:15" x14ac:dyDescent="0.25">
      <c r="A9947">
        <v>31335</v>
      </c>
      <c r="B9947">
        <v>787</v>
      </c>
      <c r="C9947" t="s">
        <v>13770</v>
      </c>
      <c r="E9947" s="30">
        <v>0</v>
      </c>
      <c r="F9947">
        <v>0.01</v>
      </c>
      <c r="G9947" s="30">
        <v>0</v>
      </c>
      <c r="H9947">
        <v>1</v>
      </c>
      <c r="I9947" t="s">
        <v>19</v>
      </c>
      <c r="J9947">
        <v>125000</v>
      </c>
      <c r="K9947">
        <v>1</v>
      </c>
      <c r="L9947">
        <v>1249</v>
      </c>
      <c r="M9947">
        <v>3198</v>
      </c>
      <c r="N9947" t="s">
        <v>19</v>
      </c>
      <c r="O9947">
        <v>0</v>
      </c>
    </row>
    <row r="9948" spans="1:15" ht="90" x14ac:dyDescent="0.25">
      <c r="A9948">
        <v>31336</v>
      </c>
      <c r="B9948">
        <v>786</v>
      </c>
      <c r="C9948" t="s">
        <v>13771</v>
      </c>
      <c r="D9948" s="7" t="s">
        <v>11074</v>
      </c>
      <c r="E9948">
        <v>200</v>
      </c>
      <c r="F9948">
        <v>10</v>
      </c>
      <c r="G9948" s="30">
        <v>0</v>
      </c>
      <c r="H9948">
        <v>1</v>
      </c>
      <c r="I9948" t="s">
        <v>19</v>
      </c>
      <c r="J9948" t="s">
        <v>19</v>
      </c>
      <c r="K9948">
        <v>1</v>
      </c>
      <c r="L9948">
        <v>1220</v>
      </c>
      <c r="M9948">
        <v>3198</v>
      </c>
      <c r="N9948" t="s">
        <v>19</v>
      </c>
      <c r="O9948">
        <v>0</v>
      </c>
    </row>
    <row r="9949" spans="1:15" x14ac:dyDescent="0.25">
      <c r="A9949">
        <v>31337</v>
      </c>
      <c r="B9949">
        <v>787</v>
      </c>
      <c r="C9949" t="s">
        <v>13772</v>
      </c>
      <c r="E9949" s="30">
        <v>0</v>
      </c>
      <c r="F9949">
        <v>0.01</v>
      </c>
      <c r="G9949" s="30">
        <v>0</v>
      </c>
      <c r="H9949">
        <v>1</v>
      </c>
      <c r="I9949" t="s">
        <v>19</v>
      </c>
      <c r="J9949">
        <v>750000</v>
      </c>
      <c r="K9949">
        <v>1</v>
      </c>
      <c r="L9949">
        <v>1250</v>
      </c>
      <c r="M9949">
        <v>3198</v>
      </c>
      <c r="N9949" t="s">
        <v>19</v>
      </c>
      <c r="O9949">
        <v>0</v>
      </c>
    </row>
    <row r="9950" spans="1:15" ht="90" x14ac:dyDescent="0.25">
      <c r="A9950">
        <v>31338</v>
      </c>
      <c r="B9950">
        <v>786</v>
      </c>
      <c r="C9950" t="s">
        <v>13773</v>
      </c>
      <c r="D9950" s="7" t="s">
        <v>11074</v>
      </c>
      <c r="E9950">
        <v>200</v>
      </c>
      <c r="F9950">
        <v>40</v>
      </c>
      <c r="G9950" s="30">
        <v>0</v>
      </c>
      <c r="H9950">
        <v>1</v>
      </c>
      <c r="I9950" t="s">
        <v>19</v>
      </c>
      <c r="J9950" t="s">
        <v>19</v>
      </c>
      <c r="K9950">
        <v>1</v>
      </c>
      <c r="L9950">
        <v>1737</v>
      </c>
      <c r="M9950">
        <v>3198</v>
      </c>
      <c r="N9950" t="s">
        <v>19</v>
      </c>
      <c r="O9950">
        <v>0</v>
      </c>
    </row>
    <row r="9951" spans="1:15" x14ac:dyDescent="0.25">
      <c r="A9951">
        <v>31339</v>
      </c>
      <c r="B9951">
        <v>787</v>
      </c>
      <c r="C9951" t="s">
        <v>13774</v>
      </c>
      <c r="E9951" s="30">
        <v>0</v>
      </c>
      <c r="F9951">
        <v>0.01</v>
      </c>
      <c r="G9951" s="30">
        <v>0</v>
      </c>
      <c r="H9951">
        <v>1</v>
      </c>
      <c r="I9951" t="s">
        <v>19</v>
      </c>
      <c r="J9951">
        <v>50000000</v>
      </c>
      <c r="K9951">
        <v>1</v>
      </c>
      <c r="L9951">
        <v>1723</v>
      </c>
      <c r="M9951">
        <v>3198</v>
      </c>
      <c r="N9951" t="s">
        <v>19</v>
      </c>
      <c r="O9951">
        <v>0</v>
      </c>
    </row>
    <row r="9952" spans="1:15" ht="90" x14ac:dyDescent="0.25">
      <c r="A9952">
        <v>31340</v>
      </c>
      <c r="B9952">
        <v>786</v>
      </c>
      <c r="C9952" t="s">
        <v>13775</v>
      </c>
      <c r="D9952" s="7" t="s">
        <v>11074</v>
      </c>
      <c r="E9952">
        <v>200</v>
      </c>
      <c r="F9952">
        <v>5</v>
      </c>
      <c r="G9952" s="30">
        <v>0</v>
      </c>
      <c r="H9952">
        <v>1</v>
      </c>
      <c r="I9952" t="s">
        <v>19</v>
      </c>
      <c r="J9952" t="s">
        <v>19</v>
      </c>
      <c r="K9952">
        <v>1</v>
      </c>
      <c r="L9952">
        <v>1219</v>
      </c>
      <c r="M9952">
        <v>3198</v>
      </c>
      <c r="N9952" t="s">
        <v>19</v>
      </c>
      <c r="O9952">
        <v>0</v>
      </c>
    </row>
    <row r="9953" spans="1:15" x14ac:dyDescent="0.25">
      <c r="A9953">
        <v>31341</v>
      </c>
      <c r="B9953">
        <v>787</v>
      </c>
      <c r="C9953" t="s">
        <v>13776</v>
      </c>
      <c r="E9953" s="30">
        <v>0</v>
      </c>
      <c r="F9953">
        <v>0.01</v>
      </c>
      <c r="G9953" s="30">
        <v>0</v>
      </c>
      <c r="H9953">
        <v>1</v>
      </c>
      <c r="I9953" t="s">
        <v>19</v>
      </c>
      <c r="J9953">
        <v>125000</v>
      </c>
      <c r="K9953">
        <v>1</v>
      </c>
      <c r="L9953" t="s">
        <v>19</v>
      </c>
      <c r="M9953">
        <v>3198</v>
      </c>
      <c r="N9953" t="s">
        <v>19</v>
      </c>
      <c r="O9953">
        <v>0</v>
      </c>
    </row>
    <row r="9954" spans="1:15" ht="90" x14ac:dyDescent="0.25">
      <c r="A9954">
        <v>31342</v>
      </c>
      <c r="B9954">
        <v>786</v>
      </c>
      <c r="C9954" t="s">
        <v>13777</v>
      </c>
      <c r="D9954" s="7" t="s">
        <v>11074</v>
      </c>
      <c r="E9954">
        <v>200</v>
      </c>
      <c r="F9954">
        <v>10</v>
      </c>
      <c r="G9954" s="30">
        <v>0</v>
      </c>
      <c r="H9954">
        <v>1</v>
      </c>
      <c r="I9954" t="s">
        <v>19</v>
      </c>
      <c r="J9954" t="s">
        <v>19</v>
      </c>
      <c r="K9954">
        <v>1</v>
      </c>
      <c r="L9954">
        <v>1220</v>
      </c>
      <c r="M9954">
        <v>3198</v>
      </c>
      <c r="N9954" t="s">
        <v>19</v>
      </c>
      <c r="O9954">
        <v>0</v>
      </c>
    </row>
    <row r="9955" spans="1:15" x14ac:dyDescent="0.25">
      <c r="A9955">
        <v>31343</v>
      </c>
      <c r="B9955">
        <v>787</v>
      </c>
      <c r="C9955" t="s">
        <v>13778</v>
      </c>
      <c r="E9955" s="30">
        <v>0</v>
      </c>
      <c r="F9955">
        <v>0.01</v>
      </c>
      <c r="G9955" s="30">
        <v>0</v>
      </c>
      <c r="H9955">
        <v>1</v>
      </c>
      <c r="I9955" t="s">
        <v>19</v>
      </c>
      <c r="J9955">
        <v>750000</v>
      </c>
      <c r="K9955">
        <v>1</v>
      </c>
      <c r="L9955" t="s">
        <v>19</v>
      </c>
      <c r="M9955">
        <v>3198</v>
      </c>
      <c r="N9955" t="s">
        <v>19</v>
      </c>
      <c r="O9955">
        <v>0</v>
      </c>
    </row>
    <row r="9956" spans="1:15" ht="90" x14ac:dyDescent="0.25">
      <c r="A9956">
        <v>31344</v>
      </c>
      <c r="B9956">
        <v>786</v>
      </c>
      <c r="C9956" t="s">
        <v>13779</v>
      </c>
      <c r="D9956" s="7" t="s">
        <v>11074</v>
      </c>
      <c r="E9956">
        <v>200</v>
      </c>
      <c r="F9956">
        <v>40</v>
      </c>
      <c r="G9956" s="30">
        <v>0</v>
      </c>
      <c r="H9956">
        <v>1</v>
      </c>
      <c r="I9956" t="s">
        <v>19</v>
      </c>
      <c r="J9956" t="s">
        <v>19</v>
      </c>
      <c r="K9956">
        <v>1</v>
      </c>
      <c r="L9956">
        <v>1737</v>
      </c>
      <c r="M9956">
        <v>3198</v>
      </c>
      <c r="N9956" t="s">
        <v>19</v>
      </c>
      <c r="O9956">
        <v>0</v>
      </c>
    </row>
    <row r="9957" spans="1:15" x14ac:dyDescent="0.25">
      <c r="A9957">
        <v>31345</v>
      </c>
      <c r="B9957">
        <v>787</v>
      </c>
      <c r="C9957" t="s">
        <v>13780</v>
      </c>
      <c r="E9957" s="30">
        <v>0</v>
      </c>
      <c r="F9957">
        <v>0.01</v>
      </c>
      <c r="G9957" s="30">
        <v>0</v>
      </c>
      <c r="H9957">
        <v>1</v>
      </c>
      <c r="I9957" t="s">
        <v>19</v>
      </c>
      <c r="J9957">
        <v>50000000</v>
      </c>
      <c r="K9957">
        <v>1</v>
      </c>
      <c r="L9957" t="s">
        <v>19</v>
      </c>
      <c r="M9957">
        <v>3198</v>
      </c>
      <c r="N9957" t="s">
        <v>19</v>
      </c>
      <c r="O9957">
        <v>0</v>
      </c>
    </row>
    <row r="9958" spans="1:15" ht="165" x14ac:dyDescent="0.25">
      <c r="A9958">
        <v>31346</v>
      </c>
      <c r="B9958">
        <v>786</v>
      </c>
      <c r="C9958" t="s">
        <v>13781</v>
      </c>
      <c r="D9958" s="7" t="s">
        <v>11095</v>
      </c>
      <c r="E9958">
        <v>200</v>
      </c>
      <c r="F9958">
        <v>5</v>
      </c>
      <c r="G9958" s="30">
        <v>0</v>
      </c>
      <c r="H9958">
        <v>1</v>
      </c>
      <c r="I9958" t="s">
        <v>19</v>
      </c>
      <c r="J9958" t="s">
        <v>19</v>
      </c>
      <c r="K9958">
        <v>1</v>
      </c>
      <c r="L9958">
        <v>1219</v>
      </c>
      <c r="M9958">
        <v>3198</v>
      </c>
      <c r="N9958" t="s">
        <v>19</v>
      </c>
      <c r="O9958">
        <v>0</v>
      </c>
    </row>
    <row r="9959" spans="1:15" x14ac:dyDescent="0.25">
      <c r="A9959">
        <v>31347</v>
      </c>
      <c r="B9959">
        <v>787</v>
      </c>
      <c r="C9959" t="s">
        <v>13782</v>
      </c>
      <c r="E9959" s="30">
        <v>0</v>
      </c>
      <c r="F9959">
        <v>0.01</v>
      </c>
      <c r="G9959" s="30">
        <v>0</v>
      </c>
      <c r="H9959">
        <v>1</v>
      </c>
      <c r="I9959" t="s">
        <v>19</v>
      </c>
      <c r="J9959">
        <v>125000</v>
      </c>
      <c r="K9959">
        <v>1</v>
      </c>
      <c r="L9959">
        <v>1249</v>
      </c>
      <c r="M9959">
        <v>3198</v>
      </c>
      <c r="N9959" t="s">
        <v>19</v>
      </c>
      <c r="O9959">
        <v>0</v>
      </c>
    </row>
    <row r="9960" spans="1:15" ht="165" x14ac:dyDescent="0.25">
      <c r="A9960">
        <v>31348</v>
      </c>
      <c r="B9960">
        <v>786</v>
      </c>
      <c r="C9960" t="s">
        <v>13783</v>
      </c>
      <c r="D9960" s="7" t="s">
        <v>11095</v>
      </c>
      <c r="E9960">
        <v>200</v>
      </c>
      <c r="F9960">
        <v>10</v>
      </c>
      <c r="G9960" s="30">
        <v>0</v>
      </c>
      <c r="H9960">
        <v>1</v>
      </c>
      <c r="I9960" t="s">
        <v>19</v>
      </c>
      <c r="J9960" t="s">
        <v>19</v>
      </c>
      <c r="K9960">
        <v>1</v>
      </c>
      <c r="L9960">
        <v>1220</v>
      </c>
      <c r="M9960">
        <v>3198</v>
      </c>
      <c r="N9960" t="s">
        <v>19</v>
      </c>
      <c r="O9960">
        <v>0</v>
      </c>
    </row>
    <row r="9961" spans="1:15" x14ac:dyDescent="0.25">
      <c r="A9961">
        <v>31349</v>
      </c>
      <c r="B9961">
        <v>787</v>
      </c>
      <c r="C9961" t="s">
        <v>13784</v>
      </c>
      <c r="E9961" s="30">
        <v>0</v>
      </c>
      <c r="F9961">
        <v>0.01</v>
      </c>
      <c r="G9961" s="30">
        <v>0</v>
      </c>
      <c r="H9961">
        <v>1</v>
      </c>
      <c r="I9961" t="s">
        <v>19</v>
      </c>
      <c r="J9961">
        <v>750000</v>
      </c>
      <c r="K9961">
        <v>1</v>
      </c>
      <c r="L9961">
        <v>1250</v>
      </c>
      <c r="M9961">
        <v>3198</v>
      </c>
      <c r="N9961" t="s">
        <v>19</v>
      </c>
      <c r="O9961">
        <v>0</v>
      </c>
    </row>
    <row r="9962" spans="1:15" ht="165" x14ac:dyDescent="0.25">
      <c r="A9962">
        <v>31350</v>
      </c>
      <c r="B9962">
        <v>786</v>
      </c>
      <c r="C9962" t="s">
        <v>13785</v>
      </c>
      <c r="D9962" s="7" t="s">
        <v>11095</v>
      </c>
      <c r="E9962">
        <v>200</v>
      </c>
      <c r="F9962">
        <v>40</v>
      </c>
      <c r="G9962" s="30">
        <v>0</v>
      </c>
      <c r="H9962">
        <v>1</v>
      </c>
      <c r="I9962" t="s">
        <v>19</v>
      </c>
      <c r="J9962" t="s">
        <v>19</v>
      </c>
      <c r="K9962">
        <v>1</v>
      </c>
      <c r="L9962">
        <v>1737</v>
      </c>
      <c r="M9962">
        <v>3198</v>
      </c>
      <c r="N9962" t="s">
        <v>19</v>
      </c>
      <c r="O9962">
        <v>0</v>
      </c>
    </row>
    <row r="9963" spans="1:15" x14ac:dyDescent="0.25">
      <c r="A9963">
        <v>31351</v>
      </c>
      <c r="B9963">
        <v>787</v>
      </c>
      <c r="C9963" t="s">
        <v>13786</v>
      </c>
      <c r="E9963" s="30">
        <v>0</v>
      </c>
      <c r="F9963">
        <v>0.01</v>
      </c>
      <c r="G9963" s="30">
        <v>0</v>
      </c>
      <c r="H9963">
        <v>1</v>
      </c>
      <c r="I9963" t="s">
        <v>19</v>
      </c>
      <c r="J9963">
        <v>50000000</v>
      </c>
      <c r="K9963">
        <v>1</v>
      </c>
      <c r="L9963">
        <v>1723</v>
      </c>
      <c r="M9963">
        <v>3198</v>
      </c>
      <c r="N9963" t="s">
        <v>19</v>
      </c>
      <c r="O9963">
        <v>0</v>
      </c>
    </row>
    <row r="9964" spans="1:15" ht="165" x14ac:dyDescent="0.25">
      <c r="A9964">
        <v>31352</v>
      </c>
      <c r="B9964">
        <v>786</v>
      </c>
      <c r="C9964" t="s">
        <v>13787</v>
      </c>
      <c r="D9964" s="7" t="s">
        <v>11095</v>
      </c>
      <c r="E9964">
        <v>200</v>
      </c>
      <c r="F9964">
        <v>5</v>
      </c>
      <c r="G9964" s="30">
        <v>0</v>
      </c>
      <c r="H9964">
        <v>1</v>
      </c>
      <c r="I9964" t="s">
        <v>19</v>
      </c>
      <c r="J9964" t="s">
        <v>19</v>
      </c>
      <c r="K9964">
        <v>1</v>
      </c>
      <c r="L9964">
        <v>1219</v>
      </c>
      <c r="M9964">
        <v>3198</v>
      </c>
      <c r="N9964" t="s">
        <v>19</v>
      </c>
      <c r="O9964">
        <v>0</v>
      </c>
    </row>
    <row r="9965" spans="1:15" x14ac:dyDescent="0.25">
      <c r="A9965">
        <v>31353</v>
      </c>
      <c r="B9965">
        <v>787</v>
      </c>
      <c r="C9965" t="s">
        <v>13788</v>
      </c>
      <c r="E9965" s="30">
        <v>0</v>
      </c>
      <c r="F9965">
        <v>0.01</v>
      </c>
      <c r="G9965" s="30">
        <v>0</v>
      </c>
      <c r="H9965">
        <v>1</v>
      </c>
      <c r="I9965" t="s">
        <v>19</v>
      </c>
      <c r="J9965">
        <v>125000</v>
      </c>
      <c r="K9965">
        <v>1</v>
      </c>
      <c r="L9965" t="s">
        <v>19</v>
      </c>
      <c r="M9965">
        <v>3198</v>
      </c>
      <c r="N9965" t="s">
        <v>19</v>
      </c>
      <c r="O9965">
        <v>0</v>
      </c>
    </row>
    <row r="9966" spans="1:15" ht="165" x14ac:dyDescent="0.25">
      <c r="A9966">
        <v>31354</v>
      </c>
      <c r="B9966">
        <v>786</v>
      </c>
      <c r="C9966" t="s">
        <v>13789</v>
      </c>
      <c r="D9966" s="7" t="s">
        <v>11095</v>
      </c>
      <c r="E9966">
        <v>200</v>
      </c>
      <c r="F9966">
        <v>10</v>
      </c>
      <c r="G9966" s="30">
        <v>0</v>
      </c>
      <c r="H9966">
        <v>1</v>
      </c>
      <c r="I9966" t="s">
        <v>19</v>
      </c>
      <c r="J9966" t="s">
        <v>19</v>
      </c>
      <c r="K9966">
        <v>1</v>
      </c>
      <c r="L9966">
        <v>1220</v>
      </c>
      <c r="M9966">
        <v>3198</v>
      </c>
      <c r="N9966" t="s">
        <v>19</v>
      </c>
      <c r="O9966">
        <v>0</v>
      </c>
    </row>
    <row r="9967" spans="1:15" x14ac:dyDescent="0.25">
      <c r="A9967">
        <v>31355</v>
      </c>
      <c r="B9967">
        <v>787</v>
      </c>
      <c r="C9967" t="s">
        <v>13790</v>
      </c>
      <c r="E9967" s="30">
        <v>0</v>
      </c>
      <c r="F9967">
        <v>0.01</v>
      </c>
      <c r="G9967" s="30">
        <v>0</v>
      </c>
      <c r="H9967">
        <v>1</v>
      </c>
      <c r="I9967" t="s">
        <v>19</v>
      </c>
      <c r="J9967">
        <v>750000</v>
      </c>
      <c r="K9967">
        <v>1</v>
      </c>
      <c r="L9967" t="s">
        <v>19</v>
      </c>
      <c r="M9967">
        <v>3198</v>
      </c>
      <c r="N9967" t="s">
        <v>19</v>
      </c>
      <c r="O9967">
        <v>0</v>
      </c>
    </row>
    <row r="9968" spans="1:15" ht="165" x14ac:dyDescent="0.25">
      <c r="A9968">
        <v>31356</v>
      </c>
      <c r="B9968">
        <v>786</v>
      </c>
      <c r="C9968" t="s">
        <v>13791</v>
      </c>
      <c r="D9968" s="7" t="s">
        <v>11095</v>
      </c>
      <c r="E9968">
        <v>200</v>
      </c>
      <c r="F9968">
        <v>40</v>
      </c>
      <c r="G9968" s="30">
        <v>0</v>
      </c>
      <c r="H9968">
        <v>1</v>
      </c>
      <c r="I9968" t="s">
        <v>19</v>
      </c>
      <c r="J9968" t="s">
        <v>19</v>
      </c>
      <c r="K9968">
        <v>1</v>
      </c>
      <c r="L9968">
        <v>1737</v>
      </c>
      <c r="M9968">
        <v>3198</v>
      </c>
      <c r="N9968" t="s">
        <v>19</v>
      </c>
      <c r="O9968">
        <v>0</v>
      </c>
    </row>
    <row r="9969" spans="1:15" x14ac:dyDescent="0.25">
      <c r="A9969">
        <v>31357</v>
      </c>
      <c r="B9969">
        <v>787</v>
      </c>
      <c r="C9969" t="s">
        <v>13792</v>
      </c>
      <c r="E9969" s="30">
        <v>0</v>
      </c>
      <c r="F9969">
        <v>0.01</v>
      </c>
      <c r="G9969" s="30">
        <v>0</v>
      </c>
      <c r="H9969">
        <v>1</v>
      </c>
      <c r="I9969" t="s">
        <v>19</v>
      </c>
      <c r="J9969">
        <v>50000000</v>
      </c>
      <c r="K9969">
        <v>1</v>
      </c>
      <c r="L9969" t="s">
        <v>19</v>
      </c>
      <c r="M9969">
        <v>3198</v>
      </c>
      <c r="N9969" t="s">
        <v>19</v>
      </c>
      <c r="O9969">
        <v>0</v>
      </c>
    </row>
    <row r="9970" spans="1:15" x14ac:dyDescent="0.25">
      <c r="A9970">
        <v>31358</v>
      </c>
      <c r="B9970">
        <v>781</v>
      </c>
      <c r="C9970" t="s">
        <v>13793</v>
      </c>
      <c r="D9970" t="s">
        <v>10944</v>
      </c>
      <c r="E9970">
        <v>200</v>
      </c>
      <c r="F9970">
        <v>5</v>
      </c>
      <c r="G9970" s="30">
        <v>0</v>
      </c>
      <c r="H9970">
        <v>1</v>
      </c>
      <c r="I9970" t="s">
        <v>19</v>
      </c>
      <c r="J9970" t="s">
        <v>19</v>
      </c>
      <c r="K9970">
        <v>1</v>
      </c>
      <c r="L9970">
        <v>1222</v>
      </c>
      <c r="M9970">
        <v>3195</v>
      </c>
      <c r="N9970" t="s">
        <v>19</v>
      </c>
      <c r="O9970">
        <v>0</v>
      </c>
    </row>
    <row r="9971" spans="1:15" x14ac:dyDescent="0.25">
      <c r="A9971">
        <v>31359</v>
      </c>
      <c r="B9971">
        <v>787</v>
      </c>
      <c r="C9971" t="s">
        <v>13794</v>
      </c>
      <c r="E9971" s="30">
        <v>0</v>
      </c>
      <c r="F9971">
        <v>0.01</v>
      </c>
      <c r="G9971" s="30">
        <v>0</v>
      </c>
      <c r="H9971">
        <v>1</v>
      </c>
      <c r="I9971" t="s">
        <v>19</v>
      </c>
      <c r="J9971">
        <v>125000</v>
      </c>
      <c r="K9971">
        <v>1</v>
      </c>
      <c r="L9971">
        <v>1252</v>
      </c>
      <c r="M9971">
        <v>3195</v>
      </c>
      <c r="N9971" t="s">
        <v>19</v>
      </c>
      <c r="O9971">
        <v>0</v>
      </c>
    </row>
    <row r="9972" spans="1:15" x14ac:dyDescent="0.25">
      <c r="A9972">
        <v>31360</v>
      </c>
      <c r="B9972">
        <v>781</v>
      </c>
      <c r="C9972" t="s">
        <v>13795</v>
      </c>
      <c r="D9972" t="s">
        <v>10944</v>
      </c>
      <c r="E9972">
        <v>200</v>
      </c>
      <c r="F9972">
        <v>10</v>
      </c>
      <c r="G9972" s="30">
        <v>0</v>
      </c>
      <c r="H9972">
        <v>1</v>
      </c>
      <c r="I9972" t="s">
        <v>19</v>
      </c>
      <c r="J9972" t="s">
        <v>19</v>
      </c>
      <c r="K9972">
        <v>1</v>
      </c>
      <c r="L9972">
        <v>1223</v>
      </c>
      <c r="M9972">
        <v>3195</v>
      </c>
      <c r="N9972" t="s">
        <v>19</v>
      </c>
      <c r="O9972">
        <v>0</v>
      </c>
    </row>
    <row r="9973" spans="1:15" x14ac:dyDescent="0.25">
      <c r="A9973">
        <v>31361</v>
      </c>
      <c r="B9973">
        <v>787</v>
      </c>
      <c r="C9973" t="s">
        <v>13796</v>
      </c>
      <c r="E9973" s="30">
        <v>0</v>
      </c>
      <c r="F9973">
        <v>0.01</v>
      </c>
      <c r="G9973" s="30">
        <v>0</v>
      </c>
      <c r="H9973">
        <v>1</v>
      </c>
      <c r="I9973" t="s">
        <v>19</v>
      </c>
      <c r="J9973">
        <v>750000</v>
      </c>
      <c r="K9973">
        <v>1</v>
      </c>
      <c r="L9973">
        <v>1253</v>
      </c>
      <c r="M9973">
        <v>3195</v>
      </c>
      <c r="N9973" t="s">
        <v>19</v>
      </c>
      <c r="O9973">
        <v>0</v>
      </c>
    </row>
    <row r="9974" spans="1:15" x14ac:dyDescent="0.25">
      <c r="A9974">
        <v>31362</v>
      </c>
      <c r="B9974">
        <v>781</v>
      </c>
      <c r="C9974" t="s">
        <v>13797</v>
      </c>
      <c r="D9974" t="s">
        <v>10944</v>
      </c>
      <c r="E9974">
        <v>200</v>
      </c>
      <c r="F9974">
        <v>40</v>
      </c>
      <c r="G9974" s="30">
        <v>0</v>
      </c>
      <c r="H9974">
        <v>1</v>
      </c>
      <c r="I9974" t="s">
        <v>19</v>
      </c>
      <c r="J9974" t="s">
        <v>19</v>
      </c>
      <c r="K9974">
        <v>1</v>
      </c>
      <c r="L9974">
        <v>1736</v>
      </c>
      <c r="M9974">
        <v>3195</v>
      </c>
      <c r="N9974" t="s">
        <v>19</v>
      </c>
      <c r="O9974">
        <v>0</v>
      </c>
    </row>
    <row r="9975" spans="1:15" x14ac:dyDescent="0.25">
      <c r="A9975">
        <v>31363</v>
      </c>
      <c r="B9975">
        <v>787</v>
      </c>
      <c r="C9975" t="s">
        <v>13798</v>
      </c>
      <c r="E9975" s="30">
        <v>0</v>
      </c>
      <c r="F9975">
        <v>0.01</v>
      </c>
      <c r="G9975" s="30">
        <v>0</v>
      </c>
      <c r="H9975">
        <v>1</v>
      </c>
      <c r="I9975" t="s">
        <v>19</v>
      </c>
      <c r="J9975">
        <v>50000000</v>
      </c>
      <c r="K9975">
        <v>1</v>
      </c>
      <c r="L9975">
        <v>1724</v>
      </c>
      <c r="M9975">
        <v>3195</v>
      </c>
      <c r="N9975" t="s">
        <v>19</v>
      </c>
      <c r="O9975">
        <v>0</v>
      </c>
    </row>
    <row r="9976" spans="1:15" x14ac:dyDescent="0.25">
      <c r="A9976">
        <v>31364</v>
      </c>
      <c r="B9976">
        <v>781</v>
      </c>
      <c r="C9976" t="s">
        <v>13799</v>
      </c>
      <c r="D9976" t="s">
        <v>10944</v>
      </c>
      <c r="E9976">
        <v>200</v>
      </c>
      <c r="F9976">
        <v>5</v>
      </c>
      <c r="G9976" s="30">
        <v>0</v>
      </c>
      <c r="H9976">
        <v>1</v>
      </c>
      <c r="I9976" t="s">
        <v>19</v>
      </c>
      <c r="J9976" t="s">
        <v>19</v>
      </c>
      <c r="K9976">
        <v>1</v>
      </c>
      <c r="L9976">
        <v>1222</v>
      </c>
      <c r="M9976">
        <v>3195</v>
      </c>
      <c r="N9976" t="s">
        <v>19</v>
      </c>
      <c r="O9976">
        <v>0</v>
      </c>
    </row>
    <row r="9977" spans="1:15" x14ac:dyDescent="0.25">
      <c r="A9977">
        <v>31365</v>
      </c>
      <c r="B9977">
        <v>787</v>
      </c>
      <c r="C9977" t="s">
        <v>13800</v>
      </c>
      <c r="E9977" s="30">
        <v>0</v>
      </c>
      <c r="F9977">
        <v>0.01</v>
      </c>
      <c r="G9977" s="30">
        <v>0</v>
      </c>
      <c r="H9977">
        <v>1</v>
      </c>
      <c r="I9977" t="s">
        <v>19</v>
      </c>
      <c r="J9977">
        <v>125000</v>
      </c>
      <c r="K9977">
        <v>1</v>
      </c>
      <c r="L9977" t="s">
        <v>19</v>
      </c>
      <c r="M9977">
        <v>3195</v>
      </c>
      <c r="N9977" t="s">
        <v>19</v>
      </c>
      <c r="O9977">
        <v>0</v>
      </c>
    </row>
    <row r="9978" spans="1:15" x14ac:dyDescent="0.25">
      <c r="A9978">
        <v>31366</v>
      </c>
      <c r="B9978">
        <v>781</v>
      </c>
      <c r="C9978" t="s">
        <v>13801</v>
      </c>
      <c r="D9978" t="s">
        <v>10944</v>
      </c>
      <c r="E9978">
        <v>200</v>
      </c>
      <c r="F9978">
        <v>10</v>
      </c>
      <c r="G9978" s="30">
        <v>0</v>
      </c>
      <c r="H9978">
        <v>1</v>
      </c>
      <c r="I9978" t="s">
        <v>19</v>
      </c>
      <c r="J9978" t="s">
        <v>19</v>
      </c>
      <c r="K9978">
        <v>1</v>
      </c>
      <c r="L9978">
        <v>1223</v>
      </c>
      <c r="M9978">
        <v>3195</v>
      </c>
      <c r="N9978" t="s">
        <v>19</v>
      </c>
      <c r="O9978">
        <v>0</v>
      </c>
    </row>
    <row r="9979" spans="1:15" x14ac:dyDescent="0.25">
      <c r="A9979">
        <v>31367</v>
      </c>
      <c r="B9979">
        <v>787</v>
      </c>
      <c r="C9979" t="s">
        <v>13802</v>
      </c>
      <c r="E9979" s="30">
        <v>0</v>
      </c>
      <c r="F9979">
        <v>0.01</v>
      </c>
      <c r="G9979" s="30">
        <v>0</v>
      </c>
      <c r="H9979">
        <v>1</v>
      </c>
      <c r="I9979" t="s">
        <v>19</v>
      </c>
      <c r="J9979">
        <v>750000</v>
      </c>
      <c r="K9979">
        <v>1</v>
      </c>
      <c r="L9979" t="s">
        <v>19</v>
      </c>
      <c r="M9979">
        <v>3195</v>
      </c>
      <c r="N9979" t="s">
        <v>19</v>
      </c>
      <c r="O9979">
        <v>0</v>
      </c>
    </row>
    <row r="9980" spans="1:15" x14ac:dyDescent="0.25">
      <c r="A9980">
        <v>31368</v>
      </c>
      <c r="B9980">
        <v>781</v>
      </c>
      <c r="C9980" t="s">
        <v>13803</v>
      </c>
      <c r="D9980" t="s">
        <v>10944</v>
      </c>
      <c r="E9980">
        <v>200</v>
      </c>
      <c r="F9980">
        <v>40</v>
      </c>
      <c r="G9980" s="30">
        <v>0</v>
      </c>
      <c r="H9980">
        <v>1</v>
      </c>
      <c r="I9980" t="s">
        <v>19</v>
      </c>
      <c r="J9980" t="s">
        <v>19</v>
      </c>
      <c r="K9980">
        <v>1</v>
      </c>
      <c r="L9980">
        <v>1736</v>
      </c>
      <c r="M9980">
        <v>3195</v>
      </c>
      <c r="N9980" t="s">
        <v>19</v>
      </c>
      <c r="O9980">
        <v>0</v>
      </c>
    </row>
    <row r="9981" spans="1:15" x14ac:dyDescent="0.25">
      <c r="A9981">
        <v>31369</v>
      </c>
      <c r="B9981">
        <v>787</v>
      </c>
      <c r="C9981" t="s">
        <v>13804</v>
      </c>
      <c r="E9981" s="30">
        <v>0</v>
      </c>
      <c r="F9981">
        <v>0.01</v>
      </c>
      <c r="G9981" s="30">
        <v>0</v>
      </c>
      <c r="H9981">
        <v>1</v>
      </c>
      <c r="I9981" t="s">
        <v>19</v>
      </c>
      <c r="J9981">
        <v>50000000</v>
      </c>
      <c r="K9981">
        <v>1</v>
      </c>
      <c r="L9981" t="s">
        <v>19</v>
      </c>
      <c r="M9981">
        <v>3195</v>
      </c>
      <c r="N9981" t="s">
        <v>19</v>
      </c>
      <c r="O9981">
        <v>0</v>
      </c>
    </row>
    <row r="9982" spans="1:15" x14ac:dyDescent="0.25">
      <c r="A9982">
        <v>31370</v>
      </c>
      <c r="B9982">
        <v>781</v>
      </c>
      <c r="C9982" t="s">
        <v>13805</v>
      </c>
      <c r="D9982" t="s">
        <v>10932</v>
      </c>
      <c r="E9982">
        <v>200</v>
      </c>
      <c r="F9982">
        <v>5</v>
      </c>
      <c r="G9982" s="30">
        <v>0</v>
      </c>
      <c r="H9982">
        <v>1</v>
      </c>
      <c r="I9982" t="s">
        <v>19</v>
      </c>
      <c r="J9982" t="s">
        <v>19</v>
      </c>
      <c r="K9982">
        <v>1</v>
      </c>
      <c r="L9982">
        <v>1222</v>
      </c>
      <c r="M9982">
        <v>3195</v>
      </c>
      <c r="N9982" t="s">
        <v>19</v>
      </c>
      <c r="O9982">
        <v>0</v>
      </c>
    </row>
    <row r="9983" spans="1:15" x14ac:dyDescent="0.25">
      <c r="A9983">
        <v>31371</v>
      </c>
      <c r="B9983">
        <v>787</v>
      </c>
      <c r="C9983" t="s">
        <v>13806</v>
      </c>
      <c r="E9983" s="30">
        <v>0</v>
      </c>
      <c r="F9983">
        <v>0.01</v>
      </c>
      <c r="G9983" s="30">
        <v>0</v>
      </c>
      <c r="H9983">
        <v>1</v>
      </c>
      <c r="I9983" t="s">
        <v>19</v>
      </c>
      <c r="J9983">
        <v>125000</v>
      </c>
      <c r="K9983">
        <v>1</v>
      </c>
      <c r="L9983">
        <v>1252</v>
      </c>
      <c r="M9983">
        <v>3195</v>
      </c>
      <c r="N9983" t="s">
        <v>19</v>
      </c>
      <c r="O9983">
        <v>0</v>
      </c>
    </row>
    <row r="9984" spans="1:15" x14ac:dyDescent="0.25">
      <c r="A9984">
        <v>31372</v>
      </c>
      <c r="B9984">
        <v>781</v>
      </c>
      <c r="C9984" t="s">
        <v>13807</v>
      </c>
      <c r="D9984" t="s">
        <v>10932</v>
      </c>
      <c r="E9984">
        <v>200</v>
      </c>
      <c r="F9984">
        <v>10</v>
      </c>
      <c r="G9984" s="30">
        <v>0</v>
      </c>
      <c r="H9984">
        <v>1</v>
      </c>
      <c r="I9984" t="s">
        <v>19</v>
      </c>
      <c r="J9984" t="s">
        <v>19</v>
      </c>
      <c r="K9984">
        <v>1</v>
      </c>
      <c r="L9984">
        <v>1223</v>
      </c>
      <c r="M9984">
        <v>3195</v>
      </c>
      <c r="N9984" t="s">
        <v>19</v>
      </c>
      <c r="O9984">
        <v>0</v>
      </c>
    </row>
    <row r="9985" spans="1:15" x14ac:dyDescent="0.25">
      <c r="A9985">
        <v>31373</v>
      </c>
      <c r="B9985">
        <v>787</v>
      </c>
      <c r="C9985" t="s">
        <v>13808</v>
      </c>
      <c r="E9985" s="30">
        <v>0</v>
      </c>
      <c r="F9985">
        <v>0.01</v>
      </c>
      <c r="G9985" s="30">
        <v>0</v>
      </c>
      <c r="H9985">
        <v>1</v>
      </c>
      <c r="I9985" t="s">
        <v>19</v>
      </c>
      <c r="J9985">
        <v>750000</v>
      </c>
      <c r="K9985">
        <v>1</v>
      </c>
      <c r="L9985">
        <v>1253</v>
      </c>
      <c r="M9985">
        <v>3195</v>
      </c>
      <c r="N9985" t="s">
        <v>19</v>
      </c>
      <c r="O9985">
        <v>0</v>
      </c>
    </row>
    <row r="9986" spans="1:15" x14ac:dyDescent="0.25">
      <c r="A9986">
        <v>31374</v>
      </c>
      <c r="B9986">
        <v>781</v>
      </c>
      <c r="C9986" t="s">
        <v>13809</v>
      </c>
      <c r="D9986" t="s">
        <v>10932</v>
      </c>
      <c r="E9986">
        <v>200</v>
      </c>
      <c r="F9986">
        <v>40</v>
      </c>
      <c r="G9986" s="30">
        <v>0</v>
      </c>
      <c r="H9986">
        <v>1</v>
      </c>
      <c r="I9986" t="s">
        <v>19</v>
      </c>
      <c r="J9986" t="s">
        <v>19</v>
      </c>
      <c r="K9986">
        <v>1</v>
      </c>
      <c r="L9986">
        <v>1736</v>
      </c>
      <c r="M9986">
        <v>3195</v>
      </c>
      <c r="N9986" t="s">
        <v>19</v>
      </c>
      <c r="O9986">
        <v>0</v>
      </c>
    </row>
    <row r="9987" spans="1:15" x14ac:dyDescent="0.25">
      <c r="A9987">
        <v>31375</v>
      </c>
      <c r="B9987">
        <v>787</v>
      </c>
      <c r="C9987" t="s">
        <v>13810</v>
      </c>
      <c r="E9987" s="30">
        <v>0</v>
      </c>
      <c r="F9987">
        <v>0.01</v>
      </c>
      <c r="G9987" s="30">
        <v>0</v>
      </c>
      <c r="H9987">
        <v>1</v>
      </c>
      <c r="I9987" t="s">
        <v>19</v>
      </c>
      <c r="J9987">
        <v>50000000</v>
      </c>
      <c r="K9987">
        <v>1</v>
      </c>
      <c r="L9987">
        <v>1724</v>
      </c>
      <c r="M9987">
        <v>3195</v>
      </c>
      <c r="N9987" t="s">
        <v>19</v>
      </c>
      <c r="O9987">
        <v>0</v>
      </c>
    </row>
    <row r="9988" spans="1:15" x14ac:dyDescent="0.25">
      <c r="A9988">
        <v>31376</v>
      </c>
      <c r="B9988">
        <v>781</v>
      </c>
      <c r="C9988" t="s">
        <v>13811</v>
      </c>
      <c r="D9988" t="s">
        <v>10932</v>
      </c>
      <c r="E9988">
        <v>200</v>
      </c>
      <c r="F9988">
        <v>5</v>
      </c>
      <c r="G9988" s="30">
        <v>0</v>
      </c>
      <c r="H9988">
        <v>1</v>
      </c>
      <c r="I9988" t="s">
        <v>19</v>
      </c>
      <c r="J9988" t="s">
        <v>19</v>
      </c>
      <c r="K9988">
        <v>1</v>
      </c>
      <c r="L9988">
        <v>1222</v>
      </c>
      <c r="M9988">
        <v>3195</v>
      </c>
      <c r="N9988" t="s">
        <v>19</v>
      </c>
      <c r="O9988">
        <v>0</v>
      </c>
    </row>
    <row r="9989" spans="1:15" x14ac:dyDescent="0.25">
      <c r="A9989">
        <v>31377</v>
      </c>
      <c r="B9989">
        <v>787</v>
      </c>
      <c r="C9989" t="s">
        <v>13812</v>
      </c>
      <c r="E9989" s="30">
        <v>0</v>
      </c>
      <c r="F9989">
        <v>0.01</v>
      </c>
      <c r="G9989" s="30">
        <v>0</v>
      </c>
      <c r="H9989">
        <v>1</v>
      </c>
      <c r="I9989" t="s">
        <v>19</v>
      </c>
      <c r="J9989">
        <v>125000</v>
      </c>
      <c r="K9989">
        <v>1</v>
      </c>
      <c r="L9989" t="s">
        <v>19</v>
      </c>
      <c r="M9989">
        <v>3195</v>
      </c>
      <c r="N9989" t="s">
        <v>19</v>
      </c>
      <c r="O9989">
        <v>0</v>
      </c>
    </row>
    <row r="9990" spans="1:15" x14ac:dyDescent="0.25">
      <c r="A9990">
        <v>31378</v>
      </c>
      <c r="B9990">
        <v>781</v>
      </c>
      <c r="C9990" t="s">
        <v>13813</v>
      </c>
      <c r="D9990" t="s">
        <v>10932</v>
      </c>
      <c r="E9990">
        <v>200</v>
      </c>
      <c r="F9990">
        <v>10</v>
      </c>
      <c r="G9990" s="30">
        <v>0</v>
      </c>
      <c r="H9990">
        <v>1</v>
      </c>
      <c r="I9990" t="s">
        <v>19</v>
      </c>
      <c r="J9990" t="s">
        <v>19</v>
      </c>
      <c r="K9990">
        <v>1</v>
      </c>
      <c r="L9990">
        <v>1223</v>
      </c>
      <c r="M9990">
        <v>3195</v>
      </c>
      <c r="N9990" t="s">
        <v>19</v>
      </c>
      <c r="O9990">
        <v>0</v>
      </c>
    </row>
    <row r="9991" spans="1:15" x14ac:dyDescent="0.25">
      <c r="A9991">
        <v>31379</v>
      </c>
      <c r="B9991">
        <v>787</v>
      </c>
      <c r="C9991" t="s">
        <v>13814</v>
      </c>
      <c r="E9991" s="30">
        <v>0</v>
      </c>
      <c r="F9991">
        <v>0.01</v>
      </c>
      <c r="G9991" s="30">
        <v>0</v>
      </c>
      <c r="H9991">
        <v>1</v>
      </c>
      <c r="I9991" t="s">
        <v>19</v>
      </c>
      <c r="J9991">
        <v>750000</v>
      </c>
      <c r="K9991">
        <v>1</v>
      </c>
      <c r="L9991" t="s">
        <v>19</v>
      </c>
      <c r="M9991">
        <v>3195</v>
      </c>
      <c r="N9991" t="s">
        <v>19</v>
      </c>
      <c r="O9991">
        <v>0</v>
      </c>
    </row>
    <row r="9992" spans="1:15" x14ac:dyDescent="0.25">
      <c r="A9992">
        <v>31380</v>
      </c>
      <c r="B9992">
        <v>781</v>
      </c>
      <c r="C9992" t="s">
        <v>13815</v>
      </c>
      <c r="D9992" t="s">
        <v>10932</v>
      </c>
      <c r="E9992">
        <v>200</v>
      </c>
      <c r="F9992">
        <v>40</v>
      </c>
      <c r="G9992" s="30">
        <v>0</v>
      </c>
      <c r="H9992">
        <v>1</v>
      </c>
      <c r="I9992" t="s">
        <v>19</v>
      </c>
      <c r="J9992" t="s">
        <v>19</v>
      </c>
      <c r="K9992">
        <v>1</v>
      </c>
      <c r="L9992">
        <v>1736</v>
      </c>
      <c r="M9992">
        <v>3195</v>
      </c>
      <c r="N9992" t="s">
        <v>19</v>
      </c>
      <c r="O9992">
        <v>0</v>
      </c>
    </row>
    <row r="9993" spans="1:15" x14ac:dyDescent="0.25">
      <c r="A9993">
        <v>31381</v>
      </c>
      <c r="B9993">
        <v>787</v>
      </c>
      <c r="C9993" t="s">
        <v>13816</v>
      </c>
      <c r="E9993" s="30">
        <v>0</v>
      </c>
      <c r="F9993">
        <v>0.01</v>
      </c>
      <c r="G9993" s="30">
        <v>0</v>
      </c>
      <c r="H9993">
        <v>1</v>
      </c>
      <c r="I9993" t="s">
        <v>19</v>
      </c>
      <c r="J9993">
        <v>50000000</v>
      </c>
      <c r="K9993">
        <v>1</v>
      </c>
      <c r="L9993" t="s">
        <v>19</v>
      </c>
      <c r="M9993">
        <v>3195</v>
      </c>
      <c r="N9993" t="s">
        <v>19</v>
      </c>
      <c r="O9993">
        <v>0</v>
      </c>
    </row>
    <row r="9994" spans="1:15" x14ac:dyDescent="0.25">
      <c r="A9994">
        <v>31382</v>
      </c>
      <c r="B9994">
        <v>781</v>
      </c>
      <c r="C9994" t="s">
        <v>13817</v>
      </c>
      <c r="D9994" t="s">
        <v>10935</v>
      </c>
      <c r="E9994">
        <v>200</v>
      </c>
      <c r="F9994">
        <v>5</v>
      </c>
      <c r="G9994" s="30">
        <v>0</v>
      </c>
      <c r="H9994">
        <v>1</v>
      </c>
      <c r="I9994" t="s">
        <v>19</v>
      </c>
      <c r="J9994" t="s">
        <v>19</v>
      </c>
      <c r="K9994">
        <v>1</v>
      </c>
      <c r="L9994">
        <v>1222</v>
      </c>
      <c r="M9994">
        <v>3195</v>
      </c>
      <c r="N9994" t="s">
        <v>19</v>
      </c>
      <c r="O9994">
        <v>0</v>
      </c>
    </row>
    <row r="9995" spans="1:15" x14ac:dyDescent="0.25">
      <c r="A9995">
        <v>31383</v>
      </c>
      <c r="B9995">
        <v>787</v>
      </c>
      <c r="C9995" t="s">
        <v>13818</v>
      </c>
      <c r="E9995" s="30">
        <v>0</v>
      </c>
      <c r="F9995">
        <v>0.01</v>
      </c>
      <c r="G9995" s="30">
        <v>0</v>
      </c>
      <c r="H9995">
        <v>1</v>
      </c>
      <c r="I9995" t="s">
        <v>19</v>
      </c>
      <c r="J9995">
        <v>125000</v>
      </c>
      <c r="K9995">
        <v>1</v>
      </c>
      <c r="L9995">
        <v>1252</v>
      </c>
      <c r="M9995">
        <v>3195</v>
      </c>
      <c r="N9995" t="s">
        <v>19</v>
      </c>
      <c r="O9995">
        <v>0</v>
      </c>
    </row>
    <row r="9996" spans="1:15" x14ac:dyDescent="0.25">
      <c r="A9996">
        <v>31384</v>
      </c>
      <c r="B9996">
        <v>781</v>
      </c>
      <c r="C9996" t="s">
        <v>13819</v>
      </c>
      <c r="D9996" t="s">
        <v>10935</v>
      </c>
      <c r="E9996">
        <v>200</v>
      </c>
      <c r="F9996">
        <v>10</v>
      </c>
      <c r="G9996" s="30">
        <v>0</v>
      </c>
      <c r="H9996">
        <v>1</v>
      </c>
      <c r="I9996" t="s">
        <v>19</v>
      </c>
      <c r="J9996" t="s">
        <v>19</v>
      </c>
      <c r="K9996">
        <v>1</v>
      </c>
      <c r="L9996">
        <v>1223</v>
      </c>
      <c r="M9996">
        <v>3195</v>
      </c>
      <c r="N9996" t="s">
        <v>19</v>
      </c>
      <c r="O9996">
        <v>0</v>
      </c>
    </row>
    <row r="9997" spans="1:15" x14ac:dyDescent="0.25">
      <c r="A9997">
        <v>31385</v>
      </c>
      <c r="B9997">
        <v>787</v>
      </c>
      <c r="C9997" t="s">
        <v>13820</v>
      </c>
      <c r="E9997" s="30">
        <v>0</v>
      </c>
      <c r="F9997">
        <v>0.01</v>
      </c>
      <c r="G9997" s="30">
        <v>0</v>
      </c>
      <c r="H9997">
        <v>1</v>
      </c>
      <c r="I9997" t="s">
        <v>19</v>
      </c>
      <c r="J9997">
        <v>750000</v>
      </c>
      <c r="K9997">
        <v>1</v>
      </c>
      <c r="L9997">
        <v>1253</v>
      </c>
      <c r="M9997">
        <v>3195</v>
      </c>
      <c r="N9997" t="s">
        <v>19</v>
      </c>
      <c r="O9997">
        <v>0</v>
      </c>
    </row>
    <row r="9998" spans="1:15" x14ac:dyDescent="0.25">
      <c r="A9998">
        <v>31386</v>
      </c>
      <c r="B9998">
        <v>781</v>
      </c>
      <c r="C9998" t="s">
        <v>13821</v>
      </c>
      <c r="D9998" t="s">
        <v>10935</v>
      </c>
      <c r="E9998">
        <v>200</v>
      </c>
      <c r="F9998">
        <v>40</v>
      </c>
      <c r="G9998" s="30">
        <v>0</v>
      </c>
      <c r="H9998">
        <v>1</v>
      </c>
      <c r="I9998" t="s">
        <v>19</v>
      </c>
      <c r="J9998" t="s">
        <v>19</v>
      </c>
      <c r="K9998">
        <v>1</v>
      </c>
      <c r="L9998">
        <v>1736</v>
      </c>
      <c r="M9998">
        <v>3195</v>
      </c>
      <c r="N9998" t="s">
        <v>19</v>
      </c>
      <c r="O9998">
        <v>0</v>
      </c>
    </row>
    <row r="9999" spans="1:15" x14ac:dyDescent="0.25">
      <c r="A9999">
        <v>31387</v>
      </c>
      <c r="B9999">
        <v>787</v>
      </c>
      <c r="C9999" t="s">
        <v>13822</v>
      </c>
      <c r="E9999" s="30">
        <v>0</v>
      </c>
      <c r="F9999">
        <v>0.01</v>
      </c>
      <c r="G9999" s="30">
        <v>0</v>
      </c>
      <c r="H9999">
        <v>1</v>
      </c>
      <c r="I9999" t="s">
        <v>19</v>
      </c>
      <c r="J9999">
        <v>50000000</v>
      </c>
      <c r="K9999">
        <v>1</v>
      </c>
      <c r="L9999">
        <v>1724</v>
      </c>
      <c r="M9999">
        <v>3195</v>
      </c>
      <c r="N9999" t="s">
        <v>19</v>
      </c>
      <c r="O9999">
        <v>0</v>
      </c>
    </row>
    <row r="10000" spans="1:15" x14ac:dyDescent="0.25">
      <c r="A10000">
        <v>31388</v>
      </c>
      <c r="B10000">
        <v>781</v>
      </c>
      <c r="C10000" t="s">
        <v>13823</v>
      </c>
      <c r="D10000" t="s">
        <v>10935</v>
      </c>
      <c r="E10000">
        <v>200</v>
      </c>
      <c r="F10000">
        <v>5</v>
      </c>
      <c r="G10000" s="30">
        <v>0</v>
      </c>
      <c r="H10000">
        <v>1</v>
      </c>
      <c r="I10000" t="s">
        <v>19</v>
      </c>
      <c r="J10000" t="s">
        <v>19</v>
      </c>
      <c r="K10000">
        <v>1</v>
      </c>
      <c r="L10000">
        <v>1222</v>
      </c>
      <c r="M10000">
        <v>3195</v>
      </c>
      <c r="N10000" t="s">
        <v>19</v>
      </c>
      <c r="O10000">
        <v>0</v>
      </c>
    </row>
    <row r="10001" spans="1:15" x14ac:dyDescent="0.25">
      <c r="A10001">
        <v>31389</v>
      </c>
      <c r="B10001">
        <v>787</v>
      </c>
      <c r="C10001" t="s">
        <v>13824</v>
      </c>
      <c r="E10001" s="30">
        <v>0</v>
      </c>
      <c r="F10001">
        <v>0.01</v>
      </c>
      <c r="G10001" s="30">
        <v>0</v>
      </c>
      <c r="H10001">
        <v>1</v>
      </c>
      <c r="I10001" t="s">
        <v>19</v>
      </c>
      <c r="J10001">
        <v>125000</v>
      </c>
      <c r="K10001">
        <v>1</v>
      </c>
      <c r="L10001" t="s">
        <v>19</v>
      </c>
      <c r="M10001">
        <v>3195</v>
      </c>
      <c r="N10001" t="s">
        <v>19</v>
      </c>
      <c r="O10001">
        <v>0</v>
      </c>
    </row>
    <row r="10002" spans="1:15" x14ac:dyDescent="0.25">
      <c r="A10002">
        <v>31390</v>
      </c>
      <c r="B10002">
        <v>781</v>
      </c>
      <c r="C10002" t="s">
        <v>13825</v>
      </c>
      <c r="D10002" t="s">
        <v>10935</v>
      </c>
      <c r="E10002">
        <v>200</v>
      </c>
      <c r="F10002">
        <v>10</v>
      </c>
      <c r="G10002" s="30">
        <v>0</v>
      </c>
      <c r="H10002">
        <v>1</v>
      </c>
      <c r="I10002" t="s">
        <v>19</v>
      </c>
      <c r="J10002" t="s">
        <v>19</v>
      </c>
      <c r="K10002">
        <v>1</v>
      </c>
      <c r="L10002">
        <v>1223</v>
      </c>
      <c r="M10002">
        <v>3195</v>
      </c>
      <c r="N10002" t="s">
        <v>19</v>
      </c>
      <c r="O10002">
        <v>0</v>
      </c>
    </row>
    <row r="10003" spans="1:15" x14ac:dyDescent="0.25">
      <c r="A10003">
        <v>31391</v>
      </c>
      <c r="B10003">
        <v>787</v>
      </c>
      <c r="C10003" t="s">
        <v>13826</v>
      </c>
      <c r="E10003" s="30">
        <v>0</v>
      </c>
      <c r="F10003">
        <v>0.01</v>
      </c>
      <c r="G10003" s="30">
        <v>0</v>
      </c>
      <c r="H10003">
        <v>1</v>
      </c>
      <c r="I10003" t="s">
        <v>19</v>
      </c>
      <c r="J10003">
        <v>750000</v>
      </c>
      <c r="K10003">
        <v>1</v>
      </c>
      <c r="L10003" t="s">
        <v>19</v>
      </c>
      <c r="M10003">
        <v>3195</v>
      </c>
      <c r="N10003" t="s">
        <v>19</v>
      </c>
      <c r="O10003">
        <v>0</v>
      </c>
    </row>
    <row r="10004" spans="1:15" x14ac:dyDescent="0.25">
      <c r="A10004">
        <v>31392</v>
      </c>
      <c r="B10004">
        <v>781</v>
      </c>
      <c r="C10004" t="s">
        <v>13827</v>
      </c>
      <c r="D10004" t="s">
        <v>10935</v>
      </c>
      <c r="E10004">
        <v>200</v>
      </c>
      <c r="F10004">
        <v>40</v>
      </c>
      <c r="G10004" s="30">
        <v>0</v>
      </c>
      <c r="H10004">
        <v>1</v>
      </c>
      <c r="I10004" t="s">
        <v>19</v>
      </c>
      <c r="J10004" t="s">
        <v>19</v>
      </c>
      <c r="K10004">
        <v>1</v>
      </c>
      <c r="L10004">
        <v>1736</v>
      </c>
      <c r="M10004">
        <v>3195</v>
      </c>
      <c r="N10004" t="s">
        <v>19</v>
      </c>
      <c r="O10004">
        <v>0</v>
      </c>
    </row>
    <row r="10005" spans="1:15" x14ac:dyDescent="0.25">
      <c r="A10005">
        <v>31393</v>
      </c>
      <c r="B10005">
        <v>787</v>
      </c>
      <c r="C10005" t="s">
        <v>13828</v>
      </c>
      <c r="E10005" s="30">
        <v>0</v>
      </c>
      <c r="F10005">
        <v>0.01</v>
      </c>
      <c r="G10005" s="30">
        <v>0</v>
      </c>
      <c r="H10005">
        <v>1</v>
      </c>
      <c r="I10005" t="s">
        <v>19</v>
      </c>
      <c r="J10005">
        <v>50000000</v>
      </c>
      <c r="K10005">
        <v>1</v>
      </c>
      <c r="L10005" t="s">
        <v>19</v>
      </c>
      <c r="M10005">
        <v>3195</v>
      </c>
      <c r="N10005" t="s">
        <v>19</v>
      </c>
      <c r="O10005">
        <v>0</v>
      </c>
    </row>
    <row r="10006" spans="1:15" x14ac:dyDescent="0.25">
      <c r="A10006">
        <v>31394</v>
      </c>
      <c r="B10006">
        <v>781</v>
      </c>
      <c r="C10006" t="s">
        <v>13829</v>
      </c>
      <c r="D10006" t="s">
        <v>10938</v>
      </c>
      <c r="E10006">
        <v>200</v>
      </c>
      <c r="F10006">
        <v>5</v>
      </c>
      <c r="G10006" s="30">
        <v>0</v>
      </c>
      <c r="H10006">
        <v>1</v>
      </c>
      <c r="I10006" t="s">
        <v>19</v>
      </c>
      <c r="J10006" t="s">
        <v>19</v>
      </c>
      <c r="K10006">
        <v>1</v>
      </c>
      <c r="L10006">
        <v>1222</v>
      </c>
      <c r="M10006">
        <v>3195</v>
      </c>
      <c r="N10006" t="s">
        <v>19</v>
      </c>
      <c r="O10006">
        <v>0</v>
      </c>
    </row>
    <row r="10007" spans="1:15" x14ac:dyDescent="0.25">
      <c r="A10007">
        <v>31395</v>
      </c>
      <c r="B10007">
        <v>787</v>
      </c>
      <c r="C10007" t="s">
        <v>13830</v>
      </c>
      <c r="E10007" s="30">
        <v>0</v>
      </c>
      <c r="F10007">
        <v>0.01</v>
      </c>
      <c r="G10007" s="30">
        <v>0</v>
      </c>
      <c r="H10007">
        <v>1</v>
      </c>
      <c r="I10007" t="s">
        <v>19</v>
      </c>
      <c r="J10007">
        <v>125000</v>
      </c>
      <c r="K10007">
        <v>1</v>
      </c>
      <c r="L10007">
        <v>1252</v>
      </c>
      <c r="M10007">
        <v>3195</v>
      </c>
      <c r="N10007" t="s">
        <v>19</v>
      </c>
      <c r="O10007">
        <v>0</v>
      </c>
    </row>
    <row r="10008" spans="1:15" x14ac:dyDescent="0.25">
      <c r="A10008">
        <v>31396</v>
      </c>
      <c r="B10008">
        <v>781</v>
      </c>
      <c r="C10008" t="s">
        <v>13831</v>
      </c>
      <c r="D10008" t="s">
        <v>10938</v>
      </c>
      <c r="E10008">
        <v>200</v>
      </c>
      <c r="F10008">
        <v>10</v>
      </c>
      <c r="G10008" s="30">
        <v>0</v>
      </c>
      <c r="H10008">
        <v>1</v>
      </c>
      <c r="I10008" t="s">
        <v>19</v>
      </c>
      <c r="J10008" t="s">
        <v>19</v>
      </c>
      <c r="K10008">
        <v>1</v>
      </c>
      <c r="L10008">
        <v>1223</v>
      </c>
      <c r="M10008">
        <v>3195</v>
      </c>
      <c r="N10008" t="s">
        <v>19</v>
      </c>
      <c r="O10008">
        <v>0</v>
      </c>
    </row>
    <row r="10009" spans="1:15" x14ac:dyDescent="0.25">
      <c r="A10009">
        <v>31397</v>
      </c>
      <c r="B10009">
        <v>787</v>
      </c>
      <c r="C10009" t="s">
        <v>13832</v>
      </c>
      <c r="E10009" s="30">
        <v>0</v>
      </c>
      <c r="F10009">
        <v>0.01</v>
      </c>
      <c r="G10009" s="30">
        <v>0</v>
      </c>
      <c r="H10009">
        <v>1</v>
      </c>
      <c r="I10009" t="s">
        <v>19</v>
      </c>
      <c r="J10009">
        <v>750000</v>
      </c>
      <c r="K10009">
        <v>1</v>
      </c>
      <c r="L10009">
        <v>1253</v>
      </c>
      <c r="M10009">
        <v>3195</v>
      </c>
      <c r="N10009" t="s">
        <v>19</v>
      </c>
      <c r="O10009">
        <v>0</v>
      </c>
    </row>
    <row r="10010" spans="1:15" x14ac:dyDescent="0.25">
      <c r="A10010">
        <v>31398</v>
      </c>
      <c r="B10010">
        <v>781</v>
      </c>
      <c r="C10010" t="s">
        <v>13833</v>
      </c>
      <c r="D10010" t="s">
        <v>10938</v>
      </c>
      <c r="E10010">
        <v>200</v>
      </c>
      <c r="F10010">
        <v>40</v>
      </c>
      <c r="G10010" s="30">
        <v>0</v>
      </c>
      <c r="H10010">
        <v>1</v>
      </c>
      <c r="I10010" t="s">
        <v>19</v>
      </c>
      <c r="J10010" t="s">
        <v>19</v>
      </c>
      <c r="K10010">
        <v>1</v>
      </c>
      <c r="L10010">
        <v>1736</v>
      </c>
      <c r="M10010">
        <v>3195</v>
      </c>
      <c r="N10010" t="s">
        <v>19</v>
      </c>
      <c r="O10010">
        <v>0</v>
      </c>
    </row>
    <row r="10011" spans="1:15" x14ac:dyDescent="0.25">
      <c r="A10011">
        <v>31399</v>
      </c>
      <c r="B10011">
        <v>787</v>
      </c>
      <c r="C10011" t="s">
        <v>13834</v>
      </c>
      <c r="E10011" s="30">
        <v>0</v>
      </c>
      <c r="F10011">
        <v>0.01</v>
      </c>
      <c r="G10011" s="30">
        <v>0</v>
      </c>
      <c r="H10011">
        <v>1</v>
      </c>
      <c r="I10011" t="s">
        <v>19</v>
      </c>
      <c r="J10011">
        <v>50000000</v>
      </c>
      <c r="K10011">
        <v>1</v>
      </c>
      <c r="L10011">
        <v>1724</v>
      </c>
      <c r="M10011">
        <v>3195</v>
      </c>
      <c r="N10011" t="s">
        <v>19</v>
      </c>
      <c r="O10011">
        <v>0</v>
      </c>
    </row>
    <row r="10012" spans="1:15" x14ac:dyDescent="0.25">
      <c r="A10012">
        <v>31400</v>
      </c>
      <c r="B10012">
        <v>781</v>
      </c>
      <c r="C10012" t="s">
        <v>13835</v>
      </c>
      <c r="D10012" t="s">
        <v>10938</v>
      </c>
      <c r="E10012">
        <v>200</v>
      </c>
      <c r="F10012">
        <v>5</v>
      </c>
      <c r="G10012" s="30">
        <v>0</v>
      </c>
      <c r="H10012">
        <v>1</v>
      </c>
      <c r="I10012" t="s">
        <v>19</v>
      </c>
      <c r="J10012" t="s">
        <v>19</v>
      </c>
      <c r="K10012">
        <v>1</v>
      </c>
      <c r="L10012">
        <v>1222</v>
      </c>
      <c r="M10012">
        <v>3195</v>
      </c>
      <c r="N10012" t="s">
        <v>19</v>
      </c>
      <c r="O10012">
        <v>0</v>
      </c>
    </row>
    <row r="10013" spans="1:15" x14ac:dyDescent="0.25">
      <c r="A10013">
        <v>31401</v>
      </c>
      <c r="B10013">
        <v>787</v>
      </c>
      <c r="C10013" t="s">
        <v>13836</v>
      </c>
      <c r="E10013" s="30">
        <v>0</v>
      </c>
      <c r="F10013">
        <v>0.01</v>
      </c>
      <c r="G10013" s="30">
        <v>0</v>
      </c>
      <c r="H10013">
        <v>1</v>
      </c>
      <c r="I10013" t="s">
        <v>19</v>
      </c>
      <c r="J10013">
        <v>125000</v>
      </c>
      <c r="K10013">
        <v>1</v>
      </c>
      <c r="L10013" t="s">
        <v>19</v>
      </c>
      <c r="M10013">
        <v>3195</v>
      </c>
      <c r="N10013" t="s">
        <v>19</v>
      </c>
      <c r="O10013">
        <v>0</v>
      </c>
    </row>
    <row r="10014" spans="1:15" x14ac:dyDescent="0.25">
      <c r="A10014">
        <v>31402</v>
      </c>
      <c r="B10014">
        <v>781</v>
      </c>
      <c r="C10014" t="s">
        <v>13837</v>
      </c>
      <c r="D10014" t="s">
        <v>10938</v>
      </c>
      <c r="E10014">
        <v>200</v>
      </c>
      <c r="F10014">
        <v>10</v>
      </c>
      <c r="G10014" s="30">
        <v>0</v>
      </c>
      <c r="H10014">
        <v>1</v>
      </c>
      <c r="I10014" t="s">
        <v>19</v>
      </c>
      <c r="J10014" t="s">
        <v>19</v>
      </c>
      <c r="K10014">
        <v>1</v>
      </c>
      <c r="L10014">
        <v>1223</v>
      </c>
      <c r="M10014">
        <v>3195</v>
      </c>
      <c r="N10014" t="s">
        <v>19</v>
      </c>
      <c r="O10014">
        <v>0</v>
      </c>
    </row>
    <row r="10015" spans="1:15" x14ac:dyDescent="0.25">
      <c r="A10015">
        <v>31403</v>
      </c>
      <c r="B10015">
        <v>787</v>
      </c>
      <c r="C10015" t="s">
        <v>13838</v>
      </c>
      <c r="E10015" s="30">
        <v>0</v>
      </c>
      <c r="F10015">
        <v>0.01</v>
      </c>
      <c r="G10015" s="30">
        <v>0</v>
      </c>
      <c r="H10015">
        <v>1</v>
      </c>
      <c r="I10015" t="s">
        <v>19</v>
      </c>
      <c r="J10015">
        <v>750000</v>
      </c>
      <c r="K10015">
        <v>1</v>
      </c>
      <c r="L10015" t="s">
        <v>19</v>
      </c>
      <c r="M10015">
        <v>3195</v>
      </c>
      <c r="N10015" t="s">
        <v>19</v>
      </c>
      <c r="O10015">
        <v>0</v>
      </c>
    </row>
    <row r="10016" spans="1:15" x14ac:dyDescent="0.25">
      <c r="A10016">
        <v>31404</v>
      </c>
      <c r="B10016">
        <v>781</v>
      </c>
      <c r="C10016" t="s">
        <v>13839</v>
      </c>
      <c r="D10016" t="s">
        <v>10938</v>
      </c>
      <c r="E10016">
        <v>200</v>
      </c>
      <c r="F10016">
        <v>40</v>
      </c>
      <c r="G10016" s="30">
        <v>0</v>
      </c>
      <c r="H10016">
        <v>1</v>
      </c>
      <c r="I10016" t="s">
        <v>19</v>
      </c>
      <c r="J10016" t="s">
        <v>19</v>
      </c>
      <c r="K10016">
        <v>1</v>
      </c>
      <c r="L10016">
        <v>1736</v>
      </c>
      <c r="M10016">
        <v>3195</v>
      </c>
      <c r="N10016" t="s">
        <v>19</v>
      </c>
      <c r="O10016">
        <v>0</v>
      </c>
    </row>
    <row r="10017" spans="1:15" x14ac:dyDescent="0.25">
      <c r="A10017">
        <v>31405</v>
      </c>
      <c r="B10017">
        <v>787</v>
      </c>
      <c r="C10017" t="s">
        <v>13840</v>
      </c>
      <c r="E10017" s="30">
        <v>0</v>
      </c>
      <c r="F10017">
        <v>0.01</v>
      </c>
      <c r="G10017" s="30">
        <v>0</v>
      </c>
      <c r="H10017">
        <v>1</v>
      </c>
      <c r="I10017" t="s">
        <v>19</v>
      </c>
      <c r="J10017">
        <v>50000000</v>
      </c>
      <c r="K10017">
        <v>1</v>
      </c>
      <c r="L10017" t="s">
        <v>19</v>
      </c>
      <c r="M10017">
        <v>3195</v>
      </c>
      <c r="N10017" t="s">
        <v>19</v>
      </c>
      <c r="O10017">
        <v>0</v>
      </c>
    </row>
    <row r="10018" spans="1:15" x14ac:dyDescent="0.25">
      <c r="A10018">
        <v>31406</v>
      </c>
      <c r="B10018">
        <v>781</v>
      </c>
      <c r="C10018" t="s">
        <v>13841</v>
      </c>
      <c r="D10018" t="s">
        <v>10941</v>
      </c>
      <c r="E10018">
        <v>200</v>
      </c>
      <c r="F10018">
        <v>5</v>
      </c>
      <c r="G10018" s="30">
        <v>0</v>
      </c>
      <c r="H10018">
        <v>1</v>
      </c>
      <c r="I10018" t="s">
        <v>19</v>
      </c>
      <c r="J10018" t="s">
        <v>19</v>
      </c>
      <c r="K10018">
        <v>1</v>
      </c>
      <c r="L10018">
        <v>1222</v>
      </c>
      <c r="M10018">
        <v>3195</v>
      </c>
      <c r="N10018" t="s">
        <v>19</v>
      </c>
      <c r="O10018">
        <v>0</v>
      </c>
    </row>
    <row r="10019" spans="1:15" x14ac:dyDescent="0.25">
      <c r="A10019">
        <v>31407</v>
      </c>
      <c r="B10019">
        <v>787</v>
      </c>
      <c r="C10019" t="s">
        <v>13842</v>
      </c>
      <c r="E10019" s="30">
        <v>0</v>
      </c>
      <c r="F10019">
        <v>0.01</v>
      </c>
      <c r="G10019" s="30">
        <v>0</v>
      </c>
      <c r="H10019">
        <v>1</v>
      </c>
      <c r="I10019" t="s">
        <v>19</v>
      </c>
      <c r="J10019">
        <v>125000</v>
      </c>
      <c r="K10019">
        <v>1</v>
      </c>
      <c r="L10019">
        <v>1252</v>
      </c>
      <c r="M10019">
        <v>3195</v>
      </c>
      <c r="N10019" t="s">
        <v>19</v>
      </c>
      <c r="O10019">
        <v>0</v>
      </c>
    </row>
    <row r="10020" spans="1:15" x14ac:dyDescent="0.25">
      <c r="A10020">
        <v>31408</v>
      </c>
      <c r="B10020">
        <v>781</v>
      </c>
      <c r="C10020" t="s">
        <v>13843</v>
      </c>
      <c r="D10020" t="s">
        <v>10941</v>
      </c>
      <c r="E10020">
        <v>200</v>
      </c>
      <c r="F10020">
        <v>10</v>
      </c>
      <c r="G10020" s="30">
        <v>0</v>
      </c>
      <c r="H10020">
        <v>1</v>
      </c>
      <c r="I10020" t="s">
        <v>19</v>
      </c>
      <c r="J10020" t="s">
        <v>19</v>
      </c>
      <c r="K10020">
        <v>1</v>
      </c>
      <c r="L10020">
        <v>1223</v>
      </c>
      <c r="M10020">
        <v>3195</v>
      </c>
      <c r="N10020" t="s">
        <v>19</v>
      </c>
      <c r="O10020">
        <v>0</v>
      </c>
    </row>
    <row r="10021" spans="1:15" x14ac:dyDescent="0.25">
      <c r="A10021">
        <v>31409</v>
      </c>
      <c r="B10021">
        <v>787</v>
      </c>
      <c r="C10021" t="s">
        <v>13844</v>
      </c>
      <c r="E10021" s="30">
        <v>0</v>
      </c>
      <c r="F10021">
        <v>0.01</v>
      </c>
      <c r="G10021" s="30">
        <v>0</v>
      </c>
      <c r="H10021">
        <v>1</v>
      </c>
      <c r="I10021" t="s">
        <v>19</v>
      </c>
      <c r="J10021">
        <v>750000</v>
      </c>
      <c r="K10021">
        <v>1</v>
      </c>
      <c r="L10021">
        <v>1253</v>
      </c>
      <c r="M10021">
        <v>3195</v>
      </c>
      <c r="N10021" t="s">
        <v>19</v>
      </c>
      <c r="O10021">
        <v>0</v>
      </c>
    </row>
    <row r="10022" spans="1:15" x14ac:dyDescent="0.25">
      <c r="A10022">
        <v>31410</v>
      </c>
      <c r="B10022">
        <v>781</v>
      </c>
      <c r="C10022" t="s">
        <v>13845</v>
      </c>
      <c r="D10022" t="s">
        <v>10941</v>
      </c>
      <c r="E10022">
        <v>200</v>
      </c>
      <c r="F10022">
        <v>40</v>
      </c>
      <c r="G10022" s="30">
        <v>0</v>
      </c>
      <c r="H10022">
        <v>1</v>
      </c>
      <c r="I10022" t="s">
        <v>19</v>
      </c>
      <c r="J10022" t="s">
        <v>19</v>
      </c>
      <c r="K10022">
        <v>1</v>
      </c>
      <c r="L10022">
        <v>1736</v>
      </c>
      <c r="M10022">
        <v>3195</v>
      </c>
      <c r="N10022" t="s">
        <v>19</v>
      </c>
      <c r="O10022">
        <v>0</v>
      </c>
    </row>
    <row r="10023" spans="1:15" x14ac:dyDescent="0.25">
      <c r="A10023">
        <v>31411</v>
      </c>
      <c r="B10023">
        <v>787</v>
      </c>
      <c r="C10023" t="s">
        <v>13846</v>
      </c>
      <c r="E10023" s="30">
        <v>0</v>
      </c>
      <c r="F10023">
        <v>0.01</v>
      </c>
      <c r="G10023" s="30">
        <v>0</v>
      </c>
      <c r="H10023">
        <v>1</v>
      </c>
      <c r="I10023" t="s">
        <v>19</v>
      </c>
      <c r="J10023">
        <v>50000000</v>
      </c>
      <c r="K10023">
        <v>1</v>
      </c>
      <c r="L10023">
        <v>1724</v>
      </c>
      <c r="M10023">
        <v>3195</v>
      </c>
      <c r="N10023" t="s">
        <v>19</v>
      </c>
      <c r="O10023">
        <v>0</v>
      </c>
    </row>
    <row r="10024" spans="1:15" x14ac:dyDescent="0.25">
      <c r="A10024">
        <v>31412</v>
      </c>
      <c r="B10024">
        <v>781</v>
      </c>
      <c r="C10024" t="s">
        <v>13847</v>
      </c>
      <c r="D10024" t="s">
        <v>10941</v>
      </c>
      <c r="E10024">
        <v>200</v>
      </c>
      <c r="F10024">
        <v>5</v>
      </c>
      <c r="G10024" s="30">
        <v>0</v>
      </c>
      <c r="H10024">
        <v>1</v>
      </c>
      <c r="I10024" t="s">
        <v>19</v>
      </c>
      <c r="J10024" t="s">
        <v>19</v>
      </c>
      <c r="K10024">
        <v>1</v>
      </c>
      <c r="L10024">
        <v>1222</v>
      </c>
      <c r="M10024">
        <v>3195</v>
      </c>
      <c r="N10024" t="s">
        <v>19</v>
      </c>
      <c r="O10024">
        <v>0</v>
      </c>
    </row>
    <row r="10025" spans="1:15" x14ac:dyDescent="0.25">
      <c r="A10025">
        <v>31413</v>
      </c>
      <c r="B10025">
        <v>787</v>
      </c>
      <c r="C10025" t="s">
        <v>13848</v>
      </c>
      <c r="E10025" s="30">
        <v>0</v>
      </c>
      <c r="F10025">
        <v>0.01</v>
      </c>
      <c r="G10025" s="30">
        <v>0</v>
      </c>
      <c r="H10025">
        <v>1</v>
      </c>
      <c r="I10025" t="s">
        <v>19</v>
      </c>
      <c r="J10025">
        <v>125000</v>
      </c>
      <c r="K10025">
        <v>1</v>
      </c>
      <c r="L10025" t="s">
        <v>19</v>
      </c>
      <c r="M10025">
        <v>3195</v>
      </c>
      <c r="N10025" t="s">
        <v>19</v>
      </c>
      <c r="O10025">
        <v>0</v>
      </c>
    </row>
    <row r="10026" spans="1:15" x14ac:dyDescent="0.25">
      <c r="A10026">
        <v>31414</v>
      </c>
      <c r="B10026">
        <v>781</v>
      </c>
      <c r="C10026" t="s">
        <v>13849</v>
      </c>
      <c r="D10026" t="s">
        <v>10941</v>
      </c>
      <c r="E10026">
        <v>200</v>
      </c>
      <c r="F10026">
        <v>10</v>
      </c>
      <c r="G10026" s="30">
        <v>0</v>
      </c>
      <c r="H10026">
        <v>1</v>
      </c>
      <c r="I10026" t="s">
        <v>19</v>
      </c>
      <c r="J10026" t="s">
        <v>19</v>
      </c>
      <c r="K10026">
        <v>1</v>
      </c>
      <c r="L10026">
        <v>1223</v>
      </c>
      <c r="M10026">
        <v>3195</v>
      </c>
      <c r="N10026" t="s">
        <v>19</v>
      </c>
      <c r="O10026">
        <v>0</v>
      </c>
    </row>
    <row r="10027" spans="1:15" x14ac:dyDescent="0.25">
      <c r="A10027">
        <v>31415</v>
      </c>
      <c r="B10027">
        <v>787</v>
      </c>
      <c r="C10027" t="s">
        <v>13850</v>
      </c>
      <c r="E10027" s="30">
        <v>0</v>
      </c>
      <c r="F10027">
        <v>0.01</v>
      </c>
      <c r="G10027" s="30">
        <v>0</v>
      </c>
      <c r="H10027">
        <v>1</v>
      </c>
      <c r="I10027" t="s">
        <v>19</v>
      </c>
      <c r="J10027">
        <v>750000</v>
      </c>
      <c r="K10027">
        <v>1</v>
      </c>
      <c r="L10027" t="s">
        <v>19</v>
      </c>
      <c r="M10027">
        <v>3195</v>
      </c>
      <c r="N10027" t="s">
        <v>19</v>
      </c>
      <c r="O10027">
        <v>0</v>
      </c>
    </row>
    <row r="10028" spans="1:15" x14ac:dyDescent="0.25">
      <c r="A10028">
        <v>31416</v>
      </c>
      <c r="B10028">
        <v>781</v>
      </c>
      <c r="C10028" t="s">
        <v>13851</v>
      </c>
      <c r="D10028" t="s">
        <v>10941</v>
      </c>
      <c r="E10028">
        <v>200</v>
      </c>
      <c r="F10028">
        <v>40</v>
      </c>
      <c r="G10028" s="30">
        <v>0</v>
      </c>
      <c r="H10028">
        <v>1</v>
      </c>
      <c r="I10028" t="s">
        <v>19</v>
      </c>
      <c r="J10028" t="s">
        <v>19</v>
      </c>
      <c r="K10028">
        <v>1</v>
      </c>
      <c r="L10028">
        <v>1736</v>
      </c>
      <c r="M10028">
        <v>3195</v>
      </c>
      <c r="N10028" t="s">
        <v>19</v>
      </c>
      <c r="O10028">
        <v>0</v>
      </c>
    </row>
    <row r="10029" spans="1:15" x14ac:dyDescent="0.25">
      <c r="A10029">
        <v>31417</v>
      </c>
      <c r="B10029">
        <v>787</v>
      </c>
      <c r="C10029" t="s">
        <v>13852</v>
      </c>
      <c r="E10029" s="30">
        <v>0</v>
      </c>
      <c r="F10029">
        <v>0.01</v>
      </c>
      <c r="G10029" s="30">
        <v>0</v>
      </c>
      <c r="H10029">
        <v>1</v>
      </c>
      <c r="I10029" t="s">
        <v>19</v>
      </c>
      <c r="J10029">
        <v>50000000</v>
      </c>
      <c r="K10029">
        <v>1</v>
      </c>
      <c r="L10029" t="s">
        <v>19</v>
      </c>
      <c r="M10029">
        <v>3195</v>
      </c>
      <c r="N10029" t="s">
        <v>19</v>
      </c>
      <c r="O10029">
        <v>0</v>
      </c>
    </row>
    <row r="10030" spans="1:15" ht="105" x14ac:dyDescent="0.25">
      <c r="A10030">
        <v>31418</v>
      </c>
      <c r="B10030">
        <v>775</v>
      </c>
      <c r="C10030" t="s">
        <v>13853</v>
      </c>
      <c r="D10030" s="7" t="s">
        <v>10959</v>
      </c>
      <c r="E10030">
        <v>200</v>
      </c>
      <c r="F10030">
        <v>5</v>
      </c>
      <c r="G10030" s="30">
        <v>0</v>
      </c>
      <c r="H10030">
        <v>1</v>
      </c>
      <c r="I10030" t="s">
        <v>19</v>
      </c>
      <c r="J10030" t="s">
        <v>19</v>
      </c>
      <c r="K10030">
        <v>1</v>
      </c>
      <c r="L10030">
        <v>1225</v>
      </c>
      <c r="M10030">
        <v>3203</v>
      </c>
      <c r="N10030" t="s">
        <v>19</v>
      </c>
      <c r="O10030">
        <v>0</v>
      </c>
    </row>
    <row r="10031" spans="1:15" x14ac:dyDescent="0.25">
      <c r="A10031">
        <v>31419</v>
      </c>
      <c r="B10031">
        <v>787</v>
      </c>
      <c r="C10031" t="s">
        <v>13854</v>
      </c>
      <c r="E10031" s="30">
        <v>0</v>
      </c>
      <c r="F10031">
        <v>0.01</v>
      </c>
      <c r="G10031" s="30">
        <v>0</v>
      </c>
      <c r="H10031">
        <v>1</v>
      </c>
      <c r="I10031" t="s">
        <v>19</v>
      </c>
      <c r="J10031">
        <v>125000</v>
      </c>
      <c r="K10031">
        <v>1</v>
      </c>
      <c r="L10031">
        <v>1255</v>
      </c>
      <c r="M10031">
        <v>3203</v>
      </c>
      <c r="N10031" t="s">
        <v>19</v>
      </c>
      <c r="O10031">
        <v>0</v>
      </c>
    </row>
    <row r="10032" spans="1:15" ht="105" x14ac:dyDescent="0.25">
      <c r="A10032">
        <v>31420</v>
      </c>
      <c r="B10032">
        <v>775</v>
      </c>
      <c r="C10032" t="s">
        <v>13855</v>
      </c>
      <c r="D10032" s="7" t="s">
        <v>10959</v>
      </c>
      <c r="E10032">
        <v>200</v>
      </c>
      <c r="F10032">
        <v>10</v>
      </c>
      <c r="G10032" s="30">
        <v>0</v>
      </c>
      <c r="H10032">
        <v>1</v>
      </c>
      <c r="I10032" t="s">
        <v>19</v>
      </c>
      <c r="J10032" t="s">
        <v>19</v>
      </c>
      <c r="K10032">
        <v>1</v>
      </c>
      <c r="L10032">
        <v>1226</v>
      </c>
      <c r="M10032">
        <v>3203</v>
      </c>
      <c r="N10032" t="s">
        <v>19</v>
      </c>
      <c r="O10032">
        <v>0</v>
      </c>
    </row>
    <row r="10033" spans="1:15" x14ac:dyDescent="0.25">
      <c r="A10033">
        <v>31421</v>
      </c>
      <c r="B10033">
        <v>787</v>
      </c>
      <c r="C10033" t="s">
        <v>13856</v>
      </c>
      <c r="E10033" s="30">
        <v>0</v>
      </c>
      <c r="F10033">
        <v>0.01</v>
      </c>
      <c r="G10033" s="30">
        <v>0</v>
      </c>
      <c r="H10033">
        <v>1</v>
      </c>
      <c r="I10033" t="s">
        <v>19</v>
      </c>
      <c r="J10033">
        <v>750000</v>
      </c>
      <c r="K10033">
        <v>1</v>
      </c>
      <c r="L10033">
        <v>1256</v>
      </c>
      <c r="M10033">
        <v>3203</v>
      </c>
      <c r="N10033" t="s">
        <v>19</v>
      </c>
      <c r="O10033">
        <v>0</v>
      </c>
    </row>
    <row r="10034" spans="1:15" ht="105" x14ac:dyDescent="0.25">
      <c r="A10034">
        <v>31422</v>
      </c>
      <c r="B10034">
        <v>775</v>
      </c>
      <c r="C10034" t="s">
        <v>13857</v>
      </c>
      <c r="D10034" s="7" t="s">
        <v>10959</v>
      </c>
      <c r="E10034">
        <v>200</v>
      </c>
      <c r="F10034">
        <v>40</v>
      </c>
      <c r="G10034" s="30">
        <v>0</v>
      </c>
      <c r="H10034">
        <v>1</v>
      </c>
      <c r="I10034" t="s">
        <v>19</v>
      </c>
      <c r="J10034" t="s">
        <v>19</v>
      </c>
      <c r="K10034">
        <v>1</v>
      </c>
      <c r="L10034">
        <v>1735</v>
      </c>
      <c r="M10034">
        <v>3203</v>
      </c>
      <c r="N10034" t="s">
        <v>19</v>
      </c>
      <c r="O10034">
        <v>0</v>
      </c>
    </row>
    <row r="10035" spans="1:15" x14ac:dyDescent="0.25">
      <c r="A10035">
        <v>31423</v>
      </c>
      <c r="B10035">
        <v>787</v>
      </c>
      <c r="C10035" t="s">
        <v>13858</v>
      </c>
      <c r="E10035" s="30">
        <v>0</v>
      </c>
      <c r="F10035">
        <v>0.01</v>
      </c>
      <c r="G10035" s="30">
        <v>0</v>
      </c>
      <c r="H10035">
        <v>1</v>
      </c>
      <c r="I10035" t="s">
        <v>19</v>
      </c>
      <c r="J10035">
        <v>50000000</v>
      </c>
      <c r="K10035">
        <v>1</v>
      </c>
      <c r="L10035">
        <v>1725</v>
      </c>
      <c r="M10035">
        <v>3203</v>
      </c>
      <c r="N10035" t="s">
        <v>19</v>
      </c>
      <c r="O10035">
        <v>0</v>
      </c>
    </row>
    <row r="10036" spans="1:15" ht="105" x14ac:dyDescent="0.25">
      <c r="A10036">
        <v>31424</v>
      </c>
      <c r="B10036">
        <v>775</v>
      </c>
      <c r="C10036" t="s">
        <v>13859</v>
      </c>
      <c r="D10036" s="7" t="s">
        <v>10959</v>
      </c>
      <c r="E10036">
        <v>200</v>
      </c>
      <c r="F10036">
        <v>5</v>
      </c>
      <c r="G10036" s="30">
        <v>0</v>
      </c>
      <c r="H10036">
        <v>1</v>
      </c>
      <c r="I10036" t="s">
        <v>19</v>
      </c>
      <c r="J10036" t="s">
        <v>19</v>
      </c>
      <c r="K10036">
        <v>1</v>
      </c>
      <c r="L10036">
        <v>1225</v>
      </c>
      <c r="M10036">
        <v>3203</v>
      </c>
      <c r="N10036" t="s">
        <v>19</v>
      </c>
      <c r="O10036">
        <v>0</v>
      </c>
    </row>
    <row r="10037" spans="1:15" x14ac:dyDescent="0.25">
      <c r="A10037">
        <v>31425</v>
      </c>
      <c r="B10037">
        <v>787</v>
      </c>
      <c r="C10037" t="s">
        <v>13860</v>
      </c>
      <c r="E10037" s="30">
        <v>0</v>
      </c>
      <c r="F10037">
        <v>0.01</v>
      </c>
      <c r="G10037" s="30">
        <v>0</v>
      </c>
      <c r="H10037">
        <v>1</v>
      </c>
      <c r="I10037" t="s">
        <v>19</v>
      </c>
      <c r="J10037">
        <v>125000</v>
      </c>
      <c r="K10037">
        <v>1</v>
      </c>
      <c r="L10037" t="s">
        <v>19</v>
      </c>
      <c r="M10037">
        <v>3203</v>
      </c>
      <c r="N10037" t="s">
        <v>19</v>
      </c>
      <c r="O10037">
        <v>0</v>
      </c>
    </row>
    <row r="10038" spans="1:15" ht="105" x14ac:dyDescent="0.25">
      <c r="A10038">
        <v>31426</v>
      </c>
      <c r="B10038">
        <v>775</v>
      </c>
      <c r="C10038" t="s">
        <v>13861</v>
      </c>
      <c r="D10038" s="7" t="s">
        <v>10959</v>
      </c>
      <c r="E10038">
        <v>200</v>
      </c>
      <c r="F10038">
        <v>10</v>
      </c>
      <c r="G10038" s="30">
        <v>0</v>
      </c>
      <c r="H10038">
        <v>1</v>
      </c>
      <c r="I10038" t="s">
        <v>19</v>
      </c>
      <c r="J10038" t="s">
        <v>19</v>
      </c>
      <c r="K10038">
        <v>1</v>
      </c>
      <c r="L10038">
        <v>1226</v>
      </c>
      <c r="M10038">
        <v>3203</v>
      </c>
      <c r="N10038" t="s">
        <v>19</v>
      </c>
      <c r="O10038">
        <v>0</v>
      </c>
    </row>
    <row r="10039" spans="1:15" x14ac:dyDescent="0.25">
      <c r="A10039">
        <v>31427</v>
      </c>
      <c r="B10039">
        <v>787</v>
      </c>
      <c r="C10039" t="s">
        <v>13862</v>
      </c>
      <c r="E10039" s="30">
        <v>0</v>
      </c>
      <c r="F10039">
        <v>0.01</v>
      </c>
      <c r="G10039" s="30">
        <v>0</v>
      </c>
      <c r="H10039">
        <v>1</v>
      </c>
      <c r="I10039" t="s">
        <v>19</v>
      </c>
      <c r="J10039">
        <v>750000</v>
      </c>
      <c r="K10039">
        <v>1</v>
      </c>
      <c r="L10039" t="s">
        <v>19</v>
      </c>
      <c r="M10039">
        <v>3203</v>
      </c>
      <c r="N10039" t="s">
        <v>19</v>
      </c>
      <c r="O10039">
        <v>0</v>
      </c>
    </row>
    <row r="10040" spans="1:15" ht="105" x14ac:dyDescent="0.25">
      <c r="A10040">
        <v>31428</v>
      </c>
      <c r="B10040">
        <v>775</v>
      </c>
      <c r="C10040" t="s">
        <v>13863</v>
      </c>
      <c r="D10040" s="7" t="s">
        <v>10959</v>
      </c>
      <c r="E10040">
        <v>200</v>
      </c>
      <c r="F10040">
        <v>40</v>
      </c>
      <c r="G10040" s="30">
        <v>0</v>
      </c>
      <c r="H10040">
        <v>1</v>
      </c>
      <c r="I10040" t="s">
        <v>19</v>
      </c>
      <c r="J10040" t="s">
        <v>19</v>
      </c>
      <c r="K10040">
        <v>1</v>
      </c>
      <c r="L10040">
        <v>1735</v>
      </c>
      <c r="M10040">
        <v>3203</v>
      </c>
      <c r="N10040" t="s">
        <v>19</v>
      </c>
      <c r="O10040">
        <v>0</v>
      </c>
    </row>
    <row r="10041" spans="1:15" x14ac:dyDescent="0.25">
      <c r="A10041">
        <v>31429</v>
      </c>
      <c r="B10041">
        <v>787</v>
      </c>
      <c r="C10041" t="s">
        <v>13864</v>
      </c>
      <c r="E10041" s="30">
        <v>0</v>
      </c>
      <c r="F10041">
        <v>0.01</v>
      </c>
      <c r="G10041" s="30">
        <v>0</v>
      </c>
      <c r="H10041">
        <v>1</v>
      </c>
      <c r="I10041" t="s">
        <v>19</v>
      </c>
      <c r="J10041">
        <v>50000000</v>
      </c>
      <c r="K10041">
        <v>1</v>
      </c>
      <c r="L10041" t="s">
        <v>19</v>
      </c>
      <c r="M10041">
        <v>3203</v>
      </c>
      <c r="N10041" t="s">
        <v>19</v>
      </c>
      <c r="O10041">
        <v>0</v>
      </c>
    </row>
    <row r="10042" spans="1:15" ht="105" x14ac:dyDescent="0.25">
      <c r="A10042">
        <v>31430</v>
      </c>
      <c r="B10042">
        <v>775</v>
      </c>
      <c r="C10042" t="s">
        <v>13865</v>
      </c>
      <c r="D10042" s="7" t="s">
        <v>10950</v>
      </c>
      <c r="E10042">
        <v>200</v>
      </c>
      <c r="F10042">
        <v>5</v>
      </c>
      <c r="G10042" s="30">
        <v>0</v>
      </c>
      <c r="H10042">
        <v>1</v>
      </c>
      <c r="I10042" t="s">
        <v>19</v>
      </c>
      <c r="J10042" t="s">
        <v>19</v>
      </c>
      <c r="K10042">
        <v>1</v>
      </c>
      <c r="L10042">
        <v>1225</v>
      </c>
      <c r="M10042">
        <v>3203</v>
      </c>
      <c r="N10042" t="s">
        <v>19</v>
      </c>
      <c r="O10042">
        <v>0</v>
      </c>
    </row>
    <row r="10043" spans="1:15" x14ac:dyDescent="0.25">
      <c r="A10043">
        <v>31431</v>
      </c>
      <c r="B10043">
        <v>787</v>
      </c>
      <c r="C10043" t="s">
        <v>13866</v>
      </c>
      <c r="E10043" s="30">
        <v>0</v>
      </c>
      <c r="F10043">
        <v>0.01</v>
      </c>
      <c r="G10043" s="30">
        <v>0</v>
      </c>
      <c r="H10043">
        <v>1</v>
      </c>
      <c r="I10043" t="s">
        <v>19</v>
      </c>
      <c r="J10043">
        <v>125000</v>
      </c>
      <c r="K10043">
        <v>1</v>
      </c>
      <c r="L10043">
        <v>1255</v>
      </c>
      <c r="M10043">
        <v>3203</v>
      </c>
      <c r="N10043" t="s">
        <v>19</v>
      </c>
      <c r="O10043">
        <v>0</v>
      </c>
    </row>
    <row r="10044" spans="1:15" ht="105" x14ac:dyDescent="0.25">
      <c r="A10044">
        <v>31432</v>
      </c>
      <c r="B10044">
        <v>775</v>
      </c>
      <c r="C10044" t="s">
        <v>13867</v>
      </c>
      <c r="D10044" s="7" t="s">
        <v>10950</v>
      </c>
      <c r="E10044">
        <v>200</v>
      </c>
      <c r="F10044">
        <v>10</v>
      </c>
      <c r="G10044" s="30">
        <v>0</v>
      </c>
      <c r="H10044">
        <v>1</v>
      </c>
      <c r="I10044" t="s">
        <v>19</v>
      </c>
      <c r="J10044" t="s">
        <v>19</v>
      </c>
      <c r="K10044">
        <v>1</v>
      </c>
      <c r="L10044">
        <v>1226</v>
      </c>
      <c r="M10044">
        <v>3203</v>
      </c>
      <c r="N10044" t="s">
        <v>19</v>
      </c>
      <c r="O10044">
        <v>0</v>
      </c>
    </row>
    <row r="10045" spans="1:15" x14ac:dyDescent="0.25">
      <c r="A10045">
        <v>31433</v>
      </c>
      <c r="B10045">
        <v>787</v>
      </c>
      <c r="C10045" t="s">
        <v>13868</v>
      </c>
      <c r="E10045" s="30">
        <v>0</v>
      </c>
      <c r="F10045">
        <v>0.01</v>
      </c>
      <c r="G10045" s="30">
        <v>0</v>
      </c>
      <c r="H10045">
        <v>1</v>
      </c>
      <c r="I10045" t="s">
        <v>19</v>
      </c>
      <c r="J10045">
        <v>750000</v>
      </c>
      <c r="K10045">
        <v>1</v>
      </c>
      <c r="L10045">
        <v>1256</v>
      </c>
      <c r="M10045">
        <v>3203</v>
      </c>
      <c r="N10045" t="s">
        <v>19</v>
      </c>
      <c r="O10045">
        <v>0</v>
      </c>
    </row>
    <row r="10046" spans="1:15" ht="105" x14ac:dyDescent="0.25">
      <c r="A10046">
        <v>31434</v>
      </c>
      <c r="B10046">
        <v>775</v>
      </c>
      <c r="C10046" t="s">
        <v>13869</v>
      </c>
      <c r="D10046" s="7" t="s">
        <v>10950</v>
      </c>
      <c r="E10046">
        <v>200</v>
      </c>
      <c r="F10046">
        <v>40</v>
      </c>
      <c r="G10046" s="30">
        <v>0</v>
      </c>
      <c r="H10046">
        <v>1</v>
      </c>
      <c r="I10046" t="s">
        <v>19</v>
      </c>
      <c r="J10046" t="s">
        <v>19</v>
      </c>
      <c r="K10046">
        <v>1</v>
      </c>
      <c r="L10046">
        <v>1735</v>
      </c>
      <c r="M10046">
        <v>3203</v>
      </c>
      <c r="N10046" t="s">
        <v>19</v>
      </c>
      <c r="O10046">
        <v>0</v>
      </c>
    </row>
    <row r="10047" spans="1:15" x14ac:dyDescent="0.25">
      <c r="A10047">
        <v>31435</v>
      </c>
      <c r="B10047">
        <v>787</v>
      </c>
      <c r="C10047" t="s">
        <v>13870</v>
      </c>
      <c r="E10047" s="30">
        <v>0</v>
      </c>
      <c r="F10047">
        <v>0.01</v>
      </c>
      <c r="G10047" s="30">
        <v>0</v>
      </c>
      <c r="H10047">
        <v>1</v>
      </c>
      <c r="I10047" t="s">
        <v>19</v>
      </c>
      <c r="J10047">
        <v>50000000</v>
      </c>
      <c r="K10047">
        <v>1</v>
      </c>
      <c r="L10047">
        <v>1725</v>
      </c>
      <c r="M10047">
        <v>3203</v>
      </c>
      <c r="N10047" t="s">
        <v>19</v>
      </c>
      <c r="O10047">
        <v>0</v>
      </c>
    </row>
    <row r="10048" spans="1:15" ht="105" x14ac:dyDescent="0.25">
      <c r="A10048">
        <v>31436</v>
      </c>
      <c r="B10048">
        <v>775</v>
      </c>
      <c r="C10048" t="s">
        <v>13871</v>
      </c>
      <c r="D10048" s="7" t="s">
        <v>10950</v>
      </c>
      <c r="E10048">
        <v>200</v>
      </c>
      <c r="F10048">
        <v>5</v>
      </c>
      <c r="G10048" s="30">
        <v>0</v>
      </c>
      <c r="H10048">
        <v>1</v>
      </c>
      <c r="I10048" t="s">
        <v>19</v>
      </c>
      <c r="J10048" t="s">
        <v>19</v>
      </c>
      <c r="K10048">
        <v>1</v>
      </c>
      <c r="L10048">
        <v>1225</v>
      </c>
      <c r="M10048">
        <v>3203</v>
      </c>
      <c r="N10048" t="s">
        <v>19</v>
      </c>
      <c r="O10048">
        <v>0</v>
      </c>
    </row>
    <row r="10049" spans="1:15" x14ac:dyDescent="0.25">
      <c r="A10049">
        <v>31437</v>
      </c>
      <c r="B10049">
        <v>787</v>
      </c>
      <c r="C10049" t="s">
        <v>13872</v>
      </c>
      <c r="E10049" s="30">
        <v>0</v>
      </c>
      <c r="F10049">
        <v>0.01</v>
      </c>
      <c r="G10049" s="30">
        <v>0</v>
      </c>
      <c r="H10049">
        <v>1</v>
      </c>
      <c r="I10049" t="s">
        <v>19</v>
      </c>
      <c r="J10049">
        <v>125000</v>
      </c>
      <c r="K10049">
        <v>1</v>
      </c>
      <c r="L10049" t="s">
        <v>19</v>
      </c>
      <c r="M10049">
        <v>3203</v>
      </c>
      <c r="N10049" t="s">
        <v>19</v>
      </c>
      <c r="O10049">
        <v>0</v>
      </c>
    </row>
    <row r="10050" spans="1:15" ht="105" x14ac:dyDescent="0.25">
      <c r="A10050">
        <v>31438</v>
      </c>
      <c r="B10050">
        <v>775</v>
      </c>
      <c r="C10050" t="s">
        <v>13873</v>
      </c>
      <c r="D10050" s="7" t="s">
        <v>10950</v>
      </c>
      <c r="E10050">
        <v>200</v>
      </c>
      <c r="F10050">
        <v>10</v>
      </c>
      <c r="G10050" s="30">
        <v>0</v>
      </c>
      <c r="H10050">
        <v>1</v>
      </c>
      <c r="I10050" t="s">
        <v>19</v>
      </c>
      <c r="J10050" t="s">
        <v>19</v>
      </c>
      <c r="K10050">
        <v>1</v>
      </c>
      <c r="L10050">
        <v>1226</v>
      </c>
      <c r="M10050">
        <v>3203</v>
      </c>
      <c r="N10050" t="s">
        <v>19</v>
      </c>
      <c r="O10050">
        <v>0</v>
      </c>
    </row>
    <row r="10051" spans="1:15" x14ac:dyDescent="0.25">
      <c r="A10051">
        <v>31439</v>
      </c>
      <c r="B10051">
        <v>787</v>
      </c>
      <c r="C10051" t="s">
        <v>13874</v>
      </c>
      <c r="E10051" s="30">
        <v>0</v>
      </c>
      <c r="F10051">
        <v>0.01</v>
      </c>
      <c r="G10051" s="30">
        <v>0</v>
      </c>
      <c r="H10051">
        <v>1</v>
      </c>
      <c r="I10051" t="s">
        <v>19</v>
      </c>
      <c r="J10051">
        <v>750000</v>
      </c>
      <c r="K10051">
        <v>1</v>
      </c>
      <c r="L10051" t="s">
        <v>19</v>
      </c>
      <c r="M10051">
        <v>3203</v>
      </c>
      <c r="N10051" t="s">
        <v>19</v>
      </c>
      <c r="O10051">
        <v>0</v>
      </c>
    </row>
    <row r="10052" spans="1:15" ht="105" x14ac:dyDescent="0.25">
      <c r="A10052">
        <v>31440</v>
      </c>
      <c r="B10052">
        <v>775</v>
      </c>
      <c r="C10052" t="s">
        <v>13875</v>
      </c>
      <c r="D10052" s="7" t="s">
        <v>10950</v>
      </c>
      <c r="E10052">
        <v>200</v>
      </c>
      <c r="F10052">
        <v>40</v>
      </c>
      <c r="G10052" s="30">
        <v>0</v>
      </c>
      <c r="H10052">
        <v>1</v>
      </c>
      <c r="I10052" t="s">
        <v>19</v>
      </c>
      <c r="J10052" t="s">
        <v>19</v>
      </c>
      <c r="K10052">
        <v>1</v>
      </c>
      <c r="L10052">
        <v>1735</v>
      </c>
      <c r="M10052">
        <v>3203</v>
      </c>
      <c r="N10052" t="s">
        <v>19</v>
      </c>
      <c r="O10052">
        <v>0</v>
      </c>
    </row>
    <row r="10053" spans="1:15" x14ac:dyDescent="0.25">
      <c r="A10053">
        <v>31441</v>
      </c>
      <c r="B10053">
        <v>787</v>
      </c>
      <c r="C10053" t="s">
        <v>13876</v>
      </c>
      <c r="E10053" s="30">
        <v>0</v>
      </c>
      <c r="F10053">
        <v>0.01</v>
      </c>
      <c r="G10053" s="30">
        <v>0</v>
      </c>
      <c r="H10053">
        <v>1</v>
      </c>
      <c r="I10053" t="s">
        <v>19</v>
      </c>
      <c r="J10053">
        <v>50000000</v>
      </c>
      <c r="K10053">
        <v>1</v>
      </c>
      <c r="L10053" t="s">
        <v>19</v>
      </c>
      <c r="M10053">
        <v>3203</v>
      </c>
      <c r="N10053" t="s">
        <v>19</v>
      </c>
      <c r="O10053">
        <v>0</v>
      </c>
    </row>
    <row r="10054" spans="1:15" ht="165" x14ac:dyDescent="0.25">
      <c r="A10054">
        <v>31442</v>
      </c>
      <c r="B10054">
        <v>775</v>
      </c>
      <c r="C10054" t="s">
        <v>13877</v>
      </c>
      <c r="D10054" s="7" t="s">
        <v>10962</v>
      </c>
      <c r="E10054">
        <v>200</v>
      </c>
      <c r="F10054">
        <v>5</v>
      </c>
      <c r="G10054" s="30">
        <v>0</v>
      </c>
      <c r="H10054">
        <v>1</v>
      </c>
      <c r="I10054" t="s">
        <v>19</v>
      </c>
      <c r="J10054" t="s">
        <v>19</v>
      </c>
      <c r="K10054">
        <v>1</v>
      </c>
      <c r="L10054">
        <v>1225</v>
      </c>
      <c r="M10054">
        <v>3203</v>
      </c>
      <c r="N10054" t="s">
        <v>19</v>
      </c>
      <c r="O10054">
        <v>0</v>
      </c>
    </row>
    <row r="10055" spans="1:15" x14ac:dyDescent="0.25">
      <c r="A10055">
        <v>31443</v>
      </c>
      <c r="B10055">
        <v>787</v>
      </c>
      <c r="C10055" t="s">
        <v>13878</v>
      </c>
      <c r="E10055" s="30">
        <v>0</v>
      </c>
      <c r="F10055">
        <v>0.01</v>
      </c>
      <c r="G10055" s="30">
        <v>0</v>
      </c>
      <c r="H10055">
        <v>1</v>
      </c>
      <c r="I10055" t="s">
        <v>19</v>
      </c>
      <c r="J10055">
        <v>125000</v>
      </c>
      <c r="K10055">
        <v>1</v>
      </c>
      <c r="L10055">
        <v>1255</v>
      </c>
      <c r="M10055">
        <v>3203</v>
      </c>
      <c r="N10055" t="s">
        <v>19</v>
      </c>
      <c r="O10055">
        <v>0</v>
      </c>
    </row>
    <row r="10056" spans="1:15" ht="165" x14ac:dyDescent="0.25">
      <c r="A10056">
        <v>31444</v>
      </c>
      <c r="B10056">
        <v>775</v>
      </c>
      <c r="C10056" t="s">
        <v>13879</v>
      </c>
      <c r="D10056" s="7" t="s">
        <v>10962</v>
      </c>
      <c r="E10056">
        <v>200</v>
      </c>
      <c r="F10056">
        <v>10</v>
      </c>
      <c r="G10056" s="30">
        <v>0</v>
      </c>
      <c r="H10056">
        <v>1</v>
      </c>
      <c r="I10056" t="s">
        <v>19</v>
      </c>
      <c r="J10056" t="s">
        <v>19</v>
      </c>
      <c r="K10056">
        <v>1</v>
      </c>
      <c r="L10056">
        <v>1226</v>
      </c>
      <c r="M10056">
        <v>3203</v>
      </c>
      <c r="N10056" t="s">
        <v>19</v>
      </c>
      <c r="O10056">
        <v>0</v>
      </c>
    </row>
    <row r="10057" spans="1:15" x14ac:dyDescent="0.25">
      <c r="A10057">
        <v>31445</v>
      </c>
      <c r="B10057">
        <v>787</v>
      </c>
      <c r="C10057" t="s">
        <v>13880</v>
      </c>
      <c r="E10057" s="30">
        <v>0</v>
      </c>
      <c r="F10057">
        <v>0.01</v>
      </c>
      <c r="G10057" s="30">
        <v>0</v>
      </c>
      <c r="H10057">
        <v>1</v>
      </c>
      <c r="I10057" t="s">
        <v>19</v>
      </c>
      <c r="J10057">
        <v>750000</v>
      </c>
      <c r="K10057">
        <v>1</v>
      </c>
      <c r="L10057">
        <v>1256</v>
      </c>
      <c r="M10057">
        <v>3203</v>
      </c>
      <c r="N10057" t="s">
        <v>19</v>
      </c>
      <c r="O10057">
        <v>0</v>
      </c>
    </row>
    <row r="10058" spans="1:15" ht="165" x14ac:dyDescent="0.25">
      <c r="A10058">
        <v>31446</v>
      </c>
      <c r="B10058">
        <v>775</v>
      </c>
      <c r="C10058" t="s">
        <v>13881</v>
      </c>
      <c r="D10058" s="7" t="s">
        <v>10962</v>
      </c>
      <c r="E10058">
        <v>200</v>
      </c>
      <c r="F10058">
        <v>40</v>
      </c>
      <c r="G10058" s="30">
        <v>0</v>
      </c>
      <c r="H10058">
        <v>1</v>
      </c>
      <c r="I10058" t="s">
        <v>19</v>
      </c>
      <c r="J10058" t="s">
        <v>19</v>
      </c>
      <c r="K10058">
        <v>1</v>
      </c>
      <c r="L10058">
        <v>1735</v>
      </c>
      <c r="M10058">
        <v>3203</v>
      </c>
      <c r="N10058" t="s">
        <v>19</v>
      </c>
      <c r="O10058">
        <v>0</v>
      </c>
    </row>
    <row r="10059" spans="1:15" x14ac:dyDescent="0.25">
      <c r="A10059">
        <v>31447</v>
      </c>
      <c r="B10059">
        <v>787</v>
      </c>
      <c r="C10059" t="s">
        <v>13882</v>
      </c>
      <c r="E10059" s="30">
        <v>0</v>
      </c>
      <c r="F10059">
        <v>0.01</v>
      </c>
      <c r="G10059" s="30">
        <v>0</v>
      </c>
      <c r="H10059">
        <v>1</v>
      </c>
      <c r="I10059" t="s">
        <v>19</v>
      </c>
      <c r="J10059">
        <v>50000000</v>
      </c>
      <c r="K10059">
        <v>1</v>
      </c>
      <c r="L10059">
        <v>1725</v>
      </c>
      <c r="M10059">
        <v>3203</v>
      </c>
      <c r="N10059" t="s">
        <v>19</v>
      </c>
      <c r="O10059">
        <v>0</v>
      </c>
    </row>
    <row r="10060" spans="1:15" ht="165" x14ac:dyDescent="0.25">
      <c r="A10060">
        <v>31448</v>
      </c>
      <c r="B10060">
        <v>775</v>
      </c>
      <c r="C10060" t="s">
        <v>13883</v>
      </c>
      <c r="D10060" s="7" t="s">
        <v>10962</v>
      </c>
      <c r="E10060">
        <v>200</v>
      </c>
      <c r="F10060">
        <v>5</v>
      </c>
      <c r="G10060" s="30">
        <v>0</v>
      </c>
      <c r="H10060">
        <v>1</v>
      </c>
      <c r="I10060" t="s">
        <v>19</v>
      </c>
      <c r="J10060" t="s">
        <v>19</v>
      </c>
      <c r="K10060">
        <v>1</v>
      </c>
      <c r="L10060">
        <v>1225</v>
      </c>
      <c r="M10060">
        <v>3203</v>
      </c>
      <c r="N10060" t="s">
        <v>19</v>
      </c>
      <c r="O10060">
        <v>0</v>
      </c>
    </row>
    <row r="10061" spans="1:15" x14ac:dyDescent="0.25">
      <c r="A10061">
        <v>31449</v>
      </c>
      <c r="B10061">
        <v>787</v>
      </c>
      <c r="C10061" t="s">
        <v>13884</v>
      </c>
      <c r="E10061" s="30">
        <v>0</v>
      </c>
      <c r="F10061">
        <v>0.01</v>
      </c>
      <c r="G10061" s="30">
        <v>0</v>
      </c>
      <c r="H10061">
        <v>1</v>
      </c>
      <c r="I10061" t="s">
        <v>19</v>
      </c>
      <c r="J10061">
        <v>125000</v>
      </c>
      <c r="K10061">
        <v>1</v>
      </c>
      <c r="L10061" t="s">
        <v>19</v>
      </c>
      <c r="M10061">
        <v>3203</v>
      </c>
      <c r="N10061" t="s">
        <v>19</v>
      </c>
      <c r="O10061">
        <v>0</v>
      </c>
    </row>
    <row r="10062" spans="1:15" ht="165" x14ac:dyDescent="0.25">
      <c r="A10062">
        <v>31450</v>
      </c>
      <c r="B10062">
        <v>775</v>
      </c>
      <c r="C10062" t="s">
        <v>13885</v>
      </c>
      <c r="D10062" s="7" t="s">
        <v>10962</v>
      </c>
      <c r="E10062">
        <v>200</v>
      </c>
      <c r="F10062">
        <v>10</v>
      </c>
      <c r="G10062" s="30">
        <v>0</v>
      </c>
      <c r="H10062">
        <v>1</v>
      </c>
      <c r="I10062" t="s">
        <v>19</v>
      </c>
      <c r="J10062" t="s">
        <v>19</v>
      </c>
      <c r="K10062">
        <v>1</v>
      </c>
      <c r="L10062">
        <v>1226</v>
      </c>
      <c r="M10062">
        <v>3203</v>
      </c>
      <c r="N10062" t="s">
        <v>19</v>
      </c>
      <c r="O10062">
        <v>0</v>
      </c>
    </row>
    <row r="10063" spans="1:15" x14ac:dyDescent="0.25">
      <c r="A10063">
        <v>31451</v>
      </c>
      <c r="B10063">
        <v>787</v>
      </c>
      <c r="C10063" t="s">
        <v>13886</v>
      </c>
      <c r="E10063" s="30">
        <v>0</v>
      </c>
      <c r="F10063">
        <v>0.01</v>
      </c>
      <c r="G10063" s="30">
        <v>0</v>
      </c>
      <c r="H10063">
        <v>1</v>
      </c>
      <c r="I10063" t="s">
        <v>19</v>
      </c>
      <c r="J10063">
        <v>750000</v>
      </c>
      <c r="K10063">
        <v>1</v>
      </c>
      <c r="L10063" t="s">
        <v>19</v>
      </c>
      <c r="M10063">
        <v>3203</v>
      </c>
      <c r="N10063" t="s">
        <v>19</v>
      </c>
      <c r="O10063">
        <v>0</v>
      </c>
    </row>
    <row r="10064" spans="1:15" ht="165" x14ac:dyDescent="0.25">
      <c r="A10064">
        <v>31452</v>
      </c>
      <c r="B10064">
        <v>775</v>
      </c>
      <c r="C10064" t="s">
        <v>13887</v>
      </c>
      <c r="D10064" s="7" t="s">
        <v>10962</v>
      </c>
      <c r="E10064">
        <v>200</v>
      </c>
      <c r="F10064">
        <v>40</v>
      </c>
      <c r="G10064" s="30">
        <v>0</v>
      </c>
      <c r="H10064">
        <v>1</v>
      </c>
      <c r="I10064" t="s">
        <v>19</v>
      </c>
      <c r="J10064" t="s">
        <v>19</v>
      </c>
      <c r="K10064">
        <v>1</v>
      </c>
      <c r="L10064">
        <v>1735</v>
      </c>
      <c r="M10064">
        <v>3203</v>
      </c>
      <c r="N10064" t="s">
        <v>19</v>
      </c>
      <c r="O10064">
        <v>0</v>
      </c>
    </row>
    <row r="10065" spans="1:15" x14ac:dyDescent="0.25">
      <c r="A10065">
        <v>31453</v>
      </c>
      <c r="B10065">
        <v>787</v>
      </c>
      <c r="C10065" t="s">
        <v>13888</v>
      </c>
      <c r="E10065" s="30">
        <v>0</v>
      </c>
      <c r="F10065">
        <v>0.01</v>
      </c>
      <c r="G10065" s="30">
        <v>0</v>
      </c>
      <c r="H10065">
        <v>1</v>
      </c>
      <c r="I10065" t="s">
        <v>19</v>
      </c>
      <c r="J10065">
        <v>50000000</v>
      </c>
      <c r="K10065">
        <v>1</v>
      </c>
      <c r="L10065" t="s">
        <v>19</v>
      </c>
      <c r="M10065">
        <v>3203</v>
      </c>
      <c r="N10065" t="s">
        <v>19</v>
      </c>
      <c r="O10065">
        <v>0</v>
      </c>
    </row>
    <row r="10066" spans="1:15" ht="165" x14ac:dyDescent="0.25">
      <c r="A10066">
        <v>31454</v>
      </c>
      <c r="B10066">
        <v>775</v>
      </c>
      <c r="C10066" t="s">
        <v>13889</v>
      </c>
      <c r="D10066" s="7" t="s">
        <v>10965</v>
      </c>
      <c r="E10066">
        <v>200</v>
      </c>
      <c r="F10066">
        <v>5</v>
      </c>
      <c r="G10066" s="30">
        <v>0</v>
      </c>
      <c r="H10066">
        <v>1</v>
      </c>
      <c r="I10066" t="s">
        <v>19</v>
      </c>
      <c r="J10066" t="s">
        <v>19</v>
      </c>
      <c r="K10066">
        <v>1</v>
      </c>
      <c r="L10066">
        <v>1225</v>
      </c>
      <c r="M10066">
        <v>3203</v>
      </c>
      <c r="N10066" t="s">
        <v>19</v>
      </c>
      <c r="O10066">
        <v>0</v>
      </c>
    </row>
    <row r="10067" spans="1:15" x14ac:dyDescent="0.25">
      <c r="A10067">
        <v>31455</v>
      </c>
      <c r="B10067">
        <v>787</v>
      </c>
      <c r="C10067" t="s">
        <v>13890</v>
      </c>
      <c r="E10067" s="30">
        <v>0</v>
      </c>
      <c r="F10067">
        <v>0.01</v>
      </c>
      <c r="G10067" s="30">
        <v>0</v>
      </c>
      <c r="H10067">
        <v>1</v>
      </c>
      <c r="I10067" t="s">
        <v>19</v>
      </c>
      <c r="J10067">
        <v>125000</v>
      </c>
      <c r="K10067">
        <v>1</v>
      </c>
      <c r="L10067">
        <v>1255</v>
      </c>
      <c r="M10067">
        <v>3203</v>
      </c>
      <c r="N10067" t="s">
        <v>19</v>
      </c>
      <c r="O10067">
        <v>0</v>
      </c>
    </row>
    <row r="10068" spans="1:15" ht="165" x14ac:dyDescent="0.25">
      <c r="A10068">
        <v>31456</v>
      </c>
      <c r="B10068">
        <v>775</v>
      </c>
      <c r="C10068" t="s">
        <v>13891</v>
      </c>
      <c r="D10068" s="7" t="s">
        <v>10965</v>
      </c>
      <c r="E10068">
        <v>200</v>
      </c>
      <c r="F10068">
        <v>10</v>
      </c>
      <c r="G10068" s="30">
        <v>0</v>
      </c>
      <c r="H10068">
        <v>1</v>
      </c>
      <c r="I10068" t="s">
        <v>19</v>
      </c>
      <c r="J10068" t="s">
        <v>19</v>
      </c>
      <c r="K10068">
        <v>1</v>
      </c>
      <c r="L10068">
        <v>1226</v>
      </c>
      <c r="M10068">
        <v>3203</v>
      </c>
      <c r="N10068" t="s">
        <v>19</v>
      </c>
      <c r="O10068">
        <v>0</v>
      </c>
    </row>
    <row r="10069" spans="1:15" x14ac:dyDescent="0.25">
      <c r="A10069">
        <v>31457</v>
      </c>
      <c r="B10069">
        <v>787</v>
      </c>
      <c r="C10069" t="s">
        <v>13892</v>
      </c>
      <c r="E10069" s="30">
        <v>0</v>
      </c>
      <c r="F10069">
        <v>0.01</v>
      </c>
      <c r="G10069" s="30">
        <v>0</v>
      </c>
      <c r="H10069">
        <v>1</v>
      </c>
      <c r="I10069" t="s">
        <v>19</v>
      </c>
      <c r="J10069">
        <v>750000</v>
      </c>
      <c r="K10069">
        <v>1</v>
      </c>
      <c r="L10069">
        <v>1256</v>
      </c>
      <c r="M10069">
        <v>3203</v>
      </c>
      <c r="N10069" t="s">
        <v>19</v>
      </c>
      <c r="O10069">
        <v>0</v>
      </c>
    </row>
    <row r="10070" spans="1:15" ht="165" x14ac:dyDescent="0.25">
      <c r="A10070">
        <v>31458</v>
      </c>
      <c r="B10070">
        <v>775</v>
      </c>
      <c r="C10070" t="s">
        <v>13893</v>
      </c>
      <c r="D10070" s="7" t="s">
        <v>10965</v>
      </c>
      <c r="E10070">
        <v>200</v>
      </c>
      <c r="F10070">
        <v>40</v>
      </c>
      <c r="G10070" s="30">
        <v>0</v>
      </c>
      <c r="H10070">
        <v>1</v>
      </c>
      <c r="I10070" t="s">
        <v>19</v>
      </c>
      <c r="J10070" t="s">
        <v>19</v>
      </c>
      <c r="K10070">
        <v>1</v>
      </c>
      <c r="L10070">
        <v>1735</v>
      </c>
      <c r="M10070">
        <v>3203</v>
      </c>
      <c r="N10070" t="s">
        <v>19</v>
      </c>
      <c r="O10070">
        <v>0</v>
      </c>
    </row>
    <row r="10071" spans="1:15" x14ac:dyDescent="0.25">
      <c r="A10071">
        <v>31459</v>
      </c>
      <c r="B10071">
        <v>787</v>
      </c>
      <c r="C10071" t="s">
        <v>13894</v>
      </c>
      <c r="E10071" s="30">
        <v>0</v>
      </c>
      <c r="F10071">
        <v>0.01</v>
      </c>
      <c r="G10071" s="30">
        <v>0</v>
      </c>
      <c r="H10071">
        <v>1</v>
      </c>
      <c r="I10071" t="s">
        <v>19</v>
      </c>
      <c r="J10071">
        <v>50000000</v>
      </c>
      <c r="K10071">
        <v>1</v>
      </c>
      <c r="L10071">
        <v>1725</v>
      </c>
      <c r="M10071">
        <v>3203</v>
      </c>
      <c r="N10071" t="s">
        <v>19</v>
      </c>
      <c r="O10071">
        <v>0</v>
      </c>
    </row>
    <row r="10072" spans="1:15" ht="165" x14ac:dyDescent="0.25">
      <c r="A10072">
        <v>31460</v>
      </c>
      <c r="B10072">
        <v>775</v>
      </c>
      <c r="C10072" t="s">
        <v>13895</v>
      </c>
      <c r="D10072" s="7" t="s">
        <v>10965</v>
      </c>
      <c r="E10072">
        <v>200</v>
      </c>
      <c r="F10072">
        <v>5</v>
      </c>
      <c r="G10072" s="30">
        <v>0</v>
      </c>
      <c r="H10072">
        <v>1</v>
      </c>
      <c r="I10072" t="s">
        <v>19</v>
      </c>
      <c r="J10072" t="s">
        <v>19</v>
      </c>
      <c r="K10072">
        <v>1</v>
      </c>
      <c r="L10072">
        <v>1225</v>
      </c>
      <c r="M10072">
        <v>3203</v>
      </c>
      <c r="N10072" t="s">
        <v>19</v>
      </c>
      <c r="O10072">
        <v>0</v>
      </c>
    </row>
    <row r="10073" spans="1:15" x14ac:dyDescent="0.25">
      <c r="A10073">
        <v>31461</v>
      </c>
      <c r="B10073">
        <v>787</v>
      </c>
      <c r="C10073" t="s">
        <v>13896</v>
      </c>
      <c r="E10073" s="30">
        <v>0</v>
      </c>
      <c r="F10073">
        <v>0.01</v>
      </c>
      <c r="G10073" s="30">
        <v>0</v>
      </c>
      <c r="H10073">
        <v>1</v>
      </c>
      <c r="I10073" t="s">
        <v>19</v>
      </c>
      <c r="J10073">
        <v>125000</v>
      </c>
      <c r="K10073">
        <v>1</v>
      </c>
      <c r="L10073" t="s">
        <v>19</v>
      </c>
      <c r="M10073">
        <v>3203</v>
      </c>
      <c r="N10073" t="s">
        <v>19</v>
      </c>
      <c r="O10073">
        <v>0</v>
      </c>
    </row>
    <row r="10074" spans="1:15" ht="165" x14ac:dyDescent="0.25">
      <c r="A10074">
        <v>31462</v>
      </c>
      <c r="B10074">
        <v>775</v>
      </c>
      <c r="C10074" t="s">
        <v>13897</v>
      </c>
      <c r="D10074" s="7" t="s">
        <v>10965</v>
      </c>
      <c r="E10074">
        <v>200</v>
      </c>
      <c r="F10074">
        <v>10</v>
      </c>
      <c r="G10074" s="30">
        <v>0</v>
      </c>
      <c r="H10074">
        <v>1</v>
      </c>
      <c r="I10074" t="s">
        <v>19</v>
      </c>
      <c r="J10074" t="s">
        <v>19</v>
      </c>
      <c r="K10074">
        <v>1</v>
      </c>
      <c r="L10074">
        <v>1226</v>
      </c>
      <c r="M10074">
        <v>3203</v>
      </c>
      <c r="N10074" t="s">
        <v>19</v>
      </c>
      <c r="O10074">
        <v>0</v>
      </c>
    </row>
    <row r="10075" spans="1:15" x14ac:dyDescent="0.25">
      <c r="A10075">
        <v>31463</v>
      </c>
      <c r="B10075">
        <v>787</v>
      </c>
      <c r="C10075" t="s">
        <v>13898</v>
      </c>
      <c r="E10075" s="30">
        <v>0</v>
      </c>
      <c r="F10075">
        <v>0.01</v>
      </c>
      <c r="G10075" s="30">
        <v>0</v>
      </c>
      <c r="H10075">
        <v>1</v>
      </c>
      <c r="I10075" t="s">
        <v>19</v>
      </c>
      <c r="J10075">
        <v>750000</v>
      </c>
      <c r="K10075">
        <v>1</v>
      </c>
      <c r="L10075" t="s">
        <v>19</v>
      </c>
      <c r="M10075">
        <v>3203</v>
      </c>
      <c r="N10075" t="s">
        <v>19</v>
      </c>
      <c r="O10075">
        <v>0</v>
      </c>
    </row>
    <row r="10076" spans="1:15" ht="165" x14ac:dyDescent="0.25">
      <c r="A10076">
        <v>31464</v>
      </c>
      <c r="B10076">
        <v>775</v>
      </c>
      <c r="C10076" t="s">
        <v>13899</v>
      </c>
      <c r="D10076" s="7" t="s">
        <v>10965</v>
      </c>
      <c r="E10076">
        <v>200</v>
      </c>
      <c r="F10076">
        <v>40</v>
      </c>
      <c r="G10076" s="30">
        <v>0</v>
      </c>
      <c r="H10076">
        <v>1</v>
      </c>
      <c r="I10076" t="s">
        <v>19</v>
      </c>
      <c r="J10076" t="s">
        <v>19</v>
      </c>
      <c r="K10076">
        <v>1</v>
      </c>
      <c r="L10076">
        <v>1735</v>
      </c>
      <c r="M10076">
        <v>3203</v>
      </c>
      <c r="N10076" t="s">
        <v>19</v>
      </c>
      <c r="O10076">
        <v>0</v>
      </c>
    </row>
    <row r="10077" spans="1:15" x14ac:dyDescent="0.25">
      <c r="A10077">
        <v>31465</v>
      </c>
      <c r="B10077">
        <v>787</v>
      </c>
      <c r="C10077" t="s">
        <v>13900</v>
      </c>
      <c r="E10077" s="30">
        <v>0</v>
      </c>
      <c r="F10077">
        <v>0.01</v>
      </c>
      <c r="G10077" s="30">
        <v>0</v>
      </c>
      <c r="H10077">
        <v>1</v>
      </c>
      <c r="I10077" t="s">
        <v>19</v>
      </c>
      <c r="J10077">
        <v>50000000</v>
      </c>
      <c r="K10077">
        <v>1</v>
      </c>
      <c r="L10077" t="s">
        <v>19</v>
      </c>
      <c r="M10077">
        <v>3203</v>
      </c>
      <c r="N10077" t="s">
        <v>19</v>
      </c>
      <c r="O10077">
        <v>0</v>
      </c>
    </row>
    <row r="10078" spans="1:15" ht="105" x14ac:dyDescent="0.25">
      <c r="A10078">
        <v>31466</v>
      </c>
      <c r="B10078">
        <v>775</v>
      </c>
      <c r="C10078" t="s">
        <v>13901</v>
      </c>
      <c r="D10078" s="7" t="s">
        <v>10947</v>
      </c>
      <c r="E10078">
        <v>200</v>
      </c>
      <c r="F10078">
        <v>5</v>
      </c>
      <c r="G10078" s="30">
        <v>0</v>
      </c>
      <c r="H10078">
        <v>1</v>
      </c>
      <c r="I10078" t="s">
        <v>19</v>
      </c>
      <c r="J10078" t="s">
        <v>19</v>
      </c>
      <c r="K10078">
        <v>1</v>
      </c>
      <c r="L10078">
        <v>1225</v>
      </c>
      <c r="M10078">
        <v>3203</v>
      </c>
      <c r="N10078" t="s">
        <v>19</v>
      </c>
      <c r="O10078">
        <v>0</v>
      </c>
    </row>
    <row r="10079" spans="1:15" x14ac:dyDescent="0.25">
      <c r="A10079">
        <v>31467</v>
      </c>
      <c r="B10079">
        <v>787</v>
      </c>
      <c r="C10079" t="s">
        <v>13902</v>
      </c>
      <c r="E10079" s="30">
        <v>0</v>
      </c>
      <c r="F10079">
        <v>0.01</v>
      </c>
      <c r="G10079" s="30">
        <v>0</v>
      </c>
      <c r="H10079">
        <v>1</v>
      </c>
      <c r="I10079" t="s">
        <v>19</v>
      </c>
      <c r="J10079">
        <v>125000</v>
      </c>
      <c r="K10079">
        <v>1</v>
      </c>
      <c r="L10079">
        <v>1255</v>
      </c>
      <c r="M10079">
        <v>3203</v>
      </c>
      <c r="N10079" t="s">
        <v>19</v>
      </c>
      <c r="O10079">
        <v>0</v>
      </c>
    </row>
    <row r="10080" spans="1:15" ht="105" x14ac:dyDescent="0.25">
      <c r="A10080">
        <v>31468</v>
      </c>
      <c r="B10080">
        <v>775</v>
      </c>
      <c r="C10080" t="s">
        <v>13903</v>
      </c>
      <c r="D10080" s="7" t="s">
        <v>10947</v>
      </c>
      <c r="E10080">
        <v>200</v>
      </c>
      <c r="F10080">
        <v>10</v>
      </c>
      <c r="G10080" s="30">
        <v>0</v>
      </c>
      <c r="H10080">
        <v>1</v>
      </c>
      <c r="I10080" t="s">
        <v>19</v>
      </c>
      <c r="J10080" t="s">
        <v>19</v>
      </c>
      <c r="K10080">
        <v>1</v>
      </c>
      <c r="L10080">
        <v>1226</v>
      </c>
      <c r="M10080">
        <v>3203</v>
      </c>
      <c r="N10080" t="s">
        <v>19</v>
      </c>
      <c r="O10080">
        <v>0</v>
      </c>
    </row>
    <row r="10081" spans="1:15" x14ac:dyDescent="0.25">
      <c r="A10081">
        <v>31469</v>
      </c>
      <c r="B10081">
        <v>787</v>
      </c>
      <c r="C10081" t="s">
        <v>13904</v>
      </c>
      <c r="E10081" s="30">
        <v>0</v>
      </c>
      <c r="F10081">
        <v>0.01</v>
      </c>
      <c r="G10081" s="30">
        <v>0</v>
      </c>
      <c r="H10081">
        <v>1</v>
      </c>
      <c r="I10081" t="s">
        <v>19</v>
      </c>
      <c r="J10081">
        <v>750000</v>
      </c>
      <c r="K10081">
        <v>1</v>
      </c>
      <c r="L10081">
        <v>1256</v>
      </c>
      <c r="M10081">
        <v>3203</v>
      </c>
      <c r="N10081" t="s">
        <v>19</v>
      </c>
      <c r="O10081">
        <v>0</v>
      </c>
    </row>
    <row r="10082" spans="1:15" ht="105" x14ac:dyDescent="0.25">
      <c r="A10082">
        <v>31470</v>
      </c>
      <c r="B10082">
        <v>775</v>
      </c>
      <c r="C10082" t="s">
        <v>13905</v>
      </c>
      <c r="D10082" s="7" t="s">
        <v>10947</v>
      </c>
      <c r="E10082">
        <v>200</v>
      </c>
      <c r="F10082">
        <v>40</v>
      </c>
      <c r="G10082" s="30">
        <v>0</v>
      </c>
      <c r="H10082">
        <v>1</v>
      </c>
      <c r="I10082" t="s">
        <v>19</v>
      </c>
      <c r="J10082" t="s">
        <v>19</v>
      </c>
      <c r="K10082">
        <v>1</v>
      </c>
      <c r="L10082">
        <v>1735</v>
      </c>
      <c r="M10082">
        <v>3203</v>
      </c>
      <c r="N10082" t="s">
        <v>19</v>
      </c>
      <c r="O10082">
        <v>0</v>
      </c>
    </row>
    <row r="10083" spans="1:15" x14ac:dyDescent="0.25">
      <c r="A10083">
        <v>31471</v>
      </c>
      <c r="B10083">
        <v>787</v>
      </c>
      <c r="C10083" t="s">
        <v>13906</v>
      </c>
      <c r="E10083" s="30">
        <v>0</v>
      </c>
      <c r="F10083">
        <v>0.01</v>
      </c>
      <c r="G10083" s="30">
        <v>0</v>
      </c>
      <c r="H10083">
        <v>1</v>
      </c>
      <c r="I10083" t="s">
        <v>19</v>
      </c>
      <c r="J10083">
        <v>50000000</v>
      </c>
      <c r="K10083">
        <v>1</v>
      </c>
      <c r="L10083">
        <v>1725</v>
      </c>
      <c r="M10083">
        <v>3203</v>
      </c>
      <c r="N10083" t="s">
        <v>19</v>
      </c>
      <c r="O10083">
        <v>0</v>
      </c>
    </row>
    <row r="10084" spans="1:15" ht="105" x14ac:dyDescent="0.25">
      <c r="A10084">
        <v>31472</v>
      </c>
      <c r="B10084">
        <v>775</v>
      </c>
      <c r="C10084" t="s">
        <v>13907</v>
      </c>
      <c r="D10084" s="7" t="s">
        <v>10947</v>
      </c>
      <c r="E10084">
        <v>200</v>
      </c>
      <c r="F10084">
        <v>5</v>
      </c>
      <c r="G10084" s="30">
        <v>0</v>
      </c>
      <c r="H10084">
        <v>1</v>
      </c>
      <c r="I10084" t="s">
        <v>19</v>
      </c>
      <c r="J10084" t="s">
        <v>19</v>
      </c>
      <c r="K10084">
        <v>1</v>
      </c>
      <c r="L10084">
        <v>1225</v>
      </c>
      <c r="M10084">
        <v>3203</v>
      </c>
      <c r="N10084" t="s">
        <v>19</v>
      </c>
      <c r="O10084">
        <v>0</v>
      </c>
    </row>
    <row r="10085" spans="1:15" x14ac:dyDescent="0.25">
      <c r="A10085">
        <v>31473</v>
      </c>
      <c r="B10085">
        <v>787</v>
      </c>
      <c r="C10085" t="s">
        <v>13908</v>
      </c>
      <c r="E10085" s="30">
        <v>0</v>
      </c>
      <c r="F10085">
        <v>0.01</v>
      </c>
      <c r="G10085" s="30">
        <v>0</v>
      </c>
      <c r="H10085">
        <v>1</v>
      </c>
      <c r="I10085" t="s">
        <v>19</v>
      </c>
      <c r="J10085">
        <v>125000</v>
      </c>
      <c r="K10085">
        <v>1</v>
      </c>
      <c r="L10085" t="s">
        <v>19</v>
      </c>
      <c r="M10085">
        <v>3203</v>
      </c>
      <c r="N10085" t="s">
        <v>19</v>
      </c>
      <c r="O10085">
        <v>0</v>
      </c>
    </row>
    <row r="10086" spans="1:15" ht="105" x14ac:dyDescent="0.25">
      <c r="A10086">
        <v>31474</v>
      </c>
      <c r="B10086">
        <v>775</v>
      </c>
      <c r="C10086" t="s">
        <v>13909</v>
      </c>
      <c r="D10086" s="7" t="s">
        <v>10947</v>
      </c>
      <c r="E10086">
        <v>200</v>
      </c>
      <c r="F10086">
        <v>10</v>
      </c>
      <c r="G10086" s="30">
        <v>0</v>
      </c>
      <c r="H10086">
        <v>1</v>
      </c>
      <c r="I10086" t="s">
        <v>19</v>
      </c>
      <c r="J10086" t="s">
        <v>19</v>
      </c>
      <c r="K10086">
        <v>1</v>
      </c>
      <c r="L10086">
        <v>1226</v>
      </c>
      <c r="M10086">
        <v>3203</v>
      </c>
      <c r="N10086" t="s">
        <v>19</v>
      </c>
      <c r="O10086">
        <v>0</v>
      </c>
    </row>
    <row r="10087" spans="1:15" x14ac:dyDescent="0.25">
      <c r="A10087">
        <v>31475</v>
      </c>
      <c r="B10087">
        <v>787</v>
      </c>
      <c r="C10087" t="s">
        <v>13910</v>
      </c>
      <c r="E10087" s="30">
        <v>0</v>
      </c>
      <c r="F10087">
        <v>0.01</v>
      </c>
      <c r="G10087" s="30">
        <v>0</v>
      </c>
      <c r="H10087">
        <v>1</v>
      </c>
      <c r="I10087" t="s">
        <v>19</v>
      </c>
      <c r="J10087">
        <v>750000</v>
      </c>
      <c r="K10087">
        <v>1</v>
      </c>
      <c r="L10087" t="s">
        <v>19</v>
      </c>
      <c r="M10087">
        <v>3203</v>
      </c>
      <c r="N10087" t="s">
        <v>19</v>
      </c>
      <c r="O10087">
        <v>0</v>
      </c>
    </row>
    <row r="10088" spans="1:15" ht="105" x14ac:dyDescent="0.25">
      <c r="A10088">
        <v>31476</v>
      </c>
      <c r="B10088">
        <v>775</v>
      </c>
      <c r="C10088" t="s">
        <v>13911</v>
      </c>
      <c r="D10088" s="7" t="s">
        <v>10947</v>
      </c>
      <c r="E10088">
        <v>200</v>
      </c>
      <c r="F10088">
        <v>40</v>
      </c>
      <c r="G10088" s="30">
        <v>0</v>
      </c>
      <c r="H10088">
        <v>1</v>
      </c>
      <c r="I10088" t="s">
        <v>19</v>
      </c>
      <c r="J10088" t="s">
        <v>19</v>
      </c>
      <c r="K10088">
        <v>1</v>
      </c>
      <c r="L10088">
        <v>1735</v>
      </c>
      <c r="M10088">
        <v>3203</v>
      </c>
      <c r="N10088" t="s">
        <v>19</v>
      </c>
      <c r="O10088">
        <v>0</v>
      </c>
    </row>
    <row r="10089" spans="1:15" x14ac:dyDescent="0.25">
      <c r="A10089">
        <v>31477</v>
      </c>
      <c r="B10089">
        <v>787</v>
      </c>
      <c r="C10089" t="s">
        <v>13912</v>
      </c>
      <c r="E10089" s="30">
        <v>0</v>
      </c>
      <c r="F10089">
        <v>0.01</v>
      </c>
      <c r="G10089" s="30">
        <v>0</v>
      </c>
      <c r="H10089">
        <v>1</v>
      </c>
      <c r="I10089" t="s">
        <v>19</v>
      </c>
      <c r="J10089">
        <v>50000000</v>
      </c>
      <c r="K10089">
        <v>1</v>
      </c>
      <c r="L10089" t="s">
        <v>19</v>
      </c>
      <c r="M10089">
        <v>3203</v>
      </c>
      <c r="N10089" t="s">
        <v>19</v>
      </c>
      <c r="O10089">
        <v>0</v>
      </c>
    </row>
    <row r="10090" spans="1:15" ht="165" x14ac:dyDescent="0.25">
      <c r="A10090">
        <v>31478</v>
      </c>
      <c r="B10090">
        <v>775</v>
      </c>
      <c r="C10090" t="s">
        <v>13913</v>
      </c>
      <c r="D10090" s="7" t="s">
        <v>10953</v>
      </c>
      <c r="E10090">
        <v>200</v>
      </c>
      <c r="F10090">
        <v>5</v>
      </c>
      <c r="G10090" s="30">
        <v>0</v>
      </c>
      <c r="H10090">
        <v>1</v>
      </c>
      <c r="I10090" t="s">
        <v>19</v>
      </c>
      <c r="J10090" t="s">
        <v>19</v>
      </c>
      <c r="K10090">
        <v>1</v>
      </c>
      <c r="L10090">
        <v>1225</v>
      </c>
      <c r="M10090">
        <v>3203</v>
      </c>
      <c r="N10090" t="s">
        <v>19</v>
      </c>
      <c r="O10090">
        <v>0</v>
      </c>
    </row>
    <row r="10091" spans="1:15" x14ac:dyDescent="0.25">
      <c r="A10091">
        <v>31479</v>
      </c>
      <c r="B10091">
        <v>787</v>
      </c>
      <c r="C10091" t="s">
        <v>13914</v>
      </c>
      <c r="E10091" s="30">
        <v>0</v>
      </c>
      <c r="F10091">
        <v>0.01</v>
      </c>
      <c r="G10091" s="30">
        <v>0</v>
      </c>
      <c r="H10091">
        <v>1</v>
      </c>
      <c r="I10091" t="s">
        <v>19</v>
      </c>
      <c r="J10091">
        <v>125000</v>
      </c>
      <c r="K10091">
        <v>1</v>
      </c>
      <c r="L10091">
        <v>1255</v>
      </c>
      <c r="M10091">
        <v>3203</v>
      </c>
      <c r="N10091" t="s">
        <v>19</v>
      </c>
      <c r="O10091">
        <v>0</v>
      </c>
    </row>
    <row r="10092" spans="1:15" ht="165" x14ac:dyDescent="0.25">
      <c r="A10092">
        <v>31480</v>
      </c>
      <c r="B10092">
        <v>775</v>
      </c>
      <c r="C10092" t="s">
        <v>13915</v>
      </c>
      <c r="D10092" s="7" t="s">
        <v>10953</v>
      </c>
      <c r="E10092">
        <v>200</v>
      </c>
      <c r="F10092">
        <v>10</v>
      </c>
      <c r="G10092" s="30">
        <v>0</v>
      </c>
      <c r="H10092">
        <v>1</v>
      </c>
      <c r="I10092" t="s">
        <v>19</v>
      </c>
      <c r="J10092" t="s">
        <v>19</v>
      </c>
      <c r="K10092">
        <v>1</v>
      </c>
      <c r="L10092">
        <v>1226</v>
      </c>
      <c r="M10092">
        <v>3203</v>
      </c>
      <c r="N10092" t="s">
        <v>19</v>
      </c>
      <c r="O10092">
        <v>0</v>
      </c>
    </row>
    <row r="10093" spans="1:15" x14ac:dyDescent="0.25">
      <c r="A10093">
        <v>31481</v>
      </c>
      <c r="B10093">
        <v>787</v>
      </c>
      <c r="C10093" t="s">
        <v>13916</v>
      </c>
      <c r="E10093" s="30">
        <v>0</v>
      </c>
      <c r="F10093">
        <v>0.01</v>
      </c>
      <c r="G10093" s="30">
        <v>0</v>
      </c>
      <c r="H10093">
        <v>1</v>
      </c>
      <c r="I10093" t="s">
        <v>19</v>
      </c>
      <c r="J10093">
        <v>750000</v>
      </c>
      <c r="K10093">
        <v>1</v>
      </c>
      <c r="L10093">
        <v>1256</v>
      </c>
      <c r="M10093">
        <v>3203</v>
      </c>
      <c r="N10093" t="s">
        <v>19</v>
      </c>
      <c r="O10093">
        <v>0</v>
      </c>
    </row>
    <row r="10094" spans="1:15" ht="165" x14ac:dyDescent="0.25">
      <c r="A10094">
        <v>31482</v>
      </c>
      <c r="B10094">
        <v>775</v>
      </c>
      <c r="C10094" t="s">
        <v>13917</v>
      </c>
      <c r="D10094" s="7" t="s">
        <v>10953</v>
      </c>
      <c r="E10094">
        <v>200</v>
      </c>
      <c r="F10094">
        <v>40</v>
      </c>
      <c r="G10094" s="30">
        <v>0</v>
      </c>
      <c r="H10094">
        <v>1</v>
      </c>
      <c r="I10094" t="s">
        <v>19</v>
      </c>
      <c r="J10094" t="s">
        <v>19</v>
      </c>
      <c r="K10094">
        <v>1</v>
      </c>
      <c r="L10094">
        <v>1735</v>
      </c>
      <c r="M10094">
        <v>3203</v>
      </c>
      <c r="N10094" t="s">
        <v>19</v>
      </c>
      <c r="O10094">
        <v>0</v>
      </c>
    </row>
    <row r="10095" spans="1:15" x14ac:dyDescent="0.25">
      <c r="A10095">
        <v>31483</v>
      </c>
      <c r="B10095">
        <v>787</v>
      </c>
      <c r="C10095" t="s">
        <v>13918</v>
      </c>
      <c r="E10095" s="30">
        <v>0</v>
      </c>
      <c r="F10095">
        <v>0.01</v>
      </c>
      <c r="G10095" s="30">
        <v>0</v>
      </c>
      <c r="H10095">
        <v>1</v>
      </c>
      <c r="I10095" t="s">
        <v>19</v>
      </c>
      <c r="J10095">
        <v>50000000</v>
      </c>
      <c r="K10095">
        <v>1</v>
      </c>
      <c r="L10095">
        <v>1725</v>
      </c>
      <c r="M10095">
        <v>3203</v>
      </c>
      <c r="N10095" t="s">
        <v>19</v>
      </c>
      <c r="O10095">
        <v>0</v>
      </c>
    </row>
    <row r="10096" spans="1:15" ht="165" x14ac:dyDescent="0.25">
      <c r="A10096">
        <v>31484</v>
      </c>
      <c r="B10096">
        <v>775</v>
      </c>
      <c r="C10096" t="s">
        <v>13919</v>
      </c>
      <c r="D10096" s="7" t="s">
        <v>10953</v>
      </c>
      <c r="E10096">
        <v>200</v>
      </c>
      <c r="F10096">
        <v>5</v>
      </c>
      <c r="G10096" s="30">
        <v>0</v>
      </c>
      <c r="H10096">
        <v>1</v>
      </c>
      <c r="I10096" t="s">
        <v>19</v>
      </c>
      <c r="J10096" t="s">
        <v>19</v>
      </c>
      <c r="K10096">
        <v>1</v>
      </c>
      <c r="L10096">
        <v>1225</v>
      </c>
      <c r="M10096">
        <v>3203</v>
      </c>
      <c r="N10096" t="s">
        <v>19</v>
      </c>
      <c r="O10096">
        <v>0</v>
      </c>
    </row>
    <row r="10097" spans="1:15" x14ac:dyDescent="0.25">
      <c r="A10097">
        <v>31485</v>
      </c>
      <c r="B10097">
        <v>787</v>
      </c>
      <c r="C10097" t="s">
        <v>13920</v>
      </c>
      <c r="E10097" s="30">
        <v>0</v>
      </c>
      <c r="F10097">
        <v>0.01</v>
      </c>
      <c r="G10097" s="30">
        <v>0</v>
      </c>
      <c r="H10097">
        <v>1</v>
      </c>
      <c r="I10097" t="s">
        <v>19</v>
      </c>
      <c r="J10097">
        <v>125000</v>
      </c>
      <c r="K10097">
        <v>1</v>
      </c>
      <c r="L10097" t="s">
        <v>19</v>
      </c>
      <c r="M10097">
        <v>3203</v>
      </c>
      <c r="N10097" t="s">
        <v>19</v>
      </c>
      <c r="O10097">
        <v>0</v>
      </c>
    </row>
    <row r="10098" spans="1:15" ht="165" x14ac:dyDescent="0.25">
      <c r="A10098">
        <v>31486</v>
      </c>
      <c r="B10098">
        <v>775</v>
      </c>
      <c r="C10098" t="s">
        <v>13921</v>
      </c>
      <c r="D10098" s="7" t="s">
        <v>10953</v>
      </c>
      <c r="E10098">
        <v>200</v>
      </c>
      <c r="F10098">
        <v>10</v>
      </c>
      <c r="G10098" s="30">
        <v>0</v>
      </c>
      <c r="H10098">
        <v>1</v>
      </c>
      <c r="I10098" t="s">
        <v>19</v>
      </c>
      <c r="J10098" t="s">
        <v>19</v>
      </c>
      <c r="K10098">
        <v>1</v>
      </c>
      <c r="L10098">
        <v>1226</v>
      </c>
      <c r="M10098">
        <v>3203</v>
      </c>
      <c r="N10098" t="s">
        <v>19</v>
      </c>
      <c r="O10098">
        <v>0</v>
      </c>
    </row>
    <row r="10099" spans="1:15" x14ac:dyDescent="0.25">
      <c r="A10099">
        <v>31487</v>
      </c>
      <c r="B10099">
        <v>787</v>
      </c>
      <c r="C10099" t="s">
        <v>13922</v>
      </c>
      <c r="E10099" s="30">
        <v>0</v>
      </c>
      <c r="F10099">
        <v>0.01</v>
      </c>
      <c r="G10099" s="30">
        <v>0</v>
      </c>
      <c r="H10099">
        <v>1</v>
      </c>
      <c r="I10099" t="s">
        <v>19</v>
      </c>
      <c r="J10099">
        <v>750000</v>
      </c>
      <c r="K10099">
        <v>1</v>
      </c>
      <c r="L10099" t="s">
        <v>19</v>
      </c>
      <c r="M10099">
        <v>3203</v>
      </c>
      <c r="N10099" t="s">
        <v>19</v>
      </c>
      <c r="O10099">
        <v>0</v>
      </c>
    </row>
    <row r="10100" spans="1:15" ht="165" x14ac:dyDescent="0.25">
      <c r="A10100">
        <v>31488</v>
      </c>
      <c r="B10100">
        <v>775</v>
      </c>
      <c r="C10100" t="s">
        <v>13923</v>
      </c>
      <c r="D10100" s="7" t="s">
        <v>10953</v>
      </c>
      <c r="E10100">
        <v>200</v>
      </c>
      <c r="F10100">
        <v>40</v>
      </c>
      <c r="G10100" s="30">
        <v>0</v>
      </c>
      <c r="H10100">
        <v>1</v>
      </c>
      <c r="I10100" t="s">
        <v>19</v>
      </c>
      <c r="J10100" t="s">
        <v>19</v>
      </c>
      <c r="K10100">
        <v>1</v>
      </c>
      <c r="L10100">
        <v>1735</v>
      </c>
      <c r="M10100">
        <v>3203</v>
      </c>
      <c r="N10100" t="s">
        <v>19</v>
      </c>
      <c r="O10100">
        <v>0</v>
      </c>
    </row>
    <row r="10101" spans="1:15" x14ac:dyDescent="0.25">
      <c r="A10101">
        <v>31489</v>
      </c>
      <c r="B10101">
        <v>787</v>
      </c>
      <c r="C10101" t="s">
        <v>13924</v>
      </c>
      <c r="E10101" s="30">
        <v>0</v>
      </c>
      <c r="F10101">
        <v>0.01</v>
      </c>
      <c r="G10101" s="30">
        <v>0</v>
      </c>
      <c r="H10101">
        <v>1</v>
      </c>
      <c r="I10101" t="s">
        <v>19</v>
      </c>
      <c r="J10101">
        <v>50000000</v>
      </c>
      <c r="K10101">
        <v>1</v>
      </c>
      <c r="L10101" t="s">
        <v>19</v>
      </c>
      <c r="M10101">
        <v>3203</v>
      </c>
      <c r="N10101" t="s">
        <v>19</v>
      </c>
      <c r="O10101">
        <v>0</v>
      </c>
    </row>
    <row r="10102" spans="1:15" ht="165" x14ac:dyDescent="0.25">
      <c r="A10102">
        <v>31490</v>
      </c>
      <c r="B10102">
        <v>775</v>
      </c>
      <c r="C10102" t="s">
        <v>13925</v>
      </c>
      <c r="D10102" s="7" t="s">
        <v>10956</v>
      </c>
      <c r="E10102">
        <v>200</v>
      </c>
      <c r="F10102">
        <v>5</v>
      </c>
      <c r="G10102" s="30">
        <v>0</v>
      </c>
      <c r="H10102">
        <v>1</v>
      </c>
      <c r="I10102" t="s">
        <v>19</v>
      </c>
      <c r="J10102" t="s">
        <v>19</v>
      </c>
      <c r="K10102">
        <v>1</v>
      </c>
      <c r="L10102">
        <v>1225</v>
      </c>
      <c r="M10102">
        <v>3203</v>
      </c>
      <c r="N10102" t="s">
        <v>19</v>
      </c>
      <c r="O10102">
        <v>0</v>
      </c>
    </row>
    <row r="10103" spans="1:15" x14ac:dyDescent="0.25">
      <c r="A10103">
        <v>31491</v>
      </c>
      <c r="B10103">
        <v>787</v>
      </c>
      <c r="C10103" t="s">
        <v>13926</v>
      </c>
      <c r="E10103" s="30">
        <v>0</v>
      </c>
      <c r="F10103">
        <v>0.01</v>
      </c>
      <c r="G10103" s="30">
        <v>0</v>
      </c>
      <c r="H10103">
        <v>1</v>
      </c>
      <c r="I10103" t="s">
        <v>19</v>
      </c>
      <c r="J10103">
        <v>125000</v>
      </c>
      <c r="K10103">
        <v>1</v>
      </c>
      <c r="L10103">
        <v>1255</v>
      </c>
      <c r="M10103">
        <v>3203</v>
      </c>
      <c r="N10103" t="s">
        <v>19</v>
      </c>
      <c r="O10103">
        <v>0</v>
      </c>
    </row>
    <row r="10104" spans="1:15" ht="165" x14ac:dyDescent="0.25">
      <c r="A10104">
        <v>31492</v>
      </c>
      <c r="B10104">
        <v>775</v>
      </c>
      <c r="C10104" t="s">
        <v>13927</v>
      </c>
      <c r="D10104" s="7" t="s">
        <v>10956</v>
      </c>
      <c r="E10104">
        <v>200</v>
      </c>
      <c r="F10104">
        <v>10</v>
      </c>
      <c r="G10104" s="30">
        <v>0</v>
      </c>
      <c r="H10104">
        <v>1</v>
      </c>
      <c r="I10104" t="s">
        <v>19</v>
      </c>
      <c r="J10104" t="s">
        <v>19</v>
      </c>
      <c r="K10104">
        <v>1</v>
      </c>
      <c r="L10104">
        <v>1226</v>
      </c>
      <c r="M10104">
        <v>3203</v>
      </c>
      <c r="N10104" t="s">
        <v>19</v>
      </c>
      <c r="O10104">
        <v>0</v>
      </c>
    </row>
    <row r="10105" spans="1:15" x14ac:dyDescent="0.25">
      <c r="A10105">
        <v>31493</v>
      </c>
      <c r="B10105">
        <v>787</v>
      </c>
      <c r="C10105" t="s">
        <v>13928</v>
      </c>
      <c r="E10105" s="30">
        <v>0</v>
      </c>
      <c r="F10105">
        <v>0.01</v>
      </c>
      <c r="G10105" s="30">
        <v>0</v>
      </c>
      <c r="H10105">
        <v>1</v>
      </c>
      <c r="I10105" t="s">
        <v>19</v>
      </c>
      <c r="J10105">
        <v>750000</v>
      </c>
      <c r="K10105">
        <v>1</v>
      </c>
      <c r="L10105">
        <v>1256</v>
      </c>
      <c r="M10105">
        <v>3203</v>
      </c>
      <c r="N10105" t="s">
        <v>19</v>
      </c>
      <c r="O10105">
        <v>0</v>
      </c>
    </row>
    <row r="10106" spans="1:15" ht="165" x14ac:dyDescent="0.25">
      <c r="A10106">
        <v>31494</v>
      </c>
      <c r="B10106">
        <v>775</v>
      </c>
      <c r="C10106" t="s">
        <v>13929</v>
      </c>
      <c r="D10106" s="7" t="s">
        <v>10956</v>
      </c>
      <c r="E10106">
        <v>200</v>
      </c>
      <c r="F10106">
        <v>40</v>
      </c>
      <c r="G10106" s="30">
        <v>0</v>
      </c>
      <c r="H10106">
        <v>1</v>
      </c>
      <c r="I10106" t="s">
        <v>19</v>
      </c>
      <c r="J10106" t="s">
        <v>19</v>
      </c>
      <c r="K10106">
        <v>1</v>
      </c>
      <c r="L10106">
        <v>1735</v>
      </c>
      <c r="M10106">
        <v>3203</v>
      </c>
      <c r="N10106" t="s">
        <v>19</v>
      </c>
      <c r="O10106">
        <v>0</v>
      </c>
    </row>
    <row r="10107" spans="1:15" x14ac:dyDescent="0.25">
      <c r="A10107">
        <v>31495</v>
      </c>
      <c r="B10107">
        <v>787</v>
      </c>
      <c r="C10107" t="s">
        <v>13930</v>
      </c>
      <c r="E10107" s="30">
        <v>0</v>
      </c>
      <c r="F10107">
        <v>0.01</v>
      </c>
      <c r="G10107" s="30">
        <v>0</v>
      </c>
      <c r="H10107">
        <v>1</v>
      </c>
      <c r="I10107" t="s">
        <v>19</v>
      </c>
      <c r="J10107">
        <v>50000000</v>
      </c>
      <c r="K10107">
        <v>1</v>
      </c>
      <c r="L10107">
        <v>1725</v>
      </c>
      <c r="M10107">
        <v>3203</v>
      </c>
      <c r="N10107" t="s">
        <v>19</v>
      </c>
      <c r="O10107">
        <v>0</v>
      </c>
    </row>
    <row r="10108" spans="1:15" ht="165" x14ac:dyDescent="0.25">
      <c r="A10108">
        <v>31496</v>
      </c>
      <c r="B10108">
        <v>775</v>
      </c>
      <c r="C10108" t="s">
        <v>13931</v>
      </c>
      <c r="D10108" s="7" t="s">
        <v>10956</v>
      </c>
      <c r="E10108">
        <v>200</v>
      </c>
      <c r="F10108">
        <v>5</v>
      </c>
      <c r="G10108" s="30">
        <v>0</v>
      </c>
      <c r="H10108">
        <v>1</v>
      </c>
      <c r="I10108" t="s">
        <v>19</v>
      </c>
      <c r="J10108" t="s">
        <v>19</v>
      </c>
      <c r="K10108">
        <v>1</v>
      </c>
      <c r="L10108">
        <v>1225</v>
      </c>
      <c r="M10108">
        <v>3203</v>
      </c>
      <c r="N10108" t="s">
        <v>19</v>
      </c>
      <c r="O10108">
        <v>0</v>
      </c>
    </row>
    <row r="10109" spans="1:15" x14ac:dyDescent="0.25">
      <c r="A10109">
        <v>31497</v>
      </c>
      <c r="B10109">
        <v>787</v>
      </c>
      <c r="C10109" t="s">
        <v>13932</v>
      </c>
      <c r="E10109" s="30">
        <v>0</v>
      </c>
      <c r="F10109">
        <v>0.01</v>
      </c>
      <c r="G10109" s="30">
        <v>0</v>
      </c>
      <c r="H10109">
        <v>1</v>
      </c>
      <c r="I10109" t="s">
        <v>19</v>
      </c>
      <c r="J10109">
        <v>125000</v>
      </c>
      <c r="K10109">
        <v>1</v>
      </c>
      <c r="L10109" t="s">
        <v>19</v>
      </c>
      <c r="M10109">
        <v>3203</v>
      </c>
      <c r="N10109" t="s">
        <v>19</v>
      </c>
      <c r="O10109">
        <v>0</v>
      </c>
    </row>
    <row r="10110" spans="1:15" ht="165" x14ac:dyDescent="0.25">
      <c r="A10110">
        <v>31498</v>
      </c>
      <c r="B10110">
        <v>775</v>
      </c>
      <c r="C10110" t="s">
        <v>13933</v>
      </c>
      <c r="D10110" s="7" t="s">
        <v>10956</v>
      </c>
      <c r="E10110">
        <v>200</v>
      </c>
      <c r="F10110">
        <v>10</v>
      </c>
      <c r="G10110" s="30">
        <v>0</v>
      </c>
      <c r="H10110">
        <v>1</v>
      </c>
      <c r="I10110" t="s">
        <v>19</v>
      </c>
      <c r="J10110" t="s">
        <v>19</v>
      </c>
      <c r="K10110">
        <v>1</v>
      </c>
      <c r="L10110">
        <v>1226</v>
      </c>
      <c r="M10110">
        <v>3203</v>
      </c>
      <c r="N10110" t="s">
        <v>19</v>
      </c>
      <c r="O10110">
        <v>0</v>
      </c>
    </row>
    <row r="10111" spans="1:15" x14ac:dyDescent="0.25">
      <c r="A10111">
        <v>31499</v>
      </c>
      <c r="B10111">
        <v>787</v>
      </c>
      <c r="C10111" t="s">
        <v>13934</v>
      </c>
      <c r="E10111" s="30">
        <v>0</v>
      </c>
      <c r="F10111">
        <v>0.01</v>
      </c>
      <c r="G10111" s="30">
        <v>0</v>
      </c>
      <c r="H10111">
        <v>1</v>
      </c>
      <c r="I10111" t="s">
        <v>19</v>
      </c>
      <c r="J10111">
        <v>750000</v>
      </c>
      <c r="K10111">
        <v>1</v>
      </c>
      <c r="L10111" t="s">
        <v>19</v>
      </c>
      <c r="M10111">
        <v>3203</v>
      </c>
      <c r="N10111" t="s">
        <v>19</v>
      </c>
      <c r="O10111">
        <v>0</v>
      </c>
    </row>
    <row r="10112" spans="1:15" ht="165" x14ac:dyDescent="0.25">
      <c r="A10112">
        <v>31500</v>
      </c>
      <c r="B10112">
        <v>775</v>
      </c>
      <c r="C10112" t="s">
        <v>13935</v>
      </c>
      <c r="D10112" s="7" t="s">
        <v>10956</v>
      </c>
      <c r="E10112">
        <v>200</v>
      </c>
      <c r="F10112">
        <v>40</v>
      </c>
      <c r="G10112" s="30">
        <v>0</v>
      </c>
      <c r="H10112">
        <v>1</v>
      </c>
      <c r="I10112" t="s">
        <v>19</v>
      </c>
      <c r="J10112" t="s">
        <v>19</v>
      </c>
      <c r="K10112">
        <v>1</v>
      </c>
      <c r="L10112">
        <v>1735</v>
      </c>
      <c r="M10112">
        <v>3203</v>
      </c>
      <c r="N10112" t="s">
        <v>19</v>
      </c>
      <c r="O10112">
        <v>0</v>
      </c>
    </row>
    <row r="10113" spans="1:15" x14ac:dyDescent="0.25">
      <c r="A10113">
        <v>31501</v>
      </c>
      <c r="B10113">
        <v>787</v>
      </c>
      <c r="C10113" t="s">
        <v>13936</v>
      </c>
      <c r="E10113" s="30">
        <v>0</v>
      </c>
      <c r="F10113">
        <v>0.01</v>
      </c>
      <c r="G10113" s="30">
        <v>0</v>
      </c>
      <c r="H10113">
        <v>1</v>
      </c>
      <c r="I10113" t="s">
        <v>19</v>
      </c>
      <c r="J10113">
        <v>50000000</v>
      </c>
      <c r="K10113">
        <v>1</v>
      </c>
      <c r="L10113" t="s">
        <v>19</v>
      </c>
      <c r="M10113">
        <v>3203</v>
      </c>
      <c r="N10113" t="s">
        <v>19</v>
      </c>
      <c r="O10113">
        <v>0</v>
      </c>
    </row>
    <row r="10114" spans="1:15" ht="105" x14ac:dyDescent="0.25">
      <c r="A10114">
        <v>31502</v>
      </c>
      <c r="B10114">
        <v>776</v>
      </c>
      <c r="C10114" t="s">
        <v>13937</v>
      </c>
      <c r="D10114" s="7" t="s">
        <v>10984</v>
      </c>
      <c r="E10114">
        <v>200</v>
      </c>
      <c r="F10114">
        <v>5</v>
      </c>
      <c r="G10114" s="30">
        <v>0</v>
      </c>
      <c r="H10114">
        <v>1</v>
      </c>
      <c r="I10114" t="s">
        <v>19</v>
      </c>
      <c r="J10114" t="s">
        <v>19</v>
      </c>
      <c r="K10114">
        <v>1</v>
      </c>
      <c r="L10114">
        <v>1228</v>
      </c>
      <c r="M10114">
        <v>3202</v>
      </c>
      <c r="N10114" t="s">
        <v>19</v>
      </c>
      <c r="O10114">
        <v>0</v>
      </c>
    </row>
    <row r="10115" spans="1:15" x14ac:dyDescent="0.25">
      <c r="A10115">
        <v>31503</v>
      </c>
      <c r="B10115">
        <v>787</v>
      </c>
      <c r="C10115" t="s">
        <v>13938</v>
      </c>
      <c r="E10115" s="30">
        <v>0</v>
      </c>
      <c r="F10115">
        <v>0.01</v>
      </c>
      <c r="G10115" s="30">
        <v>0</v>
      </c>
      <c r="H10115">
        <v>1</v>
      </c>
      <c r="I10115" t="s">
        <v>19</v>
      </c>
      <c r="J10115">
        <v>125000</v>
      </c>
      <c r="K10115">
        <v>1</v>
      </c>
      <c r="L10115">
        <v>1258</v>
      </c>
      <c r="M10115">
        <v>3202</v>
      </c>
      <c r="N10115" t="s">
        <v>19</v>
      </c>
      <c r="O10115">
        <v>0</v>
      </c>
    </row>
    <row r="10116" spans="1:15" ht="105" x14ac:dyDescent="0.25">
      <c r="A10116">
        <v>31504</v>
      </c>
      <c r="B10116">
        <v>776</v>
      </c>
      <c r="C10116" t="s">
        <v>13939</v>
      </c>
      <c r="D10116" s="7" t="s">
        <v>10984</v>
      </c>
      <c r="E10116">
        <v>200</v>
      </c>
      <c r="F10116">
        <v>10</v>
      </c>
      <c r="G10116" s="30">
        <v>0</v>
      </c>
      <c r="H10116">
        <v>1</v>
      </c>
      <c r="I10116" t="s">
        <v>19</v>
      </c>
      <c r="J10116" t="s">
        <v>19</v>
      </c>
      <c r="K10116">
        <v>1</v>
      </c>
      <c r="L10116">
        <v>1229</v>
      </c>
      <c r="M10116">
        <v>3202</v>
      </c>
      <c r="N10116" t="s">
        <v>19</v>
      </c>
      <c r="O10116">
        <v>0</v>
      </c>
    </row>
    <row r="10117" spans="1:15" x14ac:dyDescent="0.25">
      <c r="A10117">
        <v>31505</v>
      </c>
      <c r="B10117">
        <v>787</v>
      </c>
      <c r="C10117" t="s">
        <v>13940</v>
      </c>
      <c r="E10117" s="30">
        <v>0</v>
      </c>
      <c r="F10117">
        <v>0.01</v>
      </c>
      <c r="G10117" s="30">
        <v>0</v>
      </c>
      <c r="H10117">
        <v>1</v>
      </c>
      <c r="I10117" t="s">
        <v>19</v>
      </c>
      <c r="J10117">
        <v>750000</v>
      </c>
      <c r="K10117">
        <v>1</v>
      </c>
      <c r="L10117">
        <v>1259</v>
      </c>
      <c r="M10117">
        <v>3202</v>
      </c>
      <c r="N10117" t="s">
        <v>19</v>
      </c>
      <c r="O10117">
        <v>0</v>
      </c>
    </row>
    <row r="10118" spans="1:15" ht="105" x14ac:dyDescent="0.25">
      <c r="A10118">
        <v>31506</v>
      </c>
      <c r="B10118">
        <v>776</v>
      </c>
      <c r="C10118" t="s">
        <v>13941</v>
      </c>
      <c r="D10118" s="7" t="s">
        <v>10984</v>
      </c>
      <c r="E10118">
        <v>200</v>
      </c>
      <c r="F10118">
        <v>40</v>
      </c>
      <c r="G10118" s="30">
        <v>0</v>
      </c>
      <c r="H10118">
        <v>1</v>
      </c>
      <c r="I10118" t="s">
        <v>19</v>
      </c>
      <c r="J10118" t="s">
        <v>19</v>
      </c>
      <c r="K10118">
        <v>1</v>
      </c>
      <c r="L10118">
        <v>1734</v>
      </c>
      <c r="M10118">
        <v>3202</v>
      </c>
      <c r="N10118" t="s">
        <v>19</v>
      </c>
      <c r="O10118">
        <v>0</v>
      </c>
    </row>
    <row r="10119" spans="1:15" x14ac:dyDescent="0.25">
      <c r="A10119">
        <v>31507</v>
      </c>
      <c r="B10119">
        <v>787</v>
      </c>
      <c r="C10119" t="s">
        <v>13942</v>
      </c>
      <c r="E10119" s="30">
        <v>0</v>
      </c>
      <c r="F10119">
        <v>0.01</v>
      </c>
      <c r="G10119" s="30">
        <v>0</v>
      </c>
      <c r="H10119">
        <v>1</v>
      </c>
      <c r="I10119" t="s">
        <v>19</v>
      </c>
      <c r="J10119">
        <v>50000000</v>
      </c>
      <c r="K10119">
        <v>1</v>
      </c>
      <c r="L10119">
        <v>1726</v>
      </c>
      <c r="M10119">
        <v>3202</v>
      </c>
      <c r="N10119" t="s">
        <v>19</v>
      </c>
      <c r="O10119">
        <v>0</v>
      </c>
    </row>
    <row r="10120" spans="1:15" ht="105" x14ac:dyDescent="0.25">
      <c r="A10120">
        <v>31508</v>
      </c>
      <c r="B10120">
        <v>776</v>
      </c>
      <c r="C10120" t="s">
        <v>13943</v>
      </c>
      <c r="D10120" s="7" t="s">
        <v>10984</v>
      </c>
      <c r="E10120">
        <v>200</v>
      </c>
      <c r="F10120">
        <v>5</v>
      </c>
      <c r="G10120" s="30">
        <v>0</v>
      </c>
      <c r="H10120">
        <v>1</v>
      </c>
      <c r="I10120" t="s">
        <v>19</v>
      </c>
      <c r="J10120" t="s">
        <v>19</v>
      </c>
      <c r="K10120">
        <v>1</v>
      </c>
      <c r="L10120">
        <v>1228</v>
      </c>
      <c r="M10120">
        <v>3202</v>
      </c>
      <c r="N10120" t="s">
        <v>19</v>
      </c>
      <c r="O10120">
        <v>0</v>
      </c>
    </row>
    <row r="10121" spans="1:15" x14ac:dyDescent="0.25">
      <c r="A10121">
        <v>31509</v>
      </c>
      <c r="B10121">
        <v>787</v>
      </c>
      <c r="C10121" t="s">
        <v>13944</v>
      </c>
      <c r="E10121" s="30">
        <v>0</v>
      </c>
      <c r="F10121">
        <v>0.01</v>
      </c>
      <c r="G10121" s="30">
        <v>0</v>
      </c>
      <c r="H10121">
        <v>1</v>
      </c>
      <c r="I10121" t="s">
        <v>19</v>
      </c>
      <c r="J10121">
        <v>125000</v>
      </c>
      <c r="K10121">
        <v>1</v>
      </c>
      <c r="L10121" t="s">
        <v>19</v>
      </c>
      <c r="M10121">
        <v>3202</v>
      </c>
      <c r="N10121" t="s">
        <v>19</v>
      </c>
      <c r="O10121">
        <v>0</v>
      </c>
    </row>
    <row r="10122" spans="1:15" ht="105" x14ac:dyDescent="0.25">
      <c r="A10122">
        <v>31510</v>
      </c>
      <c r="B10122">
        <v>776</v>
      </c>
      <c r="C10122" t="s">
        <v>13945</v>
      </c>
      <c r="D10122" s="7" t="s">
        <v>10984</v>
      </c>
      <c r="E10122">
        <v>200</v>
      </c>
      <c r="F10122">
        <v>10</v>
      </c>
      <c r="G10122" s="30">
        <v>0</v>
      </c>
      <c r="H10122">
        <v>1</v>
      </c>
      <c r="I10122" t="s">
        <v>19</v>
      </c>
      <c r="J10122" t="s">
        <v>19</v>
      </c>
      <c r="K10122">
        <v>1</v>
      </c>
      <c r="L10122">
        <v>1229</v>
      </c>
      <c r="M10122">
        <v>3202</v>
      </c>
      <c r="N10122" t="s">
        <v>19</v>
      </c>
      <c r="O10122">
        <v>0</v>
      </c>
    </row>
    <row r="10123" spans="1:15" x14ac:dyDescent="0.25">
      <c r="A10123">
        <v>31511</v>
      </c>
      <c r="B10123">
        <v>787</v>
      </c>
      <c r="C10123" t="s">
        <v>13946</v>
      </c>
      <c r="E10123" s="30">
        <v>0</v>
      </c>
      <c r="F10123">
        <v>0.01</v>
      </c>
      <c r="G10123" s="30">
        <v>0</v>
      </c>
      <c r="H10123">
        <v>1</v>
      </c>
      <c r="I10123" t="s">
        <v>19</v>
      </c>
      <c r="J10123">
        <v>750000</v>
      </c>
      <c r="K10123">
        <v>1</v>
      </c>
      <c r="L10123" t="s">
        <v>19</v>
      </c>
      <c r="M10123">
        <v>3202</v>
      </c>
      <c r="N10123" t="s">
        <v>19</v>
      </c>
      <c r="O10123">
        <v>0</v>
      </c>
    </row>
    <row r="10124" spans="1:15" ht="105" x14ac:dyDescent="0.25">
      <c r="A10124">
        <v>31512</v>
      </c>
      <c r="B10124">
        <v>776</v>
      </c>
      <c r="C10124" t="s">
        <v>13947</v>
      </c>
      <c r="D10124" s="7" t="s">
        <v>10984</v>
      </c>
      <c r="E10124">
        <v>200</v>
      </c>
      <c r="F10124">
        <v>40</v>
      </c>
      <c r="G10124" s="30">
        <v>0</v>
      </c>
      <c r="H10124">
        <v>1</v>
      </c>
      <c r="I10124" t="s">
        <v>19</v>
      </c>
      <c r="J10124" t="s">
        <v>19</v>
      </c>
      <c r="K10124">
        <v>1</v>
      </c>
      <c r="L10124">
        <v>1734</v>
      </c>
      <c r="M10124">
        <v>3202</v>
      </c>
      <c r="N10124" t="s">
        <v>19</v>
      </c>
      <c r="O10124">
        <v>0</v>
      </c>
    </row>
    <row r="10125" spans="1:15" x14ac:dyDescent="0.25">
      <c r="A10125">
        <v>31513</v>
      </c>
      <c r="B10125">
        <v>787</v>
      </c>
      <c r="C10125" t="s">
        <v>13948</v>
      </c>
      <c r="E10125" s="30">
        <v>0</v>
      </c>
      <c r="F10125">
        <v>0.01</v>
      </c>
      <c r="G10125" s="30">
        <v>0</v>
      </c>
      <c r="H10125">
        <v>1</v>
      </c>
      <c r="I10125" t="s">
        <v>19</v>
      </c>
      <c r="J10125">
        <v>50000000</v>
      </c>
      <c r="K10125">
        <v>1</v>
      </c>
      <c r="L10125" t="s">
        <v>19</v>
      </c>
      <c r="M10125">
        <v>3202</v>
      </c>
      <c r="N10125" t="s">
        <v>19</v>
      </c>
      <c r="O10125">
        <v>0</v>
      </c>
    </row>
    <row r="10126" spans="1:15" ht="105" x14ac:dyDescent="0.25">
      <c r="A10126">
        <v>31514</v>
      </c>
      <c r="B10126">
        <v>776</v>
      </c>
      <c r="C10126" t="s">
        <v>13949</v>
      </c>
      <c r="D10126" s="7" t="s">
        <v>10975</v>
      </c>
      <c r="E10126">
        <v>200</v>
      </c>
      <c r="F10126">
        <v>5</v>
      </c>
      <c r="G10126" s="30">
        <v>0</v>
      </c>
      <c r="H10126">
        <v>1</v>
      </c>
      <c r="I10126" t="s">
        <v>19</v>
      </c>
      <c r="J10126" t="s">
        <v>19</v>
      </c>
      <c r="K10126">
        <v>1</v>
      </c>
      <c r="L10126">
        <v>1228</v>
      </c>
      <c r="M10126">
        <v>3202</v>
      </c>
      <c r="N10126" t="s">
        <v>19</v>
      </c>
      <c r="O10126">
        <v>0</v>
      </c>
    </row>
    <row r="10127" spans="1:15" x14ac:dyDescent="0.25">
      <c r="A10127">
        <v>31515</v>
      </c>
      <c r="B10127">
        <v>787</v>
      </c>
      <c r="C10127" t="s">
        <v>13950</v>
      </c>
      <c r="E10127" s="30">
        <v>0</v>
      </c>
      <c r="F10127">
        <v>0.01</v>
      </c>
      <c r="G10127" s="30">
        <v>0</v>
      </c>
      <c r="H10127">
        <v>1</v>
      </c>
      <c r="I10127" t="s">
        <v>19</v>
      </c>
      <c r="J10127">
        <v>125000</v>
      </c>
      <c r="K10127">
        <v>1</v>
      </c>
      <c r="L10127">
        <v>1258</v>
      </c>
      <c r="M10127">
        <v>3202</v>
      </c>
      <c r="N10127" t="s">
        <v>19</v>
      </c>
      <c r="O10127">
        <v>0</v>
      </c>
    </row>
    <row r="10128" spans="1:15" ht="105" x14ac:dyDescent="0.25">
      <c r="A10128">
        <v>31516</v>
      </c>
      <c r="B10128">
        <v>776</v>
      </c>
      <c r="C10128" t="s">
        <v>13951</v>
      </c>
      <c r="D10128" s="7" t="s">
        <v>10975</v>
      </c>
      <c r="E10128">
        <v>200</v>
      </c>
      <c r="F10128">
        <v>10</v>
      </c>
      <c r="G10128" s="30">
        <v>0</v>
      </c>
      <c r="H10128">
        <v>1</v>
      </c>
      <c r="I10128" t="s">
        <v>19</v>
      </c>
      <c r="J10128" t="s">
        <v>19</v>
      </c>
      <c r="K10128">
        <v>1</v>
      </c>
      <c r="L10128">
        <v>1229</v>
      </c>
      <c r="M10128">
        <v>3202</v>
      </c>
      <c r="N10128" t="s">
        <v>19</v>
      </c>
      <c r="O10128">
        <v>0</v>
      </c>
    </row>
    <row r="10129" spans="1:15" x14ac:dyDescent="0.25">
      <c r="A10129">
        <v>31517</v>
      </c>
      <c r="B10129">
        <v>787</v>
      </c>
      <c r="C10129" t="s">
        <v>13952</v>
      </c>
      <c r="E10129" s="30">
        <v>0</v>
      </c>
      <c r="F10129">
        <v>0.01</v>
      </c>
      <c r="G10129" s="30">
        <v>0</v>
      </c>
      <c r="H10129">
        <v>1</v>
      </c>
      <c r="I10129" t="s">
        <v>19</v>
      </c>
      <c r="J10129">
        <v>750000</v>
      </c>
      <c r="K10129">
        <v>1</v>
      </c>
      <c r="L10129">
        <v>1259</v>
      </c>
      <c r="M10129">
        <v>3202</v>
      </c>
      <c r="N10129" t="s">
        <v>19</v>
      </c>
      <c r="O10129">
        <v>0</v>
      </c>
    </row>
    <row r="10130" spans="1:15" ht="105" x14ac:dyDescent="0.25">
      <c r="A10130">
        <v>31518</v>
      </c>
      <c r="B10130">
        <v>776</v>
      </c>
      <c r="C10130" t="s">
        <v>13953</v>
      </c>
      <c r="D10130" s="7" t="s">
        <v>10975</v>
      </c>
      <c r="E10130">
        <v>200</v>
      </c>
      <c r="F10130">
        <v>40</v>
      </c>
      <c r="G10130" s="30">
        <v>0</v>
      </c>
      <c r="H10130">
        <v>1</v>
      </c>
      <c r="I10130" t="s">
        <v>19</v>
      </c>
      <c r="J10130" t="s">
        <v>19</v>
      </c>
      <c r="K10130">
        <v>1</v>
      </c>
      <c r="L10130">
        <v>1734</v>
      </c>
      <c r="M10130">
        <v>3202</v>
      </c>
      <c r="N10130" t="s">
        <v>19</v>
      </c>
      <c r="O10130">
        <v>0</v>
      </c>
    </row>
    <row r="10131" spans="1:15" x14ac:dyDescent="0.25">
      <c r="A10131">
        <v>31519</v>
      </c>
      <c r="B10131">
        <v>787</v>
      </c>
      <c r="C10131" t="s">
        <v>13954</v>
      </c>
      <c r="E10131" s="30">
        <v>0</v>
      </c>
      <c r="F10131">
        <v>0.01</v>
      </c>
      <c r="G10131" s="30">
        <v>0</v>
      </c>
      <c r="H10131">
        <v>1</v>
      </c>
      <c r="I10131" t="s">
        <v>19</v>
      </c>
      <c r="J10131">
        <v>50000000</v>
      </c>
      <c r="K10131">
        <v>1</v>
      </c>
      <c r="L10131">
        <v>1726</v>
      </c>
      <c r="M10131">
        <v>3202</v>
      </c>
      <c r="N10131" t="s">
        <v>19</v>
      </c>
      <c r="O10131">
        <v>0</v>
      </c>
    </row>
    <row r="10132" spans="1:15" ht="105" x14ac:dyDescent="0.25">
      <c r="A10132">
        <v>31520</v>
      </c>
      <c r="B10132">
        <v>776</v>
      </c>
      <c r="C10132" t="s">
        <v>13955</v>
      </c>
      <c r="D10132" s="7" t="s">
        <v>10975</v>
      </c>
      <c r="E10132">
        <v>200</v>
      </c>
      <c r="F10132">
        <v>5</v>
      </c>
      <c r="G10132" s="30">
        <v>0</v>
      </c>
      <c r="H10132">
        <v>1</v>
      </c>
      <c r="I10132" t="s">
        <v>19</v>
      </c>
      <c r="J10132" t="s">
        <v>19</v>
      </c>
      <c r="K10132">
        <v>1</v>
      </c>
      <c r="L10132">
        <v>1228</v>
      </c>
      <c r="M10132">
        <v>3202</v>
      </c>
      <c r="N10132" t="s">
        <v>19</v>
      </c>
      <c r="O10132">
        <v>0</v>
      </c>
    </row>
    <row r="10133" spans="1:15" x14ac:dyDescent="0.25">
      <c r="A10133">
        <v>31521</v>
      </c>
      <c r="B10133">
        <v>787</v>
      </c>
      <c r="C10133" t="s">
        <v>13956</v>
      </c>
      <c r="E10133" s="30">
        <v>0</v>
      </c>
      <c r="F10133">
        <v>0.01</v>
      </c>
      <c r="G10133" s="30">
        <v>0</v>
      </c>
      <c r="H10133">
        <v>1</v>
      </c>
      <c r="I10133" t="s">
        <v>19</v>
      </c>
      <c r="J10133">
        <v>125000</v>
      </c>
      <c r="K10133">
        <v>1</v>
      </c>
      <c r="L10133" t="s">
        <v>19</v>
      </c>
      <c r="M10133">
        <v>3202</v>
      </c>
      <c r="N10133" t="s">
        <v>19</v>
      </c>
      <c r="O10133">
        <v>0</v>
      </c>
    </row>
    <row r="10134" spans="1:15" ht="105" x14ac:dyDescent="0.25">
      <c r="A10134">
        <v>31522</v>
      </c>
      <c r="B10134">
        <v>776</v>
      </c>
      <c r="C10134" t="s">
        <v>13957</v>
      </c>
      <c r="D10134" s="7" t="s">
        <v>10975</v>
      </c>
      <c r="E10134">
        <v>200</v>
      </c>
      <c r="F10134">
        <v>10</v>
      </c>
      <c r="G10134" s="30">
        <v>0</v>
      </c>
      <c r="H10134">
        <v>1</v>
      </c>
      <c r="I10134" t="s">
        <v>19</v>
      </c>
      <c r="J10134" t="s">
        <v>19</v>
      </c>
      <c r="K10134">
        <v>1</v>
      </c>
      <c r="L10134">
        <v>1229</v>
      </c>
      <c r="M10134">
        <v>3202</v>
      </c>
      <c r="N10134" t="s">
        <v>19</v>
      </c>
      <c r="O10134">
        <v>0</v>
      </c>
    </row>
    <row r="10135" spans="1:15" x14ac:dyDescent="0.25">
      <c r="A10135">
        <v>31523</v>
      </c>
      <c r="B10135">
        <v>787</v>
      </c>
      <c r="C10135" t="s">
        <v>13958</v>
      </c>
      <c r="E10135" s="30">
        <v>0</v>
      </c>
      <c r="F10135">
        <v>0.01</v>
      </c>
      <c r="G10135" s="30">
        <v>0</v>
      </c>
      <c r="H10135">
        <v>1</v>
      </c>
      <c r="I10135" t="s">
        <v>19</v>
      </c>
      <c r="J10135">
        <v>750000</v>
      </c>
      <c r="K10135">
        <v>1</v>
      </c>
      <c r="L10135" t="s">
        <v>19</v>
      </c>
      <c r="M10135">
        <v>3202</v>
      </c>
      <c r="N10135" t="s">
        <v>19</v>
      </c>
      <c r="O10135">
        <v>0</v>
      </c>
    </row>
    <row r="10136" spans="1:15" ht="105" x14ac:dyDescent="0.25">
      <c r="A10136">
        <v>31524</v>
      </c>
      <c r="B10136">
        <v>776</v>
      </c>
      <c r="C10136" t="s">
        <v>13959</v>
      </c>
      <c r="D10136" s="7" t="s">
        <v>10975</v>
      </c>
      <c r="E10136">
        <v>200</v>
      </c>
      <c r="F10136">
        <v>40</v>
      </c>
      <c r="G10136" s="30">
        <v>0</v>
      </c>
      <c r="H10136">
        <v>1</v>
      </c>
      <c r="I10136" t="s">
        <v>19</v>
      </c>
      <c r="J10136" t="s">
        <v>19</v>
      </c>
      <c r="K10136">
        <v>1</v>
      </c>
      <c r="L10136">
        <v>1734</v>
      </c>
      <c r="M10136">
        <v>3202</v>
      </c>
      <c r="N10136" t="s">
        <v>19</v>
      </c>
      <c r="O10136">
        <v>0</v>
      </c>
    </row>
    <row r="10137" spans="1:15" x14ac:dyDescent="0.25">
      <c r="A10137">
        <v>31525</v>
      </c>
      <c r="B10137">
        <v>787</v>
      </c>
      <c r="C10137" t="s">
        <v>13960</v>
      </c>
      <c r="E10137" s="30">
        <v>0</v>
      </c>
      <c r="F10137">
        <v>0.01</v>
      </c>
      <c r="G10137" s="30">
        <v>0</v>
      </c>
      <c r="H10137">
        <v>1</v>
      </c>
      <c r="I10137" t="s">
        <v>19</v>
      </c>
      <c r="J10137">
        <v>50000000</v>
      </c>
      <c r="K10137">
        <v>1</v>
      </c>
      <c r="L10137" t="s">
        <v>19</v>
      </c>
      <c r="M10137">
        <v>3202</v>
      </c>
      <c r="N10137" t="s">
        <v>19</v>
      </c>
      <c r="O10137">
        <v>0</v>
      </c>
    </row>
    <row r="10138" spans="1:15" ht="165" x14ac:dyDescent="0.25">
      <c r="A10138">
        <v>31526</v>
      </c>
      <c r="B10138">
        <v>776</v>
      </c>
      <c r="C10138" t="s">
        <v>13961</v>
      </c>
      <c r="D10138" s="7" t="s">
        <v>10987</v>
      </c>
      <c r="E10138">
        <v>200</v>
      </c>
      <c r="F10138">
        <v>5</v>
      </c>
      <c r="G10138" s="30">
        <v>0</v>
      </c>
      <c r="H10138">
        <v>1</v>
      </c>
      <c r="I10138" t="s">
        <v>19</v>
      </c>
      <c r="J10138" t="s">
        <v>19</v>
      </c>
      <c r="K10138">
        <v>1</v>
      </c>
      <c r="L10138">
        <v>1228</v>
      </c>
      <c r="M10138">
        <v>3202</v>
      </c>
      <c r="N10138" t="s">
        <v>19</v>
      </c>
      <c r="O10138">
        <v>0</v>
      </c>
    </row>
    <row r="10139" spans="1:15" x14ac:dyDescent="0.25">
      <c r="A10139">
        <v>31527</v>
      </c>
      <c r="B10139">
        <v>787</v>
      </c>
      <c r="C10139" t="s">
        <v>13962</v>
      </c>
      <c r="E10139" s="30">
        <v>0</v>
      </c>
      <c r="F10139">
        <v>0.01</v>
      </c>
      <c r="G10139" s="30">
        <v>0</v>
      </c>
      <c r="H10139">
        <v>1</v>
      </c>
      <c r="I10139" t="s">
        <v>19</v>
      </c>
      <c r="J10139">
        <v>125000</v>
      </c>
      <c r="K10139">
        <v>1</v>
      </c>
      <c r="L10139">
        <v>1258</v>
      </c>
      <c r="M10139">
        <v>3202</v>
      </c>
      <c r="N10139" t="s">
        <v>19</v>
      </c>
      <c r="O10139">
        <v>0</v>
      </c>
    </row>
    <row r="10140" spans="1:15" ht="165" x14ac:dyDescent="0.25">
      <c r="A10140">
        <v>31528</v>
      </c>
      <c r="B10140">
        <v>776</v>
      </c>
      <c r="C10140" t="s">
        <v>13963</v>
      </c>
      <c r="D10140" s="7" t="s">
        <v>10987</v>
      </c>
      <c r="E10140">
        <v>200</v>
      </c>
      <c r="F10140">
        <v>10</v>
      </c>
      <c r="G10140" s="30">
        <v>0</v>
      </c>
      <c r="H10140">
        <v>1</v>
      </c>
      <c r="I10140" t="s">
        <v>19</v>
      </c>
      <c r="J10140" t="s">
        <v>19</v>
      </c>
      <c r="K10140">
        <v>1</v>
      </c>
      <c r="L10140">
        <v>1229</v>
      </c>
      <c r="M10140">
        <v>3202</v>
      </c>
      <c r="N10140" t="s">
        <v>19</v>
      </c>
      <c r="O10140">
        <v>0</v>
      </c>
    </row>
    <row r="10141" spans="1:15" x14ac:dyDescent="0.25">
      <c r="A10141">
        <v>31529</v>
      </c>
      <c r="B10141">
        <v>787</v>
      </c>
      <c r="C10141" t="s">
        <v>13964</v>
      </c>
      <c r="E10141" s="30">
        <v>0</v>
      </c>
      <c r="F10141">
        <v>0.01</v>
      </c>
      <c r="G10141" s="30">
        <v>0</v>
      </c>
      <c r="H10141">
        <v>1</v>
      </c>
      <c r="I10141" t="s">
        <v>19</v>
      </c>
      <c r="J10141">
        <v>750000</v>
      </c>
      <c r="K10141">
        <v>1</v>
      </c>
      <c r="L10141">
        <v>1259</v>
      </c>
      <c r="M10141">
        <v>3202</v>
      </c>
      <c r="N10141" t="s">
        <v>19</v>
      </c>
      <c r="O10141">
        <v>0</v>
      </c>
    </row>
    <row r="10142" spans="1:15" ht="165" x14ac:dyDescent="0.25">
      <c r="A10142">
        <v>31530</v>
      </c>
      <c r="B10142">
        <v>776</v>
      </c>
      <c r="C10142" t="s">
        <v>13965</v>
      </c>
      <c r="D10142" s="7" t="s">
        <v>10987</v>
      </c>
      <c r="E10142">
        <v>200</v>
      </c>
      <c r="F10142">
        <v>40</v>
      </c>
      <c r="G10142" s="30">
        <v>0</v>
      </c>
      <c r="H10142">
        <v>1</v>
      </c>
      <c r="I10142" t="s">
        <v>19</v>
      </c>
      <c r="J10142" t="s">
        <v>19</v>
      </c>
      <c r="K10142">
        <v>1</v>
      </c>
      <c r="L10142">
        <v>1734</v>
      </c>
      <c r="M10142">
        <v>3202</v>
      </c>
      <c r="N10142" t="s">
        <v>19</v>
      </c>
      <c r="O10142">
        <v>0</v>
      </c>
    </row>
    <row r="10143" spans="1:15" x14ac:dyDescent="0.25">
      <c r="A10143">
        <v>31531</v>
      </c>
      <c r="B10143">
        <v>787</v>
      </c>
      <c r="C10143" t="s">
        <v>13966</v>
      </c>
      <c r="E10143" s="30">
        <v>0</v>
      </c>
      <c r="F10143">
        <v>0.01</v>
      </c>
      <c r="G10143" s="30">
        <v>0</v>
      </c>
      <c r="H10143">
        <v>1</v>
      </c>
      <c r="I10143" t="s">
        <v>19</v>
      </c>
      <c r="J10143">
        <v>50000000</v>
      </c>
      <c r="K10143">
        <v>1</v>
      </c>
      <c r="L10143">
        <v>1726</v>
      </c>
      <c r="M10143">
        <v>3202</v>
      </c>
      <c r="N10143" t="s">
        <v>19</v>
      </c>
      <c r="O10143">
        <v>0</v>
      </c>
    </row>
    <row r="10144" spans="1:15" ht="165" x14ac:dyDescent="0.25">
      <c r="A10144">
        <v>31532</v>
      </c>
      <c r="B10144">
        <v>776</v>
      </c>
      <c r="C10144" t="s">
        <v>13967</v>
      </c>
      <c r="D10144" s="7" t="s">
        <v>10987</v>
      </c>
      <c r="E10144">
        <v>200</v>
      </c>
      <c r="F10144">
        <v>5</v>
      </c>
      <c r="G10144" s="30">
        <v>0</v>
      </c>
      <c r="H10144">
        <v>1</v>
      </c>
      <c r="I10144" t="s">
        <v>19</v>
      </c>
      <c r="J10144" t="s">
        <v>19</v>
      </c>
      <c r="K10144">
        <v>1</v>
      </c>
      <c r="L10144">
        <v>1228</v>
      </c>
      <c r="M10144">
        <v>3202</v>
      </c>
      <c r="N10144" t="s">
        <v>19</v>
      </c>
      <c r="O10144">
        <v>0</v>
      </c>
    </row>
    <row r="10145" spans="1:15" x14ac:dyDescent="0.25">
      <c r="A10145">
        <v>31533</v>
      </c>
      <c r="B10145">
        <v>787</v>
      </c>
      <c r="C10145" t="s">
        <v>13968</v>
      </c>
      <c r="E10145" s="30">
        <v>0</v>
      </c>
      <c r="F10145">
        <v>0.01</v>
      </c>
      <c r="G10145" s="30">
        <v>0</v>
      </c>
      <c r="H10145">
        <v>1</v>
      </c>
      <c r="I10145" t="s">
        <v>19</v>
      </c>
      <c r="J10145">
        <v>125000</v>
      </c>
      <c r="K10145">
        <v>1</v>
      </c>
      <c r="L10145" t="s">
        <v>19</v>
      </c>
      <c r="M10145">
        <v>3202</v>
      </c>
      <c r="N10145" t="s">
        <v>19</v>
      </c>
      <c r="O10145">
        <v>0</v>
      </c>
    </row>
    <row r="10146" spans="1:15" ht="165" x14ac:dyDescent="0.25">
      <c r="A10146">
        <v>31534</v>
      </c>
      <c r="B10146">
        <v>776</v>
      </c>
      <c r="C10146" t="s">
        <v>13969</v>
      </c>
      <c r="D10146" s="7" t="s">
        <v>10987</v>
      </c>
      <c r="E10146">
        <v>200</v>
      </c>
      <c r="F10146">
        <v>10</v>
      </c>
      <c r="G10146" s="30">
        <v>0</v>
      </c>
      <c r="H10146">
        <v>1</v>
      </c>
      <c r="I10146" t="s">
        <v>19</v>
      </c>
      <c r="J10146" t="s">
        <v>19</v>
      </c>
      <c r="K10146">
        <v>1</v>
      </c>
      <c r="L10146">
        <v>1229</v>
      </c>
      <c r="M10146">
        <v>3202</v>
      </c>
      <c r="N10146" t="s">
        <v>19</v>
      </c>
      <c r="O10146">
        <v>0</v>
      </c>
    </row>
    <row r="10147" spans="1:15" x14ac:dyDescent="0.25">
      <c r="A10147">
        <v>31535</v>
      </c>
      <c r="B10147">
        <v>787</v>
      </c>
      <c r="C10147" t="s">
        <v>13970</v>
      </c>
      <c r="E10147" s="30">
        <v>0</v>
      </c>
      <c r="F10147">
        <v>0.01</v>
      </c>
      <c r="G10147" s="30">
        <v>0</v>
      </c>
      <c r="H10147">
        <v>1</v>
      </c>
      <c r="I10147" t="s">
        <v>19</v>
      </c>
      <c r="J10147">
        <v>750000</v>
      </c>
      <c r="K10147">
        <v>1</v>
      </c>
      <c r="L10147" t="s">
        <v>19</v>
      </c>
      <c r="M10147">
        <v>3202</v>
      </c>
      <c r="N10147" t="s">
        <v>19</v>
      </c>
      <c r="O10147">
        <v>0</v>
      </c>
    </row>
    <row r="10148" spans="1:15" ht="165" x14ac:dyDescent="0.25">
      <c r="A10148">
        <v>31536</v>
      </c>
      <c r="B10148">
        <v>776</v>
      </c>
      <c r="C10148" t="s">
        <v>13971</v>
      </c>
      <c r="D10148" s="7" t="s">
        <v>10987</v>
      </c>
      <c r="E10148">
        <v>200</v>
      </c>
      <c r="F10148">
        <v>40</v>
      </c>
      <c r="G10148" s="30">
        <v>0</v>
      </c>
      <c r="H10148">
        <v>1</v>
      </c>
      <c r="I10148" t="s">
        <v>19</v>
      </c>
      <c r="J10148" t="s">
        <v>19</v>
      </c>
      <c r="K10148">
        <v>1</v>
      </c>
      <c r="L10148">
        <v>1734</v>
      </c>
      <c r="M10148">
        <v>3202</v>
      </c>
      <c r="N10148" t="s">
        <v>19</v>
      </c>
      <c r="O10148">
        <v>0</v>
      </c>
    </row>
    <row r="10149" spans="1:15" x14ac:dyDescent="0.25">
      <c r="A10149">
        <v>31537</v>
      </c>
      <c r="B10149">
        <v>787</v>
      </c>
      <c r="C10149" t="s">
        <v>13972</v>
      </c>
      <c r="E10149" s="30">
        <v>0</v>
      </c>
      <c r="F10149">
        <v>0.01</v>
      </c>
      <c r="G10149" s="30">
        <v>0</v>
      </c>
      <c r="H10149">
        <v>1</v>
      </c>
      <c r="I10149" t="s">
        <v>19</v>
      </c>
      <c r="J10149">
        <v>50000000</v>
      </c>
      <c r="K10149">
        <v>1</v>
      </c>
      <c r="L10149" t="s">
        <v>19</v>
      </c>
      <c r="M10149">
        <v>3202</v>
      </c>
      <c r="N10149" t="s">
        <v>19</v>
      </c>
      <c r="O10149">
        <v>0</v>
      </c>
    </row>
    <row r="10150" spans="1:15" ht="165" x14ac:dyDescent="0.25">
      <c r="A10150">
        <v>31538</v>
      </c>
      <c r="B10150">
        <v>776</v>
      </c>
      <c r="C10150" t="s">
        <v>13973</v>
      </c>
      <c r="D10150" s="7" t="s">
        <v>10990</v>
      </c>
      <c r="E10150">
        <v>200</v>
      </c>
      <c r="F10150">
        <v>5</v>
      </c>
      <c r="G10150" s="30">
        <v>0</v>
      </c>
      <c r="H10150">
        <v>1</v>
      </c>
      <c r="I10150" t="s">
        <v>19</v>
      </c>
      <c r="J10150" t="s">
        <v>19</v>
      </c>
      <c r="K10150">
        <v>1</v>
      </c>
      <c r="L10150">
        <v>1228</v>
      </c>
      <c r="M10150">
        <v>3202</v>
      </c>
      <c r="N10150" t="s">
        <v>19</v>
      </c>
      <c r="O10150">
        <v>0</v>
      </c>
    </row>
    <row r="10151" spans="1:15" x14ac:dyDescent="0.25">
      <c r="A10151">
        <v>31539</v>
      </c>
      <c r="B10151">
        <v>787</v>
      </c>
      <c r="C10151" t="s">
        <v>13974</v>
      </c>
      <c r="E10151" s="30">
        <v>0</v>
      </c>
      <c r="F10151">
        <v>0.01</v>
      </c>
      <c r="G10151" s="30">
        <v>0</v>
      </c>
      <c r="H10151">
        <v>1</v>
      </c>
      <c r="I10151" t="s">
        <v>19</v>
      </c>
      <c r="J10151">
        <v>125000</v>
      </c>
      <c r="K10151">
        <v>1</v>
      </c>
      <c r="L10151">
        <v>1258</v>
      </c>
      <c r="M10151">
        <v>3202</v>
      </c>
      <c r="N10151" t="s">
        <v>19</v>
      </c>
      <c r="O10151">
        <v>0</v>
      </c>
    </row>
    <row r="10152" spans="1:15" ht="165" x14ac:dyDescent="0.25">
      <c r="A10152">
        <v>31540</v>
      </c>
      <c r="B10152">
        <v>776</v>
      </c>
      <c r="C10152" t="s">
        <v>13975</v>
      </c>
      <c r="D10152" s="7" t="s">
        <v>10990</v>
      </c>
      <c r="E10152">
        <v>200</v>
      </c>
      <c r="F10152">
        <v>10</v>
      </c>
      <c r="G10152" s="30">
        <v>0</v>
      </c>
      <c r="H10152">
        <v>1</v>
      </c>
      <c r="I10152" t="s">
        <v>19</v>
      </c>
      <c r="J10152" t="s">
        <v>19</v>
      </c>
      <c r="K10152">
        <v>1</v>
      </c>
      <c r="L10152">
        <v>1229</v>
      </c>
      <c r="M10152">
        <v>3202</v>
      </c>
      <c r="N10152" t="s">
        <v>19</v>
      </c>
      <c r="O10152">
        <v>0</v>
      </c>
    </row>
    <row r="10153" spans="1:15" x14ac:dyDescent="0.25">
      <c r="A10153">
        <v>31541</v>
      </c>
      <c r="B10153">
        <v>787</v>
      </c>
      <c r="C10153" t="s">
        <v>13976</v>
      </c>
      <c r="E10153" s="30">
        <v>0</v>
      </c>
      <c r="F10153">
        <v>0.01</v>
      </c>
      <c r="G10153" s="30">
        <v>0</v>
      </c>
      <c r="H10153">
        <v>1</v>
      </c>
      <c r="I10153" t="s">
        <v>19</v>
      </c>
      <c r="J10153">
        <v>750000</v>
      </c>
      <c r="K10153">
        <v>1</v>
      </c>
      <c r="L10153">
        <v>1259</v>
      </c>
      <c r="M10153">
        <v>3202</v>
      </c>
      <c r="N10153" t="s">
        <v>19</v>
      </c>
      <c r="O10153">
        <v>0</v>
      </c>
    </row>
    <row r="10154" spans="1:15" ht="165" x14ac:dyDescent="0.25">
      <c r="A10154">
        <v>31542</v>
      </c>
      <c r="B10154">
        <v>776</v>
      </c>
      <c r="C10154" t="s">
        <v>13977</v>
      </c>
      <c r="D10154" s="7" t="s">
        <v>10990</v>
      </c>
      <c r="E10154">
        <v>200</v>
      </c>
      <c r="F10154">
        <v>40</v>
      </c>
      <c r="G10154" s="30">
        <v>0</v>
      </c>
      <c r="H10154">
        <v>1</v>
      </c>
      <c r="I10154" t="s">
        <v>19</v>
      </c>
      <c r="J10154" t="s">
        <v>19</v>
      </c>
      <c r="K10154">
        <v>1</v>
      </c>
      <c r="L10154">
        <v>1734</v>
      </c>
      <c r="M10154">
        <v>3202</v>
      </c>
      <c r="N10154" t="s">
        <v>19</v>
      </c>
      <c r="O10154">
        <v>0</v>
      </c>
    </row>
    <row r="10155" spans="1:15" x14ac:dyDescent="0.25">
      <c r="A10155">
        <v>31543</v>
      </c>
      <c r="B10155">
        <v>787</v>
      </c>
      <c r="C10155" t="s">
        <v>13978</v>
      </c>
      <c r="E10155" s="30">
        <v>0</v>
      </c>
      <c r="F10155">
        <v>0.01</v>
      </c>
      <c r="G10155" s="30">
        <v>0</v>
      </c>
      <c r="H10155">
        <v>1</v>
      </c>
      <c r="I10155" t="s">
        <v>19</v>
      </c>
      <c r="J10155">
        <v>50000000</v>
      </c>
      <c r="K10155">
        <v>1</v>
      </c>
      <c r="L10155">
        <v>1726</v>
      </c>
      <c r="M10155">
        <v>3202</v>
      </c>
      <c r="N10155" t="s">
        <v>19</v>
      </c>
      <c r="O10155">
        <v>0</v>
      </c>
    </row>
    <row r="10156" spans="1:15" ht="165" x14ac:dyDescent="0.25">
      <c r="A10156">
        <v>31544</v>
      </c>
      <c r="B10156">
        <v>776</v>
      </c>
      <c r="C10156" t="s">
        <v>13979</v>
      </c>
      <c r="D10156" s="7" t="s">
        <v>10990</v>
      </c>
      <c r="E10156">
        <v>200</v>
      </c>
      <c r="F10156">
        <v>5</v>
      </c>
      <c r="G10156" s="30">
        <v>0</v>
      </c>
      <c r="H10156">
        <v>1</v>
      </c>
      <c r="I10156" t="s">
        <v>19</v>
      </c>
      <c r="J10156" t="s">
        <v>19</v>
      </c>
      <c r="K10156">
        <v>1</v>
      </c>
      <c r="L10156">
        <v>1228</v>
      </c>
      <c r="M10156">
        <v>3202</v>
      </c>
      <c r="N10156" t="s">
        <v>19</v>
      </c>
      <c r="O10156">
        <v>0</v>
      </c>
    </row>
    <row r="10157" spans="1:15" x14ac:dyDescent="0.25">
      <c r="A10157">
        <v>31545</v>
      </c>
      <c r="B10157">
        <v>787</v>
      </c>
      <c r="C10157" t="s">
        <v>13980</v>
      </c>
      <c r="E10157" s="30">
        <v>0</v>
      </c>
      <c r="F10157">
        <v>0.01</v>
      </c>
      <c r="G10157" s="30">
        <v>0</v>
      </c>
      <c r="H10157">
        <v>1</v>
      </c>
      <c r="I10157" t="s">
        <v>19</v>
      </c>
      <c r="J10157">
        <v>125000</v>
      </c>
      <c r="K10157">
        <v>1</v>
      </c>
      <c r="L10157" t="s">
        <v>19</v>
      </c>
      <c r="M10157">
        <v>3202</v>
      </c>
      <c r="N10157" t="s">
        <v>19</v>
      </c>
      <c r="O10157">
        <v>0</v>
      </c>
    </row>
    <row r="10158" spans="1:15" ht="165" x14ac:dyDescent="0.25">
      <c r="A10158">
        <v>31546</v>
      </c>
      <c r="B10158">
        <v>776</v>
      </c>
      <c r="C10158" t="s">
        <v>13981</v>
      </c>
      <c r="D10158" s="7" t="s">
        <v>10990</v>
      </c>
      <c r="E10158">
        <v>200</v>
      </c>
      <c r="F10158">
        <v>10</v>
      </c>
      <c r="G10158" s="30">
        <v>0</v>
      </c>
      <c r="H10158">
        <v>1</v>
      </c>
      <c r="I10158" t="s">
        <v>19</v>
      </c>
      <c r="J10158" t="s">
        <v>19</v>
      </c>
      <c r="K10158">
        <v>1</v>
      </c>
      <c r="L10158">
        <v>1229</v>
      </c>
      <c r="M10158">
        <v>3202</v>
      </c>
      <c r="N10158" t="s">
        <v>19</v>
      </c>
      <c r="O10158">
        <v>0</v>
      </c>
    </row>
    <row r="10159" spans="1:15" x14ac:dyDescent="0.25">
      <c r="A10159">
        <v>31547</v>
      </c>
      <c r="B10159">
        <v>787</v>
      </c>
      <c r="C10159" t="s">
        <v>13982</v>
      </c>
      <c r="E10159" s="30">
        <v>0</v>
      </c>
      <c r="F10159">
        <v>0.01</v>
      </c>
      <c r="G10159" s="30">
        <v>0</v>
      </c>
      <c r="H10159">
        <v>1</v>
      </c>
      <c r="I10159" t="s">
        <v>19</v>
      </c>
      <c r="J10159">
        <v>750000</v>
      </c>
      <c r="K10159">
        <v>1</v>
      </c>
      <c r="L10159" t="s">
        <v>19</v>
      </c>
      <c r="M10159">
        <v>3202</v>
      </c>
      <c r="N10159" t="s">
        <v>19</v>
      </c>
      <c r="O10159">
        <v>0</v>
      </c>
    </row>
    <row r="10160" spans="1:15" ht="165" x14ac:dyDescent="0.25">
      <c r="A10160">
        <v>31548</v>
      </c>
      <c r="B10160">
        <v>776</v>
      </c>
      <c r="C10160" t="s">
        <v>13983</v>
      </c>
      <c r="D10160" s="7" t="s">
        <v>10990</v>
      </c>
      <c r="E10160">
        <v>200</v>
      </c>
      <c r="F10160">
        <v>40</v>
      </c>
      <c r="G10160" s="30">
        <v>0</v>
      </c>
      <c r="H10160">
        <v>1</v>
      </c>
      <c r="I10160" t="s">
        <v>19</v>
      </c>
      <c r="J10160" t="s">
        <v>19</v>
      </c>
      <c r="K10160">
        <v>1</v>
      </c>
      <c r="L10160">
        <v>1734</v>
      </c>
      <c r="M10160">
        <v>3202</v>
      </c>
      <c r="N10160" t="s">
        <v>19</v>
      </c>
      <c r="O10160">
        <v>0</v>
      </c>
    </row>
    <row r="10161" spans="1:15" x14ac:dyDescent="0.25">
      <c r="A10161">
        <v>31549</v>
      </c>
      <c r="B10161">
        <v>787</v>
      </c>
      <c r="C10161" t="s">
        <v>13984</v>
      </c>
      <c r="E10161" s="30">
        <v>0</v>
      </c>
      <c r="F10161">
        <v>0.01</v>
      </c>
      <c r="G10161" s="30">
        <v>0</v>
      </c>
      <c r="H10161">
        <v>1</v>
      </c>
      <c r="I10161" t="s">
        <v>19</v>
      </c>
      <c r="J10161">
        <v>50000000</v>
      </c>
      <c r="K10161">
        <v>1</v>
      </c>
      <c r="L10161" t="s">
        <v>19</v>
      </c>
      <c r="M10161">
        <v>3202</v>
      </c>
      <c r="N10161" t="s">
        <v>19</v>
      </c>
      <c r="O10161">
        <v>0</v>
      </c>
    </row>
    <row r="10162" spans="1:15" ht="105" x14ac:dyDescent="0.25">
      <c r="A10162">
        <v>31550</v>
      </c>
      <c r="B10162">
        <v>776</v>
      </c>
      <c r="C10162" t="s">
        <v>13985</v>
      </c>
      <c r="D10162" s="7" t="s">
        <v>10972</v>
      </c>
      <c r="E10162">
        <v>200</v>
      </c>
      <c r="F10162">
        <v>5</v>
      </c>
      <c r="G10162" s="30">
        <v>0</v>
      </c>
      <c r="H10162">
        <v>1</v>
      </c>
      <c r="I10162" t="s">
        <v>19</v>
      </c>
      <c r="J10162" t="s">
        <v>19</v>
      </c>
      <c r="K10162">
        <v>1</v>
      </c>
      <c r="L10162">
        <v>1228</v>
      </c>
      <c r="M10162">
        <v>3202</v>
      </c>
      <c r="N10162" t="s">
        <v>19</v>
      </c>
      <c r="O10162">
        <v>0</v>
      </c>
    </row>
    <row r="10163" spans="1:15" x14ac:dyDescent="0.25">
      <c r="A10163">
        <v>31551</v>
      </c>
      <c r="B10163">
        <v>787</v>
      </c>
      <c r="C10163" t="s">
        <v>13986</v>
      </c>
      <c r="E10163" s="30">
        <v>0</v>
      </c>
      <c r="F10163">
        <v>0.01</v>
      </c>
      <c r="G10163" s="30">
        <v>0</v>
      </c>
      <c r="H10163">
        <v>1</v>
      </c>
      <c r="I10163" t="s">
        <v>19</v>
      </c>
      <c r="J10163">
        <v>125000</v>
      </c>
      <c r="K10163">
        <v>1</v>
      </c>
      <c r="L10163">
        <v>1258</v>
      </c>
      <c r="M10163">
        <v>3202</v>
      </c>
      <c r="N10163" t="s">
        <v>19</v>
      </c>
      <c r="O10163">
        <v>0</v>
      </c>
    </row>
    <row r="10164" spans="1:15" ht="105" x14ac:dyDescent="0.25">
      <c r="A10164">
        <v>31552</v>
      </c>
      <c r="B10164">
        <v>776</v>
      </c>
      <c r="C10164" t="s">
        <v>13987</v>
      </c>
      <c r="D10164" s="7" t="s">
        <v>10972</v>
      </c>
      <c r="E10164">
        <v>200</v>
      </c>
      <c r="F10164">
        <v>10</v>
      </c>
      <c r="G10164" s="30">
        <v>0</v>
      </c>
      <c r="H10164">
        <v>1</v>
      </c>
      <c r="I10164" t="s">
        <v>19</v>
      </c>
      <c r="J10164" t="s">
        <v>19</v>
      </c>
      <c r="K10164">
        <v>1</v>
      </c>
      <c r="L10164">
        <v>1229</v>
      </c>
      <c r="M10164">
        <v>3202</v>
      </c>
      <c r="N10164" t="s">
        <v>19</v>
      </c>
      <c r="O10164">
        <v>0</v>
      </c>
    </row>
    <row r="10165" spans="1:15" x14ac:dyDescent="0.25">
      <c r="A10165">
        <v>31553</v>
      </c>
      <c r="B10165">
        <v>787</v>
      </c>
      <c r="C10165" t="s">
        <v>13988</v>
      </c>
      <c r="E10165" s="30">
        <v>0</v>
      </c>
      <c r="F10165">
        <v>0.01</v>
      </c>
      <c r="G10165" s="30">
        <v>0</v>
      </c>
      <c r="H10165">
        <v>1</v>
      </c>
      <c r="I10165" t="s">
        <v>19</v>
      </c>
      <c r="J10165">
        <v>750000</v>
      </c>
      <c r="K10165">
        <v>1</v>
      </c>
      <c r="L10165">
        <v>1259</v>
      </c>
      <c r="M10165">
        <v>3202</v>
      </c>
      <c r="N10165" t="s">
        <v>19</v>
      </c>
      <c r="O10165">
        <v>0</v>
      </c>
    </row>
    <row r="10166" spans="1:15" ht="105" x14ac:dyDescent="0.25">
      <c r="A10166">
        <v>31554</v>
      </c>
      <c r="B10166">
        <v>776</v>
      </c>
      <c r="C10166" t="s">
        <v>13989</v>
      </c>
      <c r="D10166" s="7" t="s">
        <v>10972</v>
      </c>
      <c r="E10166">
        <v>200</v>
      </c>
      <c r="F10166">
        <v>40</v>
      </c>
      <c r="G10166" s="30">
        <v>0</v>
      </c>
      <c r="H10166">
        <v>1</v>
      </c>
      <c r="I10166" t="s">
        <v>19</v>
      </c>
      <c r="J10166" t="s">
        <v>19</v>
      </c>
      <c r="K10166">
        <v>1</v>
      </c>
      <c r="L10166">
        <v>1734</v>
      </c>
      <c r="M10166">
        <v>3202</v>
      </c>
      <c r="N10166" t="s">
        <v>19</v>
      </c>
      <c r="O10166">
        <v>0</v>
      </c>
    </row>
    <row r="10167" spans="1:15" x14ac:dyDescent="0.25">
      <c r="A10167">
        <v>31555</v>
      </c>
      <c r="B10167">
        <v>787</v>
      </c>
      <c r="C10167" t="s">
        <v>13990</v>
      </c>
      <c r="E10167" s="30">
        <v>0</v>
      </c>
      <c r="F10167">
        <v>0.01</v>
      </c>
      <c r="G10167" s="30">
        <v>0</v>
      </c>
      <c r="H10167">
        <v>1</v>
      </c>
      <c r="I10167" t="s">
        <v>19</v>
      </c>
      <c r="J10167">
        <v>50000000</v>
      </c>
      <c r="K10167">
        <v>1</v>
      </c>
      <c r="L10167">
        <v>1726</v>
      </c>
      <c r="M10167">
        <v>3202</v>
      </c>
      <c r="N10167" t="s">
        <v>19</v>
      </c>
      <c r="O10167">
        <v>0</v>
      </c>
    </row>
    <row r="10168" spans="1:15" ht="105" x14ac:dyDescent="0.25">
      <c r="A10168">
        <v>31556</v>
      </c>
      <c r="B10168">
        <v>776</v>
      </c>
      <c r="C10168" t="s">
        <v>13991</v>
      </c>
      <c r="D10168" s="7" t="s">
        <v>10972</v>
      </c>
      <c r="E10168">
        <v>200</v>
      </c>
      <c r="F10168">
        <v>5</v>
      </c>
      <c r="G10168" s="30">
        <v>0</v>
      </c>
      <c r="H10168">
        <v>1</v>
      </c>
      <c r="I10168" t="s">
        <v>19</v>
      </c>
      <c r="J10168" t="s">
        <v>19</v>
      </c>
      <c r="K10168">
        <v>1</v>
      </c>
      <c r="L10168">
        <v>1228</v>
      </c>
      <c r="M10168">
        <v>3202</v>
      </c>
      <c r="N10168" t="s">
        <v>19</v>
      </c>
      <c r="O10168">
        <v>0</v>
      </c>
    </row>
    <row r="10169" spans="1:15" x14ac:dyDescent="0.25">
      <c r="A10169">
        <v>31557</v>
      </c>
      <c r="B10169">
        <v>787</v>
      </c>
      <c r="C10169" t="s">
        <v>13992</v>
      </c>
      <c r="E10169" s="30">
        <v>0</v>
      </c>
      <c r="F10169">
        <v>0.01</v>
      </c>
      <c r="G10169" s="30">
        <v>0</v>
      </c>
      <c r="H10169">
        <v>1</v>
      </c>
      <c r="I10169" t="s">
        <v>19</v>
      </c>
      <c r="J10169">
        <v>125000</v>
      </c>
      <c r="K10169">
        <v>1</v>
      </c>
      <c r="L10169" t="s">
        <v>19</v>
      </c>
      <c r="M10169">
        <v>3202</v>
      </c>
      <c r="N10169" t="s">
        <v>19</v>
      </c>
      <c r="O10169">
        <v>0</v>
      </c>
    </row>
    <row r="10170" spans="1:15" ht="105" x14ac:dyDescent="0.25">
      <c r="A10170">
        <v>31558</v>
      </c>
      <c r="B10170">
        <v>776</v>
      </c>
      <c r="C10170" t="s">
        <v>13993</v>
      </c>
      <c r="D10170" s="7" t="s">
        <v>10972</v>
      </c>
      <c r="E10170">
        <v>200</v>
      </c>
      <c r="F10170">
        <v>10</v>
      </c>
      <c r="G10170" s="30">
        <v>0</v>
      </c>
      <c r="H10170">
        <v>1</v>
      </c>
      <c r="I10170" t="s">
        <v>19</v>
      </c>
      <c r="J10170" t="s">
        <v>19</v>
      </c>
      <c r="K10170">
        <v>1</v>
      </c>
      <c r="L10170">
        <v>1229</v>
      </c>
      <c r="M10170">
        <v>3202</v>
      </c>
      <c r="N10170" t="s">
        <v>19</v>
      </c>
      <c r="O10170">
        <v>0</v>
      </c>
    </row>
    <row r="10171" spans="1:15" x14ac:dyDescent="0.25">
      <c r="A10171">
        <v>31559</v>
      </c>
      <c r="B10171">
        <v>787</v>
      </c>
      <c r="C10171" t="s">
        <v>13994</v>
      </c>
      <c r="E10171" s="30">
        <v>0</v>
      </c>
      <c r="F10171">
        <v>0.01</v>
      </c>
      <c r="G10171" s="30">
        <v>0</v>
      </c>
      <c r="H10171">
        <v>1</v>
      </c>
      <c r="I10171" t="s">
        <v>19</v>
      </c>
      <c r="J10171">
        <v>750000</v>
      </c>
      <c r="K10171">
        <v>1</v>
      </c>
      <c r="L10171" t="s">
        <v>19</v>
      </c>
      <c r="M10171">
        <v>3202</v>
      </c>
      <c r="N10171" t="s">
        <v>19</v>
      </c>
      <c r="O10171">
        <v>0</v>
      </c>
    </row>
    <row r="10172" spans="1:15" ht="105" x14ac:dyDescent="0.25">
      <c r="A10172">
        <v>31560</v>
      </c>
      <c r="B10172">
        <v>776</v>
      </c>
      <c r="C10172" t="s">
        <v>13995</v>
      </c>
      <c r="D10172" s="7" t="s">
        <v>10972</v>
      </c>
      <c r="E10172">
        <v>200</v>
      </c>
      <c r="F10172">
        <v>40</v>
      </c>
      <c r="G10172" s="30">
        <v>0</v>
      </c>
      <c r="H10172">
        <v>1</v>
      </c>
      <c r="I10172" t="s">
        <v>19</v>
      </c>
      <c r="J10172" t="s">
        <v>19</v>
      </c>
      <c r="K10172">
        <v>1</v>
      </c>
      <c r="L10172">
        <v>1734</v>
      </c>
      <c r="M10172">
        <v>3202</v>
      </c>
      <c r="N10172" t="s">
        <v>19</v>
      </c>
      <c r="O10172">
        <v>0</v>
      </c>
    </row>
    <row r="10173" spans="1:15" x14ac:dyDescent="0.25">
      <c r="A10173">
        <v>31561</v>
      </c>
      <c r="B10173">
        <v>787</v>
      </c>
      <c r="C10173" t="s">
        <v>13996</v>
      </c>
      <c r="E10173" s="30">
        <v>0</v>
      </c>
      <c r="F10173">
        <v>0.01</v>
      </c>
      <c r="G10173" s="30">
        <v>0</v>
      </c>
      <c r="H10173">
        <v>1</v>
      </c>
      <c r="I10173" t="s">
        <v>19</v>
      </c>
      <c r="J10173">
        <v>50000000</v>
      </c>
      <c r="K10173">
        <v>1</v>
      </c>
      <c r="L10173" t="s">
        <v>19</v>
      </c>
      <c r="M10173">
        <v>3202</v>
      </c>
      <c r="N10173" t="s">
        <v>19</v>
      </c>
      <c r="O10173">
        <v>0</v>
      </c>
    </row>
    <row r="10174" spans="1:15" ht="165" x14ac:dyDescent="0.25">
      <c r="A10174">
        <v>31562</v>
      </c>
      <c r="B10174">
        <v>776</v>
      </c>
      <c r="C10174" t="s">
        <v>13997</v>
      </c>
      <c r="D10174" s="7" t="s">
        <v>10978</v>
      </c>
      <c r="E10174">
        <v>200</v>
      </c>
      <c r="F10174">
        <v>5</v>
      </c>
      <c r="G10174" s="30">
        <v>0</v>
      </c>
      <c r="H10174">
        <v>1</v>
      </c>
      <c r="I10174" t="s">
        <v>19</v>
      </c>
      <c r="J10174" t="s">
        <v>19</v>
      </c>
      <c r="K10174">
        <v>1</v>
      </c>
      <c r="L10174">
        <v>1228</v>
      </c>
      <c r="M10174">
        <v>3202</v>
      </c>
      <c r="N10174" t="s">
        <v>19</v>
      </c>
      <c r="O10174">
        <v>0</v>
      </c>
    </row>
    <row r="10175" spans="1:15" x14ac:dyDescent="0.25">
      <c r="A10175">
        <v>31563</v>
      </c>
      <c r="B10175">
        <v>787</v>
      </c>
      <c r="C10175" t="s">
        <v>13998</v>
      </c>
      <c r="E10175" s="30">
        <v>0</v>
      </c>
      <c r="F10175">
        <v>0.01</v>
      </c>
      <c r="G10175" s="30">
        <v>0</v>
      </c>
      <c r="H10175">
        <v>1</v>
      </c>
      <c r="I10175" t="s">
        <v>19</v>
      </c>
      <c r="J10175">
        <v>125000</v>
      </c>
      <c r="K10175">
        <v>1</v>
      </c>
      <c r="L10175">
        <v>1258</v>
      </c>
      <c r="M10175">
        <v>3202</v>
      </c>
      <c r="N10175" t="s">
        <v>19</v>
      </c>
      <c r="O10175">
        <v>0</v>
      </c>
    </row>
    <row r="10176" spans="1:15" ht="165" x14ac:dyDescent="0.25">
      <c r="A10176">
        <v>31564</v>
      </c>
      <c r="B10176">
        <v>776</v>
      </c>
      <c r="C10176" t="s">
        <v>13999</v>
      </c>
      <c r="D10176" s="7" t="s">
        <v>10978</v>
      </c>
      <c r="E10176">
        <v>200</v>
      </c>
      <c r="F10176">
        <v>10</v>
      </c>
      <c r="G10176" s="30">
        <v>0</v>
      </c>
      <c r="H10176">
        <v>1</v>
      </c>
      <c r="I10176" t="s">
        <v>19</v>
      </c>
      <c r="J10176" t="s">
        <v>19</v>
      </c>
      <c r="K10176">
        <v>1</v>
      </c>
      <c r="L10176">
        <v>1229</v>
      </c>
      <c r="M10176">
        <v>3202</v>
      </c>
      <c r="N10176" t="s">
        <v>19</v>
      </c>
      <c r="O10176">
        <v>0</v>
      </c>
    </row>
    <row r="10177" spans="1:15" x14ac:dyDescent="0.25">
      <c r="A10177">
        <v>31565</v>
      </c>
      <c r="B10177">
        <v>787</v>
      </c>
      <c r="C10177" t="s">
        <v>14000</v>
      </c>
      <c r="E10177" s="30">
        <v>0</v>
      </c>
      <c r="F10177">
        <v>0.01</v>
      </c>
      <c r="G10177" s="30">
        <v>0</v>
      </c>
      <c r="H10177">
        <v>1</v>
      </c>
      <c r="I10177" t="s">
        <v>19</v>
      </c>
      <c r="J10177">
        <v>750000</v>
      </c>
      <c r="K10177">
        <v>1</v>
      </c>
      <c r="L10177">
        <v>1259</v>
      </c>
      <c r="M10177">
        <v>3202</v>
      </c>
      <c r="N10177" t="s">
        <v>19</v>
      </c>
      <c r="O10177">
        <v>0</v>
      </c>
    </row>
    <row r="10178" spans="1:15" ht="165" x14ac:dyDescent="0.25">
      <c r="A10178">
        <v>31566</v>
      </c>
      <c r="B10178">
        <v>776</v>
      </c>
      <c r="C10178" t="s">
        <v>14001</v>
      </c>
      <c r="D10178" s="7" t="s">
        <v>10978</v>
      </c>
      <c r="E10178">
        <v>200</v>
      </c>
      <c r="F10178">
        <v>40</v>
      </c>
      <c r="G10178" s="30">
        <v>0</v>
      </c>
      <c r="H10178">
        <v>1</v>
      </c>
      <c r="I10178" t="s">
        <v>19</v>
      </c>
      <c r="J10178" t="s">
        <v>19</v>
      </c>
      <c r="K10178">
        <v>1</v>
      </c>
      <c r="L10178">
        <v>1734</v>
      </c>
      <c r="M10178">
        <v>3202</v>
      </c>
      <c r="N10178" t="s">
        <v>19</v>
      </c>
      <c r="O10178">
        <v>0</v>
      </c>
    </row>
    <row r="10179" spans="1:15" x14ac:dyDescent="0.25">
      <c r="A10179">
        <v>31567</v>
      </c>
      <c r="B10179">
        <v>787</v>
      </c>
      <c r="C10179" t="s">
        <v>14002</v>
      </c>
      <c r="E10179" s="30">
        <v>0</v>
      </c>
      <c r="F10179">
        <v>0.01</v>
      </c>
      <c r="G10179" s="30">
        <v>0</v>
      </c>
      <c r="H10179">
        <v>1</v>
      </c>
      <c r="I10179" t="s">
        <v>19</v>
      </c>
      <c r="J10179">
        <v>50000000</v>
      </c>
      <c r="K10179">
        <v>1</v>
      </c>
      <c r="L10179">
        <v>1726</v>
      </c>
      <c r="M10179">
        <v>3202</v>
      </c>
      <c r="N10179" t="s">
        <v>19</v>
      </c>
      <c r="O10179">
        <v>0</v>
      </c>
    </row>
    <row r="10180" spans="1:15" ht="165" x14ac:dyDescent="0.25">
      <c r="A10180">
        <v>31568</v>
      </c>
      <c r="B10180">
        <v>776</v>
      </c>
      <c r="C10180" t="s">
        <v>14003</v>
      </c>
      <c r="D10180" s="7" t="s">
        <v>10978</v>
      </c>
      <c r="E10180">
        <v>200</v>
      </c>
      <c r="F10180">
        <v>5</v>
      </c>
      <c r="G10180" s="30">
        <v>0</v>
      </c>
      <c r="H10180">
        <v>1</v>
      </c>
      <c r="I10180" t="s">
        <v>19</v>
      </c>
      <c r="J10180" t="s">
        <v>19</v>
      </c>
      <c r="K10180">
        <v>1</v>
      </c>
      <c r="L10180">
        <v>1228</v>
      </c>
      <c r="M10180">
        <v>3202</v>
      </c>
      <c r="N10180" t="s">
        <v>19</v>
      </c>
      <c r="O10180">
        <v>0</v>
      </c>
    </row>
    <row r="10181" spans="1:15" x14ac:dyDescent="0.25">
      <c r="A10181">
        <v>31569</v>
      </c>
      <c r="B10181">
        <v>787</v>
      </c>
      <c r="C10181" t="s">
        <v>14004</v>
      </c>
      <c r="E10181" s="30">
        <v>0</v>
      </c>
      <c r="F10181">
        <v>0.01</v>
      </c>
      <c r="G10181" s="30">
        <v>0</v>
      </c>
      <c r="H10181">
        <v>1</v>
      </c>
      <c r="I10181" t="s">
        <v>19</v>
      </c>
      <c r="J10181">
        <v>125000</v>
      </c>
      <c r="K10181">
        <v>1</v>
      </c>
      <c r="L10181" t="s">
        <v>19</v>
      </c>
      <c r="M10181">
        <v>3202</v>
      </c>
      <c r="N10181" t="s">
        <v>19</v>
      </c>
      <c r="O10181">
        <v>0</v>
      </c>
    </row>
    <row r="10182" spans="1:15" ht="165" x14ac:dyDescent="0.25">
      <c r="A10182">
        <v>31570</v>
      </c>
      <c r="B10182">
        <v>776</v>
      </c>
      <c r="C10182" t="s">
        <v>14005</v>
      </c>
      <c r="D10182" s="7" t="s">
        <v>10978</v>
      </c>
      <c r="E10182">
        <v>200</v>
      </c>
      <c r="F10182">
        <v>10</v>
      </c>
      <c r="G10182" s="30">
        <v>0</v>
      </c>
      <c r="H10182">
        <v>1</v>
      </c>
      <c r="I10182" t="s">
        <v>19</v>
      </c>
      <c r="J10182" t="s">
        <v>19</v>
      </c>
      <c r="K10182">
        <v>1</v>
      </c>
      <c r="L10182">
        <v>1229</v>
      </c>
      <c r="M10182">
        <v>3202</v>
      </c>
      <c r="N10182" t="s">
        <v>19</v>
      </c>
      <c r="O10182">
        <v>0</v>
      </c>
    </row>
    <row r="10183" spans="1:15" x14ac:dyDescent="0.25">
      <c r="A10183">
        <v>31571</v>
      </c>
      <c r="B10183">
        <v>787</v>
      </c>
      <c r="C10183" t="s">
        <v>14006</v>
      </c>
      <c r="E10183" s="30">
        <v>0</v>
      </c>
      <c r="F10183">
        <v>0.01</v>
      </c>
      <c r="G10183" s="30">
        <v>0</v>
      </c>
      <c r="H10183">
        <v>1</v>
      </c>
      <c r="I10183" t="s">
        <v>19</v>
      </c>
      <c r="J10183">
        <v>750000</v>
      </c>
      <c r="K10183">
        <v>1</v>
      </c>
      <c r="L10183" t="s">
        <v>19</v>
      </c>
      <c r="M10183">
        <v>3202</v>
      </c>
      <c r="N10183" t="s">
        <v>19</v>
      </c>
      <c r="O10183">
        <v>0</v>
      </c>
    </row>
    <row r="10184" spans="1:15" ht="165" x14ac:dyDescent="0.25">
      <c r="A10184">
        <v>31572</v>
      </c>
      <c r="B10184">
        <v>776</v>
      </c>
      <c r="C10184" t="s">
        <v>14007</v>
      </c>
      <c r="D10184" s="7" t="s">
        <v>10978</v>
      </c>
      <c r="E10184">
        <v>200</v>
      </c>
      <c r="F10184">
        <v>40</v>
      </c>
      <c r="G10184" s="30">
        <v>0</v>
      </c>
      <c r="H10184">
        <v>1</v>
      </c>
      <c r="I10184" t="s">
        <v>19</v>
      </c>
      <c r="J10184" t="s">
        <v>19</v>
      </c>
      <c r="K10184">
        <v>1</v>
      </c>
      <c r="L10184">
        <v>1734</v>
      </c>
      <c r="M10184">
        <v>3202</v>
      </c>
      <c r="N10184" t="s">
        <v>19</v>
      </c>
      <c r="O10184">
        <v>0</v>
      </c>
    </row>
    <row r="10185" spans="1:15" x14ac:dyDescent="0.25">
      <c r="A10185">
        <v>31573</v>
      </c>
      <c r="B10185">
        <v>787</v>
      </c>
      <c r="C10185" t="s">
        <v>14008</v>
      </c>
      <c r="E10185" s="30">
        <v>0</v>
      </c>
      <c r="F10185">
        <v>0.01</v>
      </c>
      <c r="G10185" s="30">
        <v>0</v>
      </c>
      <c r="H10185">
        <v>1</v>
      </c>
      <c r="I10185" t="s">
        <v>19</v>
      </c>
      <c r="J10185">
        <v>50000000</v>
      </c>
      <c r="K10185">
        <v>1</v>
      </c>
      <c r="L10185" t="s">
        <v>19</v>
      </c>
      <c r="M10185">
        <v>3202</v>
      </c>
      <c r="N10185" t="s">
        <v>19</v>
      </c>
      <c r="O10185">
        <v>0</v>
      </c>
    </row>
    <row r="10186" spans="1:15" ht="165" x14ac:dyDescent="0.25">
      <c r="A10186">
        <v>31574</v>
      </c>
      <c r="B10186">
        <v>776</v>
      </c>
      <c r="C10186" t="s">
        <v>14009</v>
      </c>
      <c r="D10186" s="7" t="s">
        <v>10981</v>
      </c>
      <c r="E10186">
        <v>200</v>
      </c>
      <c r="F10186">
        <v>5</v>
      </c>
      <c r="G10186" s="30">
        <v>0</v>
      </c>
      <c r="H10186">
        <v>1</v>
      </c>
      <c r="I10186" t="s">
        <v>19</v>
      </c>
      <c r="J10186" t="s">
        <v>19</v>
      </c>
      <c r="K10186">
        <v>1</v>
      </c>
      <c r="L10186">
        <v>1228</v>
      </c>
      <c r="M10186">
        <v>3202</v>
      </c>
      <c r="N10186" t="s">
        <v>19</v>
      </c>
      <c r="O10186">
        <v>0</v>
      </c>
    </row>
    <row r="10187" spans="1:15" x14ac:dyDescent="0.25">
      <c r="A10187">
        <v>31575</v>
      </c>
      <c r="B10187">
        <v>787</v>
      </c>
      <c r="C10187" t="s">
        <v>14010</v>
      </c>
      <c r="E10187" s="30">
        <v>0</v>
      </c>
      <c r="F10187">
        <v>0.01</v>
      </c>
      <c r="G10187" s="30">
        <v>0</v>
      </c>
      <c r="H10187">
        <v>1</v>
      </c>
      <c r="I10187" t="s">
        <v>19</v>
      </c>
      <c r="J10187">
        <v>125000</v>
      </c>
      <c r="K10187">
        <v>1</v>
      </c>
      <c r="L10187">
        <v>1258</v>
      </c>
      <c r="M10187">
        <v>3202</v>
      </c>
      <c r="N10187" t="s">
        <v>19</v>
      </c>
      <c r="O10187">
        <v>0</v>
      </c>
    </row>
    <row r="10188" spans="1:15" ht="165" x14ac:dyDescent="0.25">
      <c r="A10188">
        <v>31576</v>
      </c>
      <c r="B10188">
        <v>776</v>
      </c>
      <c r="C10188" t="s">
        <v>14011</v>
      </c>
      <c r="D10188" s="7" t="s">
        <v>10981</v>
      </c>
      <c r="E10188">
        <v>200</v>
      </c>
      <c r="F10188">
        <v>10</v>
      </c>
      <c r="G10188" s="30">
        <v>0</v>
      </c>
      <c r="H10188">
        <v>1</v>
      </c>
      <c r="I10188" t="s">
        <v>19</v>
      </c>
      <c r="J10188" t="s">
        <v>19</v>
      </c>
      <c r="K10188">
        <v>1</v>
      </c>
      <c r="L10188">
        <v>1229</v>
      </c>
      <c r="M10188">
        <v>3202</v>
      </c>
      <c r="N10188" t="s">
        <v>19</v>
      </c>
      <c r="O10188">
        <v>0</v>
      </c>
    </row>
    <row r="10189" spans="1:15" x14ac:dyDescent="0.25">
      <c r="A10189">
        <v>31577</v>
      </c>
      <c r="B10189">
        <v>787</v>
      </c>
      <c r="C10189" t="s">
        <v>14012</v>
      </c>
      <c r="E10189" s="30">
        <v>0</v>
      </c>
      <c r="F10189">
        <v>0.01</v>
      </c>
      <c r="G10189" s="30">
        <v>0</v>
      </c>
      <c r="H10189">
        <v>1</v>
      </c>
      <c r="I10189" t="s">
        <v>19</v>
      </c>
      <c r="J10189">
        <v>750000</v>
      </c>
      <c r="K10189">
        <v>1</v>
      </c>
      <c r="L10189">
        <v>1259</v>
      </c>
      <c r="M10189">
        <v>3202</v>
      </c>
      <c r="N10189" t="s">
        <v>19</v>
      </c>
      <c r="O10189">
        <v>0</v>
      </c>
    </row>
    <row r="10190" spans="1:15" ht="165" x14ac:dyDescent="0.25">
      <c r="A10190">
        <v>31578</v>
      </c>
      <c r="B10190">
        <v>776</v>
      </c>
      <c r="C10190" t="s">
        <v>14013</v>
      </c>
      <c r="D10190" s="7" t="s">
        <v>10981</v>
      </c>
      <c r="E10190">
        <v>200</v>
      </c>
      <c r="F10190">
        <v>40</v>
      </c>
      <c r="G10190" s="30">
        <v>0</v>
      </c>
      <c r="H10190">
        <v>1</v>
      </c>
      <c r="I10190" t="s">
        <v>19</v>
      </c>
      <c r="J10190" t="s">
        <v>19</v>
      </c>
      <c r="K10190">
        <v>1</v>
      </c>
      <c r="L10190">
        <v>1734</v>
      </c>
      <c r="M10190">
        <v>3202</v>
      </c>
      <c r="N10190" t="s">
        <v>19</v>
      </c>
      <c r="O10190">
        <v>0</v>
      </c>
    </row>
    <row r="10191" spans="1:15" x14ac:dyDescent="0.25">
      <c r="A10191">
        <v>31579</v>
      </c>
      <c r="B10191">
        <v>787</v>
      </c>
      <c r="C10191" t="s">
        <v>14014</v>
      </c>
      <c r="E10191" s="30">
        <v>0</v>
      </c>
      <c r="F10191">
        <v>0.01</v>
      </c>
      <c r="G10191" s="30">
        <v>0</v>
      </c>
      <c r="H10191">
        <v>1</v>
      </c>
      <c r="I10191" t="s">
        <v>19</v>
      </c>
      <c r="J10191">
        <v>50000000</v>
      </c>
      <c r="K10191">
        <v>1</v>
      </c>
      <c r="L10191">
        <v>1726</v>
      </c>
      <c r="M10191">
        <v>3202</v>
      </c>
      <c r="N10191" t="s">
        <v>19</v>
      </c>
      <c r="O10191">
        <v>0</v>
      </c>
    </row>
    <row r="10192" spans="1:15" ht="165" x14ac:dyDescent="0.25">
      <c r="A10192">
        <v>31580</v>
      </c>
      <c r="B10192">
        <v>776</v>
      </c>
      <c r="C10192" t="s">
        <v>14015</v>
      </c>
      <c r="D10192" s="7" t="s">
        <v>10981</v>
      </c>
      <c r="E10192">
        <v>200</v>
      </c>
      <c r="F10192">
        <v>5</v>
      </c>
      <c r="G10192" s="30">
        <v>0</v>
      </c>
      <c r="H10192">
        <v>1</v>
      </c>
      <c r="I10192" t="s">
        <v>19</v>
      </c>
      <c r="J10192" t="s">
        <v>19</v>
      </c>
      <c r="K10192">
        <v>1</v>
      </c>
      <c r="L10192">
        <v>1228</v>
      </c>
      <c r="M10192">
        <v>3202</v>
      </c>
      <c r="N10192" t="s">
        <v>19</v>
      </c>
      <c r="O10192">
        <v>0</v>
      </c>
    </row>
    <row r="10193" spans="1:15" x14ac:dyDescent="0.25">
      <c r="A10193">
        <v>31581</v>
      </c>
      <c r="B10193">
        <v>787</v>
      </c>
      <c r="C10193" t="s">
        <v>14016</v>
      </c>
      <c r="E10193" s="30">
        <v>0</v>
      </c>
      <c r="F10193">
        <v>0.01</v>
      </c>
      <c r="G10193" s="30">
        <v>0</v>
      </c>
      <c r="H10193">
        <v>1</v>
      </c>
      <c r="I10193" t="s">
        <v>19</v>
      </c>
      <c r="J10193">
        <v>125000</v>
      </c>
      <c r="K10193">
        <v>1</v>
      </c>
      <c r="L10193" t="s">
        <v>19</v>
      </c>
      <c r="M10193">
        <v>3202</v>
      </c>
      <c r="N10193" t="s">
        <v>19</v>
      </c>
      <c r="O10193">
        <v>0</v>
      </c>
    </row>
    <row r="10194" spans="1:15" ht="165" x14ac:dyDescent="0.25">
      <c r="A10194">
        <v>31582</v>
      </c>
      <c r="B10194">
        <v>776</v>
      </c>
      <c r="C10194" t="s">
        <v>14017</v>
      </c>
      <c r="D10194" s="7" t="s">
        <v>10981</v>
      </c>
      <c r="E10194">
        <v>200</v>
      </c>
      <c r="F10194">
        <v>10</v>
      </c>
      <c r="G10194" s="30">
        <v>0</v>
      </c>
      <c r="H10194">
        <v>1</v>
      </c>
      <c r="I10194" t="s">
        <v>19</v>
      </c>
      <c r="J10194" t="s">
        <v>19</v>
      </c>
      <c r="K10194">
        <v>1</v>
      </c>
      <c r="L10194">
        <v>1229</v>
      </c>
      <c r="M10194">
        <v>3202</v>
      </c>
      <c r="N10194" t="s">
        <v>19</v>
      </c>
      <c r="O10194">
        <v>0</v>
      </c>
    </row>
    <row r="10195" spans="1:15" x14ac:dyDescent="0.25">
      <c r="A10195">
        <v>31583</v>
      </c>
      <c r="B10195">
        <v>787</v>
      </c>
      <c r="C10195" t="s">
        <v>14018</v>
      </c>
      <c r="E10195" s="30">
        <v>0</v>
      </c>
      <c r="F10195">
        <v>0.01</v>
      </c>
      <c r="G10195" s="30">
        <v>0</v>
      </c>
      <c r="H10195">
        <v>1</v>
      </c>
      <c r="I10195" t="s">
        <v>19</v>
      </c>
      <c r="J10195">
        <v>750000</v>
      </c>
      <c r="K10195">
        <v>1</v>
      </c>
      <c r="L10195" t="s">
        <v>19</v>
      </c>
      <c r="M10195">
        <v>3202</v>
      </c>
      <c r="N10195" t="s">
        <v>19</v>
      </c>
      <c r="O10195">
        <v>0</v>
      </c>
    </row>
    <row r="10196" spans="1:15" ht="165" x14ac:dyDescent="0.25">
      <c r="A10196">
        <v>31584</v>
      </c>
      <c r="B10196">
        <v>776</v>
      </c>
      <c r="C10196" t="s">
        <v>14019</v>
      </c>
      <c r="D10196" s="7" t="s">
        <v>10981</v>
      </c>
      <c r="E10196">
        <v>200</v>
      </c>
      <c r="F10196">
        <v>40</v>
      </c>
      <c r="G10196" s="30">
        <v>0</v>
      </c>
      <c r="H10196">
        <v>1</v>
      </c>
      <c r="I10196" t="s">
        <v>19</v>
      </c>
      <c r="J10196" t="s">
        <v>19</v>
      </c>
      <c r="K10196">
        <v>1</v>
      </c>
      <c r="L10196">
        <v>1734</v>
      </c>
      <c r="M10196">
        <v>3202</v>
      </c>
      <c r="N10196" t="s">
        <v>19</v>
      </c>
      <c r="O10196">
        <v>0</v>
      </c>
    </row>
    <row r="10197" spans="1:15" x14ac:dyDescent="0.25">
      <c r="A10197">
        <v>31585</v>
      </c>
      <c r="B10197">
        <v>787</v>
      </c>
      <c r="C10197" t="s">
        <v>14020</v>
      </c>
      <c r="E10197" s="30">
        <v>0</v>
      </c>
      <c r="F10197">
        <v>0.01</v>
      </c>
      <c r="G10197" s="30">
        <v>0</v>
      </c>
      <c r="H10197">
        <v>1</v>
      </c>
      <c r="I10197" t="s">
        <v>19</v>
      </c>
      <c r="J10197">
        <v>50000000</v>
      </c>
      <c r="K10197">
        <v>1</v>
      </c>
      <c r="L10197" t="s">
        <v>19</v>
      </c>
      <c r="M10197">
        <v>3202</v>
      </c>
      <c r="N10197" t="s">
        <v>19</v>
      </c>
      <c r="O10197">
        <v>0</v>
      </c>
    </row>
    <row r="10198" spans="1:15" ht="150" x14ac:dyDescent="0.25">
      <c r="A10198">
        <v>31586</v>
      </c>
      <c r="B10198">
        <v>779</v>
      </c>
      <c r="C10198" t="s">
        <v>14021</v>
      </c>
      <c r="D10198" s="7" t="s">
        <v>11002</v>
      </c>
      <c r="E10198">
        <v>200</v>
      </c>
      <c r="F10198">
        <v>5</v>
      </c>
      <c r="G10198" s="30">
        <v>0</v>
      </c>
      <c r="H10198">
        <v>1</v>
      </c>
      <c r="I10198" t="s">
        <v>19</v>
      </c>
      <c r="J10198" t="s">
        <v>19</v>
      </c>
      <c r="K10198">
        <v>1</v>
      </c>
      <c r="L10198">
        <v>1231</v>
      </c>
      <c r="M10198">
        <v>3197</v>
      </c>
      <c r="N10198" t="s">
        <v>19</v>
      </c>
      <c r="O10198">
        <v>0</v>
      </c>
    </row>
    <row r="10199" spans="1:15" x14ac:dyDescent="0.25">
      <c r="A10199">
        <v>31587</v>
      </c>
      <c r="B10199">
        <v>787</v>
      </c>
      <c r="C10199" t="s">
        <v>14022</v>
      </c>
      <c r="E10199" s="30">
        <v>0</v>
      </c>
      <c r="F10199">
        <v>0.01</v>
      </c>
      <c r="G10199" s="30">
        <v>0</v>
      </c>
      <c r="H10199">
        <v>1</v>
      </c>
      <c r="I10199" t="s">
        <v>19</v>
      </c>
      <c r="J10199">
        <v>125000</v>
      </c>
      <c r="K10199">
        <v>1</v>
      </c>
      <c r="L10199">
        <v>1261</v>
      </c>
      <c r="M10199">
        <v>3197</v>
      </c>
      <c r="N10199" t="s">
        <v>19</v>
      </c>
      <c r="O10199">
        <v>0</v>
      </c>
    </row>
    <row r="10200" spans="1:15" ht="150" x14ac:dyDescent="0.25">
      <c r="A10200">
        <v>31588</v>
      </c>
      <c r="B10200">
        <v>779</v>
      </c>
      <c r="C10200" t="s">
        <v>14023</v>
      </c>
      <c r="D10200" s="7" t="s">
        <v>11002</v>
      </c>
      <c r="E10200">
        <v>200</v>
      </c>
      <c r="F10200">
        <v>10</v>
      </c>
      <c r="G10200" s="30">
        <v>0</v>
      </c>
      <c r="H10200">
        <v>1</v>
      </c>
      <c r="I10200" t="s">
        <v>19</v>
      </c>
      <c r="J10200" t="s">
        <v>19</v>
      </c>
      <c r="K10200">
        <v>1</v>
      </c>
      <c r="L10200">
        <v>1232</v>
      </c>
      <c r="M10200">
        <v>3197</v>
      </c>
      <c r="N10200" t="s">
        <v>19</v>
      </c>
      <c r="O10200">
        <v>0</v>
      </c>
    </row>
    <row r="10201" spans="1:15" x14ac:dyDescent="0.25">
      <c r="A10201">
        <v>31589</v>
      </c>
      <c r="B10201">
        <v>787</v>
      </c>
      <c r="C10201" t="s">
        <v>14024</v>
      </c>
      <c r="E10201" s="30">
        <v>0</v>
      </c>
      <c r="F10201">
        <v>0.01</v>
      </c>
      <c r="G10201" s="30">
        <v>0</v>
      </c>
      <c r="H10201">
        <v>1</v>
      </c>
      <c r="I10201" t="s">
        <v>19</v>
      </c>
      <c r="J10201">
        <v>750000</v>
      </c>
      <c r="K10201">
        <v>1</v>
      </c>
      <c r="L10201">
        <v>1262</v>
      </c>
      <c r="M10201">
        <v>3197</v>
      </c>
      <c r="N10201" t="s">
        <v>19</v>
      </c>
      <c r="O10201">
        <v>0</v>
      </c>
    </row>
    <row r="10202" spans="1:15" ht="150" x14ac:dyDescent="0.25">
      <c r="A10202">
        <v>31590</v>
      </c>
      <c r="B10202">
        <v>779</v>
      </c>
      <c r="C10202" t="s">
        <v>14025</v>
      </c>
      <c r="D10202" s="7" t="s">
        <v>11002</v>
      </c>
      <c r="E10202">
        <v>200</v>
      </c>
      <c r="F10202">
        <v>40</v>
      </c>
      <c r="G10202" s="30">
        <v>0</v>
      </c>
      <c r="H10202">
        <v>1</v>
      </c>
      <c r="I10202" t="s">
        <v>19</v>
      </c>
      <c r="J10202" t="s">
        <v>19</v>
      </c>
      <c r="K10202">
        <v>1</v>
      </c>
      <c r="L10202">
        <v>1733</v>
      </c>
      <c r="M10202">
        <v>3197</v>
      </c>
      <c r="N10202" t="s">
        <v>19</v>
      </c>
      <c r="O10202">
        <v>0</v>
      </c>
    </row>
    <row r="10203" spans="1:15" x14ac:dyDescent="0.25">
      <c r="A10203">
        <v>31591</v>
      </c>
      <c r="B10203">
        <v>787</v>
      </c>
      <c r="C10203" t="s">
        <v>14026</v>
      </c>
      <c r="E10203" s="30">
        <v>0</v>
      </c>
      <c r="F10203">
        <v>0.01</v>
      </c>
      <c r="G10203" s="30">
        <v>0</v>
      </c>
      <c r="H10203">
        <v>1</v>
      </c>
      <c r="I10203" t="s">
        <v>19</v>
      </c>
      <c r="J10203">
        <v>50000000</v>
      </c>
      <c r="K10203">
        <v>1</v>
      </c>
      <c r="L10203">
        <v>1727</v>
      </c>
      <c r="M10203">
        <v>3197</v>
      </c>
      <c r="N10203" t="s">
        <v>19</v>
      </c>
      <c r="O10203">
        <v>0</v>
      </c>
    </row>
    <row r="10204" spans="1:15" ht="150" x14ac:dyDescent="0.25">
      <c r="A10204">
        <v>31592</v>
      </c>
      <c r="B10204">
        <v>779</v>
      </c>
      <c r="C10204" t="s">
        <v>14027</v>
      </c>
      <c r="D10204" s="7" t="s">
        <v>11002</v>
      </c>
      <c r="E10204">
        <v>200</v>
      </c>
      <c r="F10204">
        <v>5</v>
      </c>
      <c r="G10204" s="30">
        <v>0</v>
      </c>
      <c r="H10204">
        <v>1</v>
      </c>
      <c r="I10204" t="s">
        <v>19</v>
      </c>
      <c r="J10204" t="s">
        <v>19</v>
      </c>
      <c r="K10204">
        <v>1</v>
      </c>
      <c r="L10204">
        <v>1231</v>
      </c>
      <c r="M10204">
        <v>3197</v>
      </c>
      <c r="N10204" t="s">
        <v>19</v>
      </c>
      <c r="O10204">
        <v>0</v>
      </c>
    </row>
    <row r="10205" spans="1:15" x14ac:dyDescent="0.25">
      <c r="A10205">
        <v>31593</v>
      </c>
      <c r="B10205">
        <v>787</v>
      </c>
      <c r="C10205" t="s">
        <v>14028</v>
      </c>
      <c r="E10205" s="30">
        <v>0</v>
      </c>
      <c r="F10205">
        <v>0.01</v>
      </c>
      <c r="G10205" s="30">
        <v>0</v>
      </c>
      <c r="H10205">
        <v>1</v>
      </c>
      <c r="I10205" t="s">
        <v>19</v>
      </c>
      <c r="J10205">
        <v>125000</v>
      </c>
      <c r="K10205">
        <v>1</v>
      </c>
      <c r="L10205" t="s">
        <v>19</v>
      </c>
      <c r="M10205">
        <v>3197</v>
      </c>
      <c r="N10205" t="s">
        <v>19</v>
      </c>
      <c r="O10205">
        <v>0</v>
      </c>
    </row>
    <row r="10206" spans="1:15" ht="150" x14ac:dyDescent="0.25">
      <c r="A10206">
        <v>31594</v>
      </c>
      <c r="B10206">
        <v>779</v>
      </c>
      <c r="C10206" t="s">
        <v>14029</v>
      </c>
      <c r="D10206" s="7" t="s">
        <v>11002</v>
      </c>
      <c r="E10206">
        <v>200</v>
      </c>
      <c r="F10206">
        <v>10</v>
      </c>
      <c r="G10206" s="30">
        <v>0</v>
      </c>
      <c r="H10206">
        <v>1</v>
      </c>
      <c r="I10206" t="s">
        <v>19</v>
      </c>
      <c r="J10206" t="s">
        <v>19</v>
      </c>
      <c r="K10206">
        <v>1</v>
      </c>
      <c r="L10206">
        <v>1232</v>
      </c>
      <c r="M10206">
        <v>3197</v>
      </c>
      <c r="N10206" t="s">
        <v>19</v>
      </c>
      <c r="O10206">
        <v>0</v>
      </c>
    </row>
    <row r="10207" spans="1:15" x14ac:dyDescent="0.25">
      <c r="A10207">
        <v>31595</v>
      </c>
      <c r="B10207">
        <v>787</v>
      </c>
      <c r="C10207" t="s">
        <v>14030</v>
      </c>
      <c r="E10207" s="30">
        <v>0</v>
      </c>
      <c r="F10207">
        <v>0.01</v>
      </c>
      <c r="G10207" s="30">
        <v>0</v>
      </c>
      <c r="H10207">
        <v>1</v>
      </c>
      <c r="I10207" t="s">
        <v>19</v>
      </c>
      <c r="J10207">
        <v>750000</v>
      </c>
      <c r="K10207">
        <v>1</v>
      </c>
      <c r="L10207" t="s">
        <v>19</v>
      </c>
      <c r="M10207">
        <v>3197</v>
      </c>
      <c r="N10207" t="s">
        <v>19</v>
      </c>
      <c r="O10207">
        <v>0</v>
      </c>
    </row>
    <row r="10208" spans="1:15" ht="150" x14ac:dyDescent="0.25">
      <c r="A10208">
        <v>31596</v>
      </c>
      <c r="B10208">
        <v>779</v>
      </c>
      <c r="C10208" t="s">
        <v>14031</v>
      </c>
      <c r="D10208" s="7" t="s">
        <v>11002</v>
      </c>
      <c r="E10208">
        <v>200</v>
      </c>
      <c r="F10208">
        <v>40</v>
      </c>
      <c r="G10208" s="30">
        <v>0</v>
      </c>
      <c r="H10208">
        <v>1</v>
      </c>
      <c r="I10208" t="s">
        <v>19</v>
      </c>
      <c r="J10208" t="s">
        <v>19</v>
      </c>
      <c r="K10208">
        <v>1</v>
      </c>
      <c r="L10208">
        <v>1733</v>
      </c>
      <c r="M10208">
        <v>3197</v>
      </c>
      <c r="N10208" t="s">
        <v>19</v>
      </c>
      <c r="O10208">
        <v>0</v>
      </c>
    </row>
    <row r="10209" spans="1:15" x14ac:dyDescent="0.25">
      <c r="A10209">
        <v>31597</v>
      </c>
      <c r="B10209">
        <v>787</v>
      </c>
      <c r="C10209" t="s">
        <v>14032</v>
      </c>
      <c r="E10209" s="30">
        <v>0</v>
      </c>
      <c r="F10209">
        <v>0.01</v>
      </c>
      <c r="G10209" s="30">
        <v>0</v>
      </c>
      <c r="H10209">
        <v>1</v>
      </c>
      <c r="I10209" t="s">
        <v>19</v>
      </c>
      <c r="J10209">
        <v>50000000</v>
      </c>
      <c r="K10209">
        <v>1</v>
      </c>
      <c r="L10209" t="s">
        <v>19</v>
      </c>
      <c r="M10209">
        <v>3197</v>
      </c>
      <c r="N10209" t="s">
        <v>19</v>
      </c>
      <c r="O10209">
        <v>0</v>
      </c>
    </row>
    <row r="10210" spans="1:15" ht="150" x14ac:dyDescent="0.25">
      <c r="A10210">
        <v>31598</v>
      </c>
      <c r="B10210">
        <v>779</v>
      </c>
      <c r="C10210" t="s">
        <v>14033</v>
      </c>
      <c r="D10210" s="7" t="s">
        <v>10993</v>
      </c>
      <c r="E10210">
        <v>200</v>
      </c>
      <c r="F10210">
        <v>5</v>
      </c>
      <c r="G10210" s="30">
        <v>0</v>
      </c>
      <c r="H10210">
        <v>1</v>
      </c>
      <c r="I10210" t="s">
        <v>19</v>
      </c>
      <c r="J10210" t="s">
        <v>19</v>
      </c>
      <c r="K10210">
        <v>1</v>
      </c>
      <c r="L10210">
        <v>1231</v>
      </c>
      <c r="M10210">
        <v>3197</v>
      </c>
      <c r="N10210" t="s">
        <v>19</v>
      </c>
      <c r="O10210">
        <v>0</v>
      </c>
    </row>
    <row r="10211" spans="1:15" x14ac:dyDescent="0.25">
      <c r="A10211">
        <v>31599</v>
      </c>
      <c r="B10211">
        <v>787</v>
      </c>
      <c r="C10211" t="s">
        <v>14034</v>
      </c>
      <c r="E10211" s="30">
        <v>0</v>
      </c>
      <c r="F10211">
        <v>0.01</v>
      </c>
      <c r="G10211" s="30">
        <v>0</v>
      </c>
      <c r="H10211">
        <v>1</v>
      </c>
      <c r="I10211" t="s">
        <v>19</v>
      </c>
      <c r="J10211">
        <v>125000</v>
      </c>
      <c r="K10211">
        <v>1</v>
      </c>
      <c r="L10211">
        <v>1261</v>
      </c>
      <c r="M10211">
        <v>3197</v>
      </c>
      <c r="N10211" t="s">
        <v>19</v>
      </c>
      <c r="O10211">
        <v>0</v>
      </c>
    </row>
    <row r="10212" spans="1:15" ht="150" x14ac:dyDescent="0.25">
      <c r="A10212">
        <v>31600</v>
      </c>
      <c r="B10212">
        <v>779</v>
      </c>
      <c r="C10212" t="s">
        <v>14035</v>
      </c>
      <c r="D10212" s="7" t="s">
        <v>10993</v>
      </c>
      <c r="E10212">
        <v>200</v>
      </c>
      <c r="F10212">
        <v>10</v>
      </c>
      <c r="G10212" s="30">
        <v>0</v>
      </c>
      <c r="H10212">
        <v>1</v>
      </c>
      <c r="I10212" t="s">
        <v>19</v>
      </c>
      <c r="J10212" t="s">
        <v>19</v>
      </c>
      <c r="K10212">
        <v>1</v>
      </c>
      <c r="L10212">
        <v>1232</v>
      </c>
      <c r="M10212">
        <v>3197</v>
      </c>
      <c r="N10212" t="s">
        <v>19</v>
      </c>
      <c r="O10212">
        <v>0</v>
      </c>
    </row>
    <row r="10213" spans="1:15" x14ac:dyDescent="0.25">
      <c r="A10213">
        <v>31601</v>
      </c>
      <c r="B10213">
        <v>787</v>
      </c>
      <c r="C10213" t="s">
        <v>14036</v>
      </c>
      <c r="E10213" s="30">
        <v>0</v>
      </c>
      <c r="F10213">
        <v>0.01</v>
      </c>
      <c r="G10213" s="30">
        <v>0</v>
      </c>
      <c r="H10213">
        <v>1</v>
      </c>
      <c r="I10213" t="s">
        <v>19</v>
      </c>
      <c r="J10213">
        <v>750000</v>
      </c>
      <c r="K10213">
        <v>1</v>
      </c>
      <c r="L10213">
        <v>1262</v>
      </c>
      <c r="M10213">
        <v>3197</v>
      </c>
      <c r="N10213" t="s">
        <v>19</v>
      </c>
      <c r="O10213">
        <v>0</v>
      </c>
    </row>
    <row r="10214" spans="1:15" ht="150" x14ac:dyDescent="0.25">
      <c r="A10214">
        <v>31602</v>
      </c>
      <c r="B10214">
        <v>779</v>
      </c>
      <c r="C10214" t="s">
        <v>14037</v>
      </c>
      <c r="D10214" s="7" t="s">
        <v>10993</v>
      </c>
      <c r="E10214">
        <v>200</v>
      </c>
      <c r="F10214">
        <v>40</v>
      </c>
      <c r="G10214" s="30">
        <v>0</v>
      </c>
      <c r="H10214">
        <v>1</v>
      </c>
      <c r="I10214" t="s">
        <v>19</v>
      </c>
      <c r="J10214" t="s">
        <v>19</v>
      </c>
      <c r="K10214">
        <v>1</v>
      </c>
      <c r="L10214">
        <v>1733</v>
      </c>
      <c r="M10214">
        <v>3197</v>
      </c>
      <c r="N10214" t="s">
        <v>19</v>
      </c>
      <c r="O10214">
        <v>0</v>
      </c>
    </row>
    <row r="10215" spans="1:15" x14ac:dyDescent="0.25">
      <c r="A10215">
        <v>31603</v>
      </c>
      <c r="B10215">
        <v>787</v>
      </c>
      <c r="C10215" t="s">
        <v>14038</v>
      </c>
      <c r="E10215" s="30">
        <v>0</v>
      </c>
      <c r="F10215">
        <v>0.01</v>
      </c>
      <c r="G10215" s="30">
        <v>0</v>
      </c>
      <c r="H10215">
        <v>1</v>
      </c>
      <c r="I10215" t="s">
        <v>19</v>
      </c>
      <c r="J10215">
        <v>50000000</v>
      </c>
      <c r="K10215">
        <v>1</v>
      </c>
      <c r="L10215">
        <v>1727</v>
      </c>
      <c r="M10215">
        <v>3197</v>
      </c>
      <c r="N10215" t="s">
        <v>19</v>
      </c>
      <c r="O10215">
        <v>0</v>
      </c>
    </row>
    <row r="10216" spans="1:15" ht="150" x14ac:dyDescent="0.25">
      <c r="A10216">
        <v>31604</v>
      </c>
      <c r="B10216">
        <v>779</v>
      </c>
      <c r="C10216" t="s">
        <v>14039</v>
      </c>
      <c r="D10216" s="7" t="s">
        <v>10993</v>
      </c>
      <c r="E10216">
        <v>200</v>
      </c>
      <c r="F10216">
        <v>5</v>
      </c>
      <c r="G10216" s="30">
        <v>0</v>
      </c>
      <c r="H10216">
        <v>1</v>
      </c>
      <c r="I10216" t="s">
        <v>19</v>
      </c>
      <c r="J10216" t="s">
        <v>19</v>
      </c>
      <c r="K10216">
        <v>1</v>
      </c>
      <c r="L10216">
        <v>1231</v>
      </c>
      <c r="M10216">
        <v>3197</v>
      </c>
      <c r="N10216" t="s">
        <v>19</v>
      </c>
      <c r="O10216">
        <v>0</v>
      </c>
    </row>
    <row r="10217" spans="1:15" x14ac:dyDescent="0.25">
      <c r="A10217">
        <v>31605</v>
      </c>
      <c r="B10217">
        <v>787</v>
      </c>
      <c r="C10217" t="s">
        <v>14040</v>
      </c>
      <c r="E10217" s="30">
        <v>0</v>
      </c>
      <c r="F10217">
        <v>0.01</v>
      </c>
      <c r="G10217" s="30">
        <v>0</v>
      </c>
      <c r="H10217">
        <v>1</v>
      </c>
      <c r="I10217" t="s">
        <v>19</v>
      </c>
      <c r="J10217">
        <v>125000</v>
      </c>
      <c r="K10217">
        <v>1</v>
      </c>
      <c r="L10217" t="s">
        <v>19</v>
      </c>
      <c r="M10217">
        <v>3197</v>
      </c>
      <c r="N10217" t="s">
        <v>19</v>
      </c>
      <c r="O10217">
        <v>0</v>
      </c>
    </row>
    <row r="10218" spans="1:15" ht="150" x14ac:dyDescent="0.25">
      <c r="A10218">
        <v>31606</v>
      </c>
      <c r="B10218">
        <v>779</v>
      </c>
      <c r="C10218" t="s">
        <v>14041</v>
      </c>
      <c r="D10218" s="7" t="s">
        <v>10993</v>
      </c>
      <c r="E10218">
        <v>200</v>
      </c>
      <c r="F10218">
        <v>10</v>
      </c>
      <c r="G10218" s="30">
        <v>0</v>
      </c>
      <c r="H10218">
        <v>1</v>
      </c>
      <c r="I10218" t="s">
        <v>19</v>
      </c>
      <c r="J10218" t="s">
        <v>19</v>
      </c>
      <c r="K10218">
        <v>1</v>
      </c>
      <c r="L10218">
        <v>1232</v>
      </c>
      <c r="M10218">
        <v>3197</v>
      </c>
      <c r="N10218" t="s">
        <v>19</v>
      </c>
      <c r="O10218">
        <v>0</v>
      </c>
    </row>
    <row r="10219" spans="1:15" x14ac:dyDescent="0.25">
      <c r="A10219">
        <v>31607</v>
      </c>
      <c r="B10219">
        <v>787</v>
      </c>
      <c r="C10219" t="s">
        <v>14042</v>
      </c>
      <c r="E10219" s="30">
        <v>0</v>
      </c>
      <c r="F10219">
        <v>0.01</v>
      </c>
      <c r="G10219" s="30">
        <v>0</v>
      </c>
      <c r="H10219">
        <v>1</v>
      </c>
      <c r="I10219" t="s">
        <v>19</v>
      </c>
      <c r="J10219">
        <v>750000</v>
      </c>
      <c r="K10219">
        <v>1</v>
      </c>
      <c r="L10219" t="s">
        <v>19</v>
      </c>
      <c r="M10219">
        <v>3197</v>
      </c>
      <c r="N10219" t="s">
        <v>19</v>
      </c>
      <c r="O10219">
        <v>0</v>
      </c>
    </row>
    <row r="10220" spans="1:15" ht="90" x14ac:dyDescent="0.25">
      <c r="A10220">
        <v>31608</v>
      </c>
      <c r="B10220">
        <v>779</v>
      </c>
      <c r="C10220" t="s">
        <v>14043</v>
      </c>
      <c r="D10220" s="7" t="s">
        <v>10999</v>
      </c>
      <c r="E10220">
        <v>200</v>
      </c>
      <c r="F10220">
        <v>5</v>
      </c>
      <c r="G10220" s="30">
        <v>0</v>
      </c>
      <c r="H10220">
        <v>1</v>
      </c>
      <c r="I10220" t="s">
        <v>19</v>
      </c>
      <c r="J10220" t="s">
        <v>19</v>
      </c>
      <c r="K10220">
        <v>1</v>
      </c>
      <c r="L10220">
        <v>1231</v>
      </c>
      <c r="M10220">
        <v>3197</v>
      </c>
      <c r="N10220" t="s">
        <v>19</v>
      </c>
      <c r="O10220">
        <v>0</v>
      </c>
    </row>
    <row r="10221" spans="1:15" x14ac:dyDescent="0.25">
      <c r="A10221">
        <v>31609</v>
      </c>
      <c r="B10221">
        <v>787</v>
      </c>
      <c r="C10221" t="s">
        <v>14044</v>
      </c>
      <c r="E10221" s="30">
        <v>0</v>
      </c>
      <c r="F10221">
        <v>0.01</v>
      </c>
      <c r="G10221" s="30">
        <v>0</v>
      </c>
      <c r="H10221">
        <v>1</v>
      </c>
      <c r="I10221" t="s">
        <v>19</v>
      </c>
      <c r="J10221">
        <v>125000</v>
      </c>
      <c r="K10221">
        <v>1</v>
      </c>
      <c r="L10221">
        <v>1261</v>
      </c>
      <c r="M10221">
        <v>3197</v>
      </c>
      <c r="N10221" t="s">
        <v>19</v>
      </c>
      <c r="O10221">
        <v>0</v>
      </c>
    </row>
    <row r="10222" spans="1:15" ht="90" x14ac:dyDescent="0.25">
      <c r="A10222">
        <v>31610</v>
      </c>
      <c r="B10222">
        <v>779</v>
      </c>
      <c r="C10222" t="s">
        <v>14045</v>
      </c>
      <c r="D10222" s="7" t="s">
        <v>10999</v>
      </c>
      <c r="E10222">
        <v>200</v>
      </c>
      <c r="F10222">
        <v>10</v>
      </c>
      <c r="G10222" s="30">
        <v>0</v>
      </c>
      <c r="H10222">
        <v>1</v>
      </c>
      <c r="I10222" t="s">
        <v>19</v>
      </c>
      <c r="J10222" t="s">
        <v>19</v>
      </c>
      <c r="K10222">
        <v>1</v>
      </c>
      <c r="L10222">
        <v>1232</v>
      </c>
      <c r="M10222">
        <v>3197</v>
      </c>
      <c r="N10222" t="s">
        <v>19</v>
      </c>
      <c r="O10222">
        <v>0</v>
      </c>
    </row>
    <row r="10223" spans="1:15" x14ac:dyDescent="0.25">
      <c r="A10223">
        <v>31611</v>
      </c>
      <c r="B10223">
        <v>787</v>
      </c>
      <c r="C10223" t="s">
        <v>14046</v>
      </c>
      <c r="E10223" s="30">
        <v>0</v>
      </c>
      <c r="F10223">
        <v>0.01</v>
      </c>
      <c r="G10223" s="30">
        <v>0</v>
      </c>
      <c r="H10223">
        <v>1</v>
      </c>
      <c r="I10223" t="s">
        <v>19</v>
      </c>
      <c r="J10223">
        <v>750000</v>
      </c>
      <c r="K10223">
        <v>1</v>
      </c>
      <c r="L10223">
        <v>1262</v>
      </c>
      <c r="M10223">
        <v>3197</v>
      </c>
      <c r="N10223" t="s">
        <v>19</v>
      </c>
      <c r="O10223">
        <v>0</v>
      </c>
    </row>
    <row r="10224" spans="1:15" ht="90" x14ac:dyDescent="0.25">
      <c r="A10224">
        <v>31612</v>
      </c>
      <c r="B10224">
        <v>779</v>
      </c>
      <c r="C10224" t="s">
        <v>14047</v>
      </c>
      <c r="D10224" s="7" t="s">
        <v>10999</v>
      </c>
      <c r="E10224">
        <v>200</v>
      </c>
      <c r="F10224">
        <v>40</v>
      </c>
      <c r="G10224" s="30">
        <v>0</v>
      </c>
      <c r="H10224">
        <v>1</v>
      </c>
      <c r="I10224" t="s">
        <v>19</v>
      </c>
      <c r="J10224" t="s">
        <v>19</v>
      </c>
      <c r="K10224">
        <v>1</v>
      </c>
      <c r="L10224">
        <v>1733</v>
      </c>
      <c r="M10224">
        <v>3197</v>
      </c>
      <c r="N10224" t="s">
        <v>19</v>
      </c>
      <c r="O10224">
        <v>0</v>
      </c>
    </row>
    <row r="10225" spans="1:15" x14ac:dyDescent="0.25">
      <c r="A10225">
        <v>31613</v>
      </c>
      <c r="B10225">
        <v>787</v>
      </c>
      <c r="C10225" t="s">
        <v>14048</v>
      </c>
      <c r="E10225" s="30">
        <v>0</v>
      </c>
      <c r="F10225">
        <v>0.01</v>
      </c>
      <c r="G10225" s="30">
        <v>0</v>
      </c>
      <c r="H10225">
        <v>1</v>
      </c>
      <c r="I10225" t="s">
        <v>19</v>
      </c>
      <c r="J10225">
        <v>50000000</v>
      </c>
      <c r="K10225">
        <v>1</v>
      </c>
      <c r="L10225">
        <v>1727</v>
      </c>
      <c r="M10225">
        <v>3197</v>
      </c>
      <c r="N10225" t="s">
        <v>19</v>
      </c>
      <c r="O10225">
        <v>0</v>
      </c>
    </row>
    <row r="10226" spans="1:15" ht="90" x14ac:dyDescent="0.25">
      <c r="A10226">
        <v>31614</v>
      </c>
      <c r="B10226">
        <v>779</v>
      </c>
      <c r="C10226" t="s">
        <v>14049</v>
      </c>
      <c r="D10226" s="7" t="s">
        <v>10999</v>
      </c>
      <c r="E10226">
        <v>200</v>
      </c>
      <c r="F10226">
        <v>5</v>
      </c>
      <c r="G10226" s="30">
        <v>0</v>
      </c>
      <c r="H10226">
        <v>1</v>
      </c>
      <c r="I10226" t="s">
        <v>19</v>
      </c>
      <c r="J10226" t="s">
        <v>19</v>
      </c>
      <c r="K10226">
        <v>1</v>
      </c>
      <c r="L10226">
        <v>1231</v>
      </c>
      <c r="M10226">
        <v>3197</v>
      </c>
      <c r="N10226" t="s">
        <v>19</v>
      </c>
      <c r="O10226">
        <v>0</v>
      </c>
    </row>
    <row r="10227" spans="1:15" x14ac:dyDescent="0.25">
      <c r="A10227">
        <v>31615</v>
      </c>
      <c r="B10227">
        <v>787</v>
      </c>
      <c r="C10227" t="s">
        <v>14050</v>
      </c>
      <c r="E10227" s="30">
        <v>0</v>
      </c>
      <c r="F10227">
        <v>0.01</v>
      </c>
      <c r="G10227" s="30">
        <v>0</v>
      </c>
      <c r="H10227">
        <v>1</v>
      </c>
      <c r="I10227" t="s">
        <v>19</v>
      </c>
      <c r="J10227">
        <v>125000</v>
      </c>
      <c r="K10227">
        <v>1</v>
      </c>
      <c r="L10227" t="s">
        <v>19</v>
      </c>
      <c r="M10227">
        <v>3197</v>
      </c>
      <c r="N10227" t="s">
        <v>19</v>
      </c>
      <c r="O10227">
        <v>0</v>
      </c>
    </row>
    <row r="10228" spans="1:15" ht="90" x14ac:dyDescent="0.25">
      <c r="A10228">
        <v>31616</v>
      </c>
      <c r="B10228">
        <v>779</v>
      </c>
      <c r="C10228" t="s">
        <v>14051</v>
      </c>
      <c r="D10228" s="7" t="s">
        <v>10999</v>
      </c>
      <c r="E10228">
        <v>200</v>
      </c>
      <c r="F10228">
        <v>10</v>
      </c>
      <c r="G10228" s="30">
        <v>0</v>
      </c>
      <c r="H10228">
        <v>1</v>
      </c>
      <c r="I10228" t="s">
        <v>19</v>
      </c>
      <c r="J10228" t="s">
        <v>19</v>
      </c>
      <c r="K10228">
        <v>1</v>
      </c>
      <c r="L10228">
        <v>1232</v>
      </c>
      <c r="M10228">
        <v>3197</v>
      </c>
      <c r="N10228" t="s">
        <v>19</v>
      </c>
      <c r="O10228">
        <v>0</v>
      </c>
    </row>
    <row r="10229" spans="1:15" x14ac:dyDescent="0.25">
      <c r="A10229">
        <v>31617</v>
      </c>
      <c r="B10229">
        <v>787</v>
      </c>
      <c r="C10229" t="s">
        <v>14052</v>
      </c>
      <c r="E10229" s="30">
        <v>0</v>
      </c>
      <c r="F10229">
        <v>0.01</v>
      </c>
      <c r="G10229" s="30">
        <v>0</v>
      </c>
      <c r="H10229">
        <v>1</v>
      </c>
      <c r="I10229" t="s">
        <v>19</v>
      </c>
      <c r="J10229">
        <v>750000</v>
      </c>
      <c r="K10229">
        <v>1</v>
      </c>
      <c r="L10229" t="s">
        <v>19</v>
      </c>
      <c r="M10229">
        <v>3197</v>
      </c>
      <c r="N10229" t="s">
        <v>19</v>
      </c>
      <c r="O10229">
        <v>0</v>
      </c>
    </row>
    <row r="10230" spans="1:15" ht="90" x14ac:dyDescent="0.25">
      <c r="A10230">
        <v>31618</v>
      </c>
      <c r="B10230">
        <v>779</v>
      </c>
      <c r="C10230" t="s">
        <v>14053</v>
      </c>
      <c r="D10230" s="7" t="s">
        <v>10999</v>
      </c>
      <c r="E10230">
        <v>200</v>
      </c>
      <c r="F10230">
        <v>40</v>
      </c>
      <c r="G10230" s="30">
        <v>0</v>
      </c>
      <c r="H10230">
        <v>1</v>
      </c>
      <c r="I10230" t="s">
        <v>19</v>
      </c>
      <c r="J10230" t="s">
        <v>19</v>
      </c>
      <c r="K10230">
        <v>1</v>
      </c>
      <c r="L10230">
        <v>1733</v>
      </c>
      <c r="M10230">
        <v>3197</v>
      </c>
      <c r="N10230" t="s">
        <v>19</v>
      </c>
      <c r="O10230">
        <v>0</v>
      </c>
    </row>
    <row r="10231" spans="1:15" x14ac:dyDescent="0.25">
      <c r="A10231">
        <v>31619</v>
      </c>
      <c r="B10231">
        <v>787</v>
      </c>
      <c r="C10231" t="s">
        <v>14054</v>
      </c>
      <c r="E10231" s="30">
        <v>0</v>
      </c>
      <c r="F10231">
        <v>0.01</v>
      </c>
      <c r="G10231" s="30">
        <v>0</v>
      </c>
      <c r="H10231">
        <v>1</v>
      </c>
      <c r="I10231" t="s">
        <v>19</v>
      </c>
      <c r="J10231">
        <v>50000000</v>
      </c>
      <c r="K10231">
        <v>1</v>
      </c>
      <c r="L10231" t="s">
        <v>19</v>
      </c>
      <c r="M10231">
        <v>3197</v>
      </c>
      <c r="N10231" t="s">
        <v>19</v>
      </c>
      <c r="O10231">
        <v>0</v>
      </c>
    </row>
    <row r="10232" spans="1:15" ht="150" x14ac:dyDescent="0.25">
      <c r="A10232">
        <v>31620</v>
      </c>
      <c r="B10232">
        <v>779</v>
      </c>
      <c r="C10232" t="s">
        <v>14055</v>
      </c>
      <c r="D10232" s="7" t="s">
        <v>11008</v>
      </c>
      <c r="E10232">
        <v>200</v>
      </c>
      <c r="F10232">
        <v>5</v>
      </c>
      <c r="G10232" s="30">
        <v>0</v>
      </c>
      <c r="H10232">
        <v>1</v>
      </c>
      <c r="I10232" t="s">
        <v>19</v>
      </c>
      <c r="J10232" t="s">
        <v>19</v>
      </c>
      <c r="K10232">
        <v>1</v>
      </c>
      <c r="L10232">
        <v>1231</v>
      </c>
      <c r="M10232">
        <v>3197</v>
      </c>
      <c r="N10232" t="s">
        <v>19</v>
      </c>
      <c r="O10232">
        <v>0</v>
      </c>
    </row>
    <row r="10233" spans="1:15" x14ac:dyDescent="0.25">
      <c r="A10233">
        <v>31621</v>
      </c>
      <c r="B10233">
        <v>787</v>
      </c>
      <c r="C10233" t="s">
        <v>14056</v>
      </c>
      <c r="E10233" s="30">
        <v>0</v>
      </c>
      <c r="F10233">
        <v>0.01</v>
      </c>
      <c r="G10233" s="30">
        <v>0</v>
      </c>
      <c r="H10233">
        <v>1</v>
      </c>
      <c r="I10233" t="s">
        <v>19</v>
      </c>
      <c r="J10233">
        <v>125000</v>
      </c>
      <c r="K10233">
        <v>1</v>
      </c>
      <c r="L10233">
        <v>1261</v>
      </c>
      <c r="M10233">
        <v>3197</v>
      </c>
      <c r="N10233" t="s">
        <v>19</v>
      </c>
      <c r="O10233">
        <v>0</v>
      </c>
    </row>
    <row r="10234" spans="1:15" ht="150" x14ac:dyDescent="0.25">
      <c r="A10234">
        <v>31622</v>
      </c>
      <c r="B10234">
        <v>779</v>
      </c>
      <c r="C10234" t="s">
        <v>14057</v>
      </c>
      <c r="D10234" s="7" t="s">
        <v>11008</v>
      </c>
      <c r="E10234">
        <v>200</v>
      </c>
      <c r="F10234">
        <v>10</v>
      </c>
      <c r="G10234" s="30">
        <v>0</v>
      </c>
      <c r="H10234">
        <v>1</v>
      </c>
      <c r="I10234" t="s">
        <v>19</v>
      </c>
      <c r="J10234" t="s">
        <v>19</v>
      </c>
      <c r="K10234">
        <v>1</v>
      </c>
      <c r="L10234">
        <v>1232</v>
      </c>
      <c r="M10234">
        <v>3197</v>
      </c>
      <c r="N10234" t="s">
        <v>19</v>
      </c>
      <c r="O10234">
        <v>0</v>
      </c>
    </row>
    <row r="10235" spans="1:15" x14ac:dyDescent="0.25">
      <c r="A10235">
        <v>31623</v>
      </c>
      <c r="B10235">
        <v>787</v>
      </c>
      <c r="C10235" t="s">
        <v>14058</v>
      </c>
      <c r="E10235" s="30">
        <v>0</v>
      </c>
      <c r="F10235">
        <v>0.01</v>
      </c>
      <c r="G10235" s="30">
        <v>0</v>
      </c>
      <c r="H10235">
        <v>1</v>
      </c>
      <c r="I10235" t="s">
        <v>19</v>
      </c>
      <c r="J10235">
        <v>750000</v>
      </c>
      <c r="K10235">
        <v>1</v>
      </c>
      <c r="L10235">
        <v>1262</v>
      </c>
      <c r="M10235">
        <v>3197</v>
      </c>
      <c r="N10235" t="s">
        <v>19</v>
      </c>
      <c r="O10235">
        <v>0</v>
      </c>
    </row>
    <row r="10236" spans="1:15" ht="150" x14ac:dyDescent="0.25">
      <c r="A10236">
        <v>31624</v>
      </c>
      <c r="B10236">
        <v>779</v>
      </c>
      <c r="C10236" t="s">
        <v>14059</v>
      </c>
      <c r="D10236" s="7" t="s">
        <v>11008</v>
      </c>
      <c r="E10236">
        <v>200</v>
      </c>
      <c r="F10236">
        <v>40</v>
      </c>
      <c r="G10236" s="30">
        <v>0</v>
      </c>
      <c r="H10236">
        <v>1</v>
      </c>
      <c r="I10236" t="s">
        <v>19</v>
      </c>
      <c r="J10236" t="s">
        <v>19</v>
      </c>
      <c r="K10236">
        <v>1</v>
      </c>
      <c r="L10236">
        <v>1733</v>
      </c>
      <c r="M10236">
        <v>3197</v>
      </c>
      <c r="N10236" t="s">
        <v>19</v>
      </c>
      <c r="O10236">
        <v>0</v>
      </c>
    </row>
    <row r="10237" spans="1:15" x14ac:dyDescent="0.25">
      <c r="A10237">
        <v>31625</v>
      </c>
      <c r="B10237">
        <v>787</v>
      </c>
      <c r="C10237" t="s">
        <v>14060</v>
      </c>
      <c r="E10237" s="30">
        <v>0</v>
      </c>
      <c r="F10237">
        <v>0.01</v>
      </c>
      <c r="G10237" s="30">
        <v>0</v>
      </c>
      <c r="H10237">
        <v>1</v>
      </c>
      <c r="I10237" t="s">
        <v>19</v>
      </c>
      <c r="J10237">
        <v>50000000</v>
      </c>
      <c r="K10237">
        <v>1</v>
      </c>
      <c r="L10237">
        <v>1727</v>
      </c>
      <c r="M10237">
        <v>3197</v>
      </c>
      <c r="N10237" t="s">
        <v>19</v>
      </c>
      <c r="O10237">
        <v>0</v>
      </c>
    </row>
    <row r="10238" spans="1:15" ht="150" x14ac:dyDescent="0.25">
      <c r="A10238">
        <v>31626</v>
      </c>
      <c r="B10238">
        <v>779</v>
      </c>
      <c r="C10238" t="s">
        <v>14061</v>
      </c>
      <c r="D10238" s="7" t="s">
        <v>11008</v>
      </c>
      <c r="E10238">
        <v>200</v>
      </c>
      <c r="F10238">
        <v>5</v>
      </c>
      <c r="G10238" s="30">
        <v>0</v>
      </c>
      <c r="H10238">
        <v>1</v>
      </c>
      <c r="I10238" t="s">
        <v>19</v>
      </c>
      <c r="J10238" t="s">
        <v>19</v>
      </c>
      <c r="K10238">
        <v>1</v>
      </c>
      <c r="L10238">
        <v>1231</v>
      </c>
      <c r="M10238">
        <v>3197</v>
      </c>
      <c r="N10238" t="s">
        <v>19</v>
      </c>
      <c r="O10238">
        <v>0</v>
      </c>
    </row>
    <row r="10239" spans="1:15" x14ac:dyDescent="0.25">
      <c r="A10239">
        <v>31627</v>
      </c>
      <c r="B10239">
        <v>787</v>
      </c>
      <c r="C10239" t="s">
        <v>14062</v>
      </c>
      <c r="E10239" s="30">
        <v>0</v>
      </c>
      <c r="F10239">
        <v>0.01</v>
      </c>
      <c r="G10239" s="30">
        <v>0</v>
      </c>
      <c r="H10239">
        <v>1</v>
      </c>
      <c r="I10239" t="s">
        <v>19</v>
      </c>
      <c r="J10239">
        <v>125000</v>
      </c>
      <c r="K10239">
        <v>1</v>
      </c>
      <c r="L10239" t="s">
        <v>19</v>
      </c>
      <c r="M10239">
        <v>3197</v>
      </c>
      <c r="N10239" t="s">
        <v>19</v>
      </c>
      <c r="O10239">
        <v>0</v>
      </c>
    </row>
    <row r="10240" spans="1:15" ht="150" x14ac:dyDescent="0.25">
      <c r="A10240">
        <v>31628</v>
      </c>
      <c r="B10240">
        <v>779</v>
      </c>
      <c r="C10240" t="s">
        <v>14063</v>
      </c>
      <c r="D10240" s="7" t="s">
        <v>11008</v>
      </c>
      <c r="E10240">
        <v>200</v>
      </c>
      <c r="F10240">
        <v>10</v>
      </c>
      <c r="G10240" s="30">
        <v>0</v>
      </c>
      <c r="H10240">
        <v>1</v>
      </c>
      <c r="I10240" t="s">
        <v>19</v>
      </c>
      <c r="J10240" t="s">
        <v>19</v>
      </c>
      <c r="K10240">
        <v>1</v>
      </c>
      <c r="L10240">
        <v>1232</v>
      </c>
      <c r="M10240">
        <v>3197</v>
      </c>
      <c r="N10240" t="s">
        <v>19</v>
      </c>
      <c r="O10240">
        <v>0</v>
      </c>
    </row>
    <row r="10241" spans="1:15" x14ac:dyDescent="0.25">
      <c r="A10241">
        <v>31629</v>
      </c>
      <c r="B10241">
        <v>787</v>
      </c>
      <c r="C10241" t="s">
        <v>14064</v>
      </c>
      <c r="E10241" s="30">
        <v>0</v>
      </c>
      <c r="F10241">
        <v>0.01</v>
      </c>
      <c r="G10241" s="30">
        <v>0</v>
      </c>
      <c r="H10241">
        <v>1</v>
      </c>
      <c r="I10241" t="s">
        <v>19</v>
      </c>
      <c r="J10241">
        <v>750000</v>
      </c>
      <c r="K10241">
        <v>1</v>
      </c>
      <c r="L10241" t="s">
        <v>19</v>
      </c>
      <c r="M10241">
        <v>3197</v>
      </c>
      <c r="N10241" t="s">
        <v>19</v>
      </c>
      <c r="O10241">
        <v>0</v>
      </c>
    </row>
    <row r="10242" spans="1:15" ht="150" x14ac:dyDescent="0.25">
      <c r="A10242">
        <v>31630</v>
      </c>
      <c r="B10242">
        <v>779</v>
      </c>
      <c r="C10242" t="s">
        <v>14065</v>
      </c>
      <c r="D10242" s="7" t="s">
        <v>11008</v>
      </c>
      <c r="E10242">
        <v>200</v>
      </c>
      <c r="F10242">
        <v>40</v>
      </c>
      <c r="G10242" s="30">
        <v>0</v>
      </c>
      <c r="H10242">
        <v>1</v>
      </c>
      <c r="I10242" t="s">
        <v>19</v>
      </c>
      <c r="J10242" t="s">
        <v>19</v>
      </c>
      <c r="K10242">
        <v>1</v>
      </c>
      <c r="L10242">
        <v>1733</v>
      </c>
      <c r="M10242">
        <v>3197</v>
      </c>
      <c r="N10242" t="s">
        <v>19</v>
      </c>
      <c r="O10242">
        <v>0</v>
      </c>
    </row>
    <row r="10243" spans="1:15" x14ac:dyDescent="0.25">
      <c r="A10243">
        <v>31631</v>
      </c>
      <c r="B10243">
        <v>787</v>
      </c>
      <c r="C10243" t="s">
        <v>14066</v>
      </c>
      <c r="E10243" s="30">
        <v>0</v>
      </c>
      <c r="F10243">
        <v>0.01</v>
      </c>
      <c r="G10243" s="30">
        <v>0</v>
      </c>
      <c r="H10243">
        <v>1</v>
      </c>
      <c r="I10243" t="s">
        <v>19</v>
      </c>
      <c r="J10243">
        <v>50000000</v>
      </c>
      <c r="K10243">
        <v>1</v>
      </c>
      <c r="L10243" t="s">
        <v>19</v>
      </c>
      <c r="M10243">
        <v>3197</v>
      </c>
      <c r="N10243" t="s">
        <v>19</v>
      </c>
      <c r="O10243">
        <v>0</v>
      </c>
    </row>
    <row r="10244" spans="1:15" ht="105" x14ac:dyDescent="0.25">
      <c r="A10244">
        <v>31632</v>
      </c>
      <c r="B10244">
        <v>779</v>
      </c>
      <c r="C10244" t="s">
        <v>14067</v>
      </c>
      <c r="D10244" s="7" t="s">
        <v>11005</v>
      </c>
      <c r="E10244">
        <v>200</v>
      </c>
      <c r="F10244">
        <v>5</v>
      </c>
      <c r="G10244" s="30">
        <v>0</v>
      </c>
      <c r="H10244">
        <v>1</v>
      </c>
      <c r="I10244" t="s">
        <v>19</v>
      </c>
      <c r="J10244" t="s">
        <v>19</v>
      </c>
      <c r="K10244">
        <v>1</v>
      </c>
      <c r="L10244">
        <v>1231</v>
      </c>
      <c r="M10244">
        <v>3197</v>
      </c>
      <c r="N10244" t="s">
        <v>19</v>
      </c>
      <c r="O10244">
        <v>0</v>
      </c>
    </row>
    <row r="10245" spans="1:15" x14ac:dyDescent="0.25">
      <c r="A10245">
        <v>31633</v>
      </c>
      <c r="B10245">
        <v>787</v>
      </c>
      <c r="C10245" t="s">
        <v>14068</v>
      </c>
      <c r="E10245" s="30">
        <v>0</v>
      </c>
      <c r="F10245">
        <v>0.01</v>
      </c>
      <c r="G10245" s="30">
        <v>0</v>
      </c>
      <c r="H10245">
        <v>1</v>
      </c>
      <c r="I10245" t="s">
        <v>19</v>
      </c>
      <c r="J10245">
        <v>125000</v>
      </c>
      <c r="K10245">
        <v>1</v>
      </c>
      <c r="L10245">
        <v>1261</v>
      </c>
      <c r="M10245">
        <v>3197</v>
      </c>
      <c r="N10245" t="s">
        <v>19</v>
      </c>
      <c r="O10245">
        <v>0</v>
      </c>
    </row>
    <row r="10246" spans="1:15" ht="105" x14ac:dyDescent="0.25">
      <c r="A10246">
        <v>31634</v>
      </c>
      <c r="B10246">
        <v>779</v>
      </c>
      <c r="C10246" t="s">
        <v>14069</v>
      </c>
      <c r="D10246" s="7" t="s">
        <v>11005</v>
      </c>
      <c r="E10246">
        <v>200</v>
      </c>
      <c r="F10246">
        <v>10</v>
      </c>
      <c r="G10246" s="30">
        <v>0</v>
      </c>
      <c r="H10246">
        <v>1</v>
      </c>
      <c r="I10246" t="s">
        <v>19</v>
      </c>
      <c r="J10246" t="s">
        <v>19</v>
      </c>
      <c r="K10246">
        <v>1</v>
      </c>
      <c r="L10246">
        <v>1232</v>
      </c>
      <c r="M10246">
        <v>3197</v>
      </c>
      <c r="N10246" t="s">
        <v>19</v>
      </c>
      <c r="O10246">
        <v>0</v>
      </c>
    </row>
    <row r="10247" spans="1:15" x14ac:dyDescent="0.25">
      <c r="A10247">
        <v>31635</v>
      </c>
      <c r="B10247">
        <v>787</v>
      </c>
      <c r="C10247" t="s">
        <v>14070</v>
      </c>
      <c r="E10247" s="30">
        <v>0</v>
      </c>
      <c r="F10247">
        <v>0.01</v>
      </c>
      <c r="G10247" s="30">
        <v>0</v>
      </c>
      <c r="H10247">
        <v>1</v>
      </c>
      <c r="I10247" t="s">
        <v>19</v>
      </c>
      <c r="J10247">
        <v>750000</v>
      </c>
      <c r="K10247">
        <v>1</v>
      </c>
      <c r="L10247">
        <v>1262</v>
      </c>
      <c r="M10247">
        <v>3197</v>
      </c>
      <c r="N10247" t="s">
        <v>19</v>
      </c>
      <c r="O10247">
        <v>0</v>
      </c>
    </row>
    <row r="10248" spans="1:15" ht="105" x14ac:dyDescent="0.25">
      <c r="A10248">
        <v>31636</v>
      </c>
      <c r="B10248">
        <v>779</v>
      </c>
      <c r="C10248" t="s">
        <v>14071</v>
      </c>
      <c r="D10248" s="7" t="s">
        <v>11005</v>
      </c>
      <c r="E10248">
        <v>200</v>
      </c>
      <c r="F10248">
        <v>40</v>
      </c>
      <c r="G10248" s="30">
        <v>0</v>
      </c>
      <c r="H10248">
        <v>1</v>
      </c>
      <c r="I10248" t="s">
        <v>19</v>
      </c>
      <c r="J10248" t="s">
        <v>19</v>
      </c>
      <c r="K10248">
        <v>1</v>
      </c>
      <c r="L10248">
        <v>1733</v>
      </c>
      <c r="M10248">
        <v>3197</v>
      </c>
      <c r="N10248" t="s">
        <v>19</v>
      </c>
      <c r="O10248">
        <v>0</v>
      </c>
    </row>
    <row r="10249" spans="1:15" x14ac:dyDescent="0.25">
      <c r="A10249">
        <v>31637</v>
      </c>
      <c r="B10249">
        <v>787</v>
      </c>
      <c r="C10249" t="s">
        <v>14072</v>
      </c>
      <c r="E10249" s="30">
        <v>0</v>
      </c>
      <c r="F10249">
        <v>0.01</v>
      </c>
      <c r="G10249" s="30">
        <v>0</v>
      </c>
      <c r="H10249">
        <v>1</v>
      </c>
      <c r="I10249" t="s">
        <v>19</v>
      </c>
      <c r="J10249">
        <v>50000000</v>
      </c>
      <c r="K10249">
        <v>1</v>
      </c>
      <c r="L10249">
        <v>1727</v>
      </c>
      <c r="M10249">
        <v>3197</v>
      </c>
      <c r="N10249" t="s">
        <v>19</v>
      </c>
      <c r="O10249">
        <v>0</v>
      </c>
    </row>
    <row r="10250" spans="1:15" ht="105" x14ac:dyDescent="0.25">
      <c r="A10250">
        <v>31638</v>
      </c>
      <c r="B10250">
        <v>779</v>
      </c>
      <c r="C10250" t="s">
        <v>14073</v>
      </c>
      <c r="D10250" s="7" t="s">
        <v>11005</v>
      </c>
      <c r="E10250">
        <v>200</v>
      </c>
      <c r="F10250">
        <v>5</v>
      </c>
      <c r="G10250" s="30">
        <v>0</v>
      </c>
      <c r="H10250">
        <v>1</v>
      </c>
      <c r="I10250" t="s">
        <v>19</v>
      </c>
      <c r="J10250" t="s">
        <v>19</v>
      </c>
      <c r="K10250">
        <v>1</v>
      </c>
      <c r="L10250">
        <v>1231</v>
      </c>
      <c r="M10250">
        <v>3197</v>
      </c>
      <c r="N10250" t="s">
        <v>19</v>
      </c>
      <c r="O10250">
        <v>0</v>
      </c>
    </row>
    <row r="10251" spans="1:15" x14ac:dyDescent="0.25">
      <c r="A10251">
        <v>31639</v>
      </c>
      <c r="B10251">
        <v>787</v>
      </c>
      <c r="C10251" t="s">
        <v>14074</v>
      </c>
      <c r="E10251" s="30">
        <v>0</v>
      </c>
      <c r="F10251">
        <v>0.01</v>
      </c>
      <c r="G10251" s="30">
        <v>0</v>
      </c>
      <c r="H10251">
        <v>1</v>
      </c>
      <c r="I10251" t="s">
        <v>19</v>
      </c>
      <c r="J10251">
        <v>125000</v>
      </c>
      <c r="K10251">
        <v>1</v>
      </c>
      <c r="L10251" t="s">
        <v>19</v>
      </c>
      <c r="M10251">
        <v>3197</v>
      </c>
      <c r="N10251" t="s">
        <v>19</v>
      </c>
      <c r="O10251">
        <v>0</v>
      </c>
    </row>
    <row r="10252" spans="1:15" ht="105" x14ac:dyDescent="0.25">
      <c r="A10252">
        <v>31640</v>
      </c>
      <c r="B10252">
        <v>779</v>
      </c>
      <c r="C10252" t="s">
        <v>14075</v>
      </c>
      <c r="D10252" s="7" t="s">
        <v>11005</v>
      </c>
      <c r="E10252">
        <v>200</v>
      </c>
      <c r="F10252">
        <v>10</v>
      </c>
      <c r="G10252" s="30">
        <v>0</v>
      </c>
      <c r="H10252">
        <v>1</v>
      </c>
      <c r="I10252" t="s">
        <v>19</v>
      </c>
      <c r="J10252" t="s">
        <v>19</v>
      </c>
      <c r="K10252">
        <v>1</v>
      </c>
      <c r="L10252">
        <v>1232</v>
      </c>
      <c r="M10252">
        <v>3197</v>
      </c>
      <c r="N10252" t="s">
        <v>19</v>
      </c>
      <c r="O10252">
        <v>0</v>
      </c>
    </row>
    <row r="10253" spans="1:15" x14ac:dyDescent="0.25">
      <c r="A10253">
        <v>31641</v>
      </c>
      <c r="B10253">
        <v>787</v>
      </c>
      <c r="C10253" t="s">
        <v>14076</v>
      </c>
      <c r="E10253" s="30">
        <v>0</v>
      </c>
      <c r="F10253">
        <v>0.01</v>
      </c>
      <c r="G10253" s="30">
        <v>0</v>
      </c>
      <c r="H10253">
        <v>1</v>
      </c>
      <c r="I10253" t="s">
        <v>19</v>
      </c>
      <c r="J10253">
        <v>750000</v>
      </c>
      <c r="K10253">
        <v>1</v>
      </c>
      <c r="L10253" t="s">
        <v>19</v>
      </c>
      <c r="M10253">
        <v>3197</v>
      </c>
      <c r="N10253" t="s">
        <v>19</v>
      </c>
      <c r="O10253">
        <v>0</v>
      </c>
    </row>
    <row r="10254" spans="1:15" ht="105" x14ac:dyDescent="0.25">
      <c r="A10254">
        <v>31642</v>
      </c>
      <c r="B10254">
        <v>779</v>
      </c>
      <c r="C10254" t="s">
        <v>14077</v>
      </c>
      <c r="D10254" s="7" t="s">
        <v>11005</v>
      </c>
      <c r="E10254">
        <v>200</v>
      </c>
      <c r="F10254">
        <v>40</v>
      </c>
      <c r="G10254" s="30">
        <v>0</v>
      </c>
      <c r="H10254">
        <v>1</v>
      </c>
      <c r="I10254" t="s">
        <v>19</v>
      </c>
      <c r="J10254" t="s">
        <v>19</v>
      </c>
      <c r="K10254">
        <v>1</v>
      </c>
      <c r="L10254">
        <v>1733</v>
      </c>
      <c r="M10254">
        <v>3197</v>
      </c>
      <c r="N10254" t="s">
        <v>19</v>
      </c>
      <c r="O10254">
        <v>0</v>
      </c>
    </row>
    <row r="10255" spans="1:15" x14ac:dyDescent="0.25">
      <c r="A10255">
        <v>31643</v>
      </c>
      <c r="B10255">
        <v>787</v>
      </c>
      <c r="C10255" t="s">
        <v>14078</v>
      </c>
      <c r="E10255" s="30">
        <v>0</v>
      </c>
      <c r="F10255">
        <v>0.01</v>
      </c>
      <c r="G10255" s="30">
        <v>0</v>
      </c>
      <c r="H10255">
        <v>1</v>
      </c>
      <c r="I10255" t="s">
        <v>19</v>
      </c>
      <c r="J10255">
        <v>50000000</v>
      </c>
      <c r="K10255">
        <v>1</v>
      </c>
      <c r="L10255" t="s">
        <v>19</v>
      </c>
      <c r="M10255">
        <v>3197</v>
      </c>
      <c r="N10255" t="s">
        <v>19</v>
      </c>
      <c r="O10255">
        <v>0</v>
      </c>
    </row>
    <row r="10256" spans="1:15" ht="90" x14ac:dyDescent="0.25">
      <c r="A10256">
        <v>31644</v>
      </c>
      <c r="B10256">
        <v>779</v>
      </c>
      <c r="C10256" t="s">
        <v>14079</v>
      </c>
      <c r="D10256" s="7" t="s">
        <v>10996</v>
      </c>
      <c r="E10256">
        <v>200</v>
      </c>
      <c r="F10256">
        <v>5</v>
      </c>
      <c r="G10256" s="30">
        <v>0</v>
      </c>
      <c r="H10256">
        <v>1</v>
      </c>
      <c r="I10256" t="s">
        <v>19</v>
      </c>
      <c r="J10256" t="s">
        <v>19</v>
      </c>
      <c r="K10256">
        <v>1</v>
      </c>
      <c r="L10256">
        <v>1231</v>
      </c>
      <c r="M10256">
        <v>3197</v>
      </c>
      <c r="N10256" t="s">
        <v>19</v>
      </c>
      <c r="O10256">
        <v>0</v>
      </c>
    </row>
    <row r="10257" spans="1:15" x14ac:dyDescent="0.25">
      <c r="A10257">
        <v>31645</v>
      </c>
      <c r="B10257">
        <v>787</v>
      </c>
      <c r="C10257" t="s">
        <v>14080</v>
      </c>
      <c r="E10257" s="30">
        <v>0</v>
      </c>
      <c r="F10257">
        <v>0.01</v>
      </c>
      <c r="G10257" s="30">
        <v>0</v>
      </c>
      <c r="H10257">
        <v>1</v>
      </c>
      <c r="I10257" t="s">
        <v>19</v>
      </c>
      <c r="J10257">
        <v>125000</v>
      </c>
      <c r="K10257">
        <v>1</v>
      </c>
      <c r="L10257">
        <v>1261</v>
      </c>
      <c r="M10257">
        <v>3197</v>
      </c>
      <c r="N10257" t="s">
        <v>19</v>
      </c>
      <c r="O10257">
        <v>0</v>
      </c>
    </row>
    <row r="10258" spans="1:15" ht="90" x14ac:dyDescent="0.25">
      <c r="A10258">
        <v>31646</v>
      </c>
      <c r="B10258">
        <v>779</v>
      </c>
      <c r="C10258" t="s">
        <v>14081</v>
      </c>
      <c r="D10258" s="7" t="s">
        <v>10996</v>
      </c>
      <c r="E10258">
        <v>200</v>
      </c>
      <c r="F10258">
        <v>10</v>
      </c>
      <c r="G10258" s="30">
        <v>0</v>
      </c>
      <c r="H10258">
        <v>1</v>
      </c>
      <c r="I10258" t="s">
        <v>19</v>
      </c>
      <c r="J10258" t="s">
        <v>19</v>
      </c>
      <c r="K10258">
        <v>1</v>
      </c>
      <c r="L10258">
        <v>1232</v>
      </c>
      <c r="M10258">
        <v>3197</v>
      </c>
      <c r="N10258" t="s">
        <v>19</v>
      </c>
      <c r="O10258">
        <v>0</v>
      </c>
    </row>
    <row r="10259" spans="1:15" x14ac:dyDescent="0.25">
      <c r="A10259">
        <v>31647</v>
      </c>
      <c r="B10259">
        <v>787</v>
      </c>
      <c r="C10259" t="s">
        <v>14082</v>
      </c>
      <c r="E10259" s="30">
        <v>0</v>
      </c>
      <c r="F10259">
        <v>0.01</v>
      </c>
      <c r="G10259" s="30">
        <v>0</v>
      </c>
      <c r="H10259">
        <v>1</v>
      </c>
      <c r="I10259" t="s">
        <v>19</v>
      </c>
      <c r="J10259">
        <v>750000</v>
      </c>
      <c r="K10259">
        <v>1</v>
      </c>
      <c r="L10259">
        <v>1262</v>
      </c>
      <c r="M10259">
        <v>3197</v>
      </c>
      <c r="N10259" t="s">
        <v>19</v>
      </c>
      <c r="O10259">
        <v>0</v>
      </c>
    </row>
    <row r="10260" spans="1:15" ht="90" x14ac:dyDescent="0.25">
      <c r="A10260">
        <v>31648</v>
      </c>
      <c r="B10260">
        <v>779</v>
      </c>
      <c r="C10260" t="s">
        <v>14083</v>
      </c>
      <c r="D10260" s="7" t="s">
        <v>10996</v>
      </c>
      <c r="E10260">
        <v>200</v>
      </c>
      <c r="F10260">
        <v>40</v>
      </c>
      <c r="G10260" s="30">
        <v>0</v>
      </c>
      <c r="H10260">
        <v>1</v>
      </c>
      <c r="I10260" t="s">
        <v>19</v>
      </c>
      <c r="J10260" t="s">
        <v>19</v>
      </c>
      <c r="K10260">
        <v>1</v>
      </c>
      <c r="L10260">
        <v>1733</v>
      </c>
      <c r="M10260">
        <v>3197</v>
      </c>
      <c r="N10260" t="s">
        <v>19</v>
      </c>
      <c r="O10260">
        <v>0</v>
      </c>
    </row>
    <row r="10261" spans="1:15" x14ac:dyDescent="0.25">
      <c r="A10261">
        <v>31649</v>
      </c>
      <c r="B10261">
        <v>787</v>
      </c>
      <c r="C10261" t="s">
        <v>14084</v>
      </c>
      <c r="E10261" s="30">
        <v>0</v>
      </c>
      <c r="F10261">
        <v>0.01</v>
      </c>
      <c r="G10261" s="30">
        <v>0</v>
      </c>
      <c r="H10261">
        <v>1</v>
      </c>
      <c r="I10261" t="s">
        <v>19</v>
      </c>
      <c r="J10261">
        <v>50000000</v>
      </c>
      <c r="K10261">
        <v>1</v>
      </c>
      <c r="L10261">
        <v>1727</v>
      </c>
      <c r="M10261">
        <v>3197</v>
      </c>
      <c r="N10261" t="s">
        <v>19</v>
      </c>
      <c r="O10261">
        <v>0</v>
      </c>
    </row>
    <row r="10262" spans="1:15" ht="90" x14ac:dyDescent="0.25">
      <c r="A10262">
        <v>31650</v>
      </c>
      <c r="B10262">
        <v>779</v>
      </c>
      <c r="C10262" t="s">
        <v>14085</v>
      </c>
      <c r="D10262" s="7" t="s">
        <v>10996</v>
      </c>
      <c r="E10262">
        <v>200</v>
      </c>
      <c r="F10262">
        <v>5</v>
      </c>
      <c r="G10262" s="30">
        <v>0</v>
      </c>
      <c r="H10262">
        <v>1</v>
      </c>
      <c r="I10262" t="s">
        <v>19</v>
      </c>
      <c r="J10262" t="s">
        <v>19</v>
      </c>
      <c r="K10262">
        <v>1</v>
      </c>
      <c r="L10262">
        <v>1231</v>
      </c>
      <c r="M10262">
        <v>3197</v>
      </c>
      <c r="N10262" t="s">
        <v>19</v>
      </c>
      <c r="O10262">
        <v>0</v>
      </c>
    </row>
    <row r="10263" spans="1:15" x14ac:dyDescent="0.25">
      <c r="A10263">
        <v>31651</v>
      </c>
      <c r="B10263">
        <v>787</v>
      </c>
      <c r="C10263" t="s">
        <v>14086</v>
      </c>
      <c r="E10263" s="30">
        <v>0</v>
      </c>
      <c r="F10263">
        <v>0.01</v>
      </c>
      <c r="G10263" s="30">
        <v>0</v>
      </c>
      <c r="H10263">
        <v>1</v>
      </c>
      <c r="I10263" t="s">
        <v>19</v>
      </c>
      <c r="J10263">
        <v>125000</v>
      </c>
      <c r="K10263">
        <v>1</v>
      </c>
      <c r="L10263" t="s">
        <v>19</v>
      </c>
      <c r="M10263">
        <v>3197</v>
      </c>
      <c r="N10263" t="s">
        <v>19</v>
      </c>
      <c r="O10263">
        <v>0</v>
      </c>
    </row>
    <row r="10264" spans="1:15" ht="90" x14ac:dyDescent="0.25">
      <c r="A10264">
        <v>31652</v>
      </c>
      <c r="B10264">
        <v>779</v>
      </c>
      <c r="C10264" t="s">
        <v>14087</v>
      </c>
      <c r="D10264" s="7" t="s">
        <v>10996</v>
      </c>
      <c r="E10264">
        <v>200</v>
      </c>
      <c r="F10264">
        <v>10</v>
      </c>
      <c r="G10264" s="30">
        <v>0</v>
      </c>
      <c r="H10264">
        <v>1</v>
      </c>
      <c r="I10264" t="s">
        <v>19</v>
      </c>
      <c r="J10264" t="s">
        <v>19</v>
      </c>
      <c r="K10264">
        <v>1</v>
      </c>
      <c r="L10264">
        <v>1232</v>
      </c>
      <c r="M10264">
        <v>3197</v>
      </c>
      <c r="N10264" t="s">
        <v>19</v>
      </c>
      <c r="O10264">
        <v>0</v>
      </c>
    </row>
    <row r="10265" spans="1:15" x14ac:dyDescent="0.25">
      <c r="A10265">
        <v>31653</v>
      </c>
      <c r="B10265">
        <v>787</v>
      </c>
      <c r="C10265" t="s">
        <v>14088</v>
      </c>
      <c r="E10265" s="30">
        <v>0</v>
      </c>
      <c r="F10265">
        <v>0.01</v>
      </c>
      <c r="G10265" s="30">
        <v>0</v>
      </c>
      <c r="H10265">
        <v>1</v>
      </c>
      <c r="I10265" t="s">
        <v>19</v>
      </c>
      <c r="J10265">
        <v>750000</v>
      </c>
      <c r="K10265">
        <v>1</v>
      </c>
      <c r="L10265" t="s">
        <v>19</v>
      </c>
      <c r="M10265">
        <v>3197</v>
      </c>
      <c r="N10265" t="s">
        <v>19</v>
      </c>
      <c r="O10265">
        <v>0</v>
      </c>
    </row>
    <row r="10266" spans="1:15" ht="90" x14ac:dyDescent="0.25">
      <c r="A10266">
        <v>31654</v>
      </c>
      <c r="B10266">
        <v>779</v>
      </c>
      <c r="C10266" t="s">
        <v>14089</v>
      </c>
      <c r="D10266" s="7" t="s">
        <v>10996</v>
      </c>
      <c r="E10266">
        <v>200</v>
      </c>
      <c r="F10266">
        <v>40</v>
      </c>
      <c r="G10266" s="30">
        <v>0</v>
      </c>
      <c r="H10266">
        <v>1</v>
      </c>
      <c r="I10266" t="s">
        <v>19</v>
      </c>
      <c r="J10266" t="s">
        <v>19</v>
      </c>
      <c r="K10266">
        <v>1</v>
      </c>
      <c r="L10266">
        <v>1733</v>
      </c>
      <c r="M10266">
        <v>3197</v>
      </c>
      <c r="N10266" t="s">
        <v>19</v>
      </c>
      <c r="O10266">
        <v>0</v>
      </c>
    </row>
    <row r="10267" spans="1:15" x14ac:dyDescent="0.25">
      <c r="A10267">
        <v>31655</v>
      </c>
      <c r="B10267">
        <v>787</v>
      </c>
      <c r="C10267" t="s">
        <v>14090</v>
      </c>
      <c r="E10267" s="30">
        <v>0</v>
      </c>
      <c r="F10267">
        <v>0.01</v>
      </c>
      <c r="G10267" s="30">
        <v>0</v>
      </c>
      <c r="H10267">
        <v>1</v>
      </c>
      <c r="I10267" t="s">
        <v>19</v>
      </c>
      <c r="J10267">
        <v>50000000</v>
      </c>
      <c r="K10267">
        <v>1</v>
      </c>
      <c r="L10267" t="s">
        <v>19</v>
      </c>
      <c r="M10267">
        <v>3197</v>
      </c>
      <c r="N10267" t="s">
        <v>19</v>
      </c>
      <c r="O10267">
        <v>0</v>
      </c>
    </row>
    <row r="10268" spans="1:15" ht="105" x14ac:dyDescent="0.25">
      <c r="A10268">
        <v>31656</v>
      </c>
      <c r="B10268">
        <v>777</v>
      </c>
      <c r="C10268" t="s">
        <v>14091</v>
      </c>
      <c r="D10268" s="7" t="s">
        <v>11011</v>
      </c>
      <c r="E10268">
        <v>200</v>
      </c>
      <c r="F10268">
        <v>5</v>
      </c>
      <c r="G10268" s="30">
        <v>0</v>
      </c>
      <c r="H10268">
        <v>1</v>
      </c>
      <c r="I10268" t="s">
        <v>19</v>
      </c>
      <c r="J10268" t="s">
        <v>19</v>
      </c>
      <c r="K10268">
        <v>1</v>
      </c>
      <c r="L10268">
        <v>1237</v>
      </c>
      <c r="M10268">
        <v>3201</v>
      </c>
      <c r="N10268" t="s">
        <v>19</v>
      </c>
      <c r="O10268">
        <v>0</v>
      </c>
    </row>
    <row r="10269" spans="1:15" x14ac:dyDescent="0.25">
      <c r="A10269">
        <v>31657</v>
      </c>
      <c r="B10269">
        <v>787</v>
      </c>
      <c r="C10269" t="s">
        <v>14092</v>
      </c>
      <c r="E10269" s="30">
        <v>0</v>
      </c>
      <c r="F10269">
        <v>0.01</v>
      </c>
      <c r="G10269" s="30">
        <v>0</v>
      </c>
      <c r="H10269">
        <v>1</v>
      </c>
      <c r="I10269" t="s">
        <v>19</v>
      </c>
      <c r="J10269">
        <v>125000</v>
      </c>
      <c r="K10269">
        <v>1</v>
      </c>
      <c r="L10269">
        <v>1264</v>
      </c>
      <c r="M10269">
        <v>3201</v>
      </c>
      <c r="N10269" t="s">
        <v>19</v>
      </c>
      <c r="O10269">
        <v>0</v>
      </c>
    </row>
    <row r="10270" spans="1:15" ht="105" x14ac:dyDescent="0.25">
      <c r="A10270">
        <v>31658</v>
      </c>
      <c r="B10270">
        <v>777</v>
      </c>
      <c r="C10270" t="s">
        <v>14093</v>
      </c>
      <c r="D10270" s="7" t="s">
        <v>11011</v>
      </c>
      <c r="E10270">
        <v>200</v>
      </c>
      <c r="F10270">
        <v>10</v>
      </c>
      <c r="G10270" s="30">
        <v>0</v>
      </c>
      <c r="H10270">
        <v>1</v>
      </c>
      <c r="I10270" t="s">
        <v>19</v>
      </c>
      <c r="J10270" t="s">
        <v>19</v>
      </c>
      <c r="K10270">
        <v>1</v>
      </c>
      <c r="L10270">
        <v>1238</v>
      </c>
      <c r="M10270">
        <v>3201</v>
      </c>
      <c r="N10270" t="s">
        <v>19</v>
      </c>
      <c r="O10270">
        <v>0</v>
      </c>
    </row>
    <row r="10271" spans="1:15" x14ac:dyDescent="0.25">
      <c r="A10271">
        <v>31659</v>
      </c>
      <c r="B10271">
        <v>787</v>
      </c>
      <c r="C10271" t="s">
        <v>14094</v>
      </c>
      <c r="E10271" s="30">
        <v>0</v>
      </c>
      <c r="F10271">
        <v>0.01</v>
      </c>
      <c r="G10271" s="30">
        <v>0</v>
      </c>
      <c r="H10271">
        <v>1</v>
      </c>
      <c r="I10271" t="s">
        <v>19</v>
      </c>
      <c r="J10271">
        <v>750000</v>
      </c>
      <c r="K10271">
        <v>1</v>
      </c>
      <c r="L10271">
        <v>1265</v>
      </c>
      <c r="M10271">
        <v>3201</v>
      </c>
      <c r="N10271" t="s">
        <v>19</v>
      </c>
      <c r="O10271">
        <v>0</v>
      </c>
    </row>
    <row r="10272" spans="1:15" ht="105" x14ac:dyDescent="0.25">
      <c r="A10272">
        <v>31660</v>
      </c>
      <c r="B10272">
        <v>777</v>
      </c>
      <c r="C10272" t="s">
        <v>14095</v>
      </c>
      <c r="D10272" s="7" t="s">
        <v>11011</v>
      </c>
      <c r="E10272">
        <v>200</v>
      </c>
      <c r="F10272">
        <v>40</v>
      </c>
      <c r="G10272" s="30">
        <v>0</v>
      </c>
      <c r="H10272">
        <v>1</v>
      </c>
      <c r="I10272" t="s">
        <v>19</v>
      </c>
      <c r="J10272" t="s">
        <v>19</v>
      </c>
      <c r="K10272">
        <v>1</v>
      </c>
      <c r="L10272">
        <v>1731</v>
      </c>
      <c r="M10272">
        <v>3201</v>
      </c>
      <c r="N10272" t="s">
        <v>19</v>
      </c>
      <c r="O10272">
        <v>0</v>
      </c>
    </row>
    <row r="10273" spans="1:15" x14ac:dyDescent="0.25">
      <c r="A10273">
        <v>31661</v>
      </c>
      <c r="B10273">
        <v>787</v>
      </c>
      <c r="C10273" t="s">
        <v>14096</v>
      </c>
      <c r="E10273" s="30">
        <v>0</v>
      </c>
      <c r="F10273">
        <v>0.01</v>
      </c>
      <c r="G10273" s="30">
        <v>0</v>
      </c>
      <c r="H10273">
        <v>1</v>
      </c>
      <c r="I10273" t="s">
        <v>19</v>
      </c>
      <c r="J10273">
        <v>50000000</v>
      </c>
      <c r="K10273">
        <v>1</v>
      </c>
      <c r="L10273">
        <v>1728</v>
      </c>
      <c r="M10273">
        <v>3201</v>
      </c>
      <c r="N10273" t="s">
        <v>19</v>
      </c>
      <c r="O10273">
        <v>0</v>
      </c>
    </row>
    <row r="10274" spans="1:15" ht="105" x14ac:dyDescent="0.25">
      <c r="A10274">
        <v>31662</v>
      </c>
      <c r="B10274">
        <v>777</v>
      </c>
      <c r="C10274" t="s">
        <v>14097</v>
      </c>
      <c r="D10274" s="7" t="s">
        <v>11011</v>
      </c>
      <c r="E10274">
        <v>200</v>
      </c>
      <c r="F10274">
        <v>5</v>
      </c>
      <c r="G10274" s="30">
        <v>0</v>
      </c>
      <c r="H10274">
        <v>1</v>
      </c>
      <c r="I10274" t="s">
        <v>19</v>
      </c>
      <c r="J10274" t="s">
        <v>19</v>
      </c>
      <c r="K10274">
        <v>1</v>
      </c>
      <c r="L10274">
        <v>1237</v>
      </c>
      <c r="M10274">
        <v>3201</v>
      </c>
      <c r="N10274" t="s">
        <v>19</v>
      </c>
      <c r="O10274">
        <v>0</v>
      </c>
    </row>
    <row r="10275" spans="1:15" x14ac:dyDescent="0.25">
      <c r="A10275">
        <v>31663</v>
      </c>
      <c r="B10275">
        <v>787</v>
      </c>
      <c r="C10275" t="s">
        <v>14098</v>
      </c>
      <c r="E10275" s="30">
        <v>0</v>
      </c>
      <c r="F10275">
        <v>0.01</v>
      </c>
      <c r="G10275" s="30">
        <v>0</v>
      </c>
      <c r="H10275">
        <v>1</v>
      </c>
      <c r="I10275" t="s">
        <v>19</v>
      </c>
      <c r="J10275">
        <v>125000</v>
      </c>
      <c r="K10275">
        <v>1</v>
      </c>
      <c r="L10275" t="s">
        <v>19</v>
      </c>
      <c r="M10275">
        <v>3201</v>
      </c>
      <c r="N10275" t="s">
        <v>19</v>
      </c>
      <c r="O10275">
        <v>0</v>
      </c>
    </row>
    <row r="10276" spans="1:15" ht="105" x14ac:dyDescent="0.25">
      <c r="A10276">
        <v>31664</v>
      </c>
      <c r="B10276">
        <v>777</v>
      </c>
      <c r="C10276" t="s">
        <v>14099</v>
      </c>
      <c r="D10276" s="7" t="s">
        <v>11011</v>
      </c>
      <c r="E10276">
        <v>200</v>
      </c>
      <c r="F10276">
        <v>10</v>
      </c>
      <c r="G10276" s="30">
        <v>0</v>
      </c>
      <c r="H10276">
        <v>1</v>
      </c>
      <c r="I10276" t="s">
        <v>19</v>
      </c>
      <c r="J10276" t="s">
        <v>19</v>
      </c>
      <c r="K10276">
        <v>1</v>
      </c>
      <c r="L10276">
        <v>1238</v>
      </c>
      <c r="M10276">
        <v>3201</v>
      </c>
      <c r="N10276" t="s">
        <v>19</v>
      </c>
      <c r="O10276">
        <v>0</v>
      </c>
    </row>
    <row r="10277" spans="1:15" x14ac:dyDescent="0.25">
      <c r="A10277">
        <v>31665</v>
      </c>
      <c r="B10277">
        <v>787</v>
      </c>
      <c r="C10277" t="s">
        <v>14100</v>
      </c>
      <c r="E10277" s="30">
        <v>0</v>
      </c>
      <c r="F10277">
        <v>0.01</v>
      </c>
      <c r="G10277" s="30">
        <v>0</v>
      </c>
      <c r="H10277">
        <v>1</v>
      </c>
      <c r="I10277" t="s">
        <v>19</v>
      </c>
      <c r="J10277">
        <v>750000</v>
      </c>
      <c r="K10277">
        <v>1</v>
      </c>
      <c r="L10277" t="s">
        <v>19</v>
      </c>
      <c r="M10277">
        <v>3201</v>
      </c>
      <c r="N10277" t="s">
        <v>19</v>
      </c>
      <c r="O10277">
        <v>0</v>
      </c>
    </row>
    <row r="10278" spans="1:15" ht="105" x14ac:dyDescent="0.25">
      <c r="A10278">
        <v>31666</v>
      </c>
      <c r="B10278">
        <v>777</v>
      </c>
      <c r="C10278" t="s">
        <v>14101</v>
      </c>
      <c r="D10278" s="7" t="s">
        <v>11011</v>
      </c>
      <c r="E10278">
        <v>200</v>
      </c>
      <c r="F10278">
        <v>40</v>
      </c>
      <c r="G10278" s="30">
        <v>0</v>
      </c>
      <c r="H10278">
        <v>1</v>
      </c>
      <c r="I10278" t="s">
        <v>19</v>
      </c>
      <c r="J10278" t="s">
        <v>19</v>
      </c>
      <c r="K10278">
        <v>1</v>
      </c>
      <c r="L10278">
        <v>1731</v>
      </c>
      <c r="M10278">
        <v>3201</v>
      </c>
      <c r="N10278" t="s">
        <v>19</v>
      </c>
      <c r="O10278">
        <v>0</v>
      </c>
    </row>
    <row r="10279" spans="1:15" x14ac:dyDescent="0.25">
      <c r="A10279">
        <v>31667</v>
      </c>
      <c r="B10279">
        <v>787</v>
      </c>
      <c r="C10279" t="s">
        <v>14102</v>
      </c>
      <c r="E10279" s="30">
        <v>0</v>
      </c>
      <c r="F10279">
        <v>0.01</v>
      </c>
      <c r="G10279" s="30">
        <v>0</v>
      </c>
      <c r="H10279">
        <v>1</v>
      </c>
      <c r="I10279" t="s">
        <v>19</v>
      </c>
      <c r="J10279">
        <v>50000000</v>
      </c>
      <c r="K10279">
        <v>1</v>
      </c>
      <c r="L10279" t="s">
        <v>19</v>
      </c>
      <c r="M10279">
        <v>3201</v>
      </c>
      <c r="N10279" t="s">
        <v>19</v>
      </c>
      <c r="O10279">
        <v>0</v>
      </c>
    </row>
    <row r="10280" spans="1:15" ht="165" x14ac:dyDescent="0.25">
      <c r="A10280">
        <v>31668</v>
      </c>
      <c r="B10280">
        <v>777</v>
      </c>
      <c r="C10280" t="s">
        <v>14103</v>
      </c>
      <c r="D10280" s="7" t="s">
        <v>11020</v>
      </c>
      <c r="E10280">
        <v>200</v>
      </c>
      <c r="F10280">
        <v>5</v>
      </c>
      <c r="G10280" s="30">
        <v>0</v>
      </c>
      <c r="H10280">
        <v>1</v>
      </c>
      <c r="I10280" t="s">
        <v>19</v>
      </c>
      <c r="J10280" t="s">
        <v>19</v>
      </c>
      <c r="K10280">
        <v>1</v>
      </c>
      <c r="L10280">
        <v>1237</v>
      </c>
      <c r="M10280">
        <v>3201</v>
      </c>
      <c r="N10280" t="s">
        <v>19</v>
      </c>
      <c r="O10280">
        <v>0</v>
      </c>
    </row>
    <row r="10281" spans="1:15" x14ac:dyDescent="0.25">
      <c r="A10281">
        <v>31669</v>
      </c>
      <c r="B10281">
        <v>787</v>
      </c>
      <c r="C10281" t="s">
        <v>14104</v>
      </c>
      <c r="E10281" s="30">
        <v>0</v>
      </c>
      <c r="F10281">
        <v>0.01</v>
      </c>
      <c r="G10281" s="30">
        <v>0</v>
      </c>
      <c r="H10281">
        <v>1</v>
      </c>
      <c r="I10281" t="s">
        <v>19</v>
      </c>
      <c r="J10281">
        <v>125000</v>
      </c>
      <c r="K10281">
        <v>1</v>
      </c>
      <c r="L10281">
        <v>1264</v>
      </c>
      <c r="M10281">
        <v>3201</v>
      </c>
      <c r="N10281" t="s">
        <v>19</v>
      </c>
      <c r="O10281">
        <v>0</v>
      </c>
    </row>
    <row r="10282" spans="1:15" ht="165" x14ac:dyDescent="0.25">
      <c r="A10282">
        <v>31670</v>
      </c>
      <c r="B10282">
        <v>777</v>
      </c>
      <c r="C10282" t="s">
        <v>14105</v>
      </c>
      <c r="D10282" s="7" t="s">
        <v>11020</v>
      </c>
      <c r="E10282">
        <v>200</v>
      </c>
      <c r="F10282">
        <v>10</v>
      </c>
      <c r="G10282" s="30">
        <v>0</v>
      </c>
      <c r="H10282">
        <v>1</v>
      </c>
      <c r="I10282" t="s">
        <v>19</v>
      </c>
      <c r="J10282" t="s">
        <v>19</v>
      </c>
      <c r="K10282">
        <v>1</v>
      </c>
      <c r="L10282">
        <v>1238</v>
      </c>
      <c r="M10282">
        <v>3201</v>
      </c>
      <c r="N10282" t="s">
        <v>19</v>
      </c>
      <c r="O10282">
        <v>0</v>
      </c>
    </row>
    <row r="10283" spans="1:15" x14ac:dyDescent="0.25">
      <c r="A10283">
        <v>31671</v>
      </c>
      <c r="B10283">
        <v>787</v>
      </c>
      <c r="C10283" t="s">
        <v>14106</v>
      </c>
      <c r="E10283" s="30">
        <v>0</v>
      </c>
      <c r="F10283">
        <v>0.01</v>
      </c>
      <c r="G10283" s="30">
        <v>0</v>
      </c>
      <c r="H10283">
        <v>1</v>
      </c>
      <c r="I10283" t="s">
        <v>19</v>
      </c>
      <c r="J10283">
        <v>750000</v>
      </c>
      <c r="K10283">
        <v>1</v>
      </c>
      <c r="L10283">
        <v>1265</v>
      </c>
      <c r="M10283">
        <v>3201</v>
      </c>
      <c r="N10283" t="s">
        <v>19</v>
      </c>
      <c r="O10283">
        <v>0</v>
      </c>
    </row>
    <row r="10284" spans="1:15" ht="165" x14ac:dyDescent="0.25">
      <c r="A10284">
        <v>31672</v>
      </c>
      <c r="B10284">
        <v>777</v>
      </c>
      <c r="C10284" t="s">
        <v>14107</v>
      </c>
      <c r="D10284" s="7" t="s">
        <v>11020</v>
      </c>
      <c r="E10284">
        <v>200</v>
      </c>
      <c r="F10284">
        <v>40</v>
      </c>
      <c r="G10284" s="30">
        <v>0</v>
      </c>
      <c r="H10284">
        <v>1</v>
      </c>
      <c r="I10284" t="s">
        <v>19</v>
      </c>
      <c r="J10284" t="s">
        <v>19</v>
      </c>
      <c r="K10284">
        <v>1</v>
      </c>
      <c r="L10284">
        <v>1731</v>
      </c>
      <c r="M10284">
        <v>3201</v>
      </c>
      <c r="N10284" t="s">
        <v>19</v>
      </c>
      <c r="O10284">
        <v>0</v>
      </c>
    </row>
    <row r="10285" spans="1:15" x14ac:dyDescent="0.25">
      <c r="A10285">
        <v>31673</v>
      </c>
      <c r="B10285">
        <v>787</v>
      </c>
      <c r="C10285" t="s">
        <v>14108</v>
      </c>
      <c r="E10285" s="30">
        <v>0</v>
      </c>
      <c r="F10285">
        <v>0.01</v>
      </c>
      <c r="G10285" s="30">
        <v>0</v>
      </c>
      <c r="H10285">
        <v>1</v>
      </c>
      <c r="I10285" t="s">
        <v>19</v>
      </c>
      <c r="J10285">
        <v>50000000</v>
      </c>
      <c r="K10285">
        <v>1</v>
      </c>
      <c r="L10285">
        <v>1728</v>
      </c>
      <c r="M10285">
        <v>3201</v>
      </c>
      <c r="N10285" t="s">
        <v>19</v>
      </c>
      <c r="O10285">
        <v>0</v>
      </c>
    </row>
    <row r="10286" spans="1:15" ht="165" x14ac:dyDescent="0.25">
      <c r="A10286">
        <v>31674</v>
      </c>
      <c r="B10286">
        <v>777</v>
      </c>
      <c r="C10286" t="s">
        <v>14109</v>
      </c>
      <c r="D10286" s="7" t="s">
        <v>11020</v>
      </c>
      <c r="E10286">
        <v>200</v>
      </c>
      <c r="F10286">
        <v>5</v>
      </c>
      <c r="G10286" s="30">
        <v>0</v>
      </c>
      <c r="H10286">
        <v>1</v>
      </c>
      <c r="I10286" t="s">
        <v>19</v>
      </c>
      <c r="J10286" t="s">
        <v>19</v>
      </c>
      <c r="K10286">
        <v>1</v>
      </c>
      <c r="L10286">
        <v>1237</v>
      </c>
      <c r="M10286">
        <v>3201</v>
      </c>
      <c r="N10286" t="s">
        <v>19</v>
      </c>
      <c r="O10286">
        <v>0</v>
      </c>
    </row>
    <row r="10287" spans="1:15" x14ac:dyDescent="0.25">
      <c r="A10287">
        <v>31675</v>
      </c>
      <c r="B10287">
        <v>787</v>
      </c>
      <c r="C10287" t="s">
        <v>14110</v>
      </c>
      <c r="E10287" s="30">
        <v>0</v>
      </c>
      <c r="F10287">
        <v>0.01</v>
      </c>
      <c r="G10287" s="30">
        <v>0</v>
      </c>
      <c r="H10287">
        <v>1</v>
      </c>
      <c r="I10287" t="s">
        <v>19</v>
      </c>
      <c r="J10287">
        <v>125000</v>
      </c>
      <c r="K10287">
        <v>1</v>
      </c>
      <c r="L10287" t="s">
        <v>19</v>
      </c>
      <c r="M10287">
        <v>3201</v>
      </c>
      <c r="N10287" t="s">
        <v>19</v>
      </c>
      <c r="O10287">
        <v>0</v>
      </c>
    </row>
    <row r="10288" spans="1:15" ht="165" x14ac:dyDescent="0.25">
      <c r="A10288">
        <v>31676</v>
      </c>
      <c r="B10288">
        <v>777</v>
      </c>
      <c r="C10288" t="s">
        <v>14111</v>
      </c>
      <c r="D10288" s="7" t="s">
        <v>11020</v>
      </c>
      <c r="E10288">
        <v>200</v>
      </c>
      <c r="F10288">
        <v>10</v>
      </c>
      <c r="G10288" s="30">
        <v>0</v>
      </c>
      <c r="H10288">
        <v>1</v>
      </c>
      <c r="I10288" t="s">
        <v>19</v>
      </c>
      <c r="J10288" t="s">
        <v>19</v>
      </c>
      <c r="K10288">
        <v>1</v>
      </c>
      <c r="L10288">
        <v>1238</v>
      </c>
      <c r="M10288">
        <v>3201</v>
      </c>
      <c r="N10288" t="s">
        <v>19</v>
      </c>
      <c r="O10288">
        <v>0</v>
      </c>
    </row>
    <row r="10289" spans="1:15" x14ac:dyDescent="0.25">
      <c r="A10289">
        <v>31677</v>
      </c>
      <c r="B10289">
        <v>787</v>
      </c>
      <c r="C10289" t="s">
        <v>14112</v>
      </c>
      <c r="E10289" s="30">
        <v>0</v>
      </c>
      <c r="F10289">
        <v>0.01</v>
      </c>
      <c r="G10289" s="30">
        <v>0</v>
      </c>
      <c r="H10289">
        <v>1</v>
      </c>
      <c r="I10289" t="s">
        <v>19</v>
      </c>
      <c r="J10289">
        <v>750000</v>
      </c>
      <c r="K10289">
        <v>1</v>
      </c>
      <c r="L10289" t="s">
        <v>19</v>
      </c>
      <c r="M10289">
        <v>3201</v>
      </c>
      <c r="N10289" t="s">
        <v>19</v>
      </c>
      <c r="O10289">
        <v>0</v>
      </c>
    </row>
    <row r="10290" spans="1:15" ht="165" x14ac:dyDescent="0.25">
      <c r="A10290">
        <v>31678</v>
      </c>
      <c r="B10290">
        <v>777</v>
      </c>
      <c r="C10290" t="s">
        <v>14113</v>
      </c>
      <c r="D10290" s="7" t="s">
        <v>11020</v>
      </c>
      <c r="E10290">
        <v>200</v>
      </c>
      <c r="F10290">
        <v>40</v>
      </c>
      <c r="G10290" s="30">
        <v>0</v>
      </c>
      <c r="H10290">
        <v>1</v>
      </c>
      <c r="I10290" t="s">
        <v>19</v>
      </c>
      <c r="J10290" t="s">
        <v>19</v>
      </c>
      <c r="K10290">
        <v>1</v>
      </c>
      <c r="L10290">
        <v>1731</v>
      </c>
      <c r="M10290">
        <v>3201</v>
      </c>
      <c r="N10290" t="s">
        <v>19</v>
      </c>
      <c r="O10290">
        <v>0</v>
      </c>
    </row>
    <row r="10291" spans="1:15" x14ac:dyDescent="0.25">
      <c r="A10291">
        <v>31679</v>
      </c>
      <c r="B10291">
        <v>787</v>
      </c>
      <c r="C10291" t="s">
        <v>14114</v>
      </c>
      <c r="E10291" s="30">
        <v>0</v>
      </c>
      <c r="F10291">
        <v>0.01</v>
      </c>
      <c r="G10291" s="30">
        <v>0</v>
      </c>
      <c r="H10291">
        <v>1</v>
      </c>
      <c r="I10291" t="s">
        <v>19</v>
      </c>
      <c r="J10291">
        <v>50000000</v>
      </c>
      <c r="K10291">
        <v>1</v>
      </c>
      <c r="L10291" t="s">
        <v>19</v>
      </c>
      <c r="M10291">
        <v>3201</v>
      </c>
      <c r="N10291" t="s">
        <v>19</v>
      </c>
      <c r="O10291">
        <v>0</v>
      </c>
    </row>
    <row r="10292" spans="1:15" ht="165" x14ac:dyDescent="0.25">
      <c r="A10292">
        <v>31680</v>
      </c>
      <c r="B10292">
        <v>777</v>
      </c>
      <c r="C10292" t="s">
        <v>14115</v>
      </c>
      <c r="D10292" s="7" t="s">
        <v>11023</v>
      </c>
      <c r="E10292">
        <v>200</v>
      </c>
      <c r="F10292">
        <v>5</v>
      </c>
      <c r="G10292" s="30">
        <v>0</v>
      </c>
      <c r="H10292">
        <v>1</v>
      </c>
      <c r="I10292" t="s">
        <v>19</v>
      </c>
      <c r="J10292" t="s">
        <v>19</v>
      </c>
      <c r="K10292">
        <v>1</v>
      </c>
      <c r="L10292">
        <v>1237</v>
      </c>
      <c r="M10292">
        <v>3201</v>
      </c>
      <c r="N10292" t="s">
        <v>19</v>
      </c>
      <c r="O10292">
        <v>0</v>
      </c>
    </row>
    <row r="10293" spans="1:15" x14ac:dyDescent="0.25">
      <c r="A10293">
        <v>31681</v>
      </c>
      <c r="B10293">
        <v>787</v>
      </c>
      <c r="C10293" t="s">
        <v>14116</v>
      </c>
      <c r="E10293" s="30">
        <v>0</v>
      </c>
      <c r="F10293">
        <v>0.01</v>
      </c>
      <c r="G10293" s="30">
        <v>0</v>
      </c>
      <c r="H10293">
        <v>1</v>
      </c>
      <c r="I10293" t="s">
        <v>19</v>
      </c>
      <c r="J10293">
        <v>125000</v>
      </c>
      <c r="K10293">
        <v>1</v>
      </c>
      <c r="L10293">
        <v>1264</v>
      </c>
      <c r="M10293">
        <v>3201</v>
      </c>
      <c r="N10293" t="s">
        <v>19</v>
      </c>
      <c r="O10293">
        <v>0</v>
      </c>
    </row>
    <row r="10294" spans="1:15" ht="165" x14ac:dyDescent="0.25">
      <c r="A10294">
        <v>31682</v>
      </c>
      <c r="B10294">
        <v>777</v>
      </c>
      <c r="C10294" t="s">
        <v>14117</v>
      </c>
      <c r="D10294" s="7" t="s">
        <v>11023</v>
      </c>
      <c r="E10294">
        <v>200</v>
      </c>
      <c r="F10294">
        <v>10</v>
      </c>
      <c r="G10294" s="30">
        <v>0</v>
      </c>
      <c r="H10294">
        <v>1</v>
      </c>
      <c r="I10294" t="s">
        <v>19</v>
      </c>
      <c r="J10294" t="s">
        <v>19</v>
      </c>
      <c r="K10294">
        <v>1</v>
      </c>
      <c r="L10294">
        <v>1238</v>
      </c>
      <c r="M10294">
        <v>3201</v>
      </c>
      <c r="N10294" t="s">
        <v>19</v>
      </c>
      <c r="O10294">
        <v>0</v>
      </c>
    </row>
    <row r="10295" spans="1:15" x14ac:dyDescent="0.25">
      <c r="A10295">
        <v>31683</v>
      </c>
      <c r="B10295">
        <v>787</v>
      </c>
      <c r="C10295" t="s">
        <v>14118</v>
      </c>
      <c r="E10295" s="30">
        <v>0</v>
      </c>
      <c r="F10295">
        <v>0.01</v>
      </c>
      <c r="G10295" s="30">
        <v>0</v>
      </c>
      <c r="H10295">
        <v>1</v>
      </c>
      <c r="I10295" t="s">
        <v>19</v>
      </c>
      <c r="J10295">
        <v>750000</v>
      </c>
      <c r="K10295">
        <v>1</v>
      </c>
      <c r="L10295">
        <v>1265</v>
      </c>
      <c r="M10295">
        <v>3201</v>
      </c>
      <c r="N10295" t="s">
        <v>19</v>
      </c>
      <c r="O10295">
        <v>0</v>
      </c>
    </row>
    <row r="10296" spans="1:15" ht="165" x14ac:dyDescent="0.25">
      <c r="A10296">
        <v>31684</v>
      </c>
      <c r="B10296">
        <v>777</v>
      </c>
      <c r="C10296" t="s">
        <v>14119</v>
      </c>
      <c r="D10296" s="7" t="s">
        <v>11023</v>
      </c>
      <c r="E10296">
        <v>200</v>
      </c>
      <c r="F10296">
        <v>40</v>
      </c>
      <c r="G10296" s="30">
        <v>0</v>
      </c>
      <c r="H10296">
        <v>1</v>
      </c>
      <c r="I10296" t="s">
        <v>19</v>
      </c>
      <c r="J10296" t="s">
        <v>19</v>
      </c>
      <c r="K10296">
        <v>1</v>
      </c>
      <c r="L10296">
        <v>1731</v>
      </c>
      <c r="M10296">
        <v>3201</v>
      </c>
      <c r="N10296" t="s">
        <v>19</v>
      </c>
      <c r="O10296">
        <v>0</v>
      </c>
    </row>
    <row r="10297" spans="1:15" x14ac:dyDescent="0.25">
      <c r="A10297">
        <v>31685</v>
      </c>
      <c r="B10297">
        <v>787</v>
      </c>
      <c r="C10297" t="s">
        <v>14120</v>
      </c>
      <c r="E10297" s="30">
        <v>0</v>
      </c>
      <c r="F10297">
        <v>0.01</v>
      </c>
      <c r="G10297" s="30">
        <v>0</v>
      </c>
      <c r="H10297">
        <v>1</v>
      </c>
      <c r="I10297" t="s">
        <v>19</v>
      </c>
      <c r="J10297">
        <v>50000000</v>
      </c>
      <c r="K10297">
        <v>1</v>
      </c>
      <c r="L10297">
        <v>1728</v>
      </c>
      <c r="M10297">
        <v>3201</v>
      </c>
      <c r="N10297" t="s">
        <v>19</v>
      </c>
      <c r="O10297">
        <v>0</v>
      </c>
    </row>
    <row r="10298" spans="1:15" ht="165" x14ac:dyDescent="0.25">
      <c r="A10298">
        <v>31686</v>
      </c>
      <c r="B10298">
        <v>777</v>
      </c>
      <c r="C10298" t="s">
        <v>14121</v>
      </c>
      <c r="D10298" s="7" t="s">
        <v>11023</v>
      </c>
      <c r="E10298">
        <v>200</v>
      </c>
      <c r="F10298">
        <v>5</v>
      </c>
      <c r="G10298" s="30">
        <v>0</v>
      </c>
      <c r="H10298">
        <v>1</v>
      </c>
      <c r="I10298" t="s">
        <v>19</v>
      </c>
      <c r="J10298" t="s">
        <v>19</v>
      </c>
      <c r="K10298">
        <v>1</v>
      </c>
      <c r="L10298">
        <v>1237</v>
      </c>
      <c r="M10298">
        <v>3201</v>
      </c>
      <c r="N10298" t="s">
        <v>19</v>
      </c>
      <c r="O10298">
        <v>0</v>
      </c>
    </row>
    <row r="10299" spans="1:15" x14ac:dyDescent="0.25">
      <c r="A10299">
        <v>31687</v>
      </c>
      <c r="B10299">
        <v>787</v>
      </c>
      <c r="C10299" t="s">
        <v>14122</v>
      </c>
      <c r="E10299" s="30">
        <v>0</v>
      </c>
      <c r="F10299">
        <v>0.01</v>
      </c>
      <c r="G10299" s="30">
        <v>0</v>
      </c>
      <c r="H10299">
        <v>1</v>
      </c>
      <c r="I10299" t="s">
        <v>19</v>
      </c>
      <c r="J10299">
        <v>125000</v>
      </c>
      <c r="K10299">
        <v>1</v>
      </c>
      <c r="L10299" t="s">
        <v>19</v>
      </c>
      <c r="M10299">
        <v>3201</v>
      </c>
      <c r="N10299" t="s">
        <v>19</v>
      </c>
      <c r="O10299">
        <v>0</v>
      </c>
    </row>
    <row r="10300" spans="1:15" ht="165" x14ac:dyDescent="0.25">
      <c r="A10300">
        <v>31688</v>
      </c>
      <c r="B10300">
        <v>777</v>
      </c>
      <c r="C10300" t="s">
        <v>14123</v>
      </c>
      <c r="D10300" s="7" t="s">
        <v>11023</v>
      </c>
      <c r="E10300">
        <v>200</v>
      </c>
      <c r="F10300">
        <v>10</v>
      </c>
      <c r="G10300" s="30">
        <v>0</v>
      </c>
      <c r="H10300">
        <v>1</v>
      </c>
      <c r="I10300" t="s">
        <v>19</v>
      </c>
      <c r="J10300" t="s">
        <v>19</v>
      </c>
      <c r="K10300">
        <v>1</v>
      </c>
      <c r="L10300">
        <v>1238</v>
      </c>
      <c r="M10300">
        <v>3201</v>
      </c>
      <c r="N10300" t="s">
        <v>19</v>
      </c>
      <c r="O10300">
        <v>0</v>
      </c>
    </row>
    <row r="10301" spans="1:15" x14ac:dyDescent="0.25">
      <c r="A10301">
        <v>31689</v>
      </c>
      <c r="B10301">
        <v>787</v>
      </c>
      <c r="C10301" t="s">
        <v>14124</v>
      </c>
      <c r="E10301" s="30">
        <v>0</v>
      </c>
      <c r="F10301">
        <v>0.01</v>
      </c>
      <c r="G10301" s="30">
        <v>0</v>
      </c>
      <c r="H10301">
        <v>1</v>
      </c>
      <c r="I10301" t="s">
        <v>19</v>
      </c>
      <c r="J10301">
        <v>750000</v>
      </c>
      <c r="K10301">
        <v>1</v>
      </c>
      <c r="L10301" t="s">
        <v>19</v>
      </c>
      <c r="M10301">
        <v>3201</v>
      </c>
      <c r="N10301" t="s">
        <v>19</v>
      </c>
      <c r="O10301">
        <v>0</v>
      </c>
    </row>
    <row r="10302" spans="1:15" ht="165" x14ac:dyDescent="0.25">
      <c r="A10302">
        <v>31690</v>
      </c>
      <c r="B10302">
        <v>777</v>
      </c>
      <c r="C10302" t="s">
        <v>14125</v>
      </c>
      <c r="D10302" s="7" t="s">
        <v>11023</v>
      </c>
      <c r="E10302">
        <v>200</v>
      </c>
      <c r="F10302">
        <v>40</v>
      </c>
      <c r="G10302" s="30">
        <v>0</v>
      </c>
      <c r="H10302">
        <v>1</v>
      </c>
      <c r="I10302" t="s">
        <v>19</v>
      </c>
      <c r="J10302" t="s">
        <v>19</v>
      </c>
      <c r="K10302">
        <v>1</v>
      </c>
      <c r="L10302">
        <v>1731</v>
      </c>
      <c r="M10302">
        <v>3201</v>
      </c>
      <c r="N10302" t="s">
        <v>19</v>
      </c>
      <c r="O10302">
        <v>0</v>
      </c>
    </row>
    <row r="10303" spans="1:15" x14ac:dyDescent="0.25">
      <c r="A10303">
        <v>31691</v>
      </c>
      <c r="B10303">
        <v>787</v>
      </c>
      <c r="C10303" t="s">
        <v>14126</v>
      </c>
      <c r="E10303" s="30">
        <v>0</v>
      </c>
      <c r="F10303">
        <v>0.01</v>
      </c>
      <c r="G10303" s="30">
        <v>0</v>
      </c>
      <c r="H10303">
        <v>1</v>
      </c>
      <c r="I10303" t="s">
        <v>19</v>
      </c>
      <c r="J10303">
        <v>50000000</v>
      </c>
      <c r="K10303">
        <v>1</v>
      </c>
      <c r="L10303" t="s">
        <v>19</v>
      </c>
      <c r="M10303">
        <v>3201</v>
      </c>
      <c r="N10303" t="s">
        <v>19</v>
      </c>
      <c r="O10303">
        <v>0</v>
      </c>
    </row>
    <row r="10304" spans="1:15" ht="165" x14ac:dyDescent="0.25">
      <c r="A10304">
        <v>31692</v>
      </c>
      <c r="B10304">
        <v>777</v>
      </c>
      <c r="C10304" t="s">
        <v>14127</v>
      </c>
      <c r="D10304" s="7" t="s">
        <v>11014</v>
      </c>
      <c r="E10304">
        <v>200</v>
      </c>
      <c r="F10304">
        <v>5</v>
      </c>
      <c r="G10304" s="30">
        <v>0</v>
      </c>
      <c r="H10304">
        <v>1</v>
      </c>
      <c r="I10304" t="s">
        <v>19</v>
      </c>
      <c r="J10304" t="s">
        <v>19</v>
      </c>
      <c r="K10304">
        <v>1</v>
      </c>
      <c r="L10304">
        <v>1237</v>
      </c>
      <c r="M10304">
        <v>3201</v>
      </c>
      <c r="N10304" t="s">
        <v>19</v>
      </c>
      <c r="O10304">
        <v>0</v>
      </c>
    </row>
    <row r="10305" spans="1:15" x14ac:dyDescent="0.25">
      <c r="A10305">
        <v>31693</v>
      </c>
      <c r="B10305">
        <v>787</v>
      </c>
      <c r="C10305" t="s">
        <v>14128</v>
      </c>
      <c r="E10305" s="30">
        <v>0</v>
      </c>
      <c r="F10305">
        <v>0.01</v>
      </c>
      <c r="G10305" s="30">
        <v>0</v>
      </c>
      <c r="H10305">
        <v>1</v>
      </c>
      <c r="I10305" t="s">
        <v>19</v>
      </c>
      <c r="J10305">
        <v>125000</v>
      </c>
      <c r="K10305">
        <v>1</v>
      </c>
      <c r="L10305">
        <v>1264</v>
      </c>
      <c r="M10305">
        <v>3201</v>
      </c>
      <c r="N10305" t="s">
        <v>19</v>
      </c>
      <c r="O10305">
        <v>0</v>
      </c>
    </row>
    <row r="10306" spans="1:15" ht="165" x14ac:dyDescent="0.25">
      <c r="A10306">
        <v>31694</v>
      </c>
      <c r="B10306">
        <v>777</v>
      </c>
      <c r="C10306" t="s">
        <v>14129</v>
      </c>
      <c r="D10306" s="7" t="s">
        <v>11014</v>
      </c>
      <c r="E10306">
        <v>200</v>
      </c>
      <c r="F10306">
        <v>10</v>
      </c>
      <c r="G10306" s="30">
        <v>0</v>
      </c>
      <c r="H10306">
        <v>1</v>
      </c>
      <c r="I10306" t="s">
        <v>19</v>
      </c>
      <c r="J10306" t="s">
        <v>19</v>
      </c>
      <c r="K10306">
        <v>1</v>
      </c>
      <c r="L10306">
        <v>1238</v>
      </c>
      <c r="M10306">
        <v>3201</v>
      </c>
      <c r="N10306" t="s">
        <v>19</v>
      </c>
      <c r="O10306">
        <v>0</v>
      </c>
    </row>
    <row r="10307" spans="1:15" x14ac:dyDescent="0.25">
      <c r="A10307">
        <v>31695</v>
      </c>
      <c r="B10307">
        <v>787</v>
      </c>
      <c r="C10307" t="s">
        <v>14130</v>
      </c>
      <c r="E10307" s="30">
        <v>0</v>
      </c>
      <c r="F10307">
        <v>0.01</v>
      </c>
      <c r="G10307" s="30">
        <v>0</v>
      </c>
      <c r="H10307">
        <v>1</v>
      </c>
      <c r="I10307" t="s">
        <v>19</v>
      </c>
      <c r="J10307">
        <v>750000</v>
      </c>
      <c r="K10307">
        <v>1</v>
      </c>
      <c r="L10307">
        <v>1265</v>
      </c>
      <c r="M10307">
        <v>3201</v>
      </c>
      <c r="N10307" t="s">
        <v>19</v>
      </c>
      <c r="O10307">
        <v>0</v>
      </c>
    </row>
    <row r="10308" spans="1:15" ht="165" x14ac:dyDescent="0.25">
      <c r="A10308">
        <v>31696</v>
      </c>
      <c r="B10308">
        <v>777</v>
      </c>
      <c r="C10308" t="s">
        <v>14131</v>
      </c>
      <c r="D10308" s="7" t="s">
        <v>11014</v>
      </c>
      <c r="E10308">
        <v>200</v>
      </c>
      <c r="F10308">
        <v>40</v>
      </c>
      <c r="G10308" s="30">
        <v>0</v>
      </c>
      <c r="H10308">
        <v>1</v>
      </c>
      <c r="I10308" t="s">
        <v>19</v>
      </c>
      <c r="J10308" t="s">
        <v>19</v>
      </c>
      <c r="K10308">
        <v>1</v>
      </c>
      <c r="L10308">
        <v>1731</v>
      </c>
      <c r="M10308">
        <v>3201</v>
      </c>
      <c r="N10308" t="s">
        <v>19</v>
      </c>
      <c r="O10308">
        <v>0</v>
      </c>
    </row>
    <row r="10309" spans="1:15" x14ac:dyDescent="0.25">
      <c r="A10309">
        <v>31697</v>
      </c>
      <c r="B10309">
        <v>787</v>
      </c>
      <c r="C10309" t="s">
        <v>14132</v>
      </c>
      <c r="E10309" s="30">
        <v>0</v>
      </c>
      <c r="F10309">
        <v>0.01</v>
      </c>
      <c r="G10309" s="30">
        <v>0</v>
      </c>
      <c r="H10309">
        <v>1</v>
      </c>
      <c r="I10309" t="s">
        <v>19</v>
      </c>
      <c r="J10309">
        <v>50000000</v>
      </c>
      <c r="K10309">
        <v>1</v>
      </c>
      <c r="L10309">
        <v>1728</v>
      </c>
      <c r="M10309">
        <v>3201</v>
      </c>
      <c r="N10309" t="s">
        <v>19</v>
      </c>
      <c r="O10309">
        <v>0</v>
      </c>
    </row>
    <row r="10310" spans="1:15" ht="165" x14ac:dyDescent="0.25">
      <c r="A10310">
        <v>31698</v>
      </c>
      <c r="B10310">
        <v>777</v>
      </c>
      <c r="C10310" t="s">
        <v>14133</v>
      </c>
      <c r="D10310" s="7" t="s">
        <v>11014</v>
      </c>
      <c r="E10310">
        <v>200</v>
      </c>
      <c r="F10310">
        <v>5</v>
      </c>
      <c r="G10310" s="30">
        <v>0</v>
      </c>
      <c r="H10310">
        <v>1</v>
      </c>
      <c r="I10310" t="s">
        <v>19</v>
      </c>
      <c r="J10310" t="s">
        <v>19</v>
      </c>
      <c r="K10310">
        <v>1</v>
      </c>
      <c r="L10310">
        <v>1237</v>
      </c>
      <c r="M10310">
        <v>3201</v>
      </c>
      <c r="N10310" t="s">
        <v>19</v>
      </c>
      <c r="O10310">
        <v>0</v>
      </c>
    </row>
    <row r="10311" spans="1:15" x14ac:dyDescent="0.25">
      <c r="A10311">
        <v>31699</v>
      </c>
      <c r="B10311">
        <v>787</v>
      </c>
      <c r="C10311" t="s">
        <v>14134</v>
      </c>
      <c r="E10311" s="30">
        <v>0</v>
      </c>
      <c r="F10311">
        <v>0.01</v>
      </c>
      <c r="G10311" s="30">
        <v>0</v>
      </c>
      <c r="H10311">
        <v>1</v>
      </c>
      <c r="I10311" t="s">
        <v>19</v>
      </c>
      <c r="J10311">
        <v>125000</v>
      </c>
      <c r="K10311">
        <v>1</v>
      </c>
      <c r="L10311" t="s">
        <v>19</v>
      </c>
      <c r="M10311">
        <v>3201</v>
      </c>
      <c r="N10311" t="s">
        <v>19</v>
      </c>
      <c r="O10311">
        <v>0</v>
      </c>
    </row>
    <row r="10312" spans="1:15" ht="165" x14ac:dyDescent="0.25">
      <c r="A10312">
        <v>31700</v>
      </c>
      <c r="B10312">
        <v>777</v>
      </c>
      <c r="C10312" t="s">
        <v>14135</v>
      </c>
      <c r="D10312" s="7" t="s">
        <v>11014</v>
      </c>
      <c r="E10312">
        <v>200</v>
      </c>
      <c r="F10312">
        <v>10</v>
      </c>
      <c r="G10312" s="30">
        <v>0</v>
      </c>
      <c r="H10312">
        <v>1</v>
      </c>
      <c r="I10312" t="s">
        <v>19</v>
      </c>
      <c r="J10312" t="s">
        <v>19</v>
      </c>
      <c r="K10312">
        <v>1</v>
      </c>
      <c r="L10312">
        <v>1238</v>
      </c>
      <c r="M10312">
        <v>3201</v>
      </c>
      <c r="N10312" t="s">
        <v>19</v>
      </c>
      <c r="O10312">
        <v>0</v>
      </c>
    </row>
    <row r="10313" spans="1:15" x14ac:dyDescent="0.25">
      <c r="A10313">
        <v>31701</v>
      </c>
      <c r="B10313">
        <v>787</v>
      </c>
      <c r="C10313" t="s">
        <v>14136</v>
      </c>
      <c r="E10313" s="30">
        <v>0</v>
      </c>
      <c r="F10313">
        <v>0.01</v>
      </c>
      <c r="G10313" s="30">
        <v>0</v>
      </c>
      <c r="H10313">
        <v>1</v>
      </c>
      <c r="I10313" t="s">
        <v>19</v>
      </c>
      <c r="J10313">
        <v>750000</v>
      </c>
      <c r="K10313">
        <v>1</v>
      </c>
      <c r="L10313" t="s">
        <v>19</v>
      </c>
      <c r="M10313">
        <v>3201</v>
      </c>
      <c r="N10313" t="s">
        <v>19</v>
      </c>
      <c r="O10313">
        <v>0</v>
      </c>
    </row>
    <row r="10314" spans="1:15" ht="165" x14ac:dyDescent="0.25">
      <c r="A10314">
        <v>31702</v>
      </c>
      <c r="B10314">
        <v>777</v>
      </c>
      <c r="C10314" t="s">
        <v>14137</v>
      </c>
      <c r="D10314" s="7" t="s">
        <v>11014</v>
      </c>
      <c r="E10314">
        <v>200</v>
      </c>
      <c r="F10314">
        <v>40</v>
      </c>
      <c r="G10314" s="30">
        <v>0</v>
      </c>
      <c r="H10314">
        <v>1</v>
      </c>
      <c r="I10314" t="s">
        <v>19</v>
      </c>
      <c r="J10314" t="s">
        <v>19</v>
      </c>
      <c r="K10314">
        <v>1</v>
      </c>
      <c r="L10314">
        <v>1731</v>
      </c>
      <c r="M10314">
        <v>3201</v>
      </c>
      <c r="N10314" t="s">
        <v>19</v>
      </c>
      <c r="O10314">
        <v>0</v>
      </c>
    </row>
    <row r="10315" spans="1:15" x14ac:dyDescent="0.25">
      <c r="A10315">
        <v>31703</v>
      </c>
      <c r="B10315">
        <v>787</v>
      </c>
      <c r="C10315" t="s">
        <v>14138</v>
      </c>
      <c r="E10315" s="30">
        <v>0</v>
      </c>
      <c r="F10315">
        <v>0.01</v>
      </c>
      <c r="G10315" s="30">
        <v>0</v>
      </c>
      <c r="H10315">
        <v>1</v>
      </c>
      <c r="I10315" t="s">
        <v>19</v>
      </c>
      <c r="J10315">
        <v>50000000</v>
      </c>
      <c r="K10315">
        <v>1</v>
      </c>
      <c r="L10315" t="s">
        <v>19</v>
      </c>
      <c r="M10315">
        <v>3201</v>
      </c>
      <c r="N10315" t="s">
        <v>19</v>
      </c>
      <c r="O10315">
        <v>0</v>
      </c>
    </row>
    <row r="10316" spans="1:15" ht="165" x14ac:dyDescent="0.25">
      <c r="A10316">
        <v>31704</v>
      </c>
      <c r="B10316">
        <v>777</v>
      </c>
      <c r="C10316" t="s">
        <v>14139</v>
      </c>
      <c r="D10316" s="7" t="s">
        <v>11017</v>
      </c>
      <c r="E10316">
        <v>200</v>
      </c>
      <c r="F10316">
        <v>5</v>
      </c>
      <c r="G10316" s="30">
        <v>0</v>
      </c>
      <c r="H10316">
        <v>1</v>
      </c>
      <c r="I10316" t="s">
        <v>19</v>
      </c>
      <c r="J10316" t="s">
        <v>19</v>
      </c>
      <c r="K10316">
        <v>1</v>
      </c>
      <c r="L10316">
        <v>1237</v>
      </c>
      <c r="M10316">
        <v>3201</v>
      </c>
      <c r="N10316" t="s">
        <v>19</v>
      </c>
      <c r="O10316">
        <v>0</v>
      </c>
    </row>
    <row r="10317" spans="1:15" x14ac:dyDescent="0.25">
      <c r="A10317">
        <v>31705</v>
      </c>
      <c r="B10317">
        <v>787</v>
      </c>
      <c r="C10317" t="s">
        <v>14140</v>
      </c>
      <c r="E10317" s="30">
        <v>0</v>
      </c>
      <c r="F10317">
        <v>0.01</v>
      </c>
      <c r="G10317" s="30">
        <v>0</v>
      </c>
      <c r="H10317">
        <v>1</v>
      </c>
      <c r="I10317" t="s">
        <v>19</v>
      </c>
      <c r="J10317">
        <v>125000</v>
      </c>
      <c r="K10317">
        <v>1</v>
      </c>
      <c r="L10317">
        <v>1264</v>
      </c>
      <c r="M10317">
        <v>3201</v>
      </c>
      <c r="N10317" t="s">
        <v>19</v>
      </c>
      <c r="O10317">
        <v>0</v>
      </c>
    </row>
    <row r="10318" spans="1:15" ht="165" x14ac:dyDescent="0.25">
      <c r="A10318">
        <v>31706</v>
      </c>
      <c r="B10318">
        <v>777</v>
      </c>
      <c r="C10318" t="s">
        <v>14141</v>
      </c>
      <c r="D10318" s="7" t="s">
        <v>11017</v>
      </c>
      <c r="E10318">
        <v>200</v>
      </c>
      <c r="F10318">
        <v>10</v>
      </c>
      <c r="G10318" s="30">
        <v>0</v>
      </c>
      <c r="H10318">
        <v>1</v>
      </c>
      <c r="I10318" t="s">
        <v>19</v>
      </c>
      <c r="J10318" t="s">
        <v>19</v>
      </c>
      <c r="K10318">
        <v>1</v>
      </c>
      <c r="L10318">
        <v>1238</v>
      </c>
      <c r="M10318">
        <v>3201</v>
      </c>
      <c r="N10318" t="s">
        <v>19</v>
      </c>
      <c r="O10318">
        <v>0</v>
      </c>
    </row>
    <row r="10319" spans="1:15" x14ac:dyDescent="0.25">
      <c r="A10319">
        <v>31707</v>
      </c>
      <c r="B10319">
        <v>787</v>
      </c>
      <c r="C10319" t="s">
        <v>14142</v>
      </c>
      <c r="E10319" s="30">
        <v>0</v>
      </c>
      <c r="F10319">
        <v>0.01</v>
      </c>
      <c r="G10319" s="30">
        <v>0</v>
      </c>
      <c r="H10319">
        <v>1</v>
      </c>
      <c r="I10319" t="s">
        <v>19</v>
      </c>
      <c r="J10319">
        <v>750000</v>
      </c>
      <c r="K10319">
        <v>1</v>
      </c>
      <c r="L10319">
        <v>1265</v>
      </c>
      <c r="M10319">
        <v>3201</v>
      </c>
      <c r="N10319" t="s">
        <v>19</v>
      </c>
      <c r="O10319">
        <v>0</v>
      </c>
    </row>
    <row r="10320" spans="1:15" ht="165" x14ac:dyDescent="0.25">
      <c r="A10320">
        <v>31708</v>
      </c>
      <c r="B10320">
        <v>777</v>
      </c>
      <c r="C10320" t="s">
        <v>14143</v>
      </c>
      <c r="D10320" s="7" t="s">
        <v>11017</v>
      </c>
      <c r="E10320">
        <v>200</v>
      </c>
      <c r="F10320">
        <v>40</v>
      </c>
      <c r="G10320" s="30">
        <v>0</v>
      </c>
      <c r="H10320">
        <v>1</v>
      </c>
      <c r="I10320" t="s">
        <v>19</v>
      </c>
      <c r="J10320" t="s">
        <v>19</v>
      </c>
      <c r="K10320">
        <v>1</v>
      </c>
      <c r="L10320">
        <v>1731</v>
      </c>
      <c r="M10320">
        <v>3201</v>
      </c>
      <c r="N10320" t="s">
        <v>19</v>
      </c>
      <c r="O10320">
        <v>0</v>
      </c>
    </row>
    <row r="10321" spans="1:15" x14ac:dyDescent="0.25">
      <c r="A10321">
        <v>31709</v>
      </c>
      <c r="B10321">
        <v>787</v>
      </c>
      <c r="C10321" t="s">
        <v>14144</v>
      </c>
      <c r="E10321" s="30">
        <v>0</v>
      </c>
      <c r="F10321">
        <v>0.01</v>
      </c>
      <c r="G10321" s="30">
        <v>0</v>
      </c>
      <c r="H10321">
        <v>1</v>
      </c>
      <c r="I10321" t="s">
        <v>19</v>
      </c>
      <c r="J10321">
        <v>50000000</v>
      </c>
      <c r="K10321">
        <v>1</v>
      </c>
      <c r="L10321">
        <v>1728</v>
      </c>
      <c r="M10321">
        <v>3201</v>
      </c>
      <c r="N10321" t="s">
        <v>19</v>
      </c>
      <c r="O10321">
        <v>0</v>
      </c>
    </row>
    <row r="10322" spans="1:15" ht="165" x14ac:dyDescent="0.25">
      <c r="A10322">
        <v>31710</v>
      </c>
      <c r="B10322">
        <v>777</v>
      </c>
      <c r="C10322" t="s">
        <v>14145</v>
      </c>
      <c r="D10322" s="7" t="s">
        <v>11017</v>
      </c>
      <c r="E10322">
        <v>200</v>
      </c>
      <c r="F10322">
        <v>5</v>
      </c>
      <c r="G10322" s="30">
        <v>0</v>
      </c>
      <c r="H10322">
        <v>1</v>
      </c>
      <c r="I10322" t="s">
        <v>19</v>
      </c>
      <c r="J10322" t="s">
        <v>19</v>
      </c>
      <c r="K10322">
        <v>1</v>
      </c>
      <c r="L10322">
        <v>1237</v>
      </c>
      <c r="M10322">
        <v>3201</v>
      </c>
      <c r="N10322" t="s">
        <v>19</v>
      </c>
      <c r="O10322">
        <v>0</v>
      </c>
    </row>
    <row r="10323" spans="1:15" x14ac:dyDescent="0.25">
      <c r="A10323">
        <v>31711</v>
      </c>
      <c r="B10323">
        <v>787</v>
      </c>
      <c r="C10323" t="s">
        <v>14146</v>
      </c>
      <c r="E10323" s="30">
        <v>0</v>
      </c>
      <c r="F10323">
        <v>0.01</v>
      </c>
      <c r="G10323" s="30">
        <v>0</v>
      </c>
      <c r="H10323">
        <v>1</v>
      </c>
      <c r="I10323" t="s">
        <v>19</v>
      </c>
      <c r="J10323">
        <v>125000</v>
      </c>
      <c r="K10323">
        <v>1</v>
      </c>
      <c r="L10323" t="s">
        <v>19</v>
      </c>
      <c r="M10323">
        <v>3201</v>
      </c>
      <c r="N10323" t="s">
        <v>19</v>
      </c>
      <c r="O10323">
        <v>0</v>
      </c>
    </row>
    <row r="10324" spans="1:15" ht="165" x14ac:dyDescent="0.25">
      <c r="A10324">
        <v>31712</v>
      </c>
      <c r="B10324">
        <v>777</v>
      </c>
      <c r="C10324" t="s">
        <v>14147</v>
      </c>
      <c r="D10324" s="7" t="s">
        <v>11017</v>
      </c>
      <c r="E10324">
        <v>200</v>
      </c>
      <c r="F10324">
        <v>10</v>
      </c>
      <c r="G10324" s="30">
        <v>0</v>
      </c>
      <c r="H10324">
        <v>1</v>
      </c>
      <c r="I10324" t="s">
        <v>19</v>
      </c>
      <c r="J10324" t="s">
        <v>19</v>
      </c>
      <c r="K10324">
        <v>1</v>
      </c>
      <c r="L10324">
        <v>1238</v>
      </c>
      <c r="M10324">
        <v>3201</v>
      </c>
      <c r="N10324" t="s">
        <v>19</v>
      </c>
      <c r="O10324">
        <v>0</v>
      </c>
    </row>
    <row r="10325" spans="1:15" x14ac:dyDescent="0.25">
      <c r="A10325">
        <v>31713</v>
      </c>
      <c r="B10325">
        <v>787</v>
      </c>
      <c r="C10325" t="s">
        <v>14148</v>
      </c>
      <c r="E10325" s="30">
        <v>0</v>
      </c>
      <c r="F10325">
        <v>0.01</v>
      </c>
      <c r="G10325" s="30">
        <v>0</v>
      </c>
      <c r="H10325">
        <v>1</v>
      </c>
      <c r="I10325" t="s">
        <v>19</v>
      </c>
      <c r="J10325">
        <v>750000</v>
      </c>
      <c r="K10325">
        <v>1</v>
      </c>
      <c r="L10325" t="s">
        <v>19</v>
      </c>
      <c r="M10325">
        <v>3201</v>
      </c>
      <c r="N10325" t="s">
        <v>19</v>
      </c>
      <c r="O10325">
        <v>0</v>
      </c>
    </row>
    <row r="10326" spans="1:15" ht="165" x14ac:dyDescent="0.25">
      <c r="A10326">
        <v>31714</v>
      </c>
      <c r="B10326">
        <v>777</v>
      </c>
      <c r="C10326" t="s">
        <v>14149</v>
      </c>
      <c r="D10326" s="7" t="s">
        <v>11017</v>
      </c>
      <c r="E10326">
        <v>200</v>
      </c>
      <c r="F10326">
        <v>40</v>
      </c>
      <c r="G10326" s="30">
        <v>0</v>
      </c>
      <c r="H10326">
        <v>1</v>
      </c>
      <c r="I10326" t="s">
        <v>19</v>
      </c>
      <c r="J10326" t="s">
        <v>19</v>
      </c>
      <c r="K10326">
        <v>1</v>
      </c>
      <c r="L10326">
        <v>1731</v>
      </c>
      <c r="M10326">
        <v>3201</v>
      </c>
      <c r="N10326" t="s">
        <v>19</v>
      </c>
      <c r="O10326">
        <v>0</v>
      </c>
    </row>
    <row r="10327" spans="1:15" x14ac:dyDescent="0.25">
      <c r="A10327">
        <v>31715</v>
      </c>
      <c r="B10327">
        <v>787</v>
      </c>
      <c r="C10327" t="s">
        <v>14150</v>
      </c>
      <c r="E10327" s="30">
        <v>0</v>
      </c>
      <c r="F10327">
        <v>0.01</v>
      </c>
      <c r="G10327" s="30">
        <v>0</v>
      </c>
      <c r="H10327">
        <v>1</v>
      </c>
      <c r="I10327" t="s">
        <v>19</v>
      </c>
      <c r="J10327">
        <v>50000000</v>
      </c>
      <c r="K10327">
        <v>1</v>
      </c>
      <c r="L10327" t="s">
        <v>19</v>
      </c>
      <c r="M10327">
        <v>3201</v>
      </c>
      <c r="N10327" t="s">
        <v>19</v>
      </c>
      <c r="O10327">
        <v>0</v>
      </c>
    </row>
    <row r="10328" spans="1:15" ht="150" x14ac:dyDescent="0.25">
      <c r="A10328">
        <v>31716</v>
      </c>
      <c r="B10328">
        <v>774</v>
      </c>
      <c r="C10328" t="s">
        <v>14151</v>
      </c>
      <c r="D10328" s="7" t="s">
        <v>11050</v>
      </c>
      <c r="E10328">
        <v>200</v>
      </c>
      <c r="F10328">
        <v>5</v>
      </c>
      <c r="G10328" s="30">
        <v>0</v>
      </c>
      <c r="H10328">
        <v>1</v>
      </c>
      <c r="I10328" t="s">
        <v>19</v>
      </c>
      <c r="J10328" t="s">
        <v>19</v>
      </c>
      <c r="K10328">
        <v>1</v>
      </c>
      <c r="L10328">
        <v>1234</v>
      </c>
      <c r="M10328">
        <v>3193</v>
      </c>
      <c r="N10328" t="s">
        <v>19</v>
      </c>
      <c r="O10328">
        <v>0</v>
      </c>
    </row>
    <row r="10329" spans="1:15" x14ac:dyDescent="0.25">
      <c r="A10329">
        <v>31717</v>
      </c>
      <c r="B10329">
        <v>787</v>
      </c>
      <c r="C10329" t="s">
        <v>14152</v>
      </c>
      <c r="E10329" s="30">
        <v>0</v>
      </c>
      <c r="F10329">
        <v>0.01</v>
      </c>
      <c r="G10329" s="30">
        <v>0</v>
      </c>
      <c r="H10329">
        <v>1</v>
      </c>
      <c r="I10329" t="s">
        <v>19</v>
      </c>
      <c r="J10329">
        <v>125000</v>
      </c>
      <c r="K10329">
        <v>1</v>
      </c>
      <c r="L10329">
        <v>1267</v>
      </c>
      <c r="M10329">
        <v>3193</v>
      </c>
      <c r="N10329" t="s">
        <v>19</v>
      </c>
      <c r="O10329">
        <v>0</v>
      </c>
    </row>
    <row r="10330" spans="1:15" ht="150" x14ac:dyDescent="0.25">
      <c r="A10330">
        <v>31718</v>
      </c>
      <c r="B10330">
        <v>774</v>
      </c>
      <c r="C10330" t="s">
        <v>14153</v>
      </c>
      <c r="D10330" s="7" t="s">
        <v>11050</v>
      </c>
      <c r="E10330">
        <v>200</v>
      </c>
      <c r="F10330">
        <v>10</v>
      </c>
      <c r="G10330" s="30">
        <v>0</v>
      </c>
      <c r="H10330">
        <v>1</v>
      </c>
      <c r="I10330" t="s">
        <v>19</v>
      </c>
      <c r="J10330" t="s">
        <v>19</v>
      </c>
      <c r="K10330">
        <v>1</v>
      </c>
      <c r="L10330">
        <v>1235</v>
      </c>
      <c r="M10330">
        <v>3193</v>
      </c>
      <c r="N10330" t="s">
        <v>19</v>
      </c>
      <c r="O10330">
        <v>0</v>
      </c>
    </row>
    <row r="10331" spans="1:15" x14ac:dyDescent="0.25">
      <c r="A10331">
        <v>31719</v>
      </c>
      <c r="B10331">
        <v>787</v>
      </c>
      <c r="C10331" t="s">
        <v>14154</v>
      </c>
      <c r="E10331" s="30">
        <v>0</v>
      </c>
      <c r="F10331">
        <v>0.01</v>
      </c>
      <c r="G10331" s="30">
        <v>0</v>
      </c>
      <c r="H10331">
        <v>1</v>
      </c>
      <c r="I10331" t="s">
        <v>19</v>
      </c>
      <c r="J10331">
        <v>750000</v>
      </c>
      <c r="K10331">
        <v>1</v>
      </c>
      <c r="L10331">
        <v>1268</v>
      </c>
      <c r="M10331">
        <v>3193</v>
      </c>
      <c r="N10331" t="s">
        <v>19</v>
      </c>
      <c r="O10331">
        <v>0</v>
      </c>
    </row>
    <row r="10332" spans="1:15" ht="150" x14ac:dyDescent="0.25">
      <c r="A10332">
        <v>31720</v>
      </c>
      <c r="B10332">
        <v>774</v>
      </c>
      <c r="C10332" t="s">
        <v>14155</v>
      </c>
      <c r="D10332" s="7" t="s">
        <v>11050</v>
      </c>
      <c r="E10332">
        <v>200</v>
      </c>
      <c r="F10332">
        <v>40</v>
      </c>
      <c r="G10332" s="30">
        <v>0</v>
      </c>
      <c r="H10332">
        <v>1</v>
      </c>
      <c r="I10332" t="s">
        <v>19</v>
      </c>
      <c r="J10332" t="s">
        <v>19</v>
      </c>
      <c r="K10332">
        <v>1</v>
      </c>
      <c r="L10332">
        <v>1732</v>
      </c>
      <c r="M10332">
        <v>3193</v>
      </c>
      <c r="N10332" t="s">
        <v>19</v>
      </c>
      <c r="O10332">
        <v>0</v>
      </c>
    </row>
    <row r="10333" spans="1:15" x14ac:dyDescent="0.25">
      <c r="A10333">
        <v>31721</v>
      </c>
      <c r="B10333">
        <v>787</v>
      </c>
      <c r="C10333" t="s">
        <v>14156</v>
      </c>
      <c r="E10333" s="30">
        <v>0</v>
      </c>
      <c r="F10333">
        <v>0.01</v>
      </c>
      <c r="G10333" s="30">
        <v>0</v>
      </c>
      <c r="H10333">
        <v>1</v>
      </c>
      <c r="I10333" t="s">
        <v>19</v>
      </c>
      <c r="J10333">
        <v>50000000</v>
      </c>
      <c r="K10333">
        <v>1</v>
      </c>
      <c r="L10333">
        <v>1729</v>
      </c>
      <c r="M10333">
        <v>3193</v>
      </c>
      <c r="N10333" t="s">
        <v>19</v>
      </c>
      <c r="O10333">
        <v>0</v>
      </c>
    </row>
    <row r="10334" spans="1:15" ht="150" x14ac:dyDescent="0.25">
      <c r="A10334">
        <v>31722</v>
      </c>
      <c r="B10334">
        <v>774</v>
      </c>
      <c r="C10334" t="s">
        <v>14157</v>
      </c>
      <c r="D10334" s="7" t="s">
        <v>11050</v>
      </c>
      <c r="E10334">
        <v>200</v>
      </c>
      <c r="F10334">
        <v>5</v>
      </c>
      <c r="G10334" s="30">
        <v>0</v>
      </c>
      <c r="H10334">
        <v>1</v>
      </c>
      <c r="I10334" t="s">
        <v>19</v>
      </c>
      <c r="J10334" t="s">
        <v>19</v>
      </c>
      <c r="K10334">
        <v>1</v>
      </c>
      <c r="L10334">
        <v>1234</v>
      </c>
      <c r="M10334">
        <v>3193</v>
      </c>
      <c r="N10334" t="s">
        <v>19</v>
      </c>
      <c r="O10334">
        <v>0</v>
      </c>
    </row>
    <row r="10335" spans="1:15" x14ac:dyDescent="0.25">
      <c r="A10335">
        <v>31723</v>
      </c>
      <c r="B10335">
        <v>787</v>
      </c>
      <c r="C10335" t="s">
        <v>14158</v>
      </c>
      <c r="E10335" s="30">
        <v>0</v>
      </c>
      <c r="F10335">
        <v>0.01</v>
      </c>
      <c r="G10335" s="30">
        <v>0</v>
      </c>
      <c r="H10335">
        <v>1</v>
      </c>
      <c r="I10335" t="s">
        <v>19</v>
      </c>
      <c r="J10335">
        <v>125000</v>
      </c>
      <c r="K10335">
        <v>1</v>
      </c>
      <c r="L10335" t="s">
        <v>19</v>
      </c>
      <c r="M10335">
        <v>3193</v>
      </c>
      <c r="N10335" t="s">
        <v>19</v>
      </c>
      <c r="O10335">
        <v>0</v>
      </c>
    </row>
    <row r="10336" spans="1:15" ht="150" x14ac:dyDescent="0.25">
      <c r="A10336">
        <v>31724</v>
      </c>
      <c r="B10336">
        <v>774</v>
      </c>
      <c r="C10336" t="s">
        <v>14159</v>
      </c>
      <c r="D10336" s="7" t="s">
        <v>11050</v>
      </c>
      <c r="E10336">
        <v>200</v>
      </c>
      <c r="F10336">
        <v>10</v>
      </c>
      <c r="G10336" s="30">
        <v>0</v>
      </c>
      <c r="H10336">
        <v>1</v>
      </c>
      <c r="I10336" t="s">
        <v>19</v>
      </c>
      <c r="J10336" t="s">
        <v>19</v>
      </c>
      <c r="K10336">
        <v>1</v>
      </c>
      <c r="L10336">
        <v>1235</v>
      </c>
      <c r="M10336">
        <v>3193</v>
      </c>
      <c r="N10336" t="s">
        <v>19</v>
      </c>
      <c r="O10336">
        <v>0</v>
      </c>
    </row>
    <row r="10337" spans="1:15" x14ac:dyDescent="0.25">
      <c r="A10337">
        <v>31725</v>
      </c>
      <c r="B10337">
        <v>787</v>
      </c>
      <c r="C10337" t="s">
        <v>14160</v>
      </c>
      <c r="E10337" s="30">
        <v>0</v>
      </c>
      <c r="F10337">
        <v>0.01</v>
      </c>
      <c r="G10337" s="30">
        <v>0</v>
      </c>
      <c r="H10337">
        <v>1</v>
      </c>
      <c r="I10337" t="s">
        <v>19</v>
      </c>
      <c r="J10337">
        <v>750000</v>
      </c>
      <c r="K10337">
        <v>1</v>
      </c>
      <c r="L10337" t="s">
        <v>19</v>
      </c>
      <c r="M10337">
        <v>3193</v>
      </c>
      <c r="N10337" t="s">
        <v>19</v>
      </c>
      <c r="O10337">
        <v>0</v>
      </c>
    </row>
    <row r="10338" spans="1:15" ht="150" x14ac:dyDescent="0.25">
      <c r="A10338">
        <v>31726</v>
      </c>
      <c r="B10338">
        <v>774</v>
      </c>
      <c r="C10338" t="s">
        <v>14161</v>
      </c>
      <c r="D10338" s="7" t="s">
        <v>11050</v>
      </c>
      <c r="E10338">
        <v>200</v>
      </c>
      <c r="F10338">
        <v>40</v>
      </c>
      <c r="G10338" s="30">
        <v>0</v>
      </c>
      <c r="H10338">
        <v>1</v>
      </c>
      <c r="I10338" t="s">
        <v>19</v>
      </c>
      <c r="J10338" t="s">
        <v>19</v>
      </c>
      <c r="K10338">
        <v>1</v>
      </c>
      <c r="L10338">
        <v>1732</v>
      </c>
      <c r="M10338">
        <v>3193</v>
      </c>
      <c r="N10338" t="s">
        <v>19</v>
      </c>
      <c r="O10338">
        <v>0</v>
      </c>
    </row>
    <row r="10339" spans="1:15" x14ac:dyDescent="0.25">
      <c r="A10339">
        <v>31727</v>
      </c>
      <c r="B10339">
        <v>787</v>
      </c>
      <c r="C10339" t="s">
        <v>14162</v>
      </c>
      <c r="E10339" s="30">
        <v>0</v>
      </c>
      <c r="F10339">
        <v>0.01</v>
      </c>
      <c r="G10339" s="30">
        <v>0</v>
      </c>
      <c r="H10339">
        <v>1</v>
      </c>
      <c r="I10339" t="s">
        <v>19</v>
      </c>
      <c r="J10339">
        <v>50000000</v>
      </c>
      <c r="K10339">
        <v>1</v>
      </c>
      <c r="L10339" t="s">
        <v>19</v>
      </c>
      <c r="M10339">
        <v>3193</v>
      </c>
      <c r="N10339" t="s">
        <v>19</v>
      </c>
      <c r="O10339">
        <v>0</v>
      </c>
    </row>
    <row r="10340" spans="1:15" ht="150" x14ac:dyDescent="0.25">
      <c r="A10340">
        <v>31728</v>
      </c>
      <c r="B10340">
        <v>774</v>
      </c>
      <c r="C10340" t="s">
        <v>14163</v>
      </c>
      <c r="D10340" s="7" t="s">
        <v>11053</v>
      </c>
      <c r="E10340">
        <v>200</v>
      </c>
      <c r="F10340">
        <v>5</v>
      </c>
      <c r="G10340" s="30">
        <v>0</v>
      </c>
      <c r="H10340">
        <v>1</v>
      </c>
      <c r="I10340" t="s">
        <v>19</v>
      </c>
      <c r="J10340" t="s">
        <v>19</v>
      </c>
      <c r="K10340">
        <v>1</v>
      </c>
      <c r="L10340">
        <v>1234</v>
      </c>
      <c r="M10340">
        <v>3193</v>
      </c>
      <c r="N10340" t="s">
        <v>19</v>
      </c>
      <c r="O10340">
        <v>0</v>
      </c>
    </row>
    <row r="10341" spans="1:15" x14ac:dyDescent="0.25">
      <c r="A10341">
        <v>31729</v>
      </c>
      <c r="B10341">
        <v>787</v>
      </c>
      <c r="C10341" t="s">
        <v>14164</v>
      </c>
      <c r="E10341" s="30">
        <v>0</v>
      </c>
      <c r="F10341">
        <v>0.01</v>
      </c>
      <c r="G10341" s="30">
        <v>0</v>
      </c>
      <c r="H10341">
        <v>1</v>
      </c>
      <c r="I10341" t="s">
        <v>19</v>
      </c>
      <c r="J10341">
        <v>125000</v>
      </c>
      <c r="K10341">
        <v>1</v>
      </c>
      <c r="L10341">
        <v>1267</v>
      </c>
      <c r="M10341">
        <v>3193</v>
      </c>
      <c r="N10341" t="s">
        <v>19</v>
      </c>
      <c r="O10341">
        <v>0</v>
      </c>
    </row>
    <row r="10342" spans="1:15" ht="150" x14ac:dyDescent="0.25">
      <c r="A10342">
        <v>31730</v>
      </c>
      <c r="B10342">
        <v>774</v>
      </c>
      <c r="C10342" t="s">
        <v>14165</v>
      </c>
      <c r="D10342" s="7" t="s">
        <v>11053</v>
      </c>
      <c r="E10342">
        <v>200</v>
      </c>
      <c r="F10342">
        <v>10</v>
      </c>
      <c r="G10342" s="30">
        <v>0</v>
      </c>
      <c r="H10342">
        <v>1</v>
      </c>
      <c r="I10342" t="s">
        <v>19</v>
      </c>
      <c r="J10342" t="s">
        <v>19</v>
      </c>
      <c r="K10342">
        <v>1</v>
      </c>
      <c r="L10342">
        <v>1235</v>
      </c>
      <c r="M10342">
        <v>3193</v>
      </c>
      <c r="N10342" t="s">
        <v>19</v>
      </c>
      <c r="O10342">
        <v>0</v>
      </c>
    </row>
    <row r="10343" spans="1:15" x14ac:dyDescent="0.25">
      <c r="A10343">
        <v>31731</v>
      </c>
      <c r="B10343">
        <v>787</v>
      </c>
      <c r="C10343" t="s">
        <v>14166</v>
      </c>
      <c r="E10343" s="30">
        <v>0</v>
      </c>
      <c r="F10343">
        <v>0.01</v>
      </c>
      <c r="G10343" s="30">
        <v>0</v>
      </c>
      <c r="H10343">
        <v>1</v>
      </c>
      <c r="I10343" t="s">
        <v>19</v>
      </c>
      <c r="J10343">
        <v>750000</v>
      </c>
      <c r="K10343">
        <v>1</v>
      </c>
      <c r="L10343">
        <v>1268</v>
      </c>
      <c r="M10343">
        <v>3193</v>
      </c>
      <c r="N10343" t="s">
        <v>19</v>
      </c>
      <c r="O10343">
        <v>0</v>
      </c>
    </row>
    <row r="10344" spans="1:15" ht="150" x14ac:dyDescent="0.25">
      <c r="A10344">
        <v>31732</v>
      </c>
      <c r="B10344">
        <v>774</v>
      </c>
      <c r="C10344" t="s">
        <v>14167</v>
      </c>
      <c r="D10344" s="7" t="s">
        <v>11053</v>
      </c>
      <c r="E10344">
        <v>200</v>
      </c>
      <c r="F10344">
        <v>40</v>
      </c>
      <c r="G10344" s="30">
        <v>0</v>
      </c>
      <c r="H10344">
        <v>1</v>
      </c>
      <c r="I10344" t="s">
        <v>19</v>
      </c>
      <c r="J10344" t="s">
        <v>19</v>
      </c>
      <c r="K10344">
        <v>1</v>
      </c>
      <c r="L10344">
        <v>1732</v>
      </c>
      <c r="M10344">
        <v>3193</v>
      </c>
      <c r="N10344" t="s">
        <v>19</v>
      </c>
      <c r="O10344">
        <v>0</v>
      </c>
    </row>
    <row r="10345" spans="1:15" x14ac:dyDescent="0.25">
      <c r="A10345">
        <v>31733</v>
      </c>
      <c r="B10345">
        <v>787</v>
      </c>
      <c r="C10345" t="s">
        <v>14168</v>
      </c>
      <c r="E10345" s="30">
        <v>0</v>
      </c>
      <c r="F10345">
        <v>0.01</v>
      </c>
      <c r="G10345" s="30">
        <v>0</v>
      </c>
      <c r="H10345">
        <v>1</v>
      </c>
      <c r="I10345" t="s">
        <v>19</v>
      </c>
      <c r="J10345">
        <v>50000000</v>
      </c>
      <c r="K10345">
        <v>1</v>
      </c>
      <c r="L10345">
        <v>1729</v>
      </c>
      <c r="M10345">
        <v>3193</v>
      </c>
      <c r="N10345" t="s">
        <v>19</v>
      </c>
      <c r="O10345">
        <v>0</v>
      </c>
    </row>
    <row r="10346" spans="1:15" ht="150" x14ac:dyDescent="0.25">
      <c r="A10346">
        <v>31734</v>
      </c>
      <c r="B10346">
        <v>774</v>
      </c>
      <c r="C10346" t="s">
        <v>14169</v>
      </c>
      <c r="D10346" s="7" t="s">
        <v>11053</v>
      </c>
      <c r="E10346">
        <v>200</v>
      </c>
      <c r="F10346">
        <v>5</v>
      </c>
      <c r="G10346" s="30">
        <v>0</v>
      </c>
      <c r="H10346">
        <v>1</v>
      </c>
      <c r="I10346" t="s">
        <v>19</v>
      </c>
      <c r="J10346" t="s">
        <v>19</v>
      </c>
      <c r="K10346">
        <v>1</v>
      </c>
      <c r="L10346">
        <v>1234</v>
      </c>
      <c r="M10346">
        <v>3193</v>
      </c>
      <c r="N10346" t="s">
        <v>19</v>
      </c>
      <c r="O10346">
        <v>0</v>
      </c>
    </row>
    <row r="10347" spans="1:15" x14ac:dyDescent="0.25">
      <c r="A10347">
        <v>31735</v>
      </c>
      <c r="B10347">
        <v>787</v>
      </c>
      <c r="C10347" t="s">
        <v>14170</v>
      </c>
      <c r="E10347" s="30">
        <v>0</v>
      </c>
      <c r="F10347">
        <v>0.01</v>
      </c>
      <c r="G10347" s="30">
        <v>0</v>
      </c>
      <c r="H10347">
        <v>1</v>
      </c>
      <c r="I10347" t="s">
        <v>19</v>
      </c>
      <c r="J10347">
        <v>125000</v>
      </c>
      <c r="K10347">
        <v>1</v>
      </c>
      <c r="L10347" t="s">
        <v>19</v>
      </c>
      <c r="M10347">
        <v>3193</v>
      </c>
      <c r="N10347" t="s">
        <v>19</v>
      </c>
      <c r="O10347">
        <v>0</v>
      </c>
    </row>
    <row r="10348" spans="1:15" ht="150" x14ac:dyDescent="0.25">
      <c r="A10348">
        <v>31736</v>
      </c>
      <c r="B10348">
        <v>774</v>
      </c>
      <c r="C10348" t="s">
        <v>14171</v>
      </c>
      <c r="D10348" s="7" t="s">
        <v>11053</v>
      </c>
      <c r="E10348">
        <v>200</v>
      </c>
      <c r="F10348">
        <v>10</v>
      </c>
      <c r="G10348" s="30">
        <v>0</v>
      </c>
      <c r="H10348">
        <v>1</v>
      </c>
      <c r="I10348" t="s">
        <v>19</v>
      </c>
      <c r="J10348" t="s">
        <v>19</v>
      </c>
      <c r="K10348">
        <v>1</v>
      </c>
      <c r="L10348">
        <v>1235</v>
      </c>
      <c r="M10348">
        <v>3193</v>
      </c>
      <c r="N10348" t="s">
        <v>19</v>
      </c>
      <c r="O10348">
        <v>0</v>
      </c>
    </row>
    <row r="10349" spans="1:15" x14ac:dyDescent="0.25">
      <c r="A10349">
        <v>31737</v>
      </c>
      <c r="B10349">
        <v>787</v>
      </c>
      <c r="C10349" t="s">
        <v>14172</v>
      </c>
      <c r="E10349" s="30">
        <v>0</v>
      </c>
      <c r="F10349">
        <v>0.01</v>
      </c>
      <c r="G10349" s="30">
        <v>0</v>
      </c>
      <c r="H10349">
        <v>1</v>
      </c>
      <c r="I10349" t="s">
        <v>19</v>
      </c>
      <c r="J10349">
        <v>750000</v>
      </c>
      <c r="K10349">
        <v>1</v>
      </c>
      <c r="L10349" t="s">
        <v>19</v>
      </c>
      <c r="M10349">
        <v>3193</v>
      </c>
      <c r="N10349" t="s">
        <v>19</v>
      </c>
      <c r="O10349">
        <v>0</v>
      </c>
    </row>
    <row r="10350" spans="1:15" ht="150" x14ac:dyDescent="0.25">
      <c r="A10350">
        <v>31738</v>
      </c>
      <c r="B10350">
        <v>774</v>
      </c>
      <c r="C10350" t="s">
        <v>14173</v>
      </c>
      <c r="D10350" s="7" t="s">
        <v>11053</v>
      </c>
      <c r="E10350">
        <v>200</v>
      </c>
      <c r="F10350">
        <v>40</v>
      </c>
      <c r="G10350" s="30">
        <v>0</v>
      </c>
      <c r="H10350">
        <v>1</v>
      </c>
      <c r="I10350" t="s">
        <v>19</v>
      </c>
      <c r="J10350" t="s">
        <v>19</v>
      </c>
      <c r="K10350">
        <v>1</v>
      </c>
      <c r="L10350">
        <v>1732</v>
      </c>
      <c r="M10350">
        <v>3193</v>
      </c>
      <c r="N10350" t="s">
        <v>19</v>
      </c>
      <c r="O10350">
        <v>0</v>
      </c>
    </row>
    <row r="10351" spans="1:15" x14ac:dyDescent="0.25">
      <c r="A10351">
        <v>31739</v>
      </c>
      <c r="B10351">
        <v>787</v>
      </c>
      <c r="C10351" t="s">
        <v>14174</v>
      </c>
      <c r="E10351" s="30">
        <v>0</v>
      </c>
      <c r="F10351">
        <v>0.01</v>
      </c>
      <c r="G10351" s="30">
        <v>0</v>
      </c>
      <c r="H10351">
        <v>1</v>
      </c>
      <c r="I10351" t="s">
        <v>19</v>
      </c>
      <c r="J10351">
        <v>50000000</v>
      </c>
      <c r="K10351">
        <v>1</v>
      </c>
      <c r="L10351" t="s">
        <v>19</v>
      </c>
      <c r="M10351">
        <v>3193</v>
      </c>
      <c r="N10351" t="s">
        <v>19</v>
      </c>
      <c r="O10351">
        <v>0</v>
      </c>
    </row>
    <row r="10352" spans="1:15" ht="150" x14ac:dyDescent="0.25">
      <c r="A10352">
        <v>31740</v>
      </c>
      <c r="B10352">
        <v>774</v>
      </c>
      <c r="C10352" t="s">
        <v>14175</v>
      </c>
      <c r="D10352" s="7" t="s">
        <v>11056</v>
      </c>
      <c r="E10352">
        <v>200</v>
      </c>
      <c r="F10352">
        <v>5</v>
      </c>
      <c r="G10352" s="30">
        <v>0</v>
      </c>
      <c r="H10352">
        <v>1</v>
      </c>
      <c r="I10352" t="s">
        <v>19</v>
      </c>
      <c r="J10352" t="s">
        <v>19</v>
      </c>
      <c r="K10352">
        <v>1</v>
      </c>
      <c r="L10352">
        <v>1234</v>
      </c>
      <c r="M10352">
        <v>3193</v>
      </c>
      <c r="N10352" t="s">
        <v>19</v>
      </c>
      <c r="O10352">
        <v>0</v>
      </c>
    </row>
    <row r="10353" spans="1:15" x14ac:dyDescent="0.25">
      <c r="A10353">
        <v>31741</v>
      </c>
      <c r="B10353">
        <v>787</v>
      </c>
      <c r="C10353" t="s">
        <v>14176</v>
      </c>
      <c r="E10353" s="30">
        <v>0</v>
      </c>
      <c r="F10353">
        <v>0.01</v>
      </c>
      <c r="G10353" s="30">
        <v>0</v>
      </c>
      <c r="H10353">
        <v>1</v>
      </c>
      <c r="I10353" t="s">
        <v>19</v>
      </c>
      <c r="J10353">
        <v>125000</v>
      </c>
      <c r="K10353">
        <v>1</v>
      </c>
      <c r="L10353">
        <v>1267</v>
      </c>
      <c r="M10353">
        <v>3193</v>
      </c>
      <c r="N10353" t="s">
        <v>19</v>
      </c>
      <c r="O10353">
        <v>0</v>
      </c>
    </row>
    <row r="10354" spans="1:15" ht="150" x14ac:dyDescent="0.25">
      <c r="A10354">
        <v>31742</v>
      </c>
      <c r="B10354">
        <v>774</v>
      </c>
      <c r="C10354" t="s">
        <v>14177</v>
      </c>
      <c r="D10354" s="7" t="s">
        <v>11056</v>
      </c>
      <c r="E10354">
        <v>200</v>
      </c>
      <c r="F10354">
        <v>10</v>
      </c>
      <c r="G10354" s="30">
        <v>0</v>
      </c>
      <c r="H10354">
        <v>1</v>
      </c>
      <c r="I10354" t="s">
        <v>19</v>
      </c>
      <c r="J10354" t="s">
        <v>19</v>
      </c>
      <c r="K10354">
        <v>1</v>
      </c>
      <c r="L10354">
        <v>1235</v>
      </c>
      <c r="M10354">
        <v>3193</v>
      </c>
      <c r="N10354" t="s">
        <v>19</v>
      </c>
      <c r="O10354">
        <v>0</v>
      </c>
    </row>
    <row r="10355" spans="1:15" x14ac:dyDescent="0.25">
      <c r="A10355">
        <v>31743</v>
      </c>
      <c r="B10355">
        <v>787</v>
      </c>
      <c r="C10355" t="s">
        <v>14178</v>
      </c>
      <c r="E10355" s="30">
        <v>0</v>
      </c>
      <c r="F10355">
        <v>0.01</v>
      </c>
      <c r="G10355" s="30">
        <v>0</v>
      </c>
      <c r="H10355">
        <v>1</v>
      </c>
      <c r="I10355" t="s">
        <v>19</v>
      </c>
      <c r="J10355">
        <v>750000</v>
      </c>
      <c r="K10355">
        <v>1</v>
      </c>
      <c r="L10355">
        <v>1268</v>
      </c>
      <c r="M10355">
        <v>3193</v>
      </c>
      <c r="N10355" t="s">
        <v>19</v>
      </c>
      <c r="O10355">
        <v>0</v>
      </c>
    </row>
    <row r="10356" spans="1:15" ht="150" x14ac:dyDescent="0.25">
      <c r="A10356">
        <v>31744</v>
      </c>
      <c r="B10356">
        <v>774</v>
      </c>
      <c r="C10356" t="s">
        <v>14179</v>
      </c>
      <c r="D10356" s="7" t="s">
        <v>11056</v>
      </c>
      <c r="E10356">
        <v>200</v>
      </c>
      <c r="F10356">
        <v>40</v>
      </c>
      <c r="G10356" s="30">
        <v>0</v>
      </c>
      <c r="H10356">
        <v>1</v>
      </c>
      <c r="I10356" t="s">
        <v>19</v>
      </c>
      <c r="J10356" t="s">
        <v>19</v>
      </c>
      <c r="K10356">
        <v>1</v>
      </c>
      <c r="L10356">
        <v>1732</v>
      </c>
      <c r="M10356">
        <v>3193</v>
      </c>
      <c r="N10356" t="s">
        <v>19</v>
      </c>
      <c r="O10356">
        <v>0</v>
      </c>
    </row>
    <row r="10357" spans="1:15" x14ac:dyDescent="0.25">
      <c r="A10357">
        <v>31745</v>
      </c>
      <c r="B10357">
        <v>787</v>
      </c>
      <c r="C10357" t="s">
        <v>14180</v>
      </c>
      <c r="E10357" s="30">
        <v>0</v>
      </c>
      <c r="F10357">
        <v>0.01</v>
      </c>
      <c r="G10357" s="30">
        <v>0</v>
      </c>
      <c r="H10357">
        <v>1</v>
      </c>
      <c r="I10357" t="s">
        <v>19</v>
      </c>
      <c r="J10357">
        <v>50000000</v>
      </c>
      <c r="K10357">
        <v>1</v>
      </c>
      <c r="L10357">
        <v>1729</v>
      </c>
      <c r="M10357">
        <v>3193</v>
      </c>
      <c r="N10357" t="s">
        <v>19</v>
      </c>
      <c r="O10357">
        <v>0</v>
      </c>
    </row>
    <row r="10358" spans="1:15" ht="150" x14ac:dyDescent="0.25">
      <c r="A10358">
        <v>31746</v>
      </c>
      <c r="B10358">
        <v>774</v>
      </c>
      <c r="C10358" t="s">
        <v>14181</v>
      </c>
      <c r="D10358" s="7" t="s">
        <v>11056</v>
      </c>
      <c r="E10358">
        <v>200</v>
      </c>
      <c r="F10358">
        <v>5</v>
      </c>
      <c r="G10358" s="30">
        <v>0</v>
      </c>
      <c r="H10358">
        <v>1</v>
      </c>
      <c r="I10358" t="s">
        <v>19</v>
      </c>
      <c r="J10358" t="s">
        <v>19</v>
      </c>
      <c r="K10358">
        <v>1</v>
      </c>
      <c r="L10358">
        <v>1234</v>
      </c>
      <c r="M10358">
        <v>3193</v>
      </c>
      <c r="N10358" t="s">
        <v>19</v>
      </c>
      <c r="O10358">
        <v>0</v>
      </c>
    </row>
    <row r="10359" spans="1:15" x14ac:dyDescent="0.25">
      <c r="A10359">
        <v>31747</v>
      </c>
      <c r="B10359">
        <v>787</v>
      </c>
      <c r="C10359" t="s">
        <v>14182</v>
      </c>
      <c r="E10359" s="30">
        <v>0</v>
      </c>
      <c r="F10359">
        <v>0.01</v>
      </c>
      <c r="G10359" s="30">
        <v>0</v>
      </c>
      <c r="H10359">
        <v>1</v>
      </c>
      <c r="I10359" t="s">
        <v>19</v>
      </c>
      <c r="J10359">
        <v>125000</v>
      </c>
      <c r="K10359">
        <v>1</v>
      </c>
      <c r="L10359" t="s">
        <v>19</v>
      </c>
      <c r="M10359">
        <v>3193</v>
      </c>
      <c r="N10359" t="s">
        <v>19</v>
      </c>
      <c r="O10359">
        <v>0</v>
      </c>
    </row>
    <row r="10360" spans="1:15" ht="150" x14ac:dyDescent="0.25">
      <c r="A10360">
        <v>31748</v>
      </c>
      <c r="B10360">
        <v>774</v>
      </c>
      <c r="C10360" t="s">
        <v>14183</v>
      </c>
      <c r="D10360" s="7" t="s">
        <v>11056</v>
      </c>
      <c r="E10360">
        <v>200</v>
      </c>
      <c r="F10360">
        <v>10</v>
      </c>
      <c r="G10360" s="30">
        <v>0</v>
      </c>
      <c r="H10360">
        <v>1</v>
      </c>
      <c r="I10360" t="s">
        <v>19</v>
      </c>
      <c r="J10360" t="s">
        <v>19</v>
      </c>
      <c r="K10360">
        <v>1</v>
      </c>
      <c r="L10360">
        <v>1235</v>
      </c>
      <c r="M10360">
        <v>3193</v>
      </c>
      <c r="N10360" t="s">
        <v>19</v>
      </c>
      <c r="O10360">
        <v>0</v>
      </c>
    </row>
    <row r="10361" spans="1:15" x14ac:dyDescent="0.25">
      <c r="A10361">
        <v>31749</v>
      </c>
      <c r="B10361">
        <v>787</v>
      </c>
      <c r="C10361" t="s">
        <v>14184</v>
      </c>
      <c r="E10361" s="30">
        <v>0</v>
      </c>
      <c r="F10361">
        <v>0.01</v>
      </c>
      <c r="G10361" s="30">
        <v>0</v>
      </c>
      <c r="H10361">
        <v>1</v>
      </c>
      <c r="I10361" t="s">
        <v>19</v>
      </c>
      <c r="J10361">
        <v>750000</v>
      </c>
      <c r="K10361">
        <v>1</v>
      </c>
      <c r="L10361" t="s">
        <v>19</v>
      </c>
      <c r="M10361">
        <v>3193</v>
      </c>
      <c r="N10361" t="s">
        <v>19</v>
      </c>
      <c r="O10361">
        <v>0</v>
      </c>
    </row>
    <row r="10362" spans="1:15" ht="150" x14ac:dyDescent="0.25">
      <c r="A10362">
        <v>31750</v>
      </c>
      <c r="B10362">
        <v>774</v>
      </c>
      <c r="C10362" t="s">
        <v>14185</v>
      </c>
      <c r="D10362" s="7" t="s">
        <v>11056</v>
      </c>
      <c r="E10362">
        <v>200</v>
      </c>
      <c r="F10362">
        <v>40</v>
      </c>
      <c r="G10362" s="30">
        <v>0</v>
      </c>
      <c r="H10362">
        <v>1</v>
      </c>
      <c r="I10362" t="s">
        <v>19</v>
      </c>
      <c r="J10362" t="s">
        <v>19</v>
      </c>
      <c r="K10362">
        <v>1</v>
      </c>
      <c r="L10362">
        <v>1732</v>
      </c>
      <c r="M10362">
        <v>3193</v>
      </c>
      <c r="N10362" t="s">
        <v>19</v>
      </c>
      <c r="O10362">
        <v>0</v>
      </c>
    </row>
    <row r="10363" spans="1:15" x14ac:dyDescent="0.25">
      <c r="A10363">
        <v>31751</v>
      </c>
      <c r="B10363">
        <v>787</v>
      </c>
      <c r="C10363" t="s">
        <v>14186</v>
      </c>
      <c r="E10363" s="30">
        <v>0</v>
      </c>
      <c r="F10363">
        <v>0.01</v>
      </c>
      <c r="G10363" s="30">
        <v>0</v>
      </c>
      <c r="H10363">
        <v>1</v>
      </c>
      <c r="I10363" t="s">
        <v>19</v>
      </c>
      <c r="J10363">
        <v>50000000</v>
      </c>
      <c r="K10363">
        <v>1</v>
      </c>
      <c r="L10363" t="s">
        <v>19</v>
      </c>
      <c r="M10363">
        <v>3193</v>
      </c>
      <c r="N10363" t="s">
        <v>19</v>
      </c>
      <c r="O10363">
        <v>0</v>
      </c>
    </row>
    <row r="10364" spans="1:15" ht="150" x14ac:dyDescent="0.25">
      <c r="A10364">
        <v>31752</v>
      </c>
      <c r="B10364">
        <v>774</v>
      </c>
      <c r="C10364" t="s">
        <v>14187</v>
      </c>
      <c r="D10364" s="7" t="s">
        <v>11059</v>
      </c>
      <c r="E10364">
        <v>200</v>
      </c>
      <c r="F10364">
        <v>5</v>
      </c>
      <c r="G10364" s="30">
        <v>0</v>
      </c>
      <c r="H10364">
        <v>1</v>
      </c>
      <c r="I10364" t="s">
        <v>19</v>
      </c>
      <c r="J10364" t="s">
        <v>19</v>
      </c>
      <c r="K10364">
        <v>1</v>
      </c>
      <c r="L10364">
        <v>1234</v>
      </c>
      <c r="M10364">
        <v>3193</v>
      </c>
      <c r="N10364" t="s">
        <v>19</v>
      </c>
      <c r="O10364">
        <v>0</v>
      </c>
    </row>
    <row r="10365" spans="1:15" x14ac:dyDescent="0.25">
      <c r="A10365">
        <v>31753</v>
      </c>
      <c r="B10365">
        <v>787</v>
      </c>
      <c r="C10365" t="s">
        <v>14188</v>
      </c>
      <c r="E10365" s="30">
        <v>0</v>
      </c>
      <c r="F10365">
        <v>0.01</v>
      </c>
      <c r="G10365" s="30">
        <v>0</v>
      </c>
      <c r="H10365">
        <v>1</v>
      </c>
      <c r="I10365" t="s">
        <v>19</v>
      </c>
      <c r="J10365">
        <v>125000</v>
      </c>
      <c r="K10365">
        <v>1</v>
      </c>
      <c r="L10365">
        <v>1267</v>
      </c>
      <c r="M10365">
        <v>3193</v>
      </c>
      <c r="N10365" t="s">
        <v>19</v>
      </c>
      <c r="O10365">
        <v>0</v>
      </c>
    </row>
    <row r="10366" spans="1:15" ht="150" x14ac:dyDescent="0.25">
      <c r="A10366">
        <v>31754</v>
      </c>
      <c r="B10366">
        <v>774</v>
      </c>
      <c r="C10366" t="s">
        <v>14189</v>
      </c>
      <c r="D10366" s="7" t="s">
        <v>11059</v>
      </c>
      <c r="E10366">
        <v>200</v>
      </c>
      <c r="F10366">
        <v>10</v>
      </c>
      <c r="G10366" s="30">
        <v>0</v>
      </c>
      <c r="H10366">
        <v>1</v>
      </c>
      <c r="I10366" t="s">
        <v>19</v>
      </c>
      <c r="J10366" t="s">
        <v>19</v>
      </c>
      <c r="K10366">
        <v>1</v>
      </c>
      <c r="L10366">
        <v>1235</v>
      </c>
      <c r="M10366">
        <v>3193</v>
      </c>
      <c r="N10366" t="s">
        <v>19</v>
      </c>
      <c r="O10366">
        <v>0</v>
      </c>
    </row>
    <row r="10367" spans="1:15" x14ac:dyDescent="0.25">
      <c r="A10367">
        <v>31755</v>
      </c>
      <c r="B10367">
        <v>787</v>
      </c>
      <c r="C10367" t="s">
        <v>14190</v>
      </c>
      <c r="E10367" s="30">
        <v>0</v>
      </c>
      <c r="F10367">
        <v>0.01</v>
      </c>
      <c r="G10367" s="30">
        <v>0</v>
      </c>
      <c r="H10367">
        <v>1</v>
      </c>
      <c r="I10367" t="s">
        <v>19</v>
      </c>
      <c r="J10367">
        <v>750000</v>
      </c>
      <c r="K10367">
        <v>1</v>
      </c>
      <c r="L10367">
        <v>1268</v>
      </c>
      <c r="M10367">
        <v>3193</v>
      </c>
      <c r="N10367" t="s">
        <v>19</v>
      </c>
      <c r="O10367">
        <v>0</v>
      </c>
    </row>
    <row r="10368" spans="1:15" ht="150" x14ac:dyDescent="0.25">
      <c r="A10368">
        <v>31756</v>
      </c>
      <c r="B10368">
        <v>774</v>
      </c>
      <c r="C10368" t="s">
        <v>14191</v>
      </c>
      <c r="D10368" s="7" t="s">
        <v>11059</v>
      </c>
      <c r="E10368">
        <v>200</v>
      </c>
      <c r="F10368">
        <v>40</v>
      </c>
      <c r="G10368" s="30">
        <v>0</v>
      </c>
      <c r="H10368">
        <v>1</v>
      </c>
      <c r="I10368" t="s">
        <v>19</v>
      </c>
      <c r="J10368" t="s">
        <v>19</v>
      </c>
      <c r="K10368">
        <v>1</v>
      </c>
      <c r="L10368">
        <v>1732</v>
      </c>
      <c r="M10368">
        <v>3193</v>
      </c>
      <c r="N10368" t="s">
        <v>19</v>
      </c>
      <c r="O10368">
        <v>0</v>
      </c>
    </row>
    <row r="10369" spans="1:15" x14ac:dyDescent="0.25">
      <c r="A10369">
        <v>31757</v>
      </c>
      <c r="B10369">
        <v>787</v>
      </c>
      <c r="C10369" t="s">
        <v>14192</v>
      </c>
      <c r="E10369" s="30">
        <v>0</v>
      </c>
      <c r="F10369">
        <v>0.01</v>
      </c>
      <c r="G10369" s="30">
        <v>0</v>
      </c>
      <c r="H10369">
        <v>1</v>
      </c>
      <c r="I10369" t="s">
        <v>19</v>
      </c>
      <c r="J10369">
        <v>50000000</v>
      </c>
      <c r="K10369">
        <v>1</v>
      </c>
      <c r="L10369">
        <v>1729</v>
      </c>
      <c r="M10369">
        <v>3193</v>
      </c>
      <c r="N10369" t="s">
        <v>19</v>
      </c>
      <c r="O10369">
        <v>0</v>
      </c>
    </row>
    <row r="10370" spans="1:15" ht="150" x14ac:dyDescent="0.25">
      <c r="A10370">
        <v>31758</v>
      </c>
      <c r="B10370">
        <v>774</v>
      </c>
      <c r="C10370" t="s">
        <v>14193</v>
      </c>
      <c r="D10370" s="7" t="s">
        <v>11059</v>
      </c>
      <c r="E10370">
        <v>200</v>
      </c>
      <c r="F10370">
        <v>5</v>
      </c>
      <c r="G10370" s="30">
        <v>0</v>
      </c>
      <c r="H10370">
        <v>1</v>
      </c>
      <c r="I10370" t="s">
        <v>19</v>
      </c>
      <c r="J10370" t="s">
        <v>19</v>
      </c>
      <c r="K10370">
        <v>1</v>
      </c>
      <c r="L10370">
        <v>1234</v>
      </c>
      <c r="M10370">
        <v>3193</v>
      </c>
      <c r="N10370" t="s">
        <v>19</v>
      </c>
      <c r="O10370">
        <v>0</v>
      </c>
    </row>
    <row r="10371" spans="1:15" x14ac:dyDescent="0.25">
      <c r="A10371">
        <v>31759</v>
      </c>
      <c r="B10371">
        <v>787</v>
      </c>
      <c r="C10371" t="s">
        <v>14194</v>
      </c>
      <c r="E10371" s="30">
        <v>0</v>
      </c>
      <c r="F10371">
        <v>0.01</v>
      </c>
      <c r="G10371" s="30">
        <v>0</v>
      </c>
      <c r="H10371">
        <v>1</v>
      </c>
      <c r="I10371" t="s">
        <v>19</v>
      </c>
      <c r="J10371">
        <v>125000</v>
      </c>
      <c r="K10371">
        <v>1</v>
      </c>
      <c r="L10371" t="s">
        <v>19</v>
      </c>
      <c r="M10371">
        <v>3193</v>
      </c>
      <c r="N10371" t="s">
        <v>19</v>
      </c>
      <c r="O10371">
        <v>0</v>
      </c>
    </row>
    <row r="10372" spans="1:15" ht="150" x14ac:dyDescent="0.25">
      <c r="A10372">
        <v>31760</v>
      </c>
      <c r="B10372">
        <v>774</v>
      </c>
      <c r="C10372" t="s">
        <v>14195</v>
      </c>
      <c r="D10372" s="7" t="s">
        <v>11059</v>
      </c>
      <c r="E10372">
        <v>200</v>
      </c>
      <c r="F10372">
        <v>10</v>
      </c>
      <c r="G10372" s="30">
        <v>0</v>
      </c>
      <c r="H10372">
        <v>1</v>
      </c>
      <c r="I10372" t="s">
        <v>19</v>
      </c>
      <c r="J10372" t="s">
        <v>19</v>
      </c>
      <c r="K10372">
        <v>1</v>
      </c>
      <c r="L10372">
        <v>1235</v>
      </c>
      <c r="M10372">
        <v>3193</v>
      </c>
      <c r="N10372" t="s">
        <v>19</v>
      </c>
      <c r="O10372">
        <v>0</v>
      </c>
    </row>
    <row r="10373" spans="1:15" x14ac:dyDescent="0.25">
      <c r="A10373">
        <v>31761</v>
      </c>
      <c r="B10373">
        <v>787</v>
      </c>
      <c r="C10373" t="s">
        <v>14196</v>
      </c>
      <c r="E10373" s="30">
        <v>0</v>
      </c>
      <c r="F10373">
        <v>0.01</v>
      </c>
      <c r="G10373" s="30">
        <v>0</v>
      </c>
      <c r="H10373">
        <v>1</v>
      </c>
      <c r="I10373" t="s">
        <v>19</v>
      </c>
      <c r="J10373">
        <v>750000</v>
      </c>
      <c r="K10373">
        <v>1</v>
      </c>
      <c r="L10373" t="s">
        <v>19</v>
      </c>
      <c r="M10373">
        <v>3193</v>
      </c>
      <c r="N10373" t="s">
        <v>19</v>
      </c>
      <c r="O10373">
        <v>0</v>
      </c>
    </row>
    <row r="10374" spans="1:15" ht="150" x14ac:dyDescent="0.25">
      <c r="A10374">
        <v>31762</v>
      </c>
      <c r="B10374">
        <v>774</v>
      </c>
      <c r="C10374" t="s">
        <v>14197</v>
      </c>
      <c r="D10374" s="7" t="s">
        <v>11059</v>
      </c>
      <c r="E10374">
        <v>200</v>
      </c>
      <c r="F10374">
        <v>40</v>
      </c>
      <c r="G10374" s="30">
        <v>0</v>
      </c>
      <c r="H10374">
        <v>1</v>
      </c>
      <c r="I10374" t="s">
        <v>19</v>
      </c>
      <c r="J10374" t="s">
        <v>19</v>
      </c>
      <c r="K10374">
        <v>1</v>
      </c>
      <c r="L10374">
        <v>1732</v>
      </c>
      <c r="M10374">
        <v>3193</v>
      </c>
      <c r="N10374" t="s">
        <v>19</v>
      </c>
      <c r="O10374">
        <v>0</v>
      </c>
    </row>
    <row r="10375" spans="1:15" x14ac:dyDescent="0.25">
      <c r="A10375">
        <v>31763</v>
      </c>
      <c r="B10375">
        <v>787</v>
      </c>
      <c r="C10375" t="s">
        <v>14198</v>
      </c>
      <c r="E10375" s="30">
        <v>0</v>
      </c>
      <c r="F10375">
        <v>0.01</v>
      </c>
      <c r="G10375" s="30">
        <v>0</v>
      </c>
      <c r="H10375">
        <v>1</v>
      </c>
      <c r="I10375" t="s">
        <v>19</v>
      </c>
      <c r="J10375">
        <v>50000000</v>
      </c>
      <c r="K10375">
        <v>1</v>
      </c>
      <c r="L10375" t="s">
        <v>19</v>
      </c>
      <c r="M10375">
        <v>3193</v>
      </c>
      <c r="N10375" t="s">
        <v>19</v>
      </c>
      <c r="O10375">
        <v>0</v>
      </c>
    </row>
    <row r="10376" spans="1:15" ht="90" x14ac:dyDescent="0.25">
      <c r="A10376">
        <v>31764</v>
      </c>
      <c r="B10376">
        <v>774</v>
      </c>
      <c r="C10376" t="s">
        <v>14199</v>
      </c>
      <c r="D10376" s="7" t="s">
        <v>10890</v>
      </c>
      <c r="E10376">
        <v>200</v>
      </c>
      <c r="F10376">
        <v>5</v>
      </c>
      <c r="G10376" s="30">
        <v>0</v>
      </c>
      <c r="H10376">
        <v>1</v>
      </c>
      <c r="I10376" t="s">
        <v>19</v>
      </c>
      <c r="J10376" t="s">
        <v>19</v>
      </c>
      <c r="K10376">
        <v>1</v>
      </c>
      <c r="L10376">
        <v>1234</v>
      </c>
      <c r="M10376">
        <v>3193</v>
      </c>
      <c r="N10376" t="s">
        <v>19</v>
      </c>
      <c r="O10376">
        <v>0</v>
      </c>
    </row>
    <row r="10377" spans="1:15" x14ac:dyDescent="0.25">
      <c r="A10377">
        <v>31765</v>
      </c>
      <c r="B10377">
        <v>787</v>
      </c>
      <c r="C10377" t="s">
        <v>14200</v>
      </c>
      <c r="E10377" s="30">
        <v>0</v>
      </c>
      <c r="F10377">
        <v>0.01</v>
      </c>
      <c r="G10377" s="30">
        <v>0</v>
      </c>
      <c r="H10377">
        <v>1</v>
      </c>
      <c r="I10377" t="s">
        <v>19</v>
      </c>
      <c r="J10377">
        <v>125000</v>
      </c>
      <c r="K10377">
        <v>1</v>
      </c>
      <c r="L10377">
        <v>1267</v>
      </c>
      <c r="M10377">
        <v>3193</v>
      </c>
      <c r="N10377" t="s">
        <v>19</v>
      </c>
      <c r="O10377">
        <v>0</v>
      </c>
    </row>
    <row r="10378" spans="1:15" ht="90" x14ac:dyDescent="0.25">
      <c r="A10378">
        <v>31766</v>
      </c>
      <c r="B10378">
        <v>774</v>
      </c>
      <c r="C10378" t="s">
        <v>14201</v>
      </c>
      <c r="D10378" s="7" t="s">
        <v>10890</v>
      </c>
      <c r="E10378">
        <v>200</v>
      </c>
      <c r="F10378">
        <v>10</v>
      </c>
      <c r="G10378" s="30">
        <v>0</v>
      </c>
      <c r="H10378">
        <v>1</v>
      </c>
      <c r="I10378" t="s">
        <v>19</v>
      </c>
      <c r="J10378" t="s">
        <v>19</v>
      </c>
      <c r="K10378">
        <v>1</v>
      </c>
      <c r="L10378">
        <v>1235</v>
      </c>
      <c r="M10378">
        <v>3193</v>
      </c>
      <c r="N10378" t="s">
        <v>19</v>
      </c>
      <c r="O10378">
        <v>0</v>
      </c>
    </row>
    <row r="10379" spans="1:15" x14ac:dyDescent="0.25">
      <c r="A10379">
        <v>31767</v>
      </c>
      <c r="B10379">
        <v>787</v>
      </c>
      <c r="C10379" t="s">
        <v>14202</v>
      </c>
      <c r="E10379" s="30">
        <v>0</v>
      </c>
      <c r="F10379">
        <v>0.01</v>
      </c>
      <c r="G10379" s="30">
        <v>0</v>
      </c>
      <c r="H10379">
        <v>1</v>
      </c>
      <c r="I10379" t="s">
        <v>19</v>
      </c>
      <c r="J10379">
        <v>750000</v>
      </c>
      <c r="K10379">
        <v>1</v>
      </c>
      <c r="L10379">
        <v>1268</v>
      </c>
      <c r="M10379">
        <v>3193</v>
      </c>
      <c r="N10379" t="s">
        <v>19</v>
      </c>
      <c r="O10379">
        <v>0</v>
      </c>
    </row>
    <row r="10380" spans="1:15" ht="90" x14ac:dyDescent="0.25">
      <c r="A10380">
        <v>31768</v>
      </c>
      <c r="B10380">
        <v>774</v>
      </c>
      <c r="C10380" t="s">
        <v>14203</v>
      </c>
      <c r="D10380" s="7" t="s">
        <v>10890</v>
      </c>
      <c r="E10380">
        <v>200</v>
      </c>
      <c r="F10380">
        <v>40</v>
      </c>
      <c r="G10380" s="30">
        <v>0</v>
      </c>
      <c r="H10380">
        <v>1</v>
      </c>
      <c r="I10380" t="s">
        <v>19</v>
      </c>
      <c r="J10380" t="s">
        <v>19</v>
      </c>
      <c r="K10380">
        <v>1</v>
      </c>
      <c r="L10380">
        <v>1732</v>
      </c>
      <c r="M10380">
        <v>3193</v>
      </c>
      <c r="N10380" t="s">
        <v>19</v>
      </c>
      <c r="O10380">
        <v>0</v>
      </c>
    </row>
    <row r="10381" spans="1:15" x14ac:dyDescent="0.25">
      <c r="A10381">
        <v>31769</v>
      </c>
      <c r="B10381">
        <v>787</v>
      </c>
      <c r="C10381" t="s">
        <v>14204</v>
      </c>
      <c r="E10381" s="30">
        <v>0</v>
      </c>
      <c r="F10381">
        <v>0.01</v>
      </c>
      <c r="G10381" s="30">
        <v>0</v>
      </c>
      <c r="H10381">
        <v>1</v>
      </c>
      <c r="I10381" t="s">
        <v>19</v>
      </c>
      <c r="J10381">
        <v>50000000</v>
      </c>
      <c r="K10381">
        <v>1</v>
      </c>
      <c r="L10381">
        <v>1729</v>
      </c>
      <c r="M10381">
        <v>3193</v>
      </c>
      <c r="N10381" t="s">
        <v>19</v>
      </c>
      <c r="O10381">
        <v>0</v>
      </c>
    </row>
    <row r="10382" spans="1:15" ht="90" x14ac:dyDescent="0.25">
      <c r="A10382">
        <v>31770</v>
      </c>
      <c r="B10382">
        <v>774</v>
      </c>
      <c r="C10382" t="s">
        <v>14205</v>
      </c>
      <c r="D10382" s="7" t="s">
        <v>10890</v>
      </c>
      <c r="E10382">
        <v>200</v>
      </c>
      <c r="F10382">
        <v>5</v>
      </c>
      <c r="G10382" s="30">
        <v>0</v>
      </c>
      <c r="H10382">
        <v>1</v>
      </c>
      <c r="I10382" t="s">
        <v>19</v>
      </c>
      <c r="J10382" t="s">
        <v>19</v>
      </c>
      <c r="K10382">
        <v>1</v>
      </c>
      <c r="L10382">
        <v>1234</v>
      </c>
      <c r="M10382">
        <v>3193</v>
      </c>
      <c r="N10382" t="s">
        <v>19</v>
      </c>
      <c r="O10382">
        <v>0</v>
      </c>
    </row>
    <row r="10383" spans="1:15" x14ac:dyDescent="0.25">
      <c r="A10383">
        <v>31771</v>
      </c>
      <c r="B10383">
        <v>787</v>
      </c>
      <c r="C10383" t="s">
        <v>14206</v>
      </c>
      <c r="E10383" s="30">
        <v>0</v>
      </c>
      <c r="F10383">
        <v>0.01</v>
      </c>
      <c r="G10383" s="30">
        <v>0</v>
      </c>
      <c r="H10383">
        <v>1</v>
      </c>
      <c r="I10383" t="s">
        <v>19</v>
      </c>
      <c r="J10383">
        <v>125000</v>
      </c>
      <c r="K10383">
        <v>1</v>
      </c>
      <c r="L10383" t="s">
        <v>19</v>
      </c>
      <c r="M10383">
        <v>3193</v>
      </c>
      <c r="N10383" t="s">
        <v>19</v>
      </c>
      <c r="O10383">
        <v>0</v>
      </c>
    </row>
    <row r="10384" spans="1:15" ht="90" x14ac:dyDescent="0.25">
      <c r="A10384">
        <v>31772</v>
      </c>
      <c r="B10384">
        <v>774</v>
      </c>
      <c r="C10384" t="s">
        <v>14207</v>
      </c>
      <c r="D10384" s="7" t="s">
        <v>10890</v>
      </c>
      <c r="E10384">
        <v>200</v>
      </c>
      <c r="F10384">
        <v>10</v>
      </c>
      <c r="G10384" s="30">
        <v>0</v>
      </c>
      <c r="H10384">
        <v>1</v>
      </c>
      <c r="I10384" t="s">
        <v>19</v>
      </c>
      <c r="J10384" t="s">
        <v>19</v>
      </c>
      <c r="K10384">
        <v>1</v>
      </c>
      <c r="L10384">
        <v>1235</v>
      </c>
      <c r="M10384">
        <v>3193</v>
      </c>
      <c r="N10384" t="s">
        <v>19</v>
      </c>
      <c r="O10384">
        <v>0</v>
      </c>
    </row>
    <row r="10385" spans="1:15" x14ac:dyDescent="0.25">
      <c r="A10385">
        <v>31773</v>
      </c>
      <c r="B10385">
        <v>787</v>
      </c>
      <c r="C10385" t="s">
        <v>14208</v>
      </c>
      <c r="E10385" s="30">
        <v>0</v>
      </c>
      <c r="F10385">
        <v>0.01</v>
      </c>
      <c r="G10385" s="30">
        <v>0</v>
      </c>
      <c r="H10385">
        <v>1</v>
      </c>
      <c r="I10385" t="s">
        <v>19</v>
      </c>
      <c r="J10385">
        <v>750000</v>
      </c>
      <c r="K10385">
        <v>1</v>
      </c>
      <c r="L10385" t="s">
        <v>19</v>
      </c>
      <c r="M10385">
        <v>3193</v>
      </c>
      <c r="N10385" t="s">
        <v>19</v>
      </c>
      <c r="O10385">
        <v>0</v>
      </c>
    </row>
    <row r="10386" spans="1:15" ht="90" x14ac:dyDescent="0.25">
      <c r="A10386">
        <v>31774</v>
      </c>
      <c r="B10386">
        <v>774</v>
      </c>
      <c r="C10386" t="s">
        <v>14209</v>
      </c>
      <c r="D10386" s="7" t="s">
        <v>10890</v>
      </c>
      <c r="E10386">
        <v>200</v>
      </c>
      <c r="F10386">
        <v>40</v>
      </c>
      <c r="G10386" s="30">
        <v>0</v>
      </c>
      <c r="H10386">
        <v>1</v>
      </c>
      <c r="I10386" t="s">
        <v>19</v>
      </c>
      <c r="J10386" t="s">
        <v>19</v>
      </c>
      <c r="K10386">
        <v>1</v>
      </c>
      <c r="L10386">
        <v>1732</v>
      </c>
      <c r="M10386">
        <v>3193</v>
      </c>
      <c r="N10386" t="s">
        <v>19</v>
      </c>
      <c r="O10386">
        <v>0</v>
      </c>
    </row>
    <row r="10387" spans="1:15" x14ac:dyDescent="0.25">
      <c r="A10387">
        <v>31775</v>
      </c>
      <c r="B10387">
        <v>787</v>
      </c>
      <c r="C10387" t="s">
        <v>14210</v>
      </c>
      <c r="E10387" s="30">
        <v>0</v>
      </c>
      <c r="F10387">
        <v>0.01</v>
      </c>
      <c r="G10387" s="30">
        <v>0</v>
      </c>
      <c r="H10387">
        <v>1</v>
      </c>
      <c r="I10387" t="s">
        <v>19</v>
      </c>
      <c r="J10387">
        <v>50000000</v>
      </c>
      <c r="K10387">
        <v>1</v>
      </c>
      <c r="L10387" t="s">
        <v>19</v>
      </c>
      <c r="M10387">
        <v>3193</v>
      </c>
      <c r="N10387" t="s">
        <v>19</v>
      </c>
      <c r="O10387">
        <v>0</v>
      </c>
    </row>
    <row r="10388" spans="1:15" ht="90" x14ac:dyDescent="0.25">
      <c r="A10388">
        <v>31776</v>
      </c>
      <c r="B10388">
        <v>774</v>
      </c>
      <c r="C10388" t="s">
        <v>14211</v>
      </c>
      <c r="D10388" s="7" t="s">
        <v>11071</v>
      </c>
      <c r="E10388">
        <v>200</v>
      </c>
      <c r="F10388">
        <v>5</v>
      </c>
      <c r="G10388" s="30">
        <v>0</v>
      </c>
      <c r="H10388">
        <v>1</v>
      </c>
      <c r="I10388" t="s">
        <v>19</v>
      </c>
      <c r="J10388" t="s">
        <v>19</v>
      </c>
      <c r="K10388">
        <v>1</v>
      </c>
      <c r="L10388">
        <v>1234</v>
      </c>
      <c r="M10388">
        <v>3193</v>
      </c>
      <c r="N10388" t="s">
        <v>19</v>
      </c>
      <c r="O10388">
        <v>0</v>
      </c>
    </row>
    <row r="10389" spans="1:15" x14ac:dyDescent="0.25">
      <c r="A10389">
        <v>31777</v>
      </c>
      <c r="B10389">
        <v>787</v>
      </c>
      <c r="C10389" t="s">
        <v>14212</v>
      </c>
      <c r="E10389" s="30">
        <v>0</v>
      </c>
      <c r="F10389">
        <v>0.01</v>
      </c>
      <c r="G10389" s="30">
        <v>0</v>
      </c>
      <c r="H10389">
        <v>1</v>
      </c>
      <c r="I10389" t="s">
        <v>19</v>
      </c>
      <c r="J10389">
        <v>125000</v>
      </c>
      <c r="K10389">
        <v>1</v>
      </c>
      <c r="L10389">
        <v>1267</v>
      </c>
      <c r="M10389">
        <v>3193</v>
      </c>
      <c r="N10389" t="s">
        <v>19</v>
      </c>
      <c r="O10389">
        <v>0</v>
      </c>
    </row>
    <row r="10390" spans="1:15" ht="90" x14ac:dyDescent="0.25">
      <c r="A10390">
        <v>31778</v>
      </c>
      <c r="B10390">
        <v>774</v>
      </c>
      <c r="C10390" t="s">
        <v>14213</v>
      </c>
      <c r="D10390" s="7" t="s">
        <v>11071</v>
      </c>
      <c r="E10390">
        <v>200</v>
      </c>
      <c r="F10390">
        <v>10</v>
      </c>
      <c r="G10390" s="30">
        <v>0</v>
      </c>
      <c r="H10390">
        <v>1</v>
      </c>
      <c r="I10390" t="s">
        <v>19</v>
      </c>
      <c r="J10390" t="s">
        <v>19</v>
      </c>
      <c r="K10390">
        <v>1</v>
      </c>
      <c r="L10390">
        <v>1235</v>
      </c>
      <c r="M10390">
        <v>3193</v>
      </c>
      <c r="N10390" t="s">
        <v>19</v>
      </c>
      <c r="O10390">
        <v>0</v>
      </c>
    </row>
    <row r="10391" spans="1:15" x14ac:dyDescent="0.25">
      <c r="A10391">
        <v>31779</v>
      </c>
      <c r="B10391">
        <v>787</v>
      </c>
      <c r="C10391" t="s">
        <v>14214</v>
      </c>
      <c r="E10391" s="30">
        <v>0</v>
      </c>
      <c r="F10391">
        <v>0.01</v>
      </c>
      <c r="G10391" s="30">
        <v>0</v>
      </c>
      <c r="H10391">
        <v>1</v>
      </c>
      <c r="I10391" t="s">
        <v>19</v>
      </c>
      <c r="J10391">
        <v>750000</v>
      </c>
      <c r="K10391">
        <v>1</v>
      </c>
      <c r="L10391">
        <v>1268</v>
      </c>
      <c r="M10391">
        <v>3193</v>
      </c>
      <c r="N10391" t="s">
        <v>19</v>
      </c>
      <c r="O10391">
        <v>0</v>
      </c>
    </row>
    <row r="10392" spans="1:15" ht="90" x14ac:dyDescent="0.25">
      <c r="A10392">
        <v>31780</v>
      </c>
      <c r="B10392">
        <v>774</v>
      </c>
      <c r="C10392" t="s">
        <v>14215</v>
      </c>
      <c r="D10392" s="7" t="s">
        <v>11071</v>
      </c>
      <c r="E10392">
        <v>200</v>
      </c>
      <c r="F10392">
        <v>40</v>
      </c>
      <c r="G10392" s="30">
        <v>0</v>
      </c>
      <c r="H10392">
        <v>1</v>
      </c>
      <c r="I10392" t="s">
        <v>19</v>
      </c>
      <c r="J10392" t="s">
        <v>19</v>
      </c>
      <c r="K10392">
        <v>1</v>
      </c>
      <c r="L10392">
        <v>1732</v>
      </c>
      <c r="M10392">
        <v>3193</v>
      </c>
      <c r="N10392" t="s">
        <v>19</v>
      </c>
      <c r="O10392">
        <v>0</v>
      </c>
    </row>
    <row r="10393" spans="1:15" x14ac:dyDescent="0.25">
      <c r="A10393">
        <v>31781</v>
      </c>
      <c r="B10393">
        <v>787</v>
      </c>
      <c r="C10393" t="s">
        <v>14216</v>
      </c>
      <c r="E10393" s="30">
        <v>0</v>
      </c>
      <c r="F10393">
        <v>0.01</v>
      </c>
      <c r="G10393" s="30">
        <v>0</v>
      </c>
      <c r="H10393">
        <v>1</v>
      </c>
      <c r="I10393" t="s">
        <v>19</v>
      </c>
      <c r="J10393">
        <v>50000000</v>
      </c>
      <c r="K10393">
        <v>1</v>
      </c>
      <c r="L10393">
        <v>1729</v>
      </c>
      <c r="M10393">
        <v>3193</v>
      </c>
      <c r="N10393" t="s">
        <v>19</v>
      </c>
      <c r="O10393">
        <v>0</v>
      </c>
    </row>
    <row r="10394" spans="1:15" ht="90" x14ac:dyDescent="0.25">
      <c r="A10394">
        <v>31782</v>
      </c>
      <c r="B10394">
        <v>774</v>
      </c>
      <c r="C10394" t="s">
        <v>14217</v>
      </c>
      <c r="D10394" s="7" t="s">
        <v>11071</v>
      </c>
      <c r="E10394">
        <v>200</v>
      </c>
      <c r="F10394">
        <v>5</v>
      </c>
      <c r="G10394" s="30">
        <v>0</v>
      </c>
      <c r="H10394">
        <v>1</v>
      </c>
      <c r="I10394" t="s">
        <v>19</v>
      </c>
      <c r="J10394" t="s">
        <v>19</v>
      </c>
      <c r="K10394">
        <v>1</v>
      </c>
      <c r="L10394">
        <v>1234</v>
      </c>
      <c r="M10394">
        <v>3193</v>
      </c>
      <c r="N10394" t="s">
        <v>19</v>
      </c>
      <c r="O10394">
        <v>0</v>
      </c>
    </row>
    <row r="10395" spans="1:15" x14ac:dyDescent="0.25">
      <c r="A10395">
        <v>31783</v>
      </c>
      <c r="B10395">
        <v>787</v>
      </c>
      <c r="C10395" t="s">
        <v>14218</v>
      </c>
      <c r="E10395" s="30">
        <v>0</v>
      </c>
      <c r="F10395">
        <v>0.01</v>
      </c>
      <c r="G10395" s="30">
        <v>0</v>
      </c>
      <c r="H10395">
        <v>1</v>
      </c>
      <c r="I10395" t="s">
        <v>19</v>
      </c>
      <c r="J10395">
        <v>125000</v>
      </c>
      <c r="K10395">
        <v>1</v>
      </c>
      <c r="L10395" t="s">
        <v>19</v>
      </c>
      <c r="M10395">
        <v>3193</v>
      </c>
      <c r="N10395" t="s">
        <v>19</v>
      </c>
      <c r="O10395">
        <v>0</v>
      </c>
    </row>
    <row r="10396" spans="1:15" ht="90" x14ac:dyDescent="0.25">
      <c r="A10396">
        <v>31784</v>
      </c>
      <c r="B10396">
        <v>774</v>
      </c>
      <c r="C10396" t="s">
        <v>14219</v>
      </c>
      <c r="D10396" s="7" t="s">
        <v>11071</v>
      </c>
      <c r="E10396">
        <v>200</v>
      </c>
      <c r="F10396">
        <v>10</v>
      </c>
      <c r="G10396" s="30">
        <v>0</v>
      </c>
      <c r="H10396">
        <v>1</v>
      </c>
      <c r="I10396" t="s">
        <v>19</v>
      </c>
      <c r="J10396" t="s">
        <v>19</v>
      </c>
      <c r="K10396">
        <v>1</v>
      </c>
      <c r="L10396">
        <v>1235</v>
      </c>
      <c r="M10396">
        <v>3193</v>
      </c>
      <c r="N10396" t="s">
        <v>19</v>
      </c>
      <c r="O10396">
        <v>0</v>
      </c>
    </row>
    <row r="10397" spans="1:15" x14ac:dyDescent="0.25">
      <c r="A10397">
        <v>31785</v>
      </c>
      <c r="B10397">
        <v>787</v>
      </c>
      <c r="C10397" t="s">
        <v>14220</v>
      </c>
      <c r="E10397" s="30">
        <v>0</v>
      </c>
      <c r="F10397">
        <v>0.01</v>
      </c>
      <c r="G10397" s="30">
        <v>0</v>
      </c>
      <c r="H10397">
        <v>1</v>
      </c>
      <c r="I10397" t="s">
        <v>19</v>
      </c>
      <c r="J10397">
        <v>750000</v>
      </c>
      <c r="K10397">
        <v>1</v>
      </c>
      <c r="L10397" t="s">
        <v>19</v>
      </c>
      <c r="M10397">
        <v>3193</v>
      </c>
      <c r="N10397" t="s">
        <v>19</v>
      </c>
      <c r="O10397">
        <v>0</v>
      </c>
    </row>
    <row r="10398" spans="1:15" ht="90" x14ac:dyDescent="0.25">
      <c r="A10398">
        <v>31786</v>
      </c>
      <c r="B10398">
        <v>774</v>
      </c>
      <c r="C10398" t="s">
        <v>14221</v>
      </c>
      <c r="D10398" s="7" t="s">
        <v>11071</v>
      </c>
      <c r="E10398">
        <v>200</v>
      </c>
      <c r="F10398">
        <v>40</v>
      </c>
      <c r="G10398" s="30">
        <v>0</v>
      </c>
      <c r="H10398">
        <v>1</v>
      </c>
      <c r="I10398" t="s">
        <v>19</v>
      </c>
      <c r="J10398" t="s">
        <v>19</v>
      </c>
      <c r="K10398">
        <v>1</v>
      </c>
      <c r="L10398">
        <v>1732</v>
      </c>
      <c r="M10398">
        <v>3193</v>
      </c>
      <c r="N10398" t="s">
        <v>19</v>
      </c>
      <c r="O10398">
        <v>0</v>
      </c>
    </row>
    <row r="10399" spans="1:15" x14ac:dyDescent="0.25">
      <c r="A10399">
        <v>31787</v>
      </c>
      <c r="B10399">
        <v>787</v>
      </c>
      <c r="C10399" t="s">
        <v>14222</v>
      </c>
      <c r="E10399" s="30">
        <v>0</v>
      </c>
      <c r="F10399">
        <v>0.01</v>
      </c>
      <c r="G10399" s="30">
        <v>0</v>
      </c>
      <c r="H10399">
        <v>1</v>
      </c>
      <c r="I10399" t="s">
        <v>19</v>
      </c>
      <c r="J10399">
        <v>50000000</v>
      </c>
      <c r="K10399">
        <v>1</v>
      </c>
      <c r="L10399" t="s">
        <v>19</v>
      </c>
      <c r="M10399">
        <v>3193</v>
      </c>
      <c r="N10399" t="s">
        <v>19</v>
      </c>
      <c r="O10399">
        <v>0</v>
      </c>
    </row>
    <row r="10400" spans="1:15" ht="75" x14ac:dyDescent="0.25">
      <c r="A10400">
        <v>31788</v>
      </c>
      <c r="B10400">
        <v>774</v>
      </c>
      <c r="C10400" t="s">
        <v>14223</v>
      </c>
      <c r="D10400" s="7" t="s">
        <v>11068</v>
      </c>
      <c r="E10400">
        <v>200</v>
      </c>
      <c r="F10400">
        <v>5</v>
      </c>
      <c r="G10400" s="30">
        <v>0</v>
      </c>
      <c r="H10400">
        <v>1</v>
      </c>
      <c r="I10400" t="s">
        <v>19</v>
      </c>
      <c r="J10400" t="s">
        <v>19</v>
      </c>
      <c r="K10400">
        <v>1</v>
      </c>
      <c r="L10400">
        <v>1234</v>
      </c>
      <c r="M10400">
        <v>3193</v>
      </c>
      <c r="N10400" t="s">
        <v>19</v>
      </c>
      <c r="O10400">
        <v>0</v>
      </c>
    </row>
    <row r="10401" spans="1:15" x14ac:dyDescent="0.25">
      <c r="A10401">
        <v>31789</v>
      </c>
      <c r="B10401">
        <v>787</v>
      </c>
      <c r="C10401" t="s">
        <v>14224</v>
      </c>
      <c r="E10401" s="30">
        <v>0</v>
      </c>
      <c r="F10401">
        <v>0.01</v>
      </c>
      <c r="G10401" s="30">
        <v>0</v>
      </c>
      <c r="H10401">
        <v>1</v>
      </c>
      <c r="I10401" t="s">
        <v>19</v>
      </c>
      <c r="J10401">
        <v>125000</v>
      </c>
      <c r="K10401">
        <v>1</v>
      </c>
      <c r="L10401">
        <v>1267</v>
      </c>
      <c r="M10401">
        <v>3193</v>
      </c>
      <c r="N10401" t="s">
        <v>19</v>
      </c>
      <c r="O10401">
        <v>0</v>
      </c>
    </row>
    <row r="10402" spans="1:15" ht="75" x14ac:dyDescent="0.25">
      <c r="A10402">
        <v>31790</v>
      </c>
      <c r="B10402">
        <v>774</v>
      </c>
      <c r="C10402" t="s">
        <v>14225</v>
      </c>
      <c r="D10402" s="7" t="s">
        <v>11068</v>
      </c>
      <c r="E10402">
        <v>200</v>
      </c>
      <c r="F10402">
        <v>10</v>
      </c>
      <c r="G10402" s="30">
        <v>0</v>
      </c>
      <c r="H10402">
        <v>1</v>
      </c>
      <c r="I10402" t="s">
        <v>19</v>
      </c>
      <c r="J10402" t="s">
        <v>19</v>
      </c>
      <c r="K10402">
        <v>1</v>
      </c>
      <c r="L10402">
        <v>1235</v>
      </c>
      <c r="M10402">
        <v>3193</v>
      </c>
      <c r="N10402" t="s">
        <v>19</v>
      </c>
      <c r="O10402">
        <v>0</v>
      </c>
    </row>
    <row r="10403" spans="1:15" x14ac:dyDescent="0.25">
      <c r="A10403">
        <v>31791</v>
      </c>
      <c r="B10403">
        <v>787</v>
      </c>
      <c r="C10403" t="s">
        <v>14226</v>
      </c>
      <c r="E10403" s="30">
        <v>0</v>
      </c>
      <c r="F10403">
        <v>0.01</v>
      </c>
      <c r="G10403" s="30">
        <v>0</v>
      </c>
      <c r="H10403">
        <v>1</v>
      </c>
      <c r="I10403" t="s">
        <v>19</v>
      </c>
      <c r="J10403">
        <v>750000</v>
      </c>
      <c r="K10403">
        <v>1</v>
      </c>
      <c r="L10403">
        <v>1268</v>
      </c>
      <c r="M10403">
        <v>3193</v>
      </c>
      <c r="N10403" t="s">
        <v>19</v>
      </c>
      <c r="O10403">
        <v>0</v>
      </c>
    </row>
    <row r="10404" spans="1:15" ht="75" x14ac:dyDescent="0.25">
      <c r="A10404">
        <v>31792</v>
      </c>
      <c r="B10404">
        <v>774</v>
      </c>
      <c r="C10404" t="s">
        <v>14227</v>
      </c>
      <c r="D10404" s="7" t="s">
        <v>11068</v>
      </c>
      <c r="E10404">
        <v>200</v>
      </c>
      <c r="F10404">
        <v>40</v>
      </c>
      <c r="G10404" s="30">
        <v>0</v>
      </c>
      <c r="H10404">
        <v>1</v>
      </c>
      <c r="I10404" t="s">
        <v>19</v>
      </c>
      <c r="J10404" t="s">
        <v>19</v>
      </c>
      <c r="K10404">
        <v>1</v>
      </c>
      <c r="L10404">
        <v>1732</v>
      </c>
      <c r="M10404">
        <v>3193</v>
      </c>
      <c r="N10404" t="s">
        <v>19</v>
      </c>
      <c r="O10404">
        <v>0</v>
      </c>
    </row>
    <row r="10405" spans="1:15" x14ac:dyDescent="0.25">
      <c r="A10405">
        <v>31793</v>
      </c>
      <c r="B10405">
        <v>787</v>
      </c>
      <c r="C10405" t="s">
        <v>14228</v>
      </c>
      <c r="E10405" s="30">
        <v>0</v>
      </c>
      <c r="F10405">
        <v>0.01</v>
      </c>
      <c r="G10405" s="30">
        <v>0</v>
      </c>
      <c r="H10405">
        <v>1</v>
      </c>
      <c r="I10405" t="s">
        <v>19</v>
      </c>
      <c r="J10405">
        <v>50000000</v>
      </c>
      <c r="K10405">
        <v>1</v>
      </c>
      <c r="L10405">
        <v>1729</v>
      </c>
      <c r="M10405">
        <v>3193</v>
      </c>
      <c r="N10405" t="s">
        <v>19</v>
      </c>
      <c r="O10405">
        <v>0</v>
      </c>
    </row>
    <row r="10406" spans="1:15" ht="75" x14ac:dyDescent="0.25">
      <c r="A10406">
        <v>31794</v>
      </c>
      <c r="B10406">
        <v>774</v>
      </c>
      <c r="C10406" t="s">
        <v>14229</v>
      </c>
      <c r="D10406" s="7" t="s">
        <v>11068</v>
      </c>
      <c r="E10406">
        <v>200</v>
      </c>
      <c r="F10406">
        <v>5</v>
      </c>
      <c r="G10406" s="30">
        <v>0</v>
      </c>
      <c r="H10406">
        <v>1</v>
      </c>
      <c r="I10406" t="s">
        <v>19</v>
      </c>
      <c r="J10406" t="s">
        <v>19</v>
      </c>
      <c r="K10406">
        <v>1</v>
      </c>
      <c r="L10406">
        <v>1234</v>
      </c>
      <c r="M10406">
        <v>3193</v>
      </c>
      <c r="N10406" t="s">
        <v>19</v>
      </c>
      <c r="O10406">
        <v>0</v>
      </c>
    </row>
    <row r="10407" spans="1:15" x14ac:dyDescent="0.25">
      <c r="A10407">
        <v>31795</v>
      </c>
      <c r="B10407">
        <v>787</v>
      </c>
      <c r="C10407" t="s">
        <v>14230</v>
      </c>
      <c r="E10407" s="30">
        <v>0</v>
      </c>
      <c r="F10407">
        <v>0.01</v>
      </c>
      <c r="G10407" s="30">
        <v>0</v>
      </c>
      <c r="H10407">
        <v>1</v>
      </c>
      <c r="I10407" t="s">
        <v>19</v>
      </c>
      <c r="J10407">
        <v>125000</v>
      </c>
      <c r="K10407">
        <v>1</v>
      </c>
      <c r="L10407" t="s">
        <v>19</v>
      </c>
      <c r="M10407">
        <v>3193</v>
      </c>
      <c r="N10407" t="s">
        <v>19</v>
      </c>
      <c r="O10407">
        <v>0</v>
      </c>
    </row>
    <row r="10408" spans="1:15" ht="75" x14ac:dyDescent="0.25">
      <c r="A10408">
        <v>31796</v>
      </c>
      <c r="B10408">
        <v>774</v>
      </c>
      <c r="C10408" t="s">
        <v>14231</v>
      </c>
      <c r="D10408" s="7" t="s">
        <v>11068</v>
      </c>
      <c r="E10408">
        <v>200</v>
      </c>
      <c r="F10408">
        <v>10</v>
      </c>
      <c r="G10408" s="30">
        <v>0</v>
      </c>
      <c r="H10408">
        <v>1</v>
      </c>
      <c r="I10408" t="s">
        <v>19</v>
      </c>
      <c r="J10408" t="s">
        <v>19</v>
      </c>
      <c r="K10408">
        <v>1</v>
      </c>
      <c r="L10408">
        <v>1235</v>
      </c>
      <c r="M10408">
        <v>3193</v>
      </c>
      <c r="N10408" t="s">
        <v>19</v>
      </c>
      <c r="O10408">
        <v>0</v>
      </c>
    </row>
    <row r="10409" spans="1:15" x14ac:dyDescent="0.25">
      <c r="A10409">
        <v>31797</v>
      </c>
      <c r="B10409">
        <v>787</v>
      </c>
      <c r="C10409" t="s">
        <v>14232</v>
      </c>
      <c r="E10409" s="30">
        <v>0</v>
      </c>
      <c r="F10409">
        <v>0.01</v>
      </c>
      <c r="G10409" s="30">
        <v>0</v>
      </c>
      <c r="H10409">
        <v>1</v>
      </c>
      <c r="I10409" t="s">
        <v>19</v>
      </c>
      <c r="J10409">
        <v>750000</v>
      </c>
      <c r="K10409">
        <v>1</v>
      </c>
      <c r="L10409" t="s">
        <v>19</v>
      </c>
      <c r="M10409">
        <v>3193</v>
      </c>
      <c r="N10409" t="s">
        <v>19</v>
      </c>
      <c r="O10409">
        <v>0</v>
      </c>
    </row>
    <row r="10410" spans="1:15" ht="75" x14ac:dyDescent="0.25">
      <c r="A10410">
        <v>31798</v>
      </c>
      <c r="B10410">
        <v>774</v>
      </c>
      <c r="C10410" t="s">
        <v>14233</v>
      </c>
      <c r="D10410" s="7" t="s">
        <v>11068</v>
      </c>
      <c r="E10410">
        <v>200</v>
      </c>
      <c r="F10410">
        <v>40</v>
      </c>
      <c r="G10410" s="30">
        <v>0</v>
      </c>
      <c r="H10410">
        <v>1</v>
      </c>
      <c r="I10410" t="s">
        <v>19</v>
      </c>
      <c r="J10410" t="s">
        <v>19</v>
      </c>
      <c r="K10410">
        <v>1</v>
      </c>
      <c r="L10410">
        <v>1732</v>
      </c>
      <c r="M10410">
        <v>3193</v>
      </c>
      <c r="N10410" t="s">
        <v>19</v>
      </c>
      <c r="O10410">
        <v>0</v>
      </c>
    </row>
    <row r="10411" spans="1:15" x14ac:dyDescent="0.25">
      <c r="A10411">
        <v>31799</v>
      </c>
      <c r="B10411">
        <v>787</v>
      </c>
      <c r="C10411" t="s">
        <v>14234</v>
      </c>
      <c r="E10411" s="30">
        <v>0</v>
      </c>
      <c r="F10411">
        <v>0.01</v>
      </c>
      <c r="G10411" s="30">
        <v>0</v>
      </c>
      <c r="H10411">
        <v>1</v>
      </c>
      <c r="I10411" t="s">
        <v>19</v>
      </c>
      <c r="J10411">
        <v>50000000</v>
      </c>
      <c r="K10411">
        <v>1</v>
      </c>
      <c r="L10411" t="s">
        <v>19</v>
      </c>
      <c r="M10411">
        <v>3193</v>
      </c>
      <c r="N10411" t="s">
        <v>19</v>
      </c>
      <c r="O10411">
        <v>0</v>
      </c>
    </row>
    <row r="10412" spans="1:15" ht="75" x14ac:dyDescent="0.25">
      <c r="A10412">
        <v>31800</v>
      </c>
      <c r="B10412">
        <v>774</v>
      </c>
      <c r="C10412" t="s">
        <v>14235</v>
      </c>
      <c r="D10412" s="7" t="s">
        <v>11062</v>
      </c>
      <c r="E10412">
        <v>200</v>
      </c>
      <c r="F10412">
        <v>5</v>
      </c>
      <c r="G10412" s="30">
        <v>0</v>
      </c>
      <c r="H10412">
        <v>1</v>
      </c>
      <c r="I10412" t="s">
        <v>19</v>
      </c>
      <c r="J10412" t="s">
        <v>19</v>
      </c>
      <c r="K10412">
        <v>1</v>
      </c>
      <c r="L10412">
        <v>1234</v>
      </c>
      <c r="M10412">
        <v>3193</v>
      </c>
      <c r="N10412" t="s">
        <v>19</v>
      </c>
      <c r="O10412">
        <v>0</v>
      </c>
    </row>
    <row r="10413" spans="1:15" x14ac:dyDescent="0.25">
      <c r="A10413">
        <v>31801</v>
      </c>
      <c r="B10413">
        <v>787</v>
      </c>
      <c r="C10413" t="s">
        <v>14236</v>
      </c>
      <c r="E10413" s="30">
        <v>0</v>
      </c>
      <c r="F10413">
        <v>0.01</v>
      </c>
      <c r="G10413" s="30">
        <v>0</v>
      </c>
      <c r="H10413">
        <v>1</v>
      </c>
      <c r="I10413" t="s">
        <v>19</v>
      </c>
      <c r="J10413">
        <v>125000</v>
      </c>
      <c r="K10413">
        <v>1</v>
      </c>
      <c r="L10413">
        <v>1267</v>
      </c>
      <c r="M10413">
        <v>3193</v>
      </c>
      <c r="N10413" t="s">
        <v>19</v>
      </c>
      <c r="O10413">
        <v>0</v>
      </c>
    </row>
    <row r="10414" spans="1:15" ht="75" x14ac:dyDescent="0.25">
      <c r="A10414">
        <v>31802</v>
      </c>
      <c r="B10414">
        <v>774</v>
      </c>
      <c r="C10414" t="s">
        <v>14237</v>
      </c>
      <c r="D10414" s="7" t="s">
        <v>11062</v>
      </c>
      <c r="E10414">
        <v>200</v>
      </c>
      <c r="F10414">
        <v>10</v>
      </c>
      <c r="G10414" s="30">
        <v>0</v>
      </c>
      <c r="H10414">
        <v>1</v>
      </c>
      <c r="I10414" t="s">
        <v>19</v>
      </c>
      <c r="J10414" t="s">
        <v>19</v>
      </c>
      <c r="K10414">
        <v>1</v>
      </c>
      <c r="L10414">
        <v>1235</v>
      </c>
      <c r="M10414">
        <v>3193</v>
      </c>
      <c r="N10414" t="s">
        <v>19</v>
      </c>
      <c r="O10414">
        <v>0</v>
      </c>
    </row>
    <row r="10415" spans="1:15" x14ac:dyDescent="0.25">
      <c r="A10415">
        <v>31803</v>
      </c>
      <c r="B10415">
        <v>787</v>
      </c>
      <c r="C10415" t="s">
        <v>14238</v>
      </c>
      <c r="E10415" s="30">
        <v>0</v>
      </c>
      <c r="F10415">
        <v>0.01</v>
      </c>
      <c r="G10415" s="30">
        <v>0</v>
      </c>
      <c r="H10415">
        <v>1</v>
      </c>
      <c r="I10415" t="s">
        <v>19</v>
      </c>
      <c r="J10415">
        <v>750000</v>
      </c>
      <c r="K10415">
        <v>1</v>
      </c>
      <c r="L10415">
        <v>1268</v>
      </c>
      <c r="M10415">
        <v>3193</v>
      </c>
      <c r="N10415" t="s">
        <v>19</v>
      </c>
      <c r="O10415">
        <v>0</v>
      </c>
    </row>
    <row r="10416" spans="1:15" ht="75" x14ac:dyDescent="0.25">
      <c r="A10416">
        <v>31804</v>
      </c>
      <c r="B10416">
        <v>774</v>
      </c>
      <c r="C10416" t="s">
        <v>14239</v>
      </c>
      <c r="D10416" s="7" t="s">
        <v>11062</v>
      </c>
      <c r="E10416">
        <v>200</v>
      </c>
      <c r="F10416">
        <v>40</v>
      </c>
      <c r="G10416" s="30">
        <v>0</v>
      </c>
      <c r="H10416">
        <v>1</v>
      </c>
      <c r="I10416" t="s">
        <v>19</v>
      </c>
      <c r="J10416" t="s">
        <v>19</v>
      </c>
      <c r="K10416">
        <v>1</v>
      </c>
      <c r="L10416">
        <v>1732</v>
      </c>
      <c r="M10416">
        <v>3193</v>
      </c>
      <c r="N10416" t="s">
        <v>19</v>
      </c>
      <c r="O10416">
        <v>0</v>
      </c>
    </row>
    <row r="10417" spans="1:15" x14ac:dyDescent="0.25">
      <c r="A10417">
        <v>31805</v>
      </c>
      <c r="B10417">
        <v>787</v>
      </c>
      <c r="C10417" t="s">
        <v>14240</v>
      </c>
      <c r="E10417" s="30">
        <v>0</v>
      </c>
      <c r="F10417">
        <v>0.01</v>
      </c>
      <c r="G10417" s="30">
        <v>0</v>
      </c>
      <c r="H10417">
        <v>1</v>
      </c>
      <c r="I10417" t="s">
        <v>19</v>
      </c>
      <c r="J10417">
        <v>50000000</v>
      </c>
      <c r="K10417">
        <v>1</v>
      </c>
      <c r="L10417">
        <v>1729</v>
      </c>
      <c r="M10417">
        <v>3193</v>
      </c>
      <c r="N10417" t="s">
        <v>19</v>
      </c>
      <c r="O10417">
        <v>0</v>
      </c>
    </row>
    <row r="10418" spans="1:15" ht="75" x14ac:dyDescent="0.25">
      <c r="A10418">
        <v>31810</v>
      </c>
      <c r="B10418">
        <v>774</v>
      </c>
      <c r="C10418" t="s">
        <v>14241</v>
      </c>
      <c r="D10418" s="7" t="s">
        <v>11062</v>
      </c>
      <c r="E10418">
        <v>200</v>
      </c>
      <c r="F10418">
        <v>5</v>
      </c>
      <c r="G10418" s="30">
        <v>0</v>
      </c>
      <c r="H10418">
        <v>1</v>
      </c>
      <c r="I10418" t="s">
        <v>19</v>
      </c>
      <c r="J10418" t="s">
        <v>19</v>
      </c>
      <c r="K10418">
        <v>1</v>
      </c>
      <c r="L10418">
        <v>1234</v>
      </c>
      <c r="M10418">
        <v>3193</v>
      </c>
      <c r="N10418" t="s">
        <v>19</v>
      </c>
      <c r="O10418">
        <v>0</v>
      </c>
    </row>
    <row r="10419" spans="1:15" x14ac:dyDescent="0.25">
      <c r="A10419">
        <v>31811</v>
      </c>
      <c r="B10419">
        <v>787</v>
      </c>
      <c r="C10419" t="s">
        <v>14242</v>
      </c>
      <c r="E10419" s="30">
        <v>0</v>
      </c>
      <c r="F10419">
        <v>0.01</v>
      </c>
      <c r="G10419" s="30">
        <v>0</v>
      </c>
      <c r="H10419">
        <v>1</v>
      </c>
      <c r="I10419" t="s">
        <v>19</v>
      </c>
      <c r="J10419">
        <v>125000</v>
      </c>
      <c r="K10419">
        <v>1</v>
      </c>
      <c r="L10419" t="s">
        <v>19</v>
      </c>
      <c r="M10419">
        <v>3193</v>
      </c>
      <c r="N10419" t="s">
        <v>19</v>
      </c>
      <c r="O10419">
        <v>0</v>
      </c>
    </row>
    <row r="10420" spans="1:15" ht="75" x14ac:dyDescent="0.25">
      <c r="A10420">
        <v>31812</v>
      </c>
      <c r="B10420">
        <v>774</v>
      </c>
      <c r="C10420" t="s">
        <v>14243</v>
      </c>
      <c r="D10420" s="7" t="s">
        <v>11062</v>
      </c>
      <c r="E10420">
        <v>200</v>
      </c>
      <c r="F10420">
        <v>10</v>
      </c>
      <c r="G10420" s="30">
        <v>0</v>
      </c>
      <c r="H10420">
        <v>1</v>
      </c>
      <c r="I10420" t="s">
        <v>19</v>
      </c>
      <c r="J10420" t="s">
        <v>19</v>
      </c>
      <c r="K10420">
        <v>1</v>
      </c>
      <c r="L10420">
        <v>1235</v>
      </c>
      <c r="M10420">
        <v>3193</v>
      </c>
      <c r="N10420" t="s">
        <v>19</v>
      </c>
      <c r="O10420">
        <v>0</v>
      </c>
    </row>
    <row r="10421" spans="1:15" x14ac:dyDescent="0.25">
      <c r="A10421">
        <v>31813</v>
      </c>
      <c r="B10421">
        <v>787</v>
      </c>
      <c r="C10421" t="s">
        <v>14244</v>
      </c>
      <c r="E10421" s="30">
        <v>0</v>
      </c>
      <c r="F10421">
        <v>0.01</v>
      </c>
      <c r="G10421" s="30">
        <v>0</v>
      </c>
      <c r="H10421">
        <v>1</v>
      </c>
      <c r="I10421" t="s">
        <v>19</v>
      </c>
      <c r="J10421">
        <v>750000</v>
      </c>
      <c r="K10421">
        <v>1</v>
      </c>
      <c r="L10421" t="s">
        <v>19</v>
      </c>
      <c r="M10421">
        <v>3193</v>
      </c>
      <c r="N10421" t="s">
        <v>19</v>
      </c>
      <c r="O10421">
        <v>0</v>
      </c>
    </row>
    <row r="10422" spans="1:15" ht="75" x14ac:dyDescent="0.25">
      <c r="A10422">
        <v>31814</v>
      </c>
      <c r="B10422">
        <v>774</v>
      </c>
      <c r="C10422" t="s">
        <v>14245</v>
      </c>
      <c r="D10422" s="7" t="s">
        <v>11062</v>
      </c>
      <c r="E10422">
        <v>200</v>
      </c>
      <c r="F10422">
        <v>40</v>
      </c>
      <c r="G10422" s="30">
        <v>0</v>
      </c>
      <c r="H10422">
        <v>1</v>
      </c>
      <c r="I10422" t="s">
        <v>19</v>
      </c>
      <c r="J10422" t="s">
        <v>19</v>
      </c>
      <c r="K10422">
        <v>1</v>
      </c>
      <c r="L10422">
        <v>1732</v>
      </c>
      <c r="M10422">
        <v>3193</v>
      </c>
      <c r="N10422" t="s">
        <v>19</v>
      </c>
      <c r="O10422">
        <v>0</v>
      </c>
    </row>
    <row r="10423" spans="1:15" x14ac:dyDescent="0.25">
      <c r="A10423">
        <v>31815</v>
      </c>
      <c r="B10423">
        <v>787</v>
      </c>
      <c r="C10423" t="s">
        <v>14246</v>
      </c>
      <c r="E10423" s="30">
        <v>0</v>
      </c>
      <c r="F10423">
        <v>0.01</v>
      </c>
      <c r="G10423" s="30">
        <v>0</v>
      </c>
      <c r="H10423">
        <v>1</v>
      </c>
      <c r="I10423" t="s">
        <v>19</v>
      </c>
      <c r="J10423">
        <v>50000000</v>
      </c>
      <c r="K10423">
        <v>1</v>
      </c>
      <c r="L10423" t="s">
        <v>19</v>
      </c>
      <c r="M10423">
        <v>3193</v>
      </c>
      <c r="N10423" t="s">
        <v>19</v>
      </c>
      <c r="O10423">
        <v>0</v>
      </c>
    </row>
    <row r="10424" spans="1:15" ht="90" x14ac:dyDescent="0.25">
      <c r="A10424">
        <v>31816</v>
      </c>
      <c r="B10424">
        <v>774</v>
      </c>
      <c r="C10424" t="s">
        <v>14247</v>
      </c>
      <c r="D10424" s="7" t="s">
        <v>11065</v>
      </c>
      <c r="E10424">
        <v>200</v>
      </c>
      <c r="F10424">
        <v>5</v>
      </c>
      <c r="G10424" s="30">
        <v>0</v>
      </c>
      <c r="H10424">
        <v>1</v>
      </c>
      <c r="I10424" t="s">
        <v>19</v>
      </c>
      <c r="J10424" t="s">
        <v>19</v>
      </c>
      <c r="K10424">
        <v>1</v>
      </c>
      <c r="L10424">
        <v>1234</v>
      </c>
      <c r="M10424">
        <v>3193</v>
      </c>
      <c r="N10424" t="s">
        <v>19</v>
      </c>
      <c r="O10424">
        <v>0</v>
      </c>
    </row>
    <row r="10425" spans="1:15" x14ac:dyDescent="0.25">
      <c r="A10425">
        <v>31817</v>
      </c>
      <c r="B10425">
        <v>787</v>
      </c>
      <c r="C10425" t="s">
        <v>14248</v>
      </c>
      <c r="E10425" s="30">
        <v>0</v>
      </c>
      <c r="F10425">
        <v>0.01</v>
      </c>
      <c r="G10425" s="30">
        <v>0</v>
      </c>
      <c r="H10425">
        <v>1</v>
      </c>
      <c r="I10425" t="s">
        <v>19</v>
      </c>
      <c r="J10425">
        <v>125000</v>
      </c>
      <c r="K10425">
        <v>1</v>
      </c>
      <c r="L10425">
        <v>1267</v>
      </c>
      <c r="M10425">
        <v>3193</v>
      </c>
      <c r="N10425" t="s">
        <v>19</v>
      </c>
      <c r="O10425">
        <v>0</v>
      </c>
    </row>
    <row r="10426" spans="1:15" ht="90" x14ac:dyDescent="0.25">
      <c r="A10426">
        <v>31818</v>
      </c>
      <c r="B10426">
        <v>774</v>
      </c>
      <c r="C10426" t="s">
        <v>14249</v>
      </c>
      <c r="D10426" s="7" t="s">
        <v>11065</v>
      </c>
      <c r="E10426">
        <v>200</v>
      </c>
      <c r="F10426">
        <v>10</v>
      </c>
      <c r="G10426" s="30">
        <v>0</v>
      </c>
      <c r="H10426">
        <v>1</v>
      </c>
      <c r="I10426" t="s">
        <v>19</v>
      </c>
      <c r="J10426" t="s">
        <v>19</v>
      </c>
      <c r="K10426">
        <v>1</v>
      </c>
      <c r="L10426">
        <v>1235</v>
      </c>
      <c r="M10426">
        <v>3193</v>
      </c>
      <c r="N10426" t="s">
        <v>19</v>
      </c>
      <c r="O10426">
        <v>0</v>
      </c>
    </row>
    <row r="10427" spans="1:15" x14ac:dyDescent="0.25">
      <c r="A10427">
        <v>31819</v>
      </c>
      <c r="B10427">
        <v>787</v>
      </c>
      <c r="C10427" t="s">
        <v>14250</v>
      </c>
      <c r="E10427" s="30">
        <v>0</v>
      </c>
      <c r="F10427">
        <v>0.01</v>
      </c>
      <c r="G10427" s="30">
        <v>0</v>
      </c>
      <c r="H10427">
        <v>1</v>
      </c>
      <c r="I10427" t="s">
        <v>19</v>
      </c>
      <c r="J10427">
        <v>750000</v>
      </c>
      <c r="K10427">
        <v>1</v>
      </c>
      <c r="L10427">
        <v>1268</v>
      </c>
      <c r="M10427">
        <v>3193</v>
      </c>
      <c r="N10427" t="s">
        <v>19</v>
      </c>
      <c r="O10427">
        <v>0</v>
      </c>
    </row>
    <row r="10428" spans="1:15" ht="90" x14ac:dyDescent="0.25">
      <c r="A10428">
        <v>31820</v>
      </c>
      <c r="B10428">
        <v>774</v>
      </c>
      <c r="C10428" t="s">
        <v>14251</v>
      </c>
      <c r="D10428" s="7" t="s">
        <v>11065</v>
      </c>
      <c r="E10428">
        <v>200</v>
      </c>
      <c r="F10428">
        <v>40</v>
      </c>
      <c r="G10428" s="30">
        <v>0</v>
      </c>
      <c r="H10428">
        <v>1</v>
      </c>
      <c r="I10428" t="s">
        <v>19</v>
      </c>
      <c r="J10428" t="s">
        <v>19</v>
      </c>
      <c r="K10428">
        <v>1</v>
      </c>
      <c r="L10428">
        <v>1732</v>
      </c>
      <c r="M10428">
        <v>3193</v>
      </c>
      <c r="N10428" t="s">
        <v>19</v>
      </c>
      <c r="O10428">
        <v>0</v>
      </c>
    </row>
    <row r="10429" spans="1:15" x14ac:dyDescent="0.25">
      <c r="A10429">
        <v>31821</v>
      </c>
      <c r="B10429">
        <v>787</v>
      </c>
      <c r="C10429" t="s">
        <v>14252</v>
      </c>
      <c r="E10429" s="30">
        <v>0</v>
      </c>
      <c r="F10429">
        <v>0.01</v>
      </c>
      <c r="G10429" s="30">
        <v>0</v>
      </c>
      <c r="H10429">
        <v>1</v>
      </c>
      <c r="I10429" t="s">
        <v>19</v>
      </c>
      <c r="J10429">
        <v>50000000</v>
      </c>
      <c r="K10429">
        <v>1</v>
      </c>
      <c r="L10429">
        <v>1729</v>
      </c>
      <c r="M10429">
        <v>3193</v>
      </c>
      <c r="N10429" t="s">
        <v>19</v>
      </c>
      <c r="O10429">
        <v>0</v>
      </c>
    </row>
    <row r="10430" spans="1:15" ht="90" x14ac:dyDescent="0.25">
      <c r="A10430">
        <v>31822</v>
      </c>
      <c r="B10430">
        <v>774</v>
      </c>
      <c r="C10430" t="s">
        <v>14253</v>
      </c>
      <c r="D10430" s="7" t="s">
        <v>11065</v>
      </c>
      <c r="E10430">
        <v>200</v>
      </c>
      <c r="F10430">
        <v>5</v>
      </c>
      <c r="G10430" s="30">
        <v>0</v>
      </c>
      <c r="H10430">
        <v>1</v>
      </c>
      <c r="I10430" t="s">
        <v>19</v>
      </c>
      <c r="J10430" t="s">
        <v>19</v>
      </c>
      <c r="K10430">
        <v>1</v>
      </c>
      <c r="L10430">
        <v>1234</v>
      </c>
      <c r="M10430">
        <v>3193</v>
      </c>
      <c r="N10430" t="s">
        <v>19</v>
      </c>
      <c r="O10430">
        <v>0</v>
      </c>
    </row>
    <row r="10431" spans="1:15" x14ac:dyDescent="0.25">
      <c r="A10431">
        <v>31823</v>
      </c>
      <c r="B10431">
        <v>787</v>
      </c>
      <c r="C10431" t="s">
        <v>14254</v>
      </c>
      <c r="E10431" s="30">
        <v>0</v>
      </c>
      <c r="F10431">
        <v>0.01</v>
      </c>
      <c r="G10431" s="30">
        <v>0</v>
      </c>
      <c r="H10431">
        <v>1</v>
      </c>
      <c r="I10431" t="s">
        <v>19</v>
      </c>
      <c r="J10431">
        <v>125000</v>
      </c>
      <c r="K10431">
        <v>1</v>
      </c>
      <c r="L10431" t="s">
        <v>19</v>
      </c>
      <c r="M10431">
        <v>3193</v>
      </c>
      <c r="N10431" t="s">
        <v>19</v>
      </c>
      <c r="O10431">
        <v>0</v>
      </c>
    </row>
    <row r="10432" spans="1:15" ht="90" x14ac:dyDescent="0.25">
      <c r="A10432">
        <v>31824</v>
      </c>
      <c r="B10432">
        <v>774</v>
      </c>
      <c r="C10432" t="s">
        <v>14255</v>
      </c>
      <c r="D10432" s="7" t="s">
        <v>11065</v>
      </c>
      <c r="E10432">
        <v>200</v>
      </c>
      <c r="F10432">
        <v>10</v>
      </c>
      <c r="G10432" s="30">
        <v>0</v>
      </c>
      <c r="H10432">
        <v>1</v>
      </c>
      <c r="I10432" t="s">
        <v>19</v>
      </c>
      <c r="J10432" t="s">
        <v>19</v>
      </c>
      <c r="K10432">
        <v>1</v>
      </c>
      <c r="L10432">
        <v>1235</v>
      </c>
      <c r="M10432">
        <v>3193</v>
      </c>
      <c r="N10432" t="s">
        <v>19</v>
      </c>
      <c r="O10432">
        <v>0</v>
      </c>
    </row>
    <row r="10433" spans="1:15" x14ac:dyDescent="0.25">
      <c r="A10433">
        <v>31825</v>
      </c>
      <c r="B10433">
        <v>787</v>
      </c>
      <c r="C10433" t="s">
        <v>14256</v>
      </c>
      <c r="E10433" s="30">
        <v>0</v>
      </c>
      <c r="F10433">
        <v>0.01</v>
      </c>
      <c r="G10433" s="30">
        <v>0</v>
      </c>
      <c r="H10433">
        <v>1</v>
      </c>
      <c r="I10433" t="s">
        <v>19</v>
      </c>
      <c r="J10433">
        <v>750000</v>
      </c>
      <c r="K10433">
        <v>1</v>
      </c>
      <c r="L10433" t="s">
        <v>19</v>
      </c>
      <c r="M10433">
        <v>3193</v>
      </c>
      <c r="N10433" t="s">
        <v>19</v>
      </c>
      <c r="O10433">
        <v>0</v>
      </c>
    </row>
    <row r="10434" spans="1:15" ht="90" x14ac:dyDescent="0.25">
      <c r="A10434">
        <v>31826</v>
      </c>
      <c r="B10434">
        <v>774</v>
      </c>
      <c r="C10434" t="s">
        <v>14257</v>
      </c>
      <c r="D10434" s="7" t="s">
        <v>11065</v>
      </c>
      <c r="E10434">
        <v>200</v>
      </c>
      <c r="F10434">
        <v>40</v>
      </c>
      <c r="G10434" s="30">
        <v>0</v>
      </c>
      <c r="H10434">
        <v>1</v>
      </c>
      <c r="I10434" t="s">
        <v>19</v>
      </c>
      <c r="J10434" t="s">
        <v>19</v>
      </c>
      <c r="K10434">
        <v>1</v>
      </c>
      <c r="L10434">
        <v>1732</v>
      </c>
      <c r="M10434">
        <v>3193</v>
      </c>
      <c r="N10434" t="s">
        <v>19</v>
      </c>
      <c r="O10434">
        <v>0</v>
      </c>
    </row>
    <row r="10435" spans="1:15" x14ac:dyDescent="0.25">
      <c r="A10435">
        <v>31827</v>
      </c>
      <c r="B10435">
        <v>787</v>
      </c>
      <c r="C10435" t="s">
        <v>14258</v>
      </c>
      <c r="E10435" s="30">
        <v>0</v>
      </c>
      <c r="F10435">
        <v>0.01</v>
      </c>
      <c r="G10435" s="30">
        <v>0</v>
      </c>
      <c r="H10435">
        <v>1</v>
      </c>
      <c r="I10435" t="s">
        <v>19</v>
      </c>
      <c r="J10435">
        <v>50000000</v>
      </c>
      <c r="K10435">
        <v>1</v>
      </c>
      <c r="L10435" t="s">
        <v>19</v>
      </c>
      <c r="M10435">
        <v>3193</v>
      </c>
      <c r="N10435" t="s">
        <v>19</v>
      </c>
      <c r="O10435">
        <v>0</v>
      </c>
    </row>
    <row r="10436" spans="1:15" x14ac:dyDescent="0.25">
      <c r="A10436">
        <v>31864</v>
      </c>
      <c r="B10436">
        <v>100</v>
      </c>
      <c r="C10436" t="s">
        <v>14259</v>
      </c>
      <c r="D10436" t="s">
        <v>1069</v>
      </c>
      <c r="E10436">
        <v>3000</v>
      </c>
      <c r="F10436">
        <v>5</v>
      </c>
      <c r="G10436" s="30">
        <v>0</v>
      </c>
      <c r="H10436">
        <v>1</v>
      </c>
      <c r="I10436">
        <v>4</v>
      </c>
      <c r="J10436">
        <v>2000</v>
      </c>
      <c r="K10436">
        <v>1</v>
      </c>
      <c r="L10436">
        <v>837</v>
      </c>
      <c r="M10436">
        <v>1084</v>
      </c>
      <c r="N10436" t="s">
        <v>19</v>
      </c>
      <c r="O10436">
        <v>2947</v>
      </c>
    </row>
    <row r="10437" spans="1:15" x14ac:dyDescent="0.25">
      <c r="A10437">
        <v>31866</v>
      </c>
      <c r="B10437">
        <v>100</v>
      </c>
      <c r="C10437" t="s">
        <v>14260</v>
      </c>
      <c r="D10437" t="s">
        <v>1038</v>
      </c>
      <c r="E10437">
        <v>5000</v>
      </c>
      <c r="F10437">
        <v>10</v>
      </c>
      <c r="G10437" s="30">
        <v>0</v>
      </c>
      <c r="H10437">
        <v>1</v>
      </c>
      <c r="I10437">
        <v>4</v>
      </c>
      <c r="J10437">
        <v>17000</v>
      </c>
      <c r="K10437">
        <v>1</v>
      </c>
      <c r="L10437">
        <v>838</v>
      </c>
      <c r="M10437" t="s">
        <v>19</v>
      </c>
      <c r="N10437" t="s">
        <v>19</v>
      </c>
      <c r="O10437">
        <v>2773</v>
      </c>
    </row>
    <row r="10438" spans="1:15" x14ac:dyDescent="0.25">
      <c r="A10438">
        <v>31868</v>
      </c>
      <c r="B10438">
        <v>100</v>
      </c>
      <c r="C10438" t="s">
        <v>14261</v>
      </c>
      <c r="D10438" t="s">
        <v>9792</v>
      </c>
      <c r="E10438">
        <v>12000</v>
      </c>
      <c r="F10438">
        <v>25</v>
      </c>
      <c r="G10438" s="30">
        <v>0</v>
      </c>
      <c r="H10438">
        <v>1</v>
      </c>
      <c r="I10438">
        <v>4</v>
      </c>
      <c r="J10438">
        <v>140000</v>
      </c>
      <c r="K10438">
        <v>1</v>
      </c>
      <c r="L10438">
        <v>911</v>
      </c>
      <c r="M10438" t="s">
        <v>19</v>
      </c>
      <c r="N10438" t="s">
        <v>19</v>
      </c>
      <c r="O10438">
        <v>20258</v>
      </c>
    </row>
    <row r="10439" spans="1:15" x14ac:dyDescent="0.25">
      <c r="A10439">
        <v>31870</v>
      </c>
      <c r="B10439">
        <v>100</v>
      </c>
      <c r="C10439" t="s">
        <v>14262</v>
      </c>
      <c r="D10439" t="s">
        <v>723</v>
      </c>
      <c r="E10439">
        <v>10000</v>
      </c>
      <c r="F10439">
        <v>25</v>
      </c>
      <c r="G10439" s="30">
        <v>0</v>
      </c>
      <c r="H10439">
        <v>1</v>
      </c>
      <c r="I10439">
        <v>4</v>
      </c>
      <c r="J10439">
        <v>60000</v>
      </c>
      <c r="K10439">
        <v>1</v>
      </c>
      <c r="L10439">
        <v>839</v>
      </c>
      <c r="M10439" t="s">
        <v>19</v>
      </c>
      <c r="N10439" t="s">
        <v>19</v>
      </c>
      <c r="O10439">
        <v>2824</v>
      </c>
    </row>
    <row r="10440" spans="1:15" x14ac:dyDescent="0.25">
      <c r="A10440">
        <v>31872</v>
      </c>
      <c r="B10440">
        <v>100</v>
      </c>
      <c r="C10440" t="s">
        <v>14263</v>
      </c>
      <c r="D10440" t="s">
        <v>1069</v>
      </c>
      <c r="E10440">
        <v>3500</v>
      </c>
      <c r="F10440">
        <v>5</v>
      </c>
      <c r="G10440" s="30">
        <v>0</v>
      </c>
      <c r="H10440">
        <v>1</v>
      </c>
      <c r="I10440">
        <v>1</v>
      </c>
      <c r="J10440">
        <v>3000</v>
      </c>
      <c r="K10440">
        <v>1</v>
      </c>
      <c r="L10440">
        <v>837</v>
      </c>
      <c r="M10440" t="s">
        <v>19</v>
      </c>
      <c r="N10440" t="s">
        <v>19</v>
      </c>
      <c r="O10440">
        <v>2822</v>
      </c>
    </row>
    <row r="10441" spans="1:15" x14ac:dyDescent="0.25">
      <c r="A10441">
        <v>31874</v>
      </c>
      <c r="B10441">
        <v>100</v>
      </c>
      <c r="C10441" t="s">
        <v>14264</v>
      </c>
      <c r="D10441" t="s">
        <v>1038</v>
      </c>
      <c r="E10441">
        <v>5000</v>
      </c>
      <c r="F10441">
        <v>10</v>
      </c>
      <c r="G10441" s="30">
        <v>0</v>
      </c>
      <c r="H10441">
        <v>1</v>
      </c>
      <c r="I10441">
        <v>1</v>
      </c>
      <c r="J10441">
        <v>16000</v>
      </c>
      <c r="K10441">
        <v>1</v>
      </c>
      <c r="L10441">
        <v>838</v>
      </c>
      <c r="M10441" t="s">
        <v>19</v>
      </c>
      <c r="N10441" t="s">
        <v>19</v>
      </c>
      <c r="O10441">
        <v>2770</v>
      </c>
    </row>
    <row r="10442" spans="1:15" x14ac:dyDescent="0.25">
      <c r="A10442">
        <v>31876</v>
      </c>
      <c r="B10442">
        <v>100</v>
      </c>
      <c r="C10442" t="s">
        <v>14265</v>
      </c>
      <c r="D10442" t="s">
        <v>723</v>
      </c>
      <c r="E10442">
        <v>10000</v>
      </c>
      <c r="F10442">
        <v>25</v>
      </c>
      <c r="G10442" s="30">
        <v>0</v>
      </c>
      <c r="H10442">
        <v>1</v>
      </c>
      <c r="I10442">
        <v>1</v>
      </c>
      <c r="J10442">
        <v>50000</v>
      </c>
      <c r="K10442">
        <v>1</v>
      </c>
      <c r="L10442">
        <v>839</v>
      </c>
      <c r="M10442" t="s">
        <v>19</v>
      </c>
      <c r="N10442" t="s">
        <v>19</v>
      </c>
      <c r="O10442">
        <v>2968</v>
      </c>
    </row>
    <row r="10443" spans="1:15" x14ac:dyDescent="0.25">
      <c r="A10443">
        <v>31878</v>
      </c>
      <c r="B10443">
        <v>100</v>
      </c>
      <c r="C10443" t="s">
        <v>14266</v>
      </c>
      <c r="D10443" t="s">
        <v>9792</v>
      </c>
      <c r="E10443">
        <v>12000</v>
      </c>
      <c r="F10443">
        <v>25</v>
      </c>
      <c r="G10443" s="30">
        <v>0</v>
      </c>
      <c r="H10443">
        <v>1</v>
      </c>
      <c r="I10443">
        <v>1</v>
      </c>
      <c r="J10443">
        <v>140000</v>
      </c>
      <c r="K10443">
        <v>1</v>
      </c>
      <c r="L10443">
        <v>911</v>
      </c>
      <c r="M10443" t="s">
        <v>19</v>
      </c>
      <c r="N10443" t="s">
        <v>19</v>
      </c>
      <c r="O10443">
        <v>20260</v>
      </c>
    </row>
    <row r="10444" spans="1:15" x14ac:dyDescent="0.25">
      <c r="A10444">
        <v>31880</v>
      </c>
      <c r="B10444">
        <v>100</v>
      </c>
      <c r="C10444" t="s">
        <v>14267</v>
      </c>
      <c r="D10444" t="s">
        <v>1069</v>
      </c>
      <c r="E10444">
        <v>3000</v>
      </c>
      <c r="F10444">
        <v>5</v>
      </c>
      <c r="G10444" s="30">
        <v>0</v>
      </c>
      <c r="H10444">
        <v>1</v>
      </c>
      <c r="I10444">
        <v>8</v>
      </c>
      <c r="J10444">
        <v>2500</v>
      </c>
      <c r="K10444">
        <v>1</v>
      </c>
      <c r="L10444">
        <v>837</v>
      </c>
      <c r="M10444" t="s">
        <v>19</v>
      </c>
      <c r="N10444" t="s">
        <v>19</v>
      </c>
      <c r="O10444">
        <v>20246</v>
      </c>
    </row>
    <row r="10445" spans="1:15" x14ac:dyDescent="0.25">
      <c r="A10445">
        <v>31882</v>
      </c>
      <c r="B10445">
        <v>100</v>
      </c>
      <c r="C10445" t="s">
        <v>14268</v>
      </c>
      <c r="D10445" t="s">
        <v>1038</v>
      </c>
      <c r="E10445">
        <v>5000</v>
      </c>
      <c r="F10445">
        <v>10</v>
      </c>
      <c r="G10445" s="30">
        <v>0</v>
      </c>
      <c r="H10445">
        <v>1</v>
      </c>
      <c r="I10445">
        <v>8</v>
      </c>
      <c r="J10445">
        <v>18000</v>
      </c>
      <c r="K10445">
        <v>1</v>
      </c>
      <c r="L10445">
        <v>838</v>
      </c>
      <c r="M10445" t="s">
        <v>19</v>
      </c>
      <c r="N10445" t="s">
        <v>19</v>
      </c>
      <c r="O10445">
        <v>20248</v>
      </c>
    </row>
    <row r="10446" spans="1:15" x14ac:dyDescent="0.25">
      <c r="A10446">
        <v>31884</v>
      </c>
      <c r="B10446">
        <v>100</v>
      </c>
      <c r="C10446" t="s">
        <v>14269</v>
      </c>
      <c r="D10446" t="s">
        <v>723</v>
      </c>
      <c r="E10446">
        <v>12000</v>
      </c>
      <c r="F10446">
        <v>25</v>
      </c>
      <c r="G10446" s="30">
        <v>0</v>
      </c>
      <c r="H10446">
        <v>1</v>
      </c>
      <c r="I10446">
        <v>8</v>
      </c>
      <c r="J10446">
        <v>70000</v>
      </c>
      <c r="K10446">
        <v>1</v>
      </c>
      <c r="L10446">
        <v>839</v>
      </c>
      <c r="M10446" t="s">
        <v>19</v>
      </c>
      <c r="N10446" t="s">
        <v>19</v>
      </c>
      <c r="O10446">
        <v>20252</v>
      </c>
    </row>
    <row r="10447" spans="1:15" x14ac:dyDescent="0.25">
      <c r="A10447">
        <v>31886</v>
      </c>
      <c r="B10447">
        <v>100</v>
      </c>
      <c r="C10447" t="s">
        <v>14270</v>
      </c>
      <c r="D10447" t="s">
        <v>9792</v>
      </c>
      <c r="E10447">
        <v>12000</v>
      </c>
      <c r="F10447">
        <v>25</v>
      </c>
      <c r="G10447" s="30">
        <v>0</v>
      </c>
      <c r="H10447">
        <v>1</v>
      </c>
      <c r="I10447">
        <v>8</v>
      </c>
      <c r="J10447">
        <v>140000</v>
      </c>
      <c r="K10447">
        <v>1</v>
      </c>
      <c r="L10447">
        <v>911</v>
      </c>
      <c r="M10447" t="s">
        <v>19</v>
      </c>
      <c r="N10447" t="s">
        <v>19</v>
      </c>
      <c r="O10447">
        <v>20256</v>
      </c>
    </row>
    <row r="10448" spans="1:15" x14ac:dyDescent="0.25">
      <c r="A10448">
        <v>31888</v>
      </c>
      <c r="B10448">
        <v>100</v>
      </c>
      <c r="C10448" t="s">
        <v>14271</v>
      </c>
      <c r="D10448" t="s">
        <v>1069</v>
      </c>
      <c r="E10448">
        <v>4000</v>
      </c>
      <c r="F10448">
        <v>5</v>
      </c>
      <c r="G10448" s="30">
        <v>0</v>
      </c>
      <c r="H10448">
        <v>1</v>
      </c>
      <c r="I10448">
        <v>2</v>
      </c>
      <c r="J10448">
        <v>4000</v>
      </c>
      <c r="K10448">
        <v>1</v>
      </c>
      <c r="L10448">
        <v>837</v>
      </c>
      <c r="M10448" t="s">
        <v>19</v>
      </c>
      <c r="N10448" t="s">
        <v>19</v>
      </c>
      <c r="O10448">
        <v>20264</v>
      </c>
    </row>
    <row r="10449" spans="1:15" x14ac:dyDescent="0.25">
      <c r="A10449">
        <v>31890</v>
      </c>
      <c r="B10449">
        <v>100</v>
      </c>
      <c r="C10449" t="s">
        <v>14272</v>
      </c>
      <c r="D10449" t="s">
        <v>1038</v>
      </c>
      <c r="E10449">
        <v>5000</v>
      </c>
      <c r="F10449">
        <v>10</v>
      </c>
      <c r="G10449" s="30">
        <v>0</v>
      </c>
      <c r="H10449">
        <v>1</v>
      </c>
      <c r="I10449">
        <v>2</v>
      </c>
      <c r="J10449">
        <v>15000</v>
      </c>
      <c r="K10449">
        <v>1</v>
      </c>
      <c r="L10449">
        <v>838</v>
      </c>
      <c r="M10449" t="s">
        <v>19</v>
      </c>
      <c r="N10449" t="s">
        <v>19</v>
      </c>
      <c r="O10449">
        <v>20266</v>
      </c>
    </row>
    <row r="10450" spans="1:15" x14ac:dyDescent="0.25">
      <c r="A10450">
        <v>31892</v>
      </c>
      <c r="B10450">
        <v>100</v>
      </c>
      <c r="C10450" t="s">
        <v>14273</v>
      </c>
      <c r="D10450" t="s">
        <v>723</v>
      </c>
      <c r="E10450">
        <v>10000</v>
      </c>
      <c r="F10450">
        <v>25</v>
      </c>
      <c r="G10450" s="30">
        <v>0</v>
      </c>
      <c r="H10450">
        <v>1</v>
      </c>
      <c r="I10450">
        <v>2</v>
      </c>
      <c r="J10450">
        <v>40000</v>
      </c>
      <c r="K10450">
        <v>1</v>
      </c>
      <c r="L10450">
        <v>839</v>
      </c>
      <c r="M10450" t="s">
        <v>19</v>
      </c>
      <c r="N10450" t="s">
        <v>19</v>
      </c>
      <c r="O10450">
        <v>20267</v>
      </c>
    </row>
    <row r="10451" spans="1:15" x14ac:dyDescent="0.25">
      <c r="A10451">
        <v>31894</v>
      </c>
      <c r="B10451">
        <v>100</v>
      </c>
      <c r="C10451" t="s">
        <v>14274</v>
      </c>
      <c r="D10451" t="s">
        <v>9792</v>
      </c>
      <c r="E10451">
        <v>12000</v>
      </c>
      <c r="F10451">
        <v>25</v>
      </c>
      <c r="G10451" s="30">
        <v>0</v>
      </c>
      <c r="H10451">
        <v>1</v>
      </c>
      <c r="I10451">
        <v>2</v>
      </c>
      <c r="J10451">
        <v>140000</v>
      </c>
      <c r="K10451">
        <v>1</v>
      </c>
      <c r="L10451">
        <v>911</v>
      </c>
      <c r="M10451" t="s">
        <v>19</v>
      </c>
      <c r="N10451" t="s">
        <v>19</v>
      </c>
      <c r="O10451">
        <v>20269</v>
      </c>
    </row>
    <row r="10452" spans="1:15" ht="90" x14ac:dyDescent="0.25">
      <c r="A10452">
        <v>31896</v>
      </c>
      <c r="B10452">
        <v>329</v>
      </c>
      <c r="C10452" t="s">
        <v>14275</v>
      </c>
      <c r="D10452" s="7" t="s">
        <v>4145</v>
      </c>
      <c r="E10452" s="30">
        <v>0</v>
      </c>
      <c r="F10452">
        <v>5</v>
      </c>
      <c r="G10452" s="30">
        <v>0</v>
      </c>
      <c r="H10452">
        <v>1</v>
      </c>
      <c r="I10452">
        <v>4</v>
      </c>
      <c r="J10452" t="s">
        <v>19</v>
      </c>
      <c r="K10452">
        <v>1</v>
      </c>
      <c r="L10452">
        <v>1672</v>
      </c>
      <c r="M10452">
        <v>79</v>
      </c>
      <c r="N10452" t="s">
        <v>19</v>
      </c>
      <c r="O10452">
        <v>0</v>
      </c>
    </row>
    <row r="10453" spans="1:15" ht="90" x14ac:dyDescent="0.25">
      <c r="A10453">
        <v>31898</v>
      </c>
      <c r="B10453">
        <v>329</v>
      </c>
      <c r="C10453" t="s">
        <v>14276</v>
      </c>
      <c r="D10453" s="7" t="s">
        <v>4145</v>
      </c>
      <c r="E10453" s="30">
        <v>0</v>
      </c>
      <c r="F10453">
        <v>5</v>
      </c>
      <c r="G10453" s="30">
        <v>0</v>
      </c>
      <c r="H10453">
        <v>1</v>
      </c>
      <c r="I10453">
        <v>4</v>
      </c>
      <c r="J10453" t="s">
        <v>19</v>
      </c>
      <c r="K10453">
        <v>1</v>
      </c>
      <c r="L10453">
        <v>1672</v>
      </c>
      <c r="M10453">
        <v>79</v>
      </c>
      <c r="N10453" t="s">
        <v>19</v>
      </c>
      <c r="O10453">
        <v>0</v>
      </c>
    </row>
    <row r="10454" spans="1:15" ht="90" x14ac:dyDescent="0.25">
      <c r="A10454">
        <v>31900</v>
      </c>
      <c r="B10454">
        <v>329</v>
      </c>
      <c r="C10454" t="s">
        <v>14277</v>
      </c>
      <c r="D10454" s="7" t="s">
        <v>4145</v>
      </c>
      <c r="E10454" s="30">
        <v>0</v>
      </c>
      <c r="F10454">
        <v>20</v>
      </c>
      <c r="G10454" s="30">
        <v>0</v>
      </c>
      <c r="H10454">
        <v>1</v>
      </c>
      <c r="I10454">
        <v>4</v>
      </c>
      <c r="J10454" t="s">
        <v>19</v>
      </c>
      <c r="K10454">
        <v>1</v>
      </c>
      <c r="L10454">
        <v>1676</v>
      </c>
      <c r="M10454">
        <v>79</v>
      </c>
      <c r="N10454" t="s">
        <v>19</v>
      </c>
      <c r="O10454">
        <v>0</v>
      </c>
    </row>
    <row r="10455" spans="1:15" ht="90" x14ac:dyDescent="0.25">
      <c r="A10455">
        <v>31902</v>
      </c>
      <c r="B10455">
        <v>329</v>
      </c>
      <c r="C10455" t="s">
        <v>14278</v>
      </c>
      <c r="D10455" s="7" t="s">
        <v>4145</v>
      </c>
      <c r="E10455" s="30">
        <v>0</v>
      </c>
      <c r="F10455">
        <v>20</v>
      </c>
      <c r="G10455" s="30">
        <v>0</v>
      </c>
      <c r="H10455">
        <v>1</v>
      </c>
      <c r="I10455">
        <v>8</v>
      </c>
      <c r="J10455" t="s">
        <v>19</v>
      </c>
      <c r="K10455">
        <v>1</v>
      </c>
      <c r="L10455">
        <v>1676</v>
      </c>
      <c r="M10455">
        <v>79</v>
      </c>
      <c r="N10455" t="s">
        <v>19</v>
      </c>
      <c r="O10455">
        <v>0</v>
      </c>
    </row>
    <row r="10456" spans="1:15" ht="90" x14ac:dyDescent="0.25">
      <c r="A10456">
        <v>31904</v>
      </c>
      <c r="B10456">
        <v>329</v>
      </c>
      <c r="C10456" t="s">
        <v>14279</v>
      </c>
      <c r="D10456" s="7" t="s">
        <v>4145</v>
      </c>
      <c r="E10456" s="30">
        <v>0</v>
      </c>
      <c r="F10456">
        <v>10</v>
      </c>
      <c r="G10456" s="30">
        <v>0</v>
      </c>
      <c r="H10456">
        <v>1</v>
      </c>
      <c r="I10456">
        <v>4</v>
      </c>
      <c r="J10456" t="s">
        <v>19</v>
      </c>
      <c r="K10456">
        <v>1</v>
      </c>
      <c r="L10456">
        <v>1673</v>
      </c>
      <c r="M10456">
        <v>79</v>
      </c>
      <c r="N10456" t="s">
        <v>19</v>
      </c>
      <c r="O10456">
        <v>0</v>
      </c>
    </row>
    <row r="10457" spans="1:15" ht="90" x14ac:dyDescent="0.25">
      <c r="A10457">
        <v>31906</v>
      </c>
      <c r="B10457">
        <v>329</v>
      </c>
      <c r="C10457" t="s">
        <v>14280</v>
      </c>
      <c r="D10457" s="7" t="s">
        <v>4145</v>
      </c>
      <c r="E10457" s="30">
        <v>0</v>
      </c>
      <c r="F10457">
        <v>10</v>
      </c>
      <c r="G10457" s="30">
        <v>0</v>
      </c>
      <c r="H10457">
        <v>1</v>
      </c>
      <c r="I10457">
        <v>4</v>
      </c>
      <c r="J10457" t="s">
        <v>19</v>
      </c>
      <c r="K10457">
        <v>1</v>
      </c>
      <c r="L10457">
        <v>1673</v>
      </c>
      <c r="M10457">
        <v>79</v>
      </c>
      <c r="N10457" t="s">
        <v>19</v>
      </c>
      <c r="O10457">
        <v>0</v>
      </c>
    </row>
    <row r="10458" spans="1:15" ht="90" x14ac:dyDescent="0.25">
      <c r="A10458">
        <v>31908</v>
      </c>
      <c r="B10458">
        <v>329</v>
      </c>
      <c r="C10458" t="s">
        <v>14281</v>
      </c>
      <c r="D10458" s="7" t="s">
        <v>4145</v>
      </c>
      <c r="E10458" s="30">
        <v>0</v>
      </c>
      <c r="F10458">
        <v>10</v>
      </c>
      <c r="G10458" s="30">
        <v>0</v>
      </c>
      <c r="H10458">
        <v>1</v>
      </c>
      <c r="I10458">
        <v>4</v>
      </c>
      <c r="J10458" t="s">
        <v>19</v>
      </c>
      <c r="K10458">
        <v>1</v>
      </c>
      <c r="L10458">
        <v>1674</v>
      </c>
      <c r="M10458">
        <v>79</v>
      </c>
      <c r="N10458" t="s">
        <v>19</v>
      </c>
      <c r="O10458">
        <v>0</v>
      </c>
    </row>
    <row r="10459" spans="1:15" ht="90" x14ac:dyDescent="0.25">
      <c r="A10459">
        <v>31910</v>
      </c>
      <c r="B10459">
        <v>329</v>
      </c>
      <c r="C10459" t="s">
        <v>14282</v>
      </c>
      <c r="D10459" s="7" t="s">
        <v>4145</v>
      </c>
      <c r="E10459" s="30">
        <v>0</v>
      </c>
      <c r="F10459">
        <v>10</v>
      </c>
      <c r="G10459" s="30">
        <v>0</v>
      </c>
      <c r="H10459">
        <v>1</v>
      </c>
      <c r="I10459">
        <v>4</v>
      </c>
      <c r="J10459" t="s">
        <v>19</v>
      </c>
      <c r="K10459">
        <v>1</v>
      </c>
      <c r="L10459">
        <v>1674</v>
      </c>
      <c r="M10459">
        <v>79</v>
      </c>
      <c r="N10459" t="s">
        <v>19</v>
      </c>
      <c r="O10459">
        <v>0</v>
      </c>
    </row>
    <row r="10460" spans="1:15" ht="90" x14ac:dyDescent="0.25">
      <c r="A10460">
        <v>31916</v>
      </c>
      <c r="B10460">
        <v>329</v>
      </c>
      <c r="C10460" t="s">
        <v>14283</v>
      </c>
      <c r="D10460" s="7" t="s">
        <v>4145</v>
      </c>
      <c r="E10460" s="30">
        <v>0</v>
      </c>
      <c r="F10460">
        <v>20</v>
      </c>
      <c r="G10460" s="30">
        <v>0</v>
      </c>
      <c r="H10460">
        <v>1</v>
      </c>
      <c r="I10460">
        <v>4</v>
      </c>
      <c r="J10460" t="s">
        <v>19</v>
      </c>
      <c r="K10460">
        <v>1</v>
      </c>
      <c r="L10460">
        <v>1675</v>
      </c>
      <c r="M10460">
        <v>79</v>
      </c>
      <c r="N10460" t="s">
        <v>19</v>
      </c>
      <c r="O10460">
        <v>0</v>
      </c>
    </row>
    <row r="10461" spans="1:15" ht="90" x14ac:dyDescent="0.25">
      <c r="A10461">
        <v>31918</v>
      </c>
      <c r="B10461">
        <v>329</v>
      </c>
      <c r="C10461" t="s">
        <v>14284</v>
      </c>
      <c r="D10461" s="7" t="s">
        <v>4145</v>
      </c>
      <c r="E10461" s="30">
        <v>0</v>
      </c>
      <c r="F10461">
        <v>20</v>
      </c>
      <c r="G10461" s="30">
        <v>0</v>
      </c>
      <c r="H10461">
        <v>1</v>
      </c>
      <c r="I10461">
        <v>4</v>
      </c>
      <c r="J10461" t="s">
        <v>19</v>
      </c>
      <c r="K10461">
        <v>1</v>
      </c>
      <c r="L10461">
        <v>1675</v>
      </c>
      <c r="M10461">
        <v>79</v>
      </c>
      <c r="N10461" t="s">
        <v>19</v>
      </c>
      <c r="O10461">
        <v>0</v>
      </c>
    </row>
    <row r="10462" spans="1:15" x14ac:dyDescent="0.25">
      <c r="A10462">
        <v>31922</v>
      </c>
      <c r="B10462">
        <v>38</v>
      </c>
      <c r="C10462" t="s">
        <v>14285</v>
      </c>
      <c r="D10462" t="s">
        <v>208</v>
      </c>
      <c r="E10462" s="30">
        <v>0</v>
      </c>
      <c r="F10462">
        <v>5</v>
      </c>
      <c r="G10462" s="30">
        <v>0</v>
      </c>
      <c r="H10462">
        <v>1</v>
      </c>
      <c r="I10462" t="s">
        <v>19</v>
      </c>
      <c r="J10462" t="s">
        <v>19</v>
      </c>
      <c r="K10462">
        <v>1</v>
      </c>
      <c r="L10462">
        <v>605</v>
      </c>
      <c r="M10462">
        <v>1044</v>
      </c>
      <c r="N10462" t="s">
        <v>19</v>
      </c>
      <c r="O10462">
        <v>0</v>
      </c>
    </row>
    <row r="10463" spans="1:15" x14ac:dyDescent="0.25">
      <c r="A10463">
        <v>31924</v>
      </c>
      <c r="B10463">
        <v>38</v>
      </c>
      <c r="C10463" t="s">
        <v>14286</v>
      </c>
      <c r="D10463" t="s">
        <v>208</v>
      </c>
      <c r="E10463" s="30">
        <v>0</v>
      </c>
      <c r="F10463">
        <v>5</v>
      </c>
      <c r="G10463" s="30">
        <v>0</v>
      </c>
      <c r="H10463">
        <v>1</v>
      </c>
      <c r="I10463" t="s">
        <v>19</v>
      </c>
      <c r="J10463" t="s">
        <v>19</v>
      </c>
      <c r="K10463">
        <v>1</v>
      </c>
      <c r="L10463">
        <v>605</v>
      </c>
      <c r="M10463">
        <v>1044</v>
      </c>
      <c r="N10463" t="s">
        <v>19</v>
      </c>
      <c r="O10463">
        <v>0</v>
      </c>
    </row>
    <row r="10464" spans="1:15" x14ac:dyDescent="0.25">
      <c r="A10464">
        <v>31926</v>
      </c>
      <c r="B10464">
        <v>38</v>
      </c>
      <c r="C10464" t="s">
        <v>14287</v>
      </c>
      <c r="D10464" t="s">
        <v>208</v>
      </c>
      <c r="E10464" s="30">
        <v>0</v>
      </c>
      <c r="F10464">
        <v>10</v>
      </c>
      <c r="G10464" s="30">
        <v>0</v>
      </c>
      <c r="H10464">
        <v>1</v>
      </c>
      <c r="I10464" t="s">
        <v>19</v>
      </c>
      <c r="J10464" t="s">
        <v>19</v>
      </c>
      <c r="K10464">
        <v>1</v>
      </c>
      <c r="L10464">
        <v>606</v>
      </c>
      <c r="M10464">
        <v>1044</v>
      </c>
      <c r="N10464" t="s">
        <v>19</v>
      </c>
      <c r="O10464">
        <v>0</v>
      </c>
    </row>
    <row r="10465" spans="1:15" x14ac:dyDescent="0.25">
      <c r="A10465">
        <v>31928</v>
      </c>
      <c r="B10465">
        <v>38</v>
      </c>
      <c r="C10465" t="s">
        <v>14288</v>
      </c>
      <c r="D10465" t="s">
        <v>208</v>
      </c>
      <c r="E10465" s="30">
        <v>0</v>
      </c>
      <c r="F10465">
        <v>10</v>
      </c>
      <c r="G10465" s="30">
        <v>0</v>
      </c>
      <c r="H10465">
        <v>1</v>
      </c>
      <c r="I10465" t="s">
        <v>19</v>
      </c>
      <c r="J10465" t="s">
        <v>19</v>
      </c>
      <c r="K10465">
        <v>1</v>
      </c>
      <c r="L10465">
        <v>606</v>
      </c>
      <c r="M10465">
        <v>1044</v>
      </c>
      <c r="N10465" t="s">
        <v>19</v>
      </c>
      <c r="O10465">
        <v>0</v>
      </c>
    </row>
    <row r="10466" spans="1:15" x14ac:dyDescent="0.25">
      <c r="A10466">
        <v>31930</v>
      </c>
      <c r="B10466">
        <v>38</v>
      </c>
      <c r="C10466" t="s">
        <v>14289</v>
      </c>
      <c r="D10466" t="s">
        <v>208</v>
      </c>
      <c r="E10466" s="30">
        <v>0</v>
      </c>
      <c r="F10466">
        <v>20</v>
      </c>
      <c r="G10466" s="30">
        <v>0</v>
      </c>
      <c r="H10466">
        <v>1</v>
      </c>
      <c r="I10466" t="s">
        <v>19</v>
      </c>
      <c r="J10466" t="s">
        <v>19</v>
      </c>
      <c r="K10466">
        <v>1</v>
      </c>
      <c r="L10466">
        <v>608</v>
      </c>
      <c r="M10466">
        <v>1044</v>
      </c>
      <c r="N10466" t="s">
        <v>19</v>
      </c>
      <c r="O10466">
        <v>0</v>
      </c>
    </row>
    <row r="10467" spans="1:15" x14ac:dyDescent="0.25">
      <c r="A10467">
        <v>31932</v>
      </c>
      <c r="B10467">
        <v>38</v>
      </c>
      <c r="C10467" t="s">
        <v>14290</v>
      </c>
      <c r="D10467" t="s">
        <v>208</v>
      </c>
      <c r="E10467" s="30">
        <v>0</v>
      </c>
      <c r="F10467">
        <v>20</v>
      </c>
      <c r="G10467" s="30">
        <v>0</v>
      </c>
      <c r="H10467">
        <v>1</v>
      </c>
      <c r="I10467" t="s">
        <v>19</v>
      </c>
      <c r="J10467" t="s">
        <v>19</v>
      </c>
      <c r="K10467">
        <v>1</v>
      </c>
      <c r="L10467">
        <v>608</v>
      </c>
      <c r="M10467">
        <v>1044</v>
      </c>
      <c r="N10467" t="s">
        <v>19</v>
      </c>
      <c r="O10467">
        <v>0</v>
      </c>
    </row>
    <row r="10468" spans="1:15" x14ac:dyDescent="0.25">
      <c r="A10468">
        <v>31936</v>
      </c>
      <c r="B10468">
        <v>339</v>
      </c>
      <c r="C10468" t="s">
        <v>14291</v>
      </c>
      <c r="D10468" t="s">
        <v>3388</v>
      </c>
      <c r="E10468" s="30">
        <v>0</v>
      </c>
      <c r="F10468">
        <v>20</v>
      </c>
      <c r="G10468" s="30">
        <v>0</v>
      </c>
      <c r="H10468">
        <v>1</v>
      </c>
      <c r="I10468" t="s">
        <v>19</v>
      </c>
      <c r="J10468" t="s">
        <v>19</v>
      </c>
      <c r="K10468">
        <v>1</v>
      </c>
      <c r="L10468">
        <v>660</v>
      </c>
      <c r="M10468">
        <v>2105</v>
      </c>
      <c r="N10468" t="s">
        <v>19</v>
      </c>
      <c r="O10468">
        <v>0</v>
      </c>
    </row>
    <row r="10469" spans="1:15" ht="105" x14ac:dyDescent="0.25">
      <c r="A10469">
        <v>31942</v>
      </c>
      <c r="B10469">
        <v>646</v>
      </c>
      <c r="C10469" t="s">
        <v>14292</v>
      </c>
      <c r="D10469" s="7" t="s">
        <v>9798</v>
      </c>
      <c r="E10469" s="30">
        <v>0</v>
      </c>
      <c r="F10469">
        <v>5</v>
      </c>
      <c r="G10469">
        <v>1</v>
      </c>
      <c r="H10469">
        <v>1</v>
      </c>
      <c r="I10469" t="s">
        <v>19</v>
      </c>
      <c r="J10469" t="s">
        <v>19</v>
      </c>
      <c r="K10469">
        <v>1</v>
      </c>
      <c r="L10469">
        <v>938</v>
      </c>
      <c r="M10469">
        <v>1640</v>
      </c>
      <c r="N10469" t="s">
        <v>19</v>
      </c>
      <c r="O10469">
        <v>0</v>
      </c>
    </row>
    <row r="10470" spans="1:15" ht="90" x14ac:dyDescent="0.25">
      <c r="A10470">
        <v>31944</v>
      </c>
      <c r="B10470">
        <v>379</v>
      </c>
      <c r="C10470" t="s">
        <v>14293</v>
      </c>
      <c r="D10470" s="7" t="s">
        <v>4861</v>
      </c>
      <c r="E10470" s="30">
        <v>0</v>
      </c>
      <c r="F10470">
        <v>5</v>
      </c>
      <c r="G10470" s="30">
        <v>0</v>
      </c>
      <c r="H10470">
        <v>1</v>
      </c>
      <c r="I10470" t="s">
        <v>19</v>
      </c>
      <c r="J10470" t="s">
        <v>19</v>
      </c>
      <c r="K10470">
        <v>1</v>
      </c>
      <c r="L10470">
        <v>757</v>
      </c>
      <c r="M10470">
        <v>2983</v>
      </c>
      <c r="N10470" t="s">
        <v>19</v>
      </c>
      <c r="O10470">
        <v>0</v>
      </c>
    </row>
    <row r="10471" spans="1:15" x14ac:dyDescent="0.25">
      <c r="A10471">
        <v>31946</v>
      </c>
      <c r="B10471">
        <v>67</v>
      </c>
      <c r="C10471" t="s">
        <v>14294</v>
      </c>
      <c r="D10471" t="s">
        <v>328</v>
      </c>
      <c r="E10471">
        <v>1000</v>
      </c>
      <c r="F10471">
        <v>25</v>
      </c>
      <c r="G10471" s="30">
        <v>0</v>
      </c>
      <c r="H10471">
        <v>1</v>
      </c>
      <c r="I10471" t="s">
        <v>19</v>
      </c>
      <c r="J10471">
        <v>78840</v>
      </c>
      <c r="K10471">
        <v>1</v>
      </c>
      <c r="L10471">
        <v>697</v>
      </c>
      <c r="M10471">
        <v>1035</v>
      </c>
      <c r="N10471" t="s">
        <v>19</v>
      </c>
      <c r="O10471">
        <v>0</v>
      </c>
    </row>
    <row r="10472" spans="1:15" x14ac:dyDescent="0.25">
      <c r="A10472">
        <v>31948</v>
      </c>
      <c r="B10472">
        <v>67</v>
      </c>
      <c r="C10472" t="s">
        <v>14295</v>
      </c>
      <c r="D10472" t="s">
        <v>328</v>
      </c>
      <c r="E10472">
        <v>1000</v>
      </c>
      <c r="F10472">
        <v>10</v>
      </c>
      <c r="G10472" s="30">
        <v>0</v>
      </c>
      <c r="H10472">
        <v>1</v>
      </c>
      <c r="I10472" t="s">
        <v>19</v>
      </c>
      <c r="J10472">
        <v>30000</v>
      </c>
      <c r="K10472">
        <v>1</v>
      </c>
      <c r="L10472">
        <v>696</v>
      </c>
      <c r="M10472">
        <v>1035</v>
      </c>
      <c r="N10472" t="s">
        <v>19</v>
      </c>
      <c r="O10472">
        <v>0</v>
      </c>
    </row>
    <row r="10473" spans="1:15" x14ac:dyDescent="0.25">
      <c r="A10473">
        <v>31950</v>
      </c>
      <c r="B10473">
        <v>67</v>
      </c>
      <c r="C10473" t="s">
        <v>14296</v>
      </c>
      <c r="D10473" t="s">
        <v>328</v>
      </c>
      <c r="E10473">
        <v>1000</v>
      </c>
      <c r="F10473">
        <v>5</v>
      </c>
      <c r="G10473" s="30">
        <v>0</v>
      </c>
      <c r="H10473">
        <v>1</v>
      </c>
      <c r="I10473" t="s">
        <v>19</v>
      </c>
      <c r="J10473">
        <v>30000</v>
      </c>
      <c r="K10473">
        <v>1</v>
      </c>
      <c r="L10473">
        <v>695</v>
      </c>
      <c r="M10473">
        <v>1035</v>
      </c>
      <c r="N10473" t="s">
        <v>19</v>
      </c>
      <c r="O10473">
        <v>0</v>
      </c>
    </row>
    <row r="10474" spans="1:15" x14ac:dyDescent="0.25">
      <c r="A10474">
        <v>31952</v>
      </c>
      <c r="B10474">
        <v>766</v>
      </c>
      <c r="C10474" t="s">
        <v>14297</v>
      </c>
      <c r="D10474" t="s">
        <v>837</v>
      </c>
      <c r="E10474">
        <v>20</v>
      </c>
      <c r="F10474">
        <v>5</v>
      </c>
      <c r="G10474" s="30">
        <v>0</v>
      </c>
      <c r="H10474">
        <v>1</v>
      </c>
      <c r="I10474" t="s">
        <v>19</v>
      </c>
      <c r="J10474" t="s">
        <v>19</v>
      </c>
      <c r="K10474">
        <v>1</v>
      </c>
      <c r="L10474">
        <v>658</v>
      </c>
      <c r="M10474">
        <v>70</v>
      </c>
      <c r="N10474" t="s">
        <v>19</v>
      </c>
      <c r="O10474">
        <v>0</v>
      </c>
    </row>
    <row r="10475" spans="1:15" ht="150" x14ac:dyDescent="0.25">
      <c r="A10475">
        <v>31954</v>
      </c>
      <c r="B10475">
        <v>300</v>
      </c>
      <c r="C10475" t="s">
        <v>14298</v>
      </c>
      <c r="D10475" s="7" t="s">
        <v>14299</v>
      </c>
      <c r="E10475" s="30">
        <v>0</v>
      </c>
      <c r="F10475">
        <v>1</v>
      </c>
      <c r="G10475" s="30">
        <v>0</v>
      </c>
      <c r="H10475">
        <v>1</v>
      </c>
      <c r="I10475" t="s">
        <v>19</v>
      </c>
      <c r="J10475" t="s">
        <v>19</v>
      </c>
      <c r="K10475">
        <v>1</v>
      </c>
      <c r="L10475">
        <v>618</v>
      </c>
      <c r="M10475">
        <v>2053</v>
      </c>
      <c r="N10475" t="s">
        <v>19</v>
      </c>
      <c r="O10475">
        <v>0</v>
      </c>
    </row>
    <row r="10476" spans="1:15" ht="150" x14ac:dyDescent="0.25">
      <c r="A10476">
        <v>31955</v>
      </c>
      <c r="B10476">
        <v>300</v>
      </c>
      <c r="C10476" t="s">
        <v>14300</v>
      </c>
      <c r="D10476" s="7" t="s">
        <v>14301</v>
      </c>
      <c r="E10476" s="30">
        <v>0</v>
      </c>
      <c r="F10476">
        <v>1</v>
      </c>
      <c r="G10476" s="30">
        <v>0</v>
      </c>
      <c r="H10476">
        <v>1</v>
      </c>
      <c r="I10476" t="s">
        <v>19</v>
      </c>
      <c r="J10476" t="s">
        <v>19</v>
      </c>
      <c r="K10476">
        <v>1</v>
      </c>
      <c r="L10476">
        <v>619</v>
      </c>
      <c r="M10476">
        <v>2061</v>
      </c>
      <c r="N10476" t="s">
        <v>19</v>
      </c>
      <c r="O10476">
        <v>0</v>
      </c>
    </row>
    <row r="10477" spans="1:15" ht="150" x14ac:dyDescent="0.25">
      <c r="A10477">
        <v>31956</v>
      </c>
      <c r="B10477">
        <v>300</v>
      </c>
      <c r="C10477" t="s">
        <v>14302</v>
      </c>
      <c r="D10477" s="7" t="s">
        <v>14303</v>
      </c>
      <c r="E10477" s="30">
        <v>0</v>
      </c>
      <c r="F10477">
        <v>1</v>
      </c>
      <c r="G10477" s="30">
        <v>0</v>
      </c>
      <c r="H10477">
        <v>1</v>
      </c>
      <c r="I10477" t="s">
        <v>19</v>
      </c>
      <c r="J10477" t="s">
        <v>19</v>
      </c>
      <c r="K10477">
        <v>1</v>
      </c>
      <c r="L10477">
        <v>621</v>
      </c>
      <c r="M10477">
        <v>2062</v>
      </c>
      <c r="N10477" t="s">
        <v>19</v>
      </c>
      <c r="O10477">
        <v>0</v>
      </c>
    </row>
    <row r="10478" spans="1:15" ht="150" x14ac:dyDescent="0.25">
      <c r="A10478">
        <v>31957</v>
      </c>
      <c r="B10478">
        <v>300</v>
      </c>
      <c r="C10478" t="s">
        <v>14304</v>
      </c>
      <c r="D10478" s="7" t="s">
        <v>14305</v>
      </c>
      <c r="E10478" s="30">
        <v>0</v>
      </c>
      <c r="F10478">
        <v>1</v>
      </c>
      <c r="G10478" s="30">
        <v>0</v>
      </c>
      <c r="H10478">
        <v>1</v>
      </c>
      <c r="I10478" t="s">
        <v>19</v>
      </c>
      <c r="J10478" t="s">
        <v>19</v>
      </c>
      <c r="K10478">
        <v>1</v>
      </c>
      <c r="L10478">
        <v>622</v>
      </c>
      <c r="M10478">
        <v>2060</v>
      </c>
      <c r="N10478" t="s">
        <v>19</v>
      </c>
      <c r="O10478">
        <v>0</v>
      </c>
    </row>
    <row r="10479" spans="1:15" ht="150" x14ac:dyDescent="0.25">
      <c r="A10479">
        <v>31958</v>
      </c>
      <c r="B10479">
        <v>300</v>
      </c>
      <c r="C10479" t="s">
        <v>14306</v>
      </c>
      <c r="D10479" s="7" t="s">
        <v>14307</v>
      </c>
      <c r="E10479" s="30">
        <v>0</v>
      </c>
      <c r="F10479">
        <v>1</v>
      </c>
      <c r="G10479" s="30">
        <v>0</v>
      </c>
      <c r="H10479">
        <v>1</v>
      </c>
      <c r="I10479" t="s">
        <v>19</v>
      </c>
      <c r="J10479" t="s">
        <v>19</v>
      </c>
      <c r="K10479">
        <v>1</v>
      </c>
      <c r="L10479">
        <v>620</v>
      </c>
      <c r="M10479">
        <v>2054</v>
      </c>
      <c r="N10479" t="s">
        <v>19</v>
      </c>
      <c r="O10479">
        <v>0</v>
      </c>
    </row>
    <row r="10480" spans="1:15" ht="120" x14ac:dyDescent="0.25">
      <c r="A10480">
        <v>31959</v>
      </c>
      <c r="B10480">
        <v>300</v>
      </c>
      <c r="C10480" t="s">
        <v>14308</v>
      </c>
      <c r="D10480" s="7" t="s">
        <v>14309</v>
      </c>
      <c r="E10480" s="30">
        <v>0</v>
      </c>
      <c r="F10480">
        <v>1</v>
      </c>
      <c r="G10480" s="30">
        <v>0</v>
      </c>
      <c r="H10480">
        <v>1</v>
      </c>
      <c r="I10480" t="s">
        <v>19</v>
      </c>
      <c r="J10480" t="s">
        <v>19</v>
      </c>
      <c r="K10480">
        <v>1</v>
      </c>
      <c r="L10480">
        <v>1506</v>
      </c>
      <c r="M10480">
        <v>2224</v>
      </c>
      <c r="N10480" t="s">
        <v>19</v>
      </c>
      <c r="O10480">
        <v>0</v>
      </c>
    </row>
    <row r="10481" spans="1:15" x14ac:dyDescent="0.25">
      <c r="A10481">
        <v>31960</v>
      </c>
      <c r="B10481">
        <v>283</v>
      </c>
      <c r="C10481" t="s">
        <v>14310</v>
      </c>
      <c r="D10481" t="s">
        <v>14311</v>
      </c>
      <c r="E10481">
        <v>65</v>
      </c>
      <c r="F10481">
        <v>1</v>
      </c>
      <c r="G10481" s="30">
        <v>0</v>
      </c>
      <c r="H10481">
        <v>1</v>
      </c>
      <c r="I10481" t="s">
        <v>19</v>
      </c>
      <c r="J10481" t="s">
        <v>19</v>
      </c>
      <c r="K10481">
        <v>1</v>
      </c>
      <c r="L10481" t="s">
        <v>19</v>
      </c>
      <c r="M10481">
        <v>2537</v>
      </c>
      <c r="N10481" t="s">
        <v>19</v>
      </c>
      <c r="O10481">
        <v>0</v>
      </c>
    </row>
    <row r="10482" spans="1:15" ht="165" x14ac:dyDescent="0.25">
      <c r="A10482">
        <v>31962</v>
      </c>
      <c r="B10482">
        <v>300</v>
      </c>
      <c r="C10482" t="s">
        <v>14312</v>
      </c>
      <c r="D10482" s="7" t="s">
        <v>14313</v>
      </c>
      <c r="E10482" s="30">
        <v>0</v>
      </c>
      <c r="F10482">
        <v>1</v>
      </c>
      <c r="G10482" s="30">
        <v>0</v>
      </c>
      <c r="H10482">
        <v>1</v>
      </c>
      <c r="I10482" t="s">
        <v>19</v>
      </c>
      <c r="J10482" t="s">
        <v>19</v>
      </c>
      <c r="K10482">
        <v>1</v>
      </c>
      <c r="L10482">
        <v>618</v>
      </c>
      <c r="M10482">
        <v>2053</v>
      </c>
      <c r="N10482" t="s">
        <v>19</v>
      </c>
      <c r="O10482">
        <v>0</v>
      </c>
    </row>
    <row r="10483" spans="1:15" ht="165" x14ac:dyDescent="0.25">
      <c r="A10483">
        <v>31963</v>
      </c>
      <c r="B10483">
        <v>300</v>
      </c>
      <c r="C10483" t="s">
        <v>14314</v>
      </c>
      <c r="D10483" s="7" t="s">
        <v>14315</v>
      </c>
      <c r="E10483" s="30">
        <v>0</v>
      </c>
      <c r="F10483">
        <v>1</v>
      </c>
      <c r="G10483" s="30">
        <v>0</v>
      </c>
      <c r="H10483">
        <v>1</v>
      </c>
      <c r="I10483" t="s">
        <v>19</v>
      </c>
      <c r="J10483" t="s">
        <v>19</v>
      </c>
      <c r="K10483">
        <v>1</v>
      </c>
      <c r="L10483">
        <v>619</v>
      </c>
      <c r="M10483">
        <v>2061</v>
      </c>
      <c r="N10483" t="s">
        <v>19</v>
      </c>
      <c r="O10483">
        <v>0</v>
      </c>
    </row>
    <row r="10484" spans="1:15" ht="165" x14ac:dyDescent="0.25">
      <c r="A10484">
        <v>31964</v>
      </c>
      <c r="B10484">
        <v>300</v>
      </c>
      <c r="C10484" t="s">
        <v>14316</v>
      </c>
      <c r="D10484" s="7" t="s">
        <v>14317</v>
      </c>
      <c r="E10484" s="30">
        <v>0</v>
      </c>
      <c r="F10484">
        <v>1</v>
      </c>
      <c r="G10484" s="30">
        <v>0</v>
      </c>
      <c r="H10484">
        <v>1</v>
      </c>
      <c r="I10484" t="s">
        <v>19</v>
      </c>
      <c r="J10484" t="s">
        <v>19</v>
      </c>
      <c r="K10484">
        <v>1</v>
      </c>
      <c r="L10484">
        <v>621</v>
      </c>
      <c r="M10484">
        <v>2062</v>
      </c>
      <c r="N10484" t="s">
        <v>19</v>
      </c>
      <c r="O10484">
        <v>0</v>
      </c>
    </row>
    <row r="10485" spans="1:15" ht="165" x14ac:dyDescent="0.25">
      <c r="A10485">
        <v>31965</v>
      </c>
      <c r="B10485">
        <v>300</v>
      </c>
      <c r="C10485" t="s">
        <v>14318</v>
      </c>
      <c r="D10485" s="7" t="s">
        <v>14319</v>
      </c>
      <c r="E10485" s="30">
        <v>0</v>
      </c>
      <c r="F10485">
        <v>1</v>
      </c>
      <c r="G10485" s="30">
        <v>0</v>
      </c>
      <c r="H10485">
        <v>1</v>
      </c>
      <c r="I10485" t="s">
        <v>19</v>
      </c>
      <c r="J10485" t="s">
        <v>19</v>
      </c>
      <c r="K10485">
        <v>1</v>
      </c>
      <c r="L10485">
        <v>622</v>
      </c>
      <c r="M10485">
        <v>2060</v>
      </c>
      <c r="N10485" t="s">
        <v>19</v>
      </c>
      <c r="O10485">
        <v>0</v>
      </c>
    </row>
    <row r="10486" spans="1:15" ht="165" x14ac:dyDescent="0.25">
      <c r="A10486">
        <v>31966</v>
      </c>
      <c r="B10486">
        <v>300</v>
      </c>
      <c r="C10486" t="s">
        <v>14320</v>
      </c>
      <c r="D10486" s="7" t="s">
        <v>14321</v>
      </c>
      <c r="E10486" s="30">
        <v>0</v>
      </c>
      <c r="F10486">
        <v>1</v>
      </c>
      <c r="G10486" s="30">
        <v>0</v>
      </c>
      <c r="H10486">
        <v>1</v>
      </c>
      <c r="I10486" t="s">
        <v>19</v>
      </c>
      <c r="J10486" t="s">
        <v>19</v>
      </c>
      <c r="K10486">
        <v>1</v>
      </c>
      <c r="L10486">
        <v>620</v>
      </c>
      <c r="M10486">
        <v>2054</v>
      </c>
      <c r="N10486" t="s">
        <v>19</v>
      </c>
      <c r="O10486">
        <v>0</v>
      </c>
    </row>
    <row r="10487" spans="1:15" ht="120" x14ac:dyDescent="0.25">
      <c r="A10487">
        <v>31967</v>
      </c>
      <c r="B10487">
        <v>300</v>
      </c>
      <c r="C10487" t="s">
        <v>14322</v>
      </c>
      <c r="D10487" s="7" t="s">
        <v>14323</v>
      </c>
      <c r="E10487" s="30">
        <v>0</v>
      </c>
      <c r="F10487">
        <v>1</v>
      </c>
      <c r="G10487" s="30">
        <v>0</v>
      </c>
      <c r="H10487">
        <v>1</v>
      </c>
      <c r="I10487" t="s">
        <v>19</v>
      </c>
      <c r="J10487" t="s">
        <v>19</v>
      </c>
      <c r="K10487">
        <v>1</v>
      </c>
      <c r="L10487">
        <v>1506</v>
      </c>
      <c r="M10487">
        <v>2224</v>
      </c>
      <c r="N10487" t="s">
        <v>19</v>
      </c>
      <c r="O10487">
        <v>0</v>
      </c>
    </row>
    <row r="10488" spans="1:15" ht="165" x14ac:dyDescent="0.25">
      <c r="A10488">
        <v>31968</v>
      </c>
      <c r="B10488">
        <v>300</v>
      </c>
      <c r="C10488" t="s">
        <v>14324</v>
      </c>
      <c r="D10488" s="7" t="s">
        <v>14325</v>
      </c>
      <c r="E10488" s="30">
        <v>0</v>
      </c>
      <c r="F10488">
        <v>1</v>
      </c>
      <c r="G10488" s="30">
        <v>0</v>
      </c>
      <c r="H10488">
        <v>1</v>
      </c>
      <c r="I10488" t="s">
        <v>19</v>
      </c>
      <c r="J10488" t="s">
        <v>19</v>
      </c>
      <c r="K10488">
        <v>1</v>
      </c>
      <c r="L10488">
        <v>618</v>
      </c>
      <c r="M10488">
        <v>2053</v>
      </c>
      <c r="N10488" t="s">
        <v>19</v>
      </c>
      <c r="O10488">
        <v>0</v>
      </c>
    </row>
    <row r="10489" spans="1:15" ht="165" x14ac:dyDescent="0.25">
      <c r="A10489">
        <v>31969</v>
      </c>
      <c r="B10489">
        <v>300</v>
      </c>
      <c r="C10489" t="s">
        <v>14326</v>
      </c>
      <c r="D10489" s="7" t="s">
        <v>14327</v>
      </c>
      <c r="E10489" s="30">
        <v>0</v>
      </c>
      <c r="F10489">
        <v>1</v>
      </c>
      <c r="G10489" s="30">
        <v>0</v>
      </c>
      <c r="H10489">
        <v>1</v>
      </c>
      <c r="I10489" t="s">
        <v>19</v>
      </c>
      <c r="J10489" t="s">
        <v>19</v>
      </c>
      <c r="K10489">
        <v>1</v>
      </c>
      <c r="L10489">
        <v>619</v>
      </c>
      <c r="M10489">
        <v>2061</v>
      </c>
      <c r="N10489" t="s">
        <v>19</v>
      </c>
      <c r="O10489">
        <v>0</v>
      </c>
    </row>
    <row r="10490" spans="1:15" ht="165" x14ac:dyDescent="0.25">
      <c r="A10490">
        <v>31970</v>
      </c>
      <c r="B10490">
        <v>300</v>
      </c>
      <c r="C10490" t="s">
        <v>14328</v>
      </c>
      <c r="D10490" s="7" t="s">
        <v>14329</v>
      </c>
      <c r="E10490" s="30">
        <v>0</v>
      </c>
      <c r="F10490">
        <v>1</v>
      </c>
      <c r="G10490" s="30">
        <v>0</v>
      </c>
      <c r="H10490">
        <v>1</v>
      </c>
      <c r="I10490" t="s">
        <v>19</v>
      </c>
      <c r="J10490" t="s">
        <v>19</v>
      </c>
      <c r="K10490">
        <v>1</v>
      </c>
      <c r="L10490">
        <v>621</v>
      </c>
      <c r="M10490">
        <v>2062</v>
      </c>
      <c r="N10490" t="s">
        <v>19</v>
      </c>
      <c r="O10490">
        <v>0</v>
      </c>
    </row>
    <row r="10491" spans="1:15" ht="165" x14ac:dyDescent="0.25">
      <c r="A10491">
        <v>31971</v>
      </c>
      <c r="B10491">
        <v>300</v>
      </c>
      <c r="C10491" t="s">
        <v>14330</v>
      </c>
      <c r="D10491" s="7" t="s">
        <v>14331</v>
      </c>
      <c r="E10491" s="30">
        <v>0</v>
      </c>
      <c r="F10491">
        <v>1</v>
      </c>
      <c r="G10491" s="30">
        <v>0</v>
      </c>
      <c r="H10491">
        <v>1</v>
      </c>
      <c r="I10491" t="s">
        <v>19</v>
      </c>
      <c r="J10491" t="s">
        <v>19</v>
      </c>
      <c r="K10491">
        <v>1</v>
      </c>
      <c r="L10491">
        <v>622</v>
      </c>
      <c r="M10491">
        <v>2060</v>
      </c>
      <c r="N10491" t="s">
        <v>19</v>
      </c>
      <c r="O10491">
        <v>0</v>
      </c>
    </row>
    <row r="10492" spans="1:15" ht="165" x14ac:dyDescent="0.25">
      <c r="A10492">
        <v>31972</v>
      </c>
      <c r="B10492">
        <v>300</v>
      </c>
      <c r="C10492" t="s">
        <v>14332</v>
      </c>
      <c r="D10492" s="7" t="s">
        <v>14333</v>
      </c>
      <c r="E10492" s="30">
        <v>0</v>
      </c>
      <c r="F10492">
        <v>1</v>
      </c>
      <c r="G10492" s="30">
        <v>0</v>
      </c>
      <c r="H10492">
        <v>1</v>
      </c>
      <c r="I10492" t="s">
        <v>19</v>
      </c>
      <c r="J10492" t="s">
        <v>19</v>
      </c>
      <c r="K10492">
        <v>1</v>
      </c>
      <c r="L10492">
        <v>620</v>
      </c>
      <c r="M10492">
        <v>2054</v>
      </c>
      <c r="N10492" t="s">
        <v>19</v>
      </c>
      <c r="O10492">
        <v>0</v>
      </c>
    </row>
    <row r="10493" spans="1:15" ht="120" x14ac:dyDescent="0.25">
      <c r="A10493">
        <v>31973</v>
      </c>
      <c r="B10493">
        <v>300</v>
      </c>
      <c r="C10493" t="s">
        <v>14334</v>
      </c>
      <c r="D10493" s="7" t="s">
        <v>14335</v>
      </c>
      <c r="E10493" s="30">
        <v>0</v>
      </c>
      <c r="F10493">
        <v>1</v>
      </c>
      <c r="G10493" s="30">
        <v>0</v>
      </c>
      <c r="H10493">
        <v>1</v>
      </c>
      <c r="I10493" t="s">
        <v>19</v>
      </c>
      <c r="J10493" t="s">
        <v>19</v>
      </c>
      <c r="K10493">
        <v>1</v>
      </c>
      <c r="L10493">
        <v>1506</v>
      </c>
      <c r="M10493">
        <v>2224</v>
      </c>
      <c r="N10493" t="s">
        <v>19</v>
      </c>
      <c r="O10493">
        <v>0</v>
      </c>
    </row>
    <row r="10494" spans="1:15" ht="150" x14ac:dyDescent="0.25">
      <c r="A10494">
        <v>31974</v>
      </c>
      <c r="B10494">
        <v>300</v>
      </c>
      <c r="C10494" t="s">
        <v>14336</v>
      </c>
      <c r="D10494" s="7" t="s">
        <v>14337</v>
      </c>
      <c r="E10494" s="30">
        <v>0</v>
      </c>
      <c r="F10494">
        <v>1</v>
      </c>
      <c r="G10494" s="30">
        <v>0</v>
      </c>
      <c r="H10494">
        <v>1</v>
      </c>
      <c r="I10494" t="s">
        <v>19</v>
      </c>
      <c r="J10494" t="s">
        <v>19</v>
      </c>
      <c r="K10494">
        <v>1</v>
      </c>
      <c r="L10494">
        <v>618</v>
      </c>
      <c r="M10494">
        <v>2053</v>
      </c>
      <c r="N10494" t="s">
        <v>19</v>
      </c>
      <c r="O10494">
        <v>0</v>
      </c>
    </row>
    <row r="10495" spans="1:15" ht="150" x14ac:dyDescent="0.25">
      <c r="A10495">
        <v>31975</v>
      </c>
      <c r="B10495">
        <v>300</v>
      </c>
      <c r="C10495" t="s">
        <v>14338</v>
      </c>
      <c r="D10495" s="7" t="s">
        <v>14339</v>
      </c>
      <c r="E10495" s="30">
        <v>0</v>
      </c>
      <c r="F10495">
        <v>1</v>
      </c>
      <c r="G10495" s="30">
        <v>0</v>
      </c>
      <c r="H10495">
        <v>1</v>
      </c>
      <c r="I10495" t="s">
        <v>19</v>
      </c>
      <c r="J10495" t="s">
        <v>19</v>
      </c>
      <c r="K10495">
        <v>1</v>
      </c>
      <c r="L10495">
        <v>619</v>
      </c>
      <c r="M10495">
        <v>2061</v>
      </c>
      <c r="N10495" t="s">
        <v>19</v>
      </c>
      <c r="O10495">
        <v>0</v>
      </c>
    </row>
    <row r="10496" spans="1:15" ht="150" x14ac:dyDescent="0.25">
      <c r="A10496">
        <v>31976</v>
      </c>
      <c r="B10496">
        <v>300</v>
      </c>
      <c r="C10496" t="s">
        <v>14340</v>
      </c>
      <c r="D10496" s="7" t="s">
        <v>14341</v>
      </c>
      <c r="E10496" s="30">
        <v>0</v>
      </c>
      <c r="F10496">
        <v>1</v>
      </c>
      <c r="G10496" s="30">
        <v>0</v>
      </c>
      <c r="H10496">
        <v>1</v>
      </c>
      <c r="I10496" t="s">
        <v>19</v>
      </c>
      <c r="J10496" t="s">
        <v>19</v>
      </c>
      <c r="K10496">
        <v>1</v>
      </c>
      <c r="L10496">
        <v>621</v>
      </c>
      <c r="M10496">
        <v>2062</v>
      </c>
      <c r="N10496" t="s">
        <v>19</v>
      </c>
      <c r="O10496">
        <v>0</v>
      </c>
    </row>
    <row r="10497" spans="1:15" ht="150" x14ac:dyDescent="0.25">
      <c r="A10497">
        <v>31977</v>
      </c>
      <c r="B10497">
        <v>300</v>
      </c>
      <c r="C10497" t="s">
        <v>14342</v>
      </c>
      <c r="D10497" s="7" t="s">
        <v>14343</v>
      </c>
      <c r="E10497" s="30">
        <v>0</v>
      </c>
      <c r="F10497">
        <v>1</v>
      </c>
      <c r="G10497" s="30">
        <v>0</v>
      </c>
      <c r="H10497">
        <v>1</v>
      </c>
      <c r="I10497" t="s">
        <v>19</v>
      </c>
      <c r="J10497" t="s">
        <v>19</v>
      </c>
      <c r="K10497">
        <v>1</v>
      </c>
      <c r="L10497">
        <v>622</v>
      </c>
      <c r="M10497">
        <v>2060</v>
      </c>
      <c r="N10497" t="s">
        <v>19</v>
      </c>
      <c r="O10497">
        <v>0</v>
      </c>
    </row>
    <row r="10498" spans="1:15" ht="150" x14ac:dyDescent="0.25">
      <c r="A10498">
        <v>31978</v>
      </c>
      <c r="B10498">
        <v>300</v>
      </c>
      <c r="C10498" t="s">
        <v>14344</v>
      </c>
      <c r="D10498" s="7" t="s">
        <v>14345</v>
      </c>
      <c r="E10498" s="30">
        <v>0</v>
      </c>
      <c r="F10498">
        <v>1</v>
      </c>
      <c r="G10498" s="30">
        <v>0</v>
      </c>
      <c r="H10498">
        <v>1</v>
      </c>
      <c r="I10498" t="s">
        <v>19</v>
      </c>
      <c r="J10498" t="s">
        <v>19</v>
      </c>
      <c r="K10498">
        <v>1</v>
      </c>
      <c r="L10498">
        <v>620</v>
      </c>
      <c r="M10498">
        <v>2054</v>
      </c>
      <c r="N10498" t="s">
        <v>19</v>
      </c>
      <c r="O10498">
        <v>0</v>
      </c>
    </row>
    <row r="10499" spans="1:15" ht="120" x14ac:dyDescent="0.25">
      <c r="A10499">
        <v>31979</v>
      </c>
      <c r="B10499">
        <v>300</v>
      </c>
      <c r="C10499" t="s">
        <v>14346</v>
      </c>
      <c r="D10499" s="7" t="s">
        <v>14347</v>
      </c>
      <c r="E10499" s="30">
        <v>0</v>
      </c>
      <c r="F10499">
        <v>1</v>
      </c>
      <c r="G10499" s="30">
        <v>0</v>
      </c>
      <c r="H10499">
        <v>1</v>
      </c>
      <c r="I10499" t="s">
        <v>19</v>
      </c>
      <c r="J10499" t="s">
        <v>19</v>
      </c>
      <c r="K10499">
        <v>1</v>
      </c>
      <c r="L10499">
        <v>1506</v>
      </c>
      <c r="M10499">
        <v>2224</v>
      </c>
      <c r="N10499" t="s">
        <v>19</v>
      </c>
      <c r="O10499">
        <v>0</v>
      </c>
    </row>
    <row r="10500" spans="1:15" x14ac:dyDescent="0.25">
      <c r="A10500">
        <v>31982</v>
      </c>
      <c r="B10500">
        <v>87</v>
      </c>
      <c r="C10500" t="s">
        <v>14348</v>
      </c>
      <c r="D10500" t="s">
        <v>199</v>
      </c>
      <c r="E10500">
        <v>10</v>
      </c>
      <c r="F10500">
        <v>3</v>
      </c>
      <c r="G10500" s="30">
        <v>0</v>
      </c>
      <c r="H10500">
        <v>10</v>
      </c>
      <c r="I10500" t="s">
        <v>19</v>
      </c>
      <c r="J10500">
        <v>10000</v>
      </c>
      <c r="K10500">
        <v>1</v>
      </c>
      <c r="L10500">
        <v>139</v>
      </c>
      <c r="M10500">
        <v>1033</v>
      </c>
      <c r="N10500" t="s">
        <v>19</v>
      </c>
      <c r="O10500">
        <v>0</v>
      </c>
    </row>
    <row r="10501" spans="1:15" x14ac:dyDescent="0.25">
      <c r="A10501">
        <v>31990</v>
      </c>
      <c r="B10501">
        <v>87</v>
      </c>
      <c r="C10501" t="s">
        <v>14349</v>
      </c>
      <c r="D10501" t="s">
        <v>199</v>
      </c>
      <c r="E10501">
        <v>1</v>
      </c>
      <c r="F10501">
        <v>4.5</v>
      </c>
      <c r="G10501" s="30">
        <v>0</v>
      </c>
      <c r="H10501">
        <v>10</v>
      </c>
      <c r="I10501" t="s">
        <v>19</v>
      </c>
      <c r="J10501">
        <v>17500</v>
      </c>
      <c r="K10501">
        <v>1</v>
      </c>
      <c r="L10501">
        <v>139</v>
      </c>
      <c r="M10501">
        <v>1033</v>
      </c>
      <c r="N10501" t="s">
        <v>19</v>
      </c>
      <c r="O10501">
        <v>0</v>
      </c>
    </row>
    <row r="10502" spans="1:15" x14ac:dyDescent="0.25">
      <c r="A10502">
        <v>31998</v>
      </c>
      <c r="B10502">
        <v>87</v>
      </c>
      <c r="C10502" t="s">
        <v>14350</v>
      </c>
      <c r="D10502" t="s">
        <v>199</v>
      </c>
      <c r="E10502">
        <v>1</v>
      </c>
      <c r="F10502">
        <v>6</v>
      </c>
      <c r="G10502" s="30">
        <v>0</v>
      </c>
      <c r="H10502">
        <v>10</v>
      </c>
      <c r="I10502" t="s">
        <v>19</v>
      </c>
      <c r="J10502">
        <v>25000</v>
      </c>
      <c r="K10502">
        <v>1</v>
      </c>
      <c r="L10502">
        <v>139</v>
      </c>
      <c r="M10502">
        <v>1033</v>
      </c>
      <c r="N10502" t="s">
        <v>19</v>
      </c>
      <c r="O10502">
        <v>0</v>
      </c>
    </row>
    <row r="10503" spans="1:15" x14ac:dyDescent="0.25">
      <c r="A10503">
        <v>32006</v>
      </c>
      <c r="B10503">
        <v>87</v>
      </c>
      <c r="C10503" t="s">
        <v>14351</v>
      </c>
      <c r="D10503" t="s">
        <v>199</v>
      </c>
      <c r="E10503">
        <v>40</v>
      </c>
      <c r="F10503">
        <v>12</v>
      </c>
      <c r="G10503" s="30">
        <v>0</v>
      </c>
      <c r="H10503">
        <v>10</v>
      </c>
      <c r="I10503" t="s">
        <v>19</v>
      </c>
      <c r="J10503">
        <v>37500</v>
      </c>
      <c r="K10503">
        <v>1</v>
      </c>
      <c r="L10503">
        <v>139</v>
      </c>
      <c r="M10503">
        <v>1033</v>
      </c>
      <c r="N10503" t="s">
        <v>19</v>
      </c>
      <c r="O10503">
        <v>0</v>
      </c>
    </row>
    <row r="10504" spans="1:15" x14ac:dyDescent="0.25">
      <c r="A10504">
        <v>32014</v>
      </c>
      <c r="B10504">
        <v>87</v>
      </c>
      <c r="C10504" t="s">
        <v>14352</v>
      </c>
      <c r="D10504" t="s">
        <v>199</v>
      </c>
      <c r="E10504">
        <v>80</v>
      </c>
      <c r="F10504">
        <v>24</v>
      </c>
      <c r="G10504" s="30">
        <v>0</v>
      </c>
      <c r="H10504">
        <v>10</v>
      </c>
      <c r="I10504" t="s">
        <v>19</v>
      </c>
      <c r="J10504">
        <v>50000</v>
      </c>
      <c r="K10504">
        <v>1</v>
      </c>
      <c r="L10504">
        <v>139</v>
      </c>
      <c r="M10504">
        <v>1033</v>
      </c>
      <c r="N10504" t="s">
        <v>19</v>
      </c>
      <c r="O10504">
        <v>0</v>
      </c>
    </row>
    <row r="10505" spans="1:15" x14ac:dyDescent="0.25">
      <c r="A10505">
        <v>32020</v>
      </c>
      <c r="B10505">
        <v>474</v>
      </c>
      <c r="C10505" t="s">
        <v>14353</v>
      </c>
      <c r="D10505" t="s">
        <v>14354</v>
      </c>
      <c r="E10505">
        <v>1</v>
      </c>
      <c r="F10505">
        <v>0.1</v>
      </c>
      <c r="G10505" s="30">
        <v>0</v>
      </c>
      <c r="H10505">
        <v>1</v>
      </c>
      <c r="I10505" t="s">
        <v>19</v>
      </c>
      <c r="J10505" t="s">
        <v>19</v>
      </c>
      <c r="K10505">
        <v>1</v>
      </c>
      <c r="L10505" t="s">
        <v>19</v>
      </c>
      <c r="M10505">
        <v>2038</v>
      </c>
      <c r="N10505" t="s">
        <v>19</v>
      </c>
      <c r="O10505">
        <v>0</v>
      </c>
    </row>
    <row r="10506" spans="1:15" ht="90" x14ac:dyDescent="0.25">
      <c r="A10506">
        <v>32025</v>
      </c>
      <c r="B10506">
        <v>778</v>
      </c>
      <c r="C10506" t="s">
        <v>14355</v>
      </c>
      <c r="D10506" s="7" t="s">
        <v>10893</v>
      </c>
      <c r="E10506">
        <v>200</v>
      </c>
      <c r="F10506">
        <v>5</v>
      </c>
      <c r="G10506" s="30">
        <v>0</v>
      </c>
      <c r="H10506">
        <v>1</v>
      </c>
      <c r="I10506" t="s">
        <v>19</v>
      </c>
      <c r="J10506" t="s">
        <v>19</v>
      </c>
      <c r="K10506">
        <v>1</v>
      </c>
      <c r="L10506">
        <v>1213</v>
      </c>
      <c r="M10506">
        <v>3200</v>
      </c>
      <c r="N10506" t="s">
        <v>19</v>
      </c>
      <c r="O10506">
        <v>0</v>
      </c>
    </row>
    <row r="10507" spans="1:15" x14ac:dyDescent="0.25">
      <c r="A10507">
        <v>32026</v>
      </c>
      <c r="B10507">
        <v>787</v>
      </c>
      <c r="C10507" t="s">
        <v>14356</v>
      </c>
      <c r="E10507" s="30">
        <v>0</v>
      </c>
      <c r="F10507">
        <v>0.01</v>
      </c>
      <c r="G10507" s="30">
        <v>0</v>
      </c>
      <c r="H10507">
        <v>1</v>
      </c>
      <c r="I10507" t="s">
        <v>19</v>
      </c>
      <c r="J10507">
        <v>125000</v>
      </c>
      <c r="K10507">
        <v>1</v>
      </c>
      <c r="L10507">
        <v>1243</v>
      </c>
      <c r="M10507">
        <v>3200</v>
      </c>
      <c r="N10507" t="s">
        <v>19</v>
      </c>
      <c r="O10507">
        <v>0</v>
      </c>
    </row>
    <row r="10508" spans="1:15" ht="90" x14ac:dyDescent="0.25">
      <c r="A10508">
        <v>32027</v>
      </c>
      <c r="B10508">
        <v>778</v>
      </c>
      <c r="C10508" t="s">
        <v>14357</v>
      </c>
      <c r="D10508" s="7" t="s">
        <v>10893</v>
      </c>
      <c r="E10508">
        <v>200</v>
      </c>
      <c r="F10508">
        <v>10</v>
      </c>
      <c r="G10508" s="30">
        <v>0</v>
      </c>
      <c r="H10508">
        <v>1</v>
      </c>
      <c r="I10508" t="s">
        <v>19</v>
      </c>
      <c r="J10508" t="s">
        <v>19</v>
      </c>
      <c r="K10508">
        <v>1</v>
      </c>
      <c r="L10508">
        <v>1214</v>
      </c>
      <c r="M10508">
        <v>3200</v>
      </c>
      <c r="N10508" t="s">
        <v>19</v>
      </c>
      <c r="O10508">
        <v>0</v>
      </c>
    </row>
    <row r="10509" spans="1:15" x14ac:dyDescent="0.25">
      <c r="A10509">
        <v>32028</v>
      </c>
      <c r="B10509">
        <v>787</v>
      </c>
      <c r="C10509" t="s">
        <v>14358</v>
      </c>
      <c r="E10509" s="30">
        <v>0</v>
      </c>
      <c r="F10509">
        <v>0.01</v>
      </c>
      <c r="G10509" s="30">
        <v>0</v>
      </c>
      <c r="H10509">
        <v>1</v>
      </c>
      <c r="I10509" t="s">
        <v>19</v>
      </c>
      <c r="J10509">
        <v>750000</v>
      </c>
      <c r="K10509">
        <v>1</v>
      </c>
      <c r="L10509">
        <v>1244</v>
      </c>
      <c r="M10509">
        <v>3200</v>
      </c>
      <c r="N10509" t="s">
        <v>19</v>
      </c>
      <c r="O10509">
        <v>0</v>
      </c>
    </row>
    <row r="10510" spans="1:15" ht="90" x14ac:dyDescent="0.25">
      <c r="A10510">
        <v>32029</v>
      </c>
      <c r="B10510">
        <v>778</v>
      </c>
      <c r="C10510" t="s">
        <v>14359</v>
      </c>
      <c r="D10510" s="7" t="s">
        <v>10893</v>
      </c>
      <c r="E10510">
        <v>200</v>
      </c>
      <c r="F10510">
        <v>5</v>
      </c>
      <c r="G10510" s="30">
        <v>0</v>
      </c>
      <c r="H10510">
        <v>1</v>
      </c>
      <c r="I10510" t="s">
        <v>19</v>
      </c>
      <c r="J10510" t="s">
        <v>19</v>
      </c>
      <c r="K10510">
        <v>1</v>
      </c>
      <c r="L10510">
        <v>1213</v>
      </c>
      <c r="M10510">
        <v>3200</v>
      </c>
      <c r="N10510" t="s">
        <v>19</v>
      </c>
      <c r="O10510">
        <v>0</v>
      </c>
    </row>
    <row r="10511" spans="1:15" x14ac:dyDescent="0.25">
      <c r="A10511">
        <v>32030</v>
      </c>
      <c r="B10511">
        <v>787</v>
      </c>
      <c r="C10511" t="s">
        <v>14360</v>
      </c>
      <c r="E10511" s="30">
        <v>0</v>
      </c>
      <c r="F10511">
        <v>0.01</v>
      </c>
      <c r="G10511" s="30">
        <v>0</v>
      </c>
      <c r="H10511">
        <v>1</v>
      </c>
      <c r="I10511" t="s">
        <v>19</v>
      </c>
      <c r="J10511">
        <v>125000</v>
      </c>
      <c r="K10511">
        <v>1</v>
      </c>
      <c r="L10511" t="s">
        <v>19</v>
      </c>
      <c r="M10511">
        <v>3200</v>
      </c>
      <c r="N10511" t="s">
        <v>19</v>
      </c>
      <c r="O10511">
        <v>0</v>
      </c>
    </row>
    <row r="10512" spans="1:15" ht="90" x14ac:dyDescent="0.25">
      <c r="A10512">
        <v>32031</v>
      </c>
      <c r="B10512">
        <v>778</v>
      </c>
      <c r="C10512" t="s">
        <v>14361</v>
      </c>
      <c r="D10512" s="7" t="s">
        <v>10893</v>
      </c>
      <c r="E10512">
        <v>200</v>
      </c>
      <c r="F10512">
        <v>10</v>
      </c>
      <c r="G10512" s="30">
        <v>0</v>
      </c>
      <c r="H10512">
        <v>1</v>
      </c>
      <c r="I10512" t="s">
        <v>19</v>
      </c>
      <c r="J10512" t="s">
        <v>19</v>
      </c>
      <c r="K10512">
        <v>1</v>
      </c>
      <c r="L10512">
        <v>1214</v>
      </c>
      <c r="M10512">
        <v>3200</v>
      </c>
      <c r="N10512" t="s">
        <v>19</v>
      </c>
      <c r="O10512">
        <v>0</v>
      </c>
    </row>
    <row r="10513" spans="1:15" x14ac:dyDescent="0.25">
      <c r="A10513">
        <v>32032</v>
      </c>
      <c r="B10513">
        <v>787</v>
      </c>
      <c r="C10513" t="s">
        <v>14362</v>
      </c>
      <c r="E10513" s="30">
        <v>0</v>
      </c>
      <c r="F10513">
        <v>0.01</v>
      </c>
      <c r="G10513" s="30">
        <v>0</v>
      </c>
      <c r="H10513">
        <v>1</v>
      </c>
      <c r="I10513" t="s">
        <v>19</v>
      </c>
      <c r="J10513">
        <v>750000</v>
      </c>
      <c r="K10513">
        <v>1</v>
      </c>
      <c r="L10513" t="s">
        <v>19</v>
      </c>
      <c r="M10513">
        <v>3200</v>
      </c>
      <c r="N10513" t="s">
        <v>19</v>
      </c>
      <c r="O10513">
        <v>0</v>
      </c>
    </row>
    <row r="10514" spans="1:15" ht="90" x14ac:dyDescent="0.25">
      <c r="A10514">
        <v>32033</v>
      </c>
      <c r="B10514">
        <v>778</v>
      </c>
      <c r="C10514" t="s">
        <v>14363</v>
      </c>
      <c r="D10514" s="7" t="s">
        <v>10905</v>
      </c>
      <c r="E10514">
        <v>200</v>
      </c>
      <c r="F10514">
        <v>5</v>
      </c>
      <c r="G10514" s="30">
        <v>0</v>
      </c>
      <c r="H10514">
        <v>1</v>
      </c>
      <c r="I10514" t="s">
        <v>19</v>
      </c>
      <c r="J10514" t="s">
        <v>19</v>
      </c>
      <c r="K10514">
        <v>1</v>
      </c>
      <c r="L10514">
        <v>1213</v>
      </c>
      <c r="M10514">
        <v>3200</v>
      </c>
      <c r="N10514" t="s">
        <v>19</v>
      </c>
      <c r="O10514">
        <v>0</v>
      </c>
    </row>
    <row r="10515" spans="1:15" x14ac:dyDescent="0.25">
      <c r="A10515">
        <v>32034</v>
      </c>
      <c r="B10515">
        <v>787</v>
      </c>
      <c r="C10515" t="s">
        <v>14364</v>
      </c>
      <c r="E10515" s="30">
        <v>0</v>
      </c>
      <c r="F10515">
        <v>0.01</v>
      </c>
      <c r="G10515" s="30">
        <v>0</v>
      </c>
      <c r="H10515">
        <v>1</v>
      </c>
      <c r="I10515" t="s">
        <v>19</v>
      </c>
      <c r="J10515">
        <v>125000</v>
      </c>
      <c r="K10515">
        <v>1</v>
      </c>
      <c r="L10515">
        <v>1243</v>
      </c>
      <c r="M10515">
        <v>3200</v>
      </c>
      <c r="N10515" t="s">
        <v>19</v>
      </c>
      <c r="O10515">
        <v>0</v>
      </c>
    </row>
    <row r="10516" spans="1:15" ht="90" x14ac:dyDescent="0.25">
      <c r="A10516">
        <v>32035</v>
      </c>
      <c r="B10516">
        <v>778</v>
      </c>
      <c r="C10516" t="s">
        <v>14365</v>
      </c>
      <c r="D10516" s="7" t="s">
        <v>10905</v>
      </c>
      <c r="E10516">
        <v>200</v>
      </c>
      <c r="F10516">
        <v>10</v>
      </c>
      <c r="G10516" s="30">
        <v>0</v>
      </c>
      <c r="H10516">
        <v>1</v>
      </c>
      <c r="I10516" t="s">
        <v>19</v>
      </c>
      <c r="J10516" t="s">
        <v>19</v>
      </c>
      <c r="K10516">
        <v>1</v>
      </c>
      <c r="L10516">
        <v>1214</v>
      </c>
      <c r="M10516">
        <v>3200</v>
      </c>
      <c r="N10516" t="s">
        <v>19</v>
      </c>
      <c r="O10516">
        <v>0</v>
      </c>
    </row>
    <row r="10517" spans="1:15" x14ac:dyDescent="0.25">
      <c r="A10517">
        <v>32036</v>
      </c>
      <c r="B10517">
        <v>787</v>
      </c>
      <c r="C10517" t="s">
        <v>14366</v>
      </c>
      <c r="E10517" s="30">
        <v>0</v>
      </c>
      <c r="F10517">
        <v>0.01</v>
      </c>
      <c r="G10517" s="30">
        <v>0</v>
      </c>
      <c r="H10517">
        <v>1</v>
      </c>
      <c r="I10517" t="s">
        <v>19</v>
      </c>
      <c r="J10517">
        <v>750000</v>
      </c>
      <c r="K10517">
        <v>1</v>
      </c>
      <c r="L10517">
        <v>1244</v>
      </c>
      <c r="M10517">
        <v>3200</v>
      </c>
      <c r="N10517" t="s">
        <v>19</v>
      </c>
      <c r="O10517">
        <v>0</v>
      </c>
    </row>
    <row r="10518" spans="1:15" ht="90" x14ac:dyDescent="0.25">
      <c r="A10518">
        <v>32037</v>
      </c>
      <c r="B10518">
        <v>778</v>
      </c>
      <c r="C10518" t="s">
        <v>14367</v>
      </c>
      <c r="D10518" s="7" t="s">
        <v>10905</v>
      </c>
      <c r="E10518">
        <v>200</v>
      </c>
      <c r="F10518">
        <v>5</v>
      </c>
      <c r="G10518" s="30">
        <v>0</v>
      </c>
      <c r="H10518">
        <v>1</v>
      </c>
      <c r="I10518" t="s">
        <v>19</v>
      </c>
      <c r="J10518" t="s">
        <v>19</v>
      </c>
      <c r="K10518">
        <v>1</v>
      </c>
      <c r="L10518">
        <v>1213</v>
      </c>
      <c r="M10518">
        <v>3200</v>
      </c>
      <c r="N10518" t="s">
        <v>19</v>
      </c>
      <c r="O10518">
        <v>0</v>
      </c>
    </row>
    <row r="10519" spans="1:15" x14ac:dyDescent="0.25">
      <c r="A10519">
        <v>32038</v>
      </c>
      <c r="B10519">
        <v>787</v>
      </c>
      <c r="C10519" t="s">
        <v>14368</v>
      </c>
      <c r="E10519" s="30">
        <v>0</v>
      </c>
      <c r="F10519">
        <v>0.01</v>
      </c>
      <c r="G10519" s="30">
        <v>0</v>
      </c>
      <c r="H10519">
        <v>1</v>
      </c>
      <c r="I10519" t="s">
        <v>19</v>
      </c>
      <c r="J10519">
        <v>125000</v>
      </c>
      <c r="K10519">
        <v>1</v>
      </c>
      <c r="L10519" t="s">
        <v>19</v>
      </c>
      <c r="M10519">
        <v>3200</v>
      </c>
      <c r="N10519" t="s">
        <v>19</v>
      </c>
      <c r="O10519">
        <v>0</v>
      </c>
    </row>
    <row r="10520" spans="1:15" ht="90" x14ac:dyDescent="0.25">
      <c r="A10520">
        <v>32039</v>
      </c>
      <c r="B10520">
        <v>778</v>
      </c>
      <c r="C10520" t="s">
        <v>14369</v>
      </c>
      <c r="D10520" s="7" t="s">
        <v>10905</v>
      </c>
      <c r="E10520">
        <v>200</v>
      </c>
      <c r="F10520">
        <v>10</v>
      </c>
      <c r="G10520" s="30">
        <v>0</v>
      </c>
      <c r="H10520">
        <v>1</v>
      </c>
      <c r="I10520" t="s">
        <v>19</v>
      </c>
      <c r="J10520" t="s">
        <v>19</v>
      </c>
      <c r="K10520">
        <v>1</v>
      </c>
      <c r="L10520">
        <v>1214</v>
      </c>
      <c r="M10520">
        <v>3200</v>
      </c>
      <c r="N10520" t="s">
        <v>19</v>
      </c>
      <c r="O10520">
        <v>0</v>
      </c>
    </row>
    <row r="10521" spans="1:15" x14ac:dyDescent="0.25">
      <c r="A10521">
        <v>32040</v>
      </c>
      <c r="B10521">
        <v>787</v>
      </c>
      <c r="C10521" t="s">
        <v>14370</v>
      </c>
      <c r="E10521" s="30">
        <v>0</v>
      </c>
      <c r="F10521">
        <v>0.01</v>
      </c>
      <c r="G10521" s="30">
        <v>0</v>
      </c>
      <c r="H10521">
        <v>1</v>
      </c>
      <c r="I10521" t="s">
        <v>19</v>
      </c>
      <c r="J10521">
        <v>750000</v>
      </c>
      <c r="K10521">
        <v>1</v>
      </c>
      <c r="L10521" t="s">
        <v>19</v>
      </c>
      <c r="M10521">
        <v>3200</v>
      </c>
      <c r="N10521" t="s">
        <v>19</v>
      </c>
      <c r="O10521">
        <v>0</v>
      </c>
    </row>
    <row r="10522" spans="1:15" ht="135" x14ac:dyDescent="0.25">
      <c r="A10522">
        <v>32041</v>
      </c>
      <c r="B10522">
        <v>778</v>
      </c>
      <c r="C10522" t="s">
        <v>14371</v>
      </c>
      <c r="D10522" s="7" t="s">
        <v>10908</v>
      </c>
      <c r="E10522">
        <v>200</v>
      </c>
      <c r="F10522">
        <v>5</v>
      </c>
      <c r="G10522" s="30">
        <v>0</v>
      </c>
      <c r="H10522">
        <v>1</v>
      </c>
      <c r="I10522" t="s">
        <v>19</v>
      </c>
      <c r="J10522" t="s">
        <v>19</v>
      </c>
      <c r="K10522">
        <v>1</v>
      </c>
      <c r="L10522">
        <v>1213</v>
      </c>
      <c r="M10522">
        <v>3200</v>
      </c>
      <c r="N10522" t="s">
        <v>19</v>
      </c>
      <c r="O10522">
        <v>0</v>
      </c>
    </row>
    <row r="10523" spans="1:15" x14ac:dyDescent="0.25">
      <c r="A10523">
        <v>32042</v>
      </c>
      <c r="B10523">
        <v>787</v>
      </c>
      <c r="C10523" t="s">
        <v>14372</v>
      </c>
      <c r="E10523" s="30">
        <v>0</v>
      </c>
      <c r="F10523">
        <v>0.01</v>
      </c>
      <c r="G10523" s="30">
        <v>0</v>
      </c>
      <c r="H10523">
        <v>1</v>
      </c>
      <c r="I10523" t="s">
        <v>19</v>
      </c>
      <c r="J10523">
        <v>125000</v>
      </c>
      <c r="K10523">
        <v>1</v>
      </c>
      <c r="L10523">
        <v>1243</v>
      </c>
      <c r="M10523">
        <v>3200</v>
      </c>
      <c r="N10523" t="s">
        <v>19</v>
      </c>
      <c r="O10523">
        <v>0</v>
      </c>
    </row>
    <row r="10524" spans="1:15" ht="135" x14ac:dyDescent="0.25">
      <c r="A10524">
        <v>32043</v>
      </c>
      <c r="B10524">
        <v>778</v>
      </c>
      <c r="C10524" t="s">
        <v>14373</v>
      </c>
      <c r="D10524" s="7" t="s">
        <v>10908</v>
      </c>
      <c r="E10524">
        <v>200</v>
      </c>
      <c r="F10524">
        <v>10</v>
      </c>
      <c r="G10524" s="30">
        <v>0</v>
      </c>
      <c r="H10524">
        <v>1</v>
      </c>
      <c r="I10524" t="s">
        <v>19</v>
      </c>
      <c r="J10524" t="s">
        <v>19</v>
      </c>
      <c r="K10524">
        <v>1</v>
      </c>
      <c r="L10524">
        <v>1214</v>
      </c>
      <c r="M10524">
        <v>3200</v>
      </c>
      <c r="N10524" t="s">
        <v>19</v>
      </c>
      <c r="O10524">
        <v>0</v>
      </c>
    </row>
    <row r="10525" spans="1:15" x14ac:dyDescent="0.25">
      <c r="A10525">
        <v>32044</v>
      </c>
      <c r="B10525">
        <v>787</v>
      </c>
      <c r="C10525" t="s">
        <v>14374</v>
      </c>
      <c r="E10525" s="30">
        <v>0</v>
      </c>
      <c r="F10525">
        <v>0.01</v>
      </c>
      <c r="G10525" s="30">
        <v>0</v>
      </c>
      <c r="H10525">
        <v>1</v>
      </c>
      <c r="I10525" t="s">
        <v>19</v>
      </c>
      <c r="J10525">
        <v>750000</v>
      </c>
      <c r="K10525">
        <v>1</v>
      </c>
      <c r="L10525">
        <v>1244</v>
      </c>
      <c r="M10525">
        <v>3200</v>
      </c>
      <c r="N10525" t="s">
        <v>19</v>
      </c>
      <c r="O10525">
        <v>0</v>
      </c>
    </row>
    <row r="10526" spans="1:15" ht="135" x14ac:dyDescent="0.25">
      <c r="A10526">
        <v>32045</v>
      </c>
      <c r="B10526">
        <v>778</v>
      </c>
      <c r="C10526" t="s">
        <v>14375</v>
      </c>
      <c r="D10526" s="7" t="s">
        <v>10908</v>
      </c>
      <c r="E10526">
        <v>200</v>
      </c>
      <c r="F10526">
        <v>5</v>
      </c>
      <c r="G10526" s="30">
        <v>0</v>
      </c>
      <c r="H10526">
        <v>1</v>
      </c>
      <c r="I10526" t="s">
        <v>19</v>
      </c>
      <c r="J10526" t="s">
        <v>19</v>
      </c>
      <c r="K10526">
        <v>1</v>
      </c>
      <c r="L10526">
        <v>1213</v>
      </c>
      <c r="M10526">
        <v>3200</v>
      </c>
      <c r="N10526" t="s">
        <v>19</v>
      </c>
      <c r="O10526">
        <v>0</v>
      </c>
    </row>
    <row r="10527" spans="1:15" x14ac:dyDescent="0.25">
      <c r="A10527">
        <v>32046</v>
      </c>
      <c r="B10527">
        <v>787</v>
      </c>
      <c r="C10527" t="s">
        <v>14376</v>
      </c>
      <c r="E10527" s="30">
        <v>0</v>
      </c>
      <c r="F10527">
        <v>0.01</v>
      </c>
      <c r="G10527" s="30">
        <v>0</v>
      </c>
      <c r="H10527">
        <v>1</v>
      </c>
      <c r="I10527" t="s">
        <v>19</v>
      </c>
      <c r="J10527">
        <v>125000</v>
      </c>
      <c r="K10527">
        <v>1</v>
      </c>
      <c r="L10527" t="s">
        <v>19</v>
      </c>
      <c r="M10527">
        <v>3200</v>
      </c>
      <c r="N10527" t="s">
        <v>19</v>
      </c>
      <c r="O10527">
        <v>0</v>
      </c>
    </row>
    <row r="10528" spans="1:15" ht="135" x14ac:dyDescent="0.25">
      <c r="A10528">
        <v>32047</v>
      </c>
      <c r="B10528">
        <v>778</v>
      </c>
      <c r="C10528" t="s">
        <v>14377</v>
      </c>
      <c r="D10528" s="7" t="s">
        <v>10908</v>
      </c>
      <c r="E10528">
        <v>200</v>
      </c>
      <c r="F10528">
        <v>10</v>
      </c>
      <c r="G10528" s="30">
        <v>0</v>
      </c>
      <c r="H10528">
        <v>1</v>
      </c>
      <c r="I10528" t="s">
        <v>19</v>
      </c>
      <c r="J10528" t="s">
        <v>19</v>
      </c>
      <c r="K10528">
        <v>1</v>
      </c>
      <c r="L10528">
        <v>1214</v>
      </c>
      <c r="M10528">
        <v>3200</v>
      </c>
      <c r="N10528" t="s">
        <v>19</v>
      </c>
      <c r="O10528">
        <v>0</v>
      </c>
    </row>
    <row r="10529" spans="1:15" x14ac:dyDescent="0.25">
      <c r="A10529">
        <v>32048</v>
      </c>
      <c r="B10529">
        <v>787</v>
      </c>
      <c r="C10529" t="s">
        <v>14378</v>
      </c>
      <c r="E10529" s="30">
        <v>0</v>
      </c>
      <c r="F10529">
        <v>0.01</v>
      </c>
      <c r="G10529" s="30">
        <v>0</v>
      </c>
      <c r="H10529">
        <v>1</v>
      </c>
      <c r="I10529" t="s">
        <v>19</v>
      </c>
      <c r="J10529">
        <v>750000</v>
      </c>
      <c r="K10529">
        <v>1</v>
      </c>
      <c r="L10529" t="s">
        <v>19</v>
      </c>
      <c r="M10529">
        <v>3200</v>
      </c>
      <c r="N10529" t="s">
        <v>19</v>
      </c>
      <c r="O10529">
        <v>0</v>
      </c>
    </row>
    <row r="10530" spans="1:15" ht="90" x14ac:dyDescent="0.25">
      <c r="A10530">
        <v>32049</v>
      </c>
      <c r="B10530">
        <v>778</v>
      </c>
      <c r="C10530" t="s">
        <v>14379</v>
      </c>
      <c r="D10530" s="7" t="s">
        <v>10896</v>
      </c>
      <c r="E10530">
        <v>200</v>
      </c>
      <c r="F10530">
        <v>5</v>
      </c>
      <c r="G10530" s="30">
        <v>0</v>
      </c>
      <c r="H10530">
        <v>1</v>
      </c>
      <c r="I10530" t="s">
        <v>19</v>
      </c>
      <c r="J10530" t="s">
        <v>19</v>
      </c>
      <c r="K10530">
        <v>1</v>
      </c>
      <c r="L10530">
        <v>1213</v>
      </c>
      <c r="M10530">
        <v>3200</v>
      </c>
      <c r="N10530" t="s">
        <v>19</v>
      </c>
      <c r="O10530">
        <v>0</v>
      </c>
    </row>
    <row r="10531" spans="1:15" x14ac:dyDescent="0.25">
      <c r="A10531">
        <v>32050</v>
      </c>
      <c r="B10531">
        <v>787</v>
      </c>
      <c r="C10531" t="s">
        <v>14380</v>
      </c>
      <c r="E10531" s="30">
        <v>0</v>
      </c>
      <c r="F10531">
        <v>0.01</v>
      </c>
      <c r="G10531" s="30">
        <v>0</v>
      </c>
      <c r="H10531">
        <v>1</v>
      </c>
      <c r="I10531" t="s">
        <v>19</v>
      </c>
      <c r="J10531">
        <v>125000</v>
      </c>
      <c r="K10531">
        <v>1</v>
      </c>
      <c r="L10531">
        <v>1243</v>
      </c>
      <c r="M10531">
        <v>3200</v>
      </c>
      <c r="N10531" t="s">
        <v>19</v>
      </c>
      <c r="O10531">
        <v>0</v>
      </c>
    </row>
    <row r="10532" spans="1:15" ht="90" x14ac:dyDescent="0.25">
      <c r="A10532">
        <v>32051</v>
      </c>
      <c r="B10532">
        <v>778</v>
      </c>
      <c r="C10532" t="s">
        <v>14381</v>
      </c>
      <c r="D10532" s="7" t="s">
        <v>10896</v>
      </c>
      <c r="E10532">
        <v>200</v>
      </c>
      <c r="F10532">
        <v>10</v>
      </c>
      <c r="G10532" s="30">
        <v>0</v>
      </c>
      <c r="H10532">
        <v>1</v>
      </c>
      <c r="I10532" t="s">
        <v>19</v>
      </c>
      <c r="J10532" t="s">
        <v>19</v>
      </c>
      <c r="K10532">
        <v>1</v>
      </c>
      <c r="L10532">
        <v>1214</v>
      </c>
      <c r="M10532">
        <v>3200</v>
      </c>
      <c r="N10532" t="s">
        <v>19</v>
      </c>
      <c r="O10532">
        <v>0</v>
      </c>
    </row>
    <row r="10533" spans="1:15" x14ac:dyDescent="0.25">
      <c r="A10533">
        <v>32052</v>
      </c>
      <c r="B10533">
        <v>787</v>
      </c>
      <c r="C10533" t="s">
        <v>14382</v>
      </c>
      <c r="E10533" s="30">
        <v>0</v>
      </c>
      <c r="F10533">
        <v>0.01</v>
      </c>
      <c r="G10533" s="30">
        <v>0</v>
      </c>
      <c r="H10533">
        <v>1</v>
      </c>
      <c r="I10533" t="s">
        <v>19</v>
      </c>
      <c r="J10533">
        <v>750000</v>
      </c>
      <c r="K10533">
        <v>1</v>
      </c>
      <c r="L10533">
        <v>1244</v>
      </c>
      <c r="M10533">
        <v>3200</v>
      </c>
      <c r="N10533" t="s">
        <v>19</v>
      </c>
      <c r="O10533">
        <v>0</v>
      </c>
    </row>
    <row r="10534" spans="1:15" ht="90" x14ac:dyDescent="0.25">
      <c r="A10534">
        <v>32053</v>
      </c>
      <c r="B10534">
        <v>778</v>
      </c>
      <c r="C10534" t="s">
        <v>14383</v>
      </c>
      <c r="D10534" s="7" t="s">
        <v>10896</v>
      </c>
      <c r="E10534">
        <v>200</v>
      </c>
      <c r="F10534">
        <v>5</v>
      </c>
      <c r="G10534" s="30">
        <v>0</v>
      </c>
      <c r="H10534">
        <v>1</v>
      </c>
      <c r="I10534" t="s">
        <v>19</v>
      </c>
      <c r="J10534" t="s">
        <v>19</v>
      </c>
      <c r="K10534">
        <v>1</v>
      </c>
      <c r="L10534">
        <v>1213</v>
      </c>
      <c r="M10534">
        <v>3200</v>
      </c>
      <c r="N10534" t="s">
        <v>19</v>
      </c>
      <c r="O10534">
        <v>0</v>
      </c>
    </row>
    <row r="10535" spans="1:15" x14ac:dyDescent="0.25">
      <c r="A10535">
        <v>32054</v>
      </c>
      <c r="B10535">
        <v>787</v>
      </c>
      <c r="C10535" t="s">
        <v>14384</v>
      </c>
      <c r="E10535" s="30">
        <v>0</v>
      </c>
      <c r="F10535">
        <v>0.01</v>
      </c>
      <c r="G10535" s="30">
        <v>0</v>
      </c>
      <c r="H10535">
        <v>1</v>
      </c>
      <c r="I10535" t="s">
        <v>19</v>
      </c>
      <c r="J10535">
        <v>125000</v>
      </c>
      <c r="K10535">
        <v>1</v>
      </c>
      <c r="L10535" t="s">
        <v>19</v>
      </c>
      <c r="M10535">
        <v>3200</v>
      </c>
      <c r="N10535" t="s">
        <v>19</v>
      </c>
      <c r="O10535">
        <v>0</v>
      </c>
    </row>
    <row r="10536" spans="1:15" ht="90" x14ac:dyDescent="0.25">
      <c r="A10536">
        <v>32055</v>
      </c>
      <c r="B10536">
        <v>778</v>
      </c>
      <c r="C10536" t="s">
        <v>14385</v>
      </c>
      <c r="D10536" s="7" t="s">
        <v>10896</v>
      </c>
      <c r="E10536">
        <v>200</v>
      </c>
      <c r="F10536">
        <v>10</v>
      </c>
      <c r="G10536" s="30">
        <v>0</v>
      </c>
      <c r="H10536">
        <v>1</v>
      </c>
      <c r="I10536" t="s">
        <v>19</v>
      </c>
      <c r="J10536" t="s">
        <v>19</v>
      </c>
      <c r="K10536">
        <v>1</v>
      </c>
      <c r="L10536">
        <v>1214</v>
      </c>
      <c r="M10536">
        <v>3200</v>
      </c>
      <c r="N10536" t="s">
        <v>19</v>
      </c>
      <c r="O10536">
        <v>0</v>
      </c>
    </row>
    <row r="10537" spans="1:15" x14ac:dyDescent="0.25">
      <c r="A10537">
        <v>32056</v>
      </c>
      <c r="B10537">
        <v>787</v>
      </c>
      <c r="C10537" t="s">
        <v>14386</v>
      </c>
      <c r="E10537" s="30">
        <v>0</v>
      </c>
      <c r="F10537">
        <v>0.01</v>
      </c>
      <c r="G10537" s="30">
        <v>0</v>
      </c>
      <c r="H10537">
        <v>1</v>
      </c>
      <c r="I10537" t="s">
        <v>19</v>
      </c>
      <c r="J10537">
        <v>750000</v>
      </c>
      <c r="K10537">
        <v>1</v>
      </c>
      <c r="L10537" t="s">
        <v>19</v>
      </c>
      <c r="M10537">
        <v>3200</v>
      </c>
      <c r="N10537" t="s">
        <v>19</v>
      </c>
      <c r="O10537">
        <v>0</v>
      </c>
    </row>
    <row r="10538" spans="1:15" ht="150" x14ac:dyDescent="0.25">
      <c r="A10538">
        <v>32057</v>
      </c>
      <c r="B10538">
        <v>778</v>
      </c>
      <c r="C10538" t="s">
        <v>14387</v>
      </c>
      <c r="D10538" s="7" t="s">
        <v>10902</v>
      </c>
      <c r="E10538">
        <v>200</v>
      </c>
      <c r="F10538">
        <v>5</v>
      </c>
      <c r="G10538" s="30">
        <v>0</v>
      </c>
      <c r="H10538">
        <v>1</v>
      </c>
      <c r="I10538" t="s">
        <v>19</v>
      </c>
      <c r="J10538" t="s">
        <v>19</v>
      </c>
      <c r="K10538">
        <v>1</v>
      </c>
      <c r="L10538">
        <v>1213</v>
      </c>
      <c r="M10538">
        <v>3200</v>
      </c>
      <c r="N10538" t="s">
        <v>19</v>
      </c>
      <c r="O10538">
        <v>0</v>
      </c>
    </row>
    <row r="10539" spans="1:15" x14ac:dyDescent="0.25">
      <c r="A10539">
        <v>32058</v>
      </c>
      <c r="B10539">
        <v>787</v>
      </c>
      <c r="C10539" t="s">
        <v>14388</v>
      </c>
      <c r="E10539" s="30">
        <v>0</v>
      </c>
      <c r="F10539">
        <v>0.01</v>
      </c>
      <c r="G10539" s="30">
        <v>0</v>
      </c>
      <c r="H10539">
        <v>1</v>
      </c>
      <c r="I10539" t="s">
        <v>19</v>
      </c>
      <c r="J10539">
        <v>125000</v>
      </c>
      <c r="K10539">
        <v>1</v>
      </c>
      <c r="L10539">
        <v>1243</v>
      </c>
      <c r="M10539">
        <v>3200</v>
      </c>
      <c r="N10539" t="s">
        <v>19</v>
      </c>
      <c r="O10539">
        <v>0</v>
      </c>
    </row>
    <row r="10540" spans="1:15" ht="150" x14ac:dyDescent="0.25">
      <c r="A10540">
        <v>32059</v>
      </c>
      <c r="B10540">
        <v>778</v>
      </c>
      <c r="C10540" t="s">
        <v>14389</v>
      </c>
      <c r="D10540" s="7" t="s">
        <v>10902</v>
      </c>
      <c r="E10540">
        <v>200</v>
      </c>
      <c r="F10540">
        <v>10</v>
      </c>
      <c r="G10540" s="30">
        <v>0</v>
      </c>
      <c r="H10540">
        <v>1</v>
      </c>
      <c r="I10540" t="s">
        <v>19</v>
      </c>
      <c r="J10540" t="s">
        <v>19</v>
      </c>
      <c r="K10540">
        <v>1</v>
      </c>
      <c r="L10540">
        <v>1214</v>
      </c>
      <c r="M10540">
        <v>3200</v>
      </c>
      <c r="N10540" t="s">
        <v>19</v>
      </c>
      <c r="O10540">
        <v>0</v>
      </c>
    </row>
    <row r="10541" spans="1:15" x14ac:dyDescent="0.25">
      <c r="A10541">
        <v>32060</v>
      </c>
      <c r="B10541">
        <v>787</v>
      </c>
      <c r="C10541" t="s">
        <v>14390</v>
      </c>
      <c r="E10541" s="30">
        <v>0</v>
      </c>
      <c r="F10541">
        <v>0.01</v>
      </c>
      <c r="G10541" s="30">
        <v>0</v>
      </c>
      <c r="H10541">
        <v>1</v>
      </c>
      <c r="I10541" t="s">
        <v>19</v>
      </c>
      <c r="J10541">
        <v>750000</v>
      </c>
      <c r="K10541">
        <v>1</v>
      </c>
      <c r="L10541">
        <v>1244</v>
      </c>
      <c r="M10541">
        <v>3200</v>
      </c>
      <c r="N10541" t="s">
        <v>19</v>
      </c>
      <c r="O10541">
        <v>0</v>
      </c>
    </row>
    <row r="10542" spans="1:15" ht="150" x14ac:dyDescent="0.25">
      <c r="A10542">
        <v>32061</v>
      </c>
      <c r="B10542">
        <v>778</v>
      </c>
      <c r="C10542" t="s">
        <v>14391</v>
      </c>
      <c r="D10542" s="7" t="s">
        <v>10902</v>
      </c>
      <c r="E10542">
        <v>200</v>
      </c>
      <c r="F10542">
        <v>5</v>
      </c>
      <c r="G10542" s="30">
        <v>0</v>
      </c>
      <c r="H10542">
        <v>1</v>
      </c>
      <c r="I10542" t="s">
        <v>19</v>
      </c>
      <c r="J10542" t="s">
        <v>19</v>
      </c>
      <c r="K10542">
        <v>1</v>
      </c>
      <c r="L10542">
        <v>1213</v>
      </c>
      <c r="M10542">
        <v>3200</v>
      </c>
      <c r="N10542" t="s">
        <v>19</v>
      </c>
      <c r="O10542">
        <v>0</v>
      </c>
    </row>
    <row r="10543" spans="1:15" x14ac:dyDescent="0.25">
      <c r="A10543">
        <v>32062</v>
      </c>
      <c r="B10543">
        <v>787</v>
      </c>
      <c r="C10543" t="s">
        <v>14392</v>
      </c>
      <c r="E10543" s="30">
        <v>0</v>
      </c>
      <c r="F10543">
        <v>0.01</v>
      </c>
      <c r="G10543" s="30">
        <v>0</v>
      </c>
      <c r="H10543">
        <v>1</v>
      </c>
      <c r="I10543" t="s">
        <v>19</v>
      </c>
      <c r="J10543">
        <v>125000</v>
      </c>
      <c r="K10543">
        <v>1</v>
      </c>
      <c r="L10543" t="s">
        <v>19</v>
      </c>
      <c r="M10543">
        <v>3200</v>
      </c>
      <c r="N10543" t="s">
        <v>19</v>
      </c>
      <c r="O10543">
        <v>0</v>
      </c>
    </row>
    <row r="10544" spans="1:15" ht="150" x14ac:dyDescent="0.25">
      <c r="A10544">
        <v>32063</v>
      </c>
      <c r="B10544">
        <v>778</v>
      </c>
      <c r="C10544" t="s">
        <v>14393</v>
      </c>
      <c r="D10544" s="7" t="s">
        <v>10902</v>
      </c>
      <c r="E10544">
        <v>200</v>
      </c>
      <c r="F10544">
        <v>10</v>
      </c>
      <c r="G10544" s="30">
        <v>0</v>
      </c>
      <c r="H10544">
        <v>1</v>
      </c>
      <c r="I10544" t="s">
        <v>19</v>
      </c>
      <c r="J10544" t="s">
        <v>19</v>
      </c>
      <c r="K10544">
        <v>1</v>
      </c>
      <c r="L10544">
        <v>1214</v>
      </c>
      <c r="M10544">
        <v>3200</v>
      </c>
      <c r="N10544" t="s">
        <v>19</v>
      </c>
      <c r="O10544">
        <v>0</v>
      </c>
    </row>
    <row r="10545" spans="1:15" x14ac:dyDescent="0.25">
      <c r="A10545">
        <v>32064</v>
      </c>
      <c r="B10545">
        <v>787</v>
      </c>
      <c r="C10545" t="s">
        <v>14394</v>
      </c>
      <c r="E10545" s="30">
        <v>0</v>
      </c>
      <c r="F10545">
        <v>0.01</v>
      </c>
      <c r="G10545" s="30">
        <v>0</v>
      </c>
      <c r="H10545">
        <v>1</v>
      </c>
      <c r="I10545" t="s">
        <v>19</v>
      </c>
      <c r="J10545">
        <v>750000</v>
      </c>
      <c r="K10545">
        <v>1</v>
      </c>
      <c r="L10545" t="s">
        <v>19</v>
      </c>
      <c r="M10545">
        <v>3200</v>
      </c>
      <c r="N10545" t="s">
        <v>19</v>
      </c>
      <c r="O10545">
        <v>0</v>
      </c>
    </row>
    <row r="10546" spans="1:15" ht="90" x14ac:dyDescent="0.25">
      <c r="A10546">
        <v>32069</v>
      </c>
      <c r="B10546">
        <v>778</v>
      </c>
      <c r="C10546" t="s">
        <v>14395</v>
      </c>
      <c r="D10546" s="7" t="s">
        <v>10899</v>
      </c>
      <c r="E10546">
        <v>200</v>
      </c>
      <c r="F10546">
        <v>5</v>
      </c>
      <c r="G10546" s="30">
        <v>0</v>
      </c>
      <c r="H10546">
        <v>1</v>
      </c>
      <c r="I10546" t="s">
        <v>19</v>
      </c>
      <c r="J10546" t="s">
        <v>19</v>
      </c>
      <c r="K10546">
        <v>1</v>
      </c>
      <c r="L10546">
        <v>1213</v>
      </c>
      <c r="M10546">
        <v>3200</v>
      </c>
      <c r="N10546" t="s">
        <v>19</v>
      </c>
      <c r="O10546">
        <v>0</v>
      </c>
    </row>
    <row r="10547" spans="1:15" x14ac:dyDescent="0.25">
      <c r="A10547">
        <v>32070</v>
      </c>
      <c r="B10547">
        <v>787</v>
      </c>
      <c r="C10547" t="s">
        <v>14396</v>
      </c>
      <c r="E10547" s="30">
        <v>0</v>
      </c>
      <c r="F10547">
        <v>0.01</v>
      </c>
      <c r="G10547" s="30">
        <v>0</v>
      </c>
      <c r="H10547">
        <v>1</v>
      </c>
      <c r="I10547" t="s">
        <v>19</v>
      </c>
      <c r="J10547">
        <v>125000</v>
      </c>
      <c r="K10547">
        <v>1</v>
      </c>
      <c r="L10547">
        <v>1243</v>
      </c>
      <c r="M10547">
        <v>3200</v>
      </c>
      <c r="N10547" t="s">
        <v>19</v>
      </c>
      <c r="O10547">
        <v>0</v>
      </c>
    </row>
    <row r="10548" spans="1:15" ht="90" x14ac:dyDescent="0.25">
      <c r="A10548">
        <v>32071</v>
      </c>
      <c r="B10548">
        <v>778</v>
      </c>
      <c r="C10548" t="s">
        <v>14397</v>
      </c>
      <c r="D10548" s="7" t="s">
        <v>10899</v>
      </c>
      <c r="E10548">
        <v>200</v>
      </c>
      <c r="F10548">
        <v>10</v>
      </c>
      <c r="G10548" s="30">
        <v>0</v>
      </c>
      <c r="H10548">
        <v>1</v>
      </c>
      <c r="I10548" t="s">
        <v>19</v>
      </c>
      <c r="J10548" t="s">
        <v>19</v>
      </c>
      <c r="K10548">
        <v>1</v>
      </c>
      <c r="L10548">
        <v>1214</v>
      </c>
      <c r="M10548">
        <v>3200</v>
      </c>
      <c r="N10548" t="s">
        <v>19</v>
      </c>
      <c r="O10548">
        <v>0</v>
      </c>
    </row>
    <row r="10549" spans="1:15" x14ac:dyDescent="0.25">
      <c r="A10549">
        <v>32072</v>
      </c>
      <c r="B10549">
        <v>787</v>
      </c>
      <c r="C10549" t="s">
        <v>14398</v>
      </c>
      <c r="E10549" s="30">
        <v>0</v>
      </c>
      <c r="F10549">
        <v>0.01</v>
      </c>
      <c r="G10549" s="30">
        <v>0</v>
      </c>
      <c r="H10549">
        <v>1</v>
      </c>
      <c r="I10549" t="s">
        <v>19</v>
      </c>
      <c r="J10549">
        <v>750000</v>
      </c>
      <c r="K10549">
        <v>1</v>
      </c>
      <c r="L10549">
        <v>1244</v>
      </c>
      <c r="M10549">
        <v>3200</v>
      </c>
      <c r="N10549" t="s">
        <v>19</v>
      </c>
      <c r="O10549">
        <v>0</v>
      </c>
    </row>
    <row r="10550" spans="1:15" ht="90" x14ac:dyDescent="0.25">
      <c r="A10550">
        <v>32073</v>
      </c>
      <c r="B10550">
        <v>778</v>
      </c>
      <c r="C10550" t="s">
        <v>14399</v>
      </c>
      <c r="D10550" s="7" t="s">
        <v>10899</v>
      </c>
      <c r="E10550">
        <v>200</v>
      </c>
      <c r="F10550">
        <v>5</v>
      </c>
      <c r="G10550" s="30">
        <v>0</v>
      </c>
      <c r="H10550">
        <v>1</v>
      </c>
      <c r="I10550" t="s">
        <v>19</v>
      </c>
      <c r="J10550" t="s">
        <v>19</v>
      </c>
      <c r="K10550">
        <v>1</v>
      </c>
      <c r="L10550">
        <v>1213</v>
      </c>
      <c r="M10550">
        <v>3200</v>
      </c>
      <c r="N10550" t="s">
        <v>19</v>
      </c>
      <c r="O10550">
        <v>0</v>
      </c>
    </row>
    <row r="10551" spans="1:15" x14ac:dyDescent="0.25">
      <c r="A10551">
        <v>32074</v>
      </c>
      <c r="B10551">
        <v>787</v>
      </c>
      <c r="C10551" t="s">
        <v>14400</v>
      </c>
      <c r="E10551" s="30">
        <v>0</v>
      </c>
      <c r="F10551">
        <v>0.01</v>
      </c>
      <c r="G10551" s="30">
        <v>0</v>
      </c>
      <c r="H10551">
        <v>1</v>
      </c>
      <c r="I10551" t="s">
        <v>19</v>
      </c>
      <c r="J10551">
        <v>125000</v>
      </c>
      <c r="K10551">
        <v>1</v>
      </c>
      <c r="L10551" t="s">
        <v>19</v>
      </c>
      <c r="M10551">
        <v>3200</v>
      </c>
      <c r="N10551" t="s">
        <v>19</v>
      </c>
      <c r="O10551">
        <v>0</v>
      </c>
    </row>
    <row r="10552" spans="1:15" ht="90" x14ac:dyDescent="0.25">
      <c r="A10552">
        <v>32075</v>
      </c>
      <c r="B10552">
        <v>778</v>
      </c>
      <c r="C10552" t="s">
        <v>14401</v>
      </c>
      <c r="D10552" s="7" t="s">
        <v>10899</v>
      </c>
      <c r="E10552">
        <v>200</v>
      </c>
      <c r="F10552">
        <v>10</v>
      </c>
      <c r="G10552" s="30">
        <v>0</v>
      </c>
      <c r="H10552">
        <v>1</v>
      </c>
      <c r="I10552" t="s">
        <v>19</v>
      </c>
      <c r="J10552" t="s">
        <v>19</v>
      </c>
      <c r="K10552">
        <v>1</v>
      </c>
      <c r="L10552">
        <v>1214</v>
      </c>
      <c r="M10552">
        <v>3200</v>
      </c>
      <c r="N10552" t="s">
        <v>19</v>
      </c>
      <c r="O10552">
        <v>0</v>
      </c>
    </row>
    <row r="10553" spans="1:15" x14ac:dyDescent="0.25">
      <c r="A10553">
        <v>32076</v>
      </c>
      <c r="B10553">
        <v>787</v>
      </c>
      <c r="C10553" t="s">
        <v>14402</v>
      </c>
      <c r="E10553" s="30">
        <v>0</v>
      </c>
      <c r="F10553">
        <v>0.01</v>
      </c>
      <c r="G10553" s="30">
        <v>0</v>
      </c>
      <c r="H10553">
        <v>1</v>
      </c>
      <c r="I10553" t="s">
        <v>19</v>
      </c>
      <c r="J10553">
        <v>750000</v>
      </c>
      <c r="K10553">
        <v>1</v>
      </c>
      <c r="L10553" t="s">
        <v>19</v>
      </c>
      <c r="M10553">
        <v>3200</v>
      </c>
      <c r="N10553" t="s">
        <v>19</v>
      </c>
      <c r="O10553">
        <v>0</v>
      </c>
    </row>
    <row r="10554" spans="1:15" ht="150" x14ac:dyDescent="0.25">
      <c r="A10554">
        <v>32081</v>
      </c>
      <c r="B10554">
        <v>778</v>
      </c>
      <c r="C10554" t="s">
        <v>14403</v>
      </c>
      <c r="D10554" s="7" t="s">
        <v>10911</v>
      </c>
      <c r="E10554">
        <v>200</v>
      </c>
      <c r="F10554">
        <v>5</v>
      </c>
      <c r="G10554" s="30">
        <v>0</v>
      </c>
      <c r="H10554">
        <v>1</v>
      </c>
      <c r="I10554" t="s">
        <v>19</v>
      </c>
      <c r="J10554" t="s">
        <v>19</v>
      </c>
      <c r="K10554">
        <v>1</v>
      </c>
      <c r="L10554">
        <v>1213</v>
      </c>
      <c r="M10554">
        <v>3200</v>
      </c>
      <c r="N10554" t="s">
        <v>19</v>
      </c>
      <c r="O10554">
        <v>0</v>
      </c>
    </row>
    <row r="10555" spans="1:15" x14ac:dyDescent="0.25">
      <c r="A10555">
        <v>32082</v>
      </c>
      <c r="B10555">
        <v>787</v>
      </c>
      <c r="C10555" t="s">
        <v>14404</v>
      </c>
      <c r="E10555" s="30">
        <v>0</v>
      </c>
      <c r="F10555">
        <v>0.01</v>
      </c>
      <c r="G10555" s="30">
        <v>0</v>
      </c>
      <c r="H10555">
        <v>1</v>
      </c>
      <c r="I10555" t="s">
        <v>19</v>
      </c>
      <c r="J10555">
        <v>125000</v>
      </c>
      <c r="K10555">
        <v>1</v>
      </c>
      <c r="L10555">
        <v>1243</v>
      </c>
      <c r="M10555">
        <v>3200</v>
      </c>
      <c r="N10555" t="s">
        <v>19</v>
      </c>
      <c r="O10555">
        <v>0</v>
      </c>
    </row>
    <row r="10556" spans="1:15" ht="150" x14ac:dyDescent="0.25">
      <c r="A10556">
        <v>32083</v>
      </c>
      <c r="B10556">
        <v>778</v>
      </c>
      <c r="C10556" t="s">
        <v>14405</v>
      </c>
      <c r="D10556" s="7" t="s">
        <v>10911</v>
      </c>
      <c r="E10556">
        <v>200</v>
      </c>
      <c r="F10556">
        <v>10</v>
      </c>
      <c r="G10556" s="30">
        <v>0</v>
      </c>
      <c r="H10556">
        <v>1</v>
      </c>
      <c r="I10556" t="s">
        <v>19</v>
      </c>
      <c r="J10556" t="s">
        <v>19</v>
      </c>
      <c r="K10556">
        <v>1</v>
      </c>
      <c r="L10556">
        <v>1214</v>
      </c>
      <c r="M10556">
        <v>3200</v>
      </c>
      <c r="N10556" t="s">
        <v>19</v>
      </c>
      <c r="O10556">
        <v>0</v>
      </c>
    </row>
    <row r="10557" spans="1:15" x14ac:dyDescent="0.25">
      <c r="A10557">
        <v>32084</v>
      </c>
      <c r="B10557">
        <v>787</v>
      </c>
      <c r="C10557" t="s">
        <v>14406</v>
      </c>
      <c r="E10557" s="30">
        <v>0</v>
      </c>
      <c r="F10557">
        <v>0.01</v>
      </c>
      <c r="G10557" s="30">
        <v>0</v>
      </c>
      <c r="H10557">
        <v>1</v>
      </c>
      <c r="I10557" t="s">
        <v>19</v>
      </c>
      <c r="J10557">
        <v>750000</v>
      </c>
      <c r="K10557">
        <v>1</v>
      </c>
      <c r="L10557">
        <v>1244</v>
      </c>
      <c r="M10557">
        <v>3200</v>
      </c>
      <c r="N10557" t="s">
        <v>19</v>
      </c>
      <c r="O10557">
        <v>0</v>
      </c>
    </row>
    <row r="10558" spans="1:15" ht="150" x14ac:dyDescent="0.25">
      <c r="A10558">
        <v>32085</v>
      </c>
      <c r="B10558">
        <v>778</v>
      </c>
      <c r="C10558" t="s">
        <v>14407</v>
      </c>
      <c r="D10558" s="7" t="s">
        <v>10911</v>
      </c>
      <c r="E10558">
        <v>200</v>
      </c>
      <c r="F10558">
        <v>5</v>
      </c>
      <c r="G10558" s="30">
        <v>0</v>
      </c>
      <c r="H10558">
        <v>1</v>
      </c>
      <c r="I10558" t="s">
        <v>19</v>
      </c>
      <c r="J10558" t="s">
        <v>19</v>
      </c>
      <c r="K10558">
        <v>1</v>
      </c>
      <c r="L10558">
        <v>1213</v>
      </c>
      <c r="M10558">
        <v>3200</v>
      </c>
      <c r="N10558" t="s">
        <v>19</v>
      </c>
      <c r="O10558">
        <v>0</v>
      </c>
    </row>
    <row r="10559" spans="1:15" x14ac:dyDescent="0.25">
      <c r="A10559">
        <v>32086</v>
      </c>
      <c r="B10559">
        <v>787</v>
      </c>
      <c r="C10559" t="s">
        <v>14408</v>
      </c>
      <c r="E10559" s="30">
        <v>0</v>
      </c>
      <c r="F10559">
        <v>0.01</v>
      </c>
      <c r="G10559" s="30">
        <v>0</v>
      </c>
      <c r="H10559">
        <v>1</v>
      </c>
      <c r="I10559" t="s">
        <v>19</v>
      </c>
      <c r="J10559">
        <v>125000</v>
      </c>
      <c r="K10559">
        <v>1</v>
      </c>
      <c r="L10559" t="s">
        <v>19</v>
      </c>
      <c r="M10559">
        <v>3200</v>
      </c>
      <c r="N10559" t="s">
        <v>19</v>
      </c>
      <c r="O10559">
        <v>0</v>
      </c>
    </row>
    <row r="10560" spans="1:15" ht="150" x14ac:dyDescent="0.25">
      <c r="A10560">
        <v>32087</v>
      </c>
      <c r="B10560">
        <v>778</v>
      </c>
      <c r="C10560" t="s">
        <v>14409</v>
      </c>
      <c r="D10560" s="7" t="s">
        <v>10911</v>
      </c>
      <c r="E10560">
        <v>200</v>
      </c>
      <c r="F10560">
        <v>10</v>
      </c>
      <c r="G10560" s="30">
        <v>0</v>
      </c>
      <c r="H10560">
        <v>1</v>
      </c>
      <c r="I10560" t="s">
        <v>19</v>
      </c>
      <c r="J10560" t="s">
        <v>19</v>
      </c>
      <c r="K10560">
        <v>1</v>
      </c>
      <c r="L10560">
        <v>1214</v>
      </c>
      <c r="M10560">
        <v>3200</v>
      </c>
      <c r="N10560" t="s">
        <v>19</v>
      </c>
      <c r="O10560">
        <v>0</v>
      </c>
    </row>
    <row r="10561" spans="1:15" x14ac:dyDescent="0.25">
      <c r="A10561">
        <v>32088</v>
      </c>
      <c r="B10561">
        <v>787</v>
      </c>
      <c r="C10561" t="s">
        <v>14410</v>
      </c>
      <c r="E10561" s="30">
        <v>0</v>
      </c>
      <c r="F10561">
        <v>0.01</v>
      </c>
      <c r="G10561" s="30">
        <v>0</v>
      </c>
      <c r="H10561">
        <v>1</v>
      </c>
      <c r="I10561" t="s">
        <v>19</v>
      </c>
      <c r="J10561">
        <v>750000</v>
      </c>
      <c r="K10561">
        <v>1</v>
      </c>
      <c r="L10561" t="s">
        <v>19</v>
      </c>
      <c r="M10561">
        <v>3200</v>
      </c>
      <c r="N10561" t="s">
        <v>19</v>
      </c>
      <c r="O10561">
        <v>0</v>
      </c>
    </row>
    <row r="10562" spans="1:15" ht="90" x14ac:dyDescent="0.25">
      <c r="A10562">
        <v>32089</v>
      </c>
      <c r="B10562">
        <v>778</v>
      </c>
      <c r="C10562" t="s">
        <v>14411</v>
      </c>
      <c r="D10562" s="7" t="s">
        <v>10914</v>
      </c>
      <c r="E10562">
        <v>200</v>
      </c>
      <c r="F10562">
        <v>5</v>
      </c>
      <c r="G10562" s="30">
        <v>0</v>
      </c>
      <c r="H10562">
        <v>1</v>
      </c>
      <c r="I10562" t="s">
        <v>19</v>
      </c>
      <c r="J10562" t="s">
        <v>19</v>
      </c>
      <c r="K10562">
        <v>1</v>
      </c>
      <c r="L10562">
        <v>1213</v>
      </c>
      <c r="M10562">
        <v>3200</v>
      </c>
      <c r="N10562" t="s">
        <v>19</v>
      </c>
      <c r="O10562">
        <v>0</v>
      </c>
    </row>
    <row r="10563" spans="1:15" x14ac:dyDescent="0.25">
      <c r="A10563">
        <v>32090</v>
      </c>
      <c r="B10563">
        <v>787</v>
      </c>
      <c r="C10563" t="s">
        <v>14412</v>
      </c>
      <c r="E10563" s="30">
        <v>0</v>
      </c>
      <c r="F10563">
        <v>0.01</v>
      </c>
      <c r="G10563" s="30">
        <v>0</v>
      </c>
      <c r="H10563">
        <v>1</v>
      </c>
      <c r="I10563" t="s">
        <v>19</v>
      </c>
      <c r="J10563">
        <v>125000</v>
      </c>
      <c r="K10563">
        <v>1</v>
      </c>
      <c r="L10563">
        <v>1243</v>
      </c>
      <c r="M10563">
        <v>3200</v>
      </c>
      <c r="N10563" t="s">
        <v>19</v>
      </c>
      <c r="O10563">
        <v>0</v>
      </c>
    </row>
    <row r="10564" spans="1:15" ht="90" x14ac:dyDescent="0.25">
      <c r="A10564">
        <v>32091</v>
      </c>
      <c r="B10564">
        <v>778</v>
      </c>
      <c r="C10564" t="s">
        <v>14413</v>
      </c>
      <c r="D10564" s="7" t="s">
        <v>10914</v>
      </c>
      <c r="E10564">
        <v>200</v>
      </c>
      <c r="F10564">
        <v>10</v>
      </c>
      <c r="G10564" s="30">
        <v>0</v>
      </c>
      <c r="H10564">
        <v>1</v>
      </c>
      <c r="I10564" t="s">
        <v>19</v>
      </c>
      <c r="J10564" t="s">
        <v>19</v>
      </c>
      <c r="K10564">
        <v>1</v>
      </c>
      <c r="L10564">
        <v>1214</v>
      </c>
      <c r="M10564">
        <v>3200</v>
      </c>
      <c r="N10564" t="s">
        <v>19</v>
      </c>
      <c r="O10564">
        <v>0</v>
      </c>
    </row>
    <row r="10565" spans="1:15" x14ac:dyDescent="0.25">
      <c r="A10565">
        <v>32092</v>
      </c>
      <c r="B10565">
        <v>787</v>
      </c>
      <c r="C10565" t="s">
        <v>14414</v>
      </c>
      <c r="E10565" s="30">
        <v>0</v>
      </c>
      <c r="F10565">
        <v>0.01</v>
      </c>
      <c r="G10565" s="30">
        <v>0</v>
      </c>
      <c r="H10565">
        <v>1</v>
      </c>
      <c r="I10565" t="s">
        <v>19</v>
      </c>
      <c r="J10565">
        <v>750000</v>
      </c>
      <c r="K10565">
        <v>1</v>
      </c>
      <c r="L10565">
        <v>1244</v>
      </c>
      <c r="M10565">
        <v>3200</v>
      </c>
      <c r="N10565" t="s">
        <v>19</v>
      </c>
      <c r="O10565">
        <v>0</v>
      </c>
    </row>
    <row r="10566" spans="1:15" ht="90" x14ac:dyDescent="0.25">
      <c r="A10566">
        <v>32093</v>
      </c>
      <c r="B10566">
        <v>778</v>
      </c>
      <c r="C10566" t="s">
        <v>14415</v>
      </c>
      <c r="D10566" s="7" t="s">
        <v>10914</v>
      </c>
      <c r="E10566">
        <v>200</v>
      </c>
      <c r="F10566">
        <v>5</v>
      </c>
      <c r="G10566" s="30">
        <v>0</v>
      </c>
      <c r="H10566">
        <v>1</v>
      </c>
      <c r="I10566" t="s">
        <v>19</v>
      </c>
      <c r="J10566" t="s">
        <v>19</v>
      </c>
      <c r="K10566">
        <v>1</v>
      </c>
      <c r="L10566">
        <v>1213</v>
      </c>
      <c r="M10566">
        <v>3200</v>
      </c>
      <c r="N10566" t="s">
        <v>19</v>
      </c>
      <c r="O10566">
        <v>0</v>
      </c>
    </row>
    <row r="10567" spans="1:15" x14ac:dyDescent="0.25">
      <c r="A10567">
        <v>32094</v>
      </c>
      <c r="B10567">
        <v>787</v>
      </c>
      <c r="C10567" t="s">
        <v>14416</v>
      </c>
      <c r="E10567" s="30">
        <v>0</v>
      </c>
      <c r="F10567">
        <v>0.01</v>
      </c>
      <c r="G10567" s="30">
        <v>0</v>
      </c>
      <c r="H10567">
        <v>1</v>
      </c>
      <c r="I10567" t="s">
        <v>19</v>
      </c>
      <c r="J10567">
        <v>125000</v>
      </c>
      <c r="K10567">
        <v>1</v>
      </c>
      <c r="L10567" t="s">
        <v>19</v>
      </c>
      <c r="M10567">
        <v>3200</v>
      </c>
      <c r="N10567" t="s">
        <v>19</v>
      </c>
      <c r="O10567">
        <v>0</v>
      </c>
    </row>
    <row r="10568" spans="1:15" ht="90" x14ac:dyDescent="0.25">
      <c r="A10568">
        <v>32095</v>
      </c>
      <c r="B10568">
        <v>778</v>
      </c>
      <c r="C10568" t="s">
        <v>14417</v>
      </c>
      <c r="D10568" s="7" t="s">
        <v>10914</v>
      </c>
      <c r="E10568">
        <v>200</v>
      </c>
      <c r="F10568">
        <v>10</v>
      </c>
      <c r="G10568" s="30">
        <v>0</v>
      </c>
      <c r="H10568">
        <v>1</v>
      </c>
      <c r="I10568" t="s">
        <v>19</v>
      </c>
      <c r="J10568" t="s">
        <v>19</v>
      </c>
      <c r="K10568">
        <v>1</v>
      </c>
      <c r="L10568">
        <v>1214</v>
      </c>
      <c r="M10568">
        <v>3200</v>
      </c>
      <c r="N10568" t="s">
        <v>19</v>
      </c>
      <c r="O10568">
        <v>0</v>
      </c>
    </row>
    <row r="10569" spans="1:15" x14ac:dyDescent="0.25">
      <c r="A10569">
        <v>32096</v>
      </c>
      <c r="B10569">
        <v>787</v>
      </c>
      <c r="C10569" t="s">
        <v>14418</v>
      </c>
      <c r="E10569" s="30">
        <v>0</v>
      </c>
      <c r="F10569">
        <v>0.01</v>
      </c>
      <c r="G10569" s="30">
        <v>0</v>
      </c>
      <c r="H10569">
        <v>1</v>
      </c>
      <c r="I10569" t="s">
        <v>19</v>
      </c>
      <c r="J10569">
        <v>750000</v>
      </c>
      <c r="K10569">
        <v>1</v>
      </c>
      <c r="L10569" t="s">
        <v>19</v>
      </c>
      <c r="M10569">
        <v>3200</v>
      </c>
      <c r="N10569" t="s">
        <v>19</v>
      </c>
      <c r="O10569">
        <v>0</v>
      </c>
    </row>
    <row r="10570" spans="1:15" x14ac:dyDescent="0.25">
      <c r="A10570">
        <v>32097</v>
      </c>
      <c r="B10570">
        <v>283</v>
      </c>
      <c r="C10570" t="s">
        <v>14419</v>
      </c>
      <c r="D10570" t="s">
        <v>14420</v>
      </c>
      <c r="E10570">
        <v>80</v>
      </c>
      <c r="F10570">
        <v>1</v>
      </c>
      <c r="G10570" s="30">
        <v>0</v>
      </c>
      <c r="H10570">
        <v>1</v>
      </c>
      <c r="I10570" t="s">
        <v>19</v>
      </c>
      <c r="J10570" t="s">
        <v>19</v>
      </c>
      <c r="K10570">
        <v>1</v>
      </c>
      <c r="L10570" t="s">
        <v>19</v>
      </c>
      <c r="M10570">
        <v>2544</v>
      </c>
      <c r="N10570" t="s">
        <v>19</v>
      </c>
      <c r="O10570">
        <v>0</v>
      </c>
    </row>
    <row r="10571" spans="1:15" ht="90" x14ac:dyDescent="0.25">
      <c r="A10571">
        <v>32099</v>
      </c>
      <c r="B10571">
        <v>314</v>
      </c>
      <c r="C10571" t="s">
        <v>14421</v>
      </c>
      <c r="D10571" s="7" t="s">
        <v>14422</v>
      </c>
      <c r="E10571">
        <v>1</v>
      </c>
      <c r="F10571">
        <v>0.1</v>
      </c>
      <c r="G10571" s="30">
        <v>0</v>
      </c>
      <c r="H10571">
        <v>1</v>
      </c>
      <c r="I10571" t="s">
        <v>19</v>
      </c>
      <c r="J10571">
        <v>100</v>
      </c>
      <c r="K10571">
        <v>1</v>
      </c>
      <c r="L10571">
        <v>754</v>
      </c>
      <c r="M10571">
        <v>2532</v>
      </c>
      <c r="N10571" t="s">
        <v>19</v>
      </c>
      <c r="O10571">
        <v>0</v>
      </c>
    </row>
    <row r="10572" spans="1:15" ht="105" x14ac:dyDescent="0.25">
      <c r="A10572">
        <v>32101</v>
      </c>
      <c r="B10572">
        <v>300</v>
      </c>
      <c r="C10572" t="s">
        <v>14423</v>
      </c>
      <c r="D10572" s="7" t="s">
        <v>14424</v>
      </c>
      <c r="E10572" s="30">
        <v>0</v>
      </c>
      <c r="F10572">
        <v>1</v>
      </c>
      <c r="G10572" s="30">
        <v>0</v>
      </c>
      <c r="H10572">
        <v>1</v>
      </c>
      <c r="I10572" t="s">
        <v>19</v>
      </c>
      <c r="J10572" t="s">
        <v>19</v>
      </c>
      <c r="K10572">
        <v>1</v>
      </c>
      <c r="L10572">
        <v>618</v>
      </c>
      <c r="M10572">
        <v>2053</v>
      </c>
      <c r="N10572" t="s">
        <v>19</v>
      </c>
      <c r="O10572">
        <v>0</v>
      </c>
    </row>
    <row r="10573" spans="1:15" ht="105" x14ac:dyDescent="0.25">
      <c r="A10573">
        <v>32102</v>
      </c>
      <c r="B10573">
        <v>300</v>
      </c>
      <c r="C10573" t="s">
        <v>14425</v>
      </c>
      <c r="D10573" s="7" t="s">
        <v>14426</v>
      </c>
      <c r="E10573" s="30">
        <v>0</v>
      </c>
      <c r="F10573">
        <v>1</v>
      </c>
      <c r="G10573" s="30">
        <v>0</v>
      </c>
      <c r="H10573">
        <v>1</v>
      </c>
      <c r="I10573" t="s">
        <v>19</v>
      </c>
      <c r="J10573" t="s">
        <v>19</v>
      </c>
      <c r="K10573">
        <v>1</v>
      </c>
      <c r="L10573">
        <v>619</v>
      </c>
      <c r="M10573">
        <v>2061</v>
      </c>
      <c r="N10573" t="s">
        <v>19</v>
      </c>
      <c r="O10573">
        <v>0</v>
      </c>
    </row>
    <row r="10574" spans="1:15" ht="105" x14ac:dyDescent="0.25">
      <c r="A10574">
        <v>32103</v>
      </c>
      <c r="B10574">
        <v>300</v>
      </c>
      <c r="C10574" t="s">
        <v>14427</v>
      </c>
      <c r="D10574" s="7" t="s">
        <v>14428</v>
      </c>
      <c r="E10574" s="30">
        <v>0</v>
      </c>
      <c r="F10574">
        <v>1</v>
      </c>
      <c r="G10574" s="30">
        <v>0</v>
      </c>
      <c r="H10574">
        <v>1</v>
      </c>
      <c r="I10574" t="s">
        <v>19</v>
      </c>
      <c r="J10574" t="s">
        <v>19</v>
      </c>
      <c r="K10574">
        <v>1</v>
      </c>
      <c r="L10574">
        <v>621</v>
      </c>
      <c r="M10574">
        <v>2062</v>
      </c>
      <c r="N10574" t="s">
        <v>19</v>
      </c>
      <c r="O10574">
        <v>0</v>
      </c>
    </row>
    <row r="10575" spans="1:15" ht="105" x14ac:dyDescent="0.25">
      <c r="A10575">
        <v>32104</v>
      </c>
      <c r="B10575">
        <v>300</v>
      </c>
      <c r="C10575" t="s">
        <v>14429</v>
      </c>
      <c r="D10575" s="7" t="s">
        <v>14430</v>
      </c>
      <c r="E10575" s="30">
        <v>0</v>
      </c>
      <c r="F10575">
        <v>1</v>
      </c>
      <c r="G10575" s="30">
        <v>0</v>
      </c>
      <c r="H10575">
        <v>1</v>
      </c>
      <c r="I10575" t="s">
        <v>19</v>
      </c>
      <c r="J10575" t="s">
        <v>19</v>
      </c>
      <c r="K10575">
        <v>1</v>
      </c>
      <c r="L10575">
        <v>622</v>
      </c>
      <c r="M10575">
        <v>2060</v>
      </c>
      <c r="N10575" t="s">
        <v>19</v>
      </c>
      <c r="O10575">
        <v>0</v>
      </c>
    </row>
    <row r="10576" spans="1:15" ht="105" x14ac:dyDescent="0.25">
      <c r="A10576">
        <v>32105</v>
      </c>
      <c r="B10576">
        <v>300</v>
      </c>
      <c r="C10576" t="s">
        <v>14431</v>
      </c>
      <c r="D10576" s="7" t="s">
        <v>14432</v>
      </c>
      <c r="E10576" s="30">
        <v>0</v>
      </c>
      <c r="F10576">
        <v>1</v>
      </c>
      <c r="G10576" s="30">
        <v>0</v>
      </c>
      <c r="H10576">
        <v>1</v>
      </c>
      <c r="I10576" t="s">
        <v>19</v>
      </c>
      <c r="J10576" t="s">
        <v>19</v>
      </c>
      <c r="K10576">
        <v>1</v>
      </c>
      <c r="L10576">
        <v>620</v>
      </c>
      <c r="M10576">
        <v>2054</v>
      </c>
      <c r="N10576" t="s">
        <v>19</v>
      </c>
      <c r="O10576">
        <v>0</v>
      </c>
    </row>
    <row r="10577" spans="1:15" x14ac:dyDescent="0.25">
      <c r="A10577">
        <v>32106</v>
      </c>
      <c r="B10577">
        <v>314</v>
      </c>
      <c r="C10577" t="s">
        <v>14433</v>
      </c>
      <c r="D10577" t="s">
        <v>14434</v>
      </c>
      <c r="E10577">
        <v>40</v>
      </c>
      <c r="F10577">
        <v>1</v>
      </c>
      <c r="G10577" s="30">
        <v>0</v>
      </c>
      <c r="H10577">
        <v>1</v>
      </c>
      <c r="I10577" t="s">
        <v>19</v>
      </c>
      <c r="J10577">
        <v>750</v>
      </c>
      <c r="K10577">
        <v>1</v>
      </c>
      <c r="L10577" t="s">
        <v>19</v>
      </c>
      <c r="M10577">
        <v>1185</v>
      </c>
      <c r="N10577" t="s">
        <v>19</v>
      </c>
      <c r="O10577">
        <v>0</v>
      </c>
    </row>
    <row r="10578" spans="1:15" ht="105" x14ac:dyDescent="0.25">
      <c r="A10578">
        <v>32107</v>
      </c>
      <c r="B10578">
        <v>300</v>
      </c>
      <c r="C10578" t="s">
        <v>14435</v>
      </c>
      <c r="D10578" s="7" t="s">
        <v>14436</v>
      </c>
      <c r="E10578" s="30">
        <v>0</v>
      </c>
      <c r="F10578">
        <v>1</v>
      </c>
      <c r="G10578" s="30">
        <v>0</v>
      </c>
      <c r="H10578">
        <v>1</v>
      </c>
      <c r="I10578" t="s">
        <v>19</v>
      </c>
      <c r="J10578" t="s">
        <v>19</v>
      </c>
      <c r="K10578">
        <v>1</v>
      </c>
      <c r="L10578">
        <v>618</v>
      </c>
      <c r="M10578">
        <v>2053</v>
      </c>
      <c r="N10578" t="s">
        <v>19</v>
      </c>
      <c r="O10578">
        <v>0</v>
      </c>
    </row>
    <row r="10579" spans="1:15" ht="105" x14ac:dyDescent="0.25">
      <c r="A10579">
        <v>32108</v>
      </c>
      <c r="B10579">
        <v>300</v>
      </c>
      <c r="C10579" t="s">
        <v>14437</v>
      </c>
      <c r="D10579" s="7" t="s">
        <v>14438</v>
      </c>
      <c r="E10579" s="30">
        <v>0</v>
      </c>
      <c r="F10579">
        <v>1</v>
      </c>
      <c r="G10579" s="30">
        <v>0</v>
      </c>
      <c r="H10579">
        <v>1</v>
      </c>
      <c r="I10579" t="s">
        <v>19</v>
      </c>
      <c r="J10579" t="s">
        <v>19</v>
      </c>
      <c r="K10579">
        <v>1</v>
      </c>
      <c r="L10579">
        <v>619</v>
      </c>
      <c r="M10579">
        <v>2061</v>
      </c>
      <c r="N10579" t="s">
        <v>19</v>
      </c>
      <c r="O10579">
        <v>0</v>
      </c>
    </row>
    <row r="10580" spans="1:15" ht="105" x14ac:dyDescent="0.25">
      <c r="A10580">
        <v>32109</v>
      </c>
      <c r="B10580">
        <v>300</v>
      </c>
      <c r="C10580" t="s">
        <v>14439</v>
      </c>
      <c r="D10580" s="7" t="s">
        <v>14440</v>
      </c>
      <c r="E10580" s="30">
        <v>0</v>
      </c>
      <c r="F10580">
        <v>1</v>
      </c>
      <c r="G10580" s="30">
        <v>0</v>
      </c>
      <c r="H10580">
        <v>1</v>
      </c>
      <c r="I10580" t="s">
        <v>19</v>
      </c>
      <c r="J10580" t="s">
        <v>19</v>
      </c>
      <c r="K10580">
        <v>1</v>
      </c>
      <c r="L10580">
        <v>621</v>
      </c>
      <c r="M10580">
        <v>2062</v>
      </c>
      <c r="N10580" t="s">
        <v>19</v>
      </c>
      <c r="O10580">
        <v>0</v>
      </c>
    </row>
    <row r="10581" spans="1:15" ht="105" x14ac:dyDescent="0.25">
      <c r="A10581">
        <v>32110</v>
      </c>
      <c r="B10581">
        <v>300</v>
      </c>
      <c r="C10581" t="s">
        <v>14441</v>
      </c>
      <c r="D10581" s="7" t="s">
        <v>14442</v>
      </c>
      <c r="E10581" s="30">
        <v>0</v>
      </c>
      <c r="F10581">
        <v>1</v>
      </c>
      <c r="G10581" s="30">
        <v>0</v>
      </c>
      <c r="H10581">
        <v>1</v>
      </c>
      <c r="I10581" t="s">
        <v>19</v>
      </c>
      <c r="J10581" t="s">
        <v>19</v>
      </c>
      <c r="K10581">
        <v>1</v>
      </c>
      <c r="L10581">
        <v>622</v>
      </c>
      <c r="M10581">
        <v>2060</v>
      </c>
      <c r="N10581" t="s">
        <v>19</v>
      </c>
      <c r="O10581">
        <v>0</v>
      </c>
    </row>
    <row r="10582" spans="1:15" ht="105" x14ac:dyDescent="0.25">
      <c r="A10582">
        <v>32111</v>
      </c>
      <c r="B10582">
        <v>300</v>
      </c>
      <c r="C10582" t="s">
        <v>14443</v>
      </c>
      <c r="D10582" s="7" t="s">
        <v>14444</v>
      </c>
      <c r="E10582" s="30">
        <v>0</v>
      </c>
      <c r="F10582">
        <v>1</v>
      </c>
      <c r="G10582" s="30">
        <v>0</v>
      </c>
      <c r="H10582">
        <v>1</v>
      </c>
      <c r="I10582" t="s">
        <v>19</v>
      </c>
      <c r="J10582" t="s">
        <v>19</v>
      </c>
      <c r="K10582">
        <v>1</v>
      </c>
      <c r="L10582">
        <v>620</v>
      </c>
      <c r="M10582">
        <v>2054</v>
      </c>
      <c r="N10582" t="s">
        <v>19</v>
      </c>
      <c r="O10582">
        <v>0</v>
      </c>
    </row>
    <row r="10583" spans="1:15" ht="105" x14ac:dyDescent="0.25">
      <c r="A10583">
        <v>32112</v>
      </c>
      <c r="B10583">
        <v>300</v>
      </c>
      <c r="C10583" t="s">
        <v>14445</v>
      </c>
      <c r="D10583" s="7" t="s">
        <v>14446</v>
      </c>
      <c r="E10583" s="30">
        <v>0</v>
      </c>
      <c r="F10583">
        <v>1</v>
      </c>
      <c r="G10583" s="30">
        <v>0</v>
      </c>
      <c r="H10583">
        <v>1</v>
      </c>
      <c r="I10583" t="s">
        <v>19</v>
      </c>
      <c r="J10583" t="s">
        <v>19</v>
      </c>
      <c r="K10583">
        <v>1</v>
      </c>
      <c r="L10583">
        <v>618</v>
      </c>
      <c r="M10583">
        <v>2053</v>
      </c>
      <c r="N10583" t="s">
        <v>19</v>
      </c>
      <c r="O10583">
        <v>0</v>
      </c>
    </row>
    <row r="10584" spans="1:15" ht="105" x14ac:dyDescent="0.25">
      <c r="A10584">
        <v>32113</v>
      </c>
      <c r="B10584">
        <v>300</v>
      </c>
      <c r="C10584" t="s">
        <v>14447</v>
      </c>
      <c r="D10584" s="7" t="s">
        <v>14448</v>
      </c>
      <c r="E10584" s="30">
        <v>0</v>
      </c>
      <c r="F10584">
        <v>1</v>
      </c>
      <c r="G10584" s="30">
        <v>0</v>
      </c>
      <c r="H10584">
        <v>1</v>
      </c>
      <c r="I10584" t="s">
        <v>19</v>
      </c>
      <c r="J10584" t="s">
        <v>19</v>
      </c>
      <c r="K10584">
        <v>1</v>
      </c>
      <c r="L10584">
        <v>619</v>
      </c>
      <c r="M10584">
        <v>2061</v>
      </c>
      <c r="N10584" t="s">
        <v>19</v>
      </c>
      <c r="O10584">
        <v>0</v>
      </c>
    </row>
    <row r="10585" spans="1:15" ht="105" x14ac:dyDescent="0.25">
      <c r="A10585">
        <v>32114</v>
      </c>
      <c r="B10585">
        <v>300</v>
      </c>
      <c r="C10585" t="s">
        <v>14449</v>
      </c>
      <c r="D10585" s="7" t="s">
        <v>14450</v>
      </c>
      <c r="E10585" s="30">
        <v>0</v>
      </c>
      <c r="F10585">
        <v>1</v>
      </c>
      <c r="G10585" s="30">
        <v>0</v>
      </c>
      <c r="H10585">
        <v>1</v>
      </c>
      <c r="I10585" t="s">
        <v>19</v>
      </c>
      <c r="J10585" t="s">
        <v>19</v>
      </c>
      <c r="K10585">
        <v>1</v>
      </c>
      <c r="L10585">
        <v>621</v>
      </c>
      <c r="M10585">
        <v>2062</v>
      </c>
      <c r="N10585" t="s">
        <v>19</v>
      </c>
      <c r="O10585">
        <v>0</v>
      </c>
    </row>
    <row r="10586" spans="1:15" ht="105" x14ac:dyDescent="0.25">
      <c r="A10586">
        <v>32115</v>
      </c>
      <c r="B10586">
        <v>300</v>
      </c>
      <c r="C10586" t="s">
        <v>14451</v>
      </c>
      <c r="D10586" s="7" t="s">
        <v>14452</v>
      </c>
      <c r="E10586" s="30">
        <v>0</v>
      </c>
      <c r="F10586">
        <v>1</v>
      </c>
      <c r="G10586" s="30">
        <v>0</v>
      </c>
      <c r="H10586">
        <v>1</v>
      </c>
      <c r="I10586" t="s">
        <v>19</v>
      </c>
      <c r="J10586" t="s">
        <v>19</v>
      </c>
      <c r="K10586">
        <v>1</v>
      </c>
      <c r="L10586">
        <v>622</v>
      </c>
      <c r="M10586">
        <v>2060</v>
      </c>
      <c r="N10586" t="s">
        <v>19</v>
      </c>
      <c r="O10586">
        <v>0</v>
      </c>
    </row>
    <row r="10587" spans="1:15" ht="105" x14ac:dyDescent="0.25">
      <c r="A10587">
        <v>32116</v>
      </c>
      <c r="B10587">
        <v>300</v>
      </c>
      <c r="C10587" t="s">
        <v>14453</v>
      </c>
      <c r="D10587" s="7" t="s">
        <v>14454</v>
      </c>
      <c r="E10587" s="30">
        <v>0</v>
      </c>
      <c r="F10587">
        <v>1</v>
      </c>
      <c r="G10587" s="30">
        <v>0</v>
      </c>
      <c r="H10587">
        <v>1</v>
      </c>
      <c r="I10587" t="s">
        <v>19</v>
      </c>
      <c r="J10587" t="s">
        <v>19</v>
      </c>
      <c r="K10587">
        <v>1</v>
      </c>
      <c r="L10587">
        <v>620</v>
      </c>
      <c r="M10587">
        <v>2054</v>
      </c>
      <c r="N10587" t="s">
        <v>19</v>
      </c>
      <c r="O10587">
        <v>0</v>
      </c>
    </row>
    <row r="10588" spans="1:15" ht="105" x14ac:dyDescent="0.25">
      <c r="A10588">
        <v>32117</v>
      </c>
      <c r="B10588">
        <v>300</v>
      </c>
      <c r="C10588" t="s">
        <v>14455</v>
      </c>
      <c r="D10588" s="7" t="s">
        <v>14456</v>
      </c>
      <c r="E10588" s="30">
        <v>0</v>
      </c>
      <c r="F10588">
        <v>1</v>
      </c>
      <c r="G10588" s="30">
        <v>0</v>
      </c>
      <c r="H10588">
        <v>1</v>
      </c>
      <c r="I10588" t="s">
        <v>19</v>
      </c>
      <c r="J10588" t="s">
        <v>19</v>
      </c>
      <c r="K10588">
        <v>1</v>
      </c>
      <c r="L10588">
        <v>618</v>
      </c>
      <c r="M10588">
        <v>2053</v>
      </c>
      <c r="N10588" t="s">
        <v>19</v>
      </c>
      <c r="O10588">
        <v>0</v>
      </c>
    </row>
    <row r="10589" spans="1:15" ht="105" x14ac:dyDescent="0.25">
      <c r="A10589">
        <v>32118</v>
      </c>
      <c r="B10589">
        <v>300</v>
      </c>
      <c r="C10589" t="s">
        <v>14457</v>
      </c>
      <c r="D10589" s="7" t="s">
        <v>14458</v>
      </c>
      <c r="E10589" s="30">
        <v>0</v>
      </c>
      <c r="F10589">
        <v>1</v>
      </c>
      <c r="G10589" s="30">
        <v>0</v>
      </c>
      <c r="H10589">
        <v>1</v>
      </c>
      <c r="I10589" t="s">
        <v>19</v>
      </c>
      <c r="J10589" t="s">
        <v>19</v>
      </c>
      <c r="K10589">
        <v>1</v>
      </c>
      <c r="L10589">
        <v>619</v>
      </c>
      <c r="M10589">
        <v>2061</v>
      </c>
      <c r="N10589" t="s">
        <v>19</v>
      </c>
      <c r="O10589">
        <v>0</v>
      </c>
    </row>
    <row r="10590" spans="1:15" ht="105" x14ac:dyDescent="0.25">
      <c r="A10590">
        <v>32119</v>
      </c>
      <c r="B10590">
        <v>300</v>
      </c>
      <c r="C10590" t="s">
        <v>14459</v>
      </c>
      <c r="D10590" s="7" t="s">
        <v>14460</v>
      </c>
      <c r="E10590" s="30">
        <v>0</v>
      </c>
      <c r="F10590">
        <v>1</v>
      </c>
      <c r="G10590" s="30">
        <v>0</v>
      </c>
      <c r="H10590">
        <v>1</v>
      </c>
      <c r="I10590" t="s">
        <v>19</v>
      </c>
      <c r="J10590" t="s">
        <v>19</v>
      </c>
      <c r="K10590">
        <v>1</v>
      </c>
      <c r="L10590">
        <v>621</v>
      </c>
      <c r="M10590">
        <v>2062</v>
      </c>
      <c r="N10590" t="s">
        <v>19</v>
      </c>
      <c r="O10590">
        <v>0</v>
      </c>
    </row>
    <row r="10591" spans="1:15" ht="105" x14ac:dyDescent="0.25">
      <c r="A10591">
        <v>32120</v>
      </c>
      <c r="B10591">
        <v>300</v>
      </c>
      <c r="C10591" t="s">
        <v>14461</v>
      </c>
      <c r="D10591" s="7" t="s">
        <v>14462</v>
      </c>
      <c r="E10591" s="30">
        <v>0</v>
      </c>
      <c r="F10591">
        <v>1</v>
      </c>
      <c r="G10591" s="30">
        <v>0</v>
      </c>
      <c r="H10591">
        <v>1</v>
      </c>
      <c r="I10591" t="s">
        <v>19</v>
      </c>
      <c r="J10591" t="s">
        <v>19</v>
      </c>
      <c r="K10591">
        <v>1</v>
      </c>
      <c r="L10591">
        <v>622</v>
      </c>
      <c r="M10591">
        <v>2060</v>
      </c>
      <c r="N10591" t="s">
        <v>19</v>
      </c>
      <c r="O10591">
        <v>0</v>
      </c>
    </row>
    <row r="10592" spans="1:15" ht="105" x14ac:dyDescent="0.25">
      <c r="A10592">
        <v>32121</v>
      </c>
      <c r="B10592">
        <v>300</v>
      </c>
      <c r="C10592" t="s">
        <v>14463</v>
      </c>
      <c r="D10592" s="7" t="s">
        <v>14464</v>
      </c>
      <c r="E10592" s="30">
        <v>0</v>
      </c>
      <c r="F10592">
        <v>1</v>
      </c>
      <c r="G10592" s="30">
        <v>0</v>
      </c>
      <c r="H10592">
        <v>1</v>
      </c>
      <c r="I10592" t="s">
        <v>19</v>
      </c>
      <c r="J10592" t="s">
        <v>19</v>
      </c>
      <c r="K10592">
        <v>1</v>
      </c>
      <c r="L10592">
        <v>620</v>
      </c>
      <c r="M10592">
        <v>2054</v>
      </c>
      <c r="N10592" t="s">
        <v>19</v>
      </c>
      <c r="O10592">
        <v>0</v>
      </c>
    </row>
    <row r="10593" spans="1:15" ht="120" x14ac:dyDescent="0.25">
      <c r="A10593">
        <v>32122</v>
      </c>
      <c r="B10593">
        <v>300</v>
      </c>
      <c r="C10593" t="s">
        <v>14465</v>
      </c>
      <c r="D10593" s="7" t="s">
        <v>14466</v>
      </c>
      <c r="E10593" s="30">
        <v>0</v>
      </c>
      <c r="F10593">
        <v>1</v>
      </c>
      <c r="G10593" s="30">
        <v>0</v>
      </c>
      <c r="H10593">
        <v>1</v>
      </c>
      <c r="I10593" t="s">
        <v>19</v>
      </c>
      <c r="J10593" t="s">
        <v>19</v>
      </c>
      <c r="K10593">
        <v>1</v>
      </c>
      <c r="L10593">
        <v>1506</v>
      </c>
      <c r="M10593">
        <v>2224</v>
      </c>
      <c r="N10593" t="s">
        <v>19</v>
      </c>
      <c r="O10593">
        <v>0</v>
      </c>
    </row>
    <row r="10594" spans="1:15" ht="120" x14ac:dyDescent="0.25">
      <c r="A10594">
        <v>32123</v>
      </c>
      <c r="B10594">
        <v>300</v>
      </c>
      <c r="C10594" t="s">
        <v>14467</v>
      </c>
      <c r="D10594" s="7" t="s">
        <v>14468</v>
      </c>
      <c r="E10594" s="30">
        <v>0</v>
      </c>
      <c r="F10594">
        <v>1</v>
      </c>
      <c r="G10594" s="30">
        <v>0</v>
      </c>
      <c r="H10594">
        <v>1</v>
      </c>
      <c r="I10594" t="s">
        <v>19</v>
      </c>
      <c r="J10594" t="s">
        <v>19</v>
      </c>
      <c r="K10594">
        <v>1</v>
      </c>
      <c r="L10594">
        <v>1506</v>
      </c>
      <c r="M10594">
        <v>2224</v>
      </c>
      <c r="N10594" t="s">
        <v>19</v>
      </c>
      <c r="O10594">
        <v>0</v>
      </c>
    </row>
    <row r="10595" spans="1:15" ht="120" x14ac:dyDescent="0.25">
      <c r="A10595">
        <v>32124</v>
      </c>
      <c r="B10595">
        <v>300</v>
      </c>
      <c r="C10595" t="s">
        <v>14469</v>
      </c>
      <c r="D10595" s="7" t="s">
        <v>14470</v>
      </c>
      <c r="E10595" s="30">
        <v>0</v>
      </c>
      <c r="F10595">
        <v>1</v>
      </c>
      <c r="G10595" s="30">
        <v>0</v>
      </c>
      <c r="H10595">
        <v>1</v>
      </c>
      <c r="I10595" t="s">
        <v>19</v>
      </c>
      <c r="J10595" t="s">
        <v>19</v>
      </c>
      <c r="K10595">
        <v>1</v>
      </c>
      <c r="L10595">
        <v>1506</v>
      </c>
      <c r="M10595">
        <v>2224</v>
      </c>
      <c r="N10595" t="s">
        <v>19</v>
      </c>
      <c r="O10595">
        <v>0</v>
      </c>
    </row>
    <row r="10596" spans="1:15" ht="120" x14ac:dyDescent="0.25">
      <c r="A10596">
        <v>32125</v>
      </c>
      <c r="B10596">
        <v>300</v>
      </c>
      <c r="C10596" t="s">
        <v>14471</v>
      </c>
      <c r="D10596" s="7" t="s">
        <v>14472</v>
      </c>
      <c r="E10596" s="30">
        <v>0</v>
      </c>
      <c r="F10596">
        <v>1</v>
      </c>
      <c r="G10596" s="30">
        <v>0</v>
      </c>
      <c r="H10596">
        <v>1</v>
      </c>
      <c r="I10596" t="s">
        <v>19</v>
      </c>
      <c r="J10596" t="s">
        <v>19</v>
      </c>
      <c r="K10596">
        <v>1</v>
      </c>
      <c r="L10596">
        <v>1506</v>
      </c>
      <c r="M10596">
        <v>2224</v>
      </c>
      <c r="N10596" t="s">
        <v>19</v>
      </c>
      <c r="O10596">
        <v>0</v>
      </c>
    </row>
    <row r="10597" spans="1:15" x14ac:dyDescent="0.25">
      <c r="A10597">
        <v>32126</v>
      </c>
      <c r="B10597">
        <v>526</v>
      </c>
      <c r="C10597" t="s">
        <v>14473</v>
      </c>
      <c r="D10597" t="s">
        <v>14474</v>
      </c>
      <c r="E10597">
        <v>1</v>
      </c>
      <c r="F10597">
        <v>1</v>
      </c>
      <c r="G10597" s="30">
        <v>0</v>
      </c>
      <c r="H10597">
        <v>1</v>
      </c>
      <c r="I10597" t="s">
        <v>19</v>
      </c>
      <c r="J10597" t="s">
        <v>19</v>
      </c>
      <c r="K10597">
        <v>1</v>
      </c>
      <c r="L10597" t="s">
        <v>19</v>
      </c>
      <c r="M10597">
        <v>2553</v>
      </c>
      <c r="N10597" t="s">
        <v>19</v>
      </c>
      <c r="O10597">
        <v>0</v>
      </c>
    </row>
    <row r="10598" spans="1:15" x14ac:dyDescent="0.25">
      <c r="A10598">
        <v>32189</v>
      </c>
      <c r="B10598">
        <v>474</v>
      </c>
      <c r="C10598" t="s">
        <v>14475</v>
      </c>
      <c r="D10598" t="s">
        <v>14476</v>
      </c>
      <c r="E10598">
        <v>1</v>
      </c>
      <c r="F10598">
        <v>0.1</v>
      </c>
      <c r="G10598" s="30">
        <v>0</v>
      </c>
      <c r="H10598">
        <v>1</v>
      </c>
      <c r="I10598" t="s">
        <v>19</v>
      </c>
      <c r="J10598" t="s">
        <v>19</v>
      </c>
      <c r="K10598">
        <v>1</v>
      </c>
      <c r="L10598" t="s">
        <v>19</v>
      </c>
      <c r="M10598">
        <v>2040</v>
      </c>
      <c r="N10598" t="s">
        <v>19</v>
      </c>
      <c r="O10598">
        <v>0</v>
      </c>
    </row>
    <row r="10599" spans="1:15" x14ac:dyDescent="0.25">
      <c r="A10599">
        <v>32193</v>
      </c>
      <c r="B10599">
        <v>283</v>
      </c>
      <c r="C10599" t="s">
        <v>14477</v>
      </c>
      <c r="D10599" t="s">
        <v>14478</v>
      </c>
      <c r="E10599">
        <v>50</v>
      </c>
      <c r="F10599">
        <v>1</v>
      </c>
      <c r="G10599" s="30">
        <v>0</v>
      </c>
      <c r="H10599">
        <v>1</v>
      </c>
      <c r="I10599" t="s">
        <v>19</v>
      </c>
      <c r="J10599" t="s">
        <v>19</v>
      </c>
      <c r="K10599">
        <v>1</v>
      </c>
      <c r="L10599" t="s">
        <v>19</v>
      </c>
      <c r="M10599">
        <v>2543</v>
      </c>
      <c r="N10599" t="s">
        <v>19</v>
      </c>
      <c r="O10599">
        <v>0</v>
      </c>
    </row>
    <row r="10600" spans="1:15" x14ac:dyDescent="0.25">
      <c r="A10600">
        <v>32198</v>
      </c>
      <c r="B10600">
        <v>474</v>
      </c>
      <c r="C10600" t="s">
        <v>14479</v>
      </c>
      <c r="D10600" t="s">
        <v>14480</v>
      </c>
      <c r="E10600">
        <v>1</v>
      </c>
      <c r="F10600">
        <v>0.1</v>
      </c>
      <c r="G10600" s="30">
        <v>0</v>
      </c>
      <c r="H10600">
        <v>1</v>
      </c>
      <c r="I10600" t="s">
        <v>19</v>
      </c>
      <c r="J10600" t="s">
        <v>19</v>
      </c>
      <c r="K10600">
        <v>1</v>
      </c>
      <c r="L10600" t="s">
        <v>19</v>
      </c>
      <c r="M10600">
        <v>3231</v>
      </c>
      <c r="N10600" t="s">
        <v>19</v>
      </c>
      <c r="O10600">
        <v>0</v>
      </c>
    </row>
    <row r="10601" spans="1:15" x14ac:dyDescent="0.25">
      <c r="A10601">
        <v>32200</v>
      </c>
      <c r="B10601">
        <v>314</v>
      </c>
      <c r="C10601" t="s">
        <v>14481</v>
      </c>
      <c r="D10601" t="s">
        <v>14482</v>
      </c>
      <c r="E10601">
        <v>1</v>
      </c>
      <c r="F10601">
        <v>1</v>
      </c>
      <c r="G10601" s="30">
        <v>0</v>
      </c>
      <c r="H10601">
        <v>1</v>
      </c>
      <c r="I10601" t="s">
        <v>19</v>
      </c>
      <c r="J10601">
        <v>58624</v>
      </c>
      <c r="K10601">
        <v>1</v>
      </c>
      <c r="L10601" t="s">
        <v>19</v>
      </c>
      <c r="M10601">
        <v>2225</v>
      </c>
      <c r="N10601" t="s">
        <v>19</v>
      </c>
      <c r="O10601">
        <v>0</v>
      </c>
    </row>
    <row r="10602" spans="1:15" x14ac:dyDescent="0.25">
      <c r="A10602">
        <v>32201</v>
      </c>
      <c r="B10602">
        <v>314</v>
      </c>
      <c r="C10602" t="s">
        <v>14483</v>
      </c>
      <c r="D10602" t="s">
        <v>14484</v>
      </c>
      <c r="E10602">
        <v>1</v>
      </c>
      <c r="F10602">
        <v>0.1</v>
      </c>
      <c r="G10602" s="30">
        <v>0</v>
      </c>
      <c r="H10602">
        <v>1</v>
      </c>
      <c r="I10602" t="s">
        <v>19</v>
      </c>
      <c r="J10602" t="s">
        <v>19</v>
      </c>
      <c r="K10602">
        <v>1</v>
      </c>
      <c r="L10602" t="s">
        <v>19</v>
      </c>
      <c r="M10602">
        <v>2885</v>
      </c>
      <c r="N10602" t="s">
        <v>19</v>
      </c>
      <c r="O10602">
        <v>0</v>
      </c>
    </row>
    <row r="10603" spans="1:15" x14ac:dyDescent="0.25">
      <c r="A10603">
        <v>32202</v>
      </c>
      <c r="B10603">
        <v>314</v>
      </c>
      <c r="C10603" t="s">
        <v>14485</v>
      </c>
      <c r="D10603" t="s">
        <v>14486</v>
      </c>
      <c r="E10603">
        <v>1</v>
      </c>
      <c r="F10603">
        <v>0.1</v>
      </c>
      <c r="G10603" s="30">
        <v>0</v>
      </c>
      <c r="H10603">
        <v>1</v>
      </c>
      <c r="I10603" t="s">
        <v>19</v>
      </c>
      <c r="J10603" t="s">
        <v>19</v>
      </c>
      <c r="K10603">
        <v>1</v>
      </c>
      <c r="L10603" t="s">
        <v>19</v>
      </c>
      <c r="M10603">
        <v>33</v>
      </c>
      <c r="N10603" t="s">
        <v>19</v>
      </c>
      <c r="O10603">
        <v>0</v>
      </c>
    </row>
    <row r="10604" spans="1:15" x14ac:dyDescent="0.25">
      <c r="A10604">
        <v>32204</v>
      </c>
      <c r="B10604">
        <v>314</v>
      </c>
      <c r="C10604" t="s">
        <v>14487</v>
      </c>
      <c r="D10604" t="s">
        <v>14488</v>
      </c>
      <c r="E10604">
        <v>2</v>
      </c>
      <c r="F10604">
        <v>0.3</v>
      </c>
      <c r="G10604" s="30">
        <v>0</v>
      </c>
      <c r="H10604">
        <v>1</v>
      </c>
      <c r="I10604" t="s">
        <v>19</v>
      </c>
      <c r="J10604">
        <v>10000</v>
      </c>
      <c r="K10604">
        <v>1</v>
      </c>
      <c r="L10604" t="s">
        <v>19</v>
      </c>
      <c r="M10604">
        <v>2206</v>
      </c>
      <c r="N10604" t="s">
        <v>19</v>
      </c>
      <c r="O10604">
        <v>0</v>
      </c>
    </row>
    <row r="10605" spans="1:15" ht="135" x14ac:dyDescent="0.25">
      <c r="A10605">
        <v>32207</v>
      </c>
      <c r="B10605">
        <v>324</v>
      </c>
      <c r="C10605" t="s">
        <v>14489</v>
      </c>
      <c r="D10605" s="7" t="s">
        <v>14490</v>
      </c>
      <c r="E10605">
        <v>1309000</v>
      </c>
      <c r="F10605">
        <v>27289</v>
      </c>
      <c r="G10605">
        <v>165</v>
      </c>
      <c r="H10605">
        <v>1</v>
      </c>
      <c r="I10605">
        <v>2</v>
      </c>
      <c r="J10605">
        <v>4500000</v>
      </c>
      <c r="K10605">
        <v>1</v>
      </c>
      <c r="L10605">
        <v>1623</v>
      </c>
      <c r="M10605" t="s">
        <v>19</v>
      </c>
      <c r="N10605">
        <v>20078</v>
      </c>
      <c r="O10605">
        <v>3799</v>
      </c>
    </row>
    <row r="10606" spans="1:15" ht="105" x14ac:dyDescent="0.25">
      <c r="A10606">
        <v>32209</v>
      </c>
      <c r="B10606">
        <v>358</v>
      </c>
      <c r="C10606" t="s">
        <v>14491</v>
      </c>
      <c r="D10606" s="7" t="s">
        <v>14492</v>
      </c>
      <c r="E10606">
        <v>11650000</v>
      </c>
      <c r="F10606">
        <v>96000</v>
      </c>
      <c r="G10606">
        <v>450</v>
      </c>
      <c r="H10606">
        <v>1</v>
      </c>
      <c r="I10606">
        <v>2</v>
      </c>
      <c r="J10606">
        <v>3700000</v>
      </c>
      <c r="K10606">
        <v>1</v>
      </c>
      <c r="L10606">
        <v>1621</v>
      </c>
      <c r="M10606" t="s">
        <v>19</v>
      </c>
      <c r="N10606">
        <v>20076</v>
      </c>
      <c r="O10606">
        <v>3800</v>
      </c>
    </row>
    <row r="10607" spans="1:15" x14ac:dyDescent="0.25">
      <c r="A10607">
        <v>32218</v>
      </c>
      <c r="B10607">
        <v>314</v>
      </c>
      <c r="C10607" t="s">
        <v>14493</v>
      </c>
      <c r="D10607" t="s">
        <v>14494</v>
      </c>
      <c r="E10607">
        <v>1</v>
      </c>
      <c r="F10607">
        <v>0.1</v>
      </c>
      <c r="G10607" s="30">
        <v>0</v>
      </c>
      <c r="H10607">
        <v>1</v>
      </c>
      <c r="I10607" t="s">
        <v>19</v>
      </c>
      <c r="J10607" t="s">
        <v>19</v>
      </c>
      <c r="K10607">
        <v>1</v>
      </c>
      <c r="L10607" t="s">
        <v>19</v>
      </c>
      <c r="M10607">
        <v>2037</v>
      </c>
      <c r="N10607" t="s">
        <v>19</v>
      </c>
      <c r="O10607">
        <v>0</v>
      </c>
    </row>
    <row r="10608" spans="1:15" x14ac:dyDescent="0.25">
      <c r="A10608">
        <v>32220</v>
      </c>
      <c r="B10608">
        <v>314</v>
      </c>
      <c r="C10608" t="s">
        <v>14495</v>
      </c>
      <c r="D10608" t="s">
        <v>14496</v>
      </c>
      <c r="E10608">
        <v>1</v>
      </c>
      <c r="F10608">
        <v>1</v>
      </c>
      <c r="G10608" s="30">
        <v>0</v>
      </c>
      <c r="H10608">
        <v>1</v>
      </c>
      <c r="I10608" t="s">
        <v>19</v>
      </c>
      <c r="J10608" t="s">
        <v>19</v>
      </c>
      <c r="K10608">
        <v>1</v>
      </c>
      <c r="L10608" t="s">
        <v>19</v>
      </c>
      <c r="M10608">
        <v>2991</v>
      </c>
      <c r="N10608" t="s">
        <v>19</v>
      </c>
      <c r="O10608">
        <v>0</v>
      </c>
    </row>
    <row r="10609" spans="1:15" x14ac:dyDescent="0.25">
      <c r="A10609">
        <v>32223</v>
      </c>
      <c r="B10609">
        <v>314</v>
      </c>
      <c r="C10609" t="s">
        <v>14497</v>
      </c>
      <c r="D10609" t="s">
        <v>14498</v>
      </c>
      <c r="E10609">
        <v>0.75</v>
      </c>
      <c r="F10609">
        <v>0.1</v>
      </c>
      <c r="G10609" s="30">
        <v>0</v>
      </c>
      <c r="H10609">
        <v>1</v>
      </c>
      <c r="I10609" t="s">
        <v>19</v>
      </c>
      <c r="J10609" t="s">
        <v>19</v>
      </c>
      <c r="K10609">
        <v>1</v>
      </c>
      <c r="L10609" t="s">
        <v>19</v>
      </c>
      <c r="M10609">
        <v>3233</v>
      </c>
      <c r="N10609" t="s">
        <v>19</v>
      </c>
      <c r="O10609">
        <v>0</v>
      </c>
    </row>
    <row r="10610" spans="1:15" x14ac:dyDescent="0.25">
      <c r="A10610">
        <v>32225</v>
      </c>
      <c r="B10610">
        <v>314</v>
      </c>
      <c r="C10610" t="s">
        <v>14499</v>
      </c>
      <c r="D10610" t="s">
        <v>14500</v>
      </c>
      <c r="E10610">
        <v>1</v>
      </c>
      <c r="F10610">
        <v>0.1</v>
      </c>
      <c r="G10610" s="30">
        <v>0</v>
      </c>
      <c r="H10610">
        <v>1</v>
      </c>
      <c r="I10610" t="s">
        <v>19</v>
      </c>
      <c r="J10610" t="s">
        <v>19</v>
      </c>
      <c r="K10610">
        <v>1</v>
      </c>
      <c r="L10610" t="s">
        <v>19</v>
      </c>
      <c r="M10610">
        <v>1192</v>
      </c>
      <c r="N10610" t="s">
        <v>19</v>
      </c>
      <c r="O10610">
        <v>0</v>
      </c>
    </row>
    <row r="10611" spans="1:15" ht="270" x14ac:dyDescent="0.25">
      <c r="A10611">
        <v>32226</v>
      </c>
      <c r="B10611">
        <v>1003</v>
      </c>
      <c r="C10611" t="s">
        <v>14501</v>
      </c>
      <c r="D10611" s="7" t="s">
        <v>14502</v>
      </c>
      <c r="E10611">
        <v>1000000</v>
      </c>
      <c r="F10611">
        <v>5000</v>
      </c>
      <c r="G10611" s="30">
        <v>0</v>
      </c>
      <c r="H10611">
        <v>1</v>
      </c>
      <c r="I10611" t="s">
        <v>19</v>
      </c>
      <c r="J10611">
        <v>100000000</v>
      </c>
      <c r="K10611">
        <v>1</v>
      </c>
      <c r="L10611">
        <v>1273</v>
      </c>
      <c r="M10611" t="s">
        <v>19</v>
      </c>
      <c r="N10611">
        <v>34</v>
      </c>
      <c r="O10611">
        <v>3822</v>
      </c>
    </row>
    <row r="10612" spans="1:15" x14ac:dyDescent="0.25">
      <c r="A10612">
        <v>32228</v>
      </c>
      <c r="B10612">
        <v>283</v>
      </c>
      <c r="C10612" t="s">
        <v>14503</v>
      </c>
      <c r="D10612" t="s">
        <v>14504</v>
      </c>
      <c r="E10612">
        <v>85</v>
      </c>
      <c r="F10612">
        <v>3</v>
      </c>
      <c r="G10612" s="30">
        <v>0</v>
      </c>
      <c r="H10612">
        <v>1</v>
      </c>
      <c r="I10612" t="s">
        <v>19</v>
      </c>
      <c r="J10612" t="s">
        <v>19</v>
      </c>
      <c r="K10612">
        <v>1</v>
      </c>
      <c r="L10612" t="s">
        <v>19</v>
      </c>
      <c r="M10612">
        <v>2538</v>
      </c>
      <c r="N10612" t="s">
        <v>19</v>
      </c>
      <c r="O10612">
        <v>0</v>
      </c>
    </row>
    <row r="10613" spans="1:15" x14ac:dyDescent="0.25">
      <c r="A10613">
        <v>32229</v>
      </c>
      <c r="B10613">
        <v>314</v>
      </c>
      <c r="C10613" t="s">
        <v>14505</v>
      </c>
      <c r="D10613" t="s">
        <v>14506</v>
      </c>
      <c r="E10613">
        <v>1</v>
      </c>
      <c r="F10613">
        <v>0.1</v>
      </c>
      <c r="G10613" s="30">
        <v>0</v>
      </c>
      <c r="H10613">
        <v>1</v>
      </c>
      <c r="I10613" t="s">
        <v>19</v>
      </c>
      <c r="J10613" t="s">
        <v>19</v>
      </c>
      <c r="K10613">
        <v>1</v>
      </c>
      <c r="L10613" t="s">
        <v>19</v>
      </c>
      <c r="M10613">
        <v>1435</v>
      </c>
      <c r="N10613" t="s">
        <v>19</v>
      </c>
      <c r="O10613">
        <v>0</v>
      </c>
    </row>
    <row r="10614" spans="1:15" x14ac:dyDescent="0.25">
      <c r="A10614">
        <v>32234</v>
      </c>
      <c r="B10614">
        <v>314</v>
      </c>
      <c r="C10614" t="s">
        <v>14507</v>
      </c>
      <c r="D10614" t="s">
        <v>14508</v>
      </c>
      <c r="E10614">
        <v>1</v>
      </c>
      <c r="F10614">
        <v>0.1</v>
      </c>
      <c r="G10614" s="30">
        <v>0</v>
      </c>
      <c r="H10614">
        <v>1</v>
      </c>
      <c r="I10614" t="s">
        <v>19</v>
      </c>
      <c r="J10614" t="s">
        <v>19</v>
      </c>
      <c r="K10614">
        <v>1</v>
      </c>
      <c r="L10614" t="s">
        <v>19</v>
      </c>
      <c r="M10614">
        <v>2037</v>
      </c>
      <c r="N10614" t="s">
        <v>19</v>
      </c>
      <c r="O10614">
        <v>0</v>
      </c>
    </row>
    <row r="10615" spans="1:15" x14ac:dyDescent="0.25">
      <c r="A10615">
        <v>32235</v>
      </c>
      <c r="B10615">
        <v>314</v>
      </c>
      <c r="C10615" t="s">
        <v>14509</v>
      </c>
      <c r="D10615" t="s">
        <v>14510</v>
      </c>
      <c r="E10615">
        <v>10</v>
      </c>
      <c r="F10615">
        <v>3</v>
      </c>
      <c r="G10615" s="30">
        <v>0</v>
      </c>
      <c r="H10615">
        <v>1</v>
      </c>
      <c r="I10615" t="s">
        <v>19</v>
      </c>
      <c r="J10615" t="s">
        <v>19</v>
      </c>
      <c r="K10615">
        <v>1</v>
      </c>
      <c r="L10615" t="s">
        <v>19</v>
      </c>
      <c r="M10615">
        <v>2992</v>
      </c>
      <c r="N10615" t="s">
        <v>19</v>
      </c>
      <c r="O10615">
        <v>0</v>
      </c>
    </row>
    <row r="10616" spans="1:15" x14ac:dyDescent="0.25">
      <c r="A10616">
        <v>32237</v>
      </c>
      <c r="B10616">
        <v>314</v>
      </c>
      <c r="C10616" t="s">
        <v>14511</v>
      </c>
      <c r="D10616" t="s">
        <v>14512</v>
      </c>
      <c r="E10616">
        <v>10</v>
      </c>
      <c r="F10616">
        <v>3</v>
      </c>
      <c r="G10616" s="30">
        <v>0</v>
      </c>
      <c r="H10616">
        <v>1</v>
      </c>
      <c r="I10616" t="s">
        <v>19</v>
      </c>
      <c r="J10616" t="s">
        <v>19</v>
      </c>
      <c r="K10616">
        <v>1</v>
      </c>
      <c r="L10616" t="s">
        <v>19</v>
      </c>
      <c r="M10616">
        <v>2040</v>
      </c>
      <c r="N10616" t="s">
        <v>19</v>
      </c>
      <c r="O10616">
        <v>0</v>
      </c>
    </row>
    <row r="10617" spans="1:15" x14ac:dyDescent="0.25">
      <c r="A10617">
        <v>32241</v>
      </c>
      <c r="B10617">
        <v>314</v>
      </c>
      <c r="C10617" t="s">
        <v>14513</v>
      </c>
      <c r="D10617" t="s">
        <v>14514</v>
      </c>
      <c r="E10617">
        <v>1</v>
      </c>
      <c r="F10617">
        <v>0.1</v>
      </c>
      <c r="G10617" s="30">
        <v>0</v>
      </c>
      <c r="H10617">
        <v>1</v>
      </c>
      <c r="I10617" t="s">
        <v>19</v>
      </c>
      <c r="J10617" t="s">
        <v>19</v>
      </c>
      <c r="K10617">
        <v>1</v>
      </c>
      <c r="L10617" t="s">
        <v>19</v>
      </c>
      <c r="M10617">
        <v>1365</v>
      </c>
      <c r="N10617" t="s">
        <v>19</v>
      </c>
      <c r="O10617">
        <v>0</v>
      </c>
    </row>
    <row r="10618" spans="1:15" x14ac:dyDescent="0.25">
      <c r="A10618">
        <v>32245</v>
      </c>
      <c r="B10618">
        <v>413</v>
      </c>
      <c r="C10618" t="s">
        <v>14515</v>
      </c>
      <c r="D10618" t="s">
        <v>6398</v>
      </c>
      <c r="E10618">
        <v>100000000</v>
      </c>
      <c r="F10618">
        <v>3000</v>
      </c>
      <c r="G10618">
        <v>25000</v>
      </c>
      <c r="H10618">
        <v>1</v>
      </c>
      <c r="I10618" t="s">
        <v>19</v>
      </c>
      <c r="J10618">
        <v>100000000</v>
      </c>
      <c r="K10618">
        <v>1</v>
      </c>
      <c r="L10618">
        <v>933</v>
      </c>
      <c r="M10618" t="s">
        <v>19</v>
      </c>
      <c r="N10618" t="s">
        <v>19</v>
      </c>
      <c r="O10618">
        <v>2373</v>
      </c>
    </row>
    <row r="10619" spans="1:15" ht="90" x14ac:dyDescent="0.25">
      <c r="A10619">
        <v>32246</v>
      </c>
      <c r="B10619">
        <v>479</v>
      </c>
      <c r="C10619" t="s">
        <v>14516</v>
      </c>
      <c r="D10619" s="7" t="s">
        <v>13120</v>
      </c>
      <c r="E10619">
        <v>1</v>
      </c>
      <c r="F10619">
        <v>0.1</v>
      </c>
      <c r="G10619" s="30">
        <v>0</v>
      </c>
      <c r="H10619">
        <v>1</v>
      </c>
      <c r="I10619" t="s">
        <v>19</v>
      </c>
      <c r="J10619">
        <v>23442</v>
      </c>
      <c r="K10619">
        <v>1</v>
      </c>
      <c r="L10619">
        <v>1199</v>
      </c>
      <c r="M10619">
        <v>1723</v>
      </c>
      <c r="N10619" t="s">
        <v>19</v>
      </c>
      <c r="O10619">
        <v>3767</v>
      </c>
    </row>
    <row r="10620" spans="1:15" x14ac:dyDescent="0.25">
      <c r="A10620">
        <v>32248</v>
      </c>
      <c r="B10620">
        <v>303</v>
      </c>
      <c r="C10620" t="s">
        <v>14517</v>
      </c>
      <c r="D10620" t="s">
        <v>3937</v>
      </c>
      <c r="E10620">
        <v>1</v>
      </c>
      <c r="F10620">
        <v>1</v>
      </c>
      <c r="G10620" s="30">
        <v>0</v>
      </c>
      <c r="H10620">
        <v>1</v>
      </c>
      <c r="I10620" t="s">
        <v>19</v>
      </c>
      <c r="J10620">
        <v>8192</v>
      </c>
      <c r="K10620">
        <v>1</v>
      </c>
      <c r="L10620">
        <v>2491</v>
      </c>
      <c r="M10620">
        <v>3215</v>
      </c>
      <c r="N10620" t="s">
        <v>19</v>
      </c>
      <c r="O10620">
        <v>0</v>
      </c>
    </row>
    <row r="10621" spans="1:15" ht="210" x14ac:dyDescent="0.25">
      <c r="A10621">
        <v>32252</v>
      </c>
      <c r="B10621">
        <v>314</v>
      </c>
      <c r="C10621" t="s">
        <v>14518</v>
      </c>
      <c r="D10621" s="7" t="s">
        <v>14519</v>
      </c>
      <c r="E10621">
        <v>10</v>
      </c>
      <c r="F10621">
        <v>1</v>
      </c>
      <c r="G10621" s="30">
        <v>0</v>
      </c>
      <c r="H10621">
        <v>1</v>
      </c>
      <c r="I10621" t="s">
        <v>19</v>
      </c>
      <c r="J10621" t="s">
        <v>19</v>
      </c>
      <c r="K10621">
        <v>1</v>
      </c>
      <c r="L10621" t="s">
        <v>19</v>
      </c>
      <c r="M10621">
        <v>1206</v>
      </c>
      <c r="N10621" t="s">
        <v>19</v>
      </c>
      <c r="O10621">
        <v>0</v>
      </c>
    </row>
    <row r="10622" spans="1:15" ht="120" x14ac:dyDescent="0.25">
      <c r="A10622">
        <v>32254</v>
      </c>
      <c r="B10622">
        <v>738</v>
      </c>
      <c r="C10622" t="s">
        <v>14520</v>
      </c>
      <c r="D10622" s="7" t="s">
        <v>14521</v>
      </c>
      <c r="E10622" s="30">
        <v>0</v>
      </c>
      <c r="F10622">
        <v>1</v>
      </c>
      <c r="G10622" s="30">
        <v>0</v>
      </c>
      <c r="H10622">
        <v>1</v>
      </c>
      <c r="I10622" t="s">
        <v>19</v>
      </c>
      <c r="J10622">
        <v>200000</v>
      </c>
      <c r="K10622">
        <v>1</v>
      </c>
      <c r="L10622">
        <v>1518</v>
      </c>
      <c r="M10622">
        <v>2224</v>
      </c>
      <c r="N10622" t="s">
        <v>19</v>
      </c>
      <c r="O10622">
        <v>0</v>
      </c>
    </row>
    <row r="10623" spans="1:15" ht="75" x14ac:dyDescent="0.25">
      <c r="A10623">
        <v>32255</v>
      </c>
      <c r="B10623">
        <v>749</v>
      </c>
      <c r="C10623" t="s">
        <v>14522</v>
      </c>
      <c r="D10623" s="7" t="s">
        <v>14523</v>
      </c>
      <c r="E10623" s="30">
        <v>0</v>
      </c>
      <c r="F10623">
        <v>1</v>
      </c>
      <c r="G10623" s="30">
        <v>0</v>
      </c>
      <c r="H10623">
        <v>1</v>
      </c>
      <c r="I10623" t="s">
        <v>19</v>
      </c>
      <c r="J10623">
        <v>200000</v>
      </c>
      <c r="K10623">
        <v>1</v>
      </c>
      <c r="L10623">
        <v>1481</v>
      </c>
      <c r="M10623">
        <v>2224</v>
      </c>
      <c r="N10623" t="s">
        <v>19</v>
      </c>
      <c r="O10623">
        <v>0</v>
      </c>
    </row>
    <row r="10624" spans="1:15" x14ac:dyDescent="0.25">
      <c r="A10624">
        <v>32257</v>
      </c>
      <c r="B10624">
        <v>314</v>
      </c>
      <c r="C10624" t="s">
        <v>14524</v>
      </c>
      <c r="D10624" t="s">
        <v>14525</v>
      </c>
      <c r="E10624">
        <v>1</v>
      </c>
      <c r="F10624">
        <v>0.1</v>
      </c>
      <c r="G10624" s="30">
        <v>0</v>
      </c>
      <c r="H10624">
        <v>1</v>
      </c>
      <c r="I10624" t="s">
        <v>19</v>
      </c>
      <c r="J10624" t="s">
        <v>19</v>
      </c>
      <c r="K10624">
        <v>1</v>
      </c>
      <c r="L10624" t="s">
        <v>19</v>
      </c>
      <c r="M10624">
        <v>2853</v>
      </c>
      <c r="N10624" t="s">
        <v>19</v>
      </c>
      <c r="O10624">
        <v>0</v>
      </c>
    </row>
    <row r="10625" spans="1:15" x14ac:dyDescent="0.25">
      <c r="A10625">
        <v>32258</v>
      </c>
      <c r="B10625">
        <v>314</v>
      </c>
      <c r="C10625" t="s">
        <v>14526</v>
      </c>
      <c r="D10625" t="s">
        <v>14527</v>
      </c>
      <c r="E10625">
        <v>1</v>
      </c>
      <c r="F10625">
        <v>0.1</v>
      </c>
      <c r="G10625" s="30">
        <v>0</v>
      </c>
      <c r="H10625">
        <v>1</v>
      </c>
      <c r="I10625" t="s">
        <v>19</v>
      </c>
      <c r="J10625" t="s">
        <v>19</v>
      </c>
      <c r="K10625">
        <v>1</v>
      </c>
      <c r="L10625" t="s">
        <v>19</v>
      </c>
      <c r="M10625">
        <v>2853</v>
      </c>
      <c r="N10625" t="s">
        <v>19</v>
      </c>
      <c r="O10625">
        <v>0</v>
      </c>
    </row>
    <row r="10626" spans="1:15" x14ac:dyDescent="0.25">
      <c r="A10626">
        <v>32259</v>
      </c>
      <c r="B10626">
        <v>314</v>
      </c>
      <c r="C10626" t="s">
        <v>14528</v>
      </c>
      <c r="D10626" t="s">
        <v>14529</v>
      </c>
      <c r="E10626">
        <v>1</v>
      </c>
      <c r="F10626">
        <v>0.1</v>
      </c>
      <c r="G10626" s="30">
        <v>0</v>
      </c>
      <c r="H10626">
        <v>1</v>
      </c>
      <c r="I10626" t="s">
        <v>19</v>
      </c>
      <c r="J10626" t="s">
        <v>19</v>
      </c>
      <c r="K10626">
        <v>1</v>
      </c>
      <c r="L10626" t="s">
        <v>19</v>
      </c>
      <c r="M10626">
        <v>2853</v>
      </c>
      <c r="N10626" t="s">
        <v>19</v>
      </c>
      <c r="O10626">
        <v>0</v>
      </c>
    </row>
    <row r="10627" spans="1:15" ht="165" x14ac:dyDescent="0.25">
      <c r="A10627">
        <v>32260</v>
      </c>
      <c r="B10627">
        <v>330</v>
      </c>
      <c r="C10627" t="s">
        <v>14530</v>
      </c>
      <c r="D10627" s="7" t="s">
        <v>4193</v>
      </c>
      <c r="E10627" s="30">
        <v>0</v>
      </c>
      <c r="F10627">
        <v>100</v>
      </c>
      <c r="G10627" s="30">
        <v>0</v>
      </c>
      <c r="H10627">
        <v>1</v>
      </c>
      <c r="I10627" t="s">
        <v>19</v>
      </c>
      <c r="J10627">
        <v>802680</v>
      </c>
      <c r="K10627">
        <v>1</v>
      </c>
      <c r="L10627">
        <v>675</v>
      </c>
      <c r="M10627">
        <v>2106</v>
      </c>
      <c r="N10627" t="s">
        <v>19</v>
      </c>
      <c r="O10627">
        <v>0</v>
      </c>
    </row>
    <row r="10628" spans="1:15" x14ac:dyDescent="0.25">
      <c r="A10628">
        <v>32262</v>
      </c>
      <c r="B10628">
        <v>647</v>
      </c>
      <c r="C10628" t="s">
        <v>14531</v>
      </c>
      <c r="D10628" t="s">
        <v>9795</v>
      </c>
      <c r="E10628">
        <v>200</v>
      </c>
      <c r="F10628">
        <v>25</v>
      </c>
      <c r="G10628" s="30">
        <v>0</v>
      </c>
      <c r="H10628">
        <v>1</v>
      </c>
      <c r="I10628" t="s">
        <v>19</v>
      </c>
      <c r="J10628">
        <v>213360</v>
      </c>
      <c r="K10628">
        <v>1</v>
      </c>
      <c r="L10628">
        <v>938</v>
      </c>
      <c r="M10628">
        <v>2989</v>
      </c>
      <c r="N10628" t="s">
        <v>19</v>
      </c>
      <c r="O10628">
        <v>0</v>
      </c>
    </row>
    <row r="10629" spans="1:15" x14ac:dyDescent="0.25">
      <c r="A10629">
        <v>32265</v>
      </c>
      <c r="B10629">
        <v>314</v>
      </c>
      <c r="C10629" t="s">
        <v>14532</v>
      </c>
      <c r="D10629" t="s">
        <v>14533</v>
      </c>
      <c r="E10629">
        <v>10</v>
      </c>
      <c r="F10629">
        <v>1</v>
      </c>
      <c r="G10629" s="30">
        <v>0</v>
      </c>
      <c r="H10629">
        <v>1</v>
      </c>
      <c r="I10629" t="s">
        <v>19</v>
      </c>
      <c r="J10629" t="s">
        <v>19</v>
      </c>
      <c r="K10629">
        <v>1</v>
      </c>
      <c r="L10629" t="s">
        <v>19</v>
      </c>
      <c r="M10629">
        <v>2994</v>
      </c>
      <c r="N10629" t="s">
        <v>19</v>
      </c>
      <c r="O10629">
        <v>0</v>
      </c>
    </row>
    <row r="10630" spans="1:15" ht="195" x14ac:dyDescent="0.25">
      <c r="A10630">
        <v>32267</v>
      </c>
      <c r="B10630">
        <v>314</v>
      </c>
      <c r="C10630" t="s">
        <v>14534</v>
      </c>
      <c r="D10630" s="7" t="s">
        <v>14535</v>
      </c>
      <c r="E10630">
        <v>1</v>
      </c>
      <c r="F10630">
        <v>0.1</v>
      </c>
      <c r="G10630" s="30">
        <v>0</v>
      </c>
      <c r="H10630">
        <v>1</v>
      </c>
      <c r="I10630" t="s">
        <v>19</v>
      </c>
      <c r="J10630" t="s">
        <v>19</v>
      </c>
      <c r="K10630">
        <v>1</v>
      </c>
      <c r="L10630" t="s">
        <v>19</v>
      </c>
      <c r="M10630">
        <v>2885</v>
      </c>
      <c r="N10630" t="s">
        <v>19</v>
      </c>
      <c r="O10630">
        <v>0</v>
      </c>
    </row>
    <row r="10631" spans="1:15" x14ac:dyDescent="0.25">
      <c r="A10631">
        <v>32270</v>
      </c>
      <c r="B10631">
        <v>283</v>
      </c>
      <c r="C10631" t="s">
        <v>14536</v>
      </c>
      <c r="D10631" t="s">
        <v>14537</v>
      </c>
      <c r="E10631">
        <v>90</v>
      </c>
      <c r="F10631">
        <v>2</v>
      </c>
      <c r="G10631" s="30">
        <v>0</v>
      </c>
      <c r="H10631">
        <v>1</v>
      </c>
      <c r="I10631" t="s">
        <v>19</v>
      </c>
      <c r="J10631" t="s">
        <v>19</v>
      </c>
      <c r="K10631">
        <v>1</v>
      </c>
      <c r="L10631" t="s">
        <v>19</v>
      </c>
      <c r="M10631">
        <v>2538</v>
      </c>
      <c r="N10631" t="s">
        <v>19</v>
      </c>
      <c r="O10631">
        <v>0</v>
      </c>
    </row>
    <row r="10632" spans="1:15" x14ac:dyDescent="0.25">
      <c r="A10632">
        <v>32277</v>
      </c>
      <c r="B10632">
        <v>314</v>
      </c>
      <c r="C10632" t="s">
        <v>14538</v>
      </c>
      <c r="D10632" t="s">
        <v>14539</v>
      </c>
      <c r="E10632">
        <v>1</v>
      </c>
      <c r="F10632">
        <v>0.1</v>
      </c>
      <c r="G10632" s="30">
        <v>0</v>
      </c>
      <c r="H10632">
        <v>1</v>
      </c>
      <c r="I10632" t="s">
        <v>19</v>
      </c>
      <c r="J10632" t="s">
        <v>19</v>
      </c>
      <c r="K10632">
        <v>1</v>
      </c>
      <c r="L10632" t="s">
        <v>19</v>
      </c>
      <c r="M10632">
        <v>1204</v>
      </c>
      <c r="N10632" t="s">
        <v>19</v>
      </c>
      <c r="O10632">
        <v>0</v>
      </c>
    </row>
    <row r="10633" spans="1:15" x14ac:dyDescent="0.25">
      <c r="A10633">
        <v>32280</v>
      </c>
      <c r="B10633">
        <v>314</v>
      </c>
      <c r="C10633" t="s">
        <v>14540</v>
      </c>
      <c r="D10633" t="s">
        <v>14541</v>
      </c>
      <c r="E10633">
        <v>1</v>
      </c>
      <c r="F10633">
        <v>0.1</v>
      </c>
      <c r="G10633" s="30">
        <v>0</v>
      </c>
      <c r="H10633">
        <v>1</v>
      </c>
      <c r="I10633" t="s">
        <v>19</v>
      </c>
      <c r="J10633" t="s">
        <v>19</v>
      </c>
      <c r="K10633">
        <v>1</v>
      </c>
      <c r="L10633" t="s">
        <v>19</v>
      </c>
      <c r="M10633">
        <v>2103</v>
      </c>
      <c r="N10633" t="s">
        <v>19</v>
      </c>
      <c r="O10633">
        <v>0</v>
      </c>
    </row>
    <row r="10634" spans="1:15" x14ac:dyDescent="0.25">
      <c r="A10634">
        <v>32283</v>
      </c>
      <c r="B10634">
        <v>314</v>
      </c>
      <c r="C10634" t="s">
        <v>14542</v>
      </c>
      <c r="D10634" t="s">
        <v>14543</v>
      </c>
      <c r="E10634">
        <v>1</v>
      </c>
      <c r="F10634">
        <v>0.1</v>
      </c>
      <c r="G10634" s="30">
        <v>0</v>
      </c>
      <c r="H10634">
        <v>1</v>
      </c>
      <c r="I10634" t="s">
        <v>19</v>
      </c>
      <c r="J10634" t="s">
        <v>19</v>
      </c>
      <c r="K10634">
        <v>1</v>
      </c>
      <c r="L10634" t="s">
        <v>19</v>
      </c>
      <c r="M10634">
        <v>2103</v>
      </c>
      <c r="N10634" t="s">
        <v>19</v>
      </c>
      <c r="O10634">
        <v>0</v>
      </c>
    </row>
    <row r="10635" spans="1:15" ht="255" x14ac:dyDescent="0.25">
      <c r="A10635">
        <v>32284</v>
      </c>
      <c r="B10635">
        <v>314</v>
      </c>
      <c r="C10635" t="s">
        <v>14544</v>
      </c>
      <c r="D10635" s="7" t="s">
        <v>14545</v>
      </c>
      <c r="E10635">
        <v>1</v>
      </c>
      <c r="F10635">
        <v>0.1</v>
      </c>
      <c r="G10635" s="30">
        <v>0</v>
      </c>
      <c r="H10635">
        <v>1</v>
      </c>
      <c r="I10635" t="s">
        <v>19</v>
      </c>
      <c r="J10635" t="s">
        <v>19</v>
      </c>
      <c r="K10635">
        <v>1</v>
      </c>
      <c r="L10635" t="s">
        <v>19</v>
      </c>
      <c r="M10635">
        <v>2886</v>
      </c>
      <c r="N10635" t="s">
        <v>19</v>
      </c>
      <c r="O10635">
        <v>0</v>
      </c>
    </row>
    <row r="10636" spans="1:15" ht="315" x14ac:dyDescent="0.25">
      <c r="A10636">
        <v>32285</v>
      </c>
      <c r="B10636">
        <v>314</v>
      </c>
      <c r="C10636" t="s">
        <v>14546</v>
      </c>
      <c r="D10636" s="7" t="s">
        <v>14547</v>
      </c>
      <c r="E10636">
        <v>1</v>
      </c>
      <c r="F10636">
        <v>0.1</v>
      </c>
      <c r="G10636" s="30">
        <v>0</v>
      </c>
      <c r="H10636">
        <v>1</v>
      </c>
      <c r="I10636" t="s">
        <v>19</v>
      </c>
      <c r="J10636" t="s">
        <v>19</v>
      </c>
      <c r="K10636">
        <v>1</v>
      </c>
      <c r="L10636" t="s">
        <v>19</v>
      </c>
      <c r="M10636">
        <v>2886</v>
      </c>
      <c r="N10636" t="s">
        <v>19</v>
      </c>
      <c r="O10636">
        <v>0</v>
      </c>
    </row>
    <row r="10637" spans="1:15" ht="409.5" x14ac:dyDescent="0.25">
      <c r="A10637">
        <v>32286</v>
      </c>
      <c r="B10637">
        <v>314</v>
      </c>
      <c r="C10637" t="s">
        <v>14548</v>
      </c>
      <c r="D10637" s="7" t="s">
        <v>14549</v>
      </c>
      <c r="E10637">
        <v>1</v>
      </c>
      <c r="F10637">
        <v>0.1</v>
      </c>
      <c r="G10637" s="30">
        <v>0</v>
      </c>
      <c r="H10637">
        <v>1</v>
      </c>
      <c r="I10637" t="s">
        <v>19</v>
      </c>
      <c r="J10637" t="s">
        <v>19</v>
      </c>
      <c r="K10637">
        <v>1</v>
      </c>
      <c r="L10637" t="s">
        <v>19</v>
      </c>
      <c r="M10637">
        <v>2886</v>
      </c>
      <c r="N10637" t="s">
        <v>19</v>
      </c>
      <c r="O10637">
        <v>0</v>
      </c>
    </row>
    <row r="10638" spans="1:15" ht="360" x14ac:dyDescent="0.25">
      <c r="A10638">
        <v>32287</v>
      </c>
      <c r="B10638">
        <v>314</v>
      </c>
      <c r="C10638" t="s">
        <v>14550</v>
      </c>
      <c r="D10638" s="7" t="s">
        <v>14551</v>
      </c>
      <c r="E10638">
        <v>1</v>
      </c>
      <c r="F10638">
        <v>0.1</v>
      </c>
      <c r="G10638" s="30">
        <v>0</v>
      </c>
      <c r="H10638">
        <v>1</v>
      </c>
      <c r="I10638" t="s">
        <v>19</v>
      </c>
      <c r="J10638" t="s">
        <v>19</v>
      </c>
      <c r="K10638">
        <v>1</v>
      </c>
      <c r="L10638" t="s">
        <v>19</v>
      </c>
      <c r="M10638">
        <v>2886</v>
      </c>
      <c r="N10638" t="s">
        <v>19</v>
      </c>
      <c r="O10638">
        <v>0</v>
      </c>
    </row>
    <row r="10639" spans="1:15" ht="409.5" x14ac:dyDescent="0.25">
      <c r="A10639">
        <v>32288</v>
      </c>
      <c r="B10639">
        <v>314</v>
      </c>
      <c r="C10639" t="s">
        <v>14552</v>
      </c>
      <c r="D10639" s="7" t="s">
        <v>14553</v>
      </c>
      <c r="E10639">
        <v>1</v>
      </c>
      <c r="F10639">
        <v>0.1</v>
      </c>
      <c r="G10639" s="30">
        <v>0</v>
      </c>
      <c r="H10639">
        <v>1</v>
      </c>
      <c r="I10639" t="s">
        <v>19</v>
      </c>
      <c r="J10639" t="s">
        <v>19</v>
      </c>
      <c r="K10639">
        <v>1</v>
      </c>
      <c r="L10639" t="s">
        <v>19</v>
      </c>
      <c r="M10639">
        <v>2886</v>
      </c>
      <c r="N10639" t="s">
        <v>19</v>
      </c>
      <c r="O10639">
        <v>0</v>
      </c>
    </row>
    <row r="10640" spans="1:15" ht="240" x14ac:dyDescent="0.25">
      <c r="A10640">
        <v>32289</v>
      </c>
      <c r="B10640">
        <v>314</v>
      </c>
      <c r="C10640" t="s">
        <v>14554</v>
      </c>
      <c r="D10640" s="7" t="s">
        <v>14555</v>
      </c>
      <c r="E10640">
        <v>10</v>
      </c>
      <c r="F10640">
        <v>1</v>
      </c>
      <c r="G10640" s="30">
        <v>0</v>
      </c>
      <c r="H10640">
        <v>1</v>
      </c>
      <c r="I10640" t="s">
        <v>19</v>
      </c>
      <c r="J10640" t="s">
        <v>19</v>
      </c>
      <c r="K10640">
        <v>1</v>
      </c>
      <c r="L10640" t="s">
        <v>19</v>
      </c>
      <c r="M10640">
        <v>1177</v>
      </c>
      <c r="N10640" t="s">
        <v>19</v>
      </c>
      <c r="O10640">
        <v>0</v>
      </c>
    </row>
    <row r="10641" spans="1:15" x14ac:dyDescent="0.25">
      <c r="A10641">
        <v>32290</v>
      </c>
      <c r="B10641">
        <v>314</v>
      </c>
      <c r="C10641" t="s">
        <v>14556</v>
      </c>
      <c r="D10641" t="s">
        <v>14557</v>
      </c>
      <c r="E10641">
        <v>1</v>
      </c>
      <c r="F10641">
        <v>0.1</v>
      </c>
      <c r="G10641" s="30">
        <v>0</v>
      </c>
      <c r="H10641">
        <v>1</v>
      </c>
      <c r="I10641" t="s">
        <v>19</v>
      </c>
      <c r="J10641" t="s">
        <v>19</v>
      </c>
      <c r="K10641">
        <v>1</v>
      </c>
      <c r="L10641" t="s">
        <v>19</v>
      </c>
      <c r="M10641">
        <v>2885</v>
      </c>
      <c r="N10641" t="s">
        <v>19</v>
      </c>
      <c r="O10641">
        <v>0</v>
      </c>
    </row>
    <row r="10642" spans="1:15" x14ac:dyDescent="0.25">
      <c r="A10642">
        <v>32292</v>
      </c>
      <c r="B10642">
        <v>283</v>
      </c>
      <c r="C10642" t="s">
        <v>14558</v>
      </c>
      <c r="D10642" t="s">
        <v>14559</v>
      </c>
      <c r="E10642">
        <v>60</v>
      </c>
      <c r="F10642">
        <v>1</v>
      </c>
      <c r="G10642" s="30">
        <v>0</v>
      </c>
      <c r="H10642">
        <v>1</v>
      </c>
      <c r="I10642" t="s">
        <v>19</v>
      </c>
      <c r="J10642" t="s">
        <v>19</v>
      </c>
      <c r="K10642">
        <v>1</v>
      </c>
      <c r="L10642" t="s">
        <v>19</v>
      </c>
      <c r="M10642">
        <v>2536</v>
      </c>
      <c r="N10642" t="s">
        <v>19</v>
      </c>
      <c r="O10642">
        <v>0</v>
      </c>
    </row>
    <row r="10643" spans="1:15" x14ac:dyDescent="0.25">
      <c r="A10643">
        <v>32294</v>
      </c>
      <c r="B10643">
        <v>314</v>
      </c>
      <c r="C10643" t="s">
        <v>14560</v>
      </c>
      <c r="D10643" t="s">
        <v>14561</v>
      </c>
      <c r="E10643">
        <v>1</v>
      </c>
      <c r="F10643">
        <v>0.1</v>
      </c>
      <c r="G10643" s="30">
        <v>0</v>
      </c>
      <c r="H10643">
        <v>1</v>
      </c>
      <c r="I10643" t="s">
        <v>19</v>
      </c>
      <c r="J10643" t="s">
        <v>19</v>
      </c>
      <c r="K10643">
        <v>1</v>
      </c>
      <c r="L10643" t="s">
        <v>19</v>
      </c>
      <c r="M10643">
        <v>33</v>
      </c>
      <c r="N10643" t="s">
        <v>19</v>
      </c>
      <c r="O10643">
        <v>0</v>
      </c>
    </row>
    <row r="10644" spans="1:15" x14ac:dyDescent="0.25">
      <c r="A10644">
        <v>32305</v>
      </c>
      <c r="B10644">
        <v>27</v>
      </c>
      <c r="C10644" t="s">
        <v>14562</v>
      </c>
      <c r="D10644" t="s">
        <v>14563</v>
      </c>
      <c r="E10644">
        <v>105200000</v>
      </c>
      <c r="F10644">
        <v>470000</v>
      </c>
      <c r="G10644">
        <v>875</v>
      </c>
      <c r="H10644">
        <v>1</v>
      </c>
      <c r="I10644">
        <v>4</v>
      </c>
      <c r="J10644">
        <v>219800000</v>
      </c>
      <c r="K10644">
        <v>1</v>
      </c>
      <c r="L10644">
        <v>1379</v>
      </c>
      <c r="M10644" t="s">
        <v>19</v>
      </c>
      <c r="N10644">
        <v>20061</v>
      </c>
      <c r="O10644">
        <v>3814</v>
      </c>
    </row>
    <row r="10645" spans="1:15" x14ac:dyDescent="0.25">
      <c r="A10645">
        <v>32306</v>
      </c>
      <c r="B10645">
        <v>107</v>
      </c>
      <c r="C10645" t="s">
        <v>14564</v>
      </c>
      <c r="E10645" s="30">
        <v>0</v>
      </c>
      <c r="F10645">
        <v>0.01</v>
      </c>
      <c r="G10645" s="30">
        <v>0</v>
      </c>
      <c r="H10645">
        <v>1</v>
      </c>
      <c r="I10645" t="s">
        <v>19</v>
      </c>
      <c r="J10645">
        <v>662500000</v>
      </c>
      <c r="K10645">
        <v>1</v>
      </c>
      <c r="L10645" t="s">
        <v>19</v>
      </c>
      <c r="M10645" t="s">
        <v>19</v>
      </c>
      <c r="N10645" t="s">
        <v>19</v>
      </c>
      <c r="O10645">
        <v>3814</v>
      </c>
    </row>
    <row r="10646" spans="1:15" x14ac:dyDescent="0.25">
      <c r="A10646">
        <v>32307</v>
      </c>
      <c r="B10646">
        <v>27</v>
      </c>
      <c r="C10646" t="s">
        <v>14565</v>
      </c>
      <c r="D10646" t="s">
        <v>14566</v>
      </c>
      <c r="E10646">
        <v>97100000</v>
      </c>
      <c r="F10646">
        <v>454500</v>
      </c>
      <c r="G10646">
        <v>845</v>
      </c>
      <c r="H10646">
        <v>1</v>
      </c>
      <c r="I10646">
        <v>8</v>
      </c>
      <c r="J10646">
        <v>219800000</v>
      </c>
      <c r="K10646">
        <v>1</v>
      </c>
      <c r="L10646">
        <v>1379</v>
      </c>
      <c r="M10646" t="s">
        <v>19</v>
      </c>
      <c r="N10646">
        <v>20072</v>
      </c>
      <c r="O10646">
        <v>2138</v>
      </c>
    </row>
    <row r="10647" spans="1:15" x14ac:dyDescent="0.25">
      <c r="A10647">
        <v>32308</v>
      </c>
      <c r="B10647">
        <v>107</v>
      </c>
      <c r="C10647" t="s">
        <v>14567</v>
      </c>
      <c r="E10647" s="30">
        <v>0</v>
      </c>
      <c r="F10647">
        <v>0.01</v>
      </c>
      <c r="G10647" s="30">
        <v>0</v>
      </c>
      <c r="H10647">
        <v>1</v>
      </c>
      <c r="I10647" t="s">
        <v>19</v>
      </c>
      <c r="J10647">
        <v>625000000</v>
      </c>
      <c r="K10647">
        <v>1</v>
      </c>
      <c r="L10647" t="s">
        <v>19</v>
      </c>
      <c r="M10647" t="s">
        <v>19</v>
      </c>
      <c r="N10647" t="s">
        <v>19</v>
      </c>
      <c r="O10647">
        <v>2138</v>
      </c>
    </row>
    <row r="10648" spans="1:15" x14ac:dyDescent="0.25">
      <c r="A10648">
        <v>32309</v>
      </c>
      <c r="B10648">
        <v>27</v>
      </c>
      <c r="C10648" t="s">
        <v>14568</v>
      </c>
      <c r="D10648" t="s">
        <v>14569</v>
      </c>
      <c r="E10648">
        <v>103600000</v>
      </c>
      <c r="F10648">
        <v>468000</v>
      </c>
      <c r="G10648">
        <v>815</v>
      </c>
      <c r="H10648">
        <v>1</v>
      </c>
      <c r="I10648">
        <v>1</v>
      </c>
      <c r="J10648">
        <v>219800000</v>
      </c>
      <c r="K10648">
        <v>1</v>
      </c>
      <c r="L10648">
        <v>1379</v>
      </c>
      <c r="M10648" t="s">
        <v>19</v>
      </c>
      <c r="N10648">
        <v>20068</v>
      </c>
      <c r="O10648">
        <v>3815</v>
      </c>
    </row>
    <row r="10649" spans="1:15" x14ac:dyDescent="0.25">
      <c r="A10649">
        <v>32310</v>
      </c>
      <c r="B10649">
        <v>107</v>
      </c>
      <c r="C10649" t="s">
        <v>14570</v>
      </c>
      <c r="E10649" s="30">
        <v>0</v>
      </c>
      <c r="F10649">
        <v>0.01</v>
      </c>
      <c r="G10649" s="30">
        <v>0</v>
      </c>
      <c r="H10649">
        <v>1</v>
      </c>
      <c r="I10649" t="s">
        <v>19</v>
      </c>
      <c r="J10649">
        <v>712500000</v>
      </c>
      <c r="K10649">
        <v>1</v>
      </c>
      <c r="L10649" t="s">
        <v>19</v>
      </c>
      <c r="M10649" t="s">
        <v>19</v>
      </c>
      <c r="N10649" t="s">
        <v>19</v>
      </c>
      <c r="O10649">
        <v>3815</v>
      </c>
    </row>
    <row r="10650" spans="1:15" x14ac:dyDescent="0.25">
      <c r="A10650">
        <v>32311</v>
      </c>
      <c r="B10650">
        <v>27</v>
      </c>
      <c r="C10650" t="s">
        <v>14571</v>
      </c>
      <c r="D10650" t="s">
        <v>14572</v>
      </c>
      <c r="E10650">
        <v>102600000</v>
      </c>
      <c r="F10650">
        <v>414000</v>
      </c>
      <c r="G10650">
        <v>750</v>
      </c>
      <c r="H10650">
        <v>1</v>
      </c>
      <c r="I10650">
        <v>2</v>
      </c>
      <c r="J10650">
        <v>219800000</v>
      </c>
      <c r="K10650">
        <v>1</v>
      </c>
      <c r="L10650">
        <v>1379</v>
      </c>
      <c r="M10650" t="s">
        <v>19</v>
      </c>
      <c r="N10650">
        <v>20076</v>
      </c>
      <c r="O10650">
        <v>2160</v>
      </c>
    </row>
    <row r="10651" spans="1:15" x14ac:dyDescent="0.25">
      <c r="A10651">
        <v>32312</v>
      </c>
      <c r="B10651">
        <v>107</v>
      </c>
      <c r="C10651" t="s">
        <v>14573</v>
      </c>
      <c r="E10651" s="30">
        <v>0</v>
      </c>
      <c r="F10651">
        <v>0.01</v>
      </c>
      <c r="G10651" s="30">
        <v>0</v>
      </c>
      <c r="H10651">
        <v>1</v>
      </c>
      <c r="I10651" t="s">
        <v>19</v>
      </c>
      <c r="J10651">
        <v>750000000</v>
      </c>
      <c r="K10651">
        <v>1</v>
      </c>
      <c r="L10651" t="s">
        <v>19</v>
      </c>
      <c r="M10651" t="s">
        <v>19</v>
      </c>
      <c r="N10651" t="s">
        <v>19</v>
      </c>
      <c r="O10651">
        <v>2160</v>
      </c>
    </row>
    <row r="10652" spans="1:15" ht="225" x14ac:dyDescent="0.25">
      <c r="A10652">
        <v>32325</v>
      </c>
      <c r="B10652">
        <v>1653</v>
      </c>
      <c r="C10652" t="s">
        <v>14574</v>
      </c>
      <c r="D10652" s="7" t="s">
        <v>14575</v>
      </c>
      <c r="E10652">
        <v>2000</v>
      </c>
      <c r="F10652">
        <v>1800</v>
      </c>
      <c r="G10652" s="30">
        <v>0</v>
      </c>
      <c r="H10652">
        <v>1</v>
      </c>
      <c r="I10652">
        <v>8</v>
      </c>
      <c r="J10652">
        <v>21394992</v>
      </c>
      <c r="K10652">
        <v>1</v>
      </c>
      <c r="L10652">
        <v>1310</v>
      </c>
      <c r="M10652" t="s">
        <v>19</v>
      </c>
      <c r="N10652" t="s">
        <v>19</v>
      </c>
      <c r="O10652">
        <v>3818</v>
      </c>
    </row>
    <row r="10653" spans="1:15" x14ac:dyDescent="0.25">
      <c r="A10653">
        <v>32326</v>
      </c>
      <c r="B10653">
        <v>1145</v>
      </c>
      <c r="C10653" t="s">
        <v>14576</v>
      </c>
      <c r="E10653" s="30">
        <v>0</v>
      </c>
      <c r="F10653">
        <v>0.01</v>
      </c>
      <c r="G10653" s="30">
        <v>0</v>
      </c>
      <c r="H10653">
        <v>1</v>
      </c>
      <c r="I10653" t="s">
        <v>19</v>
      </c>
      <c r="J10653">
        <v>300000000</v>
      </c>
      <c r="K10653">
        <v>1</v>
      </c>
      <c r="L10653">
        <v>1313</v>
      </c>
      <c r="M10653" t="s">
        <v>19</v>
      </c>
      <c r="N10653" t="s">
        <v>19</v>
      </c>
      <c r="O10653">
        <v>3818</v>
      </c>
    </row>
    <row r="10654" spans="1:15" x14ac:dyDescent="0.25">
      <c r="A10654">
        <v>32339</v>
      </c>
      <c r="B10654">
        <v>273</v>
      </c>
      <c r="C10654" t="s">
        <v>14577</v>
      </c>
      <c r="D10654" t="s">
        <v>14578</v>
      </c>
      <c r="E10654" s="30">
        <v>0</v>
      </c>
      <c r="F10654">
        <v>0.01</v>
      </c>
      <c r="G10654" s="30">
        <v>0</v>
      </c>
      <c r="H10654">
        <v>1</v>
      </c>
      <c r="I10654" t="s">
        <v>19</v>
      </c>
      <c r="J10654">
        <v>110000000</v>
      </c>
      <c r="K10654">
        <v>1</v>
      </c>
      <c r="L10654">
        <v>366</v>
      </c>
      <c r="M10654">
        <v>33</v>
      </c>
      <c r="N10654" t="s">
        <v>19</v>
      </c>
      <c r="O10654">
        <v>0</v>
      </c>
    </row>
    <row r="10655" spans="1:15" ht="225" x14ac:dyDescent="0.25">
      <c r="A10655">
        <v>32340</v>
      </c>
      <c r="B10655">
        <v>1653</v>
      </c>
      <c r="C10655" t="s">
        <v>14579</v>
      </c>
      <c r="D10655" s="7" t="s">
        <v>14580</v>
      </c>
      <c r="E10655">
        <v>2000</v>
      </c>
      <c r="F10655">
        <v>1800</v>
      </c>
      <c r="G10655" s="30">
        <v>0</v>
      </c>
      <c r="H10655">
        <v>1</v>
      </c>
      <c r="I10655">
        <v>4</v>
      </c>
      <c r="J10655">
        <v>20047340</v>
      </c>
      <c r="K10655">
        <v>1</v>
      </c>
      <c r="L10655">
        <v>1310</v>
      </c>
      <c r="M10655" t="s">
        <v>19</v>
      </c>
      <c r="N10655" t="s">
        <v>19</v>
      </c>
      <c r="O10655">
        <v>3825</v>
      </c>
    </row>
    <row r="10656" spans="1:15" x14ac:dyDescent="0.25">
      <c r="A10656">
        <v>32341</v>
      </c>
      <c r="B10656">
        <v>1145</v>
      </c>
      <c r="C10656" t="s">
        <v>14581</v>
      </c>
      <c r="E10656" s="30">
        <v>0</v>
      </c>
      <c r="F10656">
        <v>0.01</v>
      </c>
      <c r="G10656" s="30">
        <v>0</v>
      </c>
      <c r="H10656">
        <v>1</v>
      </c>
      <c r="I10656" t="s">
        <v>19</v>
      </c>
      <c r="J10656">
        <v>300000000</v>
      </c>
      <c r="K10656">
        <v>1</v>
      </c>
      <c r="L10656">
        <v>1313</v>
      </c>
      <c r="M10656" t="s">
        <v>19</v>
      </c>
      <c r="N10656" t="s">
        <v>19</v>
      </c>
      <c r="O10656">
        <v>3825</v>
      </c>
    </row>
    <row r="10657" spans="1:15" ht="225" x14ac:dyDescent="0.25">
      <c r="A10657">
        <v>32342</v>
      </c>
      <c r="B10657">
        <v>1653</v>
      </c>
      <c r="C10657" t="s">
        <v>14582</v>
      </c>
      <c r="D10657" s="7" t="s">
        <v>14583</v>
      </c>
      <c r="E10657">
        <v>2000</v>
      </c>
      <c r="F10657">
        <v>1800</v>
      </c>
      <c r="G10657" s="30">
        <v>0</v>
      </c>
      <c r="H10657">
        <v>1</v>
      </c>
      <c r="I10657">
        <v>2</v>
      </c>
      <c r="J10657">
        <v>20001340</v>
      </c>
      <c r="K10657">
        <v>1</v>
      </c>
      <c r="L10657">
        <v>1310</v>
      </c>
      <c r="M10657" t="s">
        <v>19</v>
      </c>
      <c r="N10657" t="s">
        <v>19</v>
      </c>
      <c r="O10657">
        <v>3831</v>
      </c>
    </row>
    <row r="10658" spans="1:15" x14ac:dyDescent="0.25">
      <c r="A10658">
        <v>32343</v>
      </c>
      <c r="B10658">
        <v>1145</v>
      </c>
      <c r="C10658" t="s">
        <v>14584</v>
      </c>
      <c r="E10658" s="30">
        <v>0</v>
      </c>
      <c r="F10658">
        <v>0.01</v>
      </c>
      <c r="G10658" s="30">
        <v>0</v>
      </c>
      <c r="H10658">
        <v>1</v>
      </c>
      <c r="I10658" t="s">
        <v>19</v>
      </c>
      <c r="J10658">
        <v>300000000</v>
      </c>
      <c r="K10658">
        <v>1</v>
      </c>
      <c r="L10658">
        <v>1313</v>
      </c>
      <c r="M10658" t="s">
        <v>19</v>
      </c>
      <c r="N10658" t="s">
        <v>19</v>
      </c>
      <c r="O10658">
        <v>3831</v>
      </c>
    </row>
    <row r="10659" spans="1:15" ht="225" x14ac:dyDescent="0.25">
      <c r="A10659">
        <v>32344</v>
      </c>
      <c r="B10659">
        <v>1653</v>
      </c>
      <c r="C10659" t="s">
        <v>14585</v>
      </c>
      <c r="D10659" s="7" t="s">
        <v>14586</v>
      </c>
      <c r="E10659">
        <v>2000</v>
      </c>
      <c r="F10659">
        <v>1800</v>
      </c>
      <c r="G10659" s="30">
        <v>0</v>
      </c>
      <c r="H10659">
        <v>1</v>
      </c>
      <c r="I10659">
        <v>1</v>
      </c>
      <c r="J10659">
        <v>20336332</v>
      </c>
      <c r="K10659">
        <v>1</v>
      </c>
      <c r="L10659">
        <v>1310</v>
      </c>
      <c r="M10659" t="s">
        <v>19</v>
      </c>
      <c r="N10659" t="s">
        <v>19</v>
      </c>
      <c r="O10659">
        <v>3819</v>
      </c>
    </row>
    <row r="10660" spans="1:15" x14ac:dyDescent="0.25">
      <c r="A10660">
        <v>32345</v>
      </c>
      <c r="B10660">
        <v>1145</v>
      </c>
      <c r="C10660" t="s">
        <v>14587</v>
      </c>
      <c r="E10660" s="30">
        <v>0</v>
      </c>
      <c r="F10660">
        <v>0.01</v>
      </c>
      <c r="G10660" s="30">
        <v>0</v>
      </c>
      <c r="H10660">
        <v>1</v>
      </c>
      <c r="I10660" t="s">
        <v>19</v>
      </c>
      <c r="J10660">
        <v>300000000</v>
      </c>
      <c r="K10660">
        <v>1</v>
      </c>
      <c r="L10660">
        <v>1313</v>
      </c>
      <c r="M10660" t="s">
        <v>19</v>
      </c>
      <c r="N10660" t="s">
        <v>19</v>
      </c>
      <c r="O10660">
        <v>3819</v>
      </c>
    </row>
    <row r="10661" spans="1:15" x14ac:dyDescent="0.25">
      <c r="A10661">
        <v>32350</v>
      </c>
      <c r="B10661">
        <v>314</v>
      </c>
      <c r="C10661" t="s">
        <v>14588</v>
      </c>
      <c r="D10661" t="s">
        <v>14589</v>
      </c>
      <c r="E10661">
        <v>1</v>
      </c>
      <c r="F10661">
        <v>1</v>
      </c>
      <c r="G10661" s="30">
        <v>0</v>
      </c>
      <c r="H10661">
        <v>1</v>
      </c>
      <c r="I10661" t="s">
        <v>19</v>
      </c>
      <c r="J10661" t="s">
        <v>19</v>
      </c>
      <c r="K10661">
        <v>1</v>
      </c>
      <c r="L10661" t="s">
        <v>19</v>
      </c>
      <c r="M10661">
        <v>2908</v>
      </c>
      <c r="N10661" t="s">
        <v>19</v>
      </c>
      <c r="O10661">
        <v>0</v>
      </c>
    </row>
    <row r="10662" spans="1:15" x14ac:dyDescent="0.25">
      <c r="A10662">
        <v>32351</v>
      </c>
      <c r="B10662">
        <v>314</v>
      </c>
      <c r="C10662" t="s">
        <v>14590</v>
      </c>
      <c r="D10662" t="s">
        <v>14591</v>
      </c>
      <c r="E10662">
        <v>1</v>
      </c>
      <c r="F10662">
        <v>1</v>
      </c>
      <c r="G10662" s="30">
        <v>0</v>
      </c>
      <c r="H10662">
        <v>1</v>
      </c>
      <c r="I10662" t="s">
        <v>19</v>
      </c>
      <c r="J10662" t="s">
        <v>19</v>
      </c>
      <c r="K10662">
        <v>1</v>
      </c>
      <c r="L10662" t="s">
        <v>19</v>
      </c>
      <c r="M10662">
        <v>2908</v>
      </c>
      <c r="N10662" t="s">
        <v>19</v>
      </c>
      <c r="O10662">
        <v>0</v>
      </c>
    </row>
    <row r="10663" spans="1:15" ht="150" x14ac:dyDescent="0.25">
      <c r="A10663">
        <v>32352</v>
      </c>
      <c r="B10663">
        <v>314</v>
      </c>
      <c r="C10663" t="s">
        <v>14592</v>
      </c>
      <c r="D10663" s="7" t="s">
        <v>14593</v>
      </c>
      <c r="E10663">
        <v>1</v>
      </c>
      <c r="F10663">
        <v>1</v>
      </c>
      <c r="G10663" s="30">
        <v>0</v>
      </c>
      <c r="H10663">
        <v>1</v>
      </c>
      <c r="I10663" t="s">
        <v>19</v>
      </c>
      <c r="J10663" t="s">
        <v>19</v>
      </c>
      <c r="K10663">
        <v>1</v>
      </c>
      <c r="L10663" t="s">
        <v>19</v>
      </c>
      <c r="M10663">
        <v>2038</v>
      </c>
      <c r="N10663" t="s">
        <v>19</v>
      </c>
      <c r="O10663">
        <v>0</v>
      </c>
    </row>
    <row r="10664" spans="1:15" x14ac:dyDescent="0.25">
      <c r="A10664">
        <v>32365</v>
      </c>
      <c r="B10664">
        <v>314</v>
      </c>
      <c r="C10664" t="s">
        <v>14594</v>
      </c>
      <c r="D10664" t="s">
        <v>14595</v>
      </c>
      <c r="E10664">
        <v>1</v>
      </c>
      <c r="F10664">
        <v>1</v>
      </c>
      <c r="G10664" s="30">
        <v>0</v>
      </c>
      <c r="H10664">
        <v>1</v>
      </c>
      <c r="I10664" t="s">
        <v>19</v>
      </c>
      <c r="J10664" t="s">
        <v>19</v>
      </c>
      <c r="K10664">
        <v>1</v>
      </c>
      <c r="L10664" t="s">
        <v>19</v>
      </c>
      <c r="M10664">
        <v>2908</v>
      </c>
      <c r="N10664" t="s">
        <v>19</v>
      </c>
      <c r="O10664">
        <v>0</v>
      </c>
    </row>
    <row r="10665" spans="1:15" x14ac:dyDescent="0.25">
      <c r="A10665">
        <v>32366</v>
      </c>
      <c r="B10665">
        <v>314</v>
      </c>
      <c r="C10665" t="s">
        <v>14596</v>
      </c>
      <c r="D10665" t="s">
        <v>14597</v>
      </c>
      <c r="E10665">
        <v>1</v>
      </c>
      <c r="F10665">
        <v>1</v>
      </c>
      <c r="G10665" s="30">
        <v>0</v>
      </c>
      <c r="H10665">
        <v>1</v>
      </c>
      <c r="I10665" t="s">
        <v>19</v>
      </c>
      <c r="J10665" t="s">
        <v>19</v>
      </c>
      <c r="K10665">
        <v>1</v>
      </c>
      <c r="L10665" t="s">
        <v>19</v>
      </c>
      <c r="M10665">
        <v>2908</v>
      </c>
      <c r="N10665" t="s">
        <v>19</v>
      </c>
      <c r="O10665">
        <v>0</v>
      </c>
    </row>
    <row r="10666" spans="1:15" x14ac:dyDescent="0.25">
      <c r="A10666">
        <v>32371</v>
      </c>
      <c r="B10666">
        <v>314</v>
      </c>
      <c r="C10666" t="s">
        <v>14598</v>
      </c>
      <c r="D10666" t="s">
        <v>14599</v>
      </c>
      <c r="E10666">
        <v>1</v>
      </c>
      <c r="F10666">
        <v>0.1</v>
      </c>
      <c r="G10666" s="30">
        <v>0</v>
      </c>
      <c r="H10666">
        <v>1</v>
      </c>
      <c r="I10666" t="s">
        <v>19</v>
      </c>
      <c r="J10666" t="s">
        <v>19</v>
      </c>
      <c r="K10666">
        <v>1</v>
      </c>
      <c r="L10666" t="s">
        <v>19</v>
      </c>
      <c r="M10666">
        <v>2853</v>
      </c>
      <c r="N10666" t="s">
        <v>19</v>
      </c>
      <c r="O10666">
        <v>0</v>
      </c>
    </row>
    <row r="10667" spans="1:15" x14ac:dyDescent="0.25">
      <c r="A10667">
        <v>32372</v>
      </c>
      <c r="B10667">
        <v>283</v>
      </c>
      <c r="C10667" t="s">
        <v>14600</v>
      </c>
      <c r="D10667" t="s">
        <v>14601</v>
      </c>
      <c r="E10667">
        <v>100</v>
      </c>
      <c r="F10667">
        <v>3</v>
      </c>
      <c r="G10667" s="30">
        <v>0</v>
      </c>
      <c r="H10667">
        <v>1</v>
      </c>
      <c r="I10667" t="s">
        <v>19</v>
      </c>
      <c r="J10667" t="s">
        <v>19</v>
      </c>
      <c r="K10667">
        <v>1</v>
      </c>
      <c r="L10667" t="s">
        <v>19</v>
      </c>
      <c r="M10667">
        <v>2536</v>
      </c>
      <c r="N10667" t="s">
        <v>19</v>
      </c>
      <c r="O10667">
        <v>0</v>
      </c>
    </row>
    <row r="10668" spans="1:15" ht="270" x14ac:dyDescent="0.25">
      <c r="A10668">
        <v>32374</v>
      </c>
      <c r="B10668">
        <v>280</v>
      </c>
      <c r="C10668" t="s">
        <v>14602</v>
      </c>
      <c r="D10668" s="7" t="s">
        <v>14603</v>
      </c>
      <c r="E10668">
        <v>100</v>
      </c>
      <c r="F10668">
        <v>0.5</v>
      </c>
      <c r="G10668" s="30">
        <v>0</v>
      </c>
      <c r="H10668">
        <v>1</v>
      </c>
      <c r="I10668" t="s">
        <v>19</v>
      </c>
      <c r="J10668">
        <v>250</v>
      </c>
      <c r="K10668">
        <v>1</v>
      </c>
      <c r="L10668" t="s">
        <v>19</v>
      </c>
      <c r="M10668">
        <v>1177</v>
      </c>
      <c r="N10668" t="s">
        <v>19</v>
      </c>
      <c r="O10668">
        <v>0</v>
      </c>
    </row>
    <row r="10669" spans="1:15" ht="150" x14ac:dyDescent="0.25">
      <c r="A10669">
        <v>32375</v>
      </c>
      <c r="B10669">
        <v>314</v>
      </c>
      <c r="C10669" t="s">
        <v>14604</v>
      </c>
      <c r="D10669" s="7" t="s">
        <v>14605</v>
      </c>
      <c r="E10669">
        <v>1</v>
      </c>
      <c r="F10669">
        <v>1</v>
      </c>
      <c r="G10669" s="30">
        <v>0</v>
      </c>
      <c r="H10669">
        <v>1</v>
      </c>
      <c r="I10669" t="s">
        <v>19</v>
      </c>
      <c r="J10669" t="s">
        <v>19</v>
      </c>
      <c r="K10669">
        <v>1</v>
      </c>
      <c r="L10669" t="s">
        <v>19</v>
      </c>
      <c r="M10669">
        <v>2038</v>
      </c>
      <c r="N10669" t="s">
        <v>19</v>
      </c>
      <c r="O10669">
        <v>0</v>
      </c>
    </row>
    <row r="10670" spans="1:15" x14ac:dyDescent="0.25">
      <c r="A10670">
        <v>32376</v>
      </c>
      <c r="B10670">
        <v>314</v>
      </c>
      <c r="C10670" t="s">
        <v>14606</v>
      </c>
      <c r="D10670" t="s">
        <v>14607</v>
      </c>
      <c r="E10670">
        <v>1</v>
      </c>
      <c r="F10670">
        <v>1</v>
      </c>
      <c r="G10670" s="30">
        <v>0</v>
      </c>
      <c r="H10670">
        <v>1</v>
      </c>
      <c r="I10670" t="s">
        <v>19</v>
      </c>
      <c r="J10670" t="s">
        <v>19</v>
      </c>
      <c r="K10670">
        <v>1</v>
      </c>
      <c r="L10670" t="s">
        <v>19</v>
      </c>
      <c r="M10670">
        <v>2908</v>
      </c>
      <c r="N10670" t="s">
        <v>19</v>
      </c>
      <c r="O10670">
        <v>0</v>
      </c>
    </row>
    <row r="10671" spans="1:15" x14ac:dyDescent="0.25">
      <c r="A10671">
        <v>32383</v>
      </c>
      <c r="B10671">
        <v>314</v>
      </c>
      <c r="C10671" t="s">
        <v>14608</v>
      </c>
      <c r="D10671" t="s">
        <v>14609</v>
      </c>
      <c r="E10671">
        <v>1</v>
      </c>
      <c r="F10671">
        <v>0.1</v>
      </c>
      <c r="G10671" s="30">
        <v>0</v>
      </c>
      <c r="H10671">
        <v>1</v>
      </c>
      <c r="I10671" t="s">
        <v>19</v>
      </c>
      <c r="J10671" t="s">
        <v>19</v>
      </c>
      <c r="K10671">
        <v>1</v>
      </c>
      <c r="L10671" t="s">
        <v>19</v>
      </c>
      <c r="M10671">
        <v>2863</v>
      </c>
      <c r="N10671" t="s">
        <v>19</v>
      </c>
      <c r="O10671">
        <v>0</v>
      </c>
    </row>
    <row r="10672" spans="1:15" x14ac:dyDescent="0.25">
      <c r="A10672">
        <v>32389</v>
      </c>
      <c r="B10672">
        <v>283</v>
      </c>
      <c r="C10672" t="s">
        <v>14610</v>
      </c>
      <c r="D10672" t="s">
        <v>14611</v>
      </c>
      <c r="E10672">
        <v>80</v>
      </c>
      <c r="F10672">
        <v>1</v>
      </c>
      <c r="G10672" s="30">
        <v>0</v>
      </c>
      <c r="H10672">
        <v>1</v>
      </c>
      <c r="I10672" t="s">
        <v>19</v>
      </c>
      <c r="J10672" t="s">
        <v>19</v>
      </c>
      <c r="K10672">
        <v>1</v>
      </c>
      <c r="L10672" t="s">
        <v>19</v>
      </c>
      <c r="M10672">
        <v>2544</v>
      </c>
      <c r="N10672" t="s">
        <v>19</v>
      </c>
      <c r="O10672">
        <v>0</v>
      </c>
    </row>
    <row r="10673" spans="1:15" x14ac:dyDescent="0.25">
      <c r="A10673">
        <v>32393</v>
      </c>
      <c r="B10673">
        <v>314</v>
      </c>
      <c r="C10673" t="s">
        <v>14612</v>
      </c>
      <c r="D10673" t="s">
        <v>14613</v>
      </c>
      <c r="E10673">
        <v>10</v>
      </c>
      <c r="F10673">
        <v>2</v>
      </c>
      <c r="G10673" s="30">
        <v>0</v>
      </c>
      <c r="H10673">
        <v>1</v>
      </c>
      <c r="I10673" t="s">
        <v>19</v>
      </c>
      <c r="J10673" t="s">
        <v>19</v>
      </c>
      <c r="K10673">
        <v>1</v>
      </c>
      <c r="L10673" t="s">
        <v>19</v>
      </c>
      <c r="M10673">
        <v>2225</v>
      </c>
      <c r="N10673" t="s">
        <v>19</v>
      </c>
      <c r="O10673">
        <v>0</v>
      </c>
    </row>
    <row r="10674" spans="1:15" x14ac:dyDescent="0.25">
      <c r="A10674">
        <v>32398</v>
      </c>
      <c r="B10674">
        <v>283</v>
      </c>
      <c r="C10674" t="s">
        <v>14614</v>
      </c>
      <c r="D10674" t="s">
        <v>14615</v>
      </c>
      <c r="E10674">
        <v>80</v>
      </c>
      <c r="F10674">
        <v>1</v>
      </c>
      <c r="G10674" s="30">
        <v>0</v>
      </c>
      <c r="H10674">
        <v>1</v>
      </c>
      <c r="I10674" t="s">
        <v>19</v>
      </c>
      <c r="J10674">
        <v>100</v>
      </c>
      <c r="K10674">
        <v>1</v>
      </c>
      <c r="L10674" t="s">
        <v>19</v>
      </c>
      <c r="M10674">
        <v>2545</v>
      </c>
      <c r="N10674" t="s">
        <v>19</v>
      </c>
      <c r="O10674">
        <v>0</v>
      </c>
    </row>
    <row r="10675" spans="1:15" x14ac:dyDescent="0.25">
      <c r="A10675">
        <v>32403</v>
      </c>
      <c r="B10675">
        <v>314</v>
      </c>
      <c r="C10675" t="s">
        <v>14616</v>
      </c>
      <c r="D10675" t="s">
        <v>14617</v>
      </c>
      <c r="E10675">
        <v>1</v>
      </c>
      <c r="F10675">
        <v>0.1</v>
      </c>
      <c r="G10675" s="30">
        <v>0</v>
      </c>
      <c r="H10675">
        <v>1</v>
      </c>
      <c r="I10675" t="s">
        <v>19</v>
      </c>
      <c r="J10675" t="s">
        <v>19</v>
      </c>
      <c r="K10675">
        <v>1</v>
      </c>
      <c r="L10675" t="s">
        <v>19</v>
      </c>
      <c r="M10675">
        <v>2037</v>
      </c>
      <c r="N10675" t="s">
        <v>19</v>
      </c>
      <c r="O10675">
        <v>0</v>
      </c>
    </row>
    <row r="10676" spans="1:15" ht="300" x14ac:dyDescent="0.25">
      <c r="A10676">
        <v>32407</v>
      </c>
      <c r="B10676">
        <v>314</v>
      </c>
      <c r="C10676" t="s">
        <v>14618</v>
      </c>
      <c r="D10676" s="7" t="s">
        <v>14619</v>
      </c>
      <c r="E10676">
        <v>100</v>
      </c>
      <c r="F10676">
        <v>0.5</v>
      </c>
      <c r="G10676" s="30">
        <v>0</v>
      </c>
      <c r="H10676">
        <v>1</v>
      </c>
      <c r="I10676" t="s">
        <v>19</v>
      </c>
      <c r="J10676">
        <v>250</v>
      </c>
      <c r="K10676">
        <v>1</v>
      </c>
      <c r="L10676" t="s">
        <v>19</v>
      </c>
      <c r="M10676">
        <v>1177</v>
      </c>
      <c r="N10676" t="s">
        <v>19</v>
      </c>
      <c r="O10676">
        <v>0</v>
      </c>
    </row>
    <row r="10677" spans="1:15" x14ac:dyDescent="0.25">
      <c r="A10677">
        <v>32408</v>
      </c>
      <c r="B10677">
        <v>314</v>
      </c>
      <c r="C10677" t="s">
        <v>14620</v>
      </c>
      <c r="D10677" t="s">
        <v>14621</v>
      </c>
      <c r="E10677">
        <v>1</v>
      </c>
      <c r="F10677">
        <v>0.5</v>
      </c>
      <c r="G10677" s="30">
        <v>0</v>
      </c>
      <c r="H10677">
        <v>1</v>
      </c>
      <c r="I10677" t="s">
        <v>19</v>
      </c>
      <c r="J10677">
        <v>100</v>
      </c>
      <c r="K10677">
        <v>1</v>
      </c>
      <c r="L10677" t="s">
        <v>19</v>
      </c>
      <c r="M10677">
        <v>1192</v>
      </c>
      <c r="N10677" t="s">
        <v>19</v>
      </c>
      <c r="O10677">
        <v>0</v>
      </c>
    </row>
    <row r="10678" spans="1:15" ht="90" x14ac:dyDescent="0.25">
      <c r="A10678">
        <v>32414</v>
      </c>
      <c r="B10678">
        <v>379</v>
      </c>
      <c r="C10678" t="s">
        <v>14622</v>
      </c>
      <c r="D10678" s="7" t="s">
        <v>4861</v>
      </c>
      <c r="E10678" s="30">
        <v>0</v>
      </c>
      <c r="F10678">
        <v>5</v>
      </c>
      <c r="G10678" s="30">
        <v>0</v>
      </c>
      <c r="H10678">
        <v>1</v>
      </c>
      <c r="I10678" t="s">
        <v>19</v>
      </c>
      <c r="J10678" t="s">
        <v>19</v>
      </c>
      <c r="K10678">
        <v>1</v>
      </c>
      <c r="L10678">
        <v>757</v>
      </c>
      <c r="M10678">
        <v>2983</v>
      </c>
      <c r="N10678" t="s">
        <v>19</v>
      </c>
      <c r="O10678">
        <v>0</v>
      </c>
    </row>
    <row r="10679" spans="1:15" x14ac:dyDescent="0.25">
      <c r="A10679">
        <v>32418</v>
      </c>
      <c r="B10679">
        <v>314</v>
      </c>
      <c r="C10679" t="s">
        <v>14623</v>
      </c>
      <c r="D10679" t="s">
        <v>14624</v>
      </c>
      <c r="E10679">
        <v>1</v>
      </c>
      <c r="F10679">
        <v>1</v>
      </c>
      <c r="G10679" s="30">
        <v>0</v>
      </c>
      <c r="H10679">
        <v>1</v>
      </c>
      <c r="I10679" t="s">
        <v>19</v>
      </c>
      <c r="J10679" t="s">
        <v>19</v>
      </c>
      <c r="K10679">
        <v>1</v>
      </c>
      <c r="L10679" t="s">
        <v>19</v>
      </c>
      <c r="M10679">
        <v>2885</v>
      </c>
      <c r="N10679" t="s">
        <v>19</v>
      </c>
      <c r="O10679">
        <v>0</v>
      </c>
    </row>
    <row r="10680" spans="1:15" x14ac:dyDescent="0.25">
      <c r="A10680">
        <v>32422</v>
      </c>
      <c r="B10680">
        <v>1016</v>
      </c>
      <c r="C10680" t="s">
        <v>14625</v>
      </c>
      <c r="D10680" t="s">
        <v>14626</v>
      </c>
      <c r="E10680">
        <v>1000</v>
      </c>
      <c r="F10680">
        <v>200000</v>
      </c>
      <c r="G10680" s="30">
        <v>0</v>
      </c>
      <c r="H10680">
        <v>1</v>
      </c>
      <c r="I10680" t="s">
        <v>19</v>
      </c>
      <c r="J10680">
        <v>150000000</v>
      </c>
      <c r="K10680">
        <v>1</v>
      </c>
      <c r="L10680">
        <v>1282</v>
      </c>
      <c r="M10680">
        <v>3952</v>
      </c>
      <c r="N10680" t="s">
        <v>19</v>
      </c>
      <c r="O10680">
        <v>0</v>
      </c>
    </row>
    <row r="10681" spans="1:15" x14ac:dyDescent="0.25">
      <c r="A10681">
        <v>32435</v>
      </c>
      <c r="B10681">
        <v>256</v>
      </c>
      <c r="C10681" t="s">
        <v>14627</v>
      </c>
      <c r="D10681" t="s">
        <v>14628</v>
      </c>
      <c r="E10681" s="30">
        <v>0</v>
      </c>
      <c r="F10681">
        <v>0.01</v>
      </c>
      <c r="G10681" s="30">
        <v>0</v>
      </c>
      <c r="H10681">
        <v>1</v>
      </c>
      <c r="I10681">
        <v>4</v>
      </c>
      <c r="J10681">
        <v>15000000</v>
      </c>
      <c r="K10681">
        <v>1</v>
      </c>
      <c r="L10681">
        <v>373</v>
      </c>
      <c r="M10681">
        <v>33</v>
      </c>
      <c r="N10681" t="s">
        <v>19</v>
      </c>
      <c r="O10681">
        <v>0</v>
      </c>
    </row>
    <row r="10682" spans="1:15" ht="120" x14ac:dyDescent="0.25">
      <c r="A10682">
        <v>32436</v>
      </c>
      <c r="B10682">
        <v>1019</v>
      </c>
      <c r="C10682" t="s">
        <v>14629</v>
      </c>
      <c r="D10682" s="7" t="s">
        <v>1046</v>
      </c>
      <c r="E10682">
        <v>1500</v>
      </c>
      <c r="F10682">
        <v>0.3</v>
      </c>
      <c r="G10682" s="30">
        <v>0</v>
      </c>
      <c r="H10682">
        <v>100</v>
      </c>
      <c r="I10682" t="s">
        <v>19</v>
      </c>
      <c r="J10682">
        <v>300000</v>
      </c>
      <c r="K10682">
        <v>1</v>
      </c>
      <c r="L10682">
        <v>1287</v>
      </c>
      <c r="M10682">
        <v>183</v>
      </c>
      <c r="N10682" t="s">
        <v>19</v>
      </c>
      <c r="O10682">
        <v>20047</v>
      </c>
    </row>
    <row r="10683" spans="1:15" x14ac:dyDescent="0.25">
      <c r="A10683">
        <v>32437</v>
      </c>
      <c r="B10683">
        <v>166</v>
      </c>
      <c r="C10683" t="s">
        <v>14630</v>
      </c>
      <c r="E10683">
        <v>1</v>
      </c>
      <c r="F10683">
        <v>0.01</v>
      </c>
      <c r="G10683" s="30">
        <v>0</v>
      </c>
      <c r="H10683">
        <v>1</v>
      </c>
      <c r="I10683" t="s">
        <v>19</v>
      </c>
      <c r="J10683">
        <v>80000000</v>
      </c>
      <c r="K10683">
        <v>1</v>
      </c>
      <c r="L10683">
        <v>1286</v>
      </c>
      <c r="M10683">
        <v>183</v>
      </c>
      <c r="N10683" t="s">
        <v>19</v>
      </c>
      <c r="O10683">
        <v>0</v>
      </c>
    </row>
    <row r="10684" spans="1:15" ht="120" x14ac:dyDescent="0.25">
      <c r="A10684">
        <v>32438</v>
      </c>
      <c r="B10684">
        <v>1019</v>
      </c>
      <c r="C10684" t="s">
        <v>14631</v>
      </c>
      <c r="D10684" s="7" t="s">
        <v>1043</v>
      </c>
      <c r="E10684">
        <v>1500</v>
      </c>
      <c r="F10684">
        <v>0.3</v>
      </c>
      <c r="G10684" s="30">
        <v>0</v>
      </c>
      <c r="H10684">
        <v>100</v>
      </c>
      <c r="I10684" t="s">
        <v>19</v>
      </c>
      <c r="J10684">
        <v>250000</v>
      </c>
      <c r="K10684">
        <v>1</v>
      </c>
      <c r="L10684">
        <v>1287</v>
      </c>
      <c r="M10684">
        <v>185</v>
      </c>
      <c r="N10684" t="s">
        <v>19</v>
      </c>
      <c r="O10684">
        <v>20046</v>
      </c>
    </row>
    <row r="10685" spans="1:15" x14ac:dyDescent="0.25">
      <c r="A10685">
        <v>32439</v>
      </c>
      <c r="B10685">
        <v>166</v>
      </c>
      <c r="C10685" t="s">
        <v>14632</v>
      </c>
      <c r="E10685">
        <v>1</v>
      </c>
      <c r="F10685">
        <v>0.01</v>
      </c>
      <c r="G10685" s="30">
        <v>0</v>
      </c>
      <c r="H10685">
        <v>1</v>
      </c>
      <c r="I10685" t="s">
        <v>19</v>
      </c>
      <c r="J10685">
        <v>70000000</v>
      </c>
      <c r="K10685">
        <v>1</v>
      </c>
      <c r="L10685">
        <v>1286</v>
      </c>
      <c r="M10685">
        <v>185</v>
      </c>
      <c r="N10685" t="s">
        <v>19</v>
      </c>
      <c r="O10685">
        <v>0</v>
      </c>
    </row>
    <row r="10686" spans="1:15" ht="105" x14ac:dyDescent="0.25">
      <c r="A10686">
        <v>32440</v>
      </c>
      <c r="B10686">
        <v>1019</v>
      </c>
      <c r="C10686" t="s">
        <v>14633</v>
      </c>
      <c r="D10686" s="7" t="s">
        <v>14634</v>
      </c>
      <c r="E10686">
        <v>1500</v>
      </c>
      <c r="F10686">
        <v>0.3</v>
      </c>
      <c r="G10686" s="30">
        <v>0</v>
      </c>
      <c r="H10686">
        <v>100</v>
      </c>
      <c r="I10686" t="s">
        <v>19</v>
      </c>
      <c r="J10686">
        <v>325000</v>
      </c>
      <c r="K10686">
        <v>1</v>
      </c>
      <c r="L10686">
        <v>1287</v>
      </c>
      <c r="M10686">
        <v>184</v>
      </c>
      <c r="N10686" t="s">
        <v>19</v>
      </c>
      <c r="O10686">
        <v>20044</v>
      </c>
    </row>
    <row r="10687" spans="1:15" x14ac:dyDescent="0.25">
      <c r="A10687">
        <v>32441</v>
      </c>
      <c r="B10687">
        <v>166</v>
      </c>
      <c r="C10687" t="s">
        <v>14635</v>
      </c>
      <c r="E10687">
        <v>1</v>
      </c>
      <c r="F10687">
        <v>0.01</v>
      </c>
      <c r="G10687" s="30">
        <v>0</v>
      </c>
      <c r="H10687">
        <v>1</v>
      </c>
      <c r="I10687" t="s">
        <v>19</v>
      </c>
      <c r="J10687">
        <v>90000000</v>
      </c>
      <c r="K10687">
        <v>1</v>
      </c>
      <c r="L10687">
        <v>1286</v>
      </c>
      <c r="M10687">
        <v>184</v>
      </c>
      <c r="N10687" t="s">
        <v>19</v>
      </c>
      <c r="O10687">
        <v>0</v>
      </c>
    </row>
    <row r="10688" spans="1:15" ht="135" x14ac:dyDescent="0.25">
      <c r="A10688">
        <v>32442</v>
      </c>
      <c r="B10688">
        <v>1019</v>
      </c>
      <c r="C10688" t="s">
        <v>14636</v>
      </c>
      <c r="D10688" s="7" t="s">
        <v>1054</v>
      </c>
      <c r="E10688">
        <v>1500</v>
      </c>
      <c r="F10688">
        <v>0.3</v>
      </c>
      <c r="G10688" s="30">
        <v>0</v>
      </c>
      <c r="H10688">
        <v>100</v>
      </c>
      <c r="I10688" t="s">
        <v>19</v>
      </c>
      <c r="J10688">
        <v>350000</v>
      </c>
      <c r="K10688">
        <v>1</v>
      </c>
      <c r="L10688">
        <v>1287</v>
      </c>
      <c r="M10688">
        <v>182</v>
      </c>
      <c r="N10688" t="s">
        <v>19</v>
      </c>
      <c r="O10688">
        <v>20045</v>
      </c>
    </row>
    <row r="10689" spans="1:15" x14ac:dyDescent="0.25">
      <c r="A10689">
        <v>32443</v>
      </c>
      <c r="B10689">
        <v>166</v>
      </c>
      <c r="C10689" t="s">
        <v>14637</v>
      </c>
      <c r="E10689">
        <v>1</v>
      </c>
      <c r="F10689">
        <v>0.01</v>
      </c>
      <c r="G10689" s="30">
        <v>0</v>
      </c>
      <c r="H10689">
        <v>1</v>
      </c>
      <c r="I10689" t="s">
        <v>19</v>
      </c>
      <c r="J10689">
        <v>100000000</v>
      </c>
      <c r="K10689">
        <v>1</v>
      </c>
      <c r="L10689">
        <v>1286</v>
      </c>
      <c r="M10689">
        <v>182</v>
      </c>
      <c r="N10689" t="s">
        <v>19</v>
      </c>
      <c r="O10689">
        <v>20045</v>
      </c>
    </row>
    <row r="10690" spans="1:15" ht="60" x14ac:dyDescent="0.25">
      <c r="A10690">
        <v>32444</v>
      </c>
      <c r="B10690">
        <v>1674</v>
      </c>
      <c r="C10690" t="s">
        <v>14638</v>
      </c>
      <c r="D10690" s="7" t="s">
        <v>2722</v>
      </c>
      <c r="E10690" s="30">
        <v>0</v>
      </c>
      <c r="F10690">
        <v>4000</v>
      </c>
      <c r="G10690">
        <v>4.5</v>
      </c>
      <c r="H10690">
        <v>1</v>
      </c>
      <c r="I10690" t="s">
        <v>19</v>
      </c>
      <c r="J10690" t="s">
        <v>19</v>
      </c>
      <c r="K10690">
        <v>1</v>
      </c>
      <c r="L10690">
        <v>777</v>
      </c>
      <c r="M10690">
        <v>3955</v>
      </c>
      <c r="N10690" t="s">
        <v>19</v>
      </c>
      <c r="O10690">
        <v>20070</v>
      </c>
    </row>
    <row r="10691" spans="1:15" x14ac:dyDescent="0.25">
      <c r="A10691">
        <v>32445</v>
      </c>
      <c r="B10691">
        <v>136</v>
      </c>
      <c r="C10691" t="s">
        <v>14639</v>
      </c>
      <c r="E10691" s="30">
        <v>0</v>
      </c>
      <c r="F10691">
        <v>0.01</v>
      </c>
      <c r="G10691" s="30">
        <v>0</v>
      </c>
      <c r="H10691">
        <v>1</v>
      </c>
      <c r="I10691" t="s">
        <v>19</v>
      </c>
      <c r="J10691">
        <v>54371388</v>
      </c>
      <c r="K10691">
        <v>1</v>
      </c>
      <c r="L10691">
        <v>340</v>
      </c>
      <c r="M10691">
        <v>3955</v>
      </c>
      <c r="N10691" t="s">
        <v>19</v>
      </c>
      <c r="O10691">
        <v>20070</v>
      </c>
    </row>
    <row r="10692" spans="1:15" ht="270" x14ac:dyDescent="0.25">
      <c r="A10692">
        <v>32458</v>
      </c>
      <c r="B10692">
        <v>1012</v>
      </c>
      <c r="C10692" t="s">
        <v>14640</v>
      </c>
      <c r="D10692" s="7" t="s">
        <v>14641</v>
      </c>
      <c r="E10692">
        <v>1000000</v>
      </c>
      <c r="F10692">
        <v>60000</v>
      </c>
      <c r="G10692">
        <v>10000</v>
      </c>
      <c r="H10692">
        <v>1</v>
      </c>
      <c r="I10692">
        <v>4</v>
      </c>
      <c r="J10692">
        <v>500000000</v>
      </c>
      <c r="K10692">
        <v>1</v>
      </c>
      <c r="L10692">
        <v>1275</v>
      </c>
      <c r="M10692" t="s">
        <v>19</v>
      </c>
      <c r="N10692">
        <v>35</v>
      </c>
      <c r="O10692">
        <v>3827</v>
      </c>
    </row>
    <row r="10693" spans="1:15" x14ac:dyDescent="0.25">
      <c r="A10693">
        <v>32459</v>
      </c>
      <c r="B10693">
        <v>52</v>
      </c>
      <c r="C10693" t="s">
        <v>14642</v>
      </c>
      <c r="D10693" t="s">
        <v>14643</v>
      </c>
      <c r="E10693" s="30">
        <v>0</v>
      </c>
      <c r="F10693">
        <v>5</v>
      </c>
      <c r="G10693" s="30">
        <v>0</v>
      </c>
      <c r="H10693">
        <v>1</v>
      </c>
      <c r="I10693" t="s">
        <v>19</v>
      </c>
      <c r="J10693" t="s">
        <v>19</v>
      </c>
      <c r="K10693">
        <v>1</v>
      </c>
      <c r="L10693">
        <v>1935</v>
      </c>
      <c r="M10693">
        <v>111</v>
      </c>
      <c r="N10693" t="s">
        <v>19</v>
      </c>
      <c r="O10693">
        <v>0</v>
      </c>
    </row>
    <row r="10694" spans="1:15" x14ac:dyDescent="0.25">
      <c r="A10694">
        <v>32461</v>
      </c>
      <c r="B10694">
        <v>509</v>
      </c>
      <c r="C10694" t="s">
        <v>14644</v>
      </c>
      <c r="D10694" t="s">
        <v>300</v>
      </c>
      <c r="E10694" s="30">
        <v>0</v>
      </c>
      <c r="F10694">
        <v>5</v>
      </c>
      <c r="G10694">
        <v>0.6</v>
      </c>
      <c r="H10694">
        <v>1</v>
      </c>
      <c r="I10694" t="s">
        <v>19</v>
      </c>
      <c r="J10694">
        <v>6000</v>
      </c>
      <c r="K10694">
        <v>1</v>
      </c>
      <c r="L10694" t="s">
        <v>19</v>
      </c>
      <c r="M10694">
        <v>168</v>
      </c>
      <c r="N10694" t="s">
        <v>19</v>
      </c>
      <c r="O10694">
        <v>20097</v>
      </c>
    </row>
    <row r="10695" spans="1:15" x14ac:dyDescent="0.25">
      <c r="A10695">
        <v>32463</v>
      </c>
      <c r="B10695">
        <v>384</v>
      </c>
      <c r="C10695" t="s">
        <v>14645</v>
      </c>
      <c r="D10695" t="s">
        <v>121</v>
      </c>
      <c r="E10695">
        <v>700</v>
      </c>
      <c r="F10695">
        <v>1.4999999999999999E-2</v>
      </c>
      <c r="G10695" s="30">
        <v>0</v>
      </c>
      <c r="H10695">
        <v>100</v>
      </c>
      <c r="I10695" t="s">
        <v>19</v>
      </c>
      <c r="J10695">
        <v>500</v>
      </c>
      <c r="K10695">
        <v>1</v>
      </c>
      <c r="L10695" t="s">
        <v>19</v>
      </c>
      <c r="M10695">
        <v>190</v>
      </c>
      <c r="N10695" t="s">
        <v>19</v>
      </c>
      <c r="O10695">
        <v>20064</v>
      </c>
    </row>
    <row r="10696" spans="1:15" x14ac:dyDescent="0.25">
      <c r="A10696">
        <v>32465</v>
      </c>
      <c r="B10696">
        <v>100</v>
      </c>
      <c r="C10696" t="s">
        <v>14646</v>
      </c>
      <c r="D10696" t="s">
        <v>1069</v>
      </c>
      <c r="E10696">
        <v>3000</v>
      </c>
      <c r="F10696">
        <v>5</v>
      </c>
      <c r="G10696" s="30">
        <v>0</v>
      </c>
      <c r="H10696">
        <v>1</v>
      </c>
      <c r="I10696">
        <v>8</v>
      </c>
      <c r="J10696">
        <v>2500</v>
      </c>
      <c r="K10696">
        <v>1</v>
      </c>
      <c r="L10696" t="s">
        <v>19</v>
      </c>
      <c r="M10696" t="s">
        <v>19</v>
      </c>
      <c r="N10696" t="s">
        <v>19</v>
      </c>
      <c r="O10696">
        <v>1099</v>
      </c>
    </row>
    <row r="10697" spans="1:15" x14ac:dyDescent="0.25">
      <c r="A10697">
        <v>32467</v>
      </c>
      <c r="B10697">
        <v>41</v>
      </c>
      <c r="C10697" t="s">
        <v>14647</v>
      </c>
      <c r="D10697" t="s">
        <v>217</v>
      </c>
      <c r="E10697" s="30">
        <v>0</v>
      </c>
      <c r="F10697">
        <v>5</v>
      </c>
      <c r="G10697" s="30">
        <v>0</v>
      </c>
      <c r="H10697">
        <v>1</v>
      </c>
      <c r="I10697" t="s">
        <v>19</v>
      </c>
      <c r="J10697">
        <v>4996</v>
      </c>
      <c r="K10697">
        <v>1</v>
      </c>
      <c r="L10697" t="s">
        <v>19</v>
      </c>
      <c r="M10697">
        <v>86</v>
      </c>
      <c r="N10697" t="s">
        <v>19</v>
      </c>
      <c r="O10697">
        <v>0</v>
      </c>
    </row>
    <row r="10698" spans="1:15" x14ac:dyDescent="0.25">
      <c r="A10698">
        <v>32469</v>
      </c>
      <c r="B10698">
        <v>325</v>
      </c>
      <c r="C10698" t="s">
        <v>14648</v>
      </c>
      <c r="D10698" t="s">
        <v>4183</v>
      </c>
      <c r="E10698">
        <v>20</v>
      </c>
      <c r="F10698">
        <v>5</v>
      </c>
      <c r="G10698" s="30">
        <v>0</v>
      </c>
      <c r="H10698">
        <v>1</v>
      </c>
      <c r="I10698" t="s">
        <v>19</v>
      </c>
      <c r="J10698">
        <v>4996</v>
      </c>
      <c r="K10698">
        <v>1</v>
      </c>
      <c r="L10698" t="s">
        <v>19</v>
      </c>
      <c r="M10698">
        <v>21426</v>
      </c>
      <c r="N10698" t="s">
        <v>19</v>
      </c>
      <c r="O10698">
        <v>0</v>
      </c>
    </row>
    <row r="10699" spans="1:15" x14ac:dyDescent="0.25">
      <c r="A10699">
        <v>32634</v>
      </c>
      <c r="B10699">
        <v>1110</v>
      </c>
      <c r="C10699" t="s">
        <v>14649</v>
      </c>
      <c r="E10699" s="30">
        <v>0</v>
      </c>
      <c r="F10699" s="30">
        <v>0</v>
      </c>
      <c r="G10699" s="30">
        <v>0</v>
      </c>
      <c r="H10699">
        <v>1</v>
      </c>
      <c r="I10699" t="s">
        <v>19</v>
      </c>
      <c r="J10699" t="s">
        <v>19</v>
      </c>
      <c r="K10699">
        <v>1</v>
      </c>
      <c r="L10699" t="s">
        <v>19</v>
      </c>
      <c r="M10699" t="s">
        <v>19</v>
      </c>
      <c r="N10699" t="s">
        <v>19</v>
      </c>
      <c r="O10699">
        <v>0</v>
      </c>
    </row>
    <row r="10700" spans="1:15" x14ac:dyDescent="0.25">
      <c r="A10700">
        <v>32643</v>
      </c>
      <c r="B10700">
        <v>935</v>
      </c>
      <c r="C10700" t="s">
        <v>14650</v>
      </c>
      <c r="E10700" s="30">
        <v>0</v>
      </c>
      <c r="F10700" s="30">
        <v>0</v>
      </c>
      <c r="G10700" s="30">
        <v>0</v>
      </c>
      <c r="H10700">
        <v>1</v>
      </c>
      <c r="I10700" t="s">
        <v>19</v>
      </c>
      <c r="J10700" t="s">
        <v>19</v>
      </c>
      <c r="K10700">
        <v>1</v>
      </c>
      <c r="L10700" t="s">
        <v>19</v>
      </c>
      <c r="M10700" t="s">
        <v>19</v>
      </c>
      <c r="N10700" t="s">
        <v>19</v>
      </c>
      <c r="O10700">
        <v>0</v>
      </c>
    </row>
    <row r="10701" spans="1:15" ht="120" x14ac:dyDescent="0.25">
      <c r="A10701">
        <v>32772</v>
      </c>
      <c r="B10701">
        <v>1156</v>
      </c>
      <c r="C10701" t="s">
        <v>14651</v>
      </c>
      <c r="D10701" s="7" t="s">
        <v>14652</v>
      </c>
      <c r="E10701" s="30">
        <v>0</v>
      </c>
      <c r="F10701">
        <v>10</v>
      </c>
      <c r="G10701">
        <v>14</v>
      </c>
      <c r="H10701">
        <v>1</v>
      </c>
      <c r="I10701" t="s">
        <v>19</v>
      </c>
      <c r="J10701" t="s">
        <v>19</v>
      </c>
      <c r="K10701">
        <v>1</v>
      </c>
      <c r="L10701">
        <v>610</v>
      </c>
      <c r="M10701">
        <v>10935</v>
      </c>
      <c r="N10701" t="s">
        <v>19</v>
      </c>
      <c r="O10701">
        <v>0</v>
      </c>
    </row>
    <row r="10702" spans="1:15" x14ac:dyDescent="0.25">
      <c r="A10702">
        <v>32773</v>
      </c>
      <c r="B10702">
        <v>1157</v>
      </c>
      <c r="C10702" t="s">
        <v>14653</v>
      </c>
      <c r="E10702" s="30">
        <v>0</v>
      </c>
      <c r="F10702">
        <v>0.01</v>
      </c>
      <c r="G10702" s="30">
        <v>0</v>
      </c>
      <c r="H10702">
        <v>1</v>
      </c>
      <c r="I10702" t="s">
        <v>19</v>
      </c>
      <c r="J10702">
        <v>1458560</v>
      </c>
      <c r="K10702">
        <v>1</v>
      </c>
      <c r="L10702" t="s">
        <v>19</v>
      </c>
      <c r="M10702">
        <v>10935</v>
      </c>
      <c r="N10702" t="s">
        <v>19</v>
      </c>
      <c r="O10702">
        <v>0</v>
      </c>
    </row>
    <row r="10703" spans="1:15" ht="120" x14ac:dyDescent="0.25">
      <c r="A10703">
        <v>32774</v>
      </c>
      <c r="B10703">
        <v>1156</v>
      </c>
      <c r="C10703" t="s">
        <v>14654</v>
      </c>
      <c r="D10703" s="7" t="s">
        <v>14655</v>
      </c>
      <c r="E10703" s="30">
        <v>0</v>
      </c>
      <c r="F10703">
        <v>5</v>
      </c>
      <c r="G10703">
        <v>7</v>
      </c>
      <c r="H10703">
        <v>1</v>
      </c>
      <c r="I10703" t="s">
        <v>19</v>
      </c>
      <c r="J10703" t="s">
        <v>19</v>
      </c>
      <c r="K10703">
        <v>1</v>
      </c>
      <c r="L10703">
        <v>609</v>
      </c>
      <c r="M10703">
        <v>10935</v>
      </c>
      <c r="N10703" t="s">
        <v>19</v>
      </c>
      <c r="O10703">
        <v>0</v>
      </c>
    </row>
    <row r="10704" spans="1:15" x14ac:dyDescent="0.25">
      <c r="A10704">
        <v>32775</v>
      </c>
      <c r="B10704">
        <v>1157</v>
      </c>
      <c r="C10704" t="s">
        <v>14656</v>
      </c>
      <c r="E10704" s="30">
        <v>0</v>
      </c>
      <c r="F10704">
        <v>0.01</v>
      </c>
      <c r="G10704" s="30">
        <v>0</v>
      </c>
      <c r="H10704">
        <v>1</v>
      </c>
      <c r="I10704" t="s">
        <v>19</v>
      </c>
      <c r="J10704">
        <v>1458560</v>
      </c>
      <c r="K10704">
        <v>1</v>
      </c>
      <c r="L10704" t="s">
        <v>19</v>
      </c>
      <c r="M10704">
        <v>10935</v>
      </c>
      <c r="N10704" t="s">
        <v>19</v>
      </c>
      <c r="O10704">
        <v>0</v>
      </c>
    </row>
    <row r="10705" spans="1:15" ht="120" x14ac:dyDescent="0.25">
      <c r="A10705">
        <v>32780</v>
      </c>
      <c r="B10705">
        <v>1156</v>
      </c>
      <c r="C10705" t="s">
        <v>14657</v>
      </c>
      <c r="D10705" s="7" t="s">
        <v>14658</v>
      </c>
      <c r="E10705" s="30">
        <v>0</v>
      </c>
      <c r="F10705">
        <v>50</v>
      </c>
      <c r="G10705">
        <v>112</v>
      </c>
      <c r="H10705">
        <v>1</v>
      </c>
      <c r="I10705" t="s">
        <v>19</v>
      </c>
      <c r="J10705" t="s">
        <v>19</v>
      </c>
      <c r="K10705">
        <v>1</v>
      </c>
      <c r="L10705">
        <v>612</v>
      </c>
      <c r="M10705">
        <v>10935</v>
      </c>
      <c r="N10705" t="s">
        <v>19</v>
      </c>
      <c r="O10705">
        <v>0</v>
      </c>
    </row>
    <row r="10706" spans="1:15" x14ac:dyDescent="0.25">
      <c r="A10706">
        <v>32781</v>
      </c>
      <c r="B10706">
        <v>1157</v>
      </c>
      <c r="C10706" t="s">
        <v>14659</v>
      </c>
      <c r="E10706" s="30">
        <v>0</v>
      </c>
      <c r="F10706">
        <v>0.01</v>
      </c>
      <c r="G10706" s="30">
        <v>0</v>
      </c>
      <c r="H10706">
        <v>1</v>
      </c>
      <c r="I10706" t="s">
        <v>19</v>
      </c>
      <c r="J10706">
        <v>1458560</v>
      </c>
      <c r="K10706">
        <v>1</v>
      </c>
      <c r="L10706" t="s">
        <v>19</v>
      </c>
      <c r="M10706">
        <v>10935</v>
      </c>
      <c r="N10706" t="s">
        <v>19</v>
      </c>
      <c r="O10706">
        <v>0</v>
      </c>
    </row>
    <row r="10707" spans="1:15" ht="45" x14ac:dyDescent="0.25">
      <c r="A10707">
        <v>32782</v>
      </c>
      <c r="B10707">
        <v>88</v>
      </c>
      <c r="C10707" t="s">
        <v>14660</v>
      </c>
      <c r="D10707" s="7" t="s">
        <v>14661</v>
      </c>
      <c r="E10707">
        <v>700</v>
      </c>
      <c r="F10707">
        <v>1.4999999999999999E-2</v>
      </c>
      <c r="G10707" s="30">
        <v>0</v>
      </c>
      <c r="H10707">
        <v>100</v>
      </c>
      <c r="I10707" t="s">
        <v>19</v>
      </c>
      <c r="J10707" t="s">
        <v>19</v>
      </c>
      <c r="K10707">
        <v>1</v>
      </c>
      <c r="L10707">
        <v>116</v>
      </c>
      <c r="M10707">
        <v>192</v>
      </c>
      <c r="N10707" t="s">
        <v>19</v>
      </c>
      <c r="O10707">
        <v>20062</v>
      </c>
    </row>
    <row r="10708" spans="1:15" x14ac:dyDescent="0.25">
      <c r="A10708">
        <v>32783</v>
      </c>
      <c r="B10708">
        <v>170</v>
      </c>
      <c r="C10708" t="s">
        <v>14662</v>
      </c>
      <c r="E10708" s="30">
        <v>0</v>
      </c>
      <c r="F10708">
        <v>0.01</v>
      </c>
      <c r="G10708" s="30">
        <v>0</v>
      </c>
      <c r="H10708">
        <v>1</v>
      </c>
      <c r="I10708" t="s">
        <v>19</v>
      </c>
      <c r="J10708">
        <v>120000</v>
      </c>
      <c r="K10708">
        <v>1</v>
      </c>
      <c r="L10708">
        <v>316</v>
      </c>
      <c r="M10708">
        <v>192</v>
      </c>
      <c r="N10708" t="s">
        <v>19</v>
      </c>
      <c r="O10708">
        <v>0</v>
      </c>
    </row>
    <row r="10709" spans="1:15" ht="150" x14ac:dyDescent="0.25">
      <c r="A10709">
        <v>32787</v>
      </c>
      <c r="B10709">
        <v>1159</v>
      </c>
      <c r="C10709" t="s">
        <v>14663</v>
      </c>
      <c r="D10709" s="7" t="s">
        <v>14664</v>
      </c>
      <c r="E10709" s="30">
        <v>0</v>
      </c>
      <c r="F10709">
        <v>5</v>
      </c>
      <c r="G10709" s="30">
        <v>0</v>
      </c>
      <c r="H10709">
        <v>1</v>
      </c>
      <c r="I10709" t="s">
        <v>19</v>
      </c>
      <c r="J10709" t="s">
        <v>19</v>
      </c>
      <c r="K10709">
        <v>1</v>
      </c>
      <c r="L10709">
        <v>1646</v>
      </c>
      <c r="M10709" t="s">
        <v>19</v>
      </c>
      <c r="N10709" t="s">
        <v>19</v>
      </c>
      <c r="O10709">
        <v>20129</v>
      </c>
    </row>
    <row r="10710" spans="1:15" ht="225" x14ac:dyDescent="0.25">
      <c r="A10710">
        <v>32788</v>
      </c>
      <c r="B10710">
        <v>324</v>
      </c>
      <c r="C10710" t="s">
        <v>14665</v>
      </c>
      <c r="D10710" s="7" t="s">
        <v>14666</v>
      </c>
      <c r="E10710">
        <v>997000</v>
      </c>
      <c r="F10710">
        <v>16500</v>
      </c>
      <c r="G10710">
        <v>150</v>
      </c>
      <c r="H10710">
        <v>1</v>
      </c>
      <c r="I10710">
        <v>1</v>
      </c>
      <c r="J10710">
        <v>400000</v>
      </c>
      <c r="K10710">
        <v>1</v>
      </c>
      <c r="L10710">
        <v>1623</v>
      </c>
      <c r="M10710" t="s">
        <v>19</v>
      </c>
      <c r="N10710">
        <v>20070</v>
      </c>
      <c r="O10710">
        <v>20136</v>
      </c>
    </row>
    <row r="10711" spans="1:15" x14ac:dyDescent="0.25">
      <c r="A10711">
        <v>32789</v>
      </c>
      <c r="B10711">
        <v>105</v>
      </c>
      <c r="C10711" t="s">
        <v>14667</v>
      </c>
      <c r="E10711" s="30">
        <v>0</v>
      </c>
      <c r="F10711">
        <v>0.01</v>
      </c>
      <c r="G10711" s="30">
        <v>0</v>
      </c>
      <c r="H10711">
        <v>1</v>
      </c>
      <c r="I10711" t="s">
        <v>19</v>
      </c>
      <c r="J10711">
        <v>2850000</v>
      </c>
      <c r="K10711">
        <v>1</v>
      </c>
      <c r="L10711" t="s">
        <v>19</v>
      </c>
      <c r="M10711" t="s">
        <v>19</v>
      </c>
      <c r="N10711" t="s">
        <v>19</v>
      </c>
      <c r="O10711">
        <v>20136</v>
      </c>
    </row>
    <row r="10712" spans="1:15" ht="255" x14ac:dyDescent="0.25">
      <c r="A10712">
        <v>32790</v>
      </c>
      <c r="B10712">
        <v>832</v>
      </c>
      <c r="C10712" t="s">
        <v>14668</v>
      </c>
      <c r="D10712" s="7" t="s">
        <v>14669</v>
      </c>
      <c r="E10712">
        <v>13130000</v>
      </c>
      <c r="F10712">
        <v>107000</v>
      </c>
      <c r="G10712">
        <v>485</v>
      </c>
      <c r="H10712">
        <v>1</v>
      </c>
      <c r="I10712">
        <v>1</v>
      </c>
      <c r="J10712">
        <v>122000000</v>
      </c>
      <c r="K10712">
        <v>1</v>
      </c>
      <c r="L10712">
        <v>1624</v>
      </c>
      <c r="M10712" t="s">
        <v>19</v>
      </c>
      <c r="N10712">
        <v>20069</v>
      </c>
      <c r="O10712">
        <v>20137</v>
      </c>
    </row>
    <row r="10713" spans="1:15" x14ac:dyDescent="0.25">
      <c r="A10713">
        <v>32791</v>
      </c>
      <c r="B10713">
        <v>106</v>
      </c>
      <c r="C10713" t="s">
        <v>14670</v>
      </c>
      <c r="E10713" s="30">
        <v>0</v>
      </c>
      <c r="F10713">
        <v>0.01</v>
      </c>
      <c r="G10713" s="30">
        <v>0</v>
      </c>
      <c r="H10713">
        <v>1</v>
      </c>
      <c r="I10713" t="s">
        <v>19</v>
      </c>
      <c r="J10713" t="s">
        <v>19</v>
      </c>
      <c r="K10713">
        <v>1</v>
      </c>
      <c r="L10713" t="s">
        <v>19</v>
      </c>
      <c r="M10713" t="s">
        <v>19</v>
      </c>
      <c r="N10713" t="s">
        <v>19</v>
      </c>
      <c r="O10713">
        <v>20137</v>
      </c>
    </row>
    <row r="10714" spans="1:15" x14ac:dyDescent="0.25">
      <c r="A10714">
        <v>32792</v>
      </c>
      <c r="B10714">
        <v>943</v>
      </c>
      <c r="C10714" t="s">
        <v>14671</v>
      </c>
      <c r="D10714" t="s">
        <v>14672</v>
      </c>
      <c r="E10714" s="30">
        <v>0</v>
      </c>
      <c r="F10714">
        <v>0.01</v>
      </c>
      <c r="G10714" s="30">
        <v>0</v>
      </c>
      <c r="H10714">
        <v>1</v>
      </c>
      <c r="I10714" t="s">
        <v>19</v>
      </c>
      <c r="J10714" t="s">
        <v>19</v>
      </c>
      <c r="K10714">
        <v>1</v>
      </c>
      <c r="L10714">
        <v>1427</v>
      </c>
      <c r="M10714">
        <v>10831</v>
      </c>
      <c r="N10714" t="s">
        <v>19</v>
      </c>
      <c r="O10714">
        <v>0</v>
      </c>
    </row>
    <row r="10715" spans="1:15" x14ac:dyDescent="0.25">
      <c r="A10715">
        <v>32793</v>
      </c>
      <c r="B10715">
        <v>943</v>
      </c>
      <c r="C10715" t="s">
        <v>14673</v>
      </c>
      <c r="D10715" t="s">
        <v>14674</v>
      </c>
      <c r="E10715" s="30">
        <v>0</v>
      </c>
      <c r="F10715">
        <v>0.01</v>
      </c>
      <c r="G10715" s="30">
        <v>0</v>
      </c>
      <c r="H10715">
        <v>1</v>
      </c>
      <c r="I10715" t="s">
        <v>19</v>
      </c>
      <c r="J10715" t="s">
        <v>19</v>
      </c>
      <c r="K10715">
        <v>1</v>
      </c>
      <c r="L10715">
        <v>1427</v>
      </c>
      <c r="M10715">
        <v>10831</v>
      </c>
      <c r="N10715" t="s">
        <v>19</v>
      </c>
      <c r="O10715">
        <v>0</v>
      </c>
    </row>
    <row r="10716" spans="1:15" ht="90" x14ac:dyDescent="0.25">
      <c r="A10716">
        <v>32797</v>
      </c>
      <c r="B10716">
        <v>1216</v>
      </c>
      <c r="C10716" t="s">
        <v>14675</v>
      </c>
      <c r="D10716" s="7" t="s">
        <v>14676</v>
      </c>
      <c r="E10716" s="30">
        <v>0</v>
      </c>
      <c r="F10716">
        <v>0.01</v>
      </c>
      <c r="G10716" s="30">
        <v>0</v>
      </c>
      <c r="H10716">
        <v>1</v>
      </c>
      <c r="I10716" t="s">
        <v>19</v>
      </c>
      <c r="J10716">
        <v>500000</v>
      </c>
      <c r="K10716">
        <v>1</v>
      </c>
      <c r="L10716">
        <v>368</v>
      </c>
      <c r="M10716">
        <v>33</v>
      </c>
      <c r="N10716" t="s">
        <v>19</v>
      </c>
      <c r="O10716">
        <v>0</v>
      </c>
    </row>
    <row r="10717" spans="1:15" ht="105" x14ac:dyDescent="0.25">
      <c r="A10717">
        <v>32809</v>
      </c>
      <c r="B10717">
        <v>98</v>
      </c>
      <c r="C10717" t="s">
        <v>14677</v>
      </c>
      <c r="D10717" s="7" t="s">
        <v>791</v>
      </c>
      <c r="E10717">
        <v>1</v>
      </c>
      <c r="F10717">
        <v>5</v>
      </c>
      <c r="G10717" s="30">
        <v>0</v>
      </c>
      <c r="H10717">
        <v>1</v>
      </c>
      <c r="I10717" t="s">
        <v>19</v>
      </c>
      <c r="J10717" t="s">
        <v>19</v>
      </c>
      <c r="K10717">
        <v>1</v>
      </c>
      <c r="L10717">
        <v>1665</v>
      </c>
      <c r="M10717">
        <v>20958</v>
      </c>
      <c r="N10717" t="s">
        <v>19</v>
      </c>
      <c r="O10717">
        <v>0</v>
      </c>
    </row>
    <row r="10718" spans="1:15" x14ac:dyDescent="0.25">
      <c r="A10718">
        <v>32810</v>
      </c>
      <c r="B10718">
        <v>163</v>
      </c>
      <c r="C10718" t="s">
        <v>14678</v>
      </c>
      <c r="E10718" s="30">
        <v>0</v>
      </c>
      <c r="F10718">
        <v>0.01</v>
      </c>
      <c r="G10718" s="30">
        <v>0</v>
      </c>
      <c r="H10718">
        <v>1</v>
      </c>
      <c r="I10718" t="s">
        <v>19</v>
      </c>
      <c r="J10718" t="s">
        <v>19</v>
      </c>
      <c r="K10718">
        <v>1</v>
      </c>
      <c r="L10718" t="s">
        <v>19</v>
      </c>
      <c r="M10718">
        <v>20958</v>
      </c>
      <c r="N10718" t="s">
        <v>19</v>
      </c>
      <c r="O10718">
        <v>0</v>
      </c>
    </row>
    <row r="10719" spans="1:15" ht="210" x14ac:dyDescent="0.25">
      <c r="A10719">
        <v>32811</v>
      </c>
      <c r="B10719">
        <v>28</v>
      </c>
      <c r="C10719" t="s">
        <v>14679</v>
      </c>
      <c r="D10719" s="7" t="s">
        <v>14680</v>
      </c>
      <c r="E10719">
        <v>11250000</v>
      </c>
      <c r="F10719">
        <v>265000</v>
      </c>
      <c r="G10719">
        <v>5250</v>
      </c>
      <c r="H10719">
        <v>1</v>
      </c>
      <c r="I10719">
        <v>8</v>
      </c>
      <c r="J10719">
        <v>1600000</v>
      </c>
      <c r="K10719">
        <v>1</v>
      </c>
      <c r="L10719">
        <v>1614</v>
      </c>
      <c r="M10719" t="s">
        <v>19</v>
      </c>
      <c r="N10719">
        <v>20074</v>
      </c>
      <c r="O10719">
        <v>11877</v>
      </c>
    </row>
    <row r="10720" spans="1:15" x14ac:dyDescent="0.25">
      <c r="A10720">
        <v>32812</v>
      </c>
      <c r="B10720">
        <v>108</v>
      </c>
      <c r="C10720" t="s">
        <v>14681</v>
      </c>
      <c r="E10720" s="30">
        <v>0</v>
      </c>
      <c r="F10720">
        <v>0.01</v>
      </c>
      <c r="G10720" s="30">
        <v>0</v>
      </c>
      <c r="H10720">
        <v>1</v>
      </c>
      <c r="I10720" t="s">
        <v>19</v>
      </c>
      <c r="J10720">
        <v>4287500</v>
      </c>
      <c r="K10720">
        <v>1</v>
      </c>
      <c r="L10720" t="s">
        <v>19</v>
      </c>
      <c r="M10720" t="s">
        <v>19</v>
      </c>
      <c r="N10720" t="s">
        <v>19</v>
      </c>
      <c r="O10720">
        <v>11877</v>
      </c>
    </row>
    <row r="10721" spans="1:15" x14ac:dyDescent="0.25">
      <c r="A10721">
        <v>32817</v>
      </c>
      <c r="B10721">
        <v>1232</v>
      </c>
      <c r="C10721" t="s">
        <v>14682</v>
      </c>
      <c r="D10721" t="s">
        <v>14683</v>
      </c>
      <c r="E10721">
        <v>200</v>
      </c>
      <c r="F10721">
        <v>10</v>
      </c>
      <c r="G10721" s="30">
        <v>0</v>
      </c>
      <c r="H10721">
        <v>1</v>
      </c>
      <c r="I10721" t="s">
        <v>19</v>
      </c>
      <c r="J10721" t="s">
        <v>19</v>
      </c>
      <c r="K10721">
        <v>1</v>
      </c>
      <c r="L10721">
        <v>1783</v>
      </c>
      <c r="M10721">
        <v>3199</v>
      </c>
      <c r="N10721" t="s">
        <v>19</v>
      </c>
      <c r="O10721">
        <v>0</v>
      </c>
    </row>
    <row r="10722" spans="1:15" x14ac:dyDescent="0.25">
      <c r="A10722">
        <v>32818</v>
      </c>
      <c r="B10722">
        <v>787</v>
      </c>
      <c r="C10722" t="s">
        <v>14684</v>
      </c>
      <c r="E10722" s="30">
        <v>0</v>
      </c>
      <c r="F10722">
        <v>0.01</v>
      </c>
      <c r="G10722" s="30">
        <v>0</v>
      </c>
      <c r="H10722">
        <v>1</v>
      </c>
      <c r="I10722" t="s">
        <v>19</v>
      </c>
      <c r="J10722">
        <v>750000</v>
      </c>
      <c r="K10722">
        <v>1</v>
      </c>
      <c r="L10722">
        <v>1799</v>
      </c>
      <c r="M10722">
        <v>3199</v>
      </c>
      <c r="N10722" t="s">
        <v>19</v>
      </c>
      <c r="O10722">
        <v>0</v>
      </c>
    </row>
    <row r="10723" spans="1:15" x14ac:dyDescent="0.25">
      <c r="A10723">
        <v>32819</v>
      </c>
      <c r="B10723">
        <v>1232</v>
      </c>
      <c r="C10723" t="s">
        <v>14685</v>
      </c>
      <c r="D10723" t="s">
        <v>14686</v>
      </c>
      <c r="E10723">
        <v>200</v>
      </c>
      <c r="F10723">
        <v>10</v>
      </c>
      <c r="G10723" s="30">
        <v>0</v>
      </c>
      <c r="H10723">
        <v>1</v>
      </c>
      <c r="I10723" t="s">
        <v>19</v>
      </c>
      <c r="J10723" t="s">
        <v>19</v>
      </c>
      <c r="K10723">
        <v>1</v>
      </c>
      <c r="L10723">
        <v>1783</v>
      </c>
      <c r="M10723">
        <v>3199</v>
      </c>
      <c r="N10723" t="s">
        <v>19</v>
      </c>
      <c r="O10723">
        <v>0</v>
      </c>
    </row>
    <row r="10724" spans="1:15" x14ac:dyDescent="0.25">
      <c r="A10724">
        <v>32820</v>
      </c>
      <c r="B10724">
        <v>787</v>
      </c>
      <c r="C10724" t="s">
        <v>14687</v>
      </c>
      <c r="E10724" s="30">
        <v>0</v>
      </c>
      <c r="F10724">
        <v>0.01</v>
      </c>
      <c r="G10724" s="30">
        <v>0</v>
      </c>
      <c r="H10724">
        <v>1</v>
      </c>
      <c r="I10724" t="s">
        <v>19</v>
      </c>
      <c r="J10724">
        <v>750000</v>
      </c>
      <c r="K10724">
        <v>1</v>
      </c>
      <c r="L10724">
        <v>1799</v>
      </c>
      <c r="M10724">
        <v>3199</v>
      </c>
      <c r="N10724" t="s">
        <v>19</v>
      </c>
      <c r="O10724">
        <v>0</v>
      </c>
    </row>
    <row r="10725" spans="1:15" x14ac:dyDescent="0.25">
      <c r="A10725">
        <v>32821</v>
      </c>
      <c r="B10725">
        <v>428</v>
      </c>
      <c r="C10725" t="s">
        <v>14688</v>
      </c>
      <c r="D10725" t="s">
        <v>7359</v>
      </c>
      <c r="E10725" s="30">
        <v>0</v>
      </c>
      <c r="F10725">
        <v>1</v>
      </c>
      <c r="G10725" s="30">
        <v>0</v>
      </c>
      <c r="H10725">
        <v>1</v>
      </c>
      <c r="I10725" t="s">
        <v>19</v>
      </c>
      <c r="J10725">
        <v>320</v>
      </c>
      <c r="K10725">
        <v>1</v>
      </c>
      <c r="L10725">
        <v>500</v>
      </c>
      <c r="M10725">
        <v>2664</v>
      </c>
      <c r="N10725" t="s">
        <v>19</v>
      </c>
      <c r="O10725">
        <v>0</v>
      </c>
    </row>
    <row r="10726" spans="1:15" x14ac:dyDescent="0.25">
      <c r="A10726">
        <v>32822</v>
      </c>
      <c r="B10726">
        <v>428</v>
      </c>
      <c r="C10726" t="s">
        <v>14689</v>
      </c>
      <c r="D10726" t="s">
        <v>6600</v>
      </c>
      <c r="E10726" s="30">
        <v>0</v>
      </c>
      <c r="F10726">
        <v>1</v>
      </c>
      <c r="G10726" s="30">
        <v>0</v>
      </c>
      <c r="H10726">
        <v>1</v>
      </c>
      <c r="I10726" t="s">
        <v>19</v>
      </c>
      <c r="J10726">
        <v>80</v>
      </c>
      <c r="K10726">
        <v>1</v>
      </c>
      <c r="L10726">
        <v>500</v>
      </c>
      <c r="M10726">
        <v>2664</v>
      </c>
      <c r="N10726" t="s">
        <v>19</v>
      </c>
      <c r="O10726">
        <v>0</v>
      </c>
    </row>
    <row r="10727" spans="1:15" x14ac:dyDescent="0.25">
      <c r="A10727">
        <v>32823</v>
      </c>
      <c r="B10727">
        <v>428</v>
      </c>
      <c r="C10727" t="s">
        <v>14690</v>
      </c>
      <c r="D10727" t="s">
        <v>6604</v>
      </c>
      <c r="E10727" s="30">
        <v>0</v>
      </c>
      <c r="F10727">
        <v>1</v>
      </c>
      <c r="G10727" s="30">
        <v>0</v>
      </c>
      <c r="H10727">
        <v>1</v>
      </c>
      <c r="I10727" t="s">
        <v>19</v>
      </c>
      <c r="J10727">
        <v>120</v>
      </c>
      <c r="K10727">
        <v>1</v>
      </c>
      <c r="L10727">
        <v>500</v>
      </c>
      <c r="M10727">
        <v>2664</v>
      </c>
      <c r="N10727" t="s">
        <v>19</v>
      </c>
      <c r="O10727">
        <v>0</v>
      </c>
    </row>
    <row r="10728" spans="1:15" x14ac:dyDescent="0.25">
      <c r="A10728">
        <v>32824</v>
      </c>
      <c r="B10728">
        <v>428</v>
      </c>
      <c r="C10728" t="s">
        <v>14691</v>
      </c>
      <c r="D10728" t="s">
        <v>6602</v>
      </c>
      <c r="E10728" s="30">
        <v>0</v>
      </c>
      <c r="F10728">
        <v>1</v>
      </c>
      <c r="G10728" s="30">
        <v>0</v>
      </c>
      <c r="H10728">
        <v>1</v>
      </c>
      <c r="I10728" t="s">
        <v>19</v>
      </c>
      <c r="J10728">
        <v>80</v>
      </c>
      <c r="K10728">
        <v>1</v>
      </c>
      <c r="L10728">
        <v>500</v>
      </c>
      <c r="M10728">
        <v>2664</v>
      </c>
      <c r="N10728" t="s">
        <v>19</v>
      </c>
      <c r="O10728">
        <v>0</v>
      </c>
    </row>
    <row r="10729" spans="1:15" x14ac:dyDescent="0.25">
      <c r="A10729">
        <v>32825</v>
      </c>
      <c r="B10729">
        <v>428</v>
      </c>
      <c r="C10729" t="s">
        <v>14692</v>
      </c>
      <c r="D10729" t="s">
        <v>14693</v>
      </c>
      <c r="E10729" s="30">
        <v>0</v>
      </c>
      <c r="F10729">
        <v>1</v>
      </c>
      <c r="G10729" s="30">
        <v>0</v>
      </c>
      <c r="H10729">
        <v>1</v>
      </c>
      <c r="I10729" t="s">
        <v>19</v>
      </c>
      <c r="J10729">
        <v>120</v>
      </c>
      <c r="K10729">
        <v>1</v>
      </c>
      <c r="L10729">
        <v>500</v>
      </c>
      <c r="M10729">
        <v>2664</v>
      </c>
      <c r="N10729" t="s">
        <v>19</v>
      </c>
      <c r="O10729">
        <v>0</v>
      </c>
    </row>
    <row r="10730" spans="1:15" x14ac:dyDescent="0.25">
      <c r="A10730">
        <v>32826</v>
      </c>
      <c r="B10730">
        <v>428</v>
      </c>
      <c r="C10730" t="s">
        <v>14694</v>
      </c>
      <c r="D10730" t="s">
        <v>6590</v>
      </c>
      <c r="E10730" s="30">
        <v>0</v>
      </c>
      <c r="F10730">
        <v>1</v>
      </c>
      <c r="G10730" s="30">
        <v>0</v>
      </c>
      <c r="H10730">
        <v>1</v>
      </c>
      <c r="I10730" t="s">
        <v>19</v>
      </c>
      <c r="J10730">
        <v>40</v>
      </c>
      <c r="K10730">
        <v>1</v>
      </c>
      <c r="L10730">
        <v>500</v>
      </c>
      <c r="M10730">
        <v>2664</v>
      </c>
      <c r="N10730" t="s">
        <v>19</v>
      </c>
      <c r="O10730">
        <v>0</v>
      </c>
    </row>
    <row r="10731" spans="1:15" x14ac:dyDescent="0.25">
      <c r="A10731">
        <v>32827</v>
      </c>
      <c r="B10731">
        <v>428</v>
      </c>
      <c r="C10731" t="s">
        <v>14695</v>
      </c>
      <c r="D10731" t="s">
        <v>6584</v>
      </c>
      <c r="E10731" s="30">
        <v>0</v>
      </c>
      <c r="F10731">
        <v>1</v>
      </c>
      <c r="G10731" s="30">
        <v>0</v>
      </c>
      <c r="H10731">
        <v>1</v>
      </c>
      <c r="I10731" t="s">
        <v>19</v>
      </c>
      <c r="J10731">
        <v>40</v>
      </c>
      <c r="K10731">
        <v>1</v>
      </c>
      <c r="L10731">
        <v>500</v>
      </c>
      <c r="M10731">
        <v>2664</v>
      </c>
      <c r="N10731" t="s">
        <v>19</v>
      </c>
      <c r="O10731">
        <v>0</v>
      </c>
    </row>
    <row r="10732" spans="1:15" x14ac:dyDescent="0.25">
      <c r="A10732">
        <v>32828</v>
      </c>
      <c r="B10732">
        <v>428</v>
      </c>
      <c r="C10732" t="s">
        <v>14696</v>
      </c>
      <c r="D10732" t="s">
        <v>6588</v>
      </c>
      <c r="E10732" s="30">
        <v>0</v>
      </c>
      <c r="F10732">
        <v>1</v>
      </c>
      <c r="G10732" s="30">
        <v>0</v>
      </c>
      <c r="H10732">
        <v>1</v>
      </c>
      <c r="I10732" t="s">
        <v>19</v>
      </c>
      <c r="J10732">
        <v>40</v>
      </c>
      <c r="K10732">
        <v>1</v>
      </c>
      <c r="L10732">
        <v>500</v>
      </c>
      <c r="M10732">
        <v>2664</v>
      </c>
      <c r="N10732" t="s">
        <v>19</v>
      </c>
      <c r="O10732">
        <v>0</v>
      </c>
    </row>
    <row r="10733" spans="1:15" x14ac:dyDescent="0.25">
      <c r="A10733">
        <v>32829</v>
      </c>
      <c r="B10733">
        <v>428</v>
      </c>
      <c r="C10733" t="s">
        <v>14697</v>
      </c>
      <c r="D10733" t="s">
        <v>6586</v>
      </c>
      <c r="E10733" s="30">
        <v>0</v>
      </c>
      <c r="F10733">
        <v>1</v>
      </c>
      <c r="G10733" s="30">
        <v>0</v>
      </c>
      <c r="H10733">
        <v>1</v>
      </c>
      <c r="I10733" t="s">
        <v>19</v>
      </c>
      <c r="J10733">
        <v>40</v>
      </c>
      <c r="K10733">
        <v>1</v>
      </c>
      <c r="L10733">
        <v>500</v>
      </c>
      <c r="M10733">
        <v>2664</v>
      </c>
      <c r="N10733" t="s">
        <v>19</v>
      </c>
      <c r="O10733">
        <v>0</v>
      </c>
    </row>
    <row r="10734" spans="1:15" x14ac:dyDescent="0.25">
      <c r="A10734">
        <v>32839</v>
      </c>
      <c r="B10734">
        <v>1160</v>
      </c>
      <c r="C10734" t="s">
        <v>14698</v>
      </c>
      <c r="E10734" s="30">
        <v>0</v>
      </c>
      <c r="F10734">
        <v>0.01</v>
      </c>
      <c r="G10734" s="30">
        <v>0</v>
      </c>
      <c r="H10734">
        <v>1</v>
      </c>
      <c r="I10734" t="s">
        <v>19</v>
      </c>
      <c r="J10734">
        <v>5000000</v>
      </c>
      <c r="K10734">
        <v>1</v>
      </c>
      <c r="L10734">
        <v>1521</v>
      </c>
      <c r="M10734">
        <v>2663</v>
      </c>
      <c r="N10734" t="s">
        <v>19</v>
      </c>
      <c r="O10734">
        <v>0</v>
      </c>
    </row>
    <row r="10735" spans="1:15" ht="225" x14ac:dyDescent="0.25">
      <c r="A10735">
        <v>32853</v>
      </c>
      <c r="B10735">
        <v>1083</v>
      </c>
      <c r="C10735" t="s">
        <v>14699</v>
      </c>
      <c r="D10735" s="7" t="s">
        <v>14700</v>
      </c>
      <c r="E10735" s="30">
        <v>0</v>
      </c>
      <c r="F10735">
        <v>0.1</v>
      </c>
      <c r="G10735" s="30">
        <v>0</v>
      </c>
      <c r="H10735">
        <v>1</v>
      </c>
      <c r="I10735" t="s">
        <v>19</v>
      </c>
      <c r="J10735" t="s">
        <v>19</v>
      </c>
      <c r="K10735">
        <v>1</v>
      </c>
      <c r="L10735">
        <v>1408</v>
      </c>
      <c r="M10735">
        <v>21012</v>
      </c>
      <c r="N10735" t="s">
        <v>19</v>
      </c>
      <c r="O10735">
        <v>0</v>
      </c>
    </row>
    <row r="10736" spans="1:15" x14ac:dyDescent="0.25">
      <c r="A10736">
        <v>32854</v>
      </c>
      <c r="B10736">
        <v>1160</v>
      </c>
      <c r="C10736" t="s">
        <v>14701</v>
      </c>
      <c r="E10736" s="30">
        <v>0</v>
      </c>
      <c r="F10736">
        <v>0.01</v>
      </c>
      <c r="G10736" s="30">
        <v>0</v>
      </c>
      <c r="H10736">
        <v>1</v>
      </c>
      <c r="I10736" t="s">
        <v>19</v>
      </c>
      <c r="J10736">
        <v>3000000</v>
      </c>
      <c r="K10736">
        <v>1</v>
      </c>
      <c r="L10736">
        <v>1521</v>
      </c>
      <c r="M10736">
        <v>2663</v>
      </c>
      <c r="N10736" t="s">
        <v>19</v>
      </c>
      <c r="O10736">
        <v>0</v>
      </c>
    </row>
    <row r="10737" spans="1:15" x14ac:dyDescent="0.25">
      <c r="A10737">
        <v>32855</v>
      </c>
      <c r="B10737">
        <v>1160</v>
      </c>
      <c r="C10737" t="s">
        <v>14702</v>
      </c>
      <c r="E10737" s="30">
        <v>0</v>
      </c>
      <c r="F10737">
        <v>0.01</v>
      </c>
      <c r="G10737" s="30">
        <v>0</v>
      </c>
      <c r="H10737">
        <v>1</v>
      </c>
      <c r="I10737" t="s">
        <v>19</v>
      </c>
      <c r="J10737">
        <v>7000000</v>
      </c>
      <c r="K10737">
        <v>1</v>
      </c>
      <c r="L10737">
        <v>1521</v>
      </c>
      <c r="M10737">
        <v>2663</v>
      </c>
      <c r="N10737" t="s">
        <v>19</v>
      </c>
      <c r="O10737">
        <v>0</v>
      </c>
    </row>
    <row r="10738" spans="1:15" x14ac:dyDescent="0.25">
      <c r="A10738">
        <v>32858</v>
      </c>
      <c r="B10738">
        <v>1162</v>
      </c>
      <c r="C10738" t="s">
        <v>14703</v>
      </c>
      <c r="E10738" s="30">
        <v>0</v>
      </c>
      <c r="F10738">
        <v>0.01</v>
      </c>
      <c r="G10738" s="30">
        <v>0</v>
      </c>
      <c r="H10738">
        <v>1</v>
      </c>
      <c r="I10738" t="s">
        <v>19</v>
      </c>
      <c r="J10738">
        <v>180000</v>
      </c>
      <c r="K10738">
        <v>1</v>
      </c>
      <c r="L10738">
        <v>1008</v>
      </c>
      <c r="M10738">
        <v>1171</v>
      </c>
      <c r="N10738" t="s">
        <v>19</v>
      </c>
      <c r="O10738">
        <v>0</v>
      </c>
    </row>
    <row r="10739" spans="1:15" x14ac:dyDescent="0.25">
      <c r="A10739">
        <v>32859</v>
      </c>
      <c r="B10739">
        <v>1162</v>
      </c>
      <c r="C10739" t="s">
        <v>14704</v>
      </c>
      <c r="E10739" s="30">
        <v>0</v>
      </c>
      <c r="F10739">
        <v>0.01</v>
      </c>
      <c r="G10739" s="30">
        <v>0</v>
      </c>
      <c r="H10739">
        <v>1</v>
      </c>
      <c r="I10739" t="s">
        <v>19</v>
      </c>
      <c r="J10739">
        <v>50000</v>
      </c>
      <c r="K10739">
        <v>1</v>
      </c>
      <c r="L10739">
        <v>1008</v>
      </c>
      <c r="M10739">
        <v>16</v>
      </c>
      <c r="N10739" t="s">
        <v>19</v>
      </c>
      <c r="O10739">
        <v>0</v>
      </c>
    </row>
    <row r="10740" spans="1:15" x14ac:dyDescent="0.25">
      <c r="A10740">
        <v>32860</v>
      </c>
      <c r="B10740">
        <v>1162</v>
      </c>
      <c r="C10740" t="s">
        <v>14705</v>
      </c>
      <c r="E10740" s="30">
        <v>0</v>
      </c>
      <c r="F10740">
        <v>0.01</v>
      </c>
      <c r="G10740" s="30">
        <v>0</v>
      </c>
      <c r="H10740">
        <v>1</v>
      </c>
      <c r="I10740" t="s">
        <v>19</v>
      </c>
      <c r="J10740">
        <v>120000</v>
      </c>
      <c r="K10740">
        <v>1</v>
      </c>
      <c r="L10740">
        <v>1008</v>
      </c>
      <c r="M10740">
        <v>1175</v>
      </c>
      <c r="N10740" t="s">
        <v>19</v>
      </c>
      <c r="O10740">
        <v>0</v>
      </c>
    </row>
    <row r="10741" spans="1:15" x14ac:dyDescent="0.25">
      <c r="A10741">
        <v>32861</v>
      </c>
      <c r="B10741">
        <v>1162</v>
      </c>
      <c r="C10741" t="s">
        <v>14706</v>
      </c>
      <c r="E10741" s="30">
        <v>0</v>
      </c>
      <c r="F10741">
        <v>0.01</v>
      </c>
      <c r="G10741" s="30">
        <v>0</v>
      </c>
      <c r="H10741">
        <v>1</v>
      </c>
      <c r="I10741" t="s">
        <v>19</v>
      </c>
      <c r="J10741">
        <v>250000</v>
      </c>
      <c r="K10741">
        <v>1</v>
      </c>
      <c r="L10741">
        <v>1008</v>
      </c>
      <c r="M10741">
        <v>1174</v>
      </c>
      <c r="N10741" t="s">
        <v>19</v>
      </c>
      <c r="O10741">
        <v>0</v>
      </c>
    </row>
    <row r="10742" spans="1:15" x14ac:dyDescent="0.25">
      <c r="A10742">
        <v>32862</v>
      </c>
      <c r="B10742">
        <v>1162</v>
      </c>
      <c r="C10742" t="s">
        <v>14707</v>
      </c>
      <c r="E10742" s="30">
        <v>0</v>
      </c>
      <c r="F10742">
        <v>0.01</v>
      </c>
      <c r="G10742" s="30">
        <v>0</v>
      </c>
      <c r="H10742">
        <v>1</v>
      </c>
      <c r="I10742" t="s">
        <v>19</v>
      </c>
      <c r="J10742">
        <v>2000000</v>
      </c>
      <c r="K10742">
        <v>1</v>
      </c>
      <c r="L10742">
        <v>1008</v>
      </c>
      <c r="M10742">
        <v>1174</v>
      </c>
      <c r="N10742" t="s">
        <v>19</v>
      </c>
      <c r="O10742">
        <v>0</v>
      </c>
    </row>
    <row r="10743" spans="1:15" x14ac:dyDescent="0.25">
      <c r="A10743">
        <v>32863</v>
      </c>
      <c r="B10743">
        <v>1162</v>
      </c>
      <c r="C10743" t="s">
        <v>14708</v>
      </c>
      <c r="E10743" s="30">
        <v>0</v>
      </c>
      <c r="F10743">
        <v>0.01</v>
      </c>
      <c r="G10743" s="30">
        <v>0</v>
      </c>
      <c r="H10743">
        <v>1</v>
      </c>
      <c r="I10743" t="s">
        <v>19</v>
      </c>
      <c r="J10743">
        <v>2500000</v>
      </c>
      <c r="K10743">
        <v>1</v>
      </c>
      <c r="L10743">
        <v>1008</v>
      </c>
      <c r="M10743">
        <v>1171</v>
      </c>
      <c r="N10743" t="s">
        <v>19</v>
      </c>
      <c r="O10743">
        <v>0</v>
      </c>
    </row>
    <row r="10744" spans="1:15" x14ac:dyDescent="0.25">
      <c r="A10744">
        <v>32864</v>
      </c>
      <c r="B10744">
        <v>1162</v>
      </c>
      <c r="C10744" t="s">
        <v>14709</v>
      </c>
      <c r="E10744" s="30">
        <v>0</v>
      </c>
      <c r="F10744">
        <v>0.01</v>
      </c>
      <c r="G10744" s="30">
        <v>0</v>
      </c>
      <c r="H10744">
        <v>1</v>
      </c>
      <c r="I10744" t="s">
        <v>19</v>
      </c>
      <c r="J10744">
        <v>1200000</v>
      </c>
      <c r="K10744">
        <v>1</v>
      </c>
      <c r="L10744">
        <v>1008</v>
      </c>
      <c r="M10744">
        <v>1171</v>
      </c>
      <c r="N10744" t="s">
        <v>19</v>
      </c>
      <c r="O10744">
        <v>0</v>
      </c>
    </row>
    <row r="10745" spans="1:15" x14ac:dyDescent="0.25">
      <c r="A10745">
        <v>32865</v>
      </c>
      <c r="B10745">
        <v>1162</v>
      </c>
      <c r="C10745" t="s">
        <v>14710</v>
      </c>
      <c r="E10745" s="30">
        <v>0</v>
      </c>
      <c r="F10745">
        <v>0.01</v>
      </c>
      <c r="G10745" s="30">
        <v>0</v>
      </c>
      <c r="H10745">
        <v>1</v>
      </c>
      <c r="I10745" t="s">
        <v>19</v>
      </c>
      <c r="J10745">
        <v>500000</v>
      </c>
      <c r="K10745">
        <v>1</v>
      </c>
      <c r="L10745">
        <v>1008</v>
      </c>
      <c r="M10745">
        <v>1171</v>
      </c>
      <c r="N10745" t="s">
        <v>19</v>
      </c>
      <c r="O10745">
        <v>0</v>
      </c>
    </row>
    <row r="10746" spans="1:15" x14ac:dyDescent="0.25">
      <c r="A10746">
        <v>32866</v>
      </c>
      <c r="B10746">
        <v>1162</v>
      </c>
      <c r="C10746" t="s">
        <v>14711</v>
      </c>
      <c r="E10746" s="30">
        <v>0</v>
      </c>
      <c r="F10746">
        <v>0.01</v>
      </c>
      <c r="G10746" s="30">
        <v>0</v>
      </c>
      <c r="H10746">
        <v>1</v>
      </c>
      <c r="I10746" t="s">
        <v>19</v>
      </c>
      <c r="J10746">
        <v>230000</v>
      </c>
      <c r="K10746">
        <v>1</v>
      </c>
      <c r="L10746">
        <v>1008</v>
      </c>
      <c r="M10746">
        <v>1172</v>
      </c>
      <c r="N10746" t="s">
        <v>19</v>
      </c>
      <c r="O10746">
        <v>0</v>
      </c>
    </row>
    <row r="10747" spans="1:15" x14ac:dyDescent="0.25">
      <c r="A10747">
        <v>32867</v>
      </c>
      <c r="B10747">
        <v>1162</v>
      </c>
      <c r="C10747" t="s">
        <v>14712</v>
      </c>
      <c r="E10747" s="30">
        <v>0</v>
      </c>
      <c r="F10747">
        <v>0.01</v>
      </c>
      <c r="G10747" s="30">
        <v>0</v>
      </c>
      <c r="H10747">
        <v>1</v>
      </c>
      <c r="I10747" t="s">
        <v>19</v>
      </c>
      <c r="J10747">
        <v>80000</v>
      </c>
      <c r="K10747">
        <v>1</v>
      </c>
      <c r="L10747">
        <v>1008</v>
      </c>
      <c r="M10747">
        <v>1173</v>
      </c>
      <c r="N10747" t="s">
        <v>19</v>
      </c>
      <c r="O10747">
        <v>0</v>
      </c>
    </row>
    <row r="10748" spans="1:15" x14ac:dyDescent="0.25">
      <c r="A10748">
        <v>32868</v>
      </c>
      <c r="B10748">
        <v>1162</v>
      </c>
      <c r="C10748" t="s">
        <v>14713</v>
      </c>
      <c r="E10748" s="30">
        <v>0</v>
      </c>
      <c r="F10748">
        <v>0.01</v>
      </c>
      <c r="G10748" s="30">
        <v>0</v>
      </c>
      <c r="H10748">
        <v>1</v>
      </c>
      <c r="I10748" t="s">
        <v>19</v>
      </c>
      <c r="J10748">
        <v>180000</v>
      </c>
      <c r="K10748">
        <v>1</v>
      </c>
      <c r="L10748">
        <v>1008</v>
      </c>
      <c r="M10748">
        <v>1173</v>
      </c>
      <c r="N10748" t="s">
        <v>19</v>
      </c>
      <c r="O10748">
        <v>0</v>
      </c>
    </row>
    <row r="10749" spans="1:15" x14ac:dyDescent="0.25">
      <c r="A10749">
        <v>32869</v>
      </c>
      <c r="B10749">
        <v>1162</v>
      </c>
      <c r="C10749" t="s">
        <v>14714</v>
      </c>
      <c r="E10749" s="30">
        <v>0</v>
      </c>
      <c r="F10749">
        <v>0.01</v>
      </c>
      <c r="G10749" s="30">
        <v>0</v>
      </c>
      <c r="H10749">
        <v>1</v>
      </c>
      <c r="I10749" t="s">
        <v>19</v>
      </c>
      <c r="J10749">
        <v>2000000</v>
      </c>
      <c r="K10749">
        <v>1</v>
      </c>
      <c r="L10749">
        <v>1008</v>
      </c>
      <c r="M10749">
        <v>1172</v>
      </c>
      <c r="N10749" t="s">
        <v>19</v>
      </c>
      <c r="O10749">
        <v>0</v>
      </c>
    </row>
    <row r="10750" spans="1:15" x14ac:dyDescent="0.25">
      <c r="A10750">
        <v>32870</v>
      </c>
      <c r="B10750">
        <v>1162</v>
      </c>
      <c r="C10750" t="s">
        <v>14715</v>
      </c>
      <c r="E10750" s="30">
        <v>0</v>
      </c>
      <c r="F10750">
        <v>0.01</v>
      </c>
      <c r="G10750" s="30">
        <v>0</v>
      </c>
      <c r="H10750">
        <v>1</v>
      </c>
      <c r="I10750" t="s">
        <v>19</v>
      </c>
      <c r="J10750">
        <v>4000000</v>
      </c>
      <c r="K10750">
        <v>1</v>
      </c>
      <c r="L10750">
        <v>1008</v>
      </c>
      <c r="M10750">
        <v>1171</v>
      </c>
      <c r="N10750" t="s">
        <v>19</v>
      </c>
      <c r="O10750">
        <v>0</v>
      </c>
    </row>
    <row r="10751" spans="1:15" x14ac:dyDescent="0.25">
      <c r="A10751">
        <v>32871</v>
      </c>
      <c r="B10751">
        <v>1162</v>
      </c>
      <c r="C10751" t="s">
        <v>14716</v>
      </c>
      <c r="E10751" s="30">
        <v>0</v>
      </c>
      <c r="F10751">
        <v>0.01</v>
      </c>
      <c r="G10751" s="30">
        <v>0</v>
      </c>
      <c r="H10751">
        <v>1</v>
      </c>
      <c r="I10751" t="s">
        <v>19</v>
      </c>
      <c r="J10751">
        <v>1800000</v>
      </c>
      <c r="K10751">
        <v>1</v>
      </c>
      <c r="L10751">
        <v>1008</v>
      </c>
      <c r="M10751">
        <v>1171</v>
      </c>
      <c r="N10751" t="s">
        <v>19</v>
      </c>
      <c r="O10751">
        <v>0</v>
      </c>
    </row>
    <row r="10752" spans="1:15" ht="195" x14ac:dyDescent="0.25">
      <c r="A10752">
        <v>32872</v>
      </c>
      <c r="B10752">
        <v>420</v>
      </c>
      <c r="C10752" t="s">
        <v>14717</v>
      </c>
      <c r="D10752" s="7" t="s">
        <v>14718</v>
      </c>
      <c r="E10752">
        <v>1600000</v>
      </c>
      <c r="F10752">
        <v>55000</v>
      </c>
      <c r="G10752">
        <v>350</v>
      </c>
      <c r="H10752">
        <v>1</v>
      </c>
      <c r="I10752">
        <v>8</v>
      </c>
      <c r="J10752">
        <v>800000</v>
      </c>
      <c r="K10752">
        <v>1</v>
      </c>
      <c r="L10752">
        <v>467</v>
      </c>
      <c r="M10752" t="s">
        <v>19</v>
      </c>
      <c r="N10752">
        <v>20074</v>
      </c>
      <c r="O10752">
        <v>20201</v>
      </c>
    </row>
    <row r="10753" spans="1:15" x14ac:dyDescent="0.25">
      <c r="A10753">
        <v>32873</v>
      </c>
      <c r="B10753">
        <v>487</v>
      </c>
      <c r="C10753" t="s">
        <v>14719</v>
      </c>
      <c r="E10753" s="30">
        <v>0</v>
      </c>
      <c r="F10753">
        <v>0.01</v>
      </c>
      <c r="G10753" s="30">
        <v>0</v>
      </c>
      <c r="H10753">
        <v>1</v>
      </c>
      <c r="I10753" t="s">
        <v>19</v>
      </c>
      <c r="J10753">
        <v>8242751</v>
      </c>
      <c r="K10753">
        <v>1</v>
      </c>
      <c r="L10753">
        <v>585</v>
      </c>
      <c r="M10753" t="s">
        <v>19</v>
      </c>
      <c r="N10753" t="s">
        <v>19</v>
      </c>
      <c r="O10753">
        <v>20201</v>
      </c>
    </row>
    <row r="10754" spans="1:15" ht="225" x14ac:dyDescent="0.25">
      <c r="A10754">
        <v>32874</v>
      </c>
      <c r="B10754">
        <v>420</v>
      </c>
      <c r="C10754" t="s">
        <v>14720</v>
      </c>
      <c r="D10754" s="7" t="s">
        <v>14721</v>
      </c>
      <c r="E10754">
        <v>1700000</v>
      </c>
      <c r="F10754">
        <v>47000</v>
      </c>
      <c r="G10754">
        <v>300</v>
      </c>
      <c r="H10754">
        <v>1</v>
      </c>
      <c r="I10754">
        <v>4</v>
      </c>
      <c r="J10754">
        <v>800000</v>
      </c>
      <c r="K10754">
        <v>1</v>
      </c>
      <c r="L10754">
        <v>465</v>
      </c>
      <c r="M10754" t="s">
        <v>19</v>
      </c>
      <c r="N10754">
        <v>20063</v>
      </c>
      <c r="O10754">
        <v>20199</v>
      </c>
    </row>
    <row r="10755" spans="1:15" x14ac:dyDescent="0.25">
      <c r="A10755">
        <v>32875</v>
      </c>
      <c r="B10755">
        <v>487</v>
      </c>
      <c r="C10755" t="s">
        <v>14722</v>
      </c>
      <c r="E10755" s="30">
        <v>0</v>
      </c>
      <c r="F10755">
        <v>0.01</v>
      </c>
      <c r="G10755" s="30">
        <v>0</v>
      </c>
      <c r="H10755">
        <v>1</v>
      </c>
      <c r="I10755" t="s">
        <v>19</v>
      </c>
      <c r="J10755">
        <v>9023825</v>
      </c>
      <c r="K10755">
        <v>1</v>
      </c>
      <c r="L10755">
        <v>583</v>
      </c>
      <c r="M10755" t="s">
        <v>19</v>
      </c>
      <c r="N10755" t="s">
        <v>19</v>
      </c>
      <c r="O10755">
        <v>20199</v>
      </c>
    </row>
    <row r="10756" spans="1:15" ht="210" x14ac:dyDescent="0.25">
      <c r="A10756">
        <v>32876</v>
      </c>
      <c r="B10756">
        <v>420</v>
      </c>
      <c r="C10756" t="s">
        <v>14723</v>
      </c>
      <c r="D10756" s="7" t="s">
        <v>14724</v>
      </c>
      <c r="E10756">
        <v>1750000</v>
      </c>
      <c r="F10756">
        <v>52000</v>
      </c>
      <c r="G10756">
        <v>450</v>
      </c>
      <c r="H10756">
        <v>1</v>
      </c>
      <c r="I10756">
        <v>1</v>
      </c>
      <c r="J10756">
        <v>800000</v>
      </c>
      <c r="K10756">
        <v>1</v>
      </c>
      <c r="L10756">
        <v>466</v>
      </c>
      <c r="M10756" t="s">
        <v>19</v>
      </c>
      <c r="N10756">
        <v>20070</v>
      </c>
      <c r="O10756">
        <v>20200</v>
      </c>
    </row>
    <row r="10757" spans="1:15" x14ac:dyDescent="0.25">
      <c r="A10757">
        <v>32877</v>
      </c>
      <c r="B10757">
        <v>487</v>
      </c>
      <c r="C10757" t="s">
        <v>14725</v>
      </c>
      <c r="E10757" s="30">
        <v>0</v>
      </c>
      <c r="F10757">
        <v>0.01</v>
      </c>
      <c r="G10757" s="30">
        <v>0</v>
      </c>
      <c r="H10757">
        <v>1</v>
      </c>
      <c r="I10757" t="s">
        <v>19</v>
      </c>
      <c r="J10757">
        <v>8795138</v>
      </c>
      <c r="K10757">
        <v>1</v>
      </c>
      <c r="L10757">
        <v>584</v>
      </c>
      <c r="M10757" t="s">
        <v>19</v>
      </c>
      <c r="N10757" t="s">
        <v>19</v>
      </c>
      <c r="O10757">
        <v>20200</v>
      </c>
    </row>
    <row r="10758" spans="1:15" ht="180" x14ac:dyDescent="0.25">
      <c r="A10758">
        <v>32878</v>
      </c>
      <c r="B10758">
        <v>420</v>
      </c>
      <c r="C10758" t="s">
        <v>14726</v>
      </c>
      <c r="D10758" s="7" t="s">
        <v>14727</v>
      </c>
      <c r="E10758">
        <v>1650000</v>
      </c>
      <c r="F10758">
        <v>43000</v>
      </c>
      <c r="G10758">
        <v>400</v>
      </c>
      <c r="H10758">
        <v>1</v>
      </c>
      <c r="I10758">
        <v>2</v>
      </c>
      <c r="J10758">
        <v>800000</v>
      </c>
      <c r="K10758">
        <v>1</v>
      </c>
      <c r="L10758">
        <v>468</v>
      </c>
      <c r="M10758" t="s">
        <v>19</v>
      </c>
      <c r="N10758">
        <v>20078</v>
      </c>
      <c r="O10758">
        <v>20202</v>
      </c>
    </row>
    <row r="10759" spans="1:15" x14ac:dyDescent="0.25">
      <c r="A10759">
        <v>32879</v>
      </c>
      <c r="B10759">
        <v>487</v>
      </c>
      <c r="C10759" t="s">
        <v>14728</v>
      </c>
      <c r="E10759" s="30">
        <v>0</v>
      </c>
      <c r="F10759">
        <v>0.01</v>
      </c>
      <c r="G10759" s="30">
        <v>0</v>
      </c>
      <c r="H10759">
        <v>1</v>
      </c>
      <c r="I10759" t="s">
        <v>19</v>
      </c>
      <c r="J10759">
        <v>7837500</v>
      </c>
      <c r="K10759">
        <v>1</v>
      </c>
      <c r="L10759">
        <v>586</v>
      </c>
      <c r="M10759" t="s">
        <v>19</v>
      </c>
      <c r="N10759" t="s">
        <v>19</v>
      </c>
      <c r="O10759">
        <v>20202</v>
      </c>
    </row>
    <row r="10760" spans="1:15" ht="180" x14ac:dyDescent="0.25">
      <c r="A10760">
        <v>32880</v>
      </c>
      <c r="B10760">
        <v>25</v>
      </c>
      <c r="C10760" t="s">
        <v>14729</v>
      </c>
      <c r="D10760" s="7" t="s">
        <v>14730</v>
      </c>
      <c r="E10760">
        <v>1200000</v>
      </c>
      <c r="F10760">
        <v>29500</v>
      </c>
      <c r="G10760">
        <v>50</v>
      </c>
      <c r="H10760">
        <v>1</v>
      </c>
      <c r="I10760">
        <v>128</v>
      </c>
      <c r="J10760">
        <v>300000</v>
      </c>
      <c r="K10760">
        <v>1</v>
      </c>
      <c r="L10760">
        <v>1616</v>
      </c>
      <c r="M10760" t="s">
        <v>19</v>
      </c>
      <c r="N10760">
        <v>20811</v>
      </c>
      <c r="O10760">
        <v>20198</v>
      </c>
    </row>
    <row r="10761" spans="1:15" x14ac:dyDescent="0.25">
      <c r="A10761">
        <v>32881</v>
      </c>
      <c r="B10761">
        <v>105</v>
      </c>
      <c r="C10761" t="s">
        <v>14731</v>
      </c>
      <c r="E10761" s="30">
        <v>0</v>
      </c>
      <c r="F10761">
        <v>0.01</v>
      </c>
      <c r="G10761" s="30">
        <v>0</v>
      </c>
      <c r="H10761">
        <v>1</v>
      </c>
      <c r="I10761" t="s">
        <v>19</v>
      </c>
      <c r="J10761">
        <v>2825000</v>
      </c>
      <c r="K10761">
        <v>1</v>
      </c>
      <c r="L10761">
        <v>1617</v>
      </c>
      <c r="M10761" t="s">
        <v>19</v>
      </c>
      <c r="N10761" t="s">
        <v>19</v>
      </c>
      <c r="O10761">
        <v>20198</v>
      </c>
    </row>
    <row r="10762" spans="1:15" x14ac:dyDescent="0.25">
      <c r="A10762">
        <v>32885</v>
      </c>
      <c r="B10762">
        <v>314</v>
      </c>
      <c r="C10762" t="s">
        <v>14732</v>
      </c>
      <c r="D10762" t="s">
        <v>14733</v>
      </c>
      <c r="E10762">
        <v>0.1</v>
      </c>
      <c r="F10762">
        <v>0.1</v>
      </c>
      <c r="G10762" s="30">
        <v>0</v>
      </c>
      <c r="H10762">
        <v>1</v>
      </c>
      <c r="I10762" t="s">
        <v>19</v>
      </c>
      <c r="J10762" t="s">
        <v>19</v>
      </c>
      <c r="K10762">
        <v>1</v>
      </c>
      <c r="L10762" t="s">
        <v>19</v>
      </c>
      <c r="M10762">
        <v>2532</v>
      </c>
      <c r="N10762" t="s">
        <v>19</v>
      </c>
      <c r="O10762">
        <v>0</v>
      </c>
    </row>
    <row r="10763" spans="1:15" x14ac:dyDescent="0.25">
      <c r="A10763">
        <v>32886</v>
      </c>
      <c r="B10763">
        <v>314</v>
      </c>
      <c r="C10763" t="s">
        <v>14734</v>
      </c>
      <c r="D10763" t="s">
        <v>14735</v>
      </c>
      <c r="E10763">
        <v>0.1</v>
      </c>
      <c r="F10763">
        <v>0.1</v>
      </c>
      <c r="G10763" s="30">
        <v>0</v>
      </c>
      <c r="H10763">
        <v>1</v>
      </c>
      <c r="I10763" t="s">
        <v>19</v>
      </c>
      <c r="J10763" t="s">
        <v>19</v>
      </c>
      <c r="K10763">
        <v>1</v>
      </c>
      <c r="L10763" t="s">
        <v>19</v>
      </c>
      <c r="M10763">
        <v>2532</v>
      </c>
      <c r="N10763" t="s">
        <v>19</v>
      </c>
      <c r="O10763">
        <v>0</v>
      </c>
    </row>
    <row r="10764" spans="1:15" x14ac:dyDescent="0.25">
      <c r="A10764">
        <v>32887</v>
      </c>
      <c r="B10764">
        <v>314</v>
      </c>
      <c r="C10764" t="s">
        <v>14736</v>
      </c>
      <c r="D10764" t="s">
        <v>14737</v>
      </c>
      <c r="E10764">
        <v>0.1</v>
      </c>
      <c r="F10764">
        <v>0.1</v>
      </c>
      <c r="G10764" s="30">
        <v>0</v>
      </c>
      <c r="H10764">
        <v>1</v>
      </c>
      <c r="I10764" t="s">
        <v>19</v>
      </c>
      <c r="J10764" t="s">
        <v>19</v>
      </c>
      <c r="K10764">
        <v>1</v>
      </c>
      <c r="L10764" t="s">
        <v>19</v>
      </c>
      <c r="M10764">
        <v>2532</v>
      </c>
      <c r="N10764" t="s">
        <v>19</v>
      </c>
      <c r="O10764">
        <v>0</v>
      </c>
    </row>
    <row r="10765" spans="1:15" x14ac:dyDescent="0.25">
      <c r="A10765">
        <v>32888</v>
      </c>
      <c r="B10765">
        <v>314</v>
      </c>
      <c r="C10765" t="s">
        <v>14738</v>
      </c>
      <c r="D10765" t="s">
        <v>14739</v>
      </c>
      <c r="E10765">
        <v>0.1</v>
      </c>
      <c r="F10765">
        <v>0.1</v>
      </c>
      <c r="G10765" s="30">
        <v>0</v>
      </c>
      <c r="H10765">
        <v>1</v>
      </c>
      <c r="I10765" t="s">
        <v>19</v>
      </c>
      <c r="J10765" t="s">
        <v>19</v>
      </c>
      <c r="K10765">
        <v>1</v>
      </c>
      <c r="L10765" t="s">
        <v>19</v>
      </c>
      <c r="M10765">
        <v>2532</v>
      </c>
      <c r="N10765" t="s">
        <v>19</v>
      </c>
      <c r="O10765">
        <v>0</v>
      </c>
    </row>
    <row r="10766" spans="1:15" ht="150" x14ac:dyDescent="0.25">
      <c r="A10766">
        <v>32889</v>
      </c>
      <c r="B10766">
        <v>314</v>
      </c>
      <c r="C10766" t="s">
        <v>14740</v>
      </c>
      <c r="D10766" s="7" t="s">
        <v>14741</v>
      </c>
      <c r="E10766">
        <v>1</v>
      </c>
      <c r="F10766">
        <v>1</v>
      </c>
      <c r="G10766" s="30">
        <v>0</v>
      </c>
      <c r="H10766">
        <v>1</v>
      </c>
      <c r="I10766" t="s">
        <v>19</v>
      </c>
      <c r="J10766" t="s">
        <v>19</v>
      </c>
      <c r="K10766">
        <v>1</v>
      </c>
      <c r="L10766" t="s">
        <v>19</v>
      </c>
      <c r="M10766">
        <v>2039</v>
      </c>
      <c r="N10766" t="s">
        <v>19</v>
      </c>
      <c r="O10766">
        <v>0</v>
      </c>
    </row>
    <row r="10767" spans="1:15" ht="150" x14ac:dyDescent="0.25">
      <c r="A10767">
        <v>32890</v>
      </c>
      <c r="B10767">
        <v>314</v>
      </c>
      <c r="C10767" t="s">
        <v>14742</v>
      </c>
      <c r="D10767" s="7" t="s">
        <v>14743</v>
      </c>
      <c r="E10767">
        <v>1</v>
      </c>
      <c r="F10767">
        <v>1</v>
      </c>
      <c r="G10767" s="30">
        <v>0</v>
      </c>
      <c r="H10767">
        <v>1</v>
      </c>
      <c r="I10767" t="s">
        <v>19</v>
      </c>
      <c r="J10767" t="s">
        <v>19</v>
      </c>
      <c r="K10767">
        <v>1</v>
      </c>
      <c r="L10767" t="s">
        <v>19</v>
      </c>
      <c r="M10767">
        <v>2039</v>
      </c>
      <c r="N10767" t="s">
        <v>19</v>
      </c>
      <c r="O10767">
        <v>0</v>
      </c>
    </row>
    <row r="10768" spans="1:15" ht="150" x14ac:dyDescent="0.25">
      <c r="A10768">
        <v>32891</v>
      </c>
      <c r="B10768">
        <v>314</v>
      </c>
      <c r="C10768" t="s">
        <v>14744</v>
      </c>
      <c r="D10768" s="7" t="s">
        <v>14745</v>
      </c>
      <c r="E10768">
        <v>1</v>
      </c>
      <c r="F10768">
        <v>1</v>
      </c>
      <c r="G10768" s="30">
        <v>0</v>
      </c>
      <c r="H10768">
        <v>1</v>
      </c>
      <c r="I10768" t="s">
        <v>19</v>
      </c>
      <c r="J10768" t="s">
        <v>19</v>
      </c>
      <c r="K10768">
        <v>1</v>
      </c>
      <c r="L10768" t="s">
        <v>19</v>
      </c>
      <c r="M10768">
        <v>2039</v>
      </c>
      <c r="N10768" t="s">
        <v>19</v>
      </c>
      <c r="O10768">
        <v>0</v>
      </c>
    </row>
    <row r="10769" spans="1:15" ht="150" x14ac:dyDescent="0.25">
      <c r="A10769">
        <v>32892</v>
      </c>
      <c r="B10769">
        <v>314</v>
      </c>
      <c r="C10769" t="s">
        <v>14746</v>
      </c>
      <c r="D10769" s="7" t="s">
        <v>14747</v>
      </c>
      <c r="E10769">
        <v>1</v>
      </c>
      <c r="F10769">
        <v>1</v>
      </c>
      <c r="G10769" s="30">
        <v>0</v>
      </c>
      <c r="H10769">
        <v>1</v>
      </c>
      <c r="I10769" t="s">
        <v>19</v>
      </c>
      <c r="J10769" t="s">
        <v>19</v>
      </c>
      <c r="K10769">
        <v>1</v>
      </c>
      <c r="L10769" t="s">
        <v>19</v>
      </c>
      <c r="M10769">
        <v>2039</v>
      </c>
      <c r="N10769" t="s">
        <v>19</v>
      </c>
      <c r="O10769">
        <v>0</v>
      </c>
    </row>
    <row r="10770" spans="1:15" x14ac:dyDescent="0.25">
      <c r="A10770">
        <v>32918</v>
      </c>
      <c r="B10770">
        <v>257</v>
      </c>
      <c r="C10770" t="s">
        <v>14748</v>
      </c>
      <c r="D10770" t="s">
        <v>14749</v>
      </c>
      <c r="E10770" s="30">
        <v>0</v>
      </c>
      <c r="F10770">
        <v>0.01</v>
      </c>
      <c r="G10770" s="30">
        <v>0</v>
      </c>
      <c r="H10770">
        <v>1</v>
      </c>
      <c r="I10770" t="s">
        <v>19</v>
      </c>
      <c r="J10770">
        <v>50000</v>
      </c>
      <c r="K10770">
        <v>1</v>
      </c>
      <c r="L10770">
        <v>377</v>
      </c>
      <c r="M10770">
        <v>33</v>
      </c>
      <c r="N10770" t="s">
        <v>19</v>
      </c>
      <c r="O10770">
        <v>0</v>
      </c>
    </row>
    <row r="10771" spans="1:15" ht="120" x14ac:dyDescent="0.25">
      <c r="A10771">
        <v>32919</v>
      </c>
      <c r="B10771">
        <v>645</v>
      </c>
      <c r="C10771" t="s">
        <v>14750</v>
      </c>
      <c r="D10771" s="7" t="s">
        <v>3507</v>
      </c>
      <c r="E10771">
        <v>1</v>
      </c>
      <c r="F10771">
        <v>5</v>
      </c>
      <c r="G10771" s="30">
        <v>0</v>
      </c>
      <c r="H10771">
        <v>1</v>
      </c>
      <c r="I10771" t="s">
        <v>19</v>
      </c>
      <c r="J10771" t="s">
        <v>19</v>
      </c>
      <c r="K10771">
        <v>1</v>
      </c>
      <c r="L10771">
        <v>938</v>
      </c>
      <c r="M10771">
        <v>10934</v>
      </c>
      <c r="N10771" t="s">
        <v>19</v>
      </c>
      <c r="O10771">
        <v>0</v>
      </c>
    </row>
    <row r="10772" spans="1:15" ht="120" x14ac:dyDescent="0.25">
      <c r="A10772">
        <v>32921</v>
      </c>
      <c r="B10772">
        <v>645</v>
      </c>
      <c r="C10772" t="s">
        <v>14751</v>
      </c>
      <c r="D10772" s="7" t="s">
        <v>3507</v>
      </c>
      <c r="E10772">
        <v>1</v>
      </c>
      <c r="F10772">
        <v>5</v>
      </c>
      <c r="G10772" s="30">
        <v>0</v>
      </c>
      <c r="H10772">
        <v>1</v>
      </c>
      <c r="I10772" t="s">
        <v>19</v>
      </c>
      <c r="J10772" t="s">
        <v>19</v>
      </c>
      <c r="K10772">
        <v>1</v>
      </c>
      <c r="L10772">
        <v>938</v>
      </c>
      <c r="M10772">
        <v>10934</v>
      </c>
      <c r="N10772" t="s">
        <v>19</v>
      </c>
      <c r="O10772">
        <v>0</v>
      </c>
    </row>
    <row r="10773" spans="1:15" ht="120" x14ac:dyDescent="0.25">
      <c r="A10773">
        <v>32923</v>
      </c>
      <c r="B10773">
        <v>645</v>
      </c>
      <c r="C10773" t="s">
        <v>14752</v>
      </c>
      <c r="D10773" s="7" t="s">
        <v>3507</v>
      </c>
      <c r="E10773">
        <v>1</v>
      </c>
      <c r="F10773">
        <v>5</v>
      </c>
      <c r="G10773" s="30">
        <v>0</v>
      </c>
      <c r="H10773">
        <v>1</v>
      </c>
      <c r="I10773" t="s">
        <v>19</v>
      </c>
      <c r="J10773" t="s">
        <v>19</v>
      </c>
      <c r="K10773">
        <v>1</v>
      </c>
      <c r="L10773">
        <v>938</v>
      </c>
      <c r="M10773">
        <v>10934</v>
      </c>
      <c r="N10773" t="s">
        <v>19</v>
      </c>
      <c r="O10773">
        <v>0</v>
      </c>
    </row>
    <row r="10774" spans="1:15" ht="120" x14ac:dyDescent="0.25">
      <c r="A10774">
        <v>32925</v>
      </c>
      <c r="B10774">
        <v>645</v>
      </c>
      <c r="C10774" t="s">
        <v>14753</v>
      </c>
      <c r="D10774" s="7" t="s">
        <v>3507</v>
      </c>
      <c r="E10774">
        <v>1</v>
      </c>
      <c r="F10774">
        <v>5</v>
      </c>
      <c r="G10774" s="30">
        <v>0</v>
      </c>
      <c r="H10774">
        <v>1</v>
      </c>
      <c r="I10774" t="s">
        <v>19</v>
      </c>
      <c r="J10774" t="s">
        <v>19</v>
      </c>
      <c r="K10774">
        <v>1</v>
      </c>
      <c r="L10774">
        <v>938</v>
      </c>
      <c r="M10774">
        <v>10934</v>
      </c>
      <c r="N10774" t="s">
        <v>19</v>
      </c>
      <c r="O10774">
        <v>0</v>
      </c>
    </row>
    <row r="10775" spans="1:15" x14ac:dyDescent="0.25">
      <c r="A10775">
        <v>32927</v>
      </c>
      <c r="B10775">
        <v>647</v>
      </c>
      <c r="C10775" t="s">
        <v>14754</v>
      </c>
      <c r="D10775" t="s">
        <v>9795</v>
      </c>
      <c r="E10775">
        <v>200</v>
      </c>
      <c r="F10775">
        <v>25</v>
      </c>
      <c r="G10775" s="30">
        <v>0</v>
      </c>
      <c r="H10775">
        <v>1</v>
      </c>
      <c r="I10775" t="s">
        <v>19</v>
      </c>
      <c r="J10775">
        <v>213360</v>
      </c>
      <c r="K10775">
        <v>1</v>
      </c>
      <c r="L10775">
        <v>938</v>
      </c>
      <c r="M10775">
        <v>2989</v>
      </c>
      <c r="N10775" t="s">
        <v>19</v>
      </c>
      <c r="O10775">
        <v>0</v>
      </c>
    </row>
    <row r="10776" spans="1:15" x14ac:dyDescent="0.25">
      <c r="A10776">
        <v>32929</v>
      </c>
      <c r="B10776">
        <v>647</v>
      </c>
      <c r="C10776" t="s">
        <v>14755</v>
      </c>
      <c r="D10776" t="s">
        <v>9795</v>
      </c>
      <c r="E10776">
        <v>200</v>
      </c>
      <c r="F10776">
        <v>25</v>
      </c>
      <c r="G10776" s="30">
        <v>0</v>
      </c>
      <c r="H10776">
        <v>1</v>
      </c>
      <c r="I10776" t="s">
        <v>19</v>
      </c>
      <c r="J10776">
        <v>213360</v>
      </c>
      <c r="K10776">
        <v>1</v>
      </c>
      <c r="L10776">
        <v>938</v>
      </c>
      <c r="M10776">
        <v>2989</v>
      </c>
      <c r="N10776" t="s">
        <v>19</v>
      </c>
      <c r="O10776">
        <v>0</v>
      </c>
    </row>
    <row r="10777" spans="1:15" x14ac:dyDescent="0.25">
      <c r="A10777">
        <v>32931</v>
      </c>
      <c r="B10777">
        <v>647</v>
      </c>
      <c r="C10777" t="s">
        <v>14756</v>
      </c>
      <c r="D10777" t="s">
        <v>9795</v>
      </c>
      <c r="E10777">
        <v>200</v>
      </c>
      <c r="F10777">
        <v>25</v>
      </c>
      <c r="G10777" s="30">
        <v>0</v>
      </c>
      <c r="H10777">
        <v>1</v>
      </c>
      <c r="I10777" t="s">
        <v>19</v>
      </c>
      <c r="J10777">
        <v>213360</v>
      </c>
      <c r="K10777">
        <v>1</v>
      </c>
      <c r="L10777">
        <v>938</v>
      </c>
      <c r="M10777">
        <v>2989</v>
      </c>
      <c r="N10777" t="s">
        <v>19</v>
      </c>
      <c r="O10777">
        <v>0</v>
      </c>
    </row>
    <row r="10778" spans="1:15" x14ac:dyDescent="0.25">
      <c r="A10778">
        <v>32933</v>
      </c>
      <c r="B10778">
        <v>647</v>
      </c>
      <c r="C10778" t="s">
        <v>14757</v>
      </c>
      <c r="D10778" t="s">
        <v>9795</v>
      </c>
      <c r="E10778">
        <v>200</v>
      </c>
      <c r="F10778">
        <v>25</v>
      </c>
      <c r="G10778" s="30">
        <v>0</v>
      </c>
      <c r="H10778">
        <v>1</v>
      </c>
      <c r="I10778" t="s">
        <v>19</v>
      </c>
      <c r="J10778">
        <v>213360</v>
      </c>
      <c r="K10778">
        <v>1</v>
      </c>
      <c r="L10778">
        <v>938</v>
      </c>
      <c r="M10778">
        <v>2989</v>
      </c>
      <c r="N10778" t="s">
        <v>19</v>
      </c>
      <c r="O10778">
        <v>0</v>
      </c>
    </row>
    <row r="10779" spans="1:15" ht="105" x14ac:dyDescent="0.25">
      <c r="A10779">
        <v>32935</v>
      </c>
      <c r="B10779">
        <v>646</v>
      </c>
      <c r="C10779" t="s">
        <v>14758</v>
      </c>
      <c r="D10779" s="7" t="s">
        <v>9798</v>
      </c>
      <c r="E10779" s="30">
        <v>0</v>
      </c>
      <c r="F10779">
        <v>5</v>
      </c>
      <c r="G10779">
        <v>1</v>
      </c>
      <c r="H10779">
        <v>1</v>
      </c>
      <c r="I10779" t="s">
        <v>19</v>
      </c>
      <c r="J10779" t="s">
        <v>19</v>
      </c>
      <c r="K10779">
        <v>1</v>
      </c>
      <c r="L10779">
        <v>938</v>
      </c>
      <c r="M10779">
        <v>1640</v>
      </c>
      <c r="N10779" t="s">
        <v>19</v>
      </c>
      <c r="O10779">
        <v>0</v>
      </c>
    </row>
    <row r="10780" spans="1:15" ht="105" x14ac:dyDescent="0.25">
      <c r="A10780">
        <v>32937</v>
      </c>
      <c r="B10780">
        <v>646</v>
      </c>
      <c r="C10780" t="s">
        <v>14759</v>
      </c>
      <c r="D10780" s="7" t="s">
        <v>9798</v>
      </c>
      <c r="E10780" s="30">
        <v>0</v>
      </c>
      <c r="F10780">
        <v>5</v>
      </c>
      <c r="G10780">
        <v>1</v>
      </c>
      <c r="H10780">
        <v>1</v>
      </c>
      <c r="I10780" t="s">
        <v>19</v>
      </c>
      <c r="J10780" t="s">
        <v>19</v>
      </c>
      <c r="K10780">
        <v>1</v>
      </c>
      <c r="L10780">
        <v>938</v>
      </c>
      <c r="M10780">
        <v>1640</v>
      </c>
      <c r="N10780" t="s">
        <v>19</v>
      </c>
      <c r="O10780">
        <v>0</v>
      </c>
    </row>
    <row r="10781" spans="1:15" ht="105" x14ac:dyDescent="0.25">
      <c r="A10781">
        <v>32939</v>
      </c>
      <c r="B10781">
        <v>646</v>
      </c>
      <c r="C10781" t="s">
        <v>14760</v>
      </c>
      <c r="D10781" s="7" t="s">
        <v>9798</v>
      </c>
      <c r="E10781" s="30">
        <v>0</v>
      </c>
      <c r="F10781">
        <v>5</v>
      </c>
      <c r="G10781">
        <v>1</v>
      </c>
      <c r="H10781">
        <v>1</v>
      </c>
      <c r="I10781" t="s">
        <v>19</v>
      </c>
      <c r="J10781" t="s">
        <v>19</v>
      </c>
      <c r="K10781">
        <v>1</v>
      </c>
      <c r="L10781">
        <v>938</v>
      </c>
      <c r="M10781">
        <v>1640</v>
      </c>
      <c r="N10781" t="s">
        <v>19</v>
      </c>
      <c r="O10781">
        <v>0</v>
      </c>
    </row>
    <row r="10782" spans="1:15" ht="105" x14ac:dyDescent="0.25">
      <c r="A10782">
        <v>32941</v>
      </c>
      <c r="B10782">
        <v>646</v>
      </c>
      <c r="C10782" t="s">
        <v>14761</v>
      </c>
      <c r="D10782" s="7" t="s">
        <v>9798</v>
      </c>
      <c r="E10782" s="30">
        <v>0</v>
      </c>
      <c r="F10782">
        <v>5</v>
      </c>
      <c r="G10782">
        <v>1</v>
      </c>
      <c r="H10782">
        <v>1</v>
      </c>
      <c r="I10782" t="s">
        <v>19</v>
      </c>
      <c r="J10782" t="s">
        <v>19</v>
      </c>
      <c r="K10782">
        <v>1</v>
      </c>
      <c r="L10782">
        <v>938</v>
      </c>
      <c r="M10782">
        <v>1640</v>
      </c>
      <c r="N10782" t="s">
        <v>19</v>
      </c>
      <c r="O10782">
        <v>0</v>
      </c>
    </row>
    <row r="10783" spans="1:15" ht="90" x14ac:dyDescent="0.25">
      <c r="A10783">
        <v>32943</v>
      </c>
      <c r="B10783">
        <v>644</v>
      </c>
      <c r="C10783" t="s">
        <v>14762</v>
      </c>
      <c r="D10783" s="7" t="s">
        <v>10229</v>
      </c>
      <c r="E10783">
        <v>200</v>
      </c>
      <c r="F10783">
        <v>25</v>
      </c>
      <c r="G10783" s="30">
        <v>0</v>
      </c>
      <c r="H10783">
        <v>1</v>
      </c>
      <c r="I10783" t="s">
        <v>19</v>
      </c>
      <c r="J10783">
        <v>139232</v>
      </c>
      <c r="K10783">
        <v>1</v>
      </c>
      <c r="L10783">
        <v>938</v>
      </c>
      <c r="M10783">
        <v>2988</v>
      </c>
      <c r="N10783" t="s">
        <v>19</v>
      </c>
      <c r="O10783">
        <v>0</v>
      </c>
    </row>
    <row r="10784" spans="1:15" ht="90" x14ac:dyDescent="0.25">
      <c r="A10784">
        <v>32945</v>
      </c>
      <c r="B10784">
        <v>644</v>
      </c>
      <c r="C10784" t="s">
        <v>14763</v>
      </c>
      <c r="D10784" s="7" t="s">
        <v>10229</v>
      </c>
      <c r="E10784">
        <v>200</v>
      </c>
      <c r="F10784">
        <v>25</v>
      </c>
      <c r="G10784" s="30">
        <v>0</v>
      </c>
      <c r="H10784">
        <v>1</v>
      </c>
      <c r="I10784" t="s">
        <v>19</v>
      </c>
      <c r="J10784">
        <v>139232</v>
      </c>
      <c r="K10784">
        <v>1</v>
      </c>
      <c r="L10784">
        <v>938</v>
      </c>
      <c r="M10784">
        <v>2988</v>
      </c>
      <c r="N10784" t="s">
        <v>19</v>
      </c>
      <c r="O10784">
        <v>0</v>
      </c>
    </row>
    <row r="10785" spans="1:15" ht="90" x14ac:dyDescent="0.25">
      <c r="A10785">
        <v>32947</v>
      </c>
      <c r="B10785">
        <v>644</v>
      </c>
      <c r="C10785" t="s">
        <v>14764</v>
      </c>
      <c r="D10785" s="7" t="s">
        <v>10229</v>
      </c>
      <c r="E10785">
        <v>200</v>
      </c>
      <c r="F10785">
        <v>25</v>
      </c>
      <c r="G10785" s="30">
        <v>0</v>
      </c>
      <c r="H10785">
        <v>1</v>
      </c>
      <c r="I10785" t="s">
        <v>19</v>
      </c>
      <c r="J10785">
        <v>139232</v>
      </c>
      <c r="K10785">
        <v>1</v>
      </c>
      <c r="L10785">
        <v>938</v>
      </c>
      <c r="M10785">
        <v>2988</v>
      </c>
      <c r="N10785" t="s">
        <v>19</v>
      </c>
      <c r="O10785">
        <v>0</v>
      </c>
    </row>
    <row r="10786" spans="1:15" ht="90" x14ac:dyDescent="0.25">
      <c r="A10786">
        <v>32949</v>
      </c>
      <c r="B10786">
        <v>644</v>
      </c>
      <c r="C10786" t="s">
        <v>14765</v>
      </c>
      <c r="D10786" s="7" t="s">
        <v>10229</v>
      </c>
      <c r="E10786">
        <v>200</v>
      </c>
      <c r="F10786">
        <v>25</v>
      </c>
      <c r="G10786" s="30">
        <v>0</v>
      </c>
      <c r="H10786">
        <v>1</v>
      </c>
      <c r="I10786" t="s">
        <v>19</v>
      </c>
      <c r="J10786">
        <v>139232</v>
      </c>
      <c r="K10786">
        <v>1</v>
      </c>
      <c r="L10786">
        <v>938</v>
      </c>
      <c r="M10786">
        <v>2988</v>
      </c>
      <c r="N10786" t="s">
        <v>19</v>
      </c>
      <c r="O10786">
        <v>0</v>
      </c>
    </row>
    <row r="10787" spans="1:15" ht="135" x14ac:dyDescent="0.25">
      <c r="A10787">
        <v>32951</v>
      </c>
      <c r="B10787">
        <v>407</v>
      </c>
      <c r="C10787" t="s">
        <v>14766</v>
      </c>
      <c r="D10787" s="7" t="s">
        <v>10182</v>
      </c>
      <c r="E10787">
        <v>200</v>
      </c>
      <c r="F10787">
        <v>800</v>
      </c>
      <c r="G10787" s="30">
        <v>0</v>
      </c>
      <c r="H10787">
        <v>1</v>
      </c>
      <c r="I10787" t="s">
        <v>19</v>
      </c>
      <c r="J10787" t="s">
        <v>19</v>
      </c>
      <c r="K10787">
        <v>1</v>
      </c>
      <c r="L10787">
        <v>938</v>
      </c>
      <c r="M10787">
        <v>2987</v>
      </c>
      <c r="N10787" t="s">
        <v>19</v>
      </c>
      <c r="O10787">
        <v>0</v>
      </c>
    </row>
    <row r="10788" spans="1:15" ht="135" x14ac:dyDescent="0.25">
      <c r="A10788">
        <v>32953</v>
      </c>
      <c r="B10788">
        <v>407</v>
      </c>
      <c r="C10788" t="s">
        <v>14767</v>
      </c>
      <c r="D10788" s="7" t="s">
        <v>10182</v>
      </c>
      <c r="E10788">
        <v>200</v>
      </c>
      <c r="F10788">
        <v>600</v>
      </c>
      <c r="G10788" s="30">
        <v>0</v>
      </c>
      <c r="H10788">
        <v>1</v>
      </c>
      <c r="I10788" t="s">
        <v>19</v>
      </c>
      <c r="J10788" t="s">
        <v>19</v>
      </c>
      <c r="K10788">
        <v>1</v>
      </c>
      <c r="L10788">
        <v>938</v>
      </c>
      <c r="M10788">
        <v>2987</v>
      </c>
      <c r="N10788" t="s">
        <v>19</v>
      </c>
      <c r="O10788">
        <v>0</v>
      </c>
    </row>
    <row r="10789" spans="1:15" ht="135" x14ac:dyDescent="0.25">
      <c r="A10789">
        <v>32955</v>
      </c>
      <c r="B10789">
        <v>407</v>
      </c>
      <c r="C10789" t="s">
        <v>14768</v>
      </c>
      <c r="D10789" s="7" t="s">
        <v>10182</v>
      </c>
      <c r="E10789">
        <v>200</v>
      </c>
      <c r="F10789">
        <v>400</v>
      </c>
      <c r="G10789" s="30">
        <v>0</v>
      </c>
      <c r="H10789">
        <v>1</v>
      </c>
      <c r="I10789" t="s">
        <v>19</v>
      </c>
      <c r="J10789" t="s">
        <v>19</v>
      </c>
      <c r="K10789">
        <v>1</v>
      </c>
      <c r="L10789">
        <v>938</v>
      </c>
      <c r="M10789">
        <v>2987</v>
      </c>
      <c r="N10789" t="s">
        <v>19</v>
      </c>
      <c r="O10789">
        <v>0</v>
      </c>
    </row>
    <row r="10790" spans="1:15" ht="135" x14ac:dyDescent="0.25">
      <c r="A10790">
        <v>32957</v>
      </c>
      <c r="B10790">
        <v>407</v>
      </c>
      <c r="C10790" t="s">
        <v>14769</v>
      </c>
      <c r="D10790" s="7" t="s">
        <v>10182</v>
      </c>
      <c r="E10790">
        <v>200</v>
      </c>
      <c r="F10790">
        <v>200</v>
      </c>
      <c r="G10790" s="30">
        <v>0</v>
      </c>
      <c r="H10790">
        <v>1</v>
      </c>
      <c r="I10790" t="s">
        <v>19</v>
      </c>
      <c r="J10790" t="s">
        <v>19</v>
      </c>
      <c r="K10790">
        <v>1</v>
      </c>
      <c r="L10790">
        <v>938</v>
      </c>
      <c r="M10790">
        <v>2987</v>
      </c>
      <c r="N10790" t="s">
        <v>19</v>
      </c>
      <c r="O10790">
        <v>0</v>
      </c>
    </row>
    <row r="10791" spans="1:15" x14ac:dyDescent="0.25">
      <c r="A10791">
        <v>32982</v>
      </c>
      <c r="B10791">
        <v>1190</v>
      </c>
      <c r="C10791" t="s">
        <v>14770</v>
      </c>
      <c r="E10791" s="30">
        <v>0</v>
      </c>
      <c r="F10791">
        <v>0.01</v>
      </c>
      <c r="G10791" s="30">
        <v>0</v>
      </c>
      <c r="H10791">
        <v>1</v>
      </c>
      <c r="I10791" t="s">
        <v>19</v>
      </c>
      <c r="J10791">
        <v>29986000</v>
      </c>
      <c r="K10791">
        <v>1</v>
      </c>
      <c r="L10791">
        <v>1643</v>
      </c>
      <c r="M10791">
        <v>0</v>
      </c>
      <c r="N10791" t="s">
        <v>19</v>
      </c>
      <c r="O10791">
        <v>20129</v>
      </c>
    </row>
    <row r="10792" spans="1:15" x14ac:dyDescent="0.25">
      <c r="A10792">
        <v>32993</v>
      </c>
      <c r="B10792">
        <v>500</v>
      </c>
      <c r="C10792" t="s">
        <v>14771</v>
      </c>
      <c r="E10792">
        <v>100</v>
      </c>
      <c r="F10792">
        <v>0.1</v>
      </c>
      <c r="G10792" s="30">
        <v>0</v>
      </c>
      <c r="H10792">
        <v>100</v>
      </c>
      <c r="I10792" t="s">
        <v>19</v>
      </c>
      <c r="J10792" t="s">
        <v>19</v>
      </c>
      <c r="K10792">
        <v>1</v>
      </c>
      <c r="L10792">
        <v>1663</v>
      </c>
      <c r="M10792">
        <v>20973</v>
      </c>
      <c r="N10792" t="s">
        <v>19</v>
      </c>
      <c r="O10792">
        <v>20239</v>
      </c>
    </row>
    <row r="10793" spans="1:15" x14ac:dyDescent="0.25">
      <c r="A10793">
        <v>32994</v>
      </c>
      <c r="B10793">
        <v>500</v>
      </c>
      <c r="C10793" t="s">
        <v>14772</v>
      </c>
      <c r="E10793">
        <v>100</v>
      </c>
      <c r="F10793">
        <v>0.1</v>
      </c>
      <c r="G10793" s="30">
        <v>0</v>
      </c>
      <c r="H10793">
        <v>100</v>
      </c>
      <c r="I10793" t="s">
        <v>19</v>
      </c>
      <c r="J10793" t="s">
        <v>19</v>
      </c>
      <c r="K10793">
        <v>1</v>
      </c>
      <c r="L10793">
        <v>1663</v>
      </c>
      <c r="M10793">
        <v>20973</v>
      </c>
      <c r="N10793" t="s">
        <v>19</v>
      </c>
      <c r="O10793">
        <v>20241</v>
      </c>
    </row>
    <row r="10794" spans="1:15" x14ac:dyDescent="0.25">
      <c r="A10794">
        <v>32995</v>
      </c>
      <c r="B10794">
        <v>500</v>
      </c>
      <c r="C10794" t="s">
        <v>14773</v>
      </c>
      <c r="E10794">
        <v>100</v>
      </c>
      <c r="F10794">
        <v>0.1</v>
      </c>
      <c r="G10794" s="30">
        <v>0</v>
      </c>
      <c r="H10794">
        <v>100</v>
      </c>
      <c r="I10794" t="s">
        <v>19</v>
      </c>
      <c r="J10794" t="s">
        <v>19</v>
      </c>
      <c r="K10794">
        <v>1</v>
      </c>
      <c r="L10794">
        <v>1663</v>
      </c>
      <c r="M10794">
        <v>20973</v>
      </c>
      <c r="N10794" t="s">
        <v>19</v>
      </c>
      <c r="O10794">
        <v>20240</v>
      </c>
    </row>
    <row r="10795" spans="1:15" ht="90" x14ac:dyDescent="0.25">
      <c r="A10795">
        <v>32999</v>
      </c>
      <c r="B10795">
        <v>1213</v>
      </c>
      <c r="C10795" t="s">
        <v>14774</v>
      </c>
      <c r="D10795" s="7" t="s">
        <v>14775</v>
      </c>
      <c r="E10795" s="30">
        <v>0</v>
      </c>
      <c r="F10795">
        <v>0.01</v>
      </c>
      <c r="G10795" s="30">
        <v>0</v>
      </c>
      <c r="H10795">
        <v>1</v>
      </c>
      <c r="I10795" t="s">
        <v>19</v>
      </c>
      <c r="J10795">
        <v>250000</v>
      </c>
      <c r="K10795">
        <v>1</v>
      </c>
      <c r="L10795">
        <v>1748</v>
      </c>
      <c r="M10795">
        <v>33</v>
      </c>
      <c r="N10795" t="s">
        <v>19</v>
      </c>
      <c r="O10795">
        <v>0</v>
      </c>
    </row>
    <row r="10796" spans="1:15" ht="90" x14ac:dyDescent="0.25">
      <c r="A10796">
        <v>33000</v>
      </c>
      <c r="B10796">
        <v>1213</v>
      </c>
      <c r="C10796" t="s">
        <v>14776</v>
      </c>
      <c r="D10796" s="7" t="s">
        <v>14777</v>
      </c>
      <c r="E10796" s="30">
        <v>0</v>
      </c>
      <c r="F10796">
        <v>0.01</v>
      </c>
      <c r="G10796" s="30">
        <v>0</v>
      </c>
      <c r="H10796">
        <v>1</v>
      </c>
      <c r="I10796" t="s">
        <v>19</v>
      </c>
      <c r="J10796">
        <v>250000</v>
      </c>
      <c r="K10796">
        <v>1</v>
      </c>
      <c r="L10796">
        <v>1748</v>
      </c>
      <c r="M10796">
        <v>33</v>
      </c>
      <c r="N10796" t="s">
        <v>19</v>
      </c>
      <c r="O10796">
        <v>0</v>
      </c>
    </row>
    <row r="10797" spans="1:15" ht="90" x14ac:dyDescent="0.25">
      <c r="A10797">
        <v>33001</v>
      </c>
      <c r="B10797">
        <v>1213</v>
      </c>
      <c r="C10797" t="s">
        <v>14778</v>
      </c>
      <c r="D10797" s="7" t="s">
        <v>14779</v>
      </c>
      <c r="E10797" s="30">
        <v>0</v>
      </c>
      <c r="F10797">
        <v>0.01</v>
      </c>
      <c r="G10797" s="30">
        <v>0</v>
      </c>
      <c r="H10797">
        <v>1</v>
      </c>
      <c r="I10797" t="s">
        <v>19</v>
      </c>
      <c r="J10797">
        <v>250000</v>
      </c>
      <c r="K10797">
        <v>1</v>
      </c>
      <c r="L10797">
        <v>1748</v>
      </c>
      <c r="M10797">
        <v>33</v>
      </c>
      <c r="N10797" t="s">
        <v>19</v>
      </c>
      <c r="O10797">
        <v>0</v>
      </c>
    </row>
    <row r="10798" spans="1:15" ht="90" x14ac:dyDescent="0.25">
      <c r="A10798">
        <v>33002</v>
      </c>
      <c r="B10798">
        <v>1213</v>
      </c>
      <c r="C10798" t="s">
        <v>14780</v>
      </c>
      <c r="D10798" s="7" t="s">
        <v>14781</v>
      </c>
      <c r="E10798" s="30">
        <v>0</v>
      </c>
      <c r="F10798">
        <v>0.01</v>
      </c>
      <c r="G10798" s="30">
        <v>0</v>
      </c>
      <c r="H10798">
        <v>1</v>
      </c>
      <c r="I10798" t="s">
        <v>19</v>
      </c>
      <c r="J10798">
        <v>250000</v>
      </c>
      <c r="K10798">
        <v>1</v>
      </c>
      <c r="L10798">
        <v>1748</v>
      </c>
      <c r="M10798">
        <v>33</v>
      </c>
      <c r="N10798" t="s">
        <v>19</v>
      </c>
      <c r="O10798">
        <v>0</v>
      </c>
    </row>
    <row r="10799" spans="1:15" x14ac:dyDescent="0.25">
      <c r="A10799">
        <v>33003</v>
      </c>
      <c r="B10799">
        <v>649</v>
      </c>
      <c r="C10799" t="s">
        <v>14782</v>
      </c>
      <c r="D10799" t="s">
        <v>10241</v>
      </c>
      <c r="E10799">
        <v>1000000</v>
      </c>
      <c r="F10799">
        <v>250000</v>
      </c>
      <c r="G10799">
        <v>250000</v>
      </c>
      <c r="H10799">
        <v>1</v>
      </c>
      <c r="I10799" t="s">
        <v>19</v>
      </c>
      <c r="J10799">
        <v>110000</v>
      </c>
      <c r="K10799">
        <v>1</v>
      </c>
      <c r="L10799">
        <v>1653</v>
      </c>
      <c r="M10799">
        <v>1174</v>
      </c>
      <c r="N10799" t="s">
        <v>19</v>
      </c>
      <c r="O10799">
        <v>1174</v>
      </c>
    </row>
    <row r="10800" spans="1:15" x14ac:dyDescent="0.25">
      <c r="A10800">
        <v>33004</v>
      </c>
      <c r="B10800">
        <v>1162</v>
      </c>
      <c r="C10800" t="s">
        <v>14783</v>
      </c>
      <c r="E10800" s="30">
        <v>0</v>
      </c>
      <c r="F10800">
        <v>0.01</v>
      </c>
      <c r="G10800" s="30">
        <v>0</v>
      </c>
      <c r="H10800">
        <v>1</v>
      </c>
      <c r="I10800" t="s">
        <v>19</v>
      </c>
      <c r="J10800">
        <v>4000000</v>
      </c>
      <c r="K10800">
        <v>1</v>
      </c>
      <c r="L10800">
        <v>1008</v>
      </c>
      <c r="M10800">
        <v>1174</v>
      </c>
      <c r="N10800" t="s">
        <v>19</v>
      </c>
      <c r="O10800">
        <v>0</v>
      </c>
    </row>
    <row r="10801" spans="1:15" x14ac:dyDescent="0.25">
      <c r="A10801">
        <v>33005</v>
      </c>
      <c r="B10801">
        <v>649</v>
      </c>
      <c r="C10801" t="s">
        <v>14784</v>
      </c>
      <c r="D10801" t="s">
        <v>10241</v>
      </c>
      <c r="E10801">
        <v>1000000</v>
      </c>
      <c r="F10801">
        <v>50000</v>
      </c>
      <c r="G10801">
        <v>50000</v>
      </c>
      <c r="H10801">
        <v>1</v>
      </c>
      <c r="I10801" t="s">
        <v>19</v>
      </c>
      <c r="J10801">
        <v>110000</v>
      </c>
      <c r="K10801">
        <v>1</v>
      </c>
      <c r="L10801">
        <v>1653</v>
      </c>
      <c r="M10801">
        <v>1174</v>
      </c>
      <c r="N10801" t="s">
        <v>19</v>
      </c>
      <c r="O10801">
        <v>1174</v>
      </c>
    </row>
    <row r="10802" spans="1:15" x14ac:dyDescent="0.25">
      <c r="A10802">
        <v>33006</v>
      </c>
      <c r="B10802">
        <v>1162</v>
      </c>
      <c r="C10802" t="s">
        <v>14785</v>
      </c>
      <c r="E10802" s="30">
        <v>0</v>
      </c>
      <c r="F10802">
        <v>0.01</v>
      </c>
      <c r="G10802" s="30">
        <v>0</v>
      </c>
      <c r="H10802">
        <v>1</v>
      </c>
      <c r="I10802" t="s">
        <v>19</v>
      </c>
      <c r="J10802">
        <v>1000000</v>
      </c>
      <c r="K10802">
        <v>1</v>
      </c>
      <c r="L10802">
        <v>1008</v>
      </c>
      <c r="M10802">
        <v>1174</v>
      </c>
      <c r="N10802" t="s">
        <v>19</v>
      </c>
      <c r="O10802">
        <v>0</v>
      </c>
    </row>
    <row r="10803" spans="1:15" x14ac:dyDescent="0.25">
      <c r="A10803">
        <v>33007</v>
      </c>
      <c r="B10803">
        <v>649</v>
      </c>
      <c r="C10803" t="s">
        <v>14786</v>
      </c>
      <c r="D10803" t="s">
        <v>10241</v>
      </c>
      <c r="E10803">
        <v>1000000</v>
      </c>
      <c r="F10803">
        <v>10000</v>
      </c>
      <c r="G10803">
        <v>10000</v>
      </c>
      <c r="H10803">
        <v>1</v>
      </c>
      <c r="I10803" t="s">
        <v>19</v>
      </c>
      <c r="J10803">
        <v>110000</v>
      </c>
      <c r="K10803">
        <v>1</v>
      </c>
      <c r="L10803">
        <v>1653</v>
      </c>
      <c r="M10803">
        <v>1174</v>
      </c>
      <c r="N10803" t="s">
        <v>19</v>
      </c>
      <c r="O10803">
        <v>1174</v>
      </c>
    </row>
    <row r="10804" spans="1:15" x14ac:dyDescent="0.25">
      <c r="A10804">
        <v>33008</v>
      </c>
      <c r="B10804">
        <v>1162</v>
      </c>
      <c r="C10804" t="s">
        <v>14787</v>
      </c>
      <c r="E10804" s="30">
        <v>0</v>
      </c>
      <c r="F10804">
        <v>0.01</v>
      </c>
      <c r="G10804" s="30">
        <v>0</v>
      </c>
      <c r="H10804">
        <v>1</v>
      </c>
      <c r="I10804" t="s">
        <v>19</v>
      </c>
      <c r="J10804">
        <v>500000</v>
      </c>
      <c r="K10804">
        <v>1</v>
      </c>
      <c r="L10804">
        <v>1008</v>
      </c>
      <c r="M10804">
        <v>1174</v>
      </c>
      <c r="N10804" t="s">
        <v>19</v>
      </c>
      <c r="O10804">
        <v>0</v>
      </c>
    </row>
    <row r="10805" spans="1:15" x14ac:dyDescent="0.25">
      <c r="A10805">
        <v>33009</v>
      </c>
      <c r="B10805">
        <v>649</v>
      </c>
      <c r="C10805" t="s">
        <v>14788</v>
      </c>
      <c r="D10805" t="s">
        <v>10241</v>
      </c>
      <c r="E10805">
        <v>1000000</v>
      </c>
      <c r="F10805">
        <v>5000</v>
      </c>
      <c r="G10805">
        <v>5000</v>
      </c>
      <c r="H10805">
        <v>1</v>
      </c>
      <c r="I10805" t="s">
        <v>19</v>
      </c>
      <c r="J10805">
        <v>110000</v>
      </c>
      <c r="K10805">
        <v>1</v>
      </c>
      <c r="L10805">
        <v>1653</v>
      </c>
      <c r="M10805">
        <v>1174</v>
      </c>
      <c r="N10805" t="s">
        <v>19</v>
      </c>
      <c r="O10805">
        <v>1174</v>
      </c>
    </row>
    <row r="10806" spans="1:15" x14ac:dyDescent="0.25">
      <c r="A10806">
        <v>33010</v>
      </c>
      <c r="B10806">
        <v>1162</v>
      </c>
      <c r="C10806" t="s">
        <v>14789</v>
      </c>
      <c r="E10806" s="30">
        <v>0</v>
      </c>
      <c r="F10806">
        <v>0.01</v>
      </c>
      <c r="G10806" s="30">
        <v>0</v>
      </c>
      <c r="H10806">
        <v>1</v>
      </c>
      <c r="I10806" t="s">
        <v>19</v>
      </c>
      <c r="J10806">
        <v>250000</v>
      </c>
      <c r="K10806">
        <v>1</v>
      </c>
      <c r="L10806">
        <v>1008</v>
      </c>
      <c r="M10806">
        <v>1174</v>
      </c>
      <c r="N10806" t="s">
        <v>19</v>
      </c>
      <c r="O10806">
        <v>0</v>
      </c>
    </row>
    <row r="10807" spans="1:15" x14ac:dyDescent="0.25">
      <c r="A10807">
        <v>33011</v>
      </c>
      <c r="B10807">
        <v>649</v>
      </c>
      <c r="C10807" t="s">
        <v>14790</v>
      </c>
      <c r="D10807" t="s">
        <v>10241</v>
      </c>
      <c r="E10807">
        <v>1000000</v>
      </c>
      <c r="F10807">
        <v>1000</v>
      </c>
      <c r="G10807">
        <v>1000</v>
      </c>
      <c r="H10807">
        <v>1</v>
      </c>
      <c r="I10807" t="s">
        <v>19</v>
      </c>
      <c r="J10807">
        <v>110000</v>
      </c>
      <c r="K10807">
        <v>1</v>
      </c>
      <c r="L10807">
        <v>1653</v>
      </c>
      <c r="M10807">
        <v>1174</v>
      </c>
      <c r="N10807" t="s">
        <v>19</v>
      </c>
      <c r="O10807">
        <v>1174</v>
      </c>
    </row>
    <row r="10808" spans="1:15" x14ac:dyDescent="0.25">
      <c r="A10808">
        <v>33012</v>
      </c>
      <c r="B10808">
        <v>1162</v>
      </c>
      <c r="C10808" t="s">
        <v>14791</v>
      </c>
      <c r="E10808" s="30">
        <v>0</v>
      </c>
      <c r="F10808">
        <v>0.01</v>
      </c>
      <c r="G10808" s="30">
        <v>0</v>
      </c>
      <c r="H10808">
        <v>1</v>
      </c>
      <c r="I10808" t="s">
        <v>19</v>
      </c>
      <c r="J10808">
        <v>125000</v>
      </c>
      <c r="K10808">
        <v>1</v>
      </c>
      <c r="L10808">
        <v>1008</v>
      </c>
      <c r="M10808">
        <v>1174</v>
      </c>
      <c r="N10808" t="s">
        <v>19</v>
      </c>
      <c r="O10808">
        <v>0</v>
      </c>
    </row>
    <row r="10809" spans="1:15" x14ac:dyDescent="0.25">
      <c r="A10809">
        <v>33015</v>
      </c>
      <c r="B10809">
        <v>1194</v>
      </c>
      <c r="C10809" t="s">
        <v>14792</v>
      </c>
      <c r="D10809" t="s">
        <v>14793</v>
      </c>
      <c r="E10809">
        <v>50000</v>
      </c>
      <c r="F10809">
        <v>500</v>
      </c>
      <c r="G10809" s="30">
        <v>0</v>
      </c>
      <c r="H10809">
        <v>1</v>
      </c>
      <c r="I10809" t="s">
        <v>19</v>
      </c>
      <c r="J10809" t="s">
        <v>19</v>
      </c>
      <c r="K10809">
        <v>1</v>
      </c>
      <c r="L10809">
        <v>1661</v>
      </c>
      <c r="M10809">
        <v>2041</v>
      </c>
      <c r="N10809" t="s">
        <v>19</v>
      </c>
      <c r="O10809">
        <v>0</v>
      </c>
    </row>
    <row r="10810" spans="1:15" x14ac:dyDescent="0.25">
      <c r="A10810">
        <v>33016</v>
      </c>
      <c r="B10810">
        <v>1194</v>
      </c>
      <c r="C10810" t="s">
        <v>14794</v>
      </c>
      <c r="D10810" t="s">
        <v>14795</v>
      </c>
      <c r="E10810">
        <v>50</v>
      </c>
      <c r="F10810">
        <v>10</v>
      </c>
      <c r="G10810" s="30">
        <v>0</v>
      </c>
      <c r="H10810">
        <v>1</v>
      </c>
      <c r="I10810" t="s">
        <v>19</v>
      </c>
      <c r="J10810" t="s">
        <v>19</v>
      </c>
      <c r="K10810">
        <v>1</v>
      </c>
      <c r="L10810">
        <v>1661</v>
      </c>
      <c r="M10810">
        <v>3025</v>
      </c>
      <c r="N10810" t="s">
        <v>19</v>
      </c>
      <c r="O10810">
        <v>0</v>
      </c>
    </row>
    <row r="10811" spans="1:15" x14ac:dyDescent="0.25">
      <c r="A10811">
        <v>33017</v>
      </c>
      <c r="B10811">
        <v>1194</v>
      </c>
      <c r="C10811" t="s">
        <v>14796</v>
      </c>
      <c r="D10811" t="s">
        <v>14797</v>
      </c>
      <c r="E10811">
        <v>0.01</v>
      </c>
      <c r="F10811">
        <v>0.01</v>
      </c>
      <c r="G10811" s="30">
        <v>0</v>
      </c>
      <c r="H10811">
        <v>1</v>
      </c>
      <c r="I10811" t="s">
        <v>19</v>
      </c>
      <c r="J10811" t="s">
        <v>19</v>
      </c>
      <c r="K10811">
        <v>1</v>
      </c>
      <c r="L10811">
        <v>1661</v>
      </c>
      <c r="M10811">
        <v>2853</v>
      </c>
      <c r="N10811" t="s">
        <v>19</v>
      </c>
      <c r="O10811">
        <v>0</v>
      </c>
    </row>
    <row r="10812" spans="1:15" ht="375" x14ac:dyDescent="0.25">
      <c r="A10812">
        <v>33018</v>
      </c>
      <c r="B10812">
        <v>1194</v>
      </c>
      <c r="C10812" t="s">
        <v>14798</v>
      </c>
      <c r="D10812" s="7" t="s">
        <v>14799</v>
      </c>
      <c r="E10812">
        <v>0.01</v>
      </c>
      <c r="F10812">
        <v>0.01</v>
      </c>
      <c r="G10812" s="30">
        <v>0</v>
      </c>
      <c r="H10812">
        <v>1</v>
      </c>
      <c r="I10812" t="s">
        <v>19</v>
      </c>
      <c r="J10812" t="s">
        <v>19</v>
      </c>
      <c r="K10812">
        <v>1</v>
      </c>
      <c r="L10812">
        <v>1661</v>
      </c>
      <c r="M10812">
        <v>2674</v>
      </c>
      <c r="N10812" t="s">
        <v>19</v>
      </c>
      <c r="O10812">
        <v>0</v>
      </c>
    </row>
    <row r="10813" spans="1:15" x14ac:dyDescent="0.25">
      <c r="A10813">
        <v>33019</v>
      </c>
      <c r="B10813">
        <v>1194</v>
      </c>
      <c r="C10813" t="s">
        <v>14800</v>
      </c>
      <c r="D10813" t="s">
        <v>14801</v>
      </c>
      <c r="E10813">
        <v>90</v>
      </c>
      <c r="F10813">
        <v>0.01</v>
      </c>
      <c r="G10813" s="30">
        <v>0</v>
      </c>
      <c r="H10813">
        <v>1</v>
      </c>
      <c r="I10813" t="s">
        <v>19</v>
      </c>
      <c r="J10813" t="s">
        <v>19</v>
      </c>
      <c r="K10813">
        <v>1</v>
      </c>
      <c r="L10813">
        <v>1661</v>
      </c>
      <c r="M10813">
        <v>34</v>
      </c>
      <c r="N10813" t="s">
        <v>19</v>
      </c>
      <c r="O10813">
        <v>0</v>
      </c>
    </row>
    <row r="10814" spans="1:15" x14ac:dyDescent="0.25">
      <c r="A10814">
        <v>33020</v>
      </c>
      <c r="B10814">
        <v>1194</v>
      </c>
      <c r="C10814" t="s">
        <v>14802</v>
      </c>
      <c r="D10814" t="s">
        <v>14803</v>
      </c>
      <c r="E10814" s="30">
        <v>0</v>
      </c>
      <c r="F10814">
        <v>0.01</v>
      </c>
      <c r="G10814" s="30">
        <v>0</v>
      </c>
      <c r="H10814">
        <v>1</v>
      </c>
      <c r="I10814" t="s">
        <v>19</v>
      </c>
      <c r="J10814" t="s">
        <v>19</v>
      </c>
      <c r="K10814">
        <v>1</v>
      </c>
      <c r="L10814">
        <v>1661</v>
      </c>
      <c r="M10814">
        <v>2231</v>
      </c>
      <c r="N10814" t="s">
        <v>19</v>
      </c>
      <c r="O10814">
        <v>0</v>
      </c>
    </row>
    <row r="10815" spans="1:15" x14ac:dyDescent="0.25">
      <c r="A10815">
        <v>33021</v>
      </c>
      <c r="B10815">
        <v>1194</v>
      </c>
      <c r="C10815" t="s">
        <v>14804</v>
      </c>
      <c r="D10815" t="s">
        <v>14805</v>
      </c>
      <c r="E10815" s="30">
        <v>0</v>
      </c>
      <c r="F10815">
        <v>0.01</v>
      </c>
      <c r="G10815" s="30">
        <v>0</v>
      </c>
      <c r="H10815">
        <v>1</v>
      </c>
      <c r="I10815" t="s">
        <v>19</v>
      </c>
      <c r="J10815" t="s">
        <v>19</v>
      </c>
      <c r="K10815">
        <v>1</v>
      </c>
      <c r="L10815">
        <v>1661</v>
      </c>
      <c r="M10815">
        <v>10162</v>
      </c>
      <c r="N10815" t="s">
        <v>19</v>
      </c>
      <c r="O10815">
        <v>0</v>
      </c>
    </row>
    <row r="10816" spans="1:15" x14ac:dyDescent="0.25">
      <c r="A10816">
        <v>33022</v>
      </c>
      <c r="B10816">
        <v>1194</v>
      </c>
      <c r="C10816" t="s">
        <v>14806</v>
      </c>
      <c r="D10816" t="s">
        <v>14807</v>
      </c>
      <c r="E10816" s="30">
        <v>0</v>
      </c>
      <c r="F10816">
        <v>0.01</v>
      </c>
      <c r="G10816" s="30">
        <v>0</v>
      </c>
      <c r="H10816">
        <v>1</v>
      </c>
      <c r="I10816" t="s">
        <v>19</v>
      </c>
      <c r="J10816" t="s">
        <v>19</v>
      </c>
      <c r="K10816">
        <v>1</v>
      </c>
      <c r="L10816">
        <v>1661</v>
      </c>
      <c r="M10816">
        <v>2886</v>
      </c>
      <c r="N10816" t="s">
        <v>19</v>
      </c>
      <c r="O10816">
        <v>0</v>
      </c>
    </row>
    <row r="10817" spans="1:15" x14ac:dyDescent="0.25">
      <c r="A10817">
        <v>33023</v>
      </c>
      <c r="B10817">
        <v>1194</v>
      </c>
      <c r="C10817" t="s">
        <v>14808</v>
      </c>
      <c r="D10817" t="s">
        <v>14809</v>
      </c>
      <c r="E10817" s="30">
        <v>0</v>
      </c>
      <c r="F10817">
        <v>0.01</v>
      </c>
      <c r="G10817" s="30">
        <v>0</v>
      </c>
      <c r="H10817">
        <v>1</v>
      </c>
      <c r="I10817" t="s">
        <v>19</v>
      </c>
      <c r="J10817" t="s">
        <v>19</v>
      </c>
      <c r="K10817">
        <v>1</v>
      </c>
      <c r="L10817">
        <v>1661</v>
      </c>
      <c r="M10817">
        <v>1162</v>
      </c>
      <c r="N10817" t="s">
        <v>19</v>
      </c>
      <c r="O10817">
        <v>0</v>
      </c>
    </row>
    <row r="10818" spans="1:15" x14ac:dyDescent="0.25">
      <c r="A10818">
        <v>33024</v>
      </c>
      <c r="B10818">
        <v>1194</v>
      </c>
      <c r="C10818" t="s">
        <v>14810</v>
      </c>
      <c r="D10818" t="s">
        <v>14811</v>
      </c>
      <c r="E10818" s="30">
        <v>0</v>
      </c>
      <c r="F10818">
        <v>0.01</v>
      </c>
      <c r="G10818" s="30">
        <v>0</v>
      </c>
      <c r="H10818">
        <v>1</v>
      </c>
      <c r="I10818" t="s">
        <v>19</v>
      </c>
      <c r="J10818" t="s">
        <v>19</v>
      </c>
      <c r="K10818">
        <v>1</v>
      </c>
      <c r="L10818">
        <v>1661</v>
      </c>
      <c r="M10818">
        <v>2891</v>
      </c>
      <c r="N10818" t="s">
        <v>19</v>
      </c>
      <c r="O10818">
        <v>0</v>
      </c>
    </row>
    <row r="10819" spans="1:15" x14ac:dyDescent="0.25">
      <c r="A10819">
        <v>33025</v>
      </c>
      <c r="B10819">
        <v>1194</v>
      </c>
      <c r="C10819" t="s">
        <v>14812</v>
      </c>
      <c r="D10819" t="s">
        <v>14813</v>
      </c>
      <c r="E10819" s="30">
        <v>0</v>
      </c>
      <c r="F10819">
        <v>0.01</v>
      </c>
      <c r="G10819" s="30">
        <v>0</v>
      </c>
      <c r="H10819">
        <v>1</v>
      </c>
      <c r="I10819" t="s">
        <v>19</v>
      </c>
      <c r="J10819" t="s">
        <v>19</v>
      </c>
      <c r="K10819">
        <v>1</v>
      </c>
      <c r="L10819">
        <v>1661</v>
      </c>
      <c r="M10819">
        <v>2886</v>
      </c>
      <c r="N10819" t="s">
        <v>19</v>
      </c>
      <c r="O10819">
        <v>0</v>
      </c>
    </row>
    <row r="10820" spans="1:15" x14ac:dyDescent="0.25">
      <c r="A10820">
        <v>33026</v>
      </c>
      <c r="B10820">
        <v>1194</v>
      </c>
      <c r="C10820" t="s">
        <v>14814</v>
      </c>
      <c r="D10820" t="s">
        <v>14815</v>
      </c>
      <c r="E10820" s="30">
        <v>0</v>
      </c>
      <c r="F10820">
        <v>0.01</v>
      </c>
      <c r="G10820" s="30">
        <v>0</v>
      </c>
      <c r="H10820">
        <v>1</v>
      </c>
      <c r="I10820" t="s">
        <v>19</v>
      </c>
      <c r="J10820" t="s">
        <v>19</v>
      </c>
      <c r="K10820">
        <v>1</v>
      </c>
      <c r="L10820">
        <v>1661</v>
      </c>
      <c r="M10820">
        <v>2885</v>
      </c>
      <c r="N10820" t="s">
        <v>19</v>
      </c>
      <c r="O10820">
        <v>0</v>
      </c>
    </row>
    <row r="10821" spans="1:15" x14ac:dyDescent="0.25">
      <c r="A10821">
        <v>33027</v>
      </c>
      <c r="B10821">
        <v>1194</v>
      </c>
      <c r="C10821" t="s">
        <v>14816</v>
      </c>
      <c r="D10821" t="s">
        <v>14817</v>
      </c>
      <c r="E10821" s="30">
        <v>0</v>
      </c>
      <c r="F10821">
        <v>0.01</v>
      </c>
      <c r="G10821" s="30">
        <v>0</v>
      </c>
      <c r="H10821">
        <v>1</v>
      </c>
      <c r="I10821" t="s">
        <v>19</v>
      </c>
      <c r="J10821" t="s">
        <v>19</v>
      </c>
      <c r="K10821">
        <v>1</v>
      </c>
      <c r="L10821">
        <v>1661</v>
      </c>
      <c r="M10821">
        <v>2543</v>
      </c>
      <c r="N10821" t="s">
        <v>19</v>
      </c>
      <c r="O10821">
        <v>0</v>
      </c>
    </row>
    <row r="10822" spans="1:15" x14ac:dyDescent="0.25">
      <c r="A10822">
        <v>33028</v>
      </c>
      <c r="B10822">
        <v>1194</v>
      </c>
      <c r="C10822" t="s">
        <v>14818</v>
      </c>
      <c r="D10822" t="s">
        <v>14817</v>
      </c>
      <c r="E10822" s="30">
        <v>0</v>
      </c>
      <c r="F10822">
        <v>0.01</v>
      </c>
      <c r="G10822" s="30">
        <v>0</v>
      </c>
      <c r="H10822">
        <v>1</v>
      </c>
      <c r="I10822" t="s">
        <v>19</v>
      </c>
      <c r="J10822" t="s">
        <v>19</v>
      </c>
      <c r="K10822">
        <v>1</v>
      </c>
      <c r="L10822">
        <v>1661</v>
      </c>
      <c r="M10822">
        <v>10153</v>
      </c>
      <c r="N10822" t="s">
        <v>19</v>
      </c>
      <c r="O10822">
        <v>0</v>
      </c>
    </row>
    <row r="10823" spans="1:15" x14ac:dyDescent="0.25">
      <c r="A10823">
        <v>33029</v>
      </c>
      <c r="B10823">
        <v>1194</v>
      </c>
      <c r="C10823" t="s">
        <v>14819</v>
      </c>
      <c r="D10823" t="s">
        <v>14820</v>
      </c>
      <c r="E10823" s="30">
        <v>0</v>
      </c>
      <c r="F10823">
        <v>0.01</v>
      </c>
      <c r="G10823" s="30">
        <v>0</v>
      </c>
      <c r="H10823">
        <v>1</v>
      </c>
      <c r="I10823" t="s">
        <v>19</v>
      </c>
      <c r="J10823" t="s">
        <v>19</v>
      </c>
      <c r="K10823">
        <v>1</v>
      </c>
      <c r="L10823">
        <v>1661</v>
      </c>
      <c r="M10823">
        <v>2230</v>
      </c>
      <c r="N10823" t="s">
        <v>19</v>
      </c>
      <c r="O10823">
        <v>0</v>
      </c>
    </row>
    <row r="10824" spans="1:15" x14ac:dyDescent="0.25">
      <c r="A10824">
        <v>33030</v>
      </c>
      <c r="B10824">
        <v>1194</v>
      </c>
      <c r="C10824" t="s">
        <v>14821</v>
      </c>
      <c r="D10824" t="s">
        <v>14822</v>
      </c>
      <c r="E10824" s="30">
        <v>0</v>
      </c>
      <c r="F10824">
        <v>0.01</v>
      </c>
      <c r="G10824" s="30">
        <v>0</v>
      </c>
      <c r="H10824">
        <v>1</v>
      </c>
      <c r="I10824" t="s">
        <v>19</v>
      </c>
      <c r="J10824" t="s">
        <v>19</v>
      </c>
      <c r="K10824">
        <v>1</v>
      </c>
      <c r="L10824">
        <v>1661</v>
      </c>
      <c r="M10824">
        <v>1177</v>
      </c>
      <c r="N10824" t="s">
        <v>19</v>
      </c>
      <c r="O10824">
        <v>0</v>
      </c>
    </row>
    <row r="10825" spans="1:15" ht="409.5" x14ac:dyDescent="0.25">
      <c r="A10825">
        <v>33031</v>
      </c>
      <c r="B10825">
        <v>1195</v>
      </c>
      <c r="C10825" t="s">
        <v>14823</v>
      </c>
      <c r="D10825" s="7" t="s">
        <v>14824</v>
      </c>
      <c r="E10825" s="30">
        <v>0</v>
      </c>
      <c r="F10825">
        <v>0.01</v>
      </c>
      <c r="G10825" s="30">
        <v>0</v>
      </c>
      <c r="H10825">
        <v>1</v>
      </c>
      <c r="I10825" t="s">
        <v>19</v>
      </c>
      <c r="J10825" t="s">
        <v>19</v>
      </c>
      <c r="K10825">
        <v>1</v>
      </c>
      <c r="L10825">
        <v>1813</v>
      </c>
      <c r="M10825">
        <v>20974</v>
      </c>
      <c r="N10825" t="s">
        <v>19</v>
      </c>
      <c r="O10825">
        <v>0</v>
      </c>
    </row>
    <row r="10826" spans="1:15" ht="409.5" x14ac:dyDescent="0.25">
      <c r="A10826">
        <v>33032</v>
      </c>
      <c r="B10826">
        <v>1195</v>
      </c>
      <c r="C10826" t="s">
        <v>14825</v>
      </c>
      <c r="D10826" s="7" t="s">
        <v>14826</v>
      </c>
      <c r="E10826" s="30">
        <v>0</v>
      </c>
      <c r="F10826">
        <v>0.01</v>
      </c>
      <c r="G10826" s="30">
        <v>0</v>
      </c>
      <c r="H10826">
        <v>1</v>
      </c>
      <c r="I10826" t="s">
        <v>19</v>
      </c>
      <c r="J10826" t="s">
        <v>19</v>
      </c>
      <c r="K10826">
        <v>1</v>
      </c>
      <c r="L10826">
        <v>1813</v>
      </c>
      <c r="M10826">
        <v>20974</v>
      </c>
      <c r="N10826" t="s">
        <v>19</v>
      </c>
      <c r="O10826">
        <v>0</v>
      </c>
    </row>
    <row r="10827" spans="1:15" ht="409.5" x14ac:dyDescent="0.25">
      <c r="A10827">
        <v>33033</v>
      </c>
      <c r="B10827">
        <v>1195</v>
      </c>
      <c r="C10827" t="s">
        <v>14827</v>
      </c>
      <c r="D10827" s="7" t="s">
        <v>14828</v>
      </c>
      <c r="E10827" s="30">
        <v>0</v>
      </c>
      <c r="F10827">
        <v>0.01</v>
      </c>
      <c r="G10827" s="30">
        <v>0</v>
      </c>
      <c r="H10827">
        <v>1</v>
      </c>
      <c r="I10827" t="s">
        <v>19</v>
      </c>
      <c r="J10827" t="s">
        <v>19</v>
      </c>
      <c r="K10827">
        <v>1</v>
      </c>
      <c r="L10827">
        <v>1813</v>
      </c>
      <c r="M10827">
        <v>20974</v>
      </c>
      <c r="N10827" t="s">
        <v>19</v>
      </c>
      <c r="O10827">
        <v>0</v>
      </c>
    </row>
    <row r="10828" spans="1:15" ht="409.5" x14ac:dyDescent="0.25">
      <c r="A10828">
        <v>33034</v>
      </c>
      <c r="B10828">
        <v>1195</v>
      </c>
      <c r="C10828" t="s">
        <v>14829</v>
      </c>
      <c r="D10828" s="7" t="s">
        <v>14830</v>
      </c>
      <c r="E10828" s="30">
        <v>0</v>
      </c>
      <c r="F10828">
        <v>0.01</v>
      </c>
      <c r="G10828" s="30">
        <v>0</v>
      </c>
      <c r="H10828">
        <v>1</v>
      </c>
      <c r="I10828" t="s">
        <v>19</v>
      </c>
      <c r="J10828" t="s">
        <v>19</v>
      </c>
      <c r="K10828">
        <v>1</v>
      </c>
      <c r="L10828">
        <v>1813</v>
      </c>
      <c r="M10828">
        <v>20974</v>
      </c>
      <c r="N10828" t="s">
        <v>19</v>
      </c>
      <c r="O10828">
        <v>0</v>
      </c>
    </row>
    <row r="10829" spans="1:15" ht="409.5" x14ac:dyDescent="0.25">
      <c r="A10829">
        <v>33035</v>
      </c>
      <c r="B10829">
        <v>1195</v>
      </c>
      <c r="C10829" t="s">
        <v>14831</v>
      </c>
      <c r="D10829" s="7" t="s">
        <v>14832</v>
      </c>
      <c r="E10829" s="30">
        <v>0</v>
      </c>
      <c r="F10829">
        <v>0.01</v>
      </c>
      <c r="G10829" s="30">
        <v>0</v>
      </c>
      <c r="H10829">
        <v>1</v>
      </c>
      <c r="I10829" t="s">
        <v>19</v>
      </c>
      <c r="J10829" t="s">
        <v>19</v>
      </c>
      <c r="K10829">
        <v>1</v>
      </c>
      <c r="L10829">
        <v>1813</v>
      </c>
      <c r="M10829">
        <v>20974</v>
      </c>
      <c r="N10829" t="s">
        <v>19</v>
      </c>
      <c r="O10829">
        <v>0</v>
      </c>
    </row>
    <row r="10830" spans="1:15" ht="409.5" x14ac:dyDescent="0.25">
      <c r="A10830">
        <v>33036</v>
      </c>
      <c r="B10830">
        <v>1195</v>
      </c>
      <c r="C10830" t="s">
        <v>14833</v>
      </c>
      <c r="D10830" s="7" t="s">
        <v>14834</v>
      </c>
      <c r="E10830" s="30">
        <v>0</v>
      </c>
      <c r="F10830">
        <v>0.01</v>
      </c>
      <c r="G10830" s="30">
        <v>0</v>
      </c>
      <c r="H10830">
        <v>1</v>
      </c>
      <c r="I10830" t="s">
        <v>19</v>
      </c>
      <c r="J10830" t="s">
        <v>19</v>
      </c>
      <c r="K10830">
        <v>1</v>
      </c>
      <c r="L10830">
        <v>1813</v>
      </c>
      <c r="M10830">
        <v>20974</v>
      </c>
      <c r="N10830" t="s">
        <v>19</v>
      </c>
      <c r="O10830">
        <v>0</v>
      </c>
    </row>
    <row r="10831" spans="1:15" ht="409.5" x14ac:dyDescent="0.25">
      <c r="A10831">
        <v>33037</v>
      </c>
      <c r="B10831">
        <v>1195</v>
      </c>
      <c r="C10831" t="s">
        <v>14835</v>
      </c>
      <c r="D10831" s="7" t="s">
        <v>14836</v>
      </c>
      <c r="E10831" s="30">
        <v>0</v>
      </c>
      <c r="F10831">
        <v>0.01</v>
      </c>
      <c r="G10831" s="30">
        <v>0</v>
      </c>
      <c r="H10831">
        <v>1</v>
      </c>
      <c r="I10831" t="s">
        <v>19</v>
      </c>
      <c r="J10831" t="s">
        <v>19</v>
      </c>
      <c r="K10831">
        <v>1</v>
      </c>
      <c r="L10831">
        <v>1813</v>
      </c>
      <c r="M10831">
        <v>20974</v>
      </c>
      <c r="N10831" t="s">
        <v>19</v>
      </c>
      <c r="O10831">
        <v>0</v>
      </c>
    </row>
    <row r="10832" spans="1:15" ht="409.5" x14ac:dyDescent="0.25">
      <c r="A10832">
        <v>33038</v>
      </c>
      <c r="B10832">
        <v>1195</v>
      </c>
      <c r="C10832" t="s">
        <v>14837</v>
      </c>
      <c r="D10832" s="7" t="s">
        <v>14838</v>
      </c>
      <c r="E10832" s="30">
        <v>0</v>
      </c>
      <c r="F10832">
        <v>0.01</v>
      </c>
      <c r="G10832" s="30">
        <v>0</v>
      </c>
      <c r="H10832">
        <v>1</v>
      </c>
      <c r="I10832" t="s">
        <v>19</v>
      </c>
      <c r="J10832" t="s">
        <v>19</v>
      </c>
      <c r="K10832">
        <v>1</v>
      </c>
      <c r="L10832">
        <v>1813</v>
      </c>
      <c r="M10832">
        <v>20974</v>
      </c>
      <c r="N10832" t="s">
        <v>19</v>
      </c>
      <c r="O10832">
        <v>0</v>
      </c>
    </row>
    <row r="10833" spans="1:15" ht="409.5" x14ac:dyDescent="0.25">
      <c r="A10833">
        <v>33039</v>
      </c>
      <c r="B10833">
        <v>1195</v>
      </c>
      <c r="C10833" t="s">
        <v>14839</v>
      </c>
      <c r="D10833" s="7" t="s">
        <v>14840</v>
      </c>
      <c r="E10833" s="30">
        <v>0</v>
      </c>
      <c r="F10833">
        <v>0.01</v>
      </c>
      <c r="G10833" s="30">
        <v>0</v>
      </c>
      <c r="H10833">
        <v>1</v>
      </c>
      <c r="I10833" t="s">
        <v>19</v>
      </c>
      <c r="J10833" t="s">
        <v>19</v>
      </c>
      <c r="K10833">
        <v>1</v>
      </c>
      <c r="L10833">
        <v>1813</v>
      </c>
      <c r="M10833">
        <v>20974</v>
      </c>
      <c r="N10833" t="s">
        <v>19</v>
      </c>
      <c r="O10833">
        <v>0</v>
      </c>
    </row>
    <row r="10834" spans="1:15" ht="409.5" x14ac:dyDescent="0.25">
      <c r="A10834">
        <v>33040</v>
      </c>
      <c r="B10834">
        <v>1195</v>
      </c>
      <c r="C10834" t="s">
        <v>14841</v>
      </c>
      <c r="D10834" s="7" t="s">
        <v>14842</v>
      </c>
      <c r="E10834" s="30">
        <v>0</v>
      </c>
      <c r="F10834">
        <v>0.01</v>
      </c>
      <c r="G10834" s="30">
        <v>0</v>
      </c>
      <c r="H10834">
        <v>1</v>
      </c>
      <c r="I10834" t="s">
        <v>19</v>
      </c>
      <c r="J10834" t="s">
        <v>19</v>
      </c>
      <c r="K10834">
        <v>1</v>
      </c>
      <c r="L10834">
        <v>1813</v>
      </c>
      <c r="M10834">
        <v>20974</v>
      </c>
      <c r="N10834" t="s">
        <v>19</v>
      </c>
      <c r="O10834">
        <v>0</v>
      </c>
    </row>
    <row r="10835" spans="1:15" ht="409.5" x14ac:dyDescent="0.25">
      <c r="A10835">
        <v>33041</v>
      </c>
      <c r="B10835">
        <v>1195</v>
      </c>
      <c r="C10835" t="s">
        <v>14843</v>
      </c>
      <c r="D10835" s="7" t="s">
        <v>14844</v>
      </c>
      <c r="E10835" s="30">
        <v>0</v>
      </c>
      <c r="F10835">
        <v>0.01</v>
      </c>
      <c r="G10835" s="30">
        <v>0</v>
      </c>
      <c r="H10835">
        <v>1</v>
      </c>
      <c r="I10835" t="s">
        <v>19</v>
      </c>
      <c r="J10835" t="s">
        <v>19</v>
      </c>
      <c r="K10835">
        <v>1</v>
      </c>
      <c r="L10835">
        <v>1813</v>
      </c>
      <c r="M10835">
        <v>20974</v>
      </c>
      <c r="N10835" t="s">
        <v>19</v>
      </c>
      <c r="O10835">
        <v>0</v>
      </c>
    </row>
    <row r="10836" spans="1:15" ht="409.5" x14ac:dyDescent="0.25">
      <c r="A10836">
        <v>33042</v>
      </c>
      <c r="B10836">
        <v>1195</v>
      </c>
      <c r="C10836" t="s">
        <v>14845</v>
      </c>
      <c r="D10836" s="7" t="s">
        <v>14846</v>
      </c>
      <c r="E10836" s="30">
        <v>0</v>
      </c>
      <c r="F10836">
        <v>0.01</v>
      </c>
      <c r="G10836" s="30">
        <v>0</v>
      </c>
      <c r="H10836">
        <v>1</v>
      </c>
      <c r="I10836" t="s">
        <v>19</v>
      </c>
      <c r="J10836" t="s">
        <v>19</v>
      </c>
      <c r="K10836">
        <v>1</v>
      </c>
      <c r="L10836">
        <v>1813</v>
      </c>
      <c r="M10836">
        <v>20974</v>
      </c>
      <c r="N10836" t="s">
        <v>19</v>
      </c>
      <c r="O10836">
        <v>0</v>
      </c>
    </row>
    <row r="10837" spans="1:15" ht="409.5" x14ac:dyDescent="0.25">
      <c r="A10837">
        <v>33043</v>
      </c>
      <c r="B10837">
        <v>1195</v>
      </c>
      <c r="C10837" t="s">
        <v>14847</v>
      </c>
      <c r="D10837" s="7" t="s">
        <v>14848</v>
      </c>
      <c r="E10837" s="30">
        <v>0</v>
      </c>
      <c r="F10837">
        <v>0.01</v>
      </c>
      <c r="G10837" s="30">
        <v>0</v>
      </c>
      <c r="H10837">
        <v>1</v>
      </c>
      <c r="I10837" t="s">
        <v>19</v>
      </c>
      <c r="J10837" t="s">
        <v>19</v>
      </c>
      <c r="K10837">
        <v>1</v>
      </c>
      <c r="L10837">
        <v>1813</v>
      </c>
      <c r="M10837">
        <v>20974</v>
      </c>
      <c r="N10837" t="s">
        <v>19</v>
      </c>
      <c r="O10837">
        <v>0</v>
      </c>
    </row>
    <row r="10838" spans="1:15" ht="409.5" x14ac:dyDescent="0.25">
      <c r="A10838">
        <v>33044</v>
      </c>
      <c r="B10838">
        <v>1195</v>
      </c>
      <c r="C10838" t="s">
        <v>14849</v>
      </c>
      <c r="D10838" s="7" t="s">
        <v>14850</v>
      </c>
      <c r="E10838" s="30">
        <v>0</v>
      </c>
      <c r="F10838">
        <v>0.01</v>
      </c>
      <c r="G10838" s="30">
        <v>0</v>
      </c>
      <c r="H10838">
        <v>1</v>
      </c>
      <c r="I10838" t="s">
        <v>19</v>
      </c>
      <c r="J10838" t="s">
        <v>19</v>
      </c>
      <c r="K10838">
        <v>1</v>
      </c>
      <c r="L10838">
        <v>1813</v>
      </c>
      <c r="M10838">
        <v>20974</v>
      </c>
      <c r="N10838" t="s">
        <v>19</v>
      </c>
      <c r="O10838">
        <v>0</v>
      </c>
    </row>
    <row r="10839" spans="1:15" ht="409.5" x14ac:dyDescent="0.25">
      <c r="A10839">
        <v>33045</v>
      </c>
      <c r="B10839">
        <v>1195</v>
      </c>
      <c r="C10839" t="s">
        <v>14851</v>
      </c>
      <c r="D10839" s="7" t="s">
        <v>14852</v>
      </c>
      <c r="E10839" s="30">
        <v>0</v>
      </c>
      <c r="F10839">
        <v>0.01</v>
      </c>
      <c r="G10839" s="30">
        <v>0</v>
      </c>
      <c r="H10839">
        <v>1</v>
      </c>
      <c r="I10839" t="s">
        <v>19</v>
      </c>
      <c r="J10839" t="s">
        <v>19</v>
      </c>
      <c r="K10839">
        <v>1</v>
      </c>
      <c r="L10839">
        <v>1813</v>
      </c>
      <c r="M10839">
        <v>20974</v>
      </c>
      <c r="N10839" t="s">
        <v>19</v>
      </c>
      <c r="O10839">
        <v>0</v>
      </c>
    </row>
    <row r="10840" spans="1:15" ht="409.5" x14ac:dyDescent="0.25">
      <c r="A10840">
        <v>33046</v>
      </c>
      <c r="B10840">
        <v>1195</v>
      </c>
      <c r="C10840" t="s">
        <v>14853</v>
      </c>
      <c r="D10840" s="7" t="s">
        <v>14854</v>
      </c>
      <c r="E10840" s="30">
        <v>0</v>
      </c>
      <c r="F10840">
        <v>0.01</v>
      </c>
      <c r="G10840" s="30">
        <v>0</v>
      </c>
      <c r="H10840">
        <v>1</v>
      </c>
      <c r="I10840" t="s">
        <v>19</v>
      </c>
      <c r="J10840" t="s">
        <v>19</v>
      </c>
      <c r="K10840">
        <v>1</v>
      </c>
      <c r="L10840">
        <v>1813</v>
      </c>
      <c r="M10840">
        <v>20974</v>
      </c>
      <c r="N10840" t="s">
        <v>19</v>
      </c>
      <c r="O10840">
        <v>0</v>
      </c>
    </row>
    <row r="10841" spans="1:15" ht="409.5" x14ac:dyDescent="0.25">
      <c r="A10841">
        <v>33047</v>
      </c>
      <c r="B10841">
        <v>1195</v>
      </c>
      <c r="C10841" t="s">
        <v>14855</v>
      </c>
      <c r="D10841" s="7" t="s">
        <v>14856</v>
      </c>
      <c r="E10841" s="30">
        <v>0</v>
      </c>
      <c r="F10841">
        <v>0.01</v>
      </c>
      <c r="G10841" s="30">
        <v>0</v>
      </c>
      <c r="H10841">
        <v>1</v>
      </c>
      <c r="I10841" t="s">
        <v>19</v>
      </c>
      <c r="J10841" t="s">
        <v>19</v>
      </c>
      <c r="K10841">
        <v>1</v>
      </c>
      <c r="L10841">
        <v>1813</v>
      </c>
      <c r="M10841">
        <v>20974</v>
      </c>
      <c r="N10841" t="s">
        <v>19</v>
      </c>
      <c r="O10841">
        <v>0</v>
      </c>
    </row>
    <row r="10842" spans="1:15" ht="409.5" x14ac:dyDescent="0.25">
      <c r="A10842">
        <v>33048</v>
      </c>
      <c r="B10842">
        <v>1195</v>
      </c>
      <c r="C10842" t="s">
        <v>14857</v>
      </c>
      <c r="D10842" s="7" t="s">
        <v>14858</v>
      </c>
      <c r="E10842" s="30">
        <v>0</v>
      </c>
      <c r="F10842">
        <v>0.01</v>
      </c>
      <c r="G10842" s="30">
        <v>0</v>
      </c>
      <c r="H10842">
        <v>1</v>
      </c>
      <c r="I10842" t="s">
        <v>19</v>
      </c>
      <c r="J10842" t="s">
        <v>19</v>
      </c>
      <c r="K10842">
        <v>1</v>
      </c>
      <c r="L10842">
        <v>1813</v>
      </c>
      <c r="M10842">
        <v>20974</v>
      </c>
      <c r="N10842" t="s">
        <v>19</v>
      </c>
      <c r="O10842">
        <v>0</v>
      </c>
    </row>
    <row r="10843" spans="1:15" ht="409.5" x14ac:dyDescent="0.25">
      <c r="A10843">
        <v>33049</v>
      </c>
      <c r="B10843">
        <v>1195</v>
      </c>
      <c r="C10843" t="s">
        <v>14859</v>
      </c>
      <c r="D10843" s="7" t="s">
        <v>14860</v>
      </c>
      <c r="E10843" s="30">
        <v>0</v>
      </c>
      <c r="F10843">
        <v>0.01</v>
      </c>
      <c r="G10843" s="30">
        <v>0</v>
      </c>
      <c r="H10843">
        <v>1</v>
      </c>
      <c r="I10843" t="s">
        <v>19</v>
      </c>
      <c r="J10843" t="s">
        <v>19</v>
      </c>
      <c r="K10843">
        <v>1</v>
      </c>
      <c r="L10843">
        <v>1813</v>
      </c>
      <c r="M10843">
        <v>20974</v>
      </c>
      <c r="N10843" t="s">
        <v>19</v>
      </c>
      <c r="O10843">
        <v>0</v>
      </c>
    </row>
    <row r="10844" spans="1:15" ht="409.5" x14ac:dyDescent="0.25">
      <c r="A10844">
        <v>33050</v>
      </c>
      <c r="B10844">
        <v>1195</v>
      </c>
      <c r="C10844" t="s">
        <v>14861</v>
      </c>
      <c r="D10844" s="7" t="s">
        <v>14862</v>
      </c>
      <c r="E10844" s="30">
        <v>0</v>
      </c>
      <c r="F10844">
        <v>0.01</v>
      </c>
      <c r="G10844" s="30">
        <v>0</v>
      </c>
      <c r="H10844">
        <v>1</v>
      </c>
      <c r="I10844" t="s">
        <v>19</v>
      </c>
      <c r="J10844" t="s">
        <v>19</v>
      </c>
      <c r="K10844">
        <v>1</v>
      </c>
      <c r="L10844">
        <v>1813</v>
      </c>
      <c r="M10844">
        <v>20974</v>
      </c>
      <c r="N10844" t="s">
        <v>19</v>
      </c>
      <c r="O10844">
        <v>0</v>
      </c>
    </row>
    <row r="10845" spans="1:15" ht="409.5" x14ac:dyDescent="0.25">
      <c r="A10845">
        <v>33051</v>
      </c>
      <c r="B10845">
        <v>1195</v>
      </c>
      <c r="C10845" t="s">
        <v>14863</v>
      </c>
      <c r="D10845" s="7" t="s">
        <v>14864</v>
      </c>
      <c r="E10845" s="30">
        <v>0</v>
      </c>
      <c r="F10845">
        <v>0.01</v>
      </c>
      <c r="G10845" s="30">
        <v>0</v>
      </c>
      <c r="H10845">
        <v>1</v>
      </c>
      <c r="I10845" t="s">
        <v>19</v>
      </c>
      <c r="J10845" t="s">
        <v>19</v>
      </c>
      <c r="K10845">
        <v>1</v>
      </c>
      <c r="L10845">
        <v>1813</v>
      </c>
      <c r="M10845">
        <v>20974</v>
      </c>
      <c r="N10845" t="s">
        <v>19</v>
      </c>
      <c r="O10845">
        <v>0</v>
      </c>
    </row>
    <row r="10846" spans="1:15" ht="409.5" x14ac:dyDescent="0.25">
      <c r="A10846">
        <v>33052</v>
      </c>
      <c r="B10846">
        <v>1195</v>
      </c>
      <c r="C10846" t="s">
        <v>14865</v>
      </c>
      <c r="D10846" s="7" t="s">
        <v>14866</v>
      </c>
      <c r="E10846" s="30">
        <v>0</v>
      </c>
      <c r="F10846">
        <v>0.01</v>
      </c>
      <c r="G10846" s="30">
        <v>0</v>
      </c>
      <c r="H10846">
        <v>1</v>
      </c>
      <c r="I10846" t="s">
        <v>19</v>
      </c>
      <c r="J10846" t="s">
        <v>19</v>
      </c>
      <c r="K10846">
        <v>1</v>
      </c>
      <c r="L10846">
        <v>1813</v>
      </c>
      <c r="M10846">
        <v>20974</v>
      </c>
      <c r="N10846" t="s">
        <v>19</v>
      </c>
      <c r="O10846">
        <v>0</v>
      </c>
    </row>
    <row r="10847" spans="1:15" ht="409.5" x14ac:dyDescent="0.25">
      <c r="A10847">
        <v>33053</v>
      </c>
      <c r="B10847">
        <v>1195</v>
      </c>
      <c r="C10847" t="s">
        <v>14867</v>
      </c>
      <c r="D10847" s="7" t="s">
        <v>14868</v>
      </c>
      <c r="E10847" s="30">
        <v>0</v>
      </c>
      <c r="F10847">
        <v>0.01</v>
      </c>
      <c r="G10847" s="30">
        <v>0</v>
      </c>
      <c r="H10847">
        <v>1</v>
      </c>
      <c r="I10847" t="s">
        <v>19</v>
      </c>
      <c r="J10847" t="s">
        <v>19</v>
      </c>
      <c r="K10847">
        <v>1</v>
      </c>
      <c r="L10847">
        <v>1813</v>
      </c>
      <c r="M10847">
        <v>20974</v>
      </c>
      <c r="N10847" t="s">
        <v>19</v>
      </c>
      <c r="O10847">
        <v>0</v>
      </c>
    </row>
    <row r="10848" spans="1:15" ht="409.5" x14ac:dyDescent="0.25">
      <c r="A10848">
        <v>33054</v>
      </c>
      <c r="B10848">
        <v>1195</v>
      </c>
      <c r="C10848" t="s">
        <v>14869</v>
      </c>
      <c r="D10848" s="7" t="s">
        <v>14870</v>
      </c>
      <c r="E10848" s="30">
        <v>0</v>
      </c>
      <c r="F10848">
        <v>0.01</v>
      </c>
      <c r="G10848" s="30">
        <v>0</v>
      </c>
      <c r="H10848">
        <v>1</v>
      </c>
      <c r="I10848" t="s">
        <v>19</v>
      </c>
      <c r="J10848" t="s">
        <v>19</v>
      </c>
      <c r="K10848">
        <v>1</v>
      </c>
      <c r="L10848">
        <v>1813</v>
      </c>
      <c r="M10848">
        <v>20974</v>
      </c>
      <c r="N10848" t="s">
        <v>19</v>
      </c>
      <c r="O10848">
        <v>0</v>
      </c>
    </row>
    <row r="10849" spans="1:15" ht="409.5" x14ac:dyDescent="0.25">
      <c r="A10849">
        <v>33055</v>
      </c>
      <c r="B10849">
        <v>1195</v>
      </c>
      <c r="C10849" t="s">
        <v>14871</v>
      </c>
      <c r="D10849" s="7" t="s">
        <v>14872</v>
      </c>
      <c r="E10849" s="30">
        <v>0</v>
      </c>
      <c r="F10849">
        <v>0.01</v>
      </c>
      <c r="G10849" s="30">
        <v>0</v>
      </c>
      <c r="H10849">
        <v>1</v>
      </c>
      <c r="I10849" t="s">
        <v>19</v>
      </c>
      <c r="J10849" t="s">
        <v>19</v>
      </c>
      <c r="K10849">
        <v>1</v>
      </c>
      <c r="L10849">
        <v>1813</v>
      </c>
      <c r="M10849">
        <v>20974</v>
      </c>
      <c r="N10849" t="s">
        <v>19</v>
      </c>
      <c r="O10849">
        <v>0</v>
      </c>
    </row>
    <row r="10850" spans="1:15" ht="409.5" x14ac:dyDescent="0.25">
      <c r="A10850">
        <v>33056</v>
      </c>
      <c r="B10850">
        <v>1195</v>
      </c>
      <c r="C10850" t="s">
        <v>14873</v>
      </c>
      <c r="D10850" s="7" t="s">
        <v>14874</v>
      </c>
      <c r="E10850" s="30">
        <v>0</v>
      </c>
      <c r="F10850">
        <v>0.01</v>
      </c>
      <c r="G10850" s="30">
        <v>0</v>
      </c>
      <c r="H10850">
        <v>1</v>
      </c>
      <c r="I10850" t="s">
        <v>19</v>
      </c>
      <c r="J10850" t="s">
        <v>19</v>
      </c>
      <c r="K10850">
        <v>1</v>
      </c>
      <c r="L10850">
        <v>1813</v>
      </c>
      <c r="M10850">
        <v>20974</v>
      </c>
      <c r="N10850" t="s">
        <v>19</v>
      </c>
      <c r="O10850">
        <v>0</v>
      </c>
    </row>
    <row r="10851" spans="1:15" ht="409.5" x14ac:dyDescent="0.25">
      <c r="A10851">
        <v>33057</v>
      </c>
      <c r="B10851">
        <v>1195</v>
      </c>
      <c r="C10851" t="s">
        <v>14875</v>
      </c>
      <c r="D10851" s="7" t="s">
        <v>14876</v>
      </c>
      <c r="E10851" s="30">
        <v>0</v>
      </c>
      <c r="F10851">
        <v>0.01</v>
      </c>
      <c r="G10851" s="30">
        <v>0</v>
      </c>
      <c r="H10851">
        <v>1</v>
      </c>
      <c r="I10851" t="s">
        <v>19</v>
      </c>
      <c r="J10851" t="s">
        <v>19</v>
      </c>
      <c r="K10851">
        <v>1</v>
      </c>
      <c r="L10851">
        <v>1813</v>
      </c>
      <c r="M10851">
        <v>20974</v>
      </c>
      <c r="N10851" t="s">
        <v>19</v>
      </c>
      <c r="O10851">
        <v>0</v>
      </c>
    </row>
    <row r="10852" spans="1:15" x14ac:dyDescent="0.25">
      <c r="A10852">
        <v>33058</v>
      </c>
      <c r="B10852">
        <v>1194</v>
      </c>
      <c r="C10852" t="s">
        <v>14877</v>
      </c>
      <c r="D10852" t="s">
        <v>14878</v>
      </c>
      <c r="E10852" s="30">
        <v>0</v>
      </c>
      <c r="F10852">
        <v>0.01</v>
      </c>
      <c r="G10852" s="30">
        <v>0</v>
      </c>
      <c r="H10852">
        <v>1</v>
      </c>
      <c r="I10852" t="s">
        <v>19</v>
      </c>
      <c r="J10852" t="s">
        <v>19</v>
      </c>
      <c r="K10852">
        <v>1</v>
      </c>
      <c r="L10852">
        <v>1661</v>
      </c>
      <c r="M10852">
        <v>2552</v>
      </c>
      <c r="N10852" t="s">
        <v>19</v>
      </c>
      <c r="O10852">
        <v>0</v>
      </c>
    </row>
    <row r="10853" spans="1:15" ht="105" x14ac:dyDescent="0.25">
      <c r="A10853">
        <v>33059</v>
      </c>
      <c r="B10853">
        <v>1194</v>
      </c>
      <c r="C10853" t="s">
        <v>14879</v>
      </c>
      <c r="D10853" s="7" t="s">
        <v>14880</v>
      </c>
      <c r="E10853" s="30">
        <v>0</v>
      </c>
      <c r="F10853">
        <v>0.01</v>
      </c>
      <c r="G10853" s="30">
        <v>0</v>
      </c>
      <c r="H10853">
        <v>1</v>
      </c>
      <c r="I10853" t="s">
        <v>19</v>
      </c>
      <c r="J10853" t="s">
        <v>19</v>
      </c>
      <c r="K10853">
        <v>1</v>
      </c>
      <c r="L10853">
        <v>1661</v>
      </c>
      <c r="M10853">
        <v>2038</v>
      </c>
      <c r="N10853" t="s">
        <v>19</v>
      </c>
      <c r="O10853">
        <v>0</v>
      </c>
    </row>
    <row r="10854" spans="1:15" x14ac:dyDescent="0.25">
      <c r="A10854">
        <v>33060</v>
      </c>
      <c r="B10854">
        <v>1194</v>
      </c>
      <c r="C10854" t="s">
        <v>14881</v>
      </c>
      <c r="D10854" t="s">
        <v>14882</v>
      </c>
      <c r="E10854" s="30">
        <v>0</v>
      </c>
      <c r="F10854">
        <v>0.01</v>
      </c>
      <c r="G10854" s="30">
        <v>0</v>
      </c>
      <c r="H10854">
        <v>1</v>
      </c>
      <c r="I10854" t="s">
        <v>19</v>
      </c>
      <c r="J10854" t="s">
        <v>19</v>
      </c>
      <c r="K10854">
        <v>1</v>
      </c>
      <c r="L10854">
        <v>1661</v>
      </c>
      <c r="M10854">
        <v>10159</v>
      </c>
      <c r="N10854" t="s">
        <v>19</v>
      </c>
      <c r="O10854">
        <v>0</v>
      </c>
    </row>
    <row r="10855" spans="1:15" ht="255" x14ac:dyDescent="0.25">
      <c r="A10855">
        <v>33061</v>
      </c>
      <c r="B10855">
        <v>1194</v>
      </c>
      <c r="C10855" t="s">
        <v>14883</v>
      </c>
      <c r="D10855" s="7" t="s">
        <v>14884</v>
      </c>
      <c r="E10855" s="30">
        <v>0</v>
      </c>
      <c r="F10855">
        <v>0.01</v>
      </c>
      <c r="G10855" s="30">
        <v>0</v>
      </c>
      <c r="H10855">
        <v>1</v>
      </c>
      <c r="I10855" t="s">
        <v>19</v>
      </c>
      <c r="J10855" t="s">
        <v>19</v>
      </c>
      <c r="K10855">
        <v>1</v>
      </c>
      <c r="L10855">
        <v>1661</v>
      </c>
      <c r="M10855">
        <v>20976</v>
      </c>
      <c r="N10855" t="s">
        <v>19</v>
      </c>
      <c r="O10855">
        <v>0</v>
      </c>
    </row>
    <row r="10856" spans="1:15" x14ac:dyDescent="0.25">
      <c r="A10856">
        <v>33062</v>
      </c>
      <c r="B10856">
        <v>1089</v>
      </c>
      <c r="C10856" t="s">
        <v>14885</v>
      </c>
      <c r="D10856" t="s">
        <v>14886</v>
      </c>
      <c r="E10856">
        <v>0.5</v>
      </c>
      <c r="F10856">
        <v>0.1</v>
      </c>
      <c r="G10856" s="30">
        <v>0</v>
      </c>
      <c r="H10856">
        <v>1</v>
      </c>
      <c r="I10856" t="s">
        <v>19</v>
      </c>
      <c r="J10856" t="s">
        <v>19</v>
      </c>
      <c r="K10856">
        <v>1</v>
      </c>
      <c r="L10856">
        <v>1398</v>
      </c>
      <c r="M10856">
        <v>20982</v>
      </c>
      <c r="N10856" t="s">
        <v>19</v>
      </c>
      <c r="O10856">
        <v>0</v>
      </c>
    </row>
    <row r="10857" spans="1:15" x14ac:dyDescent="0.25">
      <c r="A10857">
        <v>33063</v>
      </c>
      <c r="B10857">
        <v>1089</v>
      </c>
      <c r="C10857" t="s">
        <v>14887</v>
      </c>
      <c r="D10857" t="s">
        <v>14886</v>
      </c>
      <c r="E10857">
        <v>0.5</v>
      </c>
      <c r="F10857">
        <v>0.1</v>
      </c>
      <c r="G10857" s="30">
        <v>0</v>
      </c>
      <c r="H10857">
        <v>1</v>
      </c>
      <c r="I10857" t="s">
        <v>19</v>
      </c>
      <c r="J10857" t="s">
        <v>19</v>
      </c>
      <c r="K10857">
        <v>1</v>
      </c>
      <c r="L10857">
        <v>1406</v>
      </c>
      <c r="M10857">
        <v>20979</v>
      </c>
      <c r="N10857" t="s">
        <v>19</v>
      </c>
      <c r="O10857">
        <v>0</v>
      </c>
    </row>
    <row r="10858" spans="1:15" x14ac:dyDescent="0.25">
      <c r="A10858">
        <v>33064</v>
      </c>
      <c r="B10858">
        <v>1091</v>
      </c>
      <c r="C10858" t="s">
        <v>14888</v>
      </c>
      <c r="D10858" t="s">
        <v>14889</v>
      </c>
      <c r="E10858">
        <v>0.5</v>
      </c>
      <c r="F10858">
        <v>0.1</v>
      </c>
      <c r="G10858" s="30">
        <v>0</v>
      </c>
      <c r="H10858">
        <v>1</v>
      </c>
      <c r="I10858" t="s">
        <v>19</v>
      </c>
      <c r="J10858" t="s">
        <v>19</v>
      </c>
      <c r="K10858">
        <v>1</v>
      </c>
      <c r="L10858">
        <v>1662</v>
      </c>
      <c r="M10858">
        <v>20977</v>
      </c>
      <c r="N10858" t="s">
        <v>19</v>
      </c>
      <c r="O10858">
        <v>0</v>
      </c>
    </row>
    <row r="10859" spans="1:15" x14ac:dyDescent="0.25">
      <c r="A10859">
        <v>33065</v>
      </c>
      <c r="B10859">
        <v>1194</v>
      </c>
      <c r="C10859" t="s">
        <v>14890</v>
      </c>
      <c r="D10859" t="s">
        <v>14891</v>
      </c>
      <c r="E10859" s="30">
        <v>0</v>
      </c>
      <c r="F10859">
        <v>0.01</v>
      </c>
      <c r="G10859" s="30">
        <v>0</v>
      </c>
      <c r="H10859">
        <v>1</v>
      </c>
      <c r="I10859" t="s">
        <v>19</v>
      </c>
      <c r="J10859" t="s">
        <v>19</v>
      </c>
      <c r="K10859">
        <v>1</v>
      </c>
      <c r="L10859">
        <v>1661</v>
      </c>
      <c r="M10859">
        <v>2304</v>
      </c>
      <c r="N10859" t="s">
        <v>19</v>
      </c>
      <c r="O10859">
        <v>0</v>
      </c>
    </row>
    <row r="10860" spans="1:15" x14ac:dyDescent="0.25">
      <c r="A10860">
        <v>33066</v>
      </c>
      <c r="B10860">
        <v>1194</v>
      </c>
      <c r="C10860" t="s">
        <v>14892</v>
      </c>
      <c r="D10860" t="s">
        <v>14893</v>
      </c>
      <c r="E10860" s="30">
        <v>0</v>
      </c>
      <c r="F10860">
        <v>0.01</v>
      </c>
      <c r="G10860" s="30">
        <v>0</v>
      </c>
      <c r="H10860">
        <v>1</v>
      </c>
      <c r="I10860" t="s">
        <v>19</v>
      </c>
      <c r="J10860" t="s">
        <v>19</v>
      </c>
      <c r="K10860">
        <v>1</v>
      </c>
      <c r="L10860">
        <v>1661</v>
      </c>
      <c r="M10860">
        <v>3439</v>
      </c>
      <c r="N10860" t="s">
        <v>19</v>
      </c>
      <c r="O10860">
        <v>0</v>
      </c>
    </row>
    <row r="10861" spans="1:15" x14ac:dyDescent="0.25">
      <c r="A10861">
        <v>33067</v>
      </c>
      <c r="B10861">
        <v>1197</v>
      </c>
      <c r="C10861" t="s">
        <v>14894</v>
      </c>
      <c r="E10861" s="30">
        <v>0</v>
      </c>
      <c r="F10861">
        <v>0.01</v>
      </c>
      <c r="G10861" s="30">
        <v>0</v>
      </c>
      <c r="H10861">
        <v>1</v>
      </c>
      <c r="I10861" t="s">
        <v>19</v>
      </c>
      <c r="J10861" t="s">
        <v>19</v>
      </c>
      <c r="K10861">
        <v>1</v>
      </c>
      <c r="L10861">
        <v>1664</v>
      </c>
      <c r="M10861">
        <v>2853</v>
      </c>
      <c r="N10861" t="s">
        <v>19</v>
      </c>
      <c r="O10861">
        <v>0</v>
      </c>
    </row>
    <row r="10862" spans="1:15" x14ac:dyDescent="0.25">
      <c r="A10862">
        <v>33070</v>
      </c>
      <c r="B10862">
        <v>314</v>
      </c>
      <c r="C10862" t="s">
        <v>14895</v>
      </c>
      <c r="D10862" t="s">
        <v>14896</v>
      </c>
      <c r="E10862">
        <v>1</v>
      </c>
      <c r="F10862">
        <v>0.1</v>
      </c>
      <c r="G10862" s="30">
        <v>0</v>
      </c>
      <c r="H10862">
        <v>1</v>
      </c>
      <c r="I10862" t="s">
        <v>19</v>
      </c>
      <c r="J10862" t="s">
        <v>19</v>
      </c>
      <c r="K10862">
        <v>1</v>
      </c>
      <c r="L10862" t="s">
        <v>19</v>
      </c>
      <c r="M10862">
        <v>2093</v>
      </c>
      <c r="N10862" t="s">
        <v>19</v>
      </c>
      <c r="O10862">
        <v>0</v>
      </c>
    </row>
    <row r="10863" spans="1:15" x14ac:dyDescent="0.25">
      <c r="A10863">
        <v>33071</v>
      </c>
      <c r="B10863">
        <v>314</v>
      </c>
      <c r="C10863" t="s">
        <v>14897</v>
      </c>
      <c r="D10863" t="s">
        <v>14898</v>
      </c>
      <c r="E10863">
        <v>1</v>
      </c>
      <c r="F10863">
        <v>0.1</v>
      </c>
      <c r="G10863" s="30">
        <v>0</v>
      </c>
      <c r="H10863">
        <v>1</v>
      </c>
      <c r="I10863" t="s">
        <v>19</v>
      </c>
      <c r="J10863" t="s">
        <v>19</v>
      </c>
      <c r="K10863">
        <v>1</v>
      </c>
      <c r="L10863" t="s">
        <v>19</v>
      </c>
      <c r="M10863">
        <v>2093</v>
      </c>
      <c r="N10863" t="s">
        <v>19</v>
      </c>
      <c r="O10863">
        <v>0</v>
      </c>
    </row>
    <row r="10864" spans="1:15" x14ac:dyDescent="0.25">
      <c r="A10864">
        <v>33072</v>
      </c>
      <c r="B10864">
        <v>314</v>
      </c>
      <c r="C10864" t="s">
        <v>14899</v>
      </c>
      <c r="D10864" t="s">
        <v>14900</v>
      </c>
      <c r="E10864">
        <v>1</v>
      </c>
      <c r="F10864">
        <v>0.1</v>
      </c>
      <c r="G10864" s="30">
        <v>0</v>
      </c>
      <c r="H10864">
        <v>1</v>
      </c>
      <c r="I10864" t="s">
        <v>19</v>
      </c>
      <c r="J10864" t="s">
        <v>19</v>
      </c>
      <c r="K10864">
        <v>1</v>
      </c>
      <c r="L10864" t="s">
        <v>19</v>
      </c>
      <c r="M10864">
        <v>2093</v>
      </c>
      <c r="N10864" t="s">
        <v>19</v>
      </c>
      <c r="O10864">
        <v>0</v>
      </c>
    </row>
    <row r="10865" spans="1:15" x14ac:dyDescent="0.25">
      <c r="A10865">
        <v>33073</v>
      </c>
      <c r="B10865">
        <v>314</v>
      </c>
      <c r="C10865" t="s">
        <v>14901</v>
      </c>
      <c r="D10865" t="s">
        <v>14902</v>
      </c>
      <c r="E10865">
        <v>1</v>
      </c>
      <c r="F10865">
        <v>0.1</v>
      </c>
      <c r="G10865" s="30">
        <v>0</v>
      </c>
      <c r="H10865">
        <v>1</v>
      </c>
      <c r="I10865" t="s">
        <v>19</v>
      </c>
      <c r="J10865" t="s">
        <v>19</v>
      </c>
      <c r="K10865">
        <v>1</v>
      </c>
      <c r="L10865" t="s">
        <v>19</v>
      </c>
      <c r="M10865">
        <v>2093</v>
      </c>
      <c r="N10865" t="s">
        <v>19</v>
      </c>
      <c r="O10865">
        <v>0</v>
      </c>
    </row>
    <row r="10866" spans="1:15" ht="135" x14ac:dyDescent="0.25">
      <c r="A10866">
        <v>33076</v>
      </c>
      <c r="B10866">
        <v>1199</v>
      </c>
      <c r="C10866" t="s">
        <v>14903</v>
      </c>
      <c r="D10866" s="7" t="s">
        <v>14904</v>
      </c>
      <c r="E10866">
        <v>500</v>
      </c>
      <c r="F10866">
        <v>5</v>
      </c>
      <c r="G10866">
        <v>0.08</v>
      </c>
      <c r="H10866">
        <v>1</v>
      </c>
      <c r="I10866" t="s">
        <v>19</v>
      </c>
      <c r="J10866" t="s">
        <v>19</v>
      </c>
      <c r="K10866">
        <v>1</v>
      </c>
      <c r="L10866">
        <v>1049</v>
      </c>
      <c r="M10866">
        <v>80</v>
      </c>
      <c r="N10866" t="s">
        <v>19</v>
      </c>
      <c r="O10866">
        <v>0</v>
      </c>
    </row>
    <row r="10867" spans="1:15" x14ac:dyDescent="0.25">
      <c r="A10867">
        <v>33077</v>
      </c>
      <c r="B10867">
        <v>1200</v>
      </c>
      <c r="C10867" t="s">
        <v>14905</v>
      </c>
      <c r="E10867" s="30">
        <v>0</v>
      </c>
      <c r="F10867">
        <v>0.01</v>
      </c>
      <c r="G10867" s="30">
        <v>0</v>
      </c>
      <c r="H10867">
        <v>1</v>
      </c>
      <c r="I10867" t="s">
        <v>19</v>
      </c>
      <c r="J10867">
        <v>200000</v>
      </c>
      <c r="K10867">
        <v>1</v>
      </c>
      <c r="L10867" t="s">
        <v>19</v>
      </c>
      <c r="M10867">
        <v>80</v>
      </c>
      <c r="N10867" t="s">
        <v>19</v>
      </c>
      <c r="O10867">
        <v>0</v>
      </c>
    </row>
    <row r="10868" spans="1:15" x14ac:dyDescent="0.25">
      <c r="A10868">
        <v>33078</v>
      </c>
      <c r="B10868">
        <v>1210</v>
      </c>
      <c r="C10868" t="s">
        <v>14906</v>
      </c>
      <c r="D10868" t="s">
        <v>14907</v>
      </c>
      <c r="E10868" s="30">
        <v>0</v>
      </c>
      <c r="F10868">
        <v>0.01</v>
      </c>
      <c r="G10868" s="30">
        <v>0</v>
      </c>
      <c r="H10868">
        <v>1</v>
      </c>
      <c r="I10868" t="s">
        <v>19</v>
      </c>
      <c r="J10868">
        <v>1000000</v>
      </c>
      <c r="K10868">
        <v>1</v>
      </c>
      <c r="L10868">
        <v>1745</v>
      </c>
      <c r="M10868">
        <v>33</v>
      </c>
      <c r="N10868" t="s">
        <v>19</v>
      </c>
      <c r="O10868">
        <v>0</v>
      </c>
    </row>
    <row r="10869" spans="1:15" ht="150" x14ac:dyDescent="0.25">
      <c r="A10869">
        <v>33079</v>
      </c>
      <c r="B10869">
        <v>237</v>
      </c>
      <c r="C10869" t="s">
        <v>14908</v>
      </c>
      <c r="D10869" s="7" t="s">
        <v>14909</v>
      </c>
      <c r="E10869">
        <v>1148000</v>
      </c>
      <c r="F10869">
        <v>28100</v>
      </c>
      <c r="G10869">
        <v>115</v>
      </c>
      <c r="H10869">
        <v>1</v>
      </c>
      <c r="I10869">
        <v>4</v>
      </c>
      <c r="J10869" t="s">
        <v>19</v>
      </c>
      <c r="K10869">
        <v>1</v>
      </c>
      <c r="L10869">
        <v>2702</v>
      </c>
      <c r="M10869" t="s">
        <v>19</v>
      </c>
      <c r="N10869">
        <v>20063</v>
      </c>
      <c r="O10869">
        <v>1762</v>
      </c>
    </row>
    <row r="10870" spans="1:15" x14ac:dyDescent="0.25">
      <c r="A10870">
        <v>33081</v>
      </c>
      <c r="B10870">
        <v>237</v>
      </c>
      <c r="C10870" t="s">
        <v>14910</v>
      </c>
      <c r="D10870" t="s">
        <v>14911</v>
      </c>
      <c r="E10870">
        <v>1163000</v>
      </c>
      <c r="F10870">
        <v>15000</v>
      </c>
      <c r="G10870">
        <v>125</v>
      </c>
      <c r="H10870">
        <v>1</v>
      </c>
      <c r="I10870">
        <v>1</v>
      </c>
      <c r="J10870" t="s">
        <v>19</v>
      </c>
      <c r="K10870">
        <v>1</v>
      </c>
      <c r="L10870">
        <v>2702</v>
      </c>
      <c r="M10870" t="s">
        <v>19</v>
      </c>
      <c r="N10870">
        <v>20070</v>
      </c>
      <c r="O10870">
        <v>1829</v>
      </c>
    </row>
    <row r="10871" spans="1:15" x14ac:dyDescent="0.25">
      <c r="A10871">
        <v>33082</v>
      </c>
      <c r="B10871">
        <v>105</v>
      </c>
      <c r="C10871" t="s">
        <v>14912</v>
      </c>
      <c r="E10871" s="30">
        <v>0</v>
      </c>
      <c r="F10871">
        <v>0.01</v>
      </c>
      <c r="G10871" s="30">
        <v>0</v>
      </c>
      <c r="H10871">
        <v>1</v>
      </c>
      <c r="I10871">
        <v>1</v>
      </c>
      <c r="J10871" t="s">
        <v>19</v>
      </c>
      <c r="K10871">
        <v>1</v>
      </c>
      <c r="L10871" t="s">
        <v>19</v>
      </c>
      <c r="M10871" t="s">
        <v>19</v>
      </c>
      <c r="N10871" t="s">
        <v>19</v>
      </c>
      <c r="O10871">
        <v>312</v>
      </c>
    </row>
    <row r="10872" spans="1:15" x14ac:dyDescent="0.25">
      <c r="A10872">
        <v>33083</v>
      </c>
      <c r="B10872">
        <v>237</v>
      </c>
      <c r="C10872" t="s">
        <v>14913</v>
      </c>
      <c r="D10872" t="s">
        <v>14914</v>
      </c>
      <c r="E10872">
        <v>1148000</v>
      </c>
      <c r="F10872">
        <v>24500</v>
      </c>
      <c r="G10872">
        <v>135</v>
      </c>
      <c r="H10872">
        <v>1</v>
      </c>
      <c r="I10872">
        <v>8</v>
      </c>
      <c r="J10872" t="s">
        <v>19</v>
      </c>
      <c r="K10872">
        <v>1</v>
      </c>
      <c r="L10872">
        <v>2702</v>
      </c>
      <c r="M10872" t="s">
        <v>19</v>
      </c>
      <c r="N10872">
        <v>20074</v>
      </c>
      <c r="O10872">
        <v>1816</v>
      </c>
    </row>
    <row r="10873" spans="1:15" ht="210" x14ac:dyDescent="0.25">
      <c r="A10873">
        <v>33087</v>
      </c>
      <c r="B10873">
        <v>303</v>
      </c>
      <c r="C10873" t="s">
        <v>14915</v>
      </c>
      <c r="D10873" s="7" t="s">
        <v>14916</v>
      </c>
      <c r="E10873">
        <v>1</v>
      </c>
      <c r="F10873">
        <v>1</v>
      </c>
      <c r="G10873" s="30">
        <v>0</v>
      </c>
      <c r="H10873">
        <v>1</v>
      </c>
      <c r="I10873" t="s">
        <v>19</v>
      </c>
      <c r="J10873">
        <v>32768</v>
      </c>
      <c r="K10873">
        <v>1</v>
      </c>
      <c r="L10873" t="s">
        <v>19</v>
      </c>
      <c r="M10873">
        <v>10144</v>
      </c>
      <c r="N10873" t="s">
        <v>19</v>
      </c>
      <c r="O10873">
        <v>0</v>
      </c>
    </row>
    <row r="10874" spans="1:15" x14ac:dyDescent="0.25">
      <c r="A10874">
        <v>33088</v>
      </c>
      <c r="B10874">
        <v>718</v>
      </c>
      <c r="C10874" t="s">
        <v>14917</v>
      </c>
      <c r="E10874" s="30">
        <v>0</v>
      </c>
      <c r="F10874">
        <v>0.01</v>
      </c>
      <c r="G10874" s="30">
        <v>0</v>
      </c>
      <c r="H10874">
        <v>1</v>
      </c>
      <c r="I10874" t="s">
        <v>19</v>
      </c>
      <c r="J10874" t="s">
        <v>19</v>
      </c>
      <c r="K10874">
        <v>1</v>
      </c>
      <c r="L10874" t="s">
        <v>19</v>
      </c>
      <c r="M10874">
        <v>10144</v>
      </c>
      <c r="N10874" t="s">
        <v>19</v>
      </c>
      <c r="O10874">
        <v>0</v>
      </c>
    </row>
    <row r="10875" spans="1:15" x14ac:dyDescent="0.25">
      <c r="A10875">
        <v>33091</v>
      </c>
      <c r="B10875">
        <v>257</v>
      </c>
      <c r="C10875" t="s">
        <v>14918</v>
      </c>
      <c r="D10875" t="s">
        <v>14919</v>
      </c>
      <c r="E10875" s="30">
        <v>0</v>
      </c>
      <c r="F10875">
        <v>0.01</v>
      </c>
      <c r="G10875" s="30">
        <v>0</v>
      </c>
      <c r="H10875">
        <v>1</v>
      </c>
      <c r="I10875">
        <v>4</v>
      </c>
      <c r="J10875">
        <v>100000</v>
      </c>
      <c r="K10875">
        <v>1</v>
      </c>
      <c r="L10875">
        <v>377</v>
      </c>
      <c r="M10875">
        <v>33</v>
      </c>
      <c r="N10875" t="s">
        <v>19</v>
      </c>
      <c r="O10875">
        <v>0</v>
      </c>
    </row>
    <row r="10876" spans="1:15" x14ac:dyDescent="0.25">
      <c r="A10876">
        <v>33092</v>
      </c>
      <c r="B10876">
        <v>257</v>
      </c>
      <c r="C10876" t="s">
        <v>14920</v>
      </c>
      <c r="D10876" t="s">
        <v>14921</v>
      </c>
      <c r="E10876" s="30">
        <v>0</v>
      </c>
      <c r="F10876">
        <v>0.01</v>
      </c>
      <c r="G10876" s="30">
        <v>0</v>
      </c>
      <c r="H10876">
        <v>1</v>
      </c>
      <c r="I10876">
        <v>1</v>
      </c>
      <c r="J10876">
        <v>100000</v>
      </c>
      <c r="K10876">
        <v>1</v>
      </c>
      <c r="L10876">
        <v>377</v>
      </c>
      <c r="M10876">
        <v>33</v>
      </c>
      <c r="N10876" t="s">
        <v>19</v>
      </c>
      <c r="O10876">
        <v>0</v>
      </c>
    </row>
    <row r="10877" spans="1:15" x14ac:dyDescent="0.25">
      <c r="A10877">
        <v>33093</v>
      </c>
      <c r="B10877">
        <v>257</v>
      </c>
      <c r="C10877" t="s">
        <v>14922</v>
      </c>
      <c r="D10877" t="s">
        <v>14923</v>
      </c>
      <c r="E10877" s="30">
        <v>0</v>
      </c>
      <c r="F10877">
        <v>0.01</v>
      </c>
      <c r="G10877" s="30">
        <v>0</v>
      </c>
      <c r="H10877">
        <v>1</v>
      </c>
      <c r="I10877">
        <v>8</v>
      </c>
      <c r="J10877">
        <v>100000</v>
      </c>
      <c r="K10877">
        <v>1</v>
      </c>
      <c r="L10877">
        <v>377</v>
      </c>
      <c r="M10877">
        <v>33</v>
      </c>
      <c r="N10877" t="s">
        <v>19</v>
      </c>
      <c r="O10877">
        <v>0</v>
      </c>
    </row>
    <row r="10878" spans="1:15" x14ac:dyDescent="0.25">
      <c r="A10878">
        <v>33094</v>
      </c>
      <c r="B10878">
        <v>257</v>
      </c>
      <c r="C10878" t="s">
        <v>14924</v>
      </c>
      <c r="D10878" t="s">
        <v>14925</v>
      </c>
      <c r="E10878" s="30">
        <v>0</v>
      </c>
      <c r="F10878">
        <v>0.01</v>
      </c>
      <c r="G10878" s="30">
        <v>0</v>
      </c>
      <c r="H10878">
        <v>1</v>
      </c>
      <c r="I10878">
        <v>2</v>
      </c>
      <c r="J10878">
        <v>100000</v>
      </c>
      <c r="K10878">
        <v>1</v>
      </c>
      <c r="L10878">
        <v>377</v>
      </c>
      <c r="M10878">
        <v>33</v>
      </c>
      <c r="N10878" t="s">
        <v>19</v>
      </c>
      <c r="O10878">
        <v>0</v>
      </c>
    </row>
    <row r="10879" spans="1:15" x14ac:dyDescent="0.25">
      <c r="A10879">
        <v>33095</v>
      </c>
      <c r="B10879">
        <v>257</v>
      </c>
      <c r="C10879" t="s">
        <v>14926</v>
      </c>
      <c r="D10879" t="s">
        <v>14927</v>
      </c>
      <c r="E10879" s="30">
        <v>0</v>
      </c>
      <c r="F10879">
        <v>0.01</v>
      </c>
      <c r="G10879" s="30">
        <v>0</v>
      </c>
      <c r="H10879">
        <v>1</v>
      </c>
      <c r="I10879">
        <v>4</v>
      </c>
      <c r="J10879">
        <v>2500000</v>
      </c>
      <c r="K10879">
        <v>1</v>
      </c>
      <c r="L10879">
        <v>377</v>
      </c>
      <c r="M10879">
        <v>33</v>
      </c>
      <c r="N10879" t="s">
        <v>19</v>
      </c>
      <c r="O10879">
        <v>0</v>
      </c>
    </row>
    <row r="10880" spans="1:15" x14ac:dyDescent="0.25">
      <c r="A10880">
        <v>33096</v>
      </c>
      <c r="B10880">
        <v>257</v>
      </c>
      <c r="C10880" t="s">
        <v>14928</v>
      </c>
      <c r="D10880" t="s">
        <v>14929</v>
      </c>
      <c r="E10880" s="30">
        <v>0</v>
      </c>
      <c r="F10880">
        <v>0.01</v>
      </c>
      <c r="G10880" s="30">
        <v>0</v>
      </c>
      <c r="H10880">
        <v>1</v>
      </c>
      <c r="I10880">
        <v>1</v>
      </c>
      <c r="J10880">
        <v>2500000</v>
      </c>
      <c r="K10880">
        <v>1</v>
      </c>
      <c r="L10880">
        <v>377</v>
      </c>
      <c r="M10880">
        <v>33</v>
      </c>
      <c r="N10880" t="s">
        <v>19</v>
      </c>
      <c r="O10880">
        <v>0</v>
      </c>
    </row>
    <row r="10881" spans="1:15" x14ac:dyDescent="0.25">
      <c r="A10881">
        <v>33097</v>
      </c>
      <c r="B10881">
        <v>257</v>
      </c>
      <c r="C10881" t="s">
        <v>14930</v>
      </c>
      <c r="D10881" t="s">
        <v>14931</v>
      </c>
      <c r="E10881" s="30">
        <v>0</v>
      </c>
      <c r="F10881">
        <v>0.01</v>
      </c>
      <c r="G10881" s="30">
        <v>0</v>
      </c>
      <c r="H10881">
        <v>1</v>
      </c>
      <c r="I10881">
        <v>8</v>
      </c>
      <c r="J10881">
        <v>2500000</v>
      </c>
      <c r="K10881">
        <v>1</v>
      </c>
      <c r="L10881">
        <v>377</v>
      </c>
      <c r="M10881">
        <v>33</v>
      </c>
      <c r="N10881" t="s">
        <v>19</v>
      </c>
      <c r="O10881">
        <v>0</v>
      </c>
    </row>
    <row r="10882" spans="1:15" x14ac:dyDescent="0.25">
      <c r="A10882">
        <v>33098</v>
      </c>
      <c r="B10882">
        <v>257</v>
      </c>
      <c r="C10882" t="s">
        <v>14932</v>
      </c>
      <c r="D10882" t="s">
        <v>14933</v>
      </c>
      <c r="E10882" s="30">
        <v>0</v>
      </c>
      <c r="F10882">
        <v>0.01</v>
      </c>
      <c r="G10882" s="30">
        <v>0</v>
      </c>
      <c r="H10882">
        <v>1</v>
      </c>
      <c r="I10882">
        <v>2</v>
      </c>
      <c r="J10882">
        <v>2500000</v>
      </c>
      <c r="K10882">
        <v>1</v>
      </c>
      <c r="L10882">
        <v>377</v>
      </c>
      <c r="M10882">
        <v>33</v>
      </c>
      <c r="N10882" t="s">
        <v>19</v>
      </c>
      <c r="O10882">
        <v>0</v>
      </c>
    </row>
    <row r="10883" spans="1:15" ht="135" x14ac:dyDescent="0.25">
      <c r="A10883">
        <v>33101</v>
      </c>
      <c r="B10883">
        <v>1199</v>
      </c>
      <c r="C10883" t="s">
        <v>14934</v>
      </c>
      <c r="D10883" s="7" t="s">
        <v>14904</v>
      </c>
      <c r="E10883">
        <v>500</v>
      </c>
      <c r="F10883">
        <v>10</v>
      </c>
      <c r="G10883">
        <v>0.32</v>
      </c>
      <c r="H10883">
        <v>1</v>
      </c>
      <c r="I10883" t="s">
        <v>19</v>
      </c>
      <c r="J10883" t="s">
        <v>19</v>
      </c>
      <c r="K10883">
        <v>1</v>
      </c>
      <c r="L10883">
        <v>1050</v>
      </c>
      <c r="M10883">
        <v>80</v>
      </c>
      <c r="N10883" t="s">
        <v>19</v>
      </c>
      <c r="O10883">
        <v>0</v>
      </c>
    </row>
    <row r="10884" spans="1:15" x14ac:dyDescent="0.25">
      <c r="A10884">
        <v>33102</v>
      </c>
      <c r="B10884">
        <v>1200</v>
      </c>
      <c r="C10884" t="s">
        <v>14935</v>
      </c>
      <c r="E10884" s="30">
        <v>0</v>
      </c>
      <c r="F10884">
        <v>0.01</v>
      </c>
      <c r="G10884" s="30">
        <v>0</v>
      </c>
      <c r="H10884">
        <v>1</v>
      </c>
      <c r="I10884" t="s">
        <v>19</v>
      </c>
      <c r="J10884">
        <v>200000</v>
      </c>
      <c r="K10884">
        <v>1</v>
      </c>
      <c r="L10884" t="s">
        <v>19</v>
      </c>
      <c r="M10884">
        <v>80</v>
      </c>
      <c r="N10884" t="s">
        <v>19</v>
      </c>
      <c r="O10884">
        <v>0</v>
      </c>
    </row>
    <row r="10885" spans="1:15" ht="135" x14ac:dyDescent="0.25">
      <c r="A10885">
        <v>33103</v>
      </c>
      <c r="B10885">
        <v>1199</v>
      </c>
      <c r="C10885" t="s">
        <v>14936</v>
      </c>
      <c r="D10885" s="7" t="s">
        <v>14937</v>
      </c>
      <c r="E10885">
        <v>500</v>
      </c>
      <c r="F10885">
        <v>50</v>
      </c>
      <c r="G10885">
        <v>0.64</v>
      </c>
      <c r="H10885">
        <v>1</v>
      </c>
      <c r="I10885" t="s">
        <v>19</v>
      </c>
      <c r="J10885" t="s">
        <v>19</v>
      </c>
      <c r="K10885">
        <v>1</v>
      </c>
      <c r="L10885">
        <v>1051</v>
      </c>
      <c r="M10885">
        <v>80</v>
      </c>
      <c r="N10885" t="s">
        <v>19</v>
      </c>
      <c r="O10885">
        <v>0</v>
      </c>
    </row>
    <row r="10886" spans="1:15" x14ac:dyDescent="0.25">
      <c r="A10886">
        <v>33104</v>
      </c>
      <c r="B10886">
        <v>1200</v>
      </c>
      <c r="C10886" t="s">
        <v>14938</v>
      </c>
      <c r="E10886" s="30">
        <v>0</v>
      </c>
      <c r="F10886">
        <v>0.01</v>
      </c>
      <c r="G10886" s="30">
        <v>0</v>
      </c>
      <c r="H10886">
        <v>1</v>
      </c>
      <c r="I10886" t="s">
        <v>19</v>
      </c>
      <c r="J10886">
        <v>200000</v>
      </c>
      <c r="K10886">
        <v>1</v>
      </c>
      <c r="L10886" t="s">
        <v>19</v>
      </c>
      <c r="M10886">
        <v>80</v>
      </c>
      <c r="N10886" t="s">
        <v>19</v>
      </c>
      <c r="O10886">
        <v>0</v>
      </c>
    </row>
    <row r="10887" spans="1:15" ht="135" x14ac:dyDescent="0.25">
      <c r="A10887">
        <v>33107</v>
      </c>
      <c r="B10887">
        <v>1089</v>
      </c>
      <c r="C10887" t="s">
        <v>14939</v>
      </c>
      <c r="D10887" s="7" t="s">
        <v>14940</v>
      </c>
      <c r="E10887">
        <v>0.5</v>
      </c>
      <c r="F10887">
        <v>0.1</v>
      </c>
      <c r="G10887" s="30">
        <v>0</v>
      </c>
      <c r="H10887">
        <v>1</v>
      </c>
      <c r="I10887">
        <v>4</v>
      </c>
      <c r="J10887" t="s">
        <v>19</v>
      </c>
      <c r="K10887">
        <v>1</v>
      </c>
      <c r="L10887">
        <v>1398</v>
      </c>
      <c r="M10887">
        <v>21013</v>
      </c>
      <c r="N10887" t="s">
        <v>19</v>
      </c>
      <c r="O10887">
        <v>0</v>
      </c>
    </row>
    <row r="10888" spans="1:15" ht="135" x14ac:dyDescent="0.25">
      <c r="A10888">
        <v>33109</v>
      </c>
      <c r="B10888">
        <v>1089</v>
      </c>
      <c r="C10888" t="s">
        <v>14941</v>
      </c>
      <c r="D10888" s="7" t="s">
        <v>14940</v>
      </c>
      <c r="E10888">
        <v>0.5</v>
      </c>
      <c r="F10888">
        <v>0.1</v>
      </c>
      <c r="G10888" s="30">
        <v>0</v>
      </c>
      <c r="H10888">
        <v>1</v>
      </c>
      <c r="I10888">
        <v>4</v>
      </c>
      <c r="J10888" t="s">
        <v>19</v>
      </c>
      <c r="K10888">
        <v>1</v>
      </c>
      <c r="L10888">
        <v>1406</v>
      </c>
      <c r="M10888">
        <v>21014</v>
      </c>
      <c r="N10888" t="s">
        <v>19</v>
      </c>
      <c r="O10888">
        <v>0</v>
      </c>
    </row>
    <row r="10889" spans="1:15" ht="210" x14ac:dyDescent="0.25">
      <c r="A10889">
        <v>33111</v>
      </c>
      <c r="B10889">
        <v>303</v>
      </c>
      <c r="C10889" t="s">
        <v>14942</v>
      </c>
      <c r="D10889" s="7" t="s">
        <v>14943</v>
      </c>
      <c r="E10889">
        <v>1</v>
      </c>
      <c r="F10889">
        <v>1</v>
      </c>
      <c r="G10889" s="30">
        <v>0</v>
      </c>
      <c r="H10889">
        <v>1</v>
      </c>
      <c r="I10889" t="s">
        <v>19</v>
      </c>
      <c r="J10889">
        <v>32768</v>
      </c>
      <c r="K10889">
        <v>1</v>
      </c>
      <c r="L10889" t="s">
        <v>19</v>
      </c>
      <c r="M10889">
        <v>10144</v>
      </c>
      <c r="N10889" t="s">
        <v>19</v>
      </c>
      <c r="O10889">
        <v>0</v>
      </c>
    </row>
    <row r="10890" spans="1:15" x14ac:dyDescent="0.25">
      <c r="A10890">
        <v>33112</v>
      </c>
      <c r="B10890">
        <v>718</v>
      </c>
      <c r="C10890" t="s">
        <v>14944</v>
      </c>
      <c r="E10890" s="30">
        <v>0</v>
      </c>
      <c r="F10890">
        <v>0.01</v>
      </c>
      <c r="G10890" s="30">
        <v>0</v>
      </c>
      <c r="H10890">
        <v>1</v>
      </c>
      <c r="I10890" t="s">
        <v>19</v>
      </c>
      <c r="J10890" t="s">
        <v>19</v>
      </c>
      <c r="K10890">
        <v>1</v>
      </c>
      <c r="L10890" t="s">
        <v>19</v>
      </c>
      <c r="M10890">
        <v>10144</v>
      </c>
      <c r="N10890" t="s">
        <v>19</v>
      </c>
      <c r="O10890">
        <v>0</v>
      </c>
    </row>
    <row r="10891" spans="1:15" ht="120" x14ac:dyDescent="0.25">
      <c r="A10891">
        <v>33117</v>
      </c>
      <c r="B10891">
        <v>314</v>
      </c>
      <c r="C10891" t="s">
        <v>14945</v>
      </c>
      <c r="D10891" s="7" t="s">
        <v>14946</v>
      </c>
      <c r="E10891">
        <v>0.1</v>
      </c>
      <c r="F10891">
        <v>0.1</v>
      </c>
      <c r="G10891" s="30">
        <v>0</v>
      </c>
      <c r="H10891">
        <v>1</v>
      </c>
      <c r="I10891" t="s">
        <v>19</v>
      </c>
      <c r="J10891" t="s">
        <v>19</v>
      </c>
      <c r="K10891">
        <v>1</v>
      </c>
      <c r="L10891" t="s">
        <v>19</v>
      </c>
      <c r="M10891">
        <v>2532</v>
      </c>
      <c r="N10891" t="s">
        <v>19</v>
      </c>
      <c r="O10891">
        <v>0</v>
      </c>
    </row>
    <row r="10892" spans="1:15" ht="105" x14ac:dyDescent="0.25">
      <c r="A10892">
        <v>33118</v>
      </c>
      <c r="B10892">
        <v>314</v>
      </c>
      <c r="C10892" t="s">
        <v>14947</v>
      </c>
      <c r="D10892" s="7" t="s">
        <v>14948</v>
      </c>
      <c r="E10892">
        <v>0.1</v>
      </c>
      <c r="F10892">
        <v>0.1</v>
      </c>
      <c r="G10892" s="30">
        <v>0</v>
      </c>
      <c r="H10892">
        <v>1</v>
      </c>
      <c r="I10892" t="s">
        <v>19</v>
      </c>
      <c r="J10892" t="s">
        <v>19</v>
      </c>
      <c r="K10892">
        <v>1</v>
      </c>
      <c r="L10892" t="s">
        <v>19</v>
      </c>
      <c r="M10892">
        <v>2532</v>
      </c>
      <c r="N10892" t="s">
        <v>19</v>
      </c>
      <c r="O10892">
        <v>0</v>
      </c>
    </row>
    <row r="10893" spans="1:15" ht="120" x14ac:dyDescent="0.25">
      <c r="A10893">
        <v>33119</v>
      </c>
      <c r="B10893">
        <v>314</v>
      </c>
      <c r="C10893" t="s">
        <v>14949</v>
      </c>
      <c r="D10893" s="7" t="s">
        <v>14950</v>
      </c>
      <c r="E10893">
        <v>0.1</v>
      </c>
      <c r="F10893">
        <v>0.1</v>
      </c>
      <c r="G10893" s="30">
        <v>0</v>
      </c>
      <c r="H10893">
        <v>1</v>
      </c>
      <c r="I10893" t="s">
        <v>19</v>
      </c>
      <c r="J10893" t="s">
        <v>19</v>
      </c>
      <c r="K10893">
        <v>1</v>
      </c>
      <c r="L10893" t="s">
        <v>19</v>
      </c>
      <c r="M10893">
        <v>2532</v>
      </c>
      <c r="N10893" t="s">
        <v>19</v>
      </c>
      <c r="O10893">
        <v>0</v>
      </c>
    </row>
    <row r="10894" spans="1:15" ht="105" x14ac:dyDescent="0.25">
      <c r="A10894">
        <v>33120</v>
      </c>
      <c r="B10894">
        <v>314</v>
      </c>
      <c r="C10894" t="s">
        <v>14951</v>
      </c>
      <c r="D10894" s="7" t="s">
        <v>14952</v>
      </c>
      <c r="E10894">
        <v>1</v>
      </c>
      <c r="F10894">
        <v>0.1</v>
      </c>
      <c r="G10894" s="30">
        <v>0</v>
      </c>
      <c r="H10894">
        <v>1</v>
      </c>
      <c r="I10894" t="s">
        <v>19</v>
      </c>
      <c r="J10894" t="s">
        <v>19</v>
      </c>
      <c r="K10894">
        <v>1</v>
      </c>
      <c r="L10894" t="s">
        <v>19</v>
      </c>
      <c r="M10894">
        <v>2705</v>
      </c>
      <c r="N10894" t="s">
        <v>19</v>
      </c>
      <c r="O10894">
        <v>0</v>
      </c>
    </row>
    <row r="10895" spans="1:15" ht="150" x14ac:dyDescent="0.25">
      <c r="A10895">
        <v>33121</v>
      </c>
      <c r="B10895">
        <v>314</v>
      </c>
      <c r="C10895" t="s">
        <v>14953</v>
      </c>
      <c r="D10895" s="7" t="s">
        <v>14954</v>
      </c>
      <c r="E10895">
        <v>1</v>
      </c>
      <c r="F10895">
        <v>0.1</v>
      </c>
      <c r="G10895" s="30">
        <v>0</v>
      </c>
      <c r="H10895">
        <v>1</v>
      </c>
      <c r="I10895" t="s">
        <v>19</v>
      </c>
      <c r="J10895" t="s">
        <v>19</v>
      </c>
      <c r="K10895">
        <v>1</v>
      </c>
      <c r="L10895" t="s">
        <v>19</v>
      </c>
      <c r="M10895">
        <v>2705</v>
      </c>
      <c r="N10895" t="s">
        <v>19</v>
      </c>
      <c r="O10895">
        <v>0</v>
      </c>
    </row>
    <row r="10896" spans="1:15" ht="90" x14ac:dyDescent="0.25">
      <c r="A10896">
        <v>33122</v>
      </c>
      <c r="B10896">
        <v>314</v>
      </c>
      <c r="C10896" t="s">
        <v>14955</v>
      </c>
      <c r="D10896" s="7" t="s">
        <v>14956</v>
      </c>
      <c r="E10896">
        <v>0.1</v>
      </c>
      <c r="F10896">
        <v>1</v>
      </c>
      <c r="G10896" s="30">
        <v>0</v>
      </c>
      <c r="H10896">
        <v>1</v>
      </c>
      <c r="I10896" t="s">
        <v>19</v>
      </c>
      <c r="J10896" t="s">
        <v>19</v>
      </c>
      <c r="K10896">
        <v>1</v>
      </c>
      <c r="L10896" t="s">
        <v>19</v>
      </c>
      <c r="M10896">
        <v>2096</v>
      </c>
      <c r="N10896" t="s">
        <v>19</v>
      </c>
      <c r="O10896">
        <v>0</v>
      </c>
    </row>
    <row r="10897" spans="1:15" ht="120" x14ac:dyDescent="0.25">
      <c r="A10897">
        <v>33123</v>
      </c>
      <c r="B10897">
        <v>314</v>
      </c>
      <c r="C10897" t="s">
        <v>14957</v>
      </c>
      <c r="D10897" s="7" t="s">
        <v>14958</v>
      </c>
      <c r="E10897">
        <v>0.1</v>
      </c>
      <c r="F10897">
        <v>1</v>
      </c>
      <c r="G10897" s="30">
        <v>0</v>
      </c>
      <c r="H10897">
        <v>1</v>
      </c>
      <c r="I10897" t="s">
        <v>19</v>
      </c>
      <c r="J10897" t="s">
        <v>19</v>
      </c>
      <c r="K10897">
        <v>1</v>
      </c>
      <c r="L10897" t="s">
        <v>19</v>
      </c>
      <c r="M10897">
        <v>2096</v>
      </c>
      <c r="N10897" t="s">
        <v>19</v>
      </c>
      <c r="O10897">
        <v>0</v>
      </c>
    </row>
    <row r="10898" spans="1:15" ht="120" x14ac:dyDescent="0.25">
      <c r="A10898">
        <v>33124</v>
      </c>
      <c r="B10898">
        <v>314</v>
      </c>
      <c r="C10898" t="s">
        <v>14959</v>
      </c>
      <c r="D10898" s="7" t="s">
        <v>14960</v>
      </c>
      <c r="E10898">
        <v>0.1</v>
      </c>
      <c r="F10898">
        <v>1</v>
      </c>
      <c r="G10898" s="30">
        <v>0</v>
      </c>
      <c r="H10898">
        <v>1</v>
      </c>
      <c r="I10898" t="s">
        <v>19</v>
      </c>
      <c r="J10898" t="s">
        <v>19</v>
      </c>
      <c r="K10898">
        <v>1</v>
      </c>
      <c r="L10898" t="s">
        <v>19</v>
      </c>
      <c r="M10898">
        <v>2096</v>
      </c>
      <c r="N10898" t="s">
        <v>19</v>
      </c>
      <c r="O10898">
        <v>0</v>
      </c>
    </row>
    <row r="10899" spans="1:15" ht="135" x14ac:dyDescent="0.25">
      <c r="A10899">
        <v>33125</v>
      </c>
      <c r="B10899">
        <v>314</v>
      </c>
      <c r="C10899" t="s">
        <v>14961</v>
      </c>
      <c r="D10899" s="7" t="s">
        <v>14962</v>
      </c>
      <c r="E10899">
        <v>1</v>
      </c>
      <c r="F10899">
        <v>0.1</v>
      </c>
      <c r="G10899" s="30">
        <v>0</v>
      </c>
      <c r="H10899">
        <v>1</v>
      </c>
      <c r="I10899" t="s">
        <v>19</v>
      </c>
      <c r="J10899" t="s">
        <v>19</v>
      </c>
      <c r="K10899">
        <v>1</v>
      </c>
      <c r="L10899" t="s">
        <v>19</v>
      </c>
      <c r="M10899">
        <v>2093</v>
      </c>
      <c r="N10899" t="s">
        <v>19</v>
      </c>
      <c r="O10899">
        <v>0</v>
      </c>
    </row>
    <row r="10900" spans="1:15" ht="120" x14ac:dyDescent="0.25">
      <c r="A10900">
        <v>33126</v>
      </c>
      <c r="B10900">
        <v>314</v>
      </c>
      <c r="C10900" t="s">
        <v>14963</v>
      </c>
      <c r="D10900" s="7" t="s">
        <v>14964</v>
      </c>
      <c r="E10900">
        <v>1</v>
      </c>
      <c r="F10900">
        <v>0.1</v>
      </c>
      <c r="G10900" s="30">
        <v>0</v>
      </c>
      <c r="H10900">
        <v>1</v>
      </c>
      <c r="I10900" t="s">
        <v>19</v>
      </c>
      <c r="J10900" t="s">
        <v>19</v>
      </c>
      <c r="K10900">
        <v>1</v>
      </c>
      <c r="L10900" t="s">
        <v>19</v>
      </c>
      <c r="M10900">
        <v>2093</v>
      </c>
      <c r="N10900" t="s">
        <v>19</v>
      </c>
      <c r="O10900">
        <v>0</v>
      </c>
    </row>
    <row r="10901" spans="1:15" ht="135" x14ac:dyDescent="0.25">
      <c r="A10901">
        <v>33127</v>
      </c>
      <c r="B10901">
        <v>314</v>
      </c>
      <c r="C10901" t="s">
        <v>14965</v>
      </c>
      <c r="D10901" s="7" t="s">
        <v>14966</v>
      </c>
      <c r="E10901">
        <v>1</v>
      </c>
      <c r="F10901">
        <v>0.1</v>
      </c>
      <c r="G10901" s="30">
        <v>0</v>
      </c>
      <c r="H10901">
        <v>1</v>
      </c>
      <c r="I10901" t="s">
        <v>19</v>
      </c>
      <c r="J10901" t="s">
        <v>19</v>
      </c>
      <c r="K10901">
        <v>1</v>
      </c>
      <c r="L10901" t="s">
        <v>19</v>
      </c>
      <c r="M10901">
        <v>2093</v>
      </c>
      <c r="N10901" t="s">
        <v>19</v>
      </c>
      <c r="O10901">
        <v>0</v>
      </c>
    </row>
    <row r="10902" spans="1:15" ht="120" x14ac:dyDescent="0.25">
      <c r="A10902">
        <v>33128</v>
      </c>
      <c r="B10902">
        <v>314</v>
      </c>
      <c r="C10902" t="s">
        <v>14967</v>
      </c>
      <c r="D10902" s="7" t="s">
        <v>14968</v>
      </c>
      <c r="E10902">
        <v>0.1</v>
      </c>
      <c r="F10902">
        <v>0.1</v>
      </c>
      <c r="G10902" s="30">
        <v>0</v>
      </c>
      <c r="H10902">
        <v>1</v>
      </c>
      <c r="I10902" t="s">
        <v>19</v>
      </c>
      <c r="J10902" t="s">
        <v>19</v>
      </c>
      <c r="K10902">
        <v>1</v>
      </c>
      <c r="L10902" t="s">
        <v>19</v>
      </c>
      <c r="M10902">
        <v>2532</v>
      </c>
      <c r="N10902" t="s">
        <v>19</v>
      </c>
      <c r="O10902">
        <v>0</v>
      </c>
    </row>
    <row r="10903" spans="1:15" ht="135" x14ac:dyDescent="0.25">
      <c r="A10903">
        <v>33129</v>
      </c>
      <c r="B10903">
        <v>314</v>
      </c>
      <c r="C10903" t="s">
        <v>14969</v>
      </c>
      <c r="D10903" s="7" t="s">
        <v>14970</v>
      </c>
      <c r="E10903">
        <v>0.1</v>
      </c>
      <c r="F10903">
        <v>0.1</v>
      </c>
      <c r="G10903" s="30">
        <v>0</v>
      </c>
      <c r="H10903">
        <v>1</v>
      </c>
      <c r="I10903" t="s">
        <v>19</v>
      </c>
      <c r="J10903" t="s">
        <v>19</v>
      </c>
      <c r="K10903">
        <v>1</v>
      </c>
      <c r="L10903" t="s">
        <v>19</v>
      </c>
      <c r="M10903">
        <v>2532</v>
      </c>
      <c r="N10903" t="s">
        <v>19</v>
      </c>
      <c r="O10903">
        <v>0</v>
      </c>
    </row>
    <row r="10904" spans="1:15" ht="120" x14ac:dyDescent="0.25">
      <c r="A10904">
        <v>33138</v>
      </c>
      <c r="B10904">
        <v>1206</v>
      </c>
      <c r="C10904" t="s">
        <v>14971</v>
      </c>
      <c r="D10904" s="7" t="s">
        <v>14972</v>
      </c>
      <c r="E10904">
        <v>0.1</v>
      </c>
      <c r="F10904">
        <v>0.1</v>
      </c>
      <c r="G10904" s="30">
        <v>0</v>
      </c>
      <c r="H10904">
        <v>1</v>
      </c>
      <c r="I10904" t="s">
        <v>19</v>
      </c>
      <c r="J10904">
        <v>1500000</v>
      </c>
      <c r="K10904">
        <v>1</v>
      </c>
      <c r="L10904">
        <v>1700</v>
      </c>
      <c r="M10904">
        <v>21028</v>
      </c>
      <c r="N10904" t="s">
        <v>19</v>
      </c>
      <c r="O10904">
        <v>0</v>
      </c>
    </row>
    <row r="10905" spans="1:15" ht="120" x14ac:dyDescent="0.25">
      <c r="A10905">
        <v>33139</v>
      </c>
      <c r="B10905">
        <v>1206</v>
      </c>
      <c r="C10905" t="s">
        <v>14973</v>
      </c>
      <c r="D10905" s="7" t="s">
        <v>14972</v>
      </c>
      <c r="E10905">
        <v>0.1</v>
      </c>
      <c r="F10905">
        <v>0.1</v>
      </c>
      <c r="G10905" s="30">
        <v>0</v>
      </c>
      <c r="H10905">
        <v>1</v>
      </c>
      <c r="I10905" t="s">
        <v>19</v>
      </c>
      <c r="J10905">
        <v>2000000</v>
      </c>
      <c r="K10905">
        <v>1</v>
      </c>
      <c r="L10905">
        <v>1700</v>
      </c>
      <c r="M10905">
        <v>21029</v>
      </c>
      <c r="N10905" t="s">
        <v>19</v>
      </c>
      <c r="O10905">
        <v>0</v>
      </c>
    </row>
    <row r="10906" spans="1:15" ht="120" x14ac:dyDescent="0.25">
      <c r="A10906">
        <v>33140</v>
      </c>
      <c r="B10906">
        <v>1206</v>
      </c>
      <c r="C10906" t="s">
        <v>14974</v>
      </c>
      <c r="D10906" s="7" t="s">
        <v>14972</v>
      </c>
      <c r="E10906">
        <v>0.1</v>
      </c>
      <c r="F10906">
        <v>0.1</v>
      </c>
      <c r="G10906" s="30">
        <v>0</v>
      </c>
      <c r="H10906">
        <v>1</v>
      </c>
      <c r="I10906" t="s">
        <v>19</v>
      </c>
      <c r="J10906">
        <v>2500000</v>
      </c>
      <c r="K10906">
        <v>1</v>
      </c>
      <c r="L10906">
        <v>1700</v>
      </c>
      <c r="M10906">
        <v>21030</v>
      </c>
      <c r="N10906" t="s">
        <v>19</v>
      </c>
      <c r="O10906">
        <v>0</v>
      </c>
    </row>
    <row r="10907" spans="1:15" ht="120" x14ac:dyDescent="0.25">
      <c r="A10907">
        <v>33141</v>
      </c>
      <c r="B10907">
        <v>1206</v>
      </c>
      <c r="C10907" t="s">
        <v>14975</v>
      </c>
      <c r="D10907" s="7" t="s">
        <v>14972</v>
      </c>
      <c r="E10907">
        <v>0.1</v>
      </c>
      <c r="F10907">
        <v>0.1</v>
      </c>
      <c r="G10907" s="30">
        <v>0</v>
      </c>
      <c r="H10907">
        <v>1</v>
      </c>
      <c r="I10907" t="s">
        <v>19</v>
      </c>
      <c r="J10907">
        <v>3000000</v>
      </c>
      <c r="K10907">
        <v>1</v>
      </c>
      <c r="L10907">
        <v>1700</v>
      </c>
      <c r="M10907">
        <v>21032</v>
      </c>
      <c r="N10907" t="s">
        <v>19</v>
      </c>
      <c r="O10907">
        <v>0</v>
      </c>
    </row>
    <row r="10908" spans="1:15" ht="90" x14ac:dyDescent="0.25">
      <c r="A10908">
        <v>33149</v>
      </c>
      <c r="B10908">
        <v>1212</v>
      </c>
      <c r="C10908" t="s">
        <v>14976</v>
      </c>
      <c r="D10908" s="7" t="s">
        <v>14977</v>
      </c>
      <c r="E10908">
        <v>100000000</v>
      </c>
      <c r="F10908">
        <v>4000</v>
      </c>
      <c r="G10908">
        <v>50000</v>
      </c>
      <c r="H10908">
        <v>1</v>
      </c>
      <c r="I10908" t="s">
        <v>19</v>
      </c>
      <c r="J10908">
        <v>10000000</v>
      </c>
      <c r="K10908">
        <v>1</v>
      </c>
      <c r="L10908">
        <v>1702</v>
      </c>
      <c r="M10908" t="s">
        <v>19</v>
      </c>
      <c r="N10908" t="s">
        <v>19</v>
      </c>
      <c r="O10908">
        <v>2301</v>
      </c>
    </row>
    <row r="10909" spans="1:15" x14ac:dyDescent="0.25">
      <c r="A10909">
        <v>33150</v>
      </c>
      <c r="B10909">
        <v>1048</v>
      </c>
      <c r="C10909" t="s">
        <v>14978</v>
      </c>
      <c r="E10909" s="30">
        <v>0</v>
      </c>
      <c r="F10909">
        <v>0.01</v>
      </c>
      <c r="G10909" s="30">
        <v>0</v>
      </c>
      <c r="H10909">
        <v>1</v>
      </c>
      <c r="I10909" t="s">
        <v>19</v>
      </c>
      <c r="J10909">
        <v>300000000</v>
      </c>
      <c r="K10909">
        <v>1</v>
      </c>
      <c r="L10909">
        <v>1701</v>
      </c>
      <c r="M10909">
        <v>0</v>
      </c>
      <c r="N10909" t="s">
        <v>19</v>
      </c>
      <c r="O10909">
        <v>2301</v>
      </c>
    </row>
    <row r="10910" spans="1:15" x14ac:dyDescent="0.25">
      <c r="A10910">
        <v>33151</v>
      </c>
      <c r="B10910">
        <v>419</v>
      </c>
      <c r="C10910" t="s">
        <v>14979</v>
      </c>
      <c r="D10910" t="s">
        <v>14980</v>
      </c>
      <c r="E10910">
        <v>11800000</v>
      </c>
      <c r="F10910">
        <v>270000</v>
      </c>
      <c r="G10910">
        <v>475</v>
      </c>
      <c r="H10910">
        <v>1</v>
      </c>
      <c r="I10910">
        <v>8</v>
      </c>
      <c r="J10910">
        <v>78000000</v>
      </c>
      <c r="K10910">
        <v>1</v>
      </c>
      <c r="L10910">
        <v>1704</v>
      </c>
      <c r="M10910" t="s">
        <v>19</v>
      </c>
      <c r="N10910">
        <v>20072</v>
      </c>
      <c r="O10910">
        <v>20229</v>
      </c>
    </row>
    <row r="10911" spans="1:15" x14ac:dyDescent="0.25">
      <c r="A10911">
        <v>33152</v>
      </c>
      <c r="B10911">
        <v>489</v>
      </c>
      <c r="C10911" t="s">
        <v>14981</v>
      </c>
      <c r="E10911" s="30">
        <v>0</v>
      </c>
      <c r="F10911">
        <v>0.01</v>
      </c>
      <c r="G10911" s="30">
        <v>0</v>
      </c>
      <c r="H10911">
        <v>1</v>
      </c>
      <c r="I10911" t="s">
        <v>19</v>
      </c>
      <c r="J10911">
        <v>570000000</v>
      </c>
      <c r="K10911">
        <v>1</v>
      </c>
      <c r="L10911" t="s">
        <v>19</v>
      </c>
      <c r="M10911" t="s">
        <v>19</v>
      </c>
      <c r="N10911" t="s">
        <v>19</v>
      </c>
      <c r="O10911">
        <v>20229</v>
      </c>
    </row>
    <row r="10912" spans="1:15" x14ac:dyDescent="0.25">
      <c r="A10912">
        <v>33153</v>
      </c>
      <c r="B10912">
        <v>419</v>
      </c>
      <c r="C10912" t="s">
        <v>14982</v>
      </c>
      <c r="D10912" t="s">
        <v>14983</v>
      </c>
      <c r="E10912">
        <v>13500000</v>
      </c>
      <c r="F10912">
        <v>252000</v>
      </c>
      <c r="G10912">
        <v>450</v>
      </c>
      <c r="H10912">
        <v>1</v>
      </c>
      <c r="I10912">
        <v>1</v>
      </c>
      <c r="J10912">
        <v>78000000</v>
      </c>
      <c r="K10912">
        <v>1</v>
      </c>
      <c r="L10912">
        <v>1704</v>
      </c>
      <c r="M10912" t="s">
        <v>19</v>
      </c>
      <c r="N10912">
        <v>20068</v>
      </c>
      <c r="O10912">
        <v>20283</v>
      </c>
    </row>
    <row r="10913" spans="1:15" x14ac:dyDescent="0.25">
      <c r="A10913">
        <v>33154</v>
      </c>
      <c r="B10913">
        <v>489</v>
      </c>
      <c r="C10913" t="s">
        <v>14984</v>
      </c>
      <c r="E10913" s="30">
        <v>0</v>
      </c>
      <c r="F10913">
        <v>0.01</v>
      </c>
      <c r="G10913" s="30">
        <v>0</v>
      </c>
      <c r="H10913">
        <v>1</v>
      </c>
      <c r="I10913" t="s">
        <v>19</v>
      </c>
      <c r="J10913">
        <v>580000000</v>
      </c>
      <c r="K10913">
        <v>1</v>
      </c>
      <c r="L10913" t="s">
        <v>19</v>
      </c>
      <c r="M10913" t="s">
        <v>19</v>
      </c>
      <c r="N10913" t="s">
        <v>19</v>
      </c>
      <c r="O10913">
        <v>20283</v>
      </c>
    </row>
    <row r="10914" spans="1:15" x14ac:dyDescent="0.25">
      <c r="A10914">
        <v>33155</v>
      </c>
      <c r="B10914">
        <v>419</v>
      </c>
      <c r="C10914" t="s">
        <v>14985</v>
      </c>
      <c r="D10914" t="s">
        <v>14986</v>
      </c>
      <c r="E10914">
        <v>15500000</v>
      </c>
      <c r="F10914">
        <v>234000</v>
      </c>
      <c r="G10914">
        <v>375</v>
      </c>
      <c r="H10914">
        <v>1</v>
      </c>
      <c r="I10914">
        <v>4</v>
      </c>
      <c r="J10914">
        <v>78000000</v>
      </c>
      <c r="K10914">
        <v>1</v>
      </c>
      <c r="L10914">
        <v>1704</v>
      </c>
      <c r="M10914" t="s">
        <v>19</v>
      </c>
      <c r="N10914">
        <v>20061</v>
      </c>
      <c r="O10914">
        <v>20227</v>
      </c>
    </row>
    <row r="10915" spans="1:15" x14ac:dyDescent="0.25">
      <c r="A10915">
        <v>33156</v>
      </c>
      <c r="B10915">
        <v>489</v>
      </c>
      <c r="C10915" t="s">
        <v>14987</v>
      </c>
      <c r="E10915" s="30">
        <v>0</v>
      </c>
      <c r="F10915">
        <v>0.01</v>
      </c>
      <c r="G10915" s="30">
        <v>0</v>
      </c>
      <c r="H10915">
        <v>1</v>
      </c>
      <c r="I10915" t="s">
        <v>19</v>
      </c>
      <c r="J10915">
        <v>585000000</v>
      </c>
      <c r="K10915">
        <v>1</v>
      </c>
      <c r="L10915" t="s">
        <v>19</v>
      </c>
      <c r="M10915" t="s">
        <v>19</v>
      </c>
      <c r="N10915" t="s">
        <v>19</v>
      </c>
      <c r="O10915">
        <v>20227</v>
      </c>
    </row>
    <row r="10916" spans="1:15" x14ac:dyDescent="0.25">
      <c r="A10916">
        <v>33157</v>
      </c>
      <c r="B10916">
        <v>419</v>
      </c>
      <c r="C10916" t="s">
        <v>14988</v>
      </c>
      <c r="D10916" t="s">
        <v>14989</v>
      </c>
      <c r="E10916">
        <v>12800000</v>
      </c>
      <c r="F10916">
        <v>216000</v>
      </c>
      <c r="G10916">
        <v>425</v>
      </c>
      <c r="H10916">
        <v>1</v>
      </c>
      <c r="I10916">
        <v>2</v>
      </c>
      <c r="J10916">
        <v>78000000</v>
      </c>
      <c r="K10916">
        <v>1</v>
      </c>
      <c r="L10916">
        <v>1704</v>
      </c>
      <c r="M10916" t="s">
        <v>19</v>
      </c>
      <c r="N10916">
        <v>20076</v>
      </c>
      <c r="O10916">
        <v>20230</v>
      </c>
    </row>
    <row r="10917" spans="1:15" x14ac:dyDescent="0.25">
      <c r="A10917">
        <v>33158</v>
      </c>
      <c r="B10917">
        <v>489</v>
      </c>
      <c r="C10917" t="s">
        <v>14990</v>
      </c>
      <c r="E10917" s="30">
        <v>0</v>
      </c>
      <c r="F10917">
        <v>0.01</v>
      </c>
      <c r="G10917" s="30">
        <v>0</v>
      </c>
      <c r="H10917">
        <v>1</v>
      </c>
      <c r="I10917" t="s">
        <v>19</v>
      </c>
      <c r="J10917">
        <v>565000000</v>
      </c>
      <c r="K10917">
        <v>1</v>
      </c>
      <c r="L10917" t="s">
        <v>19</v>
      </c>
      <c r="M10917" t="s">
        <v>19</v>
      </c>
      <c r="N10917" t="s">
        <v>19</v>
      </c>
      <c r="O10917">
        <v>20230</v>
      </c>
    </row>
    <row r="10918" spans="1:15" ht="60" x14ac:dyDescent="0.25">
      <c r="A10918">
        <v>33176</v>
      </c>
      <c r="B10918">
        <v>1238</v>
      </c>
      <c r="C10918" t="s">
        <v>14991</v>
      </c>
      <c r="D10918" s="7" t="s">
        <v>14992</v>
      </c>
      <c r="E10918" s="30">
        <v>0</v>
      </c>
      <c r="F10918">
        <v>5</v>
      </c>
      <c r="G10918">
        <v>1</v>
      </c>
      <c r="H10918">
        <v>1</v>
      </c>
      <c r="I10918" t="s">
        <v>19</v>
      </c>
      <c r="J10918">
        <v>9870</v>
      </c>
      <c r="K10918">
        <v>1</v>
      </c>
      <c r="L10918">
        <v>1709</v>
      </c>
      <c r="M10918">
        <v>21025</v>
      </c>
      <c r="N10918" t="s">
        <v>19</v>
      </c>
      <c r="O10918">
        <v>0</v>
      </c>
    </row>
    <row r="10919" spans="1:15" x14ac:dyDescent="0.25">
      <c r="A10919">
        <v>33177</v>
      </c>
      <c r="B10919">
        <v>1239</v>
      </c>
      <c r="C10919" t="s">
        <v>14993</v>
      </c>
      <c r="E10919" s="30">
        <v>0</v>
      </c>
      <c r="F10919">
        <v>0.01</v>
      </c>
      <c r="G10919" s="30">
        <v>0</v>
      </c>
      <c r="H10919">
        <v>1</v>
      </c>
      <c r="I10919" t="s">
        <v>19</v>
      </c>
      <c r="J10919">
        <v>600000</v>
      </c>
      <c r="K10919">
        <v>1</v>
      </c>
      <c r="L10919">
        <v>1707</v>
      </c>
      <c r="M10919">
        <v>21025</v>
      </c>
      <c r="N10919" t="s">
        <v>19</v>
      </c>
      <c r="O10919">
        <v>0</v>
      </c>
    </row>
    <row r="10920" spans="1:15" ht="90" x14ac:dyDescent="0.25">
      <c r="A10920">
        <v>33178</v>
      </c>
      <c r="B10920">
        <v>1223</v>
      </c>
      <c r="C10920" t="s">
        <v>14994</v>
      </c>
      <c r="D10920" s="7" t="s">
        <v>14995</v>
      </c>
      <c r="E10920" s="30">
        <v>0</v>
      </c>
      <c r="F10920">
        <v>5</v>
      </c>
      <c r="G10920">
        <v>1</v>
      </c>
      <c r="H10920">
        <v>1</v>
      </c>
      <c r="I10920" t="s">
        <v>19</v>
      </c>
      <c r="J10920">
        <v>9870</v>
      </c>
      <c r="K10920">
        <v>1</v>
      </c>
      <c r="L10920">
        <v>1709</v>
      </c>
      <c r="M10920">
        <v>21026</v>
      </c>
      <c r="N10920" t="s">
        <v>19</v>
      </c>
      <c r="O10920">
        <v>0</v>
      </c>
    </row>
    <row r="10921" spans="1:15" x14ac:dyDescent="0.25">
      <c r="A10921">
        <v>33179</v>
      </c>
      <c r="B10921">
        <v>1224</v>
      </c>
      <c r="C10921" t="s">
        <v>14996</v>
      </c>
      <c r="E10921" s="30">
        <v>0</v>
      </c>
      <c r="F10921">
        <v>0.01</v>
      </c>
      <c r="G10921" s="30">
        <v>0</v>
      </c>
      <c r="H10921">
        <v>1</v>
      </c>
      <c r="I10921" t="s">
        <v>19</v>
      </c>
      <c r="J10921">
        <v>600000</v>
      </c>
      <c r="K10921">
        <v>1</v>
      </c>
      <c r="L10921">
        <v>1707</v>
      </c>
      <c r="M10921">
        <v>21026</v>
      </c>
      <c r="N10921" t="s">
        <v>19</v>
      </c>
      <c r="O10921">
        <v>0</v>
      </c>
    </row>
    <row r="10922" spans="1:15" ht="90" x14ac:dyDescent="0.25">
      <c r="A10922">
        <v>33180</v>
      </c>
      <c r="B10922">
        <v>1223</v>
      </c>
      <c r="C10922" t="s">
        <v>14997</v>
      </c>
      <c r="D10922" s="7" t="s">
        <v>14998</v>
      </c>
      <c r="E10922" s="30">
        <v>0</v>
      </c>
      <c r="F10922">
        <v>5</v>
      </c>
      <c r="G10922">
        <v>1</v>
      </c>
      <c r="H10922">
        <v>1</v>
      </c>
      <c r="I10922" t="s">
        <v>19</v>
      </c>
      <c r="J10922">
        <v>9870</v>
      </c>
      <c r="K10922">
        <v>1</v>
      </c>
      <c r="L10922">
        <v>1709</v>
      </c>
      <c r="M10922">
        <v>21027</v>
      </c>
      <c r="N10922" t="s">
        <v>19</v>
      </c>
      <c r="O10922">
        <v>0</v>
      </c>
    </row>
    <row r="10923" spans="1:15" x14ac:dyDescent="0.25">
      <c r="A10923">
        <v>33181</v>
      </c>
      <c r="B10923">
        <v>1224</v>
      </c>
      <c r="C10923" t="s">
        <v>14999</v>
      </c>
      <c r="E10923" s="30">
        <v>0</v>
      </c>
      <c r="F10923">
        <v>0.01</v>
      </c>
      <c r="G10923" s="30">
        <v>0</v>
      </c>
      <c r="H10923">
        <v>1</v>
      </c>
      <c r="I10923" t="s">
        <v>19</v>
      </c>
      <c r="J10923">
        <v>600000</v>
      </c>
      <c r="K10923">
        <v>1</v>
      </c>
      <c r="L10923">
        <v>1707</v>
      </c>
      <c r="M10923">
        <v>21027</v>
      </c>
      <c r="N10923" t="s">
        <v>19</v>
      </c>
      <c r="O10923">
        <v>0</v>
      </c>
    </row>
    <row r="10924" spans="1:15" ht="60" x14ac:dyDescent="0.25">
      <c r="A10924">
        <v>33195</v>
      </c>
      <c r="B10924">
        <v>334</v>
      </c>
      <c r="C10924" t="s">
        <v>15000</v>
      </c>
      <c r="D10924" s="7" t="s">
        <v>15001</v>
      </c>
      <c r="E10924">
        <v>1</v>
      </c>
      <c r="F10924">
        <v>1</v>
      </c>
      <c r="G10924" s="30">
        <v>0</v>
      </c>
      <c r="H10924">
        <v>1</v>
      </c>
      <c r="I10924" t="s">
        <v>19</v>
      </c>
      <c r="J10924" t="s">
        <v>19</v>
      </c>
      <c r="K10924">
        <v>1</v>
      </c>
      <c r="L10924">
        <v>1147</v>
      </c>
      <c r="M10924">
        <v>2185</v>
      </c>
      <c r="N10924" t="s">
        <v>19</v>
      </c>
      <c r="O10924">
        <v>0</v>
      </c>
    </row>
    <row r="10925" spans="1:15" x14ac:dyDescent="0.25">
      <c r="A10925">
        <v>33196</v>
      </c>
      <c r="B10925">
        <v>447</v>
      </c>
      <c r="C10925" t="s">
        <v>15002</v>
      </c>
      <c r="E10925" s="30">
        <v>0</v>
      </c>
      <c r="F10925">
        <v>0.01</v>
      </c>
      <c r="G10925" s="30">
        <v>0</v>
      </c>
      <c r="H10925">
        <v>1</v>
      </c>
      <c r="I10925" t="s">
        <v>19</v>
      </c>
      <c r="J10925">
        <v>5000000</v>
      </c>
      <c r="K10925">
        <v>1</v>
      </c>
      <c r="L10925" t="s">
        <v>19</v>
      </c>
      <c r="M10925">
        <v>2185</v>
      </c>
      <c r="N10925" t="s">
        <v>19</v>
      </c>
      <c r="O10925">
        <v>0</v>
      </c>
    </row>
    <row r="10926" spans="1:15" ht="60" x14ac:dyDescent="0.25">
      <c r="A10926">
        <v>33197</v>
      </c>
      <c r="B10926">
        <v>1238</v>
      </c>
      <c r="C10926" t="s">
        <v>15003</v>
      </c>
      <c r="D10926" s="7" t="s">
        <v>14992</v>
      </c>
      <c r="E10926" s="30">
        <v>0</v>
      </c>
      <c r="F10926">
        <v>5</v>
      </c>
      <c r="G10926">
        <v>1</v>
      </c>
      <c r="H10926">
        <v>1</v>
      </c>
      <c r="I10926" t="s">
        <v>19</v>
      </c>
      <c r="J10926">
        <v>9870</v>
      </c>
      <c r="K10926">
        <v>1</v>
      </c>
      <c r="L10926">
        <v>1709</v>
      </c>
      <c r="M10926">
        <v>21025</v>
      </c>
      <c r="N10926" t="s">
        <v>19</v>
      </c>
      <c r="O10926">
        <v>0</v>
      </c>
    </row>
    <row r="10927" spans="1:15" x14ac:dyDescent="0.25">
      <c r="A10927">
        <v>33198</v>
      </c>
      <c r="B10927">
        <v>1239</v>
      </c>
      <c r="C10927" t="s">
        <v>15004</v>
      </c>
      <c r="E10927" s="30">
        <v>0</v>
      </c>
      <c r="F10927">
        <v>0.01</v>
      </c>
      <c r="G10927" s="30">
        <v>0</v>
      </c>
      <c r="H10927">
        <v>1</v>
      </c>
      <c r="I10927" t="s">
        <v>19</v>
      </c>
      <c r="J10927">
        <v>600000</v>
      </c>
      <c r="K10927">
        <v>1</v>
      </c>
      <c r="L10927" t="s">
        <v>19</v>
      </c>
      <c r="M10927">
        <v>21025</v>
      </c>
      <c r="N10927" t="s">
        <v>19</v>
      </c>
      <c r="O10927">
        <v>0</v>
      </c>
    </row>
    <row r="10928" spans="1:15" ht="90" x14ac:dyDescent="0.25">
      <c r="A10928">
        <v>33199</v>
      </c>
      <c r="B10928">
        <v>1223</v>
      </c>
      <c r="C10928" t="s">
        <v>15005</v>
      </c>
      <c r="D10928" s="7" t="s">
        <v>14995</v>
      </c>
      <c r="E10928" s="30">
        <v>0</v>
      </c>
      <c r="F10928">
        <v>5</v>
      </c>
      <c r="G10928">
        <v>1</v>
      </c>
      <c r="H10928">
        <v>1</v>
      </c>
      <c r="I10928" t="s">
        <v>19</v>
      </c>
      <c r="J10928">
        <v>9870</v>
      </c>
      <c r="K10928">
        <v>1</v>
      </c>
      <c r="L10928">
        <v>1709</v>
      </c>
      <c r="M10928">
        <v>21026</v>
      </c>
      <c r="N10928" t="s">
        <v>19</v>
      </c>
      <c r="O10928">
        <v>0</v>
      </c>
    </row>
    <row r="10929" spans="1:15" x14ac:dyDescent="0.25">
      <c r="A10929">
        <v>33200</v>
      </c>
      <c r="B10929">
        <v>1224</v>
      </c>
      <c r="C10929" t="s">
        <v>15006</v>
      </c>
      <c r="E10929" s="30">
        <v>0</v>
      </c>
      <c r="F10929">
        <v>0.01</v>
      </c>
      <c r="G10929" s="30">
        <v>0</v>
      </c>
      <c r="H10929">
        <v>1</v>
      </c>
      <c r="I10929" t="s">
        <v>19</v>
      </c>
      <c r="J10929">
        <v>600000</v>
      </c>
      <c r="K10929">
        <v>1</v>
      </c>
      <c r="L10929" t="s">
        <v>19</v>
      </c>
      <c r="M10929">
        <v>21026</v>
      </c>
      <c r="N10929" t="s">
        <v>19</v>
      </c>
      <c r="O10929">
        <v>0</v>
      </c>
    </row>
    <row r="10930" spans="1:15" ht="90" x14ac:dyDescent="0.25">
      <c r="A10930">
        <v>33201</v>
      </c>
      <c r="B10930">
        <v>1223</v>
      </c>
      <c r="C10930" t="s">
        <v>15007</v>
      </c>
      <c r="D10930" s="7" t="s">
        <v>14998</v>
      </c>
      <c r="E10930" s="30">
        <v>0</v>
      </c>
      <c r="F10930">
        <v>5</v>
      </c>
      <c r="G10930">
        <v>1</v>
      </c>
      <c r="H10930">
        <v>1</v>
      </c>
      <c r="I10930" t="s">
        <v>19</v>
      </c>
      <c r="J10930">
        <v>9870</v>
      </c>
      <c r="K10930">
        <v>1</v>
      </c>
      <c r="L10930">
        <v>1709</v>
      </c>
      <c r="M10930">
        <v>21027</v>
      </c>
      <c r="N10930" t="s">
        <v>19</v>
      </c>
      <c r="O10930">
        <v>0</v>
      </c>
    </row>
    <row r="10931" spans="1:15" x14ac:dyDescent="0.25">
      <c r="A10931">
        <v>33202</v>
      </c>
      <c r="B10931">
        <v>1224</v>
      </c>
      <c r="C10931" t="s">
        <v>15008</v>
      </c>
      <c r="E10931" s="30">
        <v>0</v>
      </c>
      <c r="F10931">
        <v>0.01</v>
      </c>
      <c r="G10931" s="30">
        <v>0</v>
      </c>
      <c r="H10931">
        <v>1</v>
      </c>
      <c r="I10931" t="s">
        <v>19</v>
      </c>
      <c r="J10931">
        <v>600000</v>
      </c>
      <c r="K10931">
        <v>1</v>
      </c>
      <c r="L10931" t="s">
        <v>19</v>
      </c>
      <c r="M10931">
        <v>21027</v>
      </c>
      <c r="N10931" t="s">
        <v>19</v>
      </c>
      <c r="O10931">
        <v>0</v>
      </c>
    </row>
    <row r="10932" spans="1:15" ht="270" x14ac:dyDescent="0.25">
      <c r="A10932">
        <v>33213</v>
      </c>
      <c r="B10932">
        <v>1194</v>
      </c>
      <c r="C10932" t="s">
        <v>15009</v>
      </c>
      <c r="D10932" s="7" t="s">
        <v>15010</v>
      </c>
      <c r="E10932" s="30">
        <v>0</v>
      </c>
      <c r="F10932">
        <v>0.01</v>
      </c>
      <c r="G10932" s="30">
        <v>0</v>
      </c>
      <c r="H10932">
        <v>1</v>
      </c>
      <c r="I10932" t="s">
        <v>19</v>
      </c>
      <c r="J10932" t="s">
        <v>19</v>
      </c>
      <c r="K10932">
        <v>1</v>
      </c>
      <c r="L10932">
        <v>1661</v>
      </c>
      <c r="M10932">
        <v>21062</v>
      </c>
      <c r="N10932" t="s">
        <v>19</v>
      </c>
      <c r="O10932">
        <v>0</v>
      </c>
    </row>
    <row r="10933" spans="1:15" ht="165" x14ac:dyDescent="0.25">
      <c r="A10933">
        <v>33214</v>
      </c>
      <c r="B10933">
        <v>1194</v>
      </c>
      <c r="C10933" t="s">
        <v>15011</v>
      </c>
      <c r="D10933" s="7" t="s">
        <v>15012</v>
      </c>
      <c r="E10933" s="30">
        <v>0</v>
      </c>
      <c r="F10933">
        <v>0.01</v>
      </c>
      <c r="G10933" s="30">
        <v>0</v>
      </c>
      <c r="H10933">
        <v>1</v>
      </c>
      <c r="I10933" t="s">
        <v>19</v>
      </c>
      <c r="J10933" t="s">
        <v>19</v>
      </c>
      <c r="K10933">
        <v>1</v>
      </c>
      <c r="L10933">
        <v>1661</v>
      </c>
      <c r="M10933">
        <v>21063</v>
      </c>
      <c r="N10933" t="s">
        <v>19</v>
      </c>
      <c r="O10933">
        <v>0</v>
      </c>
    </row>
    <row r="10934" spans="1:15" ht="210" x14ac:dyDescent="0.25">
      <c r="A10934">
        <v>33215</v>
      </c>
      <c r="B10934">
        <v>1194</v>
      </c>
      <c r="C10934" t="s">
        <v>15013</v>
      </c>
      <c r="D10934" s="7" t="s">
        <v>15014</v>
      </c>
      <c r="E10934" s="30">
        <v>0</v>
      </c>
      <c r="F10934">
        <v>0.01</v>
      </c>
      <c r="G10934" s="30">
        <v>0</v>
      </c>
      <c r="H10934">
        <v>1</v>
      </c>
      <c r="I10934" t="s">
        <v>19</v>
      </c>
      <c r="J10934" t="s">
        <v>19</v>
      </c>
      <c r="K10934">
        <v>1</v>
      </c>
      <c r="L10934">
        <v>1661</v>
      </c>
      <c r="M10934">
        <v>21061</v>
      </c>
      <c r="N10934" t="s">
        <v>19</v>
      </c>
      <c r="O10934">
        <v>0</v>
      </c>
    </row>
    <row r="10935" spans="1:15" ht="409.5" x14ac:dyDescent="0.25">
      <c r="A10935">
        <v>33217</v>
      </c>
      <c r="B10935">
        <v>1194</v>
      </c>
      <c r="C10935" t="s">
        <v>15015</v>
      </c>
      <c r="D10935" s="7" t="s">
        <v>15016</v>
      </c>
      <c r="E10935" s="30">
        <v>0</v>
      </c>
      <c r="F10935">
        <v>0.01</v>
      </c>
      <c r="G10935" s="30">
        <v>0</v>
      </c>
      <c r="H10935">
        <v>1</v>
      </c>
      <c r="I10935" t="s">
        <v>19</v>
      </c>
      <c r="J10935" t="s">
        <v>19</v>
      </c>
      <c r="K10935">
        <v>1</v>
      </c>
      <c r="L10935">
        <v>1661</v>
      </c>
      <c r="M10935">
        <v>21060</v>
      </c>
      <c r="N10935" t="s">
        <v>19</v>
      </c>
      <c r="O10935">
        <v>0</v>
      </c>
    </row>
    <row r="10936" spans="1:15" ht="195" x14ac:dyDescent="0.25">
      <c r="A10936">
        <v>33218</v>
      </c>
      <c r="B10936">
        <v>1194</v>
      </c>
      <c r="C10936" t="s">
        <v>15017</v>
      </c>
      <c r="D10936" s="7" t="s">
        <v>15018</v>
      </c>
      <c r="E10936" s="30">
        <v>0</v>
      </c>
      <c r="F10936">
        <v>0.01</v>
      </c>
      <c r="G10936" s="30">
        <v>0</v>
      </c>
      <c r="H10936">
        <v>1</v>
      </c>
      <c r="I10936" t="s">
        <v>19</v>
      </c>
      <c r="J10936" t="s">
        <v>19</v>
      </c>
      <c r="K10936">
        <v>1</v>
      </c>
      <c r="L10936">
        <v>1661</v>
      </c>
      <c r="M10936">
        <v>21066</v>
      </c>
      <c r="N10936" t="s">
        <v>19</v>
      </c>
      <c r="O10936">
        <v>0</v>
      </c>
    </row>
    <row r="10937" spans="1:15" ht="255" x14ac:dyDescent="0.25">
      <c r="A10937">
        <v>33219</v>
      </c>
      <c r="B10937">
        <v>1194</v>
      </c>
      <c r="C10937" t="s">
        <v>15019</v>
      </c>
      <c r="D10937" s="7" t="s">
        <v>15020</v>
      </c>
      <c r="E10937" s="30">
        <v>0</v>
      </c>
      <c r="F10937">
        <v>0.01</v>
      </c>
      <c r="G10937" s="30">
        <v>0</v>
      </c>
      <c r="H10937">
        <v>1</v>
      </c>
      <c r="I10937" t="s">
        <v>19</v>
      </c>
      <c r="J10937" t="s">
        <v>19</v>
      </c>
      <c r="K10937">
        <v>1</v>
      </c>
      <c r="L10937">
        <v>1661</v>
      </c>
      <c r="M10937">
        <v>21064</v>
      </c>
      <c r="N10937" t="s">
        <v>19</v>
      </c>
      <c r="O10937">
        <v>0</v>
      </c>
    </row>
    <row r="10938" spans="1:15" ht="270" x14ac:dyDescent="0.25">
      <c r="A10938">
        <v>33220</v>
      </c>
      <c r="B10938">
        <v>1194</v>
      </c>
      <c r="C10938" t="s">
        <v>15021</v>
      </c>
      <c r="D10938" s="7" t="s">
        <v>15022</v>
      </c>
      <c r="E10938" s="30">
        <v>0</v>
      </c>
      <c r="F10938">
        <v>0.01</v>
      </c>
      <c r="G10938" s="30">
        <v>0</v>
      </c>
      <c r="H10938">
        <v>1</v>
      </c>
      <c r="I10938" t="s">
        <v>19</v>
      </c>
      <c r="J10938" t="s">
        <v>19</v>
      </c>
      <c r="K10938">
        <v>1</v>
      </c>
      <c r="L10938">
        <v>1661</v>
      </c>
      <c r="M10938">
        <v>21064</v>
      </c>
      <c r="N10938" t="s">
        <v>19</v>
      </c>
      <c r="O10938">
        <v>0</v>
      </c>
    </row>
    <row r="10939" spans="1:15" ht="75" x14ac:dyDescent="0.25">
      <c r="A10939">
        <v>33221</v>
      </c>
      <c r="B10939">
        <v>1194</v>
      </c>
      <c r="C10939" t="s">
        <v>15023</v>
      </c>
      <c r="D10939" s="7" t="s">
        <v>15024</v>
      </c>
      <c r="E10939" s="30">
        <v>0</v>
      </c>
      <c r="F10939">
        <v>0.01</v>
      </c>
      <c r="G10939" s="30">
        <v>0</v>
      </c>
      <c r="H10939">
        <v>1</v>
      </c>
      <c r="I10939" t="s">
        <v>19</v>
      </c>
      <c r="J10939" t="s">
        <v>19</v>
      </c>
      <c r="K10939">
        <v>1</v>
      </c>
      <c r="L10939">
        <v>1661</v>
      </c>
      <c r="M10939">
        <v>21064</v>
      </c>
      <c r="N10939" t="s">
        <v>19</v>
      </c>
      <c r="O10939">
        <v>0</v>
      </c>
    </row>
    <row r="10940" spans="1:15" x14ac:dyDescent="0.25">
      <c r="A10940">
        <v>33223</v>
      </c>
      <c r="B10940">
        <v>1225</v>
      </c>
      <c r="C10940" t="s">
        <v>15025</v>
      </c>
      <c r="D10940" t="s">
        <v>15026</v>
      </c>
      <c r="E10940" s="30">
        <v>0</v>
      </c>
      <c r="F10940">
        <v>0.01</v>
      </c>
      <c r="G10940" s="30">
        <v>0</v>
      </c>
      <c r="H10940">
        <v>1</v>
      </c>
      <c r="I10940" t="s">
        <v>19</v>
      </c>
      <c r="J10940" t="s">
        <v>19</v>
      </c>
      <c r="K10940">
        <v>1</v>
      </c>
      <c r="L10940">
        <v>1812</v>
      </c>
      <c r="M10940">
        <v>21065</v>
      </c>
      <c r="N10940" t="s">
        <v>19</v>
      </c>
      <c r="O10940">
        <v>0</v>
      </c>
    </row>
    <row r="10941" spans="1:15" x14ac:dyDescent="0.25">
      <c r="A10941">
        <v>33224</v>
      </c>
      <c r="B10941">
        <v>1225</v>
      </c>
      <c r="C10941" t="s">
        <v>15027</v>
      </c>
      <c r="D10941" t="s">
        <v>15028</v>
      </c>
      <c r="E10941" s="30">
        <v>0</v>
      </c>
      <c r="F10941">
        <v>0.01</v>
      </c>
      <c r="G10941" s="30">
        <v>0</v>
      </c>
      <c r="H10941">
        <v>1</v>
      </c>
      <c r="I10941" t="s">
        <v>19</v>
      </c>
      <c r="J10941" t="s">
        <v>19</v>
      </c>
      <c r="K10941">
        <v>1</v>
      </c>
      <c r="L10941">
        <v>1812</v>
      </c>
      <c r="M10941">
        <v>21065</v>
      </c>
      <c r="N10941" t="s">
        <v>19</v>
      </c>
      <c r="O10941">
        <v>0</v>
      </c>
    </row>
    <row r="10942" spans="1:15" x14ac:dyDescent="0.25">
      <c r="A10942">
        <v>33225</v>
      </c>
      <c r="B10942">
        <v>1225</v>
      </c>
      <c r="C10942" t="s">
        <v>15029</v>
      </c>
      <c r="D10942" t="s">
        <v>15030</v>
      </c>
      <c r="E10942" s="30">
        <v>0</v>
      </c>
      <c r="F10942">
        <v>0.01</v>
      </c>
      <c r="G10942" s="30">
        <v>0</v>
      </c>
      <c r="H10942">
        <v>1</v>
      </c>
      <c r="I10942" t="s">
        <v>19</v>
      </c>
      <c r="J10942" t="s">
        <v>19</v>
      </c>
      <c r="K10942">
        <v>1</v>
      </c>
      <c r="L10942">
        <v>1812</v>
      </c>
      <c r="M10942">
        <v>21065</v>
      </c>
      <c r="N10942" t="s">
        <v>19</v>
      </c>
      <c r="O10942">
        <v>0</v>
      </c>
    </row>
    <row r="10943" spans="1:15" x14ac:dyDescent="0.25">
      <c r="A10943">
        <v>33226</v>
      </c>
      <c r="B10943">
        <v>1225</v>
      </c>
      <c r="C10943" t="s">
        <v>15031</v>
      </c>
      <c r="D10943" t="s">
        <v>15032</v>
      </c>
      <c r="E10943" s="30">
        <v>0</v>
      </c>
      <c r="F10943">
        <v>0.01</v>
      </c>
      <c r="G10943" s="30">
        <v>0</v>
      </c>
      <c r="H10943">
        <v>1</v>
      </c>
      <c r="I10943" t="s">
        <v>19</v>
      </c>
      <c r="J10943" t="s">
        <v>19</v>
      </c>
      <c r="K10943">
        <v>1</v>
      </c>
      <c r="L10943">
        <v>1812</v>
      </c>
      <c r="M10943">
        <v>21065</v>
      </c>
      <c r="N10943" t="s">
        <v>19</v>
      </c>
      <c r="O10943">
        <v>0</v>
      </c>
    </row>
    <row r="10944" spans="1:15" x14ac:dyDescent="0.25">
      <c r="A10944">
        <v>33227</v>
      </c>
      <c r="B10944">
        <v>1225</v>
      </c>
      <c r="C10944" t="s">
        <v>15033</v>
      </c>
      <c r="D10944" t="s">
        <v>15034</v>
      </c>
      <c r="E10944" s="30">
        <v>0</v>
      </c>
      <c r="F10944">
        <v>0.01</v>
      </c>
      <c r="G10944" s="30">
        <v>0</v>
      </c>
      <c r="H10944">
        <v>1</v>
      </c>
      <c r="I10944" t="s">
        <v>19</v>
      </c>
      <c r="J10944" t="s">
        <v>19</v>
      </c>
      <c r="K10944">
        <v>1</v>
      </c>
      <c r="L10944">
        <v>1812</v>
      </c>
      <c r="M10944">
        <v>21065</v>
      </c>
      <c r="N10944" t="s">
        <v>19</v>
      </c>
      <c r="O10944">
        <v>0</v>
      </c>
    </row>
    <row r="10945" spans="1:15" x14ac:dyDescent="0.25">
      <c r="A10945">
        <v>33228</v>
      </c>
      <c r="B10945">
        <v>1225</v>
      </c>
      <c r="C10945" t="s">
        <v>15035</v>
      </c>
      <c r="D10945" t="s">
        <v>15036</v>
      </c>
      <c r="E10945" s="30">
        <v>0</v>
      </c>
      <c r="F10945">
        <v>0.01</v>
      </c>
      <c r="G10945" s="30">
        <v>0</v>
      </c>
      <c r="H10945">
        <v>1</v>
      </c>
      <c r="I10945" t="s">
        <v>19</v>
      </c>
      <c r="J10945" t="s">
        <v>19</v>
      </c>
      <c r="K10945">
        <v>1</v>
      </c>
      <c r="L10945">
        <v>1812</v>
      </c>
      <c r="M10945">
        <v>21065</v>
      </c>
      <c r="N10945" t="s">
        <v>19</v>
      </c>
      <c r="O10945">
        <v>0</v>
      </c>
    </row>
    <row r="10946" spans="1:15" x14ac:dyDescent="0.25">
      <c r="A10946">
        <v>33229</v>
      </c>
      <c r="B10946">
        <v>1225</v>
      </c>
      <c r="C10946" t="s">
        <v>15037</v>
      </c>
      <c r="D10946" t="s">
        <v>15038</v>
      </c>
      <c r="E10946" s="30">
        <v>0</v>
      </c>
      <c r="F10946">
        <v>0.01</v>
      </c>
      <c r="G10946" s="30">
        <v>0</v>
      </c>
      <c r="H10946">
        <v>1</v>
      </c>
      <c r="I10946" t="s">
        <v>19</v>
      </c>
      <c r="J10946" t="s">
        <v>19</v>
      </c>
      <c r="K10946">
        <v>1</v>
      </c>
      <c r="L10946">
        <v>1812</v>
      </c>
      <c r="M10946">
        <v>21065</v>
      </c>
      <c r="N10946" t="s">
        <v>19</v>
      </c>
      <c r="O10946">
        <v>0</v>
      </c>
    </row>
    <row r="10947" spans="1:15" x14ac:dyDescent="0.25">
      <c r="A10947">
        <v>33230</v>
      </c>
      <c r="B10947">
        <v>1225</v>
      </c>
      <c r="C10947" t="s">
        <v>15039</v>
      </c>
      <c r="D10947" t="s">
        <v>15040</v>
      </c>
      <c r="E10947" s="30">
        <v>0</v>
      </c>
      <c r="F10947">
        <v>0.01</v>
      </c>
      <c r="G10947" s="30">
        <v>0</v>
      </c>
      <c r="H10947">
        <v>1</v>
      </c>
      <c r="I10947" t="s">
        <v>19</v>
      </c>
      <c r="J10947" t="s">
        <v>19</v>
      </c>
      <c r="K10947">
        <v>1</v>
      </c>
      <c r="L10947">
        <v>1812</v>
      </c>
      <c r="M10947">
        <v>21065</v>
      </c>
      <c r="N10947" t="s">
        <v>19</v>
      </c>
      <c r="O10947">
        <v>0</v>
      </c>
    </row>
    <row r="10948" spans="1:15" x14ac:dyDescent="0.25">
      <c r="A10948">
        <v>33231</v>
      </c>
      <c r="B10948">
        <v>1225</v>
      </c>
      <c r="C10948" t="s">
        <v>15041</v>
      </c>
      <c r="D10948" t="s">
        <v>15042</v>
      </c>
      <c r="E10948" s="30">
        <v>0</v>
      </c>
      <c r="F10948">
        <v>0.01</v>
      </c>
      <c r="G10948" s="30">
        <v>0</v>
      </c>
      <c r="H10948">
        <v>1</v>
      </c>
      <c r="I10948" t="s">
        <v>19</v>
      </c>
      <c r="J10948" t="s">
        <v>19</v>
      </c>
      <c r="K10948">
        <v>1</v>
      </c>
      <c r="L10948">
        <v>1812</v>
      </c>
      <c r="M10948">
        <v>21065</v>
      </c>
      <c r="N10948" t="s">
        <v>19</v>
      </c>
      <c r="O10948">
        <v>0</v>
      </c>
    </row>
    <row r="10949" spans="1:15" x14ac:dyDescent="0.25">
      <c r="A10949">
        <v>33232</v>
      </c>
      <c r="B10949">
        <v>1225</v>
      </c>
      <c r="C10949" t="s">
        <v>15043</v>
      </c>
      <c r="D10949" t="s">
        <v>15044</v>
      </c>
      <c r="E10949" s="30">
        <v>0</v>
      </c>
      <c r="F10949">
        <v>0.01</v>
      </c>
      <c r="G10949" s="30">
        <v>0</v>
      </c>
      <c r="H10949">
        <v>1</v>
      </c>
      <c r="I10949" t="s">
        <v>19</v>
      </c>
      <c r="J10949" t="s">
        <v>19</v>
      </c>
      <c r="K10949">
        <v>1</v>
      </c>
      <c r="L10949">
        <v>1812</v>
      </c>
      <c r="M10949">
        <v>21065</v>
      </c>
      <c r="N10949" t="s">
        <v>19</v>
      </c>
      <c r="O10949">
        <v>0</v>
      </c>
    </row>
    <row r="10950" spans="1:15" ht="105" x14ac:dyDescent="0.25">
      <c r="A10950">
        <v>33270</v>
      </c>
      <c r="B10950">
        <v>1226</v>
      </c>
      <c r="C10950" t="s">
        <v>15045</v>
      </c>
      <c r="D10950" s="7" t="s">
        <v>15046</v>
      </c>
      <c r="E10950" s="30">
        <v>0</v>
      </c>
      <c r="F10950">
        <v>5</v>
      </c>
      <c r="G10950">
        <v>10</v>
      </c>
      <c r="H10950">
        <v>1</v>
      </c>
      <c r="I10950" t="s">
        <v>19</v>
      </c>
      <c r="J10950">
        <v>6000</v>
      </c>
      <c r="K10950">
        <v>1</v>
      </c>
      <c r="L10950">
        <v>1717</v>
      </c>
      <c r="M10950">
        <v>2677</v>
      </c>
      <c r="N10950" t="s">
        <v>19</v>
      </c>
      <c r="O10950">
        <v>0</v>
      </c>
    </row>
    <row r="10951" spans="1:15" x14ac:dyDescent="0.25">
      <c r="A10951">
        <v>33271</v>
      </c>
      <c r="B10951">
        <v>1227</v>
      </c>
      <c r="C10951" t="s">
        <v>15047</v>
      </c>
      <c r="E10951" s="30">
        <v>0</v>
      </c>
      <c r="F10951">
        <v>0.01</v>
      </c>
      <c r="G10951" s="30">
        <v>0</v>
      </c>
      <c r="H10951">
        <v>1</v>
      </c>
      <c r="I10951" t="s">
        <v>19</v>
      </c>
      <c r="J10951">
        <v>60000</v>
      </c>
      <c r="K10951">
        <v>1</v>
      </c>
      <c r="L10951">
        <v>1716</v>
      </c>
      <c r="M10951">
        <v>2677</v>
      </c>
      <c r="N10951" t="s">
        <v>19</v>
      </c>
      <c r="O10951">
        <v>0</v>
      </c>
    </row>
    <row r="10952" spans="1:15" ht="135" x14ac:dyDescent="0.25">
      <c r="A10952">
        <v>33272</v>
      </c>
      <c r="B10952">
        <v>1226</v>
      </c>
      <c r="C10952" t="s">
        <v>15048</v>
      </c>
      <c r="D10952" s="7" t="s">
        <v>15049</v>
      </c>
      <c r="E10952" s="30">
        <v>0</v>
      </c>
      <c r="F10952">
        <v>5</v>
      </c>
      <c r="G10952">
        <v>10</v>
      </c>
      <c r="H10952">
        <v>1</v>
      </c>
      <c r="I10952" t="s">
        <v>19</v>
      </c>
      <c r="J10952">
        <v>6000</v>
      </c>
      <c r="K10952">
        <v>1</v>
      </c>
      <c r="L10952">
        <v>1717</v>
      </c>
      <c r="M10952">
        <v>2677</v>
      </c>
      <c r="N10952" t="s">
        <v>19</v>
      </c>
      <c r="O10952">
        <v>0</v>
      </c>
    </row>
    <row r="10953" spans="1:15" x14ac:dyDescent="0.25">
      <c r="A10953">
        <v>33273</v>
      </c>
      <c r="B10953">
        <v>1227</v>
      </c>
      <c r="C10953" t="s">
        <v>15050</v>
      </c>
      <c r="E10953" s="30">
        <v>0</v>
      </c>
      <c r="F10953">
        <v>0.01</v>
      </c>
      <c r="G10953" s="30">
        <v>0</v>
      </c>
      <c r="H10953">
        <v>1</v>
      </c>
      <c r="I10953" t="s">
        <v>19</v>
      </c>
      <c r="J10953">
        <v>60000</v>
      </c>
      <c r="K10953">
        <v>1</v>
      </c>
      <c r="L10953" t="s">
        <v>19</v>
      </c>
      <c r="M10953">
        <v>2677</v>
      </c>
      <c r="N10953" t="s">
        <v>19</v>
      </c>
      <c r="O10953">
        <v>0</v>
      </c>
    </row>
    <row r="10954" spans="1:15" ht="90" x14ac:dyDescent="0.25">
      <c r="A10954">
        <v>33277</v>
      </c>
      <c r="B10954">
        <v>778</v>
      </c>
      <c r="C10954" t="s">
        <v>15051</v>
      </c>
      <c r="D10954" s="7" t="s">
        <v>10893</v>
      </c>
      <c r="E10954">
        <v>200</v>
      </c>
      <c r="F10954">
        <v>40</v>
      </c>
      <c r="G10954" s="30">
        <v>0</v>
      </c>
      <c r="H10954">
        <v>1</v>
      </c>
      <c r="I10954" t="s">
        <v>19</v>
      </c>
      <c r="J10954" t="s">
        <v>19</v>
      </c>
      <c r="K10954">
        <v>1</v>
      </c>
      <c r="L10954">
        <v>1739</v>
      </c>
      <c r="M10954">
        <v>3200</v>
      </c>
      <c r="N10954" t="s">
        <v>19</v>
      </c>
      <c r="O10954">
        <v>0</v>
      </c>
    </row>
    <row r="10955" spans="1:15" x14ac:dyDescent="0.25">
      <c r="A10955">
        <v>33278</v>
      </c>
      <c r="B10955">
        <v>787</v>
      </c>
      <c r="C10955" t="s">
        <v>15052</v>
      </c>
      <c r="E10955" s="30">
        <v>0</v>
      </c>
      <c r="F10955">
        <v>0.01</v>
      </c>
      <c r="G10955" s="30">
        <v>0</v>
      </c>
      <c r="H10955">
        <v>1</v>
      </c>
      <c r="I10955" t="s">
        <v>19</v>
      </c>
      <c r="J10955">
        <v>50000000</v>
      </c>
      <c r="K10955">
        <v>1</v>
      </c>
      <c r="L10955">
        <v>1721</v>
      </c>
      <c r="M10955">
        <v>3200</v>
      </c>
      <c r="N10955" t="s">
        <v>19</v>
      </c>
      <c r="O10955">
        <v>0</v>
      </c>
    </row>
    <row r="10956" spans="1:15" ht="90" x14ac:dyDescent="0.25">
      <c r="A10956">
        <v>33279</v>
      </c>
      <c r="B10956">
        <v>778</v>
      </c>
      <c r="C10956" t="s">
        <v>15053</v>
      </c>
      <c r="D10956" s="7" t="s">
        <v>10893</v>
      </c>
      <c r="E10956">
        <v>200</v>
      </c>
      <c r="F10956">
        <v>40</v>
      </c>
      <c r="G10956" s="30">
        <v>0</v>
      </c>
      <c r="H10956">
        <v>1</v>
      </c>
      <c r="I10956" t="s">
        <v>19</v>
      </c>
      <c r="J10956" t="s">
        <v>19</v>
      </c>
      <c r="K10956">
        <v>1</v>
      </c>
      <c r="L10956">
        <v>1739</v>
      </c>
      <c r="M10956">
        <v>3200</v>
      </c>
      <c r="N10956" t="s">
        <v>19</v>
      </c>
      <c r="O10956">
        <v>0</v>
      </c>
    </row>
    <row r="10957" spans="1:15" x14ac:dyDescent="0.25">
      <c r="A10957">
        <v>33280</v>
      </c>
      <c r="B10957">
        <v>787</v>
      </c>
      <c r="C10957" t="s">
        <v>15054</v>
      </c>
      <c r="E10957" s="30">
        <v>0</v>
      </c>
      <c r="F10957">
        <v>0.01</v>
      </c>
      <c r="G10957" s="30">
        <v>0</v>
      </c>
      <c r="H10957">
        <v>1</v>
      </c>
      <c r="I10957" t="s">
        <v>19</v>
      </c>
      <c r="J10957">
        <v>50000000</v>
      </c>
      <c r="K10957">
        <v>1</v>
      </c>
      <c r="L10957" t="s">
        <v>19</v>
      </c>
      <c r="M10957">
        <v>3200</v>
      </c>
      <c r="N10957" t="s">
        <v>19</v>
      </c>
      <c r="O10957">
        <v>0</v>
      </c>
    </row>
    <row r="10958" spans="1:15" ht="90" x14ac:dyDescent="0.25">
      <c r="A10958">
        <v>33281</v>
      </c>
      <c r="B10958">
        <v>778</v>
      </c>
      <c r="C10958" t="s">
        <v>15055</v>
      </c>
      <c r="D10958" s="7" t="s">
        <v>15056</v>
      </c>
      <c r="E10958">
        <v>200</v>
      </c>
      <c r="F10958">
        <v>40</v>
      </c>
      <c r="G10958" s="30">
        <v>0</v>
      </c>
      <c r="H10958">
        <v>1</v>
      </c>
      <c r="I10958" t="s">
        <v>19</v>
      </c>
      <c r="J10958" t="s">
        <v>19</v>
      </c>
      <c r="K10958">
        <v>1</v>
      </c>
      <c r="L10958">
        <v>1739</v>
      </c>
      <c r="M10958">
        <v>3200</v>
      </c>
      <c r="N10958" t="s">
        <v>19</v>
      </c>
      <c r="O10958">
        <v>0</v>
      </c>
    </row>
    <row r="10959" spans="1:15" x14ac:dyDescent="0.25">
      <c r="A10959">
        <v>33282</v>
      </c>
      <c r="B10959">
        <v>787</v>
      </c>
      <c r="C10959" t="s">
        <v>15057</v>
      </c>
      <c r="E10959" s="30">
        <v>0</v>
      </c>
      <c r="F10959">
        <v>0.01</v>
      </c>
      <c r="G10959" s="30">
        <v>0</v>
      </c>
      <c r="H10959">
        <v>1</v>
      </c>
      <c r="I10959" t="s">
        <v>19</v>
      </c>
      <c r="J10959">
        <v>50000000</v>
      </c>
      <c r="K10959">
        <v>1</v>
      </c>
      <c r="L10959">
        <v>1721</v>
      </c>
      <c r="M10959">
        <v>3200</v>
      </c>
      <c r="N10959" t="s">
        <v>19</v>
      </c>
      <c r="O10959">
        <v>0</v>
      </c>
    </row>
    <row r="10960" spans="1:15" ht="90" x14ac:dyDescent="0.25">
      <c r="A10960">
        <v>33283</v>
      </c>
      <c r="B10960">
        <v>778</v>
      </c>
      <c r="C10960" t="s">
        <v>15058</v>
      </c>
      <c r="D10960" s="7" t="s">
        <v>15056</v>
      </c>
      <c r="E10960">
        <v>200</v>
      </c>
      <c r="F10960">
        <v>40</v>
      </c>
      <c r="G10960" s="30">
        <v>0</v>
      </c>
      <c r="H10960">
        <v>1</v>
      </c>
      <c r="I10960" t="s">
        <v>19</v>
      </c>
      <c r="J10960" t="s">
        <v>19</v>
      </c>
      <c r="K10960">
        <v>1</v>
      </c>
      <c r="L10960">
        <v>1739</v>
      </c>
      <c r="M10960">
        <v>3200</v>
      </c>
      <c r="N10960" t="s">
        <v>19</v>
      </c>
      <c r="O10960">
        <v>0</v>
      </c>
    </row>
    <row r="10961" spans="1:15" x14ac:dyDescent="0.25">
      <c r="A10961">
        <v>33284</v>
      </c>
      <c r="B10961">
        <v>787</v>
      </c>
      <c r="C10961" t="s">
        <v>15059</v>
      </c>
      <c r="E10961" s="30">
        <v>0</v>
      </c>
      <c r="F10961">
        <v>0.01</v>
      </c>
      <c r="G10961" s="30">
        <v>0</v>
      </c>
      <c r="H10961">
        <v>1</v>
      </c>
      <c r="I10961" t="s">
        <v>19</v>
      </c>
      <c r="J10961">
        <v>50000000</v>
      </c>
      <c r="K10961">
        <v>1</v>
      </c>
      <c r="L10961" t="s">
        <v>19</v>
      </c>
      <c r="M10961">
        <v>3200</v>
      </c>
      <c r="N10961" t="s">
        <v>19</v>
      </c>
      <c r="O10961">
        <v>0</v>
      </c>
    </row>
    <row r="10962" spans="1:15" ht="135" x14ac:dyDescent="0.25">
      <c r="A10962">
        <v>33285</v>
      </c>
      <c r="B10962">
        <v>778</v>
      </c>
      <c r="C10962" t="s">
        <v>15060</v>
      </c>
      <c r="D10962" s="7" t="s">
        <v>10908</v>
      </c>
      <c r="E10962">
        <v>200</v>
      </c>
      <c r="F10962">
        <v>40</v>
      </c>
      <c r="G10962" s="30">
        <v>0</v>
      </c>
      <c r="H10962">
        <v>1</v>
      </c>
      <c r="I10962" t="s">
        <v>19</v>
      </c>
      <c r="J10962" t="s">
        <v>19</v>
      </c>
      <c r="K10962">
        <v>1</v>
      </c>
      <c r="L10962">
        <v>1739</v>
      </c>
      <c r="M10962">
        <v>3200</v>
      </c>
      <c r="N10962" t="s">
        <v>19</v>
      </c>
      <c r="O10962">
        <v>0</v>
      </c>
    </row>
    <row r="10963" spans="1:15" x14ac:dyDescent="0.25">
      <c r="A10963">
        <v>33286</v>
      </c>
      <c r="B10963">
        <v>787</v>
      </c>
      <c r="C10963" t="s">
        <v>15061</v>
      </c>
      <c r="E10963" s="30">
        <v>0</v>
      </c>
      <c r="F10963">
        <v>0.01</v>
      </c>
      <c r="G10963" s="30">
        <v>0</v>
      </c>
      <c r="H10963">
        <v>1</v>
      </c>
      <c r="I10963" t="s">
        <v>19</v>
      </c>
      <c r="J10963">
        <v>50000000</v>
      </c>
      <c r="K10963">
        <v>1</v>
      </c>
      <c r="L10963">
        <v>1721</v>
      </c>
      <c r="M10963">
        <v>3200</v>
      </c>
      <c r="N10963" t="s">
        <v>19</v>
      </c>
      <c r="O10963">
        <v>0</v>
      </c>
    </row>
    <row r="10964" spans="1:15" ht="135" x14ac:dyDescent="0.25">
      <c r="A10964">
        <v>33287</v>
      </c>
      <c r="B10964">
        <v>778</v>
      </c>
      <c r="C10964" t="s">
        <v>15062</v>
      </c>
      <c r="D10964" s="7" t="s">
        <v>10908</v>
      </c>
      <c r="E10964">
        <v>200</v>
      </c>
      <c r="F10964">
        <v>40</v>
      </c>
      <c r="G10964" s="30">
        <v>0</v>
      </c>
      <c r="H10964">
        <v>1</v>
      </c>
      <c r="I10964" t="s">
        <v>19</v>
      </c>
      <c r="J10964" t="s">
        <v>19</v>
      </c>
      <c r="K10964">
        <v>1</v>
      </c>
      <c r="L10964">
        <v>1739</v>
      </c>
      <c r="M10964">
        <v>3200</v>
      </c>
      <c r="N10964" t="s">
        <v>19</v>
      </c>
      <c r="O10964">
        <v>0</v>
      </c>
    </row>
    <row r="10965" spans="1:15" x14ac:dyDescent="0.25">
      <c r="A10965">
        <v>33288</v>
      </c>
      <c r="B10965">
        <v>787</v>
      </c>
      <c r="C10965" t="s">
        <v>15063</v>
      </c>
      <c r="E10965" s="30">
        <v>0</v>
      </c>
      <c r="F10965">
        <v>0.01</v>
      </c>
      <c r="G10965" s="30">
        <v>0</v>
      </c>
      <c r="H10965">
        <v>1</v>
      </c>
      <c r="I10965" t="s">
        <v>19</v>
      </c>
      <c r="J10965">
        <v>50000000</v>
      </c>
      <c r="K10965">
        <v>1</v>
      </c>
      <c r="L10965" t="s">
        <v>19</v>
      </c>
      <c r="M10965">
        <v>3200</v>
      </c>
      <c r="N10965" t="s">
        <v>19</v>
      </c>
      <c r="O10965">
        <v>0</v>
      </c>
    </row>
    <row r="10966" spans="1:15" ht="90" x14ac:dyDescent="0.25">
      <c r="A10966">
        <v>33289</v>
      </c>
      <c r="B10966">
        <v>778</v>
      </c>
      <c r="C10966" t="s">
        <v>15064</v>
      </c>
      <c r="D10966" s="7" t="s">
        <v>10896</v>
      </c>
      <c r="E10966">
        <v>200</v>
      </c>
      <c r="F10966">
        <v>40</v>
      </c>
      <c r="G10966" s="30">
        <v>0</v>
      </c>
      <c r="H10966">
        <v>1</v>
      </c>
      <c r="I10966" t="s">
        <v>19</v>
      </c>
      <c r="J10966" t="s">
        <v>19</v>
      </c>
      <c r="K10966">
        <v>1</v>
      </c>
      <c r="L10966">
        <v>1739</v>
      </c>
      <c r="M10966">
        <v>3200</v>
      </c>
      <c r="N10966" t="s">
        <v>19</v>
      </c>
      <c r="O10966">
        <v>0</v>
      </c>
    </row>
    <row r="10967" spans="1:15" x14ac:dyDescent="0.25">
      <c r="A10967">
        <v>33290</v>
      </c>
      <c r="B10967">
        <v>787</v>
      </c>
      <c r="C10967" t="s">
        <v>15065</v>
      </c>
      <c r="E10967" s="30">
        <v>0</v>
      </c>
      <c r="F10967">
        <v>0.01</v>
      </c>
      <c r="G10967" s="30">
        <v>0</v>
      </c>
      <c r="H10967">
        <v>1</v>
      </c>
      <c r="I10967" t="s">
        <v>19</v>
      </c>
      <c r="J10967">
        <v>50000000</v>
      </c>
      <c r="K10967">
        <v>1</v>
      </c>
      <c r="L10967">
        <v>1721</v>
      </c>
      <c r="M10967">
        <v>3200</v>
      </c>
      <c r="N10967" t="s">
        <v>19</v>
      </c>
      <c r="O10967">
        <v>0</v>
      </c>
    </row>
    <row r="10968" spans="1:15" ht="90" x14ac:dyDescent="0.25">
      <c r="A10968">
        <v>33291</v>
      </c>
      <c r="B10968">
        <v>778</v>
      </c>
      <c r="C10968" t="s">
        <v>15066</v>
      </c>
      <c r="D10968" s="7" t="s">
        <v>10896</v>
      </c>
      <c r="E10968">
        <v>200</v>
      </c>
      <c r="F10968">
        <v>40</v>
      </c>
      <c r="G10968" s="30">
        <v>0</v>
      </c>
      <c r="H10968">
        <v>1</v>
      </c>
      <c r="I10968" t="s">
        <v>19</v>
      </c>
      <c r="J10968" t="s">
        <v>19</v>
      </c>
      <c r="K10968">
        <v>1</v>
      </c>
      <c r="L10968">
        <v>1739</v>
      </c>
      <c r="M10968">
        <v>3200</v>
      </c>
      <c r="N10968" t="s">
        <v>19</v>
      </c>
      <c r="O10968">
        <v>0</v>
      </c>
    </row>
    <row r="10969" spans="1:15" x14ac:dyDescent="0.25">
      <c r="A10969">
        <v>33292</v>
      </c>
      <c r="B10969">
        <v>787</v>
      </c>
      <c r="C10969" t="s">
        <v>15067</v>
      </c>
      <c r="E10969" s="30">
        <v>0</v>
      </c>
      <c r="F10969">
        <v>0.01</v>
      </c>
      <c r="G10969" s="30">
        <v>0</v>
      </c>
      <c r="H10969">
        <v>1</v>
      </c>
      <c r="I10969" t="s">
        <v>19</v>
      </c>
      <c r="J10969">
        <v>50000000</v>
      </c>
      <c r="K10969">
        <v>1</v>
      </c>
      <c r="L10969" t="s">
        <v>19</v>
      </c>
      <c r="M10969">
        <v>3200</v>
      </c>
      <c r="N10969" t="s">
        <v>19</v>
      </c>
      <c r="O10969">
        <v>0</v>
      </c>
    </row>
    <row r="10970" spans="1:15" ht="90" x14ac:dyDescent="0.25">
      <c r="A10970">
        <v>33293</v>
      </c>
      <c r="B10970">
        <v>778</v>
      </c>
      <c r="C10970" t="s">
        <v>15068</v>
      </c>
      <c r="D10970" s="7" t="s">
        <v>15069</v>
      </c>
      <c r="E10970">
        <v>200</v>
      </c>
      <c r="F10970">
        <v>40</v>
      </c>
      <c r="G10970" s="30">
        <v>0</v>
      </c>
      <c r="H10970">
        <v>1</v>
      </c>
      <c r="I10970" t="s">
        <v>19</v>
      </c>
      <c r="J10970" t="s">
        <v>19</v>
      </c>
      <c r="K10970">
        <v>1</v>
      </c>
      <c r="L10970">
        <v>1739</v>
      </c>
      <c r="M10970">
        <v>3200</v>
      </c>
      <c r="N10970" t="s">
        <v>19</v>
      </c>
      <c r="O10970">
        <v>0</v>
      </c>
    </row>
    <row r="10971" spans="1:15" x14ac:dyDescent="0.25">
      <c r="A10971">
        <v>33294</v>
      </c>
      <c r="B10971">
        <v>787</v>
      </c>
      <c r="C10971" t="s">
        <v>15070</v>
      </c>
      <c r="E10971" s="30">
        <v>0</v>
      </c>
      <c r="F10971">
        <v>0.01</v>
      </c>
      <c r="G10971" s="30">
        <v>0</v>
      </c>
      <c r="H10971">
        <v>1</v>
      </c>
      <c r="I10971" t="s">
        <v>19</v>
      </c>
      <c r="J10971">
        <v>50000000</v>
      </c>
      <c r="K10971">
        <v>1</v>
      </c>
      <c r="L10971">
        <v>1721</v>
      </c>
      <c r="M10971">
        <v>3200</v>
      </c>
      <c r="N10971" t="s">
        <v>19</v>
      </c>
      <c r="O10971">
        <v>0</v>
      </c>
    </row>
    <row r="10972" spans="1:15" ht="90" x14ac:dyDescent="0.25">
      <c r="A10972">
        <v>33295</v>
      </c>
      <c r="B10972">
        <v>778</v>
      </c>
      <c r="C10972" t="s">
        <v>15071</v>
      </c>
      <c r="D10972" s="7" t="s">
        <v>15069</v>
      </c>
      <c r="E10972">
        <v>200</v>
      </c>
      <c r="F10972">
        <v>40</v>
      </c>
      <c r="G10972" s="30">
        <v>0</v>
      </c>
      <c r="H10972">
        <v>1</v>
      </c>
      <c r="I10972" t="s">
        <v>19</v>
      </c>
      <c r="J10972" t="s">
        <v>19</v>
      </c>
      <c r="K10972">
        <v>1</v>
      </c>
      <c r="L10972">
        <v>1739</v>
      </c>
      <c r="M10972">
        <v>3200</v>
      </c>
      <c r="N10972" t="s">
        <v>19</v>
      </c>
      <c r="O10972">
        <v>0</v>
      </c>
    </row>
    <row r="10973" spans="1:15" x14ac:dyDescent="0.25">
      <c r="A10973">
        <v>33296</v>
      </c>
      <c r="B10973">
        <v>787</v>
      </c>
      <c r="C10973" t="s">
        <v>15072</v>
      </c>
      <c r="E10973" s="30">
        <v>0</v>
      </c>
      <c r="F10973">
        <v>0.01</v>
      </c>
      <c r="G10973" s="30">
        <v>0</v>
      </c>
      <c r="H10973">
        <v>1</v>
      </c>
      <c r="I10973" t="s">
        <v>19</v>
      </c>
      <c r="J10973">
        <v>50000000</v>
      </c>
      <c r="K10973">
        <v>1</v>
      </c>
      <c r="L10973" t="s">
        <v>19</v>
      </c>
      <c r="M10973">
        <v>3200</v>
      </c>
      <c r="N10973" t="s">
        <v>19</v>
      </c>
      <c r="O10973">
        <v>0</v>
      </c>
    </row>
    <row r="10974" spans="1:15" ht="150" x14ac:dyDescent="0.25">
      <c r="A10974">
        <v>33297</v>
      </c>
      <c r="B10974">
        <v>778</v>
      </c>
      <c r="C10974" t="s">
        <v>15073</v>
      </c>
      <c r="D10974" s="7" t="s">
        <v>15074</v>
      </c>
      <c r="E10974">
        <v>200</v>
      </c>
      <c r="F10974">
        <v>40</v>
      </c>
      <c r="G10974" s="30">
        <v>0</v>
      </c>
      <c r="H10974">
        <v>1</v>
      </c>
      <c r="I10974" t="s">
        <v>19</v>
      </c>
      <c r="J10974" t="s">
        <v>19</v>
      </c>
      <c r="K10974">
        <v>1</v>
      </c>
      <c r="L10974">
        <v>1739</v>
      </c>
      <c r="M10974">
        <v>3200</v>
      </c>
      <c r="N10974" t="s">
        <v>19</v>
      </c>
      <c r="O10974">
        <v>0</v>
      </c>
    </row>
    <row r="10975" spans="1:15" ht="150" x14ac:dyDescent="0.25">
      <c r="A10975">
        <v>33298</v>
      </c>
      <c r="B10975">
        <v>778</v>
      </c>
      <c r="C10975" t="s">
        <v>15075</v>
      </c>
      <c r="D10975" s="7" t="s">
        <v>15074</v>
      </c>
      <c r="E10975">
        <v>200</v>
      </c>
      <c r="F10975">
        <v>40</v>
      </c>
      <c r="G10975" s="30">
        <v>0</v>
      </c>
      <c r="H10975">
        <v>1</v>
      </c>
      <c r="I10975" t="s">
        <v>19</v>
      </c>
      <c r="J10975" t="s">
        <v>19</v>
      </c>
      <c r="K10975">
        <v>1</v>
      </c>
      <c r="L10975">
        <v>1739</v>
      </c>
      <c r="M10975">
        <v>3200</v>
      </c>
      <c r="N10975" t="s">
        <v>19</v>
      </c>
      <c r="O10975">
        <v>0</v>
      </c>
    </row>
    <row r="10976" spans="1:15" x14ac:dyDescent="0.25">
      <c r="A10976">
        <v>33299</v>
      </c>
      <c r="B10976">
        <v>787</v>
      </c>
      <c r="C10976" t="s">
        <v>15076</v>
      </c>
      <c r="E10976" s="30">
        <v>0</v>
      </c>
      <c r="F10976">
        <v>0.01</v>
      </c>
      <c r="G10976" s="30">
        <v>0</v>
      </c>
      <c r="H10976">
        <v>1</v>
      </c>
      <c r="I10976" t="s">
        <v>19</v>
      </c>
      <c r="J10976">
        <v>50000000</v>
      </c>
      <c r="K10976">
        <v>1</v>
      </c>
      <c r="L10976">
        <v>1721</v>
      </c>
      <c r="M10976">
        <v>3200</v>
      </c>
      <c r="N10976" t="s">
        <v>19</v>
      </c>
      <c r="O10976">
        <v>0</v>
      </c>
    </row>
    <row r="10977" spans="1:15" x14ac:dyDescent="0.25">
      <c r="A10977">
        <v>33300</v>
      </c>
      <c r="B10977">
        <v>787</v>
      </c>
      <c r="C10977" t="s">
        <v>15077</v>
      </c>
      <c r="E10977" s="30">
        <v>0</v>
      </c>
      <c r="F10977">
        <v>0.01</v>
      </c>
      <c r="G10977" s="30">
        <v>0</v>
      </c>
      <c r="H10977">
        <v>1</v>
      </c>
      <c r="I10977" t="s">
        <v>19</v>
      </c>
      <c r="J10977">
        <v>50000000</v>
      </c>
      <c r="K10977">
        <v>1</v>
      </c>
      <c r="L10977" t="s">
        <v>19</v>
      </c>
      <c r="M10977">
        <v>3200</v>
      </c>
      <c r="N10977" t="s">
        <v>19</v>
      </c>
      <c r="O10977">
        <v>0</v>
      </c>
    </row>
    <row r="10978" spans="1:15" ht="150" x14ac:dyDescent="0.25">
      <c r="A10978">
        <v>33301</v>
      </c>
      <c r="B10978">
        <v>779</v>
      </c>
      <c r="C10978" t="s">
        <v>15078</v>
      </c>
      <c r="D10978" s="7" t="s">
        <v>10993</v>
      </c>
      <c r="E10978">
        <v>200</v>
      </c>
      <c r="F10978">
        <v>40</v>
      </c>
      <c r="G10978" s="30">
        <v>0</v>
      </c>
      <c r="H10978">
        <v>1</v>
      </c>
      <c r="I10978" t="s">
        <v>19</v>
      </c>
      <c r="J10978" t="s">
        <v>19</v>
      </c>
      <c r="K10978">
        <v>1</v>
      </c>
      <c r="L10978">
        <v>1733</v>
      </c>
      <c r="M10978">
        <v>3197</v>
      </c>
      <c r="N10978" t="s">
        <v>19</v>
      </c>
      <c r="O10978">
        <v>0</v>
      </c>
    </row>
    <row r="10979" spans="1:15" x14ac:dyDescent="0.25">
      <c r="A10979">
        <v>33302</v>
      </c>
      <c r="B10979">
        <v>787</v>
      </c>
      <c r="C10979" t="s">
        <v>15079</v>
      </c>
      <c r="E10979" s="30">
        <v>0</v>
      </c>
      <c r="F10979">
        <v>0.01</v>
      </c>
      <c r="G10979" s="30">
        <v>0</v>
      </c>
      <c r="H10979">
        <v>1</v>
      </c>
      <c r="I10979" t="s">
        <v>19</v>
      </c>
      <c r="J10979">
        <v>50000000</v>
      </c>
      <c r="K10979">
        <v>1</v>
      </c>
      <c r="L10979" t="s">
        <v>19</v>
      </c>
      <c r="M10979">
        <v>3197</v>
      </c>
      <c r="N10979" t="s">
        <v>19</v>
      </c>
      <c r="O10979">
        <v>0</v>
      </c>
    </row>
    <row r="10980" spans="1:15" ht="45" x14ac:dyDescent="0.25">
      <c r="A10980">
        <v>33303</v>
      </c>
      <c r="B10980">
        <v>781</v>
      </c>
      <c r="C10980" t="s">
        <v>15080</v>
      </c>
      <c r="D10980" s="7" t="s">
        <v>3510</v>
      </c>
      <c r="E10980">
        <v>200</v>
      </c>
      <c r="F10980">
        <v>40</v>
      </c>
      <c r="G10980" s="30">
        <v>0</v>
      </c>
      <c r="H10980">
        <v>1</v>
      </c>
      <c r="I10980" t="s">
        <v>19</v>
      </c>
      <c r="J10980" t="s">
        <v>19</v>
      </c>
      <c r="K10980">
        <v>1</v>
      </c>
      <c r="L10980">
        <v>1736</v>
      </c>
      <c r="M10980">
        <v>3199</v>
      </c>
      <c r="N10980" t="s">
        <v>19</v>
      </c>
      <c r="O10980">
        <v>0</v>
      </c>
    </row>
    <row r="10981" spans="1:15" x14ac:dyDescent="0.25">
      <c r="A10981">
        <v>33304</v>
      </c>
      <c r="B10981">
        <v>787</v>
      </c>
      <c r="C10981" t="s">
        <v>15081</v>
      </c>
      <c r="E10981" s="30">
        <v>0</v>
      </c>
      <c r="F10981">
        <v>0.01</v>
      </c>
      <c r="G10981" s="30">
        <v>0</v>
      </c>
      <c r="H10981">
        <v>1</v>
      </c>
      <c r="I10981" t="s">
        <v>19</v>
      </c>
      <c r="J10981">
        <v>50000000</v>
      </c>
      <c r="K10981">
        <v>1</v>
      </c>
      <c r="L10981">
        <v>1724</v>
      </c>
      <c r="M10981">
        <v>3199</v>
      </c>
      <c r="N10981" t="s">
        <v>19</v>
      </c>
      <c r="O10981">
        <v>0</v>
      </c>
    </row>
    <row r="10982" spans="1:15" ht="45" x14ac:dyDescent="0.25">
      <c r="A10982">
        <v>33305</v>
      </c>
      <c r="B10982">
        <v>781</v>
      </c>
      <c r="C10982" t="s">
        <v>15082</v>
      </c>
      <c r="D10982" s="7" t="s">
        <v>3515</v>
      </c>
      <c r="E10982">
        <v>200</v>
      </c>
      <c r="F10982">
        <v>40</v>
      </c>
      <c r="G10982" s="30">
        <v>0</v>
      </c>
      <c r="H10982">
        <v>1</v>
      </c>
      <c r="I10982" t="s">
        <v>19</v>
      </c>
      <c r="J10982" t="s">
        <v>19</v>
      </c>
      <c r="K10982">
        <v>1</v>
      </c>
      <c r="L10982">
        <v>1736</v>
      </c>
      <c r="M10982">
        <v>3199</v>
      </c>
      <c r="N10982" t="s">
        <v>19</v>
      </c>
      <c r="O10982">
        <v>0</v>
      </c>
    </row>
    <row r="10983" spans="1:15" x14ac:dyDescent="0.25">
      <c r="A10983">
        <v>33306</v>
      </c>
      <c r="B10983">
        <v>787</v>
      </c>
      <c r="C10983" t="s">
        <v>15083</v>
      </c>
      <c r="E10983" s="30">
        <v>0</v>
      </c>
      <c r="F10983">
        <v>0.01</v>
      </c>
      <c r="G10983" s="30">
        <v>0</v>
      </c>
      <c r="H10983">
        <v>1</v>
      </c>
      <c r="I10983" t="s">
        <v>19</v>
      </c>
      <c r="J10983">
        <v>50000000</v>
      </c>
      <c r="K10983">
        <v>1</v>
      </c>
      <c r="L10983" t="s">
        <v>19</v>
      </c>
      <c r="M10983">
        <v>3199</v>
      </c>
      <c r="N10983" t="s">
        <v>19</v>
      </c>
      <c r="O10983">
        <v>0</v>
      </c>
    </row>
    <row r="10984" spans="1:15" ht="150" x14ac:dyDescent="0.25">
      <c r="A10984">
        <v>33307</v>
      </c>
      <c r="B10984">
        <v>778</v>
      </c>
      <c r="C10984" t="s">
        <v>15084</v>
      </c>
      <c r="D10984" s="7" t="s">
        <v>10911</v>
      </c>
      <c r="E10984">
        <v>200</v>
      </c>
      <c r="F10984">
        <v>40</v>
      </c>
      <c r="G10984" s="30">
        <v>0</v>
      </c>
      <c r="H10984">
        <v>1</v>
      </c>
      <c r="I10984" t="s">
        <v>19</v>
      </c>
      <c r="J10984" t="s">
        <v>19</v>
      </c>
      <c r="K10984">
        <v>1</v>
      </c>
      <c r="L10984">
        <v>1739</v>
      </c>
      <c r="M10984">
        <v>3200</v>
      </c>
      <c r="N10984" t="s">
        <v>19</v>
      </c>
      <c r="O10984">
        <v>0</v>
      </c>
    </row>
    <row r="10985" spans="1:15" x14ac:dyDescent="0.25">
      <c r="A10985">
        <v>33308</v>
      </c>
      <c r="B10985">
        <v>787</v>
      </c>
      <c r="C10985" t="s">
        <v>15085</v>
      </c>
      <c r="E10985" s="30">
        <v>0</v>
      </c>
      <c r="F10985">
        <v>0.01</v>
      </c>
      <c r="G10985" s="30">
        <v>0</v>
      </c>
      <c r="H10985">
        <v>1</v>
      </c>
      <c r="I10985" t="s">
        <v>19</v>
      </c>
      <c r="J10985">
        <v>50000000</v>
      </c>
      <c r="K10985">
        <v>1</v>
      </c>
      <c r="L10985">
        <v>1721</v>
      </c>
      <c r="M10985">
        <v>3200</v>
      </c>
      <c r="N10985" t="s">
        <v>19</v>
      </c>
      <c r="O10985">
        <v>0</v>
      </c>
    </row>
    <row r="10986" spans="1:15" ht="150" x14ac:dyDescent="0.25">
      <c r="A10986">
        <v>33309</v>
      </c>
      <c r="B10986">
        <v>778</v>
      </c>
      <c r="C10986" t="s">
        <v>15086</v>
      </c>
      <c r="D10986" s="7" t="s">
        <v>10911</v>
      </c>
      <c r="E10986">
        <v>200</v>
      </c>
      <c r="F10986">
        <v>40</v>
      </c>
      <c r="G10986" s="30">
        <v>0</v>
      </c>
      <c r="H10986">
        <v>1</v>
      </c>
      <c r="I10986" t="s">
        <v>19</v>
      </c>
      <c r="J10986" t="s">
        <v>19</v>
      </c>
      <c r="K10986">
        <v>1</v>
      </c>
      <c r="L10986">
        <v>1739</v>
      </c>
      <c r="M10986">
        <v>3200</v>
      </c>
      <c r="N10986" t="s">
        <v>19</v>
      </c>
      <c r="O10986">
        <v>0</v>
      </c>
    </row>
    <row r="10987" spans="1:15" x14ac:dyDescent="0.25">
      <c r="A10987">
        <v>33310</v>
      </c>
      <c r="B10987">
        <v>787</v>
      </c>
      <c r="C10987" t="s">
        <v>15087</v>
      </c>
      <c r="E10987" s="30">
        <v>0</v>
      </c>
      <c r="F10987">
        <v>0.01</v>
      </c>
      <c r="G10987" s="30">
        <v>0</v>
      </c>
      <c r="H10987">
        <v>1</v>
      </c>
      <c r="I10987" t="s">
        <v>19</v>
      </c>
      <c r="J10987">
        <v>50000000</v>
      </c>
      <c r="K10987">
        <v>1</v>
      </c>
      <c r="L10987" t="s">
        <v>19</v>
      </c>
      <c r="M10987">
        <v>3200</v>
      </c>
      <c r="N10987" t="s">
        <v>19</v>
      </c>
      <c r="O10987">
        <v>0</v>
      </c>
    </row>
    <row r="10988" spans="1:15" ht="90" x14ac:dyDescent="0.25">
      <c r="A10988">
        <v>33311</v>
      </c>
      <c r="B10988">
        <v>778</v>
      </c>
      <c r="C10988" t="s">
        <v>15088</v>
      </c>
      <c r="D10988" s="7" t="s">
        <v>10914</v>
      </c>
      <c r="E10988">
        <v>200</v>
      </c>
      <c r="F10988">
        <v>40</v>
      </c>
      <c r="G10988" s="30">
        <v>0</v>
      </c>
      <c r="H10988">
        <v>1</v>
      </c>
      <c r="I10988" t="s">
        <v>19</v>
      </c>
      <c r="J10988" t="s">
        <v>19</v>
      </c>
      <c r="K10988">
        <v>1</v>
      </c>
      <c r="L10988">
        <v>1739</v>
      </c>
      <c r="M10988">
        <v>3200</v>
      </c>
      <c r="N10988" t="s">
        <v>19</v>
      </c>
      <c r="O10988">
        <v>0</v>
      </c>
    </row>
    <row r="10989" spans="1:15" x14ac:dyDescent="0.25">
      <c r="A10989">
        <v>33312</v>
      </c>
      <c r="B10989">
        <v>787</v>
      </c>
      <c r="C10989" t="s">
        <v>15089</v>
      </c>
      <c r="E10989" s="30">
        <v>0</v>
      </c>
      <c r="F10989">
        <v>0.01</v>
      </c>
      <c r="G10989" s="30">
        <v>0</v>
      </c>
      <c r="H10989">
        <v>1</v>
      </c>
      <c r="I10989" t="s">
        <v>19</v>
      </c>
      <c r="J10989">
        <v>50000000</v>
      </c>
      <c r="K10989">
        <v>1</v>
      </c>
      <c r="L10989">
        <v>1721</v>
      </c>
      <c r="M10989">
        <v>3200</v>
      </c>
      <c r="N10989" t="s">
        <v>19</v>
      </c>
      <c r="O10989">
        <v>0</v>
      </c>
    </row>
    <row r="10990" spans="1:15" ht="90" x14ac:dyDescent="0.25">
      <c r="A10990">
        <v>33313</v>
      </c>
      <c r="B10990">
        <v>778</v>
      </c>
      <c r="C10990" t="s">
        <v>15090</v>
      </c>
      <c r="D10990" s="7" t="s">
        <v>10914</v>
      </c>
      <c r="E10990">
        <v>200</v>
      </c>
      <c r="F10990">
        <v>40</v>
      </c>
      <c r="G10990" s="30">
        <v>0</v>
      </c>
      <c r="H10990">
        <v>1</v>
      </c>
      <c r="I10990" t="s">
        <v>19</v>
      </c>
      <c r="J10990" t="s">
        <v>19</v>
      </c>
      <c r="K10990">
        <v>1</v>
      </c>
      <c r="L10990">
        <v>1739</v>
      </c>
      <c r="M10990">
        <v>3200</v>
      </c>
      <c r="N10990" t="s">
        <v>19</v>
      </c>
      <c r="O10990">
        <v>0</v>
      </c>
    </row>
    <row r="10991" spans="1:15" x14ac:dyDescent="0.25">
      <c r="A10991">
        <v>33314</v>
      </c>
      <c r="B10991">
        <v>787</v>
      </c>
      <c r="C10991" t="s">
        <v>15091</v>
      </c>
      <c r="E10991" s="30">
        <v>0</v>
      </c>
      <c r="F10991">
        <v>0.01</v>
      </c>
      <c r="G10991" s="30">
        <v>0</v>
      </c>
      <c r="H10991">
        <v>1</v>
      </c>
      <c r="I10991" t="s">
        <v>19</v>
      </c>
      <c r="J10991">
        <v>50000000</v>
      </c>
      <c r="K10991">
        <v>1</v>
      </c>
      <c r="L10991" t="s">
        <v>19</v>
      </c>
      <c r="M10991">
        <v>3200</v>
      </c>
      <c r="N10991" t="s">
        <v>19</v>
      </c>
      <c r="O10991">
        <v>0</v>
      </c>
    </row>
    <row r="10992" spans="1:15" x14ac:dyDescent="0.25">
      <c r="A10992">
        <v>33315</v>
      </c>
      <c r="B10992">
        <v>728</v>
      </c>
      <c r="C10992" t="s">
        <v>15092</v>
      </c>
      <c r="D10992" t="s">
        <v>15093</v>
      </c>
      <c r="E10992">
        <v>1</v>
      </c>
      <c r="F10992">
        <v>1</v>
      </c>
      <c r="G10992" s="30">
        <v>0</v>
      </c>
      <c r="H10992">
        <v>1</v>
      </c>
      <c r="I10992" t="s">
        <v>19</v>
      </c>
      <c r="J10992" t="s">
        <v>19</v>
      </c>
      <c r="K10992">
        <v>1</v>
      </c>
      <c r="L10992" t="s">
        <v>19</v>
      </c>
      <c r="M10992">
        <v>2885</v>
      </c>
      <c r="N10992" t="s">
        <v>19</v>
      </c>
      <c r="O10992">
        <v>0</v>
      </c>
    </row>
    <row r="10993" spans="1:15" x14ac:dyDescent="0.25">
      <c r="A10993">
        <v>33316</v>
      </c>
      <c r="B10993">
        <v>728</v>
      </c>
      <c r="C10993" t="s">
        <v>15094</v>
      </c>
      <c r="D10993" t="s">
        <v>15095</v>
      </c>
      <c r="E10993">
        <v>1</v>
      </c>
      <c r="F10993">
        <v>1</v>
      </c>
      <c r="G10993" s="30">
        <v>0</v>
      </c>
      <c r="H10993">
        <v>1</v>
      </c>
      <c r="I10993" t="s">
        <v>19</v>
      </c>
      <c r="J10993" t="s">
        <v>19</v>
      </c>
      <c r="K10993">
        <v>1</v>
      </c>
      <c r="L10993" t="s">
        <v>19</v>
      </c>
      <c r="M10993">
        <v>2885</v>
      </c>
      <c r="N10993" t="s">
        <v>19</v>
      </c>
      <c r="O10993">
        <v>0</v>
      </c>
    </row>
    <row r="10994" spans="1:15" x14ac:dyDescent="0.25">
      <c r="A10994">
        <v>33317</v>
      </c>
      <c r="B10994">
        <v>728</v>
      </c>
      <c r="C10994" t="s">
        <v>15096</v>
      </c>
      <c r="D10994" t="s">
        <v>15097</v>
      </c>
      <c r="E10994">
        <v>1</v>
      </c>
      <c r="F10994">
        <v>1</v>
      </c>
      <c r="G10994" s="30">
        <v>0</v>
      </c>
      <c r="H10994">
        <v>1</v>
      </c>
      <c r="I10994" t="s">
        <v>19</v>
      </c>
      <c r="J10994" t="s">
        <v>19</v>
      </c>
      <c r="K10994">
        <v>1</v>
      </c>
      <c r="L10994" t="s">
        <v>19</v>
      </c>
      <c r="M10994">
        <v>2885</v>
      </c>
      <c r="N10994" t="s">
        <v>19</v>
      </c>
      <c r="O10994">
        <v>0</v>
      </c>
    </row>
    <row r="10995" spans="1:15" x14ac:dyDescent="0.25">
      <c r="A10995">
        <v>33318</v>
      </c>
      <c r="B10995">
        <v>729</v>
      </c>
      <c r="C10995" t="s">
        <v>15098</v>
      </c>
      <c r="D10995" t="s">
        <v>15099</v>
      </c>
      <c r="E10995">
        <v>1</v>
      </c>
      <c r="F10995">
        <v>1</v>
      </c>
      <c r="G10995" s="30">
        <v>0</v>
      </c>
      <c r="H10995">
        <v>1</v>
      </c>
      <c r="I10995" t="s">
        <v>19</v>
      </c>
      <c r="J10995" t="s">
        <v>19</v>
      </c>
      <c r="K10995">
        <v>1</v>
      </c>
      <c r="L10995" t="s">
        <v>19</v>
      </c>
      <c r="M10995">
        <v>2885</v>
      </c>
      <c r="N10995" t="s">
        <v>19</v>
      </c>
      <c r="O10995">
        <v>0</v>
      </c>
    </row>
    <row r="10996" spans="1:15" x14ac:dyDescent="0.25">
      <c r="A10996">
        <v>33319</v>
      </c>
      <c r="B10996">
        <v>731</v>
      </c>
      <c r="C10996" t="s">
        <v>15100</v>
      </c>
      <c r="D10996" t="s">
        <v>15101</v>
      </c>
      <c r="E10996">
        <v>1</v>
      </c>
      <c r="F10996">
        <v>1</v>
      </c>
      <c r="G10996" s="30">
        <v>0</v>
      </c>
      <c r="H10996">
        <v>1</v>
      </c>
      <c r="I10996" t="s">
        <v>19</v>
      </c>
      <c r="J10996" t="s">
        <v>19</v>
      </c>
      <c r="K10996">
        <v>1</v>
      </c>
      <c r="L10996" t="s">
        <v>19</v>
      </c>
      <c r="M10996">
        <v>2885</v>
      </c>
      <c r="N10996" t="s">
        <v>19</v>
      </c>
      <c r="O10996">
        <v>0</v>
      </c>
    </row>
    <row r="10997" spans="1:15" x14ac:dyDescent="0.25">
      <c r="A10997">
        <v>33320</v>
      </c>
      <c r="B10997">
        <v>730</v>
      </c>
      <c r="C10997" t="s">
        <v>15102</v>
      </c>
      <c r="D10997" t="s">
        <v>15103</v>
      </c>
      <c r="E10997">
        <v>1</v>
      </c>
      <c r="F10997">
        <v>1</v>
      </c>
      <c r="G10997" s="30">
        <v>0</v>
      </c>
      <c r="H10997">
        <v>1</v>
      </c>
      <c r="I10997" t="s">
        <v>19</v>
      </c>
      <c r="J10997" t="s">
        <v>19</v>
      </c>
      <c r="K10997">
        <v>1</v>
      </c>
      <c r="L10997" t="s">
        <v>19</v>
      </c>
      <c r="M10997">
        <v>2885</v>
      </c>
      <c r="N10997" t="s">
        <v>19</v>
      </c>
      <c r="O10997">
        <v>0</v>
      </c>
    </row>
    <row r="10998" spans="1:15" x14ac:dyDescent="0.25">
      <c r="A10998">
        <v>33321</v>
      </c>
      <c r="B10998">
        <v>729</v>
      </c>
      <c r="C10998" t="s">
        <v>15104</v>
      </c>
      <c r="D10998" t="s">
        <v>15105</v>
      </c>
      <c r="E10998">
        <v>1</v>
      </c>
      <c r="F10998">
        <v>1</v>
      </c>
      <c r="G10998" s="30">
        <v>0</v>
      </c>
      <c r="H10998">
        <v>1</v>
      </c>
      <c r="I10998" t="s">
        <v>19</v>
      </c>
      <c r="J10998" t="s">
        <v>19</v>
      </c>
      <c r="K10998">
        <v>1</v>
      </c>
      <c r="L10998" t="s">
        <v>19</v>
      </c>
      <c r="M10998">
        <v>2885</v>
      </c>
      <c r="N10998" t="s">
        <v>19</v>
      </c>
      <c r="O10998">
        <v>0</v>
      </c>
    </row>
    <row r="10999" spans="1:15" x14ac:dyDescent="0.25">
      <c r="A10999">
        <v>33322</v>
      </c>
      <c r="B10999">
        <v>731</v>
      </c>
      <c r="C10999" t="s">
        <v>15106</v>
      </c>
      <c r="D10999" t="s">
        <v>15107</v>
      </c>
      <c r="E10999">
        <v>1</v>
      </c>
      <c r="F10999">
        <v>1</v>
      </c>
      <c r="G10999" s="30">
        <v>0</v>
      </c>
      <c r="H10999">
        <v>1</v>
      </c>
      <c r="I10999" t="s">
        <v>19</v>
      </c>
      <c r="J10999" t="s">
        <v>19</v>
      </c>
      <c r="K10999">
        <v>1</v>
      </c>
      <c r="L10999" t="s">
        <v>19</v>
      </c>
      <c r="M10999">
        <v>2885</v>
      </c>
      <c r="N10999" t="s">
        <v>19</v>
      </c>
      <c r="O10999">
        <v>0</v>
      </c>
    </row>
    <row r="11000" spans="1:15" x14ac:dyDescent="0.25">
      <c r="A11000">
        <v>33323</v>
      </c>
      <c r="B11000">
        <v>730</v>
      </c>
      <c r="C11000" t="s">
        <v>15108</v>
      </c>
      <c r="D11000" t="s">
        <v>15109</v>
      </c>
      <c r="E11000">
        <v>1</v>
      </c>
      <c r="F11000">
        <v>1</v>
      </c>
      <c r="G11000" s="30">
        <v>0</v>
      </c>
      <c r="H11000">
        <v>1</v>
      </c>
      <c r="I11000" t="s">
        <v>19</v>
      </c>
      <c r="J11000" t="s">
        <v>19</v>
      </c>
      <c r="K11000">
        <v>1</v>
      </c>
      <c r="L11000" t="s">
        <v>19</v>
      </c>
      <c r="M11000">
        <v>2885</v>
      </c>
      <c r="N11000" t="s">
        <v>19</v>
      </c>
      <c r="O11000">
        <v>0</v>
      </c>
    </row>
    <row r="11001" spans="1:15" x14ac:dyDescent="0.25">
      <c r="A11001">
        <v>33324</v>
      </c>
      <c r="B11001">
        <v>729</v>
      </c>
      <c r="C11001" t="s">
        <v>15110</v>
      </c>
      <c r="D11001" t="s">
        <v>15111</v>
      </c>
      <c r="E11001">
        <v>1</v>
      </c>
      <c r="F11001">
        <v>1</v>
      </c>
      <c r="G11001" s="30">
        <v>0</v>
      </c>
      <c r="H11001">
        <v>1</v>
      </c>
      <c r="I11001" t="s">
        <v>19</v>
      </c>
      <c r="J11001" t="s">
        <v>19</v>
      </c>
      <c r="K11001">
        <v>1</v>
      </c>
      <c r="L11001" t="s">
        <v>19</v>
      </c>
      <c r="M11001">
        <v>2885</v>
      </c>
      <c r="N11001" t="s">
        <v>19</v>
      </c>
      <c r="O11001">
        <v>0</v>
      </c>
    </row>
    <row r="11002" spans="1:15" x14ac:dyDescent="0.25">
      <c r="A11002">
        <v>33325</v>
      </c>
      <c r="B11002">
        <v>731</v>
      </c>
      <c r="C11002" t="s">
        <v>15112</v>
      </c>
      <c r="D11002" t="s">
        <v>15113</v>
      </c>
      <c r="E11002">
        <v>1</v>
      </c>
      <c r="F11002">
        <v>1</v>
      </c>
      <c r="G11002" s="30">
        <v>0</v>
      </c>
      <c r="H11002">
        <v>1</v>
      </c>
      <c r="I11002" t="s">
        <v>19</v>
      </c>
      <c r="J11002" t="s">
        <v>19</v>
      </c>
      <c r="K11002">
        <v>1</v>
      </c>
      <c r="L11002" t="s">
        <v>19</v>
      </c>
      <c r="M11002">
        <v>2885</v>
      </c>
      <c r="N11002" t="s">
        <v>19</v>
      </c>
      <c r="O11002">
        <v>0</v>
      </c>
    </row>
    <row r="11003" spans="1:15" x14ac:dyDescent="0.25">
      <c r="A11003">
        <v>33326</v>
      </c>
      <c r="B11003">
        <v>730</v>
      </c>
      <c r="C11003" t="s">
        <v>15114</v>
      </c>
      <c r="D11003" t="s">
        <v>15115</v>
      </c>
      <c r="E11003">
        <v>1</v>
      </c>
      <c r="F11003">
        <v>1</v>
      </c>
      <c r="G11003" s="30">
        <v>0</v>
      </c>
      <c r="H11003">
        <v>1</v>
      </c>
      <c r="I11003" t="s">
        <v>19</v>
      </c>
      <c r="J11003" t="s">
        <v>19</v>
      </c>
      <c r="K11003">
        <v>1</v>
      </c>
      <c r="L11003" t="s">
        <v>19</v>
      </c>
      <c r="M11003">
        <v>2885</v>
      </c>
      <c r="N11003" t="s">
        <v>19</v>
      </c>
      <c r="O11003">
        <v>0</v>
      </c>
    </row>
    <row r="11004" spans="1:15" x14ac:dyDescent="0.25">
      <c r="A11004">
        <v>33327</v>
      </c>
      <c r="B11004">
        <v>489</v>
      </c>
      <c r="C11004" t="s">
        <v>15116</v>
      </c>
      <c r="E11004" s="30">
        <v>0</v>
      </c>
      <c r="F11004">
        <v>0.01</v>
      </c>
      <c r="G11004" s="30">
        <v>0</v>
      </c>
      <c r="H11004">
        <v>1</v>
      </c>
      <c r="I11004" t="s">
        <v>19</v>
      </c>
      <c r="J11004" t="s">
        <v>19</v>
      </c>
      <c r="K11004">
        <v>1</v>
      </c>
      <c r="L11004" t="s">
        <v>19</v>
      </c>
      <c r="M11004" t="s">
        <v>19</v>
      </c>
      <c r="N11004" t="s">
        <v>19</v>
      </c>
      <c r="O11004">
        <v>1231</v>
      </c>
    </row>
    <row r="11005" spans="1:15" ht="165" x14ac:dyDescent="0.25">
      <c r="A11005">
        <v>33329</v>
      </c>
      <c r="B11005">
        <v>1730</v>
      </c>
      <c r="C11005" t="s">
        <v>15117</v>
      </c>
      <c r="D11005" s="7" t="s">
        <v>15118</v>
      </c>
      <c r="E11005" s="30">
        <v>0</v>
      </c>
      <c r="F11005">
        <v>1</v>
      </c>
      <c r="G11005" s="30">
        <v>0</v>
      </c>
      <c r="H11005">
        <v>1</v>
      </c>
      <c r="I11005">
        <v>16</v>
      </c>
      <c r="J11005">
        <v>800000</v>
      </c>
      <c r="K11005">
        <v>1</v>
      </c>
      <c r="L11005">
        <v>1814</v>
      </c>
      <c r="M11005">
        <v>21047</v>
      </c>
      <c r="N11005" t="s">
        <v>19</v>
      </c>
      <c r="O11005">
        <v>0</v>
      </c>
    </row>
    <row r="11006" spans="1:15" x14ac:dyDescent="0.25">
      <c r="A11006">
        <v>33330</v>
      </c>
      <c r="B11006">
        <v>87</v>
      </c>
      <c r="C11006" t="s">
        <v>15119</v>
      </c>
      <c r="D11006" t="s">
        <v>199</v>
      </c>
      <c r="E11006">
        <v>2.5</v>
      </c>
      <c r="F11006">
        <v>0.75</v>
      </c>
      <c r="G11006" s="30">
        <v>0</v>
      </c>
      <c r="H11006">
        <v>10</v>
      </c>
      <c r="I11006" t="s">
        <v>19</v>
      </c>
      <c r="J11006">
        <v>1000</v>
      </c>
      <c r="K11006">
        <v>1</v>
      </c>
      <c r="L11006">
        <v>139</v>
      </c>
      <c r="M11006">
        <v>1033</v>
      </c>
      <c r="N11006" t="s">
        <v>19</v>
      </c>
      <c r="O11006">
        <v>0</v>
      </c>
    </row>
    <row r="11007" spans="1:15" x14ac:dyDescent="0.25">
      <c r="A11007">
        <v>33332</v>
      </c>
      <c r="B11007">
        <v>87</v>
      </c>
      <c r="C11007" t="s">
        <v>15120</v>
      </c>
      <c r="D11007" t="s">
        <v>199</v>
      </c>
      <c r="E11007">
        <v>5</v>
      </c>
      <c r="F11007">
        <v>1.5</v>
      </c>
      <c r="G11007" s="30">
        <v>0</v>
      </c>
      <c r="H11007">
        <v>10</v>
      </c>
      <c r="I11007" t="s">
        <v>19</v>
      </c>
      <c r="J11007">
        <v>2500</v>
      </c>
      <c r="K11007">
        <v>1</v>
      </c>
      <c r="L11007">
        <v>139</v>
      </c>
      <c r="M11007">
        <v>1033</v>
      </c>
      <c r="N11007" t="s">
        <v>19</v>
      </c>
      <c r="O11007">
        <v>0</v>
      </c>
    </row>
    <row r="11008" spans="1:15" x14ac:dyDescent="0.25">
      <c r="A11008">
        <v>33334</v>
      </c>
      <c r="B11008">
        <v>87</v>
      </c>
      <c r="C11008" t="s">
        <v>15121</v>
      </c>
      <c r="D11008" t="s">
        <v>199</v>
      </c>
      <c r="E11008">
        <v>7.5</v>
      </c>
      <c r="F11008">
        <v>2.25</v>
      </c>
      <c r="G11008" s="30">
        <v>0</v>
      </c>
      <c r="H11008">
        <v>10</v>
      </c>
      <c r="I11008" t="s">
        <v>19</v>
      </c>
      <c r="J11008">
        <v>5000</v>
      </c>
      <c r="K11008">
        <v>1</v>
      </c>
      <c r="L11008">
        <v>139</v>
      </c>
      <c r="M11008">
        <v>1033</v>
      </c>
      <c r="N11008" t="s">
        <v>19</v>
      </c>
      <c r="O11008">
        <v>0</v>
      </c>
    </row>
    <row r="11009" spans="1:15" x14ac:dyDescent="0.25">
      <c r="A11009">
        <v>33336</v>
      </c>
      <c r="B11009">
        <v>428</v>
      </c>
      <c r="C11009" t="s">
        <v>15122</v>
      </c>
      <c r="D11009" t="s">
        <v>15123</v>
      </c>
      <c r="E11009" s="30">
        <v>0</v>
      </c>
      <c r="F11009">
        <v>0.2</v>
      </c>
      <c r="G11009" s="30">
        <v>0</v>
      </c>
      <c r="H11009">
        <v>1</v>
      </c>
      <c r="I11009" t="s">
        <v>19</v>
      </c>
      <c r="J11009">
        <v>320</v>
      </c>
      <c r="K11009">
        <v>1</v>
      </c>
      <c r="L11009">
        <v>500</v>
      </c>
      <c r="M11009">
        <v>2664</v>
      </c>
      <c r="N11009" t="s">
        <v>19</v>
      </c>
      <c r="O11009">
        <v>0</v>
      </c>
    </row>
    <row r="11010" spans="1:15" x14ac:dyDescent="0.25">
      <c r="A11010">
        <v>33337</v>
      </c>
      <c r="B11010">
        <v>428</v>
      </c>
      <c r="C11010" t="s">
        <v>15124</v>
      </c>
      <c r="D11010" t="s">
        <v>15125</v>
      </c>
      <c r="E11010" s="30">
        <v>0</v>
      </c>
      <c r="F11010">
        <v>0.2</v>
      </c>
      <c r="G11010" s="30">
        <v>0</v>
      </c>
      <c r="H11010">
        <v>1</v>
      </c>
      <c r="I11010" t="s">
        <v>19</v>
      </c>
      <c r="J11010">
        <v>320</v>
      </c>
      <c r="K11010">
        <v>1</v>
      </c>
      <c r="L11010">
        <v>500</v>
      </c>
      <c r="M11010">
        <v>2664</v>
      </c>
      <c r="N11010" t="s">
        <v>19</v>
      </c>
      <c r="O11010">
        <v>0</v>
      </c>
    </row>
    <row r="11011" spans="1:15" x14ac:dyDescent="0.25">
      <c r="A11011">
        <v>33338</v>
      </c>
      <c r="B11011">
        <v>428</v>
      </c>
      <c r="C11011" t="s">
        <v>15126</v>
      </c>
      <c r="D11011" t="s">
        <v>15125</v>
      </c>
      <c r="E11011" s="30">
        <v>0</v>
      </c>
      <c r="F11011">
        <v>1</v>
      </c>
      <c r="G11011" s="30">
        <v>0</v>
      </c>
      <c r="H11011">
        <v>1</v>
      </c>
      <c r="I11011" t="s">
        <v>19</v>
      </c>
      <c r="J11011">
        <v>320</v>
      </c>
      <c r="K11011">
        <v>1</v>
      </c>
      <c r="L11011">
        <v>500</v>
      </c>
      <c r="M11011">
        <v>2664</v>
      </c>
      <c r="N11011" t="s">
        <v>19</v>
      </c>
      <c r="O11011">
        <v>0</v>
      </c>
    </row>
    <row r="11012" spans="1:15" x14ac:dyDescent="0.25">
      <c r="A11012">
        <v>33339</v>
      </c>
      <c r="B11012">
        <v>428</v>
      </c>
      <c r="C11012" t="s">
        <v>15127</v>
      </c>
      <c r="D11012" t="s">
        <v>15123</v>
      </c>
      <c r="E11012" s="30">
        <v>0</v>
      </c>
      <c r="F11012">
        <v>1</v>
      </c>
      <c r="G11012" s="30">
        <v>0</v>
      </c>
      <c r="H11012">
        <v>1</v>
      </c>
      <c r="I11012" t="s">
        <v>19</v>
      </c>
      <c r="J11012">
        <v>320</v>
      </c>
      <c r="K11012">
        <v>1</v>
      </c>
      <c r="L11012">
        <v>500</v>
      </c>
      <c r="M11012">
        <v>2664</v>
      </c>
      <c r="N11012" t="s">
        <v>19</v>
      </c>
      <c r="O11012">
        <v>0</v>
      </c>
    </row>
    <row r="11013" spans="1:15" x14ac:dyDescent="0.25">
      <c r="A11013">
        <v>33359</v>
      </c>
      <c r="B11013">
        <v>429</v>
      </c>
      <c r="C11013" t="s">
        <v>15128</v>
      </c>
      <c r="D11013" t="s">
        <v>15129</v>
      </c>
      <c r="E11013" s="30">
        <v>0</v>
      </c>
      <c r="F11013">
        <v>1</v>
      </c>
      <c r="G11013" s="30">
        <v>0</v>
      </c>
      <c r="H11013">
        <v>1</v>
      </c>
      <c r="I11013" t="s">
        <v>19</v>
      </c>
      <c r="J11013">
        <v>3500</v>
      </c>
      <c r="K11013">
        <v>1</v>
      </c>
      <c r="L11013">
        <v>499</v>
      </c>
      <c r="M11013">
        <v>2678</v>
      </c>
      <c r="N11013" t="s">
        <v>19</v>
      </c>
      <c r="O11013">
        <v>0</v>
      </c>
    </row>
    <row r="11014" spans="1:15" x14ac:dyDescent="0.25">
      <c r="A11014">
        <v>33360</v>
      </c>
      <c r="B11014">
        <v>429</v>
      </c>
      <c r="C11014" t="s">
        <v>15130</v>
      </c>
      <c r="D11014" t="s">
        <v>15131</v>
      </c>
      <c r="E11014" s="30">
        <v>0</v>
      </c>
      <c r="F11014">
        <v>1</v>
      </c>
      <c r="G11014" s="30">
        <v>0</v>
      </c>
      <c r="H11014">
        <v>1</v>
      </c>
      <c r="I11014" t="s">
        <v>19</v>
      </c>
      <c r="J11014">
        <v>3500</v>
      </c>
      <c r="K11014">
        <v>1</v>
      </c>
      <c r="L11014">
        <v>499</v>
      </c>
      <c r="M11014">
        <v>2678</v>
      </c>
      <c r="N11014" t="s">
        <v>19</v>
      </c>
      <c r="O11014">
        <v>0</v>
      </c>
    </row>
    <row r="11015" spans="1:15" x14ac:dyDescent="0.25">
      <c r="A11015">
        <v>33361</v>
      </c>
      <c r="B11015">
        <v>429</v>
      </c>
      <c r="C11015" t="s">
        <v>15132</v>
      </c>
      <c r="D11015" t="s">
        <v>15133</v>
      </c>
      <c r="E11015" s="30">
        <v>0</v>
      </c>
      <c r="F11015">
        <v>1</v>
      </c>
      <c r="G11015" s="30">
        <v>0</v>
      </c>
      <c r="H11015">
        <v>1</v>
      </c>
      <c r="I11015" t="s">
        <v>19</v>
      </c>
      <c r="J11015">
        <v>3500</v>
      </c>
      <c r="K11015">
        <v>1</v>
      </c>
      <c r="L11015">
        <v>499</v>
      </c>
      <c r="M11015">
        <v>2678</v>
      </c>
      <c r="N11015" t="s">
        <v>19</v>
      </c>
      <c r="O11015">
        <v>0</v>
      </c>
    </row>
    <row r="11016" spans="1:15" x14ac:dyDescent="0.25">
      <c r="A11016">
        <v>33362</v>
      </c>
      <c r="B11016">
        <v>429</v>
      </c>
      <c r="C11016" t="s">
        <v>15134</v>
      </c>
      <c r="D11016" t="s">
        <v>15135</v>
      </c>
      <c r="E11016" s="30">
        <v>0</v>
      </c>
      <c r="F11016">
        <v>1</v>
      </c>
      <c r="G11016" s="30">
        <v>0</v>
      </c>
      <c r="H11016">
        <v>1</v>
      </c>
      <c r="I11016" t="s">
        <v>19</v>
      </c>
      <c r="J11016">
        <v>3500</v>
      </c>
      <c r="K11016">
        <v>1</v>
      </c>
      <c r="L11016">
        <v>499</v>
      </c>
      <c r="M11016">
        <v>2678</v>
      </c>
      <c r="N11016" t="s">
        <v>19</v>
      </c>
      <c r="O11016">
        <v>0</v>
      </c>
    </row>
    <row r="11017" spans="1:15" x14ac:dyDescent="0.25">
      <c r="A11017">
        <v>33373</v>
      </c>
      <c r="B11017">
        <v>1225</v>
      </c>
      <c r="C11017" t="s">
        <v>15136</v>
      </c>
      <c r="D11017" t="s">
        <v>15137</v>
      </c>
      <c r="E11017" s="30">
        <v>0</v>
      </c>
      <c r="F11017">
        <v>0.01</v>
      </c>
      <c r="G11017" s="30">
        <v>0</v>
      </c>
      <c r="H11017">
        <v>1</v>
      </c>
      <c r="I11017" t="s">
        <v>19</v>
      </c>
      <c r="J11017" t="s">
        <v>19</v>
      </c>
      <c r="K11017">
        <v>1</v>
      </c>
      <c r="L11017">
        <v>1812</v>
      </c>
      <c r="M11017">
        <v>21065</v>
      </c>
      <c r="N11017" t="s">
        <v>19</v>
      </c>
      <c r="O11017">
        <v>0</v>
      </c>
    </row>
    <row r="11018" spans="1:15" x14ac:dyDescent="0.25">
      <c r="A11018">
        <v>33374</v>
      </c>
      <c r="B11018">
        <v>1225</v>
      </c>
      <c r="C11018" t="s">
        <v>15138</v>
      </c>
      <c r="D11018" t="s">
        <v>15139</v>
      </c>
      <c r="E11018" s="30">
        <v>0</v>
      </c>
      <c r="F11018">
        <v>0.01</v>
      </c>
      <c r="G11018" s="30">
        <v>0</v>
      </c>
      <c r="H11018">
        <v>1</v>
      </c>
      <c r="I11018" t="s">
        <v>19</v>
      </c>
      <c r="J11018" t="s">
        <v>19</v>
      </c>
      <c r="K11018">
        <v>1</v>
      </c>
      <c r="L11018">
        <v>1812</v>
      </c>
      <c r="M11018">
        <v>21065</v>
      </c>
      <c r="N11018" t="s">
        <v>19</v>
      </c>
      <c r="O11018">
        <v>0</v>
      </c>
    </row>
    <row r="11019" spans="1:15" x14ac:dyDescent="0.25">
      <c r="A11019">
        <v>33377</v>
      </c>
      <c r="B11019">
        <v>1084</v>
      </c>
      <c r="C11019" t="s">
        <v>15140</v>
      </c>
      <c r="D11019" t="s">
        <v>15141</v>
      </c>
      <c r="E11019" s="30">
        <v>0</v>
      </c>
      <c r="F11019">
        <v>0.1</v>
      </c>
      <c r="G11019" s="30">
        <v>0</v>
      </c>
      <c r="H11019">
        <v>1</v>
      </c>
      <c r="I11019" t="s">
        <v>19</v>
      </c>
      <c r="J11019" t="s">
        <v>19</v>
      </c>
      <c r="K11019">
        <v>1</v>
      </c>
      <c r="L11019">
        <v>1822</v>
      </c>
      <c r="M11019">
        <v>21048</v>
      </c>
      <c r="N11019" t="s">
        <v>19</v>
      </c>
      <c r="O11019">
        <v>0</v>
      </c>
    </row>
    <row r="11020" spans="1:15" x14ac:dyDescent="0.25">
      <c r="A11020">
        <v>33378</v>
      </c>
      <c r="B11020">
        <v>1084</v>
      </c>
      <c r="C11020" t="s">
        <v>15142</v>
      </c>
      <c r="D11020" t="s">
        <v>15143</v>
      </c>
      <c r="E11020" s="30">
        <v>0</v>
      </c>
      <c r="F11020">
        <v>0.1</v>
      </c>
      <c r="G11020" s="30">
        <v>0</v>
      </c>
      <c r="H11020">
        <v>1</v>
      </c>
      <c r="I11020" t="s">
        <v>19</v>
      </c>
      <c r="J11020" t="s">
        <v>19</v>
      </c>
      <c r="K11020">
        <v>1</v>
      </c>
      <c r="L11020">
        <v>1822</v>
      </c>
      <c r="M11020">
        <v>21050</v>
      </c>
      <c r="N11020" t="s">
        <v>19</v>
      </c>
      <c r="O11020">
        <v>0</v>
      </c>
    </row>
    <row r="11021" spans="1:15" x14ac:dyDescent="0.25">
      <c r="A11021">
        <v>33379</v>
      </c>
      <c r="B11021">
        <v>1084</v>
      </c>
      <c r="C11021" t="s">
        <v>15144</v>
      </c>
      <c r="D11021" t="s">
        <v>15145</v>
      </c>
      <c r="E11021" s="30">
        <v>0</v>
      </c>
      <c r="F11021">
        <v>0.1</v>
      </c>
      <c r="G11021" s="30">
        <v>0</v>
      </c>
      <c r="H11021">
        <v>1</v>
      </c>
      <c r="I11021" t="s">
        <v>19</v>
      </c>
      <c r="J11021" t="s">
        <v>19</v>
      </c>
      <c r="K11021">
        <v>1</v>
      </c>
      <c r="L11021">
        <v>1822</v>
      </c>
      <c r="M11021">
        <v>21051</v>
      </c>
      <c r="N11021" t="s">
        <v>19</v>
      </c>
      <c r="O11021">
        <v>0</v>
      </c>
    </row>
    <row r="11022" spans="1:15" x14ac:dyDescent="0.25">
      <c r="A11022">
        <v>33380</v>
      </c>
      <c r="B11022">
        <v>1084</v>
      </c>
      <c r="C11022" t="s">
        <v>15146</v>
      </c>
      <c r="D11022" t="s">
        <v>15147</v>
      </c>
      <c r="E11022" s="30">
        <v>0</v>
      </c>
      <c r="F11022">
        <v>0.1</v>
      </c>
      <c r="G11022" s="30">
        <v>0</v>
      </c>
      <c r="H11022">
        <v>1</v>
      </c>
      <c r="I11022" t="s">
        <v>19</v>
      </c>
      <c r="J11022" t="s">
        <v>19</v>
      </c>
      <c r="K11022">
        <v>1</v>
      </c>
      <c r="L11022">
        <v>1822</v>
      </c>
      <c r="M11022">
        <v>21052</v>
      </c>
      <c r="N11022" t="s">
        <v>19</v>
      </c>
      <c r="O11022">
        <v>0</v>
      </c>
    </row>
    <row r="11023" spans="1:15" x14ac:dyDescent="0.25">
      <c r="A11023">
        <v>33381</v>
      </c>
      <c r="B11023">
        <v>1084</v>
      </c>
      <c r="C11023" t="s">
        <v>15148</v>
      </c>
      <c r="D11023" t="s">
        <v>15141</v>
      </c>
      <c r="E11023" s="30">
        <v>0</v>
      </c>
      <c r="F11023">
        <v>0.1</v>
      </c>
      <c r="G11023" s="30">
        <v>0</v>
      </c>
      <c r="H11023">
        <v>1</v>
      </c>
      <c r="I11023" t="s">
        <v>19</v>
      </c>
      <c r="J11023" t="s">
        <v>19</v>
      </c>
      <c r="K11023">
        <v>1</v>
      </c>
      <c r="L11023">
        <v>1822</v>
      </c>
      <c r="M11023">
        <v>21053</v>
      </c>
      <c r="N11023" t="s">
        <v>19</v>
      </c>
      <c r="O11023">
        <v>0</v>
      </c>
    </row>
    <row r="11024" spans="1:15" x14ac:dyDescent="0.25">
      <c r="A11024">
        <v>33382</v>
      </c>
      <c r="B11024">
        <v>1084</v>
      </c>
      <c r="C11024" t="s">
        <v>15149</v>
      </c>
      <c r="D11024" t="s">
        <v>15143</v>
      </c>
      <c r="E11024" s="30">
        <v>0</v>
      </c>
      <c r="F11024">
        <v>0.1</v>
      </c>
      <c r="G11024" s="30">
        <v>0</v>
      </c>
      <c r="H11024">
        <v>1</v>
      </c>
      <c r="I11024" t="s">
        <v>19</v>
      </c>
      <c r="J11024" t="s">
        <v>19</v>
      </c>
      <c r="K11024">
        <v>1</v>
      </c>
      <c r="L11024">
        <v>1822</v>
      </c>
      <c r="M11024">
        <v>21054</v>
      </c>
      <c r="N11024" t="s">
        <v>19</v>
      </c>
      <c r="O11024">
        <v>0</v>
      </c>
    </row>
    <row r="11025" spans="1:15" x14ac:dyDescent="0.25">
      <c r="A11025">
        <v>33383</v>
      </c>
      <c r="B11025">
        <v>1084</v>
      </c>
      <c r="C11025" t="s">
        <v>15150</v>
      </c>
      <c r="D11025" t="s">
        <v>15145</v>
      </c>
      <c r="E11025" s="30">
        <v>0</v>
      </c>
      <c r="F11025">
        <v>0.1</v>
      </c>
      <c r="G11025" s="30">
        <v>0</v>
      </c>
      <c r="H11025">
        <v>1</v>
      </c>
      <c r="I11025" t="s">
        <v>19</v>
      </c>
      <c r="J11025" t="s">
        <v>19</v>
      </c>
      <c r="K11025">
        <v>1</v>
      </c>
      <c r="L11025">
        <v>1822</v>
      </c>
      <c r="M11025">
        <v>21055</v>
      </c>
      <c r="N11025" t="s">
        <v>19</v>
      </c>
      <c r="O11025">
        <v>0</v>
      </c>
    </row>
    <row r="11026" spans="1:15" x14ac:dyDescent="0.25">
      <c r="A11026">
        <v>33384</v>
      </c>
      <c r="B11026">
        <v>1084</v>
      </c>
      <c r="C11026" t="s">
        <v>15151</v>
      </c>
      <c r="D11026" t="s">
        <v>15147</v>
      </c>
      <c r="E11026" s="30">
        <v>0</v>
      </c>
      <c r="F11026">
        <v>0.1</v>
      </c>
      <c r="G11026" s="30">
        <v>0</v>
      </c>
      <c r="H11026">
        <v>1</v>
      </c>
      <c r="I11026" t="s">
        <v>19</v>
      </c>
      <c r="J11026" t="s">
        <v>19</v>
      </c>
      <c r="K11026">
        <v>1</v>
      </c>
      <c r="L11026">
        <v>1822</v>
      </c>
      <c r="M11026">
        <v>21056</v>
      </c>
      <c r="N11026" t="s">
        <v>19</v>
      </c>
      <c r="O11026">
        <v>0</v>
      </c>
    </row>
    <row r="11027" spans="1:15" x14ac:dyDescent="0.25">
      <c r="A11027">
        <v>33385</v>
      </c>
      <c r="B11027">
        <v>1225</v>
      </c>
      <c r="C11027" t="s">
        <v>15152</v>
      </c>
      <c r="D11027" t="s">
        <v>15153</v>
      </c>
      <c r="E11027" s="30">
        <v>0</v>
      </c>
      <c r="F11027">
        <v>0.01</v>
      </c>
      <c r="G11027" s="30">
        <v>0</v>
      </c>
      <c r="H11027">
        <v>1</v>
      </c>
      <c r="I11027" t="s">
        <v>19</v>
      </c>
      <c r="J11027" t="s">
        <v>19</v>
      </c>
      <c r="K11027">
        <v>1</v>
      </c>
      <c r="L11027">
        <v>1812</v>
      </c>
      <c r="M11027">
        <v>21065</v>
      </c>
      <c r="N11027" t="s">
        <v>19</v>
      </c>
      <c r="O11027">
        <v>0</v>
      </c>
    </row>
    <row r="11028" spans="1:15" x14ac:dyDescent="0.25">
      <c r="A11028">
        <v>33386</v>
      </c>
      <c r="B11028">
        <v>1225</v>
      </c>
      <c r="C11028" t="s">
        <v>15154</v>
      </c>
      <c r="D11028" t="s">
        <v>15155</v>
      </c>
      <c r="E11028" s="30">
        <v>0</v>
      </c>
      <c r="F11028">
        <v>0.01</v>
      </c>
      <c r="G11028" s="30">
        <v>0</v>
      </c>
      <c r="H11028">
        <v>1</v>
      </c>
      <c r="I11028" t="s">
        <v>19</v>
      </c>
      <c r="J11028" t="s">
        <v>19</v>
      </c>
      <c r="K11028">
        <v>1</v>
      </c>
      <c r="L11028">
        <v>1812</v>
      </c>
      <c r="M11028">
        <v>21065</v>
      </c>
      <c r="N11028" t="s">
        <v>19</v>
      </c>
      <c r="O11028">
        <v>0</v>
      </c>
    </row>
    <row r="11029" spans="1:15" x14ac:dyDescent="0.25">
      <c r="A11029">
        <v>33387</v>
      </c>
      <c r="B11029">
        <v>1225</v>
      </c>
      <c r="C11029" t="s">
        <v>15156</v>
      </c>
      <c r="D11029" t="s">
        <v>15157</v>
      </c>
      <c r="E11029" s="30">
        <v>0</v>
      </c>
      <c r="F11029">
        <v>0.01</v>
      </c>
      <c r="G11029" s="30">
        <v>0</v>
      </c>
      <c r="H11029">
        <v>1</v>
      </c>
      <c r="I11029" t="s">
        <v>19</v>
      </c>
      <c r="J11029" t="s">
        <v>19</v>
      </c>
      <c r="K11029">
        <v>1</v>
      </c>
      <c r="L11029">
        <v>1812</v>
      </c>
      <c r="M11029">
        <v>21065</v>
      </c>
      <c r="N11029" t="s">
        <v>19</v>
      </c>
      <c r="O11029">
        <v>0</v>
      </c>
    </row>
    <row r="11030" spans="1:15" x14ac:dyDescent="0.25">
      <c r="A11030">
        <v>33388</v>
      </c>
      <c r="B11030">
        <v>1225</v>
      </c>
      <c r="C11030" t="s">
        <v>15158</v>
      </c>
      <c r="D11030" t="s">
        <v>15159</v>
      </c>
      <c r="E11030" s="30">
        <v>0</v>
      </c>
      <c r="F11030">
        <v>0.01</v>
      </c>
      <c r="G11030" s="30">
        <v>0</v>
      </c>
      <c r="H11030">
        <v>1</v>
      </c>
      <c r="I11030" t="s">
        <v>19</v>
      </c>
      <c r="J11030" t="s">
        <v>19</v>
      </c>
      <c r="K11030">
        <v>1</v>
      </c>
      <c r="L11030">
        <v>1812</v>
      </c>
      <c r="M11030">
        <v>21065</v>
      </c>
      <c r="N11030" t="s">
        <v>19</v>
      </c>
      <c r="O11030">
        <v>0</v>
      </c>
    </row>
    <row r="11031" spans="1:15" x14ac:dyDescent="0.25">
      <c r="A11031">
        <v>33389</v>
      </c>
      <c r="B11031">
        <v>1225</v>
      </c>
      <c r="C11031" t="s">
        <v>15160</v>
      </c>
      <c r="D11031" t="s">
        <v>15161</v>
      </c>
      <c r="E11031" s="30">
        <v>0</v>
      </c>
      <c r="F11031">
        <v>0.01</v>
      </c>
      <c r="G11031" s="30">
        <v>0</v>
      </c>
      <c r="H11031">
        <v>1</v>
      </c>
      <c r="I11031" t="s">
        <v>19</v>
      </c>
      <c r="J11031" t="s">
        <v>19</v>
      </c>
      <c r="K11031">
        <v>1</v>
      </c>
      <c r="L11031">
        <v>1812</v>
      </c>
      <c r="M11031">
        <v>21065</v>
      </c>
      <c r="N11031" t="s">
        <v>19</v>
      </c>
      <c r="O11031">
        <v>0</v>
      </c>
    </row>
    <row r="11032" spans="1:15" x14ac:dyDescent="0.25">
      <c r="A11032">
        <v>33390</v>
      </c>
      <c r="B11032">
        <v>1225</v>
      </c>
      <c r="C11032" t="s">
        <v>15162</v>
      </c>
      <c r="D11032" t="s">
        <v>15163</v>
      </c>
      <c r="E11032" s="30">
        <v>0</v>
      </c>
      <c r="F11032">
        <v>0.01</v>
      </c>
      <c r="G11032" s="30">
        <v>0</v>
      </c>
      <c r="H11032">
        <v>1</v>
      </c>
      <c r="I11032" t="s">
        <v>19</v>
      </c>
      <c r="J11032" t="s">
        <v>19</v>
      </c>
      <c r="K11032">
        <v>1</v>
      </c>
      <c r="L11032">
        <v>1812</v>
      </c>
      <c r="M11032">
        <v>21065</v>
      </c>
      <c r="N11032" t="s">
        <v>19</v>
      </c>
      <c r="O11032">
        <v>0</v>
      </c>
    </row>
    <row r="11033" spans="1:15" x14ac:dyDescent="0.25">
      <c r="A11033">
        <v>33391</v>
      </c>
      <c r="B11033">
        <v>1225</v>
      </c>
      <c r="C11033" t="s">
        <v>15164</v>
      </c>
      <c r="D11033" t="s">
        <v>15165</v>
      </c>
      <c r="E11033" s="30">
        <v>0</v>
      </c>
      <c r="F11033">
        <v>0.01</v>
      </c>
      <c r="G11033" s="30">
        <v>0</v>
      </c>
      <c r="H11033">
        <v>1</v>
      </c>
      <c r="I11033" t="s">
        <v>19</v>
      </c>
      <c r="J11033" t="s">
        <v>19</v>
      </c>
      <c r="K11033">
        <v>1</v>
      </c>
      <c r="L11033">
        <v>1812</v>
      </c>
      <c r="M11033">
        <v>21065</v>
      </c>
      <c r="N11033" t="s">
        <v>19</v>
      </c>
      <c r="O11033">
        <v>0</v>
      </c>
    </row>
    <row r="11034" spans="1:15" x14ac:dyDescent="0.25">
      <c r="A11034">
        <v>33392</v>
      </c>
      <c r="B11034">
        <v>1225</v>
      </c>
      <c r="C11034" t="s">
        <v>15166</v>
      </c>
      <c r="D11034" t="s">
        <v>15167</v>
      </c>
      <c r="E11034" s="30">
        <v>0</v>
      </c>
      <c r="F11034">
        <v>0.01</v>
      </c>
      <c r="G11034" s="30">
        <v>0</v>
      </c>
      <c r="H11034">
        <v>1</v>
      </c>
      <c r="I11034" t="s">
        <v>19</v>
      </c>
      <c r="J11034" t="s">
        <v>19</v>
      </c>
      <c r="K11034">
        <v>1</v>
      </c>
      <c r="L11034">
        <v>1812</v>
      </c>
      <c r="M11034">
        <v>21065</v>
      </c>
      <c r="N11034" t="s">
        <v>19</v>
      </c>
      <c r="O11034">
        <v>0</v>
      </c>
    </row>
    <row r="11035" spans="1:15" ht="345" x14ac:dyDescent="0.25">
      <c r="A11035">
        <v>33393</v>
      </c>
      <c r="B11035">
        <v>1730</v>
      </c>
      <c r="C11035" t="s">
        <v>15168</v>
      </c>
      <c r="D11035" s="7" t="s">
        <v>15169</v>
      </c>
      <c r="E11035" s="30">
        <v>0</v>
      </c>
      <c r="F11035">
        <v>1</v>
      </c>
      <c r="G11035" s="30">
        <v>0</v>
      </c>
      <c r="H11035">
        <v>1</v>
      </c>
      <c r="I11035" t="s">
        <v>19</v>
      </c>
      <c r="J11035">
        <v>800000</v>
      </c>
      <c r="K11035">
        <v>1</v>
      </c>
      <c r="L11035">
        <v>620</v>
      </c>
      <c r="M11035">
        <v>2054</v>
      </c>
      <c r="N11035" t="s">
        <v>19</v>
      </c>
      <c r="O11035">
        <v>0</v>
      </c>
    </row>
    <row r="11036" spans="1:15" ht="345" x14ac:dyDescent="0.25">
      <c r="A11036">
        <v>33394</v>
      </c>
      <c r="B11036">
        <v>1730</v>
      </c>
      <c r="C11036" t="s">
        <v>15170</v>
      </c>
      <c r="D11036" s="7" t="s">
        <v>15171</v>
      </c>
      <c r="E11036" s="30">
        <v>0</v>
      </c>
      <c r="F11036">
        <v>1</v>
      </c>
      <c r="G11036" s="30">
        <v>0</v>
      </c>
      <c r="H11036">
        <v>1</v>
      </c>
      <c r="I11036" t="s">
        <v>19</v>
      </c>
      <c r="J11036">
        <v>800000</v>
      </c>
      <c r="K11036">
        <v>1</v>
      </c>
      <c r="L11036">
        <v>619</v>
      </c>
      <c r="M11036">
        <v>2061</v>
      </c>
      <c r="N11036" t="s">
        <v>19</v>
      </c>
      <c r="O11036">
        <v>0</v>
      </c>
    </row>
    <row r="11037" spans="1:15" x14ac:dyDescent="0.25">
      <c r="A11037">
        <v>33395</v>
      </c>
      <c r="B11037">
        <v>833</v>
      </c>
      <c r="C11037" t="s">
        <v>15172</v>
      </c>
      <c r="D11037" t="s">
        <v>15173</v>
      </c>
      <c r="E11037">
        <v>8700000</v>
      </c>
      <c r="F11037">
        <v>100000</v>
      </c>
      <c r="G11037">
        <v>320</v>
      </c>
      <c r="H11037">
        <v>1</v>
      </c>
      <c r="I11037">
        <v>2</v>
      </c>
      <c r="J11037">
        <v>10100000</v>
      </c>
      <c r="K11037">
        <v>1</v>
      </c>
      <c r="L11037">
        <v>1837</v>
      </c>
      <c r="M11037" t="s">
        <v>19</v>
      </c>
      <c r="N11037">
        <v>20079</v>
      </c>
      <c r="O11037">
        <v>20345</v>
      </c>
    </row>
    <row r="11038" spans="1:15" x14ac:dyDescent="0.25">
      <c r="A11038">
        <v>33396</v>
      </c>
      <c r="B11038">
        <v>106</v>
      </c>
      <c r="C11038" t="s">
        <v>15174</v>
      </c>
      <c r="E11038" s="30">
        <v>0</v>
      </c>
      <c r="F11038">
        <v>0.01</v>
      </c>
      <c r="G11038" s="30">
        <v>0</v>
      </c>
      <c r="H11038">
        <v>1</v>
      </c>
      <c r="I11038" t="s">
        <v>19</v>
      </c>
      <c r="J11038" t="s">
        <v>19</v>
      </c>
      <c r="K11038">
        <v>1</v>
      </c>
      <c r="L11038" t="s">
        <v>19</v>
      </c>
      <c r="M11038" t="s">
        <v>19</v>
      </c>
      <c r="N11038" t="s">
        <v>19</v>
      </c>
      <c r="O11038">
        <v>20345</v>
      </c>
    </row>
    <row r="11039" spans="1:15" x14ac:dyDescent="0.25">
      <c r="A11039">
        <v>33397</v>
      </c>
      <c r="B11039">
        <v>830</v>
      </c>
      <c r="C11039" t="s">
        <v>15175</v>
      </c>
      <c r="D11039" t="s">
        <v>15176</v>
      </c>
      <c r="E11039">
        <v>930000</v>
      </c>
      <c r="F11039">
        <v>28000</v>
      </c>
      <c r="G11039">
        <v>190</v>
      </c>
      <c r="H11039">
        <v>1</v>
      </c>
      <c r="I11039">
        <v>2</v>
      </c>
      <c r="J11039">
        <v>400000</v>
      </c>
      <c r="K11039">
        <v>1</v>
      </c>
      <c r="L11039">
        <v>1838</v>
      </c>
      <c r="M11039" t="s">
        <v>19</v>
      </c>
      <c r="N11039">
        <v>20070</v>
      </c>
      <c r="O11039">
        <v>20344</v>
      </c>
    </row>
    <row r="11040" spans="1:15" x14ac:dyDescent="0.25">
      <c r="A11040">
        <v>33398</v>
      </c>
      <c r="B11040">
        <v>105</v>
      </c>
      <c r="C11040" t="s">
        <v>15177</v>
      </c>
      <c r="E11040" s="30">
        <v>0</v>
      </c>
      <c r="F11040">
        <v>0.01</v>
      </c>
      <c r="G11040" s="30">
        <v>0</v>
      </c>
      <c r="H11040">
        <v>1</v>
      </c>
      <c r="I11040" t="s">
        <v>19</v>
      </c>
      <c r="J11040" t="s">
        <v>19</v>
      </c>
      <c r="K11040">
        <v>1</v>
      </c>
      <c r="L11040" t="s">
        <v>19</v>
      </c>
      <c r="M11040" t="s">
        <v>19</v>
      </c>
      <c r="N11040" t="s">
        <v>19</v>
      </c>
      <c r="O11040">
        <v>20344</v>
      </c>
    </row>
    <row r="11041" spans="1:15" ht="150" x14ac:dyDescent="0.25">
      <c r="A11041">
        <v>33399</v>
      </c>
      <c r="B11041">
        <v>1220</v>
      </c>
      <c r="C11041" t="s">
        <v>15178</v>
      </c>
      <c r="D11041" s="7" t="s">
        <v>15179</v>
      </c>
      <c r="E11041" s="30">
        <v>0</v>
      </c>
      <c r="F11041">
        <v>0.01</v>
      </c>
      <c r="G11041" s="30">
        <v>0</v>
      </c>
      <c r="H11041">
        <v>1</v>
      </c>
      <c r="I11041" t="s">
        <v>19</v>
      </c>
      <c r="J11041">
        <v>5000000</v>
      </c>
      <c r="K11041">
        <v>1</v>
      </c>
      <c r="L11041">
        <v>1746</v>
      </c>
      <c r="M11041">
        <v>33</v>
      </c>
      <c r="N11041" t="s">
        <v>19</v>
      </c>
      <c r="O11041">
        <v>0</v>
      </c>
    </row>
    <row r="11042" spans="1:15" ht="409.5" x14ac:dyDescent="0.25">
      <c r="A11042">
        <v>33400</v>
      </c>
      <c r="B11042">
        <v>515</v>
      </c>
      <c r="C11042" t="s">
        <v>15180</v>
      </c>
      <c r="D11042" s="7" t="s">
        <v>15181</v>
      </c>
      <c r="E11042">
        <v>1</v>
      </c>
      <c r="F11042">
        <v>200</v>
      </c>
      <c r="G11042" s="30">
        <v>0</v>
      </c>
      <c r="H11042">
        <v>1</v>
      </c>
      <c r="I11042" t="s">
        <v>19</v>
      </c>
      <c r="J11042">
        <v>5000000</v>
      </c>
      <c r="K11042">
        <v>1</v>
      </c>
      <c r="L11042">
        <v>801</v>
      </c>
      <c r="M11042">
        <v>21075</v>
      </c>
      <c r="N11042" t="s">
        <v>19</v>
      </c>
      <c r="O11042">
        <v>0</v>
      </c>
    </row>
    <row r="11043" spans="1:15" x14ac:dyDescent="0.25">
      <c r="A11043">
        <v>33401</v>
      </c>
      <c r="B11043">
        <v>516</v>
      </c>
      <c r="C11043" t="s">
        <v>15182</v>
      </c>
      <c r="E11043" s="30">
        <v>0</v>
      </c>
      <c r="F11043">
        <v>0.01</v>
      </c>
      <c r="G11043" s="30">
        <v>0</v>
      </c>
      <c r="H11043">
        <v>1</v>
      </c>
      <c r="I11043" t="s">
        <v>19</v>
      </c>
      <c r="J11043">
        <v>50000000</v>
      </c>
      <c r="K11043">
        <v>1</v>
      </c>
      <c r="L11043">
        <v>343</v>
      </c>
      <c r="M11043">
        <v>21075</v>
      </c>
      <c r="N11043" t="s">
        <v>19</v>
      </c>
      <c r="O11043">
        <v>0</v>
      </c>
    </row>
    <row r="11044" spans="1:15" ht="120" x14ac:dyDescent="0.25">
      <c r="A11044">
        <v>33403</v>
      </c>
      <c r="B11044">
        <v>744</v>
      </c>
      <c r="C11044" t="s">
        <v>15183</v>
      </c>
      <c r="D11044" s="7" t="s">
        <v>15184</v>
      </c>
      <c r="E11044" s="30">
        <v>0</v>
      </c>
      <c r="F11044">
        <v>1</v>
      </c>
      <c r="G11044" s="30">
        <v>0</v>
      </c>
      <c r="H11044">
        <v>1</v>
      </c>
      <c r="I11044">
        <v>4</v>
      </c>
      <c r="J11044">
        <v>200000</v>
      </c>
      <c r="K11044">
        <v>1</v>
      </c>
      <c r="L11044">
        <v>1505</v>
      </c>
      <c r="M11044">
        <v>2096</v>
      </c>
      <c r="N11044" t="s">
        <v>19</v>
      </c>
      <c r="O11044">
        <v>0</v>
      </c>
    </row>
    <row r="11045" spans="1:15" ht="120" x14ac:dyDescent="0.25">
      <c r="A11045">
        <v>33404</v>
      </c>
      <c r="B11045">
        <v>744</v>
      </c>
      <c r="C11045" t="s">
        <v>15185</v>
      </c>
      <c r="D11045" s="7" t="s">
        <v>15186</v>
      </c>
      <c r="E11045" s="30">
        <v>0</v>
      </c>
      <c r="F11045">
        <v>1</v>
      </c>
      <c r="G11045" s="30">
        <v>0</v>
      </c>
      <c r="H11045">
        <v>1</v>
      </c>
      <c r="I11045">
        <v>8</v>
      </c>
      <c r="J11045">
        <v>200000</v>
      </c>
      <c r="K11045">
        <v>1</v>
      </c>
      <c r="L11045">
        <v>1505</v>
      </c>
      <c r="M11045">
        <v>2096</v>
      </c>
      <c r="N11045" t="s">
        <v>19</v>
      </c>
      <c r="O11045">
        <v>0</v>
      </c>
    </row>
    <row r="11046" spans="1:15" ht="120" x14ac:dyDescent="0.25">
      <c r="A11046">
        <v>33405</v>
      </c>
      <c r="B11046">
        <v>744</v>
      </c>
      <c r="C11046" t="s">
        <v>15187</v>
      </c>
      <c r="D11046" s="7" t="s">
        <v>15188</v>
      </c>
      <c r="E11046" s="30">
        <v>0</v>
      </c>
      <c r="F11046">
        <v>1</v>
      </c>
      <c r="G11046" s="30">
        <v>0</v>
      </c>
      <c r="H11046">
        <v>1</v>
      </c>
      <c r="I11046">
        <v>2</v>
      </c>
      <c r="J11046" t="s">
        <v>19</v>
      </c>
      <c r="K11046">
        <v>1</v>
      </c>
      <c r="L11046">
        <v>1505</v>
      </c>
      <c r="M11046">
        <v>2096</v>
      </c>
      <c r="N11046" t="s">
        <v>19</v>
      </c>
      <c r="O11046">
        <v>0</v>
      </c>
    </row>
    <row r="11047" spans="1:15" ht="105" x14ac:dyDescent="0.25">
      <c r="A11047">
        <v>33406</v>
      </c>
      <c r="B11047">
        <v>744</v>
      </c>
      <c r="C11047" t="s">
        <v>15189</v>
      </c>
      <c r="D11047" s="7" t="s">
        <v>15190</v>
      </c>
      <c r="E11047" s="30">
        <v>0</v>
      </c>
      <c r="F11047">
        <v>1</v>
      </c>
      <c r="G11047" s="30">
        <v>0</v>
      </c>
      <c r="H11047">
        <v>1</v>
      </c>
      <c r="I11047">
        <v>1</v>
      </c>
      <c r="J11047" t="s">
        <v>19</v>
      </c>
      <c r="K11047">
        <v>1</v>
      </c>
      <c r="L11047">
        <v>1505</v>
      </c>
      <c r="M11047">
        <v>2096</v>
      </c>
      <c r="N11047" t="s">
        <v>19</v>
      </c>
      <c r="O11047">
        <v>0</v>
      </c>
    </row>
    <row r="11048" spans="1:15" ht="120" x14ac:dyDescent="0.25">
      <c r="A11048">
        <v>33407</v>
      </c>
      <c r="B11048">
        <v>1220</v>
      </c>
      <c r="C11048" t="s">
        <v>15191</v>
      </c>
      <c r="D11048" s="7" t="s">
        <v>15192</v>
      </c>
      <c r="E11048" s="30">
        <v>0</v>
      </c>
      <c r="F11048">
        <v>0.01</v>
      </c>
      <c r="G11048" s="30">
        <v>0</v>
      </c>
      <c r="H11048">
        <v>1</v>
      </c>
      <c r="I11048">
        <v>4</v>
      </c>
      <c r="J11048">
        <v>36000000</v>
      </c>
      <c r="K11048">
        <v>1</v>
      </c>
      <c r="L11048">
        <v>1746</v>
      </c>
      <c r="M11048">
        <v>33</v>
      </c>
      <c r="N11048" t="s">
        <v>19</v>
      </c>
      <c r="O11048">
        <v>0</v>
      </c>
    </row>
    <row r="11049" spans="1:15" x14ac:dyDescent="0.25">
      <c r="A11049">
        <v>33440</v>
      </c>
      <c r="B11049">
        <v>1245</v>
      </c>
      <c r="C11049" t="s">
        <v>15193</v>
      </c>
      <c r="D11049" t="s">
        <v>15194</v>
      </c>
      <c r="E11049" s="30">
        <v>0</v>
      </c>
      <c r="F11049">
        <v>20</v>
      </c>
      <c r="G11049">
        <v>0.72</v>
      </c>
      <c r="H11049">
        <v>1</v>
      </c>
      <c r="I11049" t="s">
        <v>19</v>
      </c>
      <c r="J11049">
        <v>80118</v>
      </c>
      <c r="K11049">
        <v>1</v>
      </c>
      <c r="L11049">
        <v>1827</v>
      </c>
      <c r="M11049">
        <v>21074</v>
      </c>
      <c r="N11049" t="s">
        <v>19</v>
      </c>
      <c r="O11049">
        <v>20395</v>
      </c>
    </row>
    <row r="11050" spans="1:15" x14ac:dyDescent="0.25">
      <c r="A11050">
        <v>33441</v>
      </c>
      <c r="B11050">
        <v>1245</v>
      </c>
      <c r="C11050" t="s">
        <v>15195</v>
      </c>
      <c r="D11050" t="s">
        <v>15194</v>
      </c>
      <c r="E11050" s="30">
        <v>0</v>
      </c>
      <c r="F11050">
        <v>20</v>
      </c>
      <c r="G11050">
        <v>0.72</v>
      </c>
      <c r="H11050">
        <v>1</v>
      </c>
      <c r="I11050" t="s">
        <v>19</v>
      </c>
      <c r="J11050">
        <v>80118</v>
      </c>
      <c r="K11050">
        <v>1</v>
      </c>
      <c r="L11050">
        <v>1827</v>
      </c>
      <c r="M11050">
        <v>21074</v>
      </c>
      <c r="N11050" t="s">
        <v>19</v>
      </c>
      <c r="O11050">
        <v>21707</v>
      </c>
    </row>
    <row r="11051" spans="1:15" x14ac:dyDescent="0.25">
      <c r="A11051">
        <v>33442</v>
      </c>
      <c r="B11051">
        <v>1245</v>
      </c>
      <c r="C11051" t="s">
        <v>15196</v>
      </c>
      <c r="D11051" t="s">
        <v>15194</v>
      </c>
      <c r="E11051" s="30">
        <v>0</v>
      </c>
      <c r="F11051">
        <v>20</v>
      </c>
      <c r="G11051">
        <v>0.72</v>
      </c>
      <c r="H11051">
        <v>1</v>
      </c>
      <c r="I11051" t="s">
        <v>19</v>
      </c>
      <c r="J11051">
        <v>80118</v>
      </c>
      <c r="K11051">
        <v>1</v>
      </c>
      <c r="L11051">
        <v>1827</v>
      </c>
      <c r="M11051">
        <v>21074</v>
      </c>
      <c r="N11051" t="s">
        <v>19</v>
      </c>
      <c r="O11051">
        <v>21708</v>
      </c>
    </row>
    <row r="11052" spans="1:15" x14ac:dyDescent="0.25">
      <c r="A11052">
        <v>33446</v>
      </c>
      <c r="B11052">
        <v>1245</v>
      </c>
      <c r="C11052" t="s">
        <v>15197</v>
      </c>
      <c r="D11052" t="s">
        <v>15194</v>
      </c>
      <c r="E11052" s="30">
        <v>0</v>
      </c>
      <c r="F11052">
        <v>20</v>
      </c>
      <c r="G11052">
        <v>0.78</v>
      </c>
      <c r="H11052">
        <v>1</v>
      </c>
      <c r="I11052" t="s">
        <v>19</v>
      </c>
      <c r="J11052">
        <v>99996</v>
      </c>
      <c r="K11052">
        <v>1</v>
      </c>
      <c r="L11052">
        <v>1827</v>
      </c>
      <c r="M11052">
        <v>21074</v>
      </c>
      <c r="N11052" t="s">
        <v>19</v>
      </c>
      <c r="O11052">
        <v>20394</v>
      </c>
    </row>
    <row r="11053" spans="1:15" x14ac:dyDescent="0.25">
      <c r="A11053">
        <v>33447</v>
      </c>
      <c r="B11053">
        <v>136</v>
      </c>
      <c r="C11053" t="s">
        <v>15198</v>
      </c>
      <c r="E11053" s="30">
        <v>0</v>
      </c>
      <c r="F11053">
        <v>0.01</v>
      </c>
      <c r="G11053" s="30">
        <v>0</v>
      </c>
      <c r="H11053">
        <v>1</v>
      </c>
      <c r="I11053" t="s">
        <v>19</v>
      </c>
      <c r="J11053" t="s">
        <v>19</v>
      </c>
      <c r="K11053">
        <v>1</v>
      </c>
      <c r="L11053" t="s">
        <v>19</v>
      </c>
      <c r="M11053">
        <v>21074</v>
      </c>
      <c r="N11053" t="s">
        <v>19</v>
      </c>
      <c r="O11053">
        <v>20394</v>
      </c>
    </row>
    <row r="11054" spans="1:15" x14ac:dyDescent="0.25">
      <c r="A11054">
        <v>33448</v>
      </c>
      <c r="B11054">
        <v>1245</v>
      </c>
      <c r="C11054" t="s">
        <v>15199</v>
      </c>
      <c r="D11054" t="s">
        <v>15194</v>
      </c>
      <c r="E11054" s="30">
        <v>0</v>
      </c>
      <c r="F11054">
        <v>20</v>
      </c>
      <c r="G11054">
        <v>0.72</v>
      </c>
      <c r="H11054">
        <v>1</v>
      </c>
      <c r="I11054" t="s">
        <v>19</v>
      </c>
      <c r="J11054">
        <v>80118</v>
      </c>
      <c r="K11054">
        <v>1</v>
      </c>
      <c r="L11054">
        <v>1827</v>
      </c>
      <c r="M11054">
        <v>21074</v>
      </c>
      <c r="N11054" t="s">
        <v>19</v>
      </c>
      <c r="O11054">
        <v>20392</v>
      </c>
    </row>
    <row r="11055" spans="1:15" x14ac:dyDescent="0.25">
      <c r="A11055">
        <v>33449</v>
      </c>
      <c r="B11055">
        <v>136</v>
      </c>
      <c r="C11055" t="s">
        <v>15200</v>
      </c>
      <c r="E11055" s="30">
        <v>0</v>
      </c>
      <c r="F11055">
        <v>0.01</v>
      </c>
      <c r="G11055" s="30">
        <v>0</v>
      </c>
      <c r="H11055">
        <v>1</v>
      </c>
      <c r="I11055" t="s">
        <v>19</v>
      </c>
      <c r="J11055">
        <v>749970</v>
      </c>
      <c r="K11055">
        <v>1</v>
      </c>
      <c r="L11055">
        <v>340</v>
      </c>
      <c r="M11055">
        <v>21074</v>
      </c>
      <c r="N11055" t="s">
        <v>19</v>
      </c>
      <c r="O11055">
        <v>20392</v>
      </c>
    </row>
    <row r="11056" spans="1:15" x14ac:dyDescent="0.25">
      <c r="A11056">
        <v>33450</v>
      </c>
      <c r="B11056">
        <v>1245</v>
      </c>
      <c r="C11056" t="s">
        <v>15201</v>
      </c>
      <c r="D11056" t="s">
        <v>15194</v>
      </c>
      <c r="E11056" s="30">
        <v>0</v>
      </c>
      <c r="F11056">
        <v>20</v>
      </c>
      <c r="G11056">
        <v>0.75</v>
      </c>
      <c r="H11056">
        <v>1</v>
      </c>
      <c r="I11056" t="s">
        <v>19</v>
      </c>
      <c r="J11056">
        <v>342262</v>
      </c>
      <c r="K11056">
        <v>1</v>
      </c>
      <c r="L11056">
        <v>1827</v>
      </c>
      <c r="M11056">
        <v>21074</v>
      </c>
      <c r="N11056" t="s">
        <v>19</v>
      </c>
      <c r="O11056">
        <v>20393</v>
      </c>
    </row>
    <row r="11057" spans="1:15" x14ac:dyDescent="0.25">
      <c r="A11057">
        <v>33451</v>
      </c>
      <c r="B11057">
        <v>136</v>
      </c>
      <c r="C11057" t="s">
        <v>15202</v>
      </c>
      <c r="E11057" s="30">
        <v>0</v>
      </c>
      <c r="F11057">
        <v>0.01</v>
      </c>
      <c r="G11057" s="30">
        <v>0</v>
      </c>
      <c r="H11057">
        <v>1</v>
      </c>
      <c r="I11057" t="s">
        <v>19</v>
      </c>
      <c r="J11057" t="s">
        <v>19</v>
      </c>
      <c r="K11057">
        <v>1</v>
      </c>
      <c r="L11057" t="s">
        <v>19</v>
      </c>
      <c r="M11057">
        <v>21074</v>
      </c>
      <c r="N11057" t="s">
        <v>19</v>
      </c>
      <c r="O11057">
        <v>20393</v>
      </c>
    </row>
    <row r="11058" spans="1:15" x14ac:dyDescent="0.25">
      <c r="A11058">
        <v>33452</v>
      </c>
      <c r="B11058">
        <v>1245</v>
      </c>
      <c r="C11058" t="s">
        <v>15203</v>
      </c>
      <c r="D11058" t="s">
        <v>15194</v>
      </c>
      <c r="E11058" s="30">
        <v>0</v>
      </c>
      <c r="F11058">
        <v>20</v>
      </c>
      <c r="G11058">
        <v>0.78</v>
      </c>
      <c r="H11058">
        <v>1</v>
      </c>
      <c r="I11058" t="s">
        <v>19</v>
      </c>
      <c r="J11058">
        <v>99996</v>
      </c>
      <c r="K11058">
        <v>1</v>
      </c>
      <c r="L11058">
        <v>1827</v>
      </c>
      <c r="M11058">
        <v>21074</v>
      </c>
      <c r="N11058" t="s">
        <v>19</v>
      </c>
      <c r="O11058">
        <v>21709</v>
      </c>
    </row>
    <row r="11059" spans="1:15" x14ac:dyDescent="0.25">
      <c r="A11059">
        <v>33453</v>
      </c>
      <c r="B11059">
        <v>1245</v>
      </c>
      <c r="C11059" t="s">
        <v>15204</v>
      </c>
      <c r="D11059" t="s">
        <v>15194</v>
      </c>
      <c r="E11059" s="30">
        <v>0</v>
      </c>
      <c r="F11059">
        <v>20</v>
      </c>
      <c r="G11059">
        <v>0.78</v>
      </c>
      <c r="H11059">
        <v>1</v>
      </c>
      <c r="I11059" t="s">
        <v>19</v>
      </c>
      <c r="J11059">
        <v>99996</v>
      </c>
      <c r="K11059">
        <v>1</v>
      </c>
      <c r="L11059">
        <v>1827</v>
      </c>
      <c r="M11059">
        <v>21074</v>
      </c>
      <c r="N11059" t="s">
        <v>19</v>
      </c>
      <c r="O11059">
        <v>21710</v>
      </c>
    </row>
    <row r="11060" spans="1:15" x14ac:dyDescent="0.25">
      <c r="A11060">
        <v>33454</v>
      </c>
      <c r="B11060">
        <v>1245</v>
      </c>
      <c r="C11060" t="s">
        <v>15205</v>
      </c>
      <c r="D11060" t="s">
        <v>15194</v>
      </c>
      <c r="E11060" s="30">
        <v>0</v>
      </c>
      <c r="F11060">
        <v>20</v>
      </c>
      <c r="G11060">
        <v>0.85</v>
      </c>
      <c r="H11060">
        <v>1</v>
      </c>
      <c r="I11060" t="s">
        <v>19</v>
      </c>
      <c r="J11060">
        <v>99996</v>
      </c>
      <c r="K11060">
        <v>1</v>
      </c>
      <c r="L11060">
        <v>1827</v>
      </c>
      <c r="M11060">
        <v>21074</v>
      </c>
      <c r="N11060" t="s">
        <v>19</v>
      </c>
      <c r="O11060">
        <v>21711</v>
      </c>
    </row>
    <row r="11061" spans="1:15" x14ac:dyDescent="0.25">
      <c r="A11061">
        <v>33455</v>
      </c>
      <c r="B11061">
        <v>1245</v>
      </c>
      <c r="C11061" t="s">
        <v>15206</v>
      </c>
      <c r="D11061" t="s">
        <v>15194</v>
      </c>
      <c r="E11061" s="30">
        <v>0</v>
      </c>
      <c r="F11061">
        <v>20</v>
      </c>
      <c r="G11061">
        <v>0.85</v>
      </c>
      <c r="H11061">
        <v>1</v>
      </c>
      <c r="I11061" t="s">
        <v>19</v>
      </c>
      <c r="J11061">
        <v>99996</v>
      </c>
      <c r="K11061">
        <v>1</v>
      </c>
      <c r="L11061">
        <v>1827</v>
      </c>
      <c r="M11061">
        <v>21074</v>
      </c>
      <c r="N11061" t="s">
        <v>19</v>
      </c>
      <c r="O11061">
        <v>21711</v>
      </c>
    </row>
    <row r="11062" spans="1:15" x14ac:dyDescent="0.25">
      <c r="A11062">
        <v>33456</v>
      </c>
      <c r="B11062">
        <v>1245</v>
      </c>
      <c r="C11062" t="s">
        <v>15207</v>
      </c>
      <c r="D11062" t="s">
        <v>15194</v>
      </c>
      <c r="E11062" s="30">
        <v>0</v>
      </c>
      <c r="F11062">
        <v>20</v>
      </c>
      <c r="G11062">
        <v>0.85</v>
      </c>
      <c r="H11062">
        <v>1</v>
      </c>
      <c r="I11062" t="s">
        <v>19</v>
      </c>
      <c r="J11062">
        <v>99996</v>
      </c>
      <c r="K11062">
        <v>1</v>
      </c>
      <c r="L11062">
        <v>1827</v>
      </c>
      <c r="M11062">
        <v>21074</v>
      </c>
      <c r="N11062" t="s">
        <v>19</v>
      </c>
      <c r="O11062">
        <v>21711</v>
      </c>
    </row>
    <row r="11063" spans="1:15" x14ac:dyDescent="0.25">
      <c r="A11063">
        <v>33457</v>
      </c>
      <c r="B11063">
        <v>1245</v>
      </c>
      <c r="C11063" t="s">
        <v>15208</v>
      </c>
      <c r="D11063" t="s">
        <v>15194</v>
      </c>
      <c r="E11063" s="30">
        <v>0</v>
      </c>
      <c r="F11063">
        <v>20</v>
      </c>
      <c r="G11063">
        <v>0.85</v>
      </c>
      <c r="H11063">
        <v>1</v>
      </c>
      <c r="I11063" t="s">
        <v>19</v>
      </c>
      <c r="J11063">
        <v>99996</v>
      </c>
      <c r="K11063">
        <v>1</v>
      </c>
      <c r="L11063">
        <v>1827</v>
      </c>
      <c r="M11063">
        <v>21074</v>
      </c>
      <c r="N11063" t="s">
        <v>19</v>
      </c>
      <c r="O11063">
        <v>21711</v>
      </c>
    </row>
    <row r="11064" spans="1:15" x14ac:dyDescent="0.25">
      <c r="A11064">
        <v>33458</v>
      </c>
      <c r="B11064">
        <v>1245</v>
      </c>
      <c r="C11064" t="s">
        <v>15209</v>
      </c>
      <c r="D11064" t="s">
        <v>15194</v>
      </c>
      <c r="E11064" s="30">
        <v>0</v>
      </c>
      <c r="F11064">
        <v>20</v>
      </c>
      <c r="G11064">
        <v>0.85</v>
      </c>
      <c r="H11064">
        <v>1</v>
      </c>
      <c r="I11064" t="s">
        <v>19</v>
      </c>
      <c r="J11064">
        <v>99996</v>
      </c>
      <c r="K11064">
        <v>1</v>
      </c>
      <c r="L11064">
        <v>1827</v>
      </c>
      <c r="M11064">
        <v>21074</v>
      </c>
      <c r="N11064" t="s">
        <v>19</v>
      </c>
      <c r="O11064">
        <v>21711</v>
      </c>
    </row>
    <row r="11065" spans="1:15" x14ac:dyDescent="0.25">
      <c r="A11065">
        <v>33459</v>
      </c>
      <c r="B11065">
        <v>1245</v>
      </c>
      <c r="C11065" t="s">
        <v>15210</v>
      </c>
      <c r="D11065" t="s">
        <v>15194</v>
      </c>
      <c r="E11065" s="30">
        <v>0</v>
      </c>
      <c r="F11065">
        <v>20</v>
      </c>
      <c r="G11065">
        <v>0.78</v>
      </c>
      <c r="H11065">
        <v>1</v>
      </c>
      <c r="I11065" t="s">
        <v>19</v>
      </c>
      <c r="J11065">
        <v>99996</v>
      </c>
      <c r="K11065">
        <v>1</v>
      </c>
      <c r="L11065">
        <v>1827</v>
      </c>
      <c r="M11065">
        <v>21074</v>
      </c>
      <c r="N11065" t="s">
        <v>19</v>
      </c>
      <c r="O11065">
        <v>21712</v>
      </c>
    </row>
    <row r="11066" spans="1:15" x14ac:dyDescent="0.25">
      <c r="A11066">
        <v>33460</v>
      </c>
      <c r="B11066">
        <v>136</v>
      </c>
      <c r="C11066" t="s">
        <v>15211</v>
      </c>
      <c r="E11066" s="30">
        <v>0</v>
      </c>
      <c r="F11066">
        <v>0.01</v>
      </c>
      <c r="G11066" s="30">
        <v>0</v>
      </c>
      <c r="H11066">
        <v>1</v>
      </c>
      <c r="I11066" t="s">
        <v>19</v>
      </c>
      <c r="J11066" t="s">
        <v>19</v>
      </c>
      <c r="K11066">
        <v>1</v>
      </c>
      <c r="L11066" t="s">
        <v>19</v>
      </c>
      <c r="M11066">
        <v>21074</v>
      </c>
      <c r="N11066" t="s">
        <v>19</v>
      </c>
      <c r="O11066">
        <v>21712</v>
      </c>
    </row>
    <row r="11067" spans="1:15" x14ac:dyDescent="0.25">
      <c r="A11067">
        <v>33461</v>
      </c>
      <c r="B11067">
        <v>1245</v>
      </c>
      <c r="C11067" t="s">
        <v>15212</v>
      </c>
      <c r="D11067" t="s">
        <v>15194</v>
      </c>
      <c r="E11067" s="30">
        <v>0</v>
      </c>
      <c r="F11067">
        <v>20</v>
      </c>
      <c r="G11067">
        <v>0.85</v>
      </c>
      <c r="H11067">
        <v>1</v>
      </c>
      <c r="I11067" t="s">
        <v>19</v>
      </c>
      <c r="J11067">
        <v>99996</v>
      </c>
      <c r="K11067">
        <v>1</v>
      </c>
      <c r="L11067">
        <v>1827</v>
      </c>
      <c r="M11067">
        <v>21074</v>
      </c>
      <c r="N11067" t="s">
        <v>19</v>
      </c>
      <c r="O11067">
        <v>21711</v>
      </c>
    </row>
    <row r="11068" spans="1:15" x14ac:dyDescent="0.25">
      <c r="A11068">
        <v>33462</v>
      </c>
      <c r="B11068">
        <v>1245</v>
      </c>
      <c r="C11068" t="s">
        <v>15213</v>
      </c>
      <c r="D11068" t="s">
        <v>15194</v>
      </c>
      <c r="E11068" s="30">
        <v>0</v>
      </c>
      <c r="F11068">
        <v>20</v>
      </c>
      <c r="G11068">
        <v>0.85</v>
      </c>
      <c r="H11068">
        <v>1</v>
      </c>
      <c r="I11068" t="s">
        <v>19</v>
      </c>
      <c r="J11068">
        <v>99996</v>
      </c>
      <c r="K11068">
        <v>1</v>
      </c>
      <c r="L11068">
        <v>1827</v>
      </c>
      <c r="M11068">
        <v>21074</v>
      </c>
      <c r="N11068" t="s">
        <v>19</v>
      </c>
      <c r="O11068">
        <v>21711</v>
      </c>
    </row>
    <row r="11069" spans="1:15" x14ac:dyDescent="0.25">
      <c r="A11069">
        <v>33463</v>
      </c>
      <c r="B11069">
        <v>1245</v>
      </c>
      <c r="C11069" t="s">
        <v>15214</v>
      </c>
      <c r="D11069" t="s">
        <v>15194</v>
      </c>
      <c r="E11069" s="30">
        <v>0</v>
      </c>
      <c r="F11069">
        <v>20</v>
      </c>
      <c r="G11069">
        <v>0.85</v>
      </c>
      <c r="H11069">
        <v>1</v>
      </c>
      <c r="I11069" t="s">
        <v>19</v>
      </c>
      <c r="J11069">
        <v>99996</v>
      </c>
      <c r="K11069">
        <v>1</v>
      </c>
      <c r="L11069">
        <v>1827</v>
      </c>
      <c r="M11069">
        <v>21074</v>
      </c>
      <c r="N11069" t="s">
        <v>19</v>
      </c>
      <c r="O11069">
        <v>21711</v>
      </c>
    </row>
    <row r="11070" spans="1:15" x14ac:dyDescent="0.25">
      <c r="A11070">
        <v>33464</v>
      </c>
      <c r="B11070">
        <v>1245</v>
      </c>
      <c r="C11070" t="s">
        <v>15215</v>
      </c>
      <c r="D11070" t="s">
        <v>15194</v>
      </c>
      <c r="E11070" s="30">
        <v>0</v>
      </c>
      <c r="F11070">
        <v>20</v>
      </c>
      <c r="G11070">
        <v>0.78</v>
      </c>
      <c r="H11070">
        <v>1</v>
      </c>
      <c r="I11070" t="s">
        <v>19</v>
      </c>
      <c r="J11070">
        <v>99996</v>
      </c>
      <c r="K11070">
        <v>1</v>
      </c>
      <c r="L11070">
        <v>1827</v>
      </c>
      <c r="M11070">
        <v>21074</v>
      </c>
      <c r="N11070" t="s">
        <v>19</v>
      </c>
      <c r="O11070">
        <v>21713</v>
      </c>
    </row>
    <row r="11071" spans="1:15" x14ac:dyDescent="0.25">
      <c r="A11071">
        <v>33465</v>
      </c>
      <c r="B11071">
        <v>1245</v>
      </c>
      <c r="C11071" t="s">
        <v>15216</v>
      </c>
      <c r="D11071" t="s">
        <v>15194</v>
      </c>
      <c r="E11071" s="30">
        <v>0</v>
      </c>
      <c r="F11071">
        <v>20</v>
      </c>
      <c r="G11071">
        <v>0.85</v>
      </c>
      <c r="H11071">
        <v>1</v>
      </c>
      <c r="I11071" t="s">
        <v>19</v>
      </c>
      <c r="J11071">
        <v>99996</v>
      </c>
      <c r="K11071">
        <v>1</v>
      </c>
      <c r="L11071">
        <v>1827</v>
      </c>
      <c r="M11071">
        <v>21074</v>
      </c>
      <c r="N11071" t="s">
        <v>19</v>
      </c>
      <c r="O11071">
        <v>21711</v>
      </c>
    </row>
    <row r="11072" spans="1:15" x14ac:dyDescent="0.25">
      <c r="A11072">
        <v>33466</v>
      </c>
      <c r="B11072">
        <v>1245</v>
      </c>
      <c r="C11072" t="s">
        <v>15217</v>
      </c>
      <c r="D11072" t="s">
        <v>15194</v>
      </c>
      <c r="E11072" s="30">
        <v>0</v>
      </c>
      <c r="F11072">
        <v>20</v>
      </c>
      <c r="G11072">
        <v>0.72</v>
      </c>
      <c r="H11072">
        <v>1</v>
      </c>
      <c r="I11072" t="s">
        <v>19</v>
      </c>
      <c r="J11072">
        <v>80118</v>
      </c>
      <c r="K11072">
        <v>1</v>
      </c>
      <c r="L11072">
        <v>1827</v>
      </c>
      <c r="M11072">
        <v>21074</v>
      </c>
      <c r="N11072" t="s">
        <v>19</v>
      </c>
      <c r="O11072">
        <v>21714</v>
      </c>
    </row>
    <row r="11073" spans="1:15" ht="75" x14ac:dyDescent="0.25">
      <c r="A11073">
        <v>33467</v>
      </c>
      <c r="B11073">
        <v>274</v>
      </c>
      <c r="C11073" t="s">
        <v>15218</v>
      </c>
      <c r="D11073" s="7" t="s">
        <v>15219</v>
      </c>
      <c r="E11073" s="30">
        <v>0</v>
      </c>
      <c r="F11073">
        <v>0.01</v>
      </c>
      <c r="G11073" s="30">
        <v>0</v>
      </c>
      <c r="H11073">
        <v>1</v>
      </c>
      <c r="I11073" t="s">
        <v>19</v>
      </c>
      <c r="J11073">
        <v>3000000</v>
      </c>
      <c r="K11073">
        <v>1</v>
      </c>
      <c r="L11073">
        <v>378</v>
      </c>
      <c r="M11073">
        <v>33</v>
      </c>
      <c r="N11073" t="s">
        <v>19</v>
      </c>
      <c r="O11073">
        <v>0</v>
      </c>
    </row>
    <row r="11074" spans="1:15" ht="409.5" x14ac:dyDescent="0.25">
      <c r="A11074">
        <v>33468</v>
      </c>
      <c r="B11074">
        <v>25</v>
      </c>
      <c r="C11074" t="s">
        <v>15220</v>
      </c>
      <c r="D11074" s="7" t="s">
        <v>15221</v>
      </c>
      <c r="E11074">
        <v>975000</v>
      </c>
      <c r="F11074">
        <v>16500</v>
      </c>
      <c r="G11074">
        <v>210</v>
      </c>
      <c r="H11074">
        <v>1</v>
      </c>
      <c r="I11074">
        <v>8</v>
      </c>
      <c r="J11074">
        <v>3300000</v>
      </c>
      <c r="K11074">
        <v>1</v>
      </c>
      <c r="L11074">
        <v>1365</v>
      </c>
      <c r="M11074" t="s">
        <v>19</v>
      </c>
      <c r="N11074">
        <v>20126</v>
      </c>
      <c r="O11074">
        <v>20386</v>
      </c>
    </row>
    <row r="11075" spans="1:15" x14ac:dyDescent="0.25">
      <c r="A11075">
        <v>33469</v>
      </c>
      <c r="B11075">
        <v>105</v>
      </c>
      <c r="C11075" t="s">
        <v>15222</v>
      </c>
      <c r="E11075" s="30">
        <v>0</v>
      </c>
      <c r="F11075">
        <v>0.01</v>
      </c>
      <c r="G11075" s="30">
        <v>0</v>
      </c>
      <c r="H11075">
        <v>1</v>
      </c>
      <c r="I11075" t="s">
        <v>19</v>
      </c>
      <c r="J11075" t="s">
        <v>19</v>
      </c>
      <c r="K11075">
        <v>1</v>
      </c>
      <c r="L11075" t="s">
        <v>19</v>
      </c>
      <c r="M11075" t="s">
        <v>19</v>
      </c>
      <c r="N11075" t="s">
        <v>19</v>
      </c>
      <c r="O11075">
        <v>20386</v>
      </c>
    </row>
    <row r="11076" spans="1:15" ht="409.5" x14ac:dyDescent="0.25">
      <c r="A11076">
        <v>33470</v>
      </c>
      <c r="B11076">
        <v>26</v>
      </c>
      <c r="C11076" t="s">
        <v>15223</v>
      </c>
      <c r="D11076" s="7" t="s">
        <v>15224</v>
      </c>
      <c r="E11076">
        <v>9350000</v>
      </c>
      <c r="F11076">
        <v>101000</v>
      </c>
      <c r="G11076">
        <v>550</v>
      </c>
      <c r="H11076">
        <v>1</v>
      </c>
      <c r="I11076">
        <v>8</v>
      </c>
      <c r="J11076">
        <v>38300000</v>
      </c>
      <c r="K11076">
        <v>1</v>
      </c>
      <c r="L11076">
        <v>1371</v>
      </c>
      <c r="M11076" t="s">
        <v>19</v>
      </c>
      <c r="N11076">
        <v>20124</v>
      </c>
      <c r="O11076">
        <v>20385</v>
      </c>
    </row>
    <row r="11077" spans="1:15" x14ac:dyDescent="0.25">
      <c r="A11077">
        <v>33471</v>
      </c>
      <c r="B11077">
        <v>106</v>
      </c>
      <c r="C11077" t="s">
        <v>15225</v>
      </c>
      <c r="E11077" s="30">
        <v>0</v>
      </c>
      <c r="F11077">
        <v>0.01</v>
      </c>
      <c r="G11077" s="30">
        <v>0</v>
      </c>
      <c r="H11077">
        <v>1</v>
      </c>
      <c r="I11077" t="s">
        <v>19</v>
      </c>
      <c r="J11077" t="s">
        <v>19</v>
      </c>
      <c r="K11077">
        <v>1</v>
      </c>
      <c r="L11077" t="s">
        <v>19</v>
      </c>
      <c r="M11077" t="s">
        <v>19</v>
      </c>
      <c r="N11077" t="s">
        <v>19</v>
      </c>
      <c r="O11077">
        <v>20385</v>
      </c>
    </row>
    <row r="11078" spans="1:15" ht="409.5" x14ac:dyDescent="0.25">
      <c r="A11078">
        <v>33472</v>
      </c>
      <c r="B11078">
        <v>27</v>
      </c>
      <c r="C11078" t="s">
        <v>15226</v>
      </c>
      <c r="D11078" s="7" t="s">
        <v>31121</v>
      </c>
      <c r="E11078">
        <v>20000000</v>
      </c>
      <c r="F11078">
        <v>470000</v>
      </c>
      <c r="G11078">
        <v>875</v>
      </c>
      <c r="H11078">
        <v>1</v>
      </c>
      <c r="I11078">
        <v>8</v>
      </c>
      <c r="J11078">
        <v>311700000</v>
      </c>
      <c r="K11078">
        <v>1</v>
      </c>
      <c r="L11078">
        <v>1380</v>
      </c>
      <c r="M11078" t="s">
        <v>19</v>
      </c>
      <c r="N11078">
        <v>20127</v>
      </c>
      <c r="O11078">
        <v>20384</v>
      </c>
    </row>
    <row r="11079" spans="1:15" x14ac:dyDescent="0.25">
      <c r="A11079">
        <v>33473</v>
      </c>
      <c r="B11079">
        <v>107</v>
      </c>
      <c r="C11079" t="s">
        <v>15227</v>
      </c>
      <c r="E11079" s="30">
        <v>0</v>
      </c>
      <c r="F11079">
        <v>0.01</v>
      </c>
      <c r="G11079" s="30">
        <v>0</v>
      </c>
      <c r="H11079">
        <v>1</v>
      </c>
      <c r="I11079" t="s">
        <v>19</v>
      </c>
      <c r="J11079" t="s">
        <v>19</v>
      </c>
      <c r="K11079">
        <v>1</v>
      </c>
      <c r="L11079" t="s">
        <v>19</v>
      </c>
      <c r="M11079" t="s">
        <v>19</v>
      </c>
      <c r="N11079" t="s">
        <v>19</v>
      </c>
      <c r="O11079">
        <v>20384</v>
      </c>
    </row>
    <row r="11080" spans="1:15" ht="315" x14ac:dyDescent="0.25">
      <c r="A11080">
        <v>33474</v>
      </c>
      <c r="B11080">
        <v>1246</v>
      </c>
      <c r="C11080" t="s">
        <v>15228</v>
      </c>
      <c r="D11080" s="7" t="s">
        <v>15229</v>
      </c>
      <c r="E11080">
        <v>10000</v>
      </c>
      <c r="F11080">
        <v>50</v>
      </c>
      <c r="G11080">
        <v>3000</v>
      </c>
      <c r="H11080">
        <v>1</v>
      </c>
      <c r="I11080" t="s">
        <v>19</v>
      </c>
      <c r="J11080" t="s">
        <v>19</v>
      </c>
      <c r="K11080">
        <v>1</v>
      </c>
      <c r="L11080">
        <v>1831</v>
      </c>
      <c r="M11080" t="s">
        <v>19</v>
      </c>
      <c r="N11080">
        <v>20133</v>
      </c>
      <c r="O11080">
        <v>20390</v>
      </c>
    </row>
    <row r="11081" spans="1:15" ht="255" x14ac:dyDescent="0.25">
      <c r="A11081">
        <v>33475</v>
      </c>
      <c r="B11081">
        <v>1250</v>
      </c>
      <c r="C11081" t="s">
        <v>15230</v>
      </c>
      <c r="D11081" s="7" t="s">
        <v>15231</v>
      </c>
      <c r="E11081">
        <v>10000</v>
      </c>
      <c r="F11081">
        <v>100</v>
      </c>
      <c r="G11081">
        <v>27000</v>
      </c>
      <c r="H11081">
        <v>1</v>
      </c>
      <c r="I11081" t="s">
        <v>19</v>
      </c>
      <c r="J11081" t="s">
        <v>19</v>
      </c>
      <c r="K11081">
        <v>1</v>
      </c>
      <c r="L11081">
        <v>1833</v>
      </c>
      <c r="M11081" t="s">
        <v>19</v>
      </c>
      <c r="N11081" t="s">
        <v>19</v>
      </c>
      <c r="O11081">
        <v>20387</v>
      </c>
    </row>
    <row r="11082" spans="1:15" ht="255" x14ac:dyDescent="0.25">
      <c r="A11082">
        <v>33476</v>
      </c>
      <c r="B11082">
        <v>1249</v>
      </c>
      <c r="C11082" t="s">
        <v>15232</v>
      </c>
      <c r="D11082" s="7" t="s">
        <v>15233</v>
      </c>
      <c r="E11082">
        <v>10000</v>
      </c>
      <c r="F11082">
        <v>50</v>
      </c>
      <c r="G11082" s="30">
        <v>0</v>
      </c>
      <c r="H11082">
        <v>1</v>
      </c>
      <c r="I11082" t="s">
        <v>19</v>
      </c>
      <c r="J11082" t="s">
        <v>19</v>
      </c>
      <c r="K11082">
        <v>1</v>
      </c>
      <c r="L11082">
        <v>1832</v>
      </c>
      <c r="M11082" t="s">
        <v>19</v>
      </c>
      <c r="N11082">
        <v>20129</v>
      </c>
      <c r="O11082">
        <v>20388</v>
      </c>
    </row>
    <row r="11083" spans="1:15" ht="165" x14ac:dyDescent="0.25">
      <c r="A11083">
        <v>33477</v>
      </c>
      <c r="B11083">
        <v>1247</v>
      </c>
      <c r="C11083" t="s">
        <v>15234</v>
      </c>
      <c r="D11083" s="7" t="s">
        <v>15235</v>
      </c>
      <c r="E11083">
        <v>10000</v>
      </c>
      <c r="F11083">
        <v>35</v>
      </c>
      <c r="G11083">
        <v>900</v>
      </c>
      <c r="H11083">
        <v>1</v>
      </c>
      <c r="I11083" t="s">
        <v>19</v>
      </c>
      <c r="J11083" t="s">
        <v>19</v>
      </c>
      <c r="K11083">
        <v>1</v>
      </c>
      <c r="L11083">
        <v>1835</v>
      </c>
      <c r="M11083" t="s">
        <v>19</v>
      </c>
      <c r="N11083">
        <v>20131</v>
      </c>
      <c r="O11083">
        <v>20389</v>
      </c>
    </row>
    <row r="11084" spans="1:15" x14ac:dyDescent="0.25">
      <c r="A11084">
        <v>33487</v>
      </c>
      <c r="B11084">
        <v>1089</v>
      </c>
      <c r="C11084" t="s">
        <v>15236</v>
      </c>
      <c r="D11084" t="s">
        <v>15237</v>
      </c>
      <c r="E11084">
        <v>0.5</v>
      </c>
      <c r="F11084">
        <v>0.1</v>
      </c>
      <c r="G11084" s="30">
        <v>0</v>
      </c>
      <c r="H11084">
        <v>1</v>
      </c>
      <c r="I11084" t="s">
        <v>19</v>
      </c>
      <c r="J11084" t="s">
        <v>19</v>
      </c>
      <c r="K11084">
        <v>1</v>
      </c>
      <c r="L11084">
        <v>1406</v>
      </c>
      <c r="M11084">
        <v>21070</v>
      </c>
      <c r="N11084" t="s">
        <v>19</v>
      </c>
      <c r="O11084">
        <v>0</v>
      </c>
    </row>
    <row r="11085" spans="1:15" x14ac:dyDescent="0.25">
      <c r="A11085">
        <v>33488</v>
      </c>
      <c r="B11085">
        <v>1089</v>
      </c>
      <c r="C11085" t="s">
        <v>15238</v>
      </c>
      <c r="D11085" t="s">
        <v>15237</v>
      </c>
      <c r="E11085">
        <v>0.5</v>
      </c>
      <c r="F11085">
        <v>0.1</v>
      </c>
      <c r="G11085" s="30">
        <v>0</v>
      </c>
      <c r="H11085">
        <v>1</v>
      </c>
      <c r="I11085" t="s">
        <v>19</v>
      </c>
      <c r="J11085" t="s">
        <v>19</v>
      </c>
      <c r="K11085">
        <v>1</v>
      </c>
      <c r="L11085">
        <v>1398</v>
      </c>
      <c r="M11085">
        <v>21071</v>
      </c>
      <c r="N11085" t="s">
        <v>19</v>
      </c>
      <c r="O11085">
        <v>0</v>
      </c>
    </row>
    <row r="11086" spans="1:15" ht="315" x14ac:dyDescent="0.25">
      <c r="A11086">
        <v>33513</v>
      </c>
      <c r="B11086">
        <v>31</v>
      </c>
      <c r="C11086" t="s">
        <v>15239</v>
      </c>
      <c r="D11086" s="7" t="s">
        <v>15240</v>
      </c>
      <c r="E11086">
        <v>1600000</v>
      </c>
      <c r="F11086">
        <v>5000</v>
      </c>
      <c r="G11086">
        <v>10</v>
      </c>
      <c r="H11086">
        <v>1</v>
      </c>
      <c r="I11086">
        <v>2</v>
      </c>
      <c r="J11086">
        <v>14000</v>
      </c>
      <c r="K11086">
        <v>1</v>
      </c>
      <c r="L11086">
        <v>1618</v>
      </c>
      <c r="M11086" t="s">
        <v>19</v>
      </c>
      <c r="N11086">
        <v>20080</v>
      </c>
      <c r="O11086">
        <v>20402</v>
      </c>
    </row>
    <row r="11087" spans="1:15" x14ac:dyDescent="0.25">
      <c r="A11087">
        <v>33514</v>
      </c>
      <c r="B11087">
        <v>111</v>
      </c>
      <c r="C11087" t="s">
        <v>15241</v>
      </c>
      <c r="E11087" s="30">
        <v>0</v>
      </c>
      <c r="F11087">
        <v>0.01</v>
      </c>
      <c r="G11087" s="30">
        <v>0</v>
      </c>
      <c r="H11087">
        <v>1</v>
      </c>
      <c r="I11087" t="s">
        <v>19</v>
      </c>
      <c r="J11087">
        <v>50000</v>
      </c>
      <c r="K11087">
        <v>1</v>
      </c>
      <c r="L11087" t="s">
        <v>19</v>
      </c>
      <c r="M11087" t="s">
        <v>19</v>
      </c>
      <c r="N11087" t="s">
        <v>19</v>
      </c>
      <c r="O11087">
        <v>20402</v>
      </c>
    </row>
    <row r="11088" spans="1:15" x14ac:dyDescent="0.25">
      <c r="A11088">
        <v>33515</v>
      </c>
      <c r="B11088">
        <v>1267</v>
      </c>
      <c r="C11088" t="s">
        <v>15242</v>
      </c>
      <c r="E11088" s="30">
        <v>0</v>
      </c>
      <c r="F11088">
        <v>0.01</v>
      </c>
      <c r="G11088" s="30">
        <v>0</v>
      </c>
      <c r="H11088">
        <v>1</v>
      </c>
      <c r="I11088" t="s">
        <v>19</v>
      </c>
      <c r="J11088">
        <v>100000000</v>
      </c>
      <c r="K11088">
        <v>1</v>
      </c>
      <c r="L11088" t="s">
        <v>19</v>
      </c>
      <c r="M11088" t="s">
        <v>19</v>
      </c>
      <c r="N11088" t="s">
        <v>19</v>
      </c>
      <c r="O11088">
        <v>20389</v>
      </c>
    </row>
    <row r="11089" spans="1:15" ht="135" x14ac:dyDescent="0.25">
      <c r="A11089">
        <v>33516</v>
      </c>
      <c r="B11089">
        <v>300</v>
      </c>
      <c r="C11089" t="s">
        <v>15243</v>
      </c>
      <c r="D11089" s="7" t="s">
        <v>15244</v>
      </c>
      <c r="E11089" s="30">
        <v>0</v>
      </c>
      <c r="F11089">
        <v>1</v>
      </c>
      <c r="G11089" s="30">
        <v>0</v>
      </c>
      <c r="H11089">
        <v>1</v>
      </c>
      <c r="I11089" t="s">
        <v>19</v>
      </c>
      <c r="J11089" t="s">
        <v>19</v>
      </c>
      <c r="K11089">
        <v>1</v>
      </c>
      <c r="L11089">
        <v>618</v>
      </c>
      <c r="M11089">
        <v>2053</v>
      </c>
      <c r="N11089" t="s">
        <v>19</v>
      </c>
      <c r="O11089">
        <v>0</v>
      </c>
    </row>
    <row r="11090" spans="1:15" x14ac:dyDescent="0.25">
      <c r="A11090">
        <v>33517</v>
      </c>
      <c r="B11090">
        <v>1269</v>
      </c>
      <c r="C11090" t="s">
        <v>15245</v>
      </c>
      <c r="E11090" s="30">
        <v>0</v>
      </c>
      <c r="F11090">
        <v>0.01</v>
      </c>
      <c r="G11090" s="30">
        <v>0</v>
      </c>
      <c r="H11090">
        <v>1</v>
      </c>
      <c r="I11090" t="s">
        <v>19</v>
      </c>
      <c r="J11090">
        <v>1000000</v>
      </c>
      <c r="K11090">
        <v>1</v>
      </c>
      <c r="L11090">
        <v>1828</v>
      </c>
      <c r="M11090">
        <v>0</v>
      </c>
      <c r="N11090" t="s">
        <v>19</v>
      </c>
      <c r="O11090">
        <v>20390</v>
      </c>
    </row>
    <row r="11091" spans="1:15" x14ac:dyDescent="0.25">
      <c r="A11091">
        <v>33518</v>
      </c>
      <c r="B11091">
        <v>1268</v>
      </c>
      <c r="C11091" t="s">
        <v>15246</v>
      </c>
      <c r="E11091" s="30">
        <v>0</v>
      </c>
      <c r="F11091">
        <v>0.01</v>
      </c>
      <c r="G11091" s="30">
        <v>0</v>
      </c>
      <c r="H11091">
        <v>1</v>
      </c>
      <c r="I11091" t="s">
        <v>19</v>
      </c>
      <c r="J11091">
        <v>150000000</v>
      </c>
      <c r="K11091">
        <v>1</v>
      </c>
      <c r="L11091">
        <v>1829</v>
      </c>
      <c r="M11091">
        <v>0</v>
      </c>
      <c r="N11091" t="s">
        <v>19</v>
      </c>
      <c r="O11091">
        <v>20388</v>
      </c>
    </row>
    <row r="11092" spans="1:15" x14ac:dyDescent="0.25">
      <c r="A11092">
        <v>33519</v>
      </c>
      <c r="B11092">
        <v>1270</v>
      </c>
      <c r="C11092" t="s">
        <v>15247</v>
      </c>
      <c r="E11092" s="30">
        <v>0</v>
      </c>
      <c r="F11092">
        <v>0.01</v>
      </c>
      <c r="G11092" s="30">
        <v>0</v>
      </c>
      <c r="H11092">
        <v>1</v>
      </c>
      <c r="I11092" t="s">
        <v>19</v>
      </c>
      <c r="J11092">
        <v>30000000</v>
      </c>
      <c r="K11092">
        <v>1</v>
      </c>
      <c r="L11092">
        <v>1830</v>
      </c>
      <c r="M11092">
        <v>0</v>
      </c>
      <c r="N11092" t="s">
        <v>19</v>
      </c>
      <c r="O11092">
        <v>20387</v>
      </c>
    </row>
    <row r="11093" spans="1:15" ht="315" x14ac:dyDescent="0.25">
      <c r="A11093">
        <v>33520</v>
      </c>
      <c r="B11093">
        <v>1246</v>
      </c>
      <c r="C11093" t="s">
        <v>15248</v>
      </c>
      <c r="D11093" s="7" t="s">
        <v>15229</v>
      </c>
      <c r="E11093">
        <v>10000</v>
      </c>
      <c r="F11093">
        <v>100</v>
      </c>
      <c r="G11093">
        <v>4000</v>
      </c>
      <c r="H11093">
        <v>1</v>
      </c>
      <c r="I11093" t="s">
        <v>19</v>
      </c>
      <c r="J11093" t="s">
        <v>19</v>
      </c>
      <c r="K11093">
        <v>1</v>
      </c>
      <c r="L11093">
        <v>1831</v>
      </c>
      <c r="M11093" t="s">
        <v>19</v>
      </c>
      <c r="N11093">
        <v>20133</v>
      </c>
      <c r="O11093">
        <v>20390</v>
      </c>
    </row>
    <row r="11094" spans="1:15" x14ac:dyDescent="0.25">
      <c r="A11094">
        <v>33521</v>
      </c>
      <c r="B11094">
        <v>1269</v>
      </c>
      <c r="C11094" t="s">
        <v>15249</v>
      </c>
      <c r="E11094" s="30">
        <v>0</v>
      </c>
      <c r="F11094">
        <v>0.01</v>
      </c>
      <c r="G11094" s="30">
        <v>0</v>
      </c>
      <c r="H11094">
        <v>1</v>
      </c>
      <c r="I11094" t="s">
        <v>19</v>
      </c>
      <c r="J11094">
        <v>1000000</v>
      </c>
      <c r="K11094">
        <v>1</v>
      </c>
      <c r="L11094" t="s">
        <v>19</v>
      </c>
      <c r="M11094">
        <v>0</v>
      </c>
      <c r="N11094" t="s">
        <v>19</v>
      </c>
      <c r="O11094">
        <v>20390</v>
      </c>
    </row>
    <row r="11095" spans="1:15" ht="315" x14ac:dyDescent="0.25">
      <c r="A11095">
        <v>33522</v>
      </c>
      <c r="B11095">
        <v>1246</v>
      </c>
      <c r="C11095" t="s">
        <v>15250</v>
      </c>
      <c r="D11095" s="7" t="s">
        <v>15229</v>
      </c>
      <c r="E11095">
        <v>10000</v>
      </c>
      <c r="F11095">
        <v>50</v>
      </c>
      <c r="G11095">
        <v>4000</v>
      </c>
      <c r="H11095">
        <v>1</v>
      </c>
      <c r="I11095" t="s">
        <v>19</v>
      </c>
      <c r="J11095" t="s">
        <v>19</v>
      </c>
      <c r="K11095">
        <v>1</v>
      </c>
      <c r="L11095">
        <v>1831</v>
      </c>
      <c r="M11095" t="s">
        <v>19</v>
      </c>
      <c r="N11095">
        <v>20133</v>
      </c>
      <c r="O11095">
        <v>20390</v>
      </c>
    </row>
    <row r="11096" spans="1:15" x14ac:dyDescent="0.25">
      <c r="A11096">
        <v>33523</v>
      </c>
      <c r="B11096">
        <v>1269</v>
      </c>
      <c r="C11096" t="s">
        <v>15251</v>
      </c>
      <c r="E11096" s="30">
        <v>0</v>
      </c>
      <c r="F11096">
        <v>0.01</v>
      </c>
      <c r="G11096" s="30">
        <v>0</v>
      </c>
      <c r="H11096">
        <v>1</v>
      </c>
      <c r="I11096" t="s">
        <v>19</v>
      </c>
      <c r="J11096">
        <v>1000000</v>
      </c>
      <c r="K11096">
        <v>1</v>
      </c>
      <c r="L11096" t="s">
        <v>19</v>
      </c>
      <c r="M11096">
        <v>0</v>
      </c>
      <c r="N11096" t="s">
        <v>19</v>
      </c>
      <c r="O11096">
        <v>20390</v>
      </c>
    </row>
    <row r="11097" spans="1:15" ht="135" x14ac:dyDescent="0.25">
      <c r="A11097">
        <v>33525</v>
      </c>
      <c r="B11097">
        <v>300</v>
      </c>
      <c r="C11097" t="s">
        <v>15252</v>
      </c>
      <c r="D11097" s="7" t="s">
        <v>15253</v>
      </c>
      <c r="E11097" s="30">
        <v>0</v>
      </c>
      <c r="F11097">
        <v>1</v>
      </c>
      <c r="G11097" s="30">
        <v>0</v>
      </c>
      <c r="H11097">
        <v>1</v>
      </c>
      <c r="I11097" t="s">
        <v>19</v>
      </c>
      <c r="J11097">
        <v>800000</v>
      </c>
      <c r="K11097">
        <v>1</v>
      </c>
      <c r="L11097">
        <v>619</v>
      </c>
      <c r="M11097">
        <v>2061</v>
      </c>
      <c r="N11097" t="s">
        <v>19</v>
      </c>
      <c r="O11097">
        <v>0</v>
      </c>
    </row>
    <row r="11098" spans="1:15" ht="135" x14ac:dyDescent="0.25">
      <c r="A11098">
        <v>33526</v>
      </c>
      <c r="B11098">
        <v>300</v>
      </c>
      <c r="C11098" t="s">
        <v>15254</v>
      </c>
      <c r="D11098" s="7" t="s">
        <v>15255</v>
      </c>
      <c r="E11098" s="30">
        <v>0</v>
      </c>
      <c r="F11098">
        <v>1</v>
      </c>
      <c r="G11098" s="30">
        <v>0</v>
      </c>
      <c r="H11098">
        <v>1</v>
      </c>
      <c r="I11098" t="s">
        <v>19</v>
      </c>
      <c r="J11098">
        <v>800000</v>
      </c>
      <c r="K11098">
        <v>1</v>
      </c>
      <c r="L11098">
        <v>621</v>
      </c>
      <c r="M11098">
        <v>2062</v>
      </c>
      <c r="N11098" t="s">
        <v>19</v>
      </c>
      <c r="O11098">
        <v>0</v>
      </c>
    </row>
    <row r="11099" spans="1:15" ht="135" x14ac:dyDescent="0.25">
      <c r="A11099">
        <v>33527</v>
      </c>
      <c r="B11099">
        <v>300</v>
      </c>
      <c r="C11099" t="s">
        <v>15256</v>
      </c>
      <c r="D11099" s="7" t="s">
        <v>15257</v>
      </c>
      <c r="E11099" s="30">
        <v>0</v>
      </c>
      <c r="F11099">
        <v>1</v>
      </c>
      <c r="G11099" s="30">
        <v>0</v>
      </c>
      <c r="H11099">
        <v>1</v>
      </c>
      <c r="I11099" t="s">
        <v>19</v>
      </c>
      <c r="J11099">
        <v>800000</v>
      </c>
      <c r="K11099">
        <v>1</v>
      </c>
      <c r="L11099">
        <v>622</v>
      </c>
      <c r="M11099">
        <v>2060</v>
      </c>
      <c r="N11099" t="s">
        <v>19</v>
      </c>
      <c r="O11099">
        <v>0</v>
      </c>
    </row>
    <row r="11100" spans="1:15" ht="135" x14ac:dyDescent="0.25">
      <c r="A11100">
        <v>33528</v>
      </c>
      <c r="B11100">
        <v>300</v>
      </c>
      <c r="C11100" t="s">
        <v>15258</v>
      </c>
      <c r="D11100" s="7" t="s">
        <v>15259</v>
      </c>
      <c r="E11100" s="30">
        <v>0</v>
      </c>
      <c r="F11100">
        <v>1</v>
      </c>
      <c r="G11100" s="30">
        <v>0</v>
      </c>
      <c r="H11100">
        <v>1</v>
      </c>
      <c r="I11100" t="s">
        <v>19</v>
      </c>
      <c r="J11100">
        <v>800000</v>
      </c>
      <c r="K11100">
        <v>1</v>
      </c>
      <c r="L11100">
        <v>620</v>
      </c>
      <c r="M11100">
        <v>2054</v>
      </c>
      <c r="N11100" t="s">
        <v>19</v>
      </c>
      <c r="O11100">
        <v>0</v>
      </c>
    </row>
    <row r="11101" spans="1:15" ht="90" x14ac:dyDescent="0.25">
      <c r="A11101">
        <v>33529</v>
      </c>
      <c r="B11101">
        <v>300</v>
      </c>
      <c r="C11101" t="s">
        <v>15260</v>
      </c>
      <c r="D11101" s="7" t="s">
        <v>15261</v>
      </c>
      <c r="E11101" s="30">
        <v>0</v>
      </c>
      <c r="F11101">
        <v>1</v>
      </c>
      <c r="G11101" s="30">
        <v>0</v>
      </c>
      <c r="H11101">
        <v>1</v>
      </c>
      <c r="I11101" t="s">
        <v>19</v>
      </c>
      <c r="J11101">
        <v>800000</v>
      </c>
      <c r="K11101">
        <v>1</v>
      </c>
      <c r="L11101">
        <v>1506</v>
      </c>
      <c r="M11101">
        <v>2224</v>
      </c>
      <c r="N11101" t="s">
        <v>19</v>
      </c>
      <c r="O11101">
        <v>0</v>
      </c>
    </row>
    <row r="11102" spans="1:15" x14ac:dyDescent="0.25">
      <c r="A11102">
        <v>33536</v>
      </c>
      <c r="B11102">
        <v>724</v>
      </c>
      <c r="C11102" t="s">
        <v>15262</v>
      </c>
      <c r="E11102" s="30">
        <v>0</v>
      </c>
      <c r="F11102">
        <v>0.01</v>
      </c>
      <c r="G11102" s="30">
        <v>0</v>
      </c>
      <c r="H11102">
        <v>1</v>
      </c>
      <c r="I11102" t="s">
        <v>19</v>
      </c>
      <c r="J11102" t="s">
        <v>19</v>
      </c>
      <c r="K11102">
        <v>1</v>
      </c>
      <c r="L11102" t="s">
        <v>19</v>
      </c>
      <c r="M11102">
        <v>2053</v>
      </c>
      <c r="N11102" t="s">
        <v>19</v>
      </c>
      <c r="O11102">
        <v>0</v>
      </c>
    </row>
    <row r="11103" spans="1:15" x14ac:dyDescent="0.25">
      <c r="A11103">
        <v>33539</v>
      </c>
      <c r="B11103">
        <v>526</v>
      </c>
      <c r="C11103" t="s">
        <v>15263</v>
      </c>
      <c r="D11103" t="s">
        <v>15264</v>
      </c>
      <c r="E11103">
        <v>25</v>
      </c>
      <c r="F11103">
        <v>0.1</v>
      </c>
      <c r="G11103" s="30">
        <v>0</v>
      </c>
      <c r="H11103">
        <v>1</v>
      </c>
      <c r="I11103" t="s">
        <v>19</v>
      </c>
      <c r="J11103" t="s">
        <v>19</v>
      </c>
      <c r="K11103">
        <v>1</v>
      </c>
      <c r="L11103">
        <v>20</v>
      </c>
      <c r="M11103">
        <v>21086</v>
      </c>
      <c r="N11103" t="s">
        <v>19</v>
      </c>
      <c r="O11103">
        <v>0</v>
      </c>
    </row>
    <row r="11104" spans="1:15" x14ac:dyDescent="0.25">
      <c r="A11104">
        <v>33543</v>
      </c>
      <c r="B11104">
        <v>724</v>
      </c>
      <c r="C11104" t="s">
        <v>15265</v>
      </c>
      <c r="E11104" s="30">
        <v>0</v>
      </c>
      <c r="F11104">
        <v>0.01</v>
      </c>
      <c r="G11104" s="30">
        <v>0</v>
      </c>
      <c r="H11104">
        <v>1</v>
      </c>
      <c r="I11104" t="s">
        <v>19</v>
      </c>
      <c r="J11104" t="s">
        <v>19</v>
      </c>
      <c r="K11104">
        <v>1</v>
      </c>
      <c r="L11104" t="s">
        <v>19</v>
      </c>
      <c r="M11104">
        <v>2061</v>
      </c>
      <c r="N11104" t="s">
        <v>19</v>
      </c>
      <c r="O11104">
        <v>0</v>
      </c>
    </row>
    <row r="11105" spans="1:15" x14ac:dyDescent="0.25">
      <c r="A11105">
        <v>33545</v>
      </c>
      <c r="B11105">
        <v>724</v>
      </c>
      <c r="C11105" t="s">
        <v>15266</v>
      </c>
      <c r="E11105" s="30">
        <v>0</v>
      </c>
      <c r="F11105">
        <v>0.01</v>
      </c>
      <c r="G11105" s="30">
        <v>0</v>
      </c>
      <c r="H11105">
        <v>1</v>
      </c>
      <c r="I11105" t="s">
        <v>19</v>
      </c>
      <c r="J11105" t="s">
        <v>19</v>
      </c>
      <c r="K11105">
        <v>1</v>
      </c>
      <c r="L11105" t="s">
        <v>19</v>
      </c>
      <c r="M11105">
        <v>2054</v>
      </c>
      <c r="N11105" t="s">
        <v>19</v>
      </c>
      <c r="O11105">
        <v>0</v>
      </c>
    </row>
    <row r="11106" spans="1:15" x14ac:dyDescent="0.25">
      <c r="A11106">
        <v>33546</v>
      </c>
      <c r="B11106">
        <v>724</v>
      </c>
      <c r="C11106" t="s">
        <v>15267</v>
      </c>
      <c r="E11106" s="30">
        <v>0</v>
      </c>
      <c r="F11106">
        <v>0.01</v>
      </c>
      <c r="G11106" s="30">
        <v>0</v>
      </c>
      <c r="H11106">
        <v>1</v>
      </c>
      <c r="I11106" t="s">
        <v>19</v>
      </c>
      <c r="J11106" t="s">
        <v>19</v>
      </c>
      <c r="K11106">
        <v>1</v>
      </c>
      <c r="L11106" t="s">
        <v>19</v>
      </c>
      <c r="M11106">
        <v>2060</v>
      </c>
      <c r="N11106" t="s">
        <v>19</v>
      </c>
      <c r="O11106">
        <v>0</v>
      </c>
    </row>
    <row r="11107" spans="1:15" x14ac:dyDescent="0.25">
      <c r="A11107">
        <v>33547</v>
      </c>
      <c r="B11107">
        <v>724</v>
      </c>
      <c r="C11107" t="s">
        <v>15268</v>
      </c>
      <c r="E11107" s="30">
        <v>0</v>
      </c>
      <c r="F11107">
        <v>0.01</v>
      </c>
      <c r="G11107" s="30">
        <v>0</v>
      </c>
      <c r="H11107">
        <v>1</v>
      </c>
      <c r="I11107" t="s">
        <v>19</v>
      </c>
      <c r="J11107" t="s">
        <v>19</v>
      </c>
      <c r="K11107">
        <v>1</v>
      </c>
      <c r="L11107" t="s">
        <v>19</v>
      </c>
      <c r="M11107">
        <v>2062</v>
      </c>
      <c r="N11107" t="s">
        <v>19</v>
      </c>
      <c r="O11107">
        <v>0</v>
      </c>
    </row>
    <row r="11108" spans="1:15" x14ac:dyDescent="0.25">
      <c r="A11108">
        <v>33548</v>
      </c>
      <c r="B11108">
        <v>724</v>
      </c>
      <c r="C11108" t="s">
        <v>15269</v>
      </c>
      <c r="E11108" s="30">
        <v>0</v>
      </c>
      <c r="F11108">
        <v>0.01</v>
      </c>
      <c r="G11108" s="30">
        <v>0</v>
      </c>
      <c r="H11108">
        <v>1</v>
      </c>
      <c r="I11108" t="s">
        <v>19</v>
      </c>
      <c r="J11108" t="s">
        <v>19</v>
      </c>
      <c r="K11108">
        <v>1</v>
      </c>
      <c r="L11108" t="s">
        <v>19</v>
      </c>
      <c r="M11108">
        <v>2224</v>
      </c>
      <c r="N11108" t="s">
        <v>19</v>
      </c>
      <c r="O11108">
        <v>0</v>
      </c>
    </row>
    <row r="11109" spans="1:15" ht="315" x14ac:dyDescent="0.25">
      <c r="A11109">
        <v>33549</v>
      </c>
      <c r="B11109">
        <v>1271</v>
      </c>
      <c r="C11109" t="s">
        <v>15270</v>
      </c>
      <c r="D11109" s="7" t="s">
        <v>15271</v>
      </c>
      <c r="E11109" s="30">
        <v>0</v>
      </c>
      <c r="F11109">
        <v>0.1</v>
      </c>
      <c r="G11109" s="30">
        <v>0</v>
      </c>
      <c r="H11109">
        <v>1</v>
      </c>
      <c r="I11109" t="s">
        <v>19</v>
      </c>
      <c r="J11109" t="s">
        <v>19</v>
      </c>
      <c r="K11109">
        <v>1</v>
      </c>
      <c r="L11109">
        <v>1836</v>
      </c>
      <c r="M11109">
        <v>21080</v>
      </c>
      <c r="N11109" t="s">
        <v>19</v>
      </c>
      <c r="O11109">
        <v>0</v>
      </c>
    </row>
    <row r="11110" spans="1:15" ht="315" x14ac:dyDescent="0.25">
      <c r="A11110">
        <v>33550</v>
      </c>
      <c r="B11110">
        <v>1271</v>
      </c>
      <c r="C11110" t="s">
        <v>15272</v>
      </c>
      <c r="D11110" s="7" t="s">
        <v>15271</v>
      </c>
      <c r="E11110" s="30">
        <v>0</v>
      </c>
      <c r="F11110">
        <v>0.1</v>
      </c>
      <c r="G11110" s="30">
        <v>0</v>
      </c>
      <c r="H11110">
        <v>1</v>
      </c>
      <c r="I11110" t="s">
        <v>19</v>
      </c>
      <c r="J11110" t="s">
        <v>19</v>
      </c>
      <c r="K11110">
        <v>1</v>
      </c>
      <c r="L11110">
        <v>1836</v>
      </c>
      <c r="M11110">
        <v>21081</v>
      </c>
      <c r="N11110" t="s">
        <v>19</v>
      </c>
      <c r="O11110">
        <v>0</v>
      </c>
    </row>
    <row r="11111" spans="1:15" ht="315" x14ac:dyDescent="0.25">
      <c r="A11111">
        <v>33551</v>
      </c>
      <c r="B11111">
        <v>1271</v>
      </c>
      <c r="C11111" t="s">
        <v>15273</v>
      </c>
      <c r="D11111" s="7" t="s">
        <v>15271</v>
      </c>
      <c r="E11111" s="30">
        <v>0</v>
      </c>
      <c r="F11111">
        <v>0.1</v>
      </c>
      <c r="G11111" s="30">
        <v>0</v>
      </c>
      <c r="H11111">
        <v>1</v>
      </c>
      <c r="I11111" t="s">
        <v>19</v>
      </c>
      <c r="J11111" t="s">
        <v>19</v>
      </c>
      <c r="K11111">
        <v>1</v>
      </c>
      <c r="L11111">
        <v>1836</v>
      </c>
      <c r="M11111">
        <v>21078</v>
      </c>
      <c r="N11111" t="s">
        <v>19</v>
      </c>
      <c r="O11111">
        <v>0</v>
      </c>
    </row>
    <row r="11112" spans="1:15" ht="315" x14ac:dyDescent="0.25">
      <c r="A11112">
        <v>33552</v>
      </c>
      <c r="B11112">
        <v>1271</v>
      </c>
      <c r="C11112" t="s">
        <v>15274</v>
      </c>
      <c r="D11112" s="7" t="s">
        <v>15271</v>
      </c>
      <c r="E11112" s="30">
        <v>0</v>
      </c>
      <c r="F11112">
        <v>0.1</v>
      </c>
      <c r="G11112" s="30">
        <v>0</v>
      </c>
      <c r="H11112">
        <v>1</v>
      </c>
      <c r="I11112" t="s">
        <v>19</v>
      </c>
      <c r="J11112" t="s">
        <v>19</v>
      </c>
      <c r="K11112">
        <v>1</v>
      </c>
      <c r="L11112">
        <v>1836</v>
      </c>
      <c r="M11112">
        <v>21082</v>
      </c>
      <c r="N11112" t="s">
        <v>19</v>
      </c>
      <c r="O11112">
        <v>0</v>
      </c>
    </row>
    <row r="11113" spans="1:15" ht="409.5" x14ac:dyDescent="0.25">
      <c r="A11113">
        <v>33553</v>
      </c>
      <c r="B11113">
        <v>26</v>
      </c>
      <c r="C11113" t="s">
        <v>15275</v>
      </c>
      <c r="D11113" s="7" t="s">
        <v>15276</v>
      </c>
      <c r="E11113">
        <v>9350000</v>
      </c>
      <c r="F11113">
        <v>101000</v>
      </c>
      <c r="G11113">
        <v>550</v>
      </c>
      <c r="H11113">
        <v>1</v>
      </c>
      <c r="I11113">
        <v>8</v>
      </c>
      <c r="J11113">
        <v>25600000</v>
      </c>
      <c r="K11113">
        <v>1</v>
      </c>
      <c r="L11113" t="s">
        <v>19</v>
      </c>
      <c r="M11113" t="s">
        <v>19</v>
      </c>
      <c r="N11113" t="s">
        <v>19</v>
      </c>
      <c r="O11113">
        <v>20403</v>
      </c>
    </row>
    <row r="11114" spans="1:15" x14ac:dyDescent="0.25">
      <c r="A11114">
        <v>33554</v>
      </c>
      <c r="B11114">
        <v>106</v>
      </c>
      <c r="C11114" t="s">
        <v>15277</v>
      </c>
      <c r="E11114" s="30">
        <v>0</v>
      </c>
      <c r="F11114">
        <v>0.01</v>
      </c>
      <c r="G11114" s="30">
        <v>0</v>
      </c>
      <c r="H11114">
        <v>1</v>
      </c>
      <c r="I11114" t="s">
        <v>19</v>
      </c>
      <c r="J11114" t="s">
        <v>19</v>
      </c>
      <c r="K11114">
        <v>1</v>
      </c>
      <c r="L11114" t="s">
        <v>19</v>
      </c>
      <c r="M11114" t="s">
        <v>19</v>
      </c>
      <c r="N11114" t="s">
        <v>19</v>
      </c>
      <c r="O11114">
        <v>20403</v>
      </c>
    </row>
    <row r="11115" spans="1:15" ht="135" x14ac:dyDescent="0.25">
      <c r="A11115">
        <v>33555</v>
      </c>
      <c r="B11115">
        <v>300</v>
      </c>
      <c r="C11115" t="s">
        <v>15278</v>
      </c>
      <c r="D11115" s="7" t="s">
        <v>15279</v>
      </c>
      <c r="E11115" s="30">
        <v>0</v>
      </c>
      <c r="F11115">
        <v>1</v>
      </c>
      <c r="G11115" s="30">
        <v>0</v>
      </c>
      <c r="H11115">
        <v>1</v>
      </c>
      <c r="I11115" t="s">
        <v>19</v>
      </c>
      <c r="J11115" t="s">
        <v>19</v>
      </c>
      <c r="K11115">
        <v>1</v>
      </c>
      <c r="L11115">
        <v>618</v>
      </c>
      <c r="M11115">
        <v>2053</v>
      </c>
      <c r="N11115" t="s">
        <v>19</v>
      </c>
      <c r="O11115">
        <v>0</v>
      </c>
    </row>
    <row r="11116" spans="1:15" x14ac:dyDescent="0.25">
      <c r="A11116">
        <v>33556</v>
      </c>
      <c r="B11116">
        <v>724</v>
      </c>
      <c r="C11116" t="s">
        <v>15280</v>
      </c>
      <c r="E11116" s="30">
        <v>0</v>
      </c>
      <c r="F11116">
        <v>0.01</v>
      </c>
      <c r="G11116" s="30">
        <v>0</v>
      </c>
      <c r="H11116">
        <v>1</v>
      </c>
      <c r="I11116" t="s">
        <v>19</v>
      </c>
      <c r="J11116" t="s">
        <v>19</v>
      </c>
      <c r="K11116">
        <v>1</v>
      </c>
      <c r="L11116" t="s">
        <v>19</v>
      </c>
      <c r="M11116">
        <v>2053</v>
      </c>
      <c r="N11116" t="s">
        <v>19</v>
      </c>
      <c r="O11116">
        <v>0</v>
      </c>
    </row>
    <row r="11117" spans="1:15" ht="135" x14ac:dyDescent="0.25">
      <c r="A11117">
        <v>33557</v>
      </c>
      <c r="B11117">
        <v>300</v>
      </c>
      <c r="C11117" t="s">
        <v>15281</v>
      </c>
      <c r="D11117" s="7" t="s">
        <v>15282</v>
      </c>
      <c r="E11117" s="30">
        <v>0</v>
      </c>
      <c r="F11117">
        <v>1</v>
      </c>
      <c r="G11117" s="30">
        <v>0</v>
      </c>
      <c r="H11117">
        <v>1</v>
      </c>
      <c r="I11117" t="s">
        <v>19</v>
      </c>
      <c r="J11117">
        <v>800000</v>
      </c>
      <c r="K11117">
        <v>1</v>
      </c>
      <c r="L11117">
        <v>619</v>
      </c>
      <c r="M11117">
        <v>2061</v>
      </c>
      <c r="N11117" t="s">
        <v>19</v>
      </c>
      <c r="O11117">
        <v>0</v>
      </c>
    </row>
    <row r="11118" spans="1:15" x14ac:dyDescent="0.25">
      <c r="A11118">
        <v>33558</v>
      </c>
      <c r="B11118">
        <v>724</v>
      </c>
      <c r="C11118" t="s">
        <v>15283</v>
      </c>
      <c r="E11118" s="30">
        <v>0</v>
      </c>
      <c r="F11118">
        <v>0.01</v>
      </c>
      <c r="G11118" s="30">
        <v>0</v>
      </c>
      <c r="H11118">
        <v>1</v>
      </c>
      <c r="I11118" t="s">
        <v>19</v>
      </c>
      <c r="J11118" t="s">
        <v>19</v>
      </c>
      <c r="K11118">
        <v>1</v>
      </c>
      <c r="L11118" t="s">
        <v>19</v>
      </c>
      <c r="M11118">
        <v>2061</v>
      </c>
      <c r="N11118" t="s">
        <v>19</v>
      </c>
      <c r="O11118">
        <v>0</v>
      </c>
    </row>
    <row r="11119" spans="1:15" ht="135" x14ac:dyDescent="0.25">
      <c r="A11119">
        <v>33559</v>
      </c>
      <c r="B11119">
        <v>300</v>
      </c>
      <c r="C11119" t="s">
        <v>15284</v>
      </c>
      <c r="D11119" s="7" t="s">
        <v>15285</v>
      </c>
      <c r="E11119" s="30">
        <v>0</v>
      </c>
      <c r="F11119">
        <v>1</v>
      </c>
      <c r="G11119" s="30">
        <v>0</v>
      </c>
      <c r="H11119">
        <v>1</v>
      </c>
      <c r="I11119" t="s">
        <v>19</v>
      </c>
      <c r="J11119">
        <v>800000</v>
      </c>
      <c r="K11119">
        <v>1</v>
      </c>
      <c r="L11119">
        <v>621</v>
      </c>
      <c r="M11119">
        <v>2062</v>
      </c>
      <c r="N11119" t="s">
        <v>19</v>
      </c>
      <c r="O11119">
        <v>0</v>
      </c>
    </row>
    <row r="11120" spans="1:15" x14ac:dyDescent="0.25">
      <c r="A11120">
        <v>33560</v>
      </c>
      <c r="B11120">
        <v>724</v>
      </c>
      <c r="C11120" t="s">
        <v>15286</v>
      </c>
      <c r="E11120" s="30">
        <v>0</v>
      </c>
      <c r="F11120">
        <v>0.01</v>
      </c>
      <c r="G11120" s="30">
        <v>0</v>
      </c>
      <c r="H11120">
        <v>1</v>
      </c>
      <c r="I11120" t="s">
        <v>19</v>
      </c>
      <c r="J11120" t="s">
        <v>19</v>
      </c>
      <c r="K11120">
        <v>1</v>
      </c>
      <c r="L11120" t="s">
        <v>19</v>
      </c>
      <c r="M11120">
        <v>2062</v>
      </c>
      <c r="N11120" t="s">
        <v>19</v>
      </c>
      <c r="O11120">
        <v>0</v>
      </c>
    </row>
    <row r="11121" spans="1:15" ht="135" x14ac:dyDescent="0.25">
      <c r="A11121">
        <v>33561</v>
      </c>
      <c r="B11121">
        <v>300</v>
      </c>
      <c r="C11121" t="s">
        <v>15287</v>
      </c>
      <c r="D11121" s="7" t="s">
        <v>15288</v>
      </c>
      <c r="E11121" s="30">
        <v>0</v>
      </c>
      <c r="F11121">
        <v>1</v>
      </c>
      <c r="G11121" s="30">
        <v>0</v>
      </c>
      <c r="H11121">
        <v>1</v>
      </c>
      <c r="I11121" t="s">
        <v>19</v>
      </c>
      <c r="J11121">
        <v>800000</v>
      </c>
      <c r="K11121">
        <v>1</v>
      </c>
      <c r="L11121">
        <v>622</v>
      </c>
      <c r="M11121">
        <v>2060</v>
      </c>
      <c r="N11121" t="s">
        <v>19</v>
      </c>
      <c r="O11121">
        <v>0</v>
      </c>
    </row>
    <row r="11122" spans="1:15" x14ac:dyDescent="0.25">
      <c r="A11122">
        <v>33562</v>
      </c>
      <c r="B11122">
        <v>724</v>
      </c>
      <c r="C11122" t="s">
        <v>15289</v>
      </c>
      <c r="E11122" s="30">
        <v>0</v>
      </c>
      <c r="F11122">
        <v>0.01</v>
      </c>
      <c r="G11122" s="30">
        <v>0</v>
      </c>
      <c r="H11122">
        <v>1</v>
      </c>
      <c r="I11122" t="s">
        <v>19</v>
      </c>
      <c r="J11122" t="s">
        <v>19</v>
      </c>
      <c r="K11122">
        <v>1</v>
      </c>
      <c r="L11122" t="s">
        <v>19</v>
      </c>
      <c r="M11122">
        <v>2060</v>
      </c>
      <c r="N11122" t="s">
        <v>19</v>
      </c>
      <c r="O11122">
        <v>0</v>
      </c>
    </row>
    <row r="11123" spans="1:15" ht="135" x14ac:dyDescent="0.25">
      <c r="A11123">
        <v>33563</v>
      </c>
      <c r="B11123">
        <v>300</v>
      </c>
      <c r="C11123" t="s">
        <v>15290</v>
      </c>
      <c r="D11123" s="7" t="s">
        <v>15291</v>
      </c>
      <c r="E11123" s="30">
        <v>0</v>
      </c>
      <c r="F11123">
        <v>1</v>
      </c>
      <c r="G11123" s="30">
        <v>0</v>
      </c>
      <c r="H11123">
        <v>1</v>
      </c>
      <c r="I11123" t="s">
        <v>19</v>
      </c>
      <c r="J11123">
        <v>800000</v>
      </c>
      <c r="K11123">
        <v>1</v>
      </c>
      <c r="L11123">
        <v>620</v>
      </c>
      <c r="M11123">
        <v>2054</v>
      </c>
      <c r="N11123" t="s">
        <v>19</v>
      </c>
      <c r="O11123">
        <v>0</v>
      </c>
    </row>
    <row r="11124" spans="1:15" x14ac:dyDescent="0.25">
      <c r="A11124">
        <v>33564</v>
      </c>
      <c r="B11124">
        <v>724</v>
      </c>
      <c r="C11124" t="s">
        <v>15292</v>
      </c>
      <c r="E11124" s="30">
        <v>0</v>
      </c>
      <c r="F11124">
        <v>0.01</v>
      </c>
      <c r="G11124" s="30">
        <v>0</v>
      </c>
      <c r="H11124">
        <v>1</v>
      </c>
      <c r="I11124" t="s">
        <v>19</v>
      </c>
      <c r="J11124" t="s">
        <v>19</v>
      </c>
      <c r="K11124">
        <v>1</v>
      </c>
      <c r="L11124" t="s">
        <v>19</v>
      </c>
      <c r="M11124">
        <v>2054</v>
      </c>
      <c r="N11124" t="s">
        <v>19</v>
      </c>
      <c r="O11124">
        <v>0</v>
      </c>
    </row>
    <row r="11125" spans="1:15" ht="90" x14ac:dyDescent="0.25">
      <c r="A11125">
        <v>33565</v>
      </c>
      <c r="B11125">
        <v>300</v>
      </c>
      <c r="C11125" t="s">
        <v>15293</v>
      </c>
      <c r="D11125" s="7" t="s">
        <v>15294</v>
      </c>
      <c r="E11125" s="30">
        <v>0</v>
      </c>
      <c r="F11125">
        <v>1</v>
      </c>
      <c r="G11125" s="30">
        <v>0</v>
      </c>
      <c r="H11125">
        <v>1</v>
      </c>
      <c r="I11125" t="s">
        <v>19</v>
      </c>
      <c r="J11125">
        <v>800000</v>
      </c>
      <c r="K11125">
        <v>1</v>
      </c>
      <c r="L11125">
        <v>1506</v>
      </c>
      <c r="M11125">
        <v>2224</v>
      </c>
      <c r="N11125" t="s">
        <v>19</v>
      </c>
      <c r="O11125">
        <v>0</v>
      </c>
    </row>
    <row r="11126" spans="1:15" x14ac:dyDescent="0.25">
      <c r="A11126">
        <v>33566</v>
      </c>
      <c r="B11126">
        <v>724</v>
      </c>
      <c r="C11126" t="s">
        <v>15295</v>
      </c>
      <c r="E11126" s="30">
        <v>0</v>
      </c>
      <c r="F11126">
        <v>0.01</v>
      </c>
      <c r="G11126" s="30">
        <v>0</v>
      </c>
      <c r="H11126">
        <v>1</v>
      </c>
      <c r="I11126" t="s">
        <v>19</v>
      </c>
      <c r="J11126" t="s">
        <v>19</v>
      </c>
      <c r="K11126">
        <v>1</v>
      </c>
      <c r="L11126" t="s">
        <v>19</v>
      </c>
      <c r="M11126">
        <v>2224</v>
      </c>
      <c r="N11126" t="s">
        <v>19</v>
      </c>
      <c r="O11126">
        <v>0</v>
      </c>
    </row>
    <row r="11127" spans="1:15" ht="75" x14ac:dyDescent="0.25">
      <c r="A11127">
        <v>33569</v>
      </c>
      <c r="B11127">
        <v>976</v>
      </c>
      <c r="C11127" t="s">
        <v>15296</v>
      </c>
      <c r="D11127" s="7" t="s">
        <v>15297</v>
      </c>
      <c r="E11127">
        <v>100</v>
      </c>
      <c r="F11127">
        <v>0.1</v>
      </c>
      <c r="G11127" s="30">
        <v>0</v>
      </c>
      <c r="H11127">
        <v>100</v>
      </c>
      <c r="I11127" t="s">
        <v>19</v>
      </c>
      <c r="J11127" t="s">
        <v>19</v>
      </c>
      <c r="K11127">
        <v>1</v>
      </c>
      <c r="L11127">
        <v>1663</v>
      </c>
      <c r="M11127">
        <v>2943</v>
      </c>
      <c r="N11127" t="s">
        <v>19</v>
      </c>
      <c r="O11127">
        <v>20238</v>
      </c>
    </row>
    <row r="11128" spans="1:15" x14ac:dyDescent="0.25">
      <c r="A11128">
        <v>33571</v>
      </c>
      <c r="B11128">
        <v>500</v>
      </c>
      <c r="C11128" t="s">
        <v>15298</v>
      </c>
      <c r="E11128">
        <v>100</v>
      </c>
      <c r="F11128">
        <v>0.1</v>
      </c>
      <c r="G11128" s="30">
        <v>0</v>
      </c>
      <c r="H11128">
        <v>100</v>
      </c>
      <c r="I11128" t="s">
        <v>19</v>
      </c>
      <c r="J11128" t="s">
        <v>19</v>
      </c>
      <c r="K11128">
        <v>1</v>
      </c>
      <c r="L11128">
        <v>1663</v>
      </c>
      <c r="M11128">
        <v>20973</v>
      </c>
      <c r="N11128" t="s">
        <v>19</v>
      </c>
      <c r="O11128">
        <v>20239</v>
      </c>
    </row>
    <row r="11129" spans="1:15" x14ac:dyDescent="0.25">
      <c r="A11129">
        <v>33572</v>
      </c>
      <c r="B11129">
        <v>500</v>
      </c>
      <c r="C11129" t="s">
        <v>15299</v>
      </c>
      <c r="E11129">
        <v>100</v>
      </c>
      <c r="F11129">
        <v>0.1</v>
      </c>
      <c r="G11129" s="30">
        <v>0</v>
      </c>
      <c r="H11129">
        <v>100</v>
      </c>
      <c r="I11129" t="s">
        <v>19</v>
      </c>
      <c r="J11129" t="s">
        <v>19</v>
      </c>
      <c r="K11129">
        <v>1</v>
      </c>
      <c r="L11129">
        <v>1663</v>
      </c>
      <c r="M11129">
        <v>20973</v>
      </c>
      <c r="N11129" t="s">
        <v>19</v>
      </c>
      <c r="O11129">
        <v>20241</v>
      </c>
    </row>
    <row r="11130" spans="1:15" x14ac:dyDescent="0.25">
      <c r="A11130">
        <v>33573</v>
      </c>
      <c r="B11130">
        <v>500</v>
      </c>
      <c r="C11130" t="s">
        <v>15300</v>
      </c>
      <c r="E11130">
        <v>100</v>
      </c>
      <c r="F11130">
        <v>0.1</v>
      </c>
      <c r="G11130" s="30">
        <v>0</v>
      </c>
      <c r="H11130">
        <v>100</v>
      </c>
      <c r="I11130" t="s">
        <v>19</v>
      </c>
      <c r="J11130" t="s">
        <v>19</v>
      </c>
      <c r="K11130">
        <v>1</v>
      </c>
      <c r="L11130">
        <v>1663</v>
      </c>
      <c r="M11130">
        <v>20973</v>
      </c>
      <c r="N11130" t="s">
        <v>19</v>
      </c>
      <c r="O11130">
        <v>20240</v>
      </c>
    </row>
    <row r="11131" spans="1:15" ht="195" x14ac:dyDescent="0.25">
      <c r="A11131">
        <v>33575</v>
      </c>
      <c r="B11131">
        <v>1194</v>
      </c>
      <c r="C11131" t="s">
        <v>15301</v>
      </c>
      <c r="D11131" s="7" t="s">
        <v>15302</v>
      </c>
      <c r="E11131">
        <v>0.01</v>
      </c>
      <c r="F11131">
        <v>0.01</v>
      </c>
      <c r="G11131" s="30">
        <v>0</v>
      </c>
      <c r="H11131">
        <v>1</v>
      </c>
      <c r="I11131" t="s">
        <v>19</v>
      </c>
      <c r="J11131" t="s">
        <v>19</v>
      </c>
      <c r="K11131">
        <v>1</v>
      </c>
      <c r="L11131">
        <v>1661</v>
      </c>
      <c r="M11131">
        <v>1192</v>
      </c>
      <c r="N11131" t="s">
        <v>19</v>
      </c>
      <c r="O11131">
        <v>0</v>
      </c>
    </row>
    <row r="11132" spans="1:15" x14ac:dyDescent="0.25">
      <c r="A11132">
        <v>33577</v>
      </c>
      <c r="B11132">
        <v>314</v>
      </c>
      <c r="C11132" t="s">
        <v>15303</v>
      </c>
      <c r="D11132" t="s">
        <v>15304</v>
      </c>
      <c r="E11132">
        <v>1</v>
      </c>
      <c r="F11132">
        <v>0.1</v>
      </c>
      <c r="G11132" s="30">
        <v>0</v>
      </c>
      <c r="H11132">
        <v>1</v>
      </c>
      <c r="I11132" t="s">
        <v>19</v>
      </c>
      <c r="J11132">
        <v>500000</v>
      </c>
      <c r="K11132">
        <v>1</v>
      </c>
      <c r="L11132">
        <v>1840</v>
      </c>
      <c r="M11132">
        <v>2225</v>
      </c>
      <c r="N11132" t="s">
        <v>19</v>
      </c>
      <c r="O11132">
        <v>0</v>
      </c>
    </row>
    <row r="11133" spans="1:15" x14ac:dyDescent="0.25">
      <c r="A11133">
        <v>33578</v>
      </c>
      <c r="B11133">
        <v>1089</v>
      </c>
      <c r="C11133" t="s">
        <v>15305</v>
      </c>
      <c r="D11133" t="s">
        <v>15306</v>
      </c>
      <c r="E11133" s="30">
        <v>0</v>
      </c>
      <c r="F11133">
        <v>0.1</v>
      </c>
      <c r="G11133" s="30">
        <v>0</v>
      </c>
      <c r="H11133">
        <v>1</v>
      </c>
      <c r="I11133" t="s">
        <v>19</v>
      </c>
      <c r="J11133" t="s">
        <v>19</v>
      </c>
      <c r="K11133">
        <v>1</v>
      </c>
      <c r="L11133">
        <v>1398</v>
      </c>
      <c r="M11133">
        <v>21090</v>
      </c>
      <c r="N11133" t="s">
        <v>19</v>
      </c>
      <c r="O11133">
        <v>0</v>
      </c>
    </row>
    <row r="11134" spans="1:15" x14ac:dyDescent="0.25">
      <c r="A11134">
        <v>33579</v>
      </c>
      <c r="B11134">
        <v>1089</v>
      </c>
      <c r="C11134" t="s">
        <v>15307</v>
      </c>
      <c r="D11134" t="s">
        <v>15306</v>
      </c>
      <c r="E11134" s="30">
        <v>0</v>
      </c>
      <c r="F11134">
        <v>0.1</v>
      </c>
      <c r="G11134" s="30">
        <v>0</v>
      </c>
      <c r="H11134">
        <v>1</v>
      </c>
      <c r="I11134" t="s">
        <v>19</v>
      </c>
      <c r="J11134" t="s">
        <v>19</v>
      </c>
      <c r="K11134">
        <v>1</v>
      </c>
      <c r="L11134">
        <v>1406</v>
      </c>
      <c r="M11134">
        <v>21089</v>
      </c>
      <c r="N11134" t="s">
        <v>19</v>
      </c>
      <c r="O11134">
        <v>0</v>
      </c>
    </row>
    <row r="11135" spans="1:15" ht="150" x14ac:dyDescent="0.25">
      <c r="A11135">
        <v>33581</v>
      </c>
      <c r="B11135">
        <v>1247</v>
      </c>
      <c r="C11135" t="s">
        <v>15308</v>
      </c>
      <c r="D11135" s="7" t="s">
        <v>15309</v>
      </c>
      <c r="E11135">
        <v>10000</v>
      </c>
      <c r="F11135">
        <v>35</v>
      </c>
      <c r="G11135">
        <v>1200</v>
      </c>
      <c r="H11135">
        <v>1</v>
      </c>
      <c r="I11135" t="s">
        <v>19</v>
      </c>
      <c r="J11135" t="s">
        <v>19</v>
      </c>
      <c r="K11135">
        <v>1</v>
      </c>
      <c r="L11135">
        <v>1835</v>
      </c>
      <c r="M11135" t="s">
        <v>19</v>
      </c>
      <c r="N11135">
        <v>20131</v>
      </c>
      <c r="O11135">
        <v>20437</v>
      </c>
    </row>
    <row r="11136" spans="1:15" x14ac:dyDescent="0.25">
      <c r="A11136">
        <v>33582</v>
      </c>
      <c r="B11136">
        <v>1267</v>
      </c>
      <c r="C11136" t="s">
        <v>15310</v>
      </c>
      <c r="E11136" s="30">
        <v>0</v>
      </c>
      <c r="F11136">
        <v>0.01</v>
      </c>
      <c r="G11136" s="30">
        <v>0</v>
      </c>
      <c r="H11136">
        <v>1</v>
      </c>
      <c r="I11136" t="s">
        <v>19</v>
      </c>
      <c r="J11136">
        <v>100000000</v>
      </c>
      <c r="K11136">
        <v>1</v>
      </c>
      <c r="L11136" t="s">
        <v>19</v>
      </c>
      <c r="M11136" t="s">
        <v>19</v>
      </c>
      <c r="N11136" t="s">
        <v>19</v>
      </c>
      <c r="O11136">
        <v>20437</v>
      </c>
    </row>
    <row r="11137" spans="1:15" ht="165" x14ac:dyDescent="0.25">
      <c r="A11137">
        <v>33583</v>
      </c>
      <c r="B11137">
        <v>1247</v>
      </c>
      <c r="C11137" t="s">
        <v>15311</v>
      </c>
      <c r="D11137" s="7" t="s">
        <v>15312</v>
      </c>
      <c r="E11137">
        <v>10000</v>
      </c>
      <c r="F11137">
        <v>35</v>
      </c>
      <c r="G11137">
        <v>1000</v>
      </c>
      <c r="H11137">
        <v>1</v>
      </c>
      <c r="I11137" t="s">
        <v>19</v>
      </c>
      <c r="J11137" t="s">
        <v>19</v>
      </c>
      <c r="K11137">
        <v>1</v>
      </c>
      <c r="L11137">
        <v>1835</v>
      </c>
      <c r="M11137" t="s">
        <v>19</v>
      </c>
      <c r="N11137">
        <v>20131</v>
      </c>
      <c r="O11137">
        <v>20436</v>
      </c>
    </row>
    <row r="11138" spans="1:15" x14ac:dyDescent="0.25">
      <c r="A11138">
        <v>33584</v>
      </c>
      <c r="B11138">
        <v>1267</v>
      </c>
      <c r="C11138" t="s">
        <v>15313</v>
      </c>
      <c r="E11138" s="30">
        <v>0</v>
      </c>
      <c r="F11138">
        <v>0.01</v>
      </c>
      <c r="G11138" s="30">
        <v>0</v>
      </c>
      <c r="H11138">
        <v>1</v>
      </c>
      <c r="I11138" t="s">
        <v>19</v>
      </c>
      <c r="J11138">
        <v>120000000</v>
      </c>
      <c r="K11138">
        <v>1</v>
      </c>
      <c r="L11138" t="s">
        <v>19</v>
      </c>
      <c r="M11138" t="s">
        <v>19</v>
      </c>
      <c r="N11138" t="s">
        <v>19</v>
      </c>
      <c r="O11138">
        <v>20436</v>
      </c>
    </row>
    <row r="11139" spans="1:15" ht="210" x14ac:dyDescent="0.25">
      <c r="A11139">
        <v>33585</v>
      </c>
      <c r="B11139">
        <v>1273</v>
      </c>
      <c r="C11139" t="s">
        <v>15314</v>
      </c>
      <c r="D11139" s="7" t="s">
        <v>15315</v>
      </c>
      <c r="E11139">
        <v>100000</v>
      </c>
      <c r="F11139">
        <v>200</v>
      </c>
      <c r="G11139" s="30">
        <v>0</v>
      </c>
      <c r="H11139">
        <v>1</v>
      </c>
      <c r="I11139" t="s">
        <v>19</v>
      </c>
      <c r="J11139">
        <v>25000000</v>
      </c>
      <c r="K11139">
        <v>1</v>
      </c>
      <c r="L11139">
        <v>1847</v>
      </c>
      <c r="M11139" t="s">
        <v>19</v>
      </c>
      <c r="N11139">
        <v>20154</v>
      </c>
      <c r="O11139">
        <v>20446</v>
      </c>
    </row>
    <row r="11140" spans="1:15" ht="225" x14ac:dyDescent="0.25">
      <c r="A11140">
        <v>33589</v>
      </c>
      <c r="B11140">
        <v>1275</v>
      </c>
      <c r="C11140" t="s">
        <v>15316</v>
      </c>
      <c r="D11140" s="7" t="s">
        <v>15317</v>
      </c>
      <c r="E11140">
        <v>10000</v>
      </c>
      <c r="F11140">
        <v>100</v>
      </c>
      <c r="G11140" s="30">
        <v>0</v>
      </c>
      <c r="H11140">
        <v>1</v>
      </c>
      <c r="I11140" t="s">
        <v>19</v>
      </c>
      <c r="J11140" t="s">
        <v>19</v>
      </c>
      <c r="K11140">
        <v>1</v>
      </c>
      <c r="L11140">
        <v>1845</v>
      </c>
      <c r="M11140" t="s">
        <v>19</v>
      </c>
      <c r="N11140">
        <v>20152</v>
      </c>
      <c r="O11140">
        <v>20439</v>
      </c>
    </row>
    <row r="11141" spans="1:15" x14ac:dyDescent="0.25">
      <c r="A11141">
        <v>33590</v>
      </c>
      <c r="B11141">
        <v>1293</v>
      </c>
      <c r="C11141" t="s">
        <v>15318</v>
      </c>
      <c r="E11141" s="30">
        <v>0</v>
      </c>
      <c r="F11141">
        <v>0.01</v>
      </c>
      <c r="G11141" s="30">
        <v>0</v>
      </c>
      <c r="H11141">
        <v>1</v>
      </c>
      <c r="I11141" t="s">
        <v>19</v>
      </c>
      <c r="J11141">
        <v>150000000</v>
      </c>
      <c r="K11141">
        <v>1</v>
      </c>
      <c r="L11141">
        <v>1843</v>
      </c>
      <c r="M11141">
        <v>0</v>
      </c>
      <c r="N11141" t="s">
        <v>19</v>
      </c>
      <c r="O11141">
        <v>20439</v>
      </c>
    </row>
    <row r="11142" spans="1:15" ht="315" x14ac:dyDescent="0.25">
      <c r="A11142">
        <v>33591</v>
      </c>
      <c r="B11142">
        <v>1276</v>
      </c>
      <c r="C11142" t="s">
        <v>15319</v>
      </c>
      <c r="D11142" s="7" t="s">
        <v>15320</v>
      </c>
      <c r="E11142">
        <v>10000</v>
      </c>
      <c r="F11142">
        <v>50</v>
      </c>
      <c r="G11142">
        <v>27000</v>
      </c>
      <c r="H11142">
        <v>1</v>
      </c>
      <c r="I11142" t="s">
        <v>19</v>
      </c>
      <c r="J11142" t="s">
        <v>19</v>
      </c>
      <c r="K11142">
        <v>1</v>
      </c>
      <c r="L11142">
        <v>1844</v>
      </c>
      <c r="M11142" t="s">
        <v>19</v>
      </c>
      <c r="N11142">
        <v>20151</v>
      </c>
      <c r="O11142">
        <v>20450</v>
      </c>
    </row>
    <row r="11143" spans="1:15" x14ac:dyDescent="0.25">
      <c r="A11143">
        <v>33592</v>
      </c>
      <c r="B11143">
        <v>1294</v>
      </c>
      <c r="C11143" t="s">
        <v>15321</v>
      </c>
      <c r="E11143" s="30">
        <v>0</v>
      </c>
      <c r="F11143">
        <v>0.01</v>
      </c>
      <c r="G11143" s="30">
        <v>0</v>
      </c>
      <c r="H11143">
        <v>1</v>
      </c>
      <c r="I11143" t="s">
        <v>19</v>
      </c>
      <c r="J11143">
        <v>30000000</v>
      </c>
      <c r="K11143">
        <v>1</v>
      </c>
      <c r="L11143">
        <v>1842</v>
      </c>
      <c r="M11143">
        <v>0</v>
      </c>
      <c r="N11143" t="s">
        <v>19</v>
      </c>
      <c r="O11143">
        <v>20450</v>
      </c>
    </row>
    <row r="11144" spans="1:15" ht="210" x14ac:dyDescent="0.25">
      <c r="A11144">
        <v>33595</v>
      </c>
      <c r="B11144">
        <v>1273</v>
      </c>
      <c r="C11144" t="s">
        <v>15322</v>
      </c>
      <c r="D11144" s="7" t="s">
        <v>15323</v>
      </c>
      <c r="E11144">
        <v>100000</v>
      </c>
      <c r="F11144">
        <v>200</v>
      </c>
      <c r="G11144" s="30">
        <v>0</v>
      </c>
      <c r="H11144">
        <v>1</v>
      </c>
      <c r="I11144" t="s">
        <v>19</v>
      </c>
      <c r="J11144">
        <v>25000000</v>
      </c>
      <c r="K11144">
        <v>1</v>
      </c>
      <c r="L11144">
        <v>1847</v>
      </c>
      <c r="M11144" t="s">
        <v>19</v>
      </c>
      <c r="N11144">
        <v>20154</v>
      </c>
      <c r="O11144">
        <v>20447</v>
      </c>
    </row>
    <row r="11145" spans="1:15" ht="210" x14ac:dyDescent="0.25">
      <c r="A11145">
        <v>33608</v>
      </c>
      <c r="B11145">
        <v>1273</v>
      </c>
      <c r="C11145" t="s">
        <v>15324</v>
      </c>
      <c r="D11145" s="7" t="s">
        <v>15325</v>
      </c>
      <c r="E11145">
        <v>100000</v>
      </c>
      <c r="F11145">
        <v>200</v>
      </c>
      <c r="G11145" s="30">
        <v>0</v>
      </c>
      <c r="H11145">
        <v>1</v>
      </c>
      <c r="I11145" t="s">
        <v>19</v>
      </c>
      <c r="J11145">
        <v>25000000</v>
      </c>
      <c r="K11145">
        <v>1</v>
      </c>
      <c r="L11145">
        <v>1847</v>
      </c>
      <c r="M11145" t="s">
        <v>19</v>
      </c>
      <c r="N11145">
        <v>20154</v>
      </c>
      <c r="O11145">
        <v>20448</v>
      </c>
    </row>
    <row r="11146" spans="1:15" ht="210" x14ac:dyDescent="0.25">
      <c r="A11146">
        <v>33610</v>
      </c>
      <c r="B11146">
        <v>1273</v>
      </c>
      <c r="C11146" t="s">
        <v>15326</v>
      </c>
      <c r="D11146" s="7" t="s">
        <v>15327</v>
      </c>
      <c r="E11146">
        <v>100000</v>
      </c>
      <c r="F11146">
        <v>200</v>
      </c>
      <c r="G11146" s="30">
        <v>0</v>
      </c>
      <c r="H11146">
        <v>1</v>
      </c>
      <c r="I11146" t="s">
        <v>19</v>
      </c>
      <c r="J11146">
        <v>25000000</v>
      </c>
      <c r="K11146">
        <v>1</v>
      </c>
      <c r="L11146">
        <v>1847</v>
      </c>
      <c r="M11146" t="s">
        <v>19</v>
      </c>
      <c r="N11146">
        <v>20154</v>
      </c>
      <c r="O11146">
        <v>20449</v>
      </c>
    </row>
    <row r="11147" spans="1:15" ht="225" x14ac:dyDescent="0.25">
      <c r="A11147">
        <v>33618</v>
      </c>
      <c r="B11147">
        <v>314</v>
      </c>
      <c r="C11147" t="s">
        <v>15328</v>
      </c>
      <c r="D11147" s="7" t="s">
        <v>15329</v>
      </c>
      <c r="E11147">
        <v>1</v>
      </c>
      <c r="F11147">
        <v>0.1</v>
      </c>
      <c r="G11147" s="30">
        <v>0</v>
      </c>
      <c r="H11147">
        <v>1</v>
      </c>
      <c r="I11147" t="s">
        <v>19</v>
      </c>
      <c r="J11147">
        <v>500000</v>
      </c>
      <c r="K11147">
        <v>1</v>
      </c>
      <c r="L11147">
        <v>738</v>
      </c>
      <c r="M11147">
        <v>2038</v>
      </c>
      <c r="N11147" t="s">
        <v>19</v>
      </c>
      <c r="O11147">
        <v>0</v>
      </c>
    </row>
    <row r="11148" spans="1:15" ht="225" x14ac:dyDescent="0.25">
      <c r="A11148">
        <v>33619</v>
      </c>
      <c r="B11148">
        <v>314</v>
      </c>
      <c r="C11148" t="s">
        <v>15330</v>
      </c>
      <c r="D11148" s="7" t="s">
        <v>15331</v>
      </c>
      <c r="E11148">
        <v>1</v>
      </c>
      <c r="F11148">
        <v>0.1</v>
      </c>
      <c r="G11148" s="30">
        <v>0</v>
      </c>
      <c r="H11148">
        <v>1</v>
      </c>
      <c r="I11148" t="s">
        <v>19</v>
      </c>
      <c r="J11148">
        <v>2000000</v>
      </c>
      <c r="K11148">
        <v>1</v>
      </c>
      <c r="L11148">
        <v>738</v>
      </c>
      <c r="M11148">
        <v>2038</v>
      </c>
      <c r="N11148" t="s">
        <v>19</v>
      </c>
      <c r="O11148">
        <v>0</v>
      </c>
    </row>
    <row r="11149" spans="1:15" ht="225" x14ac:dyDescent="0.25">
      <c r="A11149">
        <v>33620</v>
      </c>
      <c r="B11149">
        <v>314</v>
      </c>
      <c r="C11149" t="s">
        <v>15332</v>
      </c>
      <c r="D11149" s="7" t="s">
        <v>15333</v>
      </c>
      <c r="E11149">
        <v>1</v>
      </c>
      <c r="F11149">
        <v>0.1</v>
      </c>
      <c r="G11149" s="30">
        <v>0</v>
      </c>
      <c r="H11149">
        <v>1</v>
      </c>
      <c r="I11149" t="s">
        <v>19</v>
      </c>
      <c r="J11149">
        <v>8000000</v>
      </c>
      <c r="K11149">
        <v>1</v>
      </c>
      <c r="L11149">
        <v>738</v>
      </c>
      <c r="M11149">
        <v>2038</v>
      </c>
      <c r="N11149" t="s">
        <v>19</v>
      </c>
      <c r="O11149">
        <v>0</v>
      </c>
    </row>
    <row r="11150" spans="1:15" x14ac:dyDescent="0.25">
      <c r="A11150">
        <v>33671</v>
      </c>
      <c r="B11150">
        <v>640</v>
      </c>
      <c r="C11150" t="s">
        <v>15334</v>
      </c>
      <c r="D11150" t="s">
        <v>15335</v>
      </c>
      <c r="E11150">
        <v>3000</v>
      </c>
      <c r="F11150">
        <v>25</v>
      </c>
      <c r="G11150" s="30">
        <v>0</v>
      </c>
      <c r="H11150">
        <v>1</v>
      </c>
      <c r="I11150" t="s">
        <v>19</v>
      </c>
      <c r="J11150">
        <v>103006</v>
      </c>
      <c r="K11150">
        <v>1</v>
      </c>
      <c r="L11150">
        <v>842</v>
      </c>
      <c r="M11150" t="s">
        <v>19</v>
      </c>
      <c r="N11150" t="s">
        <v>19</v>
      </c>
      <c r="O11150">
        <v>20250</v>
      </c>
    </row>
    <row r="11151" spans="1:15" x14ac:dyDescent="0.25">
      <c r="A11151">
        <v>33672</v>
      </c>
      <c r="B11151">
        <v>1144</v>
      </c>
      <c r="C11151" t="s">
        <v>15336</v>
      </c>
      <c r="E11151" s="30">
        <v>0</v>
      </c>
      <c r="F11151">
        <v>0.01</v>
      </c>
      <c r="G11151" s="30">
        <v>0</v>
      </c>
      <c r="H11151">
        <v>1</v>
      </c>
      <c r="I11151" t="s">
        <v>19</v>
      </c>
      <c r="J11151">
        <v>10000000</v>
      </c>
      <c r="K11151">
        <v>1</v>
      </c>
      <c r="L11151">
        <v>1030</v>
      </c>
      <c r="M11151">
        <v>1084</v>
      </c>
      <c r="N11151" t="s">
        <v>19</v>
      </c>
      <c r="O11151">
        <v>20250</v>
      </c>
    </row>
    <row r="11152" spans="1:15" ht="90" x14ac:dyDescent="0.25">
      <c r="A11152">
        <v>33673</v>
      </c>
      <c r="B11152">
        <v>831</v>
      </c>
      <c r="C11152" t="s">
        <v>15337</v>
      </c>
      <c r="D11152" s="7" t="s">
        <v>15338</v>
      </c>
      <c r="E11152">
        <v>1000000</v>
      </c>
      <c r="F11152">
        <v>18000</v>
      </c>
      <c r="G11152">
        <v>150</v>
      </c>
      <c r="H11152">
        <v>1</v>
      </c>
      <c r="I11152">
        <v>1</v>
      </c>
      <c r="J11152">
        <v>12500000</v>
      </c>
      <c r="K11152">
        <v>1</v>
      </c>
      <c r="L11152">
        <v>1932</v>
      </c>
      <c r="M11152" t="s">
        <v>19</v>
      </c>
      <c r="N11152">
        <v>20070</v>
      </c>
      <c r="O11152">
        <v>20605</v>
      </c>
    </row>
    <row r="11153" spans="1:15" x14ac:dyDescent="0.25">
      <c r="A11153">
        <v>33674</v>
      </c>
      <c r="B11153">
        <v>105</v>
      </c>
      <c r="C11153" t="s">
        <v>15339</v>
      </c>
      <c r="E11153" s="30">
        <v>0</v>
      </c>
      <c r="F11153">
        <v>0.01</v>
      </c>
      <c r="G11153" s="30">
        <v>0</v>
      </c>
      <c r="H11153">
        <v>1</v>
      </c>
      <c r="I11153" t="s">
        <v>19</v>
      </c>
      <c r="J11153">
        <v>287500</v>
      </c>
      <c r="K11153">
        <v>1</v>
      </c>
      <c r="L11153" t="s">
        <v>19</v>
      </c>
      <c r="M11153" t="s">
        <v>19</v>
      </c>
      <c r="N11153" t="s">
        <v>19</v>
      </c>
      <c r="O11153">
        <v>20605</v>
      </c>
    </row>
    <row r="11154" spans="1:15" ht="75" x14ac:dyDescent="0.25">
      <c r="A11154">
        <v>33675</v>
      </c>
      <c r="B11154">
        <v>833</v>
      </c>
      <c r="C11154" t="s">
        <v>15340</v>
      </c>
      <c r="D11154" s="7" t="s">
        <v>15341</v>
      </c>
      <c r="E11154">
        <v>12000000</v>
      </c>
      <c r="F11154">
        <v>96000</v>
      </c>
      <c r="G11154">
        <v>350</v>
      </c>
      <c r="H11154">
        <v>1</v>
      </c>
      <c r="I11154">
        <v>1</v>
      </c>
      <c r="J11154">
        <v>125000000</v>
      </c>
      <c r="K11154">
        <v>1</v>
      </c>
      <c r="L11154">
        <v>1837</v>
      </c>
      <c r="M11154" t="s">
        <v>19</v>
      </c>
      <c r="N11154">
        <v>20070</v>
      </c>
      <c r="O11154">
        <v>20604</v>
      </c>
    </row>
    <row r="11155" spans="1:15" x14ac:dyDescent="0.25">
      <c r="A11155">
        <v>33676</v>
      </c>
      <c r="B11155">
        <v>106</v>
      </c>
      <c r="C11155" t="s">
        <v>15342</v>
      </c>
      <c r="E11155" s="30">
        <v>0</v>
      </c>
      <c r="F11155">
        <v>0.01</v>
      </c>
      <c r="G11155" s="30">
        <v>0</v>
      </c>
      <c r="H11155">
        <v>1</v>
      </c>
      <c r="I11155" t="s">
        <v>19</v>
      </c>
      <c r="J11155" t="s">
        <v>19</v>
      </c>
      <c r="K11155">
        <v>1</v>
      </c>
      <c r="L11155" t="s">
        <v>19</v>
      </c>
      <c r="M11155" t="s">
        <v>19</v>
      </c>
      <c r="N11155" t="s">
        <v>19</v>
      </c>
      <c r="O11155">
        <v>20604</v>
      </c>
    </row>
    <row r="11156" spans="1:15" ht="195" x14ac:dyDescent="0.25">
      <c r="A11156">
        <v>33681</v>
      </c>
      <c r="B11156">
        <v>100</v>
      </c>
      <c r="C11156" t="s">
        <v>15343</v>
      </c>
      <c r="D11156" s="7" t="s">
        <v>15344</v>
      </c>
      <c r="E11156">
        <v>10000</v>
      </c>
      <c r="F11156">
        <v>50</v>
      </c>
      <c r="G11156" s="30">
        <v>0</v>
      </c>
      <c r="H11156">
        <v>1</v>
      </c>
      <c r="I11156">
        <v>1</v>
      </c>
      <c r="J11156">
        <v>500000</v>
      </c>
      <c r="K11156">
        <v>1</v>
      </c>
      <c r="L11156">
        <v>839</v>
      </c>
      <c r="M11156" t="s">
        <v>19</v>
      </c>
      <c r="N11156" t="s">
        <v>19</v>
      </c>
      <c r="O11156">
        <v>20483</v>
      </c>
    </row>
    <row r="11157" spans="1:15" x14ac:dyDescent="0.25">
      <c r="A11157">
        <v>33682</v>
      </c>
      <c r="B11157">
        <v>176</v>
      </c>
      <c r="C11157" t="s">
        <v>15345</v>
      </c>
      <c r="E11157" s="30">
        <v>0</v>
      </c>
      <c r="F11157">
        <v>0.01</v>
      </c>
      <c r="G11157" s="30">
        <v>0</v>
      </c>
      <c r="H11157">
        <v>1</v>
      </c>
      <c r="I11157" t="s">
        <v>19</v>
      </c>
      <c r="J11157">
        <v>5000000</v>
      </c>
      <c r="K11157">
        <v>1</v>
      </c>
      <c r="L11157" t="s">
        <v>19</v>
      </c>
      <c r="M11157" t="s">
        <v>19</v>
      </c>
      <c r="N11157" t="s">
        <v>19</v>
      </c>
      <c r="O11157">
        <v>20483</v>
      </c>
    </row>
    <row r="11158" spans="1:15" ht="210" x14ac:dyDescent="0.25">
      <c r="A11158">
        <v>33697</v>
      </c>
      <c r="B11158">
        <v>1283</v>
      </c>
      <c r="C11158" t="s">
        <v>15346</v>
      </c>
      <c r="D11158" s="7" t="s">
        <v>15347</v>
      </c>
      <c r="E11158">
        <v>1400000</v>
      </c>
      <c r="F11158">
        <v>50000</v>
      </c>
      <c r="G11158">
        <v>150</v>
      </c>
      <c r="H11158">
        <v>1</v>
      </c>
      <c r="I11158">
        <v>128</v>
      </c>
      <c r="J11158">
        <v>12700000</v>
      </c>
      <c r="K11158">
        <v>1</v>
      </c>
      <c r="L11158">
        <v>1924</v>
      </c>
      <c r="M11158" t="s">
        <v>19</v>
      </c>
      <c r="N11158">
        <v>20066</v>
      </c>
      <c r="O11158">
        <v>20600</v>
      </c>
    </row>
    <row r="11159" spans="1:15" x14ac:dyDescent="0.25">
      <c r="A11159">
        <v>33698</v>
      </c>
      <c r="B11159">
        <v>105</v>
      </c>
      <c r="C11159" t="s">
        <v>15348</v>
      </c>
      <c r="E11159" s="30">
        <v>0</v>
      </c>
      <c r="F11159">
        <v>0.01</v>
      </c>
      <c r="G11159" s="30">
        <v>0</v>
      </c>
      <c r="H11159">
        <v>1</v>
      </c>
      <c r="I11159" t="s">
        <v>19</v>
      </c>
      <c r="J11159">
        <v>2825000</v>
      </c>
      <c r="K11159">
        <v>1</v>
      </c>
      <c r="L11159" t="s">
        <v>19</v>
      </c>
      <c r="M11159" t="s">
        <v>19</v>
      </c>
      <c r="N11159" t="s">
        <v>19</v>
      </c>
      <c r="O11159">
        <v>20600</v>
      </c>
    </row>
    <row r="11160" spans="1:15" x14ac:dyDescent="0.25">
      <c r="A11160">
        <v>33699</v>
      </c>
      <c r="B11160">
        <v>273</v>
      </c>
      <c r="C11160" t="s">
        <v>15349</v>
      </c>
      <c r="D11160" t="s">
        <v>15350</v>
      </c>
      <c r="E11160" s="30">
        <v>0</v>
      </c>
      <c r="F11160">
        <v>0.01</v>
      </c>
      <c r="G11160" s="30">
        <v>0</v>
      </c>
      <c r="H11160">
        <v>1</v>
      </c>
      <c r="I11160" t="s">
        <v>19</v>
      </c>
      <c r="J11160">
        <v>125000</v>
      </c>
      <c r="K11160">
        <v>1</v>
      </c>
      <c r="L11160">
        <v>366</v>
      </c>
      <c r="M11160">
        <v>33</v>
      </c>
      <c r="N11160" t="s">
        <v>19</v>
      </c>
      <c r="O11160">
        <v>0</v>
      </c>
    </row>
    <row r="11161" spans="1:15" ht="255" x14ac:dyDescent="0.25">
      <c r="A11161">
        <v>33700</v>
      </c>
      <c r="B11161">
        <v>1250</v>
      </c>
      <c r="C11161" t="s">
        <v>15351</v>
      </c>
      <c r="D11161" s="7" t="s">
        <v>15352</v>
      </c>
      <c r="E11161">
        <v>10000</v>
      </c>
      <c r="F11161">
        <v>125</v>
      </c>
      <c r="G11161">
        <v>27000</v>
      </c>
      <c r="H11161">
        <v>1</v>
      </c>
      <c r="I11161" t="s">
        <v>19</v>
      </c>
      <c r="J11161" t="s">
        <v>19</v>
      </c>
      <c r="K11161">
        <v>1</v>
      </c>
      <c r="L11161">
        <v>1833</v>
      </c>
      <c r="M11161" t="s">
        <v>19</v>
      </c>
      <c r="N11161" t="s">
        <v>19</v>
      </c>
      <c r="O11161">
        <v>20387</v>
      </c>
    </row>
    <row r="11162" spans="1:15" x14ac:dyDescent="0.25">
      <c r="A11162">
        <v>33701</v>
      </c>
      <c r="B11162">
        <v>1270</v>
      </c>
      <c r="C11162" t="s">
        <v>15353</v>
      </c>
      <c r="E11162" s="30">
        <v>0</v>
      </c>
      <c r="F11162">
        <v>0.01</v>
      </c>
      <c r="G11162" s="30">
        <v>0</v>
      </c>
      <c r="H11162">
        <v>1</v>
      </c>
      <c r="I11162" t="s">
        <v>19</v>
      </c>
      <c r="J11162">
        <v>30000000</v>
      </c>
      <c r="K11162">
        <v>1</v>
      </c>
      <c r="L11162" t="s">
        <v>19</v>
      </c>
      <c r="M11162">
        <v>0</v>
      </c>
      <c r="N11162" t="s">
        <v>19</v>
      </c>
      <c r="O11162">
        <v>20387</v>
      </c>
    </row>
    <row r="11163" spans="1:15" ht="255" x14ac:dyDescent="0.25">
      <c r="A11163">
        <v>33702</v>
      </c>
      <c r="B11163">
        <v>1250</v>
      </c>
      <c r="C11163" t="s">
        <v>15354</v>
      </c>
      <c r="D11163" s="7" t="s">
        <v>15355</v>
      </c>
      <c r="E11163">
        <v>10000</v>
      </c>
      <c r="F11163">
        <v>100</v>
      </c>
      <c r="G11163">
        <v>27000</v>
      </c>
      <c r="H11163">
        <v>1</v>
      </c>
      <c r="I11163" t="s">
        <v>19</v>
      </c>
      <c r="J11163" t="s">
        <v>19</v>
      </c>
      <c r="K11163">
        <v>1</v>
      </c>
      <c r="L11163">
        <v>1833</v>
      </c>
      <c r="M11163" t="s">
        <v>19</v>
      </c>
      <c r="N11163" t="s">
        <v>19</v>
      </c>
      <c r="O11163">
        <v>20387</v>
      </c>
    </row>
    <row r="11164" spans="1:15" x14ac:dyDescent="0.25">
      <c r="A11164">
        <v>33703</v>
      </c>
      <c r="B11164">
        <v>1270</v>
      </c>
      <c r="C11164" t="s">
        <v>15356</v>
      </c>
      <c r="E11164" s="30">
        <v>0</v>
      </c>
      <c r="F11164">
        <v>0.01</v>
      </c>
      <c r="G11164" s="30">
        <v>0</v>
      </c>
      <c r="H11164">
        <v>1</v>
      </c>
      <c r="I11164" t="s">
        <v>19</v>
      </c>
      <c r="J11164">
        <v>30000000</v>
      </c>
      <c r="K11164">
        <v>1</v>
      </c>
      <c r="L11164" t="s">
        <v>19</v>
      </c>
      <c r="M11164">
        <v>0</v>
      </c>
      <c r="N11164" t="s">
        <v>19</v>
      </c>
      <c r="O11164">
        <v>20387</v>
      </c>
    </row>
    <row r="11165" spans="1:15" x14ac:dyDescent="0.25">
      <c r="A11165">
        <v>33704</v>
      </c>
      <c r="B11165">
        <v>640</v>
      </c>
      <c r="C11165" t="s">
        <v>15357</v>
      </c>
      <c r="D11165" t="s">
        <v>15335</v>
      </c>
      <c r="E11165">
        <v>3000</v>
      </c>
      <c r="F11165">
        <v>10</v>
      </c>
      <c r="G11165" s="30">
        <v>0</v>
      </c>
      <c r="H11165">
        <v>1</v>
      </c>
      <c r="I11165" t="s">
        <v>19</v>
      </c>
      <c r="J11165">
        <v>25762</v>
      </c>
      <c r="K11165">
        <v>1</v>
      </c>
      <c r="L11165">
        <v>842</v>
      </c>
      <c r="M11165" t="s">
        <v>19</v>
      </c>
      <c r="N11165" t="s">
        <v>19</v>
      </c>
      <c r="O11165">
        <v>2774</v>
      </c>
    </row>
    <row r="11166" spans="1:15" x14ac:dyDescent="0.25">
      <c r="A11166">
        <v>33705</v>
      </c>
      <c r="B11166">
        <v>1144</v>
      </c>
      <c r="C11166" t="s">
        <v>15358</v>
      </c>
      <c r="E11166" s="30">
        <v>0</v>
      </c>
      <c r="F11166">
        <v>0.01</v>
      </c>
      <c r="G11166" s="30">
        <v>0</v>
      </c>
      <c r="H11166">
        <v>1</v>
      </c>
      <c r="I11166" t="s">
        <v>19</v>
      </c>
      <c r="J11166">
        <v>2500000</v>
      </c>
      <c r="K11166">
        <v>1</v>
      </c>
      <c r="L11166">
        <v>1030</v>
      </c>
      <c r="M11166">
        <v>1084</v>
      </c>
      <c r="N11166" t="s">
        <v>19</v>
      </c>
      <c r="O11166">
        <v>2774</v>
      </c>
    </row>
    <row r="11167" spans="1:15" x14ac:dyDescent="0.25">
      <c r="A11167">
        <v>33706</v>
      </c>
      <c r="B11167">
        <v>640</v>
      </c>
      <c r="C11167" t="s">
        <v>15359</v>
      </c>
      <c r="D11167" t="s">
        <v>15335</v>
      </c>
      <c r="E11167">
        <v>3000</v>
      </c>
      <c r="F11167">
        <v>5</v>
      </c>
      <c r="G11167" s="30">
        <v>0</v>
      </c>
      <c r="H11167">
        <v>1</v>
      </c>
      <c r="I11167" t="s">
        <v>19</v>
      </c>
      <c r="J11167">
        <v>3652</v>
      </c>
      <c r="K11167">
        <v>1</v>
      </c>
      <c r="L11167">
        <v>842</v>
      </c>
      <c r="M11167" t="s">
        <v>19</v>
      </c>
      <c r="N11167" t="s">
        <v>19</v>
      </c>
      <c r="O11167">
        <v>1099</v>
      </c>
    </row>
    <row r="11168" spans="1:15" x14ac:dyDescent="0.25">
      <c r="A11168">
        <v>33707</v>
      </c>
      <c r="B11168">
        <v>1144</v>
      </c>
      <c r="C11168" t="s">
        <v>15360</v>
      </c>
      <c r="E11168" s="30">
        <v>0</v>
      </c>
      <c r="F11168">
        <v>0.01</v>
      </c>
      <c r="G11168" s="30">
        <v>0</v>
      </c>
      <c r="H11168">
        <v>1</v>
      </c>
      <c r="I11168" t="s">
        <v>19</v>
      </c>
      <c r="J11168">
        <v>500000</v>
      </c>
      <c r="K11168">
        <v>1</v>
      </c>
      <c r="L11168">
        <v>1030</v>
      </c>
      <c r="M11168">
        <v>1084</v>
      </c>
      <c r="N11168" t="s">
        <v>19</v>
      </c>
      <c r="O11168">
        <v>1099</v>
      </c>
    </row>
    <row r="11169" spans="1:15" x14ac:dyDescent="0.25">
      <c r="A11169">
        <v>33708</v>
      </c>
      <c r="B11169">
        <v>640</v>
      </c>
      <c r="C11169" t="s">
        <v>15361</v>
      </c>
      <c r="D11169" t="s">
        <v>15335</v>
      </c>
      <c r="E11169">
        <v>3000</v>
      </c>
      <c r="F11169">
        <v>25</v>
      </c>
      <c r="G11169" s="30">
        <v>0</v>
      </c>
      <c r="H11169">
        <v>1</v>
      </c>
      <c r="I11169" t="s">
        <v>19</v>
      </c>
      <c r="J11169">
        <v>103006</v>
      </c>
      <c r="K11169">
        <v>1</v>
      </c>
      <c r="L11169">
        <v>842</v>
      </c>
      <c r="M11169" t="s">
        <v>19</v>
      </c>
      <c r="N11169" t="s">
        <v>19</v>
      </c>
      <c r="O11169">
        <v>1115</v>
      </c>
    </row>
    <row r="11170" spans="1:15" x14ac:dyDescent="0.25">
      <c r="A11170">
        <v>33709</v>
      </c>
      <c r="B11170">
        <v>1144</v>
      </c>
      <c r="C11170" t="s">
        <v>15362</v>
      </c>
      <c r="E11170" s="30">
        <v>0</v>
      </c>
      <c r="F11170">
        <v>0.01</v>
      </c>
      <c r="G11170" s="30">
        <v>0</v>
      </c>
      <c r="H11170">
        <v>1</v>
      </c>
      <c r="I11170" t="s">
        <v>19</v>
      </c>
      <c r="J11170">
        <v>10000000</v>
      </c>
      <c r="K11170">
        <v>1</v>
      </c>
      <c r="L11170" t="s">
        <v>19</v>
      </c>
      <c r="M11170">
        <v>1084</v>
      </c>
      <c r="N11170" t="s">
        <v>19</v>
      </c>
      <c r="O11170">
        <v>1115</v>
      </c>
    </row>
    <row r="11171" spans="1:15" x14ac:dyDescent="0.25">
      <c r="A11171">
        <v>33710</v>
      </c>
      <c r="B11171">
        <v>640</v>
      </c>
      <c r="C11171" t="s">
        <v>15363</v>
      </c>
      <c r="D11171" t="s">
        <v>15335</v>
      </c>
      <c r="E11171">
        <v>3000</v>
      </c>
      <c r="F11171">
        <v>10</v>
      </c>
      <c r="G11171" s="30">
        <v>0</v>
      </c>
      <c r="H11171">
        <v>1</v>
      </c>
      <c r="I11171" t="s">
        <v>19</v>
      </c>
      <c r="J11171">
        <v>25762</v>
      </c>
      <c r="K11171">
        <v>1</v>
      </c>
      <c r="L11171">
        <v>842</v>
      </c>
      <c r="M11171" t="s">
        <v>19</v>
      </c>
      <c r="N11171" t="s">
        <v>19</v>
      </c>
      <c r="O11171">
        <v>1095</v>
      </c>
    </row>
    <row r="11172" spans="1:15" x14ac:dyDescent="0.25">
      <c r="A11172">
        <v>33711</v>
      </c>
      <c r="B11172">
        <v>1144</v>
      </c>
      <c r="C11172" t="s">
        <v>15364</v>
      </c>
      <c r="E11172" s="30">
        <v>0</v>
      </c>
      <c r="F11172">
        <v>0.01</v>
      </c>
      <c r="G11172" s="30">
        <v>0</v>
      </c>
      <c r="H11172">
        <v>1</v>
      </c>
      <c r="I11172" t="s">
        <v>19</v>
      </c>
      <c r="J11172">
        <v>2500000</v>
      </c>
      <c r="K11172">
        <v>1</v>
      </c>
      <c r="L11172" t="s">
        <v>19</v>
      </c>
      <c r="M11172">
        <v>1084</v>
      </c>
      <c r="N11172" t="s">
        <v>19</v>
      </c>
      <c r="O11172">
        <v>1095</v>
      </c>
    </row>
    <row r="11173" spans="1:15" x14ac:dyDescent="0.25">
      <c r="A11173">
        <v>33712</v>
      </c>
      <c r="B11173">
        <v>640</v>
      </c>
      <c r="C11173" t="s">
        <v>15365</v>
      </c>
      <c r="D11173" t="s">
        <v>15335</v>
      </c>
      <c r="E11173">
        <v>3000</v>
      </c>
      <c r="F11173">
        <v>5</v>
      </c>
      <c r="G11173" s="30">
        <v>0</v>
      </c>
      <c r="H11173">
        <v>1</v>
      </c>
      <c r="I11173" t="s">
        <v>19</v>
      </c>
      <c r="J11173">
        <v>3652</v>
      </c>
      <c r="K11173">
        <v>1</v>
      </c>
      <c r="L11173">
        <v>842</v>
      </c>
      <c r="M11173" t="s">
        <v>19</v>
      </c>
      <c r="N11173" t="s">
        <v>19</v>
      </c>
      <c r="O11173">
        <v>1100</v>
      </c>
    </row>
    <row r="11174" spans="1:15" x14ac:dyDescent="0.25">
      <c r="A11174">
        <v>33713</v>
      </c>
      <c r="B11174">
        <v>1144</v>
      </c>
      <c r="C11174" t="s">
        <v>15366</v>
      </c>
      <c r="E11174" s="30">
        <v>0</v>
      </c>
      <c r="F11174">
        <v>0.01</v>
      </c>
      <c r="G11174" s="30">
        <v>0</v>
      </c>
      <c r="H11174">
        <v>1</v>
      </c>
      <c r="I11174" t="s">
        <v>19</v>
      </c>
      <c r="J11174">
        <v>500000</v>
      </c>
      <c r="K11174">
        <v>1</v>
      </c>
      <c r="L11174" t="s">
        <v>19</v>
      </c>
      <c r="M11174">
        <v>1084</v>
      </c>
      <c r="N11174" t="s">
        <v>19</v>
      </c>
      <c r="O11174">
        <v>1100</v>
      </c>
    </row>
    <row r="11175" spans="1:15" x14ac:dyDescent="0.25">
      <c r="A11175">
        <v>33714</v>
      </c>
      <c r="B11175">
        <v>1091</v>
      </c>
      <c r="C11175" t="s">
        <v>15367</v>
      </c>
      <c r="D11175" t="s">
        <v>15368</v>
      </c>
      <c r="E11175">
        <v>0.5</v>
      </c>
      <c r="F11175">
        <v>0.1</v>
      </c>
      <c r="G11175" s="30">
        <v>0</v>
      </c>
      <c r="H11175">
        <v>1</v>
      </c>
      <c r="I11175" t="s">
        <v>19</v>
      </c>
      <c r="J11175" t="s">
        <v>19</v>
      </c>
      <c r="K11175">
        <v>1</v>
      </c>
      <c r="L11175">
        <v>1404</v>
      </c>
      <c r="M11175">
        <v>21118</v>
      </c>
      <c r="N11175" t="s">
        <v>19</v>
      </c>
      <c r="O11175">
        <v>0</v>
      </c>
    </row>
    <row r="11176" spans="1:15" x14ac:dyDescent="0.25">
      <c r="A11176">
        <v>33715</v>
      </c>
      <c r="B11176">
        <v>1088</v>
      </c>
      <c r="C11176" t="s">
        <v>15369</v>
      </c>
      <c r="D11176" t="s">
        <v>15370</v>
      </c>
      <c r="E11176">
        <v>0.5</v>
      </c>
      <c r="F11176">
        <v>0.1</v>
      </c>
      <c r="G11176" s="30">
        <v>0</v>
      </c>
      <c r="H11176">
        <v>1</v>
      </c>
      <c r="I11176" t="s">
        <v>19</v>
      </c>
      <c r="J11176" t="s">
        <v>19</v>
      </c>
      <c r="K11176">
        <v>1</v>
      </c>
      <c r="L11176">
        <v>1405</v>
      </c>
      <c r="M11176">
        <v>21132</v>
      </c>
      <c r="N11176" t="s">
        <v>19</v>
      </c>
      <c r="O11176">
        <v>0</v>
      </c>
    </row>
    <row r="11177" spans="1:15" x14ac:dyDescent="0.25">
      <c r="A11177">
        <v>33716</v>
      </c>
      <c r="B11177">
        <v>1091</v>
      </c>
      <c r="C11177" t="s">
        <v>15371</v>
      </c>
      <c r="D11177" t="s">
        <v>15372</v>
      </c>
      <c r="E11177">
        <v>0.5</v>
      </c>
      <c r="F11177">
        <v>0.1</v>
      </c>
      <c r="G11177" s="30">
        <v>0</v>
      </c>
      <c r="H11177">
        <v>1</v>
      </c>
      <c r="I11177" t="s">
        <v>19</v>
      </c>
      <c r="J11177" t="s">
        <v>19</v>
      </c>
      <c r="K11177">
        <v>1</v>
      </c>
      <c r="L11177">
        <v>1404</v>
      </c>
      <c r="M11177">
        <v>21119</v>
      </c>
      <c r="N11177" t="s">
        <v>19</v>
      </c>
      <c r="O11177">
        <v>0</v>
      </c>
    </row>
    <row r="11178" spans="1:15" x14ac:dyDescent="0.25">
      <c r="A11178">
        <v>33717</v>
      </c>
      <c r="B11178">
        <v>1091</v>
      </c>
      <c r="C11178" t="s">
        <v>15373</v>
      </c>
      <c r="D11178" t="s">
        <v>15374</v>
      </c>
      <c r="E11178">
        <v>0.5</v>
      </c>
      <c r="F11178">
        <v>0.1</v>
      </c>
      <c r="G11178" s="30">
        <v>0</v>
      </c>
      <c r="H11178">
        <v>1</v>
      </c>
      <c r="I11178" t="s">
        <v>19</v>
      </c>
      <c r="J11178" t="s">
        <v>19</v>
      </c>
      <c r="K11178">
        <v>1</v>
      </c>
      <c r="L11178">
        <v>1404</v>
      </c>
      <c r="M11178">
        <v>21120</v>
      </c>
      <c r="N11178" t="s">
        <v>19</v>
      </c>
      <c r="O11178">
        <v>0</v>
      </c>
    </row>
    <row r="11179" spans="1:15" x14ac:dyDescent="0.25">
      <c r="A11179">
        <v>33718</v>
      </c>
      <c r="B11179">
        <v>1091</v>
      </c>
      <c r="C11179" t="s">
        <v>15375</v>
      </c>
      <c r="D11179" t="s">
        <v>15376</v>
      </c>
      <c r="E11179">
        <v>0.5</v>
      </c>
      <c r="F11179">
        <v>0.1</v>
      </c>
      <c r="G11179" s="30">
        <v>0</v>
      </c>
      <c r="H11179">
        <v>1</v>
      </c>
      <c r="I11179" t="s">
        <v>19</v>
      </c>
      <c r="J11179" t="s">
        <v>19</v>
      </c>
      <c r="K11179">
        <v>1</v>
      </c>
      <c r="L11179">
        <v>1404</v>
      </c>
      <c r="M11179">
        <v>21121</v>
      </c>
      <c r="N11179" t="s">
        <v>19</v>
      </c>
      <c r="O11179">
        <v>0</v>
      </c>
    </row>
    <row r="11180" spans="1:15" x14ac:dyDescent="0.25">
      <c r="A11180">
        <v>33719</v>
      </c>
      <c r="B11180">
        <v>1091</v>
      </c>
      <c r="C11180" t="s">
        <v>15377</v>
      </c>
      <c r="D11180" t="s">
        <v>15378</v>
      </c>
      <c r="E11180">
        <v>0.5</v>
      </c>
      <c r="F11180">
        <v>0.1</v>
      </c>
      <c r="G11180" s="30">
        <v>0</v>
      </c>
      <c r="H11180">
        <v>1</v>
      </c>
      <c r="I11180" t="s">
        <v>19</v>
      </c>
      <c r="J11180" t="s">
        <v>19</v>
      </c>
      <c r="K11180">
        <v>1</v>
      </c>
      <c r="L11180">
        <v>1404</v>
      </c>
      <c r="M11180">
        <v>21122</v>
      </c>
      <c r="N11180" t="s">
        <v>19</v>
      </c>
      <c r="O11180">
        <v>0</v>
      </c>
    </row>
    <row r="11181" spans="1:15" x14ac:dyDescent="0.25">
      <c r="A11181">
        <v>33720</v>
      </c>
      <c r="B11181">
        <v>1091</v>
      </c>
      <c r="C11181" t="s">
        <v>15379</v>
      </c>
      <c r="D11181" t="s">
        <v>15380</v>
      </c>
      <c r="E11181">
        <v>0.5</v>
      </c>
      <c r="F11181">
        <v>0.1</v>
      </c>
      <c r="G11181" s="30">
        <v>0</v>
      </c>
      <c r="H11181">
        <v>1</v>
      </c>
      <c r="I11181" t="s">
        <v>19</v>
      </c>
      <c r="J11181" t="s">
        <v>19</v>
      </c>
      <c r="K11181">
        <v>1</v>
      </c>
      <c r="L11181">
        <v>1404</v>
      </c>
      <c r="M11181">
        <v>21123</v>
      </c>
      <c r="N11181" t="s">
        <v>19</v>
      </c>
      <c r="O11181">
        <v>0</v>
      </c>
    </row>
    <row r="11182" spans="1:15" x14ac:dyDescent="0.25">
      <c r="A11182">
        <v>33721</v>
      </c>
      <c r="B11182">
        <v>1091</v>
      </c>
      <c r="C11182" t="s">
        <v>15381</v>
      </c>
      <c r="D11182" t="s">
        <v>15380</v>
      </c>
      <c r="E11182">
        <v>0.5</v>
      </c>
      <c r="F11182">
        <v>0.1</v>
      </c>
      <c r="G11182" s="30">
        <v>0</v>
      </c>
      <c r="H11182">
        <v>1</v>
      </c>
      <c r="I11182" t="s">
        <v>19</v>
      </c>
      <c r="J11182" t="s">
        <v>19</v>
      </c>
      <c r="K11182">
        <v>1</v>
      </c>
      <c r="L11182">
        <v>1404</v>
      </c>
      <c r="M11182">
        <v>21124</v>
      </c>
      <c r="N11182" t="s">
        <v>19</v>
      </c>
      <c r="O11182">
        <v>0</v>
      </c>
    </row>
    <row r="11183" spans="1:15" x14ac:dyDescent="0.25">
      <c r="A11183">
        <v>33722</v>
      </c>
      <c r="B11183">
        <v>1091</v>
      </c>
      <c r="C11183" t="s">
        <v>15382</v>
      </c>
      <c r="D11183" t="s">
        <v>15380</v>
      </c>
      <c r="E11183">
        <v>0.5</v>
      </c>
      <c r="F11183">
        <v>0.1</v>
      </c>
      <c r="G11183" s="30">
        <v>0</v>
      </c>
      <c r="H11183">
        <v>1</v>
      </c>
      <c r="I11183" t="s">
        <v>19</v>
      </c>
      <c r="J11183" t="s">
        <v>19</v>
      </c>
      <c r="K11183">
        <v>1</v>
      </c>
      <c r="L11183">
        <v>1404</v>
      </c>
      <c r="M11183">
        <v>21125</v>
      </c>
      <c r="N11183" t="s">
        <v>19</v>
      </c>
      <c r="O11183">
        <v>0</v>
      </c>
    </row>
    <row r="11184" spans="1:15" x14ac:dyDescent="0.25">
      <c r="A11184">
        <v>33723</v>
      </c>
      <c r="B11184">
        <v>1091</v>
      </c>
      <c r="C11184" t="s">
        <v>15383</v>
      </c>
      <c r="D11184" t="s">
        <v>15380</v>
      </c>
      <c r="E11184">
        <v>0.5</v>
      </c>
      <c r="F11184">
        <v>0.1</v>
      </c>
      <c r="G11184" s="30">
        <v>0</v>
      </c>
      <c r="H11184">
        <v>1</v>
      </c>
      <c r="I11184" t="s">
        <v>19</v>
      </c>
      <c r="J11184" t="s">
        <v>19</v>
      </c>
      <c r="K11184">
        <v>1</v>
      </c>
      <c r="L11184">
        <v>1404</v>
      </c>
      <c r="M11184">
        <v>21126</v>
      </c>
      <c r="N11184" t="s">
        <v>19</v>
      </c>
      <c r="O11184">
        <v>0</v>
      </c>
    </row>
    <row r="11185" spans="1:15" x14ac:dyDescent="0.25">
      <c r="A11185">
        <v>33724</v>
      </c>
      <c r="B11185">
        <v>1091</v>
      </c>
      <c r="C11185" t="s">
        <v>15384</v>
      </c>
      <c r="D11185" t="s">
        <v>15380</v>
      </c>
      <c r="E11185">
        <v>0.5</v>
      </c>
      <c r="F11185">
        <v>0.1</v>
      </c>
      <c r="G11185" s="30">
        <v>0</v>
      </c>
      <c r="H11185">
        <v>1</v>
      </c>
      <c r="I11185" t="s">
        <v>19</v>
      </c>
      <c r="J11185" t="s">
        <v>19</v>
      </c>
      <c r="K11185">
        <v>1</v>
      </c>
      <c r="L11185">
        <v>1404</v>
      </c>
      <c r="M11185">
        <v>21127</v>
      </c>
      <c r="N11185" t="s">
        <v>19</v>
      </c>
      <c r="O11185">
        <v>0</v>
      </c>
    </row>
    <row r="11186" spans="1:15" x14ac:dyDescent="0.25">
      <c r="A11186">
        <v>33725</v>
      </c>
      <c r="B11186">
        <v>1091</v>
      </c>
      <c r="C11186" t="s">
        <v>15385</v>
      </c>
      <c r="D11186" t="s">
        <v>15380</v>
      </c>
      <c r="E11186">
        <v>0.5</v>
      </c>
      <c r="F11186">
        <v>0.1</v>
      </c>
      <c r="G11186" s="30">
        <v>0</v>
      </c>
      <c r="H11186">
        <v>1</v>
      </c>
      <c r="I11186" t="s">
        <v>19</v>
      </c>
      <c r="J11186" t="s">
        <v>19</v>
      </c>
      <c r="K11186">
        <v>1</v>
      </c>
      <c r="L11186">
        <v>1404</v>
      </c>
      <c r="M11186">
        <v>21128</v>
      </c>
      <c r="N11186" t="s">
        <v>19</v>
      </c>
      <c r="O11186">
        <v>0</v>
      </c>
    </row>
    <row r="11187" spans="1:15" x14ac:dyDescent="0.25">
      <c r="A11187">
        <v>33726</v>
      </c>
      <c r="B11187">
        <v>1088</v>
      </c>
      <c r="C11187" t="s">
        <v>15386</v>
      </c>
      <c r="D11187" t="s">
        <v>15387</v>
      </c>
      <c r="E11187">
        <v>0.5</v>
      </c>
      <c r="F11187">
        <v>0.1</v>
      </c>
      <c r="G11187" s="30">
        <v>0</v>
      </c>
      <c r="H11187">
        <v>1</v>
      </c>
      <c r="I11187" t="s">
        <v>19</v>
      </c>
      <c r="J11187" t="s">
        <v>19</v>
      </c>
      <c r="K11187">
        <v>1</v>
      </c>
      <c r="L11187">
        <v>1405</v>
      </c>
      <c r="M11187">
        <v>21129</v>
      </c>
      <c r="N11187" t="s">
        <v>19</v>
      </c>
      <c r="O11187">
        <v>0</v>
      </c>
    </row>
    <row r="11188" spans="1:15" x14ac:dyDescent="0.25">
      <c r="A11188">
        <v>33727</v>
      </c>
      <c r="B11188">
        <v>1088</v>
      </c>
      <c r="C11188" t="s">
        <v>15388</v>
      </c>
      <c r="D11188" t="s">
        <v>15389</v>
      </c>
      <c r="E11188">
        <v>0.5</v>
      </c>
      <c r="F11188">
        <v>0.1</v>
      </c>
      <c r="G11188" s="30">
        <v>0</v>
      </c>
      <c r="H11188">
        <v>1</v>
      </c>
      <c r="I11188" t="s">
        <v>19</v>
      </c>
      <c r="J11188" t="s">
        <v>19</v>
      </c>
      <c r="K11188">
        <v>1</v>
      </c>
      <c r="L11188">
        <v>1405</v>
      </c>
      <c r="M11188">
        <v>21131</v>
      </c>
      <c r="N11188" t="s">
        <v>19</v>
      </c>
      <c r="O11188">
        <v>0</v>
      </c>
    </row>
    <row r="11189" spans="1:15" x14ac:dyDescent="0.25">
      <c r="A11189">
        <v>33728</v>
      </c>
      <c r="B11189">
        <v>1088</v>
      </c>
      <c r="C11189" t="s">
        <v>15390</v>
      </c>
      <c r="D11189" t="s">
        <v>15391</v>
      </c>
      <c r="E11189">
        <v>0.5</v>
      </c>
      <c r="F11189">
        <v>0.1</v>
      </c>
      <c r="G11189" s="30">
        <v>0</v>
      </c>
      <c r="H11189">
        <v>1</v>
      </c>
      <c r="I11189" t="s">
        <v>19</v>
      </c>
      <c r="J11189" t="s">
        <v>19</v>
      </c>
      <c r="K11189">
        <v>1</v>
      </c>
      <c r="L11189">
        <v>1405</v>
      </c>
      <c r="M11189">
        <v>21130</v>
      </c>
      <c r="N11189" t="s">
        <v>19</v>
      </c>
      <c r="O11189">
        <v>0</v>
      </c>
    </row>
    <row r="11190" spans="1:15" x14ac:dyDescent="0.25">
      <c r="A11190">
        <v>33729</v>
      </c>
      <c r="B11190">
        <v>1088</v>
      </c>
      <c r="C11190" t="s">
        <v>15392</v>
      </c>
      <c r="D11190" t="s">
        <v>15393</v>
      </c>
      <c r="E11190">
        <v>0.5</v>
      </c>
      <c r="F11190">
        <v>0.1</v>
      </c>
      <c r="G11190" s="30">
        <v>0</v>
      </c>
      <c r="H11190">
        <v>1</v>
      </c>
      <c r="I11190" t="s">
        <v>19</v>
      </c>
      <c r="J11190" t="s">
        <v>19</v>
      </c>
      <c r="K11190">
        <v>1</v>
      </c>
      <c r="L11190">
        <v>1405</v>
      </c>
      <c r="M11190">
        <v>21133</v>
      </c>
      <c r="N11190" t="s">
        <v>19</v>
      </c>
      <c r="O11190">
        <v>0</v>
      </c>
    </row>
    <row r="11191" spans="1:15" x14ac:dyDescent="0.25">
      <c r="A11191">
        <v>33730</v>
      </c>
      <c r="B11191">
        <v>1088</v>
      </c>
      <c r="C11191" t="s">
        <v>15394</v>
      </c>
      <c r="D11191" t="s">
        <v>15395</v>
      </c>
      <c r="E11191">
        <v>0.5</v>
      </c>
      <c r="F11191">
        <v>0.1</v>
      </c>
      <c r="G11191" s="30">
        <v>0</v>
      </c>
      <c r="H11191">
        <v>1</v>
      </c>
      <c r="I11191" t="s">
        <v>19</v>
      </c>
      <c r="J11191" t="s">
        <v>19</v>
      </c>
      <c r="K11191">
        <v>1</v>
      </c>
      <c r="L11191">
        <v>1405</v>
      </c>
      <c r="M11191">
        <v>21134</v>
      </c>
      <c r="N11191" t="s">
        <v>19</v>
      </c>
      <c r="O11191">
        <v>0</v>
      </c>
    </row>
    <row r="11192" spans="1:15" x14ac:dyDescent="0.25">
      <c r="A11192">
        <v>33731</v>
      </c>
      <c r="B11192">
        <v>1088</v>
      </c>
      <c r="C11192" t="s">
        <v>15396</v>
      </c>
      <c r="D11192" t="s">
        <v>15397</v>
      </c>
      <c r="E11192">
        <v>0.5</v>
      </c>
      <c r="F11192">
        <v>0.1</v>
      </c>
      <c r="G11192" s="30">
        <v>0</v>
      </c>
      <c r="H11192">
        <v>1</v>
      </c>
      <c r="I11192" t="s">
        <v>19</v>
      </c>
      <c r="J11192" t="s">
        <v>19</v>
      </c>
      <c r="K11192">
        <v>1</v>
      </c>
      <c r="L11192">
        <v>1405</v>
      </c>
      <c r="M11192">
        <v>21135</v>
      </c>
      <c r="N11192" t="s">
        <v>19</v>
      </c>
      <c r="O11192">
        <v>0</v>
      </c>
    </row>
    <row r="11193" spans="1:15" x14ac:dyDescent="0.25">
      <c r="A11193">
        <v>33732</v>
      </c>
      <c r="B11193">
        <v>1088</v>
      </c>
      <c r="C11193" t="s">
        <v>15398</v>
      </c>
      <c r="D11193" t="s">
        <v>15399</v>
      </c>
      <c r="E11193">
        <v>0.5</v>
      </c>
      <c r="F11193">
        <v>0.1</v>
      </c>
      <c r="G11193" s="30">
        <v>0</v>
      </c>
      <c r="H11193">
        <v>1</v>
      </c>
      <c r="I11193" t="s">
        <v>19</v>
      </c>
      <c r="J11193" t="s">
        <v>19</v>
      </c>
      <c r="K11193">
        <v>1</v>
      </c>
      <c r="L11193">
        <v>1405</v>
      </c>
      <c r="M11193">
        <v>21136</v>
      </c>
      <c r="N11193" t="s">
        <v>19</v>
      </c>
      <c r="O11193">
        <v>0</v>
      </c>
    </row>
    <row r="11194" spans="1:15" x14ac:dyDescent="0.25">
      <c r="A11194">
        <v>33733</v>
      </c>
      <c r="B11194">
        <v>1088</v>
      </c>
      <c r="C11194" t="s">
        <v>15400</v>
      </c>
      <c r="D11194" t="s">
        <v>15401</v>
      </c>
      <c r="E11194">
        <v>0.5</v>
      </c>
      <c r="F11194">
        <v>0.1</v>
      </c>
      <c r="G11194" s="30">
        <v>0</v>
      </c>
      <c r="H11194">
        <v>1</v>
      </c>
      <c r="I11194" t="s">
        <v>19</v>
      </c>
      <c r="J11194" t="s">
        <v>19</v>
      </c>
      <c r="K11194">
        <v>1</v>
      </c>
      <c r="L11194">
        <v>1405</v>
      </c>
      <c r="M11194">
        <v>21137</v>
      </c>
      <c r="N11194" t="s">
        <v>19</v>
      </c>
      <c r="O11194">
        <v>0</v>
      </c>
    </row>
    <row r="11195" spans="1:15" x14ac:dyDescent="0.25">
      <c r="A11195">
        <v>33734</v>
      </c>
      <c r="B11195">
        <v>1088</v>
      </c>
      <c r="C11195" t="s">
        <v>15402</v>
      </c>
      <c r="D11195" t="s">
        <v>15403</v>
      </c>
      <c r="E11195">
        <v>0.5</v>
      </c>
      <c r="F11195">
        <v>0.1</v>
      </c>
      <c r="G11195" s="30">
        <v>0</v>
      </c>
      <c r="H11195">
        <v>1</v>
      </c>
      <c r="I11195" t="s">
        <v>19</v>
      </c>
      <c r="J11195" t="s">
        <v>19</v>
      </c>
      <c r="K11195">
        <v>1</v>
      </c>
      <c r="L11195">
        <v>1405</v>
      </c>
      <c r="M11195">
        <v>21138</v>
      </c>
      <c r="N11195" t="s">
        <v>19</v>
      </c>
      <c r="O11195">
        <v>0</v>
      </c>
    </row>
    <row r="11196" spans="1:15" x14ac:dyDescent="0.25">
      <c r="A11196">
        <v>33735</v>
      </c>
      <c r="B11196">
        <v>1088</v>
      </c>
      <c r="C11196" t="s">
        <v>15404</v>
      </c>
      <c r="D11196" t="s">
        <v>15405</v>
      </c>
      <c r="E11196">
        <v>0.5</v>
      </c>
      <c r="F11196">
        <v>0.1</v>
      </c>
      <c r="G11196" s="30">
        <v>0</v>
      </c>
      <c r="H11196">
        <v>1</v>
      </c>
      <c r="I11196" t="s">
        <v>19</v>
      </c>
      <c r="J11196" t="s">
        <v>19</v>
      </c>
      <c r="K11196">
        <v>1</v>
      </c>
      <c r="L11196">
        <v>1405</v>
      </c>
      <c r="M11196">
        <v>21139</v>
      </c>
      <c r="N11196" t="s">
        <v>19</v>
      </c>
      <c r="O11196">
        <v>0</v>
      </c>
    </row>
    <row r="11197" spans="1:15" x14ac:dyDescent="0.25">
      <c r="A11197">
        <v>33736</v>
      </c>
      <c r="B11197">
        <v>1088</v>
      </c>
      <c r="C11197" t="s">
        <v>15406</v>
      </c>
      <c r="D11197" t="s">
        <v>15407</v>
      </c>
      <c r="E11197">
        <v>0.5</v>
      </c>
      <c r="F11197">
        <v>0.1</v>
      </c>
      <c r="G11197" s="30">
        <v>0</v>
      </c>
      <c r="H11197">
        <v>1</v>
      </c>
      <c r="I11197" t="s">
        <v>19</v>
      </c>
      <c r="J11197" t="s">
        <v>19</v>
      </c>
      <c r="K11197">
        <v>1</v>
      </c>
      <c r="L11197">
        <v>1405</v>
      </c>
      <c r="M11197">
        <v>21140</v>
      </c>
      <c r="N11197" t="s">
        <v>19</v>
      </c>
      <c r="O11197">
        <v>0</v>
      </c>
    </row>
    <row r="11198" spans="1:15" x14ac:dyDescent="0.25">
      <c r="A11198">
        <v>33737</v>
      </c>
      <c r="B11198">
        <v>1088</v>
      </c>
      <c r="C11198" t="s">
        <v>15408</v>
      </c>
      <c r="D11198" t="s">
        <v>15409</v>
      </c>
      <c r="E11198">
        <v>0.5</v>
      </c>
      <c r="F11198">
        <v>0.1</v>
      </c>
      <c r="G11198" s="30">
        <v>0</v>
      </c>
      <c r="H11198">
        <v>1</v>
      </c>
      <c r="I11198" t="s">
        <v>19</v>
      </c>
      <c r="J11198" t="s">
        <v>19</v>
      </c>
      <c r="K11198">
        <v>1</v>
      </c>
      <c r="L11198">
        <v>1405</v>
      </c>
      <c r="M11198">
        <v>21142</v>
      </c>
      <c r="N11198" t="s">
        <v>19</v>
      </c>
      <c r="O11198">
        <v>0</v>
      </c>
    </row>
    <row r="11199" spans="1:15" x14ac:dyDescent="0.25">
      <c r="A11199">
        <v>33738</v>
      </c>
      <c r="B11199">
        <v>1088</v>
      </c>
      <c r="C11199" t="s">
        <v>15410</v>
      </c>
      <c r="D11199" t="s">
        <v>15411</v>
      </c>
      <c r="E11199">
        <v>0.5</v>
      </c>
      <c r="F11199">
        <v>0.1</v>
      </c>
      <c r="G11199" s="30">
        <v>0</v>
      </c>
      <c r="H11199">
        <v>1</v>
      </c>
      <c r="I11199" t="s">
        <v>19</v>
      </c>
      <c r="J11199" t="s">
        <v>19</v>
      </c>
      <c r="K11199">
        <v>1</v>
      </c>
      <c r="L11199">
        <v>1405</v>
      </c>
      <c r="M11199">
        <v>21141</v>
      </c>
      <c r="N11199" t="s">
        <v>19</v>
      </c>
      <c r="O11199">
        <v>0</v>
      </c>
    </row>
    <row r="11200" spans="1:15" x14ac:dyDescent="0.25">
      <c r="A11200">
        <v>33739</v>
      </c>
      <c r="B11200">
        <v>1088</v>
      </c>
      <c r="C11200" t="s">
        <v>15412</v>
      </c>
      <c r="D11200" t="s">
        <v>15413</v>
      </c>
      <c r="E11200">
        <v>0.5</v>
      </c>
      <c r="F11200">
        <v>0.1</v>
      </c>
      <c r="G11200" s="30">
        <v>0</v>
      </c>
      <c r="H11200">
        <v>1</v>
      </c>
      <c r="I11200" t="s">
        <v>19</v>
      </c>
      <c r="J11200" t="s">
        <v>19</v>
      </c>
      <c r="K11200">
        <v>1</v>
      </c>
      <c r="L11200">
        <v>1405</v>
      </c>
      <c r="M11200">
        <v>21143</v>
      </c>
      <c r="N11200" t="s">
        <v>19</v>
      </c>
      <c r="O11200">
        <v>0</v>
      </c>
    </row>
    <row r="11201" spans="1:15" x14ac:dyDescent="0.25">
      <c r="A11201">
        <v>33740</v>
      </c>
      <c r="B11201">
        <v>1088</v>
      </c>
      <c r="C11201" t="s">
        <v>15414</v>
      </c>
      <c r="D11201" t="s">
        <v>15415</v>
      </c>
      <c r="E11201">
        <v>0.5</v>
      </c>
      <c r="F11201">
        <v>0.1</v>
      </c>
      <c r="G11201" s="30">
        <v>0</v>
      </c>
      <c r="H11201">
        <v>1</v>
      </c>
      <c r="I11201" t="s">
        <v>19</v>
      </c>
      <c r="J11201" t="s">
        <v>19</v>
      </c>
      <c r="K11201">
        <v>1</v>
      </c>
      <c r="L11201">
        <v>1405</v>
      </c>
      <c r="M11201">
        <v>21144</v>
      </c>
      <c r="N11201" t="s">
        <v>19</v>
      </c>
      <c r="O11201">
        <v>0</v>
      </c>
    </row>
    <row r="11202" spans="1:15" x14ac:dyDescent="0.25">
      <c r="A11202">
        <v>33741</v>
      </c>
      <c r="B11202">
        <v>1088</v>
      </c>
      <c r="C11202" t="s">
        <v>15416</v>
      </c>
      <c r="D11202" t="s">
        <v>15417</v>
      </c>
      <c r="E11202">
        <v>0.5</v>
      </c>
      <c r="F11202">
        <v>0.1</v>
      </c>
      <c r="G11202" s="30">
        <v>0</v>
      </c>
      <c r="H11202">
        <v>1</v>
      </c>
      <c r="I11202" t="s">
        <v>19</v>
      </c>
      <c r="J11202" t="s">
        <v>19</v>
      </c>
      <c r="K11202">
        <v>1</v>
      </c>
      <c r="L11202">
        <v>1405</v>
      </c>
      <c r="M11202">
        <v>21145</v>
      </c>
      <c r="N11202" t="s">
        <v>19</v>
      </c>
      <c r="O11202">
        <v>0</v>
      </c>
    </row>
    <row r="11203" spans="1:15" x14ac:dyDescent="0.25">
      <c r="A11203">
        <v>33742</v>
      </c>
      <c r="B11203">
        <v>1088</v>
      </c>
      <c r="C11203" t="s">
        <v>15418</v>
      </c>
      <c r="D11203" t="s">
        <v>15419</v>
      </c>
      <c r="E11203">
        <v>0.5</v>
      </c>
      <c r="F11203">
        <v>0.1</v>
      </c>
      <c r="G11203" s="30">
        <v>0</v>
      </c>
      <c r="H11203">
        <v>1</v>
      </c>
      <c r="I11203" t="s">
        <v>19</v>
      </c>
      <c r="J11203" t="s">
        <v>19</v>
      </c>
      <c r="K11203">
        <v>1</v>
      </c>
      <c r="L11203">
        <v>1405</v>
      </c>
      <c r="M11203">
        <v>21146</v>
      </c>
      <c r="N11203" t="s">
        <v>19</v>
      </c>
      <c r="O11203">
        <v>0</v>
      </c>
    </row>
    <row r="11204" spans="1:15" x14ac:dyDescent="0.25">
      <c r="A11204">
        <v>33743</v>
      </c>
      <c r="B11204">
        <v>1088</v>
      </c>
      <c r="C11204" t="s">
        <v>15420</v>
      </c>
      <c r="D11204" t="s">
        <v>15421</v>
      </c>
      <c r="E11204">
        <v>0.5</v>
      </c>
      <c r="F11204">
        <v>0.1</v>
      </c>
      <c r="G11204" s="30">
        <v>0</v>
      </c>
      <c r="H11204">
        <v>1</v>
      </c>
      <c r="I11204" t="s">
        <v>19</v>
      </c>
      <c r="J11204" t="s">
        <v>19</v>
      </c>
      <c r="K11204">
        <v>1</v>
      </c>
      <c r="L11204">
        <v>1405</v>
      </c>
      <c r="M11204">
        <v>21147</v>
      </c>
      <c r="N11204" t="s">
        <v>19</v>
      </c>
      <c r="O11204">
        <v>0</v>
      </c>
    </row>
    <row r="11205" spans="1:15" ht="105" x14ac:dyDescent="0.25">
      <c r="A11205">
        <v>33744</v>
      </c>
      <c r="B11205">
        <v>1090</v>
      </c>
      <c r="C11205" t="s">
        <v>15422</v>
      </c>
      <c r="D11205" s="7" t="s">
        <v>15423</v>
      </c>
      <c r="E11205">
        <v>0.5</v>
      </c>
      <c r="F11205">
        <v>0.1</v>
      </c>
      <c r="G11205" s="30">
        <v>0</v>
      </c>
      <c r="H11205">
        <v>1</v>
      </c>
      <c r="I11205" t="s">
        <v>19</v>
      </c>
      <c r="J11205" t="s">
        <v>19</v>
      </c>
      <c r="K11205">
        <v>1</v>
      </c>
      <c r="L11205">
        <v>1403</v>
      </c>
      <c r="M11205">
        <v>21100</v>
      </c>
      <c r="N11205" t="s">
        <v>19</v>
      </c>
      <c r="O11205">
        <v>0</v>
      </c>
    </row>
    <row r="11206" spans="1:15" ht="105" x14ac:dyDescent="0.25">
      <c r="A11206">
        <v>33745</v>
      </c>
      <c r="B11206">
        <v>1090</v>
      </c>
      <c r="C11206" t="s">
        <v>15424</v>
      </c>
      <c r="D11206" s="7" t="s">
        <v>15425</v>
      </c>
      <c r="E11206">
        <v>0.5</v>
      </c>
      <c r="F11206">
        <v>0.1</v>
      </c>
      <c r="G11206" s="30">
        <v>0</v>
      </c>
      <c r="H11206">
        <v>1</v>
      </c>
      <c r="I11206" t="s">
        <v>19</v>
      </c>
      <c r="J11206" t="s">
        <v>19</v>
      </c>
      <c r="K11206">
        <v>1</v>
      </c>
      <c r="L11206">
        <v>1403</v>
      </c>
      <c r="M11206">
        <v>21101</v>
      </c>
      <c r="N11206" t="s">
        <v>19</v>
      </c>
      <c r="O11206">
        <v>0</v>
      </c>
    </row>
    <row r="11207" spans="1:15" ht="105" x14ac:dyDescent="0.25">
      <c r="A11207">
        <v>33746</v>
      </c>
      <c r="B11207">
        <v>1090</v>
      </c>
      <c r="C11207" t="s">
        <v>15426</v>
      </c>
      <c r="D11207" s="7" t="s">
        <v>15427</v>
      </c>
      <c r="E11207">
        <v>0.5</v>
      </c>
      <c r="F11207">
        <v>0.1</v>
      </c>
      <c r="G11207" s="30">
        <v>0</v>
      </c>
      <c r="H11207">
        <v>1</v>
      </c>
      <c r="I11207" t="s">
        <v>19</v>
      </c>
      <c r="J11207" t="s">
        <v>19</v>
      </c>
      <c r="K11207">
        <v>1</v>
      </c>
      <c r="L11207">
        <v>1403</v>
      </c>
      <c r="M11207">
        <v>21102</v>
      </c>
      <c r="N11207" t="s">
        <v>19</v>
      </c>
      <c r="O11207">
        <v>0</v>
      </c>
    </row>
    <row r="11208" spans="1:15" ht="105" x14ac:dyDescent="0.25">
      <c r="A11208">
        <v>33747</v>
      </c>
      <c r="B11208">
        <v>1090</v>
      </c>
      <c r="C11208" t="s">
        <v>15428</v>
      </c>
      <c r="D11208" s="7" t="s">
        <v>15429</v>
      </c>
      <c r="E11208">
        <v>0.5</v>
      </c>
      <c r="F11208">
        <v>0.1</v>
      </c>
      <c r="G11208" s="30">
        <v>0</v>
      </c>
      <c r="H11208">
        <v>1</v>
      </c>
      <c r="I11208" t="s">
        <v>19</v>
      </c>
      <c r="J11208" t="s">
        <v>19</v>
      </c>
      <c r="K11208">
        <v>1</v>
      </c>
      <c r="L11208">
        <v>1403</v>
      </c>
      <c r="M11208">
        <v>21103</v>
      </c>
      <c r="N11208" t="s">
        <v>19</v>
      </c>
      <c r="O11208">
        <v>0</v>
      </c>
    </row>
    <row r="11209" spans="1:15" ht="105" x14ac:dyDescent="0.25">
      <c r="A11209">
        <v>33748</v>
      </c>
      <c r="B11209">
        <v>1090</v>
      </c>
      <c r="C11209" t="s">
        <v>15430</v>
      </c>
      <c r="D11209" s="7" t="s">
        <v>15431</v>
      </c>
      <c r="E11209">
        <v>0.5</v>
      </c>
      <c r="F11209">
        <v>0.1</v>
      </c>
      <c r="G11209" s="30">
        <v>0</v>
      </c>
      <c r="H11209">
        <v>1</v>
      </c>
      <c r="I11209" t="s">
        <v>19</v>
      </c>
      <c r="J11209" t="s">
        <v>19</v>
      </c>
      <c r="K11209">
        <v>1</v>
      </c>
      <c r="L11209">
        <v>1403</v>
      </c>
      <c r="M11209">
        <v>21104</v>
      </c>
      <c r="N11209" t="s">
        <v>19</v>
      </c>
      <c r="O11209">
        <v>0</v>
      </c>
    </row>
    <row r="11210" spans="1:15" ht="105" x14ac:dyDescent="0.25">
      <c r="A11210">
        <v>33749</v>
      </c>
      <c r="B11210">
        <v>1090</v>
      </c>
      <c r="C11210" t="s">
        <v>15432</v>
      </c>
      <c r="D11210" s="7" t="s">
        <v>15427</v>
      </c>
      <c r="E11210">
        <v>0.5</v>
      </c>
      <c r="F11210">
        <v>0.1</v>
      </c>
      <c r="G11210" s="30">
        <v>0</v>
      </c>
      <c r="H11210">
        <v>1</v>
      </c>
      <c r="I11210" t="s">
        <v>19</v>
      </c>
      <c r="J11210" t="s">
        <v>19</v>
      </c>
      <c r="K11210">
        <v>1</v>
      </c>
      <c r="L11210">
        <v>1403</v>
      </c>
      <c r="M11210">
        <v>21105</v>
      </c>
      <c r="N11210" t="s">
        <v>19</v>
      </c>
      <c r="O11210">
        <v>0</v>
      </c>
    </row>
    <row r="11211" spans="1:15" ht="105" x14ac:dyDescent="0.25">
      <c r="A11211">
        <v>33750</v>
      </c>
      <c r="B11211">
        <v>1090</v>
      </c>
      <c r="C11211" t="s">
        <v>15433</v>
      </c>
      <c r="D11211" s="7" t="s">
        <v>15434</v>
      </c>
      <c r="E11211">
        <v>0.5</v>
      </c>
      <c r="F11211">
        <v>0.1</v>
      </c>
      <c r="G11211" s="30">
        <v>0</v>
      </c>
      <c r="H11211">
        <v>1</v>
      </c>
      <c r="I11211" t="s">
        <v>19</v>
      </c>
      <c r="J11211" t="s">
        <v>19</v>
      </c>
      <c r="K11211">
        <v>1</v>
      </c>
      <c r="L11211">
        <v>1403</v>
      </c>
      <c r="M11211">
        <v>21106</v>
      </c>
      <c r="N11211" t="s">
        <v>19</v>
      </c>
      <c r="O11211">
        <v>0</v>
      </c>
    </row>
    <row r="11212" spans="1:15" ht="105" x14ac:dyDescent="0.25">
      <c r="A11212">
        <v>33751</v>
      </c>
      <c r="B11212">
        <v>1090</v>
      </c>
      <c r="C11212" t="s">
        <v>15435</v>
      </c>
      <c r="D11212" s="7" t="s">
        <v>15436</v>
      </c>
      <c r="E11212">
        <v>0.5</v>
      </c>
      <c r="F11212">
        <v>0.1</v>
      </c>
      <c r="G11212" s="30">
        <v>0</v>
      </c>
      <c r="H11212">
        <v>1</v>
      </c>
      <c r="I11212" t="s">
        <v>19</v>
      </c>
      <c r="J11212" t="s">
        <v>19</v>
      </c>
      <c r="K11212">
        <v>1</v>
      </c>
      <c r="L11212">
        <v>1403</v>
      </c>
      <c r="M11212">
        <v>21107</v>
      </c>
      <c r="N11212" t="s">
        <v>19</v>
      </c>
      <c r="O11212">
        <v>0</v>
      </c>
    </row>
    <row r="11213" spans="1:15" ht="105" x14ac:dyDescent="0.25">
      <c r="A11213">
        <v>33752</v>
      </c>
      <c r="B11213">
        <v>1090</v>
      </c>
      <c r="C11213" t="s">
        <v>15437</v>
      </c>
      <c r="D11213" s="7" t="s">
        <v>15438</v>
      </c>
      <c r="E11213">
        <v>0.5</v>
      </c>
      <c r="F11213">
        <v>0.1</v>
      </c>
      <c r="G11213" s="30">
        <v>0</v>
      </c>
      <c r="H11213">
        <v>1</v>
      </c>
      <c r="I11213" t="s">
        <v>19</v>
      </c>
      <c r="J11213" t="s">
        <v>19</v>
      </c>
      <c r="K11213">
        <v>1</v>
      </c>
      <c r="L11213">
        <v>1403</v>
      </c>
      <c r="M11213">
        <v>21108</v>
      </c>
      <c r="N11213" t="s">
        <v>19</v>
      </c>
      <c r="O11213">
        <v>0</v>
      </c>
    </row>
    <row r="11214" spans="1:15" ht="105" x14ac:dyDescent="0.25">
      <c r="A11214">
        <v>33753</v>
      </c>
      <c r="B11214">
        <v>1090</v>
      </c>
      <c r="C11214" t="s">
        <v>15439</v>
      </c>
      <c r="D11214" s="7" t="s">
        <v>15440</v>
      </c>
      <c r="E11214">
        <v>0.5</v>
      </c>
      <c r="F11214">
        <v>0.1</v>
      </c>
      <c r="G11214" s="30">
        <v>0</v>
      </c>
      <c r="H11214">
        <v>1</v>
      </c>
      <c r="I11214" t="s">
        <v>19</v>
      </c>
      <c r="J11214" t="s">
        <v>19</v>
      </c>
      <c r="K11214">
        <v>1</v>
      </c>
      <c r="L11214">
        <v>1403</v>
      </c>
      <c r="M11214">
        <v>21109</v>
      </c>
      <c r="N11214" t="s">
        <v>19</v>
      </c>
      <c r="O11214">
        <v>0</v>
      </c>
    </row>
    <row r="11215" spans="1:15" ht="135" x14ac:dyDescent="0.25">
      <c r="A11215">
        <v>33754</v>
      </c>
      <c r="B11215">
        <v>1090</v>
      </c>
      <c r="C11215" t="s">
        <v>15441</v>
      </c>
      <c r="D11215" s="7" t="s">
        <v>15442</v>
      </c>
      <c r="E11215">
        <v>0.5</v>
      </c>
      <c r="F11215">
        <v>0.1</v>
      </c>
      <c r="G11215" s="30">
        <v>0</v>
      </c>
      <c r="H11215">
        <v>1</v>
      </c>
      <c r="I11215" t="s">
        <v>19</v>
      </c>
      <c r="J11215" t="s">
        <v>19</v>
      </c>
      <c r="K11215">
        <v>1</v>
      </c>
      <c r="L11215">
        <v>1403</v>
      </c>
      <c r="M11215">
        <v>21110</v>
      </c>
      <c r="N11215" t="s">
        <v>19</v>
      </c>
      <c r="O11215">
        <v>0</v>
      </c>
    </row>
    <row r="11216" spans="1:15" ht="135" x14ac:dyDescent="0.25">
      <c r="A11216">
        <v>33755</v>
      </c>
      <c r="B11216">
        <v>1090</v>
      </c>
      <c r="C11216" t="s">
        <v>15443</v>
      </c>
      <c r="D11216" s="7" t="s">
        <v>15444</v>
      </c>
      <c r="E11216">
        <v>0.5</v>
      </c>
      <c r="F11216">
        <v>0.1</v>
      </c>
      <c r="G11216" s="30">
        <v>0</v>
      </c>
      <c r="H11216">
        <v>1</v>
      </c>
      <c r="I11216" t="s">
        <v>19</v>
      </c>
      <c r="J11216" t="s">
        <v>19</v>
      </c>
      <c r="K11216">
        <v>1</v>
      </c>
      <c r="L11216">
        <v>1403</v>
      </c>
      <c r="M11216">
        <v>21111</v>
      </c>
      <c r="N11216" t="s">
        <v>19</v>
      </c>
      <c r="O11216">
        <v>0</v>
      </c>
    </row>
    <row r="11217" spans="1:15" ht="135" x14ac:dyDescent="0.25">
      <c r="A11217">
        <v>33756</v>
      </c>
      <c r="B11217">
        <v>1090</v>
      </c>
      <c r="C11217" t="s">
        <v>15445</v>
      </c>
      <c r="D11217" s="7" t="s">
        <v>15446</v>
      </c>
      <c r="E11217">
        <v>0.5</v>
      </c>
      <c r="F11217">
        <v>0.1</v>
      </c>
      <c r="G11217" s="30">
        <v>0</v>
      </c>
      <c r="H11217">
        <v>1</v>
      </c>
      <c r="I11217" t="s">
        <v>19</v>
      </c>
      <c r="J11217" t="s">
        <v>19</v>
      </c>
      <c r="K11217">
        <v>1</v>
      </c>
      <c r="L11217">
        <v>1403</v>
      </c>
      <c r="M11217">
        <v>21112</v>
      </c>
      <c r="N11217" t="s">
        <v>19</v>
      </c>
      <c r="O11217">
        <v>0</v>
      </c>
    </row>
    <row r="11218" spans="1:15" ht="135" x14ac:dyDescent="0.25">
      <c r="A11218">
        <v>33757</v>
      </c>
      <c r="B11218">
        <v>1090</v>
      </c>
      <c r="C11218" t="s">
        <v>15447</v>
      </c>
      <c r="D11218" s="7" t="s">
        <v>15448</v>
      </c>
      <c r="E11218">
        <v>0.5</v>
      </c>
      <c r="F11218">
        <v>0.1</v>
      </c>
      <c r="G11218" s="30">
        <v>0</v>
      </c>
      <c r="H11218">
        <v>1</v>
      </c>
      <c r="I11218" t="s">
        <v>19</v>
      </c>
      <c r="J11218" t="s">
        <v>19</v>
      </c>
      <c r="K11218">
        <v>1</v>
      </c>
      <c r="L11218">
        <v>1403</v>
      </c>
      <c r="M11218">
        <v>21113</v>
      </c>
      <c r="N11218" t="s">
        <v>19</v>
      </c>
      <c r="O11218">
        <v>0</v>
      </c>
    </row>
    <row r="11219" spans="1:15" ht="135" x14ac:dyDescent="0.25">
      <c r="A11219">
        <v>33758</v>
      </c>
      <c r="B11219">
        <v>1090</v>
      </c>
      <c r="C11219" t="s">
        <v>15449</v>
      </c>
      <c r="D11219" s="7" t="s">
        <v>15450</v>
      </c>
      <c r="E11219">
        <v>0.5</v>
      </c>
      <c r="F11219">
        <v>0.1</v>
      </c>
      <c r="G11219" s="30">
        <v>0</v>
      </c>
      <c r="H11219">
        <v>1</v>
      </c>
      <c r="I11219" t="s">
        <v>19</v>
      </c>
      <c r="J11219" t="s">
        <v>19</v>
      </c>
      <c r="K11219">
        <v>1</v>
      </c>
      <c r="L11219">
        <v>1403</v>
      </c>
      <c r="M11219">
        <v>21114</v>
      </c>
      <c r="N11219" t="s">
        <v>19</v>
      </c>
      <c r="O11219">
        <v>0</v>
      </c>
    </row>
    <row r="11220" spans="1:15" ht="135" x14ac:dyDescent="0.25">
      <c r="A11220">
        <v>33759</v>
      </c>
      <c r="B11220">
        <v>1090</v>
      </c>
      <c r="C11220" t="s">
        <v>15451</v>
      </c>
      <c r="D11220" s="7" t="s">
        <v>15452</v>
      </c>
      <c r="E11220">
        <v>0.5</v>
      </c>
      <c r="F11220">
        <v>0.1</v>
      </c>
      <c r="G11220" s="30">
        <v>0</v>
      </c>
      <c r="H11220">
        <v>1</v>
      </c>
      <c r="I11220" t="s">
        <v>19</v>
      </c>
      <c r="J11220" t="s">
        <v>19</v>
      </c>
      <c r="K11220">
        <v>1</v>
      </c>
      <c r="L11220">
        <v>1403</v>
      </c>
      <c r="M11220">
        <v>21115</v>
      </c>
      <c r="N11220" t="s">
        <v>19</v>
      </c>
      <c r="O11220">
        <v>0</v>
      </c>
    </row>
    <row r="11221" spans="1:15" ht="135" x14ac:dyDescent="0.25">
      <c r="A11221">
        <v>33760</v>
      </c>
      <c r="B11221">
        <v>1090</v>
      </c>
      <c r="C11221" t="s">
        <v>15453</v>
      </c>
      <c r="D11221" s="7" t="s">
        <v>15454</v>
      </c>
      <c r="E11221">
        <v>0.5</v>
      </c>
      <c r="F11221">
        <v>0.1</v>
      </c>
      <c r="G11221" s="30">
        <v>0</v>
      </c>
      <c r="H11221">
        <v>1</v>
      </c>
      <c r="I11221" t="s">
        <v>19</v>
      </c>
      <c r="J11221" t="s">
        <v>19</v>
      </c>
      <c r="K11221">
        <v>1</v>
      </c>
      <c r="L11221">
        <v>1403</v>
      </c>
      <c r="M11221">
        <v>21116</v>
      </c>
      <c r="N11221" t="s">
        <v>19</v>
      </c>
      <c r="O11221">
        <v>0</v>
      </c>
    </row>
    <row r="11222" spans="1:15" ht="135" x14ac:dyDescent="0.25">
      <c r="A11222">
        <v>33761</v>
      </c>
      <c r="B11222">
        <v>1090</v>
      </c>
      <c r="C11222" t="s">
        <v>15455</v>
      </c>
      <c r="D11222" s="7" t="s">
        <v>15456</v>
      </c>
      <c r="E11222">
        <v>0.5</v>
      </c>
      <c r="F11222">
        <v>0.1</v>
      </c>
      <c r="G11222" s="30">
        <v>0</v>
      </c>
      <c r="H11222">
        <v>1</v>
      </c>
      <c r="I11222" t="s">
        <v>19</v>
      </c>
      <c r="J11222" t="s">
        <v>19</v>
      </c>
      <c r="K11222">
        <v>1</v>
      </c>
      <c r="L11222">
        <v>1403</v>
      </c>
      <c r="M11222">
        <v>21117</v>
      </c>
      <c r="N11222" t="s">
        <v>19</v>
      </c>
      <c r="O11222">
        <v>0</v>
      </c>
    </row>
    <row r="11223" spans="1:15" x14ac:dyDescent="0.25">
      <c r="A11223">
        <v>33767</v>
      </c>
      <c r="B11223">
        <v>1089</v>
      </c>
      <c r="C11223" t="s">
        <v>15457</v>
      </c>
      <c r="D11223" t="s">
        <v>15458</v>
      </c>
      <c r="E11223">
        <v>0.5</v>
      </c>
      <c r="F11223">
        <v>0.1</v>
      </c>
      <c r="G11223" s="30">
        <v>0</v>
      </c>
      <c r="H11223">
        <v>1</v>
      </c>
      <c r="I11223" t="s">
        <v>19</v>
      </c>
      <c r="J11223" t="s">
        <v>19</v>
      </c>
      <c r="K11223">
        <v>1</v>
      </c>
      <c r="L11223">
        <v>1662</v>
      </c>
      <c r="M11223">
        <v>21148</v>
      </c>
      <c r="N11223" t="s">
        <v>19</v>
      </c>
      <c r="O11223">
        <v>0</v>
      </c>
    </row>
    <row r="11224" spans="1:15" x14ac:dyDescent="0.25">
      <c r="A11224">
        <v>33768</v>
      </c>
      <c r="B11224">
        <v>1089</v>
      </c>
      <c r="C11224" t="s">
        <v>15459</v>
      </c>
      <c r="D11224" t="s">
        <v>15460</v>
      </c>
      <c r="E11224">
        <v>0.5</v>
      </c>
      <c r="F11224">
        <v>0.1</v>
      </c>
      <c r="G11224" s="30">
        <v>0</v>
      </c>
      <c r="H11224">
        <v>1</v>
      </c>
      <c r="I11224" t="s">
        <v>19</v>
      </c>
      <c r="J11224" t="s">
        <v>19</v>
      </c>
      <c r="K11224">
        <v>1</v>
      </c>
      <c r="L11224">
        <v>1662</v>
      </c>
      <c r="M11224">
        <v>21149</v>
      </c>
      <c r="N11224" t="s">
        <v>19</v>
      </c>
      <c r="O11224">
        <v>0</v>
      </c>
    </row>
    <row r="11225" spans="1:15" x14ac:dyDescent="0.25">
      <c r="A11225">
        <v>33769</v>
      </c>
      <c r="B11225">
        <v>1089</v>
      </c>
      <c r="C11225" t="s">
        <v>15461</v>
      </c>
      <c r="D11225" t="s">
        <v>15458</v>
      </c>
      <c r="E11225">
        <v>0.5</v>
      </c>
      <c r="F11225">
        <v>0.1</v>
      </c>
      <c r="G11225" s="30">
        <v>0</v>
      </c>
      <c r="H11225">
        <v>1</v>
      </c>
      <c r="I11225" t="s">
        <v>19</v>
      </c>
      <c r="J11225" t="s">
        <v>19</v>
      </c>
      <c r="K11225">
        <v>1</v>
      </c>
      <c r="L11225">
        <v>1662</v>
      </c>
      <c r="M11225">
        <v>21181</v>
      </c>
      <c r="N11225" t="s">
        <v>19</v>
      </c>
      <c r="O11225">
        <v>0</v>
      </c>
    </row>
    <row r="11226" spans="1:15" x14ac:dyDescent="0.25">
      <c r="A11226">
        <v>33770</v>
      </c>
      <c r="B11226">
        <v>1089</v>
      </c>
      <c r="C11226" t="s">
        <v>15462</v>
      </c>
      <c r="D11226" t="s">
        <v>15460</v>
      </c>
      <c r="E11226">
        <v>0.5</v>
      </c>
      <c r="F11226">
        <v>0.1</v>
      </c>
      <c r="G11226" s="30">
        <v>0</v>
      </c>
      <c r="H11226">
        <v>1</v>
      </c>
      <c r="I11226" t="s">
        <v>19</v>
      </c>
      <c r="J11226" t="s">
        <v>19</v>
      </c>
      <c r="K11226">
        <v>1</v>
      </c>
      <c r="L11226">
        <v>1662</v>
      </c>
      <c r="M11226">
        <v>21182</v>
      </c>
      <c r="N11226" t="s">
        <v>19</v>
      </c>
      <c r="O11226">
        <v>0</v>
      </c>
    </row>
    <row r="11227" spans="1:15" ht="225" x14ac:dyDescent="0.25">
      <c r="A11227">
        <v>33771</v>
      </c>
      <c r="B11227">
        <v>1091</v>
      </c>
      <c r="C11227" t="s">
        <v>15463</v>
      </c>
      <c r="D11227" s="7" t="s">
        <v>15464</v>
      </c>
      <c r="E11227">
        <v>0.5</v>
      </c>
      <c r="F11227">
        <v>0.1</v>
      </c>
      <c r="G11227" s="30">
        <v>0</v>
      </c>
      <c r="H11227">
        <v>1</v>
      </c>
      <c r="I11227" t="s">
        <v>19</v>
      </c>
      <c r="J11227" t="s">
        <v>19</v>
      </c>
      <c r="K11227">
        <v>1</v>
      </c>
      <c r="L11227">
        <v>1400</v>
      </c>
      <c r="M11227">
        <v>21170</v>
      </c>
      <c r="N11227" t="s">
        <v>19</v>
      </c>
      <c r="O11227">
        <v>0</v>
      </c>
    </row>
    <row r="11228" spans="1:15" ht="225" x14ac:dyDescent="0.25">
      <c r="A11228">
        <v>33772</v>
      </c>
      <c r="B11228">
        <v>1091</v>
      </c>
      <c r="C11228" t="s">
        <v>15465</v>
      </c>
      <c r="D11228" s="7" t="s">
        <v>15466</v>
      </c>
      <c r="E11228">
        <v>0.5</v>
      </c>
      <c r="F11228">
        <v>0.1</v>
      </c>
      <c r="G11228" s="30">
        <v>0</v>
      </c>
      <c r="H11228">
        <v>1</v>
      </c>
      <c r="I11228" t="s">
        <v>19</v>
      </c>
      <c r="J11228" t="s">
        <v>19</v>
      </c>
      <c r="K11228">
        <v>1</v>
      </c>
      <c r="L11228">
        <v>1400</v>
      </c>
      <c r="M11228">
        <v>21169</v>
      </c>
      <c r="N11228" t="s">
        <v>19</v>
      </c>
      <c r="O11228">
        <v>0</v>
      </c>
    </row>
    <row r="11229" spans="1:15" ht="225" x14ac:dyDescent="0.25">
      <c r="A11229">
        <v>33773</v>
      </c>
      <c r="B11229">
        <v>1091</v>
      </c>
      <c r="C11229" t="s">
        <v>15467</v>
      </c>
      <c r="D11229" s="7" t="s">
        <v>15468</v>
      </c>
      <c r="E11229">
        <v>0.5</v>
      </c>
      <c r="F11229">
        <v>0.1</v>
      </c>
      <c r="G11229" s="30">
        <v>0</v>
      </c>
      <c r="H11229">
        <v>1</v>
      </c>
      <c r="I11229" t="s">
        <v>19</v>
      </c>
      <c r="J11229" t="s">
        <v>19</v>
      </c>
      <c r="K11229">
        <v>1</v>
      </c>
      <c r="L11229">
        <v>1400</v>
      </c>
      <c r="M11229">
        <v>21168</v>
      </c>
      <c r="N11229" t="s">
        <v>19</v>
      </c>
      <c r="O11229">
        <v>0</v>
      </c>
    </row>
    <row r="11230" spans="1:15" ht="225" x14ac:dyDescent="0.25">
      <c r="A11230">
        <v>33774</v>
      </c>
      <c r="B11230">
        <v>1091</v>
      </c>
      <c r="C11230" t="s">
        <v>15469</v>
      </c>
      <c r="D11230" s="7" t="s">
        <v>15470</v>
      </c>
      <c r="E11230">
        <v>0.5</v>
      </c>
      <c r="F11230">
        <v>0.1</v>
      </c>
      <c r="G11230" s="30">
        <v>0</v>
      </c>
      <c r="H11230">
        <v>1</v>
      </c>
      <c r="I11230" t="s">
        <v>19</v>
      </c>
      <c r="J11230" t="s">
        <v>19</v>
      </c>
      <c r="K11230">
        <v>1</v>
      </c>
      <c r="L11230">
        <v>1400</v>
      </c>
      <c r="M11230">
        <v>21167</v>
      </c>
      <c r="N11230" t="s">
        <v>19</v>
      </c>
      <c r="O11230">
        <v>0</v>
      </c>
    </row>
    <row r="11231" spans="1:15" ht="225" x14ac:dyDescent="0.25">
      <c r="A11231">
        <v>33775</v>
      </c>
      <c r="B11231">
        <v>1091</v>
      </c>
      <c r="C11231" t="s">
        <v>15471</v>
      </c>
      <c r="D11231" s="7" t="s">
        <v>15472</v>
      </c>
      <c r="E11231">
        <v>0.5</v>
      </c>
      <c r="F11231">
        <v>0.1</v>
      </c>
      <c r="G11231" s="30">
        <v>0</v>
      </c>
      <c r="H11231">
        <v>1</v>
      </c>
      <c r="I11231" t="s">
        <v>19</v>
      </c>
      <c r="J11231" t="s">
        <v>19</v>
      </c>
      <c r="K11231">
        <v>1</v>
      </c>
      <c r="L11231">
        <v>1400</v>
      </c>
      <c r="M11231">
        <v>21166</v>
      </c>
      <c r="N11231" t="s">
        <v>19</v>
      </c>
      <c r="O11231">
        <v>0</v>
      </c>
    </row>
    <row r="11232" spans="1:15" ht="150" x14ac:dyDescent="0.25">
      <c r="A11232">
        <v>33776</v>
      </c>
      <c r="B11232">
        <v>1091</v>
      </c>
      <c r="C11232" t="s">
        <v>15473</v>
      </c>
      <c r="D11232" s="7" t="s">
        <v>15474</v>
      </c>
      <c r="E11232">
        <v>0.5</v>
      </c>
      <c r="F11232">
        <v>0.1</v>
      </c>
      <c r="G11232" s="30">
        <v>0</v>
      </c>
      <c r="H11232">
        <v>1</v>
      </c>
      <c r="I11232" t="s">
        <v>19</v>
      </c>
      <c r="J11232" t="s">
        <v>19</v>
      </c>
      <c r="K11232">
        <v>1</v>
      </c>
      <c r="L11232">
        <v>1400</v>
      </c>
      <c r="M11232">
        <v>21165</v>
      </c>
      <c r="N11232" t="s">
        <v>19</v>
      </c>
      <c r="O11232">
        <v>0</v>
      </c>
    </row>
    <row r="11233" spans="1:15" ht="150" x14ac:dyDescent="0.25">
      <c r="A11233">
        <v>33777</v>
      </c>
      <c r="B11233">
        <v>1091</v>
      </c>
      <c r="C11233" t="s">
        <v>15475</v>
      </c>
      <c r="D11233" s="7" t="s">
        <v>15476</v>
      </c>
      <c r="E11233">
        <v>0.5</v>
      </c>
      <c r="F11233">
        <v>0.1</v>
      </c>
      <c r="G11233" s="30">
        <v>0</v>
      </c>
      <c r="H11233">
        <v>1</v>
      </c>
      <c r="I11233" t="s">
        <v>19</v>
      </c>
      <c r="J11233" t="s">
        <v>19</v>
      </c>
      <c r="K11233">
        <v>1</v>
      </c>
      <c r="L11233">
        <v>1400</v>
      </c>
      <c r="M11233">
        <v>21164</v>
      </c>
      <c r="N11233" t="s">
        <v>19</v>
      </c>
      <c r="O11233">
        <v>0</v>
      </c>
    </row>
    <row r="11234" spans="1:15" ht="150" x14ac:dyDescent="0.25">
      <c r="A11234">
        <v>33778</v>
      </c>
      <c r="B11234">
        <v>1091</v>
      </c>
      <c r="C11234" t="s">
        <v>15477</v>
      </c>
      <c r="D11234" s="7" t="s">
        <v>15478</v>
      </c>
      <c r="E11234">
        <v>0.5</v>
      </c>
      <c r="F11234">
        <v>0.1</v>
      </c>
      <c r="G11234" s="30">
        <v>0</v>
      </c>
      <c r="H11234">
        <v>1</v>
      </c>
      <c r="I11234" t="s">
        <v>19</v>
      </c>
      <c r="J11234" t="s">
        <v>19</v>
      </c>
      <c r="K11234">
        <v>1</v>
      </c>
      <c r="L11234">
        <v>1400</v>
      </c>
      <c r="M11234">
        <v>21163</v>
      </c>
      <c r="N11234" t="s">
        <v>19</v>
      </c>
      <c r="O11234">
        <v>0</v>
      </c>
    </row>
    <row r="11235" spans="1:15" ht="150" x14ac:dyDescent="0.25">
      <c r="A11235">
        <v>33779</v>
      </c>
      <c r="B11235">
        <v>1091</v>
      </c>
      <c r="C11235" t="s">
        <v>15479</v>
      </c>
      <c r="D11235" s="7" t="s">
        <v>15480</v>
      </c>
      <c r="E11235">
        <v>0.5</v>
      </c>
      <c r="F11235">
        <v>0.1</v>
      </c>
      <c r="G11235" s="30">
        <v>0</v>
      </c>
      <c r="H11235">
        <v>1</v>
      </c>
      <c r="I11235" t="s">
        <v>19</v>
      </c>
      <c r="J11235" t="s">
        <v>19</v>
      </c>
      <c r="K11235">
        <v>1</v>
      </c>
      <c r="L11235">
        <v>1400</v>
      </c>
      <c r="M11235">
        <v>21162</v>
      </c>
      <c r="N11235" t="s">
        <v>19</v>
      </c>
      <c r="O11235">
        <v>0</v>
      </c>
    </row>
    <row r="11236" spans="1:15" ht="150" x14ac:dyDescent="0.25">
      <c r="A11236">
        <v>33780</v>
      </c>
      <c r="B11236">
        <v>1091</v>
      </c>
      <c r="C11236" t="s">
        <v>15481</v>
      </c>
      <c r="D11236" s="7" t="s">
        <v>15482</v>
      </c>
      <c r="E11236">
        <v>0.5</v>
      </c>
      <c r="F11236">
        <v>0.1</v>
      </c>
      <c r="G11236" s="30">
        <v>0</v>
      </c>
      <c r="H11236">
        <v>1</v>
      </c>
      <c r="I11236" t="s">
        <v>19</v>
      </c>
      <c r="J11236" t="s">
        <v>19</v>
      </c>
      <c r="K11236">
        <v>1</v>
      </c>
      <c r="L11236">
        <v>1400</v>
      </c>
      <c r="M11236">
        <v>21161</v>
      </c>
      <c r="N11236" t="s">
        <v>19</v>
      </c>
      <c r="O11236">
        <v>0</v>
      </c>
    </row>
    <row r="11237" spans="1:15" ht="210" x14ac:dyDescent="0.25">
      <c r="A11237">
        <v>33781</v>
      </c>
      <c r="B11237">
        <v>1090</v>
      </c>
      <c r="C11237" t="s">
        <v>15483</v>
      </c>
      <c r="D11237" s="7" t="s">
        <v>15484</v>
      </c>
      <c r="E11237">
        <v>0.5</v>
      </c>
      <c r="F11237">
        <v>0.1</v>
      </c>
      <c r="G11237" s="30">
        <v>0</v>
      </c>
      <c r="H11237">
        <v>1</v>
      </c>
      <c r="I11237" t="s">
        <v>19</v>
      </c>
      <c r="J11237" t="s">
        <v>19</v>
      </c>
      <c r="K11237">
        <v>1</v>
      </c>
      <c r="L11237">
        <v>1401</v>
      </c>
      <c r="M11237">
        <v>21160</v>
      </c>
      <c r="N11237" t="s">
        <v>19</v>
      </c>
      <c r="O11237">
        <v>0</v>
      </c>
    </row>
    <row r="11238" spans="1:15" ht="210" x14ac:dyDescent="0.25">
      <c r="A11238">
        <v>33782</v>
      </c>
      <c r="B11238">
        <v>1090</v>
      </c>
      <c r="C11238" t="s">
        <v>15485</v>
      </c>
      <c r="D11238" s="7" t="s">
        <v>15486</v>
      </c>
      <c r="E11238">
        <v>0.5</v>
      </c>
      <c r="F11238">
        <v>0.1</v>
      </c>
      <c r="G11238" s="30">
        <v>0</v>
      </c>
      <c r="H11238">
        <v>1</v>
      </c>
      <c r="I11238" t="s">
        <v>19</v>
      </c>
      <c r="J11238" t="s">
        <v>19</v>
      </c>
      <c r="K11238">
        <v>1</v>
      </c>
      <c r="L11238">
        <v>1401</v>
      </c>
      <c r="M11238">
        <v>21159</v>
      </c>
      <c r="N11238" t="s">
        <v>19</v>
      </c>
      <c r="O11238">
        <v>0</v>
      </c>
    </row>
    <row r="11239" spans="1:15" ht="210" x14ac:dyDescent="0.25">
      <c r="A11239">
        <v>33783</v>
      </c>
      <c r="B11239">
        <v>1090</v>
      </c>
      <c r="C11239" t="s">
        <v>15487</v>
      </c>
      <c r="D11239" s="7" t="s">
        <v>15488</v>
      </c>
      <c r="E11239">
        <v>0.5</v>
      </c>
      <c r="F11239">
        <v>0.1</v>
      </c>
      <c r="G11239" s="30">
        <v>0</v>
      </c>
      <c r="H11239">
        <v>1</v>
      </c>
      <c r="I11239" t="s">
        <v>19</v>
      </c>
      <c r="J11239" t="s">
        <v>19</v>
      </c>
      <c r="K11239">
        <v>1</v>
      </c>
      <c r="L11239">
        <v>1401</v>
      </c>
      <c r="M11239">
        <v>21158</v>
      </c>
      <c r="N11239" t="s">
        <v>19</v>
      </c>
      <c r="O11239">
        <v>0</v>
      </c>
    </row>
    <row r="11240" spans="1:15" ht="210" x14ac:dyDescent="0.25">
      <c r="A11240">
        <v>33784</v>
      </c>
      <c r="B11240">
        <v>1090</v>
      </c>
      <c r="C11240" t="s">
        <v>15489</v>
      </c>
      <c r="D11240" s="7" t="s">
        <v>15490</v>
      </c>
      <c r="E11240">
        <v>0.5</v>
      </c>
      <c r="F11240">
        <v>0.1</v>
      </c>
      <c r="G11240" s="30">
        <v>0</v>
      </c>
      <c r="H11240">
        <v>1</v>
      </c>
      <c r="I11240" t="s">
        <v>19</v>
      </c>
      <c r="J11240" t="s">
        <v>19</v>
      </c>
      <c r="K11240">
        <v>1</v>
      </c>
      <c r="L11240">
        <v>1401</v>
      </c>
      <c r="M11240">
        <v>21157</v>
      </c>
      <c r="N11240" t="s">
        <v>19</v>
      </c>
      <c r="O11240">
        <v>0</v>
      </c>
    </row>
    <row r="11241" spans="1:15" ht="210" x14ac:dyDescent="0.25">
      <c r="A11241">
        <v>33785</v>
      </c>
      <c r="B11241">
        <v>1090</v>
      </c>
      <c r="C11241" t="s">
        <v>15491</v>
      </c>
      <c r="D11241" s="7" t="s">
        <v>15492</v>
      </c>
      <c r="E11241">
        <v>0.5</v>
      </c>
      <c r="F11241">
        <v>0.1</v>
      </c>
      <c r="G11241" s="30">
        <v>0</v>
      </c>
      <c r="H11241">
        <v>1</v>
      </c>
      <c r="I11241" t="s">
        <v>19</v>
      </c>
      <c r="J11241" t="s">
        <v>19</v>
      </c>
      <c r="K11241">
        <v>1</v>
      </c>
      <c r="L11241">
        <v>1401</v>
      </c>
      <c r="M11241">
        <v>21156</v>
      </c>
      <c r="N11241" t="s">
        <v>19</v>
      </c>
      <c r="O11241">
        <v>0</v>
      </c>
    </row>
    <row r="11242" spans="1:15" ht="180" x14ac:dyDescent="0.25">
      <c r="A11242">
        <v>33786</v>
      </c>
      <c r="B11242">
        <v>1090</v>
      </c>
      <c r="C11242" t="s">
        <v>15493</v>
      </c>
      <c r="D11242" s="7" t="s">
        <v>15494</v>
      </c>
      <c r="E11242">
        <v>0.5</v>
      </c>
      <c r="F11242">
        <v>0.1</v>
      </c>
      <c r="G11242" s="30">
        <v>0</v>
      </c>
      <c r="H11242">
        <v>1</v>
      </c>
      <c r="I11242" t="s">
        <v>19</v>
      </c>
      <c r="J11242" t="s">
        <v>19</v>
      </c>
      <c r="K11242">
        <v>1</v>
      </c>
      <c r="L11242">
        <v>1401</v>
      </c>
      <c r="M11242">
        <v>21155</v>
      </c>
      <c r="N11242" t="s">
        <v>19</v>
      </c>
      <c r="O11242">
        <v>0</v>
      </c>
    </row>
    <row r="11243" spans="1:15" ht="180" x14ac:dyDescent="0.25">
      <c r="A11243">
        <v>33787</v>
      </c>
      <c r="B11243">
        <v>1090</v>
      </c>
      <c r="C11243" t="s">
        <v>15495</v>
      </c>
      <c r="D11243" s="7" t="s">
        <v>15496</v>
      </c>
      <c r="E11243">
        <v>0.5</v>
      </c>
      <c r="F11243">
        <v>0.1</v>
      </c>
      <c r="G11243" s="30">
        <v>0</v>
      </c>
      <c r="H11243">
        <v>1</v>
      </c>
      <c r="I11243" t="s">
        <v>19</v>
      </c>
      <c r="J11243" t="s">
        <v>19</v>
      </c>
      <c r="K11243">
        <v>1</v>
      </c>
      <c r="L11243">
        <v>1401</v>
      </c>
      <c r="M11243">
        <v>21154</v>
      </c>
      <c r="N11243" t="s">
        <v>19</v>
      </c>
      <c r="O11243">
        <v>0</v>
      </c>
    </row>
    <row r="11244" spans="1:15" ht="180" x14ac:dyDescent="0.25">
      <c r="A11244">
        <v>33788</v>
      </c>
      <c r="B11244">
        <v>1090</v>
      </c>
      <c r="C11244" t="s">
        <v>15497</v>
      </c>
      <c r="D11244" s="7" t="s">
        <v>15498</v>
      </c>
      <c r="E11244">
        <v>0.5</v>
      </c>
      <c r="F11244">
        <v>0.1</v>
      </c>
      <c r="G11244" s="30">
        <v>0</v>
      </c>
      <c r="H11244">
        <v>1</v>
      </c>
      <c r="I11244" t="s">
        <v>19</v>
      </c>
      <c r="J11244" t="s">
        <v>19</v>
      </c>
      <c r="K11244">
        <v>1</v>
      </c>
      <c r="L11244">
        <v>1401</v>
      </c>
      <c r="M11244">
        <v>21153</v>
      </c>
      <c r="N11244" t="s">
        <v>19</v>
      </c>
      <c r="O11244">
        <v>0</v>
      </c>
    </row>
    <row r="11245" spans="1:15" ht="180" x14ac:dyDescent="0.25">
      <c r="A11245">
        <v>33789</v>
      </c>
      <c r="B11245">
        <v>1090</v>
      </c>
      <c r="C11245" t="s">
        <v>15499</v>
      </c>
      <c r="D11245" s="7" t="s">
        <v>15500</v>
      </c>
      <c r="E11245">
        <v>0.5</v>
      </c>
      <c r="F11245">
        <v>0.1</v>
      </c>
      <c r="G11245" s="30">
        <v>0</v>
      </c>
      <c r="H11245">
        <v>1</v>
      </c>
      <c r="I11245" t="s">
        <v>19</v>
      </c>
      <c r="J11245" t="s">
        <v>19</v>
      </c>
      <c r="K11245">
        <v>1</v>
      </c>
      <c r="L11245">
        <v>1401</v>
      </c>
      <c r="M11245">
        <v>21152</v>
      </c>
      <c r="N11245" t="s">
        <v>19</v>
      </c>
      <c r="O11245">
        <v>0</v>
      </c>
    </row>
    <row r="11246" spans="1:15" ht="180" x14ac:dyDescent="0.25">
      <c r="A11246">
        <v>33790</v>
      </c>
      <c r="B11246">
        <v>1090</v>
      </c>
      <c r="C11246" t="s">
        <v>15501</v>
      </c>
      <c r="D11246" s="7" t="s">
        <v>15502</v>
      </c>
      <c r="E11246">
        <v>0.5</v>
      </c>
      <c r="F11246">
        <v>0.1</v>
      </c>
      <c r="G11246" s="30">
        <v>0</v>
      </c>
      <c r="H11246">
        <v>1</v>
      </c>
      <c r="I11246" t="s">
        <v>19</v>
      </c>
      <c r="J11246" t="s">
        <v>19</v>
      </c>
      <c r="K11246">
        <v>1</v>
      </c>
      <c r="L11246">
        <v>1401</v>
      </c>
      <c r="M11246">
        <v>21150</v>
      </c>
      <c r="N11246" t="s">
        <v>19</v>
      </c>
      <c r="O11246">
        <v>0</v>
      </c>
    </row>
    <row r="11247" spans="1:15" ht="180" x14ac:dyDescent="0.25">
      <c r="A11247">
        <v>33791</v>
      </c>
      <c r="B11247">
        <v>1088</v>
      </c>
      <c r="C11247" t="s">
        <v>15503</v>
      </c>
      <c r="D11247" s="7" t="s">
        <v>15504</v>
      </c>
      <c r="E11247">
        <v>0.5</v>
      </c>
      <c r="F11247">
        <v>0.1</v>
      </c>
      <c r="G11247" s="30">
        <v>0</v>
      </c>
      <c r="H11247">
        <v>1</v>
      </c>
      <c r="I11247" t="s">
        <v>19</v>
      </c>
      <c r="J11247" t="s">
        <v>19</v>
      </c>
      <c r="K11247">
        <v>1</v>
      </c>
      <c r="L11247">
        <v>1399</v>
      </c>
      <c r="M11247">
        <v>21180</v>
      </c>
      <c r="N11247" t="s">
        <v>19</v>
      </c>
      <c r="O11247">
        <v>0</v>
      </c>
    </row>
    <row r="11248" spans="1:15" ht="180" x14ac:dyDescent="0.25">
      <c r="A11248">
        <v>33792</v>
      </c>
      <c r="B11248">
        <v>1088</v>
      </c>
      <c r="C11248" t="s">
        <v>15505</v>
      </c>
      <c r="D11248" s="7" t="s">
        <v>15506</v>
      </c>
      <c r="E11248">
        <v>0.5</v>
      </c>
      <c r="F11248">
        <v>0.1</v>
      </c>
      <c r="G11248" s="30">
        <v>0</v>
      </c>
      <c r="H11248">
        <v>1</v>
      </c>
      <c r="I11248" t="s">
        <v>19</v>
      </c>
      <c r="J11248" t="s">
        <v>19</v>
      </c>
      <c r="K11248">
        <v>1</v>
      </c>
      <c r="L11248">
        <v>1399</v>
      </c>
      <c r="M11248">
        <v>21179</v>
      </c>
      <c r="N11248" t="s">
        <v>19</v>
      </c>
      <c r="O11248">
        <v>0</v>
      </c>
    </row>
    <row r="11249" spans="1:15" ht="180" x14ac:dyDescent="0.25">
      <c r="A11249">
        <v>33793</v>
      </c>
      <c r="B11249">
        <v>1088</v>
      </c>
      <c r="C11249" t="s">
        <v>15507</v>
      </c>
      <c r="D11249" s="7" t="s">
        <v>15508</v>
      </c>
      <c r="E11249">
        <v>0.5</v>
      </c>
      <c r="F11249">
        <v>0.1</v>
      </c>
      <c r="G11249" s="30">
        <v>0</v>
      </c>
      <c r="H11249">
        <v>1</v>
      </c>
      <c r="I11249" t="s">
        <v>19</v>
      </c>
      <c r="J11249" t="s">
        <v>19</v>
      </c>
      <c r="K11249">
        <v>1</v>
      </c>
      <c r="L11249">
        <v>1399</v>
      </c>
      <c r="M11249">
        <v>21178</v>
      </c>
      <c r="N11249" t="s">
        <v>19</v>
      </c>
      <c r="O11249">
        <v>0</v>
      </c>
    </row>
    <row r="11250" spans="1:15" ht="210" x14ac:dyDescent="0.25">
      <c r="A11250">
        <v>33794</v>
      </c>
      <c r="B11250">
        <v>1088</v>
      </c>
      <c r="C11250" t="s">
        <v>15509</v>
      </c>
      <c r="D11250" s="7" t="s">
        <v>15510</v>
      </c>
      <c r="E11250">
        <v>0.5</v>
      </c>
      <c r="F11250">
        <v>0.1</v>
      </c>
      <c r="G11250" s="30">
        <v>0</v>
      </c>
      <c r="H11250">
        <v>1</v>
      </c>
      <c r="I11250" t="s">
        <v>19</v>
      </c>
      <c r="J11250" t="s">
        <v>19</v>
      </c>
      <c r="K11250">
        <v>1</v>
      </c>
      <c r="L11250">
        <v>1399</v>
      </c>
      <c r="M11250">
        <v>21177</v>
      </c>
      <c r="N11250" t="s">
        <v>19</v>
      </c>
      <c r="O11250">
        <v>0</v>
      </c>
    </row>
    <row r="11251" spans="1:15" ht="180" x14ac:dyDescent="0.25">
      <c r="A11251">
        <v>33795</v>
      </c>
      <c r="B11251">
        <v>1088</v>
      </c>
      <c r="C11251" t="s">
        <v>15511</v>
      </c>
      <c r="D11251" s="7" t="s">
        <v>15512</v>
      </c>
      <c r="E11251">
        <v>0.5</v>
      </c>
      <c r="F11251">
        <v>0.1</v>
      </c>
      <c r="G11251" s="30">
        <v>0</v>
      </c>
      <c r="H11251">
        <v>1</v>
      </c>
      <c r="I11251" t="s">
        <v>19</v>
      </c>
      <c r="J11251" t="s">
        <v>19</v>
      </c>
      <c r="K11251">
        <v>1</v>
      </c>
      <c r="L11251">
        <v>1399</v>
      </c>
      <c r="M11251">
        <v>21176</v>
      </c>
      <c r="N11251" t="s">
        <v>19</v>
      </c>
      <c r="O11251">
        <v>0</v>
      </c>
    </row>
    <row r="11252" spans="1:15" ht="210" x14ac:dyDescent="0.25">
      <c r="A11252">
        <v>33796</v>
      </c>
      <c r="B11252">
        <v>1088</v>
      </c>
      <c r="C11252" t="s">
        <v>15513</v>
      </c>
      <c r="D11252" s="7" t="s">
        <v>15514</v>
      </c>
      <c r="E11252">
        <v>0.5</v>
      </c>
      <c r="F11252">
        <v>0.1</v>
      </c>
      <c r="G11252" s="30">
        <v>0</v>
      </c>
      <c r="H11252">
        <v>1</v>
      </c>
      <c r="I11252" t="s">
        <v>19</v>
      </c>
      <c r="J11252" t="s">
        <v>19</v>
      </c>
      <c r="K11252">
        <v>1</v>
      </c>
      <c r="L11252">
        <v>1399</v>
      </c>
      <c r="M11252">
        <v>21175</v>
      </c>
      <c r="N11252" t="s">
        <v>19</v>
      </c>
      <c r="O11252">
        <v>0</v>
      </c>
    </row>
    <row r="11253" spans="1:15" ht="195" x14ac:dyDescent="0.25">
      <c r="A11253">
        <v>33797</v>
      </c>
      <c r="B11253">
        <v>1088</v>
      </c>
      <c r="C11253" t="s">
        <v>15515</v>
      </c>
      <c r="D11253" s="7" t="s">
        <v>15516</v>
      </c>
      <c r="E11253">
        <v>0.5</v>
      </c>
      <c r="F11253">
        <v>0.1</v>
      </c>
      <c r="G11253" s="30">
        <v>0</v>
      </c>
      <c r="H11253">
        <v>1</v>
      </c>
      <c r="I11253" t="s">
        <v>19</v>
      </c>
      <c r="J11253" t="s">
        <v>19</v>
      </c>
      <c r="K11253">
        <v>1</v>
      </c>
      <c r="L11253">
        <v>1399</v>
      </c>
      <c r="M11253">
        <v>21174</v>
      </c>
      <c r="N11253" t="s">
        <v>19</v>
      </c>
      <c r="O11253">
        <v>0</v>
      </c>
    </row>
    <row r="11254" spans="1:15" ht="195" x14ac:dyDescent="0.25">
      <c r="A11254">
        <v>33798</v>
      </c>
      <c r="B11254">
        <v>1088</v>
      </c>
      <c r="C11254" t="s">
        <v>15517</v>
      </c>
      <c r="D11254" s="7" t="s">
        <v>15518</v>
      </c>
      <c r="E11254">
        <v>0.5</v>
      </c>
      <c r="F11254">
        <v>0.1</v>
      </c>
      <c r="G11254" s="30">
        <v>0</v>
      </c>
      <c r="H11254">
        <v>1</v>
      </c>
      <c r="I11254" t="s">
        <v>19</v>
      </c>
      <c r="J11254" t="s">
        <v>19</v>
      </c>
      <c r="K11254">
        <v>1</v>
      </c>
      <c r="L11254">
        <v>1399</v>
      </c>
      <c r="M11254">
        <v>21173</v>
      </c>
      <c r="N11254" t="s">
        <v>19</v>
      </c>
      <c r="O11254">
        <v>0</v>
      </c>
    </row>
    <row r="11255" spans="1:15" ht="210" x14ac:dyDescent="0.25">
      <c r="A11255">
        <v>33799</v>
      </c>
      <c r="B11255">
        <v>1088</v>
      </c>
      <c r="C11255" t="s">
        <v>15519</v>
      </c>
      <c r="D11255" s="7" t="s">
        <v>15520</v>
      </c>
      <c r="E11255">
        <v>0.5</v>
      </c>
      <c r="F11255">
        <v>0.1</v>
      </c>
      <c r="G11255" s="30">
        <v>0</v>
      </c>
      <c r="H11255">
        <v>1</v>
      </c>
      <c r="I11255" t="s">
        <v>19</v>
      </c>
      <c r="J11255" t="s">
        <v>19</v>
      </c>
      <c r="K11255">
        <v>1</v>
      </c>
      <c r="L11255">
        <v>1399</v>
      </c>
      <c r="M11255">
        <v>21172</v>
      </c>
      <c r="N11255" t="s">
        <v>19</v>
      </c>
      <c r="O11255">
        <v>0</v>
      </c>
    </row>
    <row r="11256" spans="1:15" ht="210" x14ac:dyDescent="0.25">
      <c r="A11256">
        <v>33800</v>
      </c>
      <c r="B11256">
        <v>1088</v>
      </c>
      <c r="C11256" t="s">
        <v>15521</v>
      </c>
      <c r="D11256" s="7" t="s">
        <v>15522</v>
      </c>
      <c r="E11256">
        <v>0.5</v>
      </c>
      <c r="F11256">
        <v>0.1</v>
      </c>
      <c r="G11256" s="30">
        <v>0</v>
      </c>
      <c r="H11256">
        <v>1</v>
      </c>
      <c r="I11256" t="s">
        <v>19</v>
      </c>
      <c r="J11256" t="s">
        <v>19</v>
      </c>
      <c r="K11256">
        <v>1</v>
      </c>
      <c r="L11256">
        <v>1399</v>
      </c>
      <c r="M11256">
        <v>21171</v>
      </c>
      <c r="N11256" t="s">
        <v>19</v>
      </c>
      <c r="O11256">
        <v>0</v>
      </c>
    </row>
    <row r="11257" spans="1:15" x14ac:dyDescent="0.25">
      <c r="A11257">
        <v>33803</v>
      </c>
      <c r="B11257">
        <v>1088</v>
      </c>
      <c r="C11257" t="s">
        <v>15523</v>
      </c>
      <c r="D11257" t="s">
        <v>15524</v>
      </c>
      <c r="E11257">
        <v>0.5</v>
      </c>
      <c r="F11257">
        <v>0.1</v>
      </c>
      <c r="G11257" s="30">
        <v>0</v>
      </c>
      <c r="H11257">
        <v>1</v>
      </c>
      <c r="I11257" t="s">
        <v>19</v>
      </c>
      <c r="J11257" t="s">
        <v>19</v>
      </c>
      <c r="K11257">
        <v>1</v>
      </c>
      <c r="L11257">
        <v>1662</v>
      </c>
      <c r="M11257">
        <v>21184</v>
      </c>
      <c r="N11257" t="s">
        <v>19</v>
      </c>
      <c r="O11257">
        <v>0</v>
      </c>
    </row>
    <row r="11258" spans="1:15" x14ac:dyDescent="0.25">
      <c r="A11258">
        <v>33804</v>
      </c>
      <c r="B11258">
        <v>1088</v>
      </c>
      <c r="C11258" t="s">
        <v>15525</v>
      </c>
      <c r="D11258" t="s">
        <v>15524</v>
      </c>
      <c r="E11258">
        <v>0.5</v>
      </c>
      <c r="F11258">
        <v>0.1</v>
      </c>
      <c r="G11258" s="30">
        <v>0</v>
      </c>
      <c r="H11258">
        <v>1</v>
      </c>
      <c r="I11258" t="s">
        <v>19</v>
      </c>
      <c r="J11258" t="s">
        <v>19</v>
      </c>
      <c r="K11258">
        <v>1</v>
      </c>
      <c r="L11258">
        <v>1662</v>
      </c>
      <c r="M11258">
        <v>21183</v>
      </c>
      <c r="N11258" t="s">
        <v>19</v>
      </c>
      <c r="O11258">
        <v>0</v>
      </c>
    </row>
    <row r="11259" spans="1:15" ht="105" x14ac:dyDescent="0.25">
      <c r="A11259">
        <v>33807</v>
      </c>
      <c r="B11259">
        <v>1730</v>
      </c>
      <c r="C11259" t="s">
        <v>15526</v>
      </c>
      <c r="D11259" s="7" t="s">
        <v>15527</v>
      </c>
      <c r="E11259" s="30">
        <v>0</v>
      </c>
      <c r="F11259">
        <v>1</v>
      </c>
      <c r="G11259" s="30">
        <v>0</v>
      </c>
      <c r="H11259">
        <v>1</v>
      </c>
      <c r="I11259" t="s">
        <v>19</v>
      </c>
      <c r="J11259">
        <v>400000</v>
      </c>
      <c r="K11259">
        <v>1</v>
      </c>
      <c r="L11259">
        <v>621</v>
      </c>
      <c r="M11259">
        <v>2062</v>
      </c>
      <c r="N11259" t="s">
        <v>19</v>
      </c>
      <c r="O11259">
        <v>0</v>
      </c>
    </row>
    <row r="11260" spans="1:15" ht="105" x14ac:dyDescent="0.25">
      <c r="A11260">
        <v>33808</v>
      </c>
      <c r="B11260">
        <v>1730</v>
      </c>
      <c r="C11260" t="s">
        <v>15528</v>
      </c>
      <c r="D11260" s="7" t="s">
        <v>15529</v>
      </c>
      <c r="E11260" s="30">
        <v>0</v>
      </c>
      <c r="F11260">
        <v>1</v>
      </c>
      <c r="G11260" s="30">
        <v>0</v>
      </c>
      <c r="H11260">
        <v>1</v>
      </c>
      <c r="I11260" t="s">
        <v>19</v>
      </c>
      <c r="J11260">
        <v>400000</v>
      </c>
      <c r="K11260">
        <v>1</v>
      </c>
      <c r="L11260">
        <v>620</v>
      </c>
      <c r="M11260">
        <v>2054</v>
      </c>
      <c r="N11260" t="s">
        <v>19</v>
      </c>
      <c r="O11260">
        <v>0</v>
      </c>
    </row>
    <row r="11261" spans="1:15" ht="375" x14ac:dyDescent="0.25">
      <c r="A11261">
        <v>33809</v>
      </c>
      <c r="B11261">
        <v>1194</v>
      </c>
      <c r="C11261" t="s">
        <v>15530</v>
      </c>
      <c r="D11261" s="7" t="s">
        <v>15531</v>
      </c>
      <c r="E11261" s="30">
        <v>0</v>
      </c>
      <c r="F11261">
        <v>0.01</v>
      </c>
      <c r="G11261" s="30">
        <v>0</v>
      </c>
      <c r="H11261">
        <v>1</v>
      </c>
      <c r="I11261" t="s">
        <v>19</v>
      </c>
      <c r="J11261" t="s">
        <v>19</v>
      </c>
      <c r="K11261">
        <v>1</v>
      </c>
      <c r="L11261">
        <v>1661</v>
      </c>
      <c r="M11261">
        <v>21186</v>
      </c>
      <c r="N11261" t="s">
        <v>19</v>
      </c>
      <c r="O11261">
        <v>0</v>
      </c>
    </row>
    <row r="11262" spans="1:15" ht="165" x14ac:dyDescent="0.25">
      <c r="A11262">
        <v>33812</v>
      </c>
      <c r="B11262">
        <v>1089</v>
      </c>
      <c r="C11262" t="s">
        <v>15532</v>
      </c>
      <c r="D11262" s="7" t="s">
        <v>15533</v>
      </c>
      <c r="E11262">
        <v>0.5</v>
      </c>
      <c r="F11262">
        <v>0.1</v>
      </c>
      <c r="G11262" s="30">
        <v>0</v>
      </c>
      <c r="H11262">
        <v>1</v>
      </c>
      <c r="I11262" t="s">
        <v>19</v>
      </c>
      <c r="J11262" t="s">
        <v>19</v>
      </c>
      <c r="K11262">
        <v>1</v>
      </c>
      <c r="L11262">
        <v>1662</v>
      </c>
      <c r="M11262">
        <v>21193</v>
      </c>
      <c r="N11262" t="s">
        <v>19</v>
      </c>
      <c r="O11262">
        <v>0</v>
      </c>
    </row>
    <row r="11263" spans="1:15" ht="165" x14ac:dyDescent="0.25">
      <c r="A11263">
        <v>33813</v>
      </c>
      <c r="B11263">
        <v>1089</v>
      </c>
      <c r="C11263" t="s">
        <v>15534</v>
      </c>
      <c r="D11263" s="7" t="s">
        <v>15533</v>
      </c>
      <c r="E11263">
        <v>0.5</v>
      </c>
      <c r="F11263">
        <v>0.1</v>
      </c>
      <c r="G11263" s="30">
        <v>0</v>
      </c>
      <c r="H11263">
        <v>1</v>
      </c>
      <c r="I11263" t="s">
        <v>19</v>
      </c>
      <c r="J11263" t="s">
        <v>19</v>
      </c>
      <c r="K11263">
        <v>1</v>
      </c>
      <c r="L11263">
        <v>1662</v>
      </c>
      <c r="M11263">
        <v>21192</v>
      </c>
      <c r="N11263" t="s">
        <v>19</v>
      </c>
      <c r="O11263">
        <v>0</v>
      </c>
    </row>
    <row r="11264" spans="1:15" ht="210" x14ac:dyDescent="0.25">
      <c r="A11264">
        <v>33816</v>
      </c>
      <c r="B11264">
        <v>25</v>
      </c>
      <c r="C11264" t="s">
        <v>15535</v>
      </c>
      <c r="D11264" s="7" t="s">
        <v>15536</v>
      </c>
      <c r="E11264">
        <v>987000</v>
      </c>
      <c r="F11264">
        <v>27289</v>
      </c>
      <c r="G11264">
        <v>130</v>
      </c>
      <c r="H11264">
        <v>1</v>
      </c>
      <c r="I11264">
        <v>1</v>
      </c>
      <c r="J11264">
        <v>3100000</v>
      </c>
      <c r="K11264">
        <v>1</v>
      </c>
      <c r="L11264">
        <v>1365</v>
      </c>
      <c r="M11264" t="s">
        <v>19</v>
      </c>
      <c r="N11264">
        <v>20169</v>
      </c>
      <c r="O11264">
        <v>20616</v>
      </c>
    </row>
    <row r="11265" spans="1:15" x14ac:dyDescent="0.25">
      <c r="A11265">
        <v>33817</v>
      </c>
      <c r="B11265">
        <v>105</v>
      </c>
      <c r="C11265" t="s">
        <v>15537</v>
      </c>
      <c r="E11265" s="30">
        <v>0</v>
      </c>
      <c r="F11265">
        <v>0.01</v>
      </c>
      <c r="G11265" s="30">
        <v>0</v>
      </c>
      <c r="H11265">
        <v>1</v>
      </c>
      <c r="I11265" t="s">
        <v>19</v>
      </c>
      <c r="J11265" t="s">
        <v>19</v>
      </c>
      <c r="K11265">
        <v>1</v>
      </c>
      <c r="L11265" t="s">
        <v>19</v>
      </c>
      <c r="M11265" t="s">
        <v>19</v>
      </c>
      <c r="N11265" t="s">
        <v>19</v>
      </c>
      <c r="O11265">
        <v>20616</v>
      </c>
    </row>
    <row r="11266" spans="1:15" ht="225" x14ac:dyDescent="0.25">
      <c r="A11266">
        <v>33818</v>
      </c>
      <c r="B11266">
        <v>26</v>
      </c>
      <c r="C11266" t="s">
        <v>15538</v>
      </c>
      <c r="D11266" s="7" t="s">
        <v>15539</v>
      </c>
      <c r="E11266">
        <v>9362000</v>
      </c>
      <c r="F11266">
        <v>101000</v>
      </c>
      <c r="G11266">
        <v>380</v>
      </c>
      <c r="H11266">
        <v>1</v>
      </c>
      <c r="I11266">
        <v>1</v>
      </c>
      <c r="J11266">
        <v>36000000</v>
      </c>
      <c r="K11266">
        <v>1</v>
      </c>
      <c r="L11266">
        <v>1371</v>
      </c>
      <c r="M11266" t="s">
        <v>19</v>
      </c>
      <c r="N11266">
        <v>20169</v>
      </c>
      <c r="O11266">
        <v>20614</v>
      </c>
    </row>
    <row r="11267" spans="1:15" x14ac:dyDescent="0.25">
      <c r="A11267">
        <v>33819</v>
      </c>
      <c r="B11267">
        <v>106</v>
      </c>
      <c r="C11267" t="s">
        <v>15540</v>
      </c>
      <c r="E11267" s="30">
        <v>0</v>
      </c>
      <c r="F11267">
        <v>0.01</v>
      </c>
      <c r="G11267" s="30">
        <v>0</v>
      </c>
      <c r="H11267">
        <v>1</v>
      </c>
      <c r="I11267" t="s">
        <v>19</v>
      </c>
      <c r="J11267" t="s">
        <v>19</v>
      </c>
      <c r="K11267">
        <v>1</v>
      </c>
      <c r="L11267" t="s">
        <v>19</v>
      </c>
      <c r="M11267" t="s">
        <v>19</v>
      </c>
      <c r="N11267" t="s">
        <v>19</v>
      </c>
      <c r="O11267">
        <v>20614</v>
      </c>
    </row>
    <row r="11268" spans="1:15" ht="240" x14ac:dyDescent="0.25">
      <c r="A11268">
        <v>33820</v>
      </c>
      <c r="B11268">
        <v>27</v>
      </c>
      <c r="C11268" t="s">
        <v>15541</v>
      </c>
      <c r="D11268" s="7" t="s">
        <v>15542</v>
      </c>
      <c r="E11268">
        <v>98467000</v>
      </c>
      <c r="F11268">
        <v>470000</v>
      </c>
      <c r="G11268">
        <v>830</v>
      </c>
      <c r="H11268">
        <v>1</v>
      </c>
      <c r="I11268">
        <v>1</v>
      </c>
      <c r="J11268">
        <v>289500000</v>
      </c>
      <c r="K11268">
        <v>1</v>
      </c>
      <c r="L11268">
        <v>1380</v>
      </c>
      <c r="M11268" t="s">
        <v>19</v>
      </c>
      <c r="N11268">
        <v>20168</v>
      </c>
      <c r="O11268">
        <v>20615</v>
      </c>
    </row>
    <row r="11269" spans="1:15" x14ac:dyDescent="0.25">
      <c r="A11269">
        <v>33821</v>
      </c>
      <c r="B11269">
        <v>107</v>
      </c>
      <c r="C11269" t="s">
        <v>15543</v>
      </c>
      <c r="E11269" s="30">
        <v>0</v>
      </c>
      <c r="F11269">
        <v>0.01</v>
      </c>
      <c r="G11269" s="30">
        <v>0</v>
      </c>
      <c r="H11269">
        <v>1</v>
      </c>
      <c r="I11269" t="s">
        <v>19</v>
      </c>
      <c r="J11269" t="s">
        <v>19</v>
      </c>
      <c r="K11269">
        <v>1</v>
      </c>
      <c r="L11269" t="s">
        <v>19</v>
      </c>
      <c r="M11269" t="s">
        <v>19</v>
      </c>
      <c r="N11269" t="s">
        <v>19</v>
      </c>
      <c r="O11269">
        <v>20615</v>
      </c>
    </row>
    <row r="11270" spans="1:15" ht="120" x14ac:dyDescent="0.25">
      <c r="A11270">
        <v>33822</v>
      </c>
      <c r="B11270">
        <v>1292</v>
      </c>
      <c r="C11270" t="s">
        <v>15544</v>
      </c>
      <c r="D11270" s="7" t="s">
        <v>15545</v>
      </c>
      <c r="E11270">
        <v>20</v>
      </c>
      <c r="F11270">
        <v>5</v>
      </c>
      <c r="G11270" s="30">
        <v>0</v>
      </c>
      <c r="H11270">
        <v>1</v>
      </c>
      <c r="I11270" t="s">
        <v>19</v>
      </c>
      <c r="J11270" t="s">
        <v>19</v>
      </c>
      <c r="K11270">
        <v>1</v>
      </c>
      <c r="L11270">
        <v>938</v>
      </c>
      <c r="M11270">
        <v>1640</v>
      </c>
      <c r="N11270" t="s">
        <v>19</v>
      </c>
      <c r="O11270">
        <v>0</v>
      </c>
    </row>
    <row r="11271" spans="1:15" x14ac:dyDescent="0.25">
      <c r="A11271">
        <v>33823</v>
      </c>
      <c r="B11271">
        <v>408</v>
      </c>
      <c r="C11271" t="s">
        <v>15546</v>
      </c>
      <c r="E11271" s="30">
        <v>0</v>
      </c>
      <c r="F11271">
        <v>0.01</v>
      </c>
      <c r="G11271" s="30">
        <v>0</v>
      </c>
      <c r="H11271">
        <v>1</v>
      </c>
      <c r="I11271" t="s">
        <v>19</v>
      </c>
      <c r="J11271">
        <v>144000</v>
      </c>
      <c r="K11271">
        <v>1</v>
      </c>
      <c r="L11271">
        <v>939</v>
      </c>
      <c r="M11271">
        <v>1640</v>
      </c>
      <c r="N11271" t="s">
        <v>19</v>
      </c>
      <c r="O11271">
        <v>0</v>
      </c>
    </row>
    <row r="11272" spans="1:15" ht="120" x14ac:dyDescent="0.25">
      <c r="A11272">
        <v>33824</v>
      </c>
      <c r="B11272">
        <v>1292</v>
      </c>
      <c r="C11272" t="s">
        <v>15547</v>
      </c>
      <c r="D11272" s="7" t="s">
        <v>15545</v>
      </c>
      <c r="E11272">
        <v>20</v>
      </c>
      <c r="F11272">
        <v>5</v>
      </c>
      <c r="G11272" s="30">
        <v>0</v>
      </c>
      <c r="H11272">
        <v>1</v>
      </c>
      <c r="I11272" t="s">
        <v>19</v>
      </c>
      <c r="J11272" t="s">
        <v>19</v>
      </c>
      <c r="K11272">
        <v>1</v>
      </c>
      <c r="L11272">
        <v>938</v>
      </c>
      <c r="M11272">
        <v>1640</v>
      </c>
      <c r="N11272" t="s">
        <v>19</v>
      </c>
      <c r="O11272">
        <v>0</v>
      </c>
    </row>
    <row r="11273" spans="1:15" x14ac:dyDescent="0.25">
      <c r="A11273">
        <v>33825</v>
      </c>
      <c r="B11273">
        <v>408</v>
      </c>
      <c r="C11273" t="s">
        <v>15548</v>
      </c>
      <c r="E11273" s="30">
        <v>0</v>
      </c>
      <c r="F11273">
        <v>0.01</v>
      </c>
      <c r="G11273" s="30">
        <v>0</v>
      </c>
      <c r="H11273">
        <v>1</v>
      </c>
      <c r="I11273" t="s">
        <v>19</v>
      </c>
      <c r="J11273">
        <v>144000</v>
      </c>
      <c r="K11273">
        <v>1</v>
      </c>
      <c r="L11273" t="s">
        <v>19</v>
      </c>
      <c r="M11273">
        <v>1640</v>
      </c>
      <c r="N11273" t="s">
        <v>19</v>
      </c>
      <c r="O11273">
        <v>0</v>
      </c>
    </row>
    <row r="11274" spans="1:15" ht="105" x14ac:dyDescent="0.25">
      <c r="A11274">
        <v>33826</v>
      </c>
      <c r="B11274">
        <v>646</v>
      </c>
      <c r="C11274" t="s">
        <v>15549</v>
      </c>
      <c r="D11274" s="7" t="s">
        <v>9798</v>
      </c>
      <c r="E11274" s="30">
        <v>0</v>
      </c>
      <c r="F11274">
        <v>5</v>
      </c>
      <c r="G11274">
        <v>1</v>
      </c>
      <c r="H11274">
        <v>1</v>
      </c>
      <c r="I11274" t="s">
        <v>19</v>
      </c>
      <c r="J11274" t="s">
        <v>19</v>
      </c>
      <c r="K11274">
        <v>1</v>
      </c>
      <c r="L11274">
        <v>938</v>
      </c>
      <c r="M11274">
        <v>1640</v>
      </c>
      <c r="N11274" t="s">
        <v>19</v>
      </c>
      <c r="O11274">
        <v>0</v>
      </c>
    </row>
    <row r="11275" spans="1:15" ht="120" x14ac:dyDescent="0.25">
      <c r="A11275">
        <v>33828</v>
      </c>
      <c r="B11275">
        <v>1292</v>
      </c>
      <c r="C11275" t="s">
        <v>15550</v>
      </c>
      <c r="D11275" s="7" t="s">
        <v>15545</v>
      </c>
      <c r="E11275">
        <v>20</v>
      </c>
      <c r="F11275">
        <v>5</v>
      </c>
      <c r="G11275" s="30">
        <v>0</v>
      </c>
      <c r="H11275">
        <v>1</v>
      </c>
      <c r="I11275" t="s">
        <v>19</v>
      </c>
      <c r="J11275" t="s">
        <v>19</v>
      </c>
      <c r="K11275">
        <v>1</v>
      </c>
      <c r="L11275">
        <v>938</v>
      </c>
      <c r="M11275">
        <v>1640</v>
      </c>
      <c r="N11275" t="s">
        <v>19</v>
      </c>
      <c r="O11275">
        <v>0</v>
      </c>
    </row>
    <row r="11276" spans="1:15" ht="120" x14ac:dyDescent="0.25">
      <c r="A11276">
        <v>33830</v>
      </c>
      <c r="B11276">
        <v>1292</v>
      </c>
      <c r="C11276" t="s">
        <v>15551</v>
      </c>
      <c r="D11276" s="7" t="s">
        <v>15545</v>
      </c>
      <c r="E11276">
        <v>20</v>
      </c>
      <c r="F11276">
        <v>5</v>
      </c>
      <c r="G11276" s="30">
        <v>0</v>
      </c>
      <c r="H11276">
        <v>1</v>
      </c>
      <c r="I11276" t="s">
        <v>19</v>
      </c>
      <c r="J11276" t="s">
        <v>19</v>
      </c>
      <c r="K11276">
        <v>1</v>
      </c>
      <c r="L11276">
        <v>938</v>
      </c>
      <c r="M11276">
        <v>1640</v>
      </c>
      <c r="N11276" t="s">
        <v>19</v>
      </c>
      <c r="O11276">
        <v>0</v>
      </c>
    </row>
    <row r="11277" spans="1:15" ht="120" x14ac:dyDescent="0.25">
      <c r="A11277">
        <v>33832</v>
      </c>
      <c r="B11277">
        <v>1292</v>
      </c>
      <c r="C11277" t="s">
        <v>15552</v>
      </c>
      <c r="D11277" s="7" t="s">
        <v>15545</v>
      </c>
      <c r="E11277">
        <v>20</v>
      </c>
      <c r="F11277">
        <v>5</v>
      </c>
      <c r="G11277" s="30">
        <v>0</v>
      </c>
      <c r="H11277">
        <v>1</v>
      </c>
      <c r="I11277" t="s">
        <v>19</v>
      </c>
      <c r="J11277" t="s">
        <v>19</v>
      </c>
      <c r="K11277">
        <v>1</v>
      </c>
      <c r="L11277">
        <v>938</v>
      </c>
      <c r="M11277">
        <v>1640</v>
      </c>
      <c r="N11277" t="s">
        <v>19</v>
      </c>
      <c r="O11277">
        <v>0</v>
      </c>
    </row>
    <row r="11278" spans="1:15" ht="120" x14ac:dyDescent="0.25">
      <c r="A11278">
        <v>33834</v>
      </c>
      <c r="B11278">
        <v>1292</v>
      </c>
      <c r="C11278" t="s">
        <v>15553</v>
      </c>
      <c r="D11278" s="7" t="s">
        <v>15545</v>
      </c>
      <c r="E11278">
        <v>20</v>
      </c>
      <c r="F11278">
        <v>5</v>
      </c>
      <c r="G11278" s="30">
        <v>0</v>
      </c>
      <c r="H11278">
        <v>1</v>
      </c>
      <c r="I11278" t="s">
        <v>19</v>
      </c>
      <c r="J11278" t="s">
        <v>19</v>
      </c>
      <c r="K11278">
        <v>1</v>
      </c>
      <c r="L11278">
        <v>938</v>
      </c>
      <c r="M11278">
        <v>1640</v>
      </c>
      <c r="N11278" t="s">
        <v>19</v>
      </c>
      <c r="O11278">
        <v>0</v>
      </c>
    </row>
    <row r="11279" spans="1:15" ht="120" x14ac:dyDescent="0.25">
      <c r="A11279">
        <v>33836</v>
      </c>
      <c r="B11279">
        <v>1292</v>
      </c>
      <c r="C11279" t="s">
        <v>15554</v>
      </c>
      <c r="D11279" s="7" t="s">
        <v>15545</v>
      </c>
      <c r="E11279">
        <v>20</v>
      </c>
      <c r="F11279">
        <v>5</v>
      </c>
      <c r="G11279" s="30">
        <v>0</v>
      </c>
      <c r="H11279">
        <v>1</v>
      </c>
      <c r="I11279" t="s">
        <v>19</v>
      </c>
      <c r="J11279" t="s">
        <v>19</v>
      </c>
      <c r="K11279">
        <v>1</v>
      </c>
      <c r="L11279">
        <v>938</v>
      </c>
      <c r="M11279">
        <v>1640</v>
      </c>
      <c r="N11279" t="s">
        <v>19</v>
      </c>
      <c r="O11279">
        <v>0</v>
      </c>
    </row>
    <row r="11280" spans="1:15" ht="120" x14ac:dyDescent="0.25">
      <c r="A11280">
        <v>33838</v>
      </c>
      <c r="B11280">
        <v>1292</v>
      </c>
      <c r="C11280" t="s">
        <v>15555</v>
      </c>
      <c r="D11280" s="7" t="s">
        <v>15545</v>
      </c>
      <c r="E11280">
        <v>20</v>
      </c>
      <c r="F11280">
        <v>5</v>
      </c>
      <c r="G11280" s="30">
        <v>0</v>
      </c>
      <c r="H11280">
        <v>1</v>
      </c>
      <c r="I11280" t="s">
        <v>19</v>
      </c>
      <c r="J11280" t="s">
        <v>19</v>
      </c>
      <c r="K11280">
        <v>1</v>
      </c>
      <c r="L11280">
        <v>938</v>
      </c>
      <c r="M11280">
        <v>1640</v>
      </c>
      <c r="N11280" t="s">
        <v>19</v>
      </c>
      <c r="O11280">
        <v>0</v>
      </c>
    </row>
    <row r="11281" spans="1:15" ht="120" x14ac:dyDescent="0.25">
      <c r="A11281">
        <v>33840</v>
      </c>
      <c r="B11281">
        <v>1292</v>
      </c>
      <c r="C11281" t="s">
        <v>15556</v>
      </c>
      <c r="D11281" s="7" t="s">
        <v>15545</v>
      </c>
      <c r="E11281">
        <v>20</v>
      </c>
      <c r="F11281">
        <v>5</v>
      </c>
      <c r="G11281" s="30">
        <v>0</v>
      </c>
      <c r="H11281">
        <v>1</v>
      </c>
      <c r="I11281" t="s">
        <v>19</v>
      </c>
      <c r="J11281" t="s">
        <v>19</v>
      </c>
      <c r="K11281">
        <v>1</v>
      </c>
      <c r="L11281">
        <v>938</v>
      </c>
      <c r="M11281">
        <v>1640</v>
      </c>
      <c r="N11281" t="s">
        <v>19</v>
      </c>
      <c r="O11281">
        <v>0</v>
      </c>
    </row>
    <row r="11282" spans="1:15" ht="120" x14ac:dyDescent="0.25">
      <c r="A11282">
        <v>33842</v>
      </c>
      <c r="B11282">
        <v>645</v>
      </c>
      <c r="C11282" t="s">
        <v>15557</v>
      </c>
      <c r="D11282" s="7" t="s">
        <v>3507</v>
      </c>
      <c r="E11282">
        <v>1</v>
      </c>
      <c r="F11282">
        <v>5</v>
      </c>
      <c r="G11282" s="30">
        <v>0</v>
      </c>
      <c r="H11282">
        <v>1</v>
      </c>
      <c r="I11282" t="s">
        <v>19</v>
      </c>
      <c r="J11282" t="s">
        <v>19</v>
      </c>
      <c r="K11282">
        <v>1</v>
      </c>
      <c r="L11282">
        <v>938</v>
      </c>
      <c r="M11282">
        <v>10934</v>
      </c>
      <c r="N11282" t="s">
        <v>19</v>
      </c>
      <c r="O11282">
        <v>0</v>
      </c>
    </row>
    <row r="11283" spans="1:15" ht="120" x14ac:dyDescent="0.25">
      <c r="A11283">
        <v>33844</v>
      </c>
      <c r="B11283">
        <v>645</v>
      </c>
      <c r="C11283" t="s">
        <v>15558</v>
      </c>
      <c r="D11283" s="7" t="s">
        <v>3507</v>
      </c>
      <c r="E11283">
        <v>1</v>
      </c>
      <c r="F11283">
        <v>5</v>
      </c>
      <c r="G11283" s="30">
        <v>0</v>
      </c>
      <c r="H11283">
        <v>1</v>
      </c>
      <c r="I11283" t="s">
        <v>19</v>
      </c>
      <c r="J11283" t="s">
        <v>19</v>
      </c>
      <c r="K11283">
        <v>1</v>
      </c>
      <c r="L11283">
        <v>938</v>
      </c>
      <c r="M11283">
        <v>10934</v>
      </c>
      <c r="N11283" t="s">
        <v>19</v>
      </c>
      <c r="O11283">
        <v>0</v>
      </c>
    </row>
    <row r="11284" spans="1:15" ht="120" x14ac:dyDescent="0.25">
      <c r="A11284">
        <v>33846</v>
      </c>
      <c r="B11284">
        <v>645</v>
      </c>
      <c r="C11284" t="s">
        <v>15559</v>
      </c>
      <c r="D11284" s="7" t="s">
        <v>3507</v>
      </c>
      <c r="E11284">
        <v>1</v>
      </c>
      <c r="F11284">
        <v>5</v>
      </c>
      <c r="G11284" s="30">
        <v>0</v>
      </c>
      <c r="H11284">
        <v>1</v>
      </c>
      <c r="I11284" t="s">
        <v>19</v>
      </c>
      <c r="J11284" t="s">
        <v>19</v>
      </c>
      <c r="K11284">
        <v>1</v>
      </c>
      <c r="L11284">
        <v>938</v>
      </c>
      <c r="M11284">
        <v>10934</v>
      </c>
      <c r="N11284" t="s">
        <v>19</v>
      </c>
      <c r="O11284">
        <v>0</v>
      </c>
    </row>
    <row r="11285" spans="1:15" ht="120" x14ac:dyDescent="0.25">
      <c r="A11285">
        <v>33848</v>
      </c>
      <c r="B11285">
        <v>645</v>
      </c>
      <c r="C11285" t="s">
        <v>15560</v>
      </c>
      <c r="D11285" s="7" t="s">
        <v>3507</v>
      </c>
      <c r="E11285">
        <v>1</v>
      </c>
      <c r="F11285">
        <v>5</v>
      </c>
      <c r="G11285" s="30">
        <v>0</v>
      </c>
      <c r="H11285">
        <v>1</v>
      </c>
      <c r="I11285" t="s">
        <v>19</v>
      </c>
      <c r="J11285" t="s">
        <v>19</v>
      </c>
      <c r="K11285">
        <v>1</v>
      </c>
      <c r="L11285">
        <v>938</v>
      </c>
      <c r="M11285">
        <v>10934</v>
      </c>
      <c r="N11285" t="s">
        <v>19</v>
      </c>
      <c r="O11285">
        <v>0</v>
      </c>
    </row>
    <row r="11286" spans="1:15" ht="90" x14ac:dyDescent="0.25">
      <c r="A11286">
        <v>33850</v>
      </c>
      <c r="B11286">
        <v>644</v>
      </c>
      <c r="C11286" t="s">
        <v>15561</v>
      </c>
      <c r="D11286" s="7" t="s">
        <v>10229</v>
      </c>
      <c r="E11286">
        <v>200</v>
      </c>
      <c r="F11286">
        <v>25</v>
      </c>
      <c r="G11286" s="30">
        <v>0</v>
      </c>
      <c r="H11286">
        <v>1</v>
      </c>
      <c r="I11286" t="s">
        <v>19</v>
      </c>
      <c r="J11286">
        <v>139232</v>
      </c>
      <c r="K11286">
        <v>1</v>
      </c>
      <c r="L11286">
        <v>938</v>
      </c>
      <c r="M11286">
        <v>2988</v>
      </c>
      <c r="N11286" t="s">
        <v>19</v>
      </c>
      <c r="O11286">
        <v>0</v>
      </c>
    </row>
    <row r="11287" spans="1:15" ht="90" x14ac:dyDescent="0.25">
      <c r="A11287">
        <v>33852</v>
      </c>
      <c r="B11287">
        <v>644</v>
      </c>
      <c r="C11287" t="s">
        <v>15562</v>
      </c>
      <c r="D11287" s="7" t="s">
        <v>10229</v>
      </c>
      <c r="E11287">
        <v>200</v>
      </c>
      <c r="F11287">
        <v>25</v>
      </c>
      <c r="G11287" s="30">
        <v>0</v>
      </c>
      <c r="H11287">
        <v>1</v>
      </c>
      <c r="I11287" t="s">
        <v>19</v>
      </c>
      <c r="J11287">
        <v>139232</v>
      </c>
      <c r="K11287">
        <v>1</v>
      </c>
      <c r="L11287">
        <v>938</v>
      </c>
      <c r="M11287">
        <v>2988</v>
      </c>
      <c r="N11287" t="s">
        <v>19</v>
      </c>
      <c r="O11287">
        <v>0</v>
      </c>
    </row>
    <row r="11288" spans="1:15" x14ac:dyDescent="0.25">
      <c r="A11288">
        <v>33856</v>
      </c>
      <c r="B11288">
        <v>257</v>
      </c>
      <c r="C11288" t="s">
        <v>15563</v>
      </c>
      <c r="D11288" t="s">
        <v>15564</v>
      </c>
      <c r="E11288" s="30">
        <v>0</v>
      </c>
      <c r="F11288">
        <v>0.01</v>
      </c>
      <c r="G11288" s="30">
        <v>0</v>
      </c>
      <c r="H11288">
        <v>1</v>
      </c>
      <c r="I11288" t="s">
        <v>19</v>
      </c>
      <c r="J11288">
        <v>5000000</v>
      </c>
      <c r="K11288">
        <v>1</v>
      </c>
      <c r="L11288">
        <v>377</v>
      </c>
      <c r="M11288">
        <v>33</v>
      </c>
      <c r="N11288" t="s">
        <v>19</v>
      </c>
      <c r="O11288">
        <v>0</v>
      </c>
    </row>
    <row r="11289" spans="1:15" x14ac:dyDescent="0.25">
      <c r="A11289">
        <v>33867</v>
      </c>
      <c r="B11289">
        <v>397</v>
      </c>
      <c r="C11289" t="s">
        <v>15565</v>
      </c>
      <c r="D11289" t="s">
        <v>15566</v>
      </c>
      <c r="E11289">
        <v>100000000</v>
      </c>
      <c r="F11289">
        <v>12500</v>
      </c>
      <c r="G11289">
        <v>1000000</v>
      </c>
      <c r="H11289">
        <v>1</v>
      </c>
      <c r="I11289">
        <v>2</v>
      </c>
      <c r="J11289">
        <v>10000000</v>
      </c>
      <c r="K11289">
        <v>1</v>
      </c>
      <c r="L11289">
        <v>932</v>
      </c>
      <c r="M11289" t="s">
        <v>19</v>
      </c>
      <c r="N11289" t="s">
        <v>19</v>
      </c>
      <c r="O11289">
        <v>2377</v>
      </c>
    </row>
    <row r="11290" spans="1:15" x14ac:dyDescent="0.25">
      <c r="A11290">
        <v>33868</v>
      </c>
      <c r="B11290">
        <v>1048</v>
      </c>
      <c r="C11290" t="s">
        <v>15567</v>
      </c>
      <c r="E11290" s="30">
        <v>0</v>
      </c>
      <c r="F11290">
        <v>0.01</v>
      </c>
      <c r="G11290" s="30">
        <v>0</v>
      </c>
      <c r="H11290">
        <v>1</v>
      </c>
      <c r="I11290" t="s">
        <v>19</v>
      </c>
      <c r="J11290">
        <v>50000000</v>
      </c>
      <c r="K11290">
        <v>1</v>
      </c>
      <c r="L11290" t="s">
        <v>19</v>
      </c>
      <c r="M11290" t="s">
        <v>19</v>
      </c>
      <c r="N11290" t="s">
        <v>19</v>
      </c>
      <c r="O11290">
        <v>2377</v>
      </c>
    </row>
    <row r="11291" spans="1:15" ht="75" x14ac:dyDescent="0.25">
      <c r="A11291">
        <v>33890</v>
      </c>
      <c r="B11291">
        <v>773</v>
      </c>
      <c r="C11291" t="s">
        <v>15568</v>
      </c>
      <c r="D11291" s="7" t="s">
        <v>15569</v>
      </c>
      <c r="E11291">
        <v>200</v>
      </c>
      <c r="F11291">
        <v>5</v>
      </c>
      <c r="G11291" s="30">
        <v>0</v>
      </c>
      <c r="H11291">
        <v>1</v>
      </c>
      <c r="I11291" t="s">
        <v>19</v>
      </c>
      <c r="J11291" t="s">
        <v>19</v>
      </c>
      <c r="K11291">
        <v>1</v>
      </c>
      <c r="L11291">
        <v>1206</v>
      </c>
      <c r="M11291">
        <v>3194</v>
      </c>
      <c r="N11291" t="s">
        <v>19</v>
      </c>
      <c r="O11291">
        <v>0</v>
      </c>
    </row>
    <row r="11292" spans="1:15" x14ac:dyDescent="0.25">
      <c r="A11292">
        <v>33891</v>
      </c>
      <c r="B11292">
        <v>787</v>
      </c>
      <c r="C11292" t="s">
        <v>15570</v>
      </c>
      <c r="E11292" s="30">
        <v>0</v>
      </c>
      <c r="F11292">
        <v>0.01</v>
      </c>
      <c r="G11292" s="30">
        <v>0</v>
      </c>
      <c r="H11292">
        <v>1</v>
      </c>
      <c r="I11292" t="s">
        <v>19</v>
      </c>
      <c r="J11292">
        <v>125000</v>
      </c>
      <c r="K11292">
        <v>1</v>
      </c>
      <c r="L11292">
        <v>1203</v>
      </c>
      <c r="M11292">
        <v>3194</v>
      </c>
      <c r="N11292" t="s">
        <v>19</v>
      </c>
      <c r="O11292">
        <v>0</v>
      </c>
    </row>
    <row r="11293" spans="1:15" ht="75" x14ac:dyDescent="0.25">
      <c r="A11293">
        <v>33892</v>
      </c>
      <c r="B11293">
        <v>773</v>
      </c>
      <c r="C11293" t="s">
        <v>15571</v>
      </c>
      <c r="D11293" s="7" t="s">
        <v>15569</v>
      </c>
      <c r="E11293">
        <v>200</v>
      </c>
      <c r="F11293">
        <v>5</v>
      </c>
      <c r="G11293" s="30">
        <v>0</v>
      </c>
      <c r="H11293">
        <v>1</v>
      </c>
      <c r="I11293" t="s">
        <v>19</v>
      </c>
      <c r="J11293" t="s">
        <v>19</v>
      </c>
      <c r="K11293">
        <v>1</v>
      </c>
      <c r="L11293">
        <v>1206</v>
      </c>
      <c r="M11293">
        <v>3194</v>
      </c>
      <c r="N11293" t="s">
        <v>19</v>
      </c>
      <c r="O11293">
        <v>0</v>
      </c>
    </row>
    <row r="11294" spans="1:15" x14ac:dyDescent="0.25">
      <c r="A11294">
        <v>33893</v>
      </c>
      <c r="B11294">
        <v>787</v>
      </c>
      <c r="C11294" t="s">
        <v>15572</v>
      </c>
      <c r="E11294" s="30">
        <v>0</v>
      </c>
      <c r="F11294">
        <v>0.01</v>
      </c>
      <c r="G11294" s="30">
        <v>0</v>
      </c>
      <c r="H11294">
        <v>1</v>
      </c>
      <c r="I11294" t="s">
        <v>19</v>
      </c>
      <c r="J11294">
        <v>125000</v>
      </c>
      <c r="K11294">
        <v>1</v>
      </c>
      <c r="L11294" t="s">
        <v>19</v>
      </c>
      <c r="M11294">
        <v>3194</v>
      </c>
      <c r="N11294" t="s">
        <v>19</v>
      </c>
      <c r="O11294">
        <v>0</v>
      </c>
    </row>
    <row r="11295" spans="1:15" ht="75" x14ac:dyDescent="0.25">
      <c r="A11295">
        <v>33894</v>
      </c>
      <c r="B11295">
        <v>773</v>
      </c>
      <c r="C11295" t="s">
        <v>15573</v>
      </c>
      <c r="D11295" s="7" t="s">
        <v>15569</v>
      </c>
      <c r="E11295">
        <v>200</v>
      </c>
      <c r="F11295">
        <v>10</v>
      </c>
      <c r="G11295" s="30">
        <v>0</v>
      </c>
      <c r="H11295">
        <v>1</v>
      </c>
      <c r="I11295" t="s">
        <v>19</v>
      </c>
      <c r="J11295" t="s">
        <v>19</v>
      </c>
      <c r="K11295">
        <v>1</v>
      </c>
      <c r="L11295">
        <v>1207</v>
      </c>
      <c r="M11295">
        <v>3194</v>
      </c>
      <c r="N11295" t="s">
        <v>19</v>
      </c>
      <c r="O11295">
        <v>0</v>
      </c>
    </row>
    <row r="11296" spans="1:15" x14ac:dyDescent="0.25">
      <c r="A11296">
        <v>33895</v>
      </c>
      <c r="B11296">
        <v>787</v>
      </c>
      <c r="C11296" t="s">
        <v>15574</v>
      </c>
      <c r="E11296" s="30">
        <v>0</v>
      </c>
      <c r="F11296">
        <v>0.01</v>
      </c>
      <c r="G11296" s="30">
        <v>0</v>
      </c>
      <c r="H11296">
        <v>1</v>
      </c>
      <c r="I11296" t="s">
        <v>19</v>
      </c>
      <c r="J11296">
        <v>750000</v>
      </c>
      <c r="K11296">
        <v>1</v>
      </c>
      <c r="L11296">
        <v>1204</v>
      </c>
      <c r="M11296">
        <v>3194</v>
      </c>
      <c r="N11296" t="s">
        <v>19</v>
      </c>
      <c r="O11296">
        <v>0</v>
      </c>
    </row>
    <row r="11297" spans="1:15" ht="75" x14ac:dyDescent="0.25">
      <c r="A11297">
        <v>33896</v>
      </c>
      <c r="B11297">
        <v>773</v>
      </c>
      <c r="C11297" t="s">
        <v>15575</v>
      </c>
      <c r="D11297" s="7" t="s">
        <v>15569</v>
      </c>
      <c r="E11297">
        <v>200</v>
      </c>
      <c r="F11297">
        <v>10</v>
      </c>
      <c r="G11297" s="30">
        <v>0</v>
      </c>
      <c r="H11297">
        <v>1</v>
      </c>
      <c r="I11297" t="s">
        <v>19</v>
      </c>
      <c r="J11297" t="s">
        <v>19</v>
      </c>
      <c r="K11297">
        <v>1</v>
      </c>
      <c r="L11297">
        <v>1207</v>
      </c>
      <c r="M11297">
        <v>3194</v>
      </c>
      <c r="N11297" t="s">
        <v>19</v>
      </c>
      <c r="O11297">
        <v>0</v>
      </c>
    </row>
    <row r="11298" spans="1:15" x14ac:dyDescent="0.25">
      <c r="A11298">
        <v>33897</v>
      </c>
      <c r="B11298">
        <v>787</v>
      </c>
      <c r="C11298" t="s">
        <v>15576</v>
      </c>
      <c r="E11298" s="30">
        <v>0</v>
      </c>
      <c r="F11298">
        <v>0.01</v>
      </c>
      <c r="G11298" s="30">
        <v>0</v>
      </c>
      <c r="H11298">
        <v>1</v>
      </c>
      <c r="I11298" t="s">
        <v>19</v>
      </c>
      <c r="J11298">
        <v>125000</v>
      </c>
      <c r="K11298">
        <v>1</v>
      </c>
      <c r="L11298" t="s">
        <v>19</v>
      </c>
      <c r="M11298">
        <v>3194</v>
      </c>
      <c r="N11298" t="s">
        <v>19</v>
      </c>
      <c r="O11298">
        <v>0</v>
      </c>
    </row>
    <row r="11299" spans="1:15" ht="75" x14ac:dyDescent="0.25">
      <c r="A11299">
        <v>33898</v>
      </c>
      <c r="B11299">
        <v>773</v>
      </c>
      <c r="C11299" t="s">
        <v>15577</v>
      </c>
      <c r="D11299" s="7" t="s">
        <v>15569</v>
      </c>
      <c r="E11299">
        <v>200</v>
      </c>
      <c r="F11299">
        <v>20</v>
      </c>
      <c r="G11299" s="30">
        <v>0</v>
      </c>
      <c r="H11299">
        <v>1</v>
      </c>
      <c r="I11299" t="s">
        <v>19</v>
      </c>
      <c r="J11299" t="s">
        <v>19</v>
      </c>
      <c r="K11299">
        <v>1</v>
      </c>
      <c r="L11299">
        <v>1208</v>
      </c>
      <c r="M11299">
        <v>3194</v>
      </c>
      <c r="N11299" t="s">
        <v>19</v>
      </c>
      <c r="O11299">
        <v>0</v>
      </c>
    </row>
    <row r="11300" spans="1:15" x14ac:dyDescent="0.25">
      <c r="A11300">
        <v>33899</v>
      </c>
      <c r="B11300">
        <v>787</v>
      </c>
      <c r="C11300" t="s">
        <v>15578</v>
      </c>
      <c r="E11300" s="30">
        <v>0</v>
      </c>
      <c r="F11300">
        <v>0.01</v>
      </c>
      <c r="G11300" s="30">
        <v>0</v>
      </c>
      <c r="H11300">
        <v>1</v>
      </c>
      <c r="I11300" t="s">
        <v>19</v>
      </c>
      <c r="J11300">
        <v>1250000</v>
      </c>
      <c r="K11300">
        <v>1</v>
      </c>
      <c r="L11300">
        <v>1202</v>
      </c>
      <c r="M11300">
        <v>3194</v>
      </c>
      <c r="N11300" t="s">
        <v>19</v>
      </c>
      <c r="O11300">
        <v>0</v>
      </c>
    </row>
    <row r="11301" spans="1:15" ht="75" x14ac:dyDescent="0.25">
      <c r="A11301">
        <v>33900</v>
      </c>
      <c r="B11301">
        <v>773</v>
      </c>
      <c r="C11301" t="s">
        <v>15579</v>
      </c>
      <c r="D11301" s="7" t="s">
        <v>15569</v>
      </c>
      <c r="E11301">
        <v>200</v>
      </c>
      <c r="F11301">
        <v>20</v>
      </c>
      <c r="G11301" s="30">
        <v>0</v>
      </c>
      <c r="H11301">
        <v>1</v>
      </c>
      <c r="I11301" t="s">
        <v>19</v>
      </c>
      <c r="J11301" t="s">
        <v>19</v>
      </c>
      <c r="K11301">
        <v>1</v>
      </c>
      <c r="L11301">
        <v>1208</v>
      </c>
      <c r="M11301">
        <v>3194</v>
      </c>
      <c r="N11301" t="s">
        <v>19</v>
      </c>
      <c r="O11301">
        <v>0</v>
      </c>
    </row>
    <row r="11302" spans="1:15" x14ac:dyDescent="0.25">
      <c r="A11302">
        <v>33901</v>
      </c>
      <c r="B11302">
        <v>787</v>
      </c>
      <c r="C11302" t="s">
        <v>15580</v>
      </c>
      <c r="E11302" s="30">
        <v>0</v>
      </c>
      <c r="F11302">
        <v>0.01</v>
      </c>
      <c r="G11302" s="30">
        <v>0</v>
      </c>
      <c r="H11302">
        <v>1</v>
      </c>
      <c r="I11302" t="s">
        <v>19</v>
      </c>
      <c r="J11302">
        <v>125000</v>
      </c>
      <c r="K11302">
        <v>1</v>
      </c>
      <c r="L11302" t="s">
        <v>19</v>
      </c>
      <c r="M11302">
        <v>3194</v>
      </c>
      <c r="N11302" t="s">
        <v>19</v>
      </c>
      <c r="O11302">
        <v>0</v>
      </c>
    </row>
    <row r="11303" spans="1:15" ht="75" x14ac:dyDescent="0.25">
      <c r="A11303">
        <v>33902</v>
      </c>
      <c r="B11303">
        <v>773</v>
      </c>
      <c r="C11303" t="s">
        <v>15581</v>
      </c>
      <c r="D11303" s="7" t="s">
        <v>15569</v>
      </c>
      <c r="E11303">
        <v>200</v>
      </c>
      <c r="F11303">
        <v>40</v>
      </c>
      <c r="G11303" s="30">
        <v>0</v>
      </c>
      <c r="H11303">
        <v>1</v>
      </c>
      <c r="I11303" t="s">
        <v>19</v>
      </c>
      <c r="J11303" t="s">
        <v>19</v>
      </c>
      <c r="K11303">
        <v>1</v>
      </c>
      <c r="L11303">
        <v>1730</v>
      </c>
      <c r="M11303">
        <v>3194</v>
      </c>
      <c r="N11303" t="s">
        <v>19</v>
      </c>
      <c r="O11303">
        <v>0</v>
      </c>
    </row>
    <row r="11304" spans="1:15" x14ac:dyDescent="0.25">
      <c r="A11304">
        <v>33903</v>
      </c>
      <c r="B11304">
        <v>787</v>
      </c>
      <c r="C11304" t="s">
        <v>15582</v>
      </c>
      <c r="E11304" s="30">
        <v>0</v>
      </c>
      <c r="F11304">
        <v>0.01</v>
      </c>
      <c r="G11304" s="30">
        <v>0</v>
      </c>
      <c r="H11304">
        <v>1</v>
      </c>
      <c r="I11304" t="s">
        <v>19</v>
      </c>
      <c r="J11304">
        <v>50000000</v>
      </c>
      <c r="K11304">
        <v>1</v>
      </c>
      <c r="L11304">
        <v>1719</v>
      </c>
      <c r="M11304">
        <v>3194</v>
      </c>
      <c r="N11304" t="s">
        <v>19</v>
      </c>
      <c r="O11304">
        <v>0</v>
      </c>
    </row>
    <row r="11305" spans="1:15" ht="75" x14ac:dyDescent="0.25">
      <c r="A11305">
        <v>33904</v>
      </c>
      <c r="B11305">
        <v>773</v>
      </c>
      <c r="C11305" t="s">
        <v>15583</v>
      </c>
      <c r="D11305" s="7" t="s">
        <v>15569</v>
      </c>
      <c r="E11305">
        <v>200</v>
      </c>
      <c r="F11305">
        <v>40</v>
      </c>
      <c r="G11305" s="30">
        <v>0</v>
      </c>
      <c r="H11305">
        <v>1</v>
      </c>
      <c r="I11305" t="s">
        <v>19</v>
      </c>
      <c r="J11305" t="s">
        <v>19</v>
      </c>
      <c r="K11305">
        <v>1</v>
      </c>
      <c r="L11305">
        <v>1730</v>
      </c>
      <c r="M11305">
        <v>3194</v>
      </c>
      <c r="N11305" t="s">
        <v>19</v>
      </c>
      <c r="O11305">
        <v>0</v>
      </c>
    </row>
    <row r="11306" spans="1:15" x14ac:dyDescent="0.25">
      <c r="A11306">
        <v>33905</v>
      </c>
      <c r="B11306">
        <v>787</v>
      </c>
      <c r="C11306" t="s">
        <v>15584</v>
      </c>
      <c r="E11306" s="30">
        <v>0</v>
      </c>
      <c r="F11306">
        <v>0.01</v>
      </c>
      <c r="G11306" s="30">
        <v>0</v>
      </c>
      <c r="H11306">
        <v>1</v>
      </c>
      <c r="I11306" t="s">
        <v>19</v>
      </c>
      <c r="J11306">
        <v>125000</v>
      </c>
      <c r="K11306">
        <v>1</v>
      </c>
      <c r="L11306" t="s">
        <v>19</v>
      </c>
      <c r="M11306">
        <v>3194</v>
      </c>
      <c r="N11306" t="s">
        <v>19</v>
      </c>
      <c r="O11306">
        <v>0</v>
      </c>
    </row>
    <row r="11307" spans="1:15" ht="165" x14ac:dyDescent="0.25">
      <c r="A11307">
        <v>33915</v>
      </c>
      <c r="B11307">
        <v>1189</v>
      </c>
      <c r="C11307" t="s">
        <v>15585</v>
      </c>
      <c r="D11307" s="7" t="s">
        <v>3494</v>
      </c>
      <c r="E11307" s="30">
        <v>0</v>
      </c>
      <c r="F11307">
        <v>10</v>
      </c>
      <c r="G11307" s="30">
        <v>0</v>
      </c>
      <c r="H11307">
        <v>1</v>
      </c>
      <c r="I11307" t="s">
        <v>19</v>
      </c>
      <c r="J11307">
        <v>340852</v>
      </c>
      <c r="K11307">
        <v>1</v>
      </c>
      <c r="L11307">
        <v>1650</v>
      </c>
      <c r="M11307">
        <v>20971</v>
      </c>
      <c r="N11307" t="s">
        <v>19</v>
      </c>
      <c r="O11307">
        <v>0</v>
      </c>
    </row>
    <row r="11308" spans="1:15" x14ac:dyDescent="0.25">
      <c r="A11308">
        <v>33916</v>
      </c>
      <c r="B11308">
        <v>1191</v>
      </c>
      <c r="C11308" t="s">
        <v>15586</v>
      </c>
      <c r="E11308" s="30">
        <v>0</v>
      </c>
      <c r="F11308">
        <v>0.01</v>
      </c>
      <c r="G11308" s="30">
        <v>0</v>
      </c>
      <c r="H11308">
        <v>1</v>
      </c>
      <c r="I11308" t="s">
        <v>19</v>
      </c>
      <c r="J11308" t="s">
        <v>19</v>
      </c>
      <c r="K11308">
        <v>1</v>
      </c>
      <c r="L11308" t="s">
        <v>19</v>
      </c>
      <c r="M11308">
        <v>20971</v>
      </c>
      <c r="N11308" t="s">
        <v>19</v>
      </c>
      <c r="O11308">
        <v>0</v>
      </c>
    </row>
    <row r="11309" spans="1:15" ht="165" x14ac:dyDescent="0.25">
      <c r="A11309">
        <v>33917</v>
      </c>
      <c r="B11309">
        <v>300</v>
      </c>
      <c r="C11309" t="s">
        <v>15587</v>
      </c>
      <c r="D11309" s="7" t="s">
        <v>15588</v>
      </c>
      <c r="E11309" s="30">
        <v>0</v>
      </c>
      <c r="F11309">
        <v>1</v>
      </c>
      <c r="G11309" s="30">
        <v>0</v>
      </c>
      <c r="H11309">
        <v>1</v>
      </c>
      <c r="I11309" t="s">
        <v>19</v>
      </c>
      <c r="J11309" t="s">
        <v>19</v>
      </c>
      <c r="K11309">
        <v>1</v>
      </c>
      <c r="L11309">
        <v>618</v>
      </c>
      <c r="M11309">
        <v>2053</v>
      </c>
      <c r="N11309" t="s">
        <v>19</v>
      </c>
      <c r="O11309">
        <v>0</v>
      </c>
    </row>
    <row r="11310" spans="1:15" ht="165" x14ac:dyDescent="0.25">
      <c r="A11310">
        <v>33918</v>
      </c>
      <c r="B11310">
        <v>300</v>
      </c>
      <c r="C11310" t="s">
        <v>15589</v>
      </c>
      <c r="D11310" s="7" t="s">
        <v>15590</v>
      </c>
      <c r="E11310" s="30">
        <v>0</v>
      </c>
      <c r="F11310">
        <v>1</v>
      </c>
      <c r="G11310" s="30">
        <v>0</v>
      </c>
      <c r="H11310">
        <v>1</v>
      </c>
      <c r="I11310" t="s">
        <v>19</v>
      </c>
      <c r="J11310" t="s">
        <v>19</v>
      </c>
      <c r="K11310">
        <v>1</v>
      </c>
      <c r="L11310">
        <v>619</v>
      </c>
      <c r="M11310">
        <v>2061</v>
      </c>
      <c r="N11310" t="s">
        <v>19</v>
      </c>
      <c r="O11310">
        <v>0</v>
      </c>
    </row>
    <row r="11311" spans="1:15" ht="165" x14ac:dyDescent="0.25">
      <c r="A11311">
        <v>33919</v>
      </c>
      <c r="B11311">
        <v>300</v>
      </c>
      <c r="C11311" t="s">
        <v>15591</v>
      </c>
      <c r="D11311" s="7" t="s">
        <v>15592</v>
      </c>
      <c r="E11311" s="30">
        <v>0</v>
      </c>
      <c r="F11311">
        <v>1</v>
      </c>
      <c r="G11311" s="30">
        <v>0</v>
      </c>
      <c r="H11311">
        <v>1</v>
      </c>
      <c r="I11311" t="s">
        <v>19</v>
      </c>
      <c r="J11311" t="s">
        <v>19</v>
      </c>
      <c r="K11311">
        <v>1</v>
      </c>
      <c r="L11311">
        <v>621</v>
      </c>
      <c r="M11311">
        <v>2062</v>
      </c>
      <c r="N11311" t="s">
        <v>19</v>
      </c>
      <c r="O11311">
        <v>0</v>
      </c>
    </row>
    <row r="11312" spans="1:15" ht="165" x14ac:dyDescent="0.25">
      <c r="A11312">
        <v>33920</v>
      </c>
      <c r="B11312">
        <v>300</v>
      </c>
      <c r="C11312" t="s">
        <v>15593</v>
      </c>
      <c r="D11312" s="7" t="s">
        <v>15594</v>
      </c>
      <c r="E11312" s="30">
        <v>0</v>
      </c>
      <c r="F11312">
        <v>1</v>
      </c>
      <c r="G11312" s="30">
        <v>0</v>
      </c>
      <c r="H11312">
        <v>1</v>
      </c>
      <c r="I11312" t="s">
        <v>19</v>
      </c>
      <c r="J11312" t="s">
        <v>19</v>
      </c>
      <c r="K11312">
        <v>1</v>
      </c>
      <c r="L11312">
        <v>622</v>
      </c>
      <c r="M11312">
        <v>2060</v>
      </c>
      <c r="N11312" t="s">
        <v>19</v>
      </c>
      <c r="O11312">
        <v>0</v>
      </c>
    </row>
    <row r="11313" spans="1:15" ht="165" x14ac:dyDescent="0.25">
      <c r="A11313">
        <v>33921</v>
      </c>
      <c r="B11313">
        <v>300</v>
      </c>
      <c r="C11313" t="s">
        <v>15595</v>
      </c>
      <c r="D11313" s="7" t="s">
        <v>15596</v>
      </c>
      <c r="E11313" s="30">
        <v>0</v>
      </c>
      <c r="F11313">
        <v>1</v>
      </c>
      <c r="G11313" s="30">
        <v>0</v>
      </c>
      <c r="H11313">
        <v>1</v>
      </c>
      <c r="I11313" t="s">
        <v>19</v>
      </c>
      <c r="J11313" t="s">
        <v>19</v>
      </c>
      <c r="K11313">
        <v>1</v>
      </c>
      <c r="L11313">
        <v>620</v>
      </c>
      <c r="M11313">
        <v>2054</v>
      </c>
      <c r="N11313" t="s">
        <v>19</v>
      </c>
      <c r="O11313">
        <v>0</v>
      </c>
    </row>
    <row r="11314" spans="1:15" ht="90" x14ac:dyDescent="0.25">
      <c r="A11314">
        <v>33922</v>
      </c>
      <c r="B11314">
        <v>300</v>
      </c>
      <c r="C11314" t="s">
        <v>15597</v>
      </c>
      <c r="D11314" s="7" t="s">
        <v>15598</v>
      </c>
      <c r="E11314" s="30">
        <v>0</v>
      </c>
      <c r="F11314">
        <v>1</v>
      </c>
      <c r="G11314" s="30">
        <v>0</v>
      </c>
      <c r="H11314">
        <v>1</v>
      </c>
      <c r="I11314" t="s">
        <v>19</v>
      </c>
      <c r="J11314" t="s">
        <v>19</v>
      </c>
      <c r="K11314">
        <v>1</v>
      </c>
      <c r="L11314">
        <v>1506</v>
      </c>
      <c r="M11314">
        <v>2224</v>
      </c>
      <c r="N11314" t="s">
        <v>19</v>
      </c>
      <c r="O11314">
        <v>0</v>
      </c>
    </row>
    <row r="11315" spans="1:15" ht="165" x14ac:dyDescent="0.25">
      <c r="A11315">
        <v>33923</v>
      </c>
      <c r="B11315">
        <v>300</v>
      </c>
      <c r="C11315" t="s">
        <v>15599</v>
      </c>
      <c r="D11315" s="7" t="s">
        <v>15600</v>
      </c>
      <c r="E11315" s="30">
        <v>0</v>
      </c>
      <c r="F11315">
        <v>1</v>
      </c>
      <c r="G11315" s="30">
        <v>0</v>
      </c>
      <c r="H11315">
        <v>1</v>
      </c>
      <c r="I11315" t="s">
        <v>19</v>
      </c>
      <c r="J11315" t="s">
        <v>19</v>
      </c>
      <c r="K11315">
        <v>1</v>
      </c>
      <c r="L11315">
        <v>618</v>
      </c>
      <c r="M11315">
        <v>2053</v>
      </c>
      <c r="N11315" t="s">
        <v>19</v>
      </c>
      <c r="O11315">
        <v>0</v>
      </c>
    </row>
    <row r="11316" spans="1:15" ht="165" x14ac:dyDescent="0.25">
      <c r="A11316">
        <v>33924</v>
      </c>
      <c r="B11316">
        <v>300</v>
      </c>
      <c r="C11316" t="s">
        <v>15601</v>
      </c>
      <c r="D11316" s="7" t="s">
        <v>15602</v>
      </c>
      <c r="E11316" s="30">
        <v>0</v>
      </c>
      <c r="F11316">
        <v>1</v>
      </c>
      <c r="G11316" s="30">
        <v>0</v>
      </c>
      <c r="H11316">
        <v>1</v>
      </c>
      <c r="I11316" t="s">
        <v>19</v>
      </c>
      <c r="J11316" t="s">
        <v>19</v>
      </c>
      <c r="K11316">
        <v>1</v>
      </c>
      <c r="L11316">
        <v>619</v>
      </c>
      <c r="M11316">
        <v>2061</v>
      </c>
      <c r="N11316" t="s">
        <v>19</v>
      </c>
      <c r="O11316">
        <v>0</v>
      </c>
    </row>
    <row r="11317" spans="1:15" ht="165" x14ac:dyDescent="0.25">
      <c r="A11317">
        <v>33925</v>
      </c>
      <c r="B11317">
        <v>300</v>
      </c>
      <c r="C11317" t="s">
        <v>15603</v>
      </c>
      <c r="D11317" s="7" t="s">
        <v>15604</v>
      </c>
      <c r="E11317" s="30">
        <v>0</v>
      </c>
      <c r="F11317">
        <v>1</v>
      </c>
      <c r="G11317" s="30">
        <v>0</v>
      </c>
      <c r="H11317">
        <v>1</v>
      </c>
      <c r="I11317" t="s">
        <v>19</v>
      </c>
      <c r="J11317" t="s">
        <v>19</v>
      </c>
      <c r="K11317">
        <v>1</v>
      </c>
      <c r="L11317">
        <v>621</v>
      </c>
      <c r="M11317">
        <v>2062</v>
      </c>
      <c r="N11317" t="s">
        <v>19</v>
      </c>
      <c r="O11317">
        <v>0</v>
      </c>
    </row>
    <row r="11318" spans="1:15" ht="165" x14ac:dyDescent="0.25">
      <c r="A11318">
        <v>33926</v>
      </c>
      <c r="B11318">
        <v>300</v>
      </c>
      <c r="C11318" t="s">
        <v>15605</v>
      </c>
      <c r="D11318" s="7" t="s">
        <v>15606</v>
      </c>
      <c r="E11318" s="30">
        <v>0</v>
      </c>
      <c r="F11318">
        <v>1</v>
      </c>
      <c r="G11318" s="30">
        <v>0</v>
      </c>
      <c r="H11318">
        <v>1</v>
      </c>
      <c r="I11318" t="s">
        <v>19</v>
      </c>
      <c r="J11318" t="s">
        <v>19</v>
      </c>
      <c r="K11318">
        <v>1</v>
      </c>
      <c r="L11318">
        <v>622</v>
      </c>
      <c r="M11318">
        <v>2060</v>
      </c>
      <c r="N11318" t="s">
        <v>19</v>
      </c>
      <c r="O11318">
        <v>0</v>
      </c>
    </row>
    <row r="11319" spans="1:15" ht="165" x14ac:dyDescent="0.25">
      <c r="A11319">
        <v>33927</v>
      </c>
      <c r="B11319">
        <v>300</v>
      </c>
      <c r="C11319" t="s">
        <v>15607</v>
      </c>
      <c r="D11319" s="7" t="s">
        <v>15608</v>
      </c>
      <c r="E11319" s="30">
        <v>0</v>
      </c>
      <c r="F11319">
        <v>1</v>
      </c>
      <c r="G11319" s="30">
        <v>0</v>
      </c>
      <c r="H11319">
        <v>1</v>
      </c>
      <c r="I11319" t="s">
        <v>19</v>
      </c>
      <c r="J11319" t="s">
        <v>19</v>
      </c>
      <c r="K11319">
        <v>1</v>
      </c>
      <c r="L11319">
        <v>620</v>
      </c>
      <c r="M11319">
        <v>2054</v>
      </c>
      <c r="N11319" t="s">
        <v>19</v>
      </c>
      <c r="O11319">
        <v>0</v>
      </c>
    </row>
    <row r="11320" spans="1:15" ht="120" x14ac:dyDescent="0.25">
      <c r="A11320">
        <v>33928</v>
      </c>
      <c r="B11320">
        <v>300</v>
      </c>
      <c r="C11320" t="s">
        <v>15609</v>
      </c>
      <c r="D11320" s="7" t="s">
        <v>15610</v>
      </c>
      <c r="E11320" s="30">
        <v>0</v>
      </c>
      <c r="F11320">
        <v>1</v>
      </c>
      <c r="G11320" s="30">
        <v>0</v>
      </c>
      <c r="H11320">
        <v>1</v>
      </c>
      <c r="I11320" t="s">
        <v>19</v>
      </c>
      <c r="J11320" t="s">
        <v>19</v>
      </c>
      <c r="K11320">
        <v>1</v>
      </c>
      <c r="L11320">
        <v>1506</v>
      </c>
      <c r="M11320">
        <v>2224</v>
      </c>
      <c r="N11320" t="s">
        <v>19</v>
      </c>
      <c r="O11320">
        <v>0</v>
      </c>
    </row>
    <row r="11321" spans="1:15" ht="135" x14ac:dyDescent="0.25">
      <c r="A11321">
        <v>33929</v>
      </c>
      <c r="B11321">
        <v>300</v>
      </c>
      <c r="C11321" t="s">
        <v>15611</v>
      </c>
      <c r="D11321" s="7" t="s">
        <v>15612</v>
      </c>
      <c r="E11321" s="30">
        <v>0</v>
      </c>
      <c r="F11321">
        <v>1</v>
      </c>
      <c r="G11321" s="30">
        <v>0</v>
      </c>
      <c r="H11321">
        <v>1</v>
      </c>
      <c r="I11321" t="s">
        <v>19</v>
      </c>
      <c r="J11321" t="s">
        <v>19</v>
      </c>
      <c r="K11321">
        <v>1</v>
      </c>
      <c r="L11321">
        <v>618</v>
      </c>
      <c r="M11321">
        <v>2053</v>
      </c>
      <c r="N11321" t="s">
        <v>19</v>
      </c>
      <c r="O11321">
        <v>0</v>
      </c>
    </row>
    <row r="11322" spans="1:15" ht="135" x14ac:dyDescent="0.25">
      <c r="A11322">
        <v>33930</v>
      </c>
      <c r="B11322">
        <v>300</v>
      </c>
      <c r="C11322" t="s">
        <v>15613</v>
      </c>
      <c r="D11322" s="7" t="s">
        <v>15614</v>
      </c>
      <c r="E11322" s="30">
        <v>0</v>
      </c>
      <c r="F11322">
        <v>1</v>
      </c>
      <c r="G11322" s="30">
        <v>0</v>
      </c>
      <c r="H11322">
        <v>1</v>
      </c>
      <c r="I11322" t="s">
        <v>19</v>
      </c>
      <c r="J11322" t="s">
        <v>19</v>
      </c>
      <c r="K11322">
        <v>1</v>
      </c>
      <c r="L11322">
        <v>619</v>
      </c>
      <c r="M11322">
        <v>2061</v>
      </c>
      <c r="N11322" t="s">
        <v>19</v>
      </c>
      <c r="O11322">
        <v>0</v>
      </c>
    </row>
    <row r="11323" spans="1:15" ht="135" x14ac:dyDescent="0.25">
      <c r="A11323">
        <v>33931</v>
      </c>
      <c r="B11323">
        <v>300</v>
      </c>
      <c r="C11323" t="s">
        <v>15615</v>
      </c>
      <c r="D11323" s="7" t="s">
        <v>15616</v>
      </c>
      <c r="E11323" s="30">
        <v>0</v>
      </c>
      <c r="F11323">
        <v>1</v>
      </c>
      <c r="G11323" s="30">
        <v>0</v>
      </c>
      <c r="H11323">
        <v>1</v>
      </c>
      <c r="I11323" t="s">
        <v>19</v>
      </c>
      <c r="J11323" t="s">
        <v>19</v>
      </c>
      <c r="K11323">
        <v>1</v>
      </c>
      <c r="L11323">
        <v>621</v>
      </c>
      <c r="M11323">
        <v>2062</v>
      </c>
      <c r="N11323" t="s">
        <v>19</v>
      </c>
      <c r="O11323">
        <v>0</v>
      </c>
    </row>
    <row r="11324" spans="1:15" ht="135" x14ac:dyDescent="0.25">
      <c r="A11324">
        <v>33932</v>
      </c>
      <c r="B11324">
        <v>300</v>
      </c>
      <c r="C11324" t="s">
        <v>15617</v>
      </c>
      <c r="D11324" s="7" t="s">
        <v>15618</v>
      </c>
      <c r="E11324" s="30">
        <v>0</v>
      </c>
      <c r="F11324">
        <v>1</v>
      </c>
      <c r="G11324" s="30">
        <v>0</v>
      </c>
      <c r="H11324">
        <v>1</v>
      </c>
      <c r="I11324" t="s">
        <v>19</v>
      </c>
      <c r="J11324" t="s">
        <v>19</v>
      </c>
      <c r="K11324">
        <v>1</v>
      </c>
      <c r="L11324">
        <v>622</v>
      </c>
      <c r="M11324">
        <v>2060</v>
      </c>
      <c r="N11324" t="s">
        <v>19</v>
      </c>
      <c r="O11324">
        <v>0</v>
      </c>
    </row>
    <row r="11325" spans="1:15" ht="135" x14ac:dyDescent="0.25">
      <c r="A11325">
        <v>33933</v>
      </c>
      <c r="B11325">
        <v>300</v>
      </c>
      <c r="C11325" t="s">
        <v>15619</v>
      </c>
      <c r="D11325" s="7" t="s">
        <v>15620</v>
      </c>
      <c r="E11325" s="30">
        <v>0</v>
      </c>
      <c r="F11325">
        <v>1</v>
      </c>
      <c r="G11325" s="30">
        <v>0</v>
      </c>
      <c r="H11325">
        <v>1</v>
      </c>
      <c r="I11325" t="s">
        <v>19</v>
      </c>
      <c r="J11325" t="s">
        <v>19</v>
      </c>
      <c r="K11325">
        <v>1</v>
      </c>
      <c r="L11325">
        <v>620</v>
      </c>
      <c r="M11325">
        <v>2054</v>
      </c>
      <c r="N11325" t="s">
        <v>19</v>
      </c>
      <c r="O11325">
        <v>0</v>
      </c>
    </row>
    <row r="11326" spans="1:15" ht="90" x14ac:dyDescent="0.25">
      <c r="A11326">
        <v>33934</v>
      </c>
      <c r="B11326">
        <v>300</v>
      </c>
      <c r="C11326" t="s">
        <v>15621</v>
      </c>
      <c r="D11326" s="7" t="s">
        <v>15622</v>
      </c>
      <c r="E11326" s="30">
        <v>0</v>
      </c>
      <c r="F11326">
        <v>1</v>
      </c>
      <c r="G11326" s="30">
        <v>0</v>
      </c>
      <c r="H11326">
        <v>1</v>
      </c>
      <c r="I11326" t="s">
        <v>19</v>
      </c>
      <c r="J11326" t="s">
        <v>19</v>
      </c>
      <c r="K11326">
        <v>1</v>
      </c>
      <c r="L11326">
        <v>1506</v>
      </c>
      <c r="M11326">
        <v>2224</v>
      </c>
      <c r="N11326" t="s">
        <v>19</v>
      </c>
      <c r="O11326">
        <v>0</v>
      </c>
    </row>
    <row r="11327" spans="1:15" ht="135" x14ac:dyDescent="0.25">
      <c r="A11327">
        <v>33935</v>
      </c>
      <c r="B11327">
        <v>300</v>
      </c>
      <c r="C11327" t="s">
        <v>15623</v>
      </c>
      <c r="D11327" s="7" t="s">
        <v>15624</v>
      </c>
      <c r="E11327" s="30">
        <v>0</v>
      </c>
      <c r="F11327">
        <v>1</v>
      </c>
      <c r="G11327" s="30">
        <v>0</v>
      </c>
      <c r="H11327">
        <v>1</v>
      </c>
      <c r="I11327" t="s">
        <v>19</v>
      </c>
      <c r="J11327" t="s">
        <v>19</v>
      </c>
      <c r="K11327">
        <v>1</v>
      </c>
      <c r="L11327">
        <v>618</v>
      </c>
      <c r="M11327">
        <v>2053</v>
      </c>
      <c r="N11327" t="s">
        <v>19</v>
      </c>
      <c r="O11327">
        <v>0</v>
      </c>
    </row>
    <row r="11328" spans="1:15" ht="135" x14ac:dyDescent="0.25">
      <c r="A11328">
        <v>33936</v>
      </c>
      <c r="B11328">
        <v>300</v>
      </c>
      <c r="C11328" t="s">
        <v>15625</v>
      </c>
      <c r="D11328" s="7" t="s">
        <v>15626</v>
      </c>
      <c r="E11328" s="30">
        <v>0</v>
      </c>
      <c r="F11328">
        <v>1</v>
      </c>
      <c r="G11328" s="30">
        <v>0</v>
      </c>
      <c r="H11328">
        <v>1</v>
      </c>
      <c r="I11328" t="s">
        <v>19</v>
      </c>
      <c r="J11328" t="s">
        <v>19</v>
      </c>
      <c r="K11328">
        <v>1</v>
      </c>
      <c r="L11328">
        <v>619</v>
      </c>
      <c r="M11328">
        <v>2061</v>
      </c>
      <c r="N11328" t="s">
        <v>19</v>
      </c>
      <c r="O11328">
        <v>0</v>
      </c>
    </row>
    <row r="11329" spans="1:15" ht="135" x14ac:dyDescent="0.25">
      <c r="A11329">
        <v>33937</v>
      </c>
      <c r="B11329">
        <v>300</v>
      </c>
      <c r="C11329" t="s">
        <v>15627</v>
      </c>
      <c r="D11329" s="7" t="s">
        <v>15628</v>
      </c>
      <c r="E11329" s="30">
        <v>0</v>
      </c>
      <c r="F11329">
        <v>1</v>
      </c>
      <c r="G11329" s="30">
        <v>0</v>
      </c>
      <c r="H11329">
        <v>1</v>
      </c>
      <c r="I11329" t="s">
        <v>19</v>
      </c>
      <c r="J11329" t="s">
        <v>19</v>
      </c>
      <c r="K11329">
        <v>1</v>
      </c>
      <c r="L11329">
        <v>621</v>
      </c>
      <c r="M11329">
        <v>2062</v>
      </c>
      <c r="N11329" t="s">
        <v>19</v>
      </c>
      <c r="O11329">
        <v>0</v>
      </c>
    </row>
    <row r="11330" spans="1:15" ht="135" x14ac:dyDescent="0.25">
      <c r="A11330">
        <v>33938</v>
      </c>
      <c r="B11330">
        <v>300</v>
      </c>
      <c r="C11330" t="s">
        <v>15629</v>
      </c>
      <c r="D11330" s="7" t="s">
        <v>15630</v>
      </c>
      <c r="E11330" s="30">
        <v>0</v>
      </c>
      <c r="F11330">
        <v>1</v>
      </c>
      <c r="G11330" s="30">
        <v>0</v>
      </c>
      <c r="H11330">
        <v>1</v>
      </c>
      <c r="I11330" t="s">
        <v>19</v>
      </c>
      <c r="J11330" t="s">
        <v>19</v>
      </c>
      <c r="K11330">
        <v>1</v>
      </c>
      <c r="L11330">
        <v>622</v>
      </c>
      <c r="M11330">
        <v>2060</v>
      </c>
      <c r="N11330" t="s">
        <v>19</v>
      </c>
      <c r="O11330">
        <v>0</v>
      </c>
    </row>
    <row r="11331" spans="1:15" ht="135" x14ac:dyDescent="0.25">
      <c r="A11331">
        <v>33939</v>
      </c>
      <c r="B11331">
        <v>300</v>
      </c>
      <c r="C11331" t="s">
        <v>15631</v>
      </c>
      <c r="D11331" s="7" t="s">
        <v>15632</v>
      </c>
      <c r="E11331" s="30">
        <v>0</v>
      </c>
      <c r="F11331">
        <v>1</v>
      </c>
      <c r="G11331" s="30">
        <v>0</v>
      </c>
      <c r="H11331">
        <v>1</v>
      </c>
      <c r="I11331" t="s">
        <v>19</v>
      </c>
      <c r="J11331" t="s">
        <v>19</v>
      </c>
      <c r="K11331">
        <v>1</v>
      </c>
      <c r="L11331">
        <v>620</v>
      </c>
      <c r="M11331">
        <v>2054</v>
      </c>
      <c r="N11331" t="s">
        <v>19</v>
      </c>
      <c r="O11331">
        <v>0</v>
      </c>
    </row>
    <row r="11332" spans="1:15" ht="90" x14ac:dyDescent="0.25">
      <c r="A11332">
        <v>33940</v>
      </c>
      <c r="B11332">
        <v>300</v>
      </c>
      <c r="C11332" t="s">
        <v>15633</v>
      </c>
      <c r="D11332" s="7" t="s">
        <v>15634</v>
      </c>
      <c r="E11332" s="30">
        <v>0</v>
      </c>
      <c r="F11332">
        <v>1</v>
      </c>
      <c r="G11332" s="30">
        <v>0</v>
      </c>
      <c r="H11332">
        <v>1</v>
      </c>
      <c r="I11332" t="s">
        <v>19</v>
      </c>
      <c r="J11332" t="s">
        <v>19</v>
      </c>
      <c r="K11332">
        <v>1</v>
      </c>
      <c r="L11332">
        <v>1506</v>
      </c>
      <c r="M11332">
        <v>2224</v>
      </c>
      <c r="N11332" t="s">
        <v>19</v>
      </c>
      <c r="O11332">
        <v>0</v>
      </c>
    </row>
    <row r="11333" spans="1:15" ht="150" x14ac:dyDescent="0.25">
      <c r="A11333">
        <v>33941</v>
      </c>
      <c r="B11333">
        <v>300</v>
      </c>
      <c r="C11333" t="s">
        <v>15635</v>
      </c>
      <c r="D11333" s="7" t="s">
        <v>15636</v>
      </c>
      <c r="E11333" s="30">
        <v>0</v>
      </c>
      <c r="F11333">
        <v>1</v>
      </c>
      <c r="G11333" s="30">
        <v>0</v>
      </c>
      <c r="H11333">
        <v>1</v>
      </c>
      <c r="I11333" t="s">
        <v>19</v>
      </c>
      <c r="J11333" t="s">
        <v>19</v>
      </c>
      <c r="K11333">
        <v>1</v>
      </c>
      <c r="L11333">
        <v>618</v>
      </c>
      <c r="M11333">
        <v>2053</v>
      </c>
      <c r="N11333" t="s">
        <v>19</v>
      </c>
      <c r="O11333">
        <v>0</v>
      </c>
    </row>
    <row r="11334" spans="1:15" ht="150" x14ac:dyDescent="0.25">
      <c r="A11334">
        <v>33942</v>
      </c>
      <c r="B11334">
        <v>300</v>
      </c>
      <c r="C11334" t="s">
        <v>15637</v>
      </c>
      <c r="D11334" s="7" t="s">
        <v>15638</v>
      </c>
      <c r="E11334" s="30">
        <v>0</v>
      </c>
      <c r="F11334">
        <v>1</v>
      </c>
      <c r="G11334" s="30">
        <v>0</v>
      </c>
      <c r="H11334">
        <v>1</v>
      </c>
      <c r="I11334" t="s">
        <v>19</v>
      </c>
      <c r="J11334" t="s">
        <v>19</v>
      </c>
      <c r="K11334">
        <v>1</v>
      </c>
      <c r="L11334">
        <v>619</v>
      </c>
      <c r="M11334">
        <v>2061</v>
      </c>
      <c r="N11334" t="s">
        <v>19</v>
      </c>
      <c r="O11334">
        <v>0</v>
      </c>
    </row>
    <row r="11335" spans="1:15" ht="150" x14ac:dyDescent="0.25">
      <c r="A11335">
        <v>33943</v>
      </c>
      <c r="B11335">
        <v>300</v>
      </c>
      <c r="C11335" t="s">
        <v>15639</v>
      </c>
      <c r="D11335" s="7" t="s">
        <v>15640</v>
      </c>
      <c r="E11335" s="30">
        <v>0</v>
      </c>
      <c r="F11335">
        <v>1</v>
      </c>
      <c r="G11335" s="30">
        <v>0</v>
      </c>
      <c r="H11335">
        <v>1</v>
      </c>
      <c r="I11335" t="s">
        <v>19</v>
      </c>
      <c r="J11335" t="s">
        <v>19</v>
      </c>
      <c r="K11335">
        <v>1</v>
      </c>
      <c r="L11335">
        <v>621</v>
      </c>
      <c r="M11335">
        <v>2062</v>
      </c>
      <c r="N11335" t="s">
        <v>19</v>
      </c>
      <c r="O11335">
        <v>0</v>
      </c>
    </row>
    <row r="11336" spans="1:15" ht="150" x14ac:dyDescent="0.25">
      <c r="A11336">
        <v>33944</v>
      </c>
      <c r="B11336">
        <v>300</v>
      </c>
      <c r="C11336" t="s">
        <v>15641</v>
      </c>
      <c r="D11336" s="7" t="s">
        <v>15642</v>
      </c>
      <c r="E11336" s="30">
        <v>0</v>
      </c>
      <c r="F11336">
        <v>1</v>
      </c>
      <c r="G11336" s="30">
        <v>0</v>
      </c>
      <c r="H11336">
        <v>1</v>
      </c>
      <c r="I11336" t="s">
        <v>19</v>
      </c>
      <c r="J11336" t="s">
        <v>19</v>
      </c>
      <c r="K11336">
        <v>1</v>
      </c>
      <c r="L11336">
        <v>622</v>
      </c>
      <c r="M11336">
        <v>2060</v>
      </c>
      <c r="N11336" t="s">
        <v>19</v>
      </c>
      <c r="O11336">
        <v>0</v>
      </c>
    </row>
    <row r="11337" spans="1:15" ht="150" x14ac:dyDescent="0.25">
      <c r="A11337">
        <v>33945</v>
      </c>
      <c r="B11337">
        <v>300</v>
      </c>
      <c r="C11337" t="s">
        <v>15643</v>
      </c>
      <c r="D11337" s="7" t="s">
        <v>15644</v>
      </c>
      <c r="E11337" s="30">
        <v>0</v>
      </c>
      <c r="F11337">
        <v>1</v>
      </c>
      <c r="G11337" s="30">
        <v>0</v>
      </c>
      <c r="H11337">
        <v>1</v>
      </c>
      <c r="I11337" t="s">
        <v>19</v>
      </c>
      <c r="J11337" t="s">
        <v>19</v>
      </c>
      <c r="K11337">
        <v>1</v>
      </c>
      <c r="L11337">
        <v>620</v>
      </c>
      <c r="M11337">
        <v>2054</v>
      </c>
      <c r="N11337" t="s">
        <v>19</v>
      </c>
      <c r="O11337">
        <v>0</v>
      </c>
    </row>
    <row r="11338" spans="1:15" ht="90" x14ac:dyDescent="0.25">
      <c r="A11338">
        <v>33946</v>
      </c>
      <c r="B11338">
        <v>300</v>
      </c>
      <c r="C11338" t="s">
        <v>15645</v>
      </c>
      <c r="D11338" s="7" t="s">
        <v>15646</v>
      </c>
      <c r="E11338" s="30">
        <v>0</v>
      </c>
      <c r="F11338">
        <v>1</v>
      </c>
      <c r="G11338" s="30">
        <v>0</v>
      </c>
      <c r="H11338">
        <v>1</v>
      </c>
      <c r="I11338" t="s">
        <v>19</v>
      </c>
      <c r="J11338" t="s">
        <v>19</v>
      </c>
      <c r="K11338">
        <v>1</v>
      </c>
      <c r="L11338">
        <v>1506</v>
      </c>
      <c r="M11338">
        <v>2224</v>
      </c>
      <c r="N11338" t="s">
        <v>19</v>
      </c>
      <c r="O11338">
        <v>0</v>
      </c>
    </row>
    <row r="11339" spans="1:15" ht="135" x14ac:dyDescent="0.25">
      <c r="A11339">
        <v>33947</v>
      </c>
      <c r="B11339">
        <v>300</v>
      </c>
      <c r="C11339" t="s">
        <v>15647</v>
      </c>
      <c r="D11339" s="7" t="s">
        <v>15648</v>
      </c>
      <c r="E11339" s="30">
        <v>0</v>
      </c>
      <c r="F11339">
        <v>1</v>
      </c>
      <c r="G11339" s="30">
        <v>0</v>
      </c>
      <c r="H11339">
        <v>1</v>
      </c>
      <c r="I11339" t="s">
        <v>19</v>
      </c>
      <c r="J11339" t="s">
        <v>19</v>
      </c>
      <c r="K11339">
        <v>1</v>
      </c>
      <c r="L11339">
        <v>618</v>
      </c>
      <c r="M11339">
        <v>2053</v>
      </c>
      <c r="N11339" t="s">
        <v>19</v>
      </c>
      <c r="O11339">
        <v>0</v>
      </c>
    </row>
    <row r="11340" spans="1:15" ht="135" x14ac:dyDescent="0.25">
      <c r="A11340">
        <v>33948</v>
      </c>
      <c r="B11340">
        <v>300</v>
      </c>
      <c r="C11340" t="s">
        <v>15649</v>
      </c>
      <c r="D11340" s="7" t="s">
        <v>15650</v>
      </c>
      <c r="E11340" s="30">
        <v>0</v>
      </c>
      <c r="F11340">
        <v>1</v>
      </c>
      <c r="G11340" s="30">
        <v>0</v>
      </c>
      <c r="H11340">
        <v>1</v>
      </c>
      <c r="I11340" t="s">
        <v>19</v>
      </c>
      <c r="J11340" t="s">
        <v>19</v>
      </c>
      <c r="K11340">
        <v>1</v>
      </c>
      <c r="L11340">
        <v>619</v>
      </c>
      <c r="M11340">
        <v>2061</v>
      </c>
      <c r="N11340" t="s">
        <v>19</v>
      </c>
      <c r="O11340">
        <v>0</v>
      </c>
    </row>
    <row r="11341" spans="1:15" ht="135" x14ac:dyDescent="0.25">
      <c r="A11341">
        <v>33949</v>
      </c>
      <c r="B11341">
        <v>300</v>
      </c>
      <c r="C11341" t="s">
        <v>15651</v>
      </c>
      <c r="D11341" s="7" t="s">
        <v>15652</v>
      </c>
      <c r="E11341" s="30">
        <v>0</v>
      </c>
      <c r="F11341">
        <v>1</v>
      </c>
      <c r="G11341" s="30">
        <v>0</v>
      </c>
      <c r="H11341">
        <v>1</v>
      </c>
      <c r="I11341" t="s">
        <v>19</v>
      </c>
      <c r="J11341" t="s">
        <v>19</v>
      </c>
      <c r="K11341">
        <v>1</v>
      </c>
      <c r="L11341">
        <v>621</v>
      </c>
      <c r="M11341">
        <v>2062</v>
      </c>
      <c r="N11341" t="s">
        <v>19</v>
      </c>
      <c r="O11341">
        <v>0</v>
      </c>
    </row>
    <row r="11342" spans="1:15" ht="135" x14ac:dyDescent="0.25">
      <c r="A11342">
        <v>33950</v>
      </c>
      <c r="B11342">
        <v>300</v>
      </c>
      <c r="C11342" t="s">
        <v>15653</v>
      </c>
      <c r="D11342" s="7" t="s">
        <v>15654</v>
      </c>
      <c r="E11342" s="30">
        <v>0</v>
      </c>
      <c r="F11342">
        <v>1</v>
      </c>
      <c r="G11342" s="30">
        <v>0</v>
      </c>
      <c r="H11342">
        <v>1</v>
      </c>
      <c r="I11342" t="s">
        <v>19</v>
      </c>
      <c r="J11342" t="s">
        <v>19</v>
      </c>
      <c r="K11342">
        <v>1</v>
      </c>
      <c r="L11342">
        <v>622</v>
      </c>
      <c r="M11342">
        <v>2060</v>
      </c>
      <c r="N11342" t="s">
        <v>19</v>
      </c>
      <c r="O11342">
        <v>0</v>
      </c>
    </row>
    <row r="11343" spans="1:15" ht="135" x14ac:dyDescent="0.25">
      <c r="A11343">
        <v>33951</v>
      </c>
      <c r="B11343">
        <v>300</v>
      </c>
      <c r="C11343" t="s">
        <v>15655</v>
      </c>
      <c r="D11343" s="7" t="s">
        <v>15656</v>
      </c>
      <c r="E11343" s="30">
        <v>0</v>
      </c>
      <c r="F11343">
        <v>1</v>
      </c>
      <c r="G11343" s="30">
        <v>0</v>
      </c>
      <c r="H11343">
        <v>1</v>
      </c>
      <c r="I11343" t="s">
        <v>19</v>
      </c>
      <c r="J11343" t="s">
        <v>19</v>
      </c>
      <c r="K11343">
        <v>1</v>
      </c>
      <c r="L11343">
        <v>620</v>
      </c>
      <c r="M11343">
        <v>2054</v>
      </c>
      <c r="N11343" t="s">
        <v>19</v>
      </c>
      <c r="O11343">
        <v>0</v>
      </c>
    </row>
    <row r="11344" spans="1:15" ht="90" x14ac:dyDescent="0.25">
      <c r="A11344">
        <v>33952</v>
      </c>
      <c r="B11344">
        <v>300</v>
      </c>
      <c r="C11344" t="s">
        <v>15657</v>
      </c>
      <c r="D11344" s="7" t="s">
        <v>15658</v>
      </c>
      <c r="E11344" s="30">
        <v>0</v>
      </c>
      <c r="F11344">
        <v>1</v>
      </c>
      <c r="G11344" s="30">
        <v>0</v>
      </c>
      <c r="H11344">
        <v>1</v>
      </c>
      <c r="I11344" t="s">
        <v>19</v>
      </c>
      <c r="J11344" t="s">
        <v>19</v>
      </c>
      <c r="K11344">
        <v>1</v>
      </c>
      <c r="L11344">
        <v>1506</v>
      </c>
      <c r="M11344">
        <v>2224</v>
      </c>
      <c r="N11344" t="s">
        <v>19</v>
      </c>
      <c r="O11344">
        <v>0</v>
      </c>
    </row>
    <row r="11345" spans="1:15" ht="135" x14ac:dyDescent="0.25">
      <c r="A11345">
        <v>33953</v>
      </c>
      <c r="B11345">
        <v>300</v>
      </c>
      <c r="C11345" t="s">
        <v>15659</v>
      </c>
      <c r="D11345" s="7" t="s">
        <v>15660</v>
      </c>
      <c r="E11345" s="30">
        <v>0</v>
      </c>
      <c r="F11345">
        <v>1</v>
      </c>
      <c r="G11345" s="30">
        <v>0</v>
      </c>
      <c r="H11345">
        <v>1</v>
      </c>
      <c r="I11345" t="s">
        <v>19</v>
      </c>
      <c r="J11345" t="s">
        <v>19</v>
      </c>
      <c r="K11345">
        <v>1</v>
      </c>
      <c r="L11345">
        <v>618</v>
      </c>
      <c r="M11345">
        <v>2053</v>
      </c>
      <c r="N11345" t="s">
        <v>19</v>
      </c>
      <c r="O11345">
        <v>0</v>
      </c>
    </row>
    <row r="11346" spans="1:15" ht="135" x14ac:dyDescent="0.25">
      <c r="A11346">
        <v>33954</v>
      </c>
      <c r="B11346">
        <v>300</v>
      </c>
      <c r="C11346" t="s">
        <v>15661</v>
      </c>
      <c r="D11346" s="7" t="s">
        <v>15662</v>
      </c>
      <c r="E11346" s="30">
        <v>0</v>
      </c>
      <c r="F11346">
        <v>1</v>
      </c>
      <c r="G11346" s="30">
        <v>0</v>
      </c>
      <c r="H11346">
        <v>1</v>
      </c>
      <c r="I11346" t="s">
        <v>19</v>
      </c>
      <c r="J11346" t="s">
        <v>19</v>
      </c>
      <c r="K11346">
        <v>1</v>
      </c>
      <c r="L11346">
        <v>619</v>
      </c>
      <c r="M11346">
        <v>2061</v>
      </c>
      <c r="N11346" t="s">
        <v>19</v>
      </c>
      <c r="O11346">
        <v>0</v>
      </c>
    </row>
    <row r="11347" spans="1:15" ht="135" x14ac:dyDescent="0.25">
      <c r="A11347">
        <v>33955</v>
      </c>
      <c r="B11347">
        <v>300</v>
      </c>
      <c r="C11347" t="s">
        <v>15663</v>
      </c>
      <c r="D11347" s="7" t="s">
        <v>15664</v>
      </c>
      <c r="E11347" s="30">
        <v>0</v>
      </c>
      <c r="F11347">
        <v>1</v>
      </c>
      <c r="G11347" s="30">
        <v>0</v>
      </c>
      <c r="H11347">
        <v>1</v>
      </c>
      <c r="I11347" t="s">
        <v>19</v>
      </c>
      <c r="J11347" t="s">
        <v>19</v>
      </c>
      <c r="K11347">
        <v>1</v>
      </c>
      <c r="L11347">
        <v>621</v>
      </c>
      <c r="M11347">
        <v>2062</v>
      </c>
      <c r="N11347" t="s">
        <v>19</v>
      </c>
      <c r="O11347">
        <v>0</v>
      </c>
    </row>
    <row r="11348" spans="1:15" ht="135" x14ac:dyDescent="0.25">
      <c r="A11348">
        <v>33956</v>
      </c>
      <c r="B11348">
        <v>300</v>
      </c>
      <c r="C11348" t="s">
        <v>15665</v>
      </c>
      <c r="D11348" s="7" t="s">
        <v>15666</v>
      </c>
      <c r="E11348" s="30">
        <v>0</v>
      </c>
      <c r="F11348">
        <v>1</v>
      </c>
      <c r="G11348" s="30">
        <v>0</v>
      </c>
      <c r="H11348">
        <v>1</v>
      </c>
      <c r="I11348" t="s">
        <v>19</v>
      </c>
      <c r="J11348" t="s">
        <v>19</v>
      </c>
      <c r="K11348">
        <v>1</v>
      </c>
      <c r="L11348">
        <v>622</v>
      </c>
      <c r="M11348">
        <v>2060</v>
      </c>
      <c r="N11348" t="s">
        <v>19</v>
      </c>
      <c r="O11348">
        <v>0</v>
      </c>
    </row>
    <row r="11349" spans="1:15" ht="135" x14ac:dyDescent="0.25">
      <c r="A11349">
        <v>33957</v>
      </c>
      <c r="B11349">
        <v>300</v>
      </c>
      <c r="C11349" t="s">
        <v>15667</v>
      </c>
      <c r="D11349" s="7" t="s">
        <v>15668</v>
      </c>
      <c r="E11349" s="30">
        <v>0</v>
      </c>
      <c r="F11349">
        <v>1</v>
      </c>
      <c r="G11349" s="30">
        <v>0</v>
      </c>
      <c r="H11349">
        <v>1</v>
      </c>
      <c r="I11349" t="s">
        <v>19</v>
      </c>
      <c r="J11349" t="s">
        <v>19</v>
      </c>
      <c r="K11349">
        <v>1</v>
      </c>
      <c r="L11349">
        <v>620</v>
      </c>
      <c r="M11349">
        <v>2054</v>
      </c>
      <c r="N11349" t="s">
        <v>19</v>
      </c>
      <c r="O11349">
        <v>0</v>
      </c>
    </row>
    <row r="11350" spans="1:15" ht="90" x14ac:dyDescent="0.25">
      <c r="A11350">
        <v>33958</v>
      </c>
      <c r="B11350">
        <v>300</v>
      </c>
      <c r="C11350" t="s">
        <v>15669</v>
      </c>
      <c r="D11350" s="7" t="s">
        <v>15670</v>
      </c>
      <c r="E11350" s="30">
        <v>0</v>
      </c>
      <c r="F11350">
        <v>1</v>
      </c>
      <c r="G11350" s="30">
        <v>0</v>
      </c>
      <c r="H11350">
        <v>1</v>
      </c>
      <c r="I11350" t="s">
        <v>19</v>
      </c>
      <c r="J11350" t="s">
        <v>19</v>
      </c>
      <c r="K11350">
        <v>1</v>
      </c>
      <c r="L11350">
        <v>1506</v>
      </c>
      <c r="M11350">
        <v>2224</v>
      </c>
      <c r="N11350" t="s">
        <v>19</v>
      </c>
      <c r="O11350">
        <v>0</v>
      </c>
    </row>
    <row r="11351" spans="1:15" ht="135" x14ac:dyDescent="0.25">
      <c r="A11351">
        <v>33959</v>
      </c>
      <c r="B11351">
        <v>300</v>
      </c>
      <c r="C11351" t="s">
        <v>15671</v>
      </c>
      <c r="D11351" s="7" t="s">
        <v>15672</v>
      </c>
      <c r="E11351" s="30">
        <v>0</v>
      </c>
      <c r="F11351">
        <v>1</v>
      </c>
      <c r="G11351" s="30">
        <v>0</v>
      </c>
      <c r="H11351">
        <v>1</v>
      </c>
      <c r="I11351" t="s">
        <v>19</v>
      </c>
      <c r="J11351" t="s">
        <v>19</v>
      </c>
      <c r="K11351">
        <v>1</v>
      </c>
      <c r="L11351">
        <v>618</v>
      </c>
      <c r="M11351">
        <v>2053</v>
      </c>
      <c r="N11351" t="s">
        <v>19</v>
      </c>
      <c r="O11351">
        <v>0</v>
      </c>
    </row>
    <row r="11352" spans="1:15" ht="135" x14ac:dyDescent="0.25">
      <c r="A11352">
        <v>33960</v>
      </c>
      <c r="B11352">
        <v>300</v>
      </c>
      <c r="C11352" t="s">
        <v>15673</v>
      </c>
      <c r="D11352" s="7" t="s">
        <v>15674</v>
      </c>
      <c r="E11352" s="30">
        <v>0</v>
      </c>
      <c r="F11352">
        <v>1</v>
      </c>
      <c r="G11352" s="30">
        <v>0</v>
      </c>
      <c r="H11352">
        <v>1</v>
      </c>
      <c r="I11352" t="s">
        <v>19</v>
      </c>
      <c r="J11352" t="s">
        <v>19</v>
      </c>
      <c r="K11352">
        <v>1</v>
      </c>
      <c r="L11352">
        <v>619</v>
      </c>
      <c r="M11352">
        <v>2061</v>
      </c>
      <c r="N11352" t="s">
        <v>19</v>
      </c>
      <c r="O11352">
        <v>0</v>
      </c>
    </row>
    <row r="11353" spans="1:15" ht="135" x14ac:dyDescent="0.25">
      <c r="A11353">
        <v>33961</v>
      </c>
      <c r="B11353">
        <v>300</v>
      </c>
      <c r="C11353" t="s">
        <v>15675</v>
      </c>
      <c r="D11353" s="7" t="s">
        <v>15676</v>
      </c>
      <c r="E11353" s="30">
        <v>0</v>
      </c>
      <c r="F11353">
        <v>1</v>
      </c>
      <c r="G11353" s="30">
        <v>0</v>
      </c>
      <c r="H11353">
        <v>1</v>
      </c>
      <c r="I11353" t="s">
        <v>19</v>
      </c>
      <c r="J11353" t="s">
        <v>19</v>
      </c>
      <c r="K11353">
        <v>1</v>
      </c>
      <c r="L11353">
        <v>621</v>
      </c>
      <c r="M11353">
        <v>2062</v>
      </c>
      <c r="N11353" t="s">
        <v>19</v>
      </c>
      <c r="O11353">
        <v>0</v>
      </c>
    </row>
    <row r="11354" spans="1:15" ht="135" x14ac:dyDescent="0.25">
      <c r="A11354">
        <v>33962</v>
      </c>
      <c r="B11354">
        <v>300</v>
      </c>
      <c r="C11354" t="s">
        <v>15677</v>
      </c>
      <c r="D11354" s="7" t="s">
        <v>15678</v>
      </c>
      <c r="E11354" s="30">
        <v>0</v>
      </c>
      <c r="F11354">
        <v>1</v>
      </c>
      <c r="G11354" s="30">
        <v>0</v>
      </c>
      <c r="H11354">
        <v>1</v>
      </c>
      <c r="I11354" t="s">
        <v>19</v>
      </c>
      <c r="J11354" t="s">
        <v>19</v>
      </c>
      <c r="K11354">
        <v>1</v>
      </c>
      <c r="L11354">
        <v>622</v>
      </c>
      <c r="M11354">
        <v>2060</v>
      </c>
      <c r="N11354" t="s">
        <v>19</v>
      </c>
      <c r="O11354">
        <v>0</v>
      </c>
    </row>
    <row r="11355" spans="1:15" ht="135" x14ac:dyDescent="0.25">
      <c r="A11355">
        <v>33963</v>
      </c>
      <c r="B11355">
        <v>300</v>
      </c>
      <c r="C11355" t="s">
        <v>15679</v>
      </c>
      <c r="D11355" s="7" t="s">
        <v>15680</v>
      </c>
      <c r="E11355" s="30">
        <v>0</v>
      </c>
      <c r="F11355">
        <v>1</v>
      </c>
      <c r="G11355" s="30">
        <v>0</v>
      </c>
      <c r="H11355">
        <v>1</v>
      </c>
      <c r="I11355" t="s">
        <v>19</v>
      </c>
      <c r="J11355" t="s">
        <v>19</v>
      </c>
      <c r="K11355">
        <v>1</v>
      </c>
      <c r="L11355">
        <v>620</v>
      </c>
      <c r="M11355">
        <v>2054</v>
      </c>
      <c r="N11355" t="s">
        <v>19</v>
      </c>
      <c r="O11355">
        <v>0</v>
      </c>
    </row>
    <row r="11356" spans="1:15" ht="90" x14ac:dyDescent="0.25">
      <c r="A11356">
        <v>33964</v>
      </c>
      <c r="B11356">
        <v>300</v>
      </c>
      <c r="C11356" t="s">
        <v>15681</v>
      </c>
      <c r="D11356" s="7" t="s">
        <v>15682</v>
      </c>
      <c r="E11356" s="30">
        <v>0</v>
      </c>
      <c r="F11356">
        <v>1</v>
      </c>
      <c r="G11356" s="30">
        <v>0</v>
      </c>
      <c r="H11356">
        <v>1</v>
      </c>
      <c r="I11356" t="s">
        <v>19</v>
      </c>
      <c r="J11356" t="s">
        <v>19</v>
      </c>
      <c r="K11356">
        <v>1</v>
      </c>
      <c r="L11356">
        <v>1506</v>
      </c>
      <c r="M11356">
        <v>2224</v>
      </c>
      <c r="N11356" t="s">
        <v>19</v>
      </c>
      <c r="O11356">
        <v>0</v>
      </c>
    </row>
    <row r="11357" spans="1:15" ht="150" x14ac:dyDescent="0.25">
      <c r="A11357">
        <v>33965</v>
      </c>
      <c r="B11357">
        <v>300</v>
      </c>
      <c r="C11357" t="s">
        <v>15683</v>
      </c>
      <c r="D11357" s="7" t="s">
        <v>15684</v>
      </c>
      <c r="E11357" s="30">
        <v>0</v>
      </c>
      <c r="F11357">
        <v>1</v>
      </c>
      <c r="G11357" s="30">
        <v>0</v>
      </c>
      <c r="H11357">
        <v>1</v>
      </c>
      <c r="I11357" t="s">
        <v>19</v>
      </c>
      <c r="J11357" t="s">
        <v>19</v>
      </c>
      <c r="K11357">
        <v>1</v>
      </c>
      <c r="L11357">
        <v>618</v>
      </c>
      <c r="M11357">
        <v>2053</v>
      </c>
      <c r="N11357" t="s">
        <v>19</v>
      </c>
      <c r="O11357">
        <v>0</v>
      </c>
    </row>
    <row r="11358" spans="1:15" ht="150" x14ac:dyDescent="0.25">
      <c r="A11358">
        <v>33966</v>
      </c>
      <c r="B11358">
        <v>300</v>
      </c>
      <c r="C11358" t="s">
        <v>15685</v>
      </c>
      <c r="D11358" s="7" t="s">
        <v>15686</v>
      </c>
      <c r="E11358" s="30">
        <v>0</v>
      </c>
      <c r="F11358">
        <v>1</v>
      </c>
      <c r="G11358" s="30">
        <v>0</v>
      </c>
      <c r="H11358">
        <v>1</v>
      </c>
      <c r="I11358" t="s">
        <v>19</v>
      </c>
      <c r="J11358" t="s">
        <v>19</v>
      </c>
      <c r="K11358">
        <v>1</v>
      </c>
      <c r="L11358">
        <v>619</v>
      </c>
      <c r="M11358">
        <v>2061</v>
      </c>
      <c r="N11358" t="s">
        <v>19</v>
      </c>
      <c r="O11358">
        <v>0</v>
      </c>
    </row>
    <row r="11359" spans="1:15" ht="150" x14ac:dyDescent="0.25">
      <c r="A11359">
        <v>33967</v>
      </c>
      <c r="B11359">
        <v>300</v>
      </c>
      <c r="C11359" t="s">
        <v>15687</v>
      </c>
      <c r="D11359" s="7" t="s">
        <v>15688</v>
      </c>
      <c r="E11359" s="30">
        <v>0</v>
      </c>
      <c r="F11359">
        <v>1</v>
      </c>
      <c r="G11359" s="30">
        <v>0</v>
      </c>
      <c r="H11359">
        <v>1</v>
      </c>
      <c r="I11359" t="s">
        <v>19</v>
      </c>
      <c r="J11359" t="s">
        <v>19</v>
      </c>
      <c r="K11359">
        <v>1</v>
      </c>
      <c r="L11359">
        <v>621</v>
      </c>
      <c r="M11359">
        <v>2062</v>
      </c>
      <c r="N11359" t="s">
        <v>19</v>
      </c>
      <c r="O11359">
        <v>0</v>
      </c>
    </row>
    <row r="11360" spans="1:15" ht="150" x14ac:dyDescent="0.25">
      <c r="A11360">
        <v>33968</v>
      </c>
      <c r="B11360">
        <v>300</v>
      </c>
      <c r="C11360" t="s">
        <v>15689</v>
      </c>
      <c r="D11360" s="7" t="s">
        <v>15690</v>
      </c>
      <c r="E11360" s="30">
        <v>0</v>
      </c>
      <c r="F11360">
        <v>1</v>
      </c>
      <c r="G11360" s="30">
        <v>0</v>
      </c>
      <c r="H11360">
        <v>1</v>
      </c>
      <c r="I11360" t="s">
        <v>19</v>
      </c>
      <c r="J11360" t="s">
        <v>19</v>
      </c>
      <c r="K11360">
        <v>1</v>
      </c>
      <c r="L11360">
        <v>622</v>
      </c>
      <c r="M11360">
        <v>2060</v>
      </c>
      <c r="N11360" t="s">
        <v>19</v>
      </c>
      <c r="O11360">
        <v>0</v>
      </c>
    </row>
    <row r="11361" spans="1:15" ht="150" x14ac:dyDescent="0.25">
      <c r="A11361">
        <v>33969</v>
      </c>
      <c r="B11361">
        <v>300</v>
      </c>
      <c r="C11361" t="s">
        <v>15691</v>
      </c>
      <c r="D11361" s="7" t="s">
        <v>15692</v>
      </c>
      <c r="E11361" s="30">
        <v>0</v>
      </c>
      <c r="F11361">
        <v>1</v>
      </c>
      <c r="G11361" s="30">
        <v>0</v>
      </c>
      <c r="H11361">
        <v>1</v>
      </c>
      <c r="I11361" t="s">
        <v>19</v>
      </c>
      <c r="J11361" t="s">
        <v>19</v>
      </c>
      <c r="K11361">
        <v>1</v>
      </c>
      <c r="L11361">
        <v>620</v>
      </c>
      <c r="M11361">
        <v>2054</v>
      </c>
      <c r="N11361" t="s">
        <v>19</v>
      </c>
      <c r="O11361">
        <v>0</v>
      </c>
    </row>
    <row r="11362" spans="1:15" ht="90" x14ac:dyDescent="0.25">
      <c r="A11362">
        <v>33970</v>
      </c>
      <c r="B11362">
        <v>300</v>
      </c>
      <c r="C11362" t="s">
        <v>15693</v>
      </c>
      <c r="D11362" s="7" t="s">
        <v>15694</v>
      </c>
      <c r="E11362" s="30">
        <v>0</v>
      </c>
      <c r="F11362">
        <v>1</v>
      </c>
      <c r="G11362" s="30">
        <v>0</v>
      </c>
      <c r="H11362">
        <v>1</v>
      </c>
      <c r="I11362" t="s">
        <v>19</v>
      </c>
      <c r="J11362" t="s">
        <v>19</v>
      </c>
      <c r="K11362">
        <v>1</v>
      </c>
      <c r="L11362">
        <v>1506</v>
      </c>
      <c r="M11362">
        <v>2224</v>
      </c>
      <c r="N11362" t="s">
        <v>19</v>
      </c>
      <c r="O11362">
        <v>0</v>
      </c>
    </row>
    <row r="11363" spans="1:15" ht="135" x14ac:dyDescent="0.25">
      <c r="A11363">
        <v>33971</v>
      </c>
      <c r="B11363">
        <v>300</v>
      </c>
      <c r="C11363" t="s">
        <v>15695</v>
      </c>
      <c r="D11363" s="7" t="s">
        <v>15696</v>
      </c>
      <c r="E11363" s="30">
        <v>0</v>
      </c>
      <c r="F11363">
        <v>1</v>
      </c>
      <c r="G11363" s="30">
        <v>0</v>
      </c>
      <c r="H11363">
        <v>1</v>
      </c>
      <c r="I11363" t="s">
        <v>19</v>
      </c>
      <c r="J11363" t="s">
        <v>19</v>
      </c>
      <c r="K11363">
        <v>1</v>
      </c>
      <c r="L11363">
        <v>618</v>
      </c>
      <c r="M11363">
        <v>2053</v>
      </c>
      <c r="N11363" t="s">
        <v>19</v>
      </c>
      <c r="O11363">
        <v>0</v>
      </c>
    </row>
    <row r="11364" spans="1:15" ht="135" x14ac:dyDescent="0.25">
      <c r="A11364">
        <v>33972</v>
      </c>
      <c r="B11364">
        <v>300</v>
      </c>
      <c r="C11364" t="s">
        <v>15697</v>
      </c>
      <c r="D11364" s="7" t="s">
        <v>15698</v>
      </c>
      <c r="E11364" s="30">
        <v>0</v>
      </c>
      <c r="F11364">
        <v>1</v>
      </c>
      <c r="G11364" s="30">
        <v>0</v>
      </c>
      <c r="H11364">
        <v>1</v>
      </c>
      <c r="I11364" t="s">
        <v>19</v>
      </c>
      <c r="J11364" t="s">
        <v>19</v>
      </c>
      <c r="K11364">
        <v>1</v>
      </c>
      <c r="L11364">
        <v>619</v>
      </c>
      <c r="M11364">
        <v>2061</v>
      </c>
      <c r="N11364" t="s">
        <v>19</v>
      </c>
      <c r="O11364">
        <v>0</v>
      </c>
    </row>
    <row r="11365" spans="1:15" ht="135" x14ac:dyDescent="0.25">
      <c r="A11365">
        <v>33973</v>
      </c>
      <c r="B11365">
        <v>300</v>
      </c>
      <c r="C11365" t="s">
        <v>15699</v>
      </c>
      <c r="D11365" s="7" t="s">
        <v>15700</v>
      </c>
      <c r="E11365" s="30">
        <v>0</v>
      </c>
      <c r="F11365">
        <v>1</v>
      </c>
      <c r="G11365" s="30">
        <v>0</v>
      </c>
      <c r="H11365">
        <v>1</v>
      </c>
      <c r="I11365" t="s">
        <v>19</v>
      </c>
      <c r="J11365" t="s">
        <v>19</v>
      </c>
      <c r="K11365">
        <v>1</v>
      </c>
      <c r="L11365">
        <v>621</v>
      </c>
      <c r="M11365">
        <v>2062</v>
      </c>
      <c r="N11365" t="s">
        <v>19</v>
      </c>
      <c r="O11365">
        <v>0</v>
      </c>
    </row>
    <row r="11366" spans="1:15" ht="135" x14ac:dyDescent="0.25">
      <c r="A11366">
        <v>33974</v>
      </c>
      <c r="B11366">
        <v>300</v>
      </c>
      <c r="C11366" t="s">
        <v>15701</v>
      </c>
      <c r="D11366" s="7" t="s">
        <v>15702</v>
      </c>
      <c r="E11366" s="30">
        <v>0</v>
      </c>
      <c r="F11366">
        <v>1</v>
      </c>
      <c r="G11366" s="30">
        <v>0</v>
      </c>
      <c r="H11366">
        <v>1</v>
      </c>
      <c r="I11366" t="s">
        <v>19</v>
      </c>
      <c r="J11366" t="s">
        <v>19</v>
      </c>
      <c r="K11366">
        <v>1</v>
      </c>
      <c r="L11366">
        <v>622</v>
      </c>
      <c r="M11366">
        <v>2060</v>
      </c>
      <c r="N11366" t="s">
        <v>19</v>
      </c>
      <c r="O11366">
        <v>0</v>
      </c>
    </row>
    <row r="11367" spans="1:15" ht="135" x14ac:dyDescent="0.25">
      <c r="A11367">
        <v>33975</v>
      </c>
      <c r="B11367">
        <v>300</v>
      </c>
      <c r="C11367" t="s">
        <v>15703</v>
      </c>
      <c r="D11367" s="7" t="s">
        <v>15704</v>
      </c>
      <c r="E11367" s="30">
        <v>0</v>
      </c>
      <c r="F11367">
        <v>1</v>
      </c>
      <c r="G11367" s="30">
        <v>0</v>
      </c>
      <c r="H11367">
        <v>1</v>
      </c>
      <c r="I11367" t="s">
        <v>19</v>
      </c>
      <c r="J11367" t="s">
        <v>19</v>
      </c>
      <c r="K11367">
        <v>1</v>
      </c>
      <c r="L11367">
        <v>620</v>
      </c>
      <c r="M11367">
        <v>2054</v>
      </c>
      <c r="N11367" t="s">
        <v>19</v>
      </c>
      <c r="O11367">
        <v>0</v>
      </c>
    </row>
    <row r="11368" spans="1:15" ht="90" x14ac:dyDescent="0.25">
      <c r="A11368">
        <v>33976</v>
      </c>
      <c r="B11368">
        <v>300</v>
      </c>
      <c r="C11368" t="s">
        <v>15705</v>
      </c>
      <c r="D11368" s="7" t="s">
        <v>15706</v>
      </c>
      <c r="E11368" s="30">
        <v>0</v>
      </c>
      <c r="F11368">
        <v>1</v>
      </c>
      <c r="G11368" s="30">
        <v>0</v>
      </c>
      <c r="H11368">
        <v>1</v>
      </c>
      <c r="I11368" t="s">
        <v>19</v>
      </c>
      <c r="J11368" t="s">
        <v>19</v>
      </c>
      <c r="K11368">
        <v>1</v>
      </c>
      <c r="L11368">
        <v>1506</v>
      </c>
      <c r="M11368">
        <v>2224</v>
      </c>
      <c r="N11368" t="s">
        <v>19</v>
      </c>
      <c r="O11368">
        <v>0</v>
      </c>
    </row>
    <row r="11369" spans="1:15" ht="60" x14ac:dyDescent="0.25">
      <c r="A11369">
        <v>33981</v>
      </c>
      <c r="B11369">
        <v>1289</v>
      </c>
      <c r="C11369" t="s">
        <v>15707</v>
      </c>
      <c r="D11369" s="7" t="s">
        <v>15708</v>
      </c>
      <c r="E11369">
        <v>50</v>
      </c>
      <c r="F11369">
        <v>5</v>
      </c>
      <c r="G11369" s="30">
        <v>0</v>
      </c>
      <c r="H11369">
        <v>1</v>
      </c>
      <c r="I11369" t="s">
        <v>19</v>
      </c>
      <c r="J11369" t="s">
        <v>19</v>
      </c>
      <c r="K11369">
        <v>1</v>
      </c>
      <c r="L11369">
        <v>1931</v>
      </c>
      <c r="M11369">
        <v>98</v>
      </c>
      <c r="N11369" t="s">
        <v>19</v>
      </c>
      <c r="O11369">
        <v>0</v>
      </c>
    </row>
    <row r="11370" spans="1:15" x14ac:dyDescent="0.25">
      <c r="A11370">
        <v>33982</v>
      </c>
      <c r="B11370">
        <v>158</v>
      </c>
      <c r="C11370" t="s">
        <v>15709</v>
      </c>
      <c r="E11370" s="30">
        <v>0</v>
      </c>
      <c r="F11370">
        <v>0.01</v>
      </c>
      <c r="G11370" s="30">
        <v>0</v>
      </c>
      <c r="H11370">
        <v>1</v>
      </c>
      <c r="I11370" t="s">
        <v>19</v>
      </c>
      <c r="J11370">
        <v>249980</v>
      </c>
      <c r="K11370">
        <v>1</v>
      </c>
      <c r="L11370" t="s">
        <v>19</v>
      </c>
      <c r="M11370">
        <v>98</v>
      </c>
      <c r="N11370" t="s">
        <v>19</v>
      </c>
      <c r="O11370">
        <v>0</v>
      </c>
    </row>
    <row r="11371" spans="1:15" ht="60" x14ac:dyDescent="0.25">
      <c r="A11371">
        <v>33983</v>
      </c>
      <c r="B11371">
        <v>1289</v>
      </c>
      <c r="C11371" t="s">
        <v>15710</v>
      </c>
      <c r="D11371" s="7" t="s">
        <v>15708</v>
      </c>
      <c r="E11371">
        <v>50</v>
      </c>
      <c r="F11371">
        <v>5</v>
      </c>
      <c r="G11371" s="30">
        <v>0</v>
      </c>
      <c r="H11371">
        <v>1</v>
      </c>
      <c r="I11371" t="s">
        <v>19</v>
      </c>
      <c r="J11371" t="s">
        <v>19</v>
      </c>
      <c r="K11371">
        <v>1</v>
      </c>
      <c r="L11371">
        <v>1931</v>
      </c>
      <c r="M11371">
        <v>98</v>
      </c>
      <c r="N11371" t="s">
        <v>19</v>
      </c>
      <c r="O11371">
        <v>0</v>
      </c>
    </row>
    <row r="11372" spans="1:15" x14ac:dyDescent="0.25">
      <c r="A11372">
        <v>33984</v>
      </c>
      <c r="B11372">
        <v>158</v>
      </c>
      <c r="C11372" t="s">
        <v>15711</v>
      </c>
      <c r="E11372" s="30">
        <v>0</v>
      </c>
      <c r="F11372">
        <v>0.01</v>
      </c>
      <c r="G11372" s="30">
        <v>0</v>
      </c>
      <c r="H11372">
        <v>1</v>
      </c>
      <c r="I11372" t="s">
        <v>19</v>
      </c>
      <c r="J11372">
        <v>249980</v>
      </c>
      <c r="K11372">
        <v>1</v>
      </c>
      <c r="L11372" t="s">
        <v>19</v>
      </c>
      <c r="M11372">
        <v>98</v>
      </c>
      <c r="N11372" t="s">
        <v>19</v>
      </c>
      <c r="O11372">
        <v>0</v>
      </c>
    </row>
    <row r="11373" spans="1:15" ht="60" x14ac:dyDescent="0.25">
      <c r="A11373">
        <v>33985</v>
      </c>
      <c r="B11373">
        <v>1289</v>
      </c>
      <c r="C11373" t="s">
        <v>15712</v>
      </c>
      <c r="D11373" s="7" t="s">
        <v>15708</v>
      </c>
      <c r="E11373">
        <v>50</v>
      </c>
      <c r="F11373">
        <v>5</v>
      </c>
      <c r="G11373" s="30">
        <v>0</v>
      </c>
      <c r="H11373">
        <v>1</v>
      </c>
      <c r="I11373" t="s">
        <v>19</v>
      </c>
      <c r="J11373" t="s">
        <v>19</v>
      </c>
      <c r="K11373">
        <v>1</v>
      </c>
      <c r="L11373">
        <v>1931</v>
      </c>
      <c r="M11373">
        <v>98</v>
      </c>
      <c r="N11373" t="s">
        <v>19</v>
      </c>
      <c r="O11373">
        <v>0</v>
      </c>
    </row>
    <row r="11374" spans="1:15" x14ac:dyDescent="0.25">
      <c r="A11374">
        <v>33986</v>
      </c>
      <c r="B11374">
        <v>158</v>
      </c>
      <c r="C11374" t="s">
        <v>15713</v>
      </c>
      <c r="E11374" s="30">
        <v>0</v>
      </c>
      <c r="F11374">
        <v>0.01</v>
      </c>
      <c r="G11374" s="30">
        <v>0</v>
      </c>
      <c r="H11374">
        <v>1</v>
      </c>
      <c r="I11374" t="s">
        <v>19</v>
      </c>
      <c r="J11374">
        <v>249980</v>
      </c>
      <c r="K11374">
        <v>1</v>
      </c>
      <c r="L11374" t="s">
        <v>19</v>
      </c>
      <c r="M11374">
        <v>98</v>
      </c>
      <c r="N11374" t="s">
        <v>19</v>
      </c>
      <c r="O11374">
        <v>0</v>
      </c>
    </row>
    <row r="11375" spans="1:15" x14ac:dyDescent="0.25">
      <c r="A11375">
        <v>33988</v>
      </c>
      <c r="B11375">
        <v>526</v>
      </c>
      <c r="C11375" t="s">
        <v>15714</v>
      </c>
      <c r="D11375" t="s">
        <v>15715</v>
      </c>
      <c r="E11375">
        <v>1</v>
      </c>
      <c r="F11375">
        <v>0.1</v>
      </c>
      <c r="G11375" s="30">
        <v>0</v>
      </c>
      <c r="H11375">
        <v>1</v>
      </c>
      <c r="I11375" t="s">
        <v>19</v>
      </c>
      <c r="J11375" t="s">
        <v>19</v>
      </c>
      <c r="K11375">
        <v>1</v>
      </c>
      <c r="L11375">
        <v>1840</v>
      </c>
      <c r="M11375">
        <v>2338</v>
      </c>
      <c r="N11375" t="s">
        <v>19</v>
      </c>
      <c r="O11375">
        <v>0</v>
      </c>
    </row>
    <row r="11376" spans="1:15" ht="240" x14ac:dyDescent="0.25">
      <c r="A11376">
        <v>33989</v>
      </c>
      <c r="B11376">
        <v>1090</v>
      </c>
      <c r="C11376" t="s">
        <v>15716</v>
      </c>
      <c r="D11376" s="7" t="s">
        <v>15717</v>
      </c>
      <c r="E11376">
        <v>0.1</v>
      </c>
      <c r="F11376">
        <v>0.1</v>
      </c>
      <c r="G11376" s="30">
        <v>0</v>
      </c>
      <c r="H11376">
        <v>1</v>
      </c>
      <c r="I11376" t="s">
        <v>19</v>
      </c>
      <c r="J11376" t="s">
        <v>19</v>
      </c>
      <c r="K11376">
        <v>1</v>
      </c>
      <c r="L11376">
        <v>1944</v>
      </c>
      <c r="M11376">
        <v>21271</v>
      </c>
      <c r="N11376" t="s">
        <v>19</v>
      </c>
      <c r="O11376">
        <v>0</v>
      </c>
    </row>
    <row r="11377" spans="1:15" x14ac:dyDescent="0.25">
      <c r="A11377">
        <v>33990</v>
      </c>
      <c r="B11377">
        <v>1276</v>
      </c>
      <c r="C11377" t="s">
        <v>15718</v>
      </c>
      <c r="E11377">
        <v>10000</v>
      </c>
      <c r="F11377">
        <v>1</v>
      </c>
      <c r="G11377">
        <v>27000</v>
      </c>
      <c r="H11377">
        <v>1</v>
      </c>
      <c r="I11377" t="s">
        <v>19</v>
      </c>
      <c r="J11377" t="s">
        <v>19</v>
      </c>
      <c r="K11377">
        <v>1</v>
      </c>
      <c r="L11377" t="s">
        <v>19</v>
      </c>
      <c r="M11377" t="s">
        <v>19</v>
      </c>
      <c r="N11377">
        <v>20151</v>
      </c>
      <c r="O11377">
        <v>20450</v>
      </c>
    </row>
    <row r="11378" spans="1:15" ht="409.5" x14ac:dyDescent="0.25">
      <c r="A11378">
        <v>34017</v>
      </c>
      <c r="B11378">
        <v>1271</v>
      </c>
      <c r="C11378" t="s">
        <v>15719</v>
      </c>
      <c r="D11378" s="7" t="s">
        <v>15720</v>
      </c>
      <c r="E11378">
        <v>0.5</v>
      </c>
      <c r="F11378">
        <v>0.1</v>
      </c>
      <c r="G11378" s="30">
        <v>0</v>
      </c>
      <c r="H11378">
        <v>1</v>
      </c>
      <c r="I11378" t="s">
        <v>19</v>
      </c>
      <c r="J11378" t="s">
        <v>19</v>
      </c>
      <c r="K11378">
        <v>1</v>
      </c>
      <c r="L11378">
        <v>1836</v>
      </c>
      <c r="M11378">
        <v>21255</v>
      </c>
      <c r="N11378" t="s">
        <v>19</v>
      </c>
      <c r="O11378">
        <v>0</v>
      </c>
    </row>
    <row r="11379" spans="1:15" ht="409.5" x14ac:dyDescent="0.25">
      <c r="A11379">
        <v>34018</v>
      </c>
      <c r="B11379">
        <v>1271</v>
      </c>
      <c r="C11379" t="s">
        <v>15721</v>
      </c>
      <c r="D11379" s="7" t="s">
        <v>15722</v>
      </c>
      <c r="E11379">
        <v>0.5</v>
      </c>
      <c r="F11379">
        <v>0.1</v>
      </c>
      <c r="G11379" s="30">
        <v>0</v>
      </c>
      <c r="H11379">
        <v>1</v>
      </c>
      <c r="I11379" t="s">
        <v>19</v>
      </c>
      <c r="J11379" t="s">
        <v>19</v>
      </c>
      <c r="K11379">
        <v>1</v>
      </c>
      <c r="L11379">
        <v>1836</v>
      </c>
      <c r="M11379">
        <v>21256</v>
      </c>
      <c r="N11379" t="s">
        <v>19</v>
      </c>
      <c r="O11379">
        <v>0</v>
      </c>
    </row>
    <row r="11380" spans="1:15" ht="409.5" x14ac:dyDescent="0.25">
      <c r="A11380">
        <v>34019</v>
      </c>
      <c r="B11380">
        <v>1271</v>
      </c>
      <c r="C11380" t="s">
        <v>15723</v>
      </c>
      <c r="D11380" s="7" t="s">
        <v>15724</v>
      </c>
      <c r="E11380">
        <v>0.5</v>
      </c>
      <c r="F11380">
        <v>0.1</v>
      </c>
      <c r="G11380" s="30">
        <v>0</v>
      </c>
      <c r="H11380">
        <v>1</v>
      </c>
      <c r="I11380" t="s">
        <v>19</v>
      </c>
      <c r="J11380" t="s">
        <v>19</v>
      </c>
      <c r="K11380">
        <v>1</v>
      </c>
      <c r="L11380">
        <v>1836</v>
      </c>
      <c r="M11380">
        <v>21257</v>
      </c>
      <c r="N11380" t="s">
        <v>19</v>
      </c>
      <c r="O11380">
        <v>0</v>
      </c>
    </row>
    <row r="11381" spans="1:15" ht="409.5" x14ac:dyDescent="0.25">
      <c r="A11381">
        <v>34020</v>
      </c>
      <c r="B11381">
        <v>1271</v>
      </c>
      <c r="C11381" t="s">
        <v>15725</v>
      </c>
      <c r="D11381" s="7" t="s">
        <v>15726</v>
      </c>
      <c r="E11381">
        <v>0.5</v>
      </c>
      <c r="F11381">
        <v>0.1</v>
      </c>
      <c r="G11381" s="30">
        <v>0</v>
      </c>
      <c r="H11381">
        <v>1</v>
      </c>
      <c r="I11381" t="s">
        <v>19</v>
      </c>
      <c r="J11381" t="s">
        <v>19</v>
      </c>
      <c r="K11381">
        <v>1</v>
      </c>
      <c r="L11381">
        <v>1836</v>
      </c>
      <c r="M11381">
        <v>21258</v>
      </c>
      <c r="N11381" t="s">
        <v>19</v>
      </c>
      <c r="O11381">
        <v>0</v>
      </c>
    </row>
    <row r="11382" spans="1:15" ht="409.5" x14ac:dyDescent="0.25">
      <c r="A11382">
        <v>34021</v>
      </c>
      <c r="B11382">
        <v>1271</v>
      </c>
      <c r="C11382" t="s">
        <v>15727</v>
      </c>
      <c r="D11382" s="7" t="s">
        <v>15728</v>
      </c>
      <c r="E11382">
        <v>0.5</v>
      </c>
      <c r="F11382">
        <v>0.1</v>
      </c>
      <c r="G11382" s="30">
        <v>0</v>
      </c>
      <c r="H11382">
        <v>1</v>
      </c>
      <c r="I11382" t="s">
        <v>19</v>
      </c>
      <c r="J11382" t="s">
        <v>19</v>
      </c>
      <c r="K11382">
        <v>1</v>
      </c>
      <c r="L11382">
        <v>1836</v>
      </c>
      <c r="M11382">
        <v>21259</v>
      </c>
      <c r="N11382" t="s">
        <v>19</v>
      </c>
      <c r="O11382">
        <v>0</v>
      </c>
    </row>
    <row r="11383" spans="1:15" ht="409.5" x14ac:dyDescent="0.25">
      <c r="A11383">
        <v>34022</v>
      </c>
      <c r="B11383">
        <v>1271</v>
      </c>
      <c r="C11383" t="s">
        <v>15729</v>
      </c>
      <c r="D11383" s="7" t="s">
        <v>15730</v>
      </c>
      <c r="E11383">
        <v>0.5</v>
      </c>
      <c r="F11383">
        <v>0.1</v>
      </c>
      <c r="G11383" s="30">
        <v>0</v>
      </c>
      <c r="H11383">
        <v>1</v>
      </c>
      <c r="I11383" t="s">
        <v>19</v>
      </c>
      <c r="J11383" t="s">
        <v>19</v>
      </c>
      <c r="K11383">
        <v>1</v>
      </c>
      <c r="L11383">
        <v>1836</v>
      </c>
      <c r="M11383">
        <v>21260</v>
      </c>
      <c r="N11383" t="s">
        <v>19</v>
      </c>
      <c r="O11383">
        <v>0</v>
      </c>
    </row>
    <row r="11384" spans="1:15" ht="409.5" x14ac:dyDescent="0.25">
      <c r="A11384">
        <v>34023</v>
      </c>
      <c r="B11384">
        <v>1271</v>
      </c>
      <c r="C11384" t="s">
        <v>15731</v>
      </c>
      <c r="D11384" s="7" t="s">
        <v>15732</v>
      </c>
      <c r="E11384">
        <v>0.5</v>
      </c>
      <c r="F11384">
        <v>0.1</v>
      </c>
      <c r="G11384" s="30">
        <v>0</v>
      </c>
      <c r="H11384">
        <v>1</v>
      </c>
      <c r="I11384" t="s">
        <v>19</v>
      </c>
      <c r="J11384" t="s">
        <v>19</v>
      </c>
      <c r="K11384">
        <v>1</v>
      </c>
      <c r="L11384">
        <v>1836</v>
      </c>
      <c r="M11384">
        <v>21261</v>
      </c>
      <c r="N11384" t="s">
        <v>19</v>
      </c>
      <c r="O11384">
        <v>0</v>
      </c>
    </row>
    <row r="11385" spans="1:15" ht="409.5" x14ac:dyDescent="0.25">
      <c r="A11385">
        <v>34024</v>
      </c>
      <c r="B11385">
        <v>1271</v>
      </c>
      <c r="C11385" t="s">
        <v>15733</v>
      </c>
      <c r="D11385" s="7" t="s">
        <v>15734</v>
      </c>
      <c r="E11385">
        <v>0.1</v>
      </c>
      <c r="F11385">
        <v>0.5</v>
      </c>
      <c r="G11385" s="30">
        <v>0</v>
      </c>
      <c r="H11385">
        <v>1</v>
      </c>
      <c r="I11385" t="s">
        <v>19</v>
      </c>
      <c r="J11385" t="s">
        <v>19</v>
      </c>
      <c r="K11385">
        <v>1</v>
      </c>
      <c r="L11385">
        <v>1836</v>
      </c>
      <c r="M11385">
        <v>21262</v>
      </c>
      <c r="N11385" t="s">
        <v>19</v>
      </c>
      <c r="O11385">
        <v>0</v>
      </c>
    </row>
    <row r="11386" spans="1:15" ht="409.5" x14ac:dyDescent="0.25">
      <c r="A11386">
        <v>34025</v>
      </c>
      <c r="B11386">
        <v>1271</v>
      </c>
      <c r="C11386" t="s">
        <v>15735</v>
      </c>
      <c r="D11386" s="7" t="s">
        <v>15736</v>
      </c>
      <c r="E11386">
        <v>0.5</v>
      </c>
      <c r="F11386">
        <v>0.1</v>
      </c>
      <c r="G11386" s="30">
        <v>0</v>
      </c>
      <c r="H11386">
        <v>1</v>
      </c>
      <c r="I11386" t="s">
        <v>19</v>
      </c>
      <c r="J11386" t="s">
        <v>19</v>
      </c>
      <c r="K11386">
        <v>1</v>
      </c>
      <c r="L11386">
        <v>1836</v>
      </c>
      <c r="M11386">
        <v>21263</v>
      </c>
      <c r="N11386" t="s">
        <v>19</v>
      </c>
      <c r="O11386">
        <v>0</v>
      </c>
    </row>
    <row r="11387" spans="1:15" ht="409.5" x14ac:dyDescent="0.25">
      <c r="A11387">
        <v>34026</v>
      </c>
      <c r="B11387">
        <v>1271</v>
      </c>
      <c r="C11387" t="s">
        <v>15737</v>
      </c>
      <c r="D11387" s="7" t="s">
        <v>15738</v>
      </c>
      <c r="E11387">
        <v>0.5</v>
      </c>
      <c r="F11387">
        <v>0.1</v>
      </c>
      <c r="G11387" s="30">
        <v>0</v>
      </c>
      <c r="H11387">
        <v>1</v>
      </c>
      <c r="I11387" t="s">
        <v>19</v>
      </c>
      <c r="J11387" t="s">
        <v>19</v>
      </c>
      <c r="K11387">
        <v>1</v>
      </c>
      <c r="L11387">
        <v>1836</v>
      </c>
      <c r="M11387">
        <v>21264</v>
      </c>
      <c r="N11387" t="s">
        <v>19</v>
      </c>
      <c r="O11387">
        <v>0</v>
      </c>
    </row>
    <row r="11388" spans="1:15" ht="409.5" x14ac:dyDescent="0.25">
      <c r="A11388">
        <v>34027</v>
      </c>
      <c r="B11388">
        <v>1271</v>
      </c>
      <c r="C11388" t="s">
        <v>15739</v>
      </c>
      <c r="D11388" s="7" t="s">
        <v>15740</v>
      </c>
      <c r="E11388">
        <v>0.5</v>
      </c>
      <c r="F11388">
        <v>0.1</v>
      </c>
      <c r="G11388" s="30">
        <v>0</v>
      </c>
      <c r="H11388">
        <v>1</v>
      </c>
      <c r="I11388" t="s">
        <v>19</v>
      </c>
      <c r="J11388" t="s">
        <v>19</v>
      </c>
      <c r="K11388">
        <v>1</v>
      </c>
      <c r="L11388">
        <v>1836</v>
      </c>
      <c r="M11388">
        <v>21265</v>
      </c>
      <c r="N11388" t="s">
        <v>19</v>
      </c>
      <c r="O11388">
        <v>0</v>
      </c>
    </row>
    <row r="11389" spans="1:15" ht="409.5" x14ac:dyDescent="0.25">
      <c r="A11389">
        <v>34028</v>
      </c>
      <c r="B11389">
        <v>1271</v>
      </c>
      <c r="C11389" t="s">
        <v>15741</v>
      </c>
      <c r="D11389" s="7" t="s">
        <v>15742</v>
      </c>
      <c r="E11389">
        <v>0.5</v>
      </c>
      <c r="F11389">
        <v>0.1</v>
      </c>
      <c r="G11389" s="30">
        <v>0</v>
      </c>
      <c r="H11389">
        <v>1</v>
      </c>
      <c r="I11389" t="s">
        <v>19</v>
      </c>
      <c r="J11389" t="s">
        <v>19</v>
      </c>
      <c r="K11389">
        <v>1</v>
      </c>
      <c r="L11389">
        <v>1836</v>
      </c>
      <c r="M11389">
        <v>21266</v>
      </c>
      <c r="N11389" t="s">
        <v>19</v>
      </c>
      <c r="O11389">
        <v>0</v>
      </c>
    </row>
    <row r="11390" spans="1:15" ht="409.5" x14ac:dyDescent="0.25">
      <c r="A11390">
        <v>34029</v>
      </c>
      <c r="B11390">
        <v>1271</v>
      </c>
      <c r="C11390" t="s">
        <v>15743</v>
      </c>
      <c r="D11390" s="7" t="s">
        <v>15744</v>
      </c>
      <c r="E11390">
        <v>0.5</v>
      </c>
      <c r="F11390">
        <v>0.1</v>
      </c>
      <c r="G11390" s="30">
        <v>0</v>
      </c>
      <c r="H11390">
        <v>1</v>
      </c>
      <c r="I11390" t="s">
        <v>19</v>
      </c>
      <c r="J11390" t="s">
        <v>19</v>
      </c>
      <c r="K11390">
        <v>1</v>
      </c>
      <c r="L11390">
        <v>1836</v>
      </c>
      <c r="M11390">
        <v>21267</v>
      </c>
      <c r="N11390" t="s">
        <v>19</v>
      </c>
      <c r="O11390">
        <v>0</v>
      </c>
    </row>
    <row r="11391" spans="1:15" ht="409.5" x14ac:dyDescent="0.25">
      <c r="A11391">
        <v>34030</v>
      </c>
      <c r="B11391">
        <v>1271</v>
      </c>
      <c r="C11391" t="s">
        <v>15745</v>
      </c>
      <c r="D11391" s="7" t="s">
        <v>15746</v>
      </c>
      <c r="E11391">
        <v>0.5</v>
      </c>
      <c r="F11391">
        <v>0.1</v>
      </c>
      <c r="G11391" s="30">
        <v>0</v>
      </c>
      <c r="H11391">
        <v>1</v>
      </c>
      <c r="I11391" t="s">
        <v>19</v>
      </c>
      <c r="J11391" t="s">
        <v>19</v>
      </c>
      <c r="K11391">
        <v>1</v>
      </c>
      <c r="L11391">
        <v>1836</v>
      </c>
      <c r="M11391">
        <v>21268</v>
      </c>
      <c r="N11391" t="s">
        <v>19</v>
      </c>
      <c r="O11391">
        <v>0</v>
      </c>
    </row>
    <row r="11392" spans="1:15" ht="409.5" x14ac:dyDescent="0.25">
      <c r="A11392">
        <v>34031</v>
      </c>
      <c r="B11392">
        <v>1271</v>
      </c>
      <c r="C11392" t="s">
        <v>15747</v>
      </c>
      <c r="D11392" s="7" t="s">
        <v>15720</v>
      </c>
      <c r="E11392">
        <v>0.5</v>
      </c>
      <c r="F11392">
        <v>0.1</v>
      </c>
      <c r="G11392" s="30">
        <v>0</v>
      </c>
      <c r="H11392">
        <v>1</v>
      </c>
      <c r="I11392" t="s">
        <v>19</v>
      </c>
      <c r="J11392" t="s">
        <v>19</v>
      </c>
      <c r="K11392">
        <v>1</v>
      </c>
      <c r="L11392">
        <v>1836</v>
      </c>
      <c r="M11392">
        <v>21241</v>
      </c>
      <c r="N11392" t="s">
        <v>19</v>
      </c>
      <c r="O11392">
        <v>0</v>
      </c>
    </row>
    <row r="11393" spans="1:15" ht="409.5" x14ac:dyDescent="0.25">
      <c r="A11393">
        <v>34032</v>
      </c>
      <c r="B11393">
        <v>1271</v>
      </c>
      <c r="C11393" t="s">
        <v>15748</v>
      </c>
      <c r="D11393" s="7" t="s">
        <v>15722</v>
      </c>
      <c r="E11393">
        <v>0.5</v>
      </c>
      <c r="F11393">
        <v>0.1</v>
      </c>
      <c r="G11393" s="30">
        <v>0</v>
      </c>
      <c r="H11393">
        <v>1</v>
      </c>
      <c r="I11393" t="s">
        <v>19</v>
      </c>
      <c r="J11393" t="s">
        <v>19</v>
      </c>
      <c r="K11393">
        <v>1</v>
      </c>
      <c r="L11393">
        <v>1836</v>
      </c>
      <c r="M11393">
        <v>21242</v>
      </c>
      <c r="N11393" t="s">
        <v>19</v>
      </c>
      <c r="O11393">
        <v>0</v>
      </c>
    </row>
    <row r="11394" spans="1:15" ht="409.5" x14ac:dyDescent="0.25">
      <c r="A11394">
        <v>34033</v>
      </c>
      <c r="B11394">
        <v>1271</v>
      </c>
      <c r="C11394" t="s">
        <v>15749</v>
      </c>
      <c r="D11394" s="7" t="s">
        <v>15724</v>
      </c>
      <c r="E11394">
        <v>0.5</v>
      </c>
      <c r="F11394">
        <v>0.1</v>
      </c>
      <c r="G11394" s="30">
        <v>0</v>
      </c>
      <c r="H11394">
        <v>1</v>
      </c>
      <c r="I11394" t="s">
        <v>19</v>
      </c>
      <c r="J11394" t="s">
        <v>19</v>
      </c>
      <c r="K11394">
        <v>1</v>
      </c>
      <c r="L11394">
        <v>1836</v>
      </c>
      <c r="M11394">
        <v>21243</v>
      </c>
      <c r="N11394" t="s">
        <v>19</v>
      </c>
      <c r="O11394">
        <v>0</v>
      </c>
    </row>
    <row r="11395" spans="1:15" ht="409.5" x14ac:dyDescent="0.25">
      <c r="A11395">
        <v>34034</v>
      </c>
      <c r="B11395">
        <v>1271</v>
      </c>
      <c r="C11395" t="s">
        <v>15750</v>
      </c>
      <c r="D11395" s="7" t="s">
        <v>15726</v>
      </c>
      <c r="E11395">
        <v>0.5</v>
      </c>
      <c r="F11395">
        <v>0.1</v>
      </c>
      <c r="G11395" s="30">
        <v>0</v>
      </c>
      <c r="H11395">
        <v>1</v>
      </c>
      <c r="I11395" t="s">
        <v>19</v>
      </c>
      <c r="J11395" t="s">
        <v>19</v>
      </c>
      <c r="K11395">
        <v>1</v>
      </c>
      <c r="L11395">
        <v>1836</v>
      </c>
      <c r="M11395">
        <v>21244</v>
      </c>
      <c r="N11395" t="s">
        <v>19</v>
      </c>
      <c r="O11395">
        <v>0</v>
      </c>
    </row>
    <row r="11396" spans="1:15" ht="409.5" x14ac:dyDescent="0.25">
      <c r="A11396">
        <v>34035</v>
      </c>
      <c r="B11396">
        <v>1271</v>
      </c>
      <c r="C11396" t="s">
        <v>15751</v>
      </c>
      <c r="D11396" s="7" t="s">
        <v>15728</v>
      </c>
      <c r="E11396">
        <v>0.5</v>
      </c>
      <c r="F11396">
        <v>0.1</v>
      </c>
      <c r="G11396" s="30">
        <v>0</v>
      </c>
      <c r="H11396">
        <v>1</v>
      </c>
      <c r="I11396" t="s">
        <v>19</v>
      </c>
      <c r="J11396" t="s">
        <v>19</v>
      </c>
      <c r="K11396">
        <v>1</v>
      </c>
      <c r="L11396">
        <v>1836</v>
      </c>
      <c r="M11396">
        <v>21245</v>
      </c>
      <c r="N11396" t="s">
        <v>19</v>
      </c>
      <c r="O11396">
        <v>0</v>
      </c>
    </row>
    <row r="11397" spans="1:15" ht="409.5" x14ac:dyDescent="0.25">
      <c r="A11397">
        <v>34036</v>
      </c>
      <c r="B11397">
        <v>1271</v>
      </c>
      <c r="C11397" t="s">
        <v>15752</v>
      </c>
      <c r="D11397" s="7" t="s">
        <v>15730</v>
      </c>
      <c r="E11397">
        <v>0.5</v>
      </c>
      <c r="F11397">
        <v>0.1</v>
      </c>
      <c r="G11397" s="30">
        <v>0</v>
      </c>
      <c r="H11397">
        <v>1</v>
      </c>
      <c r="I11397" t="s">
        <v>19</v>
      </c>
      <c r="J11397" t="s">
        <v>19</v>
      </c>
      <c r="K11397">
        <v>1</v>
      </c>
      <c r="L11397">
        <v>1836</v>
      </c>
      <c r="M11397">
        <v>21246</v>
      </c>
      <c r="N11397" t="s">
        <v>19</v>
      </c>
      <c r="O11397">
        <v>0</v>
      </c>
    </row>
    <row r="11398" spans="1:15" ht="409.5" x14ac:dyDescent="0.25">
      <c r="A11398">
        <v>34037</v>
      </c>
      <c r="B11398">
        <v>1271</v>
      </c>
      <c r="C11398" t="s">
        <v>15753</v>
      </c>
      <c r="D11398" s="7" t="s">
        <v>15732</v>
      </c>
      <c r="E11398">
        <v>0.5</v>
      </c>
      <c r="F11398">
        <v>0.1</v>
      </c>
      <c r="G11398" s="30">
        <v>0</v>
      </c>
      <c r="H11398">
        <v>1</v>
      </c>
      <c r="I11398" t="s">
        <v>19</v>
      </c>
      <c r="J11398" t="s">
        <v>19</v>
      </c>
      <c r="K11398">
        <v>1</v>
      </c>
      <c r="L11398">
        <v>1836</v>
      </c>
      <c r="M11398">
        <v>21247</v>
      </c>
      <c r="N11398" t="s">
        <v>19</v>
      </c>
      <c r="O11398">
        <v>0</v>
      </c>
    </row>
    <row r="11399" spans="1:15" ht="409.5" x14ac:dyDescent="0.25">
      <c r="A11399">
        <v>34038</v>
      </c>
      <c r="B11399">
        <v>1271</v>
      </c>
      <c r="C11399" t="s">
        <v>15754</v>
      </c>
      <c r="D11399" s="7" t="s">
        <v>15734</v>
      </c>
      <c r="E11399">
        <v>0.5</v>
      </c>
      <c r="F11399">
        <v>0.1</v>
      </c>
      <c r="G11399" s="30">
        <v>0</v>
      </c>
      <c r="H11399">
        <v>1</v>
      </c>
      <c r="I11399" t="s">
        <v>19</v>
      </c>
      <c r="J11399" t="s">
        <v>19</v>
      </c>
      <c r="K11399">
        <v>1</v>
      </c>
      <c r="L11399">
        <v>1836</v>
      </c>
      <c r="M11399">
        <v>21248</v>
      </c>
      <c r="N11399" t="s">
        <v>19</v>
      </c>
      <c r="O11399">
        <v>0</v>
      </c>
    </row>
    <row r="11400" spans="1:15" ht="409.5" x14ac:dyDescent="0.25">
      <c r="A11400">
        <v>34039</v>
      </c>
      <c r="B11400">
        <v>1271</v>
      </c>
      <c r="C11400" t="s">
        <v>15755</v>
      </c>
      <c r="D11400" s="7" t="s">
        <v>15736</v>
      </c>
      <c r="E11400">
        <v>0.5</v>
      </c>
      <c r="F11400">
        <v>0.1</v>
      </c>
      <c r="G11400" s="30">
        <v>0</v>
      </c>
      <c r="H11400">
        <v>1</v>
      </c>
      <c r="I11400" t="s">
        <v>19</v>
      </c>
      <c r="J11400" t="s">
        <v>19</v>
      </c>
      <c r="K11400">
        <v>1</v>
      </c>
      <c r="L11400">
        <v>1836</v>
      </c>
      <c r="M11400">
        <v>21249</v>
      </c>
      <c r="N11400" t="s">
        <v>19</v>
      </c>
      <c r="O11400">
        <v>0</v>
      </c>
    </row>
    <row r="11401" spans="1:15" ht="409.5" x14ac:dyDescent="0.25">
      <c r="A11401">
        <v>34040</v>
      </c>
      <c r="B11401">
        <v>1271</v>
      </c>
      <c r="C11401" t="s">
        <v>15756</v>
      </c>
      <c r="D11401" s="7" t="s">
        <v>15738</v>
      </c>
      <c r="E11401">
        <v>0.5</v>
      </c>
      <c r="F11401">
        <v>0.1</v>
      </c>
      <c r="G11401" s="30">
        <v>0</v>
      </c>
      <c r="H11401">
        <v>1</v>
      </c>
      <c r="I11401" t="s">
        <v>19</v>
      </c>
      <c r="J11401" t="s">
        <v>19</v>
      </c>
      <c r="K11401">
        <v>1</v>
      </c>
      <c r="L11401">
        <v>1836</v>
      </c>
      <c r="M11401">
        <v>21250</v>
      </c>
      <c r="N11401" t="s">
        <v>19</v>
      </c>
      <c r="O11401">
        <v>0</v>
      </c>
    </row>
    <row r="11402" spans="1:15" ht="409.5" x14ac:dyDescent="0.25">
      <c r="A11402">
        <v>34041</v>
      </c>
      <c r="B11402">
        <v>1271</v>
      </c>
      <c r="C11402" t="s">
        <v>15757</v>
      </c>
      <c r="D11402" s="7" t="s">
        <v>15740</v>
      </c>
      <c r="E11402">
        <v>0.5</v>
      </c>
      <c r="F11402">
        <v>0.1</v>
      </c>
      <c r="G11402" s="30">
        <v>0</v>
      </c>
      <c r="H11402">
        <v>1</v>
      </c>
      <c r="I11402" t="s">
        <v>19</v>
      </c>
      <c r="J11402" t="s">
        <v>19</v>
      </c>
      <c r="K11402">
        <v>1</v>
      </c>
      <c r="L11402">
        <v>1836</v>
      </c>
      <c r="M11402">
        <v>21251</v>
      </c>
      <c r="N11402" t="s">
        <v>19</v>
      </c>
      <c r="O11402">
        <v>0</v>
      </c>
    </row>
    <row r="11403" spans="1:15" ht="409.5" x14ac:dyDescent="0.25">
      <c r="A11403">
        <v>34042</v>
      </c>
      <c r="B11403">
        <v>1271</v>
      </c>
      <c r="C11403" t="s">
        <v>15758</v>
      </c>
      <c r="D11403" s="7" t="s">
        <v>15742</v>
      </c>
      <c r="E11403">
        <v>0.5</v>
      </c>
      <c r="F11403">
        <v>0.1</v>
      </c>
      <c r="G11403" s="30">
        <v>0</v>
      </c>
      <c r="H11403">
        <v>1</v>
      </c>
      <c r="I11403" t="s">
        <v>19</v>
      </c>
      <c r="J11403" t="s">
        <v>19</v>
      </c>
      <c r="K11403">
        <v>1</v>
      </c>
      <c r="L11403">
        <v>1836</v>
      </c>
      <c r="M11403">
        <v>21252</v>
      </c>
      <c r="N11403" t="s">
        <v>19</v>
      </c>
      <c r="O11403">
        <v>0</v>
      </c>
    </row>
    <row r="11404" spans="1:15" ht="409.5" x14ac:dyDescent="0.25">
      <c r="A11404">
        <v>34043</v>
      </c>
      <c r="B11404">
        <v>1271</v>
      </c>
      <c r="C11404" t="s">
        <v>15759</v>
      </c>
      <c r="D11404" s="7" t="s">
        <v>15744</v>
      </c>
      <c r="E11404">
        <v>0.5</v>
      </c>
      <c r="F11404">
        <v>0.1</v>
      </c>
      <c r="G11404" s="30">
        <v>0</v>
      </c>
      <c r="H11404">
        <v>1</v>
      </c>
      <c r="I11404" t="s">
        <v>19</v>
      </c>
      <c r="J11404" t="s">
        <v>19</v>
      </c>
      <c r="K11404">
        <v>1</v>
      </c>
      <c r="L11404">
        <v>1836</v>
      </c>
      <c r="M11404">
        <v>21253</v>
      </c>
      <c r="N11404" t="s">
        <v>19</v>
      </c>
      <c r="O11404">
        <v>0</v>
      </c>
    </row>
    <row r="11405" spans="1:15" ht="409.5" x14ac:dyDescent="0.25">
      <c r="A11405">
        <v>34044</v>
      </c>
      <c r="B11405">
        <v>1271</v>
      </c>
      <c r="C11405" t="s">
        <v>15760</v>
      </c>
      <c r="D11405" s="7" t="s">
        <v>15746</v>
      </c>
      <c r="E11405">
        <v>0.5</v>
      </c>
      <c r="F11405">
        <v>0.1</v>
      </c>
      <c r="G11405" s="30">
        <v>0</v>
      </c>
      <c r="H11405">
        <v>1</v>
      </c>
      <c r="I11405" t="s">
        <v>19</v>
      </c>
      <c r="J11405" t="s">
        <v>19</v>
      </c>
      <c r="K11405">
        <v>1</v>
      </c>
      <c r="L11405">
        <v>1836</v>
      </c>
      <c r="M11405">
        <v>21254</v>
      </c>
      <c r="N11405" t="s">
        <v>19</v>
      </c>
      <c r="O11405">
        <v>0</v>
      </c>
    </row>
    <row r="11406" spans="1:15" ht="240" x14ac:dyDescent="0.25">
      <c r="A11406">
        <v>34045</v>
      </c>
      <c r="B11406">
        <v>1090</v>
      </c>
      <c r="C11406" t="s">
        <v>15761</v>
      </c>
      <c r="D11406" s="7" t="s">
        <v>15762</v>
      </c>
      <c r="E11406">
        <v>0.1</v>
      </c>
      <c r="F11406">
        <v>0.1</v>
      </c>
      <c r="G11406" s="30">
        <v>0</v>
      </c>
      <c r="H11406">
        <v>1</v>
      </c>
      <c r="I11406" t="s">
        <v>19</v>
      </c>
      <c r="J11406" t="s">
        <v>19</v>
      </c>
      <c r="K11406">
        <v>1</v>
      </c>
      <c r="L11406">
        <v>1944</v>
      </c>
      <c r="M11406">
        <v>21272</v>
      </c>
      <c r="N11406" t="s">
        <v>19</v>
      </c>
      <c r="O11406">
        <v>0</v>
      </c>
    </row>
    <row r="11407" spans="1:15" ht="240" x14ac:dyDescent="0.25">
      <c r="A11407">
        <v>34046</v>
      </c>
      <c r="B11407">
        <v>1090</v>
      </c>
      <c r="C11407" t="s">
        <v>15763</v>
      </c>
      <c r="D11407" s="7" t="s">
        <v>15764</v>
      </c>
      <c r="E11407">
        <v>0.1</v>
      </c>
      <c r="F11407">
        <v>0.1</v>
      </c>
      <c r="G11407" s="30">
        <v>0</v>
      </c>
      <c r="H11407">
        <v>1</v>
      </c>
      <c r="I11407" t="s">
        <v>19</v>
      </c>
      <c r="J11407" t="s">
        <v>19</v>
      </c>
      <c r="K11407">
        <v>1</v>
      </c>
      <c r="L11407">
        <v>1944</v>
      </c>
      <c r="M11407">
        <v>21273</v>
      </c>
      <c r="N11407" t="s">
        <v>19</v>
      </c>
      <c r="O11407">
        <v>0</v>
      </c>
    </row>
    <row r="11408" spans="1:15" ht="240" x14ac:dyDescent="0.25">
      <c r="A11408">
        <v>34047</v>
      </c>
      <c r="B11408">
        <v>1090</v>
      </c>
      <c r="C11408" t="s">
        <v>15765</v>
      </c>
      <c r="D11408" s="7" t="s">
        <v>15766</v>
      </c>
      <c r="E11408">
        <v>0.1</v>
      </c>
      <c r="F11408">
        <v>0.1</v>
      </c>
      <c r="G11408" s="30">
        <v>0</v>
      </c>
      <c r="H11408">
        <v>1</v>
      </c>
      <c r="I11408" t="s">
        <v>19</v>
      </c>
      <c r="J11408" t="s">
        <v>19</v>
      </c>
      <c r="K11408">
        <v>1</v>
      </c>
      <c r="L11408">
        <v>1944</v>
      </c>
      <c r="M11408">
        <v>21274</v>
      </c>
      <c r="N11408" t="s">
        <v>19</v>
      </c>
      <c r="O11408">
        <v>0</v>
      </c>
    </row>
    <row r="11409" spans="1:15" ht="240" x14ac:dyDescent="0.25">
      <c r="A11409">
        <v>34048</v>
      </c>
      <c r="B11409">
        <v>1090</v>
      </c>
      <c r="C11409" t="s">
        <v>15767</v>
      </c>
      <c r="D11409" s="7" t="s">
        <v>15768</v>
      </c>
      <c r="E11409">
        <v>0.1</v>
      </c>
      <c r="F11409">
        <v>0.1</v>
      </c>
      <c r="G11409" s="30">
        <v>0</v>
      </c>
      <c r="H11409">
        <v>1</v>
      </c>
      <c r="I11409" t="s">
        <v>19</v>
      </c>
      <c r="J11409" t="s">
        <v>19</v>
      </c>
      <c r="K11409">
        <v>1</v>
      </c>
      <c r="L11409">
        <v>1944</v>
      </c>
      <c r="M11409">
        <v>21275</v>
      </c>
      <c r="N11409" t="s">
        <v>19</v>
      </c>
      <c r="O11409">
        <v>0</v>
      </c>
    </row>
    <row r="11410" spans="1:15" ht="240" x14ac:dyDescent="0.25">
      <c r="A11410">
        <v>34049</v>
      </c>
      <c r="B11410">
        <v>1090</v>
      </c>
      <c r="C11410" t="s">
        <v>15769</v>
      </c>
      <c r="D11410" s="7" t="s">
        <v>15770</v>
      </c>
      <c r="E11410">
        <v>0.1</v>
      </c>
      <c r="F11410">
        <v>0.1</v>
      </c>
      <c r="G11410" s="30">
        <v>0</v>
      </c>
      <c r="H11410">
        <v>1</v>
      </c>
      <c r="I11410" t="s">
        <v>19</v>
      </c>
      <c r="J11410" t="s">
        <v>19</v>
      </c>
      <c r="K11410">
        <v>1</v>
      </c>
      <c r="L11410">
        <v>1944</v>
      </c>
      <c r="M11410">
        <v>21276</v>
      </c>
      <c r="N11410" t="s">
        <v>19</v>
      </c>
      <c r="O11410">
        <v>0</v>
      </c>
    </row>
    <row r="11411" spans="1:15" ht="240" x14ac:dyDescent="0.25">
      <c r="A11411">
        <v>34050</v>
      </c>
      <c r="B11411">
        <v>1090</v>
      </c>
      <c r="C11411" t="s">
        <v>15771</v>
      </c>
      <c r="D11411" s="7" t="s">
        <v>15772</v>
      </c>
      <c r="E11411">
        <v>0.1</v>
      </c>
      <c r="F11411">
        <v>0.1</v>
      </c>
      <c r="G11411" s="30">
        <v>0</v>
      </c>
      <c r="H11411">
        <v>1</v>
      </c>
      <c r="I11411" t="s">
        <v>19</v>
      </c>
      <c r="J11411" t="s">
        <v>19</v>
      </c>
      <c r="K11411">
        <v>1</v>
      </c>
      <c r="L11411">
        <v>1944</v>
      </c>
      <c r="M11411">
        <v>21281</v>
      </c>
      <c r="N11411" t="s">
        <v>19</v>
      </c>
      <c r="O11411">
        <v>0</v>
      </c>
    </row>
    <row r="11412" spans="1:15" ht="240" x14ac:dyDescent="0.25">
      <c r="A11412">
        <v>34051</v>
      </c>
      <c r="B11412">
        <v>1090</v>
      </c>
      <c r="C11412" t="s">
        <v>15773</v>
      </c>
      <c r="D11412" s="7" t="s">
        <v>15774</v>
      </c>
      <c r="E11412">
        <v>0.1</v>
      </c>
      <c r="F11412">
        <v>0.1</v>
      </c>
      <c r="G11412" s="30">
        <v>0</v>
      </c>
      <c r="H11412">
        <v>1</v>
      </c>
      <c r="I11412" t="s">
        <v>19</v>
      </c>
      <c r="J11412" t="s">
        <v>19</v>
      </c>
      <c r="K11412">
        <v>1</v>
      </c>
      <c r="L11412">
        <v>1944</v>
      </c>
      <c r="M11412">
        <v>21277</v>
      </c>
      <c r="N11412" t="s">
        <v>19</v>
      </c>
      <c r="O11412">
        <v>0</v>
      </c>
    </row>
    <row r="11413" spans="1:15" ht="240" x14ac:dyDescent="0.25">
      <c r="A11413">
        <v>34052</v>
      </c>
      <c r="B11413">
        <v>1090</v>
      </c>
      <c r="C11413" t="s">
        <v>15775</v>
      </c>
      <c r="D11413" s="7" t="s">
        <v>15776</v>
      </c>
      <c r="E11413">
        <v>0.1</v>
      </c>
      <c r="F11413">
        <v>0.1</v>
      </c>
      <c r="G11413" s="30">
        <v>0</v>
      </c>
      <c r="H11413">
        <v>1</v>
      </c>
      <c r="I11413" t="s">
        <v>19</v>
      </c>
      <c r="J11413" t="s">
        <v>19</v>
      </c>
      <c r="K11413">
        <v>1</v>
      </c>
      <c r="L11413">
        <v>1944</v>
      </c>
      <c r="M11413">
        <v>21282</v>
      </c>
      <c r="N11413" t="s">
        <v>19</v>
      </c>
      <c r="O11413">
        <v>0</v>
      </c>
    </row>
    <row r="11414" spans="1:15" ht="240" x14ac:dyDescent="0.25">
      <c r="A11414">
        <v>34053</v>
      </c>
      <c r="B11414">
        <v>1090</v>
      </c>
      <c r="C11414" t="s">
        <v>15777</v>
      </c>
      <c r="D11414" s="7" t="s">
        <v>15778</v>
      </c>
      <c r="E11414">
        <v>0.1</v>
      </c>
      <c r="F11414">
        <v>0.1</v>
      </c>
      <c r="G11414" s="30">
        <v>0</v>
      </c>
      <c r="H11414">
        <v>1</v>
      </c>
      <c r="I11414" t="s">
        <v>19</v>
      </c>
      <c r="J11414" t="s">
        <v>19</v>
      </c>
      <c r="K11414">
        <v>1</v>
      </c>
      <c r="L11414">
        <v>1944</v>
      </c>
      <c r="M11414">
        <v>21278</v>
      </c>
      <c r="N11414" t="s">
        <v>19</v>
      </c>
      <c r="O11414">
        <v>0</v>
      </c>
    </row>
    <row r="11415" spans="1:15" ht="240" x14ac:dyDescent="0.25">
      <c r="A11415">
        <v>34054</v>
      </c>
      <c r="B11415">
        <v>1090</v>
      </c>
      <c r="C11415" t="s">
        <v>15779</v>
      </c>
      <c r="D11415" s="7" t="s">
        <v>15780</v>
      </c>
      <c r="E11415">
        <v>0.1</v>
      </c>
      <c r="F11415">
        <v>0.1</v>
      </c>
      <c r="G11415" s="30">
        <v>0</v>
      </c>
      <c r="H11415">
        <v>1</v>
      </c>
      <c r="I11415" t="s">
        <v>19</v>
      </c>
      <c r="J11415" t="s">
        <v>19</v>
      </c>
      <c r="K11415">
        <v>1</v>
      </c>
      <c r="L11415">
        <v>1944</v>
      </c>
      <c r="M11415">
        <v>21279</v>
      </c>
      <c r="N11415" t="s">
        <v>19</v>
      </c>
      <c r="O11415">
        <v>0</v>
      </c>
    </row>
    <row r="11416" spans="1:15" ht="240" x14ac:dyDescent="0.25">
      <c r="A11416">
        <v>34055</v>
      </c>
      <c r="B11416">
        <v>1090</v>
      </c>
      <c r="C11416" t="s">
        <v>15781</v>
      </c>
      <c r="D11416" s="7" t="s">
        <v>15782</v>
      </c>
      <c r="E11416">
        <v>0.1</v>
      </c>
      <c r="F11416">
        <v>0.1</v>
      </c>
      <c r="G11416" s="30">
        <v>0</v>
      </c>
      <c r="H11416">
        <v>1</v>
      </c>
      <c r="I11416" t="s">
        <v>19</v>
      </c>
      <c r="J11416" t="s">
        <v>19</v>
      </c>
      <c r="K11416">
        <v>1</v>
      </c>
      <c r="L11416">
        <v>1944</v>
      </c>
      <c r="M11416">
        <v>21280</v>
      </c>
      <c r="N11416" t="s">
        <v>19</v>
      </c>
      <c r="O11416">
        <v>0</v>
      </c>
    </row>
    <row r="11417" spans="1:15" ht="270" x14ac:dyDescent="0.25">
      <c r="A11417">
        <v>34056</v>
      </c>
      <c r="B11417">
        <v>1092</v>
      </c>
      <c r="C11417" t="s">
        <v>15783</v>
      </c>
      <c r="D11417" s="7" t="s">
        <v>15784</v>
      </c>
      <c r="E11417">
        <v>0.1</v>
      </c>
      <c r="F11417">
        <v>0.1</v>
      </c>
      <c r="G11417" s="30">
        <v>0</v>
      </c>
      <c r="H11417">
        <v>1</v>
      </c>
      <c r="I11417" t="s">
        <v>19</v>
      </c>
      <c r="J11417" t="s">
        <v>19</v>
      </c>
      <c r="K11417">
        <v>1</v>
      </c>
      <c r="L11417">
        <v>1943</v>
      </c>
      <c r="M11417">
        <v>21195</v>
      </c>
      <c r="N11417" t="s">
        <v>19</v>
      </c>
      <c r="O11417">
        <v>0</v>
      </c>
    </row>
    <row r="11418" spans="1:15" ht="255" x14ac:dyDescent="0.25">
      <c r="A11418">
        <v>34057</v>
      </c>
      <c r="B11418">
        <v>1092</v>
      </c>
      <c r="C11418" t="s">
        <v>15785</v>
      </c>
      <c r="D11418" s="7" t="s">
        <v>15786</v>
      </c>
      <c r="E11418">
        <v>0.1</v>
      </c>
      <c r="F11418">
        <v>0.1</v>
      </c>
      <c r="G11418" s="30">
        <v>0</v>
      </c>
      <c r="H11418">
        <v>1</v>
      </c>
      <c r="I11418" t="s">
        <v>19</v>
      </c>
      <c r="J11418" t="s">
        <v>19</v>
      </c>
      <c r="K11418">
        <v>1</v>
      </c>
      <c r="L11418">
        <v>1943</v>
      </c>
      <c r="M11418">
        <v>21197</v>
      </c>
      <c r="N11418" t="s">
        <v>19</v>
      </c>
      <c r="O11418">
        <v>0</v>
      </c>
    </row>
    <row r="11419" spans="1:15" ht="255" x14ac:dyDescent="0.25">
      <c r="A11419">
        <v>34058</v>
      </c>
      <c r="B11419">
        <v>1092</v>
      </c>
      <c r="C11419" t="s">
        <v>15787</v>
      </c>
      <c r="D11419" s="7" t="s">
        <v>15788</v>
      </c>
      <c r="E11419">
        <v>0.1</v>
      </c>
      <c r="F11419">
        <v>0.1</v>
      </c>
      <c r="G11419" s="30">
        <v>0</v>
      </c>
      <c r="H11419">
        <v>1</v>
      </c>
      <c r="I11419" t="s">
        <v>19</v>
      </c>
      <c r="J11419" t="s">
        <v>19</v>
      </c>
      <c r="K11419">
        <v>1</v>
      </c>
      <c r="L11419">
        <v>1943</v>
      </c>
      <c r="M11419">
        <v>21198</v>
      </c>
      <c r="N11419" t="s">
        <v>19</v>
      </c>
      <c r="O11419">
        <v>0</v>
      </c>
    </row>
    <row r="11420" spans="1:15" ht="255" x14ac:dyDescent="0.25">
      <c r="A11420">
        <v>34059</v>
      </c>
      <c r="B11420">
        <v>1092</v>
      </c>
      <c r="C11420" t="s">
        <v>15789</v>
      </c>
      <c r="D11420" s="7" t="s">
        <v>15790</v>
      </c>
      <c r="E11420">
        <v>0.1</v>
      </c>
      <c r="F11420">
        <v>0.1</v>
      </c>
      <c r="G11420" s="30">
        <v>0</v>
      </c>
      <c r="H11420">
        <v>1</v>
      </c>
      <c r="I11420" t="s">
        <v>19</v>
      </c>
      <c r="J11420" t="s">
        <v>19</v>
      </c>
      <c r="K11420">
        <v>1</v>
      </c>
      <c r="L11420">
        <v>1943</v>
      </c>
      <c r="M11420">
        <v>21199</v>
      </c>
      <c r="N11420" t="s">
        <v>19</v>
      </c>
      <c r="O11420">
        <v>0</v>
      </c>
    </row>
    <row r="11421" spans="1:15" ht="270" x14ac:dyDescent="0.25">
      <c r="A11421">
        <v>34060</v>
      </c>
      <c r="B11421">
        <v>1092</v>
      </c>
      <c r="C11421" t="s">
        <v>15791</v>
      </c>
      <c r="D11421" s="7" t="s">
        <v>15792</v>
      </c>
      <c r="E11421">
        <v>0.1</v>
      </c>
      <c r="F11421">
        <v>0.1</v>
      </c>
      <c r="G11421" s="30">
        <v>0</v>
      </c>
      <c r="H11421">
        <v>1</v>
      </c>
      <c r="I11421" t="s">
        <v>19</v>
      </c>
      <c r="J11421" t="s">
        <v>19</v>
      </c>
      <c r="K11421">
        <v>1</v>
      </c>
      <c r="L11421">
        <v>1943</v>
      </c>
      <c r="M11421">
        <v>21200</v>
      </c>
      <c r="N11421" t="s">
        <v>19</v>
      </c>
      <c r="O11421">
        <v>0</v>
      </c>
    </row>
    <row r="11422" spans="1:15" ht="255" x14ac:dyDescent="0.25">
      <c r="A11422">
        <v>34061</v>
      </c>
      <c r="B11422">
        <v>1092</v>
      </c>
      <c r="C11422" t="s">
        <v>15793</v>
      </c>
      <c r="D11422" s="7" t="s">
        <v>15794</v>
      </c>
      <c r="E11422">
        <v>0.1</v>
      </c>
      <c r="F11422">
        <v>0.1</v>
      </c>
      <c r="G11422" s="30">
        <v>0</v>
      </c>
      <c r="H11422">
        <v>1</v>
      </c>
      <c r="I11422" t="s">
        <v>19</v>
      </c>
      <c r="J11422" t="s">
        <v>19</v>
      </c>
      <c r="K11422">
        <v>1</v>
      </c>
      <c r="L11422">
        <v>1943</v>
      </c>
      <c r="M11422">
        <v>21201</v>
      </c>
      <c r="N11422" t="s">
        <v>19</v>
      </c>
      <c r="O11422">
        <v>0</v>
      </c>
    </row>
    <row r="11423" spans="1:15" ht="255" x14ac:dyDescent="0.25">
      <c r="A11423">
        <v>34062</v>
      </c>
      <c r="B11423">
        <v>1092</v>
      </c>
      <c r="C11423" t="s">
        <v>15795</v>
      </c>
      <c r="D11423" s="7" t="s">
        <v>15796</v>
      </c>
      <c r="E11423">
        <v>0.1</v>
      </c>
      <c r="F11423">
        <v>0.1</v>
      </c>
      <c r="G11423" s="30">
        <v>0</v>
      </c>
      <c r="H11423">
        <v>1</v>
      </c>
      <c r="I11423" t="s">
        <v>19</v>
      </c>
      <c r="J11423" t="s">
        <v>19</v>
      </c>
      <c r="K11423">
        <v>1</v>
      </c>
      <c r="L11423">
        <v>1943</v>
      </c>
      <c r="M11423">
        <v>21202</v>
      </c>
      <c r="N11423" t="s">
        <v>19</v>
      </c>
      <c r="O11423">
        <v>0</v>
      </c>
    </row>
    <row r="11424" spans="1:15" ht="255" x14ac:dyDescent="0.25">
      <c r="A11424">
        <v>34063</v>
      </c>
      <c r="B11424">
        <v>1092</v>
      </c>
      <c r="C11424" t="s">
        <v>15797</v>
      </c>
      <c r="D11424" s="7" t="s">
        <v>15798</v>
      </c>
      <c r="E11424">
        <v>0.1</v>
      </c>
      <c r="F11424">
        <v>0.1</v>
      </c>
      <c r="G11424" s="30">
        <v>0</v>
      </c>
      <c r="H11424">
        <v>1</v>
      </c>
      <c r="I11424" t="s">
        <v>19</v>
      </c>
      <c r="J11424" t="s">
        <v>19</v>
      </c>
      <c r="K11424">
        <v>1</v>
      </c>
      <c r="L11424">
        <v>1943</v>
      </c>
      <c r="M11424">
        <v>21203</v>
      </c>
      <c r="N11424" t="s">
        <v>19</v>
      </c>
      <c r="O11424">
        <v>0</v>
      </c>
    </row>
    <row r="11425" spans="1:15" x14ac:dyDescent="0.25">
      <c r="A11425">
        <v>34064</v>
      </c>
      <c r="B11425">
        <v>1092</v>
      </c>
      <c r="C11425" t="s">
        <v>15799</v>
      </c>
      <c r="D11425" t="s">
        <v>15800</v>
      </c>
      <c r="E11425">
        <v>0.1</v>
      </c>
      <c r="F11425">
        <v>0.1</v>
      </c>
      <c r="G11425" s="30">
        <v>0</v>
      </c>
      <c r="H11425">
        <v>1</v>
      </c>
      <c r="I11425" t="s">
        <v>19</v>
      </c>
      <c r="J11425" t="s">
        <v>19</v>
      </c>
      <c r="K11425">
        <v>1</v>
      </c>
      <c r="L11425">
        <v>1943</v>
      </c>
      <c r="M11425">
        <v>21204</v>
      </c>
      <c r="N11425" t="s">
        <v>19</v>
      </c>
      <c r="O11425">
        <v>0</v>
      </c>
    </row>
    <row r="11426" spans="1:15" ht="210" x14ac:dyDescent="0.25">
      <c r="A11426">
        <v>34065</v>
      </c>
      <c r="B11426">
        <v>1092</v>
      </c>
      <c r="C11426" t="s">
        <v>15801</v>
      </c>
      <c r="D11426" s="7" t="s">
        <v>15802</v>
      </c>
      <c r="E11426">
        <v>0.1</v>
      </c>
      <c r="F11426">
        <v>0.1</v>
      </c>
      <c r="G11426" s="30">
        <v>0</v>
      </c>
      <c r="H11426">
        <v>1</v>
      </c>
      <c r="I11426" t="s">
        <v>19</v>
      </c>
      <c r="J11426" t="s">
        <v>19</v>
      </c>
      <c r="K11426">
        <v>1</v>
      </c>
      <c r="L11426">
        <v>1943</v>
      </c>
      <c r="M11426">
        <v>21205</v>
      </c>
      <c r="N11426" t="s">
        <v>19</v>
      </c>
      <c r="O11426">
        <v>0</v>
      </c>
    </row>
    <row r="11427" spans="1:15" x14ac:dyDescent="0.25">
      <c r="A11427">
        <v>34066</v>
      </c>
      <c r="B11427">
        <v>1092</v>
      </c>
      <c r="C11427" t="s">
        <v>15803</v>
      </c>
      <c r="D11427" t="s">
        <v>15804</v>
      </c>
      <c r="E11427">
        <v>0.1</v>
      </c>
      <c r="F11427">
        <v>0.1</v>
      </c>
      <c r="G11427" s="30">
        <v>0</v>
      </c>
      <c r="H11427">
        <v>1</v>
      </c>
      <c r="I11427" t="s">
        <v>19</v>
      </c>
      <c r="J11427" t="s">
        <v>19</v>
      </c>
      <c r="K11427">
        <v>1</v>
      </c>
      <c r="L11427">
        <v>1943</v>
      </c>
      <c r="M11427">
        <v>21206</v>
      </c>
      <c r="N11427" t="s">
        <v>19</v>
      </c>
      <c r="O11427">
        <v>0</v>
      </c>
    </row>
    <row r="11428" spans="1:15" ht="210" x14ac:dyDescent="0.25">
      <c r="A11428">
        <v>34067</v>
      </c>
      <c r="B11428">
        <v>1092</v>
      </c>
      <c r="C11428" t="s">
        <v>15805</v>
      </c>
      <c r="D11428" s="7" t="s">
        <v>15806</v>
      </c>
      <c r="E11428">
        <v>0.1</v>
      </c>
      <c r="F11428">
        <v>0.1</v>
      </c>
      <c r="G11428" s="30">
        <v>0</v>
      </c>
      <c r="H11428">
        <v>1</v>
      </c>
      <c r="I11428" t="s">
        <v>19</v>
      </c>
      <c r="J11428" t="s">
        <v>19</v>
      </c>
      <c r="K11428">
        <v>1</v>
      </c>
      <c r="L11428">
        <v>1943</v>
      </c>
      <c r="M11428">
        <v>21207</v>
      </c>
      <c r="N11428" t="s">
        <v>19</v>
      </c>
      <c r="O11428">
        <v>0</v>
      </c>
    </row>
    <row r="11429" spans="1:15" ht="225" x14ac:dyDescent="0.25">
      <c r="A11429">
        <v>34068</v>
      </c>
      <c r="B11429">
        <v>1092</v>
      </c>
      <c r="C11429" t="s">
        <v>15807</v>
      </c>
      <c r="D11429" s="7" t="s">
        <v>15808</v>
      </c>
      <c r="E11429">
        <v>0.1</v>
      </c>
      <c r="F11429">
        <v>0.1</v>
      </c>
      <c r="G11429" s="30">
        <v>0</v>
      </c>
      <c r="H11429">
        <v>1</v>
      </c>
      <c r="I11429" t="s">
        <v>19</v>
      </c>
      <c r="J11429" t="s">
        <v>19</v>
      </c>
      <c r="K11429">
        <v>1</v>
      </c>
      <c r="L11429">
        <v>1943</v>
      </c>
      <c r="M11429">
        <v>21208</v>
      </c>
      <c r="N11429" t="s">
        <v>19</v>
      </c>
      <c r="O11429">
        <v>0</v>
      </c>
    </row>
    <row r="11430" spans="1:15" ht="210" x14ac:dyDescent="0.25">
      <c r="A11430">
        <v>34069</v>
      </c>
      <c r="B11430">
        <v>1092</v>
      </c>
      <c r="C11430" t="s">
        <v>15809</v>
      </c>
      <c r="D11430" s="7" t="s">
        <v>15810</v>
      </c>
      <c r="E11430">
        <v>0.1</v>
      </c>
      <c r="F11430">
        <v>0.1</v>
      </c>
      <c r="G11430" s="30">
        <v>0</v>
      </c>
      <c r="H11430">
        <v>1</v>
      </c>
      <c r="I11430" t="s">
        <v>19</v>
      </c>
      <c r="J11430" t="s">
        <v>19</v>
      </c>
      <c r="K11430">
        <v>1</v>
      </c>
      <c r="L11430">
        <v>1943</v>
      </c>
      <c r="M11430">
        <v>21209</v>
      </c>
      <c r="N11430" t="s">
        <v>19</v>
      </c>
      <c r="O11430">
        <v>0</v>
      </c>
    </row>
    <row r="11431" spans="1:15" x14ac:dyDescent="0.25">
      <c r="A11431">
        <v>34070</v>
      </c>
      <c r="B11431">
        <v>1092</v>
      </c>
      <c r="C11431" t="s">
        <v>15811</v>
      </c>
      <c r="D11431" t="s">
        <v>15812</v>
      </c>
      <c r="E11431">
        <v>0.1</v>
      </c>
      <c r="F11431">
        <v>0.1</v>
      </c>
      <c r="G11431" s="30">
        <v>0</v>
      </c>
      <c r="H11431">
        <v>1</v>
      </c>
      <c r="I11431" t="s">
        <v>19</v>
      </c>
      <c r="J11431" t="s">
        <v>19</v>
      </c>
      <c r="K11431">
        <v>1</v>
      </c>
      <c r="L11431">
        <v>1943</v>
      </c>
      <c r="M11431">
        <v>21210</v>
      </c>
      <c r="N11431" t="s">
        <v>19</v>
      </c>
      <c r="O11431">
        <v>0</v>
      </c>
    </row>
    <row r="11432" spans="1:15" ht="210" x14ac:dyDescent="0.25">
      <c r="A11432">
        <v>34071</v>
      </c>
      <c r="B11432">
        <v>1092</v>
      </c>
      <c r="C11432" t="s">
        <v>15813</v>
      </c>
      <c r="D11432" s="7" t="s">
        <v>15814</v>
      </c>
      <c r="E11432">
        <v>0.1</v>
      </c>
      <c r="F11432">
        <v>0.1</v>
      </c>
      <c r="G11432" s="30">
        <v>0</v>
      </c>
      <c r="H11432">
        <v>1</v>
      </c>
      <c r="I11432" t="s">
        <v>19</v>
      </c>
      <c r="J11432" t="s">
        <v>19</v>
      </c>
      <c r="K11432">
        <v>1</v>
      </c>
      <c r="L11432">
        <v>1943</v>
      </c>
      <c r="M11432">
        <v>21211</v>
      </c>
      <c r="N11432" t="s">
        <v>19</v>
      </c>
      <c r="O11432">
        <v>0</v>
      </c>
    </row>
    <row r="11433" spans="1:15" ht="225" x14ac:dyDescent="0.25">
      <c r="A11433">
        <v>34072</v>
      </c>
      <c r="B11433">
        <v>1092</v>
      </c>
      <c r="C11433" t="s">
        <v>15815</v>
      </c>
      <c r="D11433" s="7" t="s">
        <v>15816</v>
      </c>
      <c r="E11433">
        <v>0.1</v>
      </c>
      <c r="F11433">
        <v>0.1</v>
      </c>
      <c r="G11433" s="30">
        <v>0</v>
      </c>
      <c r="H11433">
        <v>1</v>
      </c>
      <c r="I11433" t="s">
        <v>19</v>
      </c>
      <c r="J11433" t="s">
        <v>19</v>
      </c>
      <c r="K11433">
        <v>1</v>
      </c>
      <c r="L11433">
        <v>1943</v>
      </c>
      <c r="M11433">
        <v>21212</v>
      </c>
      <c r="N11433" t="s">
        <v>19</v>
      </c>
      <c r="O11433">
        <v>0</v>
      </c>
    </row>
    <row r="11434" spans="1:15" ht="225" x14ac:dyDescent="0.25">
      <c r="A11434">
        <v>34073</v>
      </c>
      <c r="B11434">
        <v>1092</v>
      </c>
      <c r="C11434" t="s">
        <v>15817</v>
      </c>
      <c r="D11434" s="7" t="s">
        <v>15818</v>
      </c>
      <c r="E11434">
        <v>0.1</v>
      </c>
      <c r="F11434">
        <v>0.1</v>
      </c>
      <c r="G11434" s="30">
        <v>0</v>
      </c>
      <c r="H11434">
        <v>1</v>
      </c>
      <c r="I11434" t="s">
        <v>19</v>
      </c>
      <c r="J11434" t="s">
        <v>19</v>
      </c>
      <c r="K11434">
        <v>1</v>
      </c>
      <c r="L11434">
        <v>1943</v>
      </c>
      <c r="M11434">
        <v>21213</v>
      </c>
      <c r="N11434" t="s">
        <v>19</v>
      </c>
      <c r="O11434">
        <v>0</v>
      </c>
    </row>
    <row r="11435" spans="1:15" ht="210" x14ac:dyDescent="0.25">
      <c r="A11435">
        <v>34074</v>
      </c>
      <c r="B11435">
        <v>1092</v>
      </c>
      <c r="C11435" t="s">
        <v>15819</v>
      </c>
      <c r="D11435" s="7" t="s">
        <v>15820</v>
      </c>
      <c r="E11435">
        <v>0.1</v>
      </c>
      <c r="F11435">
        <v>0.1</v>
      </c>
      <c r="G11435" s="30">
        <v>0</v>
      </c>
      <c r="H11435">
        <v>1</v>
      </c>
      <c r="I11435" t="s">
        <v>19</v>
      </c>
      <c r="J11435" t="s">
        <v>19</v>
      </c>
      <c r="K11435">
        <v>1</v>
      </c>
      <c r="L11435">
        <v>1943</v>
      </c>
      <c r="M11435">
        <v>21214</v>
      </c>
      <c r="N11435" t="s">
        <v>19</v>
      </c>
      <c r="O11435">
        <v>0</v>
      </c>
    </row>
    <row r="11436" spans="1:15" x14ac:dyDescent="0.25">
      <c r="A11436">
        <v>34076</v>
      </c>
      <c r="B11436">
        <v>1092</v>
      </c>
      <c r="C11436" t="s">
        <v>15821</v>
      </c>
      <c r="D11436" t="s">
        <v>15822</v>
      </c>
      <c r="E11436">
        <v>0.1</v>
      </c>
      <c r="F11436">
        <v>0.1</v>
      </c>
      <c r="G11436" s="30">
        <v>0</v>
      </c>
      <c r="H11436">
        <v>1</v>
      </c>
      <c r="I11436" t="s">
        <v>19</v>
      </c>
      <c r="J11436" t="s">
        <v>19</v>
      </c>
      <c r="K11436">
        <v>1</v>
      </c>
      <c r="L11436">
        <v>1943</v>
      </c>
      <c r="M11436">
        <v>21216</v>
      </c>
      <c r="N11436" t="s">
        <v>19</v>
      </c>
      <c r="O11436">
        <v>0</v>
      </c>
    </row>
    <row r="11437" spans="1:15" ht="225" x14ac:dyDescent="0.25">
      <c r="A11437">
        <v>34077</v>
      </c>
      <c r="B11437">
        <v>1092</v>
      </c>
      <c r="C11437" t="s">
        <v>15823</v>
      </c>
      <c r="D11437" s="7" t="s">
        <v>15824</v>
      </c>
      <c r="E11437">
        <v>0.1</v>
      </c>
      <c r="F11437">
        <v>0.1</v>
      </c>
      <c r="G11437" s="30">
        <v>0</v>
      </c>
      <c r="H11437">
        <v>1</v>
      </c>
      <c r="I11437" t="s">
        <v>19</v>
      </c>
      <c r="J11437" t="s">
        <v>19</v>
      </c>
      <c r="K11437">
        <v>1</v>
      </c>
      <c r="L11437">
        <v>1943</v>
      </c>
      <c r="M11437">
        <v>21217</v>
      </c>
      <c r="N11437" t="s">
        <v>19</v>
      </c>
      <c r="O11437">
        <v>0</v>
      </c>
    </row>
    <row r="11438" spans="1:15" x14ac:dyDescent="0.25">
      <c r="A11438">
        <v>34078</v>
      </c>
      <c r="B11438">
        <v>1092</v>
      </c>
      <c r="C11438" t="s">
        <v>15825</v>
      </c>
      <c r="D11438" t="s">
        <v>15826</v>
      </c>
      <c r="E11438">
        <v>0.1</v>
      </c>
      <c r="F11438">
        <v>0.1</v>
      </c>
      <c r="G11438" s="30">
        <v>0</v>
      </c>
      <c r="H11438">
        <v>1</v>
      </c>
      <c r="I11438" t="s">
        <v>19</v>
      </c>
      <c r="J11438" t="s">
        <v>19</v>
      </c>
      <c r="K11438">
        <v>1</v>
      </c>
      <c r="L11438">
        <v>1943</v>
      </c>
      <c r="M11438">
        <v>21218</v>
      </c>
      <c r="N11438" t="s">
        <v>19</v>
      </c>
      <c r="O11438">
        <v>0</v>
      </c>
    </row>
    <row r="11439" spans="1:15" ht="135" x14ac:dyDescent="0.25">
      <c r="A11439">
        <v>34080</v>
      </c>
      <c r="B11439">
        <v>1091</v>
      </c>
      <c r="C11439" t="s">
        <v>15827</v>
      </c>
      <c r="D11439" s="7" t="s">
        <v>15828</v>
      </c>
      <c r="E11439">
        <v>0.5</v>
      </c>
      <c r="F11439">
        <v>0.1</v>
      </c>
      <c r="G11439" s="30">
        <v>0</v>
      </c>
      <c r="H11439">
        <v>1</v>
      </c>
      <c r="I11439">
        <v>4</v>
      </c>
      <c r="J11439" t="s">
        <v>19</v>
      </c>
      <c r="K11439">
        <v>1</v>
      </c>
      <c r="L11439">
        <v>1404</v>
      </c>
      <c r="M11439">
        <v>21295</v>
      </c>
      <c r="N11439" t="s">
        <v>19</v>
      </c>
      <c r="O11439">
        <v>0</v>
      </c>
    </row>
    <row r="11440" spans="1:15" ht="135" x14ac:dyDescent="0.25">
      <c r="A11440">
        <v>34083</v>
      </c>
      <c r="B11440">
        <v>1091</v>
      </c>
      <c r="C11440" t="s">
        <v>15829</v>
      </c>
      <c r="D11440" s="7" t="s">
        <v>15830</v>
      </c>
      <c r="E11440">
        <v>0.5</v>
      </c>
      <c r="F11440">
        <v>0.1</v>
      </c>
      <c r="G11440" s="30">
        <v>0</v>
      </c>
      <c r="H11440">
        <v>1</v>
      </c>
      <c r="I11440">
        <v>4</v>
      </c>
      <c r="J11440" t="s">
        <v>19</v>
      </c>
      <c r="K11440">
        <v>1</v>
      </c>
      <c r="L11440">
        <v>1404</v>
      </c>
      <c r="M11440">
        <v>21298</v>
      </c>
      <c r="N11440" t="s">
        <v>19</v>
      </c>
      <c r="O11440">
        <v>0</v>
      </c>
    </row>
    <row r="11441" spans="1:15" ht="135" x14ac:dyDescent="0.25">
      <c r="A11441">
        <v>34086</v>
      </c>
      <c r="B11441">
        <v>1091</v>
      </c>
      <c r="C11441" t="s">
        <v>15831</v>
      </c>
      <c r="D11441" s="7" t="s">
        <v>15832</v>
      </c>
      <c r="E11441">
        <v>0.5</v>
      </c>
      <c r="F11441">
        <v>0.1</v>
      </c>
      <c r="G11441" s="30">
        <v>0</v>
      </c>
      <c r="H11441">
        <v>1</v>
      </c>
      <c r="I11441">
        <v>4</v>
      </c>
      <c r="J11441" t="s">
        <v>19</v>
      </c>
      <c r="K11441">
        <v>1</v>
      </c>
      <c r="L11441">
        <v>1404</v>
      </c>
      <c r="M11441">
        <v>21301</v>
      </c>
      <c r="N11441" t="s">
        <v>19</v>
      </c>
      <c r="O11441">
        <v>0</v>
      </c>
    </row>
    <row r="11442" spans="1:15" ht="135" x14ac:dyDescent="0.25">
      <c r="A11442">
        <v>34088</v>
      </c>
      <c r="B11442">
        <v>1091</v>
      </c>
      <c r="C11442" t="s">
        <v>15833</v>
      </c>
      <c r="D11442" s="7" t="s">
        <v>15834</v>
      </c>
      <c r="E11442">
        <v>0.5</v>
      </c>
      <c r="F11442">
        <v>0.1</v>
      </c>
      <c r="G11442" s="30">
        <v>0</v>
      </c>
      <c r="H11442">
        <v>1</v>
      </c>
      <c r="I11442">
        <v>4</v>
      </c>
      <c r="J11442" t="s">
        <v>19</v>
      </c>
      <c r="K11442">
        <v>1</v>
      </c>
      <c r="L11442">
        <v>1404</v>
      </c>
      <c r="M11442">
        <v>21303</v>
      </c>
      <c r="N11442" t="s">
        <v>19</v>
      </c>
      <c r="O11442">
        <v>0</v>
      </c>
    </row>
    <row r="11443" spans="1:15" ht="135" x14ac:dyDescent="0.25">
      <c r="A11443">
        <v>34089</v>
      </c>
      <c r="B11443">
        <v>1091</v>
      </c>
      <c r="C11443" t="s">
        <v>15835</v>
      </c>
      <c r="D11443" s="7" t="s">
        <v>15836</v>
      </c>
      <c r="E11443">
        <v>0.5</v>
      </c>
      <c r="F11443">
        <v>0.1</v>
      </c>
      <c r="G11443" s="30">
        <v>0</v>
      </c>
      <c r="H11443">
        <v>1</v>
      </c>
      <c r="I11443">
        <v>4</v>
      </c>
      <c r="J11443" t="s">
        <v>19</v>
      </c>
      <c r="K11443">
        <v>1</v>
      </c>
      <c r="L11443">
        <v>1404</v>
      </c>
      <c r="M11443">
        <v>21304</v>
      </c>
      <c r="N11443" t="s">
        <v>19</v>
      </c>
      <c r="O11443">
        <v>0</v>
      </c>
    </row>
    <row r="11444" spans="1:15" ht="150" x14ac:dyDescent="0.25">
      <c r="A11444">
        <v>34091</v>
      </c>
      <c r="B11444">
        <v>1088</v>
      </c>
      <c r="C11444" t="s">
        <v>15837</v>
      </c>
      <c r="D11444" s="7" t="s">
        <v>15838</v>
      </c>
      <c r="E11444">
        <v>0.5</v>
      </c>
      <c r="F11444">
        <v>0.1</v>
      </c>
      <c r="G11444" s="30">
        <v>0</v>
      </c>
      <c r="H11444">
        <v>1</v>
      </c>
      <c r="I11444">
        <v>4</v>
      </c>
      <c r="J11444" t="s">
        <v>19</v>
      </c>
      <c r="K11444">
        <v>1</v>
      </c>
      <c r="L11444">
        <v>1405</v>
      </c>
      <c r="M11444">
        <v>21306</v>
      </c>
      <c r="N11444" t="s">
        <v>19</v>
      </c>
      <c r="O11444">
        <v>0</v>
      </c>
    </row>
    <row r="11445" spans="1:15" ht="150" x14ac:dyDescent="0.25">
      <c r="A11445">
        <v>34094</v>
      </c>
      <c r="B11445">
        <v>1088</v>
      </c>
      <c r="C11445" t="s">
        <v>15839</v>
      </c>
      <c r="D11445" s="7" t="s">
        <v>15840</v>
      </c>
      <c r="E11445">
        <v>0.5</v>
      </c>
      <c r="F11445">
        <v>0.1</v>
      </c>
      <c r="G11445" s="30">
        <v>0</v>
      </c>
      <c r="H11445">
        <v>1</v>
      </c>
      <c r="I11445">
        <v>4</v>
      </c>
      <c r="J11445" t="s">
        <v>19</v>
      </c>
      <c r="K11445">
        <v>1</v>
      </c>
      <c r="L11445">
        <v>1405</v>
      </c>
      <c r="M11445">
        <v>21309</v>
      </c>
      <c r="N11445" t="s">
        <v>19</v>
      </c>
      <c r="O11445">
        <v>0</v>
      </c>
    </row>
    <row r="11446" spans="1:15" ht="150" x14ac:dyDescent="0.25">
      <c r="A11446">
        <v>34097</v>
      </c>
      <c r="B11446">
        <v>1088</v>
      </c>
      <c r="C11446" t="s">
        <v>15841</v>
      </c>
      <c r="D11446" s="7" t="s">
        <v>15842</v>
      </c>
      <c r="E11446">
        <v>0.5</v>
      </c>
      <c r="F11446">
        <v>0.1</v>
      </c>
      <c r="G11446" s="30">
        <v>0</v>
      </c>
      <c r="H11446">
        <v>1</v>
      </c>
      <c r="I11446">
        <v>4</v>
      </c>
      <c r="J11446" t="s">
        <v>19</v>
      </c>
      <c r="K11446">
        <v>1</v>
      </c>
      <c r="L11446">
        <v>1405</v>
      </c>
      <c r="M11446">
        <v>21312</v>
      </c>
      <c r="N11446" t="s">
        <v>19</v>
      </c>
      <c r="O11446">
        <v>0</v>
      </c>
    </row>
    <row r="11447" spans="1:15" ht="150" x14ac:dyDescent="0.25">
      <c r="A11447">
        <v>34099</v>
      </c>
      <c r="B11447">
        <v>1088</v>
      </c>
      <c r="C11447" t="s">
        <v>15843</v>
      </c>
      <c r="D11447" s="7" t="s">
        <v>15844</v>
      </c>
      <c r="E11447">
        <v>0.5</v>
      </c>
      <c r="F11447">
        <v>0.1</v>
      </c>
      <c r="G11447" s="30">
        <v>0</v>
      </c>
      <c r="H11447">
        <v>1</v>
      </c>
      <c r="I11447">
        <v>4</v>
      </c>
      <c r="J11447" t="s">
        <v>19</v>
      </c>
      <c r="K11447">
        <v>1</v>
      </c>
      <c r="L11447">
        <v>1405</v>
      </c>
      <c r="M11447">
        <v>21314</v>
      </c>
      <c r="N11447" t="s">
        <v>19</v>
      </c>
      <c r="O11447">
        <v>0</v>
      </c>
    </row>
    <row r="11448" spans="1:15" ht="150" x14ac:dyDescent="0.25">
      <c r="A11448">
        <v>34100</v>
      </c>
      <c r="B11448">
        <v>1088</v>
      </c>
      <c r="C11448" t="s">
        <v>15845</v>
      </c>
      <c r="D11448" s="7" t="s">
        <v>15846</v>
      </c>
      <c r="E11448">
        <v>0.5</v>
      </c>
      <c r="F11448">
        <v>0.1</v>
      </c>
      <c r="G11448" s="30">
        <v>0</v>
      </c>
      <c r="H11448">
        <v>1</v>
      </c>
      <c r="I11448">
        <v>4</v>
      </c>
      <c r="J11448" t="s">
        <v>19</v>
      </c>
      <c r="K11448">
        <v>1</v>
      </c>
      <c r="L11448">
        <v>1405</v>
      </c>
      <c r="M11448">
        <v>21315</v>
      </c>
      <c r="N11448" t="s">
        <v>19</v>
      </c>
      <c r="O11448">
        <v>0</v>
      </c>
    </row>
    <row r="11449" spans="1:15" ht="165" x14ac:dyDescent="0.25">
      <c r="A11449">
        <v>34102</v>
      </c>
      <c r="B11449">
        <v>1090</v>
      </c>
      <c r="C11449" t="s">
        <v>15847</v>
      </c>
      <c r="D11449" s="7" t="s">
        <v>15848</v>
      </c>
      <c r="E11449">
        <v>0.5</v>
      </c>
      <c r="F11449">
        <v>0.1</v>
      </c>
      <c r="G11449" s="30">
        <v>0</v>
      </c>
      <c r="H11449">
        <v>1</v>
      </c>
      <c r="I11449">
        <v>4</v>
      </c>
      <c r="J11449" t="s">
        <v>19</v>
      </c>
      <c r="K11449">
        <v>1</v>
      </c>
      <c r="L11449">
        <v>1403</v>
      </c>
      <c r="M11449">
        <v>21284</v>
      </c>
      <c r="N11449" t="s">
        <v>19</v>
      </c>
      <c r="O11449">
        <v>0</v>
      </c>
    </row>
    <row r="11450" spans="1:15" ht="165" x14ac:dyDescent="0.25">
      <c r="A11450">
        <v>34105</v>
      </c>
      <c r="B11450">
        <v>1090</v>
      </c>
      <c r="C11450" t="s">
        <v>15849</v>
      </c>
      <c r="D11450" s="7" t="s">
        <v>15850</v>
      </c>
      <c r="E11450">
        <v>0.5</v>
      </c>
      <c r="F11450">
        <v>0.1</v>
      </c>
      <c r="G11450" s="30">
        <v>0</v>
      </c>
      <c r="H11450">
        <v>1</v>
      </c>
      <c r="I11450">
        <v>4</v>
      </c>
      <c r="J11450" t="s">
        <v>19</v>
      </c>
      <c r="K11450">
        <v>1</v>
      </c>
      <c r="L11450">
        <v>1403</v>
      </c>
      <c r="M11450">
        <v>21287</v>
      </c>
      <c r="N11450" t="s">
        <v>19</v>
      </c>
      <c r="O11450">
        <v>0</v>
      </c>
    </row>
    <row r="11451" spans="1:15" ht="165" x14ac:dyDescent="0.25">
      <c r="A11451">
        <v>34108</v>
      </c>
      <c r="B11451">
        <v>1090</v>
      </c>
      <c r="C11451" t="s">
        <v>15851</v>
      </c>
      <c r="D11451" s="7" t="s">
        <v>15852</v>
      </c>
      <c r="E11451">
        <v>0.5</v>
      </c>
      <c r="F11451">
        <v>0.1</v>
      </c>
      <c r="G11451" s="30">
        <v>0</v>
      </c>
      <c r="H11451">
        <v>1</v>
      </c>
      <c r="I11451">
        <v>4</v>
      </c>
      <c r="J11451" t="s">
        <v>19</v>
      </c>
      <c r="K11451">
        <v>1</v>
      </c>
      <c r="L11451">
        <v>1403</v>
      </c>
      <c r="M11451">
        <v>21290</v>
      </c>
      <c r="N11451" t="s">
        <v>19</v>
      </c>
      <c r="O11451">
        <v>0</v>
      </c>
    </row>
    <row r="11452" spans="1:15" ht="165" x14ac:dyDescent="0.25">
      <c r="A11452">
        <v>34110</v>
      </c>
      <c r="B11452">
        <v>1090</v>
      </c>
      <c r="C11452" t="s">
        <v>15853</v>
      </c>
      <c r="D11452" s="7" t="s">
        <v>15854</v>
      </c>
      <c r="E11452">
        <v>0.5</v>
      </c>
      <c r="F11452">
        <v>0.1</v>
      </c>
      <c r="G11452" s="30">
        <v>0</v>
      </c>
      <c r="H11452">
        <v>1</v>
      </c>
      <c r="I11452">
        <v>4</v>
      </c>
      <c r="J11452" t="s">
        <v>19</v>
      </c>
      <c r="K11452">
        <v>1</v>
      </c>
      <c r="L11452">
        <v>1403</v>
      </c>
      <c r="M11452">
        <v>21292</v>
      </c>
      <c r="N11452" t="s">
        <v>19</v>
      </c>
      <c r="O11452">
        <v>0</v>
      </c>
    </row>
    <row r="11453" spans="1:15" ht="165" x14ac:dyDescent="0.25">
      <c r="A11453">
        <v>34111</v>
      </c>
      <c r="B11453">
        <v>1090</v>
      </c>
      <c r="C11453" t="s">
        <v>15855</v>
      </c>
      <c r="D11453" s="7" t="s">
        <v>15856</v>
      </c>
      <c r="E11453">
        <v>0.5</v>
      </c>
      <c r="F11453">
        <v>0.1</v>
      </c>
      <c r="G11453" s="30">
        <v>0</v>
      </c>
      <c r="H11453">
        <v>1</v>
      </c>
      <c r="I11453">
        <v>4</v>
      </c>
      <c r="J11453" t="s">
        <v>19</v>
      </c>
      <c r="K11453">
        <v>1</v>
      </c>
      <c r="L11453">
        <v>1403</v>
      </c>
      <c r="M11453">
        <v>21293</v>
      </c>
      <c r="N11453" t="s">
        <v>19</v>
      </c>
      <c r="O11453">
        <v>0</v>
      </c>
    </row>
    <row r="11454" spans="1:15" ht="120" x14ac:dyDescent="0.25">
      <c r="A11454">
        <v>34122</v>
      </c>
      <c r="B11454">
        <v>1299</v>
      </c>
      <c r="C11454" t="s">
        <v>15857</v>
      </c>
      <c r="D11454" s="7" t="s">
        <v>15858</v>
      </c>
      <c r="E11454">
        <v>50</v>
      </c>
      <c r="F11454">
        <v>3500</v>
      </c>
      <c r="G11454" s="30">
        <v>0</v>
      </c>
      <c r="H11454">
        <v>1</v>
      </c>
      <c r="I11454" t="s">
        <v>19</v>
      </c>
      <c r="J11454" t="s">
        <v>19</v>
      </c>
      <c r="K11454">
        <v>1</v>
      </c>
      <c r="L11454">
        <v>1941</v>
      </c>
      <c r="M11454">
        <v>98</v>
      </c>
      <c r="N11454" t="s">
        <v>19</v>
      </c>
      <c r="O11454">
        <v>0</v>
      </c>
    </row>
    <row r="11455" spans="1:15" x14ac:dyDescent="0.25">
      <c r="A11455">
        <v>34123</v>
      </c>
      <c r="B11455">
        <v>158</v>
      </c>
      <c r="C11455" t="s">
        <v>15859</v>
      </c>
      <c r="E11455" s="30">
        <v>0</v>
      </c>
      <c r="F11455">
        <v>0.01</v>
      </c>
      <c r="G11455" s="30">
        <v>0</v>
      </c>
      <c r="H11455">
        <v>1</v>
      </c>
      <c r="I11455" t="s">
        <v>19</v>
      </c>
      <c r="J11455">
        <v>249980</v>
      </c>
      <c r="K11455">
        <v>1</v>
      </c>
      <c r="L11455" t="s">
        <v>19</v>
      </c>
      <c r="M11455">
        <v>98</v>
      </c>
      <c r="N11455" t="s">
        <v>19</v>
      </c>
      <c r="O11455">
        <v>0</v>
      </c>
    </row>
    <row r="11456" spans="1:15" ht="120" x14ac:dyDescent="0.25">
      <c r="A11456">
        <v>34124</v>
      </c>
      <c r="B11456">
        <v>1299</v>
      </c>
      <c r="C11456" t="s">
        <v>15860</v>
      </c>
      <c r="D11456" s="7" t="s">
        <v>15858</v>
      </c>
      <c r="E11456">
        <v>50</v>
      </c>
      <c r="F11456">
        <v>3500</v>
      </c>
      <c r="G11456" s="30">
        <v>0</v>
      </c>
      <c r="H11456">
        <v>1</v>
      </c>
      <c r="I11456" t="s">
        <v>19</v>
      </c>
      <c r="J11456" t="s">
        <v>19</v>
      </c>
      <c r="K11456">
        <v>1</v>
      </c>
      <c r="L11456">
        <v>1941</v>
      </c>
      <c r="M11456">
        <v>98</v>
      </c>
      <c r="N11456" t="s">
        <v>19</v>
      </c>
      <c r="O11456">
        <v>0</v>
      </c>
    </row>
    <row r="11457" spans="1:15" x14ac:dyDescent="0.25">
      <c r="A11457">
        <v>34125</v>
      </c>
      <c r="B11457">
        <v>158</v>
      </c>
      <c r="C11457" t="s">
        <v>15861</v>
      </c>
      <c r="E11457" s="30">
        <v>0</v>
      </c>
      <c r="F11457">
        <v>0.01</v>
      </c>
      <c r="G11457" s="30">
        <v>0</v>
      </c>
      <c r="H11457">
        <v>1</v>
      </c>
      <c r="I11457" t="s">
        <v>19</v>
      </c>
      <c r="J11457">
        <v>249980</v>
      </c>
      <c r="K11457">
        <v>1</v>
      </c>
      <c r="L11457" t="s">
        <v>19</v>
      </c>
      <c r="M11457">
        <v>98</v>
      </c>
      <c r="N11457" t="s">
        <v>19</v>
      </c>
      <c r="O11457">
        <v>0</v>
      </c>
    </row>
    <row r="11458" spans="1:15" ht="120" x14ac:dyDescent="0.25">
      <c r="A11458">
        <v>34126</v>
      </c>
      <c r="B11458">
        <v>1299</v>
      </c>
      <c r="C11458" t="s">
        <v>15862</v>
      </c>
      <c r="D11458" s="7" t="s">
        <v>15858</v>
      </c>
      <c r="E11458">
        <v>50</v>
      </c>
      <c r="F11458">
        <v>3500</v>
      </c>
      <c r="G11458" s="30">
        <v>0</v>
      </c>
      <c r="H11458">
        <v>1</v>
      </c>
      <c r="I11458" t="s">
        <v>19</v>
      </c>
      <c r="J11458" t="s">
        <v>19</v>
      </c>
      <c r="K11458">
        <v>1</v>
      </c>
      <c r="L11458">
        <v>1941</v>
      </c>
      <c r="M11458">
        <v>98</v>
      </c>
      <c r="N11458" t="s">
        <v>19</v>
      </c>
      <c r="O11458">
        <v>0</v>
      </c>
    </row>
    <row r="11459" spans="1:15" x14ac:dyDescent="0.25">
      <c r="A11459">
        <v>34127</v>
      </c>
      <c r="B11459">
        <v>158</v>
      </c>
      <c r="C11459" t="s">
        <v>15863</v>
      </c>
      <c r="E11459" s="30">
        <v>0</v>
      </c>
      <c r="F11459">
        <v>0.01</v>
      </c>
      <c r="G11459" s="30">
        <v>0</v>
      </c>
      <c r="H11459">
        <v>1</v>
      </c>
      <c r="I11459" t="s">
        <v>19</v>
      </c>
      <c r="J11459">
        <v>249980</v>
      </c>
      <c r="K11459">
        <v>1</v>
      </c>
      <c r="L11459" t="s">
        <v>19</v>
      </c>
      <c r="M11459">
        <v>98</v>
      </c>
      <c r="N11459" t="s">
        <v>19</v>
      </c>
      <c r="O11459">
        <v>0</v>
      </c>
    </row>
    <row r="11460" spans="1:15" x14ac:dyDescent="0.25">
      <c r="A11460">
        <v>34132</v>
      </c>
      <c r="B11460">
        <v>1301</v>
      </c>
      <c r="C11460" t="s">
        <v>15864</v>
      </c>
      <c r="D11460" t="s">
        <v>15865</v>
      </c>
      <c r="E11460" s="30">
        <v>0</v>
      </c>
      <c r="F11460">
        <v>0.01</v>
      </c>
      <c r="G11460" s="30">
        <v>0</v>
      </c>
      <c r="H11460">
        <v>1</v>
      </c>
      <c r="I11460" t="s">
        <v>19</v>
      </c>
      <c r="J11460" t="s">
        <v>19</v>
      </c>
      <c r="K11460">
        <v>1</v>
      </c>
      <c r="L11460">
        <v>1942</v>
      </c>
      <c r="M11460">
        <v>21335</v>
      </c>
      <c r="N11460" t="s">
        <v>19</v>
      </c>
      <c r="O11460">
        <v>0</v>
      </c>
    </row>
    <row r="11461" spans="1:15" ht="150" x14ac:dyDescent="0.25">
      <c r="A11461">
        <v>34133</v>
      </c>
      <c r="B11461">
        <v>1301</v>
      </c>
      <c r="C11461" t="s">
        <v>15866</v>
      </c>
      <c r="D11461" s="7" t="s">
        <v>15867</v>
      </c>
      <c r="E11461" s="30">
        <v>0</v>
      </c>
      <c r="F11461">
        <v>0.01</v>
      </c>
      <c r="G11461" s="30">
        <v>0</v>
      </c>
      <c r="H11461">
        <v>1</v>
      </c>
      <c r="I11461" t="s">
        <v>19</v>
      </c>
      <c r="J11461" t="s">
        <v>19</v>
      </c>
      <c r="K11461">
        <v>1</v>
      </c>
      <c r="L11461">
        <v>1942</v>
      </c>
      <c r="M11461">
        <v>21336</v>
      </c>
      <c r="N11461" t="s">
        <v>19</v>
      </c>
      <c r="O11461">
        <v>0</v>
      </c>
    </row>
    <row r="11462" spans="1:15" x14ac:dyDescent="0.25">
      <c r="A11462">
        <v>34156</v>
      </c>
      <c r="B11462">
        <v>1088</v>
      </c>
      <c r="C11462" t="s">
        <v>15868</v>
      </c>
      <c r="D11462" t="s">
        <v>15869</v>
      </c>
      <c r="E11462">
        <v>0.5</v>
      </c>
      <c r="F11462">
        <v>0.1</v>
      </c>
      <c r="G11462" s="30">
        <v>0</v>
      </c>
      <c r="H11462">
        <v>1</v>
      </c>
      <c r="I11462" t="s">
        <v>19</v>
      </c>
      <c r="J11462" t="s">
        <v>19</v>
      </c>
      <c r="K11462">
        <v>1</v>
      </c>
      <c r="L11462">
        <v>1399</v>
      </c>
      <c r="M11462">
        <v>21347</v>
      </c>
      <c r="N11462" t="s">
        <v>19</v>
      </c>
      <c r="O11462">
        <v>0</v>
      </c>
    </row>
    <row r="11463" spans="1:15" x14ac:dyDescent="0.25">
      <c r="A11463">
        <v>34157</v>
      </c>
      <c r="B11463">
        <v>1088</v>
      </c>
      <c r="C11463" t="s">
        <v>15870</v>
      </c>
      <c r="D11463" t="s">
        <v>15871</v>
      </c>
      <c r="E11463">
        <v>0.5</v>
      </c>
      <c r="F11463">
        <v>0.1</v>
      </c>
      <c r="G11463" s="30">
        <v>0</v>
      </c>
      <c r="H11463">
        <v>1</v>
      </c>
      <c r="I11463" t="s">
        <v>19</v>
      </c>
      <c r="J11463" t="s">
        <v>19</v>
      </c>
      <c r="K11463">
        <v>1</v>
      </c>
      <c r="L11463">
        <v>1399</v>
      </c>
      <c r="M11463">
        <v>21348</v>
      </c>
      <c r="N11463" t="s">
        <v>19</v>
      </c>
      <c r="O11463">
        <v>0</v>
      </c>
    </row>
    <row r="11464" spans="1:15" x14ac:dyDescent="0.25">
      <c r="A11464">
        <v>34158</v>
      </c>
      <c r="B11464">
        <v>1088</v>
      </c>
      <c r="C11464" t="s">
        <v>15872</v>
      </c>
      <c r="D11464" t="s">
        <v>15873</v>
      </c>
      <c r="E11464">
        <v>0.5</v>
      </c>
      <c r="F11464">
        <v>0.1</v>
      </c>
      <c r="G11464" s="30">
        <v>0</v>
      </c>
      <c r="H11464">
        <v>1</v>
      </c>
      <c r="I11464" t="s">
        <v>19</v>
      </c>
      <c r="J11464" t="s">
        <v>19</v>
      </c>
      <c r="K11464">
        <v>1</v>
      </c>
      <c r="L11464">
        <v>1399</v>
      </c>
      <c r="M11464">
        <v>21349</v>
      </c>
      <c r="N11464" t="s">
        <v>19</v>
      </c>
      <c r="O11464">
        <v>0</v>
      </c>
    </row>
    <row r="11465" spans="1:15" x14ac:dyDescent="0.25">
      <c r="A11465">
        <v>34159</v>
      </c>
      <c r="B11465">
        <v>1088</v>
      </c>
      <c r="C11465" t="s">
        <v>15874</v>
      </c>
      <c r="D11465" t="s">
        <v>15875</v>
      </c>
      <c r="E11465">
        <v>0.5</v>
      </c>
      <c r="F11465">
        <v>0.1</v>
      </c>
      <c r="G11465" s="30">
        <v>0</v>
      </c>
      <c r="H11465">
        <v>1</v>
      </c>
      <c r="I11465" t="s">
        <v>19</v>
      </c>
      <c r="J11465" t="s">
        <v>19</v>
      </c>
      <c r="K11465">
        <v>1</v>
      </c>
      <c r="L11465">
        <v>1399</v>
      </c>
      <c r="M11465">
        <v>21350</v>
      </c>
      <c r="N11465" t="s">
        <v>19</v>
      </c>
      <c r="O11465">
        <v>0</v>
      </c>
    </row>
    <row r="11466" spans="1:15" x14ac:dyDescent="0.25">
      <c r="A11466">
        <v>34160</v>
      </c>
      <c r="B11466">
        <v>1088</v>
      </c>
      <c r="C11466" t="s">
        <v>15876</v>
      </c>
      <c r="D11466" t="s">
        <v>15877</v>
      </c>
      <c r="E11466">
        <v>0.5</v>
      </c>
      <c r="F11466">
        <v>0.1</v>
      </c>
      <c r="G11466" s="30">
        <v>0</v>
      </c>
      <c r="H11466">
        <v>1</v>
      </c>
      <c r="I11466" t="s">
        <v>19</v>
      </c>
      <c r="J11466" t="s">
        <v>19</v>
      </c>
      <c r="K11466">
        <v>1</v>
      </c>
      <c r="L11466">
        <v>1399</v>
      </c>
      <c r="M11466">
        <v>21351</v>
      </c>
      <c r="N11466" t="s">
        <v>19</v>
      </c>
      <c r="O11466">
        <v>0</v>
      </c>
    </row>
    <row r="11467" spans="1:15" x14ac:dyDescent="0.25">
      <c r="A11467">
        <v>34161</v>
      </c>
      <c r="B11467">
        <v>1088</v>
      </c>
      <c r="C11467" t="s">
        <v>15878</v>
      </c>
      <c r="D11467" t="s">
        <v>15879</v>
      </c>
      <c r="E11467">
        <v>0.5</v>
      </c>
      <c r="F11467">
        <v>0.1</v>
      </c>
      <c r="G11467" s="30">
        <v>0</v>
      </c>
      <c r="H11467">
        <v>1</v>
      </c>
      <c r="I11467" t="s">
        <v>19</v>
      </c>
      <c r="J11467" t="s">
        <v>19</v>
      </c>
      <c r="K11467">
        <v>1</v>
      </c>
      <c r="L11467">
        <v>1399</v>
      </c>
      <c r="M11467">
        <v>21352</v>
      </c>
      <c r="N11467" t="s">
        <v>19</v>
      </c>
      <c r="O11467">
        <v>0</v>
      </c>
    </row>
    <row r="11468" spans="1:15" x14ac:dyDescent="0.25">
      <c r="A11468">
        <v>34162</v>
      </c>
      <c r="B11468">
        <v>1088</v>
      </c>
      <c r="C11468" t="s">
        <v>15880</v>
      </c>
      <c r="D11468" t="s">
        <v>15881</v>
      </c>
      <c r="E11468">
        <v>0.5</v>
      </c>
      <c r="F11468">
        <v>0.1</v>
      </c>
      <c r="G11468" s="30">
        <v>0</v>
      </c>
      <c r="H11468">
        <v>1</v>
      </c>
      <c r="I11468" t="s">
        <v>19</v>
      </c>
      <c r="J11468" t="s">
        <v>19</v>
      </c>
      <c r="K11468">
        <v>1</v>
      </c>
      <c r="L11468">
        <v>1399</v>
      </c>
      <c r="M11468">
        <v>21353</v>
      </c>
      <c r="N11468" t="s">
        <v>19</v>
      </c>
      <c r="O11468">
        <v>0</v>
      </c>
    </row>
    <row r="11469" spans="1:15" x14ac:dyDescent="0.25">
      <c r="A11469">
        <v>34163</v>
      </c>
      <c r="B11469">
        <v>1088</v>
      </c>
      <c r="C11469" t="s">
        <v>15882</v>
      </c>
      <c r="D11469" t="s">
        <v>15883</v>
      </c>
      <c r="E11469">
        <v>0.5</v>
      </c>
      <c r="F11469">
        <v>0.1</v>
      </c>
      <c r="G11469" s="30">
        <v>0</v>
      </c>
      <c r="H11469">
        <v>1</v>
      </c>
      <c r="I11469">
        <v>4</v>
      </c>
      <c r="J11469" t="s">
        <v>19</v>
      </c>
      <c r="K11469">
        <v>1</v>
      </c>
      <c r="L11469">
        <v>1399</v>
      </c>
      <c r="M11469">
        <v>21354</v>
      </c>
      <c r="N11469" t="s">
        <v>19</v>
      </c>
      <c r="O11469">
        <v>0</v>
      </c>
    </row>
    <row r="11470" spans="1:15" x14ac:dyDescent="0.25">
      <c r="A11470">
        <v>34164</v>
      </c>
      <c r="B11470">
        <v>1088</v>
      </c>
      <c r="C11470" t="s">
        <v>15884</v>
      </c>
      <c r="D11470" t="s">
        <v>15885</v>
      </c>
      <c r="E11470">
        <v>0.5</v>
      </c>
      <c r="F11470">
        <v>0.1</v>
      </c>
      <c r="G11470" s="30">
        <v>0</v>
      </c>
      <c r="H11470">
        <v>1</v>
      </c>
      <c r="I11470" t="s">
        <v>19</v>
      </c>
      <c r="J11470" t="s">
        <v>19</v>
      </c>
      <c r="K11470">
        <v>1</v>
      </c>
      <c r="L11470">
        <v>1399</v>
      </c>
      <c r="M11470">
        <v>21355</v>
      </c>
      <c r="N11470" t="s">
        <v>19</v>
      </c>
      <c r="O11470">
        <v>0</v>
      </c>
    </row>
    <row r="11471" spans="1:15" x14ac:dyDescent="0.25">
      <c r="A11471">
        <v>34165</v>
      </c>
      <c r="B11471">
        <v>1088</v>
      </c>
      <c r="C11471" t="s">
        <v>15886</v>
      </c>
      <c r="D11471" t="s">
        <v>15887</v>
      </c>
      <c r="E11471">
        <v>0.5</v>
      </c>
      <c r="F11471">
        <v>0.1</v>
      </c>
      <c r="G11471" s="30">
        <v>0</v>
      </c>
      <c r="H11471">
        <v>1</v>
      </c>
      <c r="I11471" t="s">
        <v>19</v>
      </c>
      <c r="J11471" t="s">
        <v>19</v>
      </c>
      <c r="K11471">
        <v>1</v>
      </c>
      <c r="L11471">
        <v>1399</v>
      </c>
      <c r="M11471">
        <v>21356</v>
      </c>
      <c r="N11471" t="s">
        <v>19</v>
      </c>
      <c r="O11471">
        <v>0</v>
      </c>
    </row>
    <row r="11472" spans="1:15" x14ac:dyDescent="0.25">
      <c r="A11472">
        <v>34166</v>
      </c>
      <c r="B11472">
        <v>1088</v>
      </c>
      <c r="C11472" t="s">
        <v>15888</v>
      </c>
      <c r="D11472" t="s">
        <v>15889</v>
      </c>
      <c r="E11472">
        <v>0.5</v>
      </c>
      <c r="F11472">
        <v>0.1</v>
      </c>
      <c r="G11472" s="30">
        <v>0</v>
      </c>
      <c r="H11472">
        <v>1</v>
      </c>
      <c r="I11472" t="s">
        <v>19</v>
      </c>
      <c r="J11472" t="s">
        <v>19</v>
      </c>
      <c r="K11472">
        <v>1</v>
      </c>
      <c r="L11472">
        <v>1399</v>
      </c>
      <c r="M11472">
        <v>21357</v>
      </c>
      <c r="N11472" t="s">
        <v>19</v>
      </c>
      <c r="O11472">
        <v>0</v>
      </c>
    </row>
    <row r="11473" spans="1:15" x14ac:dyDescent="0.25">
      <c r="A11473">
        <v>34167</v>
      </c>
      <c r="B11473">
        <v>1088</v>
      </c>
      <c r="C11473" t="s">
        <v>15890</v>
      </c>
      <c r="D11473" t="s">
        <v>15891</v>
      </c>
      <c r="E11473">
        <v>0.5</v>
      </c>
      <c r="F11473">
        <v>0.1</v>
      </c>
      <c r="G11473" s="30">
        <v>0</v>
      </c>
      <c r="H11473">
        <v>1</v>
      </c>
      <c r="I11473" t="s">
        <v>19</v>
      </c>
      <c r="J11473" t="s">
        <v>19</v>
      </c>
      <c r="K11473">
        <v>1</v>
      </c>
      <c r="L11473">
        <v>1399</v>
      </c>
      <c r="M11473">
        <v>21358</v>
      </c>
      <c r="N11473" t="s">
        <v>19</v>
      </c>
      <c r="O11473">
        <v>0</v>
      </c>
    </row>
    <row r="11474" spans="1:15" x14ac:dyDescent="0.25">
      <c r="A11474">
        <v>34168</v>
      </c>
      <c r="B11474">
        <v>1088</v>
      </c>
      <c r="C11474" t="s">
        <v>15892</v>
      </c>
      <c r="D11474" t="s">
        <v>15893</v>
      </c>
      <c r="E11474">
        <v>0.5</v>
      </c>
      <c r="F11474">
        <v>0.1</v>
      </c>
      <c r="G11474" s="30">
        <v>0</v>
      </c>
      <c r="H11474">
        <v>1</v>
      </c>
      <c r="I11474" t="s">
        <v>19</v>
      </c>
      <c r="J11474" t="s">
        <v>19</v>
      </c>
      <c r="K11474">
        <v>1</v>
      </c>
      <c r="L11474">
        <v>1399</v>
      </c>
      <c r="M11474">
        <v>21359</v>
      </c>
      <c r="N11474" t="s">
        <v>19</v>
      </c>
      <c r="O11474">
        <v>0</v>
      </c>
    </row>
    <row r="11475" spans="1:15" x14ac:dyDescent="0.25">
      <c r="A11475">
        <v>34169</v>
      </c>
      <c r="B11475">
        <v>1088</v>
      </c>
      <c r="C11475" t="s">
        <v>15894</v>
      </c>
      <c r="D11475" t="s">
        <v>15895</v>
      </c>
      <c r="E11475">
        <v>0.5</v>
      </c>
      <c r="F11475">
        <v>0.1</v>
      </c>
      <c r="G11475" s="30">
        <v>0</v>
      </c>
      <c r="H11475">
        <v>1</v>
      </c>
      <c r="I11475" t="s">
        <v>19</v>
      </c>
      <c r="J11475" t="s">
        <v>19</v>
      </c>
      <c r="K11475">
        <v>1</v>
      </c>
      <c r="L11475">
        <v>1405</v>
      </c>
      <c r="M11475">
        <v>21360</v>
      </c>
      <c r="N11475" t="s">
        <v>19</v>
      </c>
      <c r="O11475">
        <v>0</v>
      </c>
    </row>
    <row r="11476" spans="1:15" x14ac:dyDescent="0.25">
      <c r="A11476">
        <v>34170</v>
      </c>
      <c r="B11476">
        <v>1088</v>
      </c>
      <c r="C11476" t="s">
        <v>15896</v>
      </c>
      <c r="D11476" t="s">
        <v>15897</v>
      </c>
      <c r="E11476">
        <v>0.5</v>
      </c>
      <c r="F11476">
        <v>0.1</v>
      </c>
      <c r="G11476" s="30">
        <v>0</v>
      </c>
      <c r="H11476">
        <v>1</v>
      </c>
      <c r="I11476" t="s">
        <v>19</v>
      </c>
      <c r="J11476" t="s">
        <v>19</v>
      </c>
      <c r="K11476">
        <v>1</v>
      </c>
      <c r="L11476">
        <v>1405</v>
      </c>
      <c r="M11476">
        <v>21361</v>
      </c>
      <c r="N11476" t="s">
        <v>19</v>
      </c>
      <c r="O11476">
        <v>0</v>
      </c>
    </row>
    <row r="11477" spans="1:15" x14ac:dyDescent="0.25">
      <c r="A11477">
        <v>34171</v>
      </c>
      <c r="B11477">
        <v>1088</v>
      </c>
      <c r="C11477" t="s">
        <v>15898</v>
      </c>
      <c r="D11477" t="s">
        <v>15899</v>
      </c>
      <c r="E11477">
        <v>0.5</v>
      </c>
      <c r="F11477">
        <v>0.1</v>
      </c>
      <c r="G11477" s="30">
        <v>0</v>
      </c>
      <c r="H11477">
        <v>1</v>
      </c>
      <c r="I11477" t="s">
        <v>19</v>
      </c>
      <c r="J11477" t="s">
        <v>19</v>
      </c>
      <c r="K11477">
        <v>1</v>
      </c>
      <c r="L11477">
        <v>1405</v>
      </c>
      <c r="M11477">
        <v>21362</v>
      </c>
      <c r="N11477" t="s">
        <v>19</v>
      </c>
      <c r="O11477">
        <v>0</v>
      </c>
    </row>
    <row r="11478" spans="1:15" x14ac:dyDescent="0.25">
      <c r="A11478">
        <v>34172</v>
      </c>
      <c r="B11478">
        <v>1088</v>
      </c>
      <c r="C11478" t="s">
        <v>15900</v>
      </c>
      <c r="D11478" t="s">
        <v>15901</v>
      </c>
      <c r="E11478">
        <v>0.5</v>
      </c>
      <c r="F11478">
        <v>0.1</v>
      </c>
      <c r="G11478" s="30">
        <v>0</v>
      </c>
      <c r="H11478">
        <v>1</v>
      </c>
      <c r="I11478" t="s">
        <v>19</v>
      </c>
      <c r="J11478" t="s">
        <v>19</v>
      </c>
      <c r="K11478">
        <v>1</v>
      </c>
      <c r="L11478">
        <v>1405</v>
      </c>
      <c r="M11478">
        <v>21373</v>
      </c>
      <c r="N11478" t="s">
        <v>19</v>
      </c>
      <c r="O11478">
        <v>0</v>
      </c>
    </row>
    <row r="11479" spans="1:15" x14ac:dyDescent="0.25">
      <c r="A11479">
        <v>34173</v>
      </c>
      <c r="B11479">
        <v>1088</v>
      </c>
      <c r="C11479" t="s">
        <v>15902</v>
      </c>
      <c r="D11479" t="s">
        <v>15903</v>
      </c>
      <c r="E11479">
        <v>0.5</v>
      </c>
      <c r="F11479">
        <v>0.1</v>
      </c>
      <c r="G11479" s="30">
        <v>0</v>
      </c>
      <c r="H11479">
        <v>1</v>
      </c>
      <c r="I11479" t="s">
        <v>19</v>
      </c>
      <c r="J11479" t="s">
        <v>19</v>
      </c>
      <c r="K11479">
        <v>1</v>
      </c>
      <c r="L11479">
        <v>1405</v>
      </c>
      <c r="M11479">
        <v>21363</v>
      </c>
      <c r="N11479" t="s">
        <v>19</v>
      </c>
      <c r="O11479">
        <v>0</v>
      </c>
    </row>
    <row r="11480" spans="1:15" x14ac:dyDescent="0.25">
      <c r="A11480">
        <v>34174</v>
      </c>
      <c r="B11480">
        <v>1088</v>
      </c>
      <c r="C11480" t="s">
        <v>15904</v>
      </c>
      <c r="D11480" t="s">
        <v>15905</v>
      </c>
      <c r="E11480">
        <v>0.5</v>
      </c>
      <c r="F11480">
        <v>0.1</v>
      </c>
      <c r="G11480" s="30">
        <v>0</v>
      </c>
      <c r="H11480">
        <v>1</v>
      </c>
      <c r="I11480" t="s">
        <v>19</v>
      </c>
      <c r="J11480" t="s">
        <v>19</v>
      </c>
      <c r="K11480">
        <v>1</v>
      </c>
      <c r="L11480">
        <v>1405</v>
      </c>
      <c r="M11480">
        <v>21364</v>
      </c>
      <c r="N11480" t="s">
        <v>19</v>
      </c>
      <c r="O11480">
        <v>0</v>
      </c>
    </row>
    <row r="11481" spans="1:15" x14ac:dyDescent="0.25">
      <c r="A11481">
        <v>34175</v>
      </c>
      <c r="B11481">
        <v>1088</v>
      </c>
      <c r="C11481" t="s">
        <v>15906</v>
      </c>
      <c r="D11481" t="s">
        <v>15907</v>
      </c>
      <c r="E11481">
        <v>0.5</v>
      </c>
      <c r="F11481">
        <v>0.1</v>
      </c>
      <c r="G11481" s="30">
        <v>0</v>
      </c>
      <c r="H11481">
        <v>1</v>
      </c>
      <c r="I11481" t="s">
        <v>19</v>
      </c>
      <c r="J11481" t="s">
        <v>19</v>
      </c>
      <c r="K11481">
        <v>1</v>
      </c>
      <c r="L11481">
        <v>1405</v>
      </c>
      <c r="M11481">
        <v>21365</v>
      </c>
      <c r="N11481" t="s">
        <v>19</v>
      </c>
      <c r="O11481">
        <v>0</v>
      </c>
    </row>
    <row r="11482" spans="1:15" x14ac:dyDescent="0.25">
      <c r="A11482">
        <v>34176</v>
      </c>
      <c r="B11482">
        <v>1088</v>
      </c>
      <c r="C11482" t="s">
        <v>15908</v>
      </c>
      <c r="D11482" t="s">
        <v>15909</v>
      </c>
      <c r="E11482">
        <v>0.5</v>
      </c>
      <c r="F11482">
        <v>0.1</v>
      </c>
      <c r="G11482" s="30">
        <v>0</v>
      </c>
      <c r="H11482">
        <v>1</v>
      </c>
      <c r="I11482">
        <v>4</v>
      </c>
      <c r="J11482" t="s">
        <v>19</v>
      </c>
      <c r="K11482">
        <v>1</v>
      </c>
      <c r="L11482">
        <v>1405</v>
      </c>
      <c r="M11482">
        <v>21366</v>
      </c>
      <c r="N11482" t="s">
        <v>19</v>
      </c>
      <c r="O11482">
        <v>0</v>
      </c>
    </row>
    <row r="11483" spans="1:15" x14ac:dyDescent="0.25">
      <c r="A11483">
        <v>34177</v>
      </c>
      <c r="B11483">
        <v>1088</v>
      </c>
      <c r="C11483" t="s">
        <v>15910</v>
      </c>
      <c r="D11483" t="s">
        <v>15911</v>
      </c>
      <c r="E11483">
        <v>0.5</v>
      </c>
      <c r="F11483">
        <v>0.1</v>
      </c>
      <c r="G11483" s="30">
        <v>0</v>
      </c>
      <c r="H11483">
        <v>1</v>
      </c>
      <c r="I11483" t="s">
        <v>19</v>
      </c>
      <c r="J11483" t="s">
        <v>19</v>
      </c>
      <c r="K11483">
        <v>1</v>
      </c>
      <c r="L11483">
        <v>1405</v>
      </c>
      <c r="M11483">
        <v>21367</v>
      </c>
      <c r="N11483" t="s">
        <v>19</v>
      </c>
      <c r="O11483">
        <v>0</v>
      </c>
    </row>
    <row r="11484" spans="1:15" x14ac:dyDescent="0.25">
      <c r="A11484">
        <v>34178</v>
      </c>
      <c r="B11484">
        <v>1088</v>
      </c>
      <c r="C11484" t="s">
        <v>15912</v>
      </c>
      <c r="D11484" t="s">
        <v>15913</v>
      </c>
      <c r="E11484">
        <v>0.5</v>
      </c>
      <c r="F11484">
        <v>0.1</v>
      </c>
      <c r="G11484" s="30">
        <v>0</v>
      </c>
      <c r="H11484">
        <v>1</v>
      </c>
      <c r="I11484" t="s">
        <v>19</v>
      </c>
      <c r="J11484" t="s">
        <v>19</v>
      </c>
      <c r="K11484">
        <v>1</v>
      </c>
      <c r="L11484">
        <v>1405</v>
      </c>
      <c r="M11484">
        <v>21368</v>
      </c>
      <c r="N11484" t="s">
        <v>19</v>
      </c>
      <c r="O11484">
        <v>0</v>
      </c>
    </row>
    <row r="11485" spans="1:15" x14ac:dyDescent="0.25">
      <c r="A11485">
        <v>34179</v>
      </c>
      <c r="B11485">
        <v>1088</v>
      </c>
      <c r="C11485" t="s">
        <v>15914</v>
      </c>
      <c r="D11485" t="s">
        <v>15915</v>
      </c>
      <c r="E11485">
        <v>0.5</v>
      </c>
      <c r="F11485">
        <v>0.1</v>
      </c>
      <c r="G11485" s="30">
        <v>0</v>
      </c>
      <c r="H11485">
        <v>1</v>
      </c>
      <c r="I11485" t="s">
        <v>19</v>
      </c>
      <c r="J11485" t="s">
        <v>19</v>
      </c>
      <c r="K11485">
        <v>1</v>
      </c>
      <c r="L11485">
        <v>1405</v>
      </c>
      <c r="M11485">
        <v>21369</v>
      </c>
      <c r="N11485" t="s">
        <v>19</v>
      </c>
      <c r="O11485">
        <v>0</v>
      </c>
    </row>
    <row r="11486" spans="1:15" x14ac:dyDescent="0.25">
      <c r="A11486">
        <v>34180</v>
      </c>
      <c r="B11486">
        <v>1088</v>
      </c>
      <c r="C11486" t="s">
        <v>15916</v>
      </c>
      <c r="D11486" t="s">
        <v>15917</v>
      </c>
      <c r="E11486">
        <v>0.5</v>
      </c>
      <c r="F11486">
        <v>0.1</v>
      </c>
      <c r="G11486" s="30">
        <v>0</v>
      </c>
      <c r="H11486">
        <v>1</v>
      </c>
      <c r="I11486" t="s">
        <v>19</v>
      </c>
      <c r="J11486" t="s">
        <v>19</v>
      </c>
      <c r="K11486">
        <v>1</v>
      </c>
      <c r="L11486">
        <v>1405</v>
      </c>
      <c r="M11486">
        <v>21370</v>
      </c>
      <c r="N11486" t="s">
        <v>19</v>
      </c>
      <c r="O11486">
        <v>0</v>
      </c>
    </row>
    <row r="11487" spans="1:15" x14ac:dyDescent="0.25">
      <c r="A11487">
        <v>34181</v>
      </c>
      <c r="B11487">
        <v>1088</v>
      </c>
      <c r="C11487" t="s">
        <v>15918</v>
      </c>
      <c r="D11487" t="s">
        <v>15919</v>
      </c>
      <c r="E11487">
        <v>0.5</v>
      </c>
      <c r="F11487">
        <v>0.1</v>
      </c>
      <c r="G11487" s="30">
        <v>0</v>
      </c>
      <c r="H11487">
        <v>1</v>
      </c>
      <c r="I11487" t="s">
        <v>19</v>
      </c>
      <c r="J11487" t="s">
        <v>19</v>
      </c>
      <c r="K11487">
        <v>1</v>
      </c>
      <c r="L11487">
        <v>1405</v>
      </c>
      <c r="M11487">
        <v>21371</v>
      </c>
      <c r="N11487" t="s">
        <v>19</v>
      </c>
      <c r="O11487">
        <v>0</v>
      </c>
    </row>
    <row r="11488" spans="1:15" x14ac:dyDescent="0.25">
      <c r="A11488">
        <v>34201</v>
      </c>
      <c r="B11488">
        <v>1304</v>
      </c>
      <c r="C11488" t="s">
        <v>15920</v>
      </c>
      <c r="D11488" t="s">
        <v>15921</v>
      </c>
      <c r="E11488">
        <v>1</v>
      </c>
      <c r="F11488">
        <v>0.1</v>
      </c>
      <c r="G11488" s="30">
        <v>0</v>
      </c>
      <c r="H11488">
        <v>1</v>
      </c>
      <c r="I11488">
        <v>4</v>
      </c>
      <c r="J11488" t="s">
        <v>19</v>
      </c>
      <c r="K11488">
        <v>1</v>
      </c>
      <c r="L11488">
        <v>1873</v>
      </c>
      <c r="M11488">
        <v>2885</v>
      </c>
      <c r="N11488" t="s">
        <v>19</v>
      </c>
      <c r="O11488">
        <v>0</v>
      </c>
    </row>
    <row r="11489" spans="1:15" x14ac:dyDescent="0.25">
      <c r="A11489">
        <v>34202</v>
      </c>
      <c r="B11489">
        <v>1304</v>
      </c>
      <c r="C11489" t="s">
        <v>15922</v>
      </c>
      <c r="D11489" t="s">
        <v>15923</v>
      </c>
      <c r="E11489">
        <v>1</v>
      </c>
      <c r="F11489">
        <v>0.1</v>
      </c>
      <c r="G11489" s="30">
        <v>0</v>
      </c>
      <c r="H11489">
        <v>1</v>
      </c>
      <c r="I11489">
        <v>4</v>
      </c>
      <c r="J11489" t="s">
        <v>19</v>
      </c>
      <c r="K11489">
        <v>1</v>
      </c>
      <c r="L11489">
        <v>1873</v>
      </c>
      <c r="M11489">
        <v>2885</v>
      </c>
      <c r="N11489" t="s">
        <v>19</v>
      </c>
      <c r="O11489">
        <v>0</v>
      </c>
    </row>
    <row r="11490" spans="1:15" x14ac:dyDescent="0.25">
      <c r="A11490">
        <v>34203</v>
      </c>
      <c r="B11490">
        <v>1304</v>
      </c>
      <c r="C11490" t="s">
        <v>15924</v>
      </c>
      <c r="D11490" t="s">
        <v>15925</v>
      </c>
      <c r="E11490">
        <v>1</v>
      </c>
      <c r="F11490">
        <v>0.1</v>
      </c>
      <c r="G11490" s="30">
        <v>0</v>
      </c>
      <c r="H11490">
        <v>1</v>
      </c>
      <c r="I11490">
        <v>4</v>
      </c>
      <c r="J11490" t="s">
        <v>19</v>
      </c>
      <c r="K11490">
        <v>1</v>
      </c>
      <c r="L11490">
        <v>1873</v>
      </c>
      <c r="M11490">
        <v>2885</v>
      </c>
      <c r="N11490" t="s">
        <v>19</v>
      </c>
      <c r="O11490">
        <v>0</v>
      </c>
    </row>
    <row r="11491" spans="1:15" x14ac:dyDescent="0.25">
      <c r="A11491">
        <v>34204</v>
      </c>
      <c r="B11491">
        <v>1304</v>
      </c>
      <c r="C11491" t="s">
        <v>15926</v>
      </c>
      <c r="D11491" t="s">
        <v>15927</v>
      </c>
      <c r="E11491">
        <v>1</v>
      </c>
      <c r="F11491">
        <v>0.1</v>
      </c>
      <c r="G11491" s="30">
        <v>0</v>
      </c>
      <c r="H11491">
        <v>1</v>
      </c>
      <c r="I11491">
        <v>4</v>
      </c>
      <c r="J11491" t="s">
        <v>19</v>
      </c>
      <c r="K11491">
        <v>1</v>
      </c>
      <c r="L11491">
        <v>1873</v>
      </c>
      <c r="M11491">
        <v>2885</v>
      </c>
      <c r="N11491" t="s">
        <v>19</v>
      </c>
      <c r="O11491">
        <v>0</v>
      </c>
    </row>
    <row r="11492" spans="1:15" x14ac:dyDescent="0.25">
      <c r="A11492">
        <v>34205</v>
      </c>
      <c r="B11492">
        <v>1304</v>
      </c>
      <c r="C11492" t="s">
        <v>15928</v>
      </c>
      <c r="D11492" t="s">
        <v>15929</v>
      </c>
      <c r="E11492">
        <v>1</v>
      </c>
      <c r="F11492">
        <v>0.1</v>
      </c>
      <c r="G11492" s="30">
        <v>0</v>
      </c>
      <c r="H11492">
        <v>1</v>
      </c>
      <c r="I11492">
        <v>4</v>
      </c>
      <c r="J11492" t="s">
        <v>19</v>
      </c>
      <c r="K11492">
        <v>1</v>
      </c>
      <c r="L11492">
        <v>1873</v>
      </c>
      <c r="M11492">
        <v>2885</v>
      </c>
      <c r="N11492" t="s">
        <v>19</v>
      </c>
      <c r="O11492">
        <v>0</v>
      </c>
    </row>
    <row r="11493" spans="1:15" x14ac:dyDescent="0.25">
      <c r="A11493">
        <v>34206</v>
      </c>
      <c r="B11493">
        <v>1304</v>
      </c>
      <c r="C11493" t="s">
        <v>15930</v>
      </c>
      <c r="D11493" t="s">
        <v>15931</v>
      </c>
      <c r="E11493">
        <v>1</v>
      </c>
      <c r="F11493">
        <v>0.1</v>
      </c>
      <c r="G11493" s="30">
        <v>0</v>
      </c>
      <c r="H11493">
        <v>1</v>
      </c>
      <c r="I11493">
        <v>4</v>
      </c>
      <c r="J11493" t="s">
        <v>19</v>
      </c>
      <c r="K11493">
        <v>1</v>
      </c>
      <c r="L11493">
        <v>1873</v>
      </c>
      <c r="M11493">
        <v>2885</v>
      </c>
      <c r="N11493" t="s">
        <v>19</v>
      </c>
      <c r="O11493">
        <v>0</v>
      </c>
    </row>
    <row r="11494" spans="1:15" x14ac:dyDescent="0.25">
      <c r="A11494">
        <v>34207</v>
      </c>
      <c r="B11494">
        <v>1304</v>
      </c>
      <c r="C11494" t="s">
        <v>15932</v>
      </c>
      <c r="D11494" t="s">
        <v>15933</v>
      </c>
      <c r="E11494">
        <v>1</v>
      </c>
      <c r="F11494">
        <v>0.1</v>
      </c>
      <c r="G11494" s="30">
        <v>0</v>
      </c>
      <c r="H11494">
        <v>1</v>
      </c>
      <c r="I11494">
        <v>4</v>
      </c>
      <c r="J11494" t="s">
        <v>19</v>
      </c>
      <c r="K11494">
        <v>1</v>
      </c>
      <c r="L11494">
        <v>1873</v>
      </c>
      <c r="M11494">
        <v>2885</v>
      </c>
      <c r="N11494" t="s">
        <v>19</v>
      </c>
      <c r="O11494">
        <v>0</v>
      </c>
    </row>
    <row r="11495" spans="1:15" x14ac:dyDescent="0.25">
      <c r="A11495">
        <v>34208</v>
      </c>
      <c r="B11495">
        <v>1304</v>
      </c>
      <c r="C11495" t="s">
        <v>15934</v>
      </c>
      <c r="D11495" t="s">
        <v>15935</v>
      </c>
      <c r="E11495">
        <v>1</v>
      </c>
      <c r="F11495">
        <v>0.1</v>
      </c>
      <c r="G11495" s="30">
        <v>0</v>
      </c>
      <c r="H11495">
        <v>1</v>
      </c>
      <c r="I11495">
        <v>4</v>
      </c>
      <c r="J11495" t="s">
        <v>19</v>
      </c>
      <c r="K11495">
        <v>1</v>
      </c>
      <c r="L11495">
        <v>1873</v>
      </c>
      <c r="M11495">
        <v>2885</v>
      </c>
      <c r="N11495" t="s">
        <v>19</v>
      </c>
      <c r="O11495">
        <v>0</v>
      </c>
    </row>
    <row r="11496" spans="1:15" ht="165" x14ac:dyDescent="0.25">
      <c r="A11496">
        <v>34210</v>
      </c>
      <c r="B11496">
        <v>1089</v>
      </c>
      <c r="C11496" t="s">
        <v>15936</v>
      </c>
      <c r="D11496" s="7" t="s">
        <v>15937</v>
      </c>
      <c r="E11496">
        <v>0.5</v>
      </c>
      <c r="F11496">
        <v>0.1</v>
      </c>
      <c r="G11496" s="30">
        <v>0</v>
      </c>
      <c r="H11496">
        <v>1</v>
      </c>
      <c r="I11496" t="s">
        <v>19</v>
      </c>
      <c r="J11496" t="s">
        <v>19</v>
      </c>
      <c r="K11496">
        <v>1</v>
      </c>
      <c r="L11496">
        <v>1662</v>
      </c>
      <c r="M11496">
        <v>21375</v>
      </c>
      <c r="N11496" t="s">
        <v>19</v>
      </c>
      <c r="O11496">
        <v>0</v>
      </c>
    </row>
    <row r="11497" spans="1:15" ht="165" x14ac:dyDescent="0.25">
      <c r="A11497">
        <v>34211</v>
      </c>
      <c r="B11497">
        <v>1089</v>
      </c>
      <c r="C11497" t="s">
        <v>15938</v>
      </c>
      <c r="D11497" s="7" t="s">
        <v>15937</v>
      </c>
      <c r="E11497">
        <v>0.5</v>
      </c>
      <c r="F11497">
        <v>0.1</v>
      </c>
      <c r="G11497" s="30">
        <v>0</v>
      </c>
      <c r="H11497">
        <v>1</v>
      </c>
      <c r="I11497" t="s">
        <v>19</v>
      </c>
      <c r="J11497" t="s">
        <v>19</v>
      </c>
      <c r="K11497">
        <v>1</v>
      </c>
      <c r="L11497">
        <v>1662</v>
      </c>
      <c r="M11497">
        <v>21376</v>
      </c>
      <c r="N11497" t="s">
        <v>19</v>
      </c>
      <c r="O11497">
        <v>0</v>
      </c>
    </row>
    <row r="11498" spans="1:15" x14ac:dyDescent="0.25">
      <c r="A11498">
        <v>34260</v>
      </c>
      <c r="B11498">
        <v>548</v>
      </c>
      <c r="C11498" t="s">
        <v>15939</v>
      </c>
      <c r="D11498" t="s">
        <v>9487</v>
      </c>
      <c r="E11498">
        <v>1</v>
      </c>
      <c r="F11498">
        <v>5</v>
      </c>
      <c r="G11498" s="30">
        <v>0</v>
      </c>
      <c r="H11498">
        <v>2</v>
      </c>
      <c r="I11498" t="s">
        <v>19</v>
      </c>
      <c r="J11498" t="s">
        <v>19</v>
      </c>
      <c r="K11498">
        <v>1</v>
      </c>
      <c r="L11498">
        <v>1201</v>
      </c>
      <c r="M11498">
        <v>1721</v>
      </c>
      <c r="N11498" t="s">
        <v>19</v>
      </c>
      <c r="O11498">
        <v>3018</v>
      </c>
    </row>
    <row r="11499" spans="1:15" ht="105" x14ac:dyDescent="0.25">
      <c r="A11499">
        <v>34264</v>
      </c>
      <c r="B11499">
        <v>864</v>
      </c>
      <c r="C11499" t="s">
        <v>15940</v>
      </c>
      <c r="D11499" s="7" t="s">
        <v>15941</v>
      </c>
      <c r="E11499">
        <v>1000</v>
      </c>
      <c r="F11499">
        <v>75</v>
      </c>
      <c r="G11499" s="30">
        <v>0</v>
      </c>
      <c r="H11499">
        <v>20</v>
      </c>
      <c r="I11499" t="s">
        <v>19</v>
      </c>
      <c r="J11499">
        <v>2500</v>
      </c>
      <c r="K11499">
        <v>1</v>
      </c>
      <c r="L11499">
        <v>1015</v>
      </c>
      <c r="M11499">
        <v>3282</v>
      </c>
      <c r="N11499" t="s">
        <v>19</v>
      </c>
      <c r="O11499">
        <v>20039</v>
      </c>
    </row>
    <row r="11500" spans="1:15" ht="270" x14ac:dyDescent="0.25">
      <c r="A11500">
        <v>34266</v>
      </c>
      <c r="B11500">
        <v>1308</v>
      </c>
      <c r="C11500" t="s">
        <v>15942</v>
      </c>
      <c r="D11500" s="7" t="s">
        <v>15943</v>
      </c>
      <c r="E11500">
        <v>200</v>
      </c>
      <c r="F11500">
        <v>5</v>
      </c>
      <c r="G11500" s="30">
        <v>0</v>
      </c>
      <c r="H11500">
        <v>1</v>
      </c>
      <c r="I11500" t="s">
        <v>19</v>
      </c>
      <c r="J11500" t="s">
        <v>19</v>
      </c>
      <c r="K11500">
        <v>1</v>
      </c>
      <c r="L11500">
        <v>1210</v>
      </c>
      <c r="M11500">
        <v>3196</v>
      </c>
      <c r="N11500" t="s">
        <v>19</v>
      </c>
      <c r="O11500">
        <v>0</v>
      </c>
    </row>
    <row r="11501" spans="1:15" x14ac:dyDescent="0.25">
      <c r="A11501">
        <v>34267</v>
      </c>
      <c r="B11501">
        <v>787</v>
      </c>
      <c r="C11501" t="s">
        <v>15944</v>
      </c>
      <c r="E11501" s="30">
        <v>0</v>
      </c>
      <c r="F11501">
        <v>0.01</v>
      </c>
      <c r="G11501" s="30">
        <v>0</v>
      </c>
      <c r="H11501">
        <v>1</v>
      </c>
      <c r="I11501" t="s">
        <v>19</v>
      </c>
      <c r="J11501">
        <v>125000</v>
      </c>
      <c r="K11501">
        <v>1</v>
      </c>
      <c r="L11501">
        <v>1240</v>
      </c>
      <c r="M11501">
        <v>3196</v>
      </c>
      <c r="N11501" t="s">
        <v>19</v>
      </c>
      <c r="O11501">
        <v>0</v>
      </c>
    </row>
    <row r="11502" spans="1:15" ht="270" x14ac:dyDescent="0.25">
      <c r="A11502">
        <v>34268</v>
      </c>
      <c r="B11502">
        <v>1308</v>
      </c>
      <c r="C11502" t="s">
        <v>15945</v>
      </c>
      <c r="D11502" s="7" t="s">
        <v>15943</v>
      </c>
      <c r="E11502">
        <v>200</v>
      </c>
      <c r="F11502">
        <v>10</v>
      </c>
      <c r="G11502" s="30">
        <v>0</v>
      </c>
      <c r="H11502">
        <v>1</v>
      </c>
      <c r="I11502" t="s">
        <v>19</v>
      </c>
      <c r="J11502" t="s">
        <v>19</v>
      </c>
      <c r="K11502">
        <v>1</v>
      </c>
      <c r="L11502">
        <v>1211</v>
      </c>
      <c r="M11502">
        <v>3196</v>
      </c>
      <c r="N11502" t="s">
        <v>19</v>
      </c>
      <c r="O11502">
        <v>0</v>
      </c>
    </row>
    <row r="11503" spans="1:15" x14ac:dyDescent="0.25">
      <c r="A11503">
        <v>34269</v>
      </c>
      <c r="B11503">
        <v>787</v>
      </c>
      <c r="C11503" t="s">
        <v>15946</v>
      </c>
      <c r="E11503" s="30">
        <v>0</v>
      </c>
      <c r="F11503">
        <v>0.01</v>
      </c>
      <c r="G11503" s="30">
        <v>0</v>
      </c>
      <c r="H11503">
        <v>1</v>
      </c>
      <c r="I11503">
        <v>4</v>
      </c>
      <c r="J11503">
        <v>750000</v>
      </c>
      <c r="K11503">
        <v>1</v>
      </c>
      <c r="L11503">
        <v>1241</v>
      </c>
      <c r="M11503">
        <v>3196</v>
      </c>
      <c r="N11503" t="s">
        <v>19</v>
      </c>
      <c r="O11503">
        <v>0</v>
      </c>
    </row>
    <row r="11504" spans="1:15" ht="165" x14ac:dyDescent="0.25">
      <c r="A11504">
        <v>34272</v>
      </c>
      <c r="B11504">
        <v>53</v>
      </c>
      <c r="C11504" t="s">
        <v>15947</v>
      </c>
      <c r="D11504" s="7" t="s">
        <v>15948</v>
      </c>
      <c r="E11504">
        <v>500</v>
      </c>
      <c r="F11504">
        <v>5</v>
      </c>
      <c r="G11504">
        <v>1</v>
      </c>
      <c r="H11504">
        <v>1</v>
      </c>
      <c r="I11504">
        <v>4</v>
      </c>
      <c r="J11504" t="s">
        <v>19</v>
      </c>
      <c r="K11504">
        <v>1</v>
      </c>
      <c r="L11504">
        <v>570</v>
      </c>
      <c r="M11504">
        <v>350</v>
      </c>
      <c r="N11504" t="s">
        <v>19</v>
      </c>
      <c r="O11504">
        <v>21594</v>
      </c>
    </row>
    <row r="11505" spans="1:15" x14ac:dyDescent="0.25">
      <c r="A11505">
        <v>34273</v>
      </c>
      <c r="B11505">
        <v>133</v>
      </c>
      <c r="C11505" t="s">
        <v>15949</v>
      </c>
      <c r="E11505" s="30">
        <v>0</v>
      </c>
      <c r="F11505">
        <v>0.01</v>
      </c>
      <c r="G11505" s="30">
        <v>0</v>
      </c>
      <c r="H11505">
        <v>1</v>
      </c>
      <c r="I11505">
        <v>4</v>
      </c>
      <c r="J11505">
        <v>9999999</v>
      </c>
      <c r="K11505">
        <v>1</v>
      </c>
      <c r="L11505" t="s">
        <v>19</v>
      </c>
      <c r="M11505">
        <v>350</v>
      </c>
      <c r="N11505" t="s">
        <v>19</v>
      </c>
      <c r="O11505">
        <v>21594</v>
      </c>
    </row>
    <row r="11506" spans="1:15" ht="165" x14ac:dyDescent="0.25">
      <c r="A11506">
        <v>34274</v>
      </c>
      <c r="B11506">
        <v>53</v>
      </c>
      <c r="C11506" t="s">
        <v>15950</v>
      </c>
      <c r="D11506" s="7" t="s">
        <v>15951</v>
      </c>
      <c r="E11506">
        <v>1000</v>
      </c>
      <c r="F11506">
        <v>10</v>
      </c>
      <c r="G11506">
        <v>1</v>
      </c>
      <c r="H11506">
        <v>1</v>
      </c>
      <c r="I11506">
        <v>4</v>
      </c>
      <c r="J11506" t="s">
        <v>19</v>
      </c>
      <c r="K11506">
        <v>1</v>
      </c>
      <c r="L11506">
        <v>572</v>
      </c>
      <c r="M11506">
        <v>356</v>
      </c>
      <c r="N11506" t="s">
        <v>19</v>
      </c>
      <c r="O11506">
        <v>21575</v>
      </c>
    </row>
    <row r="11507" spans="1:15" x14ac:dyDescent="0.25">
      <c r="A11507">
        <v>34275</v>
      </c>
      <c r="B11507">
        <v>133</v>
      </c>
      <c r="C11507" t="s">
        <v>15952</v>
      </c>
      <c r="E11507" s="30">
        <v>0</v>
      </c>
      <c r="F11507">
        <v>0.01</v>
      </c>
      <c r="G11507" s="30">
        <v>0</v>
      </c>
      <c r="H11507">
        <v>1</v>
      </c>
      <c r="I11507">
        <v>4</v>
      </c>
      <c r="J11507">
        <v>9999999</v>
      </c>
      <c r="K11507">
        <v>1</v>
      </c>
      <c r="L11507" t="s">
        <v>19</v>
      </c>
      <c r="M11507">
        <v>356</v>
      </c>
      <c r="N11507" t="s">
        <v>19</v>
      </c>
      <c r="O11507">
        <v>21575</v>
      </c>
    </row>
    <row r="11508" spans="1:15" ht="165" x14ac:dyDescent="0.25">
      <c r="A11508">
        <v>34276</v>
      </c>
      <c r="B11508">
        <v>53</v>
      </c>
      <c r="C11508" t="s">
        <v>15953</v>
      </c>
      <c r="D11508" s="7" t="s">
        <v>15954</v>
      </c>
      <c r="E11508">
        <v>2000</v>
      </c>
      <c r="F11508">
        <v>20</v>
      </c>
      <c r="G11508">
        <v>1</v>
      </c>
      <c r="H11508">
        <v>1</v>
      </c>
      <c r="I11508">
        <v>4</v>
      </c>
      <c r="J11508" t="s">
        <v>19</v>
      </c>
      <c r="K11508">
        <v>1</v>
      </c>
      <c r="L11508">
        <v>573</v>
      </c>
      <c r="M11508">
        <v>360</v>
      </c>
      <c r="N11508" t="s">
        <v>19</v>
      </c>
      <c r="O11508">
        <v>21659</v>
      </c>
    </row>
    <row r="11509" spans="1:15" x14ac:dyDescent="0.25">
      <c r="A11509">
        <v>34277</v>
      </c>
      <c r="B11509">
        <v>133</v>
      </c>
      <c r="C11509" t="s">
        <v>15955</v>
      </c>
      <c r="E11509" s="30">
        <v>0</v>
      </c>
      <c r="F11509">
        <v>0.01</v>
      </c>
      <c r="G11509" s="30">
        <v>0</v>
      </c>
      <c r="H11509">
        <v>1</v>
      </c>
      <c r="I11509">
        <v>4</v>
      </c>
      <c r="J11509">
        <v>9999999</v>
      </c>
      <c r="K11509">
        <v>1</v>
      </c>
      <c r="L11509" t="s">
        <v>19</v>
      </c>
      <c r="M11509">
        <v>360</v>
      </c>
      <c r="N11509" t="s">
        <v>19</v>
      </c>
      <c r="O11509">
        <v>21659</v>
      </c>
    </row>
    <row r="11510" spans="1:15" ht="210" x14ac:dyDescent="0.25">
      <c r="A11510">
        <v>34278</v>
      </c>
      <c r="B11510">
        <v>74</v>
      </c>
      <c r="C11510" t="s">
        <v>15956</v>
      </c>
      <c r="D11510" s="7" t="s">
        <v>15957</v>
      </c>
      <c r="E11510">
        <v>500</v>
      </c>
      <c r="F11510">
        <v>5</v>
      </c>
      <c r="G11510">
        <v>0.6</v>
      </c>
      <c r="H11510">
        <v>1</v>
      </c>
      <c r="I11510">
        <v>4</v>
      </c>
      <c r="J11510">
        <v>148538</v>
      </c>
      <c r="K11510">
        <v>1</v>
      </c>
      <c r="L11510">
        <v>561</v>
      </c>
      <c r="M11510">
        <v>376</v>
      </c>
      <c r="N11510" t="s">
        <v>19</v>
      </c>
      <c r="O11510">
        <v>21718</v>
      </c>
    </row>
    <row r="11511" spans="1:15" x14ac:dyDescent="0.25">
      <c r="A11511">
        <v>34279</v>
      </c>
      <c r="B11511">
        <v>154</v>
      </c>
      <c r="C11511" t="s">
        <v>15958</v>
      </c>
      <c r="E11511" s="30">
        <v>0</v>
      </c>
      <c r="F11511">
        <v>0.01</v>
      </c>
      <c r="G11511" s="30">
        <v>0</v>
      </c>
      <c r="H11511">
        <v>1</v>
      </c>
      <c r="I11511">
        <v>4</v>
      </c>
      <c r="J11511">
        <v>9999999</v>
      </c>
      <c r="K11511">
        <v>1</v>
      </c>
      <c r="L11511" t="s">
        <v>19</v>
      </c>
      <c r="M11511">
        <v>376</v>
      </c>
      <c r="N11511" t="s">
        <v>19</v>
      </c>
      <c r="O11511">
        <v>21718</v>
      </c>
    </row>
    <row r="11512" spans="1:15" ht="210" x14ac:dyDescent="0.25">
      <c r="A11512">
        <v>34280</v>
      </c>
      <c r="B11512">
        <v>74</v>
      </c>
      <c r="C11512" t="s">
        <v>15959</v>
      </c>
      <c r="D11512" s="7" t="s">
        <v>15957</v>
      </c>
      <c r="E11512">
        <v>1000</v>
      </c>
      <c r="F11512">
        <v>10</v>
      </c>
      <c r="G11512">
        <v>3</v>
      </c>
      <c r="H11512">
        <v>1</v>
      </c>
      <c r="I11512">
        <v>4</v>
      </c>
      <c r="J11512">
        <v>443112</v>
      </c>
      <c r="K11512">
        <v>1</v>
      </c>
      <c r="L11512">
        <v>562</v>
      </c>
      <c r="M11512">
        <v>371</v>
      </c>
      <c r="N11512" t="s">
        <v>19</v>
      </c>
      <c r="O11512">
        <v>21536</v>
      </c>
    </row>
    <row r="11513" spans="1:15" x14ac:dyDescent="0.25">
      <c r="A11513">
        <v>34281</v>
      </c>
      <c r="B11513">
        <v>154</v>
      </c>
      <c r="C11513" t="s">
        <v>15960</v>
      </c>
      <c r="E11513" s="30">
        <v>0</v>
      </c>
      <c r="F11513">
        <v>0.01</v>
      </c>
      <c r="G11513" s="30">
        <v>0</v>
      </c>
      <c r="H11513">
        <v>1</v>
      </c>
      <c r="I11513">
        <v>4</v>
      </c>
      <c r="J11513">
        <v>9999999</v>
      </c>
      <c r="K11513">
        <v>1</v>
      </c>
      <c r="L11513" t="s">
        <v>19</v>
      </c>
      <c r="M11513">
        <v>371</v>
      </c>
      <c r="N11513" t="s">
        <v>19</v>
      </c>
      <c r="O11513">
        <v>21536</v>
      </c>
    </row>
    <row r="11514" spans="1:15" ht="210" x14ac:dyDescent="0.25">
      <c r="A11514">
        <v>34282</v>
      </c>
      <c r="B11514">
        <v>74</v>
      </c>
      <c r="C11514" t="s">
        <v>15961</v>
      </c>
      <c r="D11514" s="7" t="s">
        <v>15962</v>
      </c>
      <c r="E11514">
        <v>2000</v>
      </c>
      <c r="F11514">
        <v>20</v>
      </c>
      <c r="G11514">
        <v>6</v>
      </c>
      <c r="H11514">
        <v>1</v>
      </c>
      <c r="I11514">
        <v>4</v>
      </c>
      <c r="J11514">
        <v>1446592</v>
      </c>
      <c r="K11514">
        <v>1</v>
      </c>
      <c r="L11514">
        <v>563</v>
      </c>
      <c r="M11514">
        <v>365</v>
      </c>
      <c r="N11514" t="s">
        <v>19</v>
      </c>
      <c r="O11514">
        <v>21589</v>
      </c>
    </row>
    <row r="11515" spans="1:15" x14ac:dyDescent="0.25">
      <c r="A11515">
        <v>34283</v>
      </c>
      <c r="B11515">
        <v>154</v>
      </c>
      <c r="C11515" t="s">
        <v>15963</v>
      </c>
      <c r="E11515" s="30">
        <v>0</v>
      </c>
      <c r="F11515">
        <v>0.01</v>
      </c>
      <c r="G11515" s="30">
        <v>0</v>
      </c>
      <c r="H11515">
        <v>1</v>
      </c>
      <c r="I11515">
        <v>4</v>
      </c>
      <c r="J11515">
        <v>9999999</v>
      </c>
      <c r="K11515">
        <v>1</v>
      </c>
      <c r="L11515" t="s">
        <v>19</v>
      </c>
      <c r="M11515">
        <v>365</v>
      </c>
      <c r="N11515" t="s">
        <v>19</v>
      </c>
      <c r="O11515">
        <v>21589</v>
      </c>
    </row>
    <row r="11516" spans="1:15" ht="165" x14ac:dyDescent="0.25">
      <c r="A11516">
        <v>34284</v>
      </c>
      <c r="B11516">
        <v>55</v>
      </c>
      <c r="C11516" t="s">
        <v>15964</v>
      </c>
      <c r="D11516" s="7" t="s">
        <v>15965</v>
      </c>
      <c r="E11516">
        <v>500</v>
      </c>
      <c r="F11516">
        <v>5</v>
      </c>
      <c r="G11516">
        <v>0.9</v>
      </c>
      <c r="H11516">
        <v>1</v>
      </c>
      <c r="I11516">
        <v>4</v>
      </c>
      <c r="J11516">
        <v>109744</v>
      </c>
      <c r="K11516">
        <v>1</v>
      </c>
      <c r="L11516">
        <v>574</v>
      </c>
      <c r="M11516">
        <v>387</v>
      </c>
      <c r="N11516" t="s">
        <v>19</v>
      </c>
      <c r="O11516">
        <v>21662</v>
      </c>
    </row>
    <row r="11517" spans="1:15" x14ac:dyDescent="0.25">
      <c r="A11517">
        <v>34285</v>
      </c>
      <c r="B11517">
        <v>135</v>
      </c>
      <c r="C11517" t="s">
        <v>15966</v>
      </c>
      <c r="E11517" s="30">
        <v>0</v>
      </c>
      <c r="F11517">
        <v>0.01</v>
      </c>
      <c r="G11517" s="30">
        <v>0</v>
      </c>
      <c r="H11517">
        <v>1</v>
      </c>
      <c r="I11517">
        <v>4</v>
      </c>
      <c r="J11517">
        <v>9999999</v>
      </c>
      <c r="K11517">
        <v>1</v>
      </c>
      <c r="L11517" t="s">
        <v>19</v>
      </c>
      <c r="M11517">
        <v>387</v>
      </c>
      <c r="N11517" t="s">
        <v>19</v>
      </c>
      <c r="O11517">
        <v>21662</v>
      </c>
    </row>
    <row r="11518" spans="1:15" ht="165" x14ac:dyDescent="0.25">
      <c r="A11518">
        <v>34286</v>
      </c>
      <c r="B11518">
        <v>55</v>
      </c>
      <c r="C11518" t="s">
        <v>15967</v>
      </c>
      <c r="D11518" s="7" t="s">
        <v>15968</v>
      </c>
      <c r="E11518">
        <v>1000</v>
      </c>
      <c r="F11518">
        <v>10</v>
      </c>
      <c r="G11518">
        <v>4.5</v>
      </c>
      <c r="H11518">
        <v>1</v>
      </c>
      <c r="I11518">
        <v>4</v>
      </c>
      <c r="J11518">
        <v>373210</v>
      </c>
      <c r="K11518">
        <v>1</v>
      </c>
      <c r="L11518">
        <v>575</v>
      </c>
      <c r="M11518">
        <v>386</v>
      </c>
      <c r="N11518" t="s">
        <v>19</v>
      </c>
      <c r="O11518">
        <v>21677</v>
      </c>
    </row>
    <row r="11519" spans="1:15" x14ac:dyDescent="0.25">
      <c r="A11519">
        <v>34287</v>
      </c>
      <c r="B11519">
        <v>135</v>
      </c>
      <c r="C11519" t="s">
        <v>15969</v>
      </c>
      <c r="E11519" s="30">
        <v>0</v>
      </c>
      <c r="F11519">
        <v>0.01</v>
      </c>
      <c r="G11519" s="30">
        <v>0</v>
      </c>
      <c r="H11519">
        <v>1</v>
      </c>
      <c r="I11519">
        <v>4</v>
      </c>
      <c r="J11519">
        <v>9999999</v>
      </c>
      <c r="K11519">
        <v>1</v>
      </c>
      <c r="L11519" t="s">
        <v>19</v>
      </c>
      <c r="M11519">
        <v>386</v>
      </c>
      <c r="N11519" t="s">
        <v>19</v>
      </c>
      <c r="O11519">
        <v>21677</v>
      </c>
    </row>
    <row r="11520" spans="1:15" ht="165" x14ac:dyDescent="0.25">
      <c r="A11520">
        <v>34288</v>
      </c>
      <c r="B11520">
        <v>55</v>
      </c>
      <c r="C11520" t="s">
        <v>15970</v>
      </c>
      <c r="D11520" s="7" t="s">
        <v>15971</v>
      </c>
      <c r="E11520">
        <v>75</v>
      </c>
      <c r="F11520">
        <v>20</v>
      </c>
      <c r="G11520">
        <v>9</v>
      </c>
      <c r="H11520">
        <v>1</v>
      </c>
      <c r="I11520">
        <v>4</v>
      </c>
      <c r="J11520">
        <v>1484776</v>
      </c>
      <c r="K11520">
        <v>1</v>
      </c>
      <c r="L11520">
        <v>576</v>
      </c>
      <c r="M11520">
        <v>381</v>
      </c>
      <c r="N11520" t="s">
        <v>19</v>
      </c>
      <c r="O11520">
        <v>21740</v>
      </c>
    </row>
    <row r="11521" spans="1:15" x14ac:dyDescent="0.25">
      <c r="A11521">
        <v>34289</v>
      </c>
      <c r="B11521">
        <v>135</v>
      </c>
      <c r="C11521" t="s">
        <v>15972</v>
      </c>
      <c r="E11521" s="30">
        <v>0</v>
      </c>
      <c r="F11521">
        <v>0.01</v>
      </c>
      <c r="G11521" s="30">
        <v>0</v>
      </c>
      <c r="H11521">
        <v>1</v>
      </c>
      <c r="I11521">
        <v>4</v>
      </c>
      <c r="J11521" t="s">
        <v>19</v>
      </c>
      <c r="K11521">
        <v>1</v>
      </c>
      <c r="L11521" t="s">
        <v>19</v>
      </c>
      <c r="M11521">
        <v>381</v>
      </c>
      <c r="N11521" t="s">
        <v>19</v>
      </c>
      <c r="O11521">
        <v>21740</v>
      </c>
    </row>
    <row r="11522" spans="1:15" ht="105" x14ac:dyDescent="0.25">
      <c r="A11522">
        <v>34290</v>
      </c>
      <c r="B11522">
        <v>507</v>
      </c>
      <c r="C11522" t="s">
        <v>15973</v>
      </c>
      <c r="D11522" s="7" t="s">
        <v>15974</v>
      </c>
      <c r="E11522" s="30">
        <v>0</v>
      </c>
      <c r="F11522">
        <v>5</v>
      </c>
      <c r="G11522">
        <v>0.75</v>
      </c>
      <c r="H11522">
        <v>1</v>
      </c>
      <c r="I11522">
        <v>4</v>
      </c>
      <c r="J11522">
        <v>36040</v>
      </c>
      <c r="K11522">
        <v>1</v>
      </c>
      <c r="L11522">
        <v>639</v>
      </c>
      <c r="M11522">
        <v>1345</v>
      </c>
      <c r="N11522" t="s">
        <v>19</v>
      </c>
      <c r="O11522">
        <v>21750</v>
      </c>
    </row>
    <row r="11523" spans="1:15" x14ac:dyDescent="0.25">
      <c r="A11523">
        <v>34291</v>
      </c>
      <c r="B11523">
        <v>136</v>
      </c>
      <c r="C11523" t="s">
        <v>15975</v>
      </c>
      <c r="E11523" s="30">
        <v>0</v>
      </c>
      <c r="F11523">
        <v>0.01</v>
      </c>
      <c r="G11523" s="30">
        <v>0</v>
      </c>
      <c r="H11523">
        <v>1</v>
      </c>
      <c r="I11523">
        <v>4</v>
      </c>
      <c r="J11523">
        <v>9999999</v>
      </c>
      <c r="K11523">
        <v>1</v>
      </c>
      <c r="L11523" t="s">
        <v>19</v>
      </c>
      <c r="M11523">
        <v>1345</v>
      </c>
      <c r="N11523" t="s">
        <v>19</v>
      </c>
      <c r="O11523">
        <v>21750</v>
      </c>
    </row>
    <row r="11524" spans="1:15" ht="135" x14ac:dyDescent="0.25">
      <c r="A11524">
        <v>34292</v>
      </c>
      <c r="B11524">
        <v>771</v>
      </c>
      <c r="C11524" t="s">
        <v>15976</v>
      </c>
      <c r="D11524" s="7" t="s">
        <v>15977</v>
      </c>
      <c r="E11524" s="30">
        <v>0</v>
      </c>
      <c r="F11524">
        <v>10</v>
      </c>
      <c r="G11524">
        <v>2.97</v>
      </c>
      <c r="H11524">
        <v>1</v>
      </c>
      <c r="I11524">
        <v>4</v>
      </c>
      <c r="J11524">
        <v>174120</v>
      </c>
      <c r="K11524">
        <v>1</v>
      </c>
      <c r="L11524">
        <v>974</v>
      </c>
      <c r="M11524">
        <v>3241</v>
      </c>
      <c r="N11524" t="s">
        <v>19</v>
      </c>
      <c r="O11524">
        <v>21706</v>
      </c>
    </row>
    <row r="11525" spans="1:15" x14ac:dyDescent="0.25">
      <c r="A11525">
        <v>34293</v>
      </c>
      <c r="B11525">
        <v>136</v>
      </c>
      <c r="C11525" t="s">
        <v>15978</v>
      </c>
      <c r="E11525" s="30">
        <v>0</v>
      </c>
      <c r="F11525">
        <v>0.01</v>
      </c>
      <c r="G11525" s="30">
        <v>0</v>
      </c>
      <c r="H11525">
        <v>1</v>
      </c>
      <c r="I11525">
        <v>4</v>
      </c>
      <c r="J11525" t="s">
        <v>19</v>
      </c>
      <c r="K11525">
        <v>1</v>
      </c>
      <c r="L11525" t="s">
        <v>19</v>
      </c>
      <c r="M11525">
        <v>3241</v>
      </c>
      <c r="N11525" t="s">
        <v>19</v>
      </c>
      <c r="O11525">
        <v>21706</v>
      </c>
    </row>
    <row r="11526" spans="1:15" ht="120" x14ac:dyDescent="0.25">
      <c r="A11526">
        <v>34294</v>
      </c>
      <c r="B11526">
        <v>508</v>
      </c>
      <c r="C11526" t="s">
        <v>15979</v>
      </c>
      <c r="D11526" s="7" t="s">
        <v>15980</v>
      </c>
      <c r="E11526" s="30">
        <v>0</v>
      </c>
      <c r="F11526">
        <v>20</v>
      </c>
      <c r="G11526">
        <v>3</v>
      </c>
      <c r="H11526">
        <v>1</v>
      </c>
      <c r="I11526">
        <v>4</v>
      </c>
      <c r="J11526">
        <v>655792</v>
      </c>
      <c r="K11526">
        <v>1</v>
      </c>
      <c r="L11526">
        <v>644</v>
      </c>
      <c r="M11526">
        <v>170</v>
      </c>
      <c r="N11526" t="s">
        <v>19</v>
      </c>
      <c r="O11526">
        <v>21585</v>
      </c>
    </row>
    <row r="11527" spans="1:15" x14ac:dyDescent="0.25">
      <c r="A11527">
        <v>34295</v>
      </c>
      <c r="B11527">
        <v>136</v>
      </c>
      <c r="C11527" t="s">
        <v>15981</v>
      </c>
      <c r="E11527" s="30">
        <v>0</v>
      </c>
      <c r="F11527">
        <v>0.01</v>
      </c>
      <c r="G11527" s="30">
        <v>0</v>
      </c>
      <c r="H11527">
        <v>1</v>
      </c>
      <c r="I11527">
        <v>4</v>
      </c>
      <c r="J11527">
        <v>9999999</v>
      </c>
      <c r="K11527">
        <v>1</v>
      </c>
      <c r="L11527" t="s">
        <v>19</v>
      </c>
      <c r="M11527">
        <v>170</v>
      </c>
      <c r="N11527">
        <v>12</v>
      </c>
      <c r="O11527">
        <v>21585</v>
      </c>
    </row>
    <row r="11528" spans="1:15" ht="270" x14ac:dyDescent="0.25">
      <c r="A11528">
        <v>34306</v>
      </c>
      <c r="B11528">
        <v>1308</v>
      </c>
      <c r="C11528" t="s">
        <v>15982</v>
      </c>
      <c r="D11528" s="7" t="s">
        <v>15943</v>
      </c>
      <c r="E11528">
        <v>200</v>
      </c>
      <c r="F11528">
        <v>20</v>
      </c>
      <c r="G11528" s="30">
        <v>0</v>
      </c>
      <c r="H11528">
        <v>1</v>
      </c>
      <c r="I11528">
        <v>4</v>
      </c>
      <c r="J11528" t="s">
        <v>19</v>
      </c>
      <c r="K11528">
        <v>1</v>
      </c>
      <c r="L11528">
        <v>1212</v>
      </c>
      <c r="M11528">
        <v>3196</v>
      </c>
      <c r="N11528" t="s">
        <v>19</v>
      </c>
      <c r="O11528">
        <v>0</v>
      </c>
    </row>
    <row r="11529" spans="1:15" x14ac:dyDescent="0.25">
      <c r="A11529">
        <v>34307</v>
      </c>
      <c r="B11529">
        <v>787</v>
      </c>
      <c r="C11529" t="s">
        <v>15983</v>
      </c>
      <c r="E11529" s="30">
        <v>0</v>
      </c>
      <c r="F11529">
        <v>0.01</v>
      </c>
      <c r="G11529" s="30">
        <v>0</v>
      </c>
      <c r="H11529">
        <v>1</v>
      </c>
      <c r="I11529">
        <v>4</v>
      </c>
      <c r="J11529">
        <v>1250000</v>
      </c>
      <c r="K11529">
        <v>1</v>
      </c>
      <c r="L11529">
        <v>1242</v>
      </c>
      <c r="M11529">
        <v>3196</v>
      </c>
      <c r="N11529" t="s">
        <v>19</v>
      </c>
      <c r="O11529">
        <v>0</v>
      </c>
    </row>
    <row r="11530" spans="1:15" ht="285" x14ac:dyDescent="0.25">
      <c r="A11530">
        <v>34308</v>
      </c>
      <c r="B11530">
        <v>1308</v>
      </c>
      <c r="C11530" t="s">
        <v>15984</v>
      </c>
      <c r="D11530" s="7" t="s">
        <v>15985</v>
      </c>
      <c r="E11530">
        <v>200</v>
      </c>
      <c r="F11530">
        <v>40</v>
      </c>
      <c r="G11530" s="30">
        <v>0</v>
      </c>
      <c r="H11530">
        <v>1</v>
      </c>
      <c r="I11530">
        <v>4</v>
      </c>
      <c r="J11530" t="s">
        <v>19</v>
      </c>
      <c r="K11530">
        <v>1</v>
      </c>
      <c r="L11530">
        <v>1740</v>
      </c>
      <c r="M11530">
        <v>3196</v>
      </c>
      <c r="N11530" t="s">
        <v>19</v>
      </c>
      <c r="O11530">
        <v>0</v>
      </c>
    </row>
    <row r="11531" spans="1:15" x14ac:dyDescent="0.25">
      <c r="A11531">
        <v>34309</v>
      </c>
      <c r="B11531">
        <v>787</v>
      </c>
      <c r="C11531" t="s">
        <v>15986</v>
      </c>
      <c r="E11531" s="30">
        <v>0</v>
      </c>
      <c r="F11531">
        <v>0.01</v>
      </c>
      <c r="G11531" s="30">
        <v>0</v>
      </c>
      <c r="H11531">
        <v>1</v>
      </c>
      <c r="I11531">
        <v>4</v>
      </c>
      <c r="J11531">
        <v>50000000</v>
      </c>
      <c r="K11531">
        <v>1</v>
      </c>
      <c r="L11531">
        <v>1720</v>
      </c>
      <c r="M11531">
        <v>3196</v>
      </c>
      <c r="N11531" t="s">
        <v>19</v>
      </c>
      <c r="O11531">
        <v>0</v>
      </c>
    </row>
    <row r="11532" spans="1:15" x14ac:dyDescent="0.25">
      <c r="A11532">
        <v>34311</v>
      </c>
      <c r="B11532">
        <v>314</v>
      </c>
      <c r="C11532" t="s">
        <v>15987</v>
      </c>
      <c r="D11532" t="s">
        <v>15988</v>
      </c>
      <c r="E11532">
        <v>1</v>
      </c>
      <c r="F11532">
        <v>0.1</v>
      </c>
      <c r="G11532" s="30">
        <v>0</v>
      </c>
      <c r="H11532">
        <v>1</v>
      </c>
      <c r="I11532">
        <v>4</v>
      </c>
      <c r="J11532" t="s">
        <v>19</v>
      </c>
      <c r="K11532">
        <v>1</v>
      </c>
      <c r="L11532" t="s">
        <v>19</v>
      </c>
      <c r="M11532">
        <v>21380</v>
      </c>
      <c r="N11532" t="s">
        <v>19</v>
      </c>
      <c r="O11532">
        <v>0</v>
      </c>
    </row>
    <row r="11533" spans="1:15" x14ac:dyDescent="0.25">
      <c r="A11533">
        <v>34312</v>
      </c>
      <c r="B11533">
        <v>314</v>
      </c>
      <c r="C11533" t="s">
        <v>15989</v>
      </c>
      <c r="D11533" t="s">
        <v>15990</v>
      </c>
      <c r="E11533">
        <v>1</v>
      </c>
      <c r="F11533">
        <v>0.1</v>
      </c>
      <c r="G11533" s="30">
        <v>0</v>
      </c>
      <c r="H11533">
        <v>1</v>
      </c>
      <c r="I11533">
        <v>1</v>
      </c>
      <c r="J11533" t="s">
        <v>19</v>
      </c>
      <c r="K11533">
        <v>1</v>
      </c>
      <c r="L11533" t="s">
        <v>19</v>
      </c>
      <c r="M11533">
        <v>21381</v>
      </c>
      <c r="N11533" t="s">
        <v>19</v>
      </c>
      <c r="O11533">
        <v>0</v>
      </c>
    </row>
    <row r="11534" spans="1:15" x14ac:dyDescent="0.25">
      <c r="A11534">
        <v>34313</v>
      </c>
      <c r="B11534">
        <v>314</v>
      </c>
      <c r="C11534" t="s">
        <v>15991</v>
      </c>
      <c r="D11534" t="s">
        <v>15992</v>
      </c>
      <c r="E11534">
        <v>1</v>
      </c>
      <c r="F11534">
        <v>0.1</v>
      </c>
      <c r="G11534" s="30">
        <v>0</v>
      </c>
      <c r="H11534">
        <v>1</v>
      </c>
      <c r="I11534">
        <v>8</v>
      </c>
      <c r="J11534" t="s">
        <v>19</v>
      </c>
      <c r="K11534">
        <v>1</v>
      </c>
      <c r="L11534" t="s">
        <v>19</v>
      </c>
      <c r="M11534">
        <v>21382</v>
      </c>
      <c r="N11534" t="s">
        <v>19</v>
      </c>
      <c r="O11534">
        <v>0</v>
      </c>
    </row>
    <row r="11535" spans="1:15" x14ac:dyDescent="0.25">
      <c r="A11535">
        <v>34314</v>
      </c>
      <c r="B11535">
        <v>314</v>
      </c>
      <c r="C11535" t="s">
        <v>15993</v>
      </c>
      <c r="D11535" t="s">
        <v>15994</v>
      </c>
      <c r="E11535">
        <v>1</v>
      </c>
      <c r="F11535">
        <v>0.1</v>
      </c>
      <c r="G11535" s="30">
        <v>0</v>
      </c>
      <c r="H11535">
        <v>1</v>
      </c>
      <c r="I11535">
        <v>2</v>
      </c>
      <c r="J11535" t="s">
        <v>19</v>
      </c>
      <c r="K11535">
        <v>1</v>
      </c>
      <c r="L11535" t="s">
        <v>19</v>
      </c>
      <c r="M11535">
        <v>21383</v>
      </c>
      <c r="N11535" t="s">
        <v>19</v>
      </c>
      <c r="O11535">
        <v>0</v>
      </c>
    </row>
    <row r="11536" spans="1:15" ht="105" x14ac:dyDescent="0.25">
      <c r="A11536">
        <v>34317</v>
      </c>
      <c r="B11536">
        <v>1305</v>
      </c>
      <c r="C11536" t="s">
        <v>15995</v>
      </c>
      <c r="D11536" s="7" t="s">
        <v>15996</v>
      </c>
      <c r="E11536">
        <v>1800000</v>
      </c>
      <c r="F11536">
        <v>47000</v>
      </c>
      <c r="G11536">
        <v>400</v>
      </c>
      <c r="H11536">
        <v>1</v>
      </c>
      <c r="I11536">
        <v>4</v>
      </c>
      <c r="J11536">
        <v>30000000</v>
      </c>
      <c r="K11536">
        <v>1</v>
      </c>
      <c r="L11536">
        <v>1952</v>
      </c>
      <c r="M11536" t="s">
        <v>19</v>
      </c>
      <c r="N11536">
        <v>20063</v>
      </c>
      <c r="O11536">
        <v>20980</v>
      </c>
    </row>
    <row r="11537" spans="1:15" ht="240" x14ac:dyDescent="0.25">
      <c r="A11537">
        <v>34318</v>
      </c>
      <c r="B11537">
        <v>1309</v>
      </c>
      <c r="C11537" t="s">
        <v>15997</v>
      </c>
      <c r="D11537" s="7" t="s">
        <v>15998</v>
      </c>
      <c r="E11537" s="30">
        <v>0</v>
      </c>
      <c r="F11537">
        <v>0.01</v>
      </c>
      <c r="G11537" s="30">
        <v>0</v>
      </c>
      <c r="H11537">
        <v>1</v>
      </c>
      <c r="I11537">
        <v>4</v>
      </c>
      <c r="J11537">
        <v>40000000</v>
      </c>
      <c r="K11537">
        <v>1</v>
      </c>
      <c r="L11537" t="s">
        <v>19</v>
      </c>
      <c r="M11537" t="s">
        <v>19</v>
      </c>
      <c r="N11537" t="s">
        <v>19</v>
      </c>
      <c r="O11537">
        <v>20980</v>
      </c>
    </row>
    <row r="11538" spans="1:15" x14ac:dyDescent="0.25">
      <c r="A11538">
        <v>34327</v>
      </c>
      <c r="B11538">
        <v>257</v>
      </c>
      <c r="C11538" t="s">
        <v>15999</v>
      </c>
      <c r="D11538" t="s">
        <v>16000</v>
      </c>
      <c r="E11538" s="30">
        <v>0</v>
      </c>
      <c r="F11538">
        <v>0.01</v>
      </c>
      <c r="G11538" s="30">
        <v>0</v>
      </c>
      <c r="H11538">
        <v>1</v>
      </c>
      <c r="I11538">
        <v>128</v>
      </c>
      <c r="J11538">
        <v>35000000</v>
      </c>
      <c r="K11538">
        <v>1</v>
      </c>
      <c r="L11538">
        <v>377</v>
      </c>
      <c r="M11538">
        <v>33</v>
      </c>
      <c r="N11538" t="s">
        <v>19</v>
      </c>
      <c r="O11538">
        <v>0</v>
      </c>
    </row>
    <row r="11539" spans="1:15" ht="180" x14ac:dyDescent="0.25">
      <c r="A11539">
        <v>34328</v>
      </c>
      <c r="B11539">
        <v>513</v>
      </c>
      <c r="C11539" t="s">
        <v>16001</v>
      </c>
      <c r="D11539" s="7" t="s">
        <v>16002</v>
      </c>
      <c r="E11539">
        <v>400000000</v>
      </c>
      <c r="F11539">
        <v>17550000</v>
      </c>
      <c r="G11539">
        <v>4000</v>
      </c>
      <c r="H11539">
        <v>1</v>
      </c>
      <c r="I11539">
        <v>128</v>
      </c>
      <c r="J11539">
        <v>1746000000</v>
      </c>
      <c r="K11539">
        <v>1</v>
      </c>
      <c r="L11539">
        <v>1950</v>
      </c>
      <c r="M11539" t="s">
        <v>19</v>
      </c>
      <c r="N11539">
        <v>20073</v>
      </c>
      <c r="O11539">
        <v>20977</v>
      </c>
    </row>
    <row r="11540" spans="1:15" x14ac:dyDescent="0.25">
      <c r="A11540">
        <v>34329</v>
      </c>
      <c r="B11540">
        <v>525</v>
      </c>
      <c r="C11540" t="s">
        <v>16003</v>
      </c>
      <c r="E11540" s="30">
        <v>0</v>
      </c>
      <c r="F11540">
        <v>0.01</v>
      </c>
      <c r="G11540" s="30">
        <v>0</v>
      </c>
      <c r="H11540">
        <v>1</v>
      </c>
      <c r="I11540">
        <v>128</v>
      </c>
      <c r="J11540">
        <v>1550000000</v>
      </c>
      <c r="K11540">
        <v>1</v>
      </c>
      <c r="L11540">
        <v>1949</v>
      </c>
      <c r="M11540" t="s">
        <v>19</v>
      </c>
      <c r="N11540" t="s">
        <v>19</v>
      </c>
      <c r="O11540">
        <v>20977</v>
      </c>
    </row>
    <row r="11541" spans="1:15" x14ac:dyDescent="0.25">
      <c r="A11541">
        <v>34330</v>
      </c>
      <c r="B11541">
        <v>306</v>
      </c>
      <c r="C11541" t="s">
        <v>16004</v>
      </c>
      <c r="D11541" t="s">
        <v>3986</v>
      </c>
      <c r="E11541">
        <v>10000</v>
      </c>
      <c r="F11541">
        <v>2750</v>
      </c>
      <c r="G11541">
        <v>2700</v>
      </c>
      <c r="H11541">
        <v>1</v>
      </c>
      <c r="I11541">
        <v>4</v>
      </c>
      <c r="J11541" t="s">
        <v>19</v>
      </c>
      <c r="K11541">
        <v>1</v>
      </c>
      <c r="L11541" t="s">
        <v>19</v>
      </c>
      <c r="M11541" t="s">
        <v>19</v>
      </c>
      <c r="N11541" t="s">
        <v>19</v>
      </c>
      <c r="O11541">
        <v>1176</v>
      </c>
    </row>
    <row r="11542" spans="1:15" ht="135" x14ac:dyDescent="0.25">
      <c r="A11542">
        <v>34347</v>
      </c>
      <c r="B11542">
        <v>1088</v>
      </c>
      <c r="C11542" t="s">
        <v>16005</v>
      </c>
      <c r="D11542" s="7" t="s">
        <v>16006</v>
      </c>
      <c r="E11542">
        <v>0.5</v>
      </c>
      <c r="F11542">
        <v>0.1</v>
      </c>
      <c r="G11542" s="30">
        <v>0</v>
      </c>
      <c r="H11542">
        <v>1</v>
      </c>
      <c r="I11542">
        <v>4</v>
      </c>
      <c r="J11542" t="s">
        <v>19</v>
      </c>
      <c r="K11542">
        <v>1</v>
      </c>
      <c r="L11542">
        <v>1399</v>
      </c>
      <c r="M11542">
        <v>21384</v>
      </c>
      <c r="N11542" t="s">
        <v>19</v>
      </c>
      <c r="O11542">
        <v>0</v>
      </c>
    </row>
    <row r="11543" spans="1:15" ht="135" x14ac:dyDescent="0.25">
      <c r="A11543">
        <v>34348</v>
      </c>
      <c r="B11543">
        <v>1088</v>
      </c>
      <c r="C11543" t="s">
        <v>16007</v>
      </c>
      <c r="D11543" s="7" t="s">
        <v>16008</v>
      </c>
      <c r="E11543">
        <v>0.5</v>
      </c>
      <c r="F11543">
        <v>0.1</v>
      </c>
      <c r="G11543" s="30">
        <v>0</v>
      </c>
      <c r="H11543">
        <v>1</v>
      </c>
      <c r="I11543">
        <v>4</v>
      </c>
      <c r="J11543" t="s">
        <v>19</v>
      </c>
      <c r="K11543">
        <v>1</v>
      </c>
      <c r="L11543">
        <v>1399</v>
      </c>
      <c r="M11543">
        <v>21385</v>
      </c>
      <c r="N11543" t="s">
        <v>19</v>
      </c>
      <c r="O11543">
        <v>0</v>
      </c>
    </row>
    <row r="11544" spans="1:15" ht="135" x14ac:dyDescent="0.25">
      <c r="A11544">
        <v>34349</v>
      </c>
      <c r="B11544">
        <v>1088</v>
      </c>
      <c r="C11544" t="s">
        <v>16009</v>
      </c>
      <c r="D11544" s="7" t="s">
        <v>16010</v>
      </c>
      <c r="E11544">
        <v>0.5</v>
      </c>
      <c r="F11544">
        <v>0.1</v>
      </c>
      <c r="G11544" s="30">
        <v>0</v>
      </c>
      <c r="H11544">
        <v>1</v>
      </c>
      <c r="I11544">
        <v>4</v>
      </c>
      <c r="J11544" t="s">
        <v>19</v>
      </c>
      <c r="K11544">
        <v>1</v>
      </c>
      <c r="L11544">
        <v>1399</v>
      </c>
      <c r="M11544">
        <v>21386</v>
      </c>
      <c r="N11544" t="s">
        <v>19</v>
      </c>
      <c r="O11544">
        <v>0</v>
      </c>
    </row>
    <row r="11545" spans="1:15" ht="135" x14ac:dyDescent="0.25">
      <c r="A11545">
        <v>34350</v>
      </c>
      <c r="B11545">
        <v>1088</v>
      </c>
      <c r="C11545" t="s">
        <v>16011</v>
      </c>
      <c r="D11545" s="7" t="s">
        <v>16008</v>
      </c>
      <c r="E11545">
        <v>0.5</v>
      </c>
      <c r="F11545">
        <v>0.1</v>
      </c>
      <c r="G11545" s="30">
        <v>0</v>
      </c>
      <c r="H11545">
        <v>1</v>
      </c>
      <c r="I11545">
        <v>4</v>
      </c>
      <c r="J11545" t="s">
        <v>19</v>
      </c>
      <c r="K11545">
        <v>1</v>
      </c>
      <c r="L11545">
        <v>1405</v>
      </c>
      <c r="M11545">
        <v>21388</v>
      </c>
      <c r="N11545" t="s">
        <v>19</v>
      </c>
      <c r="O11545">
        <v>0</v>
      </c>
    </row>
    <row r="11546" spans="1:15" ht="135" x14ac:dyDescent="0.25">
      <c r="A11546">
        <v>34351</v>
      </c>
      <c r="B11546">
        <v>1088</v>
      </c>
      <c r="C11546" t="s">
        <v>16012</v>
      </c>
      <c r="D11546" s="7" t="s">
        <v>16013</v>
      </c>
      <c r="E11546">
        <v>0.5</v>
      </c>
      <c r="F11546">
        <v>0.1</v>
      </c>
      <c r="G11546" s="30">
        <v>0</v>
      </c>
      <c r="H11546">
        <v>1</v>
      </c>
      <c r="I11546">
        <v>4</v>
      </c>
      <c r="J11546" t="s">
        <v>19</v>
      </c>
      <c r="K11546">
        <v>1</v>
      </c>
      <c r="L11546">
        <v>1405</v>
      </c>
      <c r="M11546">
        <v>21403</v>
      </c>
      <c r="N11546" t="s">
        <v>19</v>
      </c>
      <c r="O11546">
        <v>0</v>
      </c>
    </row>
    <row r="11547" spans="1:15" ht="135" x14ac:dyDescent="0.25">
      <c r="A11547">
        <v>34353</v>
      </c>
      <c r="B11547">
        <v>1088</v>
      </c>
      <c r="C11547" t="s">
        <v>16014</v>
      </c>
      <c r="D11547" s="7" t="s">
        <v>16006</v>
      </c>
      <c r="E11547">
        <v>0.5</v>
      </c>
      <c r="F11547">
        <v>0.1</v>
      </c>
      <c r="G11547" s="30">
        <v>0</v>
      </c>
      <c r="H11547">
        <v>1</v>
      </c>
      <c r="I11547">
        <v>4</v>
      </c>
      <c r="J11547" t="s">
        <v>19</v>
      </c>
      <c r="K11547">
        <v>1</v>
      </c>
      <c r="L11547">
        <v>1405</v>
      </c>
      <c r="M11547">
        <v>21389</v>
      </c>
      <c r="N11547" t="s">
        <v>19</v>
      </c>
      <c r="O11547">
        <v>0</v>
      </c>
    </row>
    <row r="11548" spans="1:15" ht="120" x14ac:dyDescent="0.25">
      <c r="A11548">
        <v>34354</v>
      </c>
      <c r="B11548">
        <v>1090</v>
      </c>
      <c r="C11548" t="s">
        <v>16015</v>
      </c>
      <c r="D11548" s="7" t="s">
        <v>16016</v>
      </c>
      <c r="E11548">
        <v>0.5</v>
      </c>
      <c r="F11548">
        <v>0.1</v>
      </c>
      <c r="G11548" s="30">
        <v>0</v>
      </c>
      <c r="H11548">
        <v>1</v>
      </c>
      <c r="I11548">
        <v>4</v>
      </c>
      <c r="J11548" t="s">
        <v>19</v>
      </c>
      <c r="K11548">
        <v>1</v>
      </c>
      <c r="L11548">
        <v>1401</v>
      </c>
      <c r="M11548">
        <v>21391</v>
      </c>
      <c r="N11548" t="s">
        <v>19</v>
      </c>
      <c r="O11548">
        <v>0</v>
      </c>
    </row>
    <row r="11549" spans="1:15" ht="120" x14ac:dyDescent="0.25">
      <c r="A11549">
        <v>34355</v>
      </c>
      <c r="B11549">
        <v>1090</v>
      </c>
      <c r="C11549" t="s">
        <v>16017</v>
      </c>
      <c r="D11549" s="7" t="s">
        <v>16018</v>
      </c>
      <c r="E11549">
        <v>0.5</v>
      </c>
      <c r="F11549">
        <v>0.1</v>
      </c>
      <c r="G11549" s="30">
        <v>0</v>
      </c>
      <c r="H11549">
        <v>1</v>
      </c>
      <c r="I11549">
        <v>4</v>
      </c>
      <c r="J11549" t="s">
        <v>19</v>
      </c>
      <c r="K11549">
        <v>1</v>
      </c>
      <c r="L11549">
        <v>1401</v>
      </c>
      <c r="M11549">
        <v>21392</v>
      </c>
      <c r="N11549" t="s">
        <v>19</v>
      </c>
      <c r="O11549">
        <v>0</v>
      </c>
    </row>
    <row r="11550" spans="1:15" ht="120" x14ac:dyDescent="0.25">
      <c r="A11550">
        <v>34356</v>
      </c>
      <c r="B11550">
        <v>1090</v>
      </c>
      <c r="C11550" t="s">
        <v>16019</v>
      </c>
      <c r="D11550" s="7" t="s">
        <v>16020</v>
      </c>
      <c r="E11550">
        <v>0.5</v>
      </c>
      <c r="F11550">
        <v>0.1</v>
      </c>
      <c r="G11550" s="30">
        <v>0</v>
      </c>
      <c r="H11550">
        <v>1</v>
      </c>
      <c r="I11550">
        <v>4</v>
      </c>
      <c r="J11550" t="s">
        <v>19</v>
      </c>
      <c r="K11550">
        <v>1</v>
      </c>
      <c r="L11550">
        <v>1401</v>
      </c>
      <c r="M11550">
        <v>21393</v>
      </c>
      <c r="N11550" t="s">
        <v>19</v>
      </c>
      <c r="O11550">
        <v>0</v>
      </c>
    </row>
    <row r="11551" spans="1:15" ht="120" x14ac:dyDescent="0.25">
      <c r="A11551">
        <v>34357</v>
      </c>
      <c r="B11551">
        <v>1090</v>
      </c>
      <c r="C11551" t="s">
        <v>16021</v>
      </c>
      <c r="D11551" s="7" t="s">
        <v>16022</v>
      </c>
      <c r="E11551">
        <v>0.5</v>
      </c>
      <c r="F11551">
        <v>0.1</v>
      </c>
      <c r="G11551" s="30">
        <v>0</v>
      </c>
      <c r="H11551">
        <v>1</v>
      </c>
      <c r="I11551">
        <v>4</v>
      </c>
      <c r="J11551" t="s">
        <v>19</v>
      </c>
      <c r="K11551">
        <v>1</v>
      </c>
      <c r="L11551">
        <v>1403</v>
      </c>
      <c r="M11551">
        <v>21394</v>
      </c>
      <c r="N11551" t="s">
        <v>19</v>
      </c>
      <c r="O11551">
        <v>0</v>
      </c>
    </row>
    <row r="11552" spans="1:15" ht="120" x14ac:dyDescent="0.25">
      <c r="A11552">
        <v>34358</v>
      </c>
      <c r="B11552">
        <v>1090</v>
      </c>
      <c r="C11552" t="s">
        <v>16023</v>
      </c>
      <c r="D11552" s="7" t="s">
        <v>16024</v>
      </c>
      <c r="E11552">
        <v>0.5</v>
      </c>
      <c r="F11552">
        <v>0.1</v>
      </c>
      <c r="G11552" s="30">
        <v>0</v>
      </c>
      <c r="H11552">
        <v>1</v>
      </c>
      <c r="I11552">
        <v>4</v>
      </c>
      <c r="J11552" t="s">
        <v>19</v>
      </c>
      <c r="K11552">
        <v>1</v>
      </c>
      <c r="L11552">
        <v>1403</v>
      </c>
      <c r="M11552">
        <v>21395</v>
      </c>
      <c r="N11552" t="s">
        <v>19</v>
      </c>
      <c r="O11552">
        <v>0</v>
      </c>
    </row>
    <row r="11553" spans="1:15" ht="120" x14ac:dyDescent="0.25">
      <c r="A11553">
        <v>34359</v>
      </c>
      <c r="B11553">
        <v>1090</v>
      </c>
      <c r="C11553" t="s">
        <v>16025</v>
      </c>
      <c r="D11553" s="7" t="s">
        <v>16026</v>
      </c>
      <c r="E11553">
        <v>0.5</v>
      </c>
      <c r="F11553">
        <v>0.1</v>
      </c>
      <c r="G11553" s="30">
        <v>0</v>
      </c>
      <c r="H11553">
        <v>1</v>
      </c>
      <c r="I11553">
        <v>4</v>
      </c>
      <c r="J11553" t="s">
        <v>19</v>
      </c>
      <c r="K11553">
        <v>1</v>
      </c>
      <c r="L11553">
        <v>1403</v>
      </c>
      <c r="M11553">
        <v>21396</v>
      </c>
      <c r="N11553" t="s">
        <v>19</v>
      </c>
      <c r="O11553">
        <v>0</v>
      </c>
    </row>
    <row r="11554" spans="1:15" ht="135" x14ac:dyDescent="0.25">
      <c r="A11554">
        <v>34360</v>
      </c>
      <c r="B11554">
        <v>1091</v>
      </c>
      <c r="C11554" t="s">
        <v>16027</v>
      </c>
      <c r="D11554" s="7" t="s">
        <v>16028</v>
      </c>
      <c r="E11554">
        <v>0.5</v>
      </c>
      <c r="F11554">
        <v>0.1</v>
      </c>
      <c r="G11554" s="30">
        <v>0</v>
      </c>
      <c r="H11554">
        <v>1</v>
      </c>
      <c r="I11554">
        <v>4</v>
      </c>
      <c r="J11554" t="s">
        <v>19</v>
      </c>
      <c r="K11554">
        <v>1</v>
      </c>
      <c r="L11554">
        <v>1400</v>
      </c>
      <c r="M11554">
        <v>21397</v>
      </c>
      <c r="N11554" t="s">
        <v>19</v>
      </c>
      <c r="O11554">
        <v>0</v>
      </c>
    </row>
    <row r="11555" spans="1:15" ht="135" x14ac:dyDescent="0.25">
      <c r="A11555">
        <v>34361</v>
      </c>
      <c r="B11555">
        <v>1091</v>
      </c>
      <c r="C11555" t="s">
        <v>16029</v>
      </c>
      <c r="D11555" s="7" t="s">
        <v>16030</v>
      </c>
      <c r="E11555">
        <v>0.5</v>
      </c>
      <c r="F11555">
        <v>0.1</v>
      </c>
      <c r="G11555" s="30">
        <v>0</v>
      </c>
      <c r="H11555">
        <v>1</v>
      </c>
      <c r="I11555">
        <v>4</v>
      </c>
      <c r="J11555" t="s">
        <v>19</v>
      </c>
      <c r="K11555">
        <v>1</v>
      </c>
      <c r="L11555">
        <v>1400</v>
      </c>
      <c r="M11555">
        <v>21398</v>
      </c>
      <c r="N11555" t="s">
        <v>19</v>
      </c>
      <c r="O11555">
        <v>0</v>
      </c>
    </row>
    <row r="11556" spans="1:15" ht="135" x14ac:dyDescent="0.25">
      <c r="A11556">
        <v>34362</v>
      </c>
      <c r="B11556">
        <v>1091</v>
      </c>
      <c r="C11556" t="s">
        <v>16031</v>
      </c>
      <c r="D11556" s="7" t="s">
        <v>16032</v>
      </c>
      <c r="E11556">
        <v>0.5</v>
      </c>
      <c r="F11556">
        <v>0.1</v>
      </c>
      <c r="G11556" s="30">
        <v>0</v>
      </c>
      <c r="H11556">
        <v>1</v>
      </c>
      <c r="I11556">
        <v>4</v>
      </c>
      <c r="J11556" t="s">
        <v>19</v>
      </c>
      <c r="K11556">
        <v>1</v>
      </c>
      <c r="L11556">
        <v>1400</v>
      </c>
      <c r="M11556">
        <v>21399</v>
      </c>
      <c r="N11556" t="s">
        <v>19</v>
      </c>
      <c r="O11556">
        <v>0</v>
      </c>
    </row>
    <row r="11557" spans="1:15" ht="135" x14ac:dyDescent="0.25">
      <c r="A11557">
        <v>34363</v>
      </c>
      <c r="B11557">
        <v>1091</v>
      </c>
      <c r="C11557" t="s">
        <v>16033</v>
      </c>
      <c r="D11557" s="7" t="s">
        <v>16034</v>
      </c>
      <c r="E11557">
        <v>0.5</v>
      </c>
      <c r="F11557">
        <v>0.1</v>
      </c>
      <c r="G11557" s="30">
        <v>0</v>
      </c>
      <c r="H11557">
        <v>1</v>
      </c>
      <c r="I11557">
        <v>4</v>
      </c>
      <c r="J11557" t="s">
        <v>19</v>
      </c>
      <c r="K11557">
        <v>1</v>
      </c>
      <c r="L11557">
        <v>1404</v>
      </c>
      <c r="M11557">
        <v>21400</v>
      </c>
      <c r="N11557" t="s">
        <v>19</v>
      </c>
      <c r="O11557">
        <v>0</v>
      </c>
    </row>
    <row r="11558" spans="1:15" ht="135" x14ac:dyDescent="0.25">
      <c r="A11558">
        <v>34364</v>
      </c>
      <c r="B11558">
        <v>1091</v>
      </c>
      <c r="C11558" t="s">
        <v>16035</v>
      </c>
      <c r="D11558" s="7" t="s">
        <v>16036</v>
      </c>
      <c r="E11558">
        <v>0.5</v>
      </c>
      <c r="F11558">
        <v>0.1</v>
      </c>
      <c r="G11558" s="30">
        <v>0</v>
      </c>
      <c r="H11558">
        <v>1</v>
      </c>
      <c r="I11558">
        <v>4</v>
      </c>
      <c r="J11558" t="s">
        <v>19</v>
      </c>
      <c r="K11558">
        <v>1</v>
      </c>
      <c r="L11558">
        <v>1404</v>
      </c>
      <c r="M11558">
        <v>21401</v>
      </c>
      <c r="N11558" t="s">
        <v>19</v>
      </c>
      <c r="O11558">
        <v>0</v>
      </c>
    </row>
    <row r="11559" spans="1:15" ht="120" x14ac:dyDescent="0.25">
      <c r="A11559">
        <v>34365</v>
      </c>
      <c r="B11559">
        <v>1091</v>
      </c>
      <c r="C11559" t="s">
        <v>16037</v>
      </c>
      <c r="D11559" s="7" t="s">
        <v>16038</v>
      </c>
      <c r="E11559">
        <v>0.5</v>
      </c>
      <c r="F11559">
        <v>0.1</v>
      </c>
      <c r="G11559" s="30">
        <v>0</v>
      </c>
      <c r="H11559">
        <v>1</v>
      </c>
      <c r="I11559">
        <v>4</v>
      </c>
      <c r="J11559" t="s">
        <v>19</v>
      </c>
      <c r="K11559">
        <v>1</v>
      </c>
      <c r="L11559">
        <v>1404</v>
      </c>
      <c r="M11559">
        <v>21402</v>
      </c>
      <c r="N11559" t="s">
        <v>19</v>
      </c>
      <c r="O11559">
        <v>0</v>
      </c>
    </row>
    <row r="11560" spans="1:15" ht="90" x14ac:dyDescent="0.25">
      <c r="A11560">
        <v>34381</v>
      </c>
      <c r="B11560">
        <v>314</v>
      </c>
      <c r="C11560" t="s">
        <v>16039</v>
      </c>
      <c r="D11560" s="7" t="s">
        <v>16040</v>
      </c>
      <c r="E11560">
        <v>1</v>
      </c>
      <c r="F11560">
        <v>0.1</v>
      </c>
      <c r="G11560" s="30">
        <v>0</v>
      </c>
      <c r="H11560">
        <v>1</v>
      </c>
      <c r="I11560">
        <v>4</v>
      </c>
      <c r="J11560" t="s">
        <v>19</v>
      </c>
      <c r="K11560">
        <v>1</v>
      </c>
      <c r="L11560" t="s">
        <v>19</v>
      </c>
      <c r="M11560">
        <v>1192</v>
      </c>
      <c r="N11560" t="s">
        <v>19</v>
      </c>
      <c r="O11560">
        <v>0</v>
      </c>
    </row>
    <row r="11561" spans="1:15" ht="90" x14ac:dyDescent="0.25">
      <c r="A11561">
        <v>34382</v>
      </c>
      <c r="B11561">
        <v>314</v>
      </c>
      <c r="C11561" t="s">
        <v>16041</v>
      </c>
      <c r="D11561" s="7" t="s">
        <v>16040</v>
      </c>
      <c r="E11561">
        <v>1</v>
      </c>
      <c r="F11561">
        <v>0.1</v>
      </c>
      <c r="G11561" s="30">
        <v>0</v>
      </c>
      <c r="H11561">
        <v>1</v>
      </c>
      <c r="I11561">
        <v>4</v>
      </c>
      <c r="J11561" t="s">
        <v>19</v>
      </c>
      <c r="K11561">
        <v>1</v>
      </c>
      <c r="L11561" t="s">
        <v>19</v>
      </c>
      <c r="M11561">
        <v>1192</v>
      </c>
      <c r="N11561" t="s">
        <v>19</v>
      </c>
      <c r="O11561">
        <v>0</v>
      </c>
    </row>
    <row r="11562" spans="1:15" ht="90" x14ac:dyDescent="0.25">
      <c r="A11562">
        <v>34383</v>
      </c>
      <c r="B11562">
        <v>314</v>
      </c>
      <c r="C11562" t="s">
        <v>16042</v>
      </c>
      <c r="D11562" s="7" t="s">
        <v>16040</v>
      </c>
      <c r="E11562">
        <v>1</v>
      </c>
      <c r="F11562">
        <v>0.1</v>
      </c>
      <c r="G11562" s="30">
        <v>0</v>
      </c>
      <c r="H11562">
        <v>1</v>
      </c>
      <c r="I11562">
        <v>4</v>
      </c>
      <c r="J11562" t="s">
        <v>19</v>
      </c>
      <c r="K11562">
        <v>1</v>
      </c>
      <c r="L11562" t="s">
        <v>19</v>
      </c>
      <c r="M11562">
        <v>1192</v>
      </c>
      <c r="N11562" t="s">
        <v>19</v>
      </c>
      <c r="O11562">
        <v>0</v>
      </c>
    </row>
    <row r="11563" spans="1:15" x14ac:dyDescent="0.25">
      <c r="A11563">
        <v>34390</v>
      </c>
      <c r="B11563">
        <v>257</v>
      </c>
      <c r="C11563" t="s">
        <v>16043</v>
      </c>
      <c r="D11563" t="s">
        <v>16044</v>
      </c>
      <c r="E11563" s="30">
        <v>0</v>
      </c>
      <c r="F11563">
        <v>0.01</v>
      </c>
      <c r="G11563" s="30">
        <v>0</v>
      </c>
      <c r="H11563">
        <v>1</v>
      </c>
      <c r="I11563">
        <v>4</v>
      </c>
      <c r="J11563">
        <v>1000000</v>
      </c>
      <c r="K11563">
        <v>1</v>
      </c>
      <c r="L11563">
        <v>377</v>
      </c>
      <c r="M11563">
        <v>33</v>
      </c>
      <c r="N11563" t="s">
        <v>19</v>
      </c>
      <c r="O11563">
        <v>0</v>
      </c>
    </row>
    <row r="11564" spans="1:15" ht="105" x14ac:dyDescent="0.25">
      <c r="A11564">
        <v>34393</v>
      </c>
      <c r="B11564">
        <v>1088</v>
      </c>
      <c r="C11564" t="s">
        <v>16045</v>
      </c>
      <c r="D11564" s="7" t="s">
        <v>16046</v>
      </c>
      <c r="E11564">
        <v>0.5</v>
      </c>
      <c r="F11564">
        <v>0.1</v>
      </c>
      <c r="G11564" s="30">
        <v>0</v>
      </c>
      <c r="H11564">
        <v>1</v>
      </c>
      <c r="I11564">
        <v>4</v>
      </c>
      <c r="J11564" t="s">
        <v>19</v>
      </c>
      <c r="K11564">
        <v>1</v>
      </c>
      <c r="L11564">
        <v>1399</v>
      </c>
      <c r="M11564">
        <v>21387</v>
      </c>
      <c r="N11564" t="s">
        <v>19</v>
      </c>
      <c r="O11564">
        <v>0</v>
      </c>
    </row>
    <row r="11565" spans="1:15" ht="105" x14ac:dyDescent="0.25">
      <c r="A11565">
        <v>34394</v>
      </c>
      <c r="B11565">
        <v>1088</v>
      </c>
      <c r="C11565" t="s">
        <v>16047</v>
      </c>
      <c r="D11565" s="7" t="s">
        <v>16046</v>
      </c>
      <c r="E11565">
        <v>0.5</v>
      </c>
      <c r="F11565">
        <v>0.1</v>
      </c>
      <c r="G11565" s="30">
        <v>0</v>
      </c>
      <c r="H11565">
        <v>1</v>
      </c>
      <c r="I11565">
        <v>4</v>
      </c>
      <c r="J11565" t="s">
        <v>19</v>
      </c>
      <c r="K11565">
        <v>1</v>
      </c>
      <c r="L11565">
        <v>1405</v>
      </c>
      <c r="M11565">
        <v>21390</v>
      </c>
      <c r="N11565" t="s">
        <v>19</v>
      </c>
      <c r="O11565">
        <v>0</v>
      </c>
    </row>
    <row r="11566" spans="1:15" ht="240" x14ac:dyDescent="0.25">
      <c r="A11566">
        <v>34396</v>
      </c>
      <c r="B11566">
        <v>964</v>
      </c>
      <c r="C11566" t="s">
        <v>16048</v>
      </c>
      <c r="D11566" s="7" t="s">
        <v>16049</v>
      </c>
      <c r="E11566">
        <v>1</v>
      </c>
      <c r="F11566">
        <v>5</v>
      </c>
      <c r="G11566" s="30">
        <v>0</v>
      </c>
      <c r="H11566">
        <v>1</v>
      </c>
      <c r="I11566">
        <v>4</v>
      </c>
      <c r="J11566">
        <v>400000</v>
      </c>
      <c r="K11566">
        <v>1</v>
      </c>
      <c r="L11566">
        <v>1147</v>
      </c>
      <c r="M11566">
        <v>3718</v>
      </c>
      <c r="N11566" t="s">
        <v>19</v>
      </c>
      <c r="O11566">
        <v>0</v>
      </c>
    </row>
    <row r="11567" spans="1:15" x14ac:dyDescent="0.25">
      <c r="A11567">
        <v>34397</v>
      </c>
      <c r="B11567">
        <v>965</v>
      </c>
      <c r="C11567" t="s">
        <v>16050</v>
      </c>
      <c r="E11567" s="30">
        <v>0</v>
      </c>
      <c r="F11567">
        <v>0.01</v>
      </c>
      <c r="G11567" s="30">
        <v>0</v>
      </c>
      <c r="H11567">
        <v>1</v>
      </c>
      <c r="I11567">
        <v>4</v>
      </c>
      <c r="J11567">
        <v>10000000</v>
      </c>
      <c r="K11567">
        <v>1</v>
      </c>
      <c r="L11567">
        <v>1191</v>
      </c>
      <c r="M11567">
        <v>3718</v>
      </c>
      <c r="N11567" t="s">
        <v>19</v>
      </c>
      <c r="O11567">
        <v>0</v>
      </c>
    </row>
    <row r="11568" spans="1:15" x14ac:dyDescent="0.25">
      <c r="A11568">
        <v>34400</v>
      </c>
      <c r="B11568">
        <v>314</v>
      </c>
      <c r="C11568" t="s">
        <v>16051</v>
      </c>
      <c r="D11568" t="s">
        <v>16052</v>
      </c>
      <c r="E11568">
        <v>1</v>
      </c>
      <c r="F11568">
        <v>0.1</v>
      </c>
      <c r="G11568" s="30">
        <v>0</v>
      </c>
      <c r="H11568">
        <v>1</v>
      </c>
      <c r="I11568">
        <v>4</v>
      </c>
      <c r="J11568">
        <v>2000000</v>
      </c>
      <c r="K11568">
        <v>1</v>
      </c>
      <c r="L11568" t="s">
        <v>19</v>
      </c>
      <c r="M11568">
        <v>2038</v>
      </c>
      <c r="N11568" t="s">
        <v>19</v>
      </c>
      <c r="O11568">
        <v>0</v>
      </c>
    </row>
    <row r="11569" spans="1:15" x14ac:dyDescent="0.25">
      <c r="A11569">
        <v>34401</v>
      </c>
      <c r="B11569">
        <v>314</v>
      </c>
      <c r="C11569" t="s">
        <v>16053</v>
      </c>
      <c r="D11569" t="s">
        <v>16054</v>
      </c>
      <c r="E11569">
        <v>1</v>
      </c>
      <c r="F11569">
        <v>0.1</v>
      </c>
      <c r="G11569" s="30">
        <v>0</v>
      </c>
      <c r="H11569">
        <v>1</v>
      </c>
      <c r="I11569">
        <v>4</v>
      </c>
      <c r="J11569">
        <v>2000000</v>
      </c>
      <c r="K11569">
        <v>1</v>
      </c>
      <c r="L11569" t="s">
        <v>19</v>
      </c>
      <c r="M11569">
        <v>2038</v>
      </c>
      <c r="N11569" t="s">
        <v>19</v>
      </c>
      <c r="O11569">
        <v>0</v>
      </c>
    </row>
    <row r="11570" spans="1:15" x14ac:dyDescent="0.25">
      <c r="A11570">
        <v>34402</v>
      </c>
      <c r="B11570">
        <v>314</v>
      </c>
      <c r="C11570" t="s">
        <v>16055</v>
      </c>
      <c r="D11570" t="s">
        <v>16056</v>
      </c>
      <c r="E11570">
        <v>1</v>
      </c>
      <c r="F11570">
        <v>0.1</v>
      </c>
      <c r="G11570" s="30">
        <v>0</v>
      </c>
      <c r="H11570">
        <v>1</v>
      </c>
      <c r="I11570">
        <v>4</v>
      </c>
      <c r="J11570">
        <v>2000000</v>
      </c>
      <c r="K11570">
        <v>1</v>
      </c>
      <c r="L11570" t="s">
        <v>19</v>
      </c>
      <c r="M11570">
        <v>2038</v>
      </c>
      <c r="N11570" t="s">
        <v>19</v>
      </c>
      <c r="O11570">
        <v>0</v>
      </c>
    </row>
    <row r="11571" spans="1:15" ht="180" x14ac:dyDescent="0.25">
      <c r="A11571">
        <v>34412</v>
      </c>
      <c r="B11571">
        <v>997</v>
      </c>
      <c r="C11571" t="s">
        <v>16057</v>
      </c>
      <c r="D11571" s="7" t="s">
        <v>16058</v>
      </c>
      <c r="E11571" s="30">
        <v>0</v>
      </c>
      <c r="F11571">
        <v>20</v>
      </c>
      <c r="G11571" s="30">
        <v>0</v>
      </c>
      <c r="H11571">
        <v>1</v>
      </c>
      <c r="I11571">
        <v>4</v>
      </c>
      <c r="J11571" t="s">
        <v>19</v>
      </c>
      <c r="K11571">
        <v>1</v>
      </c>
      <c r="L11571">
        <v>1909</v>
      </c>
      <c r="M11571">
        <v>3766</v>
      </c>
      <c r="N11571" t="s">
        <v>19</v>
      </c>
      <c r="O11571">
        <v>0</v>
      </c>
    </row>
    <row r="11572" spans="1:15" ht="195" x14ac:dyDescent="0.25">
      <c r="A11572">
        <v>34414</v>
      </c>
      <c r="B11572">
        <v>997</v>
      </c>
      <c r="C11572" t="s">
        <v>16059</v>
      </c>
      <c r="D11572" s="7" t="s">
        <v>16060</v>
      </c>
      <c r="E11572" s="30">
        <v>0</v>
      </c>
      <c r="F11572">
        <v>20</v>
      </c>
      <c r="G11572" s="30">
        <v>0</v>
      </c>
      <c r="H11572">
        <v>1</v>
      </c>
      <c r="I11572">
        <v>4</v>
      </c>
      <c r="J11572" t="s">
        <v>19</v>
      </c>
      <c r="K11572">
        <v>1</v>
      </c>
      <c r="L11572">
        <v>1909</v>
      </c>
      <c r="M11572">
        <v>3766</v>
      </c>
      <c r="N11572" t="s">
        <v>19</v>
      </c>
      <c r="O11572">
        <v>0</v>
      </c>
    </row>
    <row r="11573" spans="1:15" ht="195" x14ac:dyDescent="0.25">
      <c r="A11573">
        <v>34416</v>
      </c>
      <c r="B11573">
        <v>997</v>
      </c>
      <c r="C11573" t="s">
        <v>16061</v>
      </c>
      <c r="D11573" s="7" t="s">
        <v>13321</v>
      </c>
      <c r="E11573" s="30">
        <v>0</v>
      </c>
      <c r="F11573">
        <v>20</v>
      </c>
      <c r="G11573" s="30">
        <v>0</v>
      </c>
      <c r="H11573">
        <v>1</v>
      </c>
      <c r="I11573">
        <v>4</v>
      </c>
      <c r="J11573" t="s">
        <v>19</v>
      </c>
      <c r="K11573">
        <v>1</v>
      </c>
      <c r="L11573">
        <v>1909</v>
      </c>
      <c r="M11573">
        <v>3766</v>
      </c>
      <c r="N11573" t="s">
        <v>19</v>
      </c>
      <c r="O11573">
        <v>0</v>
      </c>
    </row>
    <row r="11574" spans="1:15" x14ac:dyDescent="0.25">
      <c r="A11574">
        <v>34417</v>
      </c>
      <c r="B11574">
        <v>1194</v>
      </c>
      <c r="C11574" t="s">
        <v>16062</v>
      </c>
      <c r="D11574" t="s">
        <v>16063</v>
      </c>
      <c r="E11574">
        <v>10</v>
      </c>
      <c r="F11574">
        <v>3</v>
      </c>
      <c r="G11574" s="30">
        <v>0</v>
      </c>
      <c r="H11574">
        <v>1</v>
      </c>
      <c r="I11574">
        <v>4</v>
      </c>
      <c r="J11574" t="s">
        <v>19</v>
      </c>
      <c r="K11574">
        <v>1</v>
      </c>
      <c r="L11574">
        <v>1661</v>
      </c>
      <c r="M11574">
        <v>2103</v>
      </c>
      <c r="N11574" t="s">
        <v>19</v>
      </c>
      <c r="O11574">
        <v>0</v>
      </c>
    </row>
    <row r="11575" spans="1:15" ht="180" x14ac:dyDescent="0.25">
      <c r="A11575">
        <v>34418</v>
      </c>
      <c r="B11575">
        <v>1194</v>
      </c>
      <c r="C11575" t="s">
        <v>16064</v>
      </c>
      <c r="D11575" s="7" t="s">
        <v>16065</v>
      </c>
      <c r="E11575">
        <v>10</v>
      </c>
      <c r="F11575">
        <v>3</v>
      </c>
      <c r="G11575" s="30">
        <v>0</v>
      </c>
      <c r="H11575">
        <v>1</v>
      </c>
      <c r="I11575">
        <v>4</v>
      </c>
      <c r="J11575" t="s">
        <v>19</v>
      </c>
      <c r="K11575">
        <v>1</v>
      </c>
      <c r="L11575">
        <v>1661</v>
      </c>
      <c r="M11575">
        <v>10159</v>
      </c>
      <c r="N11575" t="s">
        <v>19</v>
      </c>
      <c r="O11575">
        <v>0</v>
      </c>
    </row>
    <row r="11576" spans="1:15" x14ac:dyDescent="0.25">
      <c r="A11576">
        <v>34419</v>
      </c>
      <c r="B11576">
        <v>1194</v>
      </c>
      <c r="C11576" t="s">
        <v>16066</v>
      </c>
      <c r="D11576" t="s">
        <v>16067</v>
      </c>
      <c r="E11576">
        <v>10</v>
      </c>
      <c r="F11576">
        <v>3</v>
      </c>
      <c r="G11576" s="30">
        <v>0</v>
      </c>
      <c r="H11576">
        <v>1</v>
      </c>
      <c r="I11576">
        <v>4</v>
      </c>
      <c r="J11576" t="s">
        <v>19</v>
      </c>
      <c r="K11576">
        <v>1</v>
      </c>
      <c r="L11576">
        <v>1661</v>
      </c>
      <c r="M11576">
        <v>1194</v>
      </c>
      <c r="N11576" t="s">
        <v>19</v>
      </c>
      <c r="O11576">
        <v>0</v>
      </c>
    </row>
    <row r="11577" spans="1:15" x14ac:dyDescent="0.25">
      <c r="A11577">
        <v>34420</v>
      </c>
      <c r="B11577">
        <v>1194</v>
      </c>
      <c r="C11577" t="s">
        <v>16068</v>
      </c>
      <c r="D11577" t="s">
        <v>16069</v>
      </c>
      <c r="E11577">
        <v>10</v>
      </c>
      <c r="F11577">
        <v>3</v>
      </c>
      <c r="G11577" s="30">
        <v>0</v>
      </c>
      <c r="H11577">
        <v>1</v>
      </c>
      <c r="I11577">
        <v>4</v>
      </c>
      <c r="J11577" t="s">
        <v>19</v>
      </c>
      <c r="K11577">
        <v>1</v>
      </c>
      <c r="L11577">
        <v>1661</v>
      </c>
      <c r="M11577">
        <v>1177</v>
      </c>
      <c r="N11577" t="s">
        <v>19</v>
      </c>
      <c r="O11577">
        <v>0</v>
      </c>
    </row>
    <row r="11578" spans="1:15" x14ac:dyDescent="0.25">
      <c r="A11578">
        <v>34421</v>
      </c>
      <c r="B11578">
        <v>1194</v>
      </c>
      <c r="C11578" t="s">
        <v>16070</v>
      </c>
      <c r="D11578" t="s">
        <v>16071</v>
      </c>
      <c r="E11578">
        <v>10</v>
      </c>
      <c r="F11578">
        <v>3</v>
      </c>
      <c r="G11578" s="30">
        <v>0</v>
      </c>
      <c r="H11578">
        <v>1</v>
      </c>
      <c r="I11578">
        <v>4</v>
      </c>
      <c r="J11578" t="s">
        <v>19</v>
      </c>
      <c r="K11578">
        <v>1</v>
      </c>
      <c r="L11578">
        <v>1661</v>
      </c>
      <c r="M11578">
        <v>2887</v>
      </c>
      <c r="N11578" t="s">
        <v>19</v>
      </c>
      <c r="O11578">
        <v>0</v>
      </c>
    </row>
    <row r="11579" spans="1:15" x14ac:dyDescent="0.25">
      <c r="A11579">
        <v>34422</v>
      </c>
      <c r="B11579">
        <v>1194</v>
      </c>
      <c r="C11579" t="s">
        <v>16072</v>
      </c>
      <c r="D11579" t="s">
        <v>16073</v>
      </c>
      <c r="E11579">
        <v>10</v>
      </c>
      <c r="F11579">
        <v>3</v>
      </c>
      <c r="G11579" s="30">
        <v>0</v>
      </c>
      <c r="H11579">
        <v>1</v>
      </c>
      <c r="I11579">
        <v>4</v>
      </c>
      <c r="J11579" t="s">
        <v>19</v>
      </c>
      <c r="K11579">
        <v>1</v>
      </c>
      <c r="L11579">
        <v>1661</v>
      </c>
      <c r="M11579">
        <v>1177</v>
      </c>
      <c r="N11579" t="s">
        <v>19</v>
      </c>
      <c r="O11579">
        <v>0</v>
      </c>
    </row>
    <row r="11580" spans="1:15" x14ac:dyDescent="0.25">
      <c r="A11580">
        <v>34423</v>
      </c>
      <c r="B11580">
        <v>1194</v>
      </c>
      <c r="C11580" t="s">
        <v>16074</v>
      </c>
      <c r="D11580" t="s">
        <v>16075</v>
      </c>
      <c r="E11580">
        <v>10</v>
      </c>
      <c r="F11580">
        <v>3</v>
      </c>
      <c r="G11580" s="30">
        <v>0</v>
      </c>
      <c r="H11580">
        <v>1</v>
      </c>
      <c r="I11580">
        <v>4</v>
      </c>
      <c r="J11580" t="s">
        <v>19</v>
      </c>
      <c r="K11580">
        <v>1</v>
      </c>
      <c r="L11580">
        <v>1661</v>
      </c>
      <c r="M11580">
        <v>1192</v>
      </c>
      <c r="N11580" t="s">
        <v>19</v>
      </c>
      <c r="O11580">
        <v>0</v>
      </c>
    </row>
    <row r="11581" spans="1:15" x14ac:dyDescent="0.25">
      <c r="A11581">
        <v>34424</v>
      </c>
      <c r="B11581">
        <v>1194</v>
      </c>
      <c r="C11581" t="s">
        <v>16076</v>
      </c>
      <c r="D11581" t="s">
        <v>16077</v>
      </c>
      <c r="E11581">
        <v>10</v>
      </c>
      <c r="F11581">
        <v>3</v>
      </c>
      <c r="G11581" s="30">
        <v>0</v>
      </c>
      <c r="H11581">
        <v>1</v>
      </c>
      <c r="I11581">
        <v>4</v>
      </c>
      <c r="J11581" t="s">
        <v>19</v>
      </c>
      <c r="K11581">
        <v>1</v>
      </c>
      <c r="L11581">
        <v>1661</v>
      </c>
      <c r="M11581">
        <v>3182</v>
      </c>
      <c r="N11581" t="s">
        <v>19</v>
      </c>
      <c r="O11581">
        <v>0</v>
      </c>
    </row>
    <row r="11582" spans="1:15" x14ac:dyDescent="0.25">
      <c r="A11582">
        <v>34425</v>
      </c>
      <c r="B11582">
        <v>1194</v>
      </c>
      <c r="C11582" t="s">
        <v>16078</v>
      </c>
      <c r="D11582" t="s">
        <v>16079</v>
      </c>
      <c r="E11582">
        <v>10</v>
      </c>
      <c r="F11582">
        <v>3</v>
      </c>
      <c r="G11582" s="30">
        <v>0</v>
      </c>
      <c r="H11582">
        <v>1</v>
      </c>
      <c r="I11582">
        <v>4</v>
      </c>
      <c r="J11582" t="s">
        <v>19</v>
      </c>
      <c r="K11582">
        <v>1</v>
      </c>
      <c r="L11582">
        <v>1661</v>
      </c>
      <c r="M11582">
        <v>10159</v>
      </c>
      <c r="N11582" t="s">
        <v>19</v>
      </c>
      <c r="O11582">
        <v>0</v>
      </c>
    </row>
    <row r="11583" spans="1:15" x14ac:dyDescent="0.25">
      <c r="A11583">
        <v>34426</v>
      </c>
      <c r="B11583">
        <v>1194</v>
      </c>
      <c r="C11583" t="s">
        <v>16080</v>
      </c>
      <c r="D11583" t="s">
        <v>16081</v>
      </c>
      <c r="E11583">
        <v>10</v>
      </c>
      <c r="F11583">
        <v>3</v>
      </c>
      <c r="G11583" s="30">
        <v>0</v>
      </c>
      <c r="H11583">
        <v>1</v>
      </c>
      <c r="I11583">
        <v>4</v>
      </c>
      <c r="J11583" t="s">
        <v>19</v>
      </c>
      <c r="K11583">
        <v>1</v>
      </c>
      <c r="L11583">
        <v>1661</v>
      </c>
      <c r="M11583">
        <v>10159</v>
      </c>
      <c r="N11583" t="s">
        <v>19</v>
      </c>
      <c r="O11583">
        <v>0</v>
      </c>
    </row>
    <row r="11584" spans="1:15" x14ac:dyDescent="0.25">
      <c r="A11584">
        <v>34427</v>
      </c>
      <c r="B11584">
        <v>1194</v>
      </c>
      <c r="C11584" t="s">
        <v>16082</v>
      </c>
      <c r="D11584" t="s">
        <v>16083</v>
      </c>
      <c r="E11584">
        <v>10</v>
      </c>
      <c r="F11584">
        <v>3</v>
      </c>
      <c r="G11584" s="30">
        <v>0</v>
      </c>
      <c r="H11584">
        <v>1</v>
      </c>
      <c r="I11584">
        <v>4</v>
      </c>
      <c r="J11584" t="s">
        <v>19</v>
      </c>
      <c r="K11584">
        <v>1</v>
      </c>
      <c r="L11584">
        <v>1661</v>
      </c>
      <c r="M11584">
        <v>21060</v>
      </c>
      <c r="N11584" t="s">
        <v>19</v>
      </c>
      <c r="O11584">
        <v>0</v>
      </c>
    </row>
    <row r="11585" spans="1:15" x14ac:dyDescent="0.25">
      <c r="A11585">
        <v>34428</v>
      </c>
      <c r="B11585">
        <v>1194</v>
      </c>
      <c r="C11585" t="s">
        <v>16084</v>
      </c>
      <c r="D11585" t="s">
        <v>16085</v>
      </c>
      <c r="E11585">
        <v>10</v>
      </c>
      <c r="F11585">
        <v>3</v>
      </c>
      <c r="G11585" s="30">
        <v>0</v>
      </c>
      <c r="H11585">
        <v>1</v>
      </c>
      <c r="I11585">
        <v>4</v>
      </c>
      <c r="J11585" t="s">
        <v>19</v>
      </c>
      <c r="K11585">
        <v>1</v>
      </c>
      <c r="L11585">
        <v>1661</v>
      </c>
      <c r="M11585">
        <v>1177</v>
      </c>
      <c r="N11585" t="s">
        <v>19</v>
      </c>
      <c r="O11585">
        <v>0</v>
      </c>
    </row>
    <row r="11586" spans="1:15" x14ac:dyDescent="0.25">
      <c r="A11586">
        <v>34429</v>
      </c>
      <c r="B11586">
        <v>1194</v>
      </c>
      <c r="C11586" t="s">
        <v>16086</v>
      </c>
      <c r="D11586" t="s">
        <v>16087</v>
      </c>
      <c r="E11586">
        <v>10</v>
      </c>
      <c r="F11586">
        <v>3</v>
      </c>
      <c r="G11586" s="30">
        <v>0</v>
      </c>
      <c r="H11586">
        <v>1</v>
      </c>
      <c r="I11586">
        <v>4</v>
      </c>
      <c r="J11586" t="s">
        <v>19</v>
      </c>
      <c r="K11586">
        <v>1</v>
      </c>
      <c r="L11586">
        <v>1661</v>
      </c>
      <c r="M11586">
        <v>111</v>
      </c>
      <c r="N11586" t="s">
        <v>19</v>
      </c>
      <c r="O11586">
        <v>0</v>
      </c>
    </row>
    <row r="11587" spans="1:15" x14ac:dyDescent="0.25">
      <c r="A11587">
        <v>34430</v>
      </c>
      <c r="B11587">
        <v>1194</v>
      </c>
      <c r="C11587" t="s">
        <v>16088</v>
      </c>
      <c r="D11587" t="s">
        <v>16089</v>
      </c>
      <c r="E11587">
        <v>10</v>
      </c>
      <c r="F11587">
        <v>3</v>
      </c>
      <c r="G11587" s="30">
        <v>0</v>
      </c>
      <c r="H11587">
        <v>1</v>
      </c>
      <c r="I11587">
        <v>4</v>
      </c>
      <c r="J11587" t="s">
        <v>19</v>
      </c>
      <c r="K11587">
        <v>1</v>
      </c>
      <c r="L11587">
        <v>1661</v>
      </c>
      <c r="M11587">
        <v>10159</v>
      </c>
      <c r="N11587" t="s">
        <v>19</v>
      </c>
      <c r="O11587">
        <v>0</v>
      </c>
    </row>
    <row r="11588" spans="1:15" x14ac:dyDescent="0.25">
      <c r="A11588">
        <v>34431</v>
      </c>
      <c r="B11588">
        <v>1194</v>
      </c>
      <c r="C11588" t="s">
        <v>16090</v>
      </c>
      <c r="D11588" t="s">
        <v>16091</v>
      </c>
      <c r="E11588">
        <v>10</v>
      </c>
      <c r="F11588">
        <v>3</v>
      </c>
      <c r="G11588" s="30">
        <v>0</v>
      </c>
      <c r="H11588">
        <v>1</v>
      </c>
      <c r="I11588">
        <v>4</v>
      </c>
      <c r="J11588" t="s">
        <v>19</v>
      </c>
      <c r="K11588">
        <v>1</v>
      </c>
      <c r="L11588">
        <v>1661</v>
      </c>
      <c r="M11588">
        <v>3755</v>
      </c>
      <c r="N11588" t="s">
        <v>19</v>
      </c>
      <c r="O11588">
        <v>0</v>
      </c>
    </row>
    <row r="11589" spans="1:15" x14ac:dyDescent="0.25">
      <c r="A11589">
        <v>34432</v>
      </c>
      <c r="B11589">
        <v>1194</v>
      </c>
      <c r="C11589" t="s">
        <v>16092</v>
      </c>
      <c r="D11589" t="s">
        <v>16093</v>
      </c>
      <c r="E11589">
        <v>10</v>
      </c>
      <c r="F11589">
        <v>3</v>
      </c>
      <c r="G11589" s="30">
        <v>0</v>
      </c>
      <c r="H11589">
        <v>1</v>
      </c>
      <c r="I11589">
        <v>4</v>
      </c>
      <c r="J11589" t="s">
        <v>19</v>
      </c>
      <c r="K11589">
        <v>1</v>
      </c>
      <c r="L11589">
        <v>1661</v>
      </c>
      <c r="M11589">
        <v>1656</v>
      </c>
      <c r="N11589" t="s">
        <v>19</v>
      </c>
      <c r="O11589">
        <v>0</v>
      </c>
    </row>
    <row r="11590" spans="1:15" x14ac:dyDescent="0.25">
      <c r="A11590">
        <v>34433</v>
      </c>
      <c r="B11590">
        <v>1194</v>
      </c>
      <c r="C11590" t="s">
        <v>16094</v>
      </c>
      <c r="D11590" t="s">
        <v>16095</v>
      </c>
      <c r="E11590">
        <v>10</v>
      </c>
      <c r="F11590">
        <v>3</v>
      </c>
      <c r="G11590" s="30">
        <v>0</v>
      </c>
      <c r="H11590">
        <v>1</v>
      </c>
      <c r="I11590">
        <v>4</v>
      </c>
      <c r="J11590" t="s">
        <v>19</v>
      </c>
      <c r="K11590">
        <v>1</v>
      </c>
      <c r="L11590">
        <v>1661</v>
      </c>
      <c r="M11590">
        <v>2544</v>
      </c>
      <c r="N11590" t="s">
        <v>19</v>
      </c>
      <c r="O11590">
        <v>0</v>
      </c>
    </row>
    <row r="11591" spans="1:15" x14ac:dyDescent="0.25">
      <c r="A11591">
        <v>34434</v>
      </c>
      <c r="B11591">
        <v>1194</v>
      </c>
      <c r="C11591" t="s">
        <v>16096</v>
      </c>
      <c r="D11591" t="s">
        <v>16097</v>
      </c>
      <c r="E11591">
        <v>10</v>
      </c>
      <c r="F11591">
        <v>3</v>
      </c>
      <c r="G11591" s="30">
        <v>0</v>
      </c>
      <c r="H11591">
        <v>1</v>
      </c>
      <c r="I11591">
        <v>4</v>
      </c>
      <c r="J11591" t="s">
        <v>19</v>
      </c>
      <c r="K11591">
        <v>1</v>
      </c>
      <c r="L11591">
        <v>1661</v>
      </c>
      <c r="M11591">
        <v>10159</v>
      </c>
      <c r="N11591" t="s">
        <v>19</v>
      </c>
      <c r="O11591">
        <v>0</v>
      </c>
    </row>
    <row r="11592" spans="1:15" x14ac:dyDescent="0.25">
      <c r="A11592">
        <v>34435</v>
      </c>
      <c r="B11592">
        <v>1194</v>
      </c>
      <c r="C11592" t="s">
        <v>16098</v>
      </c>
      <c r="D11592" t="s">
        <v>16099</v>
      </c>
      <c r="E11592">
        <v>10</v>
      </c>
      <c r="F11592">
        <v>3</v>
      </c>
      <c r="G11592" s="30">
        <v>0</v>
      </c>
      <c r="H11592">
        <v>1</v>
      </c>
      <c r="I11592">
        <v>4</v>
      </c>
      <c r="J11592" t="s">
        <v>19</v>
      </c>
      <c r="K11592">
        <v>1</v>
      </c>
      <c r="L11592">
        <v>1661</v>
      </c>
      <c r="M11592">
        <v>21170</v>
      </c>
      <c r="N11592" t="s">
        <v>19</v>
      </c>
      <c r="O11592">
        <v>0</v>
      </c>
    </row>
    <row r="11593" spans="1:15" x14ac:dyDescent="0.25">
      <c r="A11593">
        <v>34436</v>
      </c>
      <c r="B11593">
        <v>1194</v>
      </c>
      <c r="C11593" t="s">
        <v>16100</v>
      </c>
      <c r="D11593" t="s">
        <v>16101</v>
      </c>
      <c r="E11593">
        <v>10</v>
      </c>
      <c r="F11593">
        <v>3</v>
      </c>
      <c r="G11593" s="30">
        <v>0</v>
      </c>
      <c r="H11593">
        <v>1</v>
      </c>
      <c r="I11593">
        <v>4</v>
      </c>
      <c r="J11593" t="s">
        <v>19</v>
      </c>
      <c r="K11593">
        <v>1</v>
      </c>
      <c r="L11593">
        <v>1661</v>
      </c>
      <c r="M11593">
        <v>2106</v>
      </c>
      <c r="N11593" t="s">
        <v>19</v>
      </c>
      <c r="O11593">
        <v>0</v>
      </c>
    </row>
    <row r="11594" spans="1:15" x14ac:dyDescent="0.25">
      <c r="A11594">
        <v>34450</v>
      </c>
      <c r="B11594">
        <v>314</v>
      </c>
      <c r="C11594" t="s">
        <v>16102</v>
      </c>
      <c r="D11594" t="s">
        <v>16103</v>
      </c>
      <c r="E11594">
        <v>1</v>
      </c>
      <c r="F11594">
        <v>0.1</v>
      </c>
      <c r="G11594" s="30">
        <v>0</v>
      </c>
      <c r="H11594">
        <v>1</v>
      </c>
      <c r="I11594">
        <v>4</v>
      </c>
      <c r="J11594" t="s">
        <v>19</v>
      </c>
      <c r="K11594">
        <v>1</v>
      </c>
      <c r="L11594" t="s">
        <v>19</v>
      </c>
      <c r="M11594">
        <v>3215</v>
      </c>
      <c r="N11594" t="s">
        <v>19</v>
      </c>
      <c r="O11594">
        <v>0</v>
      </c>
    </row>
    <row r="11595" spans="1:15" x14ac:dyDescent="0.25">
      <c r="A11595">
        <v>34451</v>
      </c>
      <c r="B11595">
        <v>314</v>
      </c>
      <c r="C11595" t="s">
        <v>16104</v>
      </c>
      <c r="D11595" t="s">
        <v>16105</v>
      </c>
      <c r="E11595">
        <v>1</v>
      </c>
      <c r="F11595">
        <v>0.1</v>
      </c>
      <c r="G11595" s="30">
        <v>0</v>
      </c>
      <c r="H11595">
        <v>1</v>
      </c>
      <c r="I11595">
        <v>4</v>
      </c>
      <c r="J11595" t="s">
        <v>19</v>
      </c>
      <c r="K11595">
        <v>1</v>
      </c>
      <c r="L11595" t="s">
        <v>19</v>
      </c>
      <c r="M11595">
        <v>2189</v>
      </c>
      <c r="N11595" t="s">
        <v>19</v>
      </c>
      <c r="O11595">
        <v>0</v>
      </c>
    </row>
    <row r="11596" spans="1:15" x14ac:dyDescent="0.25">
      <c r="A11596">
        <v>34452</v>
      </c>
      <c r="B11596">
        <v>314</v>
      </c>
      <c r="C11596" t="s">
        <v>16106</v>
      </c>
      <c r="D11596" t="s">
        <v>16107</v>
      </c>
      <c r="E11596">
        <v>1</v>
      </c>
      <c r="F11596">
        <v>0.1</v>
      </c>
      <c r="G11596" s="30">
        <v>0</v>
      </c>
      <c r="H11596">
        <v>1</v>
      </c>
      <c r="I11596">
        <v>4</v>
      </c>
      <c r="J11596" t="s">
        <v>19</v>
      </c>
      <c r="K11596">
        <v>1</v>
      </c>
      <c r="L11596" t="s">
        <v>19</v>
      </c>
      <c r="M11596">
        <v>1436</v>
      </c>
      <c r="N11596" t="s">
        <v>19</v>
      </c>
      <c r="O11596">
        <v>0</v>
      </c>
    </row>
    <row r="11597" spans="1:15" ht="75" x14ac:dyDescent="0.25">
      <c r="A11597">
        <v>34481</v>
      </c>
      <c r="B11597">
        <v>762</v>
      </c>
      <c r="C11597" t="s">
        <v>16108</v>
      </c>
      <c r="D11597" s="7" t="s">
        <v>820</v>
      </c>
      <c r="E11597">
        <v>200</v>
      </c>
      <c r="F11597">
        <v>5</v>
      </c>
      <c r="G11597" s="30">
        <v>0</v>
      </c>
      <c r="H11597">
        <v>1</v>
      </c>
      <c r="I11597">
        <v>4</v>
      </c>
      <c r="J11597" t="s">
        <v>19</v>
      </c>
      <c r="K11597">
        <v>1</v>
      </c>
      <c r="L11597">
        <v>1086</v>
      </c>
      <c r="M11597">
        <v>1041</v>
      </c>
      <c r="N11597" t="s">
        <v>19</v>
      </c>
      <c r="O11597">
        <v>0</v>
      </c>
    </row>
    <row r="11598" spans="1:15" ht="75" x14ac:dyDescent="0.25">
      <c r="A11598">
        <v>34483</v>
      </c>
      <c r="B11598">
        <v>762</v>
      </c>
      <c r="C11598" t="s">
        <v>16109</v>
      </c>
      <c r="D11598" s="7" t="s">
        <v>820</v>
      </c>
      <c r="E11598">
        <v>200</v>
      </c>
      <c r="F11598">
        <v>5</v>
      </c>
      <c r="G11598" s="30">
        <v>0</v>
      </c>
      <c r="H11598">
        <v>1</v>
      </c>
      <c r="I11598">
        <v>4</v>
      </c>
      <c r="J11598" t="s">
        <v>19</v>
      </c>
      <c r="K11598">
        <v>1</v>
      </c>
      <c r="L11598">
        <v>1086</v>
      </c>
      <c r="M11598">
        <v>1041</v>
      </c>
      <c r="N11598" t="s">
        <v>19</v>
      </c>
      <c r="O11598">
        <v>0</v>
      </c>
    </row>
    <row r="11599" spans="1:15" x14ac:dyDescent="0.25">
      <c r="A11599">
        <v>34485</v>
      </c>
      <c r="B11599">
        <v>78</v>
      </c>
      <c r="C11599" t="s">
        <v>16110</v>
      </c>
      <c r="D11599" t="s">
        <v>759</v>
      </c>
      <c r="E11599">
        <v>200</v>
      </c>
      <c r="F11599">
        <v>5</v>
      </c>
      <c r="G11599" s="30">
        <v>0</v>
      </c>
      <c r="H11599">
        <v>1</v>
      </c>
      <c r="I11599">
        <v>4</v>
      </c>
      <c r="J11599" t="s">
        <v>19</v>
      </c>
      <c r="K11599">
        <v>1</v>
      </c>
      <c r="L11599">
        <v>1195</v>
      </c>
      <c r="M11599">
        <v>76</v>
      </c>
      <c r="N11599" t="s">
        <v>19</v>
      </c>
      <c r="O11599">
        <v>0</v>
      </c>
    </row>
    <row r="11600" spans="1:15" x14ac:dyDescent="0.25">
      <c r="A11600">
        <v>34487</v>
      </c>
      <c r="B11600">
        <v>78</v>
      </c>
      <c r="C11600" t="s">
        <v>16111</v>
      </c>
      <c r="D11600" t="s">
        <v>759</v>
      </c>
      <c r="E11600">
        <v>200</v>
      </c>
      <c r="F11600">
        <v>5</v>
      </c>
      <c r="G11600" s="30">
        <v>0</v>
      </c>
      <c r="H11600">
        <v>1</v>
      </c>
      <c r="I11600">
        <v>4</v>
      </c>
      <c r="J11600" t="s">
        <v>19</v>
      </c>
      <c r="K11600">
        <v>1</v>
      </c>
      <c r="L11600">
        <v>1195</v>
      </c>
      <c r="M11600">
        <v>76</v>
      </c>
      <c r="N11600" t="s">
        <v>19</v>
      </c>
      <c r="O11600">
        <v>0</v>
      </c>
    </row>
    <row r="11601" spans="1:15" x14ac:dyDescent="0.25">
      <c r="A11601">
        <v>34489</v>
      </c>
      <c r="B11601">
        <v>765</v>
      </c>
      <c r="C11601" t="s">
        <v>16112</v>
      </c>
      <c r="D11601" t="s">
        <v>803</v>
      </c>
      <c r="E11601">
        <v>50</v>
      </c>
      <c r="F11601">
        <v>5</v>
      </c>
      <c r="G11601" s="30">
        <v>0</v>
      </c>
      <c r="H11601">
        <v>1</v>
      </c>
      <c r="I11601">
        <v>4</v>
      </c>
      <c r="J11601" t="s">
        <v>19</v>
      </c>
      <c r="K11601">
        <v>1</v>
      </c>
      <c r="L11601">
        <v>1197</v>
      </c>
      <c r="M11601">
        <v>92</v>
      </c>
      <c r="N11601" t="s">
        <v>19</v>
      </c>
      <c r="O11601">
        <v>0</v>
      </c>
    </row>
    <row r="11602" spans="1:15" ht="135" x14ac:dyDescent="0.25">
      <c r="A11602">
        <v>34496</v>
      </c>
      <c r="B11602">
        <v>31</v>
      </c>
      <c r="C11602" t="s">
        <v>16113</v>
      </c>
      <c r="D11602" s="7" t="s">
        <v>16114</v>
      </c>
      <c r="E11602">
        <v>1600000</v>
      </c>
      <c r="F11602">
        <v>5000</v>
      </c>
      <c r="G11602">
        <v>10</v>
      </c>
      <c r="H11602">
        <v>1</v>
      </c>
      <c r="I11602">
        <v>8</v>
      </c>
      <c r="J11602">
        <v>14000</v>
      </c>
      <c r="K11602">
        <v>1</v>
      </c>
      <c r="L11602">
        <v>1618</v>
      </c>
      <c r="M11602" t="s">
        <v>19</v>
      </c>
      <c r="N11602">
        <v>20083</v>
      </c>
      <c r="O11602">
        <v>1053</v>
      </c>
    </row>
    <row r="11603" spans="1:15" x14ac:dyDescent="0.25">
      <c r="A11603">
        <v>34497</v>
      </c>
      <c r="B11603">
        <v>111</v>
      </c>
      <c r="C11603" t="s">
        <v>16115</v>
      </c>
      <c r="E11603" s="30">
        <v>0</v>
      </c>
      <c r="F11603">
        <v>0.01</v>
      </c>
      <c r="G11603" s="30">
        <v>0</v>
      </c>
      <c r="H11603">
        <v>1</v>
      </c>
      <c r="I11603" t="s">
        <v>19</v>
      </c>
      <c r="J11603">
        <v>50000</v>
      </c>
      <c r="K11603">
        <v>1</v>
      </c>
      <c r="L11603" t="s">
        <v>19</v>
      </c>
      <c r="M11603" t="s">
        <v>19</v>
      </c>
      <c r="N11603" t="s">
        <v>19</v>
      </c>
      <c r="O11603">
        <v>1053</v>
      </c>
    </row>
    <row r="11604" spans="1:15" x14ac:dyDescent="0.25">
      <c r="A11604">
        <v>34533</v>
      </c>
      <c r="B11604">
        <v>257</v>
      </c>
      <c r="C11604" t="s">
        <v>16116</v>
      </c>
      <c r="D11604" t="s">
        <v>16117</v>
      </c>
      <c r="E11604" s="30">
        <v>0</v>
      </c>
      <c r="F11604">
        <v>0.01</v>
      </c>
      <c r="G11604" s="30">
        <v>0</v>
      </c>
      <c r="H11604">
        <v>1</v>
      </c>
      <c r="I11604">
        <v>2</v>
      </c>
      <c r="J11604">
        <v>1000000</v>
      </c>
      <c r="K11604">
        <v>1</v>
      </c>
      <c r="L11604">
        <v>377</v>
      </c>
      <c r="M11604">
        <v>33</v>
      </c>
      <c r="N11604" t="s">
        <v>19</v>
      </c>
      <c r="O11604">
        <v>0</v>
      </c>
    </row>
    <row r="11605" spans="1:15" x14ac:dyDescent="0.25">
      <c r="A11605">
        <v>34540</v>
      </c>
      <c r="B11605">
        <v>1314</v>
      </c>
      <c r="C11605" t="s">
        <v>16118</v>
      </c>
      <c r="D11605" t="s">
        <v>9294</v>
      </c>
      <c r="E11605">
        <v>1</v>
      </c>
      <c r="F11605">
        <v>0.1</v>
      </c>
      <c r="G11605" s="30">
        <v>0</v>
      </c>
      <c r="H11605">
        <v>1</v>
      </c>
      <c r="I11605">
        <v>64</v>
      </c>
      <c r="J11605" t="s">
        <v>19</v>
      </c>
      <c r="K11605">
        <v>1</v>
      </c>
      <c r="L11605">
        <v>2013</v>
      </c>
      <c r="M11605">
        <v>21417</v>
      </c>
      <c r="N11605" t="s">
        <v>19</v>
      </c>
      <c r="O11605">
        <v>0</v>
      </c>
    </row>
    <row r="11606" spans="1:15" x14ac:dyDescent="0.25">
      <c r="A11606">
        <v>34541</v>
      </c>
      <c r="B11606">
        <v>1314</v>
      </c>
      <c r="C11606" t="s">
        <v>16119</v>
      </c>
      <c r="D11606" t="s">
        <v>9294</v>
      </c>
      <c r="E11606">
        <v>1</v>
      </c>
      <c r="F11606">
        <v>0.1</v>
      </c>
      <c r="G11606" s="30">
        <v>0</v>
      </c>
      <c r="H11606">
        <v>1</v>
      </c>
      <c r="I11606">
        <v>64</v>
      </c>
      <c r="J11606" t="s">
        <v>19</v>
      </c>
      <c r="K11606">
        <v>1</v>
      </c>
      <c r="L11606">
        <v>2013</v>
      </c>
      <c r="M11606">
        <v>21417</v>
      </c>
      <c r="N11606" t="s">
        <v>19</v>
      </c>
      <c r="O11606">
        <v>0</v>
      </c>
    </row>
    <row r="11607" spans="1:15" x14ac:dyDescent="0.25">
      <c r="A11607">
        <v>34542</v>
      </c>
      <c r="B11607">
        <v>1314</v>
      </c>
      <c r="C11607" t="s">
        <v>16120</v>
      </c>
      <c r="D11607" t="s">
        <v>9294</v>
      </c>
      <c r="E11607">
        <v>1</v>
      </c>
      <c r="F11607">
        <v>0.1</v>
      </c>
      <c r="G11607" s="30">
        <v>0</v>
      </c>
      <c r="H11607">
        <v>1</v>
      </c>
      <c r="I11607">
        <v>64</v>
      </c>
      <c r="J11607" t="s">
        <v>19</v>
      </c>
      <c r="K11607">
        <v>1</v>
      </c>
      <c r="L11607">
        <v>2013</v>
      </c>
      <c r="M11607">
        <v>21417</v>
      </c>
      <c r="N11607" t="s">
        <v>19</v>
      </c>
      <c r="O11607">
        <v>0</v>
      </c>
    </row>
    <row r="11608" spans="1:15" x14ac:dyDescent="0.25">
      <c r="A11608">
        <v>34543</v>
      </c>
      <c r="B11608">
        <v>1314</v>
      </c>
      <c r="C11608" t="s">
        <v>16121</v>
      </c>
      <c r="D11608" t="s">
        <v>9294</v>
      </c>
      <c r="E11608">
        <v>1</v>
      </c>
      <c r="F11608">
        <v>0.1</v>
      </c>
      <c r="G11608" s="30">
        <v>0</v>
      </c>
      <c r="H11608">
        <v>1</v>
      </c>
      <c r="I11608">
        <v>64</v>
      </c>
      <c r="J11608" t="s">
        <v>19</v>
      </c>
      <c r="K11608">
        <v>1</v>
      </c>
      <c r="L11608">
        <v>2013</v>
      </c>
      <c r="M11608">
        <v>21417</v>
      </c>
      <c r="N11608" t="s">
        <v>19</v>
      </c>
      <c r="O11608">
        <v>0</v>
      </c>
    </row>
    <row r="11609" spans="1:15" x14ac:dyDescent="0.25">
      <c r="A11609">
        <v>34544</v>
      </c>
      <c r="B11609">
        <v>1314</v>
      </c>
      <c r="C11609" t="s">
        <v>16122</v>
      </c>
      <c r="D11609" t="s">
        <v>9294</v>
      </c>
      <c r="E11609">
        <v>1</v>
      </c>
      <c r="F11609">
        <v>0.1</v>
      </c>
      <c r="G11609" s="30">
        <v>0</v>
      </c>
      <c r="H11609">
        <v>1</v>
      </c>
      <c r="I11609">
        <v>64</v>
      </c>
      <c r="J11609" t="s">
        <v>19</v>
      </c>
      <c r="K11609">
        <v>1</v>
      </c>
      <c r="L11609">
        <v>2013</v>
      </c>
      <c r="M11609">
        <v>21417</v>
      </c>
      <c r="N11609" t="s">
        <v>19</v>
      </c>
      <c r="O11609">
        <v>0</v>
      </c>
    </row>
    <row r="11610" spans="1:15" x14ac:dyDescent="0.25">
      <c r="A11610">
        <v>34545</v>
      </c>
      <c r="B11610">
        <v>1314</v>
      </c>
      <c r="C11610" t="s">
        <v>16123</v>
      </c>
      <c r="D11610" t="s">
        <v>9294</v>
      </c>
      <c r="E11610">
        <v>1</v>
      </c>
      <c r="F11610">
        <v>0.1</v>
      </c>
      <c r="G11610" s="30">
        <v>0</v>
      </c>
      <c r="H11610">
        <v>1</v>
      </c>
      <c r="I11610">
        <v>64</v>
      </c>
      <c r="J11610" t="s">
        <v>19</v>
      </c>
      <c r="K11610">
        <v>1</v>
      </c>
      <c r="L11610">
        <v>2013</v>
      </c>
      <c r="M11610">
        <v>21417</v>
      </c>
      <c r="N11610" t="s">
        <v>19</v>
      </c>
      <c r="O11610">
        <v>0</v>
      </c>
    </row>
    <row r="11611" spans="1:15" x14ac:dyDescent="0.25">
      <c r="A11611">
        <v>34546</v>
      </c>
      <c r="B11611">
        <v>1314</v>
      </c>
      <c r="C11611" t="s">
        <v>16124</v>
      </c>
      <c r="D11611" t="s">
        <v>9294</v>
      </c>
      <c r="E11611">
        <v>1</v>
      </c>
      <c r="F11611">
        <v>0.1</v>
      </c>
      <c r="G11611" s="30">
        <v>0</v>
      </c>
      <c r="H11611">
        <v>1</v>
      </c>
      <c r="I11611">
        <v>64</v>
      </c>
      <c r="J11611" t="s">
        <v>19</v>
      </c>
      <c r="K11611">
        <v>1</v>
      </c>
      <c r="L11611">
        <v>2013</v>
      </c>
      <c r="M11611">
        <v>21417</v>
      </c>
      <c r="N11611" t="s">
        <v>19</v>
      </c>
      <c r="O11611">
        <v>0</v>
      </c>
    </row>
    <row r="11612" spans="1:15" x14ac:dyDescent="0.25">
      <c r="A11612">
        <v>34547</v>
      </c>
      <c r="B11612">
        <v>1314</v>
      </c>
      <c r="C11612" t="s">
        <v>16125</v>
      </c>
      <c r="D11612" t="s">
        <v>9294</v>
      </c>
      <c r="E11612">
        <v>1</v>
      </c>
      <c r="F11612">
        <v>0.1</v>
      </c>
      <c r="G11612" s="30">
        <v>0</v>
      </c>
      <c r="H11612">
        <v>1</v>
      </c>
      <c r="I11612">
        <v>64</v>
      </c>
      <c r="J11612" t="s">
        <v>19</v>
      </c>
      <c r="K11612">
        <v>1</v>
      </c>
      <c r="L11612">
        <v>2013</v>
      </c>
      <c r="M11612">
        <v>21417</v>
      </c>
      <c r="N11612" t="s">
        <v>19</v>
      </c>
      <c r="O11612">
        <v>0</v>
      </c>
    </row>
    <row r="11613" spans="1:15" x14ac:dyDescent="0.25">
      <c r="A11613">
        <v>34548</v>
      </c>
      <c r="B11613">
        <v>1314</v>
      </c>
      <c r="C11613" t="s">
        <v>16126</v>
      </c>
      <c r="D11613" t="s">
        <v>9294</v>
      </c>
      <c r="E11613">
        <v>1</v>
      </c>
      <c r="F11613">
        <v>0.1</v>
      </c>
      <c r="G11613" s="30">
        <v>0</v>
      </c>
      <c r="H11613">
        <v>1</v>
      </c>
      <c r="I11613">
        <v>64</v>
      </c>
      <c r="J11613" t="s">
        <v>19</v>
      </c>
      <c r="K11613">
        <v>1</v>
      </c>
      <c r="L11613">
        <v>2013</v>
      </c>
      <c r="M11613">
        <v>21417</v>
      </c>
      <c r="N11613" t="s">
        <v>19</v>
      </c>
      <c r="O11613">
        <v>0</v>
      </c>
    </row>
    <row r="11614" spans="1:15" x14ac:dyDescent="0.25">
      <c r="A11614">
        <v>34549</v>
      </c>
      <c r="B11614">
        <v>1314</v>
      </c>
      <c r="C11614" t="s">
        <v>16127</v>
      </c>
      <c r="D11614" t="s">
        <v>9294</v>
      </c>
      <c r="E11614">
        <v>1</v>
      </c>
      <c r="F11614">
        <v>0.1</v>
      </c>
      <c r="G11614" s="30">
        <v>0</v>
      </c>
      <c r="H11614">
        <v>1</v>
      </c>
      <c r="I11614">
        <v>64</v>
      </c>
      <c r="J11614" t="s">
        <v>19</v>
      </c>
      <c r="K11614">
        <v>1</v>
      </c>
      <c r="L11614">
        <v>2013</v>
      </c>
      <c r="M11614">
        <v>21417</v>
      </c>
      <c r="N11614" t="s">
        <v>19</v>
      </c>
      <c r="O11614">
        <v>0</v>
      </c>
    </row>
    <row r="11615" spans="1:15" x14ac:dyDescent="0.25">
      <c r="A11615">
        <v>34551</v>
      </c>
      <c r="B11615">
        <v>1314</v>
      </c>
      <c r="C11615" t="s">
        <v>16128</v>
      </c>
      <c r="D11615" t="s">
        <v>16129</v>
      </c>
      <c r="E11615">
        <v>1</v>
      </c>
      <c r="F11615">
        <v>0.1</v>
      </c>
      <c r="G11615" s="30">
        <v>0</v>
      </c>
      <c r="H11615">
        <v>1</v>
      </c>
      <c r="I11615">
        <v>64</v>
      </c>
      <c r="J11615" t="s">
        <v>19</v>
      </c>
      <c r="K11615">
        <v>1</v>
      </c>
      <c r="L11615">
        <v>2013</v>
      </c>
      <c r="M11615">
        <v>21418</v>
      </c>
      <c r="N11615" t="s">
        <v>19</v>
      </c>
      <c r="O11615">
        <v>0</v>
      </c>
    </row>
    <row r="11616" spans="1:15" x14ac:dyDescent="0.25">
      <c r="A11616">
        <v>34552</v>
      </c>
      <c r="B11616">
        <v>1314</v>
      </c>
      <c r="C11616" t="s">
        <v>16130</v>
      </c>
      <c r="D11616" t="s">
        <v>16129</v>
      </c>
      <c r="E11616">
        <v>1</v>
      </c>
      <c r="F11616">
        <v>0.1</v>
      </c>
      <c r="G11616" s="30">
        <v>0</v>
      </c>
      <c r="H11616">
        <v>1</v>
      </c>
      <c r="I11616">
        <v>64</v>
      </c>
      <c r="J11616" t="s">
        <v>19</v>
      </c>
      <c r="K11616">
        <v>1</v>
      </c>
      <c r="L11616">
        <v>2013</v>
      </c>
      <c r="M11616">
        <v>21418</v>
      </c>
      <c r="N11616" t="s">
        <v>19</v>
      </c>
      <c r="O11616">
        <v>0</v>
      </c>
    </row>
    <row r="11617" spans="1:15" x14ac:dyDescent="0.25">
      <c r="A11617">
        <v>34553</v>
      </c>
      <c r="B11617">
        <v>1314</v>
      </c>
      <c r="C11617" t="s">
        <v>16131</v>
      </c>
      <c r="D11617" t="s">
        <v>16129</v>
      </c>
      <c r="E11617">
        <v>1</v>
      </c>
      <c r="F11617">
        <v>0.1</v>
      </c>
      <c r="G11617" s="30">
        <v>0</v>
      </c>
      <c r="H11617">
        <v>1</v>
      </c>
      <c r="I11617">
        <v>64</v>
      </c>
      <c r="J11617" t="s">
        <v>19</v>
      </c>
      <c r="K11617">
        <v>1</v>
      </c>
      <c r="L11617">
        <v>2013</v>
      </c>
      <c r="M11617">
        <v>21418</v>
      </c>
      <c r="N11617" t="s">
        <v>19</v>
      </c>
      <c r="O11617">
        <v>0</v>
      </c>
    </row>
    <row r="11618" spans="1:15" x14ac:dyDescent="0.25">
      <c r="A11618">
        <v>34554</v>
      </c>
      <c r="B11618">
        <v>1314</v>
      </c>
      <c r="C11618" t="s">
        <v>16132</v>
      </c>
      <c r="D11618" t="s">
        <v>16129</v>
      </c>
      <c r="E11618">
        <v>1</v>
      </c>
      <c r="F11618">
        <v>0.1</v>
      </c>
      <c r="G11618" s="30">
        <v>0</v>
      </c>
      <c r="H11618">
        <v>1</v>
      </c>
      <c r="I11618">
        <v>64</v>
      </c>
      <c r="J11618" t="s">
        <v>19</v>
      </c>
      <c r="K11618">
        <v>1</v>
      </c>
      <c r="L11618">
        <v>2013</v>
      </c>
      <c r="M11618">
        <v>21418</v>
      </c>
      <c r="N11618" t="s">
        <v>19</v>
      </c>
      <c r="O11618">
        <v>0</v>
      </c>
    </row>
    <row r="11619" spans="1:15" x14ac:dyDescent="0.25">
      <c r="A11619">
        <v>34555</v>
      </c>
      <c r="B11619">
        <v>1314</v>
      </c>
      <c r="C11619" t="s">
        <v>16133</v>
      </c>
      <c r="D11619" t="s">
        <v>16129</v>
      </c>
      <c r="E11619">
        <v>1</v>
      </c>
      <c r="F11619">
        <v>0.1</v>
      </c>
      <c r="G11619" s="30">
        <v>0</v>
      </c>
      <c r="H11619">
        <v>1</v>
      </c>
      <c r="I11619">
        <v>64</v>
      </c>
      <c r="J11619" t="s">
        <v>19</v>
      </c>
      <c r="K11619">
        <v>1</v>
      </c>
      <c r="L11619">
        <v>2013</v>
      </c>
      <c r="M11619">
        <v>21418</v>
      </c>
      <c r="N11619" t="s">
        <v>19</v>
      </c>
      <c r="O11619">
        <v>0</v>
      </c>
    </row>
    <row r="11620" spans="1:15" ht="135" x14ac:dyDescent="0.25">
      <c r="A11620">
        <v>34556</v>
      </c>
      <c r="B11620">
        <v>1314</v>
      </c>
      <c r="C11620" t="s">
        <v>16134</v>
      </c>
      <c r="D11620" s="7" t="s">
        <v>16135</v>
      </c>
      <c r="E11620">
        <v>1</v>
      </c>
      <c r="F11620">
        <v>0.1</v>
      </c>
      <c r="G11620" s="30">
        <v>0</v>
      </c>
      <c r="H11620">
        <v>1</v>
      </c>
      <c r="I11620">
        <v>64</v>
      </c>
      <c r="J11620" t="s">
        <v>19</v>
      </c>
      <c r="K11620">
        <v>1</v>
      </c>
      <c r="L11620">
        <v>2013</v>
      </c>
      <c r="M11620">
        <v>21419</v>
      </c>
      <c r="N11620" t="s">
        <v>19</v>
      </c>
      <c r="O11620">
        <v>0</v>
      </c>
    </row>
    <row r="11621" spans="1:15" ht="135" x14ac:dyDescent="0.25">
      <c r="A11621">
        <v>34557</v>
      </c>
      <c r="B11621">
        <v>1314</v>
      </c>
      <c r="C11621" t="s">
        <v>16136</v>
      </c>
      <c r="D11621" s="7" t="s">
        <v>16137</v>
      </c>
      <c r="E11621">
        <v>1</v>
      </c>
      <c r="F11621">
        <v>0.1</v>
      </c>
      <c r="G11621" s="30">
        <v>0</v>
      </c>
      <c r="H11621">
        <v>1</v>
      </c>
      <c r="I11621">
        <v>64</v>
      </c>
      <c r="J11621" t="s">
        <v>19</v>
      </c>
      <c r="K11621">
        <v>1</v>
      </c>
      <c r="L11621">
        <v>2013</v>
      </c>
      <c r="M11621">
        <v>21419</v>
      </c>
      <c r="N11621" t="s">
        <v>19</v>
      </c>
      <c r="O11621">
        <v>0</v>
      </c>
    </row>
    <row r="11622" spans="1:15" ht="135" x14ac:dyDescent="0.25">
      <c r="A11622">
        <v>34558</v>
      </c>
      <c r="B11622">
        <v>1314</v>
      </c>
      <c r="C11622" t="s">
        <v>16138</v>
      </c>
      <c r="D11622" s="7" t="s">
        <v>16139</v>
      </c>
      <c r="E11622">
        <v>1</v>
      </c>
      <c r="F11622">
        <v>0.1</v>
      </c>
      <c r="G11622" s="30">
        <v>0</v>
      </c>
      <c r="H11622">
        <v>1</v>
      </c>
      <c r="I11622">
        <v>64</v>
      </c>
      <c r="J11622" t="s">
        <v>19</v>
      </c>
      <c r="K11622">
        <v>1</v>
      </c>
      <c r="L11622">
        <v>2013</v>
      </c>
      <c r="M11622">
        <v>21419</v>
      </c>
      <c r="N11622" t="s">
        <v>19</v>
      </c>
      <c r="O11622">
        <v>0</v>
      </c>
    </row>
    <row r="11623" spans="1:15" ht="135" x14ac:dyDescent="0.25">
      <c r="A11623">
        <v>34559</v>
      </c>
      <c r="B11623">
        <v>1314</v>
      </c>
      <c r="C11623" t="s">
        <v>16140</v>
      </c>
      <c r="D11623" s="7" t="s">
        <v>16141</v>
      </c>
      <c r="E11623">
        <v>1</v>
      </c>
      <c r="F11623">
        <v>0.1</v>
      </c>
      <c r="G11623" s="30">
        <v>0</v>
      </c>
      <c r="H11623">
        <v>1</v>
      </c>
      <c r="I11623">
        <v>64</v>
      </c>
      <c r="J11623" t="s">
        <v>19</v>
      </c>
      <c r="K11623">
        <v>1</v>
      </c>
      <c r="L11623">
        <v>2013</v>
      </c>
      <c r="M11623">
        <v>21419</v>
      </c>
      <c r="N11623" t="s">
        <v>19</v>
      </c>
      <c r="O11623">
        <v>0</v>
      </c>
    </row>
    <row r="11624" spans="1:15" ht="135" x14ac:dyDescent="0.25">
      <c r="A11624">
        <v>34560</v>
      </c>
      <c r="B11624">
        <v>1314</v>
      </c>
      <c r="C11624" t="s">
        <v>16142</v>
      </c>
      <c r="D11624" s="7" t="s">
        <v>16143</v>
      </c>
      <c r="E11624">
        <v>1</v>
      </c>
      <c r="F11624">
        <v>0.1</v>
      </c>
      <c r="G11624" s="30">
        <v>0</v>
      </c>
      <c r="H11624">
        <v>1</v>
      </c>
      <c r="I11624">
        <v>64</v>
      </c>
      <c r="J11624" t="s">
        <v>19</v>
      </c>
      <c r="K11624">
        <v>1</v>
      </c>
      <c r="L11624">
        <v>2013</v>
      </c>
      <c r="M11624">
        <v>21419</v>
      </c>
      <c r="N11624" t="s">
        <v>19</v>
      </c>
      <c r="O11624">
        <v>0</v>
      </c>
    </row>
    <row r="11625" spans="1:15" ht="165" x14ac:dyDescent="0.25">
      <c r="A11625">
        <v>34562</v>
      </c>
      <c r="B11625">
        <v>1305</v>
      </c>
      <c r="C11625" t="s">
        <v>16144</v>
      </c>
      <c r="D11625" s="7" t="s">
        <v>16145</v>
      </c>
      <c r="E11625">
        <v>1400000</v>
      </c>
      <c r="F11625">
        <v>47000</v>
      </c>
      <c r="G11625">
        <v>430</v>
      </c>
      <c r="H11625">
        <v>1</v>
      </c>
      <c r="I11625">
        <v>2</v>
      </c>
      <c r="J11625">
        <v>30000000</v>
      </c>
      <c r="K11625">
        <v>1</v>
      </c>
      <c r="L11625">
        <v>1953</v>
      </c>
      <c r="M11625" t="s">
        <v>19</v>
      </c>
      <c r="N11625">
        <v>20074</v>
      </c>
      <c r="O11625">
        <v>21052</v>
      </c>
    </row>
    <row r="11626" spans="1:15" ht="210" x14ac:dyDescent="0.25">
      <c r="A11626">
        <v>34563</v>
      </c>
      <c r="B11626">
        <v>1309</v>
      </c>
      <c r="C11626" t="s">
        <v>16146</v>
      </c>
      <c r="D11626" s="7" t="s">
        <v>16147</v>
      </c>
      <c r="E11626" s="30">
        <v>0</v>
      </c>
      <c r="F11626">
        <v>0.01</v>
      </c>
      <c r="G11626" s="30">
        <v>0</v>
      </c>
      <c r="H11626">
        <v>1</v>
      </c>
      <c r="I11626">
        <v>2</v>
      </c>
      <c r="J11626">
        <v>40000000</v>
      </c>
      <c r="K11626">
        <v>1</v>
      </c>
      <c r="L11626" t="s">
        <v>19</v>
      </c>
      <c r="M11626" t="s">
        <v>19</v>
      </c>
      <c r="N11626" t="s">
        <v>19</v>
      </c>
      <c r="O11626">
        <v>21052</v>
      </c>
    </row>
    <row r="11627" spans="1:15" x14ac:dyDescent="0.25">
      <c r="A11627">
        <v>34574</v>
      </c>
      <c r="B11627">
        <v>1</v>
      </c>
      <c r="C11627" t="s">
        <v>16148</v>
      </c>
      <c r="D11627" t="s">
        <v>818</v>
      </c>
      <c r="E11627" s="30">
        <v>0</v>
      </c>
      <c r="F11627" s="30">
        <v>0</v>
      </c>
      <c r="G11627" s="30">
        <v>0</v>
      </c>
      <c r="H11627">
        <v>1</v>
      </c>
      <c r="I11627" t="s">
        <v>19</v>
      </c>
      <c r="J11627" t="s">
        <v>19</v>
      </c>
      <c r="K11627">
        <v>1</v>
      </c>
      <c r="L11627" t="s">
        <v>19</v>
      </c>
      <c r="M11627" t="s">
        <v>19</v>
      </c>
      <c r="N11627" t="s">
        <v>19</v>
      </c>
      <c r="O11627">
        <v>0</v>
      </c>
    </row>
    <row r="11628" spans="1:15" ht="150" x14ac:dyDescent="0.25">
      <c r="A11628">
        <v>34575</v>
      </c>
      <c r="B11628">
        <v>1314</v>
      </c>
      <c r="C11628" t="s">
        <v>16149</v>
      </c>
      <c r="D11628" s="7" t="s">
        <v>16150</v>
      </c>
      <c r="E11628">
        <v>1</v>
      </c>
      <c r="F11628">
        <v>0.1</v>
      </c>
      <c r="G11628" s="30">
        <v>0</v>
      </c>
      <c r="H11628">
        <v>1</v>
      </c>
      <c r="I11628">
        <v>64</v>
      </c>
      <c r="J11628">
        <v>5000000</v>
      </c>
      <c r="K11628">
        <v>1</v>
      </c>
      <c r="L11628">
        <v>2013</v>
      </c>
      <c r="M11628">
        <v>21408</v>
      </c>
      <c r="N11628" t="s">
        <v>19</v>
      </c>
      <c r="O11628">
        <v>0</v>
      </c>
    </row>
    <row r="11629" spans="1:15" x14ac:dyDescent="0.25">
      <c r="A11629">
        <v>34580</v>
      </c>
      <c r="B11629">
        <v>53</v>
      </c>
      <c r="C11629" t="s">
        <v>16151</v>
      </c>
      <c r="D11629" t="s">
        <v>16152</v>
      </c>
      <c r="E11629" s="30">
        <v>0</v>
      </c>
      <c r="F11629" s="30">
        <v>0</v>
      </c>
      <c r="G11629" s="30">
        <v>0</v>
      </c>
      <c r="H11629">
        <v>1</v>
      </c>
      <c r="I11629">
        <v>16</v>
      </c>
      <c r="J11629" t="s">
        <v>19</v>
      </c>
      <c r="K11629">
        <v>1</v>
      </c>
      <c r="L11629" t="s">
        <v>19</v>
      </c>
      <c r="M11629">
        <v>21409</v>
      </c>
      <c r="N11629" t="s">
        <v>19</v>
      </c>
      <c r="O11629">
        <v>21058</v>
      </c>
    </row>
    <row r="11630" spans="1:15" ht="225" x14ac:dyDescent="0.25">
      <c r="A11630">
        <v>34590</v>
      </c>
      <c r="B11630">
        <v>26</v>
      </c>
      <c r="C11630" t="s">
        <v>16153</v>
      </c>
      <c r="D11630" s="7" t="s">
        <v>16154</v>
      </c>
      <c r="E11630">
        <v>10000000</v>
      </c>
      <c r="F11630">
        <v>115000</v>
      </c>
      <c r="G11630">
        <v>30</v>
      </c>
      <c r="H11630">
        <v>1</v>
      </c>
      <c r="I11630">
        <v>8</v>
      </c>
      <c r="J11630">
        <v>25600000</v>
      </c>
      <c r="K11630">
        <v>1</v>
      </c>
      <c r="L11630">
        <v>1699</v>
      </c>
      <c r="M11630" t="s">
        <v>19</v>
      </c>
      <c r="N11630">
        <v>20074</v>
      </c>
      <c r="O11630">
        <v>21076</v>
      </c>
    </row>
    <row r="11631" spans="1:15" x14ac:dyDescent="0.25">
      <c r="A11631">
        <v>34591</v>
      </c>
      <c r="B11631">
        <v>106</v>
      </c>
      <c r="C11631" t="s">
        <v>16155</v>
      </c>
      <c r="E11631" s="30">
        <v>0</v>
      </c>
      <c r="F11631">
        <v>0.01</v>
      </c>
      <c r="G11631" s="30">
        <v>0</v>
      </c>
      <c r="H11631">
        <v>1</v>
      </c>
      <c r="I11631">
        <v>8</v>
      </c>
      <c r="J11631" t="s">
        <v>19</v>
      </c>
      <c r="K11631">
        <v>1</v>
      </c>
      <c r="L11631" t="s">
        <v>19</v>
      </c>
      <c r="M11631" t="s">
        <v>19</v>
      </c>
      <c r="N11631" t="s">
        <v>19</v>
      </c>
      <c r="O11631">
        <v>21076</v>
      </c>
    </row>
    <row r="11632" spans="1:15" ht="360" x14ac:dyDescent="0.25">
      <c r="A11632">
        <v>34593</v>
      </c>
      <c r="B11632">
        <v>1313</v>
      </c>
      <c r="C11632" t="s">
        <v>16156</v>
      </c>
      <c r="D11632" s="7" t="s">
        <v>16157</v>
      </c>
      <c r="E11632" s="30">
        <v>0</v>
      </c>
      <c r="F11632">
        <v>20</v>
      </c>
      <c r="G11632" s="30">
        <v>0</v>
      </c>
      <c r="H11632">
        <v>1</v>
      </c>
      <c r="I11632">
        <v>16</v>
      </c>
      <c r="J11632" t="s">
        <v>19</v>
      </c>
      <c r="K11632">
        <v>1</v>
      </c>
      <c r="L11632">
        <v>2018</v>
      </c>
      <c r="M11632">
        <v>21421</v>
      </c>
      <c r="N11632" t="s">
        <v>19</v>
      </c>
      <c r="O11632">
        <v>21099</v>
      </c>
    </row>
    <row r="11633" spans="1:15" ht="409.5" x14ac:dyDescent="0.25">
      <c r="A11633">
        <v>34594</v>
      </c>
      <c r="B11633">
        <v>1318</v>
      </c>
      <c r="C11633" t="s">
        <v>16158</v>
      </c>
      <c r="D11633" s="7" t="s">
        <v>16159</v>
      </c>
      <c r="E11633" s="30">
        <v>0</v>
      </c>
      <c r="F11633">
        <v>0.01</v>
      </c>
      <c r="G11633" s="30">
        <v>0</v>
      </c>
      <c r="H11633">
        <v>1</v>
      </c>
      <c r="I11633">
        <v>16</v>
      </c>
      <c r="J11633">
        <v>200000000</v>
      </c>
      <c r="K11633">
        <v>1</v>
      </c>
      <c r="L11633">
        <v>2020</v>
      </c>
      <c r="M11633">
        <v>21421</v>
      </c>
      <c r="N11633" t="s">
        <v>19</v>
      </c>
      <c r="O11633">
        <v>0</v>
      </c>
    </row>
    <row r="11634" spans="1:15" ht="360" x14ac:dyDescent="0.25">
      <c r="A11634">
        <v>34595</v>
      </c>
      <c r="B11634">
        <v>1313</v>
      </c>
      <c r="C11634" t="s">
        <v>16160</v>
      </c>
      <c r="D11634" s="7" t="s">
        <v>16157</v>
      </c>
      <c r="E11634" s="30">
        <v>0</v>
      </c>
      <c r="F11634">
        <v>20</v>
      </c>
      <c r="G11634" s="30">
        <v>0</v>
      </c>
      <c r="H11634">
        <v>1</v>
      </c>
      <c r="I11634">
        <v>16</v>
      </c>
      <c r="J11634" t="s">
        <v>19</v>
      </c>
      <c r="K11634">
        <v>1</v>
      </c>
      <c r="L11634">
        <v>2018</v>
      </c>
      <c r="M11634">
        <v>21421</v>
      </c>
      <c r="N11634" t="s">
        <v>19</v>
      </c>
      <c r="O11634">
        <v>21099</v>
      </c>
    </row>
    <row r="11635" spans="1:15" ht="409.5" x14ac:dyDescent="0.25">
      <c r="A11635">
        <v>34596</v>
      </c>
      <c r="B11635">
        <v>1318</v>
      </c>
      <c r="C11635" t="s">
        <v>16161</v>
      </c>
      <c r="D11635" s="7" t="s">
        <v>16159</v>
      </c>
      <c r="E11635" s="30">
        <v>0</v>
      </c>
      <c r="F11635">
        <v>0.01</v>
      </c>
      <c r="G11635" s="30">
        <v>0</v>
      </c>
      <c r="H11635">
        <v>1</v>
      </c>
      <c r="I11635">
        <v>16</v>
      </c>
      <c r="J11635">
        <v>9999999</v>
      </c>
      <c r="K11635">
        <v>1</v>
      </c>
      <c r="L11635" t="s">
        <v>19</v>
      </c>
      <c r="M11635">
        <v>21421</v>
      </c>
      <c r="N11635" t="s">
        <v>19</v>
      </c>
      <c r="O11635">
        <v>0</v>
      </c>
    </row>
    <row r="11636" spans="1:15" x14ac:dyDescent="0.25">
      <c r="A11636">
        <v>34599</v>
      </c>
      <c r="B11636">
        <v>1950</v>
      </c>
      <c r="C11636" t="s">
        <v>16162</v>
      </c>
      <c r="E11636" s="30">
        <v>0</v>
      </c>
      <c r="F11636">
        <v>0.01</v>
      </c>
      <c r="G11636" s="30">
        <v>0</v>
      </c>
      <c r="H11636">
        <v>1</v>
      </c>
      <c r="I11636">
        <v>4</v>
      </c>
      <c r="J11636" t="s">
        <v>19</v>
      </c>
      <c r="K11636">
        <v>1</v>
      </c>
      <c r="L11636">
        <v>1964</v>
      </c>
      <c r="M11636" t="s">
        <v>19</v>
      </c>
      <c r="N11636" t="s">
        <v>19</v>
      </c>
      <c r="O11636">
        <v>0</v>
      </c>
    </row>
    <row r="11637" spans="1:15" x14ac:dyDescent="0.25">
      <c r="A11637">
        <v>34600</v>
      </c>
      <c r="B11637">
        <v>1950</v>
      </c>
      <c r="C11637" t="s">
        <v>16163</v>
      </c>
      <c r="E11637" s="30">
        <v>0</v>
      </c>
      <c r="F11637">
        <v>0.01</v>
      </c>
      <c r="G11637" s="30">
        <v>0</v>
      </c>
      <c r="H11637">
        <v>1</v>
      </c>
      <c r="I11637">
        <v>4</v>
      </c>
      <c r="J11637" t="s">
        <v>19</v>
      </c>
      <c r="K11637">
        <v>1</v>
      </c>
      <c r="L11637">
        <v>1964</v>
      </c>
      <c r="M11637" t="s">
        <v>19</v>
      </c>
      <c r="N11637" t="s">
        <v>19</v>
      </c>
      <c r="O11637">
        <v>0</v>
      </c>
    </row>
    <row r="11638" spans="1:15" x14ac:dyDescent="0.25">
      <c r="A11638">
        <v>34601</v>
      </c>
      <c r="B11638">
        <v>1950</v>
      </c>
      <c r="C11638" t="s">
        <v>16164</v>
      </c>
      <c r="E11638" s="30">
        <v>0</v>
      </c>
      <c r="F11638">
        <v>0.01</v>
      </c>
      <c r="G11638" s="30">
        <v>0</v>
      </c>
      <c r="H11638">
        <v>1</v>
      </c>
      <c r="I11638">
        <v>8</v>
      </c>
      <c r="J11638" t="s">
        <v>19</v>
      </c>
      <c r="K11638">
        <v>1</v>
      </c>
      <c r="L11638">
        <v>1956</v>
      </c>
      <c r="M11638" t="s">
        <v>19</v>
      </c>
      <c r="N11638" t="s">
        <v>19</v>
      </c>
      <c r="O11638">
        <v>0</v>
      </c>
    </row>
    <row r="11639" spans="1:15" x14ac:dyDescent="0.25">
      <c r="A11639">
        <v>34602</v>
      </c>
      <c r="B11639">
        <v>1950</v>
      </c>
      <c r="C11639" t="s">
        <v>16165</v>
      </c>
      <c r="E11639" s="30">
        <v>0</v>
      </c>
      <c r="F11639">
        <v>0.01</v>
      </c>
      <c r="G11639" s="30">
        <v>0</v>
      </c>
      <c r="H11639">
        <v>1</v>
      </c>
      <c r="I11639">
        <v>4</v>
      </c>
      <c r="J11639" t="s">
        <v>19</v>
      </c>
      <c r="K11639">
        <v>1</v>
      </c>
      <c r="L11639">
        <v>1956</v>
      </c>
      <c r="M11639" t="s">
        <v>19</v>
      </c>
      <c r="N11639" t="s">
        <v>19</v>
      </c>
      <c r="O11639">
        <v>0</v>
      </c>
    </row>
    <row r="11640" spans="1:15" x14ac:dyDescent="0.25">
      <c r="A11640">
        <v>34603</v>
      </c>
      <c r="B11640">
        <v>1950</v>
      </c>
      <c r="C11640" t="s">
        <v>16166</v>
      </c>
      <c r="E11640" s="30">
        <v>0</v>
      </c>
      <c r="F11640">
        <v>0.01</v>
      </c>
      <c r="G11640" s="30">
        <v>0</v>
      </c>
      <c r="H11640">
        <v>1</v>
      </c>
      <c r="I11640">
        <v>4</v>
      </c>
      <c r="J11640" t="s">
        <v>19</v>
      </c>
      <c r="K11640">
        <v>1</v>
      </c>
      <c r="L11640">
        <v>1956</v>
      </c>
      <c r="M11640" t="s">
        <v>19</v>
      </c>
      <c r="N11640" t="s">
        <v>19</v>
      </c>
      <c r="O11640">
        <v>0</v>
      </c>
    </row>
    <row r="11641" spans="1:15" x14ac:dyDescent="0.25">
      <c r="A11641">
        <v>34604</v>
      </c>
      <c r="B11641">
        <v>1950</v>
      </c>
      <c r="C11641" t="s">
        <v>16167</v>
      </c>
      <c r="E11641" s="30">
        <v>0</v>
      </c>
      <c r="F11641">
        <v>0.01</v>
      </c>
      <c r="G11641" s="30">
        <v>0</v>
      </c>
      <c r="H11641">
        <v>1</v>
      </c>
      <c r="I11641">
        <v>4</v>
      </c>
      <c r="J11641" t="s">
        <v>19</v>
      </c>
      <c r="K11641">
        <v>1</v>
      </c>
      <c r="L11641">
        <v>1956</v>
      </c>
      <c r="M11641" t="s">
        <v>19</v>
      </c>
      <c r="N11641" t="s">
        <v>19</v>
      </c>
      <c r="O11641">
        <v>0</v>
      </c>
    </row>
    <row r="11642" spans="1:15" x14ac:dyDescent="0.25">
      <c r="A11642">
        <v>34605</v>
      </c>
      <c r="B11642">
        <v>1950</v>
      </c>
      <c r="C11642" t="s">
        <v>16168</v>
      </c>
      <c r="E11642" s="30">
        <v>0</v>
      </c>
      <c r="F11642">
        <v>0.01</v>
      </c>
      <c r="G11642" s="30">
        <v>0</v>
      </c>
      <c r="H11642">
        <v>1</v>
      </c>
      <c r="I11642">
        <v>4</v>
      </c>
      <c r="J11642" t="s">
        <v>19</v>
      </c>
      <c r="K11642">
        <v>1</v>
      </c>
      <c r="L11642" t="s">
        <v>19</v>
      </c>
      <c r="M11642" t="s">
        <v>19</v>
      </c>
      <c r="N11642" t="s">
        <v>19</v>
      </c>
      <c r="O11642">
        <v>0</v>
      </c>
    </row>
    <row r="11643" spans="1:15" x14ac:dyDescent="0.25">
      <c r="A11643">
        <v>34606</v>
      </c>
      <c r="B11643">
        <v>1950</v>
      </c>
      <c r="C11643" t="s">
        <v>16169</v>
      </c>
      <c r="E11643" s="30">
        <v>0</v>
      </c>
      <c r="F11643">
        <v>0.01</v>
      </c>
      <c r="G11643" s="30">
        <v>0</v>
      </c>
      <c r="H11643">
        <v>1</v>
      </c>
      <c r="I11643">
        <v>4</v>
      </c>
      <c r="J11643" t="s">
        <v>19</v>
      </c>
      <c r="K11643">
        <v>1</v>
      </c>
      <c r="L11643">
        <v>1956</v>
      </c>
      <c r="M11643" t="s">
        <v>19</v>
      </c>
      <c r="N11643" t="s">
        <v>19</v>
      </c>
      <c r="O11643">
        <v>0</v>
      </c>
    </row>
    <row r="11644" spans="1:15" x14ac:dyDescent="0.25">
      <c r="A11644">
        <v>34607</v>
      </c>
      <c r="B11644">
        <v>1950</v>
      </c>
      <c r="C11644" t="s">
        <v>16170</v>
      </c>
      <c r="E11644" s="30">
        <v>0</v>
      </c>
      <c r="F11644">
        <v>0.01</v>
      </c>
      <c r="G11644" s="30">
        <v>0</v>
      </c>
      <c r="H11644">
        <v>1</v>
      </c>
      <c r="I11644">
        <v>4</v>
      </c>
      <c r="J11644" t="s">
        <v>19</v>
      </c>
      <c r="K11644">
        <v>1</v>
      </c>
      <c r="L11644">
        <v>1956</v>
      </c>
      <c r="M11644" t="s">
        <v>19</v>
      </c>
      <c r="N11644" t="s">
        <v>19</v>
      </c>
      <c r="O11644">
        <v>0</v>
      </c>
    </row>
    <row r="11645" spans="1:15" x14ac:dyDescent="0.25">
      <c r="A11645">
        <v>34608</v>
      </c>
      <c r="B11645">
        <v>1950</v>
      </c>
      <c r="C11645" t="s">
        <v>16171</v>
      </c>
      <c r="E11645" s="30">
        <v>0</v>
      </c>
      <c r="F11645">
        <v>0.01</v>
      </c>
      <c r="G11645" s="30">
        <v>0</v>
      </c>
      <c r="H11645">
        <v>1</v>
      </c>
      <c r="I11645">
        <v>1</v>
      </c>
      <c r="J11645" t="s">
        <v>19</v>
      </c>
      <c r="K11645">
        <v>1</v>
      </c>
      <c r="L11645" t="s">
        <v>19</v>
      </c>
      <c r="M11645" t="s">
        <v>19</v>
      </c>
      <c r="N11645" t="s">
        <v>19</v>
      </c>
      <c r="O11645">
        <v>0</v>
      </c>
    </row>
    <row r="11646" spans="1:15" x14ac:dyDescent="0.25">
      <c r="A11646">
        <v>34609</v>
      </c>
      <c r="B11646">
        <v>1950</v>
      </c>
      <c r="C11646" t="s">
        <v>16172</v>
      </c>
      <c r="E11646" s="30">
        <v>0</v>
      </c>
      <c r="F11646">
        <v>0.01</v>
      </c>
      <c r="G11646" s="30">
        <v>0</v>
      </c>
      <c r="H11646">
        <v>1</v>
      </c>
      <c r="I11646">
        <v>1</v>
      </c>
      <c r="J11646" t="s">
        <v>19</v>
      </c>
      <c r="K11646">
        <v>1</v>
      </c>
      <c r="L11646">
        <v>1957</v>
      </c>
      <c r="M11646" t="s">
        <v>19</v>
      </c>
      <c r="N11646" t="s">
        <v>19</v>
      </c>
      <c r="O11646">
        <v>0</v>
      </c>
    </row>
    <row r="11647" spans="1:15" x14ac:dyDescent="0.25">
      <c r="A11647">
        <v>34610</v>
      </c>
      <c r="B11647">
        <v>1950</v>
      </c>
      <c r="C11647" t="s">
        <v>16173</v>
      </c>
      <c r="E11647" s="30">
        <v>0</v>
      </c>
      <c r="F11647">
        <v>0.01</v>
      </c>
      <c r="G11647" s="30">
        <v>0</v>
      </c>
      <c r="H11647">
        <v>1</v>
      </c>
      <c r="I11647">
        <v>1</v>
      </c>
      <c r="J11647" t="s">
        <v>19</v>
      </c>
      <c r="K11647">
        <v>1</v>
      </c>
      <c r="L11647">
        <v>1957</v>
      </c>
      <c r="M11647" t="s">
        <v>19</v>
      </c>
      <c r="N11647" t="s">
        <v>19</v>
      </c>
      <c r="O11647">
        <v>0</v>
      </c>
    </row>
    <row r="11648" spans="1:15" x14ac:dyDescent="0.25">
      <c r="A11648">
        <v>34611</v>
      </c>
      <c r="B11648">
        <v>1950</v>
      </c>
      <c r="C11648" t="s">
        <v>16174</v>
      </c>
      <c r="E11648" s="30">
        <v>0</v>
      </c>
      <c r="F11648">
        <v>0.01</v>
      </c>
      <c r="G11648" s="30">
        <v>0</v>
      </c>
      <c r="H11648">
        <v>1</v>
      </c>
      <c r="I11648">
        <v>8</v>
      </c>
      <c r="J11648" t="s">
        <v>19</v>
      </c>
      <c r="K11648">
        <v>1</v>
      </c>
      <c r="L11648">
        <v>1958</v>
      </c>
      <c r="M11648" t="s">
        <v>19</v>
      </c>
      <c r="N11648" t="s">
        <v>19</v>
      </c>
      <c r="O11648">
        <v>0</v>
      </c>
    </row>
    <row r="11649" spans="1:15" x14ac:dyDescent="0.25">
      <c r="A11649">
        <v>34612</v>
      </c>
      <c r="B11649">
        <v>1950</v>
      </c>
      <c r="C11649" t="s">
        <v>16175</v>
      </c>
      <c r="E11649" s="30">
        <v>0</v>
      </c>
      <c r="F11649">
        <v>0.01</v>
      </c>
      <c r="G11649" s="30">
        <v>0</v>
      </c>
      <c r="H11649">
        <v>1</v>
      </c>
      <c r="I11649">
        <v>8</v>
      </c>
      <c r="J11649" t="s">
        <v>19</v>
      </c>
      <c r="K11649">
        <v>1</v>
      </c>
      <c r="L11649">
        <v>1958</v>
      </c>
      <c r="M11649" t="s">
        <v>19</v>
      </c>
      <c r="N11649" t="s">
        <v>19</v>
      </c>
      <c r="O11649">
        <v>0</v>
      </c>
    </row>
    <row r="11650" spans="1:15" x14ac:dyDescent="0.25">
      <c r="A11650">
        <v>34613</v>
      </c>
      <c r="B11650">
        <v>1950</v>
      </c>
      <c r="C11650" t="s">
        <v>16176</v>
      </c>
      <c r="E11650" s="30">
        <v>0</v>
      </c>
      <c r="F11650">
        <v>0.01</v>
      </c>
      <c r="G11650" s="30">
        <v>0</v>
      </c>
      <c r="H11650">
        <v>1</v>
      </c>
      <c r="I11650">
        <v>8</v>
      </c>
      <c r="J11650" t="s">
        <v>19</v>
      </c>
      <c r="K11650">
        <v>1</v>
      </c>
      <c r="L11650" t="s">
        <v>19</v>
      </c>
      <c r="M11650" t="s">
        <v>19</v>
      </c>
      <c r="N11650" t="s">
        <v>19</v>
      </c>
      <c r="O11650">
        <v>0</v>
      </c>
    </row>
    <row r="11651" spans="1:15" x14ac:dyDescent="0.25">
      <c r="A11651">
        <v>34614</v>
      </c>
      <c r="B11651">
        <v>1950</v>
      </c>
      <c r="C11651" t="s">
        <v>16177</v>
      </c>
      <c r="E11651" s="30">
        <v>0</v>
      </c>
      <c r="F11651">
        <v>0.01</v>
      </c>
      <c r="G11651" s="30">
        <v>0</v>
      </c>
      <c r="H11651">
        <v>1</v>
      </c>
      <c r="I11651">
        <v>8</v>
      </c>
      <c r="J11651" t="s">
        <v>19</v>
      </c>
      <c r="K11651">
        <v>1</v>
      </c>
      <c r="L11651">
        <v>1958</v>
      </c>
      <c r="M11651" t="s">
        <v>19</v>
      </c>
      <c r="N11651" t="s">
        <v>19</v>
      </c>
      <c r="O11651">
        <v>0</v>
      </c>
    </row>
    <row r="11652" spans="1:15" x14ac:dyDescent="0.25">
      <c r="A11652">
        <v>34615</v>
      </c>
      <c r="B11652">
        <v>1950</v>
      </c>
      <c r="C11652" t="s">
        <v>16178</v>
      </c>
      <c r="E11652" s="30">
        <v>0</v>
      </c>
      <c r="F11652">
        <v>0.01</v>
      </c>
      <c r="G11652" s="30">
        <v>0</v>
      </c>
      <c r="H11652">
        <v>1</v>
      </c>
      <c r="I11652">
        <v>8</v>
      </c>
      <c r="J11652" t="s">
        <v>19</v>
      </c>
      <c r="K11652">
        <v>1</v>
      </c>
      <c r="L11652">
        <v>1958</v>
      </c>
      <c r="M11652" t="s">
        <v>19</v>
      </c>
      <c r="N11652" t="s">
        <v>19</v>
      </c>
      <c r="O11652">
        <v>0</v>
      </c>
    </row>
    <row r="11653" spans="1:15" x14ac:dyDescent="0.25">
      <c r="A11653">
        <v>34616</v>
      </c>
      <c r="B11653">
        <v>1950</v>
      </c>
      <c r="C11653" t="s">
        <v>16179</v>
      </c>
      <c r="E11653" s="30">
        <v>0</v>
      </c>
      <c r="F11653">
        <v>0.01</v>
      </c>
      <c r="G11653" s="30">
        <v>0</v>
      </c>
      <c r="H11653">
        <v>1</v>
      </c>
      <c r="I11653">
        <v>8</v>
      </c>
      <c r="J11653" t="s">
        <v>19</v>
      </c>
      <c r="K11653">
        <v>1</v>
      </c>
      <c r="L11653">
        <v>1958</v>
      </c>
      <c r="M11653" t="s">
        <v>19</v>
      </c>
      <c r="N11653" t="s">
        <v>19</v>
      </c>
      <c r="O11653">
        <v>0</v>
      </c>
    </row>
    <row r="11654" spans="1:15" x14ac:dyDescent="0.25">
      <c r="A11654">
        <v>34617</v>
      </c>
      <c r="B11654">
        <v>1950</v>
      </c>
      <c r="C11654" t="s">
        <v>16180</v>
      </c>
      <c r="E11654" s="30">
        <v>0</v>
      </c>
      <c r="F11654">
        <v>0.01</v>
      </c>
      <c r="G11654" s="30">
        <v>0</v>
      </c>
      <c r="H11654">
        <v>1</v>
      </c>
      <c r="I11654">
        <v>8</v>
      </c>
      <c r="J11654" t="s">
        <v>19</v>
      </c>
      <c r="K11654">
        <v>1</v>
      </c>
      <c r="L11654">
        <v>1958</v>
      </c>
      <c r="M11654" t="s">
        <v>19</v>
      </c>
      <c r="N11654" t="s">
        <v>19</v>
      </c>
      <c r="O11654">
        <v>0</v>
      </c>
    </row>
    <row r="11655" spans="1:15" x14ac:dyDescent="0.25">
      <c r="A11655">
        <v>34618</v>
      </c>
      <c r="B11655">
        <v>1950</v>
      </c>
      <c r="C11655" t="s">
        <v>16181</v>
      </c>
      <c r="E11655" s="30">
        <v>0</v>
      </c>
      <c r="F11655">
        <v>0.01</v>
      </c>
      <c r="G11655" s="30">
        <v>0</v>
      </c>
      <c r="H11655">
        <v>1</v>
      </c>
      <c r="I11655">
        <v>2</v>
      </c>
      <c r="J11655" t="s">
        <v>19</v>
      </c>
      <c r="K11655">
        <v>1</v>
      </c>
      <c r="L11655">
        <v>1959</v>
      </c>
      <c r="M11655" t="s">
        <v>19</v>
      </c>
      <c r="N11655" t="s">
        <v>19</v>
      </c>
      <c r="O11655">
        <v>0</v>
      </c>
    </row>
    <row r="11656" spans="1:15" x14ac:dyDescent="0.25">
      <c r="A11656">
        <v>34619</v>
      </c>
      <c r="B11656">
        <v>1950</v>
      </c>
      <c r="C11656" t="s">
        <v>16182</v>
      </c>
      <c r="E11656" s="30">
        <v>0</v>
      </c>
      <c r="F11656">
        <v>0.01</v>
      </c>
      <c r="G11656" s="30">
        <v>0</v>
      </c>
      <c r="H11656">
        <v>1</v>
      </c>
      <c r="I11656">
        <v>2</v>
      </c>
      <c r="J11656" t="s">
        <v>19</v>
      </c>
      <c r="K11656">
        <v>1</v>
      </c>
      <c r="L11656" t="s">
        <v>19</v>
      </c>
      <c r="M11656" t="s">
        <v>19</v>
      </c>
      <c r="N11656" t="s">
        <v>19</v>
      </c>
      <c r="O11656">
        <v>0</v>
      </c>
    </row>
    <row r="11657" spans="1:15" x14ac:dyDescent="0.25">
      <c r="A11657">
        <v>34620</v>
      </c>
      <c r="B11657">
        <v>1950</v>
      </c>
      <c r="C11657" t="s">
        <v>16183</v>
      </c>
      <c r="E11657" s="30">
        <v>0</v>
      </c>
      <c r="F11657">
        <v>0.01</v>
      </c>
      <c r="G11657" s="30">
        <v>0</v>
      </c>
      <c r="H11657">
        <v>1</v>
      </c>
      <c r="I11657">
        <v>2</v>
      </c>
      <c r="J11657" t="s">
        <v>19</v>
      </c>
      <c r="K11657">
        <v>1</v>
      </c>
      <c r="L11657">
        <v>1959</v>
      </c>
      <c r="M11657" t="s">
        <v>19</v>
      </c>
      <c r="N11657" t="s">
        <v>19</v>
      </c>
      <c r="O11657">
        <v>0</v>
      </c>
    </row>
    <row r="11658" spans="1:15" x14ac:dyDescent="0.25">
      <c r="A11658">
        <v>34621</v>
      </c>
      <c r="B11658">
        <v>1950</v>
      </c>
      <c r="C11658" t="s">
        <v>16184</v>
      </c>
      <c r="E11658" s="30">
        <v>0</v>
      </c>
      <c r="F11658">
        <v>0.01</v>
      </c>
      <c r="G11658" s="30">
        <v>0</v>
      </c>
      <c r="H11658">
        <v>1</v>
      </c>
      <c r="I11658">
        <v>2</v>
      </c>
      <c r="J11658" t="s">
        <v>19</v>
      </c>
      <c r="K11658">
        <v>1</v>
      </c>
      <c r="L11658">
        <v>1959</v>
      </c>
      <c r="M11658" t="s">
        <v>19</v>
      </c>
      <c r="N11658" t="s">
        <v>19</v>
      </c>
      <c r="O11658">
        <v>0</v>
      </c>
    </row>
    <row r="11659" spans="1:15" x14ac:dyDescent="0.25">
      <c r="A11659">
        <v>34623</v>
      </c>
      <c r="B11659">
        <v>1950</v>
      </c>
      <c r="C11659" t="s">
        <v>16185</v>
      </c>
      <c r="E11659" s="30">
        <v>0</v>
      </c>
      <c r="F11659">
        <v>0.01</v>
      </c>
      <c r="G11659" s="30">
        <v>0</v>
      </c>
      <c r="H11659">
        <v>1</v>
      </c>
      <c r="I11659">
        <v>4</v>
      </c>
      <c r="J11659" t="s">
        <v>19</v>
      </c>
      <c r="K11659">
        <v>1</v>
      </c>
      <c r="L11659">
        <v>1964</v>
      </c>
      <c r="M11659" t="s">
        <v>19</v>
      </c>
      <c r="N11659" t="s">
        <v>19</v>
      </c>
      <c r="O11659">
        <v>0</v>
      </c>
    </row>
    <row r="11660" spans="1:15" x14ac:dyDescent="0.25">
      <c r="A11660">
        <v>34624</v>
      </c>
      <c r="B11660">
        <v>1950</v>
      </c>
      <c r="C11660" t="s">
        <v>16186</v>
      </c>
      <c r="E11660" s="30">
        <v>0</v>
      </c>
      <c r="F11660">
        <v>0.01</v>
      </c>
      <c r="G11660" s="30">
        <v>0</v>
      </c>
      <c r="H11660">
        <v>1</v>
      </c>
      <c r="I11660">
        <v>4</v>
      </c>
      <c r="J11660" t="s">
        <v>19</v>
      </c>
      <c r="K11660">
        <v>1</v>
      </c>
      <c r="L11660">
        <v>1964</v>
      </c>
      <c r="M11660" t="s">
        <v>19</v>
      </c>
      <c r="N11660" t="s">
        <v>19</v>
      </c>
      <c r="O11660">
        <v>0</v>
      </c>
    </row>
    <row r="11661" spans="1:15" x14ac:dyDescent="0.25">
      <c r="A11661">
        <v>34625</v>
      </c>
      <c r="B11661">
        <v>1950</v>
      </c>
      <c r="C11661" t="s">
        <v>16187</v>
      </c>
      <c r="E11661" s="30">
        <v>0</v>
      </c>
      <c r="F11661">
        <v>0.01</v>
      </c>
      <c r="G11661" s="30">
        <v>0</v>
      </c>
      <c r="H11661">
        <v>1</v>
      </c>
      <c r="I11661">
        <v>4</v>
      </c>
      <c r="J11661" t="s">
        <v>19</v>
      </c>
      <c r="K11661">
        <v>1</v>
      </c>
      <c r="L11661">
        <v>1964</v>
      </c>
      <c r="M11661" t="s">
        <v>19</v>
      </c>
      <c r="N11661" t="s">
        <v>19</v>
      </c>
      <c r="O11661">
        <v>0</v>
      </c>
    </row>
    <row r="11662" spans="1:15" x14ac:dyDescent="0.25">
      <c r="A11662">
        <v>34626</v>
      </c>
      <c r="B11662">
        <v>1950</v>
      </c>
      <c r="C11662" t="s">
        <v>16188</v>
      </c>
      <c r="E11662" s="30">
        <v>0</v>
      </c>
      <c r="F11662">
        <v>0.01</v>
      </c>
      <c r="G11662" s="30">
        <v>0</v>
      </c>
      <c r="H11662">
        <v>1</v>
      </c>
      <c r="I11662">
        <v>4</v>
      </c>
      <c r="J11662" t="s">
        <v>19</v>
      </c>
      <c r="K11662">
        <v>1</v>
      </c>
      <c r="L11662">
        <v>1964</v>
      </c>
      <c r="M11662" t="s">
        <v>19</v>
      </c>
      <c r="N11662" t="s">
        <v>19</v>
      </c>
      <c r="O11662">
        <v>0</v>
      </c>
    </row>
    <row r="11663" spans="1:15" x14ac:dyDescent="0.25">
      <c r="A11663">
        <v>34627</v>
      </c>
      <c r="B11663">
        <v>1950</v>
      </c>
      <c r="C11663" t="s">
        <v>16189</v>
      </c>
      <c r="E11663" s="30">
        <v>0</v>
      </c>
      <c r="F11663">
        <v>0.01</v>
      </c>
      <c r="G11663" s="30">
        <v>0</v>
      </c>
      <c r="H11663">
        <v>1</v>
      </c>
      <c r="I11663">
        <v>4</v>
      </c>
      <c r="J11663" t="s">
        <v>19</v>
      </c>
      <c r="K11663">
        <v>1</v>
      </c>
      <c r="L11663">
        <v>1964</v>
      </c>
      <c r="M11663" t="s">
        <v>19</v>
      </c>
      <c r="N11663" t="s">
        <v>19</v>
      </c>
      <c r="O11663">
        <v>0</v>
      </c>
    </row>
    <row r="11664" spans="1:15" x14ac:dyDescent="0.25">
      <c r="A11664">
        <v>34628</v>
      </c>
      <c r="B11664">
        <v>1950</v>
      </c>
      <c r="C11664" t="s">
        <v>16190</v>
      </c>
      <c r="E11664" s="30">
        <v>0</v>
      </c>
      <c r="F11664">
        <v>0.01</v>
      </c>
      <c r="G11664" s="30">
        <v>0</v>
      </c>
      <c r="H11664">
        <v>1</v>
      </c>
      <c r="I11664">
        <v>4</v>
      </c>
      <c r="J11664" t="s">
        <v>19</v>
      </c>
      <c r="K11664">
        <v>1</v>
      </c>
      <c r="L11664">
        <v>1964</v>
      </c>
      <c r="M11664" t="s">
        <v>19</v>
      </c>
      <c r="N11664" t="s">
        <v>19</v>
      </c>
      <c r="O11664">
        <v>0</v>
      </c>
    </row>
    <row r="11665" spans="1:15" x14ac:dyDescent="0.25">
      <c r="A11665">
        <v>34629</v>
      </c>
      <c r="B11665">
        <v>1950</v>
      </c>
      <c r="C11665" t="s">
        <v>16191</v>
      </c>
      <c r="E11665" s="30">
        <v>0</v>
      </c>
      <c r="F11665">
        <v>0.01</v>
      </c>
      <c r="G11665" s="30">
        <v>0</v>
      </c>
      <c r="H11665">
        <v>1</v>
      </c>
      <c r="I11665">
        <v>1</v>
      </c>
      <c r="J11665" t="s">
        <v>19</v>
      </c>
      <c r="K11665">
        <v>1</v>
      </c>
      <c r="L11665">
        <v>1965</v>
      </c>
      <c r="M11665" t="s">
        <v>19</v>
      </c>
      <c r="N11665" t="s">
        <v>19</v>
      </c>
      <c r="O11665">
        <v>0</v>
      </c>
    </row>
    <row r="11666" spans="1:15" x14ac:dyDescent="0.25">
      <c r="A11666">
        <v>34630</v>
      </c>
      <c r="B11666">
        <v>1950</v>
      </c>
      <c r="C11666" t="s">
        <v>16192</v>
      </c>
      <c r="E11666" s="30">
        <v>0</v>
      </c>
      <c r="F11666">
        <v>0.01</v>
      </c>
      <c r="G11666" s="30">
        <v>0</v>
      </c>
      <c r="H11666">
        <v>1</v>
      </c>
      <c r="I11666">
        <v>1</v>
      </c>
      <c r="J11666" t="s">
        <v>19</v>
      </c>
      <c r="K11666">
        <v>1</v>
      </c>
      <c r="L11666">
        <v>1965</v>
      </c>
      <c r="M11666" t="s">
        <v>19</v>
      </c>
      <c r="N11666" t="s">
        <v>19</v>
      </c>
      <c r="O11666">
        <v>0</v>
      </c>
    </row>
    <row r="11667" spans="1:15" x14ac:dyDescent="0.25">
      <c r="A11667">
        <v>34631</v>
      </c>
      <c r="B11667">
        <v>1950</v>
      </c>
      <c r="C11667" t="s">
        <v>16193</v>
      </c>
      <c r="E11667" s="30">
        <v>0</v>
      </c>
      <c r="F11667">
        <v>0.01</v>
      </c>
      <c r="G11667" s="30">
        <v>0</v>
      </c>
      <c r="H11667">
        <v>1</v>
      </c>
      <c r="I11667">
        <v>1</v>
      </c>
      <c r="J11667" t="s">
        <v>19</v>
      </c>
      <c r="K11667">
        <v>1</v>
      </c>
      <c r="L11667">
        <v>1965</v>
      </c>
      <c r="M11667" t="s">
        <v>19</v>
      </c>
      <c r="N11667" t="s">
        <v>19</v>
      </c>
      <c r="O11667">
        <v>0</v>
      </c>
    </row>
    <row r="11668" spans="1:15" x14ac:dyDescent="0.25">
      <c r="A11668">
        <v>34632</v>
      </c>
      <c r="B11668">
        <v>1950</v>
      </c>
      <c r="C11668" t="s">
        <v>16194</v>
      </c>
      <c r="E11668" s="30">
        <v>0</v>
      </c>
      <c r="F11668">
        <v>0.01</v>
      </c>
      <c r="G11668" s="30">
        <v>0</v>
      </c>
      <c r="H11668">
        <v>1</v>
      </c>
      <c r="I11668">
        <v>1</v>
      </c>
      <c r="J11668" t="s">
        <v>19</v>
      </c>
      <c r="K11668">
        <v>1</v>
      </c>
      <c r="L11668">
        <v>1965</v>
      </c>
      <c r="M11668" t="s">
        <v>19</v>
      </c>
      <c r="N11668" t="s">
        <v>19</v>
      </c>
      <c r="O11668">
        <v>0</v>
      </c>
    </row>
    <row r="11669" spans="1:15" x14ac:dyDescent="0.25">
      <c r="A11669">
        <v>34633</v>
      </c>
      <c r="B11669">
        <v>1950</v>
      </c>
      <c r="C11669" t="s">
        <v>16195</v>
      </c>
      <c r="E11669" s="30">
        <v>0</v>
      </c>
      <c r="F11669">
        <v>0.01</v>
      </c>
      <c r="G11669" s="30">
        <v>0</v>
      </c>
      <c r="H11669">
        <v>1</v>
      </c>
      <c r="I11669">
        <v>8</v>
      </c>
      <c r="J11669" t="s">
        <v>19</v>
      </c>
      <c r="K11669">
        <v>1</v>
      </c>
      <c r="L11669">
        <v>1966</v>
      </c>
      <c r="M11669" t="s">
        <v>19</v>
      </c>
      <c r="N11669" t="s">
        <v>19</v>
      </c>
      <c r="O11669">
        <v>0</v>
      </c>
    </row>
    <row r="11670" spans="1:15" x14ac:dyDescent="0.25">
      <c r="A11670">
        <v>34634</v>
      </c>
      <c r="B11670">
        <v>1950</v>
      </c>
      <c r="C11670" t="s">
        <v>16196</v>
      </c>
      <c r="E11670" s="30">
        <v>0</v>
      </c>
      <c r="F11670">
        <v>0.01</v>
      </c>
      <c r="G11670" s="30">
        <v>0</v>
      </c>
      <c r="H11670">
        <v>1</v>
      </c>
      <c r="I11670">
        <v>8</v>
      </c>
      <c r="J11670" t="s">
        <v>19</v>
      </c>
      <c r="K11670">
        <v>1</v>
      </c>
      <c r="L11670">
        <v>1966</v>
      </c>
      <c r="M11670" t="s">
        <v>19</v>
      </c>
      <c r="N11670" t="s">
        <v>19</v>
      </c>
      <c r="O11670">
        <v>0</v>
      </c>
    </row>
    <row r="11671" spans="1:15" x14ac:dyDescent="0.25">
      <c r="A11671">
        <v>34635</v>
      </c>
      <c r="B11671">
        <v>1950</v>
      </c>
      <c r="C11671" t="s">
        <v>16197</v>
      </c>
      <c r="E11671" s="30">
        <v>0</v>
      </c>
      <c r="F11671">
        <v>0.01</v>
      </c>
      <c r="G11671" s="30">
        <v>0</v>
      </c>
      <c r="H11671">
        <v>1</v>
      </c>
      <c r="I11671">
        <v>8</v>
      </c>
      <c r="J11671" t="s">
        <v>19</v>
      </c>
      <c r="K11671">
        <v>1</v>
      </c>
      <c r="L11671">
        <v>1966</v>
      </c>
      <c r="M11671" t="s">
        <v>19</v>
      </c>
      <c r="N11671" t="s">
        <v>19</v>
      </c>
      <c r="O11671">
        <v>0</v>
      </c>
    </row>
    <row r="11672" spans="1:15" x14ac:dyDescent="0.25">
      <c r="A11672">
        <v>34636</v>
      </c>
      <c r="B11672">
        <v>1950</v>
      </c>
      <c r="C11672" t="s">
        <v>16198</v>
      </c>
      <c r="E11672" s="30">
        <v>0</v>
      </c>
      <c r="F11672">
        <v>0.01</v>
      </c>
      <c r="G11672" s="30">
        <v>0</v>
      </c>
      <c r="H11672">
        <v>1</v>
      </c>
      <c r="I11672">
        <v>8</v>
      </c>
      <c r="J11672" t="s">
        <v>19</v>
      </c>
      <c r="K11672">
        <v>1</v>
      </c>
      <c r="L11672">
        <v>1966</v>
      </c>
      <c r="M11672" t="s">
        <v>19</v>
      </c>
      <c r="N11672" t="s">
        <v>19</v>
      </c>
      <c r="O11672">
        <v>0</v>
      </c>
    </row>
    <row r="11673" spans="1:15" x14ac:dyDescent="0.25">
      <c r="A11673">
        <v>34637</v>
      </c>
      <c r="B11673">
        <v>1950</v>
      </c>
      <c r="C11673" t="s">
        <v>16199</v>
      </c>
      <c r="E11673" s="30">
        <v>0</v>
      </c>
      <c r="F11673">
        <v>0.01</v>
      </c>
      <c r="G11673" s="30">
        <v>0</v>
      </c>
      <c r="H11673">
        <v>1</v>
      </c>
      <c r="I11673">
        <v>8</v>
      </c>
      <c r="J11673" t="s">
        <v>19</v>
      </c>
      <c r="K11673">
        <v>1</v>
      </c>
      <c r="L11673">
        <v>1966</v>
      </c>
      <c r="M11673" t="s">
        <v>19</v>
      </c>
      <c r="N11673" t="s">
        <v>19</v>
      </c>
      <c r="O11673">
        <v>0</v>
      </c>
    </row>
    <row r="11674" spans="1:15" x14ac:dyDescent="0.25">
      <c r="A11674">
        <v>34638</v>
      </c>
      <c r="B11674">
        <v>1950</v>
      </c>
      <c r="C11674" t="s">
        <v>16200</v>
      </c>
      <c r="E11674" s="30">
        <v>0</v>
      </c>
      <c r="F11674">
        <v>0.01</v>
      </c>
      <c r="G11674" s="30">
        <v>0</v>
      </c>
      <c r="H11674">
        <v>1</v>
      </c>
      <c r="I11674">
        <v>8</v>
      </c>
      <c r="J11674" t="s">
        <v>19</v>
      </c>
      <c r="K11674">
        <v>1</v>
      </c>
      <c r="L11674">
        <v>1966</v>
      </c>
      <c r="M11674" t="s">
        <v>19</v>
      </c>
      <c r="N11674" t="s">
        <v>19</v>
      </c>
      <c r="O11674">
        <v>0</v>
      </c>
    </row>
    <row r="11675" spans="1:15" x14ac:dyDescent="0.25">
      <c r="A11675">
        <v>34639</v>
      </c>
      <c r="B11675">
        <v>1950</v>
      </c>
      <c r="C11675" t="s">
        <v>16201</v>
      </c>
      <c r="E11675" s="30">
        <v>0</v>
      </c>
      <c r="F11675">
        <v>0.01</v>
      </c>
      <c r="G11675" s="30">
        <v>0</v>
      </c>
      <c r="H11675">
        <v>1</v>
      </c>
      <c r="I11675">
        <v>8</v>
      </c>
      <c r="J11675" t="s">
        <v>19</v>
      </c>
      <c r="K11675">
        <v>1</v>
      </c>
      <c r="L11675">
        <v>1966</v>
      </c>
      <c r="M11675" t="s">
        <v>19</v>
      </c>
      <c r="N11675" t="s">
        <v>19</v>
      </c>
      <c r="O11675">
        <v>0</v>
      </c>
    </row>
    <row r="11676" spans="1:15" x14ac:dyDescent="0.25">
      <c r="A11676">
        <v>34640</v>
      </c>
      <c r="B11676">
        <v>1950</v>
      </c>
      <c r="C11676" t="s">
        <v>16202</v>
      </c>
      <c r="E11676" s="30">
        <v>0</v>
      </c>
      <c r="F11676">
        <v>0.01</v>
      </c>
      <c r="G11676" s="30">
        <v>0</v>
      </c>
      <c r="H11676">
        <v>1</v>
      </c>
      <c r="I11676">
        <v>8</v>
      </c>
      <c r="J11676" t="s">
        <v>19</v>
      </c>
      <c r="K11676">
        <v>1</v>
      </c>
      <c r="L11676">
        <v>1966</v>
      </c>
      <c r="M11676" t="s">
        <v>19</v>
      </c>
      <c r="N11676" t="s">
        <v>19</v>
      </c>
      <c r="O11676">
        <v>0</v>
      </c>
    </row>
    <row r="11677" spans="1:15" x14ac:dyDescent="0.25">
      <c r="A11677">
        <v>34641</v>
      </c>
      <c r="B11677">
        <v>1950</v>
      </c>
      <c r="C11677" t="s">
        <v>16203</v>
      </c>
      <c r="E11677" s="30">
        <v>0</v>
      </c>
      <c r="F11677">
        <v>0.01</v>
      </c>
      <c r="G11677" s="30">
        <v>0</v>
      </c>
      <c r="H11677">
        <v>1</v>
      </c>
      <c r="I11677">
        <v>2</v>
      </c>
      <c r="J11677" t="s">
        <v>19</v>
      </c>
      <c r="K11677">
        <v>1</v>
      </c>
      <c r="L11677">
        <v>1967</v>
      </c>
      <c r="M11677" t="s">
        <v>19</v>
      </c>
      <c r="N11677" t="s">
        <v>19</v>
      </c>
      <c r="O11677">
        <v>0</v>
      </c>
    </row>
    <row r="11678" spans="1:15" x14ac:dyDescent="0.25">
      <c r="A11678">
        <v>34642</v>
      </c>
      <c r="B11678">
        <v>1950</v>
      </c>
      <c r="C11678" t="s">
        <v>16204</v>
      </c>
      <c r="E11678" s="30">
        <v>0</v>
      </c>
      <c r="F11678">
        <v>0.01</v>
      </c>
      <c r="G11678" s="30">
        <v>0</v>
      </c>
      <c r="H11678">
        <v>1</v>
      </c>
      <c r="I11678">
        <v>2</v>
      </c>
      <c r="J11678" t="s">
        <v>19</v>
      </c>
      <c r="K11678">
        <v>1</v>
      </c>
      <c r="L11678">
        <v>1967</v>
      </c>
      <c r="M11678" t="s">
        <v>19</v>
      </c>
      <c r="N11678" t="s">
        <v>19</v>
      </c>
      <c r="O11678">
        <v>0</v>
      </c>
    </row>
    <row r="11679" spans="1:15" x14ac:dyDescent="0.25">
      <c r="A11679">
        <v>34643</v>
      </c>
      <c r="B11679">
        <v>1950</v>
      </c>
      <c r="C11679" t="s">
        <v>16205</v>
      </c>
      <c r="E11679" s="30">
        <v>0</v>
      </c>
      <c r="F11679">
        <v>0.01</v>
      </c>
      <c r="G11679" s="30">
        <v>0</v>
      </c>
      <c r="H11679">
        <v>1</v>
      </c>
      <c r="I11679">
        <v>2</v>
      </c>
      <c r="J11679" t="s">
        <v>19</v>
      </c>
      <c r="K11679">
        <v>1</v>
      </c>
      <c r="L11679">
        <v>1967</v>
      </c>
      <c r="M11679" t="s">
        <v>19</v>
      </c>
      <c r="N11679" t="s">
        <v>19</v>
      </c>
      <c r="O11679">
        <v>0</v>
      </c>
    </row>
    <row r="11680" spans="1:15" x14ac:dyDescent="0.25">
      <c r="A11680">
        <v>34645</v>
      </c>
      <c r="B11680">
        <v>1950</v>
      </c>
      <c r="C11680" t="s">
        <v>16206</v>
      </c>
      <c r="E11680" s="30">
        <v>0</v>
      </c>
      <c r="F11680">
        <v>0.01</v>
      </c>
      <c r="G11680" s="30">
        <v>0</v>
      </c>
      <c r="H11680">
        <v>1</v>
      </c>
      <c r="I11680">
        <v>128</v>
      </c>
      <c r="J11680" t="s">
        <v>19</v>
      </c>
      <c r="K11680">
        <v>1</v>
      </c>
      <c r="L11680">
        <v>2338</v>
      </c>
      <c r="M11680" t="s">
        <v>19</v>
      </c>
      <c r="N11680" t="s">
        <v>19</v>
      </c>
      <c r="O11680">
        <v>0</v>
      </c>
    </row>
    <row r="11681" spans="1:15" x14ac:dyDescent="0.25">
      <c r="A11681">
        <v>34646</v>
      </c>
      <c r="B11681">
        <v>1950</v>
      </c>
      <c r="C11681" t="s">
        <v>16207</v>
      </c>
      <c r="E11681" s="30">
        <v>0</v>
      </c>
      <c r="F11681">
        <v>0.01</v>
      </c>
      <c r="G11681" s="30">
        <v>0</v>
      </c>
      <c r="H11681">
        <v>1</v>
      </c>
      <c r="I11681">
        <v>128</v>
      </c>
      <c r="J11681" t="s">
        <v>19</v>
      </c>
      <c r="K11681">
        <v>1</v>
      </c>
      <c r="L11681">
        <v>1969</v>
      </c>
      <c r="M11681" t="s">
        <v>19</v>
      </c>
      <c r="N11681" t="s">
        <v>19</v>
      </c>
      <c r="O11681">
        <v>0</v>
      </c>
    </row>
    <row r="11682" spans="1:15" x14ac:dyDescent="0.25">
      <c r="A11682">
        <v>34647</v>
      </c>
      <c r="B11682">
        <v>1950</v>
      </c>
      <c r="C11682" t="s">
        <v>16208</v>
      </c>
      <c r="E11682" s="30">
        <v>0</v>
      </c>
      <c r="F11682">
        <v>0.01</v>
      </c>
      <c r="G11682" s="30">
        <v>0</v>
      </c>
      <c r="H11682">
        <v>1</v>
      </c>
      <c r="I11682">
        <v>4</v>
      </c>
      <c r="J11682" t="s">
        <v>19</v>
      </c>
      <c r="K11682">
        <v>1</v>
      </c>
      <c r="L11682">
        <v>1974</v>
      </c>
      <c r="M11682" t="s">
        <v>19</v>
      </c>
      <c r="N11682" t="s">
        <v>19</v>
      </c>
      <c r="O11682">
        <v>0</v>
      </c>
    </row>
    <row r="11683" spans="1:15" x14ac:dyDescent="0.25">
      <c r="A11683">
        <v>34648</v>
      </c>
      <c r="B11683">
        <v>1950</v>
      </c>
      <c r="C11683" t="s">
        <v>16209</v>
      </c>
      <c r="E11683" s="30">
        <v>0</v>
      </c>
      <c r="F11683">
        <v>0.01</v>
      </c>
      <c r="G11683" s="30">
        <v>0</v>
      </c>
      <c r="H11683">
        <v>1</v>
      </c>
      <c r="I11683">
        <v>4</v>
      </c>
      <c r="J11683" t="s">
        <v>19</v>
      </c>
      <c r="K11683">
        <v>1</v>
      </c>
      <c r="L11683">
        <v>1974</v>
      </c>
      <c r="M11683" t="s">
        <v>19</v>
      </c>
      <c r="N11683" t="s">
        <v>19</v>
      </c>
      <c r="O11683">
        <v>0</v>
      </c>
    </row>
    <row r="11684" spans="1:15" x14ac:dyDescent="0.25">
      <c r="A11684">
        <v>34649</v>
      </c>
      <c r="B11684">
        <v>1950</v>
      </c>
      <c r="C11684" t="s">
        <v>16210</v>
      </c>
      <c r="E11684" s="30">
        <v>0</v>
      </c>
      <c r="F11684">
        <v>0.01</v>
      </c>
      <c r="G11684" s="30">
        <v>0</v>
      </c>
      <c r="H11684">
        <v>1</v>
      </c>
      <c r="I11684">
        <v>4</v>
      </c>
      <c r="J11684" t="s">
        <v>19</v>
      </c>
      <c r="K11684">
        <v>1</v>
      </c>
      <c r="L11684">
        <v>1974</v>
      </c>
      <c r="M11684" t="s">
        <v>19</v>
      </c>
      <c r="N11684" t="s">
        <v>19</v>
      </c>
      <c r="O11684">
        <v>0</v>
      </c>
    </row>
    <row r="11685" spans="1:15" x14ac:dyDescent="0.25">
      <c r="A11685">
        <v>34650</v>
      </c>
      <c r="B11685">
        <v>1950</v>
      </c>
      <c r="C11685" t="s">
        <v>16211</v>
      </c>
      <c r="E11685" s="30">
        <v>0</v>
      </c>
      <c r="F11685">
        <v>0.01</v>
      </c>
      <c r="G11685" s="30">
        <v>0</v>
      </c>
      <c r="H11685">
        <v>1</v>
      </c>
      <c r="I11685">
        <v>4</v>
      </c>
      <c r="J11685" t="s">
        <v>19</v>
      </c>
      <c r="K11685">
        <v>1</v>
      </c>
      <c r="L11685">
        <v>1974</v>
      </c>
      <c r="M11685" t="s">
        <v>19</v>
      </c>
      <c r="N11685" t="s">
        <v>19</v>
      </c>
      <c r="O11685">
        <v>0</v>
      </c>
    </row>
    <row r="11686" spans="1:15" x14ac:dyDescent="0.25">
      <c r="A11686">
        <v>34651</v>
      </c>
      <c r="B11686">
        <v>1950</v>
      </c>
      <c r="C11686" t="s">
        <v>16212</v>
      </c>
      <c r="E11686" s="30">
        <v>0</v>
      </c>
      <c r="F11686">
        <v>0.01</v>
      </c>
      <c r="G11686" s="30">
        <v>0</v>
      </c>
      <c r="H11686">
        <v>1</v>
      </c>
      <c r="I11686">
        <v>1</v>
      </c>
      <c r="J11686" t="s">
        <v>19</v>
      </c>
      <c r="K11686">
        <v>1</v>
      </c>
      <c r="L11686">
        <v>1975</v>
      </c>
      <c r="M11686" t="s">
        <v>19</v>
      </c>
      <c r="N11686" t="s">
        <v>19</v>
      </c>
      <c r="O11686">
        <v>0</v>
      </c>
    </row>
    <row r="11687" spans="1:15" x14ac:dyDescent="0.25">
      <c r="A11687">
        <v>34652</v>
      </c>
      <c r="B11687">
        <v>1950</v>
      </c>
      <c r="C11687" t="s">
        <v>16213</v>
      </c>
      <c r="E11687" s="30">
        <v>0</v>
      </c>
      <c r="F11687">
        <v>0.01</v>
      </c>
      <c r="G11687" s="30">
        <v>0</v>
      </c>
      <c r="H11687">
        <v>1</v>
      </c>
      <c r="I11687">
        <v>1</v>
      </c>
      <c r="J11687" t="s">
        <v>19</v>
      </c>
      <c r="K11687">
        <v>1</v>
      </c>
      <c r="L11687">
        <v>1975</v>
      </c>
      <c r="M11687" t="s">
        <v>19</v>
      </c>
      <c r="N11687" t="s">
        <v>19</v>
      </c>
      <c r="O11687">
        <v>0</v>
      </c>
    </row>
    <row r="11688" spans="1:15" x14ac:dyDescent="0.25">
      <c r="A11688">
        <v>34653</v>
      </c>
      <c r="B11688">
        <v>1950</v>
      </c>
      <c r="C11688" t="s">
        <v>16214</v>
      </c>
      <c r="E11688" s="30">
        <v>0</v>
      </c>
      <c r="F11688">
        <v>0.01</v>
      </c>
      <c r="G11688" s="30">
        <v>0</v>
      </c>
      <c r="H11688">
        <v>1</v>
      </c>
      <c r="I11688">
        <v>8</v>
      </c>
      <c r="J11688" t="s">
        <v>19</v>
      </c>
      <c r="K11688">
        <v>1</v>
      </c>
      <c r="L11688">
        <v>1976</v>
      </c>
      <c r="M11688" t="s">
        <v>19</v>
      </c>
      <c r="N11688" t="s">
        <v>19</v>
      </c>
      <c r="O11688">
        <v>0</v>
      </c>
    </row>
    <row r="11689" spans="1:15" x14ac:dyDescent="0.25">
      <c r="A11689">
        <v>34654</v>
      </c>
      <c r="B11689">
        <v>1950</v>
      </c>
      <c r="C11689" t="s">
        <v>16215</v>
      </c>
      <c r="E11689" s="30">
        <v>0</v>
      </c>
      <c r="F11689">
        <v>0.01</v>
      </c>
      <c r="G11689" s="30">
        <v>0</v>
      </c>
      <c r="H11689">
        <v>1</v>
      </c>
      <c r="I11689">
        <v>8</v>
      </c>
      <c r="J11689" t="s">
        <v>19</v>
      </c>
      <c r="K11689">
        <v>1</v>
      </c>
      <c r="L11689">
        <v>1976</v>
      </c>
      <c r="M11689" t="s">
        <v>19</v>
      </c>
      <c r="N11689" t="s">
        <v>19</v>
      </c>
      <c r="O11689">
        <v>0</v>
      </c>
    </row>
    <row r="11690" spans="1:15" x14ac:dyDescent="0.25">
      <c r="A11690">
        <v>34655</v>
      </c>
      <c r="B11690">
        <v>1950</v>
      </c>
      <c r="C11690" t="s">
        <v>16216</v>
      </c>
      <c r="E11690" s="30">
        <v>0</v>
      </c>
      <c r="F11690">
        <v>0.01</v>
      </c>
      <c r="G11690" s="30">
        <v>0</v>
      </c>
      <c r="H11690">
        <v>1</v>
      </c>
      <c r="I11690">
        <v>8</v>
      </c>
      <c r="J11690" t="s">
        <v>19</v>
      </c>
      <c r="K11690">
        <v>1</v>
      </c>
      <c r="L11690">
        <v>1976</v>
      </c>
      <c r="M11690" t="s">
        <v>19</v>
      </c>
      <c r="N11690" t="s">
        <v>19</v>
      </c>
      <c r="O11690">
        <v>0</v>
      </c>
    </row>
    <row r="11691" spans="1:15" x14ac:dyDescent="0.25">
      <c r="A11691">
        <v>34656</v>
      </c>
      <c r="B11691">
        <v>1950</v>
      </c>
      <c r="C11691" t="s">
        <v>16217</v>
      </c>
      <c r="E11691" s="30">
        <v>0</v>
      </c>
      <c r="F11691">
        <v>0.01</v>
      </c>
      <c r="G11691" s="30">
        <v>0</v>
      </c>
      <c r="H11691">
        <v>1</v>
      </c>
      <c r="I11691">
        <v>8</v>
      </c>
      <c r="J11691" t="s">
        <v>19</v>
      </c>
      <c r="K11691">
        <v>1</v>
      </c>
      <c r="L11691">
        <v>1976</v>
      </c>
      <c r="M11691" t="s">
        <v>19</v>
      </c>
      <c r="N11691" t="s">
        <v>19</v>
      </c>
      <c r="O11691">
        <v>0</v>
      </c>
    </row>
    <row r="11692" spans="1:15" x14ac:dyDescent="0.25">
      <c r="A11692">
        <v>34657</v>
      </c>
      <c r="B11692">
        <v>1950</v>
      </c>
      <c r="C11692" t="s">
        <v>16218</v>
      </c>
      <c r="E11692" s="30">
        <v>0</v>
      </c>
      <c r="F11692">
        <v>0.01</v>
      </c>
      <c r="G11692" s="30">
        <v>0</v>
      </c>
      <c r="H11692">
        <v>1</v>
      </c>
      <c r="I11692">
        <v>2</v>
      </c>
      <c r="J11692" t="s">
        <v>19</v>
      </c>
      <c r="K11692">
        <v>1</v>
      </c>
      <c r="L11692">
        <v>1977</v>
      </c>
      <c r="M11692" t="s">
        <v>19</v>
      </c>
      <c r="N11692" t="s">
        <v>19</v>
      </c>
      <c r="O11692">
        <v>0</v>
      </c>
    </row>
    <row r="11693" spans="1:15" x14ac:dyDescent="0.25">
      <c r="A11693">
        <v>34658</v>
      </c>
      <c r="B11693">
        <v>1950</v>
      </c>
      <c r="C11693" t="s">
        <v>16219</v>
      </c>
      <c r="E11693" s="30">
        <v>0</v>
      </c>
      <c r="F11693">
        <v>0.01</v>
      </c>
      <c r="G11693" s="30">
        <v>0</v>
      </c>
      <c r="H11693">
        <v>1</v>
      </c>
      <c r="I11693">
        <v>2</v>
      </c>
      <c r="J11693" t="s">
        <v>19</v>
      </c>
      <c r="K11693">
        <v>1</v>
      </c>
      <c r="L11693">
        <v>1977</v>
      </c>
      <c r="M11693" t="s">
        <v>19</v>
      </c>
      <c r="N11693" t="s">
        <v>19</v>
      </c>
      <c r="O11693">
        <v>0</v>
      </c>
    </row>
    <row r="11694" spans="1:15" x14ac:dyDescent="0.25">
      <c r="A11694">
        <v>34659</v>
      </c>
      <c r="B11694">
        <v>1950</v>
      </c>
      <c r="C11694" t="s">
        <v>16220</v>
      </c>
      <c r="E11694" s="30">
        <v>0</v>
      </c>
      <c r="F11694">
        <v>0.01</v>
      </c>
      <c r="G11694" s="30">
        <v>0</v>
      </c>
      <c r="H11694">
        <v>1</v>
      </c>
      <c r="I11694">
        <v>4</v>
      </c>
      <c r="J11694" t="s">
        <v>19</v>
      </c>
      <c r="K11694">
        <v>1</v>
      </c>
      <c r="L11694">
        <v>1980</v>
      </c>
      <c r="M11694" t="s">
        <v>19</v>
      </c>
      <c r="N11694" t="s">
        <v>19</v>
      </c>
      <c r="O11694">
        <v>0</v>
      </c>
    </row>
    <row r="11695" spans="1:15" x14ac:dyDescent="0.25">
      <c r="A11695">
        <v>34660</v>
      </c>
      <c r="B11695">
        <v>1950</v>
      </c>
      <c r="C11695" t="s">
        <v>16221</v>
      </c>
      <c r="E11695" s="30">
        <v>0</v>
      </c>
      <c r="F11695">
        <v>0.01</v>
      </c>
      <c r="G11695" s="30">
        <v>0</v>
      </c>
      <c r="H11695">
        <v>1</v>
      </c>
      <c r="I11695">
        <v>4</v>
      </c>
      <c r="J11695" t="s">
        <v>19</v>
      </c>
      <c r="K11695">
        <v>1</v>
      </c>
      <c r="L11695">
        <v>1980</v>
      </c>
      <c r="M11695" t="s">
        <v>19</v>
      </c>
      <c r="N11695" t="s">
        <v>19</v>
      </c>
      <c r="O11695">
        <v>0</v>
      </c>
    </row>
    <row r="11696" spans="1:15" x14ac:dyDescent="0.25">
      <c r="A11696">
        <v>34661</v>
      </c>
      <c r="B11696">
        <v>1950</v>
      </c>
      <c r="C11696" t="s">
        <v>16222</v>
      </c>
      <c r="E11696" s="30">
        <v>0</v>
      </c>
      <c r="F11696">
        <v>0.01</v>
      </c>
      <c r="G11696" s="30">
        <v>0</v>
      </c>
      <c r="H11696">
        <v>1</v>
      </c>
      <c r="I11696">
        <v>1</v>
      </c>
      <c r="J11696" t="s">
        <v>19</v>
      </c>
      <c r="K11696">
        <v>1</v>
      </c>
      <c r="L11696">
        <v>1981</v>
      </c>
      <c r="M11696" t="s">
        <v>19</v>
      </c>
      <c r="N11696" t="s">
        <v>19</v>
      </c>
      <c r="O11696">
        <v>0</v>
      </c>
    </row>
    <row r="11697" spans="1:15" x14ac:dyDescent="0.25">
      <c r="A11697">
        <v>34662</v>
      </c>
      <c r="B11697">
        <v>1950</v>
      </c>
      <c r="C11697" t="s">
        <v>16223</v>
      </c>
      <c r="E11697" s="30">
        <v>0</v>
      </c>
      <c r="F11697">
        <v>0.01</v>
      </c>
      <c r="G11697" s="30">
        <v>0</v>
      </c>
      <c r="H11697">
        <v>1</v>
      </c>
      <c r="I11697">
        <v>1</v>
      </c>
      <c r="J11697" t="s">
        <v>19</v>
      </c>
      <c r="K11697">
        <v>1</v>
      </c>
      <c r="L11697">
        <v>1981</v>
      </c>
      <c r="M11697" t="s">
        <v>19</v>
      </c>
      <c r="N11697" t="s">
        <v>19</v>
      </c>
      <c r="O11697">
        <v>0</v>
      </c>
    </row>
    <row r="11698" spans="1:15" x14ac:dyDescent="0.25">
      <c r="A11698">
        <v>34663</v>
      </c>
      <c r="B11698">
        <v>1950</v>
      </c>
      <c r="C11698" t="s">
        <v>16224</v>
      </c>
      <c r="E11698" s="30">
        <v>0</v>
      </c>
      <c r="F11698">
        <v>0.01</v>
      </c>
      <c r="G11698" s="30">
        <v>0</v>
      </c>
      <c r="H11698">
        <v>1</v>
      </c>
      <c r="I11698">
        <v>8</v>
      </c>
      <c r="J11698" t="s">
        <v>19</v>
      </c>
      <c r="K11698">
        <v>1</v>
      </c>
      <c r="L11698">
        <v>1982</v>
      </c>
      <c r="M11698" t="s">
        <v>19</v>
      </c>
      <c r="N11698" t="s">
        <v>19</v>
      </c>
      <c r="O11698">
        <v>0</v>
      </c>
    </row>
    <row r="11699" spans="1:15" x14ac:dyDescent="0.25">
      <c r="A11699">
        <v>34664</v>
      </c>
      <c r="B11699">
        <v>1950</v>
      </c>
      <c r="C11699" t="s">
        <v>16225</v>
      </c>
      <c r="E11699" s="30">
        <v>0</v>
      </c>
      <c r="F11699">
        <v>0.01</v>
      </c>
      <c r="G11699" s="30">
        <v>0</v>
      </c>
      <c r="H11699">
        <v>1</v>
      </c>
      <c r="I11699">
        <v>8</v>
      </c>
      <c r="J11699" t="s">
        <v>19</v>
      </c>
      <c r="K11699">
        <v>1</v>
      </c>
      <c r="L11699">
        <v>1982</v>
      </c>
      <c r="M11699" t="s">
        <v>19</v>
      </c>
      <c r="N11699" t="s">
        <v>19</v>
      </c>
      <c r="O11699">
        <v>0</v>
      </c>
    </row>
    <row r="11700" spans="1:15" x14ac:dyDescent="0.25">
      <c r="A11700">
        <v>34665</v>
      </c>
      <c r="B11700">
        <v>1950</v>
      </c>
      <c r="C11700" t="s">
        <v>16226</v>
      </c>
      <c r="E11700" s="30">
        <v>0</v>
      </c>
      <c r="F11700">
        <v>0.01</v>
      </c>
      <c r="G11700" s="30">
        <v>0</v>
      </c>
      <c r="H11700">
        <v>1</v>
      </c>
      <c r="I11700">
        <v>2</v>
      </c>
      <c r="J11700" t="s">
        <v>19</v>
      </c>
      <c r="K11700">
        <v>1</v>
      </c>
      <c r="L11700">
        <v>1983</v>
      </c>
      <c r="M11700" t="s">
        <v>19</v>
      </c>
      <c r="N11700" t="s">
        <v>19</v>
      </c>
      <c r="O11700">
        <v>0</v>
      </c>
    </row>
    <row r="11701" spans="1:15" x14ac:dyDescent="0.25">
      <c r="A11701">
        <v>34666</v>
      </c>
      <c r="B11701">
        <v>1950</v>
      </c>
      <c r="C11701" t="s">
        <v>16227</v>
      </c>
      <c r="E11701" s="30">
        <v>0</v>
      </c>
      <c r="F11701">
        <v>0.01</v>
      </c>
      <c r="G11701" s="30">
        <v>0</v>
      </c>
      <c r="H11701">
        <v>1</v>
      </c>
      <c r="I11701">
        <v>4</v>
      </c>
      <c r="J11701" t="s">
        <v>19</v>
      </c>
      <c r="K11701">
        <v>1</v>
      </c>
      <c r="L11701">
        <v>1984</v>
      </c>
      <c r="M11701" t="s">
        <v>19</v>
      </c>
      <c r="N11701" t="s">
        <v>19</v>
      </c>
      <c r="O11701">
        <v>0</v>
      </c>
    </row>
    <row r="11702" spans="1:15" x14ac:dyDescent="0.25">
      <c r="A11702">
        <v>34667</v>
      </c>
      <c r="B11702">
        <v>1950</v>
      </c>
      <c r="C11702" t="s">
        <v>16228</v>
      </c>
      <c r="E11702" s="30">
        <v>0</v>
      </c>
      <c r="F11702">
        <v>0.01</v>
      </c>
      <c r="G11702" s="30">
        <v>0</v>
      </c>
      <c r="H11702">
        <v>1</v>
      </c>
      <c r="I11702">
        <v>4</v>
      </c>
      <c r="J11702" t="s">
        <v>19</v>
      </c>
      <c r="K11702">
        <v>1</v>
      </c>
      <c r="L11702">
        <v>1984</v>
      </c>
      <c r="M11702" t="s">
        <v>19</v>
      </c>
      <c r="N11702" t="s">
        <v>19</v>
      </c>
      <c r="O11702">
        <v>0</v>
      </c>
    </row>
    <row r="11703" spans="1:15" x14ac:dyDescent="0.25">
      <c r="A11703">
        <v>34668</v>
      </c>
      <c r="B11703">
        <v>1950</v>
      </c>
      <c r="C11703" t="s">
        <v>16229</v>
      </c>
      <c r="E11703" s="30">
        <v>0</v>
      </c>
      <c r="F11703">
        <v>0.01</v>
      </c>
      <c r="G11703" s="30">
        <v>0</v>
      </c>
      <c r="H11703">
        <v>1</v>
      </c>
      <c r="I11703">
        <v>1</v>
      </c>
      <c r="J11703" t="s">
        <v>19</v>
      </c>
      <c r="K11703">
        <v>1</v>
      </c>
      <c r="L11703">
        <v>1985</v>
      </c>
      <c r="M11703" t="s">
        <v>19</v>
      </c>
      <c r="N11703" t="s">
        <v>19</v>
      </c>
      <c r="O11703">
        <v>0</v>
      </c>
    </row>
    <row r="11704" spans="1:15" x14ac:dyDescent="0.25">
      <c r="A11704">
        <v>34669</v>
      </c>
      <c r="B11704">
        <v>1950</v>
      </c>
      <c r="C11704" t="s">
        <v>16230</v>
      </c>
      <c r="E11704" s="30">
        <v>0</v>
      </c>
      <c r="F11704">
        <v>0.01</v>
      </c>
      <c r="G11704" s="30">
        <v>0</v>
      </c>
      <c r="H11704">
        <v>1</v>
      </c>
      <c r="I11704">
        <v>8</v>
      </c>
      <c r="J11704" t="s">
        <v>19</v>
      </c>
      <c r="K11704">
        <v>1</v>
      </c>
      <c r="L11704">
        <v>1986</v>
      </c>
      <c r="M11704" t="s">
        <v>19</v>
      </c>
      <c r="N11704" t="s">
        <v>19</v>
      </c>
      <c r="O11704">
        <v>0</v>
      </c>
    </row>
    <row r="11705" spans="1:15" x14ac:dyDescent="0.25">
      <c r="A11705">
        <v>34670</v>
      </c>
      <c r="B11705">
        <v>1950</v>
      </c>
      <c r="C11705" t="s">
        <v>16231</v>
      </c>
      <c r="E11705" s="30">
        <v>0</v>
      </c>
      <c r="F11705">
        <v>0.01</v>
      </c>
      <c r="G11705" s="30">
        <v>0</v>
      </c>
      <c r="H11705">
        <v>1</v>
      </c>
      <c r="I11705">
        <v>8</v>
      </c>
      <c r="J11705" t="s">
        <v>19</v>
      </c>
      <c r="K11705">
        <v>1</v>
      </c>
      <c r="L11705">
        <v>1986</v>
      </c>
      <c r="M11705" t="s">
        <v>19</v>
      </c>
      <c r="N11705" t="s">
        <v>19</v>
      </c>
      <c r="O11705">
        <v>0</v>
      </c>
    </row>
    <row r="11706" spans="1:15" x14ac:dyDescent="0.25">
      <c r="A11706">
        <v>34671</v>
      </c>
      <c r="B11706">
        <v>1950</v>
      </c>
      <c r="C11706" t="s">
        <v>16232</v>
      </c>
      <c r="E11706" s="30">
        <v>0</v>
      </c>
      <c r="F11706">
        <v>0.01</v>
      </c>
      <c r="G11706" s="30">
        <v>0</v>
      </c>
      <c r="H11706">
        <v>1</v>
      </c>
      <c r="I11706">
        <v>2</v>
      </c>
      <c r="J11706" t="s">
        <v>19</v>
      </c>
      <c r="K11706">
        <v>1</v>
      </c>
      <c r="L11706">
        <v>1987</v>
      </c>
      <c r="M11706" t="s">
        <v>19</v>
      </c>
      <c r="N11706" t="s">
        <v>19</v>
      </c>
      <c r="O11706">
        <v>0</v>
      </c>
    </row>
    <row r="11707" spans="1:15" x14ac:dyDescent="0.25">
      <c r="A11707">
        <v>34672</v>
      </c>
      <c r="B11707">
        <v>1950</v>
      </c>
      <c r="C11707" t="s">
        <v>16233</v>
      </c>
      <c r="E11707" s="30">
        <v>0</v>
      </c>
      <c r="F11707">
        <v>0.01</v>
      </c>
      <c r="G11707" s="30">
        <v>0</v>
      </c>
      <c r="H11707">
        <v>1</v>
      </c>
      <c r="I11707">
        <v>4</v>
      </c>
      <c r="J11707" t="s">
        <v>19</v>
      </c>
      <c r="K11707">
        <v>1</v>
      </c>
      <c r="L11707">
        <v>1978</v>
      </c>
      <c r="M11707" t="s">
        <v>19</v>
      </c>
      <c r="N11707" t="s">
        <v>19</v>
      </c>
      <c r="O11707">
        <v>0</v>
      </c>
    </row>
    <row r="11708" spans="1:15" x14ac:dyDescent="0.25">
      <c r="A11708">
        <v>34673</v>
      </c>
      <c r="B11708">
        <v>1950</v>
      </c>
      <c r="C11708" t="s">
        <v>16234</v>
      </c>
      <c r="E11708" s="30">
        <v>0</v>
      </c>
      <c r="F11708">
        <v>0.01</v>
      </c>
      <c r="G11708" s="30">
        <v>0</v>
      </c>
      <c r="H11708">
        <v>1</v>
      </c>
      <c r="I11708">
        <v>4</v>
      </c>
      <c r="J11708" t="s">
        <v>19</v>
      </c>
      <c r="K11708">
        <v>1</v>
      </c>
      <c r="L11708">
        <v>1978</v>
      </c>
      <c r="M11708" t="s">
        <v>19</v>
      </c>
      <c r="N11708" t="s">
        <v>19</v>
      </c>
      <c r="O11708">
        <v>0</v>
      </c>
    </row>
    <row r="11709" spans="1:15" x14ac:dyDescent="0.25">
      <c r="A11709">
        <v>34674</v>
      </c>
      <c r="B11709">
        <v>1950</v>
      </c>
      <c r="C11709" t="s">
        <v>16235</v>
      </c>
      <c r="E11709" s="30">
        <v>0</v>
      </c>
      <c r="F11709">
        <v>0.01</v>
      </c>
      <c r="G11709" s="30">
        <v>0</v>
      </c>
      <c r="H11709">
        <v>1</v>
      </c>
      <c r="I11709">
        <v>8</v>
      </c>
      <c r="J11709" t="s">
        <v>19</v>
      </c>
      <c r="K11709">
        <v>1</v>
      </c>
      <c r="L11709">
        <v>1979</v>
      </c>
      <c r="M11709" t="s">
        <v>19</v>
      </c>
      <c r="N11709" t="s">
        <v>19</v>
      </c>
      <c r="O11709">
        <v>0</v>
      </c>
    </row>
    <row r="11710" spans="1:15" x14ac:dyDescent="0.25">
      <c r="A11710">
        <v>34675</v>
      </c>
      <c r="B11710">
        <v>1950</v>
      </c>
      <c r="C11710" t="s">
        <v>16236</v>
      </c>
      <c r="E11710" s="30">
        <v>0</v>
      </c>
      <c r="F11710">
        <v>0.01</v>
      </c>
      <c r="G11710" s="30">
        <v>0</v>
      </c>
      <c r="H11710">
        <v>1</v>
      </c>
      <c r="I11710">
        <v>8</v>
      </c>
      <c r="J11710" t="s">
        <v>19</v>
      </c>
      <c r="K11710">
        <v>1</v>
      </c>
      <c r="L11710">
        <v>1979</v>
      </c>
      <c r="M11710" t="s">
        <v>19</v>
      </c>
      <c r="N11710" t="s">
        <v>19</v>
      </c>
      <c r="O11710">
        <v>0</v>
      </c>
    </row>
    <row r="11711" spans="1:15" x14ac:dyDescent="0.25">
      <c r="A11711">
        <v>34676</v>
      </c>
      <c r="B11711">
        <v>1950</v>
      </c>
      <c r="C11711" t="s">
        <v>16237</v>
      </c>
      <c r="E11711" s="30">
        <v>0</v>
      </c>
      <c r="F11711">
        <v>0.01</v>
      </c>
      <c r="G11711" s="30">
        <v>0</v>
      </c>
      <c r="H11711">
        <v>1</v>
      </c>
      <c r="I11711">
        <v>4</v>
      </c>
      <c r="J11711" t="s">
        <v>19</v>
      </c>
      <c r="K11711">
        <v>1</v>
      </c>
      <c r="L11711">
        <v>1990</v>
      </c>
      <c r="M11711" t="s">
        <v>19</v>
      </c>
      <c r="N11711" t="s">
        <v>19</v>
      </c>
      <c r="O11711">
        <v>0</v>
      </c>
    </row>
    <row r="11712" spans="1:15" x14ac:dyDescent="0.25">
      <c r="A11712">
        <v>34677</v>
      </c>
      <c r="B11712">
        <v>1950</v>
      </c>
      <c r="C11712" t="s">
        <v>16238</v>
      </c>
      <c r="E11712" s="30">
        <v>0</v>
      </c>
      <c r="F11712">
        <v>0.01</v>
      </c>
      <c r="G11712" s="30">
        <v>0</v>
      </c>
      <c r="H11712">
        <v>1</v>
      </c>
      <c r="I11712">
        <v>4</v>
      </c>
      <c r="J11712" t="s">
        <v>19</v>
      </c>
      <c r="K11712">
        <v>1</v>
      </c>
      <c r="L11712">
        <v>1990</v>
      </c>
      <c r="M11712" t="s">
        <v>19</v>
      </c>
      <c r="N11712" t="s">
        <v>19</v>
      </c>
      <c r="O11712">
        <v>0</v>
      </c>
    </row>
    <row r="11713" spans="1:15" x14ac:dyDescent="0.25">
      <c r="A11713">
        <v>34678</v>
      </c>
      <c r="B11713">
        <v>1950</v>
      </c>
      <c r="C11713" t="s">
        <v>16239</v>
      </c>
      <c r="E11713" s="30">
        <v>0</v>
      </c>
      <c r="F11713">
        <v>0.01</v>
      </c>
      <c r="G11713" s="30">
        <v>0</v>
      </c>
      <c r="H11713">
        <v>1</v>
      </c>
      <c r="I11713">
        <v>4</v>
      </c>
      <c r="J11713" t="s">
        <v>19</v>
      </c>
      <c r="K11713">
        <v>1</v>
      </c>
      <c r="L11713">
        <v>1990</v>
      </c>
      <c r="M11713" t="s">
        <v>19</v>
      </c>
      <c r="N11713" t="s">
        <v>19</v>
      </c>
      <c r="O11713">
        <v>0</v>
      </c>
    </row>
    <row r="11714" spans="1:15" x14ac:dyDescent="0.25">
      <c r="A11714">
        <v>34679</v>
      </c>
      <c r="B11714">
        <v>1950</v>
      </c>
      <c r="C11714" t="s">
        <v>16240</v>
      </c>
      <c r="E11714" s="30">
        <v>0</v>
      </c>
      <c r="F11714">
        <v>0.01</v>
      </c>
      <c r="G11714" s="30">
        <v>0</v>
      </c>
      <c r="H11714">
        <v>1</v>
      </c>
      <c r="I11714">
        <v>4</v>
      </c>
      <c r="J11714" t="s">
        <v>19</v>
      </c>
      <c r="K11714">
        <v>1</v>
      </c>
      <c r="L11714">
        <v>1990</v>
      </c>
      <c r="M11714" t="s">
        <v>19</v>
      </c>
      <c r="N11714" t="s">
        <v>19</v>
      </c>
      <c r="O11714">
        <v>0</v>
      </c>
    </row>
    <row r="11715" spans="1:15" x14ac:dyDescent="0.25">
      <c r="A11715">
        <v>34680</v>
      </c>
      <c r="B11715">
        <v>1950</v>
      </c>
      <c r="C11715" t="s">
        <v>16241</v>
      </c>
      <c r="E11715" s="30">
        <v>0</v>
      </c>
      <c r="F11715">
        <v>0.01</v>
      </c>
      <c r="G11715" s="30">
        <v>0</v>
      </c>
      <c r="H11715">
        <v>1</v>
      </c>
      <c r="I11715">
        <v>4</v>
      </c>
      <c r="J11715" t="s">
        <v>19</v>
      </c>
      <c r="K11715">
        <v>1</v>
      </c>
      <c r="L11715">
        <v>1990</v>
      </c>
      <c r="M11715" t="s">
        <v>19</v>
      </c>
      <c r="N11715" t="s">
        <v>19</v>
      </c>
      <c r="O11715">
        <v>0</v>
      </c>
    </row>
    <row r="11716" spans="1:15" x14ac:dyDescent="0.25">
      <c r="A11716">
        <v>34681</v>
      </c>
      <c r="B11716">
        <v>1950</v>
      </c>
      <c r="C11716" t="s">
        <v>16242</v>
      </c>
      <c r="E11716" s="30">
        <v>0</v>
      </c>
      <c r="F11716">
        <v>0.01</v>
      </c>
      <c r="G11716" s="30">
        <v>0</v>
      </c>
      <c r="H11716">
        <v>1</v>
      </c>
      <c r="I11716">
        <v>4</v>
      </c>
      <c r="J11716" t="s">
        <v>19</v>
      </c>
      <c r="K11716">
        <v>1</v>
      </c>
      <c r="L11716">
        <v>1990</v>
      </c>
      <c r="M11716" t="s">
        <v>19</v>
      </c>
      <c r="N11716" t="s">
        <v>19</v>
      </c>
      <c r="O11716">
        <v>0</v>
      </c>
    </row>
    <row r="11717" spans="1:15" x14ac:dyDescent="0.25">
      <c r="A11717">
        <v>34682</v>
      </c>
      <c r="B11717">
        <v>1950</v>
      </c>
      <c r="C11717" t="s">
        <v>16243</v>
      </c>
      <c r="E11717" s="30">
        <v>0</v>
      </c>
      <c r="F11717">
        <v>0.01</v>
      </c>
      <c r="G11717" s="30">
        <v>0</v>
      </c>
      <c r="H11717">
        <v>1</v>
      </c>
      <c r="I11717">
        <v>4</v>
      </c>
      <c r="J11717" t="s">
        <v>19</v>
      </c>
      <c r="K11717">
        <v>1</v>
      </c>
      <c r="L11717">
        <v>1990</v>
      </c>
      <c r="M11717" t="s">
        <v>19</v>
      </c>
      <c r="N11717" t="s">
        <v>19</v>
      </c>
      <c r="O11717">
        <v>0</v>
      </c>
    </row>
    <row r="11718" spans="1:15" x14ac:dyDescent="0.25">
      <c r="A11718">
        <v>34683</v>
      </c>
      <c r="B11718">
        <v>1950</v>
      </c>
      <c r="C11718" t="s">
        <v>16244</v>
      </c>
      <c r="E11718" s="30">
        <v>0</v>
      </c>
      <c r="F11718">
        <v>0.01</v>
      </c>
      <c r="G11718" s="30">
        <v>0</v>
      </c>
      <c r="H11718">
        <v>1</v>
      </c>
      <c r="I11718">
        <v>4</v>
      </c>
      <c r="J11718" t="s">
        <v>19</v>
      </c>
      <c r="K11718">
        <v>1</v>
      </c>
      <c r="L11718">
        <v>1990</v>
      </c>
      <c r="M11718" t="s">
        <v>19</v>
      </c>
      <c r="N11718" t="s">
        <v>19</v>
      </c>
      <c r="O11718">
        <v>0</v>
      </c>
    </row>
    <row r="11719" spans="1:15" x14ac:dyDescent="0.25">
      <c r="A11719">
        <v>34684</v>
      </c>
      <c r="B11719">
        <v>1950</v>
      </c>
      <c r="C11719" t="s">
        <v>16245</v>
      </c>
      <c r="E11719" s="30">
        <v>0</v>
      </c>
      <c r="F11719">
        <v>0.01</v>
      </c>
      <c r="G11719" s="30">
        <v>0</v>
      </c>
      <c r="H11719">
        <v>1</v>
      </c>
      <c r="I11719">
        <v>4</v>
      </c>
      <c r="J11719" t="s">
        <v>19</v>
      </c>
      <c r="K11719">
        <v>1</v>
      </c>
      <c r="L11719">
        <v>1990</v>
      </c>
      <c r="M11719" t="s">
        <v>19</v>
      </c>
      <c r="N11719" t="s">
        <v>19</v>
      </c>
      <c r="O11719">
        <v>0</v>
      </c>
    </row>
    <row r="11720" spans="1:15" x14ac:dyDescent="0.25">
      <c r="A11720">
        <v>34685</v>
      </c>
      <c r="B11720">
        <v>1950</v>
      </c>
      <c r="C11720" t="s">
        <v>16246</v>
      </c>
      <c r="E11720" s="30">
        <v>0</v>
      </c>
      <c r="F11720">
        <v>0.01</v>
      </c>
      <c r="G11720" s="30">
        <v>0</v>
      </c>
      <c r="H11720">
        <v>1</v>
      </c>
      <c r="I11720">
        <v>1</v>
      </c>
      <c r="J11720" t="s">
        <v>19</v>
      </c>
      <c r="K11720">
        <v>1</v>
      </c>
      <c r="L11720">
        <v>1991</v>
      </c>
      <c r="M11720" t="s">
        <v>19</v>
      </c>
      <c r="N11720" t="s">
        <v>19</v>
      </c>
      <c r="O11720">
        <v>0</v>
      </c>
    </row>
    <row r="11721" spans="1:15" x14ac:dyDescent="0.25">
      <c r="A11721">
        <v>34686</v>
      </c>
      <c r="B11721">
        <v>1950</v>
      </c>
      <c r="C11721" t="s">
        <v>16247</v>
      </c>
      <c r="E11721" s="30">
        <v>0</v>
      </c>
      <c r="F11721">
        <v>0.01</v>
      </c>
      <c r="G11721" s="30">
        <v>0</v>
      </c>
      <c r="H11721">
        <v>1</v>
      </c>
      <c r="I11721">
        <v>1</v>
      </c>
      <c r="J11721" t="s">
        <v>19</v>
      </c>
      <c r="K11721">
        <v>1</v>
      </c>
      <c r="L11721">
        <v>1991</v>
      </c>
      <c r="M11721" t="s">
        <v>19</v>
      </c>
      <c r="N11721" t="s">
        <v>19</v>
      </c>
      <c r="O11721">
        <v>0</v>
      </c>
    </row>
    <row r="11722" spans="1:15" x14ac:dyDescent="0.25">
      <c r="A11722">
        <v>34687</v>
      </c>
      <c r="B11722">
        <v>1950</v>
      </c>
      <c r="C11722" t="s">
        <v>16248</v>
      </c>
      <c r="E11722" s="30">
        <v>0</v>
      </c>
      <c r="F11722">
        <v>0.01</v>
      </c>
      <c r="G11722" s="30">
        <v>0</v>
      </c>
      <c r="H11722">
        <v>1</v>
      </c>
      <c r="I11722">
        <v>1</v>
      </c>
      <c r="J11722" t="s">
        <v>19</v>
      </c>
      <c r="K11722">
        <v>1</v>
      </c>
      <c r="L11722">
        <v>1991</v>
      </c>
      <c r="M11722" t="s">
        <v>19</v>
      </c>
      <c r="N11722" t="s">
        <v>19</v>
      </c>
      <c r="O11722">
        <v>0</v>
      </c>
    </row>
    <row r="11723" spans="1:15" x14ac:dyDescent="0.25">
      <c r="A11723">
        <v>34688</v>
      </c>
      <c r="B11723">
        <v>1950</v>
      </c>
      <c r="C11723" t="s">
        <v>16249</v>
      </c>
      <c r="E11723" s="30">
        <v>0</v>
      </c>
      <c r="F11723">
        <v>0.01</v>
      </c>
      <c r="G11723" s="30">
        <v>0</v>
      </c>
      <c r="H11723">
        <v>1</v>
      </c>
      <c r="I11723">
        <v>1</v>
      </c>
      <c r="J11723" t="s">
        <v>19</v>
      </c>
      <c r="K11723">
        <v>1</v>
      </c>
      <c r="L11723">
        <v>1991</v>
      </c>
      <c r="M11723" t="s">
        <v>19</v>
      </c>
      <c r="N11723" t="s">
        <v>19</v>
      </c>
      <c r="O11723">
        <v>0</v>
      </c>
    </row>
    <row r="11724" spans="1:15" x14ac:dyDescent="0.25">
      <c r="A11724">
        <v>34689</v>
      </c>
      <c r="B11724">
        <v>1950</v>
      </c>
      <c r="C11724" t="s">
        <v>16250</v>
      </c>
      <c r="E11724" s="30">
        <v>0</v>
      </c>
      <c r="F11724">
        <v>0.01</v>
      </c>
      <c r="G11724" s="30">
        <v>0</v>
      </c>
      <c r="H11724">
        <v>1</v>
      </c>
      <c r="I11724">
        <v>8</v>
      </c>
      <c r="J11724" t="s">
        <v>19</v>
      </c>
      <c r="K11724">
        <v>1</v>
      </c>
      <c r="L11724">
        <v>1992</v>
      </c>
      <c r="M11724" t="s">
        <v>19</v>
      </c>
      <c r="N11724" t="s">
        <v>19</v>
      </c>
      <c r="O11724">
        <v>0</v>
      </c>
    </row>
    <row r="11725" spans="1:15" x14ac:dyDescent="0.25">
      <c r="A11725">
        <v>34690</v>
      </c>
      <c r="B11725">
        <v>1950</v>
      </c>
      <c r="C11725" t="s">
        <v>16251</v>
      </c>
      <c r="E11725" s="30">
        <v>0</v>
      </c>
      <c r="F11725">
        <v>0.01</v>
      </c>
      <c r="G11725" s="30">
        <v>0</v>
      </c>
      <c r="H11725">
        <v>1</v>
      </c>
      <c r="I11725">
        <v>8</v>
      </c>
      <c r="J11725" t="s">
        <v>19</v>
      </c>
      <c r="K11725">
        <v>1</v>
      </c>
      <c r="L11725">
        <v>1992</v>
      </c>
      <c r="M11725" t="s">
        <v>19</v>
      </c>
      <c r="N11725" t="s">
        <v>19</v>
      </c>
      <c r="O11725">
        <v>0</v>
      </c>
    </row>
    <row r="11726" spans="1:15" x14ac:dyDescent="0.25">
      <c r="A11726">
        <v>34691</v>
      </c>
      <c r="B11726">
        <v>1950</v>
      </c>
      <c r="C11726" t="s">
        <v>16252</v>
      </c>
      <c r="E11726" s="30">
        <v>0</v>
      </c>
      <c r="F11726">
        <v>0.01</v>
      </c>
      <c r="G11726" s="30">
        <v>0</v>
      </c>
      <c r="H11726">
        <v>1</v>
      </c>
      <c r="I11726">
        <v>8</v>
      </c>
      <c r="J11726" t="s">
        <v>19</v>
      </c>
      <c r="K11726">
        <v>1</v>
      </c>
      <c r="L11726">
        <v>1992</v>
      </c>
      <c r="M11726" t="s">
        <v>19</v>
      </c>
      <c r="N11726" t="s">
        <v>19</v>
      </c>
      <c r="O11726">
        <v>0</v>
      </c>
    </row>
    <row r="11727" spans="1:15" x14ac:dyDescent="0.25">
      <c r="A11727">
        <v>34692</v>
      </c>
      <c r="B11727">
        <v>1950</v>
      </c>
      <c r="C11727" t="s">
        <v>16253</v>
      </c>
      <c r="E11727" s="30">
        <v>0</v>
      </c>
      <c r="F11727">
        <v>0.01</v>
      </c>
      <c r="G11727" s="30">
        <v>0</v>
      </c>
      <c r="H11727">
        <v>1</v>
      </c>
      <c r="I11727">
        <v>8</v>
      </c>
      <c r="J11727" t="s">
        <v>19</v>
      </c>
      <c r="K11727">
        <v>1</v>
      </c>
      <c r="L11727">
        <v>1992</v>
      </c>
      <c r="M11727" t="s">
        <v>19</v>
      </c>
      <c r="N11727" t="s">
        <v>19</v>
      </c>
      <c r="O11727">
        <v>0</v>
      </c>
    </row>
    <row r="11728" spans="1:15" x14ac:dyDescent="0.25">
      <c r="A11728">
        <v>34693</v>
      </c>
      <c r="B11728">
        <v>1950</v>
      </c>
      <c r="C11728" t="s">
        <v>16254</v>
      </c>
      <c r="E11728" s="30">
        <v>0</v>
      </c>
      <c r="F11728">
        <v>0.01</v>
      </c>
      <c r="G11728" s="30">
        <v>0</v>
      </c>
      <c r="H11728">
        <v>1</v>
      </c>
      <c r="I11728">
        <v>8</v>
      </c>
      <c r="J11728" t="s">
        <v>19</v>
      </c>
      <c r="K11728">
        <v>1</v>
      </c>
      <c r="L11728">
        <v>1992</v>
      </c>
      <c r="M11728" t="s">
        <v>19</v>
      </c>
      <c r="N11728" t="s">
        <v>19</v>
      </c>
      <c r="O11728">
        <v>0</v>
      </c>
    </row>
    <row r="11729" spans="1:15" x14ac:dyDescent="0.25">
      <c r="A11729">
        <v>34694</v>
      </c>
      <c r="B11729">
        <v>1950</v>
      </c>
      <c r="C11729" t="s">
        <v>16255</v>
      </c>
      <c r="E11729" s="30">
        <v>0</v>
      </c>
      <c r="F11729">
        <v>0.01</v>
      </c>
      <c r="G11729" s="30">
        <v>0</v>
      </c>
      <c r="H11729">
        <v>1</v>
      </c>
      <c r="I11729">
        <v>8</v>
      </c>
      <c r="J11729" t="s">
        <v>19</v>
      </c>
      <c r="K11729">
        <v>1</v>
      </c>
      <c r="L11729">
        <v>1992</v>
      </c>
      <c r="M11729" t="s">
        <v>19</v>
      </c>
      <c r="N11729" t="s">
        <v>19</v>
      </c>
      <c r="O11729">
        <v>0</v>
      </c>
    </row>
    <row r="11730" spans="1:15" x14ac:dyDescent="0.25">
      <c r="A11730">
        <v>34695</v>
      </c>
      <c r="B11730">
        <v>1950</v>
      </c>
      <c r="C11730" t="s">
        <v>16256</v>
      </c>
      <c r="E11730" s="30">
        <v>0</v>
      </c>
      <c r="F11730">
        <v>0.01</v>
      </c>
      <c r="G11730" s="30">
        <v>0</v>
      </c>
      <c r="H11730">
        <v>1</v>
      </c>
      <c r="I11730">
        <v>8</v>
      </c>
      <c r="J11730" t="s">
        <v>19</v>
      </c>
      <c r="K11730">
        <v>1</v>
      </c>
      <c r="L11730">
        <v>1992</v>
      </c>
      <c r="M11730" t="s">
        <v>19</v>
      </c>
      <c r="N11730" t="s">
        <v>19</v>
      </c>
      <c r="O11730">
        <v>0</v>
      </c>
    </row>
    <row r="11731" spans="1:15" x14ac:dyDescent="0.25">
      <c r="A11731">
        <v>34696</v>
      </c>
      <c r="B11731">
        <v>1950</v>
      </c>
      <c r="C11731" t="s">
        <v>16257</v>
      </c>
      <c r="E11731" s="30">
        <v>0</v>
      </c>
      <c r="F11731">
        <v>0.01</v>
      </c>
      <c r="G11731" s="30">
        <v>0</v>
      </c>
      <c r="H11731">
        <v>1</v>
      </c>
      <c r="I11731">
        <v>8</v>
      </c>
      <c r="J11731" t="s">
        <v>19</v>
      </c>
      <c r="K11731">
        <v>1</v>
      </c>
      <c r="L11731">
        <v>1992</v>
      </c>
      <c r="M11731" t="s">
        <v>19</v>
      </c>
      <c r="N11731" t="s">
        <v>19</v>
      </c>
      <c r="O11731">
        <v>0</v>
      </c>
    </row>
    <row r="11732" spans="1:15" x14ac:dyDescent="0.25">
      <c r="A11732">
        <v>34697</v>
      </c>
      <c r="B11732">
        <v>1950</v>
      </c>
      <c r="C11732" t="s">
        <v>16258</v>
      </c>
      <c r="E11732" s="30">
        <v>0</v>
      </c>
      <c r="F11732">
        <v>0.01</v>
      </c>
      <c r="G11732" s="30">
        <v>0</v>
      </c>
      <c r="H11732">
        <v>1</v>
      </c>
      <c r="I11732">
        <v>2</v>
      </c>
      <c r="J11732" t="s">
        <v>19</v>
      </c>
      <c r="K11732">
        <v>1</v>
      </c>
      <c r="L11732">
        <v>1993</v>
      </c>
      <c r="M11732" t="s">
        <v>19</v>
      </c>
      <c r="N11732" t="s">
        <v>19</v>
      </c>
      <c r="O11732">
        <v>0</v>
      </c>
    </row>
    <row r="11733" spans="1:15" x14ac:dyDescent="0.25">
      <c r="A11733">
        <v>34698</v>
      </c>
      <c r="B11733">
        <v>1950</v>
      </c>
      <c r="C11733" t="s">
        <v>16259</v>
      </c>
      <c r="E11733" s="30">
        <v>0</v>
      </c>
      <c r="F11733">
        <v>0.01</v>
      </c>
      <c r="G11733" s="30">
        <v>0</v>
      </c>
      <c r="H11733">
        <v>1</v>
      </c>
      <c r="I11733">
        <v>2</v>
      </c>
      <c r="J11733" t="s">
        <v>19</v>
      </c>
      <c r="K11733">
        <v>1</v>
      </c>
      <c r="L11733">
        <v>1993</v>
      </c>
      <c r="M11733" t="s">
        <v>19</v>
      </c>
      <c r="N11733" t="s">
        <v>19</v>
      </c>
      <c r="O11733">
        <v>0</v>
      </c>
    </row>
    <row r="11734" spans="1:15" x14ac:dyDescent="0.25">
      <c r="A11734">
        <v>34699</v>
      </c>
      <c r="B11734">
        <v>1950</v>
      </c>
      <c r="C11734" t="s">
        <v>16260</v>
      </c>
      <c r="E11734" s="30">
        <v>0</v>
      </c>
      <c r="F11734">
        <v>0.01</v>
      </c>
      <c r="G11734" s="30">
        <v>0</v>
      </c>
      <c r="H11734">
        <v>1</v>
      </c>
      <c r="I11734">
        <v>2</v>
      </c>
      <c r="J11734" t="s">
        <v>19</v>
      </c>
      <c r="K11734">
        <v>1</v>
      </c>
      <c r="L11734">
        <v>1993</v>
      </c>
      <c r="M11734" t="s">
        <v>19</v>
      </c>
      <c r="N11734" t="s">
        <v>19</v>
      </c>
      <c r="O11734">
        <v>0</v>
      </c>
    </row>
    <row r="11735" spans="1:15" x14ac:dyDescent="0.25">
      <c r="A11735">
        <v>34700</v>
      </c>
      <c r="B11735">
        <v>1950</v>
      </c>
      <c r="C11735" t="s">
        <v>16261</v>
      </c>
      <c r="E11735" s="30">
        <v>0</v>
      </c>
      <c r="F11735">
        <v>0.01</v>
      </c>
      <c r="G11735" s="30">
        <v>0</v>
      </c>
      <c r="H11735">
        <v>1</v>
      </c>
      <c r="I11735">
        <v>4</v>
      </c>
      <c r="J11735" t="s">
        <v>19</v>
      </c>
      <c r="K11735">
        <v>1</v>
      </c>
      <c r="L11735">
        <v>1994</v>
      </c>
      <c r="M11735" t="s">
        <v>19</v>
      </c>
      <c r="N11735" t="s">
        <v>19</v>
      </c>
      <c r="O11735">
        <v>0</v>
      </c>
    </row>
    <row r="11736" spans="1:15" x14ac:dyDescent="0.25">
      <c r="A11736">
        <v>34701</v>
      </c>
      <c r="B11736">
        <v>1950</v>
      </c>
      <c r="C11736" t="s">
        <v>16262</v>
      </c>
      <c r="E11736" s="30">
        <v>0</v>
      </c>
      <c r="F11736">
        <v>0.01</v>
      </c>
      <c r="G11736" s="30">
        <v>0</v>
      </c>
      <c r="H11736">
        <v>1</v>
      </c>
      <c r="I11736">
        <v>4</v>
      </c>
      <c r="J11736" t="s">
        <v>19</v>
      </c>
      <c r="K11736">
        <v>1</v>
      </c>
      <c r="L11736" t="s">
        <v>19</v>
      </c>
      <c r="M11736" t="s">
        <v>19</v>
      </c>
      <c r="N11736" t="s">
        <v>19</v>
      </c>
      <c r="O11736">
        <v>0</v>
      </c>
    </row>
    <row r="11737" spans="1:15" x14ac:dyDescent="0.25">
      <c r="A11737">
        <v>34702</v>
      </c>
      <c r="B11737">
        <v>1950</v>
      </c>
      <c r="C11737" t="s">
        <v>16263</v>
      </c>
      <c r="E11737" s="30">
        <v>0</v>
      </c>
      <c r="F11737">
        <v>0.01</v>
      </c>
      <c r="G11737" s="30">
        <v>0</v>
      </c>
      <c r="H11737">
        <v>1</v>
      </c>
      <c r="I11737">
        <v>4</v>
      </c>
      <c r="J11737" t="s">
        <v>19</v>
      </c>
      <c r="K11737">
        <v>1</v>
      </c>
      <c r="L11737">
        <v>1994</v>
      </c>
      <c r="M11737" t="s">
        <v>19</v>
      </c>
      <c r="N11737" t="s">
        <v>19</v>
      </c>
      <c r="O11737">
        <v>0</v>
      </c>
    </row>
    <row r="11738" spans="1:15" x14ac:dyDescent="0.25">
      <c r="A11738">
        <v>34703</v>
      </c>
      <c r="B11738">
        <v>1950</v>
      </c>
      <c r="C11738" t="s">
        <v>16264</v>
      </c>
      <c r="E11738" s="30">
        <v>0</v>
      </c>
      <c r="F11738">
        <v>0.01</v>
      </c>
      <c r="G11738" s="30">
        <v>0</v>
      </c>
      <c r="H11738">
        <v>1</v>
      </c>
      <c r="I11738">
        <v>4</v>
      </c>
      <c r="J11738" t="s">
        <v>19</v>
      </c>
      <c r="K11738">
        <v>1</v>
      </c>
      <c r="L11738">
        <v>1994</v>
      </c>
      <c r="M11738" t="s">
        <v>19</v>
      </c>
      <c r="N11738" t="s">
        <v>19</v>
      </c>
      <c r="O11738">
        <v>0</v>
      </c>
    </row>
    <row r="11739" spans="1:15" x14ac:dyDescent="0.25">
      <c r="A11739">
        <v>34704</v>
      </c>
      <c r="B11739">
        <v>1950</v>
      </c>
      <c r="C11739" t="s">
        <v>16265</v>
      </c>
      <c r="E11739" s="30">
        <v>0</v>
      </c>
      <c r="F11739">
        <v>0.01</v>
      </c>
      <c r="G11739" s="30">
        <v>0</v>
      </c>
      <c r="H11739">
        <v>1</v>
      </c>
      <c r="I11739">
        <v>4</v>
      </c>
      <c r="J11739" t="s">
        <v>19</v>
      </c>
      <c r="K11739">
        <v>1</v>
      </c>
      <c r="L11739">
        <v>1994</v>
      </c>
      <c r="M11739" t="s">
        <v>19</v>
      </c>
      <c r="N11739" t="s">
        <v>19</v>
      </c>
      <c r="O11739">
        <v>0</v>
      </c>
    </row>
    <row r="11740" spans="1:15" x14ac:dyDescent="0.25">
      <c r="A11740">
        <v>34706</v>
      </c>
      <c r="B11740">
        <v>1950</v>
      </c>
      <c r="C11740" t="s">
        <v>16267</v>
      </c>
      <c r="E11740" s="30">
        <v>0</v>
      </c>
      <c r="F11740">
        <v>0.01</v>
      </c>
      <c r="G11740" s="30">
        <v>0</v>
      </c>
      <c r="H11740">
        <v>1</v>
      </c>
      <c r="I11740">
        <v>8</v>
      </c>
      <c r="J11740" t="s">
        <v>19</v>
      </c>
      <c r="K11740">
        <v>1</v>
      </c>
      <c r="L11740">
        <v>1996</v>
      </c>
      <c r="M11740" t="s">
        <v>19</v>
      </c>
      <c r="N11740" t="s">
        <v>19</v>
      </c>
      <c r="O11740">
        <v>0</v>
      </c>
    </row>
    <row r="11741" spans="1:15" x14ac:dyDescent="0.25">
      <c r="A11741">
        <v>34707</v>
      </c>
      <c r="B11741">
        <v>1950</v>
      </c>
      <c r="C11741" t="s">
        <v>16268</v>
      </c>
      <c r="E11741" s="30">
        <v>0</v>
      </c>
      <c r="F11741">
        <v>0.01</v>
      </c>
      <c r="G11741" s="30">
        <v>0</v>
      </c>
      <c r="H11741">
        <v>1</v>
      </c>
      <c r="I11741">
        <v>8</v>
      </c>
      <c r="J11741" t="s">
        <v>19</v>
      </c>
      <c r="K11741">
        <v>1</v>
      </c>
      <c r="L11741">
        <v>1996</v>
      </c>
      <c r="M11741" t="s">
        <v>19</v>
      </c>
      <c r="N11741" t="s">
        <v>19</v>
      </c>
      <c r="O11741">
        <v>0</v>
      </c>
    </row>
    <row r="11742" spans="1:15" x14ac:dyDescent="0.25">
      <c r="A11742">
        <v>34708</v>
      </c>
      <c r="B11742">
        <v>1950</v>
      </c>
      <c r="C11742" t="s">
        <v>16269</v>
      </c>
      <c r="E11742" s="30">
        <v>0</v>
      </c>
      <c r="F11742">
        <v>0.01</v>
      </c>
      <c r="G11742" s="30">
        <v>0</v>
      </c>
      <c r="H11742">
        <v>1</v>
      </c>
      <c r="I11742">
        <v>8</v>
      </c>
      <c r="J11742" t="s">
        <v>19</v>
      </c>
      <c r="K11742">
        <v>1</v>
      </c>
      <c r="L11742">
        <v>1996</v>
      </c>
      <c r="M11742" t="s">
        <v>19</v>
      </c>
      <c r="N11742" t="s">
        <v>19</v>
      </c>
      <c r="O11742">
        <v>0</v>
      </c>
    </row>
    <row r="11743" spans="1:15" x14ac:dyDescent="0.25">
      <c r="A11743">
        <v>34709</v>
      </c>
      <c r="B11743">
        <v>1950</v>
      </c>
      <c r="C11743" t="s">
        <v>16270</v>
      </c>
      <c r="E11743" s="30">
        <v>0</v>
      </c>
      <c r="F11743">
        <v>0.01</v>
      </c>
      <c r="G11743" s="30">
        <v>0</v>
      </c>
      <c r="H11743">
        <v>1</v>
      </c>
      <c r="I11743">
        <v>8</v>
      </c>
      <c r="J11743" t="s">
        <v>19</v>
      </c>
      <c r="K11743">
        <v>1</v>
      </c>
      <c r="L11743">
        <v>1996</v>
      </c>
      <c r="M11743" t="s">
        <v>19</v>
      </c>
      <c r="N11743" t="s">
        <v>19</v>
      </c>
      <c r="O11743">
        <v>0</v>
      </c>
    </row>
    <row r="11744" spans="1:15" x14ac:dyDescent="0.25">
      <c r="A11744">
        <v>34710</v>
      </c>
      <c r="B11744">
        <v>1950</v>
      </c>
      <c r="C11744" t="s">
        <v>16271</v>
      </c>
      <c r="E11744" s="30">
        <v>0</v>
      </c>
      <c r="F11744">
        <v>0.01</v>
      </c>
      <c r="G11744" s="30">
        <v>0</v>
      </c>
      <c r="H11744">
        <v>1</v>
      </c>
      <c r="I11744">
        <v>8</v>
      </c>
      <c r="J11744" t="s">
        <v>19</v>
      </c>
      <c r="K11744">
        <v>1</v>
      </c>
      <c r="L11744">
        <v>1996</v>
      </c>
      <c r="M11744" t="s">
        <v>19</v>
      </c>
      <c r="N11744" t="s">
        <v>19</v>
      </c>
      <c r="O11744">
        <v>0</v>
      </c>
    </row>
    <row r="11745" spans="1:15" x14ac:dyDescent="0.25">
      <c r="A11745">
        <v>34711</v>
      </c>
      <c r="B11745">
        <v>1950</v>
      </c>
      <c r="C11745" t="s">
        <v>16272</v>
      </c>
      <c r="E11745" s="30">
        <v>0</v>
      </c>
      <c r="F11745">
        <v>0.01</v>
      </c>
      <c r="G11745" s="30">
        <v>0</v>
      </c>
      <c r="H11745">
        <v>1</v>
      </c>
      <c r="I11745">
        <v>8</v>
      </c>
      <c r="J11745" t="s">
        <v>19</v>
      </c>
      <c r="K11745">
        <v>1</v>
      </c>
      <c r="L11745">
        <v>1996</v>
      </c>
      <c r="M11745" t="s">
        <v>19</v>
      </c>
      <c r="N11745" t="s">
        <v>19</v>
      </c>
      <c r="O11745">
        <v>0</v>
      </c>
    </row>
    <row r="11746" spans="1:15" x14ac:dyDescent="0.25">
      <c r="A11746">
        <v>34712</v>
      </c>
      <c r="B11746">
        <v>1950</v>
      </c>
      <c r="C11746" t="s">
        <v>16273</v>
      </c>
      <c r="E11746" s="30">
        <v>0</v>
      </c>
      <c r="F11746">
        <v>0.01</v>
      </c>
      <c r="G11746" s="30">
        <v>0</v>
      </c>
      <c r="H11746">
        <v>1</v>
      </c>
      <c r="I11746">
        <v>8</v>
      </c>
      <c r="J11746" t="s">
        <v>19</v>
      </c>
      <c r="K11746">
        <v>1</v>
      </c>
      <c r="L11746">
        <v>1996</v>
      </c>
      <c r="M11746" t="s">
        <v>19</v>
      </c>
      <c r="N11746" t="s">
        <v>19</v>
      </c>
      <c r="O11746">
        <v>0</v>
      </c>
    </row>
    <row r="11747" spans="1:15" x14ac:dyDescent="0.25">
      <c r="A11747">
        <v>34713</v>
      </c>
      <c r="B11747">
        <v>1950</v>
      </c>
      <c r="C11747" t="s">
        <v>16274</v>
      </c>
      <c r="E11747" s="30">
        <v>0</v>
      </c>
      <c r="F11747">
        <v>0.01</v>
      </c>
      <c r="G11747" s="30">
        <v>0</v>
      </c>
      <c r="H11747">
        <v>1</v>
      </c>
      <c r="I11747">
        <v>8</v>
      </c>
      <c r="J11747" t="s">
        <v>19</v>
      </c>
      <c r="K11747">
        <v>1</v>
      </c>
      <c r="L11747" t="s">
        <v>19</v>
      </c>
      <c r="M11747" t="s">
        <v>19</v>
      </c>
      <c r="N11747" t="s">
        <v>19</v>
      </c>
      <c r="O11747">
        <v>0</v>
      </c>
    </row>
    <row r="11748" spans="1:15" x14ac:dyDescent="0.25">
      <c r="A11748">
        <v>34714</v>
      </c>
      <c r="B11748">
        <v>1950</v>
      </c>
      <c r="C11748" t="s">
        <v>16275</v>
      </c>
      <c r="E11748" s="30">
        <v>0</v>
      </c>
      <c r="F11748">
        <v>0.01</v>
      </c>
      <c r="G11748" s="30">
        <v>0</v>
      </c>
      <c r="H11748">
        <v>1</v>
      </c>
      <c r="I11748">
        <v>2</v>
      </c>
      <c r="J11748" t="s">
        <v>19</v>
      </c>
      <c r="K11748">
        <v>1</v>
      </c>
      <c r="L11748">
        <v>1997</v>
      </c>
      <c r="M11748" t="s">
        <v>19</v>
      </c>
      <c r="N11748" t="s">
        <v>19</v>
      </c>
      <c r="O11748">
        <v>0</v>
      </c>
    </row>
    <row r="11749" spans="1:15" x14ac:dyDescent="0.25">
      <c r="A11749">
        <v>34715</v>
      </c>
      <c r="B11749">
        <v>1950</v>
      </c>
      <c r="C11749" t="s">
        <v>16276</v>
      </c>
      <c r="E11749" s="30">
        <v>0</v>
      </c>
      <c r="F11749">
        <v>0.01</v>
      </c>
      <c r="G11749" s="30">
        <v>0</v>
      </c>
      <c r="H11749">
        <v>1</v>
      </c>
      <c r="I11749">
        <v>2</v>
      </c>
      <c r="J11749" t="s">
        <v>19</v>
      </c>
      <c r="K11749">
        <v>1</v>
      </c>
      <c r="L11749">
        <v>1997</v>
      </c>
      <c r="M11749" t="s">
        <v>19</v>
      </c>
      <c r="N11749" t="s">
        <v>19</v>
      </c>
      <c r="O11749">
        <v>0</v>
      </c>
    </row>
    <row r="11750" spans="1:15" x14ac:dyDescent="0.25">
      <c r="A11750">
        <v>34716</v>
      </c>
      <c r="B11750">
        <v>1950</v>
      </c>
      <c r="C11750" t="s">
        <v>16277</v>
      </c>
      <c r="E11750" s="30">
        <v>0</v>
      </c>
      <c r="F11750">
        <v>0.01</v>
      </c>
      <c r="G11750" s="30">
        <v>0</v>
      </c>
      <c r="H11750">
        <v>1</v>
      </c>
      <c r="I11750">
        <v>2</v>
      </c>
      <c r="J11750" t="s">
        <v>19</v>
      </c>
      <c r="K11750">
        <v>1</v>
      </c>
      <c r="L11750" t="s">
        <v>19</v>
      </c>
      <c r="M11750" t="s">
        <v>19</v>
      </c>
      <c r="N11750" t="s">
        <v>19</v>
      </c>
      <c r="O11750">
        <v>0</v>
      </c>
    </row>
    <row r="11751" spans="1:15" ht="405" x14ac:dyDescent="0.25">
      <c r="A11751">
        <v>34718</v>
      </c>
      <c r="B11751">
        <v>1950</v>
      </c>
      <c r="C11751" t="s">
        <v>16278</v>
      </c>
      <c r="D11751" s="7" t="s">
        <v>16279</v>
      </c>
      <c r="E11751" s="30">
        <v>0</v>
      </c>
      <c r="F11751">
        <v>0.01</v>
      </c>
      <c r="G11751" s="30">
        <v>0</v>
      </c>
      <c r="H11751">
        <v>1</v>
      </c>
      <c r="I11751">
        <v>8</v>
      </c>
      <c r="J11751" t="s">
        <v>19</v>
      </c>
      <c r="K11751">
        <v>1</v>
      </c>
      <c r="L11751">
        <v>2000</v>
      </c>
      <c r="M11751" t="s">
        <v>19</v>
      </c>
      <c r="N11751" t="s">
        <v>19</v>
      </c>
      <c r="O11751">
        <v>0</v>
      </c>
    </row>
    <row r="11752" spans="1:15" x14ac:dyDescent="0.25">
      <c r="A11752">
        <v>34719</v>
      </c>
      <c r="B11752">
        <v>1950</v>
      </c>
      <c r="C11752" t="s">
        <v>16280</v>
      </c>
      <c r="E11752" s="30">
        <v>0</v>
      </c>
      <c r="F11752">
        <v>0.01</v>
      </c>
      <c r="G11752" s="30">
        <v>0</v>
      </c>
      <c r="H11752">
        <v>1</v>
      </c>
      <c r="I11752">
        <v>4</v>
      </c>
      <c r="J11752" t="s">
        <v>19</v>
      </c>
      <c r="K11752">
        <v>1</v>
      </c>
      <c r="L11752">
        <v>2002</v>
      </c>
      <c r="M11752" t="s">
        <v>19</v>
      </c>
      <c r="N11752" t="s">
        <v>19</v>
      </c>
      <c r="O11752">
        <v>0</v>
      </c>
    </row>
    <row r="11753" spans="1:15" x14ac:dyDescent="0.25">
      <c r="A11753">
        <v>34720</v>
      </c>
      <c r="B11753">
        <v>1950</v>
      </c>
      <c r="C11753" t="s">
        <v>16281</v>
      </c>
      <c r="E11753" s="30">
        <v>0</v>
      </c>
      <c r="F11753">
        <v>0.01</v>
      </c>
      <c r="G11753" s="30">
        <v>0</v>
      </c>
      <c r="H11753">
        <v>1</v>
      </c>
      <c r="I11753">
        <v>4</v>
      </c>
      <c r="J11753" t="s">
        <v>19</v>
      </c>
      <c r="K11753">
        <v>1</v>
      </c>
      <c r="L11753">
        <v>2002</v>
      </c>
      <c r="M11753" t="s">
        <v>19</v>
      </c>
      <c r="N11753" t="s">
        <v>19</v>
      </c>
      <c r="O11753">
        <v>0</v>
      </c>
    </row>
    <row r="11754" spans="1:15" x14ac:dyDescent="0.25">
      <c r="A11754">
        <v>34721</v>
      </c>
      <c r="B11754">
        <v>1950</v>
      </c>
      <c r="C11754" t="s">
        <v>16282</v>
      </c>
      <c r="E11754" s="30">
        <v>0</v>
      </c>
      <c r="F11754">
        <v>0.01</v>
      </c>
      <c r="G11754" s="30">
        <v>0</v>
      </c>
      <c r="H11754">
        <v>1</v>
      </c>
      <c r="I11754">
        <v>4</v>
      </c>
      <c r="J11754" t="s">
        <v>19</v>
      </c>
      <c r="K11754">
        <v>1</v>
      </c>
      <c r="L11754">
        <v>2002</v>
      </c>
      <c r="M11754" t="s">
        <v>19</v>
      </c>
      <c r="N11754" t="s">
        <v>19</v>
      </c>
      <c r="O11754">
        <v>0</v>
      </c>
    </row>
    <row r="11755" spans="1:15" x14ac:dyDescent="0.25">
      <c r="A11755">
        <v>34722</v>
      </c>
      <c r="B11755">
        <v>1950</v>
      </c>
      <c r="C11755" t="s">
        <v>16283</v>
      </c>
      <c r="E11755" s="30">
        <v>0</v>
      </c>
      <c r="F11755">
        <v>0.01</v>
      </c>
      <c r="G11755" s="30">
        <v>0</v>
      </c>
      <c r="H11755">
        <v>1</v>
      </c>
      <c r="I11755">
        <v>4</v>
      </c>
      <c r="J11755" t="s">
        <v>19</v>
      </c>
      <c r="K11755">
        <v>1</v>
      </c>
      <c r="L11755">
        <v>2002</v>
      </c>
      <c r="M11755" t="s">
        <v>19</v>
      </c>
      <c r="N11755" t="s">
        <v>19</v>
      </c>
      <c r="O11755">
        <v>0</v>
      </c>
    </row>
    <row r="11756" spans="1:15" x14ac:dyDescent="0.25">
      <c r="A11756">
        <v>34723</v>
      </c>
      <c r="B11756">
        <v>1950</v>
      </c>
      <c r="C11756" t="s">
        <v>16284</v>
      </c>
      <c r="E11756" s="30">
        <v>0</v>
      </c>
      <c r="F11756">
        <v>0.01</v>
      </c>
      <c r="G11756" s="30">
        <v>0</v>
      </c>
      <c r="H11756">
        <v>1</v>
      </c>
      <c r="I11756">
        <v>4</v>
      </c>
      <c r="J11756" t="s">
        <v>19</v>
      </c>
      <c r="K11756">
        <v>1</v>
      </c>
      <c r="L11756">
        <v>2002</v>
      </c>
      <c r="M11756" t="s">
        <v>19</v>
      </c>
      <c r="N11756" t="s">
        <v>19</v>
      </c>
      <c r="O11756">
        <v>0</v>
      </c>
    </row>
    <row r="11757" spans="1:15" x14ac:dyDescent="0.25">
      <c r="A11757">
        <v>34724</v>
      </c>
      <c r="B11757">
        <v>1950</v>
      </c>
      <c r="C11757" t="s">
        <v>16285</v>
      </c>
      <c r="E11757" s="30">
        <v>0</v>
      </c>
      <c r="F11757">
        <v>0.01</v>
      </c>
      <c r="G11757" s="30">
        <v>0</v>
      </c>
      <c r="H11757">
        <v>1</v>
      </c>
      <c r="I11757">
        <v>4</v>
      </c>
      <c r="J11757" t="s">
        <v>19</v>
      </c>
      <c r="K11757">
        <v>1</v>
      </c>
      <c r="L11757">
        <v>2002</v>
      </c>
      <c r="M11757" t="s">
        <v>19</v>
      </c>
      <c r="N11757" t="s">
        <v>19</v>
      </c>
      <c r="O11757">
        <v>0</v>
      </c>
    </row>
    <row r="11758" spans="1:15" x14ac:dyDescent="0.25">
      <c r="A11758">
        <v>34725</v>
      </c>
      <c r="B11758">
        <v>1950</v>
      </c>
      <c r="C11758" t="s">
        <v>16286</v>
      </c>
      <c r="E11758" s="30">
        <v>0</v>
      </c>
      <c r="F11758">
        <v>0.01</v>
      </c>
      <c r="G11758" s="30">
        <v>0</v>
      </c>
      <c r="H11758">
        <v>1</v>
      </c>
      <c r="I11758">
        <v>4</v>
      </c>
      <c r="J11758" t="s">
        <v>19</v>
      </c>
      <c r="K11758">
        <v>1</v>
      </c>
      <c r="L11758">
        <v>2002</v>
      </c>
      <c r="M11758" t="s">
        <v>19</v>
      </c>
      <c r="N11758" t="s">
        <v>19</v>
      </c>
      <c r="O11758">
        <v>0</v>
      </c>
    </row>
    <row r="11759" spans="1:15" x14ac:dyDescent="0.25">
      <c r="A11759">
        <v>34726</v>
      </c>
      <c r="B11759">
        <v>1950</v>
      </c>
      <c r="C11759" t="s">
        <v>16287</v>
      </c>
      <c r="E11759" s="30">
        <v>0</v>
      </c>
      <c r="F11759">
        <v>0.01</v>
      </c>
      <c r="G11759" s="30">
        <v>0</v>
      </c>
      <c r="H11759">
        <v>1</v>
      </c>
      <c r="I11759">
        <v>4</v>
      </c>
      <c r="J11759" t="s">
        <v>19</v>
      </c>
      <c r="K11759">
        <v>1</v>
      </c>
      <c r="L11759">
        <v>2002</v>
      </c>
      <c r="M11759" t="s">
        <v>19</v>
      </c>
      <c r="N11759" t="s">
        <v>19</v>
      </c>
      <c r="O11759">
        <v>0</v>
      </c>
    </row>
    <row r="11760" spans="1:15" x14ac:dyDescent="0.25">
      <c r="A11760">
        <v>34727</v>
      </c>
      <c r="B11760">
        <v>1950</v>
      </c>
      <c r="C11760" t="s">
        <v>16288</v>
      </c>
      <c r="E11760" s="30">
        <v>0</v>
      </c>
      <c r="F11760">
        <v>0.01</v>
      </c>
      <c r="G11760" s="30">
        <v>0</v>
      </c>
      <c r="H11760">
        <v>1</v>
      </c>
      <c r="I11760">
        <v>4</v>
      </c>
      <c r="J11760" t="s">
        <v>19</v>
      </c>
      <c r="K11760">
        <v>1</v>
      </c>
      <c r="L11760">
        <v>2002</v>
      </c>
      <c r="M11760" t="s">
        <v>19</v>
      </c>
      <c r="N11760" t="s">
        <v>19</v>
      </c>
      <c r="O11760">
        <v>0</v>
      </c>
    </row>
    <row r="11761" spans="1:15" x14ac:dyDescent="0.25">
      <c r="A11761">
        <v>34728</v>
      </c>
      <c r="B11761">
        <v>1950</v>
      </c>
      <c r="C11761" t="s">
        <v>16289</v>
      </c>
      <c r="E11761" s="30">
        <v>0</v>
      </c>
      <c r="F11761">
        <v>0.01</v>
      </c>
      <c r="G11761" s="30">
        <v>0</v>
      </c>
      <c r="H11761">
        <v>1</v>
      </c>
      <c r="I11761">
        <v>4</v>
      </c>
      <c r="J11761" t="s">
        <v>19</v>
      </c>
      <c r="K11761">
        <v>1</v>
      </c>
      <c r="L11761">
        <v>2002</v>
      </c>
      <c r="M11761" t="s">
        <v>19</v>
      </c>
      <c r="N11761" t="s">
        <v>19</v>
      </c>
      <c r="O11761">
        <v>0</v>
      </c>
    </row>
    <row r="11762" spans="1:15" x14ac:dyDescent="0.25">
      <c r="A11762">
        <v>34729</v>
      </c>
      <c r="B11762">
        <v>1950</v>
      </c>
      <c r="C11762" t="s">
        <v>16290</v>
      </c>
      <c r="E11762" s="30">
        <v>0</v>
      </c>
      <c r="F11762">
        <v>0.01</v>
      </c>
      <c r="G11762" s="30">
        <v>0</v>
      </c>
      <c r="H11762">
        <v>1</v>
      </c>
      <c r="I11762">
        <v>4</v>
      </c>
      <c r="J11762" t="s">
        <v>19</v>
      </c>
      <c r="K11762">
        <v>1</v>
      </c>
      <c r="L11762">
        <v>2002</v>
      </c>
      <c r="M11762" t="s">
        <v>19</v>
      </c>
      <c r="N11762" t="s">
        <v>19</v>
      </c>
      <c r="O11762">
        <v>0</v>
      </c>
    </row>
    <row r="11763" spans="1:15" x14ac:dyDescent="0.25">
      <c r="A11763">
        <v>34730</v>
      </c>
      <c r="B11763">
        <v>1950</v>
      </c>
      <c r="C11763" t="s">
        <v>16291</v>
      </c>
      <c r="E11763" s="30">
        <v>0</v>
      </c>
      <c r="F11763">
        <v>0.01</v>
      </c>
      <c r="G11763" s="30">
        <v>0</v>
      </c>
      <c r="H11763">
        <v>1</v>
      </c>
      <c r="I11763">
        <v>4</v>
      </c>
      <c r="J11763" t="s">
        <v>19</v>
      </c>
      <c r="K11763">
        <v>1</v>
      </c>
      <c r="L11763">
        <v>2002</v>
      </c>
      <c r="M11763" t="s">
        <v>19</v>
      </c>
      <c r="N11763" t="s">
        <v>19</v>
      </c>
      <c r="O11763">
        <v>0</v>
      </c>
    </row>
    <row r="11764" spans="1:15" x14ac:dyDescent="0.25">
      <c r="A11764">
        <v>34731</v>
      </c>
      <c r="B11764">
        <v>1950</v>
      </c>
      <c r="C11764" t="s">
        <v>16292</v>
      </c>
      <c r="E11764" s="30">
        <v>0</v>
      </c>
      <c r="F11764">
        <v>0.01</v>
      </c>
      <c r="G11764" s="30">
        <v>0</v>
      </c>
      <c r="H11764">
        <v>1</v>
      </c>
      <c r="I11764">
        <v>4</v>
      </c>
      <c r="J11764" t="s">
        <v>19</v>
      </c>
      <c r="K11764">
        <v>1</v>
      </c>
      <c r="L11764">
        <v>2002</v>
      </c>
      <c r="M11764" t="s">
        <v>19</v>
      </c>
      <c r="N11764" t="s">
        <v>19</v>
      </c>
      <c r="O11764">
        <v>0</v>
      </c>
    </row>
    <row r="11765" spans="1:15" x14ac:dyDescent="0.25">
      <c r="A11765">
        <v>34732</v>
      </c>
      <c r="B11765">
        <v>1950</v>
      </c>
      <c r="C11765" t="s">
        <v>16293</v>
      </c>
      <c r="E11765" s="30">
        <v>0</v>
      </c>
      <c r="F11765">
        <v>0.01</v>
      </c>
      <c r="G11765" s="30">
        <v>0</v>
      </c>
      <c r="H11765">
        <v>1</v>
      </c>
      <c r="I11765">
        <v>1</v>
      </c>
      <c r="J11765" t="s">
        <v>19</v>
      </c>
      <c r="K11765">
        <v>1</v>
      </c>
      <c r="L11765">
        <v>2003</v>
      </c>
      <c r="M11765" t="s">
        <v>19</v>
      </c>
      <c r="N11765" t="s">
        <v>19</v>
      </c>
      <c r="O11765">
        <v>0</v>
      </c>
    </row>
    <row r="11766" spans="1:15" x14ac:dyDescent="0.25">
      <c r="A11766">
        <v>34733</v>
      </c>
      <c r="B11766">
        <v>1950</v>
      </c>
      <c r="C11766" t="s">
        <v>16294</v>
      </c>
      <c r="E11766" s="30">
        <v>0</v>
      </c>
      <c r="F11766">
        <v>0.01</v>
      </c>
      <c r="G11766" s="30">
        <v>0</v>
      </c>
      <c r="H11766">
        <v>1</v>
      </c>
      <c r="I11766">
        <v>1</v>
      </c>
      <c r="J11766" t="s">
        <v>19</v>
      </c>
      <c r="K11766">
        <v>1</v>
      </c>
      <c r="L11766">
        <v>2003</v>
      </c>
      <c r="M11766" t="s">
        <v>19</v>
      </c>
      <c r="N11766" t="s">
        <v>19</v>
      </c>
      <c r="O11766">
        <v>0</v>
      </c>
    </row>
    <row r="11767" spans="1:15" x14ac:dyDescent="0.25">
      <c r="A11767">
        <v>34734</v>
      </c>
      <c r="B11767">
        <v>1950</v>
      </c>
      <c r="C11767" t="s">
        <v>16295</v>
      </c>
      <c r="E11767" s="30">
        <v>0</v>
      </c>
      <c r="F11767">
        <v>0.01</v>
      </c>
      <c r="G11767" s="30">
        <v>0</v>
      </c>
      <c r="H11767">
        <v>1</v>
      </c>
      <c r="I11767">
        <v>1</v>
      </c>
      <c r="J11767" t="s">
        <v>19</v>
      </c>
      <c r="K11767">
        <v>1</v>
      </c>
      <c r="L11767">
        <v>2003</v>
      </c>
      <c r="M11767" t="s">
        <v>19</v>
      </c>
      <c r="N11767" t="s">
        <v>19</v>
      </c>
      <c r="O11767">
        <v>0</v>
      </c>
    </row>
    <row r="11768" spans="1:15" x14ac:dyDescent="0.25">
      <c r="A11768">
        <v>34735</v>
      </c>
      <c r="B11768">
        <v>1950</v>
      </c>
      <c r="C11768" t="s">
        <v>16296</v>
      </c>
      <c r="E11768" s="30">
        <v>0</v>
      </c>
      <c r="F11768">
        <v>0.01</v>
      </c>
      <c r="G11768" s="30">
        <v>0</v>
      </c>
      <c r="H11768">
        <v>1</v>
      </c>
      <c r="I11768">
        <v>1</v>
      </c>
      <c r="J11768" t="s">
        <v>19</v>
      </c>
      <c r="K11768">
        <v>1</v>
      </c>
      <c r="L11768">
        <v>2003</v>
      </c>
      <c r="M11768" t="s">
        <v>19</v>
      </c>
      <c r="N11768" t="s">
        <v>19</v>
      </c>
      <c r="O11768">
        <v>0</v>
      </c>
    </row>
    <row r="11769" spans="1:15" x14ac:dyDescent="0.25">
      <c r="A11769">
        <v>34736</v>
      </c>
      <c r="B11769">
        <v>1950</v>
      </c>
      <c r="C11769" t="s">
        <v>16297</v>
      </c>
      <c r="E11769" s="30">
        <v>0</v>
      </c>
      <c r="F11769">
        <v>0.01</v>
      </c>
      <c r="G11769" s="30">
        <v>0</v>
      </c>
      <c r="H11769">
        <v>1</v>
      </c>
      <c r="I11769">
        <v>8</v>
      </c>
      <c r="J11769" t="s">
        <v>19</v>
      </c>
      <c r="K11769">
        <v>1</v>
      </c>
      <c r="L11769">
        <v>2004</v>
      </c>
      <c r="M11769" t="s">
        <v>19</v>
      </c>
      <c r="N11769" t="s">
        <v>19</v>
      </c>
      <c r="O11769">
        <v>0</v>
      </c>
    </row>
    <row r="11770" spans="1:15" x14ac:dyDescent="0.25">
      <c r="A11770">
        <v>34737</v>
      </c>
      <c r="B11770">
        <v>1950</v>
      </c>
      <c r="C11770" t="s">
        <v>16298</v>
      </c>
      <c r="E11770" s="30">
        <v>0</v>
      </c>
      <c r="F11770">
        <v>0.01</v>
      </c>
      <c r="G11770" s="30">
        <v>0</v>
      </c>
      <c r="H11770">
        <v>1</v>
      </c>
      <c r="I11770">
        <v>8</v>
      </c>
      <c r="J11770" t="s">
        <v>19</v>
      </c>
      <c r="K11770">
        <v>1</v>
      </c>
      <c r="L11770">
        <v>2004</v>
      </c>
      <c r="M11770" t="s">
        <v>19</v>
      </c>
      <c r="N11770" t="s">
        <v>19</v>
      </c>
      <c r="O11770">
        <v>0</v>
      </c>
    </row>
    <row r="11771" spans="1:15" x14ac:dyDescent="0.25">
      <c r="A11771">
        <v>34738</v>
      </c>
      <c r="B11771">
        <v>1950</v>
      </c>
      <c r="C11771" t="s">
        <v>16299</v>
      </c>
      <c r="E11771" s="30">
        <v>0</v>
      </c>
      <c r="F11771">
        <v>0.01</v>
      </c>
      <c r="G11771" s="30">
        <v>0</v>
      </c>
      <c r="H11771">
        <v>1</v>
      </c>
      <c r="I11771">
        <v>8</v>
      </c>
      <c r="J11771" t="s">
        <v>19</v>
      </c>
      <c r="K11771">
        <v>1</v>
      </c>
      <c r="L11771">
        <v>2004</v>
      </c>
      <c r="M11771" t="s">
        <v>19</v>
      </c>
      <c r="N11771" t="s">
        <v>19</v>
      </c>
      <c r="O11771">
        <v>0</v>
      </c>
    </row>
    <row r="11772" spans="1:15" x14ac:dyDescent="0.25">
      <c r="A11772">
        <v>34739</v>
      </c>
      <c r="B11772">
        <v>1950</v>
      </c>
      <c r="C11772" t="s">
        <v>16300</v>
      </c>
      <c r="E11772" s="30">
        <v>0</v>
      </c>
      <c r="F11772">
        <v>0.01</v>
      </c>
      <c r="G11772" s="30">
        <v>0</v>
      </c>
      <c r="H11772">
        <v>1</v>
      </c>
      <c r="I11772">
        <v>8</v>
      </c>
      <c r="J11772" t="s">
        <v>19</v>
      </c>
      <c r="K11772">
        <v>1</v>
      </c>
      <c r="L11772">
        <v>2004</v>
      </c>
      <c r="M11772" t="s">
        <v>19</v>
      </c>
      <c r="N11772" t="s">
        <v>19</v>
      </c>
      <c r="O11772">
        <v>0</v>
      </c>
    </row>
    <row r="11773" spans="1:15" x14ac:dyDescent="0.25">
      <c r="A11773">
        <v>34740</v>
      </c>
      <c r="B11773">
        <v>1950</v>
      </c>
      <c r="C11773" t="s">
        <v>16301</v>
      </c>
      <c r="E11773" s="30">
        <v>0</v>
      </c>
      <c r="F11773">
        <v>0.01</v>
      </c>
      <c r="G11773" s="30">
        <v>0</v>
      </c>
      <c r="H11773">
        <v>1</v>
      </c>
      <c r="I11773">
        <v>8</v>
      </c>
      <c r="J11773" t="s">
        <v>19</v>
      </c>
      <c r="K11773">
        <v>1</v>
      </c>
      <c r="L11773">
        <v>2004</v>
      </c>
      <c r="M11773" t="s">
        <v>19</v>
      </c>
      <c r="N11773" t="s">
        <v>19</v>
      </c>
      <c r="O11773">
        <v>0</v>
      </c>
    </row>
    <row r="11774" spans="1:15" x14ac:dyDescent="0.25">
      <c r="A11774">
        <v>34741</v>
      </c>
      <c r="B11774">
        <v>1950</v>
      </c>
      <c r="C11774" t="s">
        <v>16302</v>
      </c>
      <c r="E11774" s="30">
        <v>0</v>
      </c>
      <c r="F11774">
        <v>0.01</v>
      </c>
      <c r="G11774" s="30">
        <v>0</v>
      </c>
      <c r="H11774">
        <v>1</v>
      </c>
      <c r="I11774">
        <v>8</v>
      </c>
      <c r="J11774" t="s">
        <v>19</v>
      </c>
      <c r="K11774">
        <v>1</v>
      </c>
      <c r="L11774">
        <v>2004</v>
      </c>
      <c r="M11774" t="s">
        <v>19</v>
      </c>
      <c r="N11774" t="s">
        <v>19</v>
      </c>
      <c r="O11774">
        <v>0</v>
      </c>
    </row>
    <row r="11775" spans="1:15" x14ac:dyDescent="0.25">
      <c r="A11775">
        <v>34742</v>
      </c>
      <c r="B11775">
        <v>1950</v>
      </c>
      <c r="C11775" t="s">
        <v>16303</v>
      </c>
      <c r="E11775" s="30">
        <v>0</v>
      </c>
      <c r="F11775">
        <v>0.01</v>
      </c>
      <c r="G11775" s="30">
        <v>0</v>
      </c>
      <c r="H11775">
        <v>1</v>
      </c>
      <c r="I11775">
        <v>8</v>
      </c>
      <c r="J11775" t="s">
        <v>19</v>
      </c>
      <c r="K11775">
        <v>1</v>
      </c>
      <c r="L11775">
        <v>2004</v>
      </c>
      <c r="M11775" t="s">
        <v>19</v>
      </c>
      <c r="N11775" t="s">
        <v>19</v>
      </c>
      <c r="O11775">
        <v>0</v>
      </c>
    </row>
    <row r="11776" spans="1:15" x14ac:dyDescent="0.25">
      <c r="A11776">
        <v>34743</v>
      </c>
      <c r="B11776">
        <v>1950</v>
      </c>
      <c r="C11776" t="s">
        <v>16304</v>
      </c>
      <c r="E11776" s="30">
        <v>0</v>
      </c>
      <c r="F11776">
        <v>0.01</v>
      </c>
      <c r="G11776" s="30">
        <v>0</v>
      </c>
      <c r="H11776">
        <v>1</v>
      </c>
      <c r="I11776">
        <v>8</v>
      </c>
      <c r="J11776" t="s">
        <v>19</v>
      </c>
      <c r="K11776">
        <v>1</v>
      </c>
      <c r="L11776">
        <v>2004</v>
      </c>
      <c r="M11776" t="s">
        <v>19</v>
      </c>
      <c r="N11776" t="s">
        <v>19</v>
      </c>
      <c r="O11776">
        <v>0</v>
      </c>
    </row>
    <row r="11777" spans="1:15" x14ac:dyDescent="0.25">
      <c r="A11777">
        <v>34744</v>
      </c>
      <c r="B11777">
        <v>1950</v>
      </c>
      <c r="C11777" t="s">
        <v>16305</v>
      </c>
      <c r="E11777" s="30">
        <v>0</v>
      </c>
      <c r="F11777">
        <v>0.01</v>
      </c>
      <c r="G11777" s="30">
        <v>0</v>
      </c>
      <c r="H11777">
        <v>1</v>
      </c>
      <c r="I11777">
        <v>8</v>
      </c>
      <c r="J11777" t="s">
        <v>19</v>
      </c>
      <c r="K11777">
        <v>1</v>
      </c>
      <c r="L11777">
        <v>2004</v>
      </c>
      <c r="M11777" t="s">
        <v>19</v>
      </c>
      <c r="N11777" t="s">
        <v>19</v>
      </c>
      <c r="O11777">
        <v>0</v>
      </c>
    </row>
    <row r="11778" spans="1:15" x14ac:dyDescent="0.25">
      <c r="A11778">
        <v>34745</v>
      </c>
      <c r="B11778">
        <v>1950</v>
      </c>
      <c r="C11778" t="s">
        <v>16306</v>
      </c>
      <c r="E11778" s="30">
        <v>0</v>
      </c>
      <c r="F11778">
        <v>0.01</v>
      </c>
      <c r="G11778" s="30">
        <v>0</v>
      </c>
      <c r="H11778">
        <v>1</v>
      </c>
      <c r="I11778">
        <v>8</v>
      </c>
      <c r="J11778" t="s">
        <v>19</v>
      </c>
      <c r="K11778">
        <v>1</v>
      </c>
      <c r="L11778">
        <v>2004</v>
      </c>
      <c r="M11778" t="s">
        <v>19</v>
      </c>
      <c r="N11778" t="s">
        <v>19</v>
      </c>
      <c r="O11778">
        <v>0</v>
      </c>
    </row>
    <row r="11779" spans="1:15" x14ac:dyDescent="0.25">
      <c r="A11779">
        <v>34746</v>
      </c>
      <c r="B11779">
        <v>1950</v>
      </c>
      <c r="C11779" t="s">
        <v>16307</v>
      </c>
      <c r="E11779" s="30">
        <v>0</v>
      </c>
      <c r="F11779">
        <v>0.01</v>
      </c>
      <c r="G11779" s="30">
        <v>0</v>
      </c>
      <c r="H11779">
        <v>1</v>
      </c>
      <c r="I11779">
        <v>8</v>
      </c>
      <c r="J11779" t="s">
        <v>19</v>
      </c>
      <c r="K11779">
        <v>1</v>
      </c>
      <c r="L11779">
        <v>2004</v>
      </c>
      <c r="M11779" t="s">
        <v>19</v>
      </c>
      <c r="N11779" t="s">
        <v>19</v>
      </c>
      <c r="O11779">
        <v>0</v>
      </c>
    </row>
    <row r="11780" spans="1:15" x14ac:dyDescent="0.25">
      <c r="A11780">
        <v>34747</v>
      </c>
      <c r="B11780">
        <v>1950</v>
      </c>
      <c r="C11780" t="s">
        <v>16308</v>
      </c>
      <c r="E11780" s="30">
        <v>0</v>
      </c>
      <c r="F11780">
        <v>0.01</v>
      </c>
      <c r="G11780" s="30">
        <v>0</v>
      </c>
      <c r="H11780">
        <v>1</v>
      </c>
      <c r="I11780">
        <v>2</v>
      </c>
      <c r="J11780" t="s">
        <v>19</v>
      </c>
      <c r="K11780">
        <v>1</v>
      </c>
      <c r="L11780">
        <v>2005</v>
      </c>
      <c r="M11780" t="s">
        <v>19</v>
      </c>
      <c r="N11780" t="s">
        <v>19</v>
      </c>
      <c r="O11780">
        <v>0</v>
      </c>
    </row>
    <row r="11781" spans="1:15" x14ac:dyDescent="0.25">
      <c r="A11781">
        <v>34748</v>
      </c>
      <c r="B11781">
        <v>1950</v>
      </c>
      <c r="C11781" t="s">
        <v>16309</v>
      </c>
      <c r="E11781" s="30">
        <v>0</v>
      </c>
      <c r="F11781">
        <v>0.01</v>
      </c>
      <c r="G11781" s="30">
        <v>0</v>
      </c>
      <c r="H11781">
        <v>1</v>
      </c>
      <c r="I11781">
        <v>2</v>
      </c>
      <c r="J11781" t="s">
        <v>19</v>
      </c>
      <c r="K11781">
        <v>1</v>
      </c>
      <c r="L11781">
        <v>2005</v>
      </c>
      <c r="M11781" t="s">
        <v>19</v>
      </c>
      <c r="N11781" t="s">
        <v>19</v>
      </c>
      <c r="O11781">
        <v>0</v>
      </c>
    </row>
    <row r="11782" spans="1:15" x14ac:dyDescent="0.25">
      <c r="A11782">
        <v>34749</v>
      </c>
      <c r="B11782">
        <v>1950</v>
      </c>
      <c r="C11782" t="s">
        <v>16310</v>
      </c>
      <c r="E11782" s="30">
        <v>0</v>
      </c>
      <c r="F11782">
        <v>0.01</v>
      </c>
      <c r="G11782" s="30">
        <v>0</v>
      </c>
      <c r="H11782">
        <v>1</v>
      </c>
      <c r="I11782">
        <v>2</v>
      </c>
      <c r="J11782" t="s">
        <v>19</v>
      </c>
      <c r="K11782">
        <v>1</v>
      </c>
      <c r="L11782">
        <v>2005</v>
      </c>
      <c r="M11782" t="s">
        <v>19</v>
      </c>
      <c r="N11782" t="s">
        <v>19</v>
      </c>
      <c r="O11782">
        <v>0</v>
      </c>
    </row>
    <row r="11783" spans="1:15" x14ac:dyDescent="0.25">
      <c r="A11783">
        <v>34750</v>
      </c>
      <c r="B11783">
        <v>1950</v>
      </c>
      <c r="C11783" t="s">
        <v>16311</v>
      </c>
      <c r="E11783" s="30">
        <v>0</v>
      </c>
      <c r="F11783">
        <v>0.01</v>
      </c>
      <c r="G11783" s="30">
        <v>0</v>
      </c>
      <c r="H11783">
        <v>1</v>
      </c>
      <c r="I11783">
        <v>2</v>
      </c>
      <c r="J11783" t="s">
        <v>19</v>
      </c>
      <c r="K11783">
        <v>1</v>
      </c>
      <c r="L11783">
        <v>2005</v>
      </c>
      <c r="M11783" t="s">
        <v>19</v>
      </c>
      <c r="N11783" t="s">
        <v>19</v>
      </c>
      <c r="O11783">
        <v>0</v>
      </c>
    </row>
    <row r="11784" spans="1:15" x14ac:dyDescent="0.25">
      <c r="A11784">
        <v>34751</v>
      </c>
      <c r="B11784">
        <v>1950</v>
      </c>
      <c r="C11784" t="s">
        <v>16312</v>
      </c>
      <c r="E11784" s="30">
        <v>0</v>
      </c>
      <c r="F11784">
        <v>0.01</v>
      </c>
      <c r="G11784" s="30">
        <v>0</v>
      </c>
      <c r="H11784">
        <v>1</v>
      </c>
      <c r="I11784">
        <v>2</v>
      </c>
      <c r="J11784" t="s">
        <v>19</v>
      </c>
      <c r="K11784">
        <v>1</v>
      </c>
      <c r="L11784">
        <v>2005</v>
      </c>
      <c r="M11784" t="s">
        <v>19</v>
      </c>
      <c r="N11784" t="s">
        <v>19</v>
      </c>
      <c r="O11784">
        <v>0</v>
      </c>
    </row>
    <row r="11785" spans="1:15" x14ac:dyDescent="0.25">
      <c r="A11785">
        <v>34752</v>
      </c>
      <c r="B11785">
        <v>1950</v>
      </c>
      <c r="C11785" t="s">
        <v>16313</v>
      </c>
      <c r="E11785" s="30">
        <v>0</v>
      </c>
      <c r="F11785">
        <v>0.01</v>
      </c>
      <c r="G11785" s="30">
        <v>0</v>
      </c>
      <c r="H11785">
        <v>1</v>
      </c>
      <c r="I11785">
        <v>4</v>
      </c>
      <c r="J11785" t="s">
        <v>19</v>
      </c>
      <c r="K11785">
        <v>1</v>
      </c>
      <c r="L11785">
        <v>2007</v>
      </c>
      <c r="M11785" t="s">
        <v>19</v>
      </c>
      <c r="N11785" t="s">
        <v>19</v>
      </c>
      <c r="O11785">
        <v>0</v>
      </c>
    </row>
    <row r="11786" spans="1:15" x14ac:dyDescent="0.25">
      <c r="A11786">
        <v>34753</v>
      </c>
      <c r="B11786">
        <v>1950</v>
      </c>
      <c r="C11786" t="s">
        <v>16314</v>
      </c>
      <c r="E11786" s="30">
        <v>0</v>
      </c>
      <c r="F11786">
        <v>0.01</v>
      </c>
      <c r="G11786" s="30">
        <v>0</v>
      </c>
      <c r="H11786">
        <v>1</v>
      </c>
      <c r="I11786">
        <v>4</v>
      </c>
      <c r="J11786" t="s">
        <v>19</v>
      </c>
      <c r="K11786">
        <v>1</v>
      </c>
      <c r="L11786">
        <v>2007</v>
      </c>
      <c r="M11786" t="s">
        <v>19</v>
      </c>
      <c r="N11786" t="s">
        <v>19</v>
      </c>
      <c r="O11786">
        <v>0</v>
      </c>
    </row>
    <row r="11787" spans="1:15" x14ac:dyDescent="0.25">
      <c r="A11787">
        <v>34754</v>
      </c>
      <c r="B11787">
        <v>1950</v>
      </c>
      <c r="C11787" t="s">
        <v>16315</v>
      </c>
      <c r="E11787" s="30">
        <v>0</v>
      </c>
      <c r="F11787">
        <v>0.01</v>
      </c>
      <c r="G11787" s="30">
        <v>0</v>
      </c>
      <c r="H11787">
        <v>1</v>
      </c>
      <c r="I11787">
        <v>1</v>
      </c>
      <c r="J11787" t="s">
        <v>19</v>
      </c>
      <c r="K11787">
        <v>1</v>
      </c>
      <c r="L11787">
        <v>2008</v>
      </c>
      <c r="M11787" t="s">
        <v>19</v>
      </c>
      <c r="N11787" t="s">
        <v>19</v>
      </c>
      <c r="O11787">
        <v>0</v>
      </c>
    </row>
    <row r="11788" spans="1:15" x14ac:dyDescent="0.25">
      <c r="A11788">
        <v>34755</v>
      </c>
      <c r="B11788">
        <v>1950</v>
      </c>
      <c r="C11788" t="s">
        <v>16316</v>
      </c>
      <c r="E11788" s="30">
        <v>0</v>
      </c>
      <c r="F11788">
        <v>0.01</v>
      </c>
      <c r="G11788" s="30">
        <v>0</v>
      </c>
      <c r="H11788">
        <v>1</v>
      </c>
      <c r="I11788">
        <v>8</v>
      </c>
      <c r="J11788" t="s">
        <v>19</v>
      </c>
      <c r="K11788">
        <v>1</v>
      </c>
      <c r="L11788">
        <v>2009</v>
      </c>
      <c r="M11788" t="s">
        <v>19</v>
      </c>
      <c r="N11788" t="s">
        <v>19</v>
      </c>
      <c r="O11788">
        <v>0</v>
      </c>
    </row>
    <row r="11789" spans="1:15" x14ac:dyDescent="0.25">
      <c r="A11789">
        <v>34756</v>
      </c>
      <c r="B11789">
        <v>1950</v>
      </c>
      <c r="C11789" t="s">
        <v>16317</v>
      </c>
      <c r="E11789" s="30">
        <v>0</v>
      </c>
      <c r="F11789">
        <v>0.01</v>
      </c>
      <c r="G11789" s="30">
        <v>0</v>
      </c>
      <c r="H11789">
        <v>1</v>
      </c>
      <c r="I11789">
        <v>8</v>
      </c>
      <c r="J11789" t="s">
        <v>19</v>
      </c>
      <c r="K11789">
        <v>1</v>
      </c>
      <c r="L11789">
        <v>2009</v>
      </c>
      <c r="M11789" t="s">
        <v>19</v>
      </c>
      <c r="N11789" t="s">
        <v>19</v>
      </c>
      <c r="O11789">
        <v>0</v>
      </c>
    </row>
    <row r="11790" spans="1:15" x14ac:dyDescent="0.25">
      <c r="A11790">
        <v>34757</v>
      </c>
      <c r="B11790">
        <v>1950</v>
      </c>
      <c r="C11790" t="s">
        <v>16318</v>
      </c>
      <c r="E11790" s="30">
        <v>0</v>
      </c>
      <c r="F11790">
        <v>0.01</v>
      </c>
      <c r="G11790" s="30">
        <v>0</v>
      </c>
      <c r="H11790">
        <v>1</v>
      </c>
      <c r="I11790">
        <v>2</v>
      </c>
      <c r="J11790" t="s">
        <v>19</v>
      </c>
      <c r="K11790">
        <v>1</v>
      </c>
      <c r="L11790">
        <v>2010</v>
      </c>
      <c r="M11790" t="s">
        <v>19</v>
      </c>
      <c r="N11790" t="s">
        <v>19</v>
      </c>
      <c r="O11790">
        <v>0</v>
      </c>
    </row>
    <row r="11791" spans="1:15" x14ac:dyDescent="0.25">
      <c r="A11791">
        <v>34758</v>
      </c>
      <c r="B11791">
        <v>1950</v>
      </c>
      <c r="C11791" t="s">
        <v>16319</v>
      </c>
      <c r="E11791" s="30">
        <v>0</v>
      </c>
      <c r="F11791">
        <v>0.01</v>
      </c>
      <c r="G11791" s="30">
        <v>0</v>
      </c>
      <c r="H11791">
        <v>1</v>
      </c>
      <c r="I11791">
        <v>128</v>
      </c>
      <c r="J11791" t="s">
        <v>19</v>
      </c>
      <c r="K11791">
        <v>1</v>
      </c>
      <c r="L11791">
        <v>2012</v>
      </c>
      <c r="M11791" t="s">
        <v>19</v>
      </c>
      <c r="N11791" t="s">
        <v>19</v>
      </c>
      <c r="O11791">
        <v>0</v>
      </c>
    </row>
    <row r="11792" spans="1:15" x14ac:dyDescent="0.25">
      <c r="A11792">
        <v>34759</v>
      </c>
      <c r="B11792">
        <v>1950</v>
      </c>
      <c r="C11792" t="s">
        <v>16320</v>
      </c>
      <c r="E11792" s="30">
        <v>0</v>
      </c>
      <c r="F11792">
        <v>0.01</v>
      </c>
      <c r="G11792" s="30">
        <v>0</v>
      </c>
      <c r="H11792">
        <v>1</v>
      </c>
      <c r="I11792">
        <v>128</v>
      </c>
      <c r="J11792" t="s">
        <v>19</v>
      </c>
      <c r="K11792">
        <v>1</v>
      </c>
      <c r="L11792">
        <v>2012</v>
      </c>
      <c r="M11792" t="s">
        <v>19</v>
      </c>
      <c r="N11792" t="s">
        <v>19</v>
      </c>
      <c r="O11792">
        <v>0</v>
      </c>
    </row>
    <row r="11793" spans="1:15" x14ac:dyDescent="0.25">
      <c r="A11793">
        <v>34760</v>
      </c>
      <c r="B11793">
        <v>1950</v>
      </c>
      <c r="C11793" t="s">
        <v>16321</v>
      </c>
      <c r="E11793" s="30">
        <v>0</v>
      </c>
      <c r="F11793">
        <v>0.01</v>
      </c>
      <c r="G11793" s="30">
        <v>0</v>
      </c>
      <c r="H11793">
        <v>1</v>
      </c>
      <c r="I11793">
        <v>128</v>
      </c>
      <c r="J11793" t="s">
        <v>19</v>
      </c>
      <c r="K11793">
        <v>1</v>
      </c>
      <c r="L11793">
        <v>2012</v>
      </c>
      <c r="M11793" t="s">
        <v>19</v>
      </c>
      <c r="N11793" t="s">
        <v>19</v>
      </c>
      <c r="O11793">
        <v>0</v>
      </c>
    </row>
    <row r="11794" spans="1:15" ht="360" x14ac:dyDescent="0.25">
      <c r="A11794">
        <v>34769</v>
      </c>
      <c r="B11794">
        <v>1194</v>
      </c>
      <c r="C11794" t="s">
        <v>16322</v>
      </c>
      <c r="D11794" s="7" t="s">
        <v>16323</v>
      </c>
      <c r="E11794" s="30">
        <v>0</v>
      </c>
      <c r="F11794">
        <v>0.01</v>
      </c>
      <c r="G11794" s="30">
        <v>0</v>
      </c>
      <c r="H11794">
        <v>1</v>
      </c>
      <c r="I11794">
        <v>4</v>
      </c>
      <c r="J11794" t="s">
        <v>19</v>
      </c>
      <c r="K11794">
        <v>1</v>
      </c>
      <c r="L11794">
        <v>1661</v>
      </c>
      <c r="M11794">
        <v>2886</v>
      </c>
      <c r="N11794" t="s">
        <v>19</v>
      </c>
      <c r="O11794">
        <v>0</v>
      </c>
    </row>
    <row r="11795" spans="1:15" ht="360" x14ac:dyDescent="0.25">
      <c r="A11795">
        <v>34770</v>
      </c>
      <c r="B11795">
        <v>1194</v>
      </c>
      <c r="C11795" t="s">
        <v>16324</v>
      </c>
      <c r="D11795" s="7" t="s">
        <v>16325</v>
      </c>
      <c r="E11795" s="30">
        <v>0</v>
      </c>
      <c r="F11795">
        <v>0.01</v>
      </c>
      <c r="G11795" s="30">
        <v>0</v>
      </c>
      <c r="H11795">
        <v>1</v>
      </c>
      <c r="I11795">
        <v>4</v>
      </c>
      <c r="J11795" t="s">
        <v>19</v>
      </c>
      <c r="K11795">
        <v>1</v>
      </c>
      <c r="L11795">
        <v>1661</v>
      </c>
      <c r="M11795">
        <v>2886</v>
      </c>
      <c r="N11795" t="s">
        <v>19</v>
      </c>
      <c r="O11795">
        <v>0</v>
      </c>
    </row>
    <row r="11796" spans="1:15" ht="390" x14ac:dyDescent="0.25">
      <c r="A11796">
        <v>34771</v>
      </c>
      <c r="B11796">
        <v>1194</v>
      </c>
      <c r="C11796" t="s">
        <v>16326</v>
      </c>
      <c r="D11796" s="7" t="s">
        <v>16327</v>
      </c>
      <c r="E11796" s="30">
        <v>0</v>
      </c>
      <c r="F11796">
        <v>0.01</v>
      </c>
      <c r="G11796" s="30">
        <v>0</v>
      </c>
      <c r="H11796">
        <v>1</v>
      </c>
      <c r="I11796">
        <v>4</v>
      </c>
      <c r="J11796" t="s">
        <v>19</v>
      </c>
      <c r="K11796">
        <v>1</v>
      </c>
      <c r="L11796">
        <v>1661</v>
      </c>
      <c r="M11796">
        <v>2886</v>
      </c>
      <c r="N11796" t="s">
        <v>19</v>
      </c>
      <c r="O11796">
        <v>0</v>
      </c>
    </row>
    <row r="11797" spans="1:15" ht="405" x14ac:dyDescent="0.25">
      <c r="A11797">
        <v>34772</v>
      </c>
      <c r="B11797">
        <v>1194</v>
      </c>
      <c r="C11797" t="s">
        <v>16328</v>
      </c>
      <c r="D11797" s="7" t="s">
        <v>16329</v>
      </c>
      <c r="E11797" s="30">
        <v>0</v>
      </c>
      <c r="F11797">
        <v>0.01</v>
      </c>
      <c r="G11797" s="30">
        <v>0</v>
      </c>
      <c r="H11797">
        <v>1</v>
      </c>
      <c r="I11797">
        <v>4</v>
      </c>
      <c r="J11797" t="s">
        <v>19</v>
      </c>
      <c r="K11797">
        <v>1</v>
      </c>
      <c r="L11797">
        <v>1661</v>
      </c>
      <c r="M11797">
        <v>2886</v>
      </c>
      <c r="N11797" t="s">
        <v>19</v>
      </c>
      <c r="O11797">
        <v>0</v>
      </c>
    </row>
    <row r="11798" spans="1:15" ht="330" x14ac:dyDescent="0.25">
      <c r="A11798">
        <v>34773</v>
      </c>
      <c r="B11798">
        <v>1194</v>
      </c>
      <c r="C11798" t="s">
        <v>16330</v>
      </c>
      <c r="D11798" s="7" t="s">
        <v>16331</v>
      </c>
      <c r="E11798" s="30">
        <v>0</v>
      </c>
      <c r="F11798">
        <v>0.01</v>
      </c>
      <c r="G11798" s="30">
        <v>0</v>
      </c>
      <c r="H11798">
        <v>1</v>
      </c>
      <c r="I11798">
        <v>4</v>
      </c>
      <c r="J11798" t="s">
        <v>19</v>
      </c>
      <c r="K11798">
        <v>1</v>
      </c>
      <c r="L11798">
        <v>1661</v>
      </c>
      <c r="M11798">
        <v>2886</v>
      </c>
      <c r="N11798" t="s">
        <v>19</v>
      </c>
      <c r="O11798">
        <v>0</v>
      </c>
    </row>
    <row r="11799" spans="1:15" ht="409.5" x14ac:dyDescent="0.25">
      <c r="A11799">
        <v>34774</v>
      </c>
      <c r="B11799">
        <v>1194</v>
      </c>
      <c r="C11799" t="s">
        <v>16332</v>
      </c>
      <c r="D11799" s="7" t="s">
        <v>16333</v>
      </c>
      <c r="E11799" s="30">
        <v>0</v>
      </c>
      <c r="F11799">
        <v>0.01</v>
      </c>
      <c r="G11799" s="30">
        <v>0</v>
      </c>
      <c r="H11799">
        <v>1</v>
      </c>
      <c r="I11799">
        <v>4</v>
      </c>
      <c r="J11799" t="s">
        <v>19</v>
      </c>
      <c r="K11799">
        <v>1</v>
      </c>
      <c r="L11799">
        <v>1661</v>
      </c>
      <c r="M11799">
        <v>2886</v>
      </c>
      <c r="N11799" t="s">
        <v>19</v>
      </c>
      <c r="O11799">
        <v>0</v>
      </c>
    </row>
    <row r="11800" spans="1:15" ht="390" x14ac:dyDescent="0.25">
      <c r="A11800">
        <v>34775</v>
      </c>
      <c r="B11800">
        <v>1194</v>
      </c>
      <c r="C11800" t="s">
        <v>16334</v>
      </c>
      <c r="D11800" s="7" t="s">
        <v>16335</v>
      </c>
      <c r="E11800" s="30">
        <v>0</v>
      </c>
      <c r="F11800">
        <v>0.01</v>
      </c>
      <c r="G11800" s="30">
        <v>0</v>
      </c>
      <c r="H11800">
        <v>1</v>
      </c>
      <c r="I11800">
        <v>4</v>
      </c>
      <c r="J11800" t="s">
        <v>19</v>
      </c>
      <c r="K11800">
        <v>1</v>
      </c>
      <c r="L11800">
        <v>1661</v>
      </c>
      <c r="M11800">
        <v>2886</v>
      </c>
      <c r="N11800" t="s">
        <v>19</v>
      </c>
      <c r="O11800">
        <v>0</v>
      </c>
    </row>
    <row r="11801" spans="1:15" ht="405" x14ac:dyDescent="0.25">
      <c r="A11801">
        <v>34776</v>
      </c>
      <c r="B11801">
        <v>1194</v>
      </c>
      <c r="C11801" t="s">
        <v>16336</v>
      </c>
      <c r="D11801" s="7" t="s">
        <v>16337</v>
      </c>
      <c r="E11801" s="30">
        <v>0</v>
      </c>
      <c r="F11801">
        <v>0.01</v>
      </c>
      <c r="G11801" s="30">
        <v>0</v>
      </c>
      <c r="H11801">
        <v>1</v>
      </c>
      <c r="I11801">
        <v>4</v>
      </c>
      <c r="J11801" t="s">
        <v>19</v>
      </c>
      <c r="K11801">
        <v>1</v>
      </c>
      <c r="L11801">
        <v>1661</v>
      </c>
      <c r="M11801">
        <v>2886</v>
      </c>
      <c r="N11801" t="s">
        <v>19</v>
      </c>
      <c r="O11801">
        <v>0</v>
      </c>
    </row>
    <row r="11802" spans="1:15" ht="409.5" x14ac:dyDescent="0.25">
      <c r="A11802">
        <v>34777</v>
      </c>
      <c r="B11802">
        <v>1194</v>
      </c>
      <c r="C11802" t="s">
        <v>16338</v>
      </c>
      <c r="D11802" s="7" t="s">
        <v>16339</v>
      </c>
      <c r="E11802" s="30">
        <v>0</v>
      </c>
      <c r="F11802">
        <v>0.01</v>
      </c>
      <c r="G11802" s="30">
        <v>0</v>
      </c>
      <c r="H11802">
        <v>1</v>
      </c>
      <c r="I11802">
        <v>4</v>
      </c>
      <c r="J11802" t="s">
        <v>19</v>
      </c>
      <c r="K11802">
        <v>1</v>
      </c>
      <c r="L11802">
        <v>1661</v>
      </c>
      <c r="M11802">
        <v>2886</v>
      </c>
      <c r="N11802" t="s">
        <v>19</v>
      </c>
      <c r="O11802">
        <v>0</v>
      </c>
    </row>
    <row r="11803" spans="1:15" ht="405" x14ac:dyDescent="0.25">
      <c r="A11803">
        <v>34778</v>
      </c>
      <c r="B11803">
        <v>1194</v>
      </c>
      <c r="C11803" t="s">
        <v>16340</v>
      </c>
      <c r="D11803" s="7" t="s">
        <v>16341</v>
      </c>
      <c r="E11803" s="30">
        <v>0</v>
      </c>
      <c r="F11803">
        <v>0.01</v>
      </c>
      <c r="G11803" s="30">
        <v>0</v>
      </c>
      <c r="H11803">
        <v>1</v>
      </c>
      <c r="I11803">
        <v>4</v>
      </c>
      <c r="J11803" t="s">
        <v>19</v>
      </c>
      <c r="K11803">
        <v>1</v>
      </c>
      <c r="L11803">
        <v>1661</v>
      </c>
      <c r="M11803">
        <v>2886</v>
      </c>
      <c r="N11803" t="s">
        <v>19</v>
      </c>
      <c r="O11803">
        <v>0</v>
      </c>
    </row>
    <row r="11804" spans="1:15" x14ac:dyDescent="0.25">
      <c r="A11804">
        <v>34779</v>
      </c>
      <c r="B11804">
        <v>1952</v>
      </c>
      <c r="C11804" t="s">
        <v>16342</v>
      </c>
      <c r="E11804" s="30">
        <v>0</v>
      </c>
      <c r="F11804">
        <v>0.01</v>
      </c>
      <c r="G11804" s="30">
        <v>0</v>
      </c>
      <c r="H11804">
        <v>1</v>
      </c>
      <c r="I11804">
        <v>8</v>
      </c>
      <c r="J11804" t="s">
        <v>19</v>
      </c>
      <c r="K11804">
        <v>1</v>
      </c>
      <c r="L11804" t="s">
        <v>19</v>
      </c>
      <c r="M11804" t="s">
        <v>19</v>
      </c>
      <c r="N11804" t="s">
        <v>19</v>
      </c>
      <c r="O11804">
        <v>0</v>
      </c>
    </row>
    <row r="11805" spans="1:15" x14ac:dyDescent="0.25">
      <c r="A11805">
        <v>34780</v>
      </c>
      <c r="B11805">
        <v>1953</v>
      </c>
      <c r="C11805" t="s">
        <v>16343</v>
      </c>
      <c r="E11805" s="30">
        <v>0</v>
      </c>
      <c r="F11805">
        <v>0.01</v>
      </c>
      <c r="G11805" s="30">
        <v>0</v>
      </c>
      <c r="H11805">
        <v>1</v>
      </c>
      <c r="I11805">
        <v>8</v>
      </c>
      <c r="J11805" t="s">
        <v>19</v>
      </c>
      <c r="K11805">
        <v>1</v>
      </c>
      <c r="L11805" t="s">
        <v>19</v>
      </c>
      <c r="M11805" t="s">
        <v>19</v>
      </c>
      <c r="N11805" t="s">
        <v>19</v>
      </c>
      <c r="O11805">
        <v>0</v>
      </c>
    </row>
    <row r="11806" spans="1:15" x14ac:dyDescent="0.25">
      <c r="A11806">
        <v>34781</v>
      </c>
      <c r="B11806">
        <v>1954</v>
      </c>
      <c r="C11806" t="s">
        <v>16344</v>
      </c>
      <c r="E11806" s="30">
        <v>0</v>
      </c>
      <c r="F11806">
        <v>0.01</v>
      </c>
      <c r="G11806" s="30">
        <v>0</v>
      </c>
      <c r="H11806">
        <v>1</v>
      </c>
      <c r="I11806">
        <v>8</v>
      </c>
      <c r="J11806" t="s">
        <v>19</v>
      </c>
      <c r="K11806">
        <v>1</v>
      </c>
      <c r="L11806" t="s">
        <v>19</v>
      </c>
      <c r="M11806" t="s">
        <v>19</v>
      </c>
      <c r="N11806" t="s">
        <v>19</v>
      </c>
      <c r="O11806">
        <v>0</v>
      </c>
    </row>
    <row r="11807" spans="1:15" x14ac:dyDescent="0.25">
      <c r="A11807">
        <v>34782</v>
      </c>
      <c r="B11807">
        <v>1955</v>
      </c>
      <c r="C11807" t="s">
        <v>16345</v>
      </c>
      <c r="E11807" s="30">
        <v>0</v>
      </c>
      <c r="F11807">
        <v>0.01</v>
      </c>
      <c r="G11807" s="30">
        <v>0</v>
      </c>
      <c r="H11807">
        <v>1</v>
      </c>
      <c r="I11807">
        <v>8</v>
      </c>
      <c r="J11807" t="s">
        <v>19</v>
      </c>
      <c r="K11807">
        <v>1</v>
      </c>
      <c r="L11807" t="s">
        <v>19</v>
      </c>
      <c r="M11807" t="s">
        <v>19</v>
      </c>
      <c r="N11807" t="s">
        <v>19</v>
      </c>
      <c r="O11807">
        <v>0</v>
      </c>
    </row>
    <row r="11808" spans="1:15" x14ac:dyDescent="0.25">
      <c r="A11808">
        <v>34786</v>
      </c>
      <c r="B11808">
        <v>1950</v>
      </c>
      <c r="C11808" t="s">
        <v>16346</v>
      </c>
      <c r="E11808" s="30">
        <v>0</v>
      </c>
      <c r="F11808">
        <v>0.01</v>
      </c>
      <c r="G11808" s="30">
        <v>0</v>
      </c>
      <c r="H11808">
        <v>1</v>
      </c>
      <c r="I11808">
        <v>1</v>
      </c>
      <c r="J11808" t="s">
        <v>19</v>
      </c>
      <c r="K11808">
        <v>1</v>
      </c>
      <c r="L11808" t="s">
        <v>19</v>
      </c>
      <c r="M11808" t="s">
        <v>19</v>
      </c>
      <c r="N11808" t="s">
        <v>19</v>
      </c>
      <c r="O11808">
        <v>0</v>
      </c>
    </row>
    <row r="11809" spans="1:15" x14ac:dyDescent="0.25">
      <c r="A11809">
        <v>34787</v>
      </c>
      <c r="B11809">
        <v>1950</v>
      </c>
      <c r="C11809" t="s">
        <v>16347</v>
      </c>
      <c r="E11809" s="30">
        <v>0</v>
      </c>
      <c r="F11809">
        <v>0.01</v>
      </c>
      <c r="G11809" s="30">
        <v>0</v>
      </c>
      <c r="H11809">
        <v>1</v>
      </c>
      <c r="I11809">
        <v>8</v>
      </c>
      <c r="J11809" t="s">
        <v>19</v>
      </c>
      <c r="K11809">
        <v>1</v>
      </c>
      <c r="L11809" t="s">
        <v>19</v>
      </c>
      <c r="M11809" t="s">
        <v>19</v>
      </c>
      <c r="N11809" t="s">
        <v>19</v>
      </c>
      <c r="O11809">
        <v>0</v>
      </c>
    </row>
    <row r="11810" spans="1:15" x14ac:dyDescent="0.25">
      <c r="A11810">
        <v>34788</v>
      </c>
      <c r="B11810">
        <v>1950</v>
      </c>
      <c r="C11810" t="s">
        <v>16348</v>
      </c>
      <c r="E11810" s="30">
        <v>0</v>
      </c>
      <c r="F11810">
        <v>0.01</v>
      </c>
      <c r="G11810" s="30">
        <v>0</v>
      </c>
      <c r="H11810">
        <v>1</v>
      </c>
      <c r="I11810">
        <v>1</v>
      </c>
      <c r="J11810" t="s">
        <v>19</v>
      </c>
      <c r="K11810">
        <v>1</v>
      </c>
      <c r="L11810" t="s">
        <v>19</v>
      </c>
      <c r="M11810" t="s">
        <v>19</v>
      </c>
      <c r="N11810" t="s">
        <v>19</v>
      </c>
      <c r="O11810">
        <v>0</v>
      </c>
    </row>
    <row r="11811" spans="1:15" x14ac:dyDescent="0.25">
      <c r="A11811">
        <v>34789</v>
      </c>
      <c r="B11811">
        <v>1950</v>
      </c>
      <c r="C11811" t="s">
        <v>16349</v>
      </c>
      <c r="E11811" s="30">
        <v>0</v>
      </c>
      <c r="F11811">
        <v>0.01</v>
      </c>
      <c r="G11811" s="30">
        <v>0</v>
      </c>
      <c r="H11811">
        <v>1</v>
      </c>
      <c r="I11811">
        <v>1</v>
      </c>
      <c r="J11811" t="s">
        <v>19</v>
      </c>
      <c r="K11811">
        <v>1</v>
      </c>
      <c r="L11811" t="s">
        <v>19</v>
      </c>
      <c r="M11811" t="s">
        <v>19</v>
      </c>
      <c r="N11811" t="s">
        <v>19</v>
      </c>
      <c r="O11811">
        <v>0</v>
      </c>
    </row>
    <row r="11812" spans="1:15" x14ac:dyDescent="0.25">
      <c r="A11812">
        <v>34790</v>
      </c>
      <c r="B11812">
        <v>1950</v>
      </c>
      <c r="C11812" t="s">
        <v>16350</v>
      </c>
      <c r="E11812" s="30">
        <v>0</v>
      </c>
      <c r="F11812">
        <v>0.01</v>
      </c>
      <c r="G11812" s="30">
        <v>0</v>
      </c>
      <c r="H11812">
        <v>1</v>
      </c>
      <c r="I11812">
        <v>4</v>
      </c>
      <c r="J11812" t="s">
        <v>19</v>
      </c>
      <c r="K11812">
        <v>1</v>
      </c>
      <c r="L11812" t="s">
        <v>19</v>
      </c>
      <c r="M11812" t="s">
        <v>19</v>
      </c>
      <c r="N11812" t="s">
        <v>19</v>
      </c>
      <c r="O11812">
        <v>0</v>
      </c>
    </row>
    <row r="11813" spans="1:15" x14ac:dyDescent="0.25">
      <c r="A11813">
        <v>34791</v>
      </c>
      <c r="B11813">
        <v>1950</v>
      </c>
      <c r="C11813" t="s">
        <v>16351</v>
      </c>
      <c r="E11813" s="30">
        <v>0</v>
      </c>
      <c r="F11813">
        <v>0.01</v>
      </c>
      <c r="G11813" s="30">
        <v>0</v>
      </c>
      <c r="H11813">
        <v>1</v>
      </c>
      <c r="I11813">
        <v>4</v>
      </c>
      <c r="J11813" t="s">
        <v>19</v>
      </c>
      <c r="K11813">
        <v>1</v>
      </c>
      <c r="L11813" t="s">
        <v>19</v>
      </c>
      <c r="M11813" t="s">
        <v>19</v>
      </c>
      <c r="N11813" t="s">
        <v>19</v>
      </c>
      <c r="O11813">
        <v>0</v>
      </c>
    </row>
    <row r="11814" spans="1:15" x14ac:dyDescent="0.25">
      <c r="A11814">
        <v>34792</v>
      </c>
      <c r="B11814">
        <v>1950</v>
      </c>
      <c r="C11814" t="s">
        <v>16352</v>
      </c>
      <c r="E11814" s="30">
        <v>0</v>
      </c>
      <c r="F11814">
        <v>0.01</v>
      </c>
      <c r="G11814" s="30">
        <v>0</v>
      </c>
      <c r="H11814">
        <v>1</v>
      </c>
      <c r="I11814">
        <v>4</v>
      </c>
      <c r="J11814" t="s">
        <v>19</v>
      </c>
      <c r="K11814">
        <v>1</v>
      </c>
      <c r="L11814">
        <v>1964</v>
      </c>
      <c r="M11814" t="s">
        <v>19</v>
      </c>
      <c r="N11814" t="s">
        <v>19</v>
      </c>
      <c r="O11814">
        <v>0</v>
      </c>
    </row>
    <row r="11815" spans="1:15" x14ac:dyDescent="0.25">
      <c r="A11815">
        <v>34795</v>
      </c>
      <c r="B11815">
        <v>1950</v>
      </c>
      <c r="C11815" t="s">
        <v>16353</v>
      </c>
      <c r="E11815" s="30">
        <v>0</v>
      </c>
      <c r="F11815">
        <v>0.01</v>
      </c>
      <c r="G11815" s="30">
        <v>0</v>
      </c>
      <c r="H11815">
        <v>1</v>
      </c>
      <c r="I11815">
        <v>4</v>
      </c>
      <c r="J11815" t="s">
        <v>19</v>
      </c>
      <c r="K11815">
        <v>1</v>
      </c>
      <c r="L11815" t="s">
        <v>19</v>
      </c>
      <c r="M11815" t="s">
        <v>19</v>
      </c>
      <c r="N11815" t="s">
        <v>19</v>
      </c>
      <c r="O11815">
        <v>0</v>
      </c>
    </row>
    <row r="11816" spans="1:15" x14ac:dyDescent="0.25">
      <c r="A11816">
        <v>34796</v>
      </c>
      <c r="B11816">
        <v>1950</v>
      </c>
      <c r="C11816" t="s">
        <v>16354</v>
      </c>
      <c r="E11816" s="30">
        <v>0</v>
      </c>
      <c r="F11816">
        <v>0.01</v>
      </c>
      <c r="G11816" s="30">
        <v>0</v>
      </c>
      <c r="H11816">
        <v>1</v>
      </c>
      <c r="I11816">
        <v>1</v>
      </c>
      <c r="J11816" t="s">
        <v>19</v>
      </c>
      <c r="K11816">
        <v>1</v>
      </c>
      <c r="L11816" t="s">
        <v>19</v>
      </c>
      <c r="M11816" t="s">
        <v>19</v>
      </c>
      <c r="N11816" t="s">
        <v>19</v>
      </c>
      <c r="O11816">
        <v>0</v>
      </c>
    </row>
    <row r="11817" spans="1:15" x14ac:dyDescent="0.25">
      <c r="A11817">
        <v>34797</v>
      </c>
      <c r="B11817">
        <v>1950</v>
      </c>
      <c r="C11817" t="s">
        <v>16355</v>
      </c>
      <c r="E11817" s="30">
        <v>0</v>
      </c>
      <c r="F11817">
        <v>0.01</v>
      </c>
      <c r="G11817" s="30">
        <v>0</v>
      </c>
      <c r="H11817">
        <v>1</v>
      </c>
      <c r="I11817">
        <v>1</v>
      </c>
      <c r="J11817" t="s">
        <v>19</v>
      </c>
      <c r="K11817">
        <v>1</v>
      </c>
      <c r="L11817">
        <v>1965</v>
      </c>
      <c r="M11817" t="s">
        <v>19</v>
      </c>
      <c r="N11817" t="s">
        <v>19</v>
      </c>
      <c r="O11817">
        <v>0</v>
      </c>
    </row>
    <row r="11818" spans="1:15" x14ac:dyDescent="0.25">
      <c r="A11818">
        <v>34798</v>
      </c>
      <c r="B11818">
        <v>1950</v>
      </c>
      <c r="C11818" t="s">
        <v>16356</v>
      </c>
      <c r="E11818" s="30">
        <v>0</v>
      </c>
      <c r="F11818">
        <v>0.01</v>
      </c>
      <c r="G11818" s="30">
        <v>0</v>
      </c>
      <c r="H11818">
        <v>1</v>
      </c>
      <c r="I11818">
        <v>1</v>
      </c>
      <c r="J11818" t="s">
        <v>19</v>
      </c>
      <c r="K11818">
        <v>1</v>
      </c>
      <c r="L11818" t="s">
        <v>19</v>
      </c>
      <c r="M11818" t="s">
        <v>19</v>
      </c>
      <c r="N11818" t="s">
        <v>19</v>
      </c>
      <c r="O11818">
        <v>0</v>
      </c>
    </row>
    <row r="11819" spans="1:15" x14ac:dyDescent="0.25">
      <c r="A11819">
        <v>34799</v>
      </c>
      <c r="B11819">
        <v>1950</v>
      </c>
      <c r="C11819" t="s">
        <v>16357</v>
      </c>
      <c r="E11819" s="30">
        <v>0</v>
      </c>
      <c r="F11819">
        <v>0.01</v>
      </c>
      <c r="G11819" s="30">
        <v>0</v>
      </c>
      <c r="H11819">
        <v>1</v>
      </c>
      <c r="I11819">
        <v>1</v>
      </c>
      <c r="J11819" t="s">
        <v>19</v>
      </c>
      <c r="K11819">
        <v>1</v>
      </c>
      <c r="L11819" t="s">
        <v>19</v>
      </c>
      <c r="M11819" t="s">
        <v>19</v>
      </c>
      <c r="N11819" t="s">
        <v>19</v>
      </c>
      <c r="O11819">
        <v>0</v>
      </c>
    </row>
    <row r="11820" spans="1:15" x14ac:dyDescent="0.25">
      <c r="A11820">
        <v>34800</v>
      </c>
      <c r="B11820">
        <v>1950</v>
      </c>
      <c r="C11820" t="s">
        <v>16358</v>
      </c>
      <c r="E11820" s="30">
        <v>0</v>
      </c>
      <c r="F11820">
        <v>0.01</v>
      </c>
      <c r="G11820" s="30">
        <v>0</v>
      </c>
      <c r="H11820">
        <v>1</v>
      </c>
      <c r="I11820">
        <v>8</v>
      </c>
      <c r="J11820" t="s">
        <v>19</v>
      </c>
      <c r="K11820">
        <v>1</v>
      </c>
      <c r="L11820" t="s">
        <v>19</v>
      </c>
      <c r="M11820" t="s">
        <v>19</v>
      </c>
      <c r="N11820" t="s">
        <v>19</v>
      </c>
      <c r="O11820">
        <v>0</v>
      </c>
    </row>
    <row r="11821" spans="1:15" x14ac:dyDescent="0.25">
      <c r="A11821">
        <v>34801</v>
      </c>
      <c r="B11821">
        <v>1950</v>
      </c>
      <c r="C11821" t="s">
        <v>16359</v>
      </c>
      <c r="E11821" s="30">
        <v>0</v>
      </c>
      <c r="F11821">
        <v>0.01</v>
      </c>
      <c r="G11821" s="30">
        <v>0</v>
      </c>
      <c r="H11821">
        <v>1</v>
      </c>
      <c r="I11821">
        <v>8</v>
      </c>
      <c r="J11821" t="s">
        <v>19</v>
      </c>
      <c r="K11821">
        <v>1</v>
      </c>
      <c r="L11821" t="s">
        <v>19</v>
      </c>
      <c r="M11821" t="s">
        <v>19</v>
      </c>
      <c r="N11821" t="s">
        <v>19</v>
      </c>
      <c r="O11821">
        <v>0</v>
      </c>
    </row>
    <row r="11822" spans="1:15" ht="405" x14ac:dyDescent="0.25">
      <c r="A11822">
        <v>34802</v>
      </c>
      <c r="B11822">
        <v>1950</v>
      </c>
      <c r="C11822" t="s">
        <v>16360</v>
      </c>
      <c r="D11822" s="7" t="s">
        <v>16279</v>
      </c>
      <c r="E11822" s="30">
        <v>0</v>
      </c>
      <c r="F11822">
        <v>0.01</v>
      </c>
      <c r="G11822" s="30">
        <v>0</v>
      </c>
      <c r="H11822">
        <v>1</v>
      </c>
      <c r="I11822">
        <v>8</v>
      </c>
      <c r="J11822" t="s">
        <v>19</v>
      </c>
      <c r="K11822">
        <v>1</v>
      </c>
      <c r="L11822">
        <v>1966</v>
      </c>
      <c r="M11822" t="s">
        <v>19</v>
      </c>
      <c r="N11822" t="s">
        <v>19</v>
      </c>
      <c r="O11822">
        <v>0</v>
      </c>
    </row>
    <row r="11823" spans="1:15" x14ac:dyDescent="0.25">
      <c r="A11823">
        <v>34805</v>
      </c>
      <c r="B11823">
        <v>1950</v>
      </c>
      <c r="C11823" t="s">
        <v>16361</v>
      </c>
      <c r="E11823" s="30">
        <v>0</v>
      </c>
      <c r="F11823">
        <v>0.01</v>
      </c>
      <c r="G11823" s="30">
        <v>0</v>
      </c>
      <c r="H11823">
        <v>1</v>
      </c>
      <c r="I11823">
        <v>2</v>
      </c>
      <c r="J11823" t="s">
        <v>19</v>
      </c>
      <c r="K11823">
        <v>1</v>
      </c>
      <c r="L11823" t="s">
        <v>19</v>
      </c>
      <c r="M11823" t="s">
        <v>19</v>
      </c>
      <c r="N11823" t="s">
        <v>19</v>
      </c>
      <c r="O11823">
        <v>0</v>
      </c>
    </row>
    <row r="11824" spans="1:15" x14ac:dyDescent="0.25">
      <c r="A11824">
        <v>34808</v>
      </c>
      <c r="B11824">
        <v>1950</v>
      </c>
      <c r="C11824" t="s">
        <v>16362</v>
      </c>
      <c r="E11824" s="30">
        <v>0</v>
      </c>
      <c r="F11824">
        <v>0.01</v>
      </c>
      <c r="G11824" s="30">
        <v>0</v>
      </c>
      <c r="H11824">
        <v>1</v>
      </c>
      <c r="I11824">
        <v>2</v>
      </c>
      <c r="J11824" t="s">
        <v>19</v>
      </c>
      <c r="K11824">
        <v>1</v>
      </c>
      <c r="L11824">
        <v>1967</v>
      </c>
      <c r="M11824" t="s">
        <v>19</v>
      </c>
      <c r="N11824" t="s">
        <v>19</v>
      </c>
      <c r="O11824">
        <v>0</v>
      </c>
    </row>
    <row r="11825" spans="1:15" x14ac:dyDescent="0.25">
      <c r="A11825">
        <v>34809</v>
      </c>
      <c r="B11825">
        <v>1950</v>
      </c>
      <c r="C11825" t="s">
        <v>16363</v>
      </c>
      <c r="E11825" s="30">
        <v>0</v>
      </c>
      <c r="F11825">
        <v>0.01</v>
      </c>
      <c r="G11825" s="30">
        <v>0</v>
      </c>
      <c r="H11825">
        <v>1</v>
      </c>
      <c r="I11825">
        <v>2</v>
      </c>
      <c r="J11825" t="s">
        <v>19</v>
      </c>
      <c r="K11825">
        <v>1</v>
      </c>
      <c r="L11825">
        <v>1967</v>
      </c>
      <c r="M11825" t="s">
        <v>19</v>
      </c>
      <c r="N11825" t="s">
        <v>19</v>
      </c>
      <c r="O11825">
        <v>0</v>
      </c>
    </row>
    <row r="11826" spans="1:15" x14ac:dyDescent="0.25">
      <c r="A11826">
        <v>34810</v>
      </c>
      <c r="B11826">
        <v>1950</v>
      </c>
      <c r="C11826" t="s">
        <v>16364</v>
      </c>
      <c r="E11826" s="30">
        <v>0</v>
      </c>
      <c r="F11826">
        <v>0.01</v>
      </c>
      <c r="G11826" s="30">
        <v>0</v>
      </c>
      <c r="H11826">
        <v>1</v>
      </c>
      <c r="I11826">
        <v>4</v>
      </c>
      <c r="J11826" t="s">
        <v>19</v>
      </c>
      <c r="K11826">
        <v>1</v>
      </c>
      <c r="L11826">
        <v>2024</v>
      </c>
      <c r="M11826" t="s">
        <v>19</v>
      </c>
      <c r="N11826" t="s">
        <v>19</v>
      </c>
      <c r="O11826">
        <v>0</v>
      </c>
    </row>
    <row r="11827" spans="1:15" x14ac:dyDescent="0.25">
      <c r="A11827">
        <v>34811</v>
      </c>
      <c r="B11827">
        <v>1950</v>
      </c>
      <c r="C11827" t="s">
        <v>16365</v>
      </c>
      <c r="E11827" s="30">
        <v>0</v>
      </c>
      <c r="F11827">
        <v>0.01</v>
      </c>
      <c r="G11827" s="30">
        <v>0</v>
      </c>
      <c r="H11827">
        <v>1</v>
      </c>
      <c r="I11827">
        <v>4</v>
      </c>
      <c r="J11827" t="s">
        <v>19</v>
      </c>
      <c r="K11827">
        <v>1</v>
      </c>
      <c r="L11827" t="s">
        <v>19</v>
      </c>
      <c r="M11827" t="s">
        <v>19</v>
      </c>
      <c r="N11827" t="s">
        <v>19</v>
      </c>
      <c r="O11827">
        <v>0</v>
      </c>
    </row>
    <row r="11828" spans="1:15" x14ac:dyDescent="0.25">
      <c r="A11828">
        <v>34812</v>
      </c>
      <c r="B11828">
        <v>1950</v>
      </c>
      <c r="C11828" t="s">
        <v>16366</v>
      </c>
      <c r="E11828" s="30">
        <v>0</v>
      </c>
      <c r="F11828">
        <v>0.01</v>
      </c>
      <c r="G11828" s="30">
        <v>0</v>
      </c>
      <c r="H11828">
        <v>1</v>
      </c>
      <c r="I11828">
        <v>4</v>
      </c>
      <c r="J11828" t="s">
        <v>19</v>
      </c>
      <c r="K11828">
        <v>1</v>
      </c>
      <c r="L11828" t="s">
        <v>19</v>
      </c>
      <c r="M11828" t="s">
        <v>19</v>
      </c>
      <c r="N11828" t="s">
        <v>19</v>
      </c>
      <c r="O11828">
        <v>0</v>
      </c>
    </row>
    <row r="11829" spans="1:15" x14ac:dyDescent="0.25">
      <c r="A11829">
        <v>34813</v>
      </c>
      <c r="B11829">
        <v>1950</v>
      </c>
      <c r="C11829" t="s">
        <v>16367</v>
      </c>
      <c r="E11829" s="30">
        <v>0</v>
      </c>
      <c r="F11829">
        <v>0.01</v>
      </c>
      <c r="G11829" s="30">
        <v>0</v>
      </c>
      <c r="H11829">
        <v>1</v>
      </c>
      <c r="I11829">
        <v>1</v>
      </c>
      <c r="J11829" t="s">
        <v>19</v>
      </c>
      <c r="K11829">
        <v>1</v>
      </c>
      <c r="L11829" t="s">
        <v>19</v>
      </c>
      <c r="M11829" t="s">
        <v>19</v>
      </c>
      <c r="N11829" t="s">
        <v>19</v>
      </c>
      <c r="O11829">
        <v>0</v>
      </c>
    </row>
    <row r="11830" spans="1:15" x14ac:dyDescent="0.25">
      <c r="A11830">
        <v>34814</v>
      </c>
      <c r="B11830">
        <v>1950</v>
      </c>
      <c r="C11830" t="s">
        <v>16368</v>
      </c>
      <c r="E11830" s="30">
        <v>0</v>
      </c>
      <c r="F11830">
        <v>0.01</v>
      </c>
      <c r="G11830" s="30">
        <v>0</v>
      </c>
      <c r="H11830">
        <v>1</v>
      </c>
      <c r="I11830">
        <v>1</v>
      </c>
      <c r="J11830" t="s">
        <v>19</v>
      </c>
      <c r="K11830">
        <v>1</v>
      </c>
      <c r="L11830">
        <v>2025</v>
      </c>
      <c r="M11830" t="s">
        <v>19</v>
      </c>
      <c r="N11830" t="s">
        <v>19</v>
      </c>
      <c r="O11830">
        <v>0</v>
      </c>
    </row>
    <row r="11831" spans="1:15" x14ac:dyDescent="0.25">
      <c r="A11831">
        <v>34815</v>
      </c>
      <c r="B11831">
        <v>1950</v>
      </c>
      <c r="C11831" t="s">
        <v>16369</v>
      </c>
      <c r="E11831" s="30">
        <v>0</v>
      </c>
      <c r="F11831">
        <v>0.01</v>
      </c>
      <c r="G11831" s="30">
        <v>0</v>
      </c>
      <c r="H11831">
        <v>1</v>
      </c>
      <c r="I11831">
        <v>1</v>
      </c>
      <c r="J11831" t="s">
        <v>19</v>
      </c>
      <c r="K11831">
        <v>1</v>
      </c>
      <c r="L11831" t="s">
        <v>19</v>
      </c>
      <c r="M11831" t="s">
        <v>19</v>
      </c>
      <c r="N11831" t="s">
        <v>19</v>
      </c>
      <c r="O11831">
        <v>0</v>
      </c>
    </row>
    <row r="11832" spans="1:15" x14ac:dyDescent="0.25">
      <c r="A11832">
        <v>34816</v>
      </c>
      <c r="B11832">
        <v>1950</v>
      </c>
      <c r="C11832" t="s">
        <v>16370</v>
      </c>
      <c r="E11832" s="30">
        <v>0</v>
      </c>
      <c r="F11832">
        <v>0.01</v>
      </c>
      <c r="G11832" s="30">
        <v>0</v>
      </c>
      <c r="H11832">
        <v>1</v>
      </c>
      <c r="I11832">
        <v>8</v>
      </c>
      <c r="J11832" t="s">
        <v>19</v>
      </c>
      <c r="K11832">
        <v>1</v>
      </c>
      <c r="L11832" t="s">
        <v>19</v>
      </c>
      <c r="M11832" t="s">
        <v>19</v>
      </c>
      <c r="N11832" t="s">
        <v>19</v>
      </c>
      <c r="O11832">
        <v>0</v>
      </c>
    </row>
    <row r="11833" spans="1:15" ht="405" x14ac:dyDescent="0.25">
      <c r="A11833">
        <v>34817</v>
      </c>
      <c r="B11833">
        <v>1950</v>
      </c>
      <c r="C11833" t="s">
        <v>16371</v>
      </c>
      <c r="D11833" s="7" t="s">
        <v>16279</v>
      </c>
      <c r="E11833" s="30">
        <v>0</v>
      </c>
      <c r="F11833">
        <v>0.01</v>
      </c>
      <c r="G11833" s="30">
        <v>0</v>
      </c>
      <c r="H11833">
        <v>1</v>
      </c>
      <c r="I11833">
        <v>8</v>
      </c>
      <c r="J11833" t="s">
        <v>19</v>
      </c>
      <c r="K11833">
        <v>1</v>
      </c>
      <c r="L11833">
        <v>2026</v>
      </c>
      <c r="M11833" t="s">
        <v>19</v>
      </c>
      <c r="N11833" t="s">
        <v>19</v>
      </c>
      <c r="O11833">
        <v>0</v>
      </c>
    </row>
    <row r="11834" spans="1:15" x14ac:dyDescent="0.25">
      <c r="A11834">
        <v>34818</v>
      </c>
      <c r="B11834">
        <v>1950</v>
      </c>
      <c r="C11834" t="s">
        <v>16372</v>
      </c>
      <c r="E11834" s="30">
        <v>0</v>
      </c>
      <c r="F11834">
        <v>0.01</v>
      </c>
      <c r="G11834" s="30">
        <v>0</v>
      </c>
      <c r="H11834">
        <v>1</v>
      </c>
      <c r="I11834">
        <v>8</v>
      </c>
      <c r="J11834" t="s">
        <v>19</v>
      </c>
      <c r="K11834">
        <v>1</v>
      </c>
      <c r="L11834" t="s">
        <v>19</v>
      </c>
      <c r="M11834" t="s">
        <v>19</v>
      </c>
      <c r="N11834" t="s">
        <v>19</v>
      </c>
      <c r="O11834">
        <v>0</v>
      </c>
    </row>
    <row r="11835" spans="1:15" x14ac:dyDescent="0.25">
      <c r="A11835">
        <v>34819</v>
      </c>
      <c r="B11835">
        <v>1950</v>
      </c>
      <c r="C11835" t="s">
        <v>16373</v>
      </c>
      <c r="E11835" s="30">
        <v>0</v>
      </c>
      <c r="F11835">
        <v>0.01</v>
      </c>
      <c r="G11835" s="30">
        <v>0</v>
      </c>
      <c r="H11835">
        <v>1</v>
      </c>
      <c r="I11835">
        <v>2</v>
      </c>
      <c r="J11835" t="s">
        <v>19</v>
      </c>
      <c r="K11835">
        <v>1</v>
      </c>
      <c r="L11835" t="s">
        <v>19</v>
      </c>
      <c r="M11835" t="s">
        <v>19</v>
      </c>
      <c r="N11835" t="s">
        <v>19</v>
      </c>
      <c r="O11835">
        <v>0</v>
      </c>
    </row>
    <row r="11836" spans="1:15" x14ac:dyDescent="0.25">
      <c r="A11836">
        <v>34820</v>
      </c>
      <c r="B11836">
        <v>1950</v>
      </c>
      <c r="C11836" t="s">
        <v>16374</v>
      </c>
      <c r="E11836" s="30">
        <v>0</v>
      </c>
      <c r="F11836">
        <v>0.01</v>
      </c>
      <c r="G11836" s="30">
        <v>0</v>
      </c>
      <c r="H11836">
        <v>1</v>
      </c>
      <c r="I11836">
        <v>2</v>
      </c>
      <c r="J11836" t="s">
        <v>19</v>
      </c>
      <c r="K11836">
        <v>1</v>
      </c>
      <c r="L11836" t="s">
        <v>19</v>
      </c>
      <c r="M11836" t="s">
        <v>19</v>
      </c>
      <c r="N11836" t="s">
        <v>19</v>
      </c>
      <c r="O11836">
        <v>0</v>
      </c>
    </row>
    <row r="11837" spans="1:15" x14ac:dyDescent="0.25">
      <c r="A11837">
        <v>34821</v>
      </c>
      <c r="B11837">
        <v>1950</v>
      </c>
      <c r="C11837" t="s">
        <v>16375</v>
      </c>
      <c r="E11837" s="30">
        <v>0</v>
      </c>
      <c r="F11837">
        <v>0.01</v>
      </c>
      <c r="G11837" s="30">
        <v>0</v>
      </c>
      <c r="H11837">
        <v>1</v>
      </c>
      <c r="I11837">
        <v>2</v>
      </c>
      <c r="J11837" t="s">
        <v>19</v>
      </c>
      <c r="K11837">
        <v>1</v>
      </c>
      <c r="L11837" t="s">
        <v>19</v>
      </c>
      <c r="M11837" t="s">
        <v>19</v>
      </c>
      <c r="N11837" t="s">
        <v>19</v>
      </c>
      <c r="O11837">
        <v>0</v>
      </c>
    </row>
    <row r="11838" spans="1:15" x14ac:dyDescent="0.25">
      <c r="A11838">
        <v>34822</v>
      </c>
      <c r="B11838">
        <v>1950</v>
      </c>
      <c r="C11838" t="s">
        <v>16376</v>
      </c>
      <c r="E11838" s="30">
        <v>0</v>
      </c>
      <c r="F11838">
        <v>0.01</v>
      </c>
      <c r="G11838" s="30">
        <v>0</v>
      </c>
      <c r="H11838">
        <v>1</v>
      </c>
      <c r="I11838">
        <v>32</v>
      </c>
      <c r="J11838" t="s">
        <v>19</v>
      </c>
      <c r="K11838">
        <v>1</v>
      </c>
      <c r="L11838" t="s">
        <v>19</v>
      </c>
      <c r="M11838" t="s">
        <v>19</v>
      </c>
      <c r="N11838" t="s">
        <v>19</v>
      </c>
      <c r="O11838">
        <v>0</v>
      </c>
    </row>
    <row r="11839" spans="1:15" x14ac:dyDescent="0.25">
      <c r="A11839">
        <v>34823</v>
      </c>
      <c r="B11839">
        <v>1950</v>
      </c>
      <c r="C11839" t="s">
        <v>16377</v>
      </c>
      <c r="E11839" s="30">
        <v>0</v>
      </c>
      <c r="F11839">
        <v>0.01</v>
      </c>
      <c r="G11839" s="30">
        <v>0</v>
      </c>
      <c r="H11839">
        <v>1</v>
      </c>
      <c r="I11839">
        <v>1</v>
      </c>
      <c r="J11839" t="s">
        <v>19</v>
      </c>
      <c r="K11839">
        <v>1</v>
      </c>
      <c r="L11839" t="s">
        <v>19</v>
      </c>
      <c r="M11839" t="s">
        <v>19</v>
      </c>
      <c r="N11839" t="s">
        <v>19</v>
      </c>
      <c r="O11839">
        <v>0</v>
      </c>
    </row>
    <row r="11840" spans="1:15" ht="120" x14ac:dyDescent="0.25">
      <c r="A11840">
        <v>34824</v>
      </c>
      <c r="B11840">
        <v>1089</v>
      </c>
      <c r="C11840" t="s">
        <v>16378</v>
      </c>
      <c r="D11840" s="7" t="s">
        <v>16379</v>
      </c>
      <c r="E11840">
        <v>0.5</v>
      </c>
      <c r="F11840">
        <v>0.1</v>
      </c>
      <c r="G11840" s="30">
        <v>0</v>
      </c>
      <c r="H11840">
        <v>1</v>
      </c>
      <c r="I11840">
        <v>4</v>
      </c>
      <c r="J11840" t="s">
        <v>19</v>
      </c>
      <c r="K11840">
        <v>1</v>
      </c>
      <c r="L11840">
        <v>1398</v>
      </c>
      <c r="M11840">
        <v>21414</v>
      </c>
      <c r="N11840" t="s">
        <v>19</v>
      </c>
      <c r="O11840">
        <v>0</v>
      </c>
    </row>
    <row r="11841" spans="1:15" ht="120" x14ac:dyDescent="0.25">
      <c r="A11841">
        <v>34825</v>
      </c>
      <c r="B11841">
        <v>1089</v>
      </c>
      <c r="C11841" t="s">
        <v>16380</v>
      </c>
      <c r="D11841" s="7" t="s">
        <v>16379</v>
      </c>
      <c r="E11841">
        <v>0.5</v>
      </c>
      <c r="F11841">
        <v>0.1</v>
      </c>
      <c r="G11841" s="30">
        <v>0</v>
      </c>
      <c r="H11841">
        <v>1</v>
      </c>
      <c r="I11841">
        <v>4</v>
      </c>
      <c r="J11841" t="s">
        <v>19</v>
      </c>
      <c r="K11841">
        <v>1</v>
      </c>
      <c r="L11841">
        <v>1406</v>
      </c>
      <c r="M11841">
        <v>21415</v>
      </c>
      <c r="N11841" t="s">
        <v>19</v>
      </c>
      <c r="O11841">
        <v>0</v>
      </c>
    </row>
    <row r="11842" spans="1:15" ht="165" x14ac:dyDescent="0.25">
      <c r="A11842">
        <v>34828</v>
      </c>
      <c r="B11842">
        <v>1305</v>
      </c>
      <c r="C11842" t="s">
        <v>16381</v>
      </c>
      <c r="D11842" s="7" t="s">
        <v>16382</v>
      </c>
      <c r="E11842">
        <v>1100000</v>
      </c>
      <c r="F11842">
        <v>47000</v>
      </c>
      <c r="G11842">
        <v>450</v>
      </c>
      <c r="H11842">
        <v>1</v>
      </c>
      <c r="I11842">
        <v>1</v>
      </c>
      <c r="J11842">
        <v>30000000</v>
      </c>
      <c r="K11842">
        <v>1</v>
      </c>
      <c r="L11842">
        <v>2021</v>
      </c>
      <c r="M11842" t="s">
        <v>19</v>
      </c>
      <c r="N11842">
        <v>20070</v>
      </c>
      <c r="O11842">
        <v>21135</v>
      </c>
    </row>
    <row r="11843" spans="1:15" ht="240" x14ac:dyDescent="0.25">
      <c r="A11843">
        <v>34829</v>
      </c>
      <c r="B11843">
        <v>1309</v>
      </c>
      <c r="C11843" t="s">
        <v>16383</v>
      </c>
      <c r="D11843" s="7" t="s">
        <v>16384</v>
      </c>
      <c r="E11843" s="30">
        <v>0</v>
      </c>
      <c r="F11843">
        <v>0.01</v>
      </c>
      <c r="G11843" s="30">
        <v>0</v>
      </c>
      <c r="H11843">
        <v>1</v>
      </c>
      <c r="I11843">
        <v>1</v>
      </c>
      <c r="J11843">
        <v>40000000</v>
      </c>
      <c r="K11843">
        <v>1</v>
      </c>
      <c r="L11843" t="s">
        <v>19</v>
      </c>
      <c r="M11843" t="s">
        <v>19</v>
      </c>
      <c r="N11843" t="s">
        <v>19</v>
      </c>
      <c r="O11843">
        <v>21135</v>
      </c>
    </row>
    <row r="11844" spans="1:15" x14ac:dyDescent="0.25">
      <c r="A11844">
        <v>34841</v>
      </c>
      <c r="B11844">
        <v>1317</v>
      </c>
      <c r="C11844" t="s">
        <v>16385</v>
      </c>
      <c r="E11844" s="30">
        <v>0</v>
      </c>
      <c r="F11844">
        <v>0.01</v>
      </c>
      <c r="G11844" s="30">
        <v>0</v>
      </c>
      <c r="H11844">
        <v>1</v>
      </c>
      <c r="I11844">
        <v>4</v>
      </c>
      <c r="J11844">
        <v>1000000000</v>
      </c>
      <c r="K11844">
        <v>1</v>
      </c>
      <c r="L11844">
        <v>2016</v>
      </c>
      <c r="M11844">
        <v>3947</v>
      </c>
      <c r="N11844" t="s">
        <v>19</v>
      </c>
      <c r="O11844">
        <v>0</v>
      </c>
    </row>
    <row r="11845" spans="1:15" x14ac:dyDescent="0.25">
      <c r="A11845">
        <v>34842</v>
      </c>
      <c r="B11845">
        <v>1317</v>
      </c>
      <c r="C11845" t="s">
        <v>16386</v>
      </c>
      <c r="E11845" s="30">
        <v>0</v>
      </c>
      <c r="F11845">
        <v>0.01</v>
      </c>
      <c r="G11845" s="30">
        <v>0</v>
      </c>
      <c r="H11845">
        <v>1</v>
      </c>
      <c r="I11845">
        <v>4</v>
      </c>
      <c r="J11845">
        <v>1500000000</v>
      </c>
      <c r="K11845">
        <v>1</v>
      </c>
      <c r="L11845">
        <v>2016</v>
      </c>
      <c r="M11845">
        <v>3947</v>
      </c>
      <c r="N11845" t="s">
        <v>19</v>
      </c>
      <c r="O11845">
        <v>0</v>
      </c>
    </row>
    <row r="11846" spans="1:15" x14ac:dyDescent="0.25">
      <c r="A11846">
        <v>34843</v>
      </c>
      <c r="B11846">
        <v>1317</v>
      </c>
      <c r="C11846" t="s">
        <v>16387</v>
      </c>
      <c r="E11846" s="30">
        <v>0</v>
      </c>
      <c r="F11846">
        <v>0.01</v>
      </c>
      <c r="G11846" s="30">
        <v>0</v>
      </c>
      <c r="H11846">
        <v>1</v>
      </c>
      <c r="I11846">
        <v>4</v>
      </c>
      <c r="J11846">
        <v>2000000000</v>
      </c>
      <c r="K11846">
        <v>1</v>
      </c>
      <c r="L11846">
        <v>2016</v>
      </c>
      <c r="M11846">
        <v>3947</v>
      </c>
      <c r="N11846" t="s">
        <v>19</v>
      </c>
      <c r="O11846">
        <v>0</v>
      </c>
    </row>
    <row r="11847" spans="1:15" x14ac:dyDescent="0.25">
      <c r="A11847">
        <v>34844</v>
      </c>
      <c r="B11847">
        <v>1317</v>
      </c>
      <c r="C11847" t="s">
        <v>16388</v>
      </c>
      <c r="E11847" s="30">
        <v>0</v>
      </c>
      <c r="F11847">
        <v>0.01</v>
      </c>
      <c r="G11847" s="30">
        <v>0</v>
      </c>
      <c r="H11847">
        <v>1</v>
      </c>
      <c r="I11847">
        <v>4</v>
      </c>
      <c r="J11847">
        <v>2500000000</v>
      </c>
      <c r="K11847">
        <v>1</v>
      </c>
      <c r="L11847">
        <v>2016</v>
      </c>
      <c r="M11847">
        <v>3947</v>
      </c>
      <c r="N11847" t="s">
        <v>19</v>
      </c>
      <c r="O11847">
        <v>0</v>
      </c>
    </row>
    <row r="11848" spans="1:15" x14ac:dyDescent="0.25">
      <c r="A11848">
        <v>34845</v>
      </c>
      <c r="B11848">
        <v>1317</v>
      </c>
      <c r="C11848" t="s">
        <v>16389</v>
      </c>
      <c r="E11848" s="30">
        <v>0</v>
      </c>
      <c r="F11848">
        <v>0.01</v>
      </c>
      <c r="G11848" s="30">
        <v>0</v>
      </c>
      <c r="H11848">
        <v>1</v>
      </c>
      <c r="I11848">
        <v>4</v>
      </c>
      <c r="J11848">
        <v>250000000</v>
      </c>
      <c r="K11848">
        <v>1</v>
      </c>
      <c r="L11848">
        <v>2016</v>
      </c>
      <c r="M11848">
        <v>3951</v>
      </c>
      <c r="N11848" t="s">
        <v>19</v>
      </c>
      <c r="O11848">
        <v>0</v>
      </c>
    </row>
    <row r="11849" spans="1:15" x14ac:dyDescent="0.25">
      <c r="A11849">
        <v>34846</v>
      </c>
      <c r="B11849">
        <v>1317</v>
      </c>
      <c r="C11849" t="s">
        <v>16390</v>
      </c>
      <c r="E11849" s="30">
        <v>0</v>
      </c>
      <c r="F11849">
        <v>0.01</v>
      </c>
      <c r="G11849" s="30">
        <v>0</v>
      </c>
      <c r="H11849">
        <v>1</v>
      </c>
      <c r="I11849">
        <v>4</v>
      </c>
      <c r="J11849">
        <v>500000000</v>
      </c>
      <c r="K11849">
        <v>1</v>
      </c>
      <c r="L11849">
        <v>2016</v>
      </c>
      <c r="M11849">
        <v>3951</v>
      </c>
      <c r="N11849" t="s">
        <v>19</v>
      </c>
      <c r="O11849">
        <v>0</v>
      </c>
    </row>
    <row r="11850" spans="1:15" x14ac:dyDescent="0.25">
      <c r="A11850">
        <v>34847</v>
      </c>
      <c r="B11850">
        <v>1317</v>
      </c>
      <c r="C11850" t="s">
        <v>16391</v>
      </c>
      <c r="E11850" s="30">
        <v>0</v>
      </c>
      <c r="F11850">
        <v>0.01</v>
      </c>
      <c r="G11850" s="30">
        <v>0</v>
      </c>
      <c r="H11850">
        <v>1</v>
      </c>
      <c r="I11850">
        <v>4</v>
      </c>
      <c r="J11850">
        <v>1000000000</v>
      </c>
      <c r="K11850">
        <v>1</v>
      </c>
      <c r="L11850">
        <v>2016</v>
      </c>
      <c r="M11850">
        <v>3951</v>
      </c>
      <c r="N11850" t="s">
        <v>19</v>
      </c>
      <c r="O11850">
        <v>0</v>
      </c>
    </row>
    <row r="11851" spans="1:15" x14ac:dyDescent="0.25">
      <c r="A11851">
        <v>34848</v>
      </c>
      <c r="B11851">
        <v>1317</v>
      </c>
      <c r="C11851" t="s">
        <v>16392</v>
      </c>
      <c r="E11851" s="30">
        <v>0</v>
      </c>
      <c r="F11851">
        <v>0.01</v>
      </c>
      <c r="G11851" s="30">
        <v>0</v>
      </c>
      <c r="H11851">
        <v>1</v>
      </c>
      <c r="I11851">
        <v>4</v>
      </c>
      <c r="J11851">
        <v>1250000000</v>
      </c>
      <c r="K11851">
        <v>1</v>
      </c>
      <c r="L11851">
        <v>2016</v>
      </c>
      <c r="M11851">
        <v>3951</v>
      </c>
      <c r="N11851" t="s">
        <v>19</v>
      </c>
      <c r="O11851">
        <v>0</v>
      </c>
    </row>
    <row r="11852" spans="1:15" x14ac:dyDescent="0.25">
      <c r="A11852">
        <v>34849</v>
      </c>
      <c r="B11852">
        <v>1317</v>
      </c>
      <c r="C11852" t="s">
        <v>16393</v>
      </c>
      <c r="E11852" s="30">
        <v>0</v>
      </c>
      <c r="F11852">
        <v>0.01</v>
      </c>
      <c r="G11852" s="30">
        <v>0</v>
      </c>
      <c r="H11852">
        <v>1</v>
      </c>
      <c r="I11852">
        <v>4</v>
      </c>
      <c r="J11852">
        <v>1500000000</v>
      </c>
      <c r="K11852">
        <v>1</v>
      </c>
      <c r="L11852">
        <v>2016</v>
      </c>
      <c r="M11852">
        <v>3951</v>
      </c>
      <c r="N11852" t="s">
        <v>19</v>
      </c>
      <c r="O11852">
        <v>0</v>
      </c>
    </row>
    <row r="11853" spans="1:15" x14ac:dyDescent="0.25">
      <c r="A11853">
        <v>34850</v>
      </c>
      <c r="B11853">
        <v>1317</v>
      </c>
      <c r="C11853" t="s">
        <v>16394</v>
      </c>
      <c r="E11853" s="30">
        <v>0</v>
      </c>
      <c r="F11853">
        <v>0.01</v>
      </c>
      <c r="G11853" s="30">
        <v>0</v>
      </c>
      <c r="H11853">
        <v>1</v>
      </c>
      <c r="I11853">
        <v>4</v>
      </c>
      <c r="J11853">
        <v>250000000</v>
      </c>
      <c r="K11853">
        <v>1</v>
      </c>
      <c r="L11853">
        <v>2016</v>
      </c>
      <c r="M11853">
        <v>3943</v>
      </c>
      <c r="N11853" t="s">
        <v>19</v>
      </c>
      <c r="O11853">
        <v>0</v>
      </c>
    </row>
    <row r="11854" spans="1:15" x14ac:dyDescent="0.25">
      <c r="A11854">
        <v>34851</v>
      </c>
      <c r="B11854">
        <v>1317</v>
      </c>
      <c r="C11854" t="s">
        <v>16395</v>
      </c>
      <c r="E11854" s="30">
        <v>0</v>
      </c>
      <c r="F11854">
        <v>0.01</v>
      </c>
      <c r="G11854" s="30">
        <v>0</v>
      </c>
      <c r="H11854">
        <v>1</v>
      </c>
      <c r="I11854">
        <v>4</v>
      </c>
      <c r="J11854">
        <v>500000000</v>
      </c>
      <c r="K11854">
        <v>1</v>
      </c>
      <c r="L11854">
        <v>2016</v>
      </c>
      <c r="M11854">
        <v>3943</v>
      </c>
      <c r="N11854" t="s">
        <v>19</v>
      </c>
      <c r="O11854">
        <v>0</v>
      </c>
    </row>
    <row r="11855" spans="1:15" x14ac:dyDescent="0.25">
      <c r="A11855">
        <v>34852</v>
      </c>
      <c r="B11855">
        <v>1317</v>
      </c>
      <c r="C11855" t="s">
        <v>16396</v>
      </c>
      <c r="E11855" s="30">
        <v>0</v>
      </c>
      <c r="F11855">
        <v>0.01</v>
      </c>
      <c r="G11855" s="30">
        <v>0</v>
      </c>
      <c r="H11855">
        <v>1</v>
      </c>
      <c r="I11855">
        <v>4</v>
      </c>
      <c r="J11855">
        <v>750000000</v>
      </c>
      <c r="K11855">
        <v>1</v>
      </c>
      <c r="L11855">
        <v>2016</v>
      </c>
      <c r="M11855">
        <v>3943</v>
      </c>
      <c r="N11855" t="s">
        <v>19</v>
      </c>
      <c r="O11855">
        <v>0</v>
      </c>
    </row>
    <row r="11856" spans="1:15" x14ac:dyDescent="0.25">
      <c r="A11856">
        <v>34853</v>
      </c>
      <c r="B11856">
        <v>1317</v>
      </c>
      <c r="C11856" t="s">
        <v>16397</v>
      </c>
      <c r="E11856" s="30">
        <v>0</v>
      </c>
      <c r="F11856">
        <v>0.01</v>
      </c>
      <c r="G11856" s="30">
        <v>0</v>
      </c>
      <c r="H11856">
        <v>1</v>
      </c>
      <c r="I11856">
        <v>4</v>
      </c>
      <c r="J11856">
        <v>1000000000</v>
      </c>
      <c r="K11856">
        <v>1</v>
      </c>
      <c r="L11856">
        <v>2016</v>
      </c>
      <c r="M11856">
        <v>3943</v>
      </c>
      <c r="N11856" t="s">
        <v>19</v>
      </c>
      <c r="O11856">
        <v>0</v>
      </c>
    </row>
    <row r="11857" spans="1:15" x14ac:dyDescent="0.25">
      <c r="A11857">
        <v>34854</v>
      </c>
      <c r="B11857">
        <v>1317</v>
      </c>
      <c r="C11857" t="s">
        <v>16398</v>
      </c>
      <c r="E11857" s="30">
        <v>0</v>
      </c>
      <c r="F11857">
        <v>0.01</v>
      </c>
      <c r="G11857" s="30">
        <v>0</v>
      </c>
      <c r="H11857">
        <v>1</v>
      </c>
      <c r="I11857">
        <v>4</v>
      </c>
      <c r="J11857">
        <v>1250000000</v>
      </c>
      <c r="K11857">
        <v>1</v>
      </c>
      <c r="L11857">
        <v>2016</v>
      </c>
      <c r="M11857">
        <v>3943</v>
      </c>
      <c r="N11857" t="s">
        <v>19</v>
      </c>
      <c r="O11857">
        <v>0</v>
      </c>
    </row>
    <row r="11858" spans="1:15" x14ac:dyDescent="0.25">
      <c r="A11858">
        <v>34855</v>
      </c>
      <c r="B11858">
        <v>1317</v>
      </c>
      <c r="C11858" t="s">
        <v>16399</v>
      </c>
      <c r="E11858" s="30">
        <v>0</v>
      </c>
      <c r="F11858">
        <v>0.01</v>
      </c>
      <c r="G11858" s="30">
        <v>0</v>
      </c>
      <c r="H11858">
        <v>1</v>
      </c>
      <c r="I11858">
        <v>4</v>
      </c>
      <c r="J11858">
        <v>250000000</v>
      </c>
      <c r="K11858">
        <v>1</v>
      </c>
      <c r="L11858">
        <v>2014</v>
      </c>
      <c r="M11858">
        <v>3948</v>
      </c>
      <c r="N11858" t="s">
        <v>19</v>
      </c>
      <c r="O11858">
        <v>0</v>
      </c>
    </row>
    <row r="11859" spans="1:15" x14ac:dyDescent="0.25">
      <c r="A11859">
        <v>34856</v>
      </c>
      <c r="B11859">
        <v>1317</v>
      </c>
      <c r="C11859" t="s">
        <v>16400</v>
      </c>
      <c r="E11859" s="30">
        <v>0</v>
      </c>
      <c r="F11859">
        <v>0.01</v>
      </c>
      <c r="G11859" s="30">
        <v>0</v>
      </c>
      <c r="H11859">
        <v>1</v>
      </c>
      <c r="I11859">
        <v>4</v>
      </c>
      <c r="J11859">
        <v>375000000</v>
      </c>
      <c r="K11859">
        <v>1</v>
      </c>
      <c r="L11859">
        <v>2014</v>
      </c>
      <c r="M11859">
        <v>3948</v>
      </c>
      <c r="N11859" t="s">
        <v>19</v>
      </c>
      <c r="O11859">
        <v>0</v>
      </c>
    </row>
    <row r="11860" spans="1:15" x14ac:dyDescent="0.25">
      <c r="A11860">
        <v>34857</v>
      </c>
      <c r="B11860">
        <v>1317</v>
      </c>
      <c r="C11860" t="s">
        <v>16401</v>
      </c>
      <c r="E11860" s="30">
        <v>0</v>
      </c>
      <c r="F11860">
        <v>0.01</v>
      </c>
      <c r="G11860" s="30">
        <v>0</v>
      </c>
      <c r="H11860">
        <v>1</v>
      </c>
      <c r="I11860">
        <v>4</v>
      </c>
      <c r="J11860">
        <v>500000000</v>
      </c>
      <c r="K11860">
        <v>1</v>
      </c>
      <c r="L11860">
        <v>2014</v>
      </c>
      <c r="M11860">
        <v>3948</v>
      </c>
      <c r="N11860" t="s">
        <v>19</v>
      </c>
      <c r="O11860">
        <v>0</v>
      </c>
    </row>
    <row r="11861" spans="1:15" x14ac:dyDescent="0.25">
      <c r="A11861">
        <v>34858</v>
      </c>
      <c r="B11861">
        <v>1317</v>
      </c>
      <c r="C11861" t="s">
        <v>16402</v>
      </c>
      <c r="E11861" s="30">
        <v>0</v>
      </c>
      <c r="F11861">
        <v>0.01</v>
      </c>
      <c r="G11861" s="30">
        <v>0</v>
      </c>
      <c r="H11861">
        <v>1</v>
      </c>
      <c r="I11861">
        <v>4</v>
      </c>
      <c r="J11861">
        <v>625000000</v>
      </c>
      <c r="K11861">
        <v>1</v>
      </c>
      <c r="L11861">
        <v>2014</v>
      </c>
      <c r="M11861">
        <v>3948</v>
      </c>
      <c r="N11861" t="s">
        <v>19</v>
      </c>
      <c r="O11861">
        <v>0</v>
      </c>
    </row>
    <row r="11862" spans="1:15" x14ac:dyDescent="0.25">
      <c r="A11862">
        <v>34859</v>
      </c>
      <c r="B11862">
        <v>1317</v>
      </c>
      <c r="C11862" t="s">
        <v>16403</v>
      </c>
      <c r="E11862" s="30">
        <v>0</v>
      </c>
      <c r="F11862">
        <v>0.01</v>
      </c>
      <c r="G11862" s="30">
        <v>0</v>
      </c>
      <c r="H11862">
        <v>1</v>
      </c>
      <c r="I11862">
        <v>4</v>
      </c>
      <c r="J11862">
        <v>1250000000</v>
      </c>
      <c r="K11862">
        <v>1</v>
      </c>
      <c r="L11862">
        <v>2014</v>
      </c>
      <c r="M11862">
        <v>3948</v>
      </c>
      <c r="N11862" t="s">
        <v>19</v>
      </c>
      <c r="O11862">
        <v>0</v>
      </c>
    </row>
    <row r="11863" spans="1:15" x14ac:dyDescent="0.25">
      <c r="A11863">
        <v>34860</v>
      </c>
      <c r="B11863">
        <v>1317</v>
      </c>
      <c r="C11863" t="s">
        <v>16404</v>
      </c>
      <c r="E11863" s="30">
        <v>0</v>
      </c>
      <c r="F11863">
        <v>0.01</v>
      </c>
      <c r="G11863" s="30">
        <v>0</v>
      </c>
      <c r="H11863">
        <v>1</v>
      </c>
      <c r="I11863">
        <v>4</v>
      </c>
      <c r="J11863">
        <v>250000000</v>
      </c>
      <c r="K11863">
        <v>1</v>
      </c>
      <c r="L11863">
        <v>2014</v>
      </c>
      <c r="M11863">
        <v>3953</v>
      </c>
      <c r="N11863" t="s">
        <v>19</v>
      </c>
      <c r="O11863">
        <v>0</v>
      </c>
    </row>
    <row r="11864" spans="1:15" x14ac:dyDescent="0.25">
      <c r="A11864">
        <v>34861</v>
      </c>
      <c r="B11864">
        <v>1317</v>
      </c>
      <c r="C11864" t="s">
        <v>16405</v>
      </c>
      <c r="E11864" s="30">
        <v>0</v>
      </c>
      <c r="F11864">
        <v>0.01</v>
      </c>
      <c r="G11864" s="30">
        <v>0</v>
      </c>
      <c r="H11864">
        <v>1</v>
      </c>
      <c r="I11864">
        <v>4</v>
      </c>
      <c r="J11864">
        <v>500000000</v>
      </c>
      <c r="K11864">
        <v>1</v>
      </c>
      <c r="L11864">
        <v>2014</v>
      </c>
      <c r="M11864">
        <v>3953</v>
      </c>
      <c r="N11864" t="s">
        <v>19</v>
      </c>
      <c r="O11864">
        <v>0</v>
      </c>
    </row>
    <row r="11865" spans="1:15" x14ac:dyDescent="0.25">
      <c r="A11865">
        <v>34862</v>
      </c>
      <c r="B11865">
        <v>1317</v>
      </c>
      <c r="C11865" t="s">
        <v>16406</v>
      </c>
      <c r="E11865" s="30">
        <v>0</v>
      </c>
      <c r="F11865">
        <v>0.01</v>
      </c>
      <c r="G11865" s="30">
        <v>0</v>
      </c>
      <c r="H11865">
        <v>1</v>
      </c>
      <c r="I11865">
        <v>4</v>
      </c>
      <c r="J11865">
        <v>750000000</v>
      </c>
      <c r="K11865">
        <v>1</v>
      </c>
      <c r="L11865">
        <v>2014</v>
      </c>
      <c r="M11865">
        <v>3953</v>
      </c>
      <c r="N11865" t="s">
        <v>19</v>
      </c>
      <c r="O11865">
        <v>0</v>
      </c>
    </row>
    <row r="11866" spans="1:15" x14ac:dyDescent="0.25">
      <c r="A11866">
        <v>34863</v>
      </c>
      <c r="B11866">
        <v>1317</v>
      </c>
      <c r="C11866" t="s">
        <v>16407</v>
      </c>
      <c r="E11866" s="30">
        <v>0</v>
      </c>
      <c r="F11866">
        <v>0.01</v>
      </c>
      <c r="G11866" s="30">
        <v>0</v>
      </c>
      <c r="H11866">
        <v>1</v>
      </c>
      <c r="I11866">
        <v>4</v>
      </c>
      <c r="J11866">
        <v>1000000000</v>
      </c>
      <c r="K11866">
        <v>1</v>
      </c>
      <c r="L11866">
        <v>2014</v>
      </c>
      <c r="M11866">
        <v>3953</v>
      </c>
      <c r="N11866" t="s">
        <v>19</v>
      </c>
      <c r="O11866">
        <v>0</v>
      </c>
    </row>
    <row r="11867" spans="1:15" x14ac:dyDescent="0.25">
      <c r="A11867">
        <v>34864</v>
      </c>
      <c r="B11867">
        <v>1317</v>
      </c>
      <c r="C11867" t="s">
        <v>16408</v>
      </c>
      <c r="E11867" s="30">
        <v>0</v>
      </c>
      <c r="F11867">
        <v>0.01</v>
      </c>
      <c r="G11867" s="30">
        <v>0</v>
      </c>
      <c r="H11867">
        <v>1</v>
      </c>
      <c r="I11867">
        <v>4</v>
      </c>
      <c r="J11867">
        <v>1250000000</v>
      </c>
      <c r="K11867">
        <v>1</v>
      </c>
      <c r="L11867">
        <v>2014</v>
      </c>
      <c r="M11867">
        <v>3953</v>
      </c>
      <c r="N11867" t="s">
        <v>19</v>
      </c>
      <c r="O11867">
        <v>0</v>
      </c>
    </row>
    <row r="11868" spans="1:15" x14ac:dyDescent="0.25">
      <c r="A11868">
        <v>34865</v>
      </c>
      <c r="B11868">
        <v>1317</v>
      </c>
      <c r="C11868" t="s">
        <v>16409</v>
      </c>
      <c r="E11868" s="30">
        <v>0</v>
      </c>
      <c r="F11868">
        <v>0.01</v>
      </c>
      <c r="G11868" s="30">
        <v>0</v>
      </c>
      <c r="H11868">
        <v>1</v>
      </c>
      <c r="I11868">
        <v>4</v>
      </c>
      <c r="J11868">
        <v>1000000000</v>
      </c>
      <c r="K11868">
        <v>1</v>
      </c>
      <c r="L11868">
        <v>2017</v>
      </c>
      <c r="M11868">
        <v>3952</v>
      </c>
      <c r="N11868" t="s">
        <v>19</v>
      </c>
      <c r="O11868">
        <v>0</v>
      </c>
    </row>
    <row r="11869" spans="1:15" x14ac:dyDescent="0.25">
      <c r="A11869">
        <v>34866</v>
      </c>
      <c r="B11869">
        <v>1317</v>
      </c>
      <c r="C11869" t="s">
        <v>16410</v>
      </c>
      <c r="E11869" s="30">
        <v>0</v>
      </c>
      <c r="F11869">
        <v>0.01</v>
      </c>
      <c r="G11869" s="30">
        <v>0</v>
      </c>
      <c r="H11869">
        <v>1</v>
      </c>
      <c r="I11869">
        <v>4</v>
      </c>
      <c r="J11869">
        <v>500000000</v>
      </c>
      <c r="K11869">
        <v>1</v>
      </c>
      <c r="L11869">
        <v>2017</v>
      </c>
      <c r="M11869">
        <v>3946</v>
      </c>
      <c r="N11869" t="s">
        <v>19</v>
      </c>
      <c r="O11869">
        <v>0</v>
      </c>
    </row>
    <row r="11870" spans="1:15" x14ac:dyDescent="0.25">
      <c r="A11870">
        <v>34867</v>
      </c>
      <c r="B11870">
        <v>1317</v>
      </c>
      <c r="C11870" t="s">
        <v>16411</v>
      </c>
      <c r="E11870" s="30">
        <v>0</v>
      </c>
      <c r="F11870">
        <v>0.01</v>
      </c>
      <c r="G11870" s="30">
        <v>0</v>
      </c>
      <c r="H11870">
        <v>1</v>
      </c>
      <c r="I11870">
        <v>4</v>
      </c>
      <c r="J11870">
        <v>1000000000</v>
      </c>
      <c r="K11870">
        <v>1</v>
      </c>
      <c r="L11870">
        <v>2017</v>
      </c>
      <c r="M11870">
        <v>3945</v>
      </c>
      <c r="N11870" t="s">
        <v>19</v>
      </c>
      <c r="O11870">
        <v>0</v>
      </c>
    </row>
    <row r="11871" spans="1:15" x14ac:dyDescent="0.25">
      <c r="A11871">
        <v>34868</v>
      </c>
      <c r="B11871">
        <v>1317</v>
      </c>
      <c r="C11871" t="s">
        <v>16412</v>
      </c>
      <c r="E11871" s="30">
        <v>0</v>
      </c>
      <c r="F11871">
        <v>0.01</v>
      </c>
      <c r="G11871" s="30">
        <v>0</v>
      </c>
      <c r="H11871">
        <v>1</v>
      </c>
      <c r="I11871">
        <v>4</v>
      </c>
      <c r="J11871">
        <v>375000000</v>
      </c>
      <c r="K11871">
        <v>1</v>
      </c>
      <c r="L11871">
        <v>2017</v>
      </c>
      <c r="M11871">
        <v>3950</v>
      </c>
      <c r="N11871" t="s">
        <v>19</v>
      </c>
      <c r="O11871">
        <v>0</v>
      </c>
    </row>
    <row r="11872" spans="1:15" x14ac:dyDescent="0.25">
      <c r="A11872">
        <v>34869</v>
      </c>
      <c r="B11872">
        <v>1317</v>
      </c>
      <c r="C11872" t="s">
        <v>16413</v>
      </c>
      <c r="E11872" s="30">
        <v>0</v>
      </c>
      <c r="F11872">
        <v>0.01</v>
      </c>
      <c r="G11872" s="30">
        <v>0</v>
      </c>
      <c r="H11872">
        <v>1</v>
      </c>
      <c r="I11872">
        <v>4</v>
      </c>
      <c r="J11872">
        <v>500000000</v>
      </c>
      <c r="K11872">
        <v>1</v>
      </c>
      <c r="L11872">
        <v>2016</v>
      </c>
      <c r="M11872">
        <v>3947</v>
      </c>
      <c r="N11872" t="s">
        <v>19</v>
      </c>
      <c r="O11872">
        <v>0</v>
      </c>
    </row>
    <row r="11873" spans="1:15" x14ac:dyDescent="0.25">
      <c r="A11873">
        <v>34885</v>
      </c>
      <c r="B11873">
        <v>1952</v>
      </c>
      <c r="C11873" t="s">
        <v>16414</v>
      </c>
      <c r="E11873" s="30">
        <v>0</v>
      </c>
      <c r="F11873">
        <v>0.01</v>
      </c>
      <c r="G11873" s="30">
        <v>0</v>
      </c>
      <c r="H11873">
        <v>1</v>
      </c>
      <c r="I11873">
        <v>4</v>
      </c>
      <c r="J11873" t="s">
        <v>19</v>
      </c>
      <c r="K11873">
        <v>1</v>
      </c>
      <c r="L11873" t="s">
        <v>19</v>
      </c>
      <c r="M11873" t="s">
        <v>19</v>
      </c>
      <c r="N11873" t="s">
        <v>19</v>
      </c>
      <c r="O11873">
        <v>0</v>
      </c>
    </row>
    <row r="11874" spans="1:15" x14ac:dyDescent="0.25">
      <c r="A11874">
        <v>34886</v>
      </c>
      <c r="B11874">
        <v>1953</v>
      </c>
      <c r="C11874" t="s">
        <v>16415</v>
      </c>
      <c r="E11874" s="30">
        <v>0</v>
      </c>
      <c r="F11874">
        <v>0.01</v>
      </c>
      <c r="G11874" s="30">
        <v>0</v>
      </c>
      <c r="H11874">
        <v>1</v>
      </c>
      <c r="I11874">
        <v>4</v>
      </c>
      <c r="J11874" t="s">
        <v>19</v>
      </c>
      <c r="K11874">
        <v>1</v>
      </c>
      <c r="L11874" t="s">
        <v>19</v>
      </c>
      <c r="M11874" t="s">
        <v>19</v>
      </c>
      <c r="N11874" t="s">
        <v>19</v>
      </c>
      <c r="O11874">
        <v>0</v>
      </c>
    </row>
    <row r="11875" spans="1:15" x14ac:dyDescent="0.25">
      <c r="A11875">
        <v>34887</v>
      </c>
      <c r="B11875">
        <v>1954</v>
      </c>
      <c r="C11875" t="s">
        <v>16416</v>
      </c>
      <c r="E11875" s="30">
        <v>0</v>
      </c>
      <c r="F11875">
        <v>0.01</v>
      </c>
      <c r="G11875" s="30">
        <v>0</v>
      </c>
      <c r="H11875">
        <v>1</v>
      </c>
      <c r="I11875">
        <v>4</v>
      </c>
      <c r="J11875" t="s">
        <v>19</v>
      </c>
      <c r="K11875">
        <v>1</v>
      </c>
      <c r="L11875" t="s">
        <v>19</v>
      </c>
      <c r="M11875" t="s">
        <v>19</v>
      </c>
      <c r="N11875" t="s">
        <v>19</v>
      </c>
      <c r="O11875">
        <v>0</v>
      </c>
    </row>
    <row r="11876" spans="1:15" x14ac:dyDescent="0.25">
      <c r="A11876">
        <v>34888</v>
      </c>
      <c r="B11876">
        <v>1955</v>
      </c>
      <c r="C11876" t="s">
        <v>16417</v>
      </c>
      <c r="E11876" s="30">
        <v>0</v>
      </c>
      <c r="F11876">
        <v>0.01</v>
      </c>
      <c r="G11876" s="30">
        <v>0</v>
      </c>
      <c r="H11876">
        <v>1</v>
      </c>
      <c r="I11876">
        <v>4</v>
      </c>
      <c r="J11876" t="s">
        <v>19</v>
      </c>
      <c r="K11876">
        <v>1</v>
      </c>
      <c r="L11876" t="s">
        <v>19</v>
      </c>
      <c r="M11876" t="s">
        <v>19</v>
      </c>
      <c r="N11876" t="s">
        <v>19</v>
      </c>
      <c r="O11876">
        <v>0</v>
      </c>
    </row>
    <row r="11877" spans="1:15" x14ac:dyDescent="0.25">
      <c r="A11877">
        <v>34889</v>
      </c>
      <c r="B11877">
        <v>1952</v>
      </c>
      <c r="C11877" t="s">
        <v>16418</v>
      </c>
      <c r="E11877" s="30">
        <v>0</v>
      </c>
      <c r="F11877">
        <v>0.01</v>
      </c>
      <c r="G11877" s="30">
        <v>0</v>
      </c>
      <c r="H11877">
        <v>1</v>
      </c>
      <c r="I11877">
        <v>4</v>
      </c>
      <c r="J11877" t="s">
        <v>19</v>
      </c>
      <c r="K11877">
        <v>1</v>
      </c>
      <c r="L11877" t="s">
        <v>19</v>
      </c>
      <c r="M11877" t="s">
        <v>19</v>
      </c>
      <c r="N11877" t="s">
        <v>19</v>
      </c>
      <c r="O11877">
        <v>0</v>
      </c>
    </row>
    <row r="11878" spans="1:15" x14ac:dyDescent="0.25">
      <c r="A11878">
        <v>34890</v>
      </c>
      <c r="B11878">
        <v>1953</v>
      </c>
      <c r="C11878" t="s">
        <v>16419</v>
      </c>
      <c r="E11878" s="30">
        <v>0</v>
      </c>
      <c r="F11878">
        <v>0.01</v>
      </c>
      <c r="G11878" s="30">
        <v>0</v>
      </c>
      <c r="H11878">
        <v>1</v>
      </c>
      <c r="I11878">
        <v>4</v>
      </c>
      <c r="J11878" t="s">
        <v>19</v>
      </c>
      <c r="K11878">
        <v>1</v>
      </c>
      <c r="L11878" t="s">
        <v>19</v>
      </c>
      <c r="M11878" t="s">
        <v>19</v>
      </c>
      <c r="N11878" t="s">
        <v>19</v>
      </c>
      <c r="O11878">
        <v>0</v>
      </c>
    </row>
    <row r="11879" spans="1:15" x14ac:dyDescent="0.25">
      <c r="A11879">
        <v>34891</v>
      </c>
      <c r="B11879">
        <v>1954</v>
      </c>
      <c r="C11879" t="s">
        <v>16420</v>
      </c>
      <c r="E11879" s="30">
        <v>0</v>
      </c>
      <c r="F11879">
        <v>0.01</v>
      </c>
      <c r="G11879" s="30">
        <v>0</v>
      </c>
      <c r="H11879">
        <v>1</v>
      </c>
      <c r="I11879">
        <v>4</v>
      </c>
      <c r="J11879" t="s">
        <v>19</v>
      </c>
      <c r="K11879">
        <v>1</v>
      </c>
      <c r="L11879" t="s">
        <v>19</v>
      </c>
      <c r="M11879" t="s">
        <v>19</v>
      </c>
      <c r="N11879" t="s">
        <v>19</v>
      </c>
      <c r="O11879">
        <v>0</v>
      </c>
    </row>
    <row r="11880" spans="1:15" x14ac:dyDescent="0.25">
      <c r="A11880">
        <v>34892</v>
      </c>
      <c r="B11880">
        <v>1955</v>
      </c>
      <c r="C11880" t="s">
        <v>16421</v>
      </c>
      <c r="E11880" s="30">
        <v>0</v>
      </c>
      <c r="F11880">
        <v>0.01</v>
      </c>
      <c r="G11880" s="30">
        <v>0</v>
      </c>
      <c r="H11880">
        <v>1</v>
      </c>
      <c r="I11880">
        <v>4</v>
      </c>
      <c r="J11880" t="s">
        <v>19</v>
      </c>
      <c r="K11880">
        <v>1</v>
      </c>
      <c r="L11880" t="s">
        <v>19</v>
      </c>
      <c r="M11880" t="s">
        <v>19</v>
      </c>
      <c r="N11880" t="s">
        <v>19</v>
      </c>
      <c r="O11880">
        <v>0</v>
      </c>
    </row>
    <row r="11881" spans="1:15" x14ac:dyDescent="0.25">
      <c r="A11881">
        <v>34893</v>
      </c>
      <c r="B11881">
        <v>1952</v>
      </c>
      <c r="C11881" t="s">
        <v>16422</v>
      </c>
      <c r="E11881" s="30">
        <v>0</v>
      </c>
      <c r="F11881">
        <v>0.01</v>
      </c>
      <c r="G11881" s="30">
        <v>0</v>
      </c>
      <c r="H11881">
        <v>1</v>
      </c>
      <c r="I11881">
        <v>4</v>
      </c>
      <c r="J11881" t="s">
        <v>19</v>
      </c>
      <c r="K11881">
        <v>1</v>
      </c>
      <c r="L11881" t="s">
        <v>19</v>
      </c>
      <c r="M11881" t="s">
        <v>19</v>
      </c>
      <c r="N11881" t="s">
        <v>19</v>
      </c>
      <c r="O11881">
        <v>0</v>
      </c>
    </row>
    <row r="11882" spans="1:15" x14ac:dyDescent="0.25">
      <c r="A11882">
        <v>34894</v>
      </c>
      <c r="B11882">
        <v>1953</v>
      </c>
      <c r="C11882" t="s">
        <v>16423</v>
      </c>
      <c r="E11882" s="30">
        <v>0</v>
      </c>
      <c r="F11882">
        <v>0.01</v>
      </c>
      <c r="G11882" s="30">
        <v>0</v>
      </c>
      <c r="H11882">
        <v>1</v>
      </c>
      <c r="I11882">
        <v>4</v>
      </c>
      <c r="J11882" t="s">
        <v>19</v>
      </c>
      <c r="K11882">
        <v>1</v>
      </c>
      <c r="L11882" t="s">
        <v>19</v>
      </c>
      <c r="M11882" t="s">
        <v>19</v>
      </c>
      <c r="N11882" t="s">
        <v>19</v>
      </c>
      <c r="O11882">
        <v>0</v>
      </c>
    </row>
    <row r="11883" spans="1:15" x14ac:dyDescent="0.25">
      <c r="A11883">
        <v>34895</v>
      </c>
      <c r="B11883">
        <v>1954</v>
      </c>
      <c r="C11883" t="s">
        <v>16424</v>
      </c>
      <c r="E11883" s="30">
        <v>0</v>
      </c>
      <c r="F11883">
        <v>0.01</v>
      </c>
      <c r="G11883" s="30">
        <v>0</v>
      </c>
      <c r="H11883">
        <v>1</v>
      </c>
      <c r="I11883">
        <v>4</v>
      </c>
      <c r="J11883" t="s">
        <v>19</v>
      </c>
      <c r="K11883">
        <v>1</v>
      </c>
      <c r="L11883" t="s">
        <v>19</v>
      </c>
      <c r="M11883" t="s">
        <v>19</v>
      </c>
      <c r="N11883" t="s">
        <v>19</v>
      </c>
      <c r="O11883">
        <v>0</v>
      </c>
    </row>
    <row r="11884" spans="1:15" x14ac:dyDescent="0.25">
      <c r="A11884">
        <v>34896</v>
      </c>
      <c r="B11884">
        <v>1955</v>
      </c>
      <c r="C11884" t="s">
        <v>16425</v>
      </c>
      <c r="E11884" s="30">
        <v>0</v>
      </c>
      <c r="F11884">
        <v>0.01</v>
      </c>
      <c r="G11884" s="30">
        <v>0</v>
      </c>
      <c r="H11884">
        <v>1</v>
      </c>
      <c r="I11884">
        <v>4</v>
      </c>
      <c r="J11884" t="s">
        <v>19</v>
      </c>
      <c r="K11884">
        <v>1</v>
      </c>
      <c r="L11884" t="s">
        <v>19</v>
      </c>
      <c r="M11884" t="s">
        <v>19</v>
      </c>
      <c r="N11884" t="s">
        <v>19</v>
      </c>
      <c r="O11884">
        <v>0</v>
      </c>
    </row>
    <row r="11885" spans="1:15" x14ac:dyDescent="0.25">
      <c r="A11885">
        <v>34897</v>
      </c>
      <c r="B11885">
        <v>1952</v>
      </c>
      <c r="C11885" t="s">
        <v>16426</v>
      </c>
      <c r="E11885" s="30">
        <v>0</v>
      </c>
      <c r="F11885">
        <v>0.01</v>
      </c>
      <c r="G11885" s="30">
        <v>0</v>
      </c>
      <c r="H11885">
        <v>1</v>
      </c>
      <c r="I11885">
        <v>4</v>
      </c>
      <c r="J11885" t="s">
        <v>19</v>
      </c>
      <c r="K11885">
        <v>1</v>
      </c>
      <c r="L11885" t="s">
        <v>19</v>
      </c>
      <c r="M11885" t="s">
        <v>19</v>
      </c>
      <c r="N11885" t="s">
        <v>19</v>
      </c>
      <c r="O11885">
        <v>0</v>
      </c>
    </row>
    <row r="11886" spans="1:15" x14ac:dyDescent="0.25">
      <c r="A11886">
        <v>34898</v>
      </c>
      <c r="B11886">
        <v>1953</v>
      </c>
      <c r="C11886" t="s">
        <v>16427</v>
      </c>
      <c r="E11886" s="30">
        <v>0</v>
      </c>
      <c r="F11886">
        <v>0.01</v>
      </c>
      <c r="G11886" s="30">
        <v>0</v>
      </c>
      <c r="H11886">
        <v>1</v>
      </c>
      <c r="I11886">
        <v>4</v>
      </c>
      <c r="J11886" t="s">
        <v>19</v>
      </c>
      <c r="K11886">
        <v>1</v>
      </c>
      <c r="L11886" t="s">
        <v>19</v>
      </c>
      <c r="M11886" t="s">
        <v>19</v>
      </c>
      <c r="N11886" t="s">
        <v>19</v>
      </c>
      <c r="O11886">
        <v>0</v>
      </c>
    </row>
    <row r="11887" spans="1:15" x14ac:dyDescent="0.25">
      <c r="A11887">
        <v>34899</v>
      </c>
      <c r="B11887">
        <v>1954</v>
      </c>
      <c r="C11887" t="s">
        <v>16428</v>
      </c>
      <c r="E11887" s="30">
        <v>0</v>
      </c>
      <c r="F11887">
        <v>0.01</v>
      </c>
      <c r="G11887" s="30">
        <v>0</v>
      </c>
      <c r="H11887">
        <v>1</v>
      </c>
      <c r="I11887">
        <v>4</v>
      </c>
      <c r="J11887" t="s">
        <v>19</v>
      </c>
      <c r="K11887">
        <v>1</v>
      </c>
      <c r="L11887" t="s">
        <v>19</v>
      </c>
      <c r="M11887" t="s">
        <v>19</v>
      </c>
      <c r="N11887" t="s">
        <v>19</v>
      </c>
      <c r="O11887">
        <v>0</v>
      </c>
    </row>
    <row r="11888" spans="1:15" x14ac:dyDescent="0.25">
      <c r="A11888">
        <v>34900</v>
      </c>
      <c r="B11888">
        <v>1955</v>
      </c>
      <c r="C11888" t="s">
        <v>16429</v>
      </c>
      <c r="E11888" s="30">
        <v>0</v>
      </c>
      <c r="F11888">
        <v>0.01</v>
      </c>
      <c r="G11888" s="30">
        <v>0</v>
      </c>
      <c r="H11888">
        <v>1</v>
      </c>
      <c r="I11888">
        <v>4</v>
      </c>
      <c r="J11888" t="s">
        <v>19</v>
      </c>
      <c r="K11888">
        <v>1</v>
      </c>
      <c r="L11888" t="s">
        <v>19</v>
      </c>
      <c r="M11888" t="s">
        <v>19</v>
      </c>
      <c r="N11888" t="s">
        <v>19</v>
      </c>
      <c r="O11888">
        <v>0</v>
      </c>
    </row>
    <row r="11889" spans="1:15" x14ac:dyDescent="0.25">
      <c r="A11889">
        <v>34901</v>
      </c>
      <c r="B11889">
        <v>1952</v>
      </c>
      <c r="C11889" t="s">
        <v>16430</v>
      </c>
      <c r="E11889" s="30">
        <v>0</v>
      </c>
      <c r="F11889">
        <v>0.01</v>
      </c>
      <c r="G11889" s="30">
        <v>0</v>
      </c>
      <c r="H11889">
        <v>1</v>
      </c>
      <c r="I11889">
        <v>4</v>
      </c>
      <c r="J11889" t="s">
        <v>19</v>
      </c>
      <c r="K11889">
        <v>1</v>
      </c>
      <c r="L11889" t="s">
        <v>19</v>
      </c>
      <c r="M11889" t="s">
        <v>19</v>
      </c>
      <c r="N11889" t="s">
        <v>19</v>
      </c>
      <c r="O11889">
        <v>0</v>
      </c>
    </row>
    <row r="11890" spans="1:15" x14ac:dyDescent="0.25">
      <c r="A11890">
        <v>34902</v>
      </c>
      <c r="B11890">
        <v>1953</v>
      </c>
      <c r="C11890" t="s">
        <v>16431</v>
      </c>
      <c r="E11890" s="30">
        <v>0</v>
      </c>
      <c r="F11890">
        <v>0.01</v>
      </c>
      <c r="G11890" s="30">
        <v>0</v>
      </c>
      <c r="H11890">
        <v>1</v>
      </c>
      <c r="I11890">
        <v>4</v>
      </c>
      <c r="J11890" t="s">
        <v>19</v>
      </c>
      <c r="K11890">
        <v>1</v>
      </c>
      <c r="L11890" t="s">
        <v>19</v>
      </c>
      <c r="M11890" t="s">
        <v>19</v>
      </c>
      <c r="N11890" t="s">
        <v>19</v>
      </c>
      <c r="O11890">
        <v>0</v>
      </c>
    </row>
    <row r="11891" spans="1:15" x14ac:dyDescent="0.25">
      <c r="A11891">
        <v>34903</v>
      </c>
      <c r="B11891">
        <v>1954</v>
      </c>
      <c r="C11891" t="s">
        <v>16432</v>
      </c>
      <c r="E11891" s="30">
        <v>0</v>
      </c>
      <c r="F11891">
        <v>0.01</v>
      </c>
      <c r="G11891" s="30">
        <v>0</v>
      </c>
      <c r="H11891">
        <v>1</v>
      </c>
      <c r="I11891">
        <v>4</v>
      </c>
      <c r="J11891" t="s">
        <v>19</v>
      </c>
      <c r="K11891">
        <v>1</v>
      </c>
      <c r="L11891" t="s">
        <v>19</v>
      </c>
      <c r="M11891" t="s">
        <v>19</v>
      </c>
      <c r="N11891" t="s">
        <v>19</v>
      </c>
      <c r="O11891">
        <v>0</v>
      </c>
    </row>
    <row r="11892" spans="1:15" x14ac:dyDescent="0.25">
      <c r="A11892">
        <v>34904</v>
      </c>
      <c r="B11892">
        <v>1955</v>
      </c>
      <c r="C11892" t="s">
        <v>16433</v>
      </c>
      <c r="E11892" s="30">
        <v>0</v>
      </c>
      <c r="F11892">
        <v>0.01</v>
      </c>
      <c r="G11892" s="30">
        <v>0</v>
      </c>
      <c r="H11892">
        <v>1</v>
      </c>
      <c r="I11892">
        <v>4</v>
      </c>
      <c r="J11892" t="s">
        <v>19</v>
      </c>
      <c r="K11892">
        <v>1</v>
      </c>
      <c r="L11892" t="s">
        <v>19</v>
      </c>
      <c r="M11892" t="s">
        <v>19</v>
      </c>
      <c r="N11892" t="s">
        <v>19</v>
      </c>
      <c r="O11892">
        <v>0</v>
      </c>
    </row>
    <row r="11893" spans="1:15" x14ac:dyDescent="0.25">
      <c r="A11893">
        <v>34905</v>
      </c>
      <c r="B11893">
        <v>1952</v>
      </c>
      <c r="C11893" t="s">
        <v>16434</v>
      </c>
      <c r="E11893" s="30">
        <v>0</v>
      </c>
      <c r="F11893">
        <v>0.01</v>
      </c>
      <c r="G11893" s="30">
        <v>0</v>
      </c>
      <c r="H11893">
        <v>1</v>
      </c>
      <c r="I11893">
        <v>8</v>
      </c>
      <c r="J11893" t="s">
        <v>19</v>
      </c>
      <c r="K11893">
        <v>1</v>
      </c>
      <c r="L11893" t="s">
        <v>19</v>
      </c>
      <c r="M11893" t="s">
        <v>19</v>
      </c>
      <c r="N11893" t="s">
        <v>19</v>
      </c>
      <c r="O11893">
        <v>0</v>
      </c>
    </row>
    <row r="11894" spans="1:15" x14ac:dyDescent="0.25">
      <c r="A11894">
        <v>34906</v>
      </c>
      <c r="B11894">
        <v>1953</v>
      </c>
      <c r="C11894" t="s">
        <v>16435</v>
      </c>
      <c r="E11894" s="30">
        <v>0</v>
      </c>
      <c r="F11894">
        <v>0.01</v>
      </c>
      <c r="G11894" s="30">
        <v>0</v>
      </c>
      <c r="H11894">
        <v>1</v>
      </c>
      <c r="I11894">
        <v>8</v>
      </c>
      <c r="J11894" t="s">
        <v>19</v>
      </c>
      <c r="K11894">
        <v>1</v>
      </c>
      <c r="L11894" t="s">
        <v>19</v>
      </c>
      <c r="M11894" t="s">
        <v>19</v>
      </c>
      <c r="N11894" t="s">
        <v>19</v>
      </c>
      <c r="O11894">
        <v>0</v>
      </c>
    </row>
    <row r="11895" spans="1:15" x14ac:dyDescent="0.25">
      <c r="A11895">
        <v>34907</v>
      </c>
      <c r="B11895">
        <v>1954</v>
      </c>
      <c r="C11895" t="s">
        <v>16436</v>
      </c>
      <c r="E11895" s="30">
        <v>0</v>
      </c>
      <c r="F11895">
        <v>0.01</v>
      </c>
      <c r="G11895" s="30">
        <v>0</v>
      </c>
      <c r="H11895">
        <v>1</v>
      </c>
      <c r="I11895">
        <v>8</v>
      </c>
      <c r="J11895" t="s">
        <v>19</v>
      </c>
      <c r="K11895">
        <v>1</v>
      </c>
      <c r="L11895" t="s">
        <v>19</v>
      </c>
      <c r="M11895" t="s">
        <v>19</v>
      </c>
      <c r="N11895" t="s">
        <v>19</v>
      </c>
      <c r="O11895">
        <v>0</v>
      </c>
    </row>
    <row r="11896" spans="1:15" x14ac:dyDescent="0.25">
      <c r="A11896">
        <v>34908</v>
      </c>
      <c r="B11896">
        <v>1955</v>
      </c>
      <c r="C11896" t="s">
        <v>16437</v>
      </c>
      <c r="E11896" s="30">
        <v>0</v>
      </c>
      <c r="F11896">
        <v>0.01</v>
      </c>
      <c r="G11896" s="30">
        <v>0</v>
      </c>
      <c r="H11896">
        <v>1</v>
      </c>
      <c r="I11896">
        <v>8</v>
      </c>
      <c r="J11896" t="s">
        <v>19</v>
      </c>
      <c r="K11896">
        <v>1</v>
      </c>
      <c r="L11896" t="s">
        <v>19</v>
      </c>
      <c r="M11896" t="s">
        <v>19</v>
      </c>
      <c r="N11896" t="s">
        <v>19</v>
      </c>
      <c r="O11896">
        <v>0</v>
      </c>
    </row>
    <row r="11897" spans="1:15" x14ac:dyDescent="0.25">
      <c r="A11897">
        <v>34909</v>
      </c>
      <c r="B11897">
        <v>1952</v>
      </c>
      <c r="C11897" t="s">
        <v>16438</v>
      </c>
      <c r="E11897" s="30">
        <v>0</v>
      </c>
      <c r="F11897">
        <v>0.01</v>
      </c>
      <c r="G11897" s="30">
        <v>0</v>
      </c>
      <c r="H11897">
        <v>1</v>
      </c>
      <c r="I11897">
        <v>8</v>
      </c>
      <c r="J11897" t="s">
        <v>19</v>
      </c>
      <c r="K11897">
        <v>1</v>
      </c>
      <c r="L11897" t="s">
        <v>19</v>
      </c>
      <c r="M11897" t="s">
        <v>19</v>
      </c>
      <c r="N11897" t="s">
        <v>19</v>
      </c>
      <c r="O11897">
        <v>0</v>
      </c>
    </row>
    <row r="11898" spans="1:15" x14ac:dyDescent="0.25">
      <c r="A11898">
        <v>34910</v>
      </c>
      <c r="B11898">
        <v>1953</v>
      </c>
      <c r="C11898" t="s">
        <v>16439</v>
      </c>
      <c r="E11898" s="30">
        <v>0</v>
      </c>
      <c r="F11898">
        <v>0.01</v>
      </c>
      <c r="G11898" s="30">
        <v>0</v>
      </c>
      <c r="H11898">
        <v>1</v>
      </c>
      <c r="I11898">
        <v>8</v>
      </c>
      <c r="J11898" t="s">
        <v>19</v>
      </c>
      <c r="K11898">
        <v>1</v>
      </c>
      <c r="L11898" t="s">
        <v>19</v>
      </c>
      <c r="M11898" t="s">
        <v>19</v>
      </c>
      <c r="N11898" t="s">
        <v>19</v>
      </c>
      <c r="O11898">
        <v>0</v>
      </c>
    </row>
    <row r="11899" spans="1:15" x14ac:dyDescent="0.25">
      <c r="A11899">
        <v>34911</v>
      </c>
      <c r="B11899">
        <v>1954</v>
      </c>
      <c r="C11899" t="s">
        <v>16440</v>
      </c>
      <c r="E11899" s="30">
        <v>0</v>
      </c>
      <c r="F11899">
        <v>0.01</v>
      </c>
      <c r="G11899" s="30">
        <v>0</v>
      </c>
      <c r="H11899">
        <v>1</v>
      </c>
      <c r="I11899">
        <v>8</v>
      </c>
      <c r="J11899" t="s">
        <v>19</v>
      </c>
      <c r="K11899">
        <v>1</v>
      </c>
      <c r="L11899" t="s">
        <v>19</v>
      </c>
      <c r="M11899" t="s">
        <v>19</v>
      </c>
      <c r="N11899" t="s">
        <v>19</v>
      </c>
      <c r="O11899">
        <v>0</v>
      </c>
    </row>
    <row r="11900" spans="1:15" x14ac:dyDescent="0.25">
      <c r="A11900">
        <v>34912</v>
      </c>
      <c r="B11900">
        <v>1955</v>
      </c>
      <c r="C11900" t="s">
        <v>16441</v>
      </c>
      <c r="E11900" s="30">
        <v>0</v>
      </c>
      <c r="F11900">
        <v>0.01</v>
      </c>
      <c r="G11900" s="30">
        <v>0</v>
      </c>
      <c r="H11900">
        <v>1</v>
      </c>
      <c r="I11900">
        <v>8</v>
      </c>
      <c r="J11900" t="s">
        <v>19</v>
      </c>
      <c r="K11900">
        <v>1</v>
      </c>
      <c r="L11900" t="s">
        <v>19</v>
      </c>
      <c r="M11900" t="s">
        <v>19</v>
      </c>
      <c r="N11900" t="s">
        <v>19</v>
      </c>
      <c r="O11900">
        <v>0</v>
      </c>
    </row>
    <row r="11901" spans="1:15" x14ac:dyDescent="0.25">
      <c r="A11901">
        <v>34913</v>
      </c>
      <c r="B11901">
        <v>1952</v>
      </c>
      <c r="C11901" t="s">
        <v>16442</v>
      </c>
      <c r="E11901" s="30">
        <v>0</v>
      </c>
      <c r="F11901">
        <v>0.01</v>
      </c>
      <c r="G11901" s="30">
        <v>0</v>
      </c>
      <c r="H11901">
        <v>1</v>
      </c>
      <c r="I11901">
        <v>4</v>
      </c>
      <c r="J11901" t="s">
        <v>19</v>
      </c>
      <c r="K11901">
        <v>1</v>
      </c>
      <c r="L11901" t="s">
        <v>19</v>
      </c>
      <c r="M11901" t="s">
        <v>19</v>
      </c>
      <c r="N11901" t="s">
        <v>19</v>
      </c>
      <c r="O11901">
        <v>0</v>
      </c>
    </row>
    <row r="11902" spans="1:15" x14ac:dyDescent="0.25">
      <c r="A11902">
        <v>34914</v>
      </c>
      <c r="B11902">
        <v>1953</v>
      </c>
      <c r="C11902" t="s">
        <v>16443</v>
      </c>
      <c r="E11902" s="30">
        <v>0</v>
      </c>
      <c r="F11902">
        <v>0.01</v>
      </c>
      <c r="G11902" s="30">
        <v>0</v>
      </c>
      <c r="H11902">
        <v>1</v>
      </c>
      <c r="I11902">
        <v>4</v>
      </c>
      <c r="J11902" t="s">
        <v>19</v>
      </c>
      <c r="K11902">
        <v>1</v>
      </c>
      <c r="L11902" t="s">
        <v>19</v>
      </c>
      <c r="M11902" t="s">
        <v>19</v>
      </c>
      <c r="N11902" t="s">
        <v>19</v>
      </c>
      <c r="O11902">
        <v>0</v>
      </c>
    </row>
    <row r="11903" spans="1:15" x14ac:dyDescent="0.25">
      <c r="A11903">
        <v>34915</v>
      </c>
      <c r="B11903">
        <v>1954</v>
      </c>
      <c r="C11903" t="s">
        <v>16444</v>
      </c>
      <c r="E11903" s="30">
        <v>0</v>
      </c>
      <c r="F11903">
        <v>0.01</v>
      </c>
      <c r="G11903" s="30">
        <v>0</v>
      </c>
      <c r="H11903">
        <v>1</v>
      </c>
      <c r="I11903">
        <v>4</v>
      </c>
      <c r="J11903" t="s">
        <v>19</v>
      </c>
      <c r="K11903">
        <v>1</v>
      </c>
      <c r="L11903" t="s">
        <v>19</v>
      </c>
      <c r="M11903" t="s">
        <v>19</v>
      </c>
      <c r="N11903" t="s">
        <v>19</v>
      </c>
      <c r="O11903">
        <v>0</v>
      </c>
    </row>
    <row r="11904" spans="1:15" x14ac:dyDescent="0.25">
      <c r="A11904">
        <v>34916</v>
      </c>
      <c r="B11904">
        <v>1955</v>
      </c>
      <c r="C11904" t="s">
        <v>16445</v>
      </c>
      <c r="E11904" s="30">
        <v>0</v>
      </c>
      <c r="F11904">
        <v>0.01</v>
      </c>
      <c r="G11904" s="30">
        <v>0</v>
      </c>
      <c r="H11904">
        <v>1</v>
      </c>
      <c r="I11904">
        <v>4</v>
      </c>
      <c r="J11904" t="s">
        <v>19</v>
      </c>
      <c r="K11904">
        <v>1</v>
      </c>
      <c r="L11904" t="s">
        <v>19</v>
      </c>
      <c r="M11904" t="s">
        <v>19</v>
      </c>
      <c r="N11904" t="s">
        <v>19</v>
      </c>
      <c r="O11904">
        <v>0</v>
      </c>
    </row>
    <row r="11905" spans="1:15" x14ac:dyDescent="0.25">
      <c r="A11905">
        <v>34917</v>
      </c>
      <c r="B11905">
        <v>1952</v>
      </c>
      <c r="C11905" t="s">
        <v>16446</v>
      </c>
      <c r="E11905" s="30">
        <v>0</v>
      </c>
      <c r="F11905">
        <v>0.01</v>
      </c>
      <c r="G11905" s="30">
        <v>0</v>
      </c>
      <c r="H11905">
        <v>1</v>
      </c>
      <c r="I11905">
        <v>4</v>
      </c>
      <c r="J11905" t="s">
        <v>19</v>
      </c>
      <c r="K11905">
        <v>1</v>
      </c>
      <c r="L11905" t="s">
        <v>19</v>
      </c>
      <c r="M11905" t="s">
        <v>19</v>
      </c>
      <c r="N11905" t="s">
        <v>19</v>
      </c>
      <c r="O11905">
        <v>0</v>
      </c>
    </row>
    <row r="11906" spans="1:15" x14ac:dyDescent="0.25">
      <c r="A11906">
        <v>34918</v>
      </c>
      <c r="B11906">
        <v>1953</v>
      </c>
      <c r="C11906" t="s">
        <v>16447</v>
      </c>
      <c r="E11906" s="30">
        <v>0</v>
      </c>
      <c r="F11906">
        <v>0.01</v>
      </c>
      <c r="G11906" s="30">
        <v>0</v>
      </c>
      <c r="H11906">
        <v>1</v>
      </c>
      <c r="I11906">
        <v>4</v>
      </c>
      <c r="J11906" t="s">
        <v>19</v>
      </c>
      <c r="K11906">
        <v>1</v>
      </c>
      <c r="L11906" t="s">
        <v>19</v>
      </c>
      <c r="M11906" t="s">
        <v>19</v>
      </c>
      <c r="N11906" t="s">
        <v>19</v>
      </c>
      <c r="O11906">
        <v>0</v>
      </c>
    </row>
    <row r="11907" spans="1:15" x14ac:dyDescent="0.25">
      <c r="A11907">
        <v>34919</v>
      </c>
      <c r="B11907">
        <v>1954</v>
      </c>
      <c r="C11907" t="s">
        <v>16448</v>
      </c>
      <c r="E11907" s="30">
        <v>0</v>
      </c>
      <c r="F11907">
        <v>0.01</v>
      </c>
      <c r="G11907" s="30">
        <v>0</v>
      </c>
      <c r="H11907">
        <v>1</v>
      </c>
      <c r="I11907">
        <v>4</v>
      </c>
      <c r="J11907" t="s">
        <v>19</v>
      </c>
      <c r="K11907">
        <v>1</v>
      </c>
      <c r="L11907" t="s">
        <v>19</v>
      </c>
      <c r="M11907" t="s">
        <v>19</v>
      </c>
      <c r="N11907" t="s">
        <v>19</v>
      </c>
      <c r="O11907">
        <v>0</v>
      </c>
    </row>
    <row r="11908" spans="1:15" x14ac:dyDescent="0.25">
      <c r="A11908">
        <v>34920</v>
      </c>
      <c r="B11908">
        <v>1955</v>
      </c>
      <c r="C11908" t="s">
        <v>16449</v>
      </c>
      <c r="E11908" s="30">
        <v>0</v>
      </c>
      <c r="F11908">
        <v>0.01</v>
      </c>
      <c r="G11908" s="30">
        <v>0</v>
      </c>
      <c r="H11908">
        <v>1</v>
      </c>
      <c r="I11908">
        <v>4</v>
      </c>
      <c r="J11908" t="s">
        <v>19</v>
      </c>
      <c r="K11908">
        <v>1</v>
      </c>
      <c r="L11908" t="s">
        <v>19</v>
      </c>
      <c r="M11908" t="s">
        <v>19</v>
      </c>
      <c r="N11908" t="s">
        <v>19</v>
      </c>
      <c r="O11908">
        <v>0</v>
      </c>
    </row>
    <row r="11909" spans="1:15" x14ac:dyDescent="0.25">
      <c r="A11909">
        <v>34921</v>
      </c>
      <c r="B11909">
        <v>1952</v>
      </c>
      <c r="C11909" t="s">
        <v>16450</v>
      </c>
      <c r="E11909" s="30">
        <v>0</v>
      </c>
      <c r="F11909">
        <v>0.01</v>
      </c>
      <c r="G11909" s="30">
        <v>0</v>
      </c>
      <c r="H11909">
        <v>1</v>
      </c>
      <c r="I11909">
        <v>4</v>
      </c>
      <c r="J11909" t="s">
        <v>19</v>
      </c>
      <c r="K11909">
        <v>1</v>
      </c>
      <c r="L11909" t="s">
        <v>19</v>
      </c>
      <c r="M11909" t="s">
        <v>19</v>
      </c>
      <c r="N11909" t="s">
        <v>19</v>
      </c>
      <c r="O11909">
        <v>0</v>
      </c>
    </row>
    <row r="11910" spans="1:15" x14ac:dyDescent="0.25">
      <c r="A11910">
        <v>34922</v>
      </c>
      <c r="B11910">
        <v>1953</v>
      </c>
      <c r="C11910" t="s">
        <v>16451</v>
      </c>
      <c r="E11910" s="30">
        <v>0</v>
      </c>
      <c r="F11910">
        <v>0.01</v>
      </c>
      <c r="G11910" s="30">
        <v>0</v>
      </c>
      <c r="H11910">
        <v>1</v>
      </c>
      <c r="I11910">
        <v>4</v>
      </c>
      <c r="J11910" t="s">
        <v>19</v>
      </c>
      <c r="K11910">
        <v>1</v>
      </c>
      <c r="L11910" t="s">
        <v>19</v>
      </c>
      <c r="M11910" t="s">
        <v>19</v>
      </c>
      <c r="N11910" t="s">
        <v>19</v>
      </c>
      <c r="O11910">
        <v>0</v>
      </c>
    </row>
    <row r="11911" spans="1:15" x14ac:dyDescent="0.25">
      <c r="A11911">
        <v>34923</v>
      </c>
      <c r="B11911">
        <v>1954</v>
      </c>
      <c r="C11911" t="s">
        <v>16452</v>
      </c>
      <c r="E11911" s="30">
        <v>0</v>
      </c>
      <c r="F11911">
        <v>0.01</v>
      </c>
      <c r="G11911" s="30">
        <v>0</v>
      </c>
      <c r="H11911">
        <v>1</v>
      </c>
      <c r="I11911">
        <v>4</v>
      </c>
      <c r="J11911" t="s">
        <v>19</v>
      </c>
      <c r="K11911">
        <v>1</v>
      </c>
      <c r="L11911" t="s">
        <v>19</v>
      </c>
      <c r="M11911" t="s">
        <v>19</v>
      </c>
      <c r="N11911" t="s">
        <v>19</v>
      </c>
      <c r="O11911">
        <v>0</v>
      </c>
    </row>
    <row r="11912" spans="1:15" x14ac:dyDescent="0.25">
      <c r="A11912">
        <v>34924</v>
      </c>
      <c r="B11912">
        <v>1955</v>
      </c>
      <c r="C11912" t="s">
        <v>16453</v>
      </c>
      <c r="E11912" s="30">
        <v>0</v>
      </c>
      <c r="F11912">
        <v>0.01</v>
      </c>
      <c r="G11912" s="30">
        <v>0</v>
      </c>
      <c r="H11912">
        <v>1</v>
      </c>
      <c r="I11912">
        <v>4</v>
      </c>
      <c r="J11912" t="s">
        <v>19</v>
      </c>
      <c r="K11912">
        <v>1</v>
      </c>
      <c r="L11912" t="s">
        <v>19</v>
      </c>
      <c r="M11912" t="s">
        <v>19</v>
      </c>
      <c r="N11912" t="s">
        <v>19</v>
      </c>
      <c r="O11912">
        <v>0</v>
      </c>
    </row>
    <row r="11913" spans="1:15" x14ac:dyDescent="0.25">
      <c r="A11913">
        <v>34925</v>
      </c>
      <c r="B11913">
        <v>1952</v>
      </c>
      <c r="C11913" t="s">
        <v>16454</v>
      </c>
      <c r="E11913" s="30">
        <v>0</v>
      </c>
      <c r="F11913">
        <v>0.01</v>
      </c>
      <c r="G11913" s="30">
        <v>0</v>
      </c>
      <c r="H11913">
        <v>1</v>
      </c>
      <c r="I11913">
        <v>4</v>
      </c>
      <c r="J11913" t="s">
        <v>19</v>
      </c>
      <c r="K11913">
        <v>1</v>
      </c>
      <c r="L11913" t="s">
        <v>19</v>
      </c>
      <c r="M11913" t="s">
        <v>19</v>
      </c>
      <c r="N11913" t="s">
        <v>19</v>
      </c>
      <c r="O11913">
        <v>0</v>
      </c>
    </row>
    <row r="11914" spans="1:15" x14ac:dyDescent="0.25">
      <c r="A11914">
        <v>34926</v>
      </c>
      <c r="B11914">
        <v>1953</v>
      </c>
      <c r="C11914" t="s">
        <v>16455</v>
      </c>
      <c r="E11914" s="30">
        <v>0</v>
      </c>
      <c r="F11914">
        <v>0.01</v>
      </c>
      <c r="G11914" s="30">
        <v>0</v>
      </c>
      <c r="H11914">
        <v>1</v>
      </c>
      <c r="I11914">
        <v>4</v>
      </c>
      <c r="J11914" t="s">
        <v>19</v>
      </c>
      <c r="K11914">
        <v>1</v>
      </c>
      <c r="L11914" t="s">
        <v>19</v>
      </c>
      <c r="M11914" t="s">
        <v>19</v>
      </c>
      <c r="N11914" t="s">
        <v>19</v>
      </c>
      <c r="O11914">
        <v>0</v>
      </c>
    </row>
    <row r="11915" spans="1:15" x14ac:dyDescent="0.25">
      <c r="A11915">
        <v>34927</v>
      </c>
      <c r="B11915">
        <v>1954</v>
      </c>
      <c r="C11915" t="s">
        <v>16456</v>
      </c>
      <c r="E11915" s="30">
        <v>0</v>
      </c>
      <c r="F11915">
        <v>0.01</v>
      </c>
      <c r="G11915" s="30">
        <v>0</v>
      </c>
      <c r="H11915">
        <v>1</v>
      </c>
      <c r="I11915">
        <v>4</v>
      </c>
      <c r="J11915" t="s">
        <v>19</v>
      </c>
      <c r="K11915">
        <v>1</v>
      </c>
      <c r="L11915" t="s">
        <v>19</v>
      </c>
      <c r="M11915" t="s">
        <v>19</v>
      </c>
      <c r="N11915" t="s">
        <v>19</v>
      </c>
      <c r="O11915">
        <v>0</v>
      </c>
    </row>
    <row r="11916" spans="1:15" x14ac:dyDescent="0.25">
      <c r="A11916">
        <v>34928</v>
      </c>
      <c r="B11916">
        <v>1955</v>
      </c>
      <c r="C11916" t="s">
        <v>16457</v>
      </c>
      <c r="E11916" s="30">
        <v>0</v>
      </c>
      <c r="F11916">
        <v>0.01</v>
      </c>
      <c r="G11916" s="30">
        <v>0</v>
      </c>
      <c r="H11916">
        <v>1</v>
      </c>
      <c r="I11916">
        <v>4</v>
      </c>
      <c r="J11916" t="s">
        <v>19</v>
      </c>
      <c r="K11916">
        <v>1</v>
      </c>
      <c r="L11916" t="s">
        <v>19</v>
      </c>
      <c r="M11916" t="s">
        <v>19</v>
      </c>
      <c r="N11916" t="s">
        <v>19</v>
      </c>
      <c r="O11916">
        <v>0</v>
      </c>
    </row>
    <row r="11917" spans="1:15" x14ac:dyDescent="0.25">
      <c r="A11917">
        <v>34929</v>
      </c>
      <c r="B11917">
        <v>1952</v>
      </c>
      <c r="C11917" t="s">
        <v>16458</v>
      </c>
      <c r="E11917" s="30">
        <v>0</v>
      </c>
      <c r="F11917">
        <v>0.01</v>
      </c>
      <c r="G11917" s="30">
        <v>0</v>
      </c>
      <c r="H11917">
        <v>1</v>
      </c>
      <c r="I11917">
        <v>4</v>
      </c>
      <c r="J11917" t="s">
        <v>19</v>
      </c>
      <c r="K11917">
        <v>1</v>
      </c>
      <c r="L11917" t="s">
        <v>19</v>
      </c>
      <c r="M11917" t="s">
        <v>19</v>
      </c>
      <c r="N11917" t="s">
        <v>19</v>
      </c>
      <c r="O11917">
        <v>0</v>
      </c>
    </row>
    <row r="11918" spans="1:15" x14ac:dyDescent="0.25">
      <c r="A11918">
        <v>34930</v>
      </c>
      <c r="B11918">
        <v>1953</v>
      </c>
      <c r="C11918" t="s">
        <v>16459</v>
      </c>
      <c r="E11918" s="30">
        <v>0</v>
      </c>
      <c r="F11918">
        <v>0.01</v>
      </c>
      <c r="G11918" s="30">
        <v>0</v>
      </c>
      <c r="H11918">
        <v>1</v>
      </c>
      <c r="I11918">
        <v>4</v>
      </c>
      <c r="J11918" t="s">
        <v>19</v>
      </c>
      <c r="K11918">
        <v>1</v>
      </c>
      <c r="L11918" t="s">
        <v>19</v>
      </c>
      <c r="M11918" t="s">
        <v>19</v>
      </c>
      <c r="N11918" t="s">
        <v>19</v>
      </c>
      <c r="O11918">
        <v>0</v>
      </c>
    </row>
    <row r="11919" spans="1:15" x14ac:dyDescent="0.25">
      <c r="A11919">
        <v>34931</v>
      </c>
      <c r="B11919">
        <v>1954</v>
      </c>
      <c r="C11919" t="s">
        <v>16460</v>
      </c>
      <c r="E11919" s="30">
        <v>0</v>
      </c>
      <c r="F11919">
        <v>0.01</v>
      </c>
      <c r="G11919" s="30">
        <v>0</v>
      </c>
      <c r="H11919">
        <v>1</v>
      </c>
      <c r="I11919">
        <v>4</v>
      </c>
      <c r="J11919" t="s">
        <v>19</v>
      </c>
      <c r="K11919">
        <v>1</v>
      </c>
      <c r="L11919" t="s">
        <v>19</v>
      </c>
      <c r="M11919" t="s">
        <v>19</v>
      </c>
      <c r="N11919" t="s">
        <v>19</v>
      </c>
      <c r="O11919">
        <v>0</v>
      </c>
    </row>
    <row r="11920" spans="1:15" x14ac:dyDescent="0.25">
      <c r="A11920">
        <v>34932</v>
      </c>
      <c r="B11920">
        <v>1955</v>
      </c>
      <c r="C11920" t="s">
        <v>16461</v>
      </c>
      <c r="E11920" s="30">
        <v>0</v>
      </c>
      <c r="F11920">
        <v>0.01</v>
      </c>
      <c r="G11920" s="30">
        <v>0</v>
      </c>
      <c r="H11920">
        <v>1</v>
      </c>
      <c r="I11920">
        <v>4</v>
      </c>
      <c r="J11920" t="s">
        <v>19</v>
      </c>
      <c r="K11920">
        <v>1</v>
      </c>
      <c r="L11920" t="s">
        <v>19</v>
      </c>
      <c r="M11920" t="s">
        <v>19</v>
      </c>
      <c r="N11920" t="s">
        <v>19</v>
      </c>
      <c r="O11920">
        <v>0</v>
      </c>
    </row>
    <row r="11921" spans="1:15" x14ac:dyDescent="0.25">
      <c r="A11921">
        <v>34933</v>
      </c>
      <c r="B11921">
        <v>1952</v>
      </c>
      <c r="C11921" t="s">
        <v>16462</v>
      </c>
      <c r="E11921" s="30">
        <v>0</v>
      </c>
      <c r="F11921">
        <v>0.01</v>
      </c>
      <c r="G11921" s="30">
        <v>0</v>
      </c>
      <c r="H11921">
        <v>1</v>
      </c>
      <c r="I11921">
        <v>4</v>
      </c>
      <c r="J11921" t="s">
        <v>19</v>
      </c>
      <c r="K11921">
        <v>1</v>
      </c>
      <c r="L11921" t="s">
        <v>19</v>
      </c>
      <c r="M11921" t="s">
        <v>19</v>
      </c>
      <c r="N11921" t="s">
        <v>19</v>
      </c>
      <c r="O11921">
        <v>0</v>
      </c>
    </row>
    <row r="11922" spans="1:15" x14ac:dyDescent="0.25">
      <c r="A11922">
        <v>34934</v>
      </c>
      <c r="B11922">
        <v>1953</v>
      </c>
      <c r="C11922" t="s">
        <v>16463</v>
      </c>
      <c r="E11922" s="30">
        <v>0</v>
      </c>
      <c r="F11922">
        <v>0.01</v>
      </c>
      <c r="G11922" s="30">
        <v>0</v>
      </c>
      <c r="H11922">
        <v>1</v>
      </c>
      <c r="I11922">
        <v>4</v>
      </c>
      <c r="J11922" t="s">
        <v>19</v>
      </c>
      <c r="K11922">
        <v>1</v>
      </c>
      <c r="L11922" t="s">
        <v>19</v>
      </c>
      <c r="M11922" t="s">
        <v>19</v>
      </c>
      <c r="N11922" t="s">
        <v>19</v>
      </c>
      <c r="O11922">
        <v>0</v>
      </c>
    </row>
    <row r="11923" spans="1:15" x14ac:dyDescent="0.25">
      <c r="A11923">
        <v>34935</v>
      </c>
      <c r="B11923">
        <v>1954</v>
      </c>
      <c r="C11923" t="s">
        <v>16464</v>
      </c>
      <c r="E11923" s="30">
        <v>0</v>
      </c>
      <c r="F11923">
        <v>0.01</v>
      </c>
      <c r="G11923" s="30">
        <v>0</v>
      </c>
      <c r="H11923">
        <v>1</v>
      </c>
      <c r="I11923">
        <v>4</v>
      </c>
      <c r="J11923" t="s">
        <v>19</v>
      </c>
      <c r="K11923">
        <v>1</v>
      </c>
      <c r="L11923" t="s">
        <v>19</v>
      </c>
      <c r="M11923" t="s">
        <v>19</v>
      </c>
      <c r="N11923" t="s">
        <v>19</v>
      </c>
      <c r="O11923">
        <v>0</v>
      </c>
    </row>
    <row r="11924" spans="1:15" x14ac:dyDescent="0.25">
      <c r="A11924">
        <v>34936</v>
      </c>
      <c r="B11924">
        <v>1955</v>
      </c>
      <c r="C11924" t="s">
        <v>16465</v>
      </c>
      <c r="E11924" s="30">
        <v>0</v>
      </c>
      <c r="F11924">
        <v>0.01</v>
      </c>
      <c r="G11924" s="30">
        <v>0</v>
      </c>
      <c r="H11924">
        <v>1</v>
      </c>
      <c r="I11924">
        <v>4</v>
      </c>
      <c r="J11924" t="s">
        <v>19</v>
      </c>
      <c r="K11924">
        <v>1</v>
      </c>
      <c r="L11924" t="s">
        <v>19</v>
      </c>
      <c r="M11924" t="s">
        <v>19</v>
      </c>
      <c r="N11924" t="s">
        <v>19</v>
      </c>
      <c r="O11924">
        <v>0</v>
      </c>
    </row>
    <row r="11925" spans="1:15" x14ac:dyDescent="0.25">
      <c r="A11925">
        <v>34937</v>
      </c>
      <c r="B11925">
        <v>1952</v>
      </c>
      <c r="C11925" t="s">
        <v>16466</v>
      </c>
      <c r="E11925" s="30">
        <v>0</v>
      </c>
      <c r="F11925">
        <v>0.01</v>
      </c>
      <c r="G11925" s="30">
        <v>0</v>
      </c>
      <c r="H11925">
        <v>1</v>
      </c>
      <c r="I11925">
        <v>4</v>
      </c>
      <c r="J11925" t="s">
        <v>19</v>
      </c>
      <c r="K11925">
        <v>1</v>
      </c>
      <c r="L11925" t="s">
        <v>19</v>
      </c>
      <c r="M11925" t="s">
        <v>19</v>
      </c>
      <c r="N11925" t="s">
        <v>19</v>
      </c>
      <c r="O11925">
        <v>0</v>
      </c>
    </row>
    <row r="11926" spans="1:15" x14ac:dyDescent="0.25">
      <c r="A11926">
        <v>34938</v>
      </c>
      <c r="B11926">
        <v>1953</v>
      </c>
      <c r="C11926" t="s">
        <v>16467</v>
      </c>
      <c r="E11926" s="30">
        <v>0</v>
      </c>
      <c r="F11926">
        <v>0.01</v>
      </c>
      <c r="G11926" s="30">
        <v>0</v>
      </c>
      <c r="H11926">
        <v>1</v>
      </c>
      <c r="I11926">
        <v>4</v>
      </c>
      <c r="J11926" t="s">
        <v>19</v>
      </c>
      <c r="K11926">
        <v>1</v>
      </c>
      <c r="L11926" t="s">
        <v>19</v>
      </c>
      <c r="M11926" t="s">
        <v>19</v>
      </c>
      <c r="N11926" t="s">
        <v>19</v>
      </c>
      <c r="O11926">
        <v>0</v>
      </c>
    </row>
    <row r="11927" spans="1:15" x14ac:dyDescent="0.25">
      <c r="A11927">
        <v>34939</v>
      </c>
      <c r="B11927">
        <v>1954</v>
      </c>
      <c r="C11927" t="s">
        <v>16468</v>
      </c>
      <c r="E11927" s="30">
        <v>0</v>
      </c>
      <c r="F11927">
        <v>0.01</v>
      </c>
      <c r="G11927" s="30">
        <v>0</v>
      </c>
      <c r="H11927">
        <v>1</v>
      </c>
      <c r="I11927">
        <v>4</v>
      </c>
      <c r="J11927" t="s">
        <v>19</v>
      </c>
      <c r="K11927">
        <v>1</v>
      </c>
      <c r="L11927" t="s">
        <v>19</v>
      </c>
      <c r="M11927" t="s">
        <v>19</v>
      </c>
      <c r="N11927" t="s">
        <v>19</v>
      </c>
      <c r="O11927">
        <v>0</v>
      </c>
    </row>
    <row r="11928" spans="1:15" x14ac:dyDescent="0.25">
      <c r="A11928">
        <v>34940</v>
      </c>
      <c r="B11928">
        <v>1955</v>
      </c>
      <c r="C11928" t="s">
        <v>16469</v>
      </c>
      <c r="E11928" s="30">
        <v>0</v>
      </c>
      <c r="F11928">
        <v>0.01</v>
      </c>
      <c r="G11928" s="30">
        <v>0</v>
      </c>
      <c r="H11928">
        <v>1</v>
      </c>
      <c r="I11928">
        <v>4</v>
      </c>
      <c r="J11928" t="s">
        <v>19</v>
      </c>
      <c r="K11928">
        <v>1</v>
      </c>
      <c r="L11928" t="s">
        <v>19</v>
      </c>
      <c r="M11928" t="s">
        <v>19</v>
      </c>
      <c r="N11928" t="s">
        <v>19</v>
      </c>
      <c r="O11928">
        <v>0</v>
      </c>
    </row>
    <row r="11929" spans="1:15" x14ac:dyDescent="0.25">
      <c r="A11929">
        <v>34941</v>
      </c>
      <c r="B11929">
        <v>1952</v>
      </c>
      <c r="C11929" t="s">
        <v>16470</v>
      </c>
      <c r="E11929" s="30">
        <v>0</v>
      </c>
      <c r="F11929">
        <v>0.01</v>
      </c>
      <c r="G11929" s="30">
        <v>0</v>
      </c>
      <c r="H11929">
        <v>1</v>
      </c>
      <c r="I11929">
        <v>4</v>
      </c>
      <c r="J11929" t="s">
        <v>19</v>
      </c>
      <c r="K11929">
        <v>1</v>
      </c>
      <c r="L11929" t="s">
        <v>19</v>
      </c>
      <c r="M11929" t="s">
        <v>19</v>
      </c>
      <c r="N11929" t="s">
        <v>19</v>
      </c>
      <c r="O11929">
        <v>0</v>
      </c>
    </row>
    <row r="11930" spans="1:15" x14ac:dyDescent="0.25">
      <c r="A11930">
        <v>34942</v>
      </c>
      <c r="B11930">
        <v>1953</v>
      </c>
      <c r="C11930" t="s">
        <v>16471</v>
      </c>
      <c r="E11930" s="30">
        <v>0</v>
      </c>
      <c r="F11930">
        <v>0.01</v>
      </c>
      <c r="G11930" s="30">
        <v>0</v>
      </c>
      <c r="H11930">
        <v>1</v>
      </c>
      <c r="I11930">
        <v>4</v>
      </c>
      <c r="J11930" t="s">
        <v>19</v>
      </c>
      <c r="K11930">
        <v>1</v>
      </c>
      <c r="L11930" t="s">
        <v>19</v>
      </c>
      <c r="M11930" t="s">
        <v>19</v>
      </c>
      <c r="N11930" t="s">
        <v>19</v>
      </c>
      <c r="O11930">
        <v>0</v>
      </c>
    </row>
    <row r="11931" spans="1:15" x14ac:dyDescent="0.25">
      <c r="A11931">
        <v>34943</v>
      </c>
      <c r="B11931">
        <v>1954</v>
      </c>
      <c r="C11931" t="s">
        <v>16472</v>
      </c>
      <c r="E11931" s="30">
        <v>0</v>
      </c>
      <c r="F11931">
        <v>0.01</v>
      </c>
      <c r="G11931" s="30">
        <v>0</v>
      </c>
      <c r="H11931">
        <v>1</v>
      </c>
      <c r="I11931">
        <v>4</v>
      </c>
      <c r="J11931" t="s">
        <v>19</v>
      </c>
      <c r="K11931">
        <v>1</v>
      </c>
      <c r="L11931" t="s">
        <v>19</v>
      </c>
      <c r="M11931" t="s">
        <v>19</v>
      </c>
      <c r="N11931" t="s">
        <v>19</v>
      </c>
      <c r="O11931">
        <v>0</v>
      </c>
    </row>
    <row r="11932" spans="1:15" x14ac:dyDescent="0.25">
      <c r="A11932">
        <v>34944</v>
      </c>
      <c r="B11932">
        <v>1955</v>
      </c>
      <c r="C11932" t="s">
        <v>16473</v>
      </c>
      <c r="E11932" s="30">
        <v>0</v>
      </c>
      <c r="F11932">
        <v>0.01</v>
      </c>
      <c r="G11932" s="30">
        <v>0</v>
      </c>
      <c r="H11932">
        <v>1</v>
      </c>
      <c r="I11932">
        <v>4</v>
      </c>
      <c r="J11932" t="s">
        <v>19</v>
      </c>
      <c r="K11932">
        <v>1</v>
      </c>
      <c r="L11932" t="s">
        <v>19</v>
      </c>
      <c r="M11932" t="s">
        <v>19</v>
      </c>
      <c r="N11932" t="s">
        <v>19</v>
      </c>
      <c r="O11932">
        <v>0</v>
      </c>
    </row>
    <row r="11933" spans="1:15" x14ac:dyDescent="0.25">
      <c r="A11933">
        <v>34945</v>
      </c>
      <c r="B11933">
        <v>1952</v>
      </c>
      <c r="C11933" t="s">
        <v>16474</v>
      </c>
      <c r="E11933" s="30">
        <v>0</v>
      </c>
      <c r="F11933">
        <v>0.01</v>
      </c>
      <c r="G11933" s="30">
        <v>0</v>
      </c>
      <c r="H11933">
        <v>1</v>
      </c>
      <c r="I11933">
        <v>4</v>
      </c>
      <c r="J11933" t="s">
        <v>19</v>
      </c>
      <c r="K11933">
        <v>1</v>
      </c>
      <c r="L11933" t="s">
        <v>19</v>
      </c>
      <c r="M11933" t="s">
        <v>19</v>
      </c>
      <c r="N11933" t="s">
        <v>19</v>
      </c>
      <c r="O11933">
        <v>0</v>
      </c>
    </row>
    <row r="11934" spans="1:15" x14ac:dyDescent="0.25">
      <c r="A11934">
        <v>34946</v>
      </c>
      <c r="B11934">
        <v>1953</v>
      </c>
      <c r="C11934" t="s">
        <v>16475</v>
      </c>
      <c r="E11934" s="30">
        <v>0</v>
      </c>
      <c r="F11934">
        <v>0.01</v>
      </c>
      <c r="G11934" s="30">
        <v>0</v>
      </c>
      <c r="H11934">
        <v>1</v>
      </c>
      <c r="I11934">
        <v>4</v>
      </c>
      <c r="J11934" t="s">
        <v>19</v>
      </c>
      <c r="K11934">
        <v>1</v>
      </c>
      <c r="L11934" t="s">
        <v>19</v>
      </c>
      <c r="M11934" t="s">
        <v>19</v>
      </c>
      <c r="N11934" t="s">
        <v>19</v>
      </c>
      <c r="O11934">
        <v>0</v>
      </c>
    </row>
    <row r="11935" spans="1:15" x14ac:dyDescent="0.25">
      <c r="A11935">
        <v>34947</v>
      </c>
      <c r="B11935">
        <v>1954</v>
      </c>
      <c r="C11935" t="s">
        <v>16476</v>
      </c>
      <c r="E11935" s="30">
        <v>0</v>
      </c>
      <c r="F11935">
        <v>0.01</v>
      </c>
      <c r="G11935" s="30">
        <v>0</v>
      </c>
      <c r="H11935">
        <v>1</v>
      </c>
      <c r="I11935">
        <v>4</v>
      </c>
      <c r="J11935" t="s">
        <v>19</v>
      </c>
      <c r="K11935">
        <v>1</v>
      </c>
      <c r="L11935" t="s">
        <v>19</v>
      </c>
      <c r="M11935" t="s">
        <v>19</v>
      </c>
      <c r="N11935" t="s">
        <v>19</v>
      </c>
      <c r="O11935">
        <v>0</v>
      </c>
    </row>
    <row r="11936" spans="1:15" x14ac:dyDescent="0.25">
      <c r="A11936">
        <v>34948</v>
      </c>
      <c r="B11936">
        <v>1955</v>
      </c>
      <c r="C11936" t="s">
        <v>16477</v>
      </c>
      <c r="E11936" s="30">
        <v>0</v>
      </c>
      <c r="F11936">
        <v>0.01</v>
      </c>
      <c r="G11936" s="30">
        <v>0</v>
      </c>
      <c r="H11936">
        <v>1</v>
      </c>
      <c r="I11936">
        <v>4</v>
      </c>
      <c r="J11936" t="s">
        <v>19</v>
      </c>
      <c r="K11936">
        <v>1</v>
      </c>
      <c r="L11936" t="s">
        <v>19</v>
      </c>
      <c r="M11936" t="s">
        <v>19</v>
      </c>
      <c r="N11936" t="s">
        <v>19</v>
      </c>
      <c r="O11936">
        <v>0</v>
      </c>
    </row>
    <row r="11937" spans="1:15" x14ac:dyDescent="0.25">
      <c r="A11937">
        <v>34949</v>
      </c>
      <c r="B11937">
        <v>1952</v>
      </c>
      <c r="C11937" t="s">
        <v>16478</v>
      </c>
      <c r="E11937" s="30">
        <v>0</v>
      </c>
      <c r="F11937">
        <v>0.01</v>
      </c>
      <c r="G11937" s="30">
        <v>0</v>
      </c>
      <c r="H11937">
        <v>1</v>
      </c>
      <c r="I11937">
        <v>4</v>
      </c>
      <c r="J11937" t="s">
        <v>19</v>
      </c>
      <c r="K11937">
        <v>1</v>
      </c>
      <c r="L11937" t="s">
        <v>19</v>
      </c>
      <c r="M11937" t="s">
        <v>19</v>
      </c>
      <c r="N11937" t="s">
        <v>19</v>
      </c>
      <c r="O11937">
        <v>0</v>
      </c>
    </row>
    <row r="11938" spans="1:15" x14ac:dyDescent="0.25">
      <c r="A11938">
        <v>34950</v>
      </c>
      <c r="B11938">
        <v>1953</v>
      </c>
      <c r="C11938" t="s">
        <v>16479</v>
      </c>
      <c r="E11938" s="30">
        <v>0</v>
      </c>
      <c r="F11938">
        <v>0.01</v>
      </c>
      <c r="G11938" s="30">
        <v>0</v>
      </c>
      <c r="H11938">
        <v>1</v>
      </c>
      <c r="I11938">
        <v>4</v>
      </c>
      <c r="J11938" t="s">
        <v>19</v>
      </c>
      <c r="K11938">
        <v>1</v>
      </c>
      <c r="L11938" t="s">
        <v>19</v>
      </c>
      <c r="M11938" t="s">
        <v>19</v>
      </c>
      <c r="N11938" t="s">
        <v>19</v>
      </c>
      <c r="O11938">
        <v>0</v>
      </c>
    </row>
    <row r="11939" spans="1:15" x14ac:dyDescent="0.25">
      <c r="A11939">
        <v>34951</v>
      </c>
      <c r="B11939">
        <v>1954</v>
      </c>
      <c r="C11939" t="s">
        <v>16480</v>
      </c>
      <c r="E11939" s="30">
        <v>0</v>
      </c>
      <c r="F11939">
        <v>0.01</v>
      </c>
      <c r="G11939" s="30">
        <v>0</v>
      </c>
      <c r="H11939">
        <v>1</v>
      </c>
      <c r="I11939">
        <v>4</v>
      </c>
      <c r="J11939" t="s">
        <v>19</v>
      </c>
      <c r="K11939">
        <v>1</v>
      </c>
      <c r="L11939" t="s">
        <v>19</v>
      </c>
      <c r="M11939" t="s">
        <v>19</v>
      </c>
      <c r="N11939" t="s">
        <v>19</v>
      </c>
      <c r="O11939">
        <v>0</v>
      </c>
    </row>
    <row r="11940" spans="1:15" x14ac:dyDescent="0.25">
      <c r="A11940">
        <v>34952</v>
      </c>
      <c r="B11940">
        <v>1955</v>
      </c>
      <c r="C11940" t="s">
        <v>16481</v>
      </c>
      <c r="E11940" s="30">
        <v>0</v>
      </c>
      <c r="F11940">
        <v>0.01</v>
      </c>
      <c r="G11940" s="30">
        <v>0</v>
      </c>
      <c r="H11940">
        <v>1</v>
      </c>
      <c r="I11940">
        <v>4</v>
      </c>
      <c r="J11940" t="s">
        <v>19</v>
      </c>
      <c r="K11940">
        <v>1</v>
      </c>
      <c r="L11940" t="s">
        <v>19</v>
      </c>
      <c r="M11940" t="s">
        <v>19</v>
      </c>
      <c r="N11940" t="s">
        <v>19</v>
      </c>
      <c r="O11940">
        <v>0</v>
      </c>
    </row>
    <row r="11941" spans="1:15" x14ac:dyDescent="0.25">
      <c r="A11941">
        <v>34953</v>
      </c>
      <c r="B11941">
        <v>1952</v>
      </c>
      <c r="C11941" t="s">
        <v>16482</v>
      </c>
      <c r="E11941" s="30">
        <v>0</v>
      </c>
      <c r="F11941">
        <v>0.01</v>
      </c>
      <c r="G11941" s="30">
        <v>0</v>
      </c>
      <c r="H11941">
        <v>1</v>
      </c>
      <c r="I11941">
        <v>4</v>
      </c>
      <c r="J11941" t="s">
        <v>19</v>
      </c>
      <c r="K11941">
        <v>1</v>
      </c>
      <c r="L11941" t="s">
        <v>19</v>
      </c>
      <c r="M11941" t="s">
        <v>19</v>
      </c>
      <c r="N11941" t="s">
        <v>19</v>
      </c>
      <c r="O11941">
        <v>0</v>
      </c>
    </row>
    <row r="11942" spans="1:15" x14ac:dyDescent="0.25">
      <c r="A11942">
        <v>34954</v>
      </c>
      <c r="B11942">
        <v>1953</v>
      </c>
      <c r="C11942" t="s">
        <v>16483</v>
      </c>
      <c r="E11942" s="30">
        <v>0</v>
      </c>
      <c r="F11942">
        <v>0.01</v>
      </c>
      <c r="G11942" s="30">
        <v>0</v>
      </c>
      <c r="H11942">
        <v>1</v>
      </c>
      <c r="I11942">
        <v>4</v>
      </c>
      <c r="J11942" t="s">
        <v>19</v>
      </c>
      <c r="K11942">
        <v>1</v>
      </c>
      <c r="L11942" t="s">
        <v>19</v>
      </c>
      <c r="M11942" t="s">
        <v>19</v>
      </c>
      <c r="N11942" t="s">
        <v>19</v>
      </c>
      <c r="O11942">
        <v>0</v>
      </c>
    </row>
    <row r="11943" spans="1:15" x14ac:dyDescent="0.25">
      <c r="A11943">
        <v>34955</v>
      </c>
      <c r="B11943">
        <v>1954</v>
      </c>
      <c r="C11943" t="s">
        <v>16484</v>
      </c>
      <c r="E11943" s="30">
        <v>0</v>
      </c>
      <c r="F11943">
        <v>0.01</v>
      </c>
      <c r="G11943" s="30">
        <v>0</v>
      </c>
      <c r="H11943">
        <v>1</v>
      </c>
      <c r="I11943">
        <v>4</v>
      </c>
      <c r="J11943" t="s">
        <v>19</v>
      </c>
      <c r="K11943">
        <v>1</v>
      </c>
      <c r="L11943" t="s">
        <v>19</v>
      </c>
      <c r="M11943" t="s">
        <v>19</v>
      </c>
      <c r="N11943" t="s">
        <v>19</v>
      </c>
      <c r="O11943">
        <v>0</v>
      </c>
    </row>
    <row r="11944" spans="1:15" x14ac:dyDescent="0.25">
      <c r="A11944">
        <v>34956</v>
      </c>
      <c r="B11944">
        <v>1955</v>
      </c>
      <c r="C11944" t="s">
        <v>16485</v>
      </c>
      <c r="E11944" s="30">
        <v>0</v>
      </c>
      <c r="F11944">
        <v>0.01</v>
      </c>
      <c r="G11944" s="30">
        <v>0</v>
      </c>
      <c r="H11944">
        <v>1</v>
      </c>
      <c r="I11944">
        <v>4</v>
      </c>
      <c r="J11944" t="s">
        <v>19</v>
      </c>
      <c r="K11944">
        <v>1</v>
      </c>
      <c r="L11944" t="s">
        <v>19</v>
      </c>
      <c r="M11944" t="s">
        <v>19</v>
      </c>
      <c r="N11944" t="s">
        <v>19</v>
      </c>
      <c r="O11944">
        <v>0</v>
      </c>
    </row>
    <row r="11945" spans="1:15" x14ac:dyDescent="0.25">
      <c r="A11945">
        <v>34957</v>
      </c>
      <c r="B11945">
        <v>1952</v>
      </c>
      <c r="C11945" t="s">
        <v>16486</v>
      </c>
      <c r="E11945" s="30">
        <v>0</v>
      </c>
      <c r="F11945">
        <v>0.01</v>
      </c>
      <c r="G11945" s="30">
        <v>0</v>
      </c>
      <c r="H11945">
        <v>1</v>
      </c>
      <c r="I11945">
        <v>4</v>
      </c>
      <c r="J11945" t="s">
        <v>19</v>
      </c>
      <c r="K11945">
        <v>1</v>
      </c>
      <c r="L11945" t="s">
        <v>19</v>
      </c>
      <c r="M11945" t="s">
        <v>19</v>
      </c>
      <c r="N11945" t="s">
        <v>19</v>
      </c>
      <c r="O11945">
        <v>0</v>
      </c>
    </row>
    <row r="11946" spans="1:15" x14ac:dyDescent="0.25">
      <c r="A11946">
        <v>34958</v>
      </c>
      <c r="B11946">
        <v>1953</v>
      </c>
      <c r="C11946" t="s">
        <v>16487</v>
      </c>
      <c r="E11946" s="30">
        <v>0</v>
      </c>
      <c r="F11946">
        <v>0.01</v>
      </c>
      <c r="G11946" s="30">
        <v>0</v>
      </c>
      <c r="H11946">
        <v>1</v>
      </c>
      <c r="I11946">
        <v>4</v>
      </c>
      <c r="J11946" t="s">
        <v>19</v>
      </c>
      <c r="K11946">
        <v>1</v>
      </c>
      <c r="L11946" t="s">
        <v>19</v>
      </c>
      <c r="M11946" t="s">
        <v>19</v>
      </c>
      <c r="N11946" t="s">
        <v>19</v>
      </c>
      <c r="O11946">
        <v>0</v>
      </c>
    </row>
    <row r="11947" spans="1:15" x14ac:dyDescent="0.25">
      <c r="A11947">
        <v>34959</v>
      </c>
      <c r="B11947">
        <v>1954</v>
      </c>
      <c r="C11947" t="s">
        <v>16488</v>
      </c>
      <c r="E11947" s="30">
        <v>0</v>
      </c>
      <c r="F11947">
        <v>0.01</v>
      </c>
      <c r="G11947" s="30">
        <v>0</v>
      </c>
      <c r="H11947">
        <v>1</v>
      </c>
      <c r="I11947">
        <v>4</v>
      </c>
      <c r="J11947" t="s">
        <v>19</v>
      </c>
      <c r="K11947">
        <v>1</v>
      </c>
      <c r="L11947" t="s">
        <v>19</v>
      </c>
      <c r="M11947" t="s">
        <v>19</v>
      </c>
      <c r="N11947" t="s">
        <v>19</v>
      </c>
      <c r="O11947">
        <v>0</v>
      </c>
    </row>
    <row r="11948" spans="1:15" x14ac:dyDescent="0.25">
      <c r="A11948">
        <v>34960</v>
      </c>
      <c r="B11948">
        <v>1955</v>
      </c>
      <c r="C11948" t="s">
        <v>16489</v>
      </c>
      <c r="E11948" s="30">
        <v>0</v>
      </c>
      <c r="F11948">
        <v>0.01</v>
      </c>
      <c r="G11948" s="30">
        <v>0</v>
      </c>
      <c r="H11948">
        <v>1</v>
      </c>
      <c r="I11948">
        <v>4</v>
      </c>
      <c r="J11948" t="s">
        <v>19</v>
      </c>
      <c r="K11948">
        <v>1</v>
      </c>
      <c r="L11948" t="s">
        <v>19</v>
      </c>
      <c r="M11948" t="s">
        <v>19</v>
      </c>
      <c r="N11948" t="s">
        <v>19</v>
      </c>
      <c r="O11948">
        <v>0</v>
      </c>
    </row>
    <row r="11949" spans="1:15" x14ac:dyDescent="0.25">
      <c r="A11949">
        <v>34961</v>
      </c>
      <c r="B11949">
        <v>1952</v>
      </c>
      <c r="C11949" t="s">
        <v>16490</v>
      </c>
      <c r="E11949" s="30">
        <v>0</v>
      </c>
      <c r="F11949">
        <v>0.01</v>
      </c>
      <c r="G11949" s="30">
        <v>0</v>
      </c>
      <c r="H11949">
        <v>1</v>
      </c>
      <c r="I11949">
        <v>4</v>
      </c>
      <c r="J11949" t="s">
        <v>19</v>
      </c>
      <c r="K11949">
        <v>1</v>
      </c>
      <c r="L11949" t="s">
        <v>19</v>
      </c>
      <c r="M11949" t="s">
        <v>19</v>
      </c>
      <c r="N11949" t="s">
        <v>19</v>
      </c>
      <c r="O11949">
        <v>0</v>
      </c>
    </row>
    <row r="11950" spans="1:15" x14ac:dyDescent="0.25">
      <c r="A11950">
        <v>34962</v>
      </c>
      <c r="B11950">
        <v>1953</v>
      </c>
      <c r="C11950" t="s">
        <v>16491</v>
      </c>
      <c r="E11950" s="30">
        <v>0</v>
      </c>
      <c r="F11950">
        <v>0.01</v>
      </c>
      <c r="G11950" s="30">
        <v>0</v>
      </c>
      <c r="H11950">
        <v>1</v>
      </c>
      <c r="I11950">
        <v>4</v>
      </c>
      <c r="J11950" t="s">
        <v>19</v>
      </c>
      <c r="K11950">
        <v>1</v>
      </c>
      <c r="L11950" t="s">
        <v>19</v>
      </c>
      <c r="M11950" t="s">
        <v>19</v>
      </c>
      <c r="N11950" t="s">
        <v>19</v>
      </c>
      <c r="O11950">
        <v>0</v>
      </c>
    </row>
    <row r="11951" spans="1:15" x14ac:dyDescent="0.25">
      <c r="A11951">
        <v>34963</v>
      </c>
      <c r="B11951">
        <v>1954</v>
      </c>
      <c r="C11951" t="s">
        <v>16492</v>
      </c>
      <c r="E11951" s="30">
        <v>0</v>
      </c>
      <c r="F11951">
        <v>0.01</v>
      </c>
      <c r="G11951" s="30">
        <v>0</v>
      </c>
      <c r="H11951">
        <v>1</v>
      </c>
      <c r="I11951">
        <v>4</v>
      </c>
      <c r="J11951" t="s">
        <v>19</v>
      </c>
      <c r="K11951">
        <v>1</v>
      </c>
      <c r="L11951" t="s">
        <v>19</v>
      </c>
      <c r="M11951" t="s">
        <v>19</v>
      </c>
      <c r="N11951" t="s">
        <v>19</v>
      </c>
      <c r="O11951">
        <v>0</v>
      </c>
    </row>
    <row r="11952" spans="1:15" x14ac:dyDescent="0.25">
      <c r="A11952">
        <v>34964</v>
      </c>
      <c r="B11952">
        <v>1955</v>
      </c>
      <c r="C11952" t="s">
        <v>16493</v>
      </c>
      <c r="E11952" s="30">
        <v>0</v>
      </c>
      <c r="F11952">
        <v>0.01</v>
      </c>
      <c r="G11952" s="30">
        <v>0</v>
      </c>
      <c r="H11952">
        <v>1</v>
      </c>
      <c r="I11952">
        <v>4</v>
      </c>
      <c r="J11952" t="s">
        <v>19</v>
      </c>
      <c r="K11952">
        <v>1</v>
      </c>
      <c r="L11952" t="s">
        <v>19</v>
      </c>
      <c r="M11952" t="s">
        <v>19</v>
      </c>
      <c r="N11952" t="s">
        <v>19</v>
      </c>
      <c r="O11952">
        <v>0</v>
      </c>
    </row>
    <row r="11953" spans="1:15" x14ac:dyDescent="0.25">
      <c r="A11953">
        <v>34965</v>
      </c>
      <c r="B11953">
        <v>1952</v>
      </c>
      <c r="C11953" t="s">
        <v>16494</v>
      </c>
      <c r="E11953" s="30">
        <v>0</v>
      </c>
      <c r="F11953">
        <v>0.01</v>
      </c>
      <c r="G11953" s="30">
        <v>0</v>
      </c>
      <c r="H11953">
        <v>1</v>
      </c>
      <c r="I11953">
        <v>8</v>
      </c>
      <c r="J11953" t="s">
        <v>19</v>
      </c>
      <c r="K11953">
        <v>1</v>
      </c>
      <c r="L11953" t="s">
        <v>19</v>
      </c>
      <c r="M11953" t="s">
        <v>19</v>
      </c>
      <c r="N11953" t="s">
        <v>19</v>
      </c>
      <c r="O11953">
        <v>0</v>
      </c>
    </row>
    <row r="11954" spans="1:15" x14ac:dyDescent="0.25">
      <c r="A11954">
        <v>34966</v>
      </c>
      <c r="B11954">
        <v>1953</v>
      </c>
      <c r="C11954" t="s">
        <v>16495</v>
      </c>
      <c r="E11954" s="30">
        <v>0</v>
      </c>
      <c r="F11954">
        <v>0.01</v>
      </c>
      <c r="G11954" s="30">
        <v>0</v>
      </c>
      <c r="H11954">
        <v>1</v>
      </c>
      <c r="I11954">
        <v>8</v>
      </c>
      <c r="J11954" t="s">
        <v>19</v>
      </c>
      <c r="K11954">
        <v>1</v>
      </c>
      <c r="L11954" t="s">
        <v>19</v>
      </c>
      <c r="M11954" t="s">
        <v>19</v>
      </c>
      <c r="N11954" t="s">
        <v>19</v>
      </c>
      <c r="O11954">
        <v>0</v>
      </c>
    </row>
    <row r="11955" spans="1:15" x14ac:dyDescent="0.25">
      <c r="A11955">
        <v>34967</v>
      </c>
      <c r="B11955">
        <v>1954</v>
      </c>
      <c r="C11955" t="s">
        <v>16496</v>
      </c>
      <c r="E11955" s="30">
        <v>0</v>
      </c>
      <c r="F11955">
        <v>0.01</v>
      </c>
      <c r="G11955" s="30">
        <v>0</v>
      </c>
      <c r="H11955">
        <v>1</v>
      </c>
      <c r="I11955">
        <v>8</v>
      </c>
      <c r="J11955" t="s">
        <v>19</v>
      </c>
      <c r="K11955">
        <v>1</v>
      </c>
      <c r="L11955" t="s">
        <v>19</v>
      </c>
      <c r="M11955" t="s">
        <v>19</v>
      </c>
      <c r="N11955" t="s">
        <v>19</v>
      </c>
      <c r="O11955">
        <v>0</v>
      </c>
    </row>
    <row r="11956" spans="1:15" x14ac:dyDescent="0.25">
      <c r="A11956">
        <v>34968</v>
      </c>
      <c r="B11956">
        <v>1955</v>
      </c>
      <c r="C11956" t="s">
        <v>16497</v>
      </c>
      <c r="E11956" s="30">
        <v>0</v>
      </c>
      <c r="F11956">
        <v>0.01</v>
      </c>
      <c r="G11956" s="30">
        <v>0</v>
      </c>
      <c r="H11956">
        <v>1</v>
      </c>
      <c r="I11956">
        <v>8</v>
      </c>
      <c r="J11956" t="s">
        <v>19</v>
      </c>
      <c r="K11956">
        <v>1</v>
      </c>
      <c r="L11956" t="s">
        <v>19</v>
      </c>
      <c r="M11956" t="s">
        <v>19</v>
      </c>
      <c r="N11956" t="s">
        <v>19</v>
      </c>
      <c r="O11956">
        <v>0</v>
      </c>
    </row>
    <row r="11957" spans="1:15" x14ac:dyDescent="0.25">
      <c r="A11957">
        <v>34969</v>
      </c>
      <c r="B11957">
        <v>1952</v>
      </c>
      <c r="C11957" t="s">
        <v>16498</v>
      </c>
      <c r="E11957" s="30">
        <v>0</v>
      </c>
      <c r="F11957">
        <v>0.01</v>
      </c>
      <c r="G11957" s="30">
        <v>0</v>
      </c>
      <c r="H11957">
        <v>1</v>
      </c>
      <c r="I11957">
        <v>8</v>
      </c>
      <c r="J11957" t="s">
        <v>19</v>
      </c>
      <c r="K11957">
        <v>1</v>
      </c>
      <c r="L11957" t="s">
        <v>19</v>
      </c>
      <c r="M11957" t="s">
        <v>19</v>
      </c>
      <c r="N11957" t="s">
        <v>19</v>
      </c>
      <c r="O11957">
        <v>0</v>
      </c>
    </row>
    <row r="11958" spans="1:15" x14ac:dyDescent="0.25">
      <c r="A11958">
        <v>34970</v>
      </c>
      <c r="B11958">
        <v>1953</v>
      </c>
      <c r="C11958" t="s">
        <v>16499</v>
      </c>
      <c r="E11958" s="30">
        <v>0</v>
      </c>
      <c r="F11958">
        <v>0.01</v>
      </c>
      <c r="G11958" s="30">
        <v>0</v>
      </c>
      <c r="H11958">
        <v>1</v>
      </c>
      <c r="I11958">
        <v>8</v>
      </c>
      <c r="J11958" t="s">
        <v>19</v>
      </c>
      <c r="K11958">
        <v>1</v>
      </c>
      <c r="L11958" t="s">
        <v>19</v>
      </c>
      <c r="M11958" t="s">
        <v>19</v>
      </c>
      <c r="N11958" t="s">
        <v>19</v>
      </c>
      <c r="O11958">
        <v>0</v>
      </c>
    </row>
    <row r="11959" spans="1:15" x14ac:dyDescent="0.25">
      <c r="A11959">
        <v>34971</v>
      </c>
      <c r="B11959">
        <v>1954</v>
      </c>
      <c r="C11959" t="s">
        <v>16500</v>
      </c>
      <c r="E11959" s="30">
        <v>0</v>
      </c>
      <c r="F11959">
        <v>0.01</v>
      </c>
      <c r="G11959" s="30">
        <v>0</v>
      </c>
      <c r="H11959">
        <v>1</v>
      </c>
      <c r="I11959">
        <v>8</v>
      </c>
      <c r="J11959" t="s">
        <v>19</v>
      </c>
      <c r="K11959">
        <v>1</v>
      </c>
      <c r="L11959" t="s">
        <v>19</v>
      </c>
      <c r="M11959" t="s">
        <v>19</v>
      </c>
      <c r="N11959" t="s">
        <v>19</v>
      </c>
      <c r="O11959">
        <v>0</v>
      </c>
    </row>
    <row r="11960" spans="1:15" x14ac:dyDescent="0.25">
      <c r="A11960">
        <v>34972</v>
      </c>
      <c r="B11960">
        <v>1955</v>
      </c>
      <c r="C11960" t="s">
        <v>16501</v>
      </c>
      <c r="E11960" s="30">
        <v>0</v>
      </c>
      <c r="F11960">
        <v>0.01</v>
      </c>
      <c r="G11960" s="30">
        <v>0</v>
      </c>
      <c r="H11960">
        <v>1</v>
      </c>
      <c r="I11960">
        <v>8</v>
      </c>
      <c r="J11960" t="s">
        <v>19</v>
      </c>
      <c r="K11960">
        <v>1</v>
      </c>
      <c r="L11960" t="s">
        <v>19</v>
      </c>
      <c r="M11960" t="s">
        <v>19</v>
      </c>
      <c r="N11960" t="s">
        <v>19</v>
      </c>
      <c r="O11960">
        <v>0</v>
      </c>
    </row>
    <row r="11961" spans="1:15" x14ac:dyDescent="0.25">
      <c r="A11961">
        <v>34973</v>
      </c>
      <c r="B11961">
        <v>1952</v>
      </c>
      <c r="C11961" t="s">
        <v>16502</v>
      </c>
      <c r="E11961" s="30">
        <v>0</v>
      </c>
      <c r="F11961">
        <v>0.01</v>
      </c>
      <c r="G11961" s="30">
        <v>0</v>
      </c>
      <c r="H11961">
        <v>1</v>
      </c>
      <c r="I11961">
        <v>4</v>
      </c>
      <c r="J11961" t="s">
        <v>19</v>
      </c>
      <c r="K11961">
        <v>1</v>
      </c>
      <c r="L11961" t="s">
        <v>19</v>
      </c>
      <c r="M11961" t="s">
        <v>19</v>
      </c>
      <c r="N11961" t="s">
        <v>19</v>
      </c>
      <c r="O11961">
        <v>0</v>
      </c>
    </row>
    <row r="11962" spans="1:15" x14ac:dyDescent="0.25">
      <c r="A11962">
        <v>34974</v>
      </c>
      <c r="B11962">
        <v>1953</v>
      </c>
      <c r="C11962" t="s">
        <v>16503</v>
      </c>
      <c r="E11962" s="30">
        <v>0</v>
      </c>
      <c r="F11962">
        <v>0.01</v>
      </c>
      <c r="G11962" s="30">
        <v>0</v>
      </c>
      <c r="H11962">
        <v>1</v>
      </c>
      <c r="I11962">
        <v>4</v>
      </c>
      <c r="J11962" t="s">
        <v>19</v>
      </c>
      <c r="K11962">
        <v>1</v>
      </c>
      <c r="L11962" t="s">
        <v>19</v>
      </c>
      <c r="M11962" t="s">
        <v>19</v>
      </c>
      <c r="N11962" t="s">
        <v>19</v>
      </c>
      <c r="O11962">
        <v>0</v>
      </c>
    </row>
    <row r="11963" spans="1:15" x14ac:dyDescent="0.25">
      <c r="A11963">
        <v>34975</v>
      </c>
      <c r="B11963">
        <v>1954</v>
      </c>
      <c r="C11963" t="s">
        <v>16504</v>
      </c>
      <c r="E11963" s="30">
        <v>0</v>
      </c>
      <c r="F11963">
        <v>0.01</v>
      </c>
      <c r="G11963" s="30">
        <v>0</v>
      </c>
      <c r="H11963">
        <v>1</v>
      </c>
      <c r="I11963">
        <v>4</v>
      </c>
      <c r="J11963" t="s">
        <v>19</v>
      </c>
      <c r="K11963">
        <v>1</v>
      </c>
      <c r="L11963" t="s">
        <v>19</v>
      </c>
      <c r="M11963" t="s">
        <v>19</v>
      </c>
      <c r="N11963" t="s">
        <v>19</v>
      </c>
      <c r="O11963">
        <v>0</v>
      </c>
    </row>
    <row r="11964" spans="1:15" x14ac:dyDescent="0.25">
      <c r="A11964">
        <v>34976</v>
      </c>
      <c r="B11964">
        <v>1955</v>
      </c>
      <c r="C11964" t="s">
        <v>16505</v>
      </c>
      <c r="E11964" s="30">
        <v>0</v>
      </c>
      <c r="F11964">
        <v>0.01</v>
      </c>
      <c r="G11964" s="30">
        <v>0</v>
      </c>
      <c r="H11964">
        <v>1</v>
      </c>
      <c r="I11964">
        <v>4</v>
      </c>
      <c r="J11964" t="s">
        <v>19</v>
      </c>
      <c r="K11964">
        <v>1</v>
      </c>
      <c r="L11964" t="s">
        <v>19</v>
      </c>
      <c r="M11964" t="s">
        <v>19</v>
      </c>
      <c r="N11964" t="s">
        <v>19</v>
      </c>
      <c r="O11964">
        <v>0</v>
      </c>
    </row>
    <row r="11965" spans="1:15" x14ac:dyDescent="0.25">
      <c r="A11965">
        <v>34977</v>
      </c>
      <c r="B11965">
        <v>1952</v>
      </c>
      <c r="C11965" t="s">
        <v>16506</v>
      </c>
      <c r="E11965" s="30">
        <v>0</v>
      </c>
      <c r="F11965">
        <v>0.01</v>
      </c>
      <c r="G11965" s="30">
        <v>0</v>
      </c>
      <c r="H11965">
        <v>1</v>
      </c>
      <c r="I11965">
        <v>4</v>
      </c>
      <c r="J11965" t="s">
        <v>19</v>
      </c>
      <c r="K11965">
        <v>1</v>
      </c>
      <c r="L11965" t="s">
        <v>19</v>
      </c>
      <c r="M11965" t="s">
        <v>19</v>
      </c>
      <c r="N11965" t="s">
        <v>19</v>
      </c>
      <c r="O11965">
        <v>0</v>
      </c>
    </row>
    <row r="11966" spans="1:15" x14ac:dyDescent="0.25">
      <c r="A11966">
        <v>34978</v>
      </c>
      <c r="B11966">
        <v>1953</v>
      </c>
      <c r="C11966" t="s">
        <v>16507</v>
      </c>
      <c r="E11966" s="30">
        <v>0</v>
      </c>
      <c r="F11966">
        <v>0.01</v>
      </c>
      <c r="G11966" s="30">
        <v>0</v>
      </c>
      <c r="H11966">
        <v>1</v>
      </c>
      <c r="I11966">
        <v>4</v>
      </c>
      <c r="J11966" t="s">
        <v>19</v>
      </c>
      <c r="K11966">
        <v>1</v>
      </c>
      <c r="L11966" t="s">
        <v>19</v>
      </c>
      <c r="M11966" t="s">
        <v>19</v>
      </c>
      <c r="N11966" t="s">
        <v>19</v>
      </c>
      <c r="O11966">
        <v>0</v>
      </c>
    </row>
    <row r="11967" spans="1:15" x14ac:dyDescent="0.25">
      <c r="A11967">
        <v>34979</v>
      </c>
      <c r="B11967">
        <v>1954</v>
      </c>
      <c r="C11967" t="s">
        <v>16508</v>
      </c>
      <c r="E11967" s="30">
        <v>0</v>
      </c>
      <c r="F11967">
        <v>0.01</v>
      </c>
      <c r="G11967" s="30">
        <v>0</v>
      </c>
      <c r="H11967">
        <v>1</v>
      </c>
      <c r="I11967">
        <v>4</v>
      </c>
      <c r="J11967" t="s">
        <v>19</v>
      </c>
      <c r="K11967">
        <v>1</v>
      </c>
      <c r="L11967" t="s">
        <v>19</v>
      </c>
      <c r="M11967" t="s">
        <v>19</v>
      </c>
      <c r="N11967" t="s">
        <v>19</v>
      </c>
      <c r="O11967">
        <v>0</v>
      </c>
    </row>
    <row r="11968" spans="1:15" x14ac:dyDescent="0.25">
      <c r="A11968">
        <v>34980</v>
      </c>
      <c r="B11968">
        <v>1955</v>
      </c>
      <c r="C11968" t="s">
        <v>16509</v>
      </c>
      <c r="E11968" s="30">
        <v>0</v>
      </c>
      <c r="F11968">
        <v>0.01</v>
      </c>
      <c r="G11968" s="30">
        <v>0</v>
      </c>
      <c r="H11968">
        <v>1</v>
      </c>
      <c r="I11968">
        <v>4</v>
      </c>
      <c r="J11968" t="s">
        <v>19</v>
      </c>
      <c r="K11968">
        <v>1</v>
      </c>
      <c r="L11968" t="s">
        <v>19</v>
      </c>
      <c r="M11968" t="s">
        <v>19</v>
      </c>
      <c r="N11968" t="s">
        <v>19</v>
      </c>
      <c r="O11968">
        <v>0</v>
      </c>
    </row>
    <row r="11969" spans="1:15" x14ac:dyDescent="0.25">
      <c r="A11969">
        <v>34981</v>
      </c>
      <c r="B11969">
        <v>1952</v>
      </c>
      <c r="C11969" t="s">
        <v>16510</v>
      </c>
      <c r="E11969" s="30">
        <v>0</v>
      </c>
      <c r="F11969">
        <v>0.01</v>
      </c>
      <c r="G11969" s="30">
        <v>0</v>
      </c>
      <c r="H11969">
        <v>1</v>
      </c>
      <c r="I11969">
        <v>4</v>
      </c>
      <c r="J11969" t="s">
        <v>19</v>
      </c>
      <c r="K11969">
        <v>1</v>
      </c>
      <c r="L11969" t="s">
        <v>19</v>
      </c>
      <c r="M11969" t="s">
        <v>19</v>
      </c>
      <c r="N11969" t="s">
        <v>19</v>
      </c>
      <c r="O11969">
        <v>0</v>
      </c>
    </row>
    <row r="11970" spans="1:15" x14ac:dyDescent="0.25">
      <c r="A11970">
        <v>34982</v>
      </c>
      <c r="B11970">
        <v>1953</v>
      </c>
      <c r="C11970" t="s">
        <v>16511</v>
      </c>
      <c r="E11970" s="30">
        <v>0</v>
      </c>
      <c r="F11970">
        <v>0.01</v>
      </c>
      <c r="G11970" s="30">
        <v>0</v>
      </c>
      <c r="H11970">
        <v>1</v>
      </c>
      <c r="I11970">
        <v>4</v>
      </c>
      <c r="J11970" t="s">
        <v>19</v>
      </c>
      <c r="K11970">
        <v>1</v>
      </c>
      <c r="L11970" t="s">
        <v>19</v>
      </c>
      <c r="M11970" t="s">
        <v>19</v>
      </c>
      <c r="N11970" t="s">
        <v>19</v>
      </c>
      <c r="O11970">
        <v>0</v>
      </c>
    </row>
    <row r="11971" spans="1:15" x14ac:dyDescent="0.25">
      <c r="A11971">
        <v>34983</v>
      </c>
      <c r="B11971">
        <v>1954</v>
      </c>
      <c r="C11971" t="s">
        <v>16512</v>
      </c>
      <c r="E11971" s="30">
        <v>0</v>
      </c>
      <c r="F11971">
        <v>0.01</v>
      </c>
      <c r="G11971" s="30">
        <v>0</v>
      </c>
      <c r="H11971">
        <v>1</v>
      </c>
      <c r="I11971">
        <v>4</v>
      </c>
      <c r="J11971" t="s">
        <v>19</v>
      </c>
      <c r="K11971">
        <v>1</v>
      </c>
      <c r="L11971" t="s">
        <v>19</v>
      </c>
      <c r="M11971" t="s">
        <v>19</v>
      </c>
      <c r="N11971" t="s">
        <v>19</v>
      </c>
      <c r="O11971">
        <v>0</v>
      </c>
    </row>
    <row r="11972" spans="1:15" x14ac:dyDescent="0.25">
      <c r="A11972">
        <v>34984</v>
      </c>
      <c r="B11972">
        <v>1955</v>
      </c>
      <c r="C11972" t="s">
        <v>16513</v>
      </c>
      <c r="E11972" s="30">
        <v>0</v>
      </c>
      <c r="F11972">
        <v>0.01</v>
      </c>
      <c r="G11972" s="30">
        <v>0</v>
      </c>
      <c r="H11972">
        <v>1</v>
      </c>
      <c r="I11972">
        <v>4</v>
      </c>
      <c r="J11972" t="s">
        <v>19</v>
      </c>
      <c r="K11972">
        <v>1</v>
      </c>
      <c r="L11972" t="s">
        <v>19</v>
      </c>
      <c r="M11972" t="s">
        <v>19</v>
      </c>
      <c r="N11972" t="s">
        <v>19</v>
      </c>
      <c r="O11972">
        <v>0</v>
      </c>
    </row>
    <row r="11973" spans="1:15" x14ac:dyDescent="0.25">
      <c r="A11973">
        <v>34985</v>
      </c>
      <c r="B11973">
        <v>1952</v>
      </c>
      <c r="C11973" t="s">
        <v>16514</v>
      </c>
      <c r="E11973" s="30">
        <v>0</v>
      </c>
      <c r="F11973">
        <v>0.01</v>
      </c>
      <c r="G11973" s="30">
        <v>0</v>
      </c>
      <c r="H11973">
        <v>1</v>
      </c>
      <c r="I11973">
        <v>4</v>
      </c>
      <c r="J11973" t="s">
        <v>19</v>
      </c>
      <c r="K11973">
        <v>1</v>
      </c>
      <c r="L11973" t="s">
        <v>19</v>
      </c>
      <c r="M11973" t="s">
        <v>19</v>
      </c>
      <c r="N11973" t="s">
        <v>19</v>
      </c>
      <c r="O11973">
        <v>0</v>
      </c>
    </row>
    <row r="11974" spans="1:15" x14ac:dyDescent="0.25">
      <c r="A11974">
        <v>34986</v>
      </c>
      <c r="B11974">
        <v>1953</v>
      </c>
      <c r="C11974" t="s">
        <v>16515</v>
      </c>
      <c r="E11974" s="30">
        <v>0</v>
      </c>
      <c r="F11974">
        <v>0.01</v>
      </c>
      <c r="G11974" s="30">
        <v>0</v>
      </c>
      <c r="H11974">
        <v>1</v>
      </c>
      <c r="I11974">
        <v>4</v>
      </c>
      <c r="J11974" t="s">
        <v>19</v>
      </c>
      <c r="K11974">
        <v>1</v>
      </c>
      <c r="L11974" t="s">
        <v>19</v>
      </c>
      <c r="M11974" t="s">
        <v>19</v>
      </c>
      <c r="N11974" t="s">
        <v>19</v>
      </c>
      <c r="O11974">
        <v>0</v>
      </c>
    </row>
    <row r="11975" spans="1:15" x14ac:dyDescent="0.25">
      <c r="A11975">
        <v>34987</v>
      </c>
      <c r="B11975">
        <v>1954</v>
      </c>
      <c r="C11975" t="s">
        <v>16516</v>
      </c>
      <c r="E11975" s="30">
        <v>0</v>
      </c>
      <c r="F11975">
        <v>0.01</v>
      </c>
      <c r="G11975" s="30">
        <v>0</v>
      </c>
      <c r="H11975">
        <v>1</v>
      </c>
      <c r="I11975">
        <v>4</v>
      </c>
      <c r="J11975" t="s">
        <v>19</v>
      </c>
      <c r="K11975">
        <v>1</v>
      </c>
      <c r="L11975" t="s">
        <v>19</v>
      </c>
      <c r="M11975" t="s">
        <v>19</v>
      </c>
      <c r="N11975" t="s">
        <v>19</v>
      </c>
      <c r="O11975">
        <v>0</v>
      </c>
    </row>
    <row r="11976" spans="1:15" x14ac:dyDescent="0.25">
      <c r="A11976">
        <v>34988</v>
      </c>
      <c r="B11976">
        <v>1955</v>
      </c>
      <c r="C11976" t="s">
        <v>16517</v>
      </c>
      <c r="E11976" s="30">
        <v>0</v>
      </c>
      <c r="F11976">
        <v>0.01</v>
      </c>
      <c r="G11976" s="30">
        <v>0</v>
      </c>
      <c r="H11976">
        <v>1</v>
      </c>
      <c r="I11976">
        <v>4</v>
      </c>
      <c r="J11976" t="s">
        <v>19</v>
      </c>
      <c r="K11976">
        <v>1</v>
      </c>
      <c r="L11976" t="s">
        <v>19</v>
      </c>
      <c r="M11976" t="s">
        <v>19</v>
      </c>
      <c r="N11976" t="s">
        <v>19</v>
      </c>
      <c r="O11976">
        <v>0</v>
      </c>
    </row>
    <row r="11977" spans="1:15" x14ac:dyDescent="0.25">
      <c r="A11977">
        <v>34989</v>
      </c>
      <c r="B11977">
        <v>1952</v>
      </c>
      <c r="C11977" t="s">
        <v>16518</v>
      </c>
      <c r="E11977" s="30">
        <v>0</v>
      </c>
      <c r="F11977">
        <v>0.01</v>
      </c>
      <c r="G11977" s="30">
        <v>0</v>
      </c>
      <c r="H11977">
        <v>1</v>
      </c>
      <c r="I11977">
        <v>2</v>
      </c>
      <c r="J11977" t="s">
        <v>19</v>
      </c>
      <c r="K11977">
        <v>1</v>
      </c>
      <c r="L11977" t="s">
        <v>19</v>
      </c>
      <c r="M11977" t="s">
        <v>19</v>
      </c>
      <c r="N11977" t="s">
        <v>19</v>
      </c>
      <c r="O11977">
        <v>0</v>
      </c>
    </row>
    <row r="11978" spans="1:15" x14ac:dyDescent="0.25">
      <c r="A11978">
        <v>34990</v>
      </c>
      <c r="B11978">
        <v>1953</v>
      </c>
      <c r="C11978" t="s">
        <v>16519</v>
      </c>
      <c r="E11978" s="30">
        <v>0</v>
      </c>
      <c r="F11978">
        <v>0.01</v>
      </c>
      <c r="G11978" s="30">
        <v>0</v>
      </c>
      <c r="H11978">
        <v>1</v>
      </c>
      <c r="I11978">
        <v>2</v>
      </c>
      <c r="J11978" t="s">
        <v>19</v>
      </c>
      <c r="K11978">
        <v>1</v>
      </c>
      <c r="L11978" t="s">
        <v>19</v>
      </c>
      <c r="M11978" t="s">
        <v>19</v>
      </c>
      <c r="N11978" t="s">
        <v>19</v>
      </c>
      <c r="O11978">
        <v>0</v>
      </c>
    </row>
    <row r="11979" spans="1:15" x14ac:dyDescent="0.25">
      <c r="A11979">
        <v>34991</v>
      </c>
      <c r="B11979">
        <v>1954</v>
      </c>
      <c r="C11979" t="s">
        <v>16520</v>
      </c>
      <c r="E11979" s="30">
        <v>0</v>
      </c>
      <c r="F11979">
        <v>0.01</v>
      </c>
      <c r="G11979" s="30">
        <v>0</v>
      </c>
      <c r="H11979">
        <v>1</v>
      </c>
      <c r="I11979">
        <v>2</v>
      </c>
      <c r="J11979" t="s">
        <v>19</v>
      </c>
      <c r="K11979">
        <v>1</v>
      </c>
      <c r="L11979" t="s">
        <v>19</v>
      </c>
      <c r="M11979" t="s">
        <v>19</v>
      </c>
      <c r="N11979" t="s">
        <v>19</v>
      </c>
      <c r="O11979">
        <v>0</v>
      </c>
    </row>
    <row r="11980" spans="1:15" x14ac:dyDescent="0.25">
      <c r="A11980">
        <v>34992</v>
      </c>
      <c r="B11980">
        <v>1955</v>
      </c>
      <c r="C11980" t="s">
        <v>16521</v>
      </c>
      <c r="E11980" s="30">
        <v>0</v>
      </c>
      <c r="F11980">
        <v>0.01</v>
      </c>
      <c r="G11980" s="30">
        <v>0</v>
      </c>
      <c r="H11980">
        <v>1</v>
      </c>
      <c r="I11980">
        <v>2</v>
      </c>
      <c r="J11980" t="s">
        <v>19</v>
      </c>
      <c r="K11980">
        <v>1</v>
      </c>
      <c r="L11980" t="s">
        <v>19</v>
      </c>
      <c r="M11980" t="s">
        <v>19</v>
      </c>
      <c r="N11980" t="s">
        <v>19</v>
      </c>
      <c r="O11980">
        <v>0</v>
      </c>
    </row>
    <row r="11981" spans="1:15" x14ac:dyDescent="0.25">
      <c r="A11981">
        <v>34993</v>
      </c>
      <c r="B11981">
        <v>1952</v>
      </c>
      <c r="C11981" t="s">
        <v>16522</v>
      </c>
      <c r="E11981" s="30">
        <v>0</v>
      </c>
      <c r="F11981">
        <v>0.01</v>
      </c>
      <c r="G11981" s="30">
        <v>0</v>
      </c>
      <c r="H11981">
        <v>1</v>
      </c>
      <c r="I11981">
        <v>4</v>
      </c>
      <c r="J11981" t="s">
        <v>19</v>
      </c>
      <c r="K11981">
        <v>1</v>
      </c>
      <c r="L11981" t="s">
        <v>19</v>
      </c>
      <c r="M11981" t="s">
        <v>19</v>
      </c>
      <c r="N11981" t="s">
        <v>19</v>
      </c>
      <c r="O11981">
        <v>0</v>
      </c>
    </row>
    <row r="11982" spans="1:15" x14ac:dyDescent="0.25">
      <c r="A11982">
        <v>34994</v>
      </c>
      <c r="B11982">
        <v>1953</v>
      </c>
      <c r="C11982" t="s">
        <v>16523</v>
      </c>
      <c r="E11982" s="30">
        <v>0</v>
      </c>
      <c r="F11982">
        <v>0.01</v>
      </c>
      <c r="G11982" s="30">
        <v>0</v>
      </c>
      <c r="H11982">
        <v>1</v>
      </c>
      <c r="I11982">
        <v>4</v>
      </c>
      <c r="J11982" t="s">
        <v>19</v>
      </c>
      <c r="K11982">
        <v>1</v>
      </c>
      <c r="L11982" t="s">
        <v>19</v>
      </c>
      <c r="M11982" t="s">
        <v>19</v>
      </c>
      <c r="N11982" t="s">
        <v>19</v>
      </c>
      <c r="O11982">
        <v>0</v>
      </c>
    </row>
    <row r="11983" spans="1:15" x14ac:dyDescent="0.25">
      <c r="A11983">
        <v>34995</v>
      </c>
      <c r="B11983">
        <v>1954</v>
      </c>
      <c r="C11983" t="s">
        <v>16524</v>
      </c>
      <c r="E11983" s="30">
        <v>0</v>
      </c>
      <c r="F11983">
        <v>0.01</v>
      </c>
      <c r="G11983" s="30">
        <v>0</v>
      </c>
      <c r="H11983">
        <v>1</v>
      </c>
      <c r="I11983">
        <v>4</v>
      </c>
      <c r="J11983" t="s">
        <v>19</v>
      </c>
      <c r="K11983">
        <v>1</v>
      </c>
      <c r="L11983" t="s">
        <v>19</v>
      </c>
      <c r="M11983" t="s">
        <v>19</v>
      </c>
      <c r="N11983" t="s">
        <v>19</v>
      </c>
      <c r="O11983">
        <v>0</v>
      </c>
    </row>
    <row r="11984" spans="1:15" x14ac:dyDescent="0.25">
      <c r="A11984">
        <v>34996</v>
      </c>
      <c r="B11984">
        <v>1955</v>
      </c>
      <c r="C11984" t="s">
        <v>16525</v>
      </c>
      <c r="E11984" s="30">
        <v>0</v>
      </c>
      <c r="F11984">
        <v>0.01</v>
      </c>
      <c r="G11984" s="30">
        <v>0</v>
      </c>
      <c r="H11984">
        <v>1</v>
      </c>
      <c r="I11984">
        <v>4</v>
      </c>
      <c r="J11984" t="s">
        <v>19</v>
      </c>
      <c r="K11984">
        <v>1</v>
      </c>
      <c r="L11984" t="s">
        <v>19</v>
      </c>
      <c r="M11984" t="s">
        <v>19</v>
      </c>
      <c r="N11984" t="s">
        <v>19</v>
      </c>
      <c r="O11984">
        <v>0</v>
      </c>
    </row>
    <row r="11985" spans="1:15" x14ac:dyDescent="0.25">
      <c r="A11985">
        <v>34997</v>
      </c>
      <c r="B11985">
        <v>1952</v>
      </c>
      <c r="C11985" t="s">
        <v>16526</v>
      </c>
      <c r="E11985" s="30">
        <v>0</v>
      </c>
      <c r="F11985">
        <v>0.01</v>
      </c>
      <c r="G11985" s="30">
        <v>0</v>
      </c>
      <c r="H11985">
        <v>1</v>
      </c>
      <c r="I11985">
        <v>8</v>
      </c>
      <c r="J11985" t="s">
        <v>19</v>
      </c>
      <c r="K11985">
        <v>1</v>
      </c>
      <c r="L11985" t="s">
        <v>19</v>
      </c>
      <c r="M11985" t="s">
        <v>19</v>
      </c>
      <c r="N11985" t="s">
        <v>19</v>
      </c>
      <c r="O11985">
        <v>0</v>
      </c>
    </row>
    <row r="11986" spans="1:15" x14ac:dyDescent="0.25">
      <c r="A11986">
        <v>34998</v>
      </c>
      <c r="B11986">
        <v>1953</v>
      </c>
      <c r="C11986" t="s">
        <v>16527</v>
      </c>
      <c r="E11986" s="30">
        <v>0</v>
      </c>
      <c r="F11986">
        <v>0.01</v>
      </c>
      <c r="G11986" s="30">
        <v>0</v>
      </c>
      <c r="H11986">
        <v>1</v>
      </c>
      <c r="I11986">
        <v>8</v>
      </c>
      <c r="J11986" t="s">
        <v>19</v>
      </c>
      <c r="K11986">
        <v>1</v>
      </c>
      <c r="L11986" t="s">
        <v>19</v>
      </c>
      <c r="M11986" t="s">
        <v>19</v>
      </c>
      <c r="N11986" t="s">
        <v>19</v>
      </c>
      <c r="O11986">
        <v>0</v>
      </c>
    </row>
    <row r="11987" spans="1:15" x14ac:dyDescent="0.25">
      <c r="A11987">
        <v>34999</v>
      </c>
      <c r="B11987">
        <v>1954</v>
      </c>
      <c r="C11987" t="s">
        <v>16528</v>
      </c>
      <c r="E11987" s="30">
        <v>0</v>
      </c>
      <c r="F11987">
        <v>0.01</v>
      </c>
      <c r="G11987" s="30">
        <v>0</v>
      </c>
      <c r="H11987">
        <v>1</v>
      </c>
      <c r="I11987">
        <v>8</v>
      </c>
      <c r="J11987" t="s">
        <v>19</v>
      </c>
      <c r="K11987">
        <v>1</v>
      </c>
      <c r="L11987" t="s">
        <v>19</v>
      </c>
      <c r="M11987" t="s">
        <v>19</v>
      </c>
      <c r="N11987" t="s">
        <v>19</v>
      </c>
      <c r="O11987">
        <v>0</v>
      </c>
    </row>
    <row r="11988" spans="1:15" x14ac:dyDescent="0.25">
      <c r="A11988">
        <v>35000</v>
      </c>
      <c r="B11988">
        <v>1955</v>
      </c>
      <c r="C11988" t="s">
        <v>16529</v>
      </c>
      <c r="E11988" s="30">
        <v>0</v>
      </c>
      <c r="F11988">
        <v>0.01</v>
      </c>
      <c r="G11988" s="30">
        <v>0</v>
      </c>
      <c r="H11988">
        <v>1</v>
      </c>
      <c r="I11988">
        <v>8</v>
      </c>
      <c r="J11988" t="s">
        <v>19</v>
      </c>
      <c r="K11988">
        <v>1</v>
      </c>
      <c r="L11988" t="s">
        <v>19</v>
      </c>
      <c r="M11988" t="s">
        <v>19</v>
      </c>
      <c r="N11988" t="s">
        <v>19</v>
      </c>
      <c r="O11988">
        <v>0</v>
      </c>
    </row>
    <row r="11989" spans="1:15" x14ac:dyDescent="0.25">
      <c r="A11989">
        <v>35001</v>
      </c>
      <c r="B11989">
        <v>1952</v>
      </c>
      <c r="C11989" t="s">
        <v>16530</v>
      </c>
      <c r="E11989" s="30">
        <v>0</v>
      </c>
      <c r="F11989">
        <v>0.01</v>
      </c>
      <c r="G11989" s="30">
        <v>0</v>
      </c>
      <c r="H11989">
        <v>1</v>
      </c>
      <c r="I11989">
        <v>8</v>
      </c>
      <c r="J11989" t="s">
        <v>19</v>
      </c>
      <c r="K11989">
        <v>1</v>
      </c>
      <c r="L11989" t="s">
        <v>19</v>
      </c>
      <c r="M11989" t="s">
        <v>19</v>
      </c>
      <c r="N11989" t="s">
        <v>19</v>
      </c>
      <c r="O11989">
        <v>0</v>
      </c>
    </row>
    <row r="11990" spans="1:15" x14ac:dyDescent="0.25">
      <c r="A11990">
        <v>35002</v>
      </c>
      <c r="B11990">
        <v>1953</v>
      </c>
      <c r="C11990" t="s">
        <v>16531</v>
      </c>
      <c r="E11990" s="30">
        <v>0</v>
      </c>
      <c r="F11990">
        <v>0.01</v>
      </c>
      <c r="G11990" s="30">
        <v>0</v>
      </c>
      <c r="H11990">
        <v>1</v>
      </c>
      <c r="I11990">
        <v>8</v>
      </c>
      <c r="J11990" t="s">
        <v>19</v>
      </c>
      <c r="K11990">
        <v>1</v>
      </c>
      <c r="L11990" t="s">
        <v>19</v>
      </c>
      <c r="M11990" t="s">
        <v>19</v>
      </c>
      <c r="N11990" t="s">
        <v>19</v>
      </c>
      <c r="O11990">
        <v>0</v>
      </c>
    </row>
    <row r="11991" spans="1:15" x14ac:dyDescent="0.25">
      <c r="A11991">
        <v>35003</v>
      </c>
      <c r="B11991">
        <v>1954</v>
      </c>
      <c r="C11991" t="s">
        <v>16532</v>
      </c>
      <c r="E11991" s="30">
        <v>0</v>
      </c>
      <c r="F11991">
        <v>0.01</v>
      </c>
      <c r="G11991" s="30">
        <v>0</v>
      </c>
      <c r="H11991">
        <v>1</v>
      </c>
      <c r="I11991">
        <v>8</v>
      </c>
      <c r="J11991" t="s">
        <v>19</v>
      </c>
      <c r="K11991">
        <v>1</v>
      </c>
      <c r="L11991" t="s">
        <v>19</v>
      </c>
      <c r="M11991" t="s">
        <v>19</v>
      </c>
      <c r="N11991" t="s">
        <v>19</v>
      </c>
      <c r="O11991">
        <v>0</v>
      </c>
    </row>
    <row r="11992" spans="1:15" x14ac:dyDescent="0.25">
      <c r="A11992">
        <v>35004</v>
      </c>
      <c r="B11992">
        <v>1955</v>
      </c>
      <c r="C11992" t="s">
        <v>16533</v>
      </c>
      <c r="E11992" s="30">
        <v>0</v>
      </c>
      <c r="F11992">
        <v>0.01</v>
      </c>
      <c r="G11992" s="30">
        <v>0</v>
      </c>
      <c r="H11992">
        <v>1</v>
      </c>
      <c r="I11992">
        <v>8</v>
      </c>
      <c r="J11992" t="s">
        <v>19</v>
      </c>
      <c r="K11992">
        <v>1</v>
      </c>
      <c r="L11992" t="s">
        <v>19</v>
      </c>
      <c r="M11992" t="s">
        <v>19</v>
      </c>
      <c r="N11992" t="s">
        <v>19</v>
      </c>
      <c r="O11992">
        <v>0</v>
      </c>
    </row>
    <row r="11993" spans="1:15" x14ac:dyDescent="0.25">
      <c r="A11993">
        <v>35005</v>
      </c>
      <c r="B11993">
        <v>1952</v>
      </c>
      <c r="C11993" t="s">
        <v>16534</v>
      </c>
      <c r="E11993" s="30">
        <v>0</v>
      </c>
      <c r="F11993">
        <v>0.01</v>
      </c>
      <c r="G11993" s="30">
        <v>0</v>
      </c>
      <c r="H11993">
        <v>1</v>
      </c>
      <c r="I11993">
        <v>8</v>
      </c>
      <c r="J11993" t="s">
        <v>19</v>
      </c>
      <c r="K11993">
        <v>1</v>
      </c>
      <c r="L11993" t="s">
        <v>19</v>
      </c>
      <c r="M11993" t="s">
        <v>19</v>
      </c>
      <c r="N11993" t="s">
        <v>19</v>
      </c>
      <c r="O11993">
        <v>0</v>
      </c>
    </row>
    <row r="11994" spans="1:15" x14ac:dyDescent="0.25">
      <c r="A11994">
        <v>35006</v>
      </c>
      <c r="B11994">
        <v>1953</v>
      </c>
      <c r="C11994" t="s">
        <v>16535</v>
      </c>
      <c r="E11994" s="30">
        <v>0</v>
      </c>
      <c r="F11994">
        <v>0.01</v>
      </c>
      <c r="G11994" s="30">
        <v>0</v>
      </c>
      <c r="H11994">
        <v>1</v>
      </c>
      <c r="I11994">
        <v>8</v>
      </c>
      <c r="J11994" t="s">
        <v>19</v>
      </c>
      <c r="K11994">
        <v>1</v>
      </c>
      <c r="L11994">
        <v>1958</v>
      </c>
      <c r="M11994" t="s">
        <v>19</v>
      </c>
      <c r="N11994" t="s">
        <v>19</v>
      </c>
      <c r="O11994">
        <v>0</v>
      </c>
    </row>
    <row r="11995" spans="1:15" x14ac:dyDescent="0.25">
      <c r="A11995">
        <v>35007</v>
      </c>
      <c r="B11995">
        <v>1954</v>
      </c>
      <c r="C11995" t="s">
        <v>16536</v>
      </c>
      <c r="E11995" s="30">
        <v>0</v>
      </c>
      <c r="F11995">
        <v>0.01</v>
      </c>
      <c r="G11995" s="30">
        <v>0</v>
      </c>
      <c r="H11995">
        <v>1</v>
      </c>
      <c r="I11995">
        <v>8</v>
      </c>
      <c r="J11995" t="s">
        <v>19</v>
      </c>
      <c r="K11995">
        <v>1</v>
      </c>
      <c r="L11995" t="s">
        <v>19</v>
      </c>
      <c r="M11995" t="s">
        <v>19</v>
      </c>
      <c r="N11995" t="s">
        <v>19</v>
      </c>
      <c r="O11995">
        <v>0</v>
      </c>
    </row>
    <row r="11996" spans="1:15" x14ac:dyDescent="0.25">
      <c r="A11996">
        <v>35008</v>
      </c>
      <c r="B11996">
        <v>1955</v>
      </c>
      <c r="C11996" t="s">
        <v>16537</v>
      </c>
      <c r="E11996" s="30">
        <v>0</v>
      </c>
      <c r="F11996">
        <v>0.01</v>
      </c>
      <c r="G11996" s="30">
        <v>0</v>
      </c>
      <c r="H11996">
        <v>1</v>
      </c>
      <c r="I11996">
        <v>8</v>
      </c>
      <c r="J11996" t="s">
        <v>19</v>
      </c>
      <c r="K11996">
        <v>1</v>
      </c>
      <c r="L11996" t="s">
        <v>19</v>
      </c>
      <c r="M11996" t="s">
        <v>19</v>
      </c>
      <c r="N11996" t="s">
        <v>19</v>
      </c>
      <c r="O11996">
        <v>0</v>
      </c>
    </row>
    <row r="11997" spans="1:15" x14ac:dyDescent="0.25">
      <c r="A11997">
        <v>35009</v>
      </c>
      <c r="B11997">
        <v>1952</v>
      </c>
      <c r="C11997" t="s">
        <v>16538</v>
      </c>
      <c r="E11997" s="30">
        <v>0</v>
      </c>
      <c r="F11997">
        <v>0.01</v>
      </c>
      <c r="G11997" s="30">
        <v>0</v>
      </c>
      <c r="H11997">
        <v>1</v>
      </c>
      <c r="I11997">
        <v>1</v>
      </c>
      <c r="J11997" t="s">
        <v>19</v>
      </c>
      <c r="K11997">
        <v>1</v>
      </c>
      <c r="L11997" t="s">
        <v>19</v>
      </c>
      <c r="M11997" t="s">
        <v>19</v>
      </c>
      <c r="N11997" t="s">
        <v>19</v>
      </c>
      <c r="O11997">
        <v>0</v>
      </c>
    </row>
    <row r="11998" spans="1:15" x14ac:dyDescent="0.25">
      <c r="A11998">
        <v>35010</v>
      </c>
      <c r="B11998">
        <v>1953</v>
      </c>
      <c r="C11998" t="s">
        <v>16539</v>
      </c>
      <c r="E11998" s="30">
        <v>0</v>
      </c>
      <c r="F11998">
        <v>0.01</v>
      </c>
      <c r="G11998" s="30">
        <v>0</v>
      </c>
      <c r="H11998">
        <v>1</v>
      </c>
      <c r="I11998">
        <v>1</v>
      </c>
      <c r="J11998" t="s">
        <v>19</v>
      </c>
      <c r="K11998">
        <v>1</v>
      </c>
      <c r="L11998" t="s">
        <v>19</v>
      </c>
      <c r="M11998" t="s">
        <v>19</v>
      </c>
      <c r="N11998" t="s">
        <v>19</v>
      </c>
      <c r="O11998">
        <v>0</v>
      </c>
    </row>
    <row r="11999" spans="1:15" x14ac:dyDescent="0.25">
      <c r="A11999">
        <v>35011</v>
      </c>
      <c r="B11999">
        <v>1954</v>
      </c>
      <c r="C11999" t="s">
        <v>16540</v>
      </c>
      <c r="E11999" s="30">
        <v>0</v>
      </c>
      <c r="F11999">
        <v>0.01</v>
      </c>
      <c r="G11999" s="30">
        <v>0</v>
      </c>
      <c r="H11999">
        <v>1</v>
      </c>
      <c r="I11999">
        <v>1</v>
      </c>
      <c r="J11999" t="s">
        <v>19</v>
      </c>
      <c r="K11999">
        <v>1</v>
      </c>
      <c r="L11999" t="s">
        <v>19</v>
      </c>
      <c r="M11999" t="s">
        <v>19</v>
      </c>
      <c r="N11999" t="s">
        <v>19</v>
      </c>
      <c r="O11999">
        <v>0</v>
      </c>
    </row>
    <row r="12000" spans="1:15" x14ac:dyDescent="0.25">
      <c r="A12000">
        <v>35012</v>
      </c>
      <c r="B12000">
        <v>1955</v>
      </c>
      <c r="C12000" t="s">
        <v>16541</v>
      </c>
      <c r="E12000" s="30">
        <v>0</v>
      </c>
      <c r="F12000">
        <v>0.01</v>
      </c>
      <c r="G12000" s="30">
        <v>0</v>
      </c>
      <c r="H12000">
        <v>1</v>
      </c>
      <c r="I12000">
        <v>1</v>
      </c>
      <c r="J12000" t="s">
        <v>19</v>
      </c>
      <c r="K12000">
        <v>1</v>
      </c>
      <c r="L12000" t="s">
        <v>19</v>
      </c>
      <c r="M12000" t="s">
        <v>19</v>
      </c>
      <c r="N12000" t="s">
        <v>19</v>
      </c>
      <c r="O12000">
        <v>0</v>
      </c>
    </row>
    <row r="12001" spans="1:15" x14ac:dyDescent="0.25">
      <c r="A12001">
        <v>35013</v>
      </c>
      <c r="B12001">
        <v>1952</v>
      </c>
      <c r="C12001" t="s">
        <v>16542</v>
      </c>
      <c r="E12001" s="30">
        <v>0</v>
      </c>
      <c r="F12001">
        <v>0.01</v>
      </c>
      <c r="G12001" s="30">
        <v>0</v>
      </c>
      <c r="H12001">
        <v>1</v>
      </c>
      <c r="I12001">
        <v>1</v>
      </c>
      <c r="J12001" t="s">
        <v>19</v>
      </c>
      <c r="K12001">
        <v>1</v>
      </c>
      <c r="L12001" t="s">
        <v>19</v>
      </c>
      <c r="M12001" t="s">
        <v>19</v>
      </c>
      <c r="N12001" t="s">
        <v>19</v>
      </c>
      <c r="O12001">
        <v>0</v>
      </c>
    </row>
    <row r="12002" spans="1:15" x14ac:dyDescent="0.25">
      <c r="A12002">
        <v>35014</v>
      </c>
      <c r="B12002">
        <v>1953</v>
      </c>
      <c r="C12002" t="s">
        <v>16543</v>
      </c>
      <c r="E12002" s="30">
        <v>0</v>
      </c>
      <c r="F12002">
        <v>0.01</v>
      </c>
      <c r="G12002" s="30">
        <v>0</v>
      </c>
      <c r="H12002">
        <v>1</v>
      </c>
      <c r="I12002">
        <v>1</v>
      </c>
      <c r="J12002" t="s">
        <v>19</v>
      </c>
      <c r="K12002">
        <v>1</v>
      </c>
      <c r="L12002" t="s">
        <v>19</v>
      </c>
      <c r="M12002" t="s">
        <v>19</v>
      </c>
      <c r="N12002" t="s">
        <v>19</v>
      </c>
      <c r="O12002">
        <v>0</v>
      </c>
    </row>
    <row r="12003" spans="1:15" x14ac:dyDescent="0.25">
      <c r="A12003">
        <v>35015</v>
      </c>
      <c r="B12003">
        <v>1954</v>
      </c>
      <c r="C12003" t="s">
        <v>16544</v>
      </c>
      <c r="E12003" s="30">
        <v>0</v>
      </c>
      <c r="F12003">
        <v>0.01</v>
      </c>
      <c r="G12003" s="30">
        <v>0</v>
      </c>
      <c r="H12003">
        <v>1</v>
      </c>
      <c r="I12003">
        <v>1</v>
      </c>
      <c r="J12003" t="s">
        <v>19</v>
      </c>
      <c r="K12003">
        <v>1</v>
      </c>
      <c r="L12003" t="s">
        <v>19</v>
      </c>
      <c r="M12003" t="s">
        <v>19</v>
      </c>
      <c r="N12003" t="s">
        <v>19</v>
      </c>
      <c r="O12003">
        <v>0</v>
      </c>
    </row>
    <row r="12004" spans="1:15" x14ac:dyDescent="0.25">
      <c r="A12004">
        <v>35016</v>
      </c>
      <c r="B12004">
        <v>1955</v>
      </c>
      <c r="C12004" t="s">
        <v>16545</v>
      </c>
      <c r="E12004" s="30">
        <v>0</v>
      </c>
      <c r="F12004">
        <v>0.01</v>
      </c>
      <c r="G12004" s="30">
        <v>0</v>
      </c>
      <c r="H12004">
        <v>1</v>
      </c>
      <c r="I12004">
        <v>1</v>
      </c>
      <c r="J12004" t="s">
        <v>19</v>
      </c>
      <c r="K12004">
        <v>1</v>
      </c>
      <c r="L12004" t="s">
        <v>19</v>
      </c>
      <c r="M12004" t="s">
        <v>19</v>
      </c>
      <c r="N12004" t="s">
        <v>19</v>
      </c>
      <c r="O12004">
        <v>0</v>
      </c>
    </row>
    <row r="12005" spans="1:15" x14ac:dyDescent="0.25">
      <c r="A12005">
        <v>35017</v>
      </c>
      <c r="B12005">
        <v>1952</v>
      </c>
      <c r="C12005" t="s">
        <v>16546</v>
      </c>
      <c r="E12005" s="30">
        <v>0</v>
      </c>
      <c r="F12005">
        <v>0.01</v>
      </c>
      <c r="G12005" s="30">
        <v>0</v>
      </c>
      <c r="H12005">
        <v>1</v>
      </c>
      <c r="I12005">
        <v>8</v>
      </c>
      <c r="J12005" t="s">
        <v>19</v>
      </c>
      <c r="K12005">
        <v>1</v>
      </c>
      <c r="L12005" t="s">
        <v>19</v>
      </c>
      <c r="M12005" t="s">
        <v>19</v>
      </c>
      <c r="N12005" t="s">
        <v>19</v>
      </c>
      <c r="O12005">
        <v>0</v>
      </c>
    </row>
    <row r="12006" spans="1:15" x14ac:dyDescent="0.25">
      <c r="A12006">
        <v>35018</v>
      </c>
      <c r="B12006">
        <v>1953</v>
      </c>
      <c r="C12006" t="s">
        <v>16547</v>
      </c>
      <c r="E12006" s="30">
        <v>0</v>
      </c>
      <c r="F12006">
        <v>0.01</v>
      </c>
      <c r="G12006" s="30">
        <v>0</v>
      </c>
      <c r="H12006">
        <v>1</v>
      </c>
      <c r="I12006">
        <v>8</v>
      </c>
      <c r="J12006" t="s">
        <v>19</v>
      </c>
      <c r="K12006">
        <v>1</v>
      </c>
      <c r="L12006" t="s">
        <v>19</v>
      </c>
      <c r="M12006" t="s">
        <v>19</v>
      </c>
      <c r="N12006" t="s">
        <v>19</v>
      </c>
      <c r="O12006">
        <v>0</v>
      </c>
    </row>
    <row r="12007" spans="1:15" x14ac:dyDescent="0.25">
      <c r="A12007">
        <v>35019</v>
      </c>
      <c r="B12007">
        <v>1954</v>
      </c>
      <c r="C12007" t="s">
        <v>16548</v>
      </c>
      <c r="E12007" s="30">
        <v>0</v>
      </c>
      <c r="F12007">
        <v>0.01</v>
      </c>
      <c r="G12007" s="30">
        <v>0</v>
      </c>
      <c r="H12007">
        <v>1</v>
      </c>
      <c r="I12007">
        <v>8</v>
      </c>
      <c r="J12007" t="s">
        <v>19</v>
      </c>
      <c r="K12007">
        <v>1</v>
      </c>
      <c r="L12007" t="s">
        <v>19</v>
      </c>
      <c r="M12007" t="s">
        <v>19</v>
      </c>
      <c r="N12007" t="s">
        <v>19</v>
      </c>
      <c r="O12007">
        <v>0</v>
      </c>
    </row>
    <row r="12008" spans="1:15" x14ac:dyDescent="0.25">
      <c r="A12008">
        <v>35020</v>
      </c>
      <c r="B12008">
        <v>1955</v>
      </c>
      <c r="C12008" t="s">
        <v>16549</v>
      </c>
      <c r="E12008" s="30">
        <v>0</v>
      </c>
      <c r="F12008">
        <v>0.01</v>
      </c>
      <c r="G12008" s="30">
        <v>0</v>
      </c>
      <c r="H12008">
        <v>1</v>
      </c>
      <c r="I12008">
        <v>8</v>
      </c>
      <c r="J12008" t="s">
        <v>19</v>
      </c>
      <c r="K12008">
        <v>1</v>
      </c>
      <c r="L12008" t="s">
        <v>19</v>
      </c>
      <c r="M12008" t="s">
        <v>19</v>
      </c>
      <c r="N12008" t="s">
        <v>19</v>
      </c>
      <c r="O12008">
        <v>0</v>
      </c>
    </row>
    <row r="12009" spans="1:15" x14ac:dyDescent="0.25">
      <c r="A12009">
        <v>35021</v>
      </c>
      <c r="B12009">
        <v>1952</v>
      </c>
      <c r="C12009" t="s">
        <v>16550</v>
      </c>
      <c r="E12009" s="30">
        <v>0</v>
      </c>
      <c r="F12009">
        <v>0.01</v>
      </c>
      <c r="G12009" s="30">
        <v>0</v>
      </c>
      <c r="H12009">
        <v>1</v>
      </c>
      <c r="I12009">
        <v>8</v>
      </c>
      <c r="J12009" t="s">
        <v>19</v>
      </c>
      <c r="K12009">
        <v>1</v>
      </c>
      <c r="L12009" t="s">
        <v>19</v>
      </c>
      <c r="M12009" t="s">
        <v>19</v>
      </c>
      <c r="N12009" t="s">
        <v>19</v>
      </c>
      <c r="O12009">
        <v>0</v>
      </c>
    </row>
    <row r="12010" spans="1:15" x14ac:dyDescent="0.25">
      <c r="A12010">
        <v>35022</v>
      </c>
      <c r="B12010">
        <v>1953</v>
      </c>
      <c r="C12010" t="s">
        <v>16551</v>
      </c>
      <c r="E12010" s="30">
        <v>0</v>
      </c>
      <c r="F12010">
        <v>0.01</v>
      </c>
      <c r="G12010" s="30">
        <v>0</v>
      </c>
      <c r="H12010">
        <v>1</v>
      </c>
      <c r="I12010">
        <v>8</v>
      </c>
      <c r="J12010" t="s">
        <v>19</v>
      </c>
      <c r="K12010">
        <v>1</v>
      </c>
      <c r="L12010" t="s">
        <v>19</v>
      </c>
      <c r="M12010" t="s">
        <v>19</v>
      </c>
      <c r="N12010" t="s">
        <v>19</v>
      </c>
      <c r="O12010">
        <v>0</v>
      </c>
    </row>
    <row r="12011" spans="1:15" x14ac:dyDescent="0.25">
      <c r="A12011">
        <v>35023</v>
      </c>
      <c r="B12011">
        <v>1954</v>
      </c>
      <c r="C12011" t="s">
        <v>16552</v>
      </c>
      <c r="E12011" s="30">
        <v>0</v>
      </c>
      <c r="F12011">
        <v>0.01</v>
      </c>
      <c r="G12011" s="30">
        <v>0</v>
      </c>
      <c r="H12011">
        <v>1</v>
      </c>
      <c r="I12011">
        <v>8</v>
      </c>
      <c r="J12011" t="s">
        <v>19</v>
      </c>
      <c r="K12011">
        <v>1</v>
      </c>
      <c r="L12011" t="s">
        <v>19</v>
      </c>
      <c r="M12011" t="s">
        <v>19</v>
      </c>
      <c r="N12011" t="s">
        <v>19</v>
      </c>
      <c r="O12011">
        <v>0</v>
      </c>
    </row>
    <row r="12012" spans="1:15" x14ac:dyDescent="0.25">
      <c r="A12012">
        <v>35024</v>
      </c>
      <c r="B12012">
        <v>1955</v>
      </c>
      <c r="C12012" t="s">
        <v>16553</v>
      </c>
      <c r="E12012" s="30">
        <v>0</v>
      </c>
      <c r="F12012">
        <v>0.01</v>
      </c>
      <c r="G12012" s="30">
        <v>0</v>
      </c>
      <c r="H12012">
        <v>1</v>
      </c>
      <c r="I12012">
        <v>8</v>
      </c>
      <c r="J12012" t="s">
        <v>19</v>
      </c>
      <c r="K12012">
        <v>1</v>
      </c>
      <c r="L12012" t="s">
        <v>19</v>
      </c>
      <c r="M12012" t="s">
        <v>19</v>
      </c>
      <c r="N12012" t="s">
        <v>19</v>
      </c>
      <c r="O12012">
        <v>0</v>
      </c>
    </row>
    <row r="12013" spans="1:15" x14ac:dyDescent="0.25">
      <c r="A12013">
        <v>35025</v>
      </c>
      <c r="B12013">
        <v>1952</v>
      </c>
      <c r="C12013" t="s">
        <v>16554</v>
      </c>
      <c r="E12013" s="30">
        <v>0</v>
      </c>
      <c r="F12013">
        <v>0.01</v>
      </c>
      <c r="G12013" s="30">
        <v>0</v>
      </c>
      <c r="H12013">
        <v>1</v>
      </c>
      <c r="I12013">
        <v>8</v>
      </c>
      <c r="J12013" t="s">
        <v>19</v>
      </c>
      <c r="K12013">
        <v>1</v>
      </c>
      <c r="L12013" t="s">
        <v>19</v>
      </c>
      <c r="M12013" t="s">
        <v>19</v>
      </c>
      <c r="N12013" t="s">
        <v>19</v>
      </c>
      <c r="O12013">
        <v>0</v>
      </c>
    </row>
    <row r="12014" spans="1:15" x14ac:dyDescent="0.25">
      <c r="A12014">
        <v>35026</v>
      </c>
      <c r="B12014">
        <v>1953</v>
      </c>
      <c r="C12014" t="s">
        <v>16555</v>
      </c>
      <c r="E12014" s="30">
        <v>0</v>
      </c>
      <c r="F12014">
        <v>0.01</v>
      </c>
      <c r="G12014" s="30">
        <v>0</v>
      </c>
      <c r="H12014">
        <v>1</v>
      </c>
      <c r="I12014">
        <v>8</v>
      </c>
      <c r="J12014" t="s">
        <v>19</v>
      </c>
      <c r="K12014">
        <v>1</v>
      </c>
      <c r="L12014" t="s">
        <v>19</v>
      </c>
      <c r="M12014" t="s">
        <v>19</v>
      </c>
      <c r="N12014" t="s">
        <v>19</v>
      </c>
      <c r="O12014">
        <v>0</v>
      </c>
    </row>
    <row r="12015" spans="1:15" x14ac:dyDescent="0.25">
      <c r="A12015">
        <v>35027</v>
      </c>
      <c r="B12015">
        <v>1954</v>
      </c>
      <c r="C12015" t="s">
        <v>16556</v>
      </c>
      <c r="E12015" s="30">
        <v>0</v>
      </c>
      <c r="F12015">
        <v>0.01</v>
      </c>
      <c r="G12015" s="30">
        <v>0</v>
      </c>
      <c r="H12015">
        <v>1</v>
      </c>
      <c r="I12015">
        <v>8</v>
      </c>
      <c r="J12015" t="s">
        <v>19</v>
      </c>
      <c r="K12015">
        <v>1</v>
      </c>
      <c r="L12015" t="s">
        <v>19</v>
      </c>
      <c r="M12015" t="s">
        <v>19</v>
      </c>
      <c r="N12015" t="s">
        <v>19</v>
      </c>
      <c r="O12015">
        <v>0</v>
      </c>
    </row>
    <row r="12016" spans="1:15" x14ac:dyDescent="0.25">
      <c r="A12016">
        <v>35028</v>
      </c>
      <c r="B12016">
        <v>1955</v>
      </c>
      <c r="C12016" t="s">
        <v>16557</v>
      </c>
      <c r="E12016" s="30">
        <v>0</v>
      </c>
      <c r="F12016">
        <v>0.01</v>
      </c>
      <c r="G12016" s="30">
        <v>0</v>
      </c>
      <c r="H12016">
        <v>1</v>
      </c>
      <c r="I12016">
        <v>8</v>
      </c>
      <c r="J12016" t="s">
        <v>19</v>
      </c>
      <c r="K12016">
        <v>1</v>
      </c>
      <c r="L12016" t="s">
        <v>19</v>
      </c>
      <c r="M12016" t="s">
        <v>19</v>
      </c>
      <c r="N12016" t="s">
        <v>19</v>
      </c>
      <c r="O12016">
        <v>0</v>
      </c>
    </row>
    <row r="12017" spans="1:15" x14ac:dyDescent="0.25">
      <c r="A12017">
        <v>35029</v>
      </c>
      <c r="B12017">
        <v>1952</v>
      </c>
      <c r="C12017" t="s">
        <v>16558</v>
      </c>
      <c r="E12017" s="30">
        <v>0</v>
      </c>
      <c r="F12017">
        <v>0.01</v>
      </c>
      <c r="G12017" s="30">
        <v>0</v>
      </c>
      <c r="H12017">
        <v>1</v>
      </c>
      <c r="I12017">
        <v>8</v>
      </c>
      <c r="J12017" t="s">
        <v>19</v>
      </c>
      <c r="K12017">
        <v>1</v>
      </c>
      <c r="L12017" t="s">
        <v>19</v>
      </c>
      <c r="M12017" t="s">
        <v>19</v>
      </c>
      <c r="N12017" t="s">
        <v>19</v>
      </c>
      <c r="O12017">
        <v>0</v>
      </c>
    </row>
    <row r="12018" spans="1:15" x14ac:dyDescent="0.25">
      <c r="A12018">
        <v>35030</v>
      </c>
      <c r="B12018">
        <v>1953</v>
      </c>
      <c r="C12018" t="s">
        <v>16559</v>
      </c>
      <c r="E12018" s="30">
        <v>0</v>
      </c>
      <c r="F12018">
        <v>0.01</v>
      </c>
      <c r="G12018" s="30">
        <v>0</v>
      </c>
      <c r="H12018">
        <v>1</v>
      </c>
      <c r="I12018">
        <v>8</v>
      </c>
      <c r="J12018" t="s">
        <v>19</v>
      </c>
      <c r="K12018">
        <v>1</v>
      </c>
      <c r="L12018" t="s">
        <v>19</v>
      </c>
      <c r="M12018" t="s">
        <v>19</v>
      </c>
      <c r="N12018" t="s">
        <v>19</v>
      </c>
      <c r="O12018">
        <v>0</v>
      </c>
    </row>
    <row r="12019" spans="1:15" x14ac:dyDescent="0.25">
      <c r="A12019">
        <v>35031</v>
      </c>
      <c r="B12019">
        <v>1954</v>
      </c>
      <c r="C12019" t="s">
        <v>16560</v>
      </c>
      <c r="E12019" s="30">
        <v>0</v>
      </c>
      <c r="F12019">
        <v>0.01</v>
      </c>
      <c r="G12019" s="30">
        <v>0</v>
      </c>
      <c r="H12019">
        <v>1</v>
      </c>
      <c r="I12019">
        <v>8</v>
      </c>
      <c r="J12019" t="s">
        <v>19</v>
      </c>
      <c r="K12019">
        <v>1</v>
      </c>
      <c r="L12019" t="s">
        <v>19</v>
      </c>
      <c r="M12019" t="s">
        <v>19</v>
      </c>
      <c r="N12019" t="s">
        <v>19</v>
      </c>
      <c r="O12019">
        <v>0</v>
      </c>
    </row>
    <row r="12020" spans="1:15" x14ac:dyDescent="0.25">
      <c r="A12020">
        <v>35032</v>
      </c>
      <c r="B12020">
        <v>1955</v>
      </c>
      <c r="C12020" t="s">
        <v>16561</v>
      </c>
      <c r="E12020" s="30">
        <v>0</v>
      </c>
      <c r="F12020">
        <v>0.01</v>
      </c>
      <c r="G12020" s="30">
        <v>0</v>
      </c>
      <c r="H12020">
        <v>1</v>
      </c>
      <c r="I12020">
        <v>8</v>
      </c>
      <c r="J12020" t="s">
        <v>19</v>
      </c>
      <c r="K12020">
        <v>1</v>
      </c>
      <c r="L12020" t="s">
        <v>19</v>
      </c>
      <c r="M12020" t="s">
        <v>19</v>
      </c>
      <c r="N12020" t="s">
        <v>19</v>
      </c>
      <c r="O12020">
        <v>0</v>
      </c>
    </row>
    <row r="12021" spans="1:15" x14ac:dyDescent="0.25">
      <c r="A12021">
        <v>35033</v>
      </c>
      <c r="B12021">
        <v>1952</v>
      </c>
      <c r="C12021" t="s">
        <v>16562</v>
      </c>
      <c r="E12021" s="30">
        <v>0</v>
      </c>
      <c r="F12021">
        <v>0.01</v>
      </c>
      <c r="G12021" s="30">
        <v>0</v>
      </c>
      <c r="H12021">
        <v>1</v>
      </c>
      <c r="I12021">
        <v>8</v>
      </c>
      <c r="J12021" t="s">
        <v>19</v>
      </c>
      <c r="K12021">
        <v>1</v>
      </c>
      <c r="L12021" t="s">
        <v>19</v>
      </c>
      <c r="M12021" t="s">
        <v>19</v>
      </c>
      <c r="N12021" t="s">
        <v>19</v>
      </c>
      <c r="O12021">
        <v>0</v>
      </c>
    </row>
    <row r="12022" spans="1:15" x14ac:dyDescent="0.25">
      <c r="A12022">
        <v>35034</v>
      </c>
      <c r="B12022">
        <v>1953</v>
      </c>
      <c r="C12022" t="s">
        <v>16563</v>
      </c>
      <c r="E12022" s="30">
        <v>0</v>
      </c>
      <c r="F12022">
        <v>0.01</v>
      </c>
      <c r="G12022" s="30">
        <v>0</v>
      </c>
      <c r="H12022">
        <v>1</v>
      </c>
      <c r="I12022">
        <v>8</v>
      </c>
      <c r="J12022" t="s">
        <v>19</v>
      </c>
      <c r="K12022">
        <v>1</v>
      </c>
      <c r="L12022" t="s">
        <v>19</v>
      </c>
      <c r="M12022" t="s">
        <v>19</v>
      </c>
      <c r="N12022" t="s">
        <v>19</v>
      </c>
      <c r="O12022">
        <v>0</v>
      </c>
    </row>
    <row r="12023" spans="1:15" x14ac:dyDescent="0.25">
      <c r="A12023">
        <v>35035</v>
      </c>
      <c r="B12023">
        <v>1954</v>
      </c>
      <c r="C12023" t="s">
        <v>16564</v>
      </c>
      <c r="E12023" s="30">
        <v>0</v>
      </c>
      <c r="F12023">
        <v>0.01</v>
      </c>
      <c r="G12023" s="30">
        <v>0</v>
      </c>
      <c r="H12023">
        <v>1</v>
      </c>
      <c r="I12023">
        <v>8</v>
      </c>
      <c r="J12023" t="s">
        <v>19</v>
      </c>
      <c r="K12023">
        <v>1</v>
      </c>
      <c r="L12023" t="s">
        <v>19</v>
      </c>
      <c r="M12023" t="s">
        <v>19</v>
      </c>
      <c r="N12023" t="s">
        <v>19</v>
      </c>
      <c r="O12023">
        <v>0</v>
      </c>
    </row>
    <row r="12024" spans="1:15" x14ac:dyDescent="0.25">
      <c r="A12024">
        <v>35036</v>
      </c>
      <c r="B12024">
        <v>1955</v>
      </c>
      <c r="C12024" t="s">
        <v>16565</v>
      </c>
      <c r="E12024" s="30">
        <v>0</v>
      </c>
      <c r="F12024">
        <v>0.01</v>
      </c>
      <c r="G12024" s="30">
        <v>0</v>
      </c>
      <c r="H12024">
        <v>1</v>
      </c>
      <c r="I12024">
        <v>8</v>
      </c>
      <c r="J12024" t="s">
        <v>19</v>
      </c>
      <c r="K12024">
        <v>1</v>
      </c>
      <c r="L12024" t="s">
        <v>19</v>
      </c>
      <c r="M12024" t="s">
        <v>19</v>
      </c>
      <c r="N12024" t="s">
        <v>19</v>
      </c>
      <c r="O12024">
        <v>0</v>
      </c>
    </row>
    <row r="12025" spans="1:15" x14ac:dyDescent="0.25">
      <c r="A12025">
        <v>35037</v>
      </c>
      <c r="B12025">
        <v>1952</v>
      </c>
      <c r="C12025" t="s">
        <v>16566</v>
      </c>
      <c r="E12025" s="30">
        <v>0</v>
      </c>
      <c r="F12025">
        <v>0.01</v>
      </c>
      <c r="G12025" s="30">
        <v>0</v>
      </c>
      <c r="H12025">
        <v>1</v>
      </c>
      <c r="I12025">
        <v>8</v>
      </c>
      <c r="J12025" t="s">
        <v>19</v>
      </c>
      <c r="K12025">
        <v>1</v>
      </c>
      <c r="L12025" t="s">
        <v>19</v>
      </c>
      <c r="M12025" t="s">
        <v>19</v>
      </c>
      <c r="N12025" t="s">
        <v>19</v>
      </c>
      <c r="O12025">
        <v>0</v>
      </c>
    </row>
    <row r="12026" spans="1:15" x14ac:dyDescent="0.25">
      <c r="A12026">
        <v>35038</v>
      </c>
      <c r="B12026">
        <v>1953</v>
      </c>
      <c r="C12026" t="s">
        <v>16567</v>
      </c>
      <c r="E12026" s="30">
        <v>0</v>
      </c>
      <c r="F12026">
        <v>0.01</v>
      </c>
      <c r="G12026" s="30">
        <v>0</v>
      </c>
      <c r="H12026">
        <v>1</v>
      </c>
      <c r="I12026">
        <v>8</v>
      </c>
      <c r="J12026" t="s">
        <v>19</v>
      </c>
      <c r="K12026">
        <v>1</v>
      </c>
      <c r="L12026">
        <v>1996</v>
      </c>
      <c r="M12026" t="s">
        <v>19</v>
      </c>
      <c r="N12026" t="s">
        <v>19</v>
      </c>
      <c r="O12026">
        <v>0</v>
      </c>
    </row>
    <row r="12027" spans="1:15" x14ac:dyDescent="0.25">
      <c r="A12027">
        <v>35039</v>
      </c>
      <c r="B12027">
        <v>1954</v>
      </c>
      <c r="C12027" t="s">
        <v>16568</v>
      </c>
      <c r="E12027" s="30">
        <v>0</v>
      </c>
      <c r="F12027">
        <v>0.01</v>
      </c>
      <c r="G12027" s="30">
        <v>0</v>
      </c>
      <c r="H12027">
        <v>1</v>
      </c>
      <c r="I12027">
        <v>8</v>
      </c>
      <c r="J12027" t="s">
        <v>19</v>
      </c>
      <c r="K12027">
        <v>1</v>
      </c>
      <c r="L12027" t="s">
        <v>19</v>
      </c>
      <c r="M12027" t="s">
        <v>19</v>
      </c>
      <c r="N12027" t="s">
        <v>19</v>
      </c>
      <c r="O12027">
        <v>0</v>
      </c>
    </row>
    <row r="12028" spans="1:15" x14ac:dyDescent="0.25">
      <c r="A12028">
        <v>35040</v>
      </c>
      <c r="B12028">
        <v>1955</v>
      </c>
      <c r="C12028" t="s">
        <v>16569</v>
      </c>
      <c r="E12028" s="30">
        <v>0</v>
      </c>
      <c r="F12028">
        <v>0.01</v>
      </c>
      <c r="G12028" s="30">
        <v>0</v>
      </c>
      <c r="H12028">
        <v>1</v>
      </c>
      <c r="I12028">
        <v>8</v>
      </c>
      <c r="J12028" t="s">
        <v>19</v>
      </c>
      <c r="K12028">
        <v>1</v>
      </c>
      <c r="L12028" t="s">
        <v>19</v>
      </c>
      <c r="M12028" t="s">
        <v>19</v>
      </c>
      <c r="N12028" t="s">
        <v>19</v>
      </c>
      <c r="O12028">
        <v>0</v>
      </c>
    </row>
    <row r="12029" spans="1:15" x14ac:dyDescent="0.25">
      <c r="A12029">
        <v>35041</v>
      </c>
      <c r="B12029">
        <v>1952</v>
      </c>
      <c r="C12029" t="s">
        <v>16570</v>
      </c>
      <c r="E12029" s="30">
        <v>0</v>
      </c>
      <c r="F12029">
        <v>0.01</v>
      </c>
      <c r="G12029" s="30">
        <v>0</v>
      </c>
      <c r="H12029">
        <v>1</v>
      </c>
      <c r="I12029">
        <v>8</v>
      </c>
      <c r="J12029" t="s">
        <v>19</v>
      </c>
      <c r="K12029">
        <v>1</v>
      </c>
      <c r="L12029" t="s">
        <v>19</v>
      </c>
      <c r="M12029" t="s">
        <v>19</v>
      </c>
      <c r="N12029" t="s">
        <v>19</v>
      </c>
      <c r="O12029">
        <v>0</v>
      </c>
    </row>
    <row r="12030" spans="1:15" x14ac:dyDescent="0.25">
      <c r="A12030">
        <v>35042</v>
      </c>
      <c r="B12030">
        <v>1953</v>
      </c>
      <c r="C12030" t="s">
        <v>16571</v>
      </c>
      <c r="E12030" s="30">
        <v>0</v>
      </c>
      <c r="F12030">
        <v>0.01</v>
      </c>
      <c r="G12030" s="30">
        <v>0</v>
      </c>
      <c r="H12030">
        <v>1</v>
      </c>
      <c r="I12030">
        <v>8</v>
      </c>
      <c r="J12030" t="s">
        <v>19</v>
      </c>
      <c r="K12030">
        <v>1</v>
      </c>
      <c r="L12030" t="s">
        <v>19</v>
      </c>
      <c r="M12030" t="s">
        <v>19</v>
      </c>
      <c r="N12030" t="s">
        <v>19</v>
      </c>
      <c r="O12030">
        <v>0</v>
      </c>
    </row>
    <row r="12031" spans="1:15" x14ac:dyDescent="0.25">
      <c r="A12031">
        <v>35043</v>
      </c>
      <c r="B12031">
        <v>1954</v>
      </c>
      <c r="C12031" t="s">
        <v>16572</v>
      </c>
      <c r="E12031" s="30">
        <v>0</v>
      </c>
      <c r="F12031">
        <v>0.01</v>
      </c>
      <c r="G12031" s="30">
        <v>0</v>
      </c>
      <c r="H12031">
        <v>1</v>
      </c>
      <c r="I12031">
        <v>8</v>
      </c>
      <c r="J12031" t="s">
        <v>19</v>
      </c>
      <c r="K12031">
        <v>1</v>
      </c>
      <c r="L12031" t="s">
        <v>19</v>
      </c>
      <c r="M12031" t="s">
        <v>19</v>
      </c>
      <c r="N12031" t="s">
        <v>19</v>
      </c>
      <c r="O12031">
        <v>0</v>
      </c>
    </row>
    <row r="12032" spans="1:15" x14ac:dyDescent="0.25">
      <c r="A12032">
        <v>35044</v>
      </c>
      <c r="B12032">
        <v>1955</v>
      </c>
      <c r="C12032" t="s">
        <v>16573</v>
      </c>
      <c r="E12032" s="30">
        <v>0</v>
      </c>
      <c r="F12032">
        <v>0.01</v>
      </c>
      <c r="G12032" s="30">
        <v>0</v>
      </c>
      <c r="H12032">
        <v>1</v>
      </c>
      <c r="I12032">
        <v>8</v>
      </c>
      <c r="J12032" t="s">
        <v>19</v>
      </c>
      <c r="K12032">
        <v>1</v>
      </c>
      <c r="L12032" t="s">
        <v>19</v>
      </c>
      <c r="M12032" t="s">
        <v>19</v>
      </c>
      <c r="N12032" t="s">
        <v>19</v>
      </c>
      <c r="O12032">
        <v>0</v>
      </c>
    </row>
    <row r="12033" spans="1:15" x14ac:dyDescent="0.25">
      <c r="A12033">
        <v>35045</v>
      </c>
      <c r="B12033">
        <v>1952</v>
      </c>
      <c r="C12033" t="s">
        <v>16574</v>
      </c>
      <c r="E12033" s="30">
        <v>0</v>
      </c>
      <c r="F12033">
        <v>0.01</v>
      </c>
      <c r="G12033" s="30">
        <v>0</v>
      </c>
      <c r="H12033">
        <v>1</v>
      </c>
      <c r="I12033">
        <v>8</v>
      </c>
      <c r="J12033" t="s">
        <v>19</v>
      </c>
      <c r="K12033">
        <v>1</v>
      </c>
      <c r="L12033" t="s">
        <v>19</v>
      </c>
      <c r="M12033" t="s">
        <v>19</v>
      </c>
      <c r="N12033" t="s">
        <v>19</v>
      </c>
      <c r="O12033">
        <v>0</v>
      </c>
    </row>
    <row r="12034" spans="1:15" x14ac:dyDescent="0.25">
      <c r="A12034">
        <v>35046</v>
      </c>
      <c r="B12034">
        <v>1953</v>
      </c>
      <c r="C12034" t="s">
        <v>16575</v>
      </c>
      <c r="E12034" s="30">
        <v>0</v>
      </c>
      <c r="F12034">
        <v>0.01</v>
      </c>
      <c r="G12034" s="30">
        <v>0</v>
      </c>
      <c r="H12034">
        <v>1</v>
      </c>
      <c r="I12034">
        <v>8</v>
      </c>
      <c r="J12034" t="s">
        <v>19</v>
      </c>
      <c r="K12034">
        <v>1</v>
      </c>
      <c r="L12034" t="s">
        <v>19</v>
      </c>
      <c r="M12034" t="s">
        <v>19</v>
      </c>
      <c r="N12034" t="s">
        <v>19</v>
      </c>
      <c r="O12034">
        <v>0</v>
      </c>
    </row>
    <row r="12035" spans="1:15" x14ac:dyDescent="0.25">
      <c r="A12035">
        <v>35047</v>
      </c>
      <c r="B12035">
        <v>1954</v>
      </c>
      <c r="C12035" t="s">
        <v>16576</v>
      </c>
      <c r="E12035" s="30">
        <v>0</v>
      </c>
      <c r="F12035">
        <v>0.01</v>
      </c>
      <c r="G12035" s="30">
        <v>0</v>
      </c>
      <c r="H12035">
        <v>1</v>
      </c>
      <c r="I12035">
        <v>8</v>
      </c>
      <c r="J12035" t="s">
        <v>19</v>
      </c>
      <c r="K12035">
        <v>1</v>
      </c>
      <c r="L12035" t="s">
        <v>19</v>
      </c>
      <c r="M12035" t="s">
        <v>19</v>
      </c>
      <c r="N12035" t="s">
        <v>19</v>
      </c>
      <c r="O12035">
        <v>0</v>
      </c>
    </row>
    <row r="12036" spans="1:15" x14ac:dyDescent="0.25">
      <c r="A12036">
        <v>35048</v>
      </c>
      <c r="B12036">
        <v>1955</v>
      </c>
      <c r="C12036" t="s">
        <v>16577</v>
      </c>
      <c r="E12036" s="30">
        <v>0</v>
      </c>
      <c r="F12036">
        <v>0.01</v>
      </c>
      <c r="G12036" s="30">
        <v>0</v>
      </c>
      <c r="H12036">
        <v>1</v>
      </c>
      <c r="I12036">
        <v>8</v>
      </c>
      <c r="J12036" t="s">
        <v>19</v>
      </c>
      <c r="K12036">
        <v>1</v>
      </c>
      <c r="L12036" t="s">
        <v>19</v>
      </c>
      <c r="M12036" t="s">
        <v>19</v>
      </c>
      <c r="N12036" t="s">
        <v>19</v>
      </c>
      <c r="O12036">
        <v>0</v>
      </c>
    </row>
    <row r="12037" spans="1:15" x14ac:dyDescent="0.25">
      <c r="A12037">
        <v>35049</v>
      </c>
      <c r="B12037">
        <v>1952</v>
      </c>
      <c r="C12037" t="s">
        <v>16578</v>
      </c>
      <c r="E12037" s="30">
        <v>0</v>
      </c>
      <c r="F12037">
        <v>0.01</v>
      </c>
      <c r="G12037" s="30">
        <v>0</v>
      </c>
      <c r="H12037">
        <v>1</v>
      </c>
      <c r="I12037">
        <v>1</v>
      </c>
      <c r="J12037" t="s">
        <v>19</v>
      </c>
      <c r="K12037">
        <v>1</v>
      </c>
      <c r="L12037" t="s">
        <v>19</v>
      </c>
      <c r="M12037" t="s">
        <v>19</v>
      </c>
      <c r="N12037" t="s">
        <v>19</v>
      </c>
      <c r="O12037">
        <v>0</v>
      </c>
    </row>
    <row r="12038" spans="1:15" x14ac:dyDescent="0.25">
      <c r="A12038">
        <v>35050</v>
      </c>
      <c r="B12038">
        <v>1953</v>
      </c>
      <c r="C12038" t="s">
        <v>16579</v>
      </c>
      <c r="E12038" s="30">
        <v>0</v>
      </c>
      <c r="F12038">
        <v>0.01</v>
      </c>
      <c r="G12038" s="30">
        <v>0</v>
      </c>
      <c r="H12038">
        <v>1</v>
      </c>
      <c r="I12038">
        <v>1</v>
      </c>
      <c r="J12038" t="s">
        <v>19</v>
      </c>
      <c r="K12038">
        <v>1</v>
      </c>
      <c r="L12038" t="s">
        <v>19</v>
      </c>
      <c r="M12038" t="s">
        <v>19</v>
      </c>
      <c r="N12038" t="s">
        <v>19</v>
      </c>
      <c r="O12038">
        <v>0</v>
      </c>
    </row>
    <row r="12039" spans="1:15" x14ac:dyDescent="0.25">
      <c r="A12039">
        <v>35051</v>
      </c>
      <c r="B12039">
        <v>1954</v>
      </c>
      <c r="C12039" t="s">
        <v>16580</v>
      </c>
      <c r="E12039" s="30">
        <v>0</v>
      </c>
      <c r="F12039">
        <v>0.01</v>
      </c>
      <c r="G12039" s="30">
        <v>0</v>
      </c>
      <c r="H12039">
        <v>1</v>
      </c>
      <c r="I12039">
        <v>1</v>
      </c>
      <c r="J12039" t="s">
        <v>19</v>
      </c>
      <c r="K12039">
        <v>1</v>
      </c>
      <c r="L12039" t="s">
        <v>19</v>
      </c>
      <c r="M12039" t="s">
        <v>19</v>
      </c>
      <c r="N12039" t="s">
        <v>19</v>
      </c>
      <c r="O12039">
        <v>0</v>
      </c>
    </row>
    <row r="12040" spans="1:15" x14ac:dyDescent="0.25">
      <c r="A12040">
        <v>35052</v>
      </c>
      <c r="B12040">
        <v>1955</v>
      </c>
      <c r="C12040" t="s">
        <v>16581</v>
      </c>
      <c r="E12040" s="30">
        <v>0</v>
      </c>
      <c r="F12040">
        <v>0.01</v>
      </c>
      <c r="G12040" s="30">
        <v>0</v>
      </c>
      <c r="H12040">
        <v>1</v>
      </c>
      <c r="I12040">
        <v>1</v>
      </c>
      <c r="J12040" t="s">
        <v>19</v>
      </c>
      <c r="K12040">
        <v>1</v>
      </c>
      <c r="L12040" t="s">
        <v>19</v>
      </c>
      <c r="M12040" t="s">
        <v>19</v>
      </c>
      <c r="N12040" t="s">
        <v>19</v>
      </c>
      <c r="O12040">
        <v>0</v>
      </c>
    </row>
    <row r="12041" spans="1:15" x14ac:dyDescent="0.25">
      <c r="A12041">
        <v>35053</v>
      </c>
      <c r="B12041">
        <v>1952</v>
      </c>
      <c r="C12041" t="s">
        <v>16582</v>
      </c>
      <c r="E12041" s="30">
        <v>0</v>
      </c>
      <c r="F12041">
        <v>0.01</v>
      </c>
      <c r="G12041" s="30">
        <v>0</v>
      </c>
      <c r="H12041">
        <v>1</v>
      </c>
      <c r="I12041">
        <v>1</v>
      </c>
      <c r="J12041" t="s">
        <v>19</v>
      </c>
      <c r="K12041">
        <v>1</v>
      </c>
      <c r="L12041" t="s">
        <v>19</v>
      </c>
      <c r="M12041" t="s">
        <v>19</v>
      </c>
      <c r="N12041" t="s">
        <v>19</v>
      </c>
      <c r="O12041">
        <v>0</v>
      </c>
    </row>
    <row r="12042" spans="1:15" x14ac:dyDescent="0.25">
      <c r="A12042">
        <v>35054</v>
      </c>
      <c r="B12042">
        <v>1953</v>
      </c>
      <c r="C12042" t="s">
        <v>16583</v>
      </c>
      <c r="E12042" s="30">
        <v>0</v>
      </c>
      <c r="F12042">
        <v>0.01</v>
      </c>
      <c r="G12042" s="30">
        <v>0</v>
      </c>
      <c r="H12042">
        <v>1</v>
      </c>
      <c r="I12042">
        <v>1</v>
      </c>
      <c r="J12042" t="s">
        <v>19</v>
      </c>
      <c r="K12042">
        <v>1</v>
      </c>
      <c r="L12042" t="s">
        <v>19</v>
      </c>
      <c r="M12042" t="s">
        <v>19</v>
      </c>
      <c r="N12042" t="s">
        <v>19</v>
      </c>
      <c r="O12042">
        <v>0</v>
      </c>
    </row>
    <row r="12043" spans="1:15" x14ac:dyDescent="0.25">
      <c r="A12043">
        <v>35055</v>
      </c>
      <c r="B12043">
        <v>1954</v>
      </c>
      <c r="C12043" t="s">
        <v>16584</v>
      </c>
      <c r="E12043" s="30">
        <v>0</v>
      </c>
      <c r="F12043">
        <v>0.01</v>
      </c>
      <c r="G12043" s="30">
        <v>0</v>
      </c>
      <c r="H12043">
        <v>1</v>
      </c>
      <c r="I12043">
        <v>1</v>
      </c>
      <c r="J12043" t="s">
        <v>19</v>
      </c>
      <c r="K12043">
        <v>1</v>
      </c>
      <c r="L12043" t="s">
        <v>19</v>
      </c>
      <c r="M12043" t="s">
        <v>19</v>
      </c>
      <c r="N12043" t="s">
        <v>19</v>
      </c>
      <c r="O12043">
        <v>0</v>
      </c>
    </row>
    <row r="12044" spans="1:15" x14ac:dyDescent="0.25">
      <c r="A12044">
        <v>35056</v>
      </c>
      <c r="B12044">
        <v>1955</v>
      </c>
      <c r="C12044" t="s">
        <v>16585</v>
      </c>
      <c r="E12044" s="30">
        <v>0</v>
      </c>
      <c r="F12044">
        <v>0.01</v>
      </c>
      <c r="G12044" s="30">
        <v>0</v>
      </c>
      <c r="H12044">
        <v>1</v>
      </c>
      <c r="I12044">
        <v>1</v>
      </c>
      <c r="J12044" t="s">
        <v>19</v>
      </c>
      <c r="K12044">
        <v>1</v>
      </c>
      <c r="L12044" t="s">
        <v>19</v>
      </c>
      <c r="M12044" t="s">
        <v>19</v>
      </c>
      <c r="N12044" t="s">
        <v>19</v>
      </c>
      <c r="O12044">
        <v>0</v>
      </c>
    </row>
    <row r="12045" spans="1:15" x14ac:dyDescent="0.25">
      <c r="A12045">
        <v>35057</v>
      </c>
      <c r="B12045">
        <v>1952</v>
      </c>
      <c r="C12045" t="s">
        <v>16586</v>
      </c>
      <c r="E12045" s="30">
        <v>0</v>
      </c>
      <c r="F12045">
        <v>0.01</v>
      </c>
      <c r="G12045" s="30">
        <v>0</v>
      </c>
      <c r="H12045">
        <v>1</v>
      </c>
      <c r="I12045">
        <v>4</v>
      </c>
      <c r="J12045" t="s">
        <v>19</v>
      </c>
      <c r="K12045">
        <v>1</v>
      </c>
      <c r="L12045" t="s">
        <v>19</v>
      </c>
      <c r="M12045" t="s">
        <v>19</v>
      </c>
      <c r="N12045" t="s">
        <v>19</v>
      </c>
      <c r="O12045">
        <v>0</v>
      </c>
    </row>
    <row r="12046" spans="1:15" x14ac:dyDescent="0.25">
      <c r="A12046">
        <v>35058</v>
      </c>
      <c r="B12046">
        <v>1953</v>
      </c>
      <c r="C12046" t="s">
        <v>16587</v>
      </c>
      <c r="E12046" s="30">
        <v>0</v>
      </c>
      <c r="F12046">
        <v>0.01</v>
      </c>
      <c r="G12046" s="30">
        <v>0</v>
      </c>
      <c r="H12046">
        <v>1</v>
      </c>
      <c r="I12046">
        <v>4</v>
      </c>
      <c r="J12046" t="s">
        <v>19</v>
      </c>
      <c r="K12046">
        <v>1</v>
      </c>
      <c r="L12046" t="s">
        <v>19</v>
      </c>
      <c r="M12046" t="s">
        <v>19</v>
      </c>
      <c r="N12046" t="s">
        <v>19</v>
      </c>
      <c r="O12046">
        <v>0</v>
      </c>
    </row>
    <row r="12047" spans="1:15" x14ac:dyDescent="0.25">
      <c r="A12047">
        <v>35059</v>
      </c>
      <c r="B12047">
        <v>1954</v>
      </c>
      <c r="C12047" t="s">
        <v>16588</v>
      </c>
      <c r="E12047" s="30">
        <v>0</v>
      </c>
      <c r="F12047">
        <v>0.01</v>
      </c>
      <c r="G12047" s="30">
        <v>0</v>
      </c>
      <c r="H12047">
        <v>1</v>
      </c>
      <c r="I12047">
        <v>4</v>
      </c>
      <c r="J12047" t="s">
        <v>19</v>
      </c>
      <c r="K12047">
        <v>1</v>
      </c>
      <c r="L12047" t="s">
        <v>19</v>
      </c>
      <c r="M12047" t="s">
        <v>19</v>
      </c>
      <c r="N12047" t="s">
        <v>19</v>
      </c>
      <c r="O12047">
        <v>0</v>
      </c>
    </row>
    <row r="12048" spans="1:15" x14ac:dyDescent="0.25">
      <c r="A12048">
        <v>35060</v>
      </c>
      <c r="B12048">
        <v>1955</v>
      </c>
      <c r="C12048" t="s">
        <v>16589</v>
      </c>
      <c r="E12048" s="30">
        <v>0</v>
      </c>
      <c r="F12048">
        <v>0.01</v>
      </c>
      <c r="G12048" s="30">
        <v>0</v>
      </c>
      <c r="H12048">
        <v>1</v>
      </c>
      <c r="I12048">
        <v>4</v>
      </c>
      <c r="J12048" t="s">
        <v>19</v>
      </c>
      <c r="K12048">
        <v>1</v>
      </c>
      <c r="L12048" t="s">
        <v>19</v>
      </c>
      <c r="M12048" t="s">
        <v>19</v>
      </c>
      <c r="N12048" t="s">
        <v>19</v>
      </c>
      <c r="O12048">
        <v>0</v>
      </c>
    </row>
    <row r="12049" spans="1:15" x14ac:dyDescent="0.25">
      <c r="A12049">
        <v>35061</v>
      </c>
      <c r="B12049">
        <v>1952</v>
      </c>
      <c r="C12049" t="s">
        <v>16590</v>
      </c>
      <c r="E12049" s="30">
        <v>0</v>
      </c>
      <c r="F12049">
        <v>0.01</v>
      </c>
      <c r="G12049" s="30">
        <v>0</v>
      </c>
      <c r="H12049">
        <v>1</v>
      </c>
      <c r="I12049">
        <v>4</v>
      </c>
      <c r="J12049" t="s">
        <v>19</v>
      </c>
      <c r="K12049">
        <v>1</v>
      </c>
      <c r="L12049" t="s">
        <v>19</v>
      </c>
      <c r="M12049" t="s">
        <v>19</v>
      </c>
      <c r="N12049" t="s">
        <v>19</v>
      </c>
      <c r="O12049">
        <v>0</v>
      </c>
    </row>
    <row r="12050" spans="1:15" x14ac:dyDescent="0.25">
      <c r="A12050">
        <v>35062</v>
      </c>
      <c r="B12050">
        <v>1953</v>
      </c>
      <c r="C12050" t="s">
        <v>16591</v>
      </c>
      <c r="E12050" s="30">
        <v>0</v>
      </c>
      <c r="F12050">
        <v>0.01</v>
      </c>
      <c r="G12050" s="30">
        <v>0</v>
      </c>
      <c r="H12050">
        <v>1</v>
      </c>
      <c r="I12050">
        <v>4</v>
      </c>
      <c r="J12050" t="s">
        <v>19</v>
      </c>
      <c r="K12050">
        <v>1</v>
      </c>
      <c r="L12050">
        <v>1994</v>
      </c>
      <c r="M12050" t="s">
        <v>19</v>
      </c>
      <c r="N12050" t="s">
        <v>19</v>
      </c>
      <c r="O12050">
        <v>0</v>
      </c>
    </row>
    <row r="12051" spans="1:15" x14ac:dyDescent="0.25">
      <c r="A12051">
        <v>35063</v>
      </c>
      <c r="B12051">
        <v>1954</v>
      </c>
      <c r="C12051" t="s">
        <v>16592</v>
      </c>
      <c r="E12051" s="30">
        <v>0</v>
      </c>
      <c r="F12051">
        <v>0.01</v>
      </c>
      <c r="G12051" s="30">
        <v>0</v>
      </c>
      <c r="H12051">
        <v>1</v>
      </c>
      <c r="I12051">
        <v>4</v>
      </c>
      <c r="J12051" t="s">
        <v>19</v>
      </c>
      <c r="K12051">
        <v>1</v>
      </c>
      <c r="L12051" t="s">
        <v>19</v>
      </c>
      <c r="M12051" t="s">
        <v>19</v>
      </c>
      <c r="N12051" t="s">
        <v>19</v>
      </c>
      <c r="O12051">
        <v>0</v>
      </c>
    </row>
    <row r="12052" spans="1:15" x14ac:dyDescent="0.25">
      <c r="A12052">
        <v>35064</v>
      </c>
      <c r="B12052">
        <v>1955</v>
      </c>
      <c r="C12052" t="s">
        <v>16593</v>
      </c>
      <c r="E12052" s="30">
        <v>0</v>
      </c>
      <c r="F12052">
        <v>0.01</v>
      </c>
      <c r="G12052" s="30">
        <v>0</v>
      </c>
      <c r="H12052">
        <v>1</v>
      </c>
      <c r="I12052">
        <v>4</v>
      </c>
      <c r="J12052" t="s">
        <v>19</v>
      </c>
      <c r="K12052">
        <v>1</v>
      </c>
      <c r="L12052" t="s">
        <v>19</v>
      </c>
      <c r="M12052" t="s">
        <v>19</v>
      </c>
      <c r="N12052" t="s">
        <v>19</v>
      </c>
      <c r="O12052">
        <v>0</v>
      </c>
    </row>
    <row r="12053" spans="1:15" x14ac:dyDescent="0.25">
      <c r="A12053">
        <v>35065</v>
      </c>
      <c r="B12053">
        <v>1952</v>
      </c>
      <c r="C12053" t="s">
        <v>16594</v>
      </c>
      <c r="E12053" s="30">
        <v>0</v>
      </c>
      <c r="F12053">
        <v>0.01</v>
      </c>
      <c r="G12053" s="30">
        <v>0</v>
      </c>
      <c r="H12053">
        <v>1</v>
      </c>
      <c r="I12053">
        <v>4</v>
      </c>
      <c r="J12053" t="s">
        <v>19</v>
      </c>
      <c r="K12053">
        <v>1</v>
      </c>
      <c r="L12053" t="s">
        <v>19</v>
      </c>
      <c r="M12053" t="s">
        <v>19</v>
      </c>
      <c r="N12053" t="s">
        <v>19</v>
      </c>
      <c r="O12053">
        <v>0</v>
      </c>
    </row>
    <row r="12054" spans="1:15" x14ac:dyDescent="0.25">
      <c r="A12054">
        <v>35066</v>
      </c>
      <c r="B12054">
        <v>1953</v>
      </c>
      <c r="C12054" t="s">
        <v>16595</v>
      </c>
      <c r="E12054" s="30">
        <v>0</v>
      </c>
      <c r="F12054">
        <v>0.01</v>
      </c>
      <c r="G12054" s="30">
        <v>0</v>
      </c>
      <c r="H12054">
        <v>1</v>
      </c>
      <c r="I12054">
        <v>4</v>
      </c>
      <c r="J12054" t="s">
        <v>19</v>
      </c>
      <c r="K12054">
        <v>1</v>
      </c>
      <c r="L12054" t="s">
        <v>19</v>
      </c>
      <c r="M12054" t="s">
        <v>19</v>
      </c>
      <c r="N12054" t="s">
        <v>19</v>
      </c>
      <c r="O12054">
        <v>0</v>
      </c>
    </row>
    <row r="12055" spans="1:15" x14ac:dyDescent="0.25">
      <c r="A12055">
        <v>35067</v>
      </c>
      <c r="B12055">
        <v>1954</v>
      </c>
      <c r="C12055" t="s">
        <v>16596</v>
      </c>
      <c r="E12055" s="30">
        <v>0</v>
      </c>
      <c r="F12055">
        <v>0.01</v>
      </c>
      <c r="G12055" s="30">
        <v>0</v>
      </c>
      <c r="H12055">
        <v>1</v>
      </c>
      <c r="I12055">
        <v>4</v>
      </c>
      <c r="J12055" t="s">
        <v>19</v>
      </c>
      <c r="K12055">
        <v>1</v>
      </c>
      <c r="L12055" t="s">
        <v>19</v>
      </c>
      <c r="M12055" t="s">
        <v>19</v>
      </c>
      <c r="N12055" t="s">
        <v>19</v>
      </c>
      <c r="O12055">
        <v>0</v>
      </c>
    </row>
    <row r="12056" spans="1:15" x14ac:dyDescent="0.25">
      <c r="A12056">
        <v>35068</v>
      </c>
      <c r="B12056">
        <v>1955</v>
      </c>
      <c r="C12056" t="s">
        <v>16597</v>
      </c>
      <c r="E12056" s="30">
        <v>0</v>
      </c>
      <c r="F12056">
        <v>0.01</v>
      </c>
      <c r="G12056" s="30">
        <v>0</v>
      </c>
      <c r="H12056">
        <v>1</v>
      </c>
      <c r="I12056">
        <v>4</v>
      </c>
      <c r="J12056" t="s">
        <v>19</v>
      </c>
      <c r="K12056">
        <v>1</v>
      </c>
      <c r="L12056" t="s">
        <v>19</v>
      </c>
      <c r="M12056" t="s">
        <v>19</v>
      </c>
      <c r="N12056" t="s">
        <v>19</v>
      </c>
      <c r="O12056">
        <v>0</v>
      </c>
    </row>
    <row r="12057" spans="1:15" x14ac:dyDescent="0.25">
      <c r="A12057">
        <v>35069</v>
      </c>
      <c r="B12057">
        <v>1952</v>
      </c>
      <c r="C12057" t="s">
        <v>16598</v>
      </c>
      <c r="E12057" s="30">
        <v>0</v>
      </c>
      <c r="F12057">
        <v>0.01</v>
      </c>
      <c r="G12057" s="30">
        <v>0</v>
      </c>
      <c r="H12057">
        <v>1</v>
      </c>
      <c r="I12057">
        <v>8</v>
      </c>
      <c r="J12057" t="s">
        <v>19</v>
      </c>
      <c r="K12057">
        <v>1</v>
      </c>
      <c r="L12057" t="s">
        <v>19</v>
      </c>
      <c r="M12057" t="s">
        <v>19</v>
      </c>
      <c r="N12057" t="s">
        <v>19</v>
      </c>
      <c r="O12057">
        <v>0</v>
      </c>
    </row>
    <row r="12058" spans="1:15" x14ac:dyDescent="0.25">
      <c r="A12058">
        <v>35070</v>
      </c>
      <c r="B12058">
        <v>1953</v>
      </c>
      <c r="C12058" t="s">
        <v>16599</v>
      </c>
      <c r="E12058" s="30">
        <v>0</v>
      </c>
      <c r="F12058">
        <v>0.01</v>
      </c>
      <c r="G12058" s="30">
        <v>0</v>
      </c>
      <c r="H12058">
        <v>1</v>
      </c>
      <c r="I12058">
        <v>8</v>
      </c>
      <c r="J12058" t="s">
        <v>19</v>
      </c>
      <c r="K12058">
        <v>1</v>
      </c>
      <c r="L12058" t="s">
        <v>19</v>
      </c>
      <c r="M12058" t="s">
        <v>19</v>
      </c>
      <c r="N12058" t="s">
        <v>19</v>
      </c>
      <c r="O12058">
        <v>0</v>
      </c>
    </row>
    <row r="12059" spans="1:15" x14ac:dyDescent="0.25">
      <c r="A12059">
        <v>35071</v>
      </c>
      <c r="B12059">
        <v>1954</v>
      </c>
      <c r="C12059" t="s">
        <v>16600</v>
      </c>
      <c r="E12059" s="30">
        <v>0</v>
      </c>
      <c r="F12059">
        <v>0.01</v>
      </c>
      <c r="G12059" s="30">
        <v>0</v>
      </c>
      <c r="H12059">
        <v>1</v>
      </c>
      <c r="I12059">
        <v>8</v>
      </c>
      <c r="J12059" t="s">
        <v>19</v>
      </c>
      <c r="K12059">
        <v>1</v>
      </c>
      <c r="L12059" t="s">
        <v>19</v>
      </c>
      <c r="M12059" t="s">
        <v>19</v>
      </c>
      <c r="N12059" t="s">
        <v>19</v>
      </c>
      <c r="O12059">
        <v>0</v>
      </c>
    </row>
    <row r="12060" spans="1:15" x14ac:dyDescent="0.25">
      <c r="A12060">
        <v>35072</v>
      </c>
      <c r="B12060">
        <v>1955</v>
      </c>
      <c r="C12060" t="s">
        <v>16601</v>
      </c>
      <c r="E12060" s="30">
        <v>0</v>
      </c>
      <c r="F12060">
        <v>0.01</v>
      </c>
      <c r="G12060" s="30">
        <v>0</v>
      </c>
      <c r="H12060">
        <v>1</v>
      </c>
      <c r="I12060">
        <v>8</v>
      </c>
      <c r="J12060" t="s">
        <v>19</v>
      </c>
      <c r="K12060">
        <v>1</v>
      </c>
      <c r="L12060" t="s">
        <v>19</v>
      </c>
      <c r="M12060" t="s">
        <v>19</v>
      </c>
      <c r="N12060" t="s">
        <v>19</v>
      </c>
      <c r="O12060">
        <v>0</v>
      </c>
    </row>
    <row r="12061" spans="1:15" x14ac:dyDescent="0.25">
      <c r="A12061">
        <v>35073</v>
      </c>
      <c r="B12061">
        <v>1952</v>
      </c>
      <c r="C12061" t="s">
        <v>16602</v>
      </c>
      <c r="E12061" s="30">
        <v>0</v>
      </c>
      <c r="F12061">
        <v>0.01</v>
      </c>
      <c r="G12061" s="30">
        <v>0</v>
      </c>
      <c r="H12061">
        <v>1</v>
      </c>
      <c r="I12061">
        <v>1</v>
      </c>
      <c r="J12061" t="s">
        <v>19</v>
      </c>
      <c r="K12061">
        <v>1</v>
      </c>
      <c r="L12061" t="s">
        <v>19</v>
      </c>
      <c r="M12061" t="s">
        <v>19</v>
      </c>
      <c r="N12061" t="s">
        <v>19</v>
      </c>
      <c r="O12061">
        <v>0</v>
      </c>
    </row>
    <row r="12062" spans="1:15" x14ac:dyDescent="0.25">
      <c r="A12062">
        <v>35074</v>
      </c>
      <c r="B12062">
        <v>1953</v>
      </c>
      <c r="C12062" t="s">
        <v>16603</v>
      </c>
      <c r="E12062" s="30">
        <v>0</v>
      </c>
      <c r="F12062">
        <v>0.01</v>
      </c>
      <c r="G12062" s="30">
        <v>0</v>
      </c>
      <c r="H12062">
        <v>1</v>
      </c>
      <c r="I12062">
        <v>1</v>
      </c>
      <c r="J12062" t="s">
        <v>19</v>
      </c>
      <c r="K12062">
        <v>1</v>
      </c>
      <c r="L12062">
        <v>1995</v>
      </c>
      <c r="M12062" t="s">
        <v>19</v>
      </c>
      <c r="N12062" t="s">
        <v>19</v>
      </c>
      <c r="O12062">
        <v>0</v>
      </c>
    </row>
    <row r="12063" spans="1:15" x14ac:dyDescent="0.25">
      <c r="A12063">
        <v>35075</v>
      </c>
      <c r="B12063">
        <v>1954</v>
      </c>
      <c r="C12063" t="s">
        <v>16604</v>
      </c>
      <c r="E12063" s="30">
        <v>0</v>
      </c>
      <c r="F12063">
        <v>0.01</v>
      </c>
      <c r="G12063" s="30">
        <v>0</v>
      </c>
      <c r="H12063">
        <v>1</v>
      </c>
      <c r="I12063">
        <v>1</v>
      </c>
      <c r="J12063" t="s">
        <v>19</v>
      </c>
      <c r="K12063">
        <v>1</v>
      </c>
      <c r="L12063" t="s">
        <v>19</v>
      </c>
      <c r="M12063" t="s">
        <v>19</v>
      </c>
      <c r="N12063" t="s">
        <v>19</v>
      </c>
      <c r="O12063">
        <v>0</v>
      </c>
    </row>
    <row r="12064" spans="1:15" x14ac:dyDescent="0.25">
      <c r="A12064">
        <v>35076</v>
      </c>
      <c r="B12064">
        <v>1955</v>
      </c>
      <c r="C12064" t="s">
        <v>16605</v>
      </c>
      <c r="E12064" s="30">
        <v>0</v>
      </c>
      <c r="F12064">
        <v>0.01</v>
      </c>
      <c r="G12064" s="30">
        <v>0</v>
      </c>
      <c r="H12064">
        <v>1</v>
      </c>
      <c r="I12064">
        <v>1</v>
      </c>
      <c r="J12064" t="s">
        <v>19</v>
      </c>
      <c r="K12064">
        <v>1</v>
      </c>
      <c r="L12064" t="s">
        <v>19</v>
      </c>
      <c r="M12064" t="s">
        <v>19</v>
      </c>
      <c r="N12064" t="s">
        <v>19</v>
      </c>
      <c r="O12064">
        <v>0</v>
      </c>
    </row>
    <row r="12065" spans="1:15" x14ac:dyDescent="0.25">
      <c r="A12065">
        <v>35077</v>
      </c>
      <c r="B12065">
        <v>1952</v>
      </c>
      <c r="C12065" t="s">
        <v>16606</v>
      </c>
      <c r="E12065" s="30">
        <v>0</v>
      </c>
      <c r="F12065">
        <v>0.01</v>
      </c>
      <c r="G12065" s="30">
        <v>0</v>
      </c>
      <c r="H12065">
        <v>1</v>
      </c>
      <c r="I12065">
        <v>4</v>
      </c>
      <c r="J12065" t="s">
        <v>19</v>
      </c>
      <c r="K12065">
        <v>1</v>
      </c>
      <c r="L12065" t="s">
        <v>19</v>
      </c>
      <c r="M12065" t="s">
        <v>19</v>
      </c>
      <c r="N12065" t="s">
        <v>19</v>
      </c>
      <c r="O12065">
        <v>0</v>
      </c>
    </row>
    <row r="12066" spans="1:15" x14ac:dyDescent="0.25">
      <c r="A12066">
        <v>35078</v>
      </c>
      <c r="B12066">
        <v>1953</v>
      </c>
      <c r="C12066" t="s">
        <v>16607</v>
      </c>
      <c r="E12066" s="30">
        <v>0</v>
      </c>
      <c r="F12066">
        <v>0.01</v>
      </c>
      <c r="G12066" s="30">
        <v>0</v>
      </c>
      <c r="H12066">
        <v>1</v>
      </c>
      <c r="I12066">
        <v>4</v>
      </c>
      <c r="J12066" t="s">
        <v>19</v>
      </c>
      <c r="K12066">
        <v>1</v>
      </c>
      <c r="L12066" t="s">
        <v>19</v>
      </c>
      <c r="M12066" t="s">
        <v>19</v>
      </c>
      <c r="N12066" t="s">
        <v>19</v>
      </c>
      <c r="O12066">
        <v>0</v>
      </c>
    </row>
    <row r="12067" spans="1:15" x14ac:dyDescent="0.25">
      <c r="A12067">
        <v>35079</v>
      </c>
      <c r="B12067">
        <v>1954</v>
      </c>
      <c r="C12067" t="s">
        <v>16608</v>
      </c>
      <c r="E12067" s="30">
        <v>0</v>
      </c>
      <c r="F12067">
        <v>0.01</v>
      </c>
      <c r="G12067" s="30">
        <v>0</v>
      </c>
      <c r="H12067">
        <v>1</v>
      </c>
      <c r="I12067">
        <v>4</v>
      </c>
      <c r="J12067" t="s">
        <v>19</v>
      </c>
      <c r="K12067">
        <v>1</v>
      </c>
      <c r="L12067" t="s">
        <v>19</v>
      </c>
      <c r="M12067" t="s">
        <v>19</v>
      </c>
      <c r="N12067" t="s">
        <v>19</v>
      </c>
      <c r="O12067">
        <v>0</v>
      </c>
    </row>
    <row r="12068" spans="1:15" x14ac:dyDescent="0.25">
      <c r="A12068">
        <v>35080</v>
      </c>
      <c r="B12068">
        <v>1955</v>
      </c>
      <c r="C12068" t="s">
        <v>16609</v>
      </c>
      <c r="E12068" s="30">
        <v>0</v>
      </c>
      <c r="F12068">
        <v>0.01</v>
      </c>
      <c r="G12068" s="30">
        <v>0</v>
      </c>
      <c r="H12068">
        <v>1</v>
      </c>
      <c r="I12068">
        <v>4</v>
      </c>
      <c r="J12068" t="s">
        <v>19</v>
      </c>
      <c r="K12068">
        <v>1</v>
      </c>
      <c r="L12068" t="s">
        <v>19</v>
      </c>
      <c r="M12068" t="s">
        <v>19</v>
      </c>
      <c r="N12068" t="s">
        <v>19</v>
      </c>
      <c r="O12068">
        <v>0</v>
      </c>
    </row>
    <row r="12069" spans="1:15" x14ac:dyDescent="0.25">
      <c r="A12069">
        <v>35081</v>
      </c>
      <c r="B12069">
        <v>1952</v>
      </c>
      <c r="C12069" t="s">
        <v>16610</v>
      </c>
      <c r="E12069" s="30">
        <v>0</v>
      </c>
      <c r="F12069">
        <v>0.01</v>
      </c>
      <c r="G12069" s="30">
        <v>0</v>
      </c>
      <c r="H12069">
        <v>1</v>
      </c>
      <c r="I12069">
        <v>4</v>
      </c>
      <c r="J12069" t="s">
        <v>19</v>
      </c>
      <c r="K12069">
        <v>1</v>
      </c>
      <c r="L12069" t="s">
        <v>19</v>
      </c>
      <c r="M12069" t="s">
        <v>19</v>
      </c>
      <c r="N12069" t="s">
        <v>19</v>
      </c>
      <c r="O12069">
        <v>0</v>
      </c>
    </row>
    <row r="12070" spans="1:15" x14ac:dyDescent="0.25">
      <c r="A12070">
        <v>35082</v>
      </c>
      <c r="B12070">
        <v>1953</v>
      </c>
      <c r="C12070" t="s">
        <v>16611</v>
      </c>
      <c r="E12070" s="30">
        <v>0</v>
      </c>
      <c r="F12070">
        <v>0.01</v>
      </c>
      <c r="G12070" s="30">
        <v>0</v>
      </c>
      <c r="H12070">
        <v>1</v>
      </c>
      <c r="I12070">
        <v>4</v>
      </c>
      <c r="J12070" t="s">
        <v>19</v>
      </c>
      <c r="K12070">
        <v>1</v>
      </c>
      <c r="L12070" t="s">
        <v>19</v>
      </c>
      <c r="M12070" t="s">
        <v>19</v>
      </c>
      <c r="N12070" t="s">
        <v>19</v>
      </c>
      <c r="O12070">
        <v>0</v>
      </c>
    </row>
    <row r="12071" spans="1:15" x14ac:dyDescent="0.25">
      <c r="A12071">
        <v>35083</v>
      </c>
      <c r="B12071">
        <v>1954</v>
      </c>
      <c r="C12071" t="s">
        <v>16612</v>
      </c>
      <c r="E12071" s="30">
        <v>0</v>
      </c>
      <c r="F12071">
        <v>0.01</v>
      </c>
      <c r="G12071" s="30">
        <v>0</v>
      </c>
      <c r="H12071">
        <v>1</v>
      </c>
      <c r="I12071">
        <v>4</v>
      </c>
      <c r="J12071" t="s">
        <v>19</v>
      </c>
      <c r="K12071">
        <v>1</v>
      </c>
      <c r="L12071" t="s">
        <v>19</v>
      </c>
      <c r="M12071" t="s">
        <v>19</v>
      </c>
      <c r="N12071" t="s">
        <v>19</v>
      </c>
      <c r="O12071">
        <v>0</v>
      </c>
    </row>
    <row r="12072" spans="1:15" x14ac:dyDescent="0.25">
      <c r="A12072">
        <v>35084</v>
      </c>
      <c r="B12072">
        <v>1955</v>
      </c>
      <c r="C12072" t="s">
        <v>16613</v>
      </c>
      <c r="E12072" s="30">
        <v>0</v>
      </c>
      <c r="F12072">
        <v>0.01</v>
      </c>
      <c r="G12072" s="30">
        <v>0</v>
      </c>
      <c r="H12072">
        <v>1</v>
      </c>
      <c r="I12072">
        <v>4</v>
      </c>
      <c r="J12072" t="s">
        <v>19</v>
      </c>
      <c r="K12072">
        <v>1</v>
      </c>
      <c r="L12072" t="s">
        <v>19</v>
      </c>
      <c r="M12072" t="s">
        <v>19</v>
      </c>
      <c r="N12072" t="s">
        <v>19</v>
      </c>
      <c r="O12072">
        <v>0</v>
      </c>
    </row>
    <row r="12073" spans="1:15" x14ac:dyDescent="0.25">
      <c r="A12073">
        <v>35085</v>
      </c>
      <c r="B12073">
        <v>1952</v>
      </c>
      <c r="C12073" t="s">
        <v>16614</v>
      </c>
      <c r="E12073" s="30">
        <v>0</v>
      </c>
      <c r="F12073">
        <v>0.01</v>
      </c>
      <c r="G12073" s="30">
        <v>0</v>
      </c>
      <c r="H12073">
        <v>1</v>
      </c>
      <c r="I12073">
        <v>2</v>
      </c>
      <c r="J12073" t="s">
        <v>19</v>
      </c>
      <c r="K12073">
        <v>1</v>
      </c>
      <c r="L12073" t="s">
        <v>19</v>
      </c>
      <c r="M12073" t="s">
        <v>19</v>
      </c>
      <c r="N12073" t="s">
        <v>19</v>
      </c>
      <c r="O12073">
        <v>0</v>
      </c>
    </row>
    <row r="12074" spans="1:15" x14ac:dyDescent="0.25">
      <c r="A12074">
        <v>35086</v>
      </c>
      <c r="B12074">
        <v>1953</v>
      </c>
      <c r="C12074" t="s">
        <v>16615</v>
      </c>
      <c r="E12074" s="30">
        <v>0</v>
      </c>
      <c r="F12074">
        <v>0.01</v>
      </c>
      <c r="G12074" s="30">
        <v>0</v>
      </c>
      <c r="H12074">
        <v>1</v>
      </c>
      <c r="I12074">
        <v>2</v>
      </c>
      <c r="J12074" t="s">
        <v>19</v>
      </c>
      <c r="K12074">
        <v>1</v>
      </c>
      <c r="L12074" t="s">
        <v>19</v>
      </c>
      <c r="M12074" t="s">
        <v>19</v>
      </c>
      <c r="N12074" t="s">
        <v>19</v>
      </c>
      <c r="O12074">
        <v>0</v>
      </c>
    </row>
    <row r="12075" spans="1:15" x14ac:dyDescent="0.25">
      <c r="A12075">
        <v>35087</v>
      </c>
      <c r="B12075">
        <v>1954</v>
      </c>
      <c r="C12075" t="s">
        <v>16616</v>
      </c>
      <c r="E12075" s="30">
        <v>0</v>
      </c>
      <c r="F12075">
        <v>0.01</v>
      </c>
      <c r="G12075" s="30">
        <v>0</v>
      </c>
      <c r="H12075">
        <v>1</v>
      </c>
      <c r="I12075">
        <v>2</v>
      </c>
      <c r="J12075" t="s">
        <v>19</v>
      </c>
      <c r="K12075">
        <v>1</v>
      </c>
      <c r="L12075" t="s">
        <v>19</v>
      </c>
      <c r="M12075" t="s">
        <v>19</v>
      </c>
      <c r="N12075" t="s">
        <v>19</v>
      </c>
      <c r="O12075">
        <v>0</v>
      </c>
    </row>
    <row r="12076" spans="1:15" x14ac:dyDescent="0.25">
      <c r="A12076">
        <v>35088</v>
      </c>
      <c r="B12076">
        <v>1955</v>
      </c>
      <c r="C12076" t="s">
        <v>16617</v>
      </c>
      <c r="E12076" s="30">
        <v>0</v>
      </c>
      <c r="F12076">
        <v>0.01</v>
      </c>
      <c r="G12076" s="30">
        <v>0</v>
      </c>
      <c r="H12076">
        <v>1</v>
      </c>
      <c r="I12076">
        <v>2</v>
      </c>
      <c r="J12076" t="s">
        <v>19</v>
      </c>
      <c r="K12076">
        <v>1</v>
      </c>
      <c r="L12076" t="s">
        <v>19</v>
      </c>
      <c r="M12076" t="s">
        <v>19</v>
      </c>
      <c r="N12076" t="s">
        <v>19</v>
      </c>
      <c r="O12076">
        <v>0</v>
      </c>
    </row>
    <row r="12077" spans="1:15" x14ac:dyDescent="0.25">
      <c r="A12077">
        <v>35089</v>
      </c>
      <c r="B12077">
        <v>1952</v>
      </c>
      <c r="C12077" t="s">
        <v>16618</v>
      </c>
      <c r="E12077" s="30">
        <v>0</v>
      </c>
      <c r="F12077">
        <v>0.01</v>
      </c>
      <c r="G12077" s="30">
        <v>0</v>
      </c>
      <c r="H12077">
        <v>1</v>
      </c>
      <c r="I12077">
        <v>2</v>
      </c>
      <c r="J12077" t="s">
        <v>19</v>
      </c>
      <c r="K12077">
        <v>1</v>
      </c>
      <c r="L12077" t="s">
        <v>19</v>
      </c>
      <c r="M12077" t="s">
        <v>19</v>
      </c>
      <c r="N12077" t="s">
        <v>19</v>
      </c>
      <c r="O12077">
        <v>0</v>
      </c>
    </row>
    <row r="12078" spans="1:15" x14ac:dyDescent="0.25">
      <c r="A12078">
        <v>35090</v>
      </c>
      <c r="B12078">
        <v>1953</v>
      </c>
      <c r="C12078" t="s">
        <v>16619</v>
      </c>
      <c r="E12078" s="30">
        <v>0</v>
      </c>
      <c r="F12078">
        <v>0.01</v>
      </c>
      <c r="G12078" s="30">
        <v>0</v>
      </c>
      <c r="H12078">
        <v>1</v>
      </c>
      <c r="I12078">
        <v>2</v>
      </c>
      <c r="J12078" t="s">
        <v>19</v>
      </c>
      <c r="K12078">
        <v>1</v>
      </c>
      <c r="L12078">
        <v>1959</v>
      </c>
      <c r="M12078" t="s">
        <v>19</v>
      </c>
      <c r="N12078" t="s">
        <v>19</v>
      </c>
      <c r="O12078">
        <v>0</v>
      </c>
    </row>
    <row r="12079" spans="1:15" x14ac:dyDescent="0.25">
      <c r="A12079">
        <v>35091</v>
      </c>
      <c r="B12079">
        <v>1954</v>
      </c>
      <c r="C12079" t="s">
        <v>16620</v>
      </c>
      <c r="E12079" s="30">
        <v>0</v>
      </c>
      <c r="F12079">
        <v>0.01</v>
      </c>
      <c r="G12079" s="30">
        <v>0</v>
      </c>
      <c r="H12079">
        <v>1</v>
      </c>
      <c r="I12079">
        <v>2</v>
      </c>
      <c r="J12079" t="s">
        <v>19</v>
      </c>
      <c r="K12079">
        <v>1</v>
      </c>
      <c r="L12079" t="s">
        <v>19</v>
      </c>
      <c r="M12079" t="s">
        <v>19</v>
      </c>
      <c r="N12079" t="s">
        <v>19</v>
      </c>
      <c r="O12079">
        <v>0</v>
      </c>
    </row>
    <row r="12080" spans="1:15" x14ac:dyDescent="0.25">
      <c r="A12080">
        <v>35092</v>
      </c>
      <c r="B12080">
        <v>1955</v>
      </c>
      <c r="C12080" t="s">
        <v>16621</v>
      </c>
      <c r="E12080" s="30">
        <v>0</v>
      </c>
      <c r="F12080">
        <v>0.01</v>
      </c>
      <c r="G12080" s="30">
        <v>0</v>
      </c>
      <c r="H12080">
        <v>1</v>
      </c>
      <c r="I12080">
        <v>2</v>
      </c>
      <c r="J12080" t="s">
        <v>19</v>
      </c>
      <c r="K12080">
        <v>1</v>
      </c>
      <c r="L12080" t="s">
        <v>19</v>
      </c>
      <c r="M12080" t="s">
        <v>19</v>
      </c>
      <c r="N12080" t="s">
        <v>19</v>
      </c>
      <c r="O12080">
        <v>0</v>
      </c>
    </row>
    <row r="12081" spans="1:15" x14ac:dyDescent="0.25">
      <c r="A12081">
        <v>35093</v>
      </c>
      <c r="B12081">
        <v>1952</v>
      </c>
      <c r="C12081" t="s">
        <v>16622</v>
      </c>
      <c r="E12081" s="30">
        <v>0</v>
      </c>
      <c r="F12081">
        <v>0.01</v>
      </c>
      <c r="G12081" s="30">
        <v>0</v>
      </c>
      <c r="H12081">
        <v>1</v>
      </c>
      <c r="I12081">
        <v>8</v>
      </c>
      <c r="J12081" t="s">
        <v>19</v>
      </c>
      <c r="K12081">
        <v>1</v>
      </c>
      <c r="L12081" t="s">
        <v>19</v>
      </c>
      <c r="M12081" t="s">
        <v>19</v>
      </c>
      <c r="N12081" t="s">
        <v>19</v>
      </c>
      <c r="O12081">
        <v>0</v>
      </c>
    </row>
    <row r="12082" spans="1:15" x14ac:dyDescent="0.25">
      <c r="A12082">
        <v>35094</v>
      </c>
      <c r="B12082">
        <v>1953</v>
      </c>
      <c r="C12082" t="s">
        <v>16623</v>
      </c>
      <c r="E12082" s="30">
        <v>0</v>
      </c>
      <c r="F12082">
        <v>0.01</v>
      </c>
      <c r="G12082" s="30">
        <v>0</v>
      </c>
      <c r="H12082">
        <v>1</v>
      </c>
      <c r="I12082">
        <v>8</v>
      </c>
      <c r="J12082" t="s">
        <v>19</v>
      </c>
      <c r="K12082">
        <v>1</v>
      </c>
      <c r="L12082" t="s">
        <v>19</v>
      </c>
      <c r="M12082" t="s">
        <v>19</v>
      </c>
      <c r="N12082" t="s">
        <v>19</v>
      </c>
      <c r="O12082">
        <v>0</v>
      </c>
    </row>
    <row r="12083" spans="1:15" x14ac:dyDescent="0.25">
      <c r="A12083">
        <v>35095</v>
      </c>
      <c r="B12083">
        <v>1954</v>
      </c>
      <c r="C12083" t="s">
        <v>16624</v>
      </c>
      <c r="E12083" s="30">
        <v>0</v>
      </c>
      <c r="F12083">
        <v>0.01</v>
      </c>
      <c r="G12083" s="30">
        <v>0</v>
      </c>
      <c r="H12083">
        <v>1</v>
      </c>
      <c r="I12083">
        <v>8</v>
      </c>
      <c r="J12083" t="s">
        <v>19</v>
      </c>
      <c r="K12083">
        <v>1</v>
      </c>
      <c r="L12083" t="s">
        <v>19</v>
      </c>
      <c r="M12083" t="s">
        <v>19</v>
      </c>
      <c r="N12083" t="s">
        <v>19</v>
      </c>
      <c r="O12083">
        <v>0</v>
      </c>
    </row>
    <row r="12084" spans="1:15" x14ac:dyDescent="0.25">
      <c r="A12084">
        <v>35096</v>
      </c>
      <c r="B12084">
        <v>1955</v>
      </c>
      <c r="C12084" t="s">
        <v>16625</v>
      </c>
      <c r="E12084" s="30">
        <v>0</v>
      </c>
      <c r="F12084">
        <v>0.01</v>
      </c>
      <c r="G12084" s="30">
        <v>0</v>
      </c>
      <c r="H12084">
        <v>1</v>
      </c>
      <c r="I12084">
        <v>8</v>
      </c>
      <c r="J12084" t="s">
        <v>19</v>
      </c>
      <c r="K12084">
        <v>1</v>
      </c>
      <c r="L12084" t="s">
        <v>19</v>
      </c>
      <c r="M12084" t="s">
        <v>19</v>
      </c>
      <c r="N12084" t="s">
        <v>19</v>
      </c>
      <c r="O12084">
        <v>0</v>
      </c>
    </row>
    <row r="12085" spans="1:15" x14ac:dyDescent="0.25">
      <c r="A12085">
        <v>35097</v>
      </c>
      <c r="B12085">
        <v>1952</v>
      </c>
      <c r="C12085" t="s">
        <v>16626</v>
      </c>
      <c r="E12085" s="30">
        <v>0</v>
      </c>
      <c r="F12085">
        <v>0.01</v>
      </c>
      <c r="G12085" s="30">
        <v>0</v>
      </c>
      <c r="H12085">
        <v>1</v>
      </c>
      <c r="I12085">
        <v>8</v>
      </c>
      <c r="J12085" t="s">
        <v>19</v>
      </c>
      <c r="K12085">
        <v>1</v>
      </c>
      <c r="L12085" t="s">
        <v>19</v>
      </c>
      <c r="M12085" t="s">
        <v>19</v>
      </c>
      <c r="N12085" t="s">
        <v>19</v>
      </c>
      <c r="O12085">
        <v>0</v>
      </c>
    </row>
    <row r="12086" spans="1:15" x14ac:dyDescent="0.25">
      <c r="A12086">
        <v>35098</v>
      </c>
      <c r="B12086">
        <v>1953</v>
      </c>
      <c r="C12086" t="s">
        <v>16627</v>
      </c>
      <c r="E12086" s="30">
        <v>0</v>
      </c>
      <c r="F12086">
        <v>0.01</v>
      </c>
      <c r="G12086" s="30">
        <v>0</v>
      </c>
      <c r="H12086">
        <v>1</v>
      </c>
      <c r="I12086">
        <v>8</v>
      </c>
      <c r="J12086" t="s">
        <v>19</v>
      </c>
      <c r="K12086">
        <v>1</v>
      </c>
      <c r="L12086" t="s">
        <v>19</v>
      </c>
      <c r="M12086" t="s">
        <v>19</v>
      </c>
      <c r="N12086" t="s">
        <v>19</v>
      </c>
      <c r="O12086">
        <v>0</v>
      </c>
    </row>
    <row r="12087" spans="1:15" x14ac:dyDescent="0.25">
      <c r="A12087">
        <v>35099</v>
      </c>
      <c r="B12087">
        <v>1954</v>
      </c>
      <c r="C12087" t="s">
        <v>16628</v>
      </c>
      <c r="E12087" s="30">
        <v>0</v>
      </c>
      <c r="F12087">
        <v>0.01</v>
      </c>
      <c r="G12087" s="30">
        <v>0</v>
      </c>
      <c r="H12087">
        <v>1</v>
      </c>
      <c r="I12087">
        <v>8</v>
      </c>
      <c r="J12087" t="s">
        <v>19</v>
      </c>
      <c r="K12087">
        <v>1</v>
      </c>
      <c r="L12087" t="s">
        <v>19</v>
      </c>
      <c r="M12087" t="s">
        <v>19</v>
      </c>
      <c r="N12087" t="s">
        <v>19</v>
      </c>
      <c r="O12087">
        <v>0</v>
      </c>
    </row>
    <row r="12088" spans="1:15" x14ac:dyDescent="0.25">
      <c r="A12088">
        <v>35100</v>
      </c>
      <c r="B12088">
        <v>1955</v>
      </c>
      <c r="C12088" t="s">
        <v>16629</v>
      </c>
      <c r="E12088" s="30">
        <v>0</v>
      </c>
      <c r="F12088">
        <v>0.01</v>
      </c>
      <c r="G12088" s="30">
        <v>0</v>
      </c>
      <c r="H12088">
        <v>1</v>
      </c>
      <c r="I12088">
        <v>8</v>
      </c>
      <c r="J12088" t="s">
        <v>19</v>
      </c>
      <c r="K12088">
        <v>1</v>
      </c>
      <c r="L12088" t="s">
        <v>19</v>
      </c>
      <c r="M12088" t="s">
        <v>19</v>
      </c>
      <c r="N12088" t="s">
        <v>19</v>
      </c>
      <c r="O12088">
        <v>0</v>
      </c>
    </row>
    <row r="12089" spans="1:15" x14ac:dyDescent="0.25">
      <c r="A12089">
        <v>35101</v>
      </c>
      <c r="B12089">
        <v>1952</v>
      </c>
      <c r="C12089" t="s">
        <v>16630</v>
      </c>
      <c r="E12089" s="30">
        <v>0</v>
      </c>
      <c r="F12089">
        <v>0.01</v>
      </c>
      <c r="G12089" s="30">
        <v>0</v>
      </c>
      <c r="H12089">
        <v>1</v>
      </c>
      <c r="I12089">
        <v>8</v>
      </c>
      <c r="J12089" t="s">
        <v>19</v>
      </c>
      <c r="K12089">
        <v>1</v>
      </c>
      <c r="L12089" t="s">
        <v>19</v>
      </c>
      <c r="M12089" t="s">
        <v>19</v>
      </c>
      <c r="N12089" t="s">
        <v>19</v>
      </c>
      <c r="O12089">
        <v>0</v>
      </c>
    </row>
    <row r="12090" spans="1:15" x14ac:dyDescent="0.25">
      <c r="A12090">
        <v>35102</v>
      </c>
      <c r="B12090">
        <v>1953</v>
      </c>
      <c r="C12090" t="s">
        <v>16631</v>
      </c>
      <c r="E12090" s="30">
        <v>0</v>
      </c>
      <c r="F12090">
        <v>0.01</v>
      </c>
      <c r="G12090" s="30">
        <v>0</v>
      </c>
      <c r="H12090">
        <v>1</v>
      </c>
      <c r="I12090">
        <v>8</v>
      </c>
      <c r="J12090" t="s">
        <v>19</v>
      </c>
      <c r="K12090">
        <v>1</v>
      </c>
      <c r="L12090" t="s">
        <v>19</v>
      </c>
      <c r="M12090" t="s">
        <v>19</v>
      </c>
      <c r="N12090" t="s">
        <v>19</v>
      </c>
      <c r="O12090">
        <v>0</v>
      </c>
    </row>
    <row r="12091" spans="1:15" x14ac:dyDescent="0.25">
      <c r="A12091">
        <v>35103</v>
      </c>
      <c r="B12091">
        <v>1954</v>
      </c>
      <c r="C12091" t="s">
        <v>16632</v>
      </c>
      <c r="E12091" s="30">
        <v>0</v>
      </c>
      <c r="F12091">
        <v>0.01</v>
      </c>
      <c r="G12091" s="30">
        <v>0</v>
      </c>
      <c r="H12091">
        <v>1</v>
      </c>
      <c r="I12091">
        <v>8</v>
      </c>
      <c r="J12091" t="s">
        <v>19</v>
      </c>
      <c r="K12091">
        <v>1</v>
      </c>
      <c r="L12091" t="s">
        <v>19</v>
      </c>
      <c r="M12091" t="s">
        <v>19</v>
      </c>
      <c r="N12091" t="s">
        <v>19</v>
      </c>
      <c r="O12091">
        <v>0</v>
      </c>
    </row>
    <row r="12092" spans="1:15" x14ac:dyDescent="0.25">
      <c r="A12092">
        <v>35104</v>
      </c>
      <c r="B12092">
        <v>1955</v>
      </c>
      <c r="C12092" t="s">
        <v>16633</v>
      </c>
      <c r="E12092" s="30">
        <v>0</v>
      </c>
      <c r="F12092">
        <v>0.01</v>
      </c>
      <c r="G12092" s="30">
        <v>0</v>
      </c>
      <c r="H12092">
        <v>1</v>
      </c>
      <c r="I12092">
        <v>8</v>
      </c>
      <c r="J12092" t="s">
        <v>19</v>
      </c>
      <c r="K12092">
        <v>1</v>
      </c>
      <c r="L12092" t="s">
        <v>19</v>
      </c>
      <c r="M12092" t="s">
        <v>19</v>
      </c>
      <c r="N12092" t="s">
        <v>19</v>
      </c>
      <c r="O12092">
        <v>0</v>
      </c>
    </row>
    <row r="12093" spans="1:15" x14ac:dyDescent="0.25">
      <c r="A12093">
        <v>35105</v>
      </c>
      <c r="B12093">
        <v>1952</v>
      </c>
      <c r="C12093" t="s">
        <v>16634</v>
      </c>
      <c r="E12093" s="30">
        <v>0</v>
      </c>
      <c r="F12093">
        <v>0.01</v>
      </c>
      <c r="G12093" s="30">
        <v>0</v>
      </c>
      <c r="H12093">
        <v>1</v>
      </c>
      <c r="I12093">
        <v>8</v>
      </c>
      <c r="J12093" t="s">
        <v>19</v>
      </c>
      <c r="K12093">
        <v>1</v>
      </c>
      <c r="L12093" t="s">
        <v>19</v>
      </c>
      <c r="M12093" t="s">
        <v>19</v>
      </c>
      <c r="N12093" t="s">
        <v>19</v>
      </c>
      <c r="O12093">
        <v>0</v>
      </c>
    </row>
    <row r="12094" spans="1:15" x14ac:dyDescent="0.25">
      <c r="A12094">
        <v>35106</v>
      </c>
      <c r="B12094">
        <v>1953</v>
      </c>
      <c r="C12094" t="s">
        <v>16635</v>
      </c>
      <c r="E12094" s="30">
        <v>0</v>
      </c>
      <c r="F12094">
        <v>0.01</v>
      </c>
      <c r="G12094" s="30">
        <v>0</v>
      </c>
      <c r="H12094">
        <v>1</v>
      </c>
      <c r="I12094">
        <v>8</v>
      </c>
      <c r="J12094" t="s">
        <v>19</v>
      </c>
      <c r="K12094">
        <v>1</v>
      </c>
      <c r="L12094" t="s">
        <v>19</v>
      </c>
      <c r="M12094" t="s">
        <v>19</v>
      </c>
      <c r="N12094" t="s">
        <v>19</v>
      </c>
      <c r="O12094">
        <v>0</v>
      </c>
    </row>
    <row r="12095" spans="1:15" x14ac:dyDescent="0.25">
      <c r="A12095">
        <v>35107</v>
      </c>
      <c r="B12095">
        <v>1954</v>
      </c>
      <c r="C12095" t="s">
        <v>16636</v>
      </c>
      <c r="E12095" s="30">
        <v>0</v>
      </c>
      <c r="F12095">
        <v>0.01</v>
      </c>
      <c r="G12095" s="30">
        <v>0</v>
      </c>
      <c r="H12095">
        <v>1</v>
      </c>
      <c r="I12095">
        <v>8</v>
      </c>
      <c r="J12095" t="s">
        <v>19</v>
      </c>
      <c r="K12095">
        <v>1</v>
      </c>
      <c r="L12095" t="s">
        <v>19</v>
      </c>
      <c r="M12095" t="s">
        <v>19</v>
      </c>
      <c r="N12095" t="s">
        <v>19</v>
      </c>
      <c r="O12095">
        <v>0</v>
      </c>
    </row>
    <row r="12096" spans="1:15" x14ac:dyDescent="0.25">
      <c r="A12096">
        <v>35108</v>
      </c>
      <c r="B12096">
        <v>1955</v>
      </c>
      <c r="C12096" t="s">
        <v>16637</v>
      </c>
      <c r="E12096" s="30">
        <v>0</v>
      </c>
      <c r="F12096">
        <v>0.01</v>
      </c>
      <c r="G12096" s="30">
        <v>0</v>
      </c>
      <c r="H12096">
        <v>1</v>
      </c>
      <c r="I12096">
        <v>8</v>
      </c>
      <c r="J12096" t="s">
        <v>19</v>
      </c>
      <c r="K12096">
        <v>1</v>
      </c>
      <c r="L12096" t="s">
        <v>19</v>
      </c>
      <c r="M12096" t="s">
        <v>19</v>
      </c>
      <c r="N12096" t="s">
        <v>19</v>
      </c>
      <c r="O12096">
        <v>0</v>
      </c>
    </row>
    <row r="12097" spans="1:15" x14ac:dyDescent="0.25">
      <c r="A12097">
        <v>35109</v>
      </c>
      <c r="B12097">
        <v>1952</v>
      </c>
      <c r="C12097" t="s">
        <v>16638</v>
      </c>
      <c r="E12097" s="30">
        <v>0</v>
      </c>
      <c r="F12097">
        <v>0.01</v>
      </c>
      <c r="G12097" s="30">
        <v>0</v>
      </c>
      <c r="H12097">
        <v>1</v>
      </c>
      <c r="I12097">
        <v>4</v>
      </c>
      <c r="J12097" t="s">
        <v>19</v>
      </c>
      <c r="K12097">
        <v>1</v>
      </c>
      <c r="L12097" t="s">
        <v>19</v>
      </c>
      <c r="M12097" t="s">
        <v>19</v>
      </c>
      <c r="N12097" t="s">
        <v>19</v>
      </c>
      <c r="O12097">
        <v>0</v>
      </c>
    </row>
    <row r="12098" spans="1:15" x14ac:dyDescent="0.25">
      <c r="A12098">
        <v>35110</v>
      </c>
      <c r="B12098">
        <v>1953</v>
      </c>
      <c r="C12098" t="s">
        <v>16639</v>
      </c>
      <c r="E12098" s="30">
        <v>0</v>
      </c>
      <c r="F12098">
        <v>0.01</v>
      </c>
      <c r="G12098" s="30">
        <v>0</v>
      </c>
      <c r="H12098">
        <v>1</v>
      </c>
      <c r="I12098">
        <v>4</v>
      </c>
      <c r="J12098" t="s">
        <v>19</v>
      </c>
      <c r="K12098">
        <v>1</v>
      </c>
      <c r="L12098" t="s">
        <v>19</v>
      </c>
      <c r="M12098" t="s">
        <v>19</v>
      </c>
      <c r="N12098" t="s">
        <v>19</v>
      </c>
      <c r="O12098">
        <v>0</v>
      </c>
    </row>
    <row r="12099" spans="1:15" x14ac:dyDescent="0.25">
      <c r="A12099">
        <v>35111</v>
      </c>
      <c r="B12099">
        <v>1954</v>
      </c>
      <c r="C12099" t="s">
        <v>16640</v>
      </c>
      <c r="E12099" s="30">
        <v>0</v>
      </c>
      <c r="F12099">
        <v>0.01</v>
      </c>
      <c r="G12099" s="30">
        <v>0</v>
      </c>
      <c r="H12099">
        <v>1</v>
      </c>
      <c r="I12099">
        <v>4</v>
      </c>
      <c r="J12099" t="s">
        <v>19</v>
      </c>
      <c r="K12099">
        <v>1</v>
      </c>
      <c r="L12099" t="s">
        <v>19</v>
      </c>
      <c r="M12099" t="s">
        <v>19</v>
      </c>
      <c r="N12099" t="s">
        <v>19</v>
      </c>
      <c r="O12099">
        <v>0</v>
      </c>
    </row>
    <row r="12100" spans="1:15" x14ac:dyDescent="0.25">
      <c r="A12100">
        <v>35112</v>
      </c>
      <c r="B12100">
        <v>1955</v>
      </c>
      <c r="C12100" t="s">
        <v>16641</v>
      </c>
      <c r="E12100" s="30">
        <v>0</v>
      </c>
      <c r="F12100">
        <v>0.01</v>
      </c>
      <c r="G12100" s="30">
        <v>0</v>
      </c>
      <c r="H12100">
        <v>1</v>
      </c>
      <c r="I12100">
        <v>4</v>
      </c>
      <c r="J12100" t="s">
        <v>19</v>
      </c>
      <c r="K12100">
        <v>1</v>
      </c>
      <c r="L12100" t="s">
        <v>19</v>
      </c>
      <c r="M12100" t="s">
        <v>19</v>
      </c>
      <c r="N12100" t="s">
        <v>19</v>
      </c>
      <c r="O12100">
        <v>0</v>
      </c>
    </row>
    <row r="12101" spans="1:15" x14ac:dyDescent="0.25">
      <c r="A12101">
        <v>35113</v>
      </c>
      <c r="B12101">
        <v>1952</v>
      </c>
      <c r="C12101" t="s">
        <v>16642</v>
      </c>
      <c r="E12101" s="30">
        <v>0</v>
      </c>
      <c r="F12101">
        <v>0.01</v>
      </c>
      <c r="G12101" s="30">
        <v>0</v>
      </c>
      <c r="H12101">
        <v>1</v>
      </c>
      <c r="I12101">
        <v>4</v>
      </c>
      <c r="J12101" t="s">
        <v>19</v>
      </c>
      <c r="K12101">
        <v>1</v>
      </c>
      <c r="L12101" t="s">
        <v>19</v>
      </c>
      <c r="M12101" t="s">
        <v>19</v>
      </c>
      <c r="N12101" t="s">
        <v>19</v>
      </c>
      <c r="O12101">
        <v>0</v>
      </c>
    </row>
    <row r="12102" spans="1:15" x14ac:dyDescent="0.25">
      <c r="A12102">
        <v>35114</v>
      </c>
      <c r="B12102">
        <v>1953</v>
      </c>
      <c r="C12102" t="s">
        <v>16643</v>
      </c>
      <c r="E12102" s="30">
        <v>0</v>
      </c>
      <c r="F12102">
        <v>0.01</v>
      </c>
      <c r="G12102" s="30">
        <v>0</v>
      </c>
      <c r="H12102">
        <v>1</v>
      </c>
      <c r="I12102">
        <v>4</v>
      </c>
      <c r="J12102" t="s">
        <v>19</v>
      </c>
      <c r="K12102">
        <v>1</v>
      </c>
      <c r="L12102" t="s">
        <v>19</v>
      </c>
      <c r="M12102" t="s">
        <v>19</v>
      </c>
      <c r="N12102" t="s">
        <v>19</v>
      </c>
      <c r="O12102">
        <v>0</v>
      </c>
    </row>
    <row r="12103" spans="1:15" x14ac:dyDescent="0.25">
      <c r="A12103">
        <v>35115</v>
      </c>
      <c r="B12103">
        <v>1954</v>
      </c>
      <c r="C12103" t="s">
        <v>16644</v>
      </c>
      <c r="E12103" s="30">
        <v>0</v>
      </c>
      <c r="F12103">
        <v>0.01</v>
      </c>
      <c r="G12103" s="30">
        <v>0</v>
      </c>
      <c r="H12103">
        <v>1</v>
      </c>
      <c r="I12103">
        <v>4</v>
      </c>
      <c r="J12103" t="s">
        <v>19</v>
      </c>
      <c r="K12103">
        <v>1</v>
      </c>
      <c r="L12103" t="s">
        <v>19</v>
      </c>
      <c r="M12103" t="s">
        <v>19</v>
      </c>
      <c r="N12103" t="s">
        <v>19</v>
      </c>
      <c r="O12103">
        <v>0</v>
      </c>
    </row>
    <row r="12104" spans="1:15" x14ac:dyDescent="0.25">
      <c r="A12104">
        <v>35116</v>
      </c>
      <c r="B12104">
        <v>1955</v>
      </c>
      <c r="C12104" t="s">
        <v>16645</v>
      </c>
      <c r="E12104" s="30">
        <v>0</v>
      </c>
      <c r="F12104">
        <v>0.01</v>
      </c>
      <c r="G12104" s="30">
        <v>0</v>
      </c>
      <c r="H12104">
        <v>1</v>
      </c>
      <c r="I12104">
        <v>4</v>
      </c>
      <c r="J12104" t="s">
        <v>19</v>
      </c>
      <c r="K12104">
        <v>1</v>
      </c>
      <c r="L12104" t="s">
        <v>19</v>
      </c>
      <c r="M12104" t="s">
        <v>19</v>
      </c>
      <c r="N12104" t="s">
        <v>19</v>
      </c>
      <c r="O12104">
        <v>0</v>
      </c>
    </row>
    <row r="12105" spans="1:15" x14ac:dyDescent="0.25">
      <c r="A12105">
        <v>35117</v>
      </c>
      <c r="B12105">
        <v>1952</v>
      </c>
      <c r="C12105" t="s">
        <v>16646</v>
      </c>
      <c r="E12105" s="30">
        <v>0</v>
      </c>
      <c r="F12105">
        <v>0.01</v>
      </c>
      <c r="G12105" s="30">
        <v>0</v>
      </c>
      <c r="H12105">
        <v>1</v>
      </c>
      <c r="I12105">
        <v>1</v>
      </c>
      <c r="J12105" t="s">
        <v>19</v>
      </c>
      <c r="K12105">
        <v>1</v>
      </c>
      <c r="L12105" t="s">
        <v>19</v>
      </c>
      <c r="M12105" t="s">
        <v>19</v>
      </c>
      <c r="N12105" t="s">
        <v>19</v>
      </c>
      <c r="O12105">
        <v>0</v>
      </c>
    </row>
    <row r="12106" spans="1:15" x14ac:dyDescent="0.25">
      <c r="A12106">
        <v>35118</v>
      </c>
      <c r="B12106">
        <v>1953</v>
      </c>
      <c r="C12106" t="s">
        <v>16647</v>
      </c>
      <c r="E12106" s="30">
        <v>0</v>
      </c>
      <c r="F12106">
        <v>0.01</v>
      </c>
      <c r="G12106" s="30">
        <v>0</v>
      </c>
      <c r="H12106">
        <v>1</v>
      </c>
      <c r="I12106">
        <v>1</v>
      </c>
      <c r="J12106" t="s">
        <v>19</v>
      </c>
      <c r="K12106">
        <v>1</v>
      </c>
      <c r="L12106" t="s">
        <v>19</v>
      </c>
      <c r="M12106" t="s">
        <v>19</v>
      </c>
      <c r="N12106" t="s">
        <v>19</v>
      </c>
      <c r="O12106">
        <v>0</v>
      </c>
    </row>
    <row r="12107" spans="1:15" x14ac:dyDescent="0.25">
      <c r="A12107">
        <v>35119</v>
      </c>
      <c r="B12107">
        <v>1954</v>
      </c>
      <c r="C12107" t="s">
        <v>16648</v>
      </c>
      <c r="E12107" s="30">
        <v>0</v>
      </c>
      <c r="F12107">
        <v>0.01</v>
      </c>
      <c r="G12107" s="30">
        <v>0</v>
      </c>
      <c r="H12107">
        <v>1</v>
      </c>
      <c r="I12107">
        <v>1</v>
      </c>
      <c r="J12107" t="s">
        <v>19</v>
      </c>
      <c r="K12107">
        <v>1</v>
      </c>
      <c r="L12107" t="s">
        <v>19</v>
      </c>
      <c r="M12107" t="s">
        <v>19</v>
      </c>
      <c r="N12107" t="s">
        <v>19</v>
      </c>
      <c r="O12107">
        <v>0</v>
      </c>
    </row>
    <row r="12108" spans="1:15" x14ac:dyDescent="0.25">
      <c r="A12108">
        <v>35120</v>
      </c>
      <c r="B12108">
        <v>1955</v>
      </c>
      <c r="C12108" t="s">
        <v>16649</v>
      </c>
      <c r="E12108" s="30">
        <v>0</v>
      </c>
      <c r="F12108">
        <v>0.01</v>
      </c>
      <c r="G12108" s="30">
        <v>0</v>
      </c>
      <c r="H12108">
        <v>1</v>
      </c>
      <c r="I12108">
        <v>1</v>
      </c>
      <c r="J12108" t="s">
        <v>19</v>
      </c>
      <c r="K12108">
        <v>1</v>
      </c>
      <c r="L12108" t="s">
        <v>19</v>
      </c>
      <c r="M12108" t="s">
        <v>19</v>
      </c>
      <c r="N12108" t="s">
        <v>19</v>
      </c>
      <c r="O12108">
        <v>0</v>
      </c>
    </row>
    <row r="12109" spans="1:15" x14ac:dyDescent="0.25">
      <c r="A12109">
        <v>35121</v>
      </c>
      <c r="B12109">
        <v>1952</v>
      </c>
      <c r="C12109" t="s">
        <v>16650</v>
      </c>
      <c r="E12109" s="30">
        <v>0</v>
      </c>
      <c r="F12109">
        <v>0.01</v>
      </c>
      <c r="G12109" s="30">
        <v>0</v>
      </c>
      <c r="H12109">
        <v>1</v>
      </c>
      <c r="I12109">
        <v>1</v>
      </c>
      <c r="J12109" t="s">
        <v>19</v>
      </c>
      <c r="K12109">
        <v>1</v>
      </c>
      <c r="L12109" t="s">
        <v>19</v>
      </c>
      <c r="M12109" t="s">
        <v>19</v>
      </c>
      <c r="N12109" t="s">
        <v>19</v>
      </c>
      <c r="O12109">
        <v>0</v>
      </c>
    </row>
    <row r="12110" spans="1:15" x14ac:dyDescent="0.25">
      <c r="A12110">
        <v>35122</v>
      </c>
      <c r="B12110">
        <v>1953</v>
      </c>
      <c r="C12110" t="s">
        <v>16651</v>
      </c>
      <c r="E12110" s="30">
        <v>0</v>
      </c>
      <c r="F12110">
        <v>0.01</v>
      </c>
      <c r="G12110" s="30">
        <v>0</v>
      </c>
      <c r="H12110">
        <v>1</v>
      </c>
      <c r="I12110">
        <v>1</v>
      </c>
      <c r="J12110" t="s">
        <v>19</v>
      </c>
      <c r="K12110">
        <v>1</v>
      </c>
      <c r="L12110" t="s">
        <v>19</v>
      </c>
      <c r="M12110" t="s">
        <v>19</v>
      </c>
      <c r="N12110" t="s">
        <v>19</v>
      </c>
      <c r="O12110">
        <v>0</v>
      </c>
    </row>
    <row r="12111" spans="1:15" x14ac:dyDescent="0.25">
      <c r="A12111">
        <v>35123</v>
      </c>
      <c r="B12111">
        <v>1954</v>
      </c>
      <c r="C12111" t="s">
        <v>16652</v>
      </c>
      <c r="E12111" s="30">
        <v>0</v>
      </c>
      <c r="F12111">
        <v>0.01</v>
      </c>
      <c r="G12111" s="30">
        <v>0</v>
      </c>
      <c r="H12111">
        <v>1</v>
      </c>
      <c r="I12111">
        <v>1</v>
      </c>
      <c r="J12111" t="s">
        <v>19</v>
      </c>
      <c r="K12111">
        <v>1</v>
      </c>
      <c r="L12111" t="s">
        <v>19</v>
      </c>
      <c r="M12111" t="s">
        <v>19</v>
      </c>
      <c r="N12111" t="s">
        <v>19</v>
      </c>
      <c r="O12111">
        <v>0</v>
      </c>
    </row>
    <row r="12112" spans="1:15" x14ac:dyDescent="0.25">
      <c r="A12112">
        <v>35124</v>
      </c>
      <c r="B12112">
        <v>1955</v>
      </c>
      <c r="C12112" t="s">
        <v>16653</v>
      </c>
      <c r="E12112" s="30">
        <v>0</v>
      </c>
      <c r="F12112">
        <v>0.01</v>
      </c>
      <c r="G12112" s="30">
        <v>0</v>
      </c>
      <c r="H12112">
        <v>1</v>
      </c>
      <c r="I12112">
        <v>1</v>
      </c>
      <c r="J12112" t="s">
        <v>19</v>
      </c>
      <c r="K12112">
        <v>1</v>
      </c>
      <c r="L12112" t="s">
        <v>19</v>
      </c>
      <c r="M12112" t="s">
        <v>19</v>
      </c>
      <c r="N12112" t="s">
        <v>19</v>
      </c>
      <c r="O12112">
        <v>0</v>
      </c>
    </row>
    <row r="12113" spans="1:15" x14ac:dyDescent="0.25">
      <c r="A12113">
        <v>35125</v>
      </c>
      <c r="B12113">
        <v>1952</v>
      </c>
      <c r="C12113" t="s">
        <v>16654</v>
      </c>
      <c r="E12113" s="30">
        <v>0</v>
      </c>
      <c r="F12113">
        <v>0.01</v>
      </c>
      <c r="G12113" s="30">
        <v>0</v>
      </c>
      <c r="H12113">
        <v>1</v>
      </c>
      <c r="I12113">
        <v>8</v>
      </c>
      <c r="J12113" t="s">
        <v>19</v>
      </c>
      <c r="K12113">
        <v>1</v>
      </c>
      <c r="L12113" t="s">
        <v>19</v>
      </c>
      <c r="M12113" t="s">
        <v>19</v>
      </c>
      <c r="N12113" t="s">
        <v>19</v>
      </c>
      <c r="O12113">
        <v>0</v>
      </c>
    </row>
    <row r="12114" spans="1:15" x14ac:dyDescent="0.25">
      <c r="A12114">
        <v>35126</v>
      </c>
      <c r="B12114">
        <v>1953</v>
      </c>
      <c r="C12114" t="s">
        <v>16655</v>
      </c>
      <c r="E12114" s="30">
        <v>0</v>
      </c>
      <c r="F12114">
        <v>0.01</v>
      </c>
      <c r="G12114" s="30">
        <v>0</v>
      </c>
      <c r="H12114">
        <v>1</v>
      </c>
      <c r="I12114">
        <v>8</v>
      </c>
      <c r="J12114" t="s">
        <v>19</v>
      </c>
      <c r="K12114">
        <v>1</v>
      </c>
      <c r="L12114" t="s">
        <v>19</v>
      </c>
      <c r="M12114" t="s">
        <v>19</v>
      </c>
      <c r="N12114" t="s">
        <v>19</v>
      </c>
      <c r="O12114">
        <v>0</v>
      </c>
    </row>
    <row r="12115" spans="1:15" x14ac:dyDescent="0.25">
      <c r="A12115">
        <v>35127</v>
      </c>
      <c r="B12115">
        <v>1954</v>
      </c>
      <c r="C12115" t="s">
        <v>16656</v>
      </c>
      <c r="E12115" s="30">
        <v>0</v>
      </c>
      <c r="F12115">
        <v>0.01</v>
      </c>
      <c r="G12115" s="30">
        <v>0</v>
      </c>
      <c r="H12115">
        <v>1</v>
      </c>
      <c r="I12115">
        <v>8</v>
      </c>
      <c r="J12115" t="s">
        <v>19</v>
      </c>
      <c r="K12115">
        <v>1</v>
      </c>
      <c r="L12115" t="s">
        <v>19</v>
      </c>
      <c r="M12115" t="s">
        <v>19</v>
      </c>
      <c r="N12115" t="s">
        <v>19</v>
      </c>
      <c r="O12115">
        <v>0</v>
      </c>
    </row>
    <row r="12116" spans="1:15" x14ac:dyDescent="0.25">
      <c r="A12116">
        <v>35128</v>
      </c>
      <c r="B12116">
        <v>1955</v>
      </c>
      <c r="C12116" t="s">
        <v>16657</v>
      </c>
      <c r="E12116" s="30">
        <v>0</v>
      </c>
      <c r="F12116">
        <v>0.01</v>
      </c>
      <c r="G12116" s="30">
        <v>0</v>
      </c>
      <c r="H12116">
        <v>1</v>
      </c>
      <c r="I12116">
        <v>8</v>
      </c>
      <c r="J12116" t="s">
        <v>19</v>
      </c>
      <c r="K12116">
        <v>1</v>
      </c>
      <c r="L12116" t="s">
        <v>19</v>
      </c>
      <c r="M12116" t="s">
        <v>19</v>
      </c>
      <c r="N12116" t="s">
        <v>19</v>
      </c>
      <c r="O12116">
        <v>0</v>
      </c>
    </row>
    <row r="12117" spans="1:15" x14ac:dyDescent="0.25">
      <c r="A12117">
        <v>35129</v>
      </c>
      <c r="B12117">
        <v>1952</v>
      </c>
      <c r="C12117" t="s">
        <v>16658</v>
      </c>
      <c r="E12117" s="30">
        <v>0</v>
      </c>
      <c r="F12117">
        <v>0.01</v>
      </c>
      <c r="G12117" s="30">
        <v>0</v>
      </c>
      <c r="H12117">
        <v>1</v>
      </c>
      <c r="I12117">
        <v>8</v>
      </c>
      <c r="J12117" t="s">
        <v>19</v>
      </c>
      <c r="K12117">
        <v>1</v>
      </c>
      <c r="L12117" t="s">
        <v>19</v>
      </c>
      <c r="M12117" t="s">
        <v>19</v>
      </c>
      <c r="N12117" t="s">
        <v>19</v>
      </c>
      <c r="O12117">
        <v>0</v>
      </c>
    </row>
    <row r="12118" spans="1:15" x14ac:dyDescent="0.25">
      <c r="A12118">
        <v>35130</v>
      </c>
      <c r="B12118">
        <v>1953</v>
      </c>
      <c r="C12118" t="s">
        <v>16659</v>
      </c>
      <c r="E12118" s="30">
        <v>0</v>
      </c>
      <c r="F12118">
        <v>0.01</v>
      </c>
      <c r="G12118" s="30">
        <v>0</v>
      </c>
      <c r="H12118">
        <v>1</v>
      </c>
      <c r="I12118">
        <v>8</v>
      </c>
      <c r="J12118" t="s">
        <v>19</v>
      </c>
      <c r="K12118">
        <v>1</v>
      </c>
      <c r="L12118" t="s">
        <v>19</v>
      </c>
      <c r="M12118" t="s">
        <v>19</v>
      </c>
      <c r="N12118" t="s">
        <v>19</v>
      </c>
      <c r="O12118">
        <v>0</v>
      </c>
    </row>
    <row r="12119" spans="1:15" x14ac:dyDescent="0.25">
      <c r="A12119">
        <v>35131</v>
      </c>
      <c r="B12119">
        <v>1954</v>
      </c>
      <c r="C12119" t="s">
        <v>16660</v>
      </c>
      <c r="E12119" s="30">
        <v>0</v>
      </c>
      <c r="F12119">
        <v>0.01</v>
      </c>
      <c r="G12119" s="30">
        <v>0</v>
      </c>
      <c r="H12119">
        <v>1</v>
      </c>
      <c r="I12119">
        <v>8</v>
      </c>
      <c r="J12119" t="s">
        <v>19</v>
      </c>
      <c r="K12119">
        <v>1</v>
      </c>
      <c r="L12119" t="s">
        <v>19</v>
      </c>
      <c r="M12119" t="s">
        <v>19</v>
      </c>
      <c r="N12119" t="s">
        <v>19</v>
      </c>
      <c r="O12119">
        <v>0</v>
      </c>
    </row>
    <row r="12120" spans="1:15" x14ac:dyDescent="0.25">
      <c r="A12120">
        <v>35132</v>
      </c>
      <c r="B12120">
        <v>1955</v>
      </c>
      <c r="C12120" t="s">
        <v>16661</v>
      </c>
      <c r="E12120" s="30">
        <v>0</v>
      </c>
      <c r="F12120">
        <v>0.01</v>
      </c>
      <c r="G12120" s="30">
        <v>0</v>
      </c>
      <c r="H12120">
        <v>1</v>
      </c>
      <c r="I12120">
        <v>8</v>
      </c>
      <c r="J12120" t="s">
        <v>19</v>
      </c>
      <c r="K12120">
        <v>1</v>
      </c>
      <c r="L12120" t="s">
        <v>19</v>
      </c>
      <c r="M12120" t="s">
        <v>19</v>
      </c>
      <c r="N12120" t="s">
        <v>19</v>
      </c>
      <c r="O12120">
        <v>0</v>
      </c>
    </row>
    <row r="12121" spans="1:15" x14ac:dyDescent="0.25">
      <c r="A12121">
        <v>35133</v>
      </c>
      <c r="B12121">
        <v>1952</v>
      </c>
      <c r="C12121" t="s">
        <v>16662</v>
      </c>
      <c r="E12121" s="30">
        <v>0</v>
      </c>
      <c r="F12121">
        <v>0.01</v>
      </c>
      <c r="G12121" s="30">
        <v>0</v>
      </c>
      <c r="H12121">
        <v>1</v>
      </c>
      <c r="I12121">
        <v>4</v>
      </c>
      <c r="J12121" t="s">
        <v>19</v>
      </c>
      <c r="K12121">
        <v>1</v>
      </c>
      <c r="L12121" t="s">
        <v>19</v>
      </c>
      <c r="M12121" t="s">
        <v>19</v>
      </c>
      <c r="N12121" t="s">
        <v>19</v>
      </c>
      <c r="O12121">
        <v>0</v>
      </c>
    </row>
    <row r="12122" spans="1:15" x14ac:dyDescent="0.25">
      <c r="A12122">
        <v>35134</v>
      </c>
      <c r="B12122">
        <v>1953</v>
      </c>
      <c r="C12122" t="s">
        <v>16663</v>
      </c>
      <c r="E12122" s="30">
        <v>0</v>
      </c>
      <c r="F12122">
        <v>0.01</v>
      </c>
      <c r="G12122" s="30">
        <v>0</v>
      </c>
      <c r="H12122">
        <v>1</v>
      </c>
      <c r="I12122">
        <v>4</v>
      </c>
      <c r="J12122" t="s">
        <v>19</v>
      </c>
      <c r="K12122">
        <v>1</v>
      </c>
      <c r="L12122" t="s">
        <v>19</v>
      </c>
      <c r="M12122" t="s">
        <v>19</v>
      </c>
      <c r="N12122" t="s">
        <v>19</v>
      </c>
      <c r="O12122">
        <v>0</v>
      </c>
    </row>
    <row r="12123" spans="1:15" x14ac:dyDescent="0.25">
      <c r="A12123">
        <v>35135</v>
      </c>
      <c r="B12123">
        <v>1954</v>
      </c>
      <c r="C12123" t="s">
        <v>16664</v>
      </c>
      <c r="E12123" s="30">
        <v>0</v>
      </c>
      <c r="F12123">
        <v>0.01</v>
      </c>
      <c r="G12123" s="30">
        <v>0</v>
      </c>
      <c r="H12123">
        <v>1</v>
      </c>
      <c r="I12123">
        <v>4</v>
      </c>
      <c r="J12123" t="s">
        <v>19</v>
      </c>
      <c r="K12123">
        <v>1</v>
      </c>
      <c r="L12123" t="s">
        <v>19</v>
      </c>
      <c r="M12123" t="s">
        <v>19</v>
      </c>
      <c r="N12123" t="s">
        <v>19</v>
      </c>
      <c r="O12123">
        <v>0</v>
      </c>
    </row>
    <row r="12124" spans="1:15" x14ac:dyDescent="0.25">
      <c r="A12124">
        <v>35136</v>
      </c>
      <c r="B12124">
        <v>1955</v>
      </c>
      <c r="C12124" t="s">
        <v>16665</v>
      </c>
      <c r="E12124" s="30">
        <v>0</v>
      </c>
      <c r="F12124">
        <v>0.01</v>
      </c>
      <c r="G12124" s="30">
        <v>0</v>
      </c>
      <c r="H12124">
        <v>1</v>
      </c>
      <c r="I12124">
        <v>4</v>
      </c>
      <c r="J12124" t="s">
        <v>19</v>
      </c>
      <c r="K12124">
        <v>1</v>
      </c>
      <c r="L12124" t="s">
        <v>19</v>
      </c>
      <c r="M12124" t="s">
        <v>19</v>
      </c>
      <c r="N12124" t="s">
        <v>19</v>
      </c>
      <c r="O12124">
        <v>0</v>
      </c>
    </row>
    <row r="12125" spans="1:15" x14ac:dyDescent="0.25">
      <c r="A12125">
        <v>35137</v>
      </c>
      <c r="B12125">
        <v>1952</v>
      </c>
      <c r="C12125" t="s">
        <v>16666</v>
      </c>
      <c r="E12125" s="30">
        <v>0</v>
      </c>
      <c r="F12125">
        <v>0.01</v>
      </c>
      <c r="G12125" s="30">
        <v>0</v>
      </c>
      <c r="H12125">
        <v>1</v>
      </c>
      <c r="I12125">
        <v>4</v>
      </c>
      <c r="J12125" t="s">
        <v>19</v>
      </c>
      <c r="K12125">
        <v>1</v>
      </c>
      <c r="L12125" t="s">
        <v>19</v>
      </c>
      <c r="M12125" t="s">
        <v>19</v>
      </c>
      <c r="N12125" t="s">
        <v>19</v>
      </c>
      <c r="O12125">
        <v>0</v>
      </c>
    </row>
    <row r="12126" spans="1:15" x14ac:dyDescent="0.25">
      <c r="A12126">
        <v>35138</v>
      </c>
      <c r="B12126">
        <v>1953</v>
      </c>
      <c r="C12126" t="s">
        <v>16667</v>
      </c>
      <c r="E12126" s="30">
        <v>0</v>
      </c>
      <c r="F12126">
        <v>0.01</v>
      </c>
      <c r="G12126" s="30">
        <v>0</v>
      </c>
      <c r="H12126">
        <v>1</v>
      </c>
      <c r="I12126">
        <v>4</v>
      </c>
      <c r="J12126" t="s">
        <v>19</v>
      </c>
      <c r="K12126">
        <v>1</v>
      </c>
      <c r="L12126" t="s">
        <v>19</v>
      </c>
      <c r="M12126" t="s">
        <v>19</v>
      </c>
      <c r="N12126" t="s">
        <v>19</v>
      </c>
      <c r="O12126">
        <v>0</v>
      </c>
    </row>
    <row r="12127" spans="1:15" x14ac:dyDescent="0.25">
      <c r="A12127">
        <v>35139</v>
      </c>
      <c r="B12127">
        <v>1954</v>
      </c>
      <c r="C12127" t="s">
        <v>16668</v>
      </c>
      <c r="E12127" s="30">
        <v>0</v>
      </c>
      <c r="F12127">
        <v>0.01</v>
      </c>
      <c r="G12127" s="30">
        <v>0</v>
      </c>
      <c r="H12127">
        <v>1</v>
      </c>
      <c r="I12127">
        <v>4</v>
      </c>
      <c r="J12127" t="s">
        <v>19</v>
      </c>
      <c r="K12127">
        <v>1</v>
      </c>
      <c r="L12127" t="s">
        <v>19</v>
      </c>
      <c r="M12127" t="s">
        <v>19</v>
      </c>
      <c r="N12127" t="s">
        <v>19</v>
      </c>
      <c r="O12127">
        <v>0</v>
      </c>
    </row>
    <row r="12128" spans="1:15" x14ac:dyDescent="0.25">
      <c r="A12128">
        <v>35140</v>
      </c>
      <c r="B12128">
        <v>1955</v>
      </c>
      <c r="C12128" t="s">
        <v>16669</v>
      </c>
      <c r="E12128" s="30">
        <v>0</v>
      </c>
      <c r="F12128">
        <v>0.01</v>
      </c>
      <c r="G12128" s="30">
        <v>0</v>
      </c>
      <c r="H12128">
        <v>1</v>
      </c>
      <c r="I12128">
        <v>4</v>
      </c>
      <c r="J12128" t="s">
        <v>19</v>
      </c>
      <c r="K12128">
        <v>1</v>
      </c>
      <c r="L12128" t="s">
        <v>19</v>
      </c>
      <c r="M12128" t="s">
        <v>19</v>
      </c>
      <c r="N12128" t="s">
        <v>19</v>
      </c>
      <c r="O12128">
        <v>0</v>
      </c>
    </row>
    <row r="12129" spans="1:15" x14ac:dyDescent="0.25">
      <c r="A12129">
        <v>35141</v>
      </c>
      <c r="B12129">
        <v>1952</v>
      </c>
      <c r="C12129" t="s">
        <v>16670</v>
      </c>
      <c r="E12129" s="30">
        <v>0</v>
      </c>
      <c r="F12129">
        <v>0.01</v>
      </c>
      <c r="G12129" s="30">
        <v>0</v>
      </c>
      <c r="H12129">
        <v>1</v>
      </c>
      <c r="I12129">
        <v>8</v>
      </c>
      <c r="J12129" t="s">
        <v>19</v>
      </c>
      <c r="K12129">
        <v>1</v>
      </c>
      <c r="L12129" t="s">
        <v>19</v>
      </c>
      <c r="M12129" t="s">
        <v>19</v>
      </c>
      <c r="N12129" t="s">
        <v>19</v>
      </c>
      <c r="O12129">
        <v>0</v>
      </c>
    </row>
    <row r="12130" spans="1:15" x14ac:dyDescent="0.25">
      <c r="A12130">
        <v>35142</v>
      </c>
      <c r="B12130">
        <v>1953</v>
      </c>
      <c r="C12130" t="s">
        <v>16671</v>
      </c>
      <c r="E12130" s="30">
        <v>0</v>
      </c>
      <c r="F12130">
        <v>0.01</v>
      </c>
      <c r="G12130" s="30">
        <v>0</v>
      </c>
      <c r="H12130">
        <v>1</v>
      </c>
      <c r="I12130">
        <v>8</v>
      </c>
      <c r="J12130" t="s">
        <v>19</v>
      </c>
      <c r="K12130">
        <v>1</v>
      </c>
      <c r="L12130" t="s">
        <v>19</v>
      </c>
      <c r="M12130" t="s">
        <v>19</v>
      </c>
      <c r="N12130" t="s">
        <v>19</v>
      </c>
      <c r="O12130">
        <v>0</v>
      </c>
    </row>
    <row r="12131" spans="1:15" x14ac:dyDescent="0.25">
      <c r="A12131">
        <v>35143</v>
      </c>
      <c r="B12131">
        <v>1954</v>
      </c>
      <c r="C12131" t="s">
        <v>16672</v>
      </c>
      <c r="E12131" s="30">
        <v>0</v>
      </c>
      <c r="F12131">
        <v>0.01</v>
      </c>
      <c r="G12131" s="30">
        <v>0</v>
      </c>
      <c r="H12131">
        <v>1</v>
      </c>
      <c r="I12131">
        <v>8</v>
      </c>
      <c r="J12131" t="s">
        <v>19</v>
      </c>
      <c r="K12131">
        <v>1</v>
      </c>
      <c r="L12131" t="s">
        <v>19</v>
      </c>
      <c r="M12131" t="s">
        <v>19</v>
      </c>
      <c r="N12131" t="s">
        <v>19</v>
      </c>
      <c r="O12131">
        <v>0</v>
      </c>
    </row>
    <row r="12132" spans="1:15" x14ac:dyDescent="0.25">
      <c r="A12132">
        <v>35144</v>
      </c>
      <c r="B12132">
        <v>1955</v>
      </c>
      <c r="C12132" t="s">
        <v>16673</v>
      </c>
      <c r="E12132" s="30">
        <v>0</v>
      </c>
      <c r="F12132">
        <v>0.01</v>
      </c>
      <c r="G12132" s="30">
        <v>0</v>
      </c>
      <c r="H12132">
        <v>1</v>
      </c>
      <c r="I12132">
        <v>8</v>
      </c>
      <c r="J12132" t="s">
        <v>19</v>
      </c>
      <c r="K12132">
        <v>1</v>
      </c>
      <c r="L12132" t="s">
        <v>19</v>
      </c>
      <c r="M12132" t="s">
        <v>19</v>
      </c>
      <c r="N12132" t="s">
        <v>19</v>
      </c>
      <c r="O12132">
        <v>0</v>
      </c>
    </row>
    <row r="12133" spans="1:15" x14ac:dyDescent="0.25">
      <c r="A12133">
        <v>35145</v>
      </c>
      <c r="B12133">
        <v>1952</v>
      </c>
      <c r="C12133" t="s">
        <v>16674</v>
      </c>
      <c r="E12133" s="30">
        <v>0</v>
      </c>
      <c r="F12133">
        <v>0.01</v>
      </c>
      <c r="G12133" s="30">
        <v>0</v>
      </c>
      <c r="H12133">
        <v>1</v>
      </c>
      <c r="I12133">
        <v>2</v>
      </c>
      <c r="J12133" t="s">
        <v>19</v>
      </c>
      <c r="K12133">
        <v>1</v>
      </c>
      <c r="L12133" t="s">
        <v>19</v>
      </c>
      <c r="M12133" t="s">
        <v>19</v>
      </c>
      <c r="N12133" t="s">
        <v>19</v>
      </c>
      <c r="O12133">
        <v>0</v>
      </c>
    </row>
    <row r="12134" spans="1:15" x14ac:dyDescent="0.25">
      <c r="A12134">
        <v>35146</v>
      </c>
      <c r="B12134">
        <v>1953</v>
      </c>
      <c r="C12134" t="s">
        <v>16675</v>
      </c>
      <c r="E12134" s="30">
        <v>0</v>
      </c>
      <c r="F12134">
        <v>0.01</v>
      </c>
      <c r="G12134" s="30">
        <v>0</v>
      </c>
      <c r="H12134">
        <v>1</v>
      </c>
      <c r="I12134">
        <v>2</v>
      </c>
      <c r="J12134" t="s">
        <v>19</v>
      </c>
      <c r="K12134">
        <v>1</v>
      </c>
      <c r="L12134" t="s">
        <v>19</v>
      </c>
      <c r="M12134" t="s">
        <v>19</v>
      </c>
      <c r="N12134" t="s">
        <v>19</v>
      </c>
      <c r="O12134">
        <v>0</v>
      </c>
    </row>
    <row r="12135" spans="1:15" x14ac:dyDescent="0.25">
      <c r="A12135">
        <v>35147</v>
      </c>
      <c r="B12135">
        <v>1954</v>
      </c>
      <c r="C12135" t="s">
        <v>16676</v>
      </c>
      <c r="E12135" s="30">
        <v>0</v>
      </c>
      <c r="F12135">
        <v>0.01</v>
      </c>
      <c r="G12135" s="30">
        <v>0</v>
      </c>
      <c r="H12135">
        <v>1</v>
      </c>
      <c r="I12135">
        <v>2</v>
      </c>
      <c r="J12135" t="s">
        <v>19</v>
      </c>
      <c r="K12135">
        <v>1</v>
      </c>
      <c r="L12135" t="s">
        <v>19</v>
      </c>
      <c r="M12135" t="s">
        <v>19</v>
      </c>
      <c r="N12135" t="s">
        <v>19</v>
      </c>
      <c r="O12135">
        <v>0</v>
      </c>
    </row>
    <row r="12136" spans="1:15" x14ac:dyDescent="0.25">
      <c r="A12136">
        <v>35148</v>
      </c>
      <c r="B12136">
        <v>1955</v>
      </c>
      <c r="C12136" t="s">
        <v>16677</v>
      </c>
      <c r="E12136" s="30">
        <v>0</v>
      </c>
      <c r="F12136">
        <v>0.01</v>
      </c>
      <c r="G12136" s="30">
        <v>0</v>
      </c>
      <c r="H12136">
        <v>1</v>
      </c>
      <c r="I12136">
        <v>2</v>
      </c>
      <c r="J12136" t="s">
        <v>19</v>
      </c>
      <c r="K12136">
        <v>1</v>
      </c>
      <c r="L12136" t="s">
        <v>19</v>
      </c>
      <c r="M12136" t="s">
        <v>19</v>
      </c>
      <c r="N12136" t="s">
        <v>19</v>
      </c>
      <c r="O12136">
        <v>0</v>
      </c>
    </row>
    <row r="12137" spans="1:15" x14ac:dyDescent="0.25">
      <c r="A12137">
        <v>35149</v>
      </c>
      <c r="B12137">
        <v>1952</v>
      </c>
      <c r="C12137" t="s">
        <v>16678</v>
      </c>
      <c r="E12137" s="30">
        <v>0</v>
      </c>
      <c r="F12137">
        <v>0.01</v>
      </c>
      <c r="G12137" s="30">
        <v>0</v>
      </c>
      <c r="H12137">
        <v>1</v>
      </c>
      <c r="I12137">
        <v>1</v>
      </c>
      <c r="J12137" t="s">
        <v>19</v>
      </c>
      <c r="K12137">
        <v>1</v>
      </c>
      <c r="L12137" t="s">
        <v>19</v>
      </c>
      <c r="M12137" t="s">
        <v>19</v>
      </c>
      <c r="N12137" t="s">
        <v>19</v>
      </c>
      <c r="O12137">
        <v>0</v>
      </c>
    </row>
    <row r="12138" spans="1:15" x14ac:dyDescent="0.25">
      <c r="A12138">
        <v>35150</v>
      </c>
      <c r="B12138">
        <v>1953</v>
      </c>
      <c r="C12138" t="s">
        <v>16679</v>
      </c>
      <c r="E12138" s="30">
        <v>0</v>
      </c>
      <c r="F12138">
        <v>0.01</v>
      </c>
      <c r="G12138" s="30">
        <v>0</v>
      </c>
      <c r="H12138">
        <v>1</v>
      </c>
      <c r="I12138">
        <v>1</v>
      </c>
      <c r="J12138" t="s">
        <v>19</v>
      </c>
      <c r="K12138">
        <v>1</v>
      </c>
      <c r="L12138">
        <v>1957</v>
      </c>
      <c r="M12138" t="s">
        <v>19</v>
      </c>
      <c r="N12138" t="s">
        <v>19</v>
      </c>
      <c r="O12138">
        <v>0</v>
      </c>
    </row>
    <row r="12139" spans="1:15" x14ac:dyDescent="0.25">
      <c r="A12139">
        <v>35151</v>
      </c>
      <c r="B12139">
        <v>1954</v>
      </c>
      <c r="C12139" t="s">
        <v>16680</v>
      </c>
      <c r="E12139" s="30">
        <v>0</v>
      </c>
      <c r="F12139">
        <v>0.01</v>
      </c>
      <c r="G12139" s="30">
        <v>0</v>
      </c>
      <c r="H12139">
        <v>1</v>
      </c>
      <c r="I12139">
        <v>1</v>
      </c>
      <c r="J12139" t="s">
        <v>19</v>
      </c>
      <c r="K12139">
        <v>1</v>
      </c>
      <c r="L12139" t="s">
        <v>19</v>
      </c>
      <c r="M12139" t="s">
        <v>19</v>
      </c>
      <c r="N12139" t="s">
        <v>19</v>
      </c>
      <c r="O12139">
        <v>0</v>
      </c>
    </row>
    <row r="12140" spans="1:15" x14ac:dyDescent="0.25">
      <c r="A12140">
        <v>35152</v>
      </c>
      <c r="B12140">
        <v>1955</v>
      </c>
      <c r="C12140" t="s">
        <v>16681</v>
      </c>
      <c r="E12140" s="30">
        <v>0</v>
      </c>
      <c r="F12140">
        <v>0.01</v>
      </c>
      <c r="G12140" s="30">
        <v>0</v>
      </c>
      <c r="H12140">
        <v>1</v>
      </c>
      <c r="I12140">
        <v>1</v>
      </c>
      <c r="J12140" t="s">
        <v>19</v>
      </c>
      <c r="K12140">
        <v>1</v>
      </c>
      <c r="L12140" t="s">
        <v>19</v>
      </c>
      <c r="M12140" t="s">
        <v>19</v>
      </c>
      <c r="N12140" t="s">
        <v>19</v>
      </c>
      <c r="O12140">
        <v>0</v>
      </c>
    </row>
    <row r="12141" spans="1:15" x14ac:dyDescent="0.25">
      <c r="A12141">
        <v>35153</v>
      </c>
      <c r="B12141">
        <v>1952</v>
      </c>
      <c r="C12141" t="s">
        <v>16682</v>
      </c>
      <c r="E12141" s="30">
        <v>0</v>
      </c>
      <c r="F12141">
        <v>0.01</v>
      </c>
      <c r="G12141" s="30">
        <v>0</v>
      </c>
      <c r="H12141">
        <v>1</v>
      </c>
      <c r="I12141">
        <v>1</v>
      </c>
      <c r="J12141" t="s">
        <v>19</v>
      </c>
      <c r="K12141">
        <v>1</v>
      </c>
      <c r="L12141" t="s">
        <v>19</v>
      </c>
      <c r="M12141" t="s">
        <v>19</v>
      </c>
      <c r="N12141" t="s">
        <v>19</v>
      </c>
      <c r="O12141">
        <v>0</v>
      </c>
    </row>
    <row r="12142" spans="1:15" x14ac:dyDescent="0.25">
      <c r="A12142">
        <v>35154</v>
      </c>
      <c r="B12142">
        <v>1953</v>
      </c>
      <c r="C12142" t="s">
        <v>16683</v>
      </c>
      <c r="E12142" s="30">
        <v>0</v>
      </c>
      <c r="F12142">
        <v>0.01</v>
      </c>
      <c r="G12142" s="30">
        <v>0</v>
      </c>
      <c r="H12142">
        <v>1</v>
      </c>
      <c r="I12142">
        <v>1</v>
      </c>
      <c r="J12142" t="s">
        <v>19</v>
      </c>
      <c r="K12142">
        <v>1</v>
      </c>
      <c r="L12142" t="s">
        <v>19</v>
      </c>
      <c r="M12142" t="s">
        <v>19</v>
      </c>
      <c r="N12142" t="s">
        <v>19</v>
      </c>
      <c r="O12142">
        <v>0</v>
      </c>
    </row>
    <row r="12143" spans="1:15" x14ac:dyDescent="0.25">
      <c r="A12143">
        <v>35155</v>
      </c>
      <c r="B12143">
        <v>1954</v>
      </c>
      <c r="C12143" t="s">
        <v>16684</v>
      </c>
      <c r="E12143" s="30">
        <v>0</v>
      </c>
      <c r="F12143">
        <v>0.01</v>
      </c>
      <c r="G12143" s="30">
        <v>0</v>
      </c>
      <c r="H12143">
        <v>1</v>
      </c>
      <c r="I12143">
        <v>1</v>
      </c>
      <c r="J12143" t="s">
        <v>19</v>
      </c>
      <c r="K12143">
        <v>1</v>
      </c>
      <c r="L12143" t="s">
        <v>19</v>
      </c>
      <c r="M12143" t="s">
        <v>19</v>
      </c>
      <c r="N12143" t="s">
        <v>19</v>
      </c>
      <c r="O12143">
        <v>0</v>
      </c>
    </row>
    <row r="12144" spans="1:15" x14ac:dyDescent="0.25">
      <c r="A12144">
        <v>35156</v>
      </c>
      <c r="B12144">
        <v>1955</v>
      </c>
      <c r="C12144" t="s">
        <v>16685</v>
      </c>
      <c r="E12144" s="30">
        <v>0</v>
      </c>
      <c r="F12144">
        <v>0.01</v>
      </c>
      <c r="G12144" s="30">
        <v>0</v>
      </c>
      <c r="H12144">
        <v>1</v>
      </c>
      <c r="I12144">
        <v>1</v>
      </c>
      <c r="J12144" t="s">
        <v>19</v>
      </c>
      <c r="K12144">
        <v>1</v>
      </c>
      <c r="L12144" t="s">
        <v>19</v>
      </c>
      <c r="M12144" t="s">
        <v>19</v>
      </c>
      <c r="N12144" t="s">
        <v>19</v>
      </c>
      <c r="O12144">
        <v>0</v>
      </c>
    </row>
    <row r="12145" spans="1:15" x14ac:dyDescent="0.25">
      <c r="A12145">
        <v>35157</v>
      </c>
      <c r="B12145">
        <v>1952</v>
      </c>
      <c r="C12145" t="s">
        <v>16686</v>
      </c>
      <c r="E12145" s="30">
        <v>0</v>
      </c>
      <c r="F12145">
        <v>0.01</v>
      </c>
      <c r="G12145" s="30">
        <v>0</v>
      </c>
      <c r="H12145">
        <v>1</v>
      </c>
      <c r="I12145">
        <v>1</v>
      </c>
      <c r="J12145" t="s">
        <v>19</v>
      </c>
      <c r="K12145">
        <v>1</v>
      </c>
      <c r="L12145" t="s">
        <v>19</v>
      </c>
      <c r="M12145" t="s">
        <v>19</v>
      </c>
      <c r="N12145" t="s">
        <v>19</v>
      </c>
      <c r="O12145">
        <v>0</v>
      </c>
    </row>
    <row r="12146" spans="1:15" x14ac:dyDescent="0.25">
      <c r="A12146">
        <v>35158</v>
      </c>
      <c r="B12146">
        <v>1953</v>
      </c>
      <c r="C12146" t="s">
        <v>16687</v>
      </c>
      <c r="E12146" s="30">
        <v>0</v>
      </c>
      <c r="F12146">
        <v>0.01</v>
      </c>
      <c r="G12146" s="30">
        <v>0</v>
      </c>
      <c r="H12146">
        <v>1</v>
      </c>
      <c r="I12146">
        <v>1</v>
      </c>
      <c r="J12146" t="s">
        <v>19</v>
      </c>
      <c r="K12146">
        <v>1</v>
      </c>
      <c r="L12146" t="s">
        <v>19</v>
      </c>
      <c r="M12146" t="s">
        <v>19</v>
      </c>
      <c r="N12146" t="s">
        <v>19</v>
      </c>
      <c r="O12146">
        <v>0</v>
      </c>
    </row>
    <row r="12147" spans="1:15" x14ac:dyDescent="0.25">
      <c r="A12147">
        <v>35159</v>
      </c>
      <c r="B12147">
        <v>1954</v>
      </c>
      <c r="C12147" t="s">
        <v>16688</v>
      </c>
      <c r="E12147" s="30">
        <v>0</v>
      </c>
      <c r="F12147">
        <v>0.01</v>
      </c>
      <c r="G12147" s="30">
        <v>0</v>
      </c>
      <c r="H12147">
        <v>1</v>
      </c>
      <c r="I12147">
        <v>1</v>
      </c>
      <c r="J12147" t="s">
        <v>19</v>
      </c>
      <c r="K12147">
        <v>1</v>
      </c>
      <c r="L12147" t="s">
        <v>19</v>
      </c>
      <c r="M12147" t="s">
        <v>19</v>
      </c>
      <c r="N12147" t="s">
        <v>19</v>
      </c>
      <c r="O12147">
        <v>0</v>
      </c>
    </row>
    <row r="12148" spans="1:15" x14ac:dyDescent="0.25">
      <c r="A12148">
        <v>35160</v>
      </c>
      <c r="B12148">
        <v>1955</v>
      </c>
      <c r="C12148" t="s">
        <v>16689</v>
      </c>
      <c r="E12148" s="30">
        <v>0</v>
      </c>
      <c r="F12148">
        <v>0.01</v>
      </c>
      <c r="G12148" s="30">
        <v>0</v>
      </c>
      <c r="H12148">
        <v>1</v>
      </c>
      <c r="I12148">
        <v>1</v>
      </c>
      <c r="J12148" t="s">
        <v>19</v>
      </c>
      <c r="K12148">
        <v>1</v>
      </c>
      <c r="L12148" t="s">
        <v>19</v>
      </c>
      <c r="M12148" t="s">
        <v>19</v>
      </c>
      <c r="N12148" t="s">
        <v>19</v>
      </c>
      <c r="O12148">
        <v>0</v>
      </c>
    </row>
    <row r="12149" spans="1:15" x14ac:dyDescent="0.25">
      <c r="A12149">
        <v>35161</v>
      </c>
      <c r="B12149">
        <v>1952</v>
      </c>
      <c r="C12149" t="s">
        <v>16690</v>
      </c>
      <c r="E12149" s="30">
        <v>0</v>
      </c>
      <c r="F12149">
        <v>0.01</v>
      </c>
      <c r="G12149" s="30">
        <v>0</v>
      </c>
      <c r="H12149">
        <v>1</v>
      </c>
      <c r="I12149">
        <v>1</v>
      </c>
      <c r="J12149" t="s">
        <v>19</v>
      </c>
      <c r="K12149">
        <v>1</v>
      </c>
      <c r="L12149" t="s">
        <v>19</v>
      </c>
      <c r="M12149" t="s">
        <v>19</v>
      </c>
      <c r="N12149" t="s">
        <v>19</v>
      </c>
      <c r="O12149">
        <v>0</v>
      </c>
    </row>
    <row r="12150" spans="1:15" x14ac:dyDescent="0.25">
      <c r="A12150">
        <v>35162</v>
      </c>
      <c r="B12150">
        <v>1953</v>
      </c>
      <c r="C12150" t="s">
        <v>16691</v>
      </c>
      <c r="E12150" s="30">
        <v>0</v>
      </c>
      <c r="F12150">
        <v>0.01</v>
      </c>
      <c r="G12150" s="30">
        <v>0</v>
      </c>
      <c r="H12150">
        <v>1</v>
      </c>
      <c r="I12150">
        <v>1</v>
      </c>
      <c r="J12150" t="s">
        <v>19</v>
      </c>
      <c r="K12150">
        <v>1</v>
      </c>
      <c r="L12150" t="s">
        <v>19</v>
      </c>
      <c r="M12150" t="s">
        <v>19</v>
      </c>
      <c r="N12150" t="s">
        <v>19</v>
      </c>
      <c r="O12150">
        <v>0</v>
      </c>
    </row>
    <row r="12151" spans="1:15" x14ac:dyDescent="0.25">
      <c r="A12151">
        <v>35163</v>
      </c>
      <c r="B12151">
        <v>1954</v>
      </c>
      <c r="C12151" t="s">
        <v>16692</v>
      </c>
      <c r="E12151" s="30">
        <v>0</v>
      </c>
      <c r="F12151">
        <v>0.01</v>
      </c>
      <c r="G12151" s="30">
        <v>0</v>
      </c>
      <c r="H12151">
        <v>1</v>
      </c>
      <c r="I12151">
        <v>1</v>
      </c>
      <c r="J12151" t="s">
        <v>19</v>
      </c>
      <c r="K12151">
        <v>1</v>
      </c>
      <c r="L12151" t="s">
        <v>19</v>
      </c>
      <c r="M12151" t="s">
        <v>19</v>
      </c>
      <c r="N12151" t="s">
        <v>19</v>
      </c>
      <c r="O12151">
        <v>0</v>
      </c>
    </row>
    <row r="12152" spans="1:15" x14ac:dyDescent="0.25">
      <c r="A12152">
        <v>35164</v>
      </c>
      <c r="B12152">
        <v>1955</v>
      </c>
      <c r="C12152" t="s">
        <v>16693</v>
      </c>
      <c r="E12152" s="30">
        <v>0</v>
      </c>
      <c r="F12152">
        <v>0.01</v>
      </c>
      <c r="G12152" s="30">
        <v>0</v>
      </c>
      <c r="H12152">
        <v>1</v>
      </c>
      <c r="I12152">
        <v>1</v>
      </c>
      <c r="J12152" t="s">
        <v>19</v>
      </c>
      <c r="K12152">
        <v>1</v>
      </c>
      <c r="L12152" t="s">
        <v>19</v>
      </c>
      <c r="M12152" t="s">
        <v>19</v>
      </c>
      <c r="N12152" t="s">
        <v>19</v>
      </c>
      <c r="O12152">
        <v>0</v>
      </c>
    </row>
    <row r="12153" spans="1:15" x14ac:dyDescent="0.25">
      <c r="A12153">
        <v>35165</v>
      </c>
      <c r="B12153">
        <v>1952</v>
      </c>
      <c r="C12153" t="s">
        <v>16694</v>
      </c>
      <c r="E12153" s="30">
        <v>0</v>
      </c>
      <c r="F12153">
        <v>0.01</v>
      </c>
      <c r="G12153" s="30">
        <v>0</v>
      </c>
      <c r="H12153">
        <v>1</v>
      </c>
      <c r="I12153">
        <v>1</v>
      </c>
      <c r="J12153" t="s">
        <v>19</v>
      </c>
      <c r="K12153">
        <v>1</v>
      </c>
      <c r="L12153" t="s">
        <v>19</v>
      </c>
      <c r="M12153" t="s">
        <v>19</v>
      </c>
      <c r="N12153" t="s">
        <v>19</v>
      </c>
      <c r="O12153">
        <v>0</v>
      </c>
    </row>
    <row r="12154" spans="1:15" x14ac:dyDescent="0.25">
      <c r="A12154">
        <v>35166</v>
      </c>
      <c r="B12154">
        <v>1953</v>
      </c>
      <c r="C12154" t="s">
        <v>16695</v>
      </c>
      <c r="E12154" s="30">
        <v>0</v>
      </c>
      <c r="F12154">
        <v>0.01</v>
      </c>
      <c r="G12154" s="30">
        <v>0</v>
      </c>
      <c r="H12154">
        <v>1</v>
      </c>
      <c r="I12154">
        <v>1</v>
      </c>
      <c r="J12154" t="s">
        <v>19</v>
      </c>
      <c r="K12154">
        <v>1</v>
      </c>
      <c r="L12154" t="s">
        <v>19</v>
      </c>
      <c r="M12154" t="s">
        <v>19</v>
      </c>
      <c r="N12154" t="s">
        <v>19</v>
      </c>
      <c r="O12154">
        <v>0</v>
      </c>
    </row>
    <row r="12155" spans="1:15" x14ac:dyDescent="0.25">
      <c r="A12155">
        <v>35167</v>
      </c>
      <c r="B12155">
        <v>1954</v>
      </c>
      <c r="C12155" t="s">
        <v>16696</v>
      </c>
      <c r="E12155" s="30">
        <v>0</v>
      </c>
      <c r="F12155">
        <v>0.01</v>
      </c>
      <c r="G12155" s="30">
        <v>0</v>
      </c>
      <c r="H12155">
        <v>1</v>
      </c>
      <c r="I12155">
        <v>1</v>
      </c>
      <c r="J12155" t="s">
        <v>19</v>
      </c>
      <c r="K12155">
        <v>1</v>
      </c>
      <c r="L12155" t="s">
        <v>19</v>
      </c>
      <c r="M12155" t="s">
        <v>19</v>
      </c>
      <c r="N12155" t="s">
        <v>19</v>
      </c>
      <c r="O12155">
        <v>0</v>
      </c>
    </row>
    <row r="12156" spans="1:15" x14ac:dyDescent="0.25">
      <c r="A12156">
        <v>35168</v>
      </c>
      <c r="B12156">
        <v>1955</v>
      </c>
      <c r="C12156" t="s">
        <v>16697</v>
      </c>
      <c r="E12156" s="30">
        <v>0</v>
      </c>
      <c r="F12156">
        <v>0.01</v>
      </c>
      <c r="G12156" s="30">
        <v>0</v>
      </c>
      <c r="H12156">
        <v>1</v>
      </c>
      <c r="I12156">
        <v>1</v>
      </c>
      <c r="J12156" t="s">
        <v>19</v>
      </c>
      <c r="K12156">
        <v>1</v>
      </c>
      <c r="L12156" t="s">
        <v>19</v>
      </c>
      <c r="M12156" t="s">
        <v>19</v>
      </c>
      <c r="N12156" t="s">
        <v>19</v>
      </c>
      <c r="O12156">
        <v>0</v>
      </c>
    </row>
    <row r="12157" spans="1:15" x14ac:dyDescent="0.25">
      <c r="A12157">
        <v>35169</v>
      </c>
      <c r="B12157">
        <v>1952</v>
      </c>
      <c r="C12157" t="s">
        <v>16698</v>
      </c>
      <c r="E12157" s="30">
        <v>0</v>
      </c>
      <c r="F12157">
        <v>0.01</v>
      </c>
      <c r="G12157" s="30">
        <v>0</v>
      </c>
      <c r="H12157">
        <v>1</v>
      </c>
      <c r="I12157">
        <v>1</v>
      </c>
      <c r="J12157" t="s">
        <v>19</v>
      </c>
      <c r="K12157">
        <v>1</v>
      </c>
      <c r="L12157" t="s">
        <v>19</v>
      </c>
      <c r="M12157" t="s">
        <v>19</v>
      </c>
      <c r="N12157" t="s">
        <v>19</v>
      </c>
      <c r="O12157">
        <v>0</v>
      </c>
    </row>
    <row r="12158" spans="1:15" x14ac:dyDescent="0.25">
      <c r="A12158">
        <v>35170</v>
      </c>
      <c r="B12158">
        <v>1953</v>
      </c>
      <c r="C12158" t="s">
        <v>16699</v>
      </c>
      <c r="E12158" s="30">
        <v>0</v>
      </c>
      <c r="F12158">
        <v>0.01</v>
      </c>
      <c r="G12158" s="30">
        <v>0</v>
      </c>
      <c r="H12158">
        <v>1</v>
      </c>
      <c r="I12158">
        <v>1</v>
      </c>
      <c r="J12158" t="s">
        <v>19</v>
      </c>
      <c r="K12158">
        <v>1</v>
      </c>
      <c r="L12158" t="s">
        <v>19</v>
      </c>
      <c r="M12158" t="s">
        <v>19</v>
      </c>
      <c r="N12158" t="s">
        <v>19</v>
      </c>
      <c r="O12158">
        <v>0</v>
      </c>
    </row>
    <row r="12159" spans="1:15" x14ac:dyDescent="0.25">
      <c r="A12159">
        <v>35171</v>
      </c>
      <c r="B12159">
        <v>1954</v>
      </c>
      <c r="C12159" t="s">
        <v>16700</v>
      </c>
      <c r="E12159" s="30">
        <v>0</v>
      </c>
      <c r="F12159">
        <v>0.01</v>
      </c>
      <c r="G12159" s="30">
        <v>0</v>
      </c>
      <c r="H12159">
        <v>1</v>
      </c>
      <c r="I12159">
        <v>1</v>
      </c>
      <c r="J12159" t="s">
        <v>19</v>
      </c>
      <c r="K12159">
        <v>1</v>
      </c>
      <c r="L12159" t="s">
        <v>19</v>
      </c>
      <c r="M12159" t="s">
        <v>19</v>
      </c>
      <c r="N12159" t="s">
        <v>19</v>
      </c>
      <c r="O12159">
        <v>0</v>
      </c>
    </row>
    <row r="12160" spans="1:15" x14ac:dyDescent="0.25">
      <c r="A12160">
        <v>35172</v>
      </c>
      <c r="B12160">
        <v>1955</v>
      </c>
      <c r="C12160" t="s">
        <v>16701</v>
      </c>
      <c r="E12160" s="30">
        <v>0</v>
      </c>
      <c r="F12160">
        <v>0.01</v>
      </c>
      <c r="G12160" s="30">
        <v>0</v>
      </c>
      <c r="H12160">
        <v>1</v>
      </c>
      <c r="I12160">
        <v>1</v>
      </c>
      <c r="J12160" t="s">
        <v>19</v>
      </c>
      <c r="K12160">
        <v>1</v>
      </c>
      <c r="L12160" t="s">
        <v>19</v>
      </c>
      <c r="M12160" t="s">
        <v>19</v>
      </c>
      <c r="N12160" t="s">
        <v>19</v>
      </c>
      <c r="O12160">
        <v>0</v>
      </c>
    </row>
    <row r="12161" spans="1:15" x14ac:dyDescent="0.25">
      <c r="A12161">
        <v>35173</v>
      </c>
      <c r="B12161">
        <v>1952</v>
      </c>
      <c r="C12161" t="s">
        <v>16702</v>
      </c>
      <c r="E12161" s="30">
        <v>0</v>
      </c>
      <c r="F12161">
        <v>0.01</v>
      </c>
      <c r="G12161" s="30">
        <v>0</v>
      </c>
      <c r="H12161">
        <v>1</v>
      </c>
      <c r="I12161">
        <v>8</v>
      </c>
      <c r="J12161" t="s">
        <v>19</v>
      </c>
      <c r="K12161">
        <v>1</v>
      </c>
      <c r="L12161" t="s">
        <v>19</v>
      </c>
      <c r="M12161" t="s">
        <v>19</v>
      </c>
      <c r="N12161" t="s">
        <v>19</v>
      </c>
      <c r="O12161">
        <v>0</v>
      </c>
    </row>
    <row r="12162" spans="1:15" x14ac:dyDescent="0.25">
      <c r="A12162">
        <v>35174</v>
      </c>
      <c r="B12162">
        <v>1953</v>
      </c>
      <c r="C12162" t="s">
        <v>16703</v>
      </c>
      <c r="E12162" s="30">
        <v>0</v>
      </c>
      <c r="F12162">
        <v>0.01</v>
      </c>
      <c r="G12162" s="30">
        <v>0</v>
      </c>
      <c r="H12162">
        <v>1</v>
      </c>
      <c r="I12162">
        <v>8</v>
      </c>
      <c r="J12162" t="s">
        <v>19</v>
      </c>
      <c r="K12162">
        <v>1</v>
      </c>
      <c r="L12162" t="s">
        <v>19</v>
      </c>
      <c r="M12162" t="s">
        <v>19</v>
      </c>
      <c r="N12162" t="s">
        <v>19</v>
      </c>
      <c r="O12162">
        <v>0</v>
      </c>
    </row>
    <row r="12163" spans="1:15" x14ac:dyDescent="0.25">
      <c r="A12163">
        <v>35175</v>
      </c>
      <c r="B12163">
        <v>1954</v>
      </c>
      <c r="C12163" t="s">
        <v>16704</v>
      </c>
      <c r="E12163" s="30">
        <v>0</v>
      </c>
      <c r="F12163">
        <v>0.01</v>
      </c>
      <c r="G12163" s="30">
        <v>0</v>
      </c>
      <c r="H12163">
        <v>1</v>
      </c>
      <c r="I12163">
        <v>8</v>
      </c>
      <c r="J12163" t="s">
        <v>19</v>
      </c>
      <c r="K12163">
        <v>1</v>
      </c>
      <c r="L12163" t="s">
        <v>19</v>
      </c>
      <c r="M12163" t="s">
        <v>19</v>
      </c>
      <c r="N12163" t="s">
        <v>19</v>
      </c>
      <c r="O12163">
        <v>0</v>
      </c>
    </row>
    <row r="12164" spans="1:15" x14ac:dyDescent="0.25">
      <c r="A12164">
        <v>35176</v>
      </c>
      <c r="B12164">
        <v>1955</v>
      </c>
      <c r="C12164" t="s">
        <v>16705</v>
      </c>
      <c r="E12164" s="30">
        <v>0</v>
      </c>
      <c r="F12164">
        <v>0.01</v>
      </c>
      <c r="G12164" s="30">
        <v>0</v>
      </c>
      <c r="H12164">
        <v>1</v>
      </c>
      <c r="I12164">
        <v>8</v>
      </c>
      <c r="J12164" t="s">
        <v>19</v>
      </c>
      <c r="K12164">
        <v>1</v>
      </c>
      <c r="L12164" t="s">
        <v>19</v>
      </c>
      <c r="M12164" t="s">
        <v>19</v>
      </c>
      <c r="N12164" t="s">
        <v>19</v>
      </c>
      <c r="O12164">
        <v>0</v>
      </c>
    </row>
    <row r="12165" spans="1:15" x14ac:dyDescent="0.25">
      <c r="A12165">
        <v>35177</v>
      </c>
      <c r="B12165">
        <v>1952</v>
      </c>
      <c r="C12165" t="s">
        <v>16706</v>
      </c>
      <c r="E12165" s="30">
        <v>0</v>
      </c>
      <c r="F12165">
        <v>0.01</v>
      </c>
      <c r="G12165" s="30">
        <v>0</v>
      </c>
      <c r="H12165">
        <v>1</v>
      </c>
      <c r="I12165">
        <v>4</v>
      </c>
      <c r="J12165" t="s">
        <v>19</v>
      </c>
      <c r="K12165">
        <v>1</v>
      </c>
      <c r="L12165" t="s">
        <v>19</v>
      </c>
      <c r="M12165" t="s">
        <v>19</v>
      </c>
      <c r="N12165" t="s">
        <v>19</v>
      </c>
      <c r="O12165">
        <v>0</v>
      </c>
    </row>
    <row r="12166" spans="1:15" x14ac:dyDescent="0.25">
      <c r="A12166">
        <v>35178</v>
      </c>
      <c r="B12166">
        <v>1953</v>
      </c>
      <c r="C12166" t="s">
        <v>16707</v>
      </c>
      <c r="E12166" s="30">
        <v>0</v>
      </c>
      <c r="F12166">
        <v>0.01</v>
      </c>
      <c r="G12166" s="30">
        <v>0</v>
      </c>
      <c r="H12166">
        <v>1</v>
      </c>
      <c r="I12166">
        <v>4</v>
      </c>
      <c r="J12166" t="s">
        <v>19</v>
      </c>
      <c r="K12166">
        <v>1</v>
      </c>
      <c r="L12166" t="s">
        <v>19</v>
      </c>
      <c r="M12166" t="s">
        <v>19</v>
      </c>
      <c r="N12166" t="s">
        <v>19</v>
      </c>
      <c r="O12166">
        <v>0</v>
      </c>
    </row>
    <row r="12167" spans="1:15" x14ac:dyDescent="0.25">
      <c r="A12167">
        <v>35179</v>
      </c>
      <c r="B12167">
        <v>1954</v>
      </c>
      <c r="C12167" t="s">
        <v>16708</v>
      </c>
      <c r="E12167" s="30">
        <v>0</v>
      </c>
      <c r="F12167">
        <v>0.01</v>
      </c>
      <c r="G12167" s="30">
        <v>0</v>
      </c>
      <c r="H12167">
        <v>1</v>
      </c>
      <c r="I12167">
        <v>4</v>
      </c>
      <c r="J12167" t="s">
        <v>19</v>
      </c>
      <c r="K12167">
        <v>1</v>
      </c>
      <c r="L12167" t="s">
        <v>19</v>
      </c>
      <c r="M12167" t="s">
        <v>19</v>
      </c>
      <c r="N12167" t="s">
        <v>19</v>
      </c>
      <c r="O12167">
        <v>0</v>
      </c>
    </row>
    <row r="12168" spans="1:15" x14ac:dyDescent="0.25">
      <c r="A12168">
        <v>35180</v>
      </c>
      <c r="B12168">
        <v>1955</v>
      </c>
      <c r="C12168" t="s">
        <v>16709</v>
      </c>
      <c r="E12168" s="30">
        <v>0</v>
      </c>
      <c r="F12168">
        <v>0.01</v>
      </c>
      <c r="G12168" s="30">
        <v>0</v>
      </c>
      <c r="H12168">
        <v>1</v>
      </c>
      <c r="I12168">
        <v>4</v>
      </c>
      <c r="J12168" t="s">
        <v>19</v>
      </c>
      <c r="K12168">
        <v>1</v>
      </c>
      <c r="L12168" t="s">
        <v>19</v>
      </c>
      <c r="M12168" t="s">
        <v>19</v>
      </c>
      <c r="N12168" t="s">
        <v>19</v>
      </c>
      <c r="O12168">
        <v>0</v>
      </c>
    </row>
    <row r="12169" spans="1:15" x14ac:dyDescent="0.25">
      <c r="A12169">
        <v>35181</v>
      </c>
      <c r="B12169">
        <v>1952</v>
      </c>
      <c r="C12169" t="s">
        <v>16710</v>
      </c>
      <c r="E12169" s="30">
        <v>0</v>
      </c>
      <c r="F12169">
        <v>0.01</v>
      </c>
      <c r="G12169" s="30">
        <v>0</v>
      </c>
      <c r="H12169">
        <v>1</v>
      </c>
      <c r="I12169">
        <v>2</v>
      </c>
      <c r="J12169" t="s">
        <v>19</v>
      </c>
      <c r="K12169">
        <v>1</v>
      </c>
      <c r="L12169" t="s">
        <v>19</v>
      </c>
      <c r="M12169" t="s">
        <v>19</v>
      </c>
      <c r="N12169" t="s">
        <v>19</v>
      </c>
      <c r="O12169">
        <v>0</v>
      </c>
    </row>
    <row r="12170" spans="1:15" x14ac:dyDescent="0.25">
      <c r="A12170">
        <v>35182</v>
      </c>
      <c r="B12170">
        <v>1953</v>
      </c>
      <c r="C12170" t="s">
        <v>16711</v>
      </c>
      <c r="E12170" s="30">
        <v>0</v>
      </c>
      <c r="F12170">
        <v>0.01</v>
      </c>
      <c r="G12170" s="30">
        <v>0</v>
      </c>
      <c r="H12170">
        <v>1</v>
      </c>
      <c r="I12170">
        <v>2</v>
      </c>
      <c r="J12170" t="s">
        <v>19</v>
      </c>
      <c r="K12170">
        <v>1</v>
      </c>
      <c r="L12170" t="s">
        <v>19</v>
      </c>
      <c r="M12170" t="s">
        <v>19</v>
      </c>
      <c r="N12170" t="s">
        <v>19</v>
      </c>
      <c r="O12170">
        <v>0</v>
      </c>
    </row>
    <row r="12171" spans="1:15" x14ac:dyDescent="0.25">
      <c r="A12171">
        <v>35183</v>
      </c>
      <c r="B12171">
        <v>1954</v>
      </c>
      <c r="C12171" t="s">
        <v>16712</v>
      </c>
      <c r="E12171" s="30">
        <v>0</v>
      </c>
      <c r="F12171">
        <v>0.01</v>
      </c>
      <c r="G12171" s="30">
        <v>0</v>
      </c>
      <c r="H12171">
        <v>1</v>
      </c>
      <c r="I12171">
        <v>2</v>
      </c>
      <c r="J12171" t="s">
        <v>19</v>
      </c>
      <c r="K12171">
        <v>1</v>
      </c>
      <c r="L12171" t="s">
        <v>19</v>
      </c>
      <c r="M12171" t="s">
        <v>19</v>
      </c>
      <c r="N12171" t="s">
        <v>19</v>
      </c>
      <c r="O12171">
        <v>0</v>
      </c>
    </row>
    <row r="12172" spans="1:15" x14ac:dyDescent="0.25">
      <c r="A12172">
        <v>35184</v>
      </c>
      <c r="B12172">
        <v>1955</v>
      </c>
      <c r="C12172" t="s">
        <v>16713</v>
      </c>
      <c r="E12172" s="30">
        <v>0</v>
      </c>
      <c r="F12172">
        <v>0.01</v>
      </c>
      <c r="G12172" s="30">
        <v>0</v>
      </c>
      <c r="H12172">
        <v>1</v>
      </c>
      <c r="I12172">
        <v>2</v>
      </c>
      <c r="J12172" t="s">
        <v>19</v>
      </c>
      <c r="K12172">
        <v>1</v>
      </c>
      <c r="L12172" t="s">
        <v>19</v>
      </c>
      <c r="M12172" t="s">
        <v>19</v>
      </c>
      <c r="N12172" t="s">
        <v>19</v>
      </c>
      <c r="O12172">
        <v>0</v>
      </c>
    </row>
    <row r="12173" spans="1:15" x14ac:dyDescent="0.25">
      <c r="A12173">
        <v>35185</v>
      </c>
      <c r="B12173">
        <v>1952</v>
      </c>
      <c r="C12173" t="s">
        <v>16714</v>
      </c>
      <c r="E12173" s="30">
        <v>0</v>
      </c>
      <c r="F12173">
        <v>0.01</v>
      </c>
      <c r="G12173" s="30">
        <v>0</v>
      </c>
      <c r="H12173">
        <v>1</v>
      </c>
      <c r="I12173">
        <v>1</v>
      </c>
      <c r="J12173" t="s">
        <v>19</v>
      </c>
      <c r="K12173">
        <v>1</v>
      </c>
      <c r="L12173" t="s">
        <v>19</v>
      </c>
      <c r="M12173" t="s">
        <v>19</v>
      </c>
      <c r="N12173" t="s">
        <v>19</v>
      </c>
      <c r="O12173">
        <v>0</v>
      </c>
    </row>
    <row r="12174" spans="1:15" x14ac:dyDescent="0.25">
      <c r="A12174">
        <v>35186</v>
      </c>
      <c r="B12174">
        <v>1953</v>
      </c>
      <c r="C12174" t="s">
        <v>16715</v>
      </c>
      <c r="E12174" s="30">
        <v>0</v>
      </c>
      <c r="F12174">
        <v>0.01</v>
      </c>
      <c r="G12174" s="30">
        <v>0</v>
      </c>
      <c r="H12174">
        <v>1</v>
      </c>
      <c r="I12174">
        <v>1</v>
      </c>
      <c r="J12174" t="s">
        <v>19</v>
      </c>
      <c r="K12174">
        <v>1</v>
      </c>
      <c r="L12174" t="s">
        <v>19</v>
      </c>
      <c r="M12174" t="s">
        <v>19</v>
      </c>
      <c r="N12174" t="s">
        <v>19</v>
      </c>
      <c r="O12174">
        <v>0</v>
      </c>
    </row>
    <row r="12175" spans="1:15" x14ac:dyDescent="0.25">
      <c r="A12175">
        <v>35187</v>
      </c>
      <c r="B12175">
        <v>1954</v>
      </c>
      <c r="C12175" t="s">
        <v>16716</v>
      </c>
      <c r="E12175" s="30">
        <v>0</v>
      </c>
      <c r="F12175">
        <v>0.01</v>
      </c>
      <c r="G12175" s="30">
        <v>0</v>
      </c>
      <c r="H12175">
        <v>1</v>
      </c>
      <c r="I12175">
        <v>1</v>
      </c>
      <c r="J12175" t="s">
        <v>19</v>
      </c>
      <c r="K12175">
        <v>1</v>
      </c>
      <c r="L12175" t="s">
        <v>19</v>
      </c>
      <c r="M12175" t="s">
        <v>19</v>
      </c>
      <c r="N12175" t="s">
        <v>19</v>
      </c>
      <c r="O12175">
        <v>0</v>
      </c>
    </row>
    <row r="12176" spans="1:15" x14ac:dyDescent="0.25">
      <c r="A12176">
        <v>35188</v>
      </c>
      <c r="B12176">
        <v>1955</v>
      </c>
      <c r="C12176" t="s">
        <v>16717</v>
      </c>
      <c r="E12176" s="30">
        <v>0</v>
      </c>
      <c r="F12176">
        <v>0.01</v>
      </c>
      <c r="G12176" s="30">
        <v>0</v>
      </c>
      <c r="H12176">
        <v>1</v>
      </c>
      <c r="I12176">
        <v>1</v>
      </c>
      <c r="J12176" t="s">
        <v>19</v>
      </c>
      <c r="K12176">
        <v>1</v>
      </c>
      <c r="L12176" t="s">
        <v>19</v>
      </c>
      <c r="M12176" t="s">
        <v>19</v>
      </c>
      <c r="N12176" t="s">
        <v>19</v>
      </c>
      <c r="O12176">
        <v>0</v>
      </c>
    </row>
    <row r="12177" spans="1:15" x14ac:dyDescent="0.25">
      <c r="A12177">
        <v>35189</v>
      </c>
      <c r="B12177">
        <v>1952</v>
      </c>
      <c r="C12177" t="s">
        <v>16718</v>
      </c>
      <c r="E12177" s="30">
        <v>0</v>
      </c>
      <c r="F12177">
        <v>0.01</v>
      </c>
      <c r="G12177" s="30">
        <v>0</v>
      </c>
      <c r="H12177">
        <v>1</v>
      </c>
      <c r="I12177">
        <v>128</v>
      </c>
      <c r="J12177" t="s">
        <v>19</v>
      </c>
      <c r="K12177">
        <v>1</v>
      </c>
      <c r="L12177" t="s">
        <v>19</v>
      </c>
      <c r="M12177" t="s">
        <v>19</v>
      </c>
      <c r="N12177" t="s">
        <v>19</v>
      </c>
      <c r="O12177">
        <v>0</v>
      </c>
    </row>
    <row r="12178" spans="1:15" x14ac:dyDescent="0.25">
      <c r="A12178">
        <v>35190</v>
      </c>
      <c r="B12178">
        <v>1953</v>
      </c>
      <c r="C12178" t="s">
        <v>16719</v>
      </c>
      <c r="E12178" s="30">
        <v>0</v>
      </c>
      <c r="F12178">
        <v>0.01</v>
      </c>
      <c r="G12178" s="30">
        <v>0</v>
      </c>
      <c r="H12178">
        <v>1</v>
      </c>
      <c r="I12178">
        <v>128</v>
      </c>
      <c r="J12178" t="s">
        <v>19</v>
      </c>
      <c r="K12178">
        <v>1</v>
      </c>
      <c r="L12178" t="s">
        <v>19</v>
      </c>
      <c r="M12178" t="s">
        <v>19</v>
      </c>
      <c r="N12178" t="s">
        <v>19</v>
      </c>
      <c r="O12178">
        <v>0</v>
      </c>
    </row>
    <row r="12179" spans="1:15" x14ac:dyDescent="0.25">
      <c r="A12179">
        <v>35191</v>
      </c>
      <c r="B12179">
        <v>1954</v>
      </c>
      <c r="C12179" t="s">
        <v>16720</v>
      </c>
      <c r="E12179" s="30">
        <v>0</v>
      </c>
      <c r="F12179">
        <v>0.01</v>
      </c>
      <c r="G12179" s="30">
        <v>0</v>
      </c>
      <c r="H12179">
        <v>1</v>
      </c>
      <c r="I12179">
        <v>128</v>
      </c>
      <c r="J12179" t="s">
        <v>19</v>
      </c>
      <c r="K12179">
        <v>1</v>
      </c>
      <c r="L12179" t="s">
        <v>19</v>
      </c>
      <c r="M12179" t="s">
        <v>19</v>
      </c>
      <c r="N12179" t="s">
        <v>19</v>
      </c>
      <c r="O12179">
        <v>0</v>
      </c>
    </row>
    <row r="12180" spans="1:15" x14ac:dyDescent="0.25">
      <c r="A12180">
        <v>35192</v>
      </c>
      <c r="B12180">
        <v>1955</v>
      </c>
      <c r="C12180" t="s">
        <v>16721</v>
      </c>
      <c r="E12180" s="30">
        <v>0</v>
      </c>
      <c r="F12180">
        <v>0.01</v>
      </c>
      <c r="G12180" s="30">
        <v>0</v>
      </c>
      <c r="H12180">
        <v>1</v>
      </c>
      <c r="I12180">
        <v>128</v>
      </c>
      <c r="J12180" t="s">
        <v>19</v>
      </c>
      <c r="K12180">
        <v>1</v>
      </c>
      <c r="L12180" t="s">
        <v>19</v>
      </c>
      <c r="M12180" t="s">
        <v>19</v>
      </c>
      <c r="N12180" t="s">
        <v>19</v>
      </c>
      <c r="O12180">
        <v>0</v>
      </c>
    </row>
    <row r="12181" spans="1:15" x14ac:dyDescent="0.25">
      <c r="A12181">
        <v>35193</v>
      </c>
      <c r="B12181">
        <v>1952</v>
      </c>
      <c r="C12181" t="s">
        <v>16722</v>
      </c>
      <c r="E12181" s="30">
        <v>0</v>
      </c>
      <c r="F12181">
        <v>0.01</v>
      </c>
      <c r="G12181" s="30">
        <v>0</v>
      </c>
      <c r="H12181">
        <v>1</v>
      </c>
      <c r="I12181">
        <v>2</v>
      </c>
      <c r="J12181" t="s">
        <v>19</v>
      </c>
      <c r="K12181">
        <v>1</v>
      </c>
      <c r="L12181" t="s">
        <v>19</v>
      </c>
      <c r="M12181" t="s">
        <v>19</v>
      </c>
      <c r="N12181" t="s">
        <v>19</v>
      </c>
      <c r="O12181">
        <v>0</v>
      </c>
    </row>
    <row r="12182" spans="1:15" x14ac:dyDescent="0.25">
      <c r="A12182">
        <v>35194</v>
      </c>
      <c r="B12182">
        <v>1953</v>
      </c>
      <c r="C12182" t="s">
        <v>16723</v>
      </c>
      <c r="E12182" s="30">
        <v>0</v>
      </c>
      <c r="F12182">
        <v>0.01</v>
      </c>
      <c r="G12182" s="30">
        <v>0</v>
      </c>
      <c r="H12182">
        <v>1</v>
      </c>
      <c r="I12182">
        <v>2</v>
      </c>
      <c r="J12182" t="s">
        <v>19</v>
      </c>
      <c r="K12182">
        <v>1</v>
      </c>
      <c r="L12182" t="s">
        <v>19</v>
      </c>
      <c r="M12182" t="s">
        <v>19</v>
      </c>
      <c r="N12182" t="s">
        <v>19</v>
      </c>
      <c r="O12182">
        <v>0</v>
      </c>
    </row>
    <row r="12183" spans="1:15" x14ac:dyDescent="0.25">
      <c r="A12183">
        <v>35195</v>
      </c>
      <c r="B12183">
        <v>1954</v>
      </c>
      <c r="C12183" t="s">
        <v>16724</v>
      </c>
      <c r="E12183" s="30">
        <v>0</v>
      </c>
      <c r="F12183">
        <v>0.01</v>
      </c>
      <c r="G12183" s="30">
        <v>0</v>
      </c>
      <c r="H12183">
        <v>1</v>
      </c>
      <c r="I12183">
        <v>2</v>
      </c>
      <c r="J12183" t="s">
        <v>19</v>
      </c>
      <c r="K12183">
        <v>1</v>
      </c>
      <c r="L12183" t="s">
        <v>19</v>
      </c>
      <c r="M12183" t="s">
        <v>19</v>
      </c>
      <c r="N12183" t="s">
        <v>19</v>
      </c>
      <c r="O12183">
        <v>0</v>
      </c>
    </row>
    <row r="12184" spans="1:15" x14ac:dyDescent="0.25">
      <c r="A12184">
        <v>35196</v>
      </c>
      <c r="B12184">
        <v>1955</v>
      </c>
      <c r="C12184" t="s">
        <v>16725</v>
      </c>
      <c r="E12184" s="30">
        <v>0</v>
      </c>
      <c r="F12184">
        <v>0.01</v>
      </c>
      <c r="G12184" s="30">
        <v>0</v>
      </c>
      <c r="H12184">
        <v>1</v>
      </c>
      <c r="I12184">
        <v>2</v>
      </c>
      <c r="J12184" t="s">
        <v>19</v>
      </c>
      <c r="K12184">
        <v>1</v>
      </c>
      <c r="L12184" t="s">
        <v>19</v>
      </c>
      <c r="M12184" t="s">
        <v>19</v>
      </c>
      <c r="N12184" t="s">
        <v>19</v>
      </c>
      <c r="O12184">
        <v>0</v>
      </c>
    </row>
    <row r="12185" spans="1:15" x14ac:dyDescent="0.25">
      <c r="A12185">
        <v>35197</v>
      </c>
      <c r="B12185">
        <v>1952</v>
      </c>
      <c r="C12185" t="s">
        <v>16726</v>
      </c>
      <c r="E12185" s="30">
        <v>0</v>
      </c>
      <c r="F12185">
        <v>0.01</v>
      </c>
      <c r="G12185" s="30">
        <v>0</v>
      </c>
      <c r="H12185">
        <v>1</v>
      </c>
      <c r="I12185">
        <v>8</v>
      </c>
      <c r="J12185" t="s">
        <v>19</v>
      </c>
      <c r="K12185">
        <v>1</v>
      </c>
      <c r="L12185" t="s">
        <v>19</v>
      </c>
      <c r="M12185" t="s">
        <v>19</v>
      </c>
      <c r="N12185" t="s">
        <v>19</v>
      </c>
      <c r="O12185">
        <v>0</v>
      </c>
    </row>
    <row r="12186" spans="1:15" x14ac:dyDescent="0.25">
      <c r="A12186">
        <v>35198</v>
      </c>
      <c r="B12186">
        <v>1953</v>
      </c>
      <c r="C12186" t="s">
        <v>16727</v>
      </c>
      <c r="E12186" s="30">
        <v>0</v>
      </c>
      <c r="F12186">
        <v>0.01</v>
      </c>
      <c r="G12186" s="30">
        <v>0</v>
      </c>
      <c r="H12186">
        <v>1</v>
      </c>
      <c r="I12186">
        <v>8</v>
      </c>
      <c r="J12186" t="s">
        <v>19</v>
      </c>
      <c r="K12186">
        <v>1</v>
      </c>
      <c r="L12186" t="s">
        <v>19</v>
      </c>
      <c r="M12186" t="s">
        <v>19</v>
      </c>
      <c r="N12186" t="s">
        <v>19</v>
      </c>
      <c r="O12186">
        <v>0</v>
      </c>
    </row>
    <row r="12187" spans="1:15" x14ac:dyDescent="0.25">
      <c r="A12187">
        <v>35199</v>
      </c>
      <c r="B12187">
        <v>1954</v>
      </c>
      <c r="C12187" t="s">
        <v>16728</v>
      </c>
      <c r="E12187" s="30">
        <v>0</v>
      </c>
      <c r="F12187">
        <v>0.01</v>
      </c>
      <c r="G12187" s="30">
        <v>0</v>
      </c>
      <c r="H12187">
        <v>1</v>
      </c>
      <c r="I12187">
        <v>8</v>
      </c>
      <c r="J12187" t="s">
        <v>19</v>
      </c>
      <c r="K12187">
        <v>1</v>
      </c>
      <c r="L12187" t="s">
        <v>19</v>
      </c>
      <c r="M12187" t="s">
        <v>19</v>
      </c>
      <c r="N12187" t="s">
        <v>19</v>
      </c>
      <c r="O12187">
        <v>0</v>
      </c>
    </row>
    <row r="12188" spans="1:15" x14ac:dyDescent="0.25">
      <c r="A12188">
        <v>35200</v>
      </c>
      <c r="B12188">
        <v>1955</v>
      </c>
      <c r="C12188" t="s">
        <v>16729</v>
      </c>
      <c r="E12188" s="30">
        <v>0</v>
      </c>
      <c r="F12188">
        <v>0.01</v>
      </c>
      <c r="G12188" s="30">
        <v>0</v>
      </c>
      <c r="H12188">
        <v>1</v>
      </c>
      <c r="I12188">
        <v>8</v>
      </c>
      <c r="J12188" t="s">
        <v>19</v>
      </c>
      <c r="K12188">
        <v>1</v>
      </c>
      <c r="L12188" t="s">
        <v>19</v>
      </c>
      <c r="M12188" t="s">
        <v>19</v>
      </c>
      <c r="N12188" t="s">
        <v>19</v>
      </c>
      <c r="O12188">
        <v>0</v>
      </c>
    </row>
    <row r="12189" spans="1:15" x14ac:dyDescent="0.25">
      <c r="A12189">
        <v>35201</v>
      </c>
      <c r="B12189">
        <v>1952</v>
      </c>
      <c r="C12189" t="s">
        <v>16730</v>
      </c>
      <c r="E12189" s="30">
        <v>0</v>
      </c>
      <c r="F12189">
        <v>0.01</v>
      </c>
      <c r="G12189" s="30">
        <v>0</v>
      </c>
      <c r="H12189">
        <v>1</v>
      </c>
      <c r="I12189">
        <v>8</v>
      </c>
      <c r="J12189" t="s">
        <v>19</v>
      </c>
      <c r="K12189">
        <v>1</v>
      </c>
      <c r="L12189" t="s">
        <v>19</v>
      </c>
      <c r="M12189" t="s">
        <v>19</v>
      </c>
      <c r="N12189" t="s">
        <v>19</v>
      </c>
      <c r="O12189">
        <v>0</v>
      </c>
    </row>
    <row r="12190" spans="1:15" x14ac:dyDescent="0.25">
      <c r="A12190">
        <v>35202</v>
      </c>
      <c r="B12190">
        <v>1953</v>
      </c>
      <c r="C12190" t="s">
        <v>16731</v>
      </c>
      <c r="E12190" s="30">
        <v>0</v>
      </c>
      <c r="F12190">
        <v>0.01</v>
      </c>
      <c r="G12190" s="30">
        <v>0</v>
      </c>
      <c r="H12190">
        <v>1</v>
      </c>
      <c r="I12190">
        <v>8</v>
      </c>
      <c r="J12190" t="s">
        <v>19</v>
      </c>
      <c r="K12190">
        <v>1</v>
      </c>
      <c r="L12190" t="s">
        <v>19</v>
      </c>
      <c r="M12190" t="s">
        <v>19</v>
      </c>
      <c r="N12190" t="s">
        <v>19</v>
      </c>
      <c r="O12190">
        <v>0</v>
      </c>
    </row>
    <row r="12191" spans="1:15" x14ac:dyDescent="0.25">
      <c r="A12191">
        <v>35203</v>
      </c>
      <c r="B12191">
        <v>1954</v>
      </c>
      <c r="C12191" t="s">
        <v>16732</v>
      </c>
      <c r="E12191" s="30">
        <v>0</v>
      </c>
      <c r="F12191">
        <v>0.01</v>
      </c>
      <c r="G12191" s="30">
        <v>0</v>
      </c>
      <c r="H12191">
        <v>1</v>
      </c>
      <c r="I12191">
        <v>8</v>
      </c>
      <c r="J12191" t="s">
        <v>19</v>
      </c>
      <c r="K12191">
        <v>1</v>
      </c>
      <c r="L12191" t="s">
        <v>19</v>
      </c>
      <c r="M12191" t="s">
        <v>19</v>
      </c>
      <c r="N12191" t="s">
        <v>19</v>
      </c>
      <c r="O12191">
        <v>0</v>
      </c>
    </row>
    <row r="12192" spans="1:15" x14ac:dyDescent="0.25">
      <c r="A12192">
        <v>35204</v>
      </c>
      <c r="B12192">
        <v>1955</v>
      </c>
      <c r="C12192" t="s">
        <v>16733</v>
      </c>
      <c r="E12192" s="30">
        <v>0</v>
      </c>
      <c r="F12192">
        <v>0.01</v>
      </c>
      <c r="G12192" s="30">
        <v>0</v>
      </c>
      <c r="H12192">
        <v>1</v>
      </c>
      <c r="I12192">
        <v>8</v>
      </c>
      <c r="J12192" t="s">
        <v>19</v>
      </c>
      <c r="K12192">
        <v>1</v>
      </c>
      <c r="L12192" t="s">
        <v>19</v>
      </c>
      <c r="M12192" t="s">
        <v>19</v>
      </c>
      <c r="N12192" t="s">
        <v>19</v>
      </c>
      <c r="O12192">
        <v>0</v>
      </c>
    </row>
    <row r="12193" spans="1:15" x14ac:dyDescent="0.25">
      <c r="A12193">
        <v>35205</v>
      </c>
      <c r="B12193">
        <v>1952</v>
      </c>
      <c r="C12193" t="s">
        <v>16734</v>
      </c>
      <c r="E12193" s="30">
        <v>0</v>
      </c>
      <c r="F12193">
        <v>0.01</v>
      </c>
      <c r="G12193" s="30">
        <v>0</v>
      </c>
      <c r="H12193">
        <v>1</v>
      </c>
      <c r="I12193">
        <v>8</v>
      </c>
      <c r="J12193" t="s">
        <v>19</v>
      </c>
      <c r="K12193">
        <v>1</v>
      </c>
      <c r="L12193" t="s">
        <v>19</v>
      </c>
      <c r="M12193" t="s">
        <v>19</v>
      </c>
      <c r="N12193" t="s">
        <v>19</v>
      </c>
      <c r="O12193">
        <v>0</v>
      </c>
    </row>
    <row r="12194" spans="1:15" x14ac:dyDescent="0.25">
      <c r="A12194">
        <v>35206</v>
      </c>
      <c r="B12194">
        <v>1953</v>
      </c>
      <c r="C12194" t="s">
        <v>16735</v>
      </c>
      <c r="E12194" s="30">
        <v>0</v>
      </c>
      <c r="F12194">
        <v>0.01</v>
      </c>
      <c r="G12194" s="30">
        <v>0</v>
      </c>
      <c r="H12194">
        <v>1</v>
      </c>
      <c r="I12194">
        <v>8</v>
      </c>
      <c r="J12194" t="s">
        <v>19</v>
      </c>
      <c r="K12194">
        <v>1</v>
      </c>
      <c r="L12194" t="s">
        <v>19</v>
      </c>
      <c r="M12194" t="s">
        <v>19</v>
      </c>
      <c r="N12194" t="s">
        <v>19</v>
      </c>
      <c r="O12194">
        <v>0</v>
      </c>
    </row>
    <row r="12195" spans="1:15" x14ac:dyDescent="0.25">
      <c r="A12195">
        <v>35207</v>
      </c>
      <c r="B12195">
        <v>1954</v>
      </c>
      <c r="C12195" t="s">
        <v>16736</v>
      </c>
      <c r="E12195" s="30">
        <v>0</v>
      </c>
      <c r="F12195">
        <v>0.01</v>
      </c>
      <c r="G12195" s="30">
        <v>0</v>
      </c>
      <c r="H12195">
        <v>1</v>
      </c>
      <c r="I12195">
        <v>8</v>
      </c>
      <c r="J12195" t="s">
        <v>19</v>
      </c>
      <c r="K12195">
        <v>1</v>
      </c>
      <c r="L12195" t="s">
        <v>19</v>
      </c>
      <c r="M12195" t="s">
        <v>19</v>
      </c>
      <c r="N12195" t="s">
        <v>19</v>
      </c>
      <c r="O12195">
        <v>0</v>
      </c>
    </row>
    <row r="12196" spans="1:15" x14ac:dyDescent="0.25">
      <c r="A12196">
        <v>35208</v>
      </c>
      <c r="B12196">
        <v>1955</v>
      </c>
      <c r="C12196" t="s">
        <v>16737</v>
      </c>
      <c r="E12196" s="30">
        <v>0</v>
      </c>
      <c r="F12196">
        <v>0.01</v>
      </c>
      <c r="G12196" s="30">
        <v>0</v>
      </c>
      <c r="H12196">
        <v>1</v>
      </c>
      <c r="I12196">
        <v>8</v>
      </c>
      <c r="J12196" t="s">
        <v>19</v>
      </c>
      <c r="K12196">
        <v>1</v>
      </c>
      <c r="L12196" t="s">
        <v>19</v>
      </c>
      <c r="M12196" t="s">
        <v>19</v>
      </c>
      <c r="N12196" t="s">
        <v>19</v>
      </c>
      <c r="O12196">
        <v>0</v>
      </c>
    </row>
    <row r="12197" spans="1:15" x14ac:dyDescent="0.25">
      <c r="A12197">
        <v>35209</v>
      </c>
      <c r="B12197">
        <v>1952</v>
      </c>
      <c r="C12197" t="s">
        <v>16738</v>
      </c>
      <c r="E12197" s="30">
        <v>0</v>
      </c>
      <c r="F12197">
        <v>0.01</v>
      </c>
      <c r="G12197" s="30">
        <v>0</v>
      </c>
      <c r="H12197">
        <v>1</v>
      </c>
      <c r="I12197">
        <v>8</v>
      </c>
      <c r="J12197" t="s">
        <v>19</v>
      </c>
      <c r="K12197">
        <v>1</v>
      </c>
      <c r="L12197" t="s">
        <v>19</v>
      </c>
      <c r="M12197" t="s">
        <v>19</v>
      </c>
      <c r="N12197" t="s">
        <v>19</v>
      </c>
      <c r="O12197">
        <v>0</v>
      </c>
    </row>
    <row r="12198" spans="1:15" x14ac:dyDescent="0.25">
      <c r="A12198">
        <v>35210</v>
      </c>
      <c r="B12198">
        <v>1953</v>
      </c>
      <c r="C12198" t="s">
        <v>16739</v>
      </c>
      <c r="E12198" s="30">
        <v>0</v>
      </c>
      <c r="F12198">
        <v>0.01</v>
      </c>
      <c r="G12198" s="30">
        <v>0</v>
      </c>
      <c r="H12198">
        <v>1</v>
      </c>
      <c r="I12198">
        <v>8</v>
      </c>
      <c r="J12198" t="s">
        <v>19</v>
      </c>
      <c r="K12198">
        <v>1</v>
      </c>
      <c r="L12198" t="s">
        <v>19</v>
      </c>
      <c r="M12198" t="s">
        <v>19</v>
      </c>
      <c r="N12198" t="s">
        <v>19</v>
      </c>
      <c r="O12198">
        <v>0</v>
      </c>
    </row>
    <row r="12199" spans="1:15" x14ac:dyDescent="0.25">
      <c r="A12199">
        <v>35211</v>
      </c>
      <c r="B12199">
        <v>1954</v>
      </c>
      <c r="C12199" t="s">
        <v>16740</v>
      </c>
      <c r="E12199" s="30">
        <v>0</v>
      </c>
      <c r="F12199">
        <v>0.01</v>
      </c>
      <c r="G12199" s="30">
        <v>0</v>
      </c>
      <c r="H12199">
        <v>1</v>
      </c>
      <c r="I12199">
        <v>8</v>
      </c>
      <c r="J12199" t="s">
        <v>19</v>
      </c>
      <c r="K12199">
        <v>1</v>
      </c>
      <c r="L12199" t="s">
        <v>19</v>
      </c>
      <c r="M12199" t="s">
        <v>19</v>
      </c>
      <c r="N12199" t="s">
        <v>19</v>
      </c>
      <c r="O12199">
        <v>0</v>
      </c>
    </row>
    <row r="12200" spans="1:15" x14ac:dyDescent="0.25">
      <c r="A12200">
        <v>35212</v>
      </c>
      <c r="B12200">
        <v>1955</v>
      </c>
      <c r="C12200" t="s">
        <v>16741</v>
      </c>
      <c r="E12200" s="30">
        <v>0</v>
      </c>
      <c r="F12200">
        <v>0.01</v>
      </c>
      <c r="G12200" s="30">
        <v>0</v>
      </c>
      <c r="H12200">
        <v>1</v>
      </c>
      <c r="I12200">
        <v>8</v>
      </c>
      <c r="J12200" t="s">
        <v>19</v>
      </c>
      <c r="K12200">
        <v>1</v>
      </c>
      <c r="L12200" t="s">
        <v>19</v>
      </c>
      <c r="M12200" t="s">
        <v>19</v>
      </c>
      <c r="N12200" t="s">
        <v>19</v>
      </c>
      <c r="O12200">
        <v>0</v>
      </c>
    </row>
    <row r="12201" spans="1:15" x14ac:dyDescent="0.25">
      <c r="A12201">
        <v>35213</v>
      </c>
      <c r="B12201">
        <v>1952</v>
      </c>
      <c r="C12201" t="s">
        <v>16742</v>
      </c>
      <c r="E12201" s="30">
        <v>0</v>
      </c>
      <c r="F12201">
        <v>0.01</v>
      </c>
      <c r="G12201" s="30">
        <v>0</v>
      </c>
      <c r="H12201">
        <v>1</v>
      </c>
      <c r="I12201">
        <v>8</v>
      </c>
      <c r="J12201" t="s">
        <v>19</v>
      </c>
      <c r="K12201">
        <v>1</v>
      </c>
      <c r="L12201" t="s">
        <v>19</v>
      </c>
      <c r="M12201" t="s">
        <v>19</v>
      </c>
      <c r="N12201" t="s">
        <v>19</v>
      </c>
      <c r="O12201">
        <v>0</v>
      </c>
    </row>
    <row r="12202" spans="1:15" x14ac:dyDescent="0.25">
      <c r="A12202">
        <v>35214</v>
      </c>
      <c r="B12202">
        <v>1953</v>
      </c>
      <c r="C12202" t="s">
        <v>16743</v>
      </c>
      <c r="E12202" s="30">
        <v>0</v>
      </c>
      <c r="F12202">
        <v>0.01</v>
      </c>
      <c r="G12202" s="30">
        <v>0</v>
      </c>
      <c r="H12202">
        <v>1</v>
      </c>
      <c r="I12202">
        <v>8</v>
      </c>
      <c r="J12202" t="s">
        <v>19</v>
      </c>
      <c r="K12202">
        <v>1</v>
      </c>
      <c r="L12202" t="s">
        <v>19</v>
      </c>
      <c r="M12202" t="s">
        <v>19</v>
      </c>
      <c r="N12202" t="s">
        <v>19</v>
      </c>
      <c r="O12202">
        <v>0</v>
      </c>
    </row>
    <row r="12203" spans="1:15" x14ac:dyDescent="0.25">
      <c r="A12203">
        <v>35215</v>
      </c>
      <c r="B12203">
        <v>1954</v>
      </c>
      <c r="C12203" t="s">
        <v>16744</v>
      </c>
      <c r="E12203" s="30">
        <v>0</v>
      </c>
      <c r="F12203">
        <v>0.01</v>
      </c>
      <c r="G12203" s="30">
        <v>0</v>
      </c>
      <c r="H12203">
        <v>1</v>
      </c>
      <c r="I12203">
        <v>8</v>
      </c>
      <c r="J12203" t="s">
        <v>19</v>
      </c>
      <c r="K12203">
        <v>1</v>
      </c>
      <c r="L12203" t="s">
        <v>19</v>
      </c>
      <c r="M12203" t="s">
        <v>19</v>
      </c>
      <c r="N12203" t="s">
        <v>19</v>
      </c>
      <c r="O12203">
        <v>0</v>
      </c>
    </row>
    <row r="12204" spans="1:15" x14ac:dyDescent="0.25">
      <c r="A12204">
        <v>35216</v>
      </c>
      <c r="B12204">
        <v>1955</v>
      </c>
      <c r="C12204" t="s">
        <v>16745</v>
      </c>
      <c r="E12204" s="30">
        <v>0</v>
      </c>
      <c r="F12204">
        <v>0.01</v>
      </c>
      <c r="G12204" s="30">
        <v>0</v>
      </c>
      <c r="H12204">
        <v>1</v>
      </c>
      <c r="I12204">
        <v>8</v>
      </c>
      <c r="J12204" t="s">
        <v>19</v>
      </c>
      <c r="K12204">
        <v>1</v>
      </c>
      <c r="L12204" t="s">
        <v>19</v>
      </c>
      <c r="M12204" t="s">
        <v>19</v>
      </c>
      <c r="N12204" t="s">
        <v>19</v>
      </c>
      <c r="O12204">
        <v>0</v>
      </c>
    </row>
    <row r="12205" spans="1:15" x14ac:dyDescent="0.25">
      <c r="A12205">
        <v>35217</v>
      </c>
      <c r="B12205">
        <v>1952</v>
      </c>
      <c r="C12205" t="s">
        <v>16746</v>
      </c>
      <c r="E12205" s="30">
        <v>0</v>
      </c>
      <c r="F12205">
        <v>0.01</v>
      </c>
      <c r="G12205" s="30">
        <v>0</v>
      </c>
      <c r="H12205">
        <v>1</v>
      </c>
      <c r="I12205">
        <v>8</v>
      </c>
      <c r="J12205" t="s">
        <v>19</v>
      </c>
      <c r="K12205">
        <v>1</v>
      </c>
      <c r="L12205" t="s">
        <v>19</v>
      </c>
      <c r="M12205" t="s">
        <v>19</v>
      </c>
      <c r="N12205" t="s">
        <v>19</v>
      </c>
      <c r="O12205">
        <v>0</v>
      </c>
    </row>
    <row r="12206" spans="1:15" x14ac:dyDescent="0.25">
      <c r="A12206">
        <v>35218</v>
      </c>
      <c r="B12206">
        <v>1953</v>
      </c>
      <c r="C12206" t="s">
        <v>16747</v>
      </c>
      <c r="E12206" s="30">
        <v>0</v>
      </c>
      <c r="F12206">
        <v>0.01</v>
      </c>
      <c r="G12206" s="30">
        <v>0</v>
      </c>
      <c r="H12206">
        <v>1</v>
      </c>
      <c r="I12206">
        <v>8</v>
      </c>
      <c r="J12206" t="s">
        <v>19</v>
      </c>
      <c r="K12206">
        <v>1</v>
      </c>
      <c r="L12206" t="s">
        <v>19</v>
      </c>
      <c r="M12206" t="s">
        <v>19</v>
      </c>
      <c r="N12206" t="s">
        <v>19</v>
      </c>
      <c r="O12206">
        <v>0</v>
      </c>
    </row>
    <row r="12207" spans="1:15" x14ac:dyDescent="0.25">
      <c r="A12207">
        <v>35219</v>
      </c>
      <c r="B12207">
        <v>1954</v>
      </c>
      <c r="C12207" t="s">
        <v>16748</v>
      </c>
      <c r="E12207" s="30">
        <v>0</v>
      </c>
      <c r="F12207">
        <v>0.01</v>
      </c>
      <c r="G12207" s="30">
        <v>0</v>
      </c>
      <c r="H12207">
        <v>1</v>
      </c>
      <c r="I12207">
        <v>8</v>
      </c>
      <c r="J12207" t="s">
        <v>19</v>
      </c>
      <c r="K12207">
        <v>1</v>
      </c>
      <c r="L12207" t="s">
        <v>19</v>
      </c>
      <c r="M12207" t="s">
        <v>19</v>
      </c>
      <c r="N12207" t="s">
        <v>19</v>
      </c>
      <c r="O12207">
        <v>0</v>
      </c>
    </row>
    <row r="12208" spans="1:15" x14ac:dyDescent="0.25">
      <c r="A12208">
        <v>35220</v>
      </c>
      <c r="B12208">
        <v>1955</v>
      </c>
      <c r="C12208" t="s">
        <v>16749</v>
      </c>
      <c r="E12208" s="30">
        <v>0</v>
      </c>
      <c r="F12208">
        <v>0.01</v>
      </c>
      <c r="G12208" s="30">
        <v>0</v>
      </c>
      <c r="H12208">
        <v>1</v>
      </c>
      <c r="I12208">
        <v>8</v>
      </c>
      <c r="J12208" t="s">
        <v>19</v>
      </c>
      <c r="K12208">
        <v>1</v>
      </c>
      <c r="L12208" t="s">
        <v>19</v>
      </c>
      <c r="M12208" t="s">
        <v>19</v>
      </c>
      <c r="N12208" t="s">
        <v>19</v>
      </c>
      <c r="O12208">
        <v>0</v>
      </c>
    </row>
    <row r="12209" spans="1:15" x14ac:dyDescent="0.25">
      <c r="A12209">
        <v>35221</v>
      </c>
      <c r="B12209">
        <v>1952</v>
      </c>
      <c r="C12209" t="s">
        <v>16750</v>
      </c>
      <c r="E12209" s="30">
        <v>0</v>
      </c>
      <c r="F12209">
        <v>0.01</v>
      </c>
      <c r="G12209" s="30">
        <v>0</v>
      </c>
      <c r="H12209">
        <v>1</v>
      </c>
      <c r="I12209">
        <v>4</v>
      </c>
      <c r="J12209" t="s">
        <v>19</v>
      </c>
      <c r="K12209">
        <v>1</v>
      </c>
      <c r="L12209" t="s">
        <v>19</v>
      </c>
      <c r="M12209" t="s">
        <v>19</v>
      </c>
      <c r="N12209" t="s">
        <v>19</v>
      </c>
      <c r="O12209">
        <v>0</v>
      </c>
    </row>
    <row r="12210" spans="1:15" x14ac:dyDescent="0.25">
      <c r="A12210">
        <v>35222</v>
      </c>
      <c r="B12210">
        <v>1953</v>
      </c>
      <c r="C12210" t="s">
        <v>16751</v>
      </c>
      <c r="E12210" s="30">
        <v>0</v>
      </c>
      <c r="F12210">
        <v>0.01</v>
      </c>
      <c r="G12210" s="30">
        <v>0</v>
      </c>
      <c r="H12210">
        <v>1</v>
      </c>
      <c r="I12210">
        <v>4</v>
      </c>
      <c r="J12210" t="s">
        <v>19</v>
      </c>
      <c r="K12210">
        <v>1</v>
      </c>
      <c r="L12210" t="s">
        <v>19</v>
      </c>
      <c r="M12210" t="s">
        <v>19</v>
      </c>
      <c r="N12210" t="s">
        <v>19</v>
      </c>
      <c r="O12210">
        <v>0</v>
      </c>
    </row>
    <row r="12211" spans="1:15" x14ac:dyDescent="0.25">
      <c r="A12211">
        <v>35223</v>
      </c>
      <c r="B12211">
        <v>1954</v>
      </c>
      <c r="C12211" t="s">
        <v>16752</v>
      </c>
      <c r="E12211" s="30">
        <v>0</v>
      </c>
      <c r="F12211">
        <v>0.01</v>
      </c>
      <c r="G12211" s="30">
        <v>0</v>
      </c>
      <c r="H12211">
        <v>1</v>
      </c>
      <c r="I12211">
        <v>4</v>
      </c>
      <c r="J12211" t="s">
        <v>19</v>
      </c>
      <c r="K12211">
        <v>1</v>
      </c>
      <c r="L12211" t="s">
        <v>19</v>
      </c>
      <c r="M12211" t="s">
        <v>19</v>
      </c>
      <c r="N12211" t="s">
        <v>19</v>
      </c>
      <c r="O12211">
        <v>0</v>
      </c>
    </row>
    <row r="12212" spans="1:15" x14ac:dyDescent="0.25">
      <c r="A12212">
        <v>35224</v>
      </c>
      <c r="B12212">
        <v>1955</v>
      </c>
      <c r="C12212" t="s">
        <v>16753</v>
      </c>
      <c r="E12212" s="30">
        <v>0</v>
      </c>
      <c r="F12212">
        <v>0.01</v>
      </c>
      <c r="G12212" s="30">
        <v>0</v>
      </c>
      <c r="H12212">
        <v>1</v>
      </c>
      <c r="I12212">
        <v>4</v>
      </c>
      <c r="J12212" t="s">
        <v>19</v>
      </c>
      <c r="K12212">
        <v>1</v>
      </c>
      <c r="L12212" t="s">
        <v>19</v>
      </c>
      <c r="M12212" t="s">
        <v>19</v>
      </c>
      <c r="N12212" t="s">
        <v>19</v>
      </c>
      <c r="O12212">
        <v>0</v>
      </c>
    </row>
    <row r="12213" spans="1:15" x14ac:dyDescent="0.25">
      <c r="A12213">
        <v>35225</v>
      </c>
      <c r="B12213">
        <v>1952</v>
      </c>
      <c r="C12213" t="s">
        <v>16754</v>
      </c>
      <c r="E12213" s="30">
        <v>0</v>
      </c>
      <c r="F12213">
        <v>0.01</v>
      </c>
      <c r="G12213" s="30">
        <v>0</v>
      </c>
      <c r="H12213">
        <v>1</v>
      </c>
      <c r="I12213">
        <v>4</v>
      </c>
      <c r="J12213" t="s">
        <v>19</v>
      </c>
      <c r="K12213">
        <v>1</v>
      </c>
      <c r="L12213" t="s">
        <v>19</v>
      </c>
      <c r="M12213" t="s">
        <v>19</v>
      </c>
      <c r="N12213" t="s">
        <v>19</v>
      </c>
      <c r="O12213">
        <v>0</v>
      </c>
    </row>
    <row r="12214" spans="1:15" x14ac:dyDescent="0.25">
      <c r="A12214">
        <v>35226</v>
      </c>
      <c r="B12214">
        <v>1953</v>
      </c>
      <c r="C12214" t="s">
        <v>16755</v>
      </c>
      <c r="E12214" s="30">
        <v>0</v>
      </c>
      <c r="F12214">
        <v>0.01</v>
      </c>
      <c r="G12214" s="30">
        <v>0</v>
      </c>
      <c r="H12214">
        <v>1</v>
      </c>
      <c r="I12214">
        <v>4</v>
      </c>
      <c r="J12214" t="s">
        <v>19</v>
      </c>
      <c r="K12214">
        <v>1</v>
      </c>
      <c r="L12214" t="s">
        <v>19</v>
      </c>
      <c r="M12214" t="s">
        <v>19</v>
      </c>
      <c r="N12214" t="s">
        <v>19</v>
      </c>
      <c r="O12214">
        <v>0</v>
      </c>
    </row>
    <row r="12215" spans="1:15" x14ac:dyDescent="0.25">
      <c r="A12215">
        <v>35227</v>
      </c>
      <c r="B12215">
        <v>1954</v>
      </c>
      <c r="C12215" t="s">
        <v>16756</v>
      </c>
      <c r="E12215" s="30">
        <v>0</v>
      </c>
      <c r="F12215">
        <v>0.01</v>
      </c>
      <c r="G12215" s="30">
        <v>0</v>
      </c>
      <c r="H12215">
        <v>1</v>
      </c>
      <c r="I12215">
        <v>4</v>
      </c>
      <c r="J12215" t="s">
        <v>19</v>
      </c>
      <c r="K12215">
        <v>1</v>
      </c>
      <c r="L12215" t="s">
        <v>19</v>
      </c>
      <c r="M12215" t="s">
        <v>19</v>
      </c>
      <c r="N12215" t="s">
        <v>19</v>
      </c>
      <c r="O12215">
        <v>0</v>
      </c>
    </row>
    <row r="12216" spans="1:15" x14ac:dyDescent="0.25">
      <c r="A12216">
        <v>35228</v>
      </c>
      <c r="B12216">
        <v>1955</v>
      </c>
      <c r="C12216" t="s">
        <v>16757</v>
      </c>
      <c r="E12216" s="30">
        <v>0</v>
      </c>
      <c r="F12216">
        <v>0.01</v>
      </c>
      <c r="G12216" s="30">
        <v>0</v>
      </c>
      <c r="H12216">
        <v>1</v>
      </c>
      <c r="I12216">
        <v>4</v>
      </c>
      <c r="J12216" t="s">
        <v>19</v>
      </c>
      <c r="K12216">
        <v>1</v>
      </c>
      <c r="L12216" t="s">
        <v>19</v>
      </c>
      <c r="M12216" t="s">
        <v>19</v>
      </c>
      <c r="N12216" t="s">
        <v>19</v>
      </c>
      <c r="O12216">
        <v>0</v>
      </c>
    </row>
    <row r="12217" spans="1:15" x14ac:dyDescent="0.25">
      <c r="A12217">
        <v>35229</v>
      </c>
      <c r="B12217">
        <v>1952</v>
      </c>
      <c r="C12217" t="s">
        <v>16758</v>
      </c>
      <c r="E12217" s="30">
        <v>0</v>
      </c>
      <c r="F12217">
        <v>0.01</v>
      </c>
      <c r="G12217" s="30">
        <v>0</v>
      </c>
      <c r="H12217">
        <v>1</v>
      </c>
      <c r="I12217">
        <v>8</v>
      </c>
      <c r="J12217" t="s">
        <v>19</v>
      </c>
      <c r="K12217">
        <v>1</v>
      </c>
      <c r="L12217" t="s">
        <v>19</v>
      </c>
      <c r="M12217" t="s">
        <v>19</v>
      </c>
      <c r="N12217" t="s">
        <v>19</v>
      </c>
      <c r="O12217">
        <v>0</v>
      </c>
    </row>
    <row r="12218" spans="1:15" x14ac:dyDescent="0.25">
      <c r="A12218">
        <v>35230</v>
      </c>
      <c r="B12218">
        <v>1953</v>
      </c>
      <c r="C12218" t="s">
        <v>16759</v>
      </c>
      <c r="E12218" s="30">
        <v>0</v>
      </c>
      <c r="F12218">
        <v>0.01</v>
      </c>
      <c r="G12218" s="30">
        <v>0</v>
      </c>
      <c r="H12218">
        <v>1</v>
      </c>
      <c r="I12218">
        <v>8</v>
      </c>
      <c r="J12218" t="s">
        <v>19</v>
      </c>
      <c r="K12218">
        <v>1</v>
      </c>
      <c r="L12218" t="s">
        <v>19</v>
      </c>
      <c r="M12218" t="s">
        <v>19</v>
      </c>
      <c r="N12218" t="s">
        <v>19</v>
      </c>
      <c r="O12218">
        <v>0</v>
      </c>
    </row>
    <row r="12219" spans="1:15" x14ac:dyDescent="0.25">
      <c r="A12219">
        <v>35231</v>
      </c>
      <c r="B12219">
        <v>1954</v>
      </c>
      <c r="C12219" t="s">
        <v>16760</v>
      </c>
      <c r="E12219" s="30">
        <v>0</v>
      </c>
      <c r="F12219">
        <v>0.01</v>
      </c>
      <c r="G12219" s="30">
        <v>0</v>
      </c>
      <c r="H12219">
        <v>1</v>
      </c>
      <c r="I12219">
        <v>8</v>
      </c>
      <c r="J12219" t="s">
        <v>19</v>
      </c>
      <c r="K12219">
        <v>1</v>
      </c>
      <c r="L12219" t="s">
        <v>19</v>
      </c>
      <c r="M12219" t="s">
        <v>19</v>
      </c>
      <c r="N12219" t="s">
        <v>19</v>
      </c>
      <c r="O12219">
        <v>0</v>
      </c>
    </row>
    <row r="12220" spans="1:15" x14ac:dyDescent="0.25">
      <c r="A12220">
        <v>35232</v>
      </c>
      <c r="B12220">
        <v>1955</v>
      </c>
      <c r="C12220" t="s">
        <v>16761</v>
      </c>
      <c r="E12220" s="30">
        <v>0</v>
      </c>
      <c r="F12220">
        <v>0.01</v>
      </c>
      <c r="G12220" s="30">
        <v>0</v>
      </c>
      <c r="H12220">
        <v>1</v>
      </c>
      <c r="I12220">
        <v>8</v>
      </c>
      <c r="J12220" t="s">
        <v>19</v>
      </c>
      <c r="K12220">
        <v>1</v>
      </c>
      <c r="L12220" t="s">
        <v>19</v>
      </c>
      <c r="M12220" t="s">
        <v>19</v>
      </c>
      <c r="N12220" t="s">
        <v>19</v>
      </c>
      <c r="O12220">
        <v>0</v>
      </c>
    </row>
    <row r="12221" spans="1:15" x14ac:dyDescent="0.25">
      <c r="A12221">
        <v>35233</v>
      </c>
      <c r="B12221">
        <v>1952</v>
      </c>
      <c r="C12221" t="s">
        <v>16762</v>
      </c>
      <c r="E12221" s="30">
        <v>0</v>
      </c>
      <c r="F12221">
        <v>0.01</v>
      </c>
      <c r="G12221" s="30">
        <v>0</v>
      </c>
      <c r="H12221">
        <v>1</v>
      </c>
      <c r="I12221">
        <v>8</v>
      </c>
      <c r="J12221" t="s">
        <v>19</v>
      </c>
      <c r="K12221">
        <v>1</v>
      </c>
      <c r="L12221" t="s">
        <v>19</v>
      </c>
      <c r="M12221" t="s">
        <v>19</v>
      </c>
      <c r="N12221" t="s">
        <v>19</v>
      </c>
      <c r="O12221">
        <v>0</v>
      </c>
    </row>
    <row r="12222" spans="1:15" x14ac:dyDescent="0.25">
      <c r="A12222">
        <v>35234</v>
      </c>
      <c r="B12222">
        <v>1953</v>
      </c>
      <c r="C12222" t="s">
        <v>16763</v>
      </c>
      <c r="E12222" s="30">
        <v>0</v>
      </c>
      <c r="F12222">
        <v>0.01</v>
      </c>
      <c r="G12222" s="30">
        <v>0</v>
      </c>
      <c r="H12222">
        <v>1</v>
      </c>
      <c r="I12222">
        <v>8</v>
      </c>
      <c r="J12222" t="s">
        <v>19</v>
      </c>
      <c r="K12222">
        <v>1</v>
      </c>
      <c r="L12222" t="s">
        <v>19</v>
      </c>
      <c r="M12222" t="s">
        <v>19</v>
      </c>
      <c r="N12222" t="s">
        <v>19</v>
      </c>
      <c r="O12222">
        <v>0</v>
      </c>
    </row>
    <row r="12223" spans="1:15" x14ac:dyDescent="0.25">
      <c r="A12223">
        <v>35235</v>
      </c>
      <c r="B12223">
        <v>1954</v>
      </c>
      <c r="C12223" t="s">
        <v>16764</v>
      </c>
      <c r="E12223" s="30">
        <v>0</v>
      </c>
      <c r="F12223">
        <v>0.01</v>
      </c>
      <c r="G12223" s="30">
        <v>0</v>
      </c>
      <c r="H12223">
        <v>1</v>
      </c>
      <c r="I12223">
        <v>8</v>
      </c>
      <c r="J12223" t="s">
        <v>19</v>
      </c>
      <c r="K12223">
        <v>1</v>
      </c>
      <c r="L12223" t="s">
        <v>19</v>
      </c>
      <c r="M12223" t="s">
        <v>19</v>
      </c>
      <c r="N12223" t="s">
        <v>19</v>
      </c>
      <c r="O12223">
        <v>0</v>
      </c>
    </row>
    <row r="12224" spans="1:15" x14ac:dyDescent="0.25">
      <c r="A12224">
        <v>35236</v>
      </c>
      <c r="B12224">
        <v>1955</v>
      </c>
      <c r="C12224" t="s">
        <v>16765</v>
      </c>
      <c r="E12224" s="30">
        <v>0</v>
      </c>
      <c r="F12224">
        <v>0.01</v>
      </c>
      <c r="G12224" s="30">
        <v>0</v>
      </c>
      <c r="H12224">
        <v>1</v>
      </c>
      <c r="I12224">
        <v>8</v>
      </c>
      <c r="J12224" t="s">
        <v>19</v>
      </c>
      <c r="K12224">
        <v>1</v>
      </c>
      <c r="L12224" t="s">
        <v>19</v>
      </c>
      <c r="M12224" t="s">
        <v>19</v>
      </c>
      <c r="N12224" t="s">
        <v>19</v>
      </c>
      <c r="O12224">
        <v>0</v>
      </c>
    </row>
    <row r="12225" spans="1:15" x14ac:dyDescent="0.25">
      <c r="A12225">
        <v>35237</v>
      </c>
      <c r="B12225">
        <v>1952</v>
      </c>
      <c r="C12225" t="s">
        <v>16766</v>
      </c>
      <c r="E12225" s="30">
        <v>0</v>
      </c>
      <c r="F12225">
        <v>0.01</v>
      </c>
      <c r="G12225" s="30">
        <v>0</v>
      </c>
      <c r="H12225">
        <v>1</v>
      </c>
      <c r="I12225">
        <v>8</v>
      </c>
      <c r="J12225" t="s">
        <v>19</v>
      </c>
      <c r="K12225">
        <v>1</v>
      </c>
      <c r="L12225" t="s">
        <v>19</v>
      </c>
      <c r="M12225" t="s">
        <v>19</v>
      </c>
      <c r="N12225" t="s">
        <v>19</v>
      </c>
      <c r="O12225">
        <v>0</v>
      </c>
    </row>
    <row r="12226" spans="1:15" x14ac:dyDescent="0.25">
      <c r="A12226">
        <v>35238</v>
      </c>
      <c r="B12226">
        <v>1953</v>
      </c>
      <c r="C12226" t="s">
        <v>16767</v>
      </c>
      <c r="E12226" s="30">
        <v>0</v>
      </c>
      <c r="F12226">
        <v>0.01</v>
      </c>
      <c r="G12226" s="30">
        <v>0</v>
      </c>
      <c r="H12226">
        <v>1</v>
      </c>
      <c r="I12226">
        <v>8</v>
      </c>
      <c r="J12226" t="s">
        <v>19</v>
      </c>
      <c r="K12226">
        <v>1</v>
      </c>
      <c r="L12226" t="s">
        <v>19</v>
      </c>
      <c r="M12226" t="s">
        <v>19</v>
      </c>
      <c r="N12226" t="s">
        <v>19</v>
      </c>
      <c r="O12226">
        <v>0</v>
      </c>
    </row>
    <row r="12227" spans="1:15" x14ac:dyDescent="0.25">
      <c r="A12227">
        <v>35239</v>
      </c>
      <c r="B12227">
        <v>1954</v>
      </c>
      <c r="C12227" t="s">
        <v>16768</v>
      </c>
      <c r="E12227" s="30">
        <v>0</v>
      </c>
      <c r="F12227">
        <v>0.01</v>
      </c>
      <c r="G12227" s="30">
        <v>0</v>
      </c>
      <c r="H12227">
        <v>1</v>
      </c>
      <c r="I12227">
        <v>8</v>
      </c>
      <c r="J12227" t="s">
        <v>19</v>
      </c>
      <c r="K12227">
        <v>1</v>
      </c>
      <c r="L12227" t="s">
        <v>19</v>
      </c>
      <c r="M12227" t="s">
        <v>19</v>
      </c>
      <c r="N12227" t="s">
        <v>19</v>
      </c>
      <c r="O12227">
        <v>0</v>
      </c>
    </row>
    <row r="12228" spans="1:15" x14ac:dyDescent="0.25">
      <c r="A12228">
        <v>35240</v>
      </c>
      <c r="B12228">
        <v>1955</v>
      </c>
      <c r="C12228" t="s">
        <v>16769</v>
      </c>
      <c r="E12228" s="30">
        <v>0</v>
      </c>
      <c r="F12228">
        <v>0.01</v>
      </c>
      <c r="G12228" s="30">
        <v>0</v>
      </c>
      <c r="H12228">
        <v>1</v>
      </c>
      <c r="I12228">
        <v>8</v>
      </c>
      <c r="J12228" t="s">
        <v>19</v>
      </c>
      <c r="K12228">
        <v>1</v>
      </c>
      <c r="L12228" t="s">
        <v>19</v>
      </c>
      <c r="M12228" t="s">
        <v>19</v>
      </c>
      <c r="N12228" t="s">
        <v>19</v>
      </c>
      <c r="O12228">
        <v>0</v>
      </c>
    </row>
    <row r="12229" spans="1:15" x14ac:dyDescent="0.25">
      <c r="A12229">
        <v>35241</v>
      </c>
      <c r="B12229">
        <v>1952</v>
      </c>
      <c r="C12229" t="s">
        <v>16770</v>
      </c>
      <c r="E12229" s="30">
        <v>0</v>
      </c>
      <c r="F12229">
        <v>0.01</v>
      </c>
      <c r="G12229" s="30">
        <v>0</v>
      </c>
      <c r="H12229">
        <v>1</v>
      </c>
      <c r="I12229">
        <v>1</v>
      </c>
      <c r="J12229" t="s">
        <v>19</v>
      </c>
      <c r="K12229">
        <v>1</v>
      </c>
      <c r="L12229" t="s">
        <v>19</v>
      </c>
      <c r="M12229" t="s">
        <v>19</v>
      </c>
      <c r="N12229" t="s">
        <v>19</v>
      </c>
      <c r="O12229">
        <v>0</v>
      </c>
    </row>
    <row r="12230" spans="1:15" x14ac:dyDescent="0.25">
      <c r="A12230">
        <v>35242</v>
      </c>
      <c r="B12230">
        <v>1953</v>
      </c>
      <c r="C12230" t="s">
        <v>16771</v>
      </c>
      <c r="E12230" s="30">
        <v>0</v>
      </c>
      <c r="F12230">
        <v>0.01</v>
      </c>
      <c r="G12230" s="30">
        <v>0</v>
      </c>
      <c r="H12230">
        <v>1</v>
      </c>
      <c r="I12230">
        <v>1</v>
      </c>
      <c r="J12230" t="s">
        <v>19</v>
      </c>
      <c r="K12230">
        <v>1</v>
      </c>
      <c r="L12230" t="s">
        <v>19</v>
      </c>
      <c r="M12230" t="s">
        <v>19</v>
      </c>
      <c r="N12230" t="s">
        <v>19</v>
      </c>
      <c r="O12230">
        <v>0</v>
      </c>
    </row>
    <row r="12231" spans="1:15" x14ac:dyDescent="0.25">
      <c r="A12231">
        <v>35243</v>
      </c>
      <c r="B12231">
        <v>1954</v>
      </c>
      <c r="C12231" t="s">
        <v>16772</v>
      </c>
      <c r="E12231" s="30">
        <v>0</v>
      </c>
      <c r="F12231">
        <v>0.01</v>
      </c>
      <c r="G12231" s="30">
        <v>0</v>
      </c>
      <c r="H12231">
        <v>1</v>
      </c>
      <c r="I12231">
        <v>1</v>
      </c>
      <c r="J12231" t="s">
        <v>19</v>
      </c>
      <c r="K12231">
        <v>1</v>
      </c>
      <c r="L12231" t="s">
        <v>19</v>
      </c>
      <c r="M12231" t="s">
        <v>19</v>
      </c>
      <c r="N12231" t="s">
        <v>19</v>
      </c>
      <c r="O12231">
        <v>0</v>
      </c>
    </row>
    <row r="12232" spans="1:15" x14ac:dyDescent="0.25">
      <c r="A12232">
        <v>35244</v>
      </c>
      <c r="B12232">
        <v>1955</v>
      </c>
      <c r="C12232" t="s">
        <v>16773</v>
      </c>
      <c r="E12232" s="30">
        <v>0</v>
      </c>
      <c r="F12232">
        <v>0.01</v>
      </c>
      <c r="G12232" s="30">
        <v>0</v>
      </c>
      <c r="H12232">
        <v>1</v>
      </c>
      <c r="I12232">
        <v>1</v>
      </c>
      <c r="J12232" t="s">
        <v>19</v>
      </c>
      <c r="K12232">
        <v>1</v>
      </c>
      <c r="L12232" t="s">
        <v>19</v>
      </c>
      <c r="M12232" t="s">
        <v>19</v>
      </c>
      <c r="N12232" t="s">
        <v>19</v>
      </c>
      <c r="O12232">
        <v>0</v>
      </c>
    </row>
    <row r="12233" spans="1:15" x14ac:dyDescent="0.25">
      <c r="A12233">
        <v>35245</v>
      </c>
      <c r="B12233">
        <v>1952</v>
      </c>
      <c r="C12233" t="s">
        <v>16774</v>
      </c>
      <c r="E12233" s="30">
        <v>0</v>
      </c>
      <c r="F12233">
        <v>0.01</v>
      </c>
      <c r="G12233" s="30">
        <v>0</v>
      </c>
      <c r="H12233">
        <v>1</v>
      </c>
      <c r="I12233">
        <v>8</v>
      </c>
      <c r="J12233" t="s">
        <v>19</v>
      </c>
      <c r="K12233">
        <v>1</v>
      </c>
      <c r="L12233" t="s">
        <v>19</v>
      </c>
      <c r="M12233" t="s">
        <v>19</v>
      </c>
      <c r="N12233" t="s">
        <v>19</v>
      </c>
      <c r="O12233">
        <v>0</v>
      </c>
    </row>
    <row r="12234" spans="1:15" x14ac:dyDescent="0.25">
      <c r="A12234">
        <v>35246</v>
      </c>
      <c r="B12234">
        <v>1953</v>
      </c>
      <c r="C12234" t="s">
        <v>16775</v>
      </c>
      <c r="E12234" s="30">
        <v>0</v>
      </c>
      <c r="F12234">
        <v>0.01</v>
      </c>
      <c r="G12234" s="30">
        <v>0</v>
      </c>
      <c r="H12234">
        <v>1</v>
      </c>
      <c r="I12234">
        <v>8</v>
      </c>
      <c r="J12234" t="s">
        <v>19</v>
      </c>
      <c r="K12234">
        <v>1</v>
      </c>
      <c r="L12234" t="s">
        <v>19</v>
      </c>
      <c r="M12234" t="s">
        <v>19</v>
      </c>
      <c r="N12234" t="s">
        <v>19</v>
      </c>
      <c r="O12234">
        <v>0</v>
      </c>
    </row>
    <row r="12235" spans="1:15" x14ac:dyDescent="0.25">
      <c r="A12235">
        <v>35247</v>
      </c>
      <c r="B12235">
        <v>1954</v>
      </c>
      <c r="C12235" t="s">
        <v>16776</v>
      </c>
      <c r="E12235" s="30">
        <v>0</v>
      </c>
      <c r="F12235">
        <v>0.01</v>
      </c>
      <c r="G12235" s="30">
        <v>0</v>
      </c>
      <c r="H12235">
        <v>1</v>
      </c>
      <c r="I12235">
        <v>8</v>
      </c>
      <c r="J12235" t="s">
        <v>19</v>
      </c>
      <c r="K12235">
        <v>1</v>
      </c>
      <c r="L12235" t="s">
        <v>19</v>
      </c>
      <c r="M12235" t="s">
        <v>19</v>
      </c>
      <c r="N12235" t="s">
        <v>19</v>
      </c>
      <c r="O12235">
        <v>0</v>
      </c>
    </row>
    <row r="12236" spans="1:15" x14ac:dyDescent="0.25">
      <c r="A12236">
        <v>35248</v>
      </c>
      <c r="B12236">
        <v>1955</v>
      </c>
      <c r="C12236" t="s">
        <v>16777</v>
      </c>
      <c r="E12236" s="30">
        <v>0</v>
      </c>
      <c r="F12236">
        <v>0.01</v>
      </c>
      <c r="G12236" s="30">
        <v>0</v>
      </c>
      <c r="H12236">
        <v>1</v>
      </c>
      <c r="I12236">
        <v>8</v>
      </c>
      <c r="J12236" t="s">
        <v>19</v>
      </c>
      <c r="K12236">
        <v>1</v>
      </c>
      <c r="L12236" t="s">
        <v>19</v>
      </c>
      <c r="M12236" t="s">
        <v>19</v>
      </c>
      <c r="N12236" t="s">
        <v>19</v>
      </c>
      <c r="O12236">
        <v>0</v>
      </c>
    </row>
    <row r="12237" spans="1:15" x14ac:dyDescent="0.25">
      <c r="A12237">
        <v>35249</v>
      </c>
      <c r="B12237">
        <v>1952</v>
      </c>
      <c r="C12237" t="s">
        <v>16778</v>
      </c>
      <c r="E12237" s="30">
        <v>0</v>
      </c>
      <c r="F12237">
        <v>0.01</v>
      </c>
      <c r="G12237" s="30">
        <v>0</v>
      </c>
      <c r="H12237">
        <v>1</v>
      </c>
      <c r="I12237">
        <v>8</v>
      </c>
      <c r="J12237" t="s">
        <v>19</v>
      </c>
      <c r="K12237">
        <v>1</v>
      </c>
      <c r="L12237" t="s">
        <v>19</v>
      </c>
      <c r="M12237" t="s">
        <v>19</v>
      </c>
      <c r="N12237" t="s">
        <v>19</v>
      </c>
      <c r="O12237">
        <v>0</v>
      </c>
    </row>
    <row r="12238" spans="1:15" x14ac:dyDescent="0.25">
      <c r="A12238">
        <v>35250</v>
      </c>
      <c r="B12238">
        <v>1953</v>
      </c>
      <c r="C12238" t="s">
        <v>16779</v>
      </c>
      <c r="E12238" s="30">
        <v>0</v>
      </c>
      <c r="F12238">
        <v>0.01</v>
      </c>
      <c r="G12238" s="30">
        <v>0</v>
      </c>
      <c r="H12238">
        <v>1</v>
      </c>
      <c r="I12238">
        <v>8</v>
      </c>
      <c r="J12238" t="s">
        <v>19</v>
      </c>
      <c r="K12238">
        <v>1</v>
      </c>
      <c r="L12238" t="s">
        <v>19</v>
      </c>
      <c r="M12238" t="s">
        <v>19</v>
      </c>
      <c r="N12238" t="s">
        <v>19</v>
      </c>
      <c r="O12238">
        <v>0</v>
      </c>
    </row>
    <row r="12239" spans="1:15" x14ac:dyDescent="0.25">
      <c r="A12239">
        <v>35251</v>
      </c>
      <c r="B12239">
        <v>1954</v>
      </c>
      <c r="C12239" t="s">
        <v>16780</v>
      </c>
      <c r="E12239" s="30">
        <v>0</v>
      </c>
      <c r="F12239">
        <v>0.01</v>
      </c>
      <c r="G12239" s="30">
        <v>0</v>
      </c>
      <c r="H12239">
        <v>1</v>
      </c>
      <c r="I12239">
        <v>8</v>
      </c>
      <c r="J12239" t="s">
        <v>19</v>
      </c>
      <c r="K12239">
        <v>1</v>
      </c>
      <c r="L12239" t="s">
        <v>19</v>
      </c>
      <c r="M12239" t="s">
        <v>19</v>
      </c>
      <c r="N12239" t="s">
        <v>19</v>
      </c>
      <c r="O12239">
        <v>0</v>
      </c>
    </row>
    <row r="12240" spans="1:15" x14ac:dyDescent="0.25">
      <c r="A12240">
        <v>35252</v>
      </c>
      <c r="B12240">
        <v>1955</v>
      </c>
      <c r="C12240" t="s">
        <v>16781</v>
      </c>
      <c r="E12240" s="30">
        <v>0</v>
      </c>
      <c r="F12240">
        <v>0.01</v>
      </c>
      <c r="G12240" s="30">
        <v>0</v>
      </c>
      <c r="H12240">
        <v>1</v>
      </c>
      <c r="I12240">
        <v>8</v>
      </c>
      <c r="J12240" t="s">
        <v>19</v>
      </c>
      <c r="K12240">
        <v>1</v>
      </c>
      <c r="L12240" t="s">
        <v>19</v>
      </c>
      <c r="M12240" t="s">
        <v>19</v>
      </c>
      <c r="N12240" t="s">
        <v>19</v>
      </c>
      <c r="O12240">
        <v>0</v>
      </c>
    </row>
    <row r="12241" spans="1:15" x14ac:dyDescent="0.25">
      <c r="A12241">
        <v>35253</v>
      </c>
      <c r="B12241">
        <v>1952</v>
      </c>
      <c r="C12241" t="s">
        <v>16782</v>
      </c>
      <c r="E12241" s="30">
        <v>0</v>
      </c>
      <c r="F12241">
        <v>0.01</v>
      </c>
      <c r="G12241" s="30">
        <v>0</v>
      </c>
      <c r="H12241">
        <v>1</v>
      </c>
      <c r="I12241">
        <v>8</v>
      </c>
      <c r="J12241" t="s">
        <v>19</v>
      </c>
      <c r="K12241">
        <v>1</v>
      </c>
      <c r="L12241" t="s">
        <v>19</v>
      </c>
      <c r="M12241" t="s">
        <v>19</v>
      </c>
      <c r="N12241" t="s">
        <v>19</v>
      </c>
      <c r="O12241">
        <v>0</v>
      </c>
    </row>
    <row r="12242" spans="1:15" x14ac:dyDescent="0.25">
      <c r="A12242">
        <v>35254</v>
      </c>
      <c r="B12242">
        <v>1953</v>
      </c>
      <c r="C12242" t="s">
        <v>16783</v>
      </c>
      <c r="E12242" s="30">
        <v>0</v>
      </c>
      <c r="F12242">
        <v>0.01</v>
      </c>
      <c r="G12242" s="30">
        <v>0</v>
      </c>
      <c r="H12242">
        <v>1</v>
      </c>
      <c r="I12242">
        <v>8</v>
      </c>
      <c r="J12242" t="s">
        <v>19</v>
      </c>
      <c r="K12242">
        <v>1</v>
      </c>
      <c r="L12242" t="s">
        <v>19</v>
      </c>
      <c r="M12242" t="s">
        <v>19</v>
      </c>
      <c r="N12242" t="s">
        <v>19</v>
      </c>
      <c r="O12242">
        <v>0</v>
      </c>
    </row>
    <row r="12243" spans="1:15" x14ac:dyDescent="0.25">
      <c r="A12243">
        <v>35255</v>
      </c>
      <c r="B12243">
        <v>1954</v>
      </c>
      <c r="C12243" t="s">
        <v>16784</v>
      </c>
      <c r="E12243" s="30">
        <v>0</v>
      </c>
      <c r="F12243">
        <v>0.01</v>
      </c>
      <c r="G12243" s="30">
        <v>0</v>
      </c>
      <c r="H12243">
        <v>1</v>
      </c>
      <c r="I12243">
        <v>8</v>
      </c>
      <c r="J12243" t="s">
        <v>19</v>
      </c>
      <c r="K12243">
        <v>1</v>
      </c>
      <c r="L12243" t="s">
        <v>19</v>
      </c>
      <c r="M12243" t="s">
        <v>19</v>
      </c>
      <c r="N12243" t="s">
        <v>19</v>
      </c>
      <c r="O12243">
        <v>0</v>
      </c>
    </row>
    <row r="12244" spans="1:15" x14ac:dyDescent="0.25">
      <c r="A12244">
        <v>35256</v>
      </c>
      <c r="B12244">
        <v>1955</v>
      </c>
      <c r="C12244" t="s">
        <v>16785</v>
      </c>
      <c r="E12244" s="30">
        <v>0</v>
      </c>
      <c r="F12244">
        <v>0.01</v>
      </c>
      <c r="G12244" s="30">
        <v>0</v>
      </c>
      <c r="H12244">
        <v>1</v>
      </c>
      <c r="I12244">
        <v>8</v>
      </c>
      <c r="J12244" t="s">
        <v>19</v>
      </c>
      <c r="K12244">
        <v>1</v>
      </c>
      <c r="L12244" t="s">
        <v>19</v>
      </c>
      <c r="M12244" t="s">
        <v>19</v>
      </c>
      <c r="N12244" t="s">
        <v>19</v>
      </c>
      <c r="O12244">
        <v>0</v>
      </c>
    </row>
    <row r="12245" spans="1:15" x14ac:dyDescent="0.25">
      <c r="A12245">
        <v>35257</v>
      </c>
      <c r="B12245">
        <v>1952</v>
      </c>
      <c r="C12245" t="s">
        <v>16786</v>
      </c>
      <c r="E12245" s="30">
        <v>0</v>
      </c>
      <c r="F12245">
        <v>0.01</v>
      </c>
      <c r="G12245" s="30">
        <v>0</v>
      </c>
      <c r="H12245">
        <v>1</v>
      </c>
      <c r="I12245">
        <v>32</v>
      </c>
      <c r="J12245" t="s">
        <v>19</v>
      </c>
      <c r="K12245">
        <v>1</v>
      </c>
      <c r="L12245" t="s">
        <v>19</v>
      </c>
      <c r="M12245" t="s">
        <v>19</v>
      </c>
      <c r="N12245" t="s">
        <v>19</v>
      </c>
      <c r="O12245">
        <v>0</v>
      </c>
    </row>
    <row r="12246" spans="1:15" x14ac:dyDescent="0.25">
      <c r="A12246">
        <v>35258</v>
      </c>
      <c r="B12246">
        <v>1953</v>
      </c>
      <c r="C12246" t="s">
        <v>16787</v>
      </c>
      <c r="E12246" s="30">
        <v>0</v>
      </c>
      <c r="F12246">
        <v>0.01</v>
      </c>
      <c r="G12246" s="30">
        <v>0</v>
      </c>
      <c r="H12246">
        <v>1</v>
      </c>
      <c r="I12246">
        <v>32</v>
      </c>
      <c r="J12246" t="s">
        <v>19</v>
      </c>
      <c r="K12246">
        <v>1</v>
      </c>
      <c r="L12246" t="s">
        <v>19</v>
      </c>
      <c r="M12246" t="s">
        <v>19</v>
      </c>
      <c r="N12246" t="s">
        <v>19</v>
      </c>
      <c r="O12246">
        <v>0</v>
      </c>
    </row>
    <row r="12247" spans="1:15" x14ac:dyDescent="0.25">
      <c r="A12247">
        <v>35259</v>
      </c>
      <c r="B12247">
        <v>1954</v>
      </c>
      <c r="C12247" t="s">
        <v>16788</v>
      </c>
      <c r="E12247" s="30">
        <v>0</v>
      </c>
      <c r="F12247">
        <v>0.01</v>
      </c>
      <c r="G12247" s="30">
        <v>0</v>
      </c>
      <c r="H12247">
        <v>1</v>
      </c>
      <c r="I12247">
        <v>32</v>
      </c>
      <c r="J12247" t="s">
        <v>19</v>
      </c>
      <c r="K12247">
        <v>1</v>
      </c>
      <c r="L12247" t="s">
        <v>19</v>
      </c>
      <c r="M12247" t="s">
        <v>19</v>
      </c>
      <c r="N12247" t="s">
        <v>19</v>
      </c>
      <c r="O12247">
        <v>0</v>
      </c>
    </row>
    <row r="12248" spans="1:15" x14ac:dyDescent="0.25">
      <c r="A12248">
        <v>35260</v>
      </c>
      <c r="B12248">
        <v>1955</v>
      </c>
      <c r="C12248" t="s">
        <v>16789</v>
      </c>
      <c r="E12248" s="30">
        <v>0</v>
      </c>
      <c r="F12248">
        <v>0.01</v>
      </c>
      <c r="G12248" s="30">
        <v>0</v>
      </c>
      <c r="H12248">
        <v>1</v>
      </c>
      <c r="I12248">
        <v>32</v>
      </c>
      <c r="J12248" t="s">
        <v>19</v>
      </c>
      <c r="K12248">
        <v>1</v>
      </c>
      <c r="L12248" t="s">
        <v>19</v>
      </c>
      <c r="M12248" t="s">
        <v>19</v>
      </c>
      <c r="N12248" t="s">
        <v>19</v>
      </c>
      <c r="O12248">
        <v>0</v>
      </c>
    </row>
    <row r="12249" spans="1:15" x14ac:dyDescent="0.25">
      <c r="A12249">
        <v>35261</v>
      </c>
      <c r="B12249">
        <v>1952</v>
      </c>
      <c r="C12249" t="s">
        <v>16790</v>
      </c>
      <c r="E12249" s="30">
        <v>0</v>
      </c>
      <c r="F12249">
        <v>0.01</v>
      </c>
      <c r="G12249" s="30">
        <v>0</v>
      </c>
      <c r="H12249">
        <v>1</v>
      </c>
      <c r="I12249">
        <v>128</v>
      </c>
      <c r="J12249" t="s">
        <v>19</v>
      </c>
      <c r="K12249">
        <v>1</v>
      </c>
      <c r="L12249" t="s">
        <v>19</v>
      </c>
      <c r="M12249" t="s">
        <v>19</v>
      </c>
      <c r="N12249" t="s">
        <v>19</v>
      </c>
      <c r="O12249">
        <v>0</v>
      </c>
    </row>
    <row r="12250" spans="1:15" x14ac:dyDescent="0.25">
      <c r="A12250">
        <v>35262</v>
      </c>
      <c r="B12250">
        <v>1953</v>
      </c>
      <c r="C12250" t="s">
        <v>16791</v>
      </c>
      <c r="E12250" s="30">
        <v>0</v>
      </c>
      <c r="F12250">
        <v>0.01</v>
      </c>
      <c r="G12250" s="30">
        <v>0</v>
      </c>
      <c r="H12250">
        <v>1</v>
      </c>
      <c r="I12250">
        <v>128</v>
      </c>
      <c r="J12250" t="s">
        <v>19</v>
      </c>
      <c r="K12250">
        <v>1</v>
      </c>
      <c r="L12250" t="s">
        <v>19</v>
      </c>
      <c r="M12250" t="s">
        <v>19</v>
      </c>
      <c r="N12250" t="s">
        <v>19</v>
      </c>
      <c r="O12250">
        <v>0</v>
      </c>
    </row>
    <row r="12251" spans="1:15" x14ac:dyDescent="0.25">
      <c r="A12251">
        <v>35263</v>
      </c>
      <c r="B12251">
        <v>1954</v>
      </c>
      <c r="C12251" t="s">
        <v>16792</v>
      </c>
      <c r="E12251" s="30">
        <v>0</v>
      </c>
      <c r="F12251">
        <v>0.01</v>
      </c>
      <c r="G12251" s="30">
        <v>0</v>
      </c>
      <c r="H12251">
        <v>1</v>
      </c>
      <c r="I12251">
        <v>128</v>
      </c>
      <c r="J12251" t="s">
        <v>19</v>
      </c>
      <c r="K12251">
        <v>1</v>
      </c>
      <c r="L12251" t="s">
        <v>19</v>
      </c>
      <c r="M12251" t="s">
        <v>19</v>
      </c>
      <c r="N12251" t="s">
        <v>19</v>
      </c>
      <c r="O12251">
        <v>0</v>
      </c>
    </row>
    <row r="12252" spans="1:15" x14ac:dyDescent="0.25">
      <c r="A12252">
        <v>35264</v>
      </c>
      <c r="B12252">
        <v>1955</v>
      </c>
      <c r="C12252" t="s">
        <v>16793</v>
      </c>
      <c r="E12252" s="30">
        <v>0</v>
      </c>
      <c r="F12252">
        <v>0.01</v>
      </c>
      <c r="G12252" s="30">
        <v>0</v>
      </c>
      <c r="H12252">
        <v>1</v>
      </c>
      <c r="I12252">
        <v>128</v>
      </c>
      <c r="J12252" t="s">
        <v>19</v>
      </c>
      <c r="K12252">
        <v>1</v>
      </c>
      <c r="L12252" t="s">
        <v>19</v>
      </c>
      <c r="M12252" t="s">
        <v>19</v>
      </c>
      <c r="N12252" t="s">
        <v>19</v>
      </c>
      <c r="O12252">
        <v>0</v>
      </c>
    </row>
    <row r="12253" spans="1:15" x14ac:dyDescent="0.25">
      <c r="A12253">
        <v>35265</v>
      </c>
      <c r="B12253">
        <v>1952</v>
      </c>
      <c r="C12253" t="s">
        <v>16794</v>
      </c>
      <c r="E12253" s="30">
        <v>0</v>
      </c>
      <c r="F12253">
        <v>0.01</v>
      </c>
      <c r="G12253" s="30">
        <v>0</v>
      </c>
      <c r="H12253">
        <v>1</v>
      </c>
      <c r="I12253">
        <v>2</v>
      </c>
      <c r="J12253" t="s">
        <v>19</v>
      </c>
      <c r="K12253">
        <v>1</v>
      </c>
      <c r="L12253" t="s">
        <v>19</v>
      </c>
      <c r="M12253" t="s">
        <v>19</v>
      </c>
      <c r="N12253" t="s">
        <v>19</v>
      </c>
      <c r="O12253">
        <v>0</v>
      </c>
    </row>
    <row r="12254" spans="1:15" x14ac:dyDescent="0.25">
      <c r="A12254">
        <v>35266</v>
      </c>
      <c r="B12254">
        <v>1953</v>
      </c>
      <c r="C12254" t="s">
        <v>16795</v>
      </c>
      <c r="E12254" s="30">
        <v>0</v>
      </c>
      <c r="F12254">
        <v>0.01</v>
      </c>
      <c r="G12254" s="30">
        <v>0</v>
      </c>
      <c r="H12254">
        <v>1</v>
      </c>
      <c r="I12254">
        <v>2</v>
      </c>
      <c r="J12254" t="s">
        <v>19</v>
      </c>
      <c r="K12254">
        <v>1</v>
      </c>
      <c r="L12254" t="s">
        <v>19</v>
      </c>
      <c r="M12254" t="s">
        <v>19</v>
      </c>
      <c r="N12254" t="s">
        <v>19</v>
      </c>
      <c r="O12254">
        <v>0</v>
      </c>
    </row>
    <row r="12255" spans="1:15" x14ac:dyDescent="0.25">
      <c r="A12255">
        <v>35267</v>
      </c>
      <c r="B12255">
        <v>1954</v>
      </c>
      <c r="C12255" t="s">
        <v>16796</v>
      </c>
      <c r="E12255" s="30">
        <v>0</v>
      </c>
      <c r="F12255">
        <v>0.01</v>
      </c>
      <c r="G12255" s="30">
        <v>0</v>
      </c>
      <c r="H12255">
        <v>1</v>
      </c>
      <c r="I12255">
        <v>2</v>
      </c>
      <c r="J12255" t="s">
        <v>19</v>
      </c>
      <c r="K12255">
        <v>1</v>
      </c>
      <c r="L12255" t="s">
        <v>19</v>
      </c>
      <c r="M12255" t="s">
        <v>19</v>
      </c>
      <c r="N12255" t="s">
        <v>19</v>
      </c>
      <c r="O12255">
        <v>0</v>
      </c>
    </row>
    <row r="12256" spans="1:15" x14ac:dyDescent="0.25">
      <c r="A12256">
        <v>35268</v>
      </c>
      <c r="B12256">
        <v>1955</v>
      </c>
      <c r="C12256" t="s">
        <v>16797</v>
      </c>
      <c r="E12256" s="30">
        <v>0</v>
      </c>
      <c r="F12256">
        <v>0.01</v>
      </c>
      <c r="G12256" s="30">
        <v>0</v>
      </c>
      <c r="H12256">
        <v>1</v>
      </c>
      <c r="I12256">
        <v>2</v>
      </c>
      <c r="J12256" t="s">
        <v>19</v>
      </c>
      <c r="K12256">
        <v>1</v>
      </c>
      <c r="L12256" t="s">
        <v>19</v>
      </c>
      <c r="M12256" t="s">
        <v>19</v>
      </c>
      <c r="N12256" t="s">
        <v>19</v>
      </c>
      <c r="O12256">
        <v>0</v>
      </c>
    </row>
    <row r="12257" spans="1:15" x14ac:dyDescent="0.25">
      <c r="A12257">
        <v>35269</v>
      </c>
      <c r="B12257">
        <v>1952</v>
      </c>
      <c r="C12257" t="s">
        <v>16798</v>
      </c>
      <c r="E12257" s="30">
        <v>0</v>
      </c>
      <c r="F12257">
        <v>0.01</v>
      </c>
      <c r="G12257" s="30">
        <v>0</v>
      </c>
      <c r="H12257">
        <v>1</v>
      </c>
      <c r="I12257">
        <v>2</v>
      </c>
      <c r="J12257" t="s">
        <v>19</v>
      </c>
      <c r="K12257">
        <v>1</v>
      </c>
      <c r="L12257" t="s">
        <v>19</v>
      </c>
      <c r="M12257" t="s">
        <v>19</v>
      </c>
      <c r="N12257" t="s">
        <v>19</v>
      </c>
      <c r="O12257">
        <v>0</v>
      </c>
    </row>
    <row r="12258" spans="1:15" x14ac:dyDescent="0.25">
      <c r="A12258">
        <v>35270</v>
      </c>
      <c r="B12258">
        <v>1953</v>
      </c>
      <c r="C12258" t="s">
        <v>16799</v>
      </c>
      <c r="E12258" s="30">
        <v>0</v>
      </c>
      <c r="F12258">
        <v>0.01</v>
      </c>
      <c r="G12258" s="30">
        <v>0</v>
      </c>
      <c r="H12258">
        <v>1</v>
      </c>
      <c r="I12258">
        <v>2</v>
      </c>
      <c r="J12258" t="s">
        <v>19</v>
      </c>
      <c r="K12258">
        <v>1</v>
      </c>
      <c r="L12258" t="s">
        <v>19</v>
      </c>
      <c r="M12258" t="s">
        <v>19</v>
      </c>
      <c r="N12258" t="s">
        <v>19</v>
      </c>
      <c r="O12258">
        <v>0</v>
      </c>
    </row>
    <row r="12259" spans="1:15" x14ac:dyDescent="0.25">
      <c r="A12259">
        <v>35271</v>
      </c>
      <c r="B12259">
        <v>1954</v>
      </c>
      <c r="C12259" t="s">
        <v>16800</v>
      </c>
      <c r="E12259" s="30">
        <v>0</v>
      </c>
      <c r="F12259">
        <v>0.01</v>
      </c>
      <c r="G12259" s="30">
        <v>0</v>
      </c>
      <c r="H12259">
        <v>1</v>
      </c>
      <c r="I12259">
        <v>2</v>
      </c>
      <c r="J12259" t="s">
        <v>19</v>
      </c>
      <c r="K12259">
        <v>1</v>
      </c>
      <c r="L12259" t="s">
        <v>19</v>
      </c>
      <c r="M12259" t="s">
        <v>19</v>
      </c>
      <c r="N12259" t="s">
        <v>19</v>
      </c>
      <c r="O12259">
        <v>0</v>
      </c>
    </row>
    <row r="12260" spans="1:15" x14ac:dyDescent="0.25">
      <c r="A12260">
        <v>35272</v>
      </c>
      <c r="B12260">
        <v>1955</v>
      </c>
      <c r="C12260" t="s">
        <v>16801</v>
      </c>
      <c r="E12260" s="30">
        <v>0</v>
      </c>
      <c r="F12260">
        <v>0.01</v>
      </c>
      <c r="G12260" s="30">
        <v>0</v>
      </c>
      <c r="H12260">
        <v>1</v>
      </c>
      <c r="I12260">
        <v>2</v>
      </c>
      <c r="J12260" t="s">
        <v>19</v>
      </c>
      <c r="K12260">
        <v>1</v>
      </c>
      <c r="L12260" t="s">
        <v>19</v>
      </c>
      <c r="M12260" t="s">
        <v>19</v>
      </c>
      <c r="N12260" t="s">
        <v>19</v>
      </c>
      <c r="O12260">
        <v>0</v>
      </c>
    </row>
    <row r="12261" spans="1:15" x14ac:dyDescent="0.25">
      <c r="A12261">
        <v>35273</v>
      </c>
      <c r="B12261">
        <v>1952</v>
      </c>
      <c r="C12261" t="s">
        <v>16802</v>
      </c>
      <c r="E12261" s="30">
        <v>0</v>
      </c>
      <c r="F12261">
        <v>0.01</v>
      </c>
      <c r="G12261" s="30">
        <v>0</v>
      </c>
      <c r="H12261">
        <v>1</v>
      </c>
      <c r="I12261">
        <v>4</v>
      </c>
      <c r="J12261" t="s">
        <v>19</v>
      </c>
      <c r="K12261">
        <v>1</v>
      </c>
      <c r="L12261" t="s">
        <v>19</v>
      </c>
      <c r="M12261" t="s">
        <v>19</v>
      </c>
      <c r="N12261" t="s">
        <v>19</v>
      </c>
      <c r="O12261">
        <v>0</v>
      </c>
    </row>
    <row r="12262" spans="1:15" x14ac:dyDescent="0.25">
      <c r="A12262">
        <v>35274</v>
      </c>
      <c r="B12262">
        <v>1953</v>
      </c>
      <c r="C12262" t="s">
        <v>16803</v>
      </c>
      <c r="E12262" s="30">
        <v>0</v>
      </c>
      <c r="F12262">
        <v>0.01</v>
      </c>
      <c r="G12262" s="30">
        <v>0</v>
      </c>
      <c r="H12262">
        <v>1</v>
      </c>
      <c r="I12262">
        <v>4</v>
      </c>
      <c r="J12262" t="s">
        <v>19</v>
      </c>
      <c r="K12262">
        <v>1</v>
      </c>
      <c r="L12262" t="s">
        <v>19</v>
      </c>
      <c r="M12262" t="s">
        <v>19</v>
      </c>
      <c r="N12262" t="s">
        <v>19</v>
      </c>
      <c r="O12262">
        <v>0</v>
      </c>
    </row>
    <row r="12263" spans="1:15" x14ac:dyDescent="0.25">
      <c r="A12263">
        <v>35275</v>
      </c>
      <c r="B12263">
        <v>1954</v>
      </c>
      <c r="C12263" t="s">
        <v>16804</v>
      </c>
      <c r="E12263" s="30">
        <v>0</v>
      </c>
      <c r="F12263">
        <v>0.01</v>
      </c>
      <c r="G12263" s="30">
        <v>0</v>
      </c>
      <c r="H12263">
        <v>1</v>
      </c>
      <c r="I12263">
        <v>4</v>
      </c>
      <c r="J12263" t="s">
        <v>19</v>
      </c>
      <c r="K12263">
        <v>1</v>
      </c>
      <c r="L12263" t="s">
        <v>19</v>
      </c>
      <c r="M12263" t="s">
        <v>19</v>
      </c>
      <c r="N12263" t="s">
        <v>19</v>
      </c>
      <c r="O12263">
        <v>0</v>
      </c>
    </row>
    <row r="12264" spans="1:15" x14ac:dyDescent="0.25">
      <c r="A12264">
        <v>35276</v>
      </c>
      <c r="B12264">
        <v>1955</v>
      </c>
      <c r="C12264" t="s">
        <v>16805</v>
      </c>
      <c r="E12264" s="30">
        <v>0</v>
      </c>
      <c r="F12264">
        <v>0.01</v>
      </c>
      <c r="G12264" s="30">
        <v>0</v>
      </c>
      <c r="H12264">
        <v>1</v>
      </c>
      <c r="I12264">
        <v>4</v>
      </c>
      <c r="J12264" t="s">
        <v>19</v>
      </c>
      <c r="K12264">
        <v>1</v>
      </c>
      <c r="L12264" t="s">
        <v>19</v>
      </c>
      <c r="M12264" t="s">
        <v>19</v>
      </c>
      <c r="N12264" t="s">
        <v>19</v>
      </c>
      <c r="O12264">
        <v>0</v>
      </c>
    </row>
    <row r="12265" spans="1:15" x14ac:dyDescent="0.25">
      <c r="A12265">
        <v>35277</v>
      </c>
      <c r="B12265">
        <v>1952</v>
      </c>
      <c r="C12265" t="s">
        <v>16806</v>
      </c>
      <c r="E12265" s="30">
        <v>0</v>
      </c>
      <c r="F12265">
        <v>0.01</v>
      </c>
      <c r="G12265" s="30">
        <v>0</v>
      </c>
      <c r="H12265">
        <v>1</v>
      </c>
      <c r="I12265">
        <v>4</v>
      </c>
      <c r="J12265" t="s">
        <v>19</v>
      </c>
      <c r="K12265">
        <v>1</v>
      </c>
      <c r="L12265" t="s">
        <v>19</v>
      </c>
      <c r="M12265" t="s">
        <v>19</v>
      </c>
      <c r="N12265" t="s">
        <v>19</v>
      </c>
      <c r="O12265">
        <v>0</v>
      </c>
    </row>
    <row r="12266" spans="1:15" x14ac:dyDescent="0.25">
      <c r="A12266">
        <v>35278</v>
      </c>
      <c r="B12266">
        <v>1953</v>
      </c>
      <c r="C12266" t="s">
        <v>16807</v>
      </c>
      <c r="E12266" s="30">
        <v>0</v>
      </c>
      <c r="F12266">
        <v>0.01</v>
      </c>
      <c r="G12266" s="30">
        <v>0</v>
      </c>
      <c r="H12266">
        <v>1</v>
      </c>
      <c r="I12266">
        <v>4</v>
      </c>
      <c r="J12266" t="s">
        <v>19</v>
      </c>
      <c r="K12266">
        <v>1</v>
      </c>
      <c r="L12266" t="s">
        <v>19</v>
      </c>
      <c r="M12266" t="s">
        <v>19</v>
      </c>
      <c r="N12266" t="s">
        <v>19</v>
      </c>
      <c r="O12266">
        <v>0</v>
      </c>
    </row>
    <row r="12267" spans="1:15" x14ac:dyDescent="0.25">
      <c r="A12267">
        <v>35279</v>
      </c>
      <c r="B12267">
        <v>1954</v>
      </c>
      <c r="C12267" t="s">
        <v>16808</v>
      </c>
      <c r="E12267" s="30">
        <v>0</v>
      </c>
      <c r="F12267">
        <v>0.01</v>
      </c>
      <c r="G12267" s="30">
        <v>0</v>
      </c>
      <c r="H12267">
        <v>1</v>
      </c>
      <c r="I12267">
        <v>4</v>
      </c>
      <c r="J12267" t="s">
        <v>19</v>
      </c>
      <c r="K12267">
        <v>1</v>
      </c>
      <c r="L12267" t="s">
        <v>19</v>
      </c>
      <c r="M12267" t="s">
        <v>19</v>
      </c>
      <c r="N12267" t="s">
        <v>19</v>
      </c>
      <c r="O12267">
        <v>0</v>
      </c>
    </row>
    <row r="12268" spans="1:15" x14ac:dyDescent="0.25">
      <c r="A12268">
        <v>35280</v>
      </c>
      <c r="B12268">
        <v>1955</v>
      </c>
      <c r="C12268" t="s">
        <v>16809</v>
      </c>
      <c r="E12268" s="30">
        <v>0</v>
      </c>
      <c r="F12268">
        <v>0.01</v>
      </c>
      <c r="G12268" s="30">
        <v>0</v>
      </c>
      <c r="H12268">
        <v>1</v>
      </c>
      <c r="I12268">
        <v>4</v>
      </c>
      <c r="J12268" t="s">
        <v>19</v>
      </c>
      <c r="K12268">
        <v>1</v>
      </c>
      <c r="L12268" t="s">
        <v>19</v>
      </c>
      <c r="M12268" t="s">
        <v>19</v>
      </c>
      <c r="N12268" t="s">
        <v>19</v>
      </c>
      <c r="O12268">
        <v>0</v>
      </c>
    </row>
    <row r="12269" spans="1:15" x14ac:dyDescent="0.25">
      <c r="A12269">
        <v>35281</v>
      </c>
      <c r="B12269">
        <v>1952</v>
      </c>
      <c r="C12269" t="s">
        <v>16810</v>
      </c>
      <c r="E12269" s="30">
        <v>0</v>
      </c>
      <c r="F12269">
        <v>0.01</v>
      </c>
      <c r="G12269" s="30">
        <v>0</v>
      </c>
      <c r="H12269">
        <v>1</v>
      </c>
      <c r="I12269">
        <v>4</v>
      </c>
      <c r="J12269" t="s">
        <v>19</v>
      </c>
      <c r="K12269">
        <v>1</v>
      </c>
      <c r="L12269" t="s">
        <v>19</v>
      </c>
      <c r="M12269" t="s">
        <v>19</v>
      </c>
      <c r="N12269" t="s">
        <v>19</v>
      </c>
      <c r="O12269">
        <v>0</v>
      </c>
    </row>
    <row r="12270" spans="1:15" x14ac:dyDescent="0.25">
      <c r="A12270">
        <v>35282</v>
      </c>
      <c r="B12270">
        <v>1953</v>
      </c>
      <c r="C12270" t="s">
        <v>16811</v>
      </c>
      <c r="E12270" s="30">
        <v>0</v>
      </c>
      <c r="F12270">
        <v>0.01</v>
      </c>
      <c r="G12270" s="30">
        <v>0</v>
      </c>
      <c r="H12270">
        <v>1</v>
      </c>
      <c r="I12270">
        <v>4</v>
      </c>
      <c r="J12270" t="s">
        <v>19</v>
      </c>
      <c r="K12270">
        <v>1</v>
      </c>
      <c r="L12270" t="s">
        <v>19</v>
      </c>
      <c r="M12270" t="s">
        <v>19</v>
      </c>
      <c r="N12270" t="s">
        <v>19</v>
      </c>
      <c r="O12270">
        <v>0</v>
      </c>
    </row>
    <row r="12271" spans="1:15" x14ac:dyDescent="0.25">
      <c r="A12271">
        <v>35283</v>
      </c>
      <c r="B12271">
        <v>1954</v>
      </c>
      <c r="C12271" t="s">
        <v>16812</v>
      </c>
      <c r="E12271" s="30">
        <v>0</v>
      </c>
      <c r="F12271">
        <v>0.01</v>
      </c>
      <c r="G12271" s="30">
        <v>0</v>
      </c>
      <c r="H12271">
        <v>1</v>
      </c>
      <c r="I12271">
        <v>4</v>
      </c>
      <c r="J12271" t="s">
        <v>19</v>
      </c>
      <c r="K12271">
        <v>1</v>
      </c>
      <c r="L12271" t="s">
        <v>19</v>
      </c>
      <c r="M12271" t="s">
        <v>19</v>
      </c>
      <c r="N12271" t="s">
        <v>19</v>
      </c>
      <c r="O12271">
        <v>0</v>
      </c>
    </row>
    <row r="12272" spans="1:15" x14ac:dyDescent="0.25">
      <c r="A12272">
        <v>35284</v>
      </c>
      <c r="B12272">
        <v>1955</v>
      </c>
      <c r="C12272" t="s">
        <v>16813</v>
      </c>
      <c r="E12272" s="30">
        <v>0</v>
      </c>
      <c r="F12272">
        <v>0.01</v>
      </c>
      <c r="G12272" s="30">
        <v>0</v>
      </c>
      <c r="H12272">
        <v>1</v>
      </c>
      <c r="I12272">
        <v>4</v>
      </c>
      <c r="J12272" t="s">
        <v>19</v>
      </c>
      <c r="K12272">
        <v>1</v>
      </c>
      <c r="L12272" t="s">
        <v>19</v>
      </c>
      <c r="M12272" t="s">
        <v>19</v>
      </c>
      <c r="N12272" t="s">
        <v>19</v>
      </c>
      <c r="O12272">
        <v>0</v>
      </c>
    </row>
    <row r="12273" spans="1:15" x14ac:dyDescent="0.25">
      <c r="A12273">
        <v>35285</v>
      </c>
      <c r="B12273">
        <v>1952</v>
      </c>
      <c r="C12273" t="s">
        <v>16814</v>
      </c>
      <c r="E12273" s="30">
        <v>0</v>
      </c>
      <c r="F12273">
        <v>0.01</v>
      </c>
      <c r="G12273" s="30">
        <v>0</v>
      </c>
      <c r="H12273">
        <v>1</v>
      </c>
      <c r="I12273">
        <v>4</v>
      </c>
      <c r="J12273" t="s">
        <v>19</v>
      </c>
      <c r="K12273">
        <v>1</v>
      </c>
      <c r="L12273" t="s">
        <v>19</v>
      </c>
      <c r="M12273" t="s">
        <v>19</v>
      </c>
      <c r="N12273" t="s">
        <v>19</v>
      </c>
      <c r="O12273">
        <v>0</v>
      </c>
    </row>
    <row r="12274" spans="1:15" x14ac:dyDescent="0.25">
      <c r="A12274">
        <v>35286</v>
      </c>
      <c r="B12274">
        <v>1953</v>
      </c>
      <c r="C12274" t="s">
        <v>16815</v>
      </c>
      <c r="E12274" s="30">
        <v>0</v>
      </c>
      <c r="F12274">
        <v>0.01</v>
      </c>
      <c r="G12274" s="30">
        <v>0</v>
      </c>
      <c r="H12274">
        <v>1</v>
      </c>
      <c r="I12274">
        <v>4</v>
      </c>
      <c r="J12274" t="s">
        <v>19</v>
      </c>
      <c r="K12274">
        <v>1</v>
      </c>
      <c r="L12274" t="s">
        <v>19</v>
      </c>
      <c r="M12274" t="s">
        <v>19</v>
      </c>
      <c r="N12274" t="s">
        <v>19</v>
      </c>
      <c r="O12274">
        <v>0</v>
      </c>
    </row>
    <row r="12275" spans="1:15" x14ac:dyDescent="0.25">
      <c r="A12275">
        <v>35287</v>
      </c>
      <c r="B12275">
        <v>1954</v>
      </c>
      <c r="C12275" t="s">
        <v>16816</v>
      </c>
      <c r="E12275" s="30">
        <v>0</v>
      </c>
      <c r="F12275">
        <v>0.01</v>
      </c>
      <c r="G12275" s="30">
        <v>0</v>
      </c>
      <c r="H12275">
        <v>1</v>
      </c>
      <c r="I12275">
        <v>4</v>
      </c>
      <c r="J12275" t="s">
        <v>19</v>
      </c>
      <c r="K12275">
        <v>1</v>
      </c>
      <c r="L12275" t="s">
        <v>19</v>
      </c>
      <c r="M12275" t="s">
        <v>19</v>
      </c>
      <c r="N12275" t="s">
        <v>19</v>
      </c>
      <c r="O12275">
        <v>0</v>
      </c>
    </row>
    <row r="12276" spans="1:15" x14ac:dyDescent="0.25">
      <c r="A12276">
        <v>35288</v>
      </c>
      <c r="B12276">
        <v>1955</v>
      </c>
      <c r="C12276" t="s">
        <v>16817</v>
      </c>
      <c r="E12276" s="30">
        <v>0</v>
      </c>
      <c r="F12276">
        <v>0.01</v>
      </c>
      <c r="G12276" s="30">
        <v>0</v>
      </c>
      <c r="H12276">
        <v>1</v>
      </c>
      <c r="I12276">
        <v>4</v>
      </c>
      <c r="J12276" t="s">
        <v>19</v>
      </c>
      <c r="K12276">
        <v>1</v>
      </c>
      <c r="L12276" t="s">
        <v>19</v>
      </c>
      <c r="M12276" t="s">
        <v>19</v>
      </c>
      <c r="N12276" t="s">
        <v>19</v>
      </c>
      <c r="O12276">
        <v>0</v>
      </c>
    </row>
    <row r="12277" spans="1:15" x14ac:dyDescent="0.25">
      <c r="A12277">
        <v>35289</v>
      </c>
      <c r="B12277">
        <v>1952</v>
      </c>
      <c r="C12277" t="s">
        <v>16818</v>
      </c>
      <c r="E12277" s="30">
        <v>0</v>
      </c>
      <c r="F12277">
        <v>0.01</v>
      </c>
      <c r="G12277" s="30">
        <v>0</v>
      </c>
      <c r="H12277">
        <v>1</v>
      </c>
      <c r="I12277">
        <v>4</v>
      </c>
      <c r="J12277" t="s">
        <v>19</v>
      </c>
      <c r="K12277">
        <v>1</v>
      </c>
      <c r="L12277" t="s">
        <v>19</v>
      </c>
      <c r="M12277" t="s">
        <v>19</v>
      </c>
      <c r="N12277" t="s">
        <v>19</v>
      </c>
      <c r="O12277">
        <v>0</v>
      </c>
    </row>
    <row r="12278" spans="1:15" x14ac:dyDescent="0.25">
      <c r="A12278">
        <v>35290</v>
      </c>
      <c r="B12278">
        <v>1953</v>
      </c>
      <c r="C12278" t="s">
        <v>16819</v>
      </c>
      <c r="E12278" s="30">
        <v>0</v>
      </c>
      <c r="F12278">
        <v>0.01</v>
      </c>
      <c r="G12278" s="30">
        <v>0</v>
      </c>
      <c r="H12278">
        <v>1</v>
      </c>
      <c r="I12278">
        <v>4</v>
      </c>
      <c r="J12278" t="s">
        <v>19</v>
      </c>
      <c r="K12278">
        <v>1</v>
      </c>
      <c r="L12278" t="s">
        <v>19</v>
      </c>
      <c r="M12278" t="s">
        <v>19</v>
      </c>
      <c r="N12278" t="s">
        <v>19</v>
      </c>
      <c r="O12278">
        <v>0</v>
      </c>
    </row>
    <row r="12279" spans="1:15" x14ac:dyDescent="0.25">
      <c r="A12279">
        <v>35291</v>
      </c>
      <c r="B12279">
        <v>1954</v>
      </c>
      <c r="C12279" t="s">
        <v>16820</v>
      </c>
      <c r="E12279" s="30">
        <v>0</v>
      </c>
      <c r="F12279">
        <v>0.01</v>
      </c>
      <c r="G12279" s="30">
        <v>0</v>
      </c>
      <c r="H12279">
        <v>1</v>
      </c>
      <c r="I12279">
        <v>4</v>
      </c>
      <c r="J12279" t="s">
        <v>19</v>
      </c>
      <c r="K12279">
        <v>1</v>
      </c>
      <c r="L12279" t="s">
        <v>19</v>
      </c>
      <c r="M12279" t="s">
        <v>19</v>
      </c>
      <c r="N12279" t="s">
        <v>19</v>
      </c>
      <c r="O12279">
        <v>0</v>
      </c>
    </row>
    <row r="12280" spans="1:15" x14ac:dyDescent="0.25">
      <c r="A12280">
        <v>35292</v>
      </c>
      <c r="B12280">
        <v>1955</v>
      </c>
      <c r="C12280" t="s">
        <v>16821</v>
      </c>
      <c r="E12280" s="30">
        <v>0</v>
      </c>
      <c r="F12280">
        <v>0.01</v>
      </c>
      <c r="G12280" s="30">
        <v>0</v>
      </c>
      <c r="H12280">
        <v>1</v>
      </c>
      <c r="I12280">
        <v>4</v>
      </c>
      <c r="J12280" t="s">
        <v>19</v>
      </c>
      <c r="K12280">
        <v>1</v>
      </c>
      <c r="L12280" t="s">
        <v>19</v>
      </c>
      <c r="M12280" t="s">
        <v>19</v>
      </c>
      <c r="N12280" t="s">
        <v>19</v>
      </c>
      <c r="O12280">
        <v>0</v>
      </c>
    </row>
    <row r="12281" spans="1:15" x14ac:dyDescent="0.25">
      <c r="A12281">
        <v>35293</v>
      </c>
      <c r="B12281">
        <v>1952</v>
      </c>
      <c r="C12281" t="s">
        <v>16822</v>
      </c>
      <c r="E12281" s="30">
        <v>0</v>
      </c>
      <c r="F12281">
        <v>0.01</v>
      </c>
      <c r="G12281" s="30">
        <v>0</v>
      </c>
      <c r="H12281">
        <v>1</v>
      </c>
      <c r="I12281">
        <v>2</v>
      </c>
      <c r="J12281" t="s">
        <v>19</v>
      </c>
      <c r="K12281">
        <v>1</v>
      </c>
      <c r="L12281" t="s">
        <v>19</v>
      </c>
      <c r="M12281" t="s">
        <v>19</v>
      </c>
      <c r="N12281" t="s">
        <v>19</v>
      </c>
      <c r="O12281">
        <v>0</v>
      </c>
    </row>
    <row r="12282" spans="1:15" x14ac:dyDescent="0.25">
      <c r="A12282">
        <v>35294</v>
      </c>
      <c r="B12282">
        <v>1953</v>
      </c>
      <c r="C12282" t="s">
        <v>16823</v>
      </c>
      <c r="E12282" s="30">
        <v>0</v>
      </c>
      <c r="F12282">
        <v>0.01</v>
      </c>
      <c r="G12282" s="30">
        <v>0</v>
      </c>
      <c r="H12282">
        <v>1</v>
      </c>
      <c r="I12282">
        <v>2</v>
      </c>
      <c r="J12282" t="s">
        <v>19</v>
      </c>
      <c r="K12282">
        <v>1</v>
      </c>
      <c r="L12282" t="s">
        <v>19</v>
      </c>
      <c r="M12282" t="s">
        <v>19</v>
      </c>
      <c r="N12282" t="s">
        <v>19</v>
      </c>
      <c r="O12282">
        <v>0</v>
      </c>
    </row>
    <row r="12283" spans="1:15" x14ac:dyDescent="0.25">
      <c r="A12283">
        <v>35295</v>
      </c>
      <c r="B12283">
        <v>1954</v>
      </c>
      <c r="C12283" t="s">
        <v>16824</v>
      </c>
      <c r="E12283" s="30">
        <v>0</v>
      </c>
      <c r="F12283">
        <v>0.01</v>
      </c>
      <c r="G12283" s="30">
        <v>0</v>
      </c>
      <c r="H12283">
        <v>1</v>
      </c>
      <c r="I12283">
        <v>2</v>
      </c>
      <c r="J12283" t="s">
        <v>19</v>
      </c>
      <c r="K12283">
        <v>1</v>
      </c>
      <c r="L12283" t="s">
        <v>19</v>
      </c>
      <c r="M12283" t="s">
        <v>19</v>
      </c>
      <c r="N12283" t="s">
        <v>19</v>
      </c>
      <c r="O12283">
        <v>0</v>
      </c>
    </row>
    <row r="12284" spans="1:15" x14ac:dyDescent="0.25">
      <c r="A12284">
        <v>35296</v>
      </c>
      <c r="B12284">
        <v>1955</v>
      </c>
      <c r="C12284" t="s">
        <v>16825</v>
      </c>
      <c r="E12284" s="30">
        <v>0</v>
      </c>
      <c r="F12284">
        <v>0.01</v>
      </c>
      <c r="G12284" s="30">
        <v>0</v>
      </c>
      <c r="H12284">
        <v>1</v>
      </c>
      <c r="I12284">
        <v>2</v>
      </c>
      <c r="J12284" t="s">
        <v>19</v>
      </c>
      <c r="K12284">
        <v>1</v>
      </c>
      <c r="L12284" t="s">
        <v>19</v>
      </c>
      <c r="M12284" t="s">
        <v>19</v>
      </c>
      <c r="N12284" t="s">
        <v>19</v>
      </c>
      <c r="O12284">
        <v>0</v>
      </c>
    </row>
    <row r="12285" spans="1:15" x14ac:dyDescent="0.25">
      <c r="A12285">
        <v>35297</v>
      </c>
      <c r="B12285">
        <v>1952</v>
      </c>
      <c r="C12285" t="s">
        <v>16826</v>
      </c>
      <c r="E12285" s="30">
        <v>0</v>
      </c>
      <c r="F12285">
        <v>0.01</v>
      </c>
      <c r="G12285" s="30">
        <v>0</v>
      </c>
      <c r="H12285">
        <v>1</v>
      </c>
      <c r="I12285">
        <v>8</v>
      </c>
      <c r="J12285" t="s">
        <v>19</v>
      </c>
      <c r="K12285">
        <v>1</v>
      </c>
      <c r="L12285" t="s">
        <v>19</v>
      </c>
      <c r="M12285" t="s">
        <v>19</v>
      </c>
      <c r="N12285" t="s">
        <v>19</v>
      </c>
      <c r="O12285">
        <v>0</v>
      </c>
    </row>
    <row r="12286" spans="1:15" x14ac:dyDescent="0.25">
      <c r="A12286">
        <v>35298</v>
      </c>
      <c r="B12286">
        <v>1953</v>
      </c>
      <c r="C12286" t="s">
        <v>16827</v>
      </c>
      <c r="E12286" s="30">
        <v>0</v>
      </c>
      <c r="F12286">
        <v>0.01</v>
      </c>
      <c r="G12286" s="30">
        <v>0</v>
      </c>
      <c r="H12286">
        <v>1</v>
      </c>
      <c r="I12286">
        <v>8</v>
      </c>
      <c r="J12286" t="s">
        <v>19</v>
      </c>
      <c r="K12286">
        <v>1</v>
      </c>
      <c r="L12286" t="s">
        <v>19</v>
      </c>
      <c r="M12286" t="s">
        <v>19</v>
      </c>
      <c r="N12286" t="s">
        <v>19</v>
      </c>
      <c r="O12286">
        <v>0</v>
      </c>
    </row>
    <row r="12287" spans="1:15" x14ac:dyDescent="0.25">
      <c r="A12287">
        <v>35299</v>
      </c>
      <c r="B12287">
        <v>1954</v>
      </c>
      <c r="C12287" t="s">
        <v>16828</v>
      </c>
      <c r="E12287" s="30">
        <v>0</v>
      </c>
      <c r="F12287">
        <v>0.01</v>
      </c>
      <c r="G12287" s="30">
        <v>0</v>
      </c>
      <c r="H12287">
        <v>1</v>
      </c>
      <c r="I12287">
        <v>8</v>
      </c>
      <c r="J12287" t="s">
        <v>19</v>
      </c>
      <c r="K12287">
        <v>1</v>
      </c>
      <c r="L12287" t="s">
        <v>19</v>
      </c>
      <c r="M12287" t="s">
        <v>19</v>
      </c>
      <c r="N12287" t="s">
        <v>19</v>
      </c>
      <c r="O12287">
        <v>0</v>
      </c>
    </row>
    <row r="12288" spans="1:15" x14ac:dyDescent="0.25">
      <c r="A12288">
        <v>35300</v>
      </c>
      <c r="B12288">
        <v>1955</v>
      </c>
      <c r="C12288" t="s">
        <v>16829</v>
      </c>
      <c r="E12288" s="30">
        <v>0</v>
      </c>
      <c r="F12288">
        <v>0.01</v>
      </c>
      <c r="G12288" s="30">
        <v>0</v>
      </c>
      <c r="H12288">
        <v>1</v>
      </c>
      <c r="I12288">
        <v>8</v>
      </c>
      <c r="J12288" t="s">
        <v>19</v>
      </c>
      <c r="K12288">
        <v>1</v>
      </c>
      <c r="L12288" t="s">
        <v>19</v>
      </c>
      <c r="M12288" t="s">
        <v>19</v>
      </c>
      <c r="N12288" t="s">
        <v>19</v>
      </c>
      <c r="O12288">
        <v>0</v>
      </c>
    </row>
    <row r="12289" spans="1:15" x14ac:dyDescent="0.25">
      <c r="A12289">
        <v>35301</v>
      </c>
      <c r="B12289">
        <v>1952</v>
      </c>
      <c r="C12289" t="s">
        <v>16830</v>
      </c>
      <c r="E12289" s="30">
        <v>0</v>
      </c>
      <c r="F12289">
        <v>0.01</v>
      </c>
      <c r="G12289" s="30">
        <v>0</v>
      </c>
      <c r="H12289">
        <v>1</v>
      </c>
      <c r="I12289">
        <v>8</v>
      </c>
      <c r="J12289" t="s">
        <v>19</v>
      </c>
      <c r="K12289">
        <v>1</v>
      </c>
      <c r="L12289" t="s">
        <v>19</v>
      </c>
      <c r="M12289" t="s">
        <v>19</v>
      </c>
      <c r="N12289" t="s">
        <v>19</v>
      </c>
      <c r="O12289">
        <v>0</v>
      </c>
    </row>
    <row r="12290" spans="1:15" x14ac:dyDescent="0.25">
      <c r="A12290">
        <v>35302</v>
      </c>
      <c r="B12290">
        <v>1953</v>
      </c>
      <c r="C12290" t="s">
        <v>16831</v>
      </c>
      <c r="E12290" s="30">
        <v>0</v>
      </c>
      <c r="F12290">
        <v>0.01</v>
      </c>
      <c r="G12290" s="30">
        <v>0</v>
      </c>
      <c r="H12290">
        <v>1</v>
      </c>
      <c r="I12290">
        <v>8</v>
      </c>
      <c r="J12290" t="s">
        <v>19</v>
      </c>
      <c r="K12290">
        <v>1</v>
      </c>
      <c r="L12290" t="s">
        <v>19</v>
      </c>
      <c r="M12290" t="s">
        <v>19</v>
      </c>
      <c r="N12290" t="s">
        <v>19</v>
      </c>
      <c r="O12290">
        <v>0</v>
      </c>
    </row>
    <row r="12291" spans="1:15" x14ac:dyDescent="0.25">
      <c r="A12291">
        <v>35303</v>
      </c>
      <c r="B12291">
        <v>1954</v>
      </c>
      <c r="C12291" t="s">
        <v>16832</v>
      </c>
      <c r="E12291" s="30">
        <v>0</v>
      </c>
      <c r="F12291">
        <v>0.01</v>
      </c>
      <c r="G12291" s="30">
        <v>0</v>
      </c>
      <c r="H12291">
        <v>1</v>
      </c>
      <c r="I12291">
        <v>8</v>
      </c>
      <c r="J12291" t="s">
        <v>19</v>
      </c>
      <c r="K12291">
        <v>1</v>
      </c>
      <c r="L12291" t="s">
        <v>19</v>
      </c>
      <c r="M12291" t="s">
        <v>19</v>
      </c>
      <c r="N12291" t="s">
        <v>19</v>
      </c>
      <c r="O12291">
        <v>0</v>
      </c>
    </row>
    <row r="12292" spans="1:15" x14ac:dyDescent="0.25">
      <c r="A12292">
        <v>35304</v>
      </c>
      <c r="B12292">
        <v>1955</v>
      </c>
      <c r="C12292" t="s">
        <v>16833</v>
      </c>
      <c r="E12292" s="30">
        <v>0</v>
      </c>
      <c r="F12292">
        <v>0.01</v>
      </c>
      <c r="G12292" s="30">
        <v>0</v>
      </c>
      <c r="H12292">
        <v>1</v>
      </c>
      <c r="I12292">
        <v>8</v>
      </c>
      <c r="J12292" t="s">
        <v>19</v>
      </c>
      <c r="K12292">
        <v>1</v>
      </c>
      <c r="L12292" t="s">
        <v>19</v>
      </c>
      <c r="M12292" t="s">
        <v>19</v>
      </c>
      <c r="N12292" t="s">
        <v>19</v>
      </c>
      <c r="O12292">
        <v>0</v>
      </c>
    </row>
    <row r="12293" spans="1:15" x14ac:dyDescent="0.25">
      <c r="A12293">
        <v>35305</v>
      </c>
      <c r="B12293">
        <v>1952</v>
      </c>
      <c r="C12293" t="s">
        <v>16834</v>
      </c>
      <c r="E12293" s="30">
        <v>0</v>
      </c>
      <c r="F12293">
        <v>0.01</v>
      </c>
      <c r="G12293" s="30">
        <v>0</v>
      </c>
      <c r="H12293">
        <v>1</v>
      </c>
      <c r="I12293">
        <v>8</v>
      </c>
      <c r="J12293" t="s">
        <v>19</v>
      </c>
      <c r="K12293">
        <v>1</v>
      </c>
      <c r="L12293" t="s">
        <v>19</v>
      </c>
      <c r="M12293" t="s">
        <v>19</v>
      </c>
      <c r="N12293" t="s">
        <v>19</v>
      </c>
      <c r="O12293">
        <v>0</v>
      </c>
    </row>
    <row r="12294" spans="1:15" x14ac:dyDescent="0.25">
      <c r="A12294">
        <v>35306</v>
      </c>
      <c r="B12294">
        <v>1953</v>
      </c>
      <c r="C12294" t="s">
        <v>16835</v>
      </c>
      <c r="E12294" s="30">
        <v>0</v>
      </c>
      <c r="F12294">
        <v>0.01</v>
      </c>
      <c r="G12294" s="30">
        <v>0</v>
      </c>
      <c r="H12294">
        <v>1</v>
      </c>
      <c r="I12294">
        <v>8</v>
      </c>
      <c r="J12294" t="s">
        <v>19</v>
      </c>
      <c r="K12294">
        <v>1</v>
      </c>
      <c r="L12294" t="s">
        <v>19</v>
      </c>
      <c r="M12294" t="s">
        <v>19</v>
      </c>
      <c r="N12294" t="s">
        <v>19</v>
      </c>
      <c r="O12294">
        <v>0</v>
      </c>
    </row>
    <row r="12295" spans="1:15" x14ac:dyDescent="0.25">
      <c r="A12295">
        <v>35307</v>
      </c>
      <c r="B12295">
        <v>1954</v>
      </c>
      <c r="C12295" t="s">
        <v>16836</v>
      </c>
      <c r="E12295" s="30">
        <v>0</v>
      </c>
      <c r="F12295">
        <v>0.01</v>
      </c>
      <c r="G12295" s="30">
        <v>0</v>
      </c>
      <c r="H12295">
        <v>1</v>
      </c>
      <c r="I12295">
        <v>8</v>
      </c>
      <c r="J12295" t="s">
        <v>19</v>
      </c>
      <c r="K12295">
        <v>1</v>
      </c>
      <c r="L12295" t="s">
        <v>19</v>
      </c>
      <c r="M12295" t="s">
        <v>19</v>
      </c>
      <c r="N12295" t="s">
        <v>19</v>
      </c>
      <c r="O12295">
        <v>0</v>
      </c>
    </row>
    <row r="12296" spans="1:15" x14ac:dyDescent="0.25">
      <c r="A12296">
        <v>35308</v>
      </c>
      <c r="B12296">
        <v>1955</v>
      </c>
      <c r="C12296" t="s">
        <v>16837</v>
      </c>
      <c r="E12296" s="30">
        <v>0</v>
      </c>
      <c r="F12296">
        <v>0.01</v>
      </c>
      <c r="G12296" s="30">
        <v>0</v>
      </c>
      <c r="H12296">
        <v>1</v>
      </c>
      <c r="I12296">
        <v>8</v>
      </c>
      <c r="J12296" t="s">
        <v>19</v>
      </c>
      <c r="K12296">
        <v>1</v>
      </c>
      <c r="L12296" t="s">
        <v>19</v>
      </c>
      <c r="M12296" t="s">
        <v>19</v>
      </c>
      <c r="N12296" t="s">
        <v>19</v>
      </c>
      <c r="O12296">
        <v>0</v>
      </c>
    </row>
    <row r="12297" spans="1:15" x14ac:dyDescent="0.25">
      <c r="A12297">
        <v>35309</v>
      </c>
      <c r="B12297">
        <v>1952</v>
      </c>
      <c r="C12297" t="s">
        <v>16838</v>
      </c>
      <c r="E12297" s="30">
        <v>0</v>
      </c>
      <c r="F12297">
        <v>0.01</v>
      </c>
      <c r="G12297" s="30">
        <v>0</v>
      </c>
      <c r="H12297">
        <v>1</v>
      </c>
      <c r="I12297">
        <v>8</v>
      </c>
      <c r="J12297" t="s">
        <v>19</v>
      </c>
      <c r="K12297">
        <v>1</v>
      </c>
      <c r="L12297" t="s">
        <v>19</v>
      </c>
      <c r="M12297" t="s">
        <v>19</v>
      </c>
      <c r="N12297" t="s">
        <v>19</v>
      </c>
      <c r="O12297">
        <v>0</v>
      </c>
    </row>
    <row r="12298" spans="1:15" x14ac:dyDescent="0.25">
      <c r="A12298">
        <v>35310</v>
      </c>
      <c r="B12298">
        <v>1953</v>
      </c>
      <c r="C12298" t="s">
        <v>16839</v>
      </c>
      <c r="E12298" s="30">
        <v>0</v>
      </c>
      <c r="F12298">
        <v>0.01</v>
      </c>
      <c r="G12298" s="30">
        <v>0</v>
      </c>
      <c r="H12298">
        <v>1</v>
      </c>
      <c r="I12298">
        <v>8</v>
      </c>
      <c r="J12298" t="s">
        <v>19</v>
      </c>
      <c r="K12298">
        <v>1</v>
      </c>
      <c r="L12298" t="s">
        <v>19</v>
      </c>
      <c r="M12298" t="s">
        <v>19</v>
      </c>
      <c r="N12298" t="s">
        <v>19</v>
      </c>
      <c r="O12298">
        <v>0</v>
      </c>
    </row>
    <row r="12299" spans="1:15" x14ac:dyDescent="0.25">
      <c r="A12299">
        <v>35311</v>
      </c>
      <c r="B12299">
        <v>1954</v>
      </c>
      <c r="C12299" t="s">
        <v>16840</v>
      </c>
      <c r="E12299" s="30">
        <v>0</v>
      </c>
      <c r="F12299">
        <v>0.01</v>
      </c>
      <c r="G12299" s="30">
        <v>0</v>
      </c>
      <c r="H12299">
        <v>1</v>
      </c>
      <c r="I12299">
        <v>8</v>
      </c>
      <c r="J12299" t="s">
        <v>19</v>
      </c>
      <c r="K12299">
        <v>1</v>
      </c>
      <c r="L12299" t="s">
        <v>19</v>
      </c>
      <c r="M12299" t="s">
        <v>19</v>
      </c>
      <c r="N12299" t="s">
        <v>19</v>
      </c>
      <c r="O12299">
        <v>0</v>
      </c>
    </row>
    <row r="12300" spans="1:15" x14ac:dyDescent="0.25">
      <c r="A12300">
        <v>35312</v>
      </c>
      <c r="B12300">
        <v>1955</v>
      </c>
      <c r="C12300" t="s">
        <v>16841</v>
      </c>
      <c r="E12300" s="30">
        <v>0</v>
      </c>
      <c r="F12300">
        <v>0.01</v>
      </c>
      <c r="G12300" s="30">
        <v>0</v>
      </c>
      <c r="H12300">
        <v>1</v>
      </c>
      <c r="I12300">
        <v>8</v>
      </c>
      <c r="J12300" t="s">
        <v>19</v>
      </c>
      <c r="K12300">
        <v>1</v>
      </c>
      <c r="L12300" t="s">
        <v>19</v>
      </c>
      <c r="M12300" t="s">
        <v>19</v>
      </c>
      <c r="N12300" t="s">
        <v>19</v>
      </c>
      <c r="O12300">
        <v>0</v>
      </c>
    </row>
    <row r="12301" spans="1:15" x14ac:dyDescent="0.25">
      <c r="A12301">
        <v>35313</v>
      </c>
      <c r="B12301">
        <v>1952</v>
      </c>
      <c r="C12301" t="s">
        <v>16842</v>
      </c>
      <c r="E12301" s="30">
        <v>0</v>
      </c>
      <c r="F12301">
        <v>0.01</v>
      </c>
      <c r="G12301" s="30">
        <v>0</v>
      </c>
      <c r="H12301">
        <v>1</v>
      </c>
      <c r="I12301">
        <v>8</v>
      </c>
      <c r="J12301" t="s">
        <v>19</v>
      </c>
      <c r="K12301">
        <v>1</v>
      </c>
      <c r="L12301" t="s">
        <v>19</v>
      </c>
      <c r="M12301" t="s">
        <v>19</v>
      </c>
      <c r="N12301" t="s">
        <v>19</v>
      </c>
      <c r="O12301">
        <v>0</v>
      </c>
    </row>
    <row r="12302" spans="1:15" x14ac:dyDescent="0.25">
      <c r="A12302">
        <v>35314</v>
      </c>
      <c r="B12302">
        <v>1953</v>
      </c>
      <c r="C12302" t="s">
        <v>16843</v>
      </c>
      <c r="E12302" s="30">
        <v>0</v>
      </c>
      <c r="F12302">
        <v>0.01</v>
      </c>
      <c r="G12302" s="30">
        <v>0</v>
      </c>
      <c r="H12302">
        <v>1</v>
      </c>
      <c r="I12302">
        <v>8</v>
      </c>
      <c r="J12302" t="s">
        <v>19</v>
      </c>
      <c r="K12302">
        <v>1</v>
      </c>
      <c r="L12302" t="s">
        <v>19</v>
      </c>
      <c r="M12302" t="s">
        <v>19</v>
      </c>
      <c r="N12302" t="s">
        <v>19</v>
      </c>
      <c r="O12302">
        <v>0</v>
      </c>
    </row>
    <row r="12303" spans="1:15" x14ac:dyDescent="0.25">
      <c r="A12303">
        <v>35315</v>
      </c>
      <c r="B12303">
        <v>1954</v>
      </c>
      <c r="C12303" t="s">
        <v>16844</v>
      </c>
      <c r="E12303" s="30">
        <v>0</v>
      </c>
      <c r="F12303">
        <v>0.01</v>
      </c>
      <c r="G12303" s="30">
        <v>0</v>
      </c>
      <c r="H12303">
        <v>1</v>
      </c>
      <c r="I12303">
        <v>8</v>
      </c>
      <c r="J12303" t="s">
        <v>19</v>
      </c>
      <c r="K12303">
        <v>1</v>
      </c>
      <c r="L12303" t="s">
        <v>19</v>
      </c>
      <c r="M12303" t="s">
        <v>19</v>
      </c>
      <c r="N12303" t="s">
        <v>19</v>
      </c>
      <c r="O12303">
        <v>0</v>
      </c>
    </row>
    <row r="12304" spans="1:15" x14ac:dyDescent="0.25">
      <c r="A12304">
        <v>35316</v>
      </c>
      <c r="B12304">
        <v>1955</v>
      </c>
      <c r="C12304" t="s">
        <v>16845</v>
      </c>
      <c r="E12304" s="30">
        <v>0</v>
      </c>
      <c r="F12304">
        <v>0.01</v>
      </c>
      <c r="G12304" s="30">
        <v>0</v>
      </c>
      <c r="H12304">
        <v>1</v>
      </c>
      <c r="I12304">
        <v>8</v>
      </c>
      <c r="J12304" t="s">
        <v>19</v>
      </c>
      <c r="K12304">
        <v>1</v>
      </c>
      <c r="L12304" t="s">
        <v>19</v>
      </c>
      <c r="M12304" t="s">
        <v>19</v>
      </c>
      <c r="N12304" t="s">
        <v>19</v>
      </c>
      <c r="O12304">
        <v>0</v>
      </c>
    </row>
    <row r="12305" spans="1:15" x14ac:dyDescent="0.25">
      <c r="A12305">
        <v>35317</v>
      </c>
      <c r="B12305">
        <v>1952</v>
      </c>
      <c r="C12305" t="s">
        <v>16846</v>
      </c>
      <c r="E12305" s="30">
        <v>0</v>
      </c>
      <c r="F12305">
        <v>0.01</v>
      </c>
      <c r="G12305" s="30">
        <v>0</v>
      </c>
      <c r="H12305">
        <v>1</v>
      </c>
      <c r="I12305">
        <v>8</v>
      </c>
      <c r="J12305" t="s">
        <v>19</v>
      </c>
      <c r="K12305">
        <v>1</v>
      </c>
      <c r="L12305" t="s">
        <v>19</v>
      </c>
      <c r="M12305" t="s">
        <v>19</v>
      </c>
      <c r="N12305" t="s">
        <v>19</v>
      </c>
      <c r="O12305">
        <v>0</v>
      </c>
    </row>
    <row r="12306" spans="1:15" x14ac:dyDescent="0.25">
      <c r="A12306">
        <v>35318</v>
      </c>
      <c r="B12306">
        <v>1953</v>
      </c>
      <c r="C12306" t="s">
        <v>16847</v>
      </c>
      <c r="E12306" s="30">
        <v>0</v>
      </c>
      <c r="F12306">
        <v>0.01</v>
      </c>
      <c r="G12306" s="30">
        <v>0</v>
      </c>
      <c r="H12306">
        <v>1</v>
      </c>
      <c r="I12306">
        <v>8</v>
      </c>
      <c r="J12306" t="s">
        <v>19</v>
      </c>
      <c r="K12306">
        <v>1</v>
      </c>
      <c r="L12306" t="s">
        <v>19</v>
      </c>
      <c r="M12306" t="s">
        <v>19</v>
      </c>
      <c r="N12306" t="s">
        <v>19</v>
      </c>
      <c r="O12306">
        <v>0</v>
      </c>
    </row>
    <row r="12307" spans="1:15" x14ac:dyDescent="0.25">
      <c r="A12307">
        <v>35319</v>
      </c>
      <c r="B12307">
        <v>1954</v>
      </c>
      <c r="C12307" t="s">
        <v>16848</v>
      </c>
      <c r="E12307" s="30">
        <v>0</v>
      </c>
      <c r="F12307">
        <v>0.01</v>
      </c>
      <c r="G12307" s="30">
        <v>0</v>
      </c>
      <c r="H12307">
        <v>1</v>
      </c>
      <c r="I12307">
        <v>8</v>
      </c>
      <c r="J12307" t="s">
        <v>19</v>
      </c>
      <c r="K12307">
        <v>1</v>
      </c>
      <c r="L12307" t="s">
        <v>19</v>
      </c>
      <c r="M12307" t="s">
        <v>19</v>
      </c>
      <c r="N12307" t="s">
        <v>19</v>
      </c>
      <c r="O12307">
        <v>0</v>
      </c>
    </row>
    <row r="12308" spans="1:15" x14ac:dyDescent="0.25">
      <c r="A12308">
        <v>35320</v>
      </c>
      <c r="B12308">
        <v>1955</v>
      </c>
      <c r="C12308" t="s">
        <v>16849</v>
      </c>
      <c r="E12308" s="30">
        <v>0</v>
      </c>
      <c r="F12308">
        <v>0.01</v>
      </c>
      <c r="G12308" s="30">
        <v>0</v>
      </c>
      <c r="H12308">
        <v>1</v>
      </c>
      <c r="I12308">
        <v>8</v>
      </c>
      <c r="J12308" t="s">
        <v>19</v>
      </c>
      <c r="K12308">
        <v>1</v>
      </c>
      <c r="L12308" t="s">
        <v>19</v>
      </c>
      <c r="M12308" t="s">
        <v>19</v>
      </c>
      <c r="N12308" t="s">
        <v>19</v>
      </c>
      <c r="O12308">
        <v>0</v>
      </c>
    </row>
    <row r="12309" spans="1:15" x14ac:dyDescent="0.25">
      <c r="A12309">
        <v>35321</v>
      </c>
      <c r="B12309">
        <v>1952</v>
      </c>
      <c r="C12309" t="s">
        <v>16850</v>
      </c>
      <c r="E12309" s="30">
        <v>0</v>
      </c>
      <c r="F12309">
        <v>0.01</v>
      </c>
      <c r="G12309" s="30">
        <v>0</v>
      </c>
      <c r="H12309">
        <v>1</v>
      </c>
      <c r="I12309">
        <v>1</v>
      </c>
      <c r="J12309" t="s">
        <v>19</v>
      </c>
      <c r="K12309">
        <v>1</v>
      </c>
      <c r="L12309" t="s">
        <v>19</v>
      </c>
      <c r="M12309" t="s">
        <v>19</v>
      </c>
      <c r="N12309" t="s">
        <v>19</v>
      </c>
      <c r="O12309">
        <v>0</v>
      </c>
    </row>
    <row r="12310" spans="1:15" x14ac:dyDescent="0.25">
      <c r="A12310">
        <v>35322</v>
      </c>
      <c r="B12310">
        <v>1953</v>
      </c>
      <c r="C12310" t="s">
        <v>16851</v>
      </c>
      <c r="E12310" s="30">
        <v>0</v>
      </c>
      <c r="F12310">
        <v>0.01</v>
      </c>
      <c r="G12310" s="30">
        <v>0</v>
      </c>
      <c r="H12310">
        <v>1</v>
      </c>
      <c r="I12310">
        <v>1</v>
      </c>
      <c r="J12310" t="s">
        <v>19</v>
      </c>
      <c r="K12310">
        <v>1</v>
      </c>
      <c r="L12310" t="s">
        <v>19</v>
      </c>
      <c r="M12310" t="s">
        <v>19</v>
      </c>
      <c r="N12310" t="s">
        <v>19</v>
      </c>
      <c r="O12310">
        <v>0</v>
      </c>
    </row>
    <row r="12311" spans="1:15" x14ac:dyDescent="0.25">
      <c r="A12311">
        <v>35323</v>
      </c>
      <c r="B12311">
        <v>1954</v>
      </c>
      <c r="C12311" t="s">
        <v>16852</v>
      </c>
      <c r="E12311" s="30">
        <v>0</v>
      </c>
      <c r="F12311">
        <v>0.01</v>
      </c>
      <c r="G12311" s="30">
        <v>0</v>
      </c>
      <c r="H12311">
        <v>1</v>
      </c>
      <c r="I12311">
        <v>1</v>
      </c>
      <c r="J12311" t="s">
        <v>19</v>
      </c>
      <c r="K12311">
        <v>1</v>
      </c>
      <c r="L12311" t="s">
        <v>19</v>
      </c>
      <c r="M12311" t="s">
        <v>19</v>
      </c>
      <c r="N12311" t="s">
        <v>19</v>
      </c>
      <c r="O12311">
        <v>0</v>
      </c>
    </row>
    <row r="12312" spans="1:15" x14ac:dyDescent="0.25">
      <c r="A12312">
        <v>35324</v>
      </c>
      <c r="B12312">
        <v>1955</v>
      </c>
      <c r="C12312" t="s">
        <v>16853</v>
      </c>
      <c r="E12312" s="30">
        <v>0</v>
      </c>
      <c r="F12312">
        <v>0.01</v>
      </c>
      <c r="G12312" s="30">
        <v>0</v>
      </c>
      <c r="H12312">
        <v>1</v>
      </c>
      <c r="I12312">
        <v>1</v>
      </c>
      <c r="J12312" t="s">
        <v>19</v>
      </c>
      <c r="K12312">
        <v>1</v>
      </c>
      <c r="L12312" t="s">
        <v>19</v>
      </c>
      <c r="M12312" t="s">
        <v>19</v>
      </c>
      <c r="N12312" t="s">
        <v>19</v>
      </c>
      <c r="O12312">
        <v>0</v>
      </c>
    </row>
    <row r="12313" spans="1:15" x14ac:dyDescent="0.25">
      <c r="A12313">
        <v>35325</v>
      </c>
      <c r="B12313">
        <v>1952</v>
      </c>
      <c r="C12313" t="s">
        <v>16854</v>
      </c>
      <c r="E12313" s="30">
        <v>0</v>
      </c>
      <c r="F12313">
        <v>0.01</v>
      </c>
      <c r="G12313" s="30">
        <v>0</v>
      </c>
      <c r="H12313">
        <v>1</v>
      </c>
      <c r="I12313">
        <v>1</v>
      </c>
      <c r="J12313" t="s">
        <v>19</v>
      </c>
      <c r="K12313">
        <v>1</v>
      </c>
      <c r="L12313" t="s">
        <v>19</v>
      </c>
      <c r="M12313" t="s">
        <v>19</v>
      </c>
      <c r="N12313" t="s">
        <v>19</v>
      </c>
      <c r="O12313">
        <v>0</v>
      </c>
    </row>
    <row r="12314" spans="1:15" x14ac:dyDescent="0.25">
      <c r="A12314">
        <v>35326</v>
      </c>
      <c r="B12314">
        <v>1953</v>
      </c>
      <c r="C12314" t="s">
        <v>16855</v>
      </c>
      <c r="E12314" s="30">
        <v>0</v>
      </c>
      <c r="F12314">
        <v>0.01</v>
      </c>
      <c r="G12314" s="30">
        <v>0</v>
      </c>
      <c r="H12314">
        <v>1</v>
      </c>
      <c r="I12314">
        <v>1</v>
      </c>
      <c r="J12314" t="s">
        <v>19</v>
      </c>
      <c r="K12314">
        <v>1</v>
      </c>
      <c r="L12314" t="s">
        <v>19</v>
      </c>
      <c r="M12314" t="s">
        <v>19</v>
      </c>
      <c r="N12314" t="s">
        <v>19</v>
      </c>
      <c r="O12314">
        <v>0</v>
      </c>
    </row>
    <row r="12315" spans="1:15" x14ac:dyDescent="0.25">
      <c r="A12315">
        <v>35327</v>
      </c>
      <c r="B12315">
        <v>1954</v>
      </c>
      <c r="C12315" t="s">
        <v>16856</v>
      </c>
      <c r="E12315" s="30">
        <v>0</v>
      </c>
      <c r="F12315">
        <v>0.01</v>
      </c>
      <c r="G12315" s="30">
        <v>0</v>
      </c>
      <c r="H12315">
        <v>1</v>
      </c>
      <c r="I12315">
        <v>1</v>
      </c>
      <c r="J12315" t="s">
        <v>19</v>
      </c>
      <c r="K12315">
        <v>1</v>
      </c>
      <c r="L12315" t="s">
        <v>19</v>
      </c>
      <c r="M12315" t="s">
        <v>19</v>
      </c>
      <c r="N12315" t="s">
        <v>19</v>
      </c>
      <c r="O12315">
        <v>0</v>
      </c>
    </row>
    <row r="12316" spans="1:15" x14ac:dyDescent="0.25">
      <c r="A12316">
        <v>35328</v>
      </c>
      <c r="B12316">
        <v>1955</v>
      </c>
      <c r="C12316" t="s">
        <v>16857</v>
      </c>
      <c r="E12316" s="30">
        <v>0</v>
      </c>
      <c r="F12316">
        <v>0.01</v>
      </c>
      <c r="G12316" s="30">
        <v>0</v>
      </c>
      <c r="H12316">
        <v>1</v>
      </c>
      <c r="I12316">
        <v>1</v>
      </c>
      <c r="J12316" t="s">
        <v>19</v>
      </c>
      <c r="K12316">
        <v>1</v>
      </c>
      <c r="L12316" t="s">
        <v>19</v>
      </c>
      <c r="M12316" t="s">
        <v>19</v>
      </c>
      <c r="N12316" t="s">
        <v>19</v>
      </c>
      <c r="O12316">
        <v>0</v>
      </c>
    </row>
    <row r="12317" spans="1:15" x14ac:dyDescent="0.25">
      <c r="A12317">
        <v>35329</v>
      </c>
      <c r="B12317">
        <v>1952</v>
      </c>
      <c r="C12317" t="s">
        <v>16858</v>
      </c>
      <c r="E12317" s="30">
        <v>0</v>
      </c>
      <c r="F12317">
        <v>0.01</v>
      </c>
      <c r="G12317" s="30">
        <v>0</v>
      </c>
      <c r="H12317">
        <v>1</v>
      </c>
      <c r="I12317">
        <v>1</v>
      </c>
      <c r="J12317" t="s">
        <v>19</v>
      </c>
      <c r="K12317">
        <v>1</v>
      </c>
      <c r="L12317" t="s">
        <v>19</v>
      </c>
      <c r="M12317" t="s">
        <v>19</v>
      </c>
      <c r="N12317" t="s">
        <v>19</v>
      </c>
      <c r="O12317">
        <v>0</v>
      </c>
    </row>
    <row r="12318" spans="1:15" x14ac:dyDescent="0.25">
      <c r="A12318">
        <v>35330</v>
      </c>
      <c r="B12318">
        <v>1953</v>
      </c>
      <c r="C12318" t="s">
        <v>16859</v>
      </c>
      <c r="E12318" s="30">
        <v>0</v>
      </c>
      <c r="F12318">
        <v>0.01</v>
      </c>
      <c r="G12318" s="30">
        <v>0</v>
      </c>
      <c r="H12318">
        <v>1</v>
      </c>
      <c r="I12318">
        <v>1</v>
      </c>
      <c r="J12318" t="s">
        <v>19</v>
      </c>
      <c r="K12318">
        <v>1</v>
      </c>
      <c r="L12318" t="s">
        <v>19</v>
      </c>
      <c r="M12318" t="s">
        <v>19</v>
      </c>
      <c r="N12318" t="s">
        <v>19</v>
      </c>
      <c r="O12318">
        <v>0</v>
      </c>
    </row>
    <row r="12319" spans="1:15" x14ac:dyDescent="0.25">
      <c r="A12319">
        <v>35331</v>
      </c>
      <c r="B12319">
        <v>1954</v>
      </c>
      <c r="C12319" t="s">
        <v>16860</v>
      </c>
      <c r="E12319" s="30">
        <v>0</v>
      </c>
      <c r="F12319">
        <v>0.01</v>
      </c>
      <c r="G12319" s="30">
        <v>0</v>
      </c>
      <c r="H12319">
        <v>1</v>
      </c>
      <c r="I12319">
        <v>1</v>
      </c>
      <c r="J12319" t="s">
        <v>19</v>
      </c>
      <c r="K12319">
        <v>1</v>
      </c>
      <c r="L12319" t="s">
        <v>19</v>
      </c>
      <c r="M12319" t="s">
        <v>19</v>
      </c>
      <c r="N12319" t="s">
        <v>19</v>
      </c>
      <c r="O12319">
        <v>0</v>
      </c>
    </row>
    <row r="12320" spans="1:15" x14ac:dyDescent="0.25">
      <c r="A12320">
        <v>35332</v>
      </c>
      <c r="B12320">
        <v>1955</v>
      </c>
      <c r="C12320" t="s">
        <v>16861</v>
      </c>
      <c r="E12320" s="30">
        <v>0</v>
      </c>
      <c r="F12320">
        <v>0.01</v>
      </c>
      <c r="G12320" s="30">
        <v>0</v>
      </c>
      <c r="H12320">
        <v>1</v>
      </c>
      <c r="I12320">
        <v>1</v>
      </c>
      <c r="J12320" t="s">
        <v>19</v>
      </c>
      <c r="K12320">
        <v>1</v>
      </c>
      <c r="L12320" t="s">
        <v>19</v>
      </c>
      <c r="M12320" t="s">
        <v>19</v>
      </c>
      <c r="N12320" t="s">
        <v>19</v>
      </c>
      <c r="O12320">
        <v>0</v>
      </c>
    </row>
    <row r="12321" spans="1:15" x14ac:dyDescent="0.25">
      <c r="A12321">
        <v>35333</v>
      </c>
      <c r="B12321">
        <v>1952</v>
      </c>
      <c r="C12321" t="s">
        <v>16862</v>
      </c>
      <c r="E12321" s="30">
        <v>0</v>
      </c>
      <c r="F12321">
        <v>0.01</v>
      </c>
      <c r="G12321" s="30">
        <v>0</v>
      </c>
      <c r="H12321">
        <v>1</v>
      </c>
      <c r="I12321">
        <v>8</v>
      </c>
      <c r="J12321" t="s">
        <v>19</v>
      </c>
      <c r="K12321">
        <v>1</v>
      </c>
      <c r="L12321" t="s">
        <v>19</v>
      </c>
      <c r="M12321" t="s">
        <v>19</v>
      </c>
      <c r="N12321" t="s">
        <v>19</v>
      </c>
      <c r="O12321">
        <v>0</v>
      </c>
    </row>
    <row r="12322" spans="1:15" x14ac:dyDescent="0.25">
      <c r="A12322">
        <v>35334</v>
      </c>
      <c r="B12322">
        <v>1953</v>
      </c>
      <c r="C12322" t="s">
        <v>16863</v>
      </c>
      <c r="E12322" s="30">
        <v>0</v>
      </c>
      <c r="F12322">
        <v>0.01</v>
      </c>
      <c r="G12322" s="30">
        <v>0</v>
      </c>
      <c r="H12322">
        <v>1</v>
      </c>
      <c r="I12322">
        <v>8</v>
      </c>
      <c r="J12322" t="s">
        <v>19</v>
      </c>
      <c r="K12322">
        <v>1</v>
      </c>
      <c r="L12322" t="s">
        <v>19</v>
      </c>
      <c r="M12322" t="s">
        <v>19</v>
      </c>
      <c r="N12322" t="s">
        <v>19</v>
      </c>
      <c r="O12322">
        <v>0</v>
      </c>
    </row>
    <row r="12323" spans="1:15" x14ac:dyDescent="0.25">
      <c r="A12323">
        <v>35335</v>
      </c>
      <c r="B12323">
        <v>1954</v>
      </c>
      <c r="C12323" t="s">
        <v>16864</v>
      </c>
      <c r="E12323" s="30">
        <v>0</v>
      </c>
      <c r="F12323">
        <v>0.01</v>
      </c>
      <c r="G12323" s="30">
        <v>0</v>
      </c>
      <c r="H12323">
        <v>1</v>
      </c>
      <c r="I12323">
        <v>8</v>
      </c>
      <c r="J12323" t="s">
        <v>19</v>
      </c>
      <c r="K12323">
        <v>1</v>
      </c>
      <c r="L12323" t="s">
        <v>19</v>
      </c>
      <c r="M12323" t="s">
        <v>19</v>
      </c>
      <c r="N12323" t="s">
        <v>19</v>
      </c>
      <c r="O12323">
        <v>0</v>
      </c>
    </row>
    <row r="12324" spans="1:15" x14ac:dyDescent="0.25">
      <c r="A12324">
        <v>35336</v>
      </c>
      <c r="B12324">
        <v>1955</v>
      </c>
      <c r="C12324" t="s">
        <v>16865</v>
      </c>
      <c r="E12324" s="30">
        <v>0</v>
      </c>
      <c r="F12324">
        <v>0.01</v>
      </c>
      <c r="G12324" s="30">
        <v>0</v>
      </c>
      <c r="H12324">
        <v>1</v>
      </c>
      <c r="I12324">
        <v>8</v>
      </c>
      <c r="J12324" t="s">
        <v>19</v>
      </c>
      <c r="K12324">
        <v>1</v>
      </c>
      <c r="L12324" t="s">
        <v>19</v>
      </c>
      <c r="M12324" t="s">
        <v>19</v>
      </c>
      <c r="N12324" t="s">
        <v>19</v>
      </c>
      <c r="O12324">
        <v>0</v>
      </c>
    </row>
    <row r="12325" spans="1:15" x14ac:dyDescent="0.25">
      <c r="A12325">
        <v>35337</v>
      </c>
      <c r="B12325">
        <v>1952</v>
      </c>
      <c r="C12325" t="s">
        <v>16866</v>
      </c>
      <c r="E12325" s="30">
        <v>0</v>
      </c>
      <c r="F12325">
        <v>0.01</v>
      </c>
      <c r="G12325" s="30">
        <v>0</v>
      </c>
      <c r="H12325">
        <v>1</v>
      </c>
      <c r="I12325">
        <v>8</v>
      </c>
      <c r="J12325" t="s">
        <v>19</v>
      </c>
      <c r="K12325">
        <v>1</v>
      </c>
      <c r="L12325" t="s">
        <v>19</v>
      </c>
      <c r="M12325" t="s">
        <v>19</v>
      </c>
      <c r="N12325" t="s">
        <v>19</v>
      </c>
      <c r="O12325">
        <v>0</v>
      </c>
    </row>
    <row r="12326" spans="1:15" x14ac:dyDescent="0.25">
      <c r="A12326">
        <v>35338</v>
      </c>
      <c r="B12326">
        <v>1953</v>
      </c>
      <c r="C12326" t="s">
        <v>16867</v>
      </c>
      <c r="E12326" s="30">
        <v>0</v>
      </c>
      <c r="F12326">
        <v>0.01</v>
      </c>
      <c r="G12326" s="30">
        <v>0</v>
      </c>
      <c r="H12326">
        <v>1</v>
      </c>
      <c r="I12326">
        <v>8</v>
      </c>
      <c r="J12326" t="s">
        <v>19</v>
      </c>
      <c r="K12326">
        <v>1</v>
      </c>
      <c r="L12326" t="s">
        <v>19</v>
      </c>
      <c r="M12326" t="s">
        <v>19</v>
      </c>
      <c r="N12326" t="s">
        <v>19</v>
      </c>
      <c r="O12326">
        <v>0</v>
      </c>
    </row>
    <row r="12327" spans="1:15" x14ac:dyDescent="0.25">
      <c r="A12327">
        <v>35339</v>
      </c>
      <c r="B12327">
        <v>1954</v>
      </c>
      <c r="C12327" t="s">
        <v>16868</v>
      </c>
      <c r="E12327" s="30">
        <v>0</v>
      </c>
      <c r="F12327">
        <v>0.01</v>
      </c>
      <c r="G12327" s="30">
        <v>0</v>
      </c>
      <c r="H12327">
        <v>1</v>
      </c>
      <c r="I12327">
        <v>8</v>
      </c>
      <c r="J12327" t="s">
        <v>19</v>
      </c>
      <c r="K12327">
        <v>1</v>
      </c>
      <c r="L12327" t="s">
        <v>19</v>
      </c>
      <c r="M12327" t="s">
        <v>19</v>
      </c>
      <c r="N12327" t="s">
        <v>19</v>
      </c>
      <c r="O12327">
        <v>0</v>
      </c>
    </row>
    <row r="12328" spans="1:15" x14ac:dyDescent="0.25">
      <c r="A12328">
        <v>35340</v>
      </c>
      <c r="B12328">
        <v>1955</v>
      </c>
      <c r="C12328" t="s">
        <v>16869</v>
      </c>
      <c r="E12328" s="30">
        <v>0</v>
      </c>
      <c r="F12328">
        <v>0.01</v>
      </c>
      <c r="G12328" s="30">
        <v>0</v>
      </c>
      <c r="H12328">
        <v>1</v>
      </c>
      <c r="I12328">
        <v>8</v>
      </c>
      <c r="J12328" t="s">
        <v>19</v>
      </c>
      <c r="K12328">
        <v>1</v>
      </c>
      <c r="L12328" t="s">
        <v>19</v>
      </c>
      <c r="M12328" t="s">
        <v>19</v>
      </c>
      <c r="N12328" t="s">
        <v>19</v>
      </c>
      <c r="O12328">
        <v>0</v>
      </c>
    </row>
    <row r="12329" spans="1:15" x14ac:dyDescent="0.25">
      <c r="A12329">
        <v>35341</v>
      </c>
      <c r="B12329">
        <v>1952</v>
      </c>
      <c r="C12329" t="s">
        <v>16870</v>
      </c>
      <c r="E12329" s="30">
        <v>0</v>
      </c>
      <c r="F12329">
        <v>0.01</v>
      </c>
      <c r="G12329" s="30">
        <v>0</v>
      </c>
      <c r="H12329">
        <v>1</v>
      </c>
      <c r="I12329">
        <v>8</v>
      </c>
      <c r="J12329" t="s">
        <v>19</v>
      </c>
      <c r="K12329">
        <v>1</v>
      </c>
      <c r="L12329" t="s">
        <v>19</v>
      </c>
      <c r="M12329" t="s">
        <v>19</v>
      </c>
      <c r="N12329" t="s">
        <v>19</v>
      </c>
      <c r="O12329">
        <v>0</v>
      </c>
    </row>
    <row r="12330" spans="1:15" x14ac:dyDescent="0.25">
      <c r="A12330">
        <v>35342</v>
      </c>
      <c r="B12330">
        <v>1953</v>
      </c>
      <c r="C12330" t="s">
        <v>16871</v>
      </c>
      <c r="E12330" s="30">
        <v>0</v>
      </c>
      <c r="F12330">
        <v>0.01</v>
      </c>
      <c r="G12330" s="30">
        <v>0</v>
      </c>
      <c r="H12330">
        <v>1</v>
      </c>
      <c r="I12330">
        <v>8</v>
      </c>
      <c r="J12330" t="s">
        <v>19</v>
      </c>
      <c r="K12330">
        <v>1</v>
      </c>
      <c r="L12330" t="s">
        <v>19</v>
      </c>
      <c r="M12330" t="s">
        <v>19</v>
      </c>
      <c r="N12330" t="s">
        <v>19</v>
      </c>
      <c r="O12330">
        <v>0</v>
      </c>
    </row>
    <row r="12331" spans="1:15" x14ac:dyDescent="0.25">
      <c r="A12331">
        <v>35343</v>
      </c>
      <c r="B12331">
        <v>1954</v>
      </c>
      <c r="C12331" t="s">
        <v>16872</v>
      </c>
      <c r="E12331" s="30">
        <v>0</v>
      </c>
      <c r="F12331">
        <v>0.01</v>
      </c>
      <c r="G12331" s="30">
        <v>0</v>
      </c>
      <c r="H12331">
        <v>1</v>
      </c>
      <c r="I12331">
        <v>8</v>
      </c>
      <c r="J12331" t="s">
        <v>19</v>
      </c>
      <c r="K12331">
        <v>1</v>
      </c>
      <c r="L12331" t="s">
        <v>19</v>
      </c>
      <c r="M12331" t="s">
        <v>19</v>
      </c>
      <c r="N12331" t="s">
        <v>19</v>
      </c>
      <c r="O12331">
        <v>0</v>
      </c>
    </row>
    <row r="12332" spans="1:15" x14ac:dyDescent="0.25">
      <c r="A12332">
        <v>35344</v>
      </c>
      <c r="B12332">
        <v>1955</v>
      </c>
      <c r="C12332" t="s">
        <v>16873</v>
      </c>
      <c r="E12332" s="30">
        <v>0</v>
      </c>
      <c r="F12332">
        <v>0.01</v>
      </c>
      <c r="G12332" s="30">
        <v>0</v>
      </c>
      <c r="H12332">
        <v>1</v>
      </c>
      <c r="I12332">
        <v>8</v>
      </c>
      <c r="J12332" t="s">
        <v>19</v>
      </c>
      <c r="K12332">
        <v>1</v>
      </c>
      <c r="L12332" t="s">
        <v>19</v>
      </c>
      <c r="M12332" t="s">
        <v>19</v>
      </c>
      <c r="N12332" t="s">
        <v>19</v>
      </c>
      <c r="O12332">
        <v>0</v>
      </c>
    </row>
    <row r="12333" spans="1:15" x14ac:dyDescent="0.25">
      <c r="A12333">
        <v>35345</v>
      </c>
      <c r="B12333">
        <v>1952</v>
      </c>
      <c r="C12333" t="s">
        <v>16874</v>
      </c>
      <c r="E12333" s="30">
        <v>0</v>
      </c>
      <c r="F12333">
        <v>0.01</v>
      </c>
      <c r="G12333" s="30">
        <v>0</v>
      </c>
      <c r="H12333">
        <v>1</v>
      </c>
      <c r="I12333">
        <v>8</v>
      </c>
      <c r="J12333" t="s">
        <v>19</v>
      </c>
      <c r="K12333">
        <v>1</v>
      </c>
      <c r="L12333" t="s">
        <v>19</v>
      </c>
      <c r="M12333" t="s">
        <v>19</v>
      </c>
      <c r="N12333" t="s">
        <v>19</v>
      </c>
      <c r="O12333">
        <v>0</v>
      </c>
    </row>
    <row r="12334" spans="1:15" x14ac:dyDescent="0.25">
      <c r="A12334">
        <v>35346</v>
      </c>
      <c r="B12334">
        <v>1953</v>
      </c>
      <c r="C12334" t="s">
        <v>16875</v>
      </c>
      <c r="E12334" s="30">
        <v>0</v>
      </c>
      <c r="F12334">
        <v>0.01</v>
      </c>
      <c r="G12334" s="30">
        <v>0</v>
      </c>
      <c r="H12334">
        <v>1</v>
      </c>
      <c r="I12334">
        <v>8</v>
      </c>
      <c r="J12334" t="s">
        <v>19</v>
      </c>
      <c r="K12334">
        <v>1</v>
      </c>
      <c r="L12334" t="s">
        <v>19</v>
      </c>
      <c r="M12334" t="s">
        <v>19</v>
      </c>
      <c r="N12334" t="s">
        <v>19</v>
      </c>
      <c r="O12334">
        <v>0</v>
      </c>
    </row>
    <row r="12335" spans="1:15" x14ac:dyDescent="0.25">
      <c r="A12335">
        <v>35347</v>
      </c>
      <c r="B12335">
        <v>1954</v>
      </c>
      <c r="C12335" t="s">
        <v>16876</v>
      </c>
      <c r="E12335" s="30">
        <v>0</v>
      </c>
      <c r="F12335">
        <v>0.01</v>
      </c>
      <c r="G12335" s="30">
        <v>0</v>
      </c>
      <c r="H12335">
        <v>1</v>
      </c>
      <c r="I12335">
        <v>8</v>
      </c>
      <c r="J12335" t="s">
        <v>19</v>
      </c>
      <c r="K12335">
        <v>1</v>
      </c>
      <c r="L12335" t="s">
        <v>19</v>
      </c>
      <c r="M12335" t="s">
        <v>19</v>
      </c>
      <c r="N12335" t="s">
        <v>19</v>
      </c>
      <c r="O12335">
        <v>0</v>
      </c>
    </row>
    <row r="12336" spans="1:15" x14ac:dyDescent="0.25">
      <c r="A12336">
        <v>35348</v>
      </c>
      <c r="B12336">
        <v>1955</v>
      </c>
      <c r="C12336" t="s">
        <v>16877</v>
      </c>
      <c r="E12336" s="30">
        <v>0</v>
      </c>
      <c r="F12336">
        <v>0.01</v>
      </c>
      <c r="G12336" s="30">
        <v>0</v>
      </c>
      <c r="H12336">
        <v>1</v>
      </c>
      <c r="I12336">
        <v>8</v>
      </c>
      <c r="J12336" t="s">
        <v>19</v>
      </c>
      <c r="K12336">
        <v>1</v>
      </c>
      <c r="L12336" t="s">
        <v>19</v>
      </c>
      <c r="M12336" t="s">
        <v>19</v>
      </c>
      <c r="N12336" t="s">
        <v>19</v>
      </c>
      <c r="O12336">
        <v>0</v>
      </c>
    </row>
    <row r="12337" spans="1:15" x14ac:dyDescent="0.25">
      <c r="A12337">
        <v>35349</v>
      </c>
      <c r="B12337">
        <v>1952</v>
      </c>
      <c r="C12337" t="s">
        <v>16878</v>
      </c>
      <c r="E12337" s="30">
        <v>0</v>
      </c>
      <c r="F12337">
        <v>0.01</v>
      </c>
      <c r="G12337" s="30">
        <v>0</v>
      </c>
      <c r="H12337">
        <v>1</v>
      </c>
      <c r="I12337">
        <v>1</v>
      </c>
      <c r="J12337" t="s">
        <v>19</v>
      </c>
      <c r="K12337">
        <v>1</v>
      </c>
      <c r="L12337" t="s">
        <v>19</v>
      </c>
      <c r="M12337" t="s">
        <v>19</v>
      </c>
      <c r="N12337" t="s">
        <v>19</v>
      </c>
      <c r="O12337">
        <v>0</v>
      </c>
    </row>
    <row r="12338" spans="1:15" x14ac:dyDescent="0.25">
      <c r="A12338">
        <v>35350</v>
      </c>
      <c r="B12338">
        <v>1953</v>
      </c>
      <c r="C12338" t="s">
        <v>16879</v>
      </c>
      <c r="E12338" s="30">
        <v>0</v>
      </c>
      <c r="F12338">
        <v>0.01</v>
      </c>
      <c r="G12338" s="30">
        <v>0</v>
      </c>
      <c r="H12338">
        <v>1</v>
      </c>
      <c r="I12338">
        <v>1</v>
      </c>
      <c r="J12338" t="s">
        <v>19</v>
      </c>
      <c r="K12338">
        <v>1</v>
      </c>
      <c r="L12338" t="s">
        <v>19</v>
      </c>
      <c r="M12338" t="s">
        <v>19</v>
      </c>
      <c r="N12338" t="s">
        <v>19</v>
      </c>
      <c r="O12338">
        <v>0</v>
      </c>
    </row>
    <row r="12339" spans="1:15" x14ac:dyDescent="0.25">
      <c r="A12339">
        <v>35351</v>
      </c>
      <c r="B12339">
        <v>1954</v>
      </c>
      <c r="C12339" t="s">
        <v>16880</v>
      </c>
      <c r="E12339" s="30">
        <v>0</v>
      </c>
      <c r="F12339">
        <v>0.01</v>
      </c>
      <c r="G12339" s="30">
        <v>0</v>
      </c>
      <c r="H12339">
        <v>1</v>
      </c>
      <c r="I12339">
        <v>1</v>
      </c>
      <c r="J12339" t="s">
        <v>19</v>
      </c>
      <c r="K12339">
        <v>1</v>
      </c>
      <c r="L12339" t="s">
        <v>19</v>
      </c>
      <c r="M12339" t="s">
        <v>19</v>
      </c>
      <c r="N12339" t="s">
        <v>19</v>
      </c>
      <c r="O12339">
        <v>0</v>
      </c>
    </row>
    <row r="12340" spans="1:15" x14ac:dyDescent="0.25">
      <c r="A12340">
        <v>35352</v>
      </c>
      <c r="B12340">
        <v>1955</v>
      </c>
      <c r="C12340" t="s">
        <v>16881</v>
      </c>
      <c r="E12340" s="30">
        <v>0</v>
      </c>
      <c r="F12340">
        <v>0.01</v>
      </c>
      <c r="G12340" s="30">
        <v>0</v>
      </c>
      <c r="H12340">
        <v>1</v>
      </c>
      <c r="I12340">
        <v>1</v>
      </c>
      <c r="J12340" t="s">
        <v>19</v>
      </c>
      <c r="K12340">
        <v>1</v>
      </c>
      <c r="L12340" t="s">
        <v>19</v>
      </c>
      <c r="M12340" t="s">
        <v>19</v>
      </c>
      <c r="N12340" t="s">
        <v>19</v>
      </c>
      <c r="O12340">
        <v>0</v>
      </c>
    </row>
    <row r="12341" spans="1:15" x14ac:dyDescent="0.25">
      <c r="A12341">
        <v>35353</v>
      </c>
      <c r="B12341">
        <v>1952</v>
      </c>
      <c r="C12341" t="s">
        <v>16882</v>
      </c>
      <c r="E12341" s="30">
        <v>0</v>
      </c>
      <c r="F12341">
        <v>0.01</v>
      </c>
      <c r="G12341" s="30">
        <v>0</v>
      </c>
      <c r="H12341">
        <v>1</v>
      </c>
      <c r="I12341">
        <v>2</v>
      </c>
      <c r="J12341" t="s">
        <v>19</v>
      </c>
      <c r="K12341">
        <v>1</v>
      </c>
      <c r="L12341" t="s">
        <v>19</v>
      </c>
      <c r="M12341" t="s">
        <v>19</v>
      </c>
      <c r="N12341" t="s">
        <v>19</v>
      </c>
      <c r="O12341">
        <v>0</v>
      </c>
    </row>
    <row r="12342" spans="1:15" x14ac:dyDescent="0.25">
      <c r="A12342">
        <v>35354</v>
      </c>
      <c r="B12342">
        <v>1953</v>
      </c>
      <c r="C12342" t="s">
        <v>16883</v>
      </c>
      <c r="E12342" s="30">
        <v>0</v>
      </c>
      <c r="F12342">
        <v>0.01</v>
      </c>
      <c r="G12342" s="30">
        <v>0</v>
      </c>
      <c r="H12342">
        <v>1</v>
      </c>
      <c r="I12342">
        <v>2</v>
      </c>
      <c r="J12342" t="s">
        <v>19</v>
      </c>
      <c r="K12342">
        <v>1</v>
      </c>
      <c r="L12342" t="s">
        <v>19</v>
      </c>
      <c r="M12342" t="s">
        <v>19</v>
      </c>
      <c r="N12342" t="s">
        <v>19</v>
      </c>
      <c r="O12342">
        <v>0</v>
      </c>
    </row>
    <row r="12343" spans="1:15" x14ac:dyDescent="0.25">
      <c r="A12343">
        <v>35355</v>
      </c>
      <c r="B12343">
        <v>1954</v>
      </c>
      <c r="C12343" t="s">
        <v>16884</v>
      </c>
      <c r="E12343" s="30">
        <v>0</v>
      </c>
      <c r="F12343">
        <v>0.01</v>
      </c>
      <c r="G12343" s="30">
        <v>0</v>
      </c>
      <c r="H12343">
        <v>1</v>
      </c>
      <c r="I12343">
        <v>2</v>
      </c>
      <c r="J12343" t="s">
        <v>19</v>
      </c>
      <c r="K12343">
        <v>1</v>
      </c>
      <c r="L12343" t="s">
        <v>19</v>
      </c>
      <c r="M12343" t="s">
        <v>19</v>
      </c>
      <c r="N12343" t="s">
        <v>19</v>
      </c>
      <c r="O12343">
        <v>0</v>
      </c>
    </row>
    <row r="12344" spans="1:15" x14ac:dyDescent="0.25">
      <c r="A12344">
        <v>35356</v>
      </c>
      <c r="B12344">
        <v>1955</v>
      </c>
      <c r="C12344" t="s">
        <v>16885</v>
      </c>
      <c r="E12344" s="30">
        <v>0</v>
      </c>
      <c r="F12344">
        <v>0.01</v>
      </c>
      <c r="G12344" s="30">
        <v>0</v>
      </c>
      <c r="H12344">
        <v>1</v>
      </c>
      <c r="I12344">
        <v>2</v>
      </c>
      <c r="J12344" t="s">
        <v>19</v>
      </c>
      <c r="K12344">
        <v>1</v>
      </c>
      <c r="L12344" t="s">
        <v>19</v>
      </c>
      <c r="M12344" t="s">
        <v>19</v>
      </c>
      <c r="N12344" t="s">
        <v>19</v>
      </c>
      <c r="O12344">
        <v>0</v>
      </c>
    </row>
    <row r="12345" spans="1:15" x14ac:dyDescent="0.25">
      <c r="A12345">
        <v>35357</v>
      </c>
      <c r="B12345">
        <v>1952</v>
      </c>
      <c r="C12345" t="s">
        <v>16886</v>
      </c>
      <c r="E12345" s="30">
        <v>0</v>
      </c>
      <c r="F12345">
        <v>0.01</v>
      </c>
      <c r="G12345" s="30">
        <v>0</v>
      </c>
      <c r="H12345">
        <v>1</v>
      </c>
      <c r="I12345">
        <v>8</v>
      </c>
      <c r="J12345" t="s">
        <v>19</v>
      </c>
      <c r="K12345">
        <v>1</v>
      </c>
      <c r="L12345" t="s">
        <v>19</v>
      </c>
      <c r="M12345" t="s">
        <v>19</v>
      </c>
      <c r="N12345" t="s">
        <v>19</v>
      </c>
      <c r="O12345">
        <v>0</v>
      </c>
    </row>
    <row r="12346" spans="1:15" x14ac:dyDescent="0.25">
      <c r="A12346">
        <v>35358</v>
      </c>
      <c r="B12346">
        <v>1953</v>
      </c>
      <c r="C12346" t="s">
        <v>16887</v>
      </c>
      <c r="E12346" s="30">
        <v>0</v>
      </c>
      <c r="F12346">
        <v>0.01</v>
      </c>
      <c r="G12346" s="30">
        <v>0</v>
      </c>
      <c r="H12346">
        <v>1</v>
      </c>
      <c r="I12346">
        <v>8</v>
      </c>
      <c r="J12346" t="s">
        <v>19</v>
      </c>
      <c r="K12346">
        <v>1</v>
      </c>
      <c r="L12346" t="s">
        <v>19</v>
      </c>
      <c r="M12346" t="s">
        <v>19</v>
      </c>
      <c r="N12346" t="s">
        <v>19</v>
      </c>
      <c r="O12346">
        <v>0</v>
      </c>
    </row>
    <row r="12347" spans="1:15" x14ac:dyDescent="0.25">
      <c r="A12347">
        <v>35359</v>
      </c>
      <c r="B12347">
        <v>1954</v>
      </c>
      <c r="C12347" t="s">
        <v>16888</v>
      </c>
      <c r="E12347" s="30">
        <v>0</v>
      </c>
      <c r="F12347">
        <v>0.01</v>
      </c>
      <c r="G12347" s="30">
        <v>0</v>
      </c>
      <c r="H12347">
        <v>1</v>
      </c>
      <c r="I12347">
        <v>8</v>
      </c>
      <c r="J12347" t="s">
        <v>19</v>
      </c>
      <c r="K12347">
        <v>1</v>
      </c>
      <c r="L12347" t="s">
        <v>19</v>
      </c>
      <c r="M12347" t="s">
        <v>19</v>
      </c>
      <c r="N12347" t="s">
        <v>19</v>
      </c>
      <c r="O12347">
        <v>0</v>
      </c>
    </row>
    <row r="12348" spans="1:15" x14ac:dyDescent="0.25">
      <c r="A12348">
        <v>35360</v>
      </c>
      <c r="B12348">
        <v>1955</v>
      </c>
      <c r="C12348" t="s">
        <v>16889</v>
      </c>
      <c r="E12348" s="30">
        <v>0</v>
      </c>
      <c r="F12348">
        <v>0.01</v>
      </c>
      <c r="G12348" s="30">
        <v>0</v>
      </c>
      <c r="H12348">
        <v>1</v>
      </c>
      <c r="I12348">
        <v>8</v>
      </c>
      <c r="J12348" t="s">
        <v>19</v>
      </c>
      <c r="K12348">
        <v>1</v>
      </c>
      <c r="L12348" t="s">
        <v>19</v>
      </c>
      <c r="M12348" t="s">
        <v>19</v>
      </c>
      <c r="N12348" t="s">
        <v>19</v>
      </c>
      <c r="O12348">
        <v>0</v>
      </c>
    </row>
    <row r="12349" spans="1:15" x14ac:dyDescent="0.25">
      <c r="A12349">
        <v>35361</v>
      </c>
      <c r="B12349">
        <v>1952</v>
      </c>
      <c r="C12349" t="s">
        <v>16890</v>
      </c>
      <c r="E12349" s="30">
        <v>0</v>
      </c>
      <c r="F12349">
        <v>0.01</v>
      </c>
      <c r="G12349" s="30">
        <v>0</v>
      </c>
      <c r="H12349">
        <v>1</v>
      </c>
      <c r="I12349">
        <v>2</v>
      </c>
      <c r="J12349" t="s">
        <v>19</v>
      </c>
      <c r="K12349">
        <v>1</v>
      </c>
      <c r="L12349" t="s">
        <v>19</v>
      </c>
      <c r="M12349" t="s">
        <v>19</v>
      </c>
      <c r="N12349" t="s">
        <v>19</v>
      </c>
      <c r="O12349">
        <v>0</v>
      </c>
    </row>
    <row r="12350" spans="1:15" x14ac:dyDescent="0.25">
      <c r="A12350">
        <v>35362</v>
      </c>
      <c r="B12350">
        <v>1953</v>
      </c>
      <c r="C12350" t="s">
        <v>16891</v>
      </c>
      <c r="E12350" s="30">
        <v>0</v>
      </c>
      <c r="F12350">
        <v>0.01</v>
      </c>
      <c r="G12350" s="30">
        <v>0</v>
      </c>
      <c r="H12350">
        <v>1</v>
      </c>
      <c r="I12350">
        <v>2</v>
      </c>
      <c r="J12350" t="s">
        <v>19</v>
      </c>
      <c r="K12350">
        <v>1</v>
      </c>
      <c r="L12350" t="s">
        <v>19</v>
      </c>
      <c r="M12350" t="s">
        <v>19</v>
      </c>
      <c r="N12350" t="s">
        <v>19</v>
      </c>
      <c r="O12350">
        <v>0</v>
      </c>
    </row>
    <row r="12351" spans="1:15" x14ac:dyDescent="0.25">
      <c r="A12351">
        <v>35363</v>
      </c>
      <c r="B12351">
        <v>1954</v>
      </c>
      <c r="C12351" t="s">
        <v>16892</v>
      </c>
      <c r="E12351" s="30">
        <v>0</v>
      </c>
      <c r="F12351">
        <v>0.01</v>
      </c>
      <c r="G12351" s="30">
        <v>0</v>
      </c>
      <c r="H12351">
        <v>1</v>
      </c>
      <c r="I12351">
        <v>2</v>
      </c>
      <c r="J12351" t="s">
        <v>19</v>
      </c>
      <c r="K12351">
        <v>1</v>
      </c>
      <c r="L12351" t="s">
        <v>19</v>
      </c>
      <c r="M12351" t="s">
        <v>19</v>
      </c>
      <c r="N12351" t="s">
        <v>19</v>
      </c>
      <c r="O12351">
        <v>0</v>
      </c>
    </row>
    <row r="12352" spans="1:15" x14ac:dyDescent="0.25">
      <c r="A12352">
        <v>35364</v>
      </c>
      <c r="B12352">
        <v>1955</v>
      </c>
      <c r="C12352" t="s">
        <v>16893</v>
      </c>
      <c r="E12352" s="30">
        <v>0</v>
      </c>
      <c r="F12352">
        <v>0.01</v>
      </c>
      <c r="G12352" s="30">
        <v>0</v>
      </c>
      <c r="H12352">
        <v>1</v>
      </c>
      <c r="I12352">
        <v>2</v>
      </c>
      <c r="J12352" t="s">
        <v>19</v>
      </c>
      <c r="K12352">
        <v>1</v>
      </c>
      <c r="L12352" t="s">
        <v>19</v>
      </c>
      <c r="M12352" t="s">
        <v>19</v>
      </c>
      <c r="N12352" t="s">
        <v>19</v>
      </c>
      <c r="O12352">
        <v>0</v>
      </c>
    </row>
    <row r="12353" spans="1:15" x14ac:dyDescent="0.25">
      <c r="A12353">
        <v>35365</v>
      </c>
      <c r="B12353">
        <v>1952</v>
      </c>
      <c r="C12353" t="s">
        <v>16894</v>
      </c>
      <c r="E12353" s="30">
        <v>0</v>
      </c>
      <c r="F12353">
        <v>0.01</v>
      </c>
      <c r="G12353" s="30">
        <v>0</v>
      </c>
      <c r="H12353">
        <v>1</v>
      </c>
      <c r="I12353">
        <v>8</v>
      </c>
      <c r="J12353" t="s">
        <v>19</v>
      </c>
      <c r="K12353">
        <v>1</v>
      </c>
      <c r="L12353" t="s">
        <v>19</v>
      </c>
      <c r="M12353" t="s">
        <v>19</v>
      </c>
      <c r="N12353" t="s">
        <v>19</v>
      </c>
      <c r="O12353">
        <v>0</v>
      </c>
    </row>
    <row r="12354" spans="1:15" x14ac:dyDescent="0.25">
      <c r="A12354">
        <v>35366</v>
      </c>
      <c r="B12354">
        <v>1953</v>
      </c>
      <c r="C12354" t="s">
        <v>16895</v>
      </c>
      <c r="E12354" s="30">
        <v>0</v>
      </c>
      <c r="F12354">
        <v>0.01</v>
      </c>
      <c r="G12354" s="30">
        <v>0</v>
      </c>
      <c r="H12354">
        <v>1</v>
      </c>
      <c r="I12354">
        <v>8</v>
      </c>
      <c r="J12354" t="s">
        <v>19</v>
      </c>
      <c r="K12354">
        <v>1</v>
      </c>
      <c r="L12354" t="s">
        <v>19</v>
      </c>
      <c r="M12354" t="s">
        <v>19</v>
      </c>
      <c r="N12354" t="s">
        <v>19</v>
      </c>
      <c r="O12354">
        <v>0</v>
      </c>
    </row>
    <row r="12355" spans="1:15" x14ac:dyDescent="0.25">
      <c r="A12355">
        <v>35367</v>
      </c>
      <c r="B12355">
        <v>1954</v>
      </c>
      <c r="C12355" t="s">
        <v>16896</v>
      </c>
      <c r="E12355" s="30">
        <v>0</v>
      </c>
      <c r="F12355">
        <v>0.01</v>
      </c>
      <c r="G12355" s="30">
        <v>0</v>
      </c>
      <c r="H12355">
        <v>1</v>
      </c>
      <c r="I12355">
        <v>8</v>
      </c>
      <c r="J12355" t="s">
        <v>19</v>
      </c>
      <c r="K12355">
        <v>1</v>
      </c>
      <c r="L12355" t="s">
        <v>19</v>
      </c>
      <c r="M12355" t="s">
        <v>19</v>
      </c>
      <c r="N12355" t="s">
        <v>19</v>
      </c>
      <c r="O12355">
        <v>0</v>
      </c>
    </row>
    <row r="12356" spans="1:15" x14ac:dyDescent="0.25">
      <c r="A12356">
        <v>35368</v>
      </c>
      <c r="B12356">
        <v>1955</v>
      </c>
      <c r="C12356" t="s">
        <v>16897</v>
      </c>
      <c r="E12356" s="30">
        <v>0</v>
      </c>
      <c r="F12356">
        <v>0.01</v>
      </c>
      <c r="G12356" s="30">
        <v>0</v>
      </c>
      <c r="H12356">
        <v>1</v>
      </c>
      <c r="I12356">
        <v>8</v>
      </c>
      <c r="J12356" t="s">
        <v>19</v>
      </c>
      <c r="K12356">
        <v>1</v>
      </c>
      <c r="L12356" t="s">
        <v>19</v>
      </c>
      <c r="M12356" t="s">
        <v>19</v>
      </c>
      <c r="N12356" t="s">
        <v>19</v>
      </c>
      <c r="O12356">
        <v>0</v>
      </c>
    </row>
    <row r="12357" spans="1:15" x14ac:dyDescent="0.25">
      <c r="A12357">
        <v>35369</v>
      </c>
      <c r="B12357">
        <v>1952</v>
      </c>
      <c r="C12357" t="s">
        <v>16898</v>
      </c>
      <c r="E12357" s="30">
        <v>0</v>
      </c>
      <c r="F12357">
        <v>0.01</v>
      </c>
      <c r="G12357" s="30">
        <v>0</v>
      </c>
      <c r="H12357">
        <v>1</v>
      </c>
      <c r="I12357">
        <v>8</v>
      </c>
      <c r="J12357" t="s">
        <v>19</v>
      </c>
      <c r="K12357">
        <v>1</v>
      </c>
      <c r="L12357" t="s">
        <v>19</v>
      </c>
      <c r="M12357" t="s">
        <v>19</v>
      </c>
      <c r="N12357" t="s">
        <v>19</v>
      </c>
      <c r="O12357">
        <v>0</v>
      </c>
    </row>
    <row r="12358" spans="1:15" x14ac:dyDescent="0.25">
      <c r="A12358">
        <v>35370</v>
      </c>
      <c r="B12358">
        <v>1953</v>
      </c>
      <c r="C12358" t="s">
        <v>16899</v>
      </c>
      <c r="E12358" s="30">
        <v>0</v>
      </c>
      <c r="F12358">
        <v>0.01</v>
      </c>
      <c r="G12358" s="30">
        <v>0</v>
      </c>
      <c r="H12358">
        <v>1</v>
      </c>
      <c r="I12358">
        <v>8</v>
      </c>
      <c r="J12358" t="s">
        <v>19</v>
      </c>
      <c r="K12358">
        <v>1</v>
      </c>
      <c r="L12358" t="s">
        <v>19</v>
      </c>
      <c r="M12358" t="s">
        <v>19</v>
      </c>
      <c r="N12358" t="s">
        <v>19</v>
      </c>
      <c r="O12358">
        <v>0</v>
      </c>
    </row>
    <row r="12359" spans="1:15" x14ac:dyDescent="0.25">
      <c r="A12359">
        <v>35371</v>
      </c>
      <c r="B12359">
        <v>1954</v>
      </c>
      <c r="C12359" t="s">
        <v>16900</v>
      </c>
      <c r="E12359" s="30">
        <v>0</v>
      </c>
      <c r="F12359">
        <v>0.01</v>
      </c>
      <c r="G12359" s="30">
        <v>0</v>
      </c>
      <c r="H12359">
        <v>1</v>
      </c>
      <c r="I12359">
        <v>8</v>
      </c>
      <c r="J12359" t="s">
        <v>19</v>
      </c>
      <c r="K12359">
        <v>1</v>
      </c>
      <c r="L12359" t="s">
        <v>19</v>
      </c>
      <c r="M12359" t="s">
        <v>19</v>
      </c>
      <c r="N12359" t="s">
        <v>19</v>
      </c>
      <c r="O12359">
        <v>0</v>
      </c>
    </row>
    <row r="12360" spans="1:15" x14ac:dyDescent="0.25">
      <c r="A12360">
        <v>35372</v>
      </c>
      <c r="B12360">
        <v>1955</v>
      </c>
      <c r="C12360" t="s">
        <v>16901</v>
      </c>
      <c r="E12360" s="30">
        <v>0</v>
      </c>
      <c r="F12360">
        <v>0.01</v>
      </c>
      <c r="G12360" s="30">
        <v>0</v>
      </c>
      <c r="H12360">
        <v>1</v>
      </c>
      <c r="I12360">
        <v>8</v>
      </c>
      <c r="J12360" t="s">
        <v>19</v>
      </c>
      <c r="K12360">
        <v>1</v>
      </c>
      <c r="L12360" t="s">
        <v>19</v>
      </c>
      <c r="M12360" t="s">
        <v>19</v>
      </c>
      <c r="N12360" t="s">
        <v>19</v>
      </c>
      <c r="O12360">
        <v>0</v>
      </c>
    </row>
    <row r="12361" spans="1:15" x14ac:dyDescent="0.25">
      <c r="A12361">
        <v>35373</v>
      </c>
      <c r="B12361">
        <v>1952</v>
      </c>
      <c r="C12361" t="s">
        <v>16902</v>
      </c>
      <c r="E12361" s="30">
        <v>0</v>
      </c>
      <c r="F12361">
        <v>0.01</v>
      </c>
      <c r="G12361" s="30">
        <v>0</v>
      </c>
      <c r="H12361">
        <v>1</v>
      </c>
      <c r="I12361">
        <v>8</v>
      </c>
      <c r="J12361" t="s">
        <v>19</v>
      </c>
      <c r="K12361">
        <v>1</v>
      </c>
      <c r="L12361" t="s">
        <v>19</v>
      </c>
      <c r="M12361" t="s">
        <v>19</v>
      </c>
      <c r="N12361" t="s">
        <v>19</v>
      </c>
      <c r="O12361">
        <v>0</v>
      </c>
    </row>
    <row r="12362" spans="1:15" x14ac:dyDescent="0.25">
      <c r="A12362">
        <v>35374</v>
      </c>
      <c r="B12362">
        <v>1953</v>
      </c>
      <c r="C12362" t="s">
        <v>16903</v>
      </c>
      <c r="E12362" s="30">
        <v>0</v>
      </c>
      <c r="F12362">
        <v>0.01</v>
      </c>
      <c r="G12362" s="30">
        <v>0</v>
      </c>
      <c r="H12362">
        <v>1</v>
      </c>
      <c r="I12362">
        <v>8</v>
      </c>
      <c r="J12362" t="s">
        <v>19</v>
      </c>
      <c r="K12362">
        <v>1</v>
      </c>
      <c r="L12362" t="s">
        <v>19</v>
      </c>
      <c r="M12362" t="s">
        <v>19</v>
      </c>
      <c r="N12362" t="s">
        <v>19</v>
      </c>
      <c r="O12362">
        <v>0</v>
      </c>
    </row>
    <row r="12363" spans="1:15" x14ac:dyDescent="0.25">
      <c r="A12363">
        <v>35375</v>
      </c>
      <c r="B12363">
        <v>1954</v>
      </c>
      <c r="C12363" t="s">
        <v>16904</v>
      </c>
      <c r="E12363" s="30">
        <v>0</v>
      </c>
      <c r="F12363">
        <v>0.01</v>
      </c>
      <c r="G12363" s="30">
        <v>0</v>
      </c>
      <c r="H12363">
        <v>1</v>
      </c>
      <c r="I12363">
        <v>8</v>
      </c>
      <c r="J12363" t="s">
        <v>19</v>
      </c>
      <c r="K12363">
        <v>1</v>
      </c>
      <c r="L12363" t="s">
        <v>19</v>
      </c>
      <c r="M12363" t="s">
        <v>19</v>
      </c>
      <c r="N12363" t="s">
        <v>19</v>
      </c>
      <c r="O12363">
        <v>0</v>
      </c>
    </row>
    <row r="12364" spans="1:15" x14ac:dyDescent="0.25">
      <c r="A12364">
        <v>35376</v>
      </c>
      <c r="B12364">
        <v>1955</v>
      </c>
      <c r="C12364" t="s">
        <v>16905</v>
      </c>
      <c r="E12364" s="30">
        <v>0</v>
      </c>
      <c r="F12364">
        <v>0.01</v>
      </c>
      <c r="G12364" s="30">
        <v>0</v>
      </c>
      <c r="H12364">
        <v>1</v>
      </c>
      <c r="I12364">
        <v>8</v>
      </c>
      <c r="J12364" t="s">
        <v>19</v>
      </c>
      <c r="K12364">
        <v>1</v>
      </c>
      <c r="L12364" t="s">
        <v>19</v>
      </c>
      <c r="M12364" t="s">
        <v>19</v>
      </c>
      <c r="N12364" t="s">
        <v>19</v>
      </c>
      <c r="O12364">
        <v>0</v>
      </c>
    </row>
    <row r="12365" spans="1:15" x14ac:dyDescent="0.25">
      <c r="A12365">
        <v>35377</v>
      </c>
      <c r="B12365">
        <v>1952</v>
      </c>
      <c r="C12365" t="s">
        <v>16906</v>
      </c>
      <c r="E12365" s="30">
        <v>0</v>
      </c>
      <c r="F12365">
        <v>0.01</v>
      </c>
      <c r="G12365" s="30">
        <v>0</v>
      </c>
      <c r="H12365">
        <v>1</v>
      </c>
      <c r="I12365">
        <v>8</v>
      </c>
      <c r="J12365" t="s">
        <v>19</v>
      </c>
      <c r="K12365">
        <v>1</v>
      </c>
      <c r="L12365" t="s">
        <v>19</v>
      </c>
      <c r="M12365" t="s">
        <v>19</v>
      </c>
      <c r="N12365" t="s">
        <v>19</v>
      </c>
      <c r="O12365">
        <v>0</v>
      </c>
    </row>
    <row r="12366" spans="1:15" x14ac:dyDescent="0.25">
      <c r="A12366">
        <v>35378</v>
      </c>
      <c r="B12366">
        <v>1953</v>
      </c>
      <c r="C12366" t="s">
        <v>16907</v>
      </c>
      <c r="E12366" s="30">
        <v>0</v>
      </c>
      <c r="F12366">
        <v>0.01</v>
      </c>
      <c r="G12366" s="30">
        <v>0</v>
      </c>
      <c r="H12366">
        <v>1</v>
      </c>
      <c r="I12366">
        <v>8</v>
      </c>
      <c r="J12366" t="s">
        <v>19</v>
      </c>
      <c r="K12366">
        <v>1</v>
      </c>
      <c r="L12366" t="s">
        <v>19</v>
      </c>
      <c r="M12366" t="s">
        <v>19</v>
      </c>
      <c r="N12366" t="s">
        <v>19</v>
      </c>
      <c r="O12366">
        <v>0</v>
      </c>
    </row>
    <row r="12367" spans="1:15" x14ac:dyDescent="0.25">
      <c r="A12367">
        <v>35379</v>
      </c>
      <c r="B12367">
        <v>1954</v>
      </c>
      <c r="C12367" t="s">
        <v>16908</v>
      </c>
      <c r="E12367" s="30">
        <v>0</v>
      </c>
      <c r="F12367">
        <v>0.01</v>
      </c>
      <c r="G12367" s="30">
        <v>0</v>
      </c>
      <c r="H12367">
        <v>1</v>
      </c>
      <c r="I12367">
        <v>8</v>
      </c>
      <c r="J12367" t="s">
        <v>19</v>
      </c>
      <c r="K12367">
        <v>1</v>
      </c>
      <c r="L12367" t="s">
        <v>19</v>
      </c>
      <c r="M12367" t="s">
        <v>19</v>
      </c>
      <c r="N12367" t="s">
        <v>19</v>
      </c>
      <c r="O12367">
        <v>0</v>
      </c>
    </row>
    <row r="12368" spans="1:15" x14ac:dyDescent="0.25">
      <c r="A12368">
        <v>35380</v>
      </c>
      <c r="B12368">
        <v>1955</v>
      </c>
      <c r="C12368" t="s">
        <v>16909</v>
      </c>
      <c r="E12368" s="30">
        <v>0</v>
      </c>
      <c r="F12368">
        <v>0.01</v>
      </c>
      <c r="G12368" s="30">
        <v>0</v>
      </c>
      <c r="H12368">
        <v>1</v>
      </c>
      <c r="I12368">
        <v>8</v>
      </c>
      <c r="J12368" t="s">
        <v>19</v>
      </c>
      <c r="K12368">
        <v>1</v>
      </c>
      <c r="L12368" t="s">
        <v>19</v>
      </c>
      <c r="M12368" t="s">
        <v>19</v>
      </c>
      <c r="N12368" t="s">
        <v>19</v>
      </c>
      <c r="O12368">
        <v>0</v>
      </c>
    </row>
    <row r="12369" spans="1:15" x14ac:dyDescent="0.25">
      <c r="A12369">
        <v>35381</v>
      </c>
      <c r="B12369">
        <v>1952</v>
      </c>
      <c r="C12369" t="s">
        <v>16910</v>
      </c>
      <c r="E12369" s="30">
        <v>0</v>
      </c>
      <c r="F12369">
        <v>0.01</v>
      </c>
      <c r="G12369" s="30">
        <v>0</v>
      </c>
      <c r="H12369">
        <v>1</v>
      </c>
      <c r="I12369">
        <v>4</v>
      </c>
      <c r="J12369" t="s">
        <v>19</v>
      </c>
      <c r="K12369">
        <v>1</v>
      </c>
      <c r="L12369" t="s">
        <v>19</v>
      </c>
      <c r="M12369" t="s">
        <v>19</v>
      </c>
      <c r="N12369" t="s">
        <v>19</v>
      </c>
      <c r="O12369">
        <v>0</v>
      </c>
    </row>
    <row r="12370" spans="1:15" x14ac:dyDescent="0.25">
      <c r="A12370">
        <v>35382</v>
      </c>
      <c r="B12370">
        <v>1953</v>
      </c>
      <c r="C12370" t="s">
        <v>16911</v>
      </c>
      <c r="E12370" s="30">
        <v>0</v>
      </c>
      <c r="F12370">
        <v>0.01</v>
      </c>
      <c r="G12370" s="30">
        <v>0</v>
      </c>
      <c r="H12370">
        <v>1</v>
      </c>
      <c r="I12370">
        <v>4</v>
      </c>
      <c r="J12370" t="s">
        <v>19</v>
      </c>
      <c r="K12370">
        <v>1</v>
      </c>
      <c r="L12370" t="s">
        <v>19</v>
      </c>
      <c r="M12370" t="s">
        <v>19</v>
      </c>
      <c r="N12370" t="s">
        <v>19</v>
      </c>
      <c r="O12370">
        <v>0</v>
      </c>
    </row>
    <row r="12371" spans="1:15" x14ac:dyDescent="0.25">
      <c r="A12371">
        <v>35383</v>
      </c>
      <c r="B12371">
        <v>1954</v>
      </c>
      <c r="C12371" t="s">
        <v>16912</v>
      </c>
      <c r="E12371" s="30">
        <v>0</v>
      </c>
      <c r="F12371">
        <v>0.01</v>
      </c>
      <c r="G12371" s="30">
        <v>0</v>
      </c>
      <c r="H12371">
        <v>1</v>
      </c>
      <c r="I12371">
        <v>4</v>
      </c>
      <c r="J12371" t="s">
        <v>19</v>
      </c>
      <c r="K12371">
        <v>1</v>
      </c>
      <c r="L12371" t="s">
        <v>19</v>
      </c>
      <c r="M12371" t="s">
        <v>19</v>
      </c>
      <c r="N12371" t="s">
        <v>19</v>
      </c>
      <c r="O12371">
        <v>0</v>
      </c>
    </row>
    <row r="12372" spans="1:15" x14ac:dyDescent="0.25">
      <c r="A12372">
        <v>35384</v>
      </c>
      <c r="B12372">
        <v>1955</v>
      </c>
      <c r="C12372" t="s">
        <v>16913</v>
      </c>
      <c r="E12372" s="30">
        <v>0</v>
      </c>
      <c r="F12372">
        <v>0.01</v>
      </c>
      <c r="G12372" s="30">
        <v>0</v>
      </c>
      <c r="H12372">
        <v>1</v>
      </c>
      <c r="I12372">
        <v>4</v>
      </c>
      <c r="J12372" t="s">
        <v>19</v>
      </c>
      <c r="K12372">
        <v>1</v>
      </c>
      <c r="L12372" t="s">
        <v>19</v>
      </c>
      <c r="M12372" t="s">
        <v>19</v>
      </c>
      <c r="N12372" t="s">
        <v>19</v>
      </c>
      <c r="O12372">
        <v>0</v>
      </c>
    </row>
    <row r="12373" spans="1:15" x14ac:dyDescent="0.25">
      <c r="A12373">
        <v>35385</v>
      </c>
      <c r="B12373">
        <v>1952</v>
      </c>
      <c r="C12373" t="s">
        <v>16914</v>
      </c>
      <c r="E12373" s="30">
        <v>0</v>
      </c>
      <c r="F12373">
        <v>0.01</v>
      </c>
      <c r="G12373" s="30">
        <v>0</v>
      </c>
      <c r="H12373">
        <v>1</v>
      </c>
      <c r="I12373">
        <v>4</v>
      </c>
      <c r="J12373" t="s">
        <v>19</v>
      </c>
      <c r="K12373">
        <v>1</v>
      </c>
      <c r="L12373" t="s">
        <v>19</v>
      </c>
      <c r="M12373" t="s">
        <v>19</v>
      </c>
      <c r="N12373" t="s">
        <v>19</v>
      </c>
      <c r="O12373">
        <v>0</v>
      </c>
    </row>
    <row r="12374" spans="1:15" x14ac:dyDescent="0.25">
      <c r="A12374">
        <v>35386</v>
      </c>
      <c r="B12374">
        <v>1953</v>
      </c>
      <c r="C12374" t="s">
        <v>16915</v>
      </c>
      <c r="E12374" s="30">
        <v>0</v>
      </c>
      <c r="F12374">
        <v>0.01</v>
      </c>
      <c r="G12374" s="30">
        <v>0</v>
      </c>
      <c r="H12374">
        <v>1</v>
      </c>
      <c r="I12374">
        <v>4</v>
      </c>
      <c r="J12374" t="s">
        <v>19</v>
      </c>
      <c r="K12374">
        <v>1</v>
      </c>
      <c r="L12374" t="s">
        <v>19</v>
      </c>
      <c r="M12374" t="s">
        <v>19</v>
      </c>
      <c r="N12374" t="s">
        <v>19</v>
      </c>
      <c r="O12374">
        <v>0</v>
      </c>
    </row>
    <row r="12375" spans="1:15" x14ac:dyDescent="0.25">
      <c r="A12375">
        <v>35387</v>
      </c>
      <c r="B12375">
        <v>1954</v>
      </c>
      <c r="C12375" t="s">
        <v>16916</v>
      </c>
      <c r="E12375" s="30">
        <v>0</v>
      </c>
      <c r="F12375">
        <v>0.01</v>
      </c>
      <c r="G12375" s="30">
        <v>0</v>
      </c>
      <c r="H12375">
        <v>1</v>
      </c>
      <c r="I12375">
        <v>4</v>
      </c>
      <c r="J12375" t="s">
        <v>19</v>
      </c>
      <c r="K12375">
        <v>1</v>
      </c>
      <c r="L12375" t="s">
        <v>19</v>
      </c>
      <c r="M12375" t="s">
        <v>19</v>
      </c>
      <c r="N12375" t="s">
        <v>19</v>
      </c>
      <c r="O12375">
        <v>0</v>
      </c>
    </row>
    <row r="12376" spans="1:15" x14ac:dyDescent="0.25">
      <c r="A12376">
        <v>35388</v>
      </c>
      <c r="B12376">
        <v>1955</v>
      </c>
      <c r="C12376" t="s">
        <v>16917</v>
      </c>
      <c r="E12376" s="30">
        <v>0</v>
      </c>
      <c r="F12376">
        <v>0.01</v>
      </c>
      <c r="G12376" s="30">
        <v>0</v>
      </c>
      <c r="H12376">
        <v>1</v>
      </c>
      <c r="I12376">
        <v>4</v>
      </c>
      <c r="J12376" t="s">
        <v>19</v>
      </c>
      <c r="K12376">
        <v>1</v>
      </c>
      <c r="L12376" t="s">
        <v>19</v>
      </c>
      <c r="M12376" t="s">
        <v>19</v>
      </c>
      <c r="N12376" t="s">
        <v>19</v>
      </c>
      <c r="O12376">
        <v>0</v>
      </c>
    </row>
    <row r="12377" spans="1:15" x14ac:dyDescent="0.25">
      <c r="A12377">
        <v>35389</v>
      </c>
      <c r="B12377">
        <v>1952</v>
      </c>
      <c r="C12377" t="s">
        <v>16918</v>
      </c>
      <c r="E12377" s="30">
        <v>0</v>
      </c>
      <c r="F12377">
        <v>0.01</v>
      </c>
      <c r="G12377" s="30">
        <v>0</v>
      </c>
      <c r="H12377">
        <v>1</v>
      </c>
      <c r="I12377">
        <v>4</v>
      </c>
      <c r="J12377" t="s">
        <v>19</v>
      </c>
      <c r="K12377">
        <v>1</v>
      </c>
      <c r="L12377" t="s">
        <v>19</v>
      </c>
      <c r="M12377" t="s">
        <v>19</v>
      </c>
      <c r="N12377" t="s">
        <v>19</v>
      </c>
      <c r="O12377">
        <v>0</v>
      </c>
    </row>
    <row r="12378" spans="1:15" x14ac:dyDescent="0.25">
      <c r="A12378">
        <v>35390</v>
      </c>
      <c r="B12378">
        <v>1953</v>
      </c>
      <c r="C12378" t="s">
        <v>16919</v>
      </c>
      <c r="E12378" s="30">
        <v>0</v>
      </c>
      <c r="F12378">
        <v>0.01</v>
      </c>
      <c r="G12378" s="30">
        <v>0</v>
      </c>
      <c r="H12378">
        <v>1</v>
      </c>
      <c r="I12378">
        <v>4</v>
      </c>
      <c r="J12378" t="s">
        <v>19</v>
      </c>
      <c r="K12378">
        <v>1</v>
      </c>
      <c r="L12378" t="s">
        <v>19</v>
      </c>
      <c r="M12378" t="s">
        <v>19</v>
      </c>
      <c r="N12378" t="s">
        <v>19</v>
      </c>
      <c r="O12378">
        <v>0</v>
      </c>
    </row>
    <row r="12379" spans="1:15" x14ac:dyDescent="0.25">
      <c r="A12379">
        <v>35391</v>
      </c>
      <c r="B12379">
        <v>1954</v>
      </c>
      <c r="C12379" t="s">
        <v>16920</v>
      </c>
      <c r="E12379" s="30">
        <v>0</v>
      </c>
      <c r="F12379">
        <v>0.01</v>
      </c>
      <c r="G12379" s="30">
        <v>0</v>
      </c>
      <c r="H12379">
        <v>1</v>
      </c>
      <c r="I12379">
        <v>4</v>
      </c>
      <c r="J12379" t="s">
        <v>19</v>
      </c>
      <c r="K12379">
        <v>1</v>
      </c>
      <c r="L12379" t="s">
        <v>19</v>
      </c>
      <c r="M12379" t="s">
        <v>19</v>
      </c>
      <c r="N12379" t="s">
        <v>19</v>
      </c>
      <c r="O12379">
        <v>0</v>
      </c>
    </row>
    <row r="12380" spans="1:15" x14ac:dyDescent="0.25">
      <c r="A12380">
        <v>35392</v>
      </c>
      <c r="B12380">
        <v>1955</v>
      </c>
      <c r="C12380" t="s">
        <v>16921</v>
      </c>
      <c r="E12380" s="30">
        <v>0</v>
      </c>
      <c r="F12380">
        <v>0.01</v>
      </c>
      <c r="G12380" s="30">
        <v>0</v>
      </c>
      <c r="H12380">
        <v>1</v>
      </c>
      <c r="I12380">
        <v>4</v>
      </c>
      <c r="J12380" t="s">
        <v>19</v>
      </c>
      <c r="K12380">
        <v>1</v>
      </c>
      <c r="L12380" t="s">
        <v>19</v>
      </c>
      <c r="M12380" t="s">
        <v>19</v>
      </c>
      <c r="N12380" t="s">
        <v>19</v>
      </c>
      <c r="O12380">
        <v>0</v>
      </c>
    </row>
    <row r="12381" spans="1:15" x14ac:dyDescent="0.25">
      <c r="A12381">
        <v>35393</v>
      </c>
      <c r="B12381">
        <v>1952</v>
      </c>
      <c r="C12381" t="s">
        <v>16922</v>
      </c>
      <c r="E12381" s="30">
        <v>0</v>
      </c>
      <c r="F12381">
        <v>0.01</v>
      </c>
      <c r="G12381" s="30">
        <v>0</v>
      </c>
      <c r="H12381">
        <v>1</v>
      </c>
      <c r="I12381">
        <v>4</v>
      </c>
      <c r="J12381" t="s">
        <v>19</v>
      </c>
      <c r="K12381">
        <v>1</v>
      </c>
      <c r="L12381" t="s">
        <v>19</v>
      </c>
      <c r="M12381" t="s">
        <v>19</v>
      </c>
      <c r="N12381" t="s">
        <v>19</v>
      </c>
      <c r="O12381">
        <v>0</v>
      </c>
    </row>
    <row r="12382" spans="1:15" x14ac:dyDescent="0.25">
      <c r="A12382">
        <v>35394</v>
      </c>
      <c r="B12382">
        <v>1953</v>
      </c>
      <c r="C12382" t="s">
        <v>16923</v>
      </c>
      <c r="E12382" s="30">
        <v>0</v>
      </c>
      <c r="F12382">
        <v>0.01</v>
      </c>
      <c r="G12382" s="30">
        <v>0</v>
      </c>
      <c r="H12382">
        <v>1</v>
      </c>
      <c r="I12382">
        <v>4</v>
      </c>
      <c r="J12382" t="s">
        <v>19</v>
      </c>
      <c r="K12382">
        <v>1</v>
      </c>
      <c r="L12382" t="s">
        <v>19</v>
      </c>
      <c r="M12382" t="s">
        <v>19</v>
      </c>
      <c r="N12382" t="s">
        <v>19</v>
      </c>
      <c r="O12382">
        <v>0</v>
      </c>
    </row>
    <row r="12383" spans="1:15" x14ac:dyDescent="0.25">
      <c r="A12383">
        <v>35395</v>
      </c>
      <c r="B12383">
        <v>1954</v>
      </c>
      <c r="C12383" t="s">
        <v>16924</v>
      </c>
      <c r="E12383" s="30">
        <v>0</v>
      </c>
      <c r="F12383">
        <v>0.01</v>
      </c>
      <c r="G12383" s="30">
        <v>0</v>
      </c>
      <c r="H12383">
        <v>1</v>
      </c>
      <c r="I12383">
        <v>4</v>
      </c>
      <c r="J12383" t="s">
        <v>19</v>
      </c>
      <c r="K12383">
        <v>1</v>
      </c>
      <c r="L12383" t="s">
        <v>19</v>
      </c>
      <c r="M12383" t="s">
        <v>19</v>
      </c>
      <c r="N12383" t="s">
        <v>19</v>
      </c>
      <c r="O12383">
        <v>0</v>
      </c>
    </row>
    <row r="12384" spans="1:15" x14ac:dyDescent="0.25">
      <c r="A12384">
        <v>35396</v>
      </c>
      <c r="B12384">
        <v>1955</v>
      </c>
      <c r="C12384" t="s">
        <v>16925</v>
      </c>
      <c r="E12384" s="30">
        <v>0</v>
      </c>
      <c r="F12384">
        <v>0.01</v>
      </c>
      <c r="G12384" s="30">
        <v>0</v>
      </c>
      <c r="H12384">
        <v>1</v>
      </c>
      <c r="I12384">
        <v>4</v>
      </c>
      <c r="J12384" t="s">
        <v>19</v>
      </c>
      <c r="K12384">
        <v>1</v>
      </c>
      <c r="L12384" t="s">
        <v>19</v>
      </c>
      <c r="M12384" t="s">
        <v>19</v>
      </c>
      <c r="N12384" t="s">
        <v>19</v>
      </c>
      <c r="O12384">
        <v>0</v>
      </c>
    </row>
    <row r="12385" spans="1:15" x14ac:dyDescent="0.25">
      <c r="A12385">
        <v>35397</v>
      </c>
      <c r="B12385">
        <v>1952</v>
      </c>
      <c r="C12385" t="s">
        <v>16926</v>
      </c>
      <c r="E12385" s="30">
        <v>0</v>
      </c>
      <c r="F12385">
        <v>0.01</v>
      </c>
      <c r="G12385" s="30">
        <v>0</v>
      </c>
      <c r="H12385">
        <v>1</v>
      </c>
      <c r="I12385">
        <v>4</v>
      </c>
      <c r="J12385" t="s">
        <v>19</v>
      </c>
      <c r="K12385">
        <v>1</v>
      </c>
      <c r="L12385" t="s">
        <v>19</v>
      </c>
      <c r="M12385" t="s">
        <v>19</v>
      </c>
      <c r="N12385" t="s">
        <v>19</v>
      </c>
      <c r="O12385">
        <v>0</v>
      </c>
    </row>
    <row r="12386" spans="1:15" x14ac:dyDescent="0.25">
      <c r="A12386">
        <v>35398</v>
      </c>
      <c r="B12386">
        <v>1953</v>
      </c>
      <c r="C12386" t="s">
        <v>16927</v>
      </c>
      <c r="E12386" s="30">
        <v>0</v>
      </c>
      <c r="F12386">
        <v>0.01</v>
      </c>
      <c r="G12386" s="30">
        <v>0</v>
      </c>
      <c r="H12386">
        <v>1</v>
      </c>
      <c r="I12386">
        <v>4</v>
      </c>
      <c r="J12386" t="s">
        <v>19</v>
      </c>
      <c r="K12386">
        <v>1</v>
      </c>
      <c r="L12386" t="s">
        <v>19</v>
      </c>
      <c r="M12386" t="s">
        <v>19</v>
      </c>
      <c r="N12386" t="s">
        <v>19</v>
      </c>
      <c r="O12386">
        <v>0</v>
      </c>
    </row>
    <row r="12387" spans="1:15" x14ac:dyDescent="0.25">
      <c r="A12387">
        <v>35399</v>
      </c>
      <c r="B12387">
        <v>1954</v>
      </c>
      <c r="C12387" t="s">
        <v>16928</v>
      </c>
      <c r="E12387" s="30">
        <v>0</v>
      </c>
      <c r="F12387">
        <v>0.01</v>
      </c>
      <c r="G12387" s="30">
        <v>0</v>
      </c>
      <c r="H12387">
        <v>1</v>
      </c>
      <c r="I12387">
        <v>4</v>
      </c>
      <c r="J12387" t="s">
        <v>19</v>
      </c>
      <c r="K12387">
        <v>1</v>
      </c>
      <c r="L12387" t="s">
        <v>19</v>
      </c>
      <c r="M12387" t="s">
        <v>19</v>
      </c>
      <c r="N12387" t="s">
        <v>19</v>
      </c>
      <c r="O12387">
        <v>0</v>
      </c>
    </row>
    <row r="12388" spans="1:15" x14ac:dyDescent="0.25">
      <c r="A12388">
        <v>35400</v>
      </c>
      <c r="B12388">
        <v>1955</v>
      </c>
      <c r="C12388" t="s">
        <v>16929</v>
      </c>
      <c r="E12388" s="30">
        <v>0</v>
      </c>
      <c r="F12388">
        <v>0.01</v>
      </c>
      <c r="G12388" s="30">
        <v>0</v>
      </c>
      <c r="H12388">
        <v>1</v>
      </c>
      <c r="I12388">
        <v>4</v>
      </c>
      <c r="J12388" t="s">
        <v>19</v>
      </c>
      <c r="K12388">
        <v>1</v>
      </c>
      <c r="L12388" t="s">
        <v>19</v>
      </c>
      <c r="M12388" t="s">
        <v>19</v>
      </c>
      <c r="N12388" t="s">
        <v>19</v>
      </c>
      <c r="O12388">
        <v>0</v>
      </c>
    </row>
    <row r="12389" spans="1:15" x14ac:dyDescent="0.25">
      <c r="A12389">
        <v>35401</v>
      </c>
      <c r="B12389">
        <v>1952</v>
      </c>
      <c r="C12389" t="s">
        <v>16930</v>
      </c>
      <c r="E12389" s="30">
        <v>0</v>
      </c>
      <c r="F12389">
        <v>0.01</v>
      </c>
      <c r="G12389" s="30">
        <v>0</v>
      </c>
      <c r="H12389">
        <v>1</v>
      </c>
      <c r="I12389">
        <v>128</v>
      </c>
      <c r="J12389" t="s">
        <v>19</v>
      </c>
      <c r="K12389">
        <v>1</v>
      </c>
      <c r="L12389" t="s">
        <v>19</v>
      </c>
      <c r="M12389" t="s">
        <v>19</v>
      </c>
      <c r="N12389" t="s">
        <v>19</v>
      </c>
      <c r="O12389">
        <v>0</v>
      </c>
    </row>
    <row r="12390" spans="1:15" x14ac:dyDescent="0.25">
      <c r="A12390">
        <v>35402</v>
      </c>
      <c r="B12390">
        <v>1953</v>
      </c>
      <c r="C12390" t="s">
        <v>16931</v>
      </c>
      <c r="E12390" s="30">
        <v>0</v>
      </c>
      <c r="F12390">
        <v>0.01</v>
      </c>
      <c r="G12390" s="30">
        <v>0</v>
      </c>
      <c r="H12390">
        <v>1</v>
      </c>
      <c r="I12390">
        <v>128</v>
      </c>
      <c r="J12390" t="s">
        <v>19</v>
      </c>
      <c r="K12390">
        <v>1</v>
      </c>
      <c r="L12390" t="s">
        <v>19</v>
      </c>
      <c r="M12390" t="s">
        <v>19</v>
      </c>
      <c r="N12390" t="s">
        <v>19</v>
      </c>
      <c r="O12390">
        <v>0</v>
      </c>
    </row>
    <row r="12391" spans="1:15" x14ac:dyDescent="0.25">
      <c r="A12391">
        <v>35403</v>
      </c>
      <c r="B12391">
        <v>1954</v>
      </c>
      <c r="C12391" t="s">
        <v>16932</v>
      </c>
      <c r="E12391" s="30">
        <v>0</v>
      </c>
      <c r="F12391">
        <v>0.01</v>
      </c>
      <c r="G12391" s="30">
        <v>0</v>
      </c>
      <c r="H12391">
        <v>1</v>
      </c>
      <c r="I12391">
        <v>128</v>
      </c>
      <c r="J12391" t="s">
        <v>19</v>
      </c>
      <c r="K12391">
        <v>1</v>
      </c>
      <c r="L12391" t="s">
        <v>19</v>
      </c>
      <c r="M12391" t="s">
        <v>19</v>
      </c>
      <c r="N12391" t="s">
        <v>19</v>
      </c>
      <c r="O12391">
        <v>0</v>
      </c>
    </row>
    <row r="12392" spans="1:15" x14ac:dyDescent="0.25">
      <c r="A12392">
        <v>35404</v>
      </c>
      <c r="B12392">
        <v>1955</v>
      </c>
      <c r="C12392" t="s">
        <v>16933</v>
      </c>
      <c r="E12392" s="30">
        <v>0</v>
      </c>
      <c r="F12392">
        <v>0.01</v>
      </c>
      <c r="G12392" s="30">
        <v>0</v>
      </c>
      <c r="H12392">
        <v>1</v>
      </c>
      <c r="I12392">
        <v>128</v>
      </c>
      <c r="J12392" t="s">
        <v>19</v>
      </c>
      <c r="K12392">
        <v>1</v>
      </c>
      <c r="L12392" t="s">
        <v>19</v>
      </c>
      <c r="M12392" t="s">
        <v>19</v>
      </c>
      <c r="N12392" t="s">
        <v>19</v>
      </c>
      <c r="O12392">
        <v>0</v>
      </c>
    </row>
    <row r="12393" spans="1:15" x14ac:dyDescent="0.25">
      <c r="A12393">
        <v>35405</v>
      </c>
      <c r="B12393">
        <v>1952</v>
      </c>
      <c r="C12393" t="s">
        <v>16934</v>
      </c>
      <c r="E12393" s="30">
        <v>0</v>
      </c>
      <c r="F12393">
        <v>0.01</v>
      </c>
      <c r="G12393" s="30">
        <v>0</v>
      </c>
      <c r="H12393">
        <v>1</v>
      </c>
      <c r="I12393">
        <v>1</v>
      </c>
      <c r="J12393" t="s">
        <v>19</v>
      </c>
      <c r="K12393">
        <v>1</v>
      </c>
      <c r="L12393" t="s">
        <v>19</v>
      </c>
      <c r="M12393" t="s">
        <v>19</v>
      </c>
      <c r="N12393" t="s">
        <v>19</v>
      </c>
      <c r="O12393">
        <v>0</v>
      </c>
    </row>
    <row r="12394" spans="1:15" x14ac:dyDescent="0.25">
      <c r="A12394">
        <v>35406</v>
      </c>
      <c r="B12394">
        <v>1953</v>
      </c>
      <c r="C12394" t="s">
        <v>16935</v>
      </c>
      <c r="E12394" s="30">
        <v>0</v>
      </c>
      <c r="F12394">
        <v>0.01</v>
      </c>
      <c r="G12394" s="30">
        <v>0</v>
      </c>
      <c r="H12394">
        <v>1</v>
      </c>
      <c r="I12394">
        <v>1</v>
      </c>
      <c r="J12394" t="s">
        <v>19</v>
      </c>
      <c r="K12394">
        <v>1</v>
      </c>
      <c r="L12394" t="s">
        <v>19</v>
      </c>
      <c r="M12394" t="s">
        <v>19</v>
      </c>
      <c r="N12394" t="s">
        <v>19</v>
      </c>
      <c r="O12394">
        <v>0</v>
      </c>
    </row>
    <row r="12395" spans="1:15" x14ac:dyDescent="0.25">
      <c r="A12395">
        <v>35407</v>
      </c>
      <c r="B12395">
        <v>1954</v>
      </c>
      <c r="C12395" t="s">
        <v>16936</v>
      </c>
      <c r="E12395" s="30">
        <v>0</v>
      </c>
      <c r="F12395">
        <v>0.01</v>
      </c>
      <c r="G12395" s="30">
        <v>0</v>
      </c>
      <c r="H12395">
        <v>1</v>
      </c>
      <c r="I12395">
        <v>1</v>
      </c>
      <c r="J12395" t="s">
        <v>19</v>
      </c>
      <c r="K12395">
        <v>1</v>
      </c>
      <c r="L12395" t="s">
        <v>19</v>
      </c>
      <c r="M12395" t="s">
        <v>19</v>
      </c>
      <c r="N12395" t="s">
        <v>19</v>
      </c>
      <c r="O12395">
        <v>0</v>
      </c>
    </row>
    <row r="12396" spans="1:15" x14ac:dyDescent="0.25">
      <c r="A12396">
        <v>35408</v>
      </c>
      <c r="B12396">
        <v>1955</v>
      </c>
      <c r="C12396" t="s">
        <v>16937</v>
      </c>
      <c r="E12396" s="30">
        <v>0</v>
      </c>
      <c r="F12396">
        <v>0.01</v>
      </c>
      <c r="G12396" s="30">
        <v>0</v>
      </c>
      <c r="H12396">
        <v>1</v>
      </c>
      <c r="I12396">
        <v>1</v>
      </c>
      <c r="J12396" t="s">
        <v>19</v>
      </c>
      <c r="K12396">
        <v>1</v>
      </c>
      <c r="L12396" t="s">
        <v>19</v>
      </c>
      <c r="M12396" t="s">
        <v>19</v>
      </c>
      <c r="N12396" t="s">
        <v>19</v>
      </c>
      <c r="O12396">
        <v>0</v>
      </c>
    </row>
    <row r="12397" spans="1:15" x14ac:dyDescent="0.25">
      <c r="A12397">
        <v>35409</v>
      </c>
      <c r="B12397">
        <v>1952</v>
      </c>
      <c r="C12397" t="s">
        <v>16938</v>
      </c>
      <c r="E12397" s="30">
        <v>0</v>
      </c>
      <c r="F12397">
        <v>0.01</v>
      </c>
      <c r="G12397" s="30">
        <v>0</v>
      </c>
      <c r="H12397">
        <v>1</v>
      </c>
      <c r="I12397">
        <v>4</v>
      </c>
      <c r="J12397" t="s">
        <v>19</v>
      </c>
      <c r="K12397">
        <v>1</v>
      </c>
      <c r="L12397" t="s">
        <v>19</v>
      </c>
      <c r="M12397" t="s">
        <v>19</v>
      </c>
      <c r="N12397" t="s">
        <v>19</v>
      </c>
      <c r="O12397">
        <v>0</v>
      </c>
    </row>
    <row r="12398" spans="1:15" x14ac:dyDescent="0.25">
      <c r="A12398">
        <v>35410</v>
      </c>
      <c r="B12398">
        <v>1953</v>
      </c>
      <c r="C12398" t="s">
        <v>16939</v>
      </c>
      <c r="E12398" s="30">
        <v>0</v>
      </c>
      <c r="F12398">
        <v>0.01</v>
      </c>
      <c r="G12398" s="30">
        <v>0</v>
      </c>
      <c r="H12398">
        <v>1</v>
      </c>
      <c r="I12398">
        <v>4</v>
      </c>
      <c r="J12398" t="s">
        <v>19</v>
      </c>
      <c r="K12398">
        <v>1</v>
      </c>
      <c r="L12398" t="s">
        <v>19</v>
      </c>
      <c r="M12398" t="s">
        <v>19</v>
      </c>
      <c r="N12398" t="s">
        <v>19</v>
      </c>
      <c r="O12398">
        <v>0</v>
      </c>
    </row>
    <row r="12399" spans="1:15" x14ac:dyDescent="0.25">
      <c r="A12399">
        <v>35411</v>
      </c>
      <c r="B12399">
        <v>1954</v>
      </c>
      <c r="C12399" t="s">
        <v>16940</v>
      </c>
      <c r="E12399" s="30">
        <v>0</v>
      </c>
      <c r="F12399">
        <v>0.01</v>
      </c>
      <c r="G12399" s="30">
        <v>0</v>
      </c>
      <c r="H12399">
        <v>1</v>
      </c>
      <c r="I12399">
        <v>4</v>
      </c>
      <c r="J12399" t="s">
        <v>19</v>
      </c>
      <c r="K12399">
        <v>1</v>
      </c>
      <c r="L12399" t="s">
        <v>19</v>
      </c>
      <c r="M12399" t="s">
        <v>19</v>
      </c>
      <c r="N12399" t="s">
        <v>19</v>
      </c>
      <c r="O12399">
        <v>0</v>
      </c>
    </row>
    <row r="12400" spans="1:15" x14ac:dyDescent="0.25">
      <c r="A12400">
        <v>35412</v>
      </c>
      <c r="B12400">
        <v>1955</v>
      </c>
      <c r="C12400" t="s">
        <v>16941</v>
      </c>
      <c r="E12400" s="30">
        <v>0</v>
      </c>
      <c r="F12400">
        <v>0.01</v>
      </c>
      <c r="G12400" s="30">
        <v>0</v>
      </c>
      <c r="H12400">
        <v>1</v>
      </c>
      <c r="I12400">
        <v>4</v>
      </c>
      <c r="J12400" t="s">
        <v>19</v>
      </c>
      <c r="K12400">
        <v>1</v>
      </c>
      <c r="L12400" t="s">
        <v>19</v>
      </c>
      <c r="M12400" t="s">
        <v>19</v>
      </c>
      <c r="N12400" t="s">
        <v>19</v>
      </c>
      <c r="O12400">
        <v>0</v>
      </c>
    </row>
    <row r="12401" spans="1:15" x14ac:dyDescent="0.25">
      <c r="A12401">
        <v>35413</v>
      </c>
      <c r="B12401">
        <v>1952</v>
      </c>
      <c r="C12401" t="s">
        <v>16942</v>
      </c>
      <c r="E12401" s="30">
        <v>0</v>
      </c>
      <c r="F12401">
        <v>0.01</v>
      </c>
      <c r="G12401" s="30">
        <v>0</v>
      </c>
      <c r="H12401">
        <v>1</v>
      </c>
      <c r="I12401">
        <v>4</v>
      </c>
      <c r="J12401" t="s">
        <v>19</v>
      </c>
      <c r="K12401">
        <v>1</v>
      </c>
      <c r="L12401" t="s">
        <v>19</v>
      </c>
      <c r="M12401" t="s">
        <v>19</v>
      </c>
      <c r="N12401" t="s">
        <v>19</v>
      </c>
      <c r="O12401">
        <v>0</v>
      </c>
    </row>
    <row r="12402" spans="1:15" x14ac:dyDescent="0.25">
      <c r="A12402">
        <v>35414</v>
      </c>
      <c r="B12402">
        <v>1953</v>
      </c>
      <c r="C12402" t="s">
        <v>16943</v>
      </c>
      <c r="E12402" s="30">
        <v>0</v>
      </c>
      <c r="F12402">
        <v>0.01</v>
      </c>
      <c r="G12402" s="30">
        <v>0</v>
      </c>
      <c r="H12402">
        <v>1</v>
      </c>
      <c r="I12402">
        <v>4</v>
      </c>
      <c r="J12402" t="s">
        <v>19</v>
      </c>
      <c r="K12402">
        <v>1</v>
      </c>
      <c r="L12402" t="s">
        <v>19</v>
      </c>
      <c r="M12402" t="s">
        <v>19</v>
      </c>
      <c r="N12402" t="s">
        <v>19</v>
      </c>
      <c r="O12402">
        <v>0</v>
      </c>
    </row>
    <row r="12403" spans="1:15" x14ac:dyDescent="0.25">
      <c r="A12403">
        <v>35415</v>
      </c>
      <c r="B12403">
        <v>1954</v>
      </c>
      <c r="C12403" t="s">
        <v>16944</v>
      </c>
      <c r="E12403" s="30">
        <v>0</v>
      </c>
      <c r="F12403">
        <v>0.01</v>
      </c>
      <c r="G12403" s="30">
        <v>0</v>
      </c>
      <c r="H12403">
        <v>1</v>
      </c>
      <c r="I12403">
        <v>4</v>
      </c>
      <c r="J12403" t="s">
        <v>19</v>
      </c>
      <c r="K12403">
        <v>1</v>
      </c>
      <c r="L12403" t="s">
        <v>19</v>
      </c>
      <c r="M12403" t="s">
        <v>19</v>
      </c>
      <c r="N12403" t="s">
        <v>19</v>
      </c>
      <c r="O12403">
        <v>0</v>
      </c>
    </row>
    <row r="12404" spans="1:15" x14ac:dyDescent="0.25">
      <c r="A12404">
        <v>35416</v>
      </c>
      <c r="B12404">
        <v>1955</v>
      </c>
      <c r="C12404" t="s">
        <v>16945</v>
      </c>
      <c r="E12404" s="30">
        <v>0</v>
      </c>
      <c r="F12404">
        <v>0.01</v>
      </c>
      <c r="G12404" s="30">
        <v>0</v>
      </c>
      <c r="H12404">
        <v>1</v>
      </c>
      <c r="I12404">
        <v>4</v>
      </c>
      <c r="J12404" t="s">
        <v>19</v>
      </c>
      <c r="K12404">
        <v>1</v>
      </c>
      <c r="L12404" t="s">
        <v>19</v>
      </c>
      <c r="M12404" t="s">
        <v>19</v>
      </c>
      <c r="N12404" t="s">
        <v>19</v>
      </c>
      <c r="O12404">
        <v>0</v>
      </c>
    </row>
    <row r="12405" spans="1:15" x14ac:dyDescent="0.25">
      <c r="A12405">
        <v>35417</v>
      </c>
      <c r="B12405">
        <v>1952</v>
      </c>
      <c r="C12405" t="s">
        <v>16946</v>
      </c>
      <c r="E12405" s="30">
        <v>0</v>
      </c>
      <c r="F12405">
        <v>0.01</v>
      </c>
      <c r="G12405" s="30">
        <v>0</v>
      </c>
      <c r="H12405">
        <v>1</v>
      </c>
      <c r="I12405">
        <v>4</v>
      </c>
      <c r="J12405" t="s">
        <v>19</v>
      </c>
      <c r="K12405">
        <v>1</v>
      </c>
      <c r="L12405" t="s">
        <v>19</v>
      </c>
      <c r="M12405" t="s">
        <v>19</v>
      </c>
      <c r="N12405" t="s">
        <v>19</v>
      </c>
      <c r="O12405">
        <v>0</v>
      </c>
    </row>
    <row r="12406" spans="1:15" x14ac:dyDescent="0.25">
      <c r="A12406">
        <v>35418</v>
      </c>
      <c r="B12406">
        <v>1953</v>
      </c>
      <c r="C12406" t="s">
        <v>16947</v>
      </c>
      <c r="E12406" s="30">
        <v>0</v>
      </c>
      <c r="F12406">
        <v>0.01</v>
      </c>
      <c r="G12406" s="30">
        <v>0</v>
      </c>
      <c r="H12406">
        <v>1</v>
      </c>
      <c r="I12406">
        <v>4</v>
      </c>
      <c r="J12406" t="s">
        <v>19</v>
      </c>
      <c r="K12406">
        <v>1</v>
      </c>
      <c r="L12406" t="s">
        <v>19</v>
      </c>
      <c r="M12406" t="s">
        <v>19</v>
      </c>
      <c r="N12406" t="s">
        <v>19</v>
      </c>
      <c r="O12406">
        <v>0</v>
      </c>
    </row>
    <row r="12407" spans="1:15" x14ac:dyDescent="0.25">
      <c r="A12407">
        <v>35419</v>
      </c>
      <c r="B12407">
        <v>1954</v>
      </c>
      <c r="C12407" t="s">
        <v>16948</v>
      </c>
      <c r="E12407" s="30">
        <v>0</v>
      </c>
      <c r="F12407">
        <v>0.01</v>
      </c>
      <c r="G12407" s="30">
        <v>0</v>
      </c>
      <c r="H12407">
        <v>1</v>
      </c>
      <c r="I12407">
        <v>4</v>
      </c>
      <c r="J12407" t="s">
        <v>19</v>
      </c>
      <c r="K12407">
        <v>1</v>
      </c>
      <c r="L12407" t="s">
        <v>19</v>
      </c>
      <c r="M12407" t="s">
        <v>19</v>
      </c>
      <c r="N12407" t="s">
        <v>19</v>
      </c>
      <c r="O12407">
        <v>0</v>
      </c>
    </row>
    <row r="12408" spans="1:15" x14ac:dyDescent="0.25">
      <c r="A12408">
        <v>35420</v>
      </c>
      <c r="B12408">
        <v>1955</v>
      </c>
      <c r="C12408" t="s">
        <v>16949</v>
      </c>
      <c r="E12408" s="30">
        <v>0</v>
      </c>
      <c r="F12408">
        <v>0.01</v>
      </c>
      <c r="G12408" s="30">
        <v>0</v>
      </c>
      <c r="H12408">
        <v>1</v>
      </c>
      <c r="I12408">
        <v>4</v>
      </c>
      <c r="J12408" t="s">
        <v>19</v>
      </c>
      <c r="K12408">
        <v>1</v>
      </c>
      <c r="L12408" t="s">
        <v>19</v>
      </c>
      <c r="M12408" t="s">
        <v>19</v>
      </c>
      <c r="N12408" t="s">
        <v>19</v>
      </c>
      <c r="O12408">
        <v>0</v>
      </c>
    </row>
    <row r="12409" spans="1:15" x14ac:dyDescent="0.25">
      <c r="A12409">
        <v>35421</v>
      </c>
      <c r="B12409">
        <v>1952</v>
      </c>
      <c r="C12409" t="s">
        <v>16950</v>
      </c>
      <c r="E12409" s="30">
        <v>0</v>
      </c>
      <c r="F12409">
        <v>0.01</v>
      </c>
      <c r="G12409" s="30">
        <v>0</v>
      </c>
      <c r="H12409">
        <v>1</v>
      </c>
      <c r="I12409">
        <v>1</v>
      </c>
      <c r="J12409" t="s">
        <v>19</v>
      </c>
      <c r="K12409">
        <v>1</v>
      </c>
      <c r="L12409" t="s">
        <v>19</v>
      </c>
      <c r="M12409" t="s">
        <v>19</v>
      </c>
      <c r="N12409" t="s">
        <v>19</v>
      </c>
      <c r="O12409">
        <v>0</v>
      </c>
    </row>
    <row r="12410" spans="1:15" x14ac:dyDescent="0.25">
      <c r="A12410">
        <v>35422</v>
      </c>
      <c r="B12410">
        <v>1953</v>
      </c>
      <c r="C12410" t="s">
        <v>16951</v>
      </c>
      <c r="E12410" s="30">
        <v>0</v>
      </c>
      <c r="F12410">
        <v>0.01</v>
      </c>
      <c r="G12410" s="30">
        <v>0</v>
      </c>
      <c r="H12410">
        <v>1</v>
      </c>
      <c r="I12410">
        <v>1</v>
      </c>
      <c r="J12410" t="s">
        <v>19</v>
      </c>
      <c r="K12410">
        <v>1</v>
      </c>
      <c r="L12410" t="s">
        <v>19</v>
      </c>
      <c r="M12410" t="s">
        <v>19</v>
      </c>
      <c r="N12410" t="s">
        <v>19</v>
      </c>
      <c r="O12410">
        <v>0</v>
      </c>
    </row>
    <row r="12411" spans="1:15" x14ac:dyDescent="0.25">
      <c r="A12411">
        <v>35423</v>
      </c>
      <c r="B12411">
        <v>1954</v>
      </c>
      <c r="C12411" t="s">
        <v>16952</v>
      </c>
      <c r="E12411" s="30">
        <v>0</v>
      </c>
      <c r="F12411">
        <v>0.01</v>
      </c>
      <c r="G12411" s="30">
        <v>0</v>
      </c>
      <c r="H12411">
        <v>1</v>
      </c>
      <c r="I12411">
        <v>1</v>
      </c>
      <c r="J12411" t="s">
        <v>19</v>
      </c>
      <c r="K12411">
        <v>1</v>
      </c>
      <c r="L12411" t="s">
        <v>19</v>
      </c>
      <c r="M12411" t="s">
        <v>19</v>
      </c>
      <c r="N12411" t="s">
        <v>19</v>
      </c>
      <c r="O12411">
        <v>0</v>
      </c>
    </row>
    <row r="12412" spans="1:15" x14ac:dyDescent="0.25">
      <c r="A12412">
        <v>35424</v>
      </c>
      <c r="B12412">
        <v>1955</v>
      </c>
      <c r="C12412" t="s">
        <v>16953</v>
      </c>
      <c r="E12412" s="30">
        <v>0</v>
      </c>
      <c r="F12412">
        <v>0.01</v>
      </c>
      <c r="G12412" s="30">
        <v>0</v>
      </c>
      <c r="H12412">
        <v>1</v>
      </c>
      <c r="I12412">
        <v>1</v>
      </c>
      <c r="J12412" t="s">
        <v>19</v>
      </c>
      <c r="K12412">
        <v>1</v>
      </c>
      <c r="L12412" t="s">
        <v>19</v>
      </c>
      <c r="M12412" t="s">
        <v>19</v>
      </c>
      <c r="N12412" t="s">
        <v>19</v>
      </c>
      <c r="O12412">
        <v>0</v>
      </c>
    </row>
    <row r="12413" spans="1:15" x14ac:dyDescent="0.25">
      <c r="A12413">
        <v>35425</v>
      </c>
      <c r="B12413">
        <v>1952</v>
      </c>
      <c r="C12413" t="s">
        <v>16954</v>
      </c>
      <c r="E12413" s="30">
        <v>0</v>
      </c>
      <c r="F12413">
        <v>0.01</v>
      </c>
      <c r="G12413" s="30">
        <v>0</v>
      </c>
      <c r="H12413">
        <v>1</v>
      </c>
      <c r="I12413">
        <v>1</v>
      </c>
      <c r="J12413" t="s">
        <v>19</v>
      </c>
      <c r="K12413">
        <v>1</v>
      </c>
      <c r="L12413" t="s">
        <v>19</v>
      </c>
      <c r="M12413" t="s">
        <v>19</v>
      </c>
      <c r="N12413" t="s">
        <v>19</v>
      </c>
      <c r="O12413">
        <v>0</v>
      </c>
    </row>
    <row r="12414" spans="1:15" x14ac:dyDescent="0.25">
      <c r="A12414">
        <v>35426</v>
      </c>
      <c r="B12414">
        <v>1953</v>
      </c>
      <c r="C12414" t="s">
        <v>16955</v>
      </c>
      <c r="E12414" s="30">
        <v>0</v>
      </c>
      <c r="F12414">
        <v>0.01</v>
      </c>
      <c r="G12414" s="30">
        <v>0</v>
      </c>
      <c r="H12414">
        <v>1</v>
      </c>
      <c r="I12414">
        <v>1</v>
      </c>
      <c r="J12414" t="s">
        <v>19</v>
      </c>
      <c r="K12414">
        <v>1</v>
      </c>
      <c r="L12414" t="s">
        <v>19</v>
      </c>
      <c r="M12414" t="s">
        <v>19</v>
      </c>
      <c r="N12414" t="s">
        <v>19</v>
      </c>
      <c r="O12414">
        <v>0</v>
      </c>
    </row>
    <row r="12415" spans="1:15" x14ac:dyDescent="0.25">
      <c r="A12415">
        <v>35427</v>
      </c>
      <c r="B12415">
        <v>1954</v>
      </c>
      <c r="C12415" t="s">
        <v>16956</v>
      </c>
      <c r="E12415" s="30">
        <v>0</v>
      </c>
      <c r="F12415">
        <v>0.01</v>
      </c>
      <c r="G12415" s="30">
        <v>0</v>
      </c>
      <c r="H12415">
        <v>1</v>
      </c>
      <c r="I12415">
        <v>1</v>
      </c>
      <c r="J12415" t="s">
        <v>19</v>
      </c>
      <c r="K12415">
        <v>1</v>
      </c>
      <c r="L12415" t="s">
        <v>19</v>
      </c>
      <c r="M12415" t="s">
        <v>19</v>
      </c>
      <c r="N12415" t="s">
        <v>19</v>
      </c>
      <c r="O12415">
        <v>0</v>
      </c>
    </row>
    <row r="12416" spans="1:15" x14ac:dyDescent="0.25">
      <c r="A12416">
        <v>35428</v>
      </c>
      <c r="B12416">
        <v>1955</v>
      </c>
      <c r="C12416" t="s">
        <v>16957</v>
      </c>
      <c r="E12416" s="30">
        <v>0</v>
      </c>
      <c r="F12416">
        <v>0.01</v>
      </c>
      <c r="G12416" s="30">
        <v>0</v>
      </c>
      <c r="H12416">
        <v>1</v>
      </c>
      <c r="I12416">
        <v>1</v>
      </c>
      <c r="J12416" t="s">
        <v>19</v>
      </c>
      <c r="K12416">
        <v>1</v>
      </c>
      <c r="L12416" t="s">
        <v>19</v>
      </c>
      <c r="M12416" t="s">
        <v>19</v>
      </c>
      <c r="N12416" t="s">
        <v>19</v>
      </c>
      <c r="O12416">
        <v>0</v>
      </c>
    </row>
    <row r="12417" spans="1:15" x14ac:dyDescent="0.25">
      <c r="A12417">
        <v>35429</v>
      </c>
      <c r="B12417">
        <v>1952</v>
      </c>
      <c r="C12417" t="s">
        <v>16958</v>
      </c>
      <c r="E12417" s="30">
        <v>0</v>
      </c>
      <c r="F12417">
        <v>0.01</v>
      </c>
      <c r="G12417" s="30">
        <v>0</v>
      </c>
      <c r="H12417">
        <v>1</v>
      </c>
      <c r="I12417">
        <v>2</v>
      </c>
      <c r="J12417" t="s">
        <v>19</v>
      </c>
      <c r="K12417">
        <v>1</v>
      </c>
      <c r="L12417" t="s">
        <v>19</v>
      </c>
      <c r="M12417" t="s">
        <v>19</v>
      </c>
      <c r="N12417" t="s">
        <v>19</v>
      </c>
      <c r="O12417">
        <v>0</v>
      </c>
    </row>
    <row r="12418" spans="1:15" x14ac:dyDescent="0.25">
      <c r="A12418">
        <v>35430</v>
      </c>
      <c r="B12418">
        <v>1953</v>
      </c>
      <c r="C12418" t="s">
        <v>16959</v>
      </c>
      <c r="E12418" s="30">
        <v>0</v>
      </c>
      <c r="F12418">
        <v>0.01</v>
      </c>
      <c r="G12418" s="30">
        <v>0</v>
      </c>
      <c r="H12418">
        <v>1</v>
      </c>
      <c r="I12418">
        <v>2</v>
      </c>
      <c r="J12418" t="s">
        <v>19</v>
      </c>
      <c r="K12418">
        <v>1</v>
      </c>
      <c r="L12418" t="s">
        <v>19</v>
      </c>
      <c r="M12418" t="s">
        <v>19</v>
      </c>
      <c r="N12418" t="s">
        <v>19</v>
      </c>
      <c r="O12418">
        <v>0</v>
      </c>
    </row>
    <row r="12419" spans="1:15" x14ac:dyDescent="0.25">
      <c r="A12419">
        <v>35431</v>
      </c>
      <c r="B12419">
        <v>1954</v>
      </c>
      <c r="C12419" t="s">
        <v>16960</v>
      </c>
      <c r="E12419" s="30">
        <v>0</v>
      </c>
      <c r="F12419">
        <v>0.01</v>
      </c>
      <c r="G12419" s="30">
        <v>0</v>
      </c>
      <c r="H12419">
        <v>1</v>
      </c>
      <c r="I12419">
        <v>2</v>
      </c>
      <c r="J12419" t="s">
        <v>19</v>
      </c>
      <c r="K12419">
        <v>1</v>
      </c>
      <c r="L12419" t="s">
        <v>19</v>
      </c>
      <c r="M12419" t="s">
        <v>19</v>
      </c>
      <c r="N12419" t="s">
        <v>19</v>
      </c>
      <c r="O12419">
        <v>0</v>
      </c>
    </row>
    <row r="12420" spans="1:15" x14ac:dyDescent="0.25">
      <c r="A12420">
        <v>35432</v>
      </c>
      <c r="B12420">
        <v>1955</v>
      </c>
      <c r="C12420" t="s">
        <v>16961</v>
      </c>
      <c r="E12420" s="30">
        <v>0</v>
      </c>
      <c r="F12420">
        <v>0.01</v>
      </c>
      <c r="G12420" s="30">
        <v>0</v>
      </c>
      <c r="H12420">
        <v>1</v>
      </c>
      <c r="I12420">
        <v>2</v>
      </c>
      <c r="J12420" t="s">
        <v>19</v>
      </c>
      <c r="K12420">
        <v>1</v>
      </c>
      <c r="L12420" t="s">
        <v>19</v>
      </c>
      <c r="M12420" t="s">
        <v>19</v>
      </c>
      <c r="N12420" t="s">
        <v>19</v>
      </c>
      <c r="O12420">
        <v>0</v>
      </c>
    </row>
    <row r="12421" spans="1:15" x14ac:dyDescent="0.25">
      <c r="A12421">
        <v>35433</v>
      </c>
      <c r="B12421">
        <v>1952</v>
      </c>
      <c r="C12421" t="s">
        <v>16962</v>
      </c>
      <c r="E12421" s="30">
        <v>0</v>
      </c>
      <c r="F12421">
        <v>0.01</v>
      </c>
      <c r="G12421" s="30">
        <v>0</v>
      </c>
      <c r="H12421">
        <v>1</v>
      </c>
      <c r="I12421">
        <v>4</v>
      </c>
      <c r="J12421" t="s">
        <v>19</v>
      </c>
      <c r="K12421">
        <v>1</v>
      </c>
      <c r="L12421" t="s">
        <v>19</v>
      </c>
      <c r="M12421" t="s">
        <v>19</v>
      </c>
      <c r="N12421" t="s">
        <v>19</v>
      </c>
      <c r="O12421">
        <v>0</v>
      </c>
    </row>
    <row r="12422" spans="1:15" x14ac:dyDescent="0.25">
      <c r="A12422">
        <v>35434</v>
      </c>
      <c r="B12422">
        <v>1953</v>
      </c>
      <c r="C12422" t="s">
        <v>16963</v>
      </c>
      <c r="E12422" s="30">
        <v>0</v>
      </c>
      <c r="F12422">
        <v>0.01</v>
      </c>
      <c r="G12422" s="30">
        <v>0</v>
      </c>
      <c r="H12422">
        <v>1</v>
      </c>
      <c r="I12422">
        <v>4</v>
      </c>
      <c r="J12422" t="s">
        <v>19</v>
      </c>
      <c r="K12422">
        <v>1</v>
      </c>
      <c r="L12422">
        <v>1956</v>
      </c>
      <c r="M12422" t="s">
        <v>19</v>
      </c>
      <c r="N12422" t="s">
        <v>19</v>
      </c>
      <c r="O12422">
        <v>0</v>
      </c>
    </row>
    <row r="12423" spans="1:15" x14ac:dyDescent="0.25">
      <c r="A12423">
        <v>35435</v>
      </c>
      <c r="B12423">
        <v>1954</v>
      </c>
      <c r="C12423" t="s">
        <v>16964</v>
      </c>
      <c r="E12423" s="30">
        <v>0</v>
      </c>
      <c r="F12423">
        <v>0.01</v>
      </c>
      <c r="G12423" s="30">
        <v>0</v>
      </c>
      <c r="H12423">
        <v>1</v>
      </c>
      <c r="I12423">
        <v>4</v>
      </c>
      <c r="J12423" t="s">
        <v>19</v>
      </c>
      <c r="K12423">
        <v>1</v>
      </c>
      <c r="L12423" t="s">
        <v>19</v>
      </c>
      <c r="M12423" t="s">
        <v>19</v>
      </c>
      <c r="N12423" t="s">
        <v>19</v>
      </c>
      <c r="O12423">
        <v>0</v>
      </c>
    </row>
    <row r="12424" spans="1:15" x14ac:dyDescent="0.25">
      <c r="A12424">
        <v>35436</v>
      </c>
      <c r="B12424">
        <v>1955</v>
      </c>
      <c r="C12424" t="s">
        <v>16965</v>
      </c>
      <c r="E12424" s="30">
        <v>0</v>
      </c>
      <c r="F12424">
        <v>0.01</v>
      </c>
      <c r="G12424" s="30">
        <v>0</v>
      </c>
      <c r="H12424">
        <v>1</v>
      </c>
      <c r="I12424">
        <v>4</v>
      </c>
      <c r="J12424" t="s">
        <v>19</v>
      </c>
      <c r="K12424">
        <v>1</v>
      </c>
      <c r="L12424" t="s">
        <v>19</v>
      </c>
      <c r="M12424" t="s">
        <v>19</v>
      </c>
      <c r="N12424" t="s">
        <v>19</v>
      </c>
      <c r="O12424">
        <v>0</v>
      </c>
    </row>
    <row r="12425" spans="1:15" x14ac:dyDescent="0.25">
      <c r="A12425">
        <v>35437</v>
      </c>
      <c r="B12425">
        <v>1952</v>
      </c>
      <c r="C12425" t="s">
        <v>16966</v>
      </c>
      <c r="E12425" s="30">
        <v>0</v>
      </c>
      <c r="F12425">
        <v>0.01</v>
      </c>
      <c r="G12425" s="30">
        <v>0</v>
      </c>
      <c r="H12425">
        <v>1</v>
      </c>
      <c r="I12425">
        <v>4</v>
      </c>
      <c r="J12425" t="s">
        <v>19</v>
      </c>
      <c r="K12425">
        <v>1</v>
      </c>
      <c r="L12425" t="s">
        <v>19</v>
      </c>
      <c r="M12425" t="s">
        <v>19</v>
      </c>
      <c r="N12425" t="s">
        <v>19</v>
      </c>
      <c r="O12425">
        <v>0</v>
      </c>
    </row>
    <row r="12426" spans="1:15" x14ac:dyDescent="0.25">
      <c r="A12426">
        <v>35438</v>
      </c>
      <c r="B12426">
        <v>1953</v>
      </c>
      <c r="C12426" t="s">
        <v>16967</v>
      </c>
      <c r="E12426" s="30">
        <v>0</v>
      </c>
      <c r="F12426">
        <v>0.01</v>
      </c>
      <c r="G12426" s="30">
        <v>0</v>
      </c>
      <c r="H12426">
        <v>1</v>
      </c>
      <c r="I12426">
        <v>4</v>
      </c>
      <c r="J12426" t="s">
        <v>19</v>
      </c>
      <c r="K12426">
        <v>1</v>
      </c>
      <c r="L12426" t="s">
        <v>19</v>
      </c>
      <c r="M12426" t="s">
        <v>19</v>
      </c>
      <c r="N12426" t="s">
        <v>19</v>
      </c>
      <c r="O12426">
        <v>0</v>
      </c>
    </row>
    <row r="12427" spans="1:15" x14ac:dyDescent="0.25">
      <c r="A12427">
        <v>35439</v>
      </c>
      <c r="B12427">
        <v>1954</v>
      </c>
      <c r="C12427" t="s">
        <v>16968</v>
      </c>
      <c r="E12427" s="30">
        <v>0</v>
      </c>
      <c r="F12427">
        <v>0.01</v>
      </c>
      <c r="G12427" s="30">
        <v>0</v>
      </c>
      <c r="H12427">
        <v>1</v>
      </c>
      <c r="I12427">
        <v>4</v>
      </c>
      <c r="J12427" t="s">
        <v>19</v>
      </c>
      <c r="K12427">
        <v>1</v>
      </c>
      <c r="L12427" t="s">
        <v>19</v>
      </c>
      <c r="M12427" t="s">
        <v>19</v>
      </c>
      <c r="N12427" t="s">
        <v>19</v>
      </c>
      <c r="O12427">
        <v>0</v>
      </c>
    </row>
    <row r="12428" spans="1:15" x14ac:dyDescent="0.25">
      <c r="A12428">
        <v>35440</v>
      </c>
      <c r="B12428">
        <v>1955</v>
      </c>
      <c r="C12428" t="s">
        <v>16969</v>
      </c>
      <c r="E12428" s="30">
        <v>0</v>
      </c>
      <c r="F12428">
        <v>0.01</v>
      </c>
      <c r="G12428" s="30">
        <v>0</v>
      </c>
      <c r="H12428">
        <v>1</v>
      </c>
      <c r="I12428">
        <v>4</v>
      </c>
      <c r="J12428" t="s">
        <v>19</v>
      </c>
      <c r="K12428">
        <v>1</v>
      </c>
      <c r="L12428" t="s">
        <v>19</v>
      </c>
      <c r="M12428" t="s">
        <v>19</v>
      </c>
      <c r="N12428" t="s">
        <v>19</v>
      </c>
      <c r="O12428">
        <v>0</v>
      </c>
    </row>
    <row r="12429" spans="1:15" x14ac:dyDescent="0.25">
      <c r="A12429">
        <v>35441</v>
      </c>
      <c r="B12429">
        <v>1952</v>
      </c>
      <c r="C12429" t="s">
        <v>16970</v>
      </c>
      <c r="E12429" s="30">
        <v>0</v>
      </c>
      <c r="F12429">
        <v>0.01</v>
      </c>
      <c r="G12429" s="30">
        <v>0</v>
      </c>
      <c r="H12429">
        <v>1</v>
      </c>
      <c r="I12429">
        <v>4</v>
      </c>
      <c r="J12429" t="s">
        <v>19</v>
      </c>
      <c r="K12429">
        <v>1</v>
      </c>
      <c r="L12429" t="s">
        <v>19</v>
      </c>
      <c r="M12429" t="s">
        <v>19</v>
      </c>
      <c r="N12429" t="s">
        <v>19</v>
      </c>
      <c r="O12429">
        <v>0</v>
      </c>
    </row>
    <row r="12430" spans="1:15" x14ac:dyDescent="0.25">
      <c r="A12430">
        <v>35442</v>
      </c>
      <c r="B12430">
        <v>1953</v>
      </c>
      <c r="C12430" t="s">
        <v>16971</v>
      </c>
      <c r="E12430" s="30">
        <v>0</v>
      </c>
      <c r="F12430">
        <v>0.01</v>
      </c>
      <c r="G12430" s="30">
        <v>0</v>
      </c>
      <c r="H12430">
        <v>1</v>
      </c>
      <c r="I12430">
        <v>4</v>
      </c>
      <c r="J12430" t="s">
        <v>19</v>
      </c>
      <c r="K12430">
        <v>1</v>
      </c>
      <c r="L12430" t="s">
        <v>19</v>
      </c>
      <c r="M12430" t="s">
        <v>19</v>
      </c>
      <c r="N12430" t="s">
        <v>19</v>
      </c>
      <c r="O12430">
        <v>0</v>
      </c>
    </row>
    <row r="12431" spans="1:15" x14ac:dyDescent="0.25">
      <c r="A12431">
        <v>35443</v>
      </c>
      <c r="B12431">
        <v>1954</v>
      </c>
      <c r="C12431" t="s">
        <v>16972</v>
      </c>
      <c r="E12431" s="30">
        <v>0</v>
      </c>
      <c r="F12431">
        <v>0.01</v>
      </c>
      <c r="G12431" s="30">
        <v>0</v>
      </c>
      <c r="H12431">
        <v>1</v>
      </c>
      <c r="I12431">
        <v>4</v>
      </c>
      <c r="J12431" t="s">
        <v>19</v>
      </c>
      <c r="K12431">
        <v>1</v>
      </c>
      <c r="L12431" t="s">
        <v>19</v>
      </c>
      <c r="M12431" t="s">
        <v>19</v>
      </c>
      <c r="N12431" t="s">
        <v>19</v>
      </c>
      <c r="O12431">
        <v>0</v>
      </c>
    </row>
    <row r="12432" spans="1:15" x14ac:dyDescent="0.25">
      <c r="A12432">
        <v>35444</v>
      </c>
      <c r="B12432">
        <v>1955</v>
      </c>
      <c r="C12432" t="s">
        <v>16973</v>
      </c>
      <c r="E12432" s="30">
        <v>0</v>
      </c>
      <c r="F12432">
        <v>0.01</v>
      </c>
      <c r="G12432" s="30">
        <v>0</v>
      </c>
      <c r="H12432">
        <v>1</v>
      </c>
      <c r="I12432">
        <v>4</v>
      </c>
      <c r="J12432" t="s">
        <v>19</v>
      </c>
      <c r="K12432">
        <v>1</v>
      </c>
      <c r="L12432" t="s">
        <v>19</v>
      </c>
      <c r="M12432" t="s">
        <v>19</v>
      </c>
      <c r="N12432" t="s">
        <v>19</v>
      </c>
      <c r="O12432">
        <v>0</v>
      </c>
    </row>
    <row r="12433" spans="1:15" x14ac:dyDescent="0.25">
      <c r="A12433">
        <v>35445</v>
      </c>
      <c r="B12433">
        <v>1952</v>
      </c>
      <c r="C12433" t="s">
        <v>16974</v>
      </c>
      <c r="E12433" s="30">
        <v>0</v>
      </c>
      <c r="F12433">
        <v>0.01</v>
      </c>
      <c r="G12433" s="30">
        <v>0</v>
      </c>
      <c r="H12433">
        <v>1</v>
      </c>
      <c r="I12433">
        <v>4</v>
      </c>
      <c r="J12433" t="s">
        <v>19</v>
      </c>
      <c r="K12433">
        <v>1</v>
      </c>
      <c r="L12433" t="s">
        <v>19</v>
      </c>
      <c r="M12433" t="s">
        <v>19</v>
      </c>
      <c r="N12433" t="s">
        <v>19</v>
      </c>
      <c r="O12433">
        <v>0</v>
      </c>
    </row>
    <row r="12434" spans="1:15" x14ac:dyDescent="0.25">
      <c r="A12434">
        <v>35446</v>
      </c>
      <c r="B12434">
        <v>1953</v>
      </c>
      <c r="C12434" t="s">
        <v>16975</v>
      </c>
      <c r="E12434" s="30">
        <v>0</v>
      </c>
      <c r="F12434">
        <v>0.01</v>
      </c>
      <c r="G12434" s="30">
        <v>0</v>
      </c>
      <c r="H12434">
        <v>1</v>
      </c>
      <c r="I12434">
        <v>4</v>
      </c>
      <c r="J12434" t="s">
        <v>19</v>
      </c>
      <c r="K12434">
        <v>1</v>
      </c>
      <c r="L12434" t="s">
        <v>19</v>
      </c>
      <c r="M12434" t="s">
        <v>19</v>
      </c>
      <c r="N12434" t="s">
        <v>19</v>
      </c>
      <c r="O12434">
        <v>0</v>
      </c>
    </row>
    <row r="12435" spans="1:15" x14ac:dyDescent="0.25">
      <c r="A12435">
        <v>35447</v>
      </c>
      <c r="B12435">
        <v>1954</v>
      </c>
      <c r="C12435" t="s">
        <v>16976</v>
      </c>
      <c r="E12435" s="30">
        <v>0</v>
      </c>
      <c r="F12435">
        <v>0.01</v>
      </c>
      <c r="G12435" s="30">
        <v>0</v>
      </c>
      <c r="H12435">
        <v>1</v>
      </c>
      <c r="I12435">
        <v>4</v>
      </c>
      <c r="J12435" t="s">
        <v>19</v>
      </c>
      <c r="K12435">
        <v>1</v>
      </c>
      <c r="L12435" t="s">
        <v>19</v>
      </c>
      <c r="M12435" t="s">
        <v>19</v>
      </c>
      <c r="N12435" t="s">
        <v>19</v>
      </c>
      <c r="O12435">
        <v>0</v>
      </c>
    </row>
    <row r="12436" spans="1:15" x14ac:dyDescent="0.25">
      <c r="A12436">
        <v>35448</v>
      </c>
      <c r="B12436">
        <v>1955</v>
      </c>
      <c r="C12436" t="s">
        <v>16977</v>
      </c>
      <c r="E12436" s="30">
        <v>0</v>
      </c>
      <c r="F12436">
        <v>0.01</v>
      </c>
      <c r="G12436" s="30">
        <v>0</v>
      </c>
      <c r="H12436">
        <v>1</v>
      </c>
      <c r="I12436">
        <v>4</v>
      </c>
      <c r="J12436" t="s">
        <v>19</v>
      </c>
      <c r="K12436">
        <v>1</v>
      </c>
      <c r="L12436" t="s">
        <v>19</v>
      </c>
      <c r="M12436" t="s">
        <v>19</v>
      </c>
      <c r="N12436" t="s">
        <v>19</v>
      </c>
      <c r="O12436">
        <v>0</v>
      </c>
    </row>
    <row r="12437" spans="1:15" x14ac:dyDescent="0.25">
      <c r="A12437">
        <v>35449</v>
      </c>
      <c r="B12437">
        <v>1952</v>
      </c>
      <c r="C12437" t="s">
        <v>16978</v>
      </c>
      <c r="E12437" s="30">
        <v>0</v>
      </c>
      <c r="F12437">
        <v>0.01</v>
      </c>
      <c r="G12437" s="30">
        <v>0</v>
      </c>
      <c r="H12437">
        <v>1</v>
      </c>
      <c r="I12437">
        <v>4</v>
      </c>
      <c r="J12437" t="s">
        <v>19</v>
      </c>
      <c r="K12437">
        <v>1</v>
      </c>
      <c r="L12437" t="s">
        <v>19</v>
      </c>
      <c r="M12437" t="s">
        <v>19</v>
      </c>
      <c r="N12437" t="s">
        <v>19</v>
      </c>
      <c r="O12437">
        <v>0</v>
      </c>
    </row>
    <row r="12438" spans="1:15" x14ac:dyDescent="0.25">
      <c r="A12438">
        <v>35450</v>
      </c>
      <c r="B12438">
        <v>1953</v>
      </c>
      <c r="C12438" t="s">
        <v>16979</v>
      </c>
      <c r="E12438" s="30">
        <v>0</v>
      </c>
      <c r="F12438">
        <v>0.01</v>
      </c>
      <c r="G12438" s="30">
        <v>0</v>
      </c>
      <c r="H12438">
        <v>1</v>
      </c>
      <c r="I12438">
        <v>4</v>
      </c>
      <c r="J12438" t="s">
        <v>19</v>
      </c>
      <c r="K12438">
        <v>1</v>
      </c>
      <c r="L12438" t="s">
        <v>19</v>
      </c>
      <c r="M12438" t="s">
        <v>19</v>
      </c>
      <c r="N12438" t="s">
        <v>19</v>
      </c>
      <c r="O12438">
        <v>0</v>
      </c>
    </row>
    <row r="12439" spans="1:15" x14ac:dyDescent="0.25">
      <c r="A12439">
        <v>35451</v>
      </c>
      <c r="B12439">
        <v>1954</v>
      </c>
      <c r="C12439" t="s">
        <v>16980</v>
      </c>
      <c r="E12439" s="30">
        <v>0</v>
      </c>
      <c r="F12439">
        <v>0.01</v>
      </c>
      <c r="G12439" s="30">
        <v>0</v>
      </c>
      <c r="H12439">
        <v>1</v>
      </c>
      <c r="I12439">
        <v>4</v>
      </c>
      <c r="J12439" t="s">
        <v>19</v>
      </c>
      <c r="K12439">
        <v>1</v>
      </c>
      <c r="L12439" t="s">
        <v>19</v>
      </c>
      <c r="M12439" t="s">
        <v>19</v>
      </c>
      <c r="N12439" t="s">
        <v>19</v>
      </c>
      <c r="O12439">
        <v>0</v>
      </c>
    </row>
    <row r="12440" spans="1:15" x14ac:dyDescent="0.25">
      <c r="A12440">
        <v>35452</v>
      </c>
      <c r="B12440">
        <v>1955</v>
      </c>
      <c r="C12440" t="s">
        <v>16981</v>
      </c>
      <c r="E12440" s="30">
        <v>0</v>
      </c>
      <c r="F12440">
        <v>0.01</v>
      </c>
      <c r="G12440" s="30">
        <v>0</v>
      </c>
      <c r="H12440">
        <v>1</v>
      </c>
      <c r="I12440">
        <v>4</v>
      </c>
      <c r="J12440" t="s">
        <v>19</v>
      </c>
      <c r="K12440">
        <v>1</v>
      </c>
      <c r="L12440" t="s">
        <v>19</v>
      </c>
      <c r="M12440" t="s">
        <v>19</v>
      </c>
      <c r="N12440" t="s">
        <v>19</v>
      </c>
      <c r="O12440">
        <v>0</v>
      </c>
    </row>
    <row r="12441" spans="1:15" x14ac:dyDescent="0.25">
      <c r="A12441">
        <v>35453</v>
      </c>
      <c r="B12441">
        <v>1952</v>
      </c>
      <c r="C12441" t="s">
        <v>16982</v>
      </c>
      <c r="E12441" s="30">
        <v>0</v>
      </c>
      <c r="F12441">
        <v>0.01</v>
      </c>
      <c r="G12441" s="30">
        <v>0</v>
      </c>
      <c r="H12441">
        <v>1</v>
      </c>
      <c r="I12441">
        <v>4</v>
      </c>
      <c r="J12441" t="s">
        <v>19</v>
      </c>
      <c r="K12441">
        <v>1</v>
      </c>
      <c r="L12441" t="s">
        <v>19</v>
      </c>
      <c r="M12441" t="s">
        <v>19</v>
      </c>
      <c r="N12441" t="s">
        <v>19</v>
      </c>
      <c r="O12441">
        <v>0</v>
      </c>
    </row>
    <row r="12442" spans="1:15" x14ac:dyDescent="0.25">
      <c r="A12442">
        <v>35454</v>
      </c>
      <c r="B12442">
        <v>1953</v>
      </c>
      <c r="C12442" t="s">
        <v>16983</v>
      </c>
      <c r="E12442" s="30">
        <v>0</v>
      </c>
      <c r="F12442">
        <v>0.01</v>
      </c>
      <c r="G12442" s="30">
        <v>0</v>
      </c>
      <c r="H12442">
        <v>1</v>
      </c>
      <c r="I12442">
        <v>4</v>
      </c>
      <c r="J12442" t="s">
        <v>19</v>
      </c>
      <c r="K12442">
        <v>1</v>
      </c>
      <c r="L12442" t="s">
        <v>19</v>
      </c>
      <c r="M12442" t="s">
        <v>19</v>
      </c>
      <c r="N12442" t="s">
        <v>19</v>
      </c>
      <c r="O12442">
        <v>0</v>
      </c>
    </row>
    <row r="12443" spans="1:15" x14ac:dyDescent="0.25">
      <c r="A12443">
        <v>35455</v>
      </c>
      <c r="B12443">
        <v>1954</v>
      </c>
      <c r="C12443" t="s">
        <v>16984</v>
      </c>
      <c r="E12443" s="30">
        <v>0</v>
      </c>
      <c r="F12443">
        <v>0.01</v>
      </c>
      <c r="G12443" s="30">
        <v>0</v>
      </c>
      <c r="H12443">
        <v>1</v>
      </c>
      <c r="I12443">
        <v>4</v>
      </c>
      <c r="J12443" t="s">
        <v>19</v>
      </c>
      <c r="K12443">
        <v>1</v>
      </c>
      <c r="L12443" t="s">
        <v>19</v>
      </c>
      <c r="M12443" t="s">
        <v>19</v>
      </c>
      <c r="N12443" t="s">
        <v>19</v>
      </c>
      <c r="O12443">
        <v>0</v>
      </c>
    </row>
    <row r="12444" spans="1:15" x14ac:dyDescent="0.25">
      <c r="A12444">
        <v>35456</v>
      </c>
      <c r="B12444">
        <v>1955</v>
      </c>
      <c r="C12444" t="s">
        <v>16985</v>
      </c>
      <c r="E12444" s="30">
        <v>0</v>
      </c>
      <c r="F12444">
        <v>0.01</v>
      </c>
      <c r="G12444" s="30">
        <v>0</v>
      </c>
      <c r="H12444">
        <v>1</v>
      </c>
      <c r="I12444">
        <v>4</v>
      </c>
      <c r="J12444" t="s">
        <v>19</v>
      </c>
      <c r="K12444">
        <v>1</v>
      </c>
      <c r="L12444" t="s">
        <v>19</v>
      </c>
      <c r="M12444" t="s">
        <v>19</v>
      </c>
      <c r="N12444" t="s">
        <v>19</v>
      </c>
      <c r="O12444">
        <v>0</v>
      </c>
    </row>
    <row r="12445" spans="1:15" x14ac:dyDescent="0.25">
      <c r="A12445">
        <v>35457</v>
      </c>
      <c r="B12445">
        <v>1952</v>
      </c>
      <c r="C12445" t="s">
        <v>16986</v>
      </c>
      <c r="E12445" s="30">
        <v>0</v>
      </c>
      <c r="F12445">
        <v>0.01</v>
      </c>
      <c r="G12445" s="30">
        <v>0</v>
      </c>
      <c r="H12445">
        <v>1</v>
      </c>
      <c r="I12445">
        <v>4</v>
      </c>
      <c r="J12445" t="s">
        <v>19</v>
      </c>
      <c r="K12445">
        <v>1</v>
      </c>
      <c r="L12445" t="s">
        <v>19</v>
      </c>
      <c r="M12445" t="s">
        <v>19</v>
      </c>
      <c r="N12445" t="s">
        <v>19</v>
      </c>
      <c r="O12445">
        <v>0</v>
      </c>
    </row>
    <row r="12446" spans="1:15" x14ac:dyDescent="0.25">
      <c r="A12446">
        <v>35458</v>
      </c>
      <c r="B12446">
        <v>1953</v>
      </c>
      <c r="C12446" t="s">
        <v>16987</v>
      </c>
      <c r="E12446" s="30">
        <v>0</v>
      </c>
      <c r="F12446">
        <v>0.01</v>
      </c>
      <c r="G12446" s="30">
        <v>0</v>
      </c>
      <c r="H12446">
        <v>1</v>
      </c>
      <c r="I12446">
        <v>4</v>
      </c>
      <c r="J12446" t="s">
        <v>19</v>
      </c>
      <c r="K12446">
        <v>1</v>
      </c>
      <c r="L12446" t="s">
        <v>19</v>
      </c>
      <c r="M12446" t="s">
        <v>19</v>
      </c>
      <c r="N12446" t="s">
        <v>19</v>
      </c>
      <c r="O12446">
        <v>0</v>
      </c>
    </row>
    <row r="12447" spans="1:15" x14ac:dyDescent="0.25">
      <c r="A12447">
        <v>35459</v>
      </c>
      <c r="B12447">
        <v>1954</v>
      </c>
      <c r="C12447" t="s">
        <v>16988</v>
      </c>
      <c r="E12447" s="30">
        <v>0</v>
      </c>
      <c r="F12447">
        <v>0.01</v>
      </c>
      <c r="G12447" s="30">
        <v>0</v>
      </c>
      <c r="H12447">
        <v>1</v>
      </c>
      <c r="I12447">
        <v>4</v>
      </c>
      <c r="J12447" t="s">
        <v>19</v>
      </c>
      <c r="K12447">
        <v>1</v>
      </c>
      <c r="L12447" t="s">
        <v>19</v>
      </c>
      <c r="M12447" t="s">
        <v>19</v>
      </c>
      <c r="N12447" t="s">
        <v>19</v>
      </c>
      <c r="O12447">
        <v>0</v>
      </c>
    </row>
    <row r="12448" spans="1:15" x14ac:dyDescent="0.25">
      <c r="A12448">
        <v>35460</v>
      </c>
      <c r="B12448">
        <v>1955</v>
      </c>
      <c r="C12448" t="s">
        <v>16989</v>
      </c>
      <c r="E12448" s="30">
        <v>0</v>
      </c>
      <c r="F12448">
        <v>0.01</v>
      </c>
      <c r="G12448" s="30">
        <v>0</v>
      </c>
      <c r="H12448">
        <v>1</v>
      </c>
      <c r="I12448">
        <v>4</v>
      </c>
      <c r="J12448" t="s">
        <v>19</v>
      </c>
      <c r="K12448">
        <v>1</v>
      </c>
      <c r="L12448" t="s">
        <v>19</v>
      </c>
      <c r="M12448" t="s">
        <v>19</v>
      </c>
      <c r="N12448" t="s">
        <v>19</v>
      </c>
      <c r="O12448">
        <v>0</v>
      </c>
    </row>
    <row r="12449" spans="1:15" x14ac:dyDescent="0.25">
      <c r="A12449">
        <v>35461</v>
      </c>
      <c r="B12449">
        <v>1952</v>
      </c>
      <c r="C12449" t="s">
        <v>16990</v>
      </c>
      <c r="E12449" s="30">
        <v>0</v>
      </c>
      <c r="F12449">
        <v>0.01</v>
      </c>
      <c r="G12449" s="30">
        <v>0</v>
      </c>
      <c r="H12449">
        <v>1</v>
      </c>
      <c r="I12449">
        <v>1</v>
      </c>
      <c r="J12449" t="s">
        <v>19</v>
      </c>
      <c r="K12449">
        <v>1</v>
      </c>
      <c r="L12449" t="s">
        <v>19</v>
      </c>
      <c r="M12449" t="s">
        <v>19</v>
      </c>
      <c r="N12449" t="s">
        <v>19</v>
      </c>
      <c r="O12449">
        <v>0</v>
      </c>
    </row>
    <row r="12450" spans="1:15" x14ac:dyDescent="0.25">
      <c r="A12450">
        <v>35462</v>
      </c>
      <c r="B12450">
        <v>1953</v>
      </c>
      <c r="C12450" t="s">
        <v>16991</v>
      </c>
      <c r="E12450" s="30">
        <v>0</v>
      </c>
      <c r="F12450">
        <v>0.01</v>
      </c>
      <c r="G12450" s="30">
        <v>0</v>
      </c>
      <c r="H12450">
        <v>1</v>
      </c>
      <c r="I12450">
        <v>1</v>
      </c>
      <c r="J12450" t="s">
        <v>19</v>
      </c>
      <c r="K12450">
        <v>1</v>
      </c>
      <c r="L12450" t="s">
        <v>19</v>
      </c>
      <c r="M12450" t="s">
        <v>19</v>
      </c>
      <c r="N12450" t="s">
        <v>19</v>
      </c>
      <c r="O12450">
        <v>0</v>
      </c>
    </row>
    <row r="12451" spans="1:15" x14ac:dyDescent="0.25">
      <c r="A12451">
        <v>35463</v>
      </c>
      <c r="B12451">
        <v>1954</v>
      </c>
      <c r="C12451" t="s">
        <v>16992</v>
      </c>
      <c r="E12451" s="30">
        <v>0</v>
      </c>
      <c r="F12451">
        <v>0.01</v>
      </c>
      <c r="G12451" s="30">
        <v>0</v>
      </c>
      <c r="H12451">
        <v>1</v>
      </c>
      <c r="I12451">
        <v>1</v>
      </c>
      <c r="J12451" t="s">
        <v>19</v>
      </c>
      <c r="K12451">
        <v>1</v>
      </c>
      <c r="L12451" t="s">
        <v>19</v>
      </c>
      <c r="M12451" t="s">
        <v>19</v>
      </c>
      <c r="N12451" t="s">
        <v>19</v>
      </c>
      <c r="O12451">
        <v>0</v>
      </c>
    </row>
    <row r="12452" spans="1:15" x14ac:dyDescent="0.25">
      <c r="A12452">
        <v>35464</v>
      </c>
      <c r="B12452">
        <v>1955</v>
      </c>
      <c r="C12452" t="s">
        <v>16993</v>
      </c>
      <c r="E12452" s="30">
        <v>0</v>
      </c>
      <c r="F12452">
        <v>0.01</v>
      </c>
      <c r="G12452" s="30">
        <v>0</v>
      </c>
      <c r="H12452">
        <v>1</v>
      </c>
      <c r="I12452">
        <v>1</v>
      </c>
      <c r="J12452" t="s">
        <v>19</v>
      </c>
      <c r="K12452">
        <v>1</v>
      </c>
      <c r="L12452" t="s">
        <v>19</v>
      </c>
      <c r="M12452" t="s">
        <v>19</v>
      </c>
      <c r="N12452" t="s">
        <v>19</v>
      </c>
      <c r="O12452">
        <v>0</v>
      </c>
    </row>
    <row r="12453" spans="1:15" x14ac:dyDescent="0.25">
      <c r="A12453">
        <v>35465</v>
      </c>
      <c r="B12453">
        <v>1952</v>
      </c>
      <c r="C12453" t="s">
        <v>16994</v>
      </c>
      <c r="E12453" s="30">
        <v>0</v>
      </c>
      <c r="F12453">
        <v>0.01</v>
      </c>
      <c r="G12453" s="30">
        <v>0</v>
      </c>
      <c r="H12453">
        <v>1</v>
      </c>
      <c r="I12453">
        <v>1</v>
      </c>
      <c r="J12453" t="s">
        <v>19</v>
      </c>
      <c r="K12453">
        <v>1</v>
      </c>
      <c r="L12453" t="s">
        <v>19</v>
      </c>
      <c r="M12453" t="s">
        <v>19</v>
      </c>
      <c r="N12453" t="s">
        <v>19</v>
      </c>
      <c r="O12453">
        <v>0</v>
      </c>
    </row>
    <row r="12454" spans="1:15" x14ac:dyDescent="0.25">
      <c r="A12454">
        <v>35466</v>
      </c>
      <c r="B12454">
        <v>1953</v>
      </c>
      <c r="C12454" t="s">
        <v>16995</v>
      </c>
      <c r="E12454" s="30">
        <v>0</v>
      </c>
      <c r="F12454">
        <v>0.01</v>
      </c>
      <c r="G12454" s="30">
        <v>0</v>
      </c>
      <c r="H12454">
        <v>1</v>
      </c>
      <c r="I12454">
        <v>1</v>
      </c>
      <c r="J12454" t="s">
        <v>19</v>
      </c>
      <c r="K12454">
        <v>1</v>
      </c>
      <c r="L12454" t="s">
        <v>19</v>
      </c>
      <c r="M12454" t="s">
        <v>19</v>
      </c>
      <c r="N12454" t="s">
        <v>19</v>
      </c>
      <c r="O12454">
        <v>0</v>
      </c>
    </row>
    <row r="12455" spans="1:15" x14ac:dyDescent="0.25">
      <c r="A12455">
        <v>35467</v>
      </c>
      <c r="B12455">
        <v>1954</v>
      </c>
      <c r="C12455" t="s">
        <v>16996</v>
      </c>
      <c r="E12455" s="30">
        <v>0</v>
      </c>
      <c r="F12455">
        <v>0.01</v>
      </c>
      <c r="G12455" s="30">
        <v>0</v>
      </c>
      <c r="H12455">
        <v>1</v>
      </c>
      <c r="I12455">
        <v>1</v>
      </c>
      <c r="J12455" t="s">
        <v>19</v>
      </c>
      <c r="K12455">
        <v>1</v>
      </c>
      <c r="L12455" t="s">
        <v>19</v>
      </c>
      <c r="M12455" t="s">
        <v>19</v>
      </c>
      <c r="N12455" t="s">
        <v>19</v>
      </c>
      <c r="O12455">
        <v>0</v>
      </c>
    </row>
    <row r="12456" spans="1:15" x14ac:dyDescent="0.25">
      <c r="A12456">
        <v>35468</v>
      </c>
      <c r="B12456">
        <v>1955</v>
      </c>
      <c r="C12456" t="s">
        <v>16997</v>
      </c>
      <c r="E12456" s="30">
        <v>0</v>
      </c>
      <c r="F12456">
        <v>0.01</v>
      </c>
      <c r="G12456" s="30">
        <v>0</v>
      </c>
      <c r="H12456">
        <v>1</v>
      </c>
      <c r="I12456">
        <v>1</v>
      </c>
      <c r="J12456" t="s">
        <v>19</v>
      </c>
      <c r="K12456">
        <v>1</v>
      </c>
      <c r="L12456" t="s">
        <v>19</v>
      </c>
      <c r="M12456" t="s">
        <v>19</v>
      </c>
      <c r="N12456" t="s">
        <v>19</v>
      </c>
      <c r="O12456">
        <v>0</v>
      </c>
    </row>
    <row r="12457" spans="1:15" x14ac:dyDescent="0.25">
      <c r="A12457">
        <v>35469</v>
      </c>
      <c r="B12457">
        <v>1952</v>
      </c>
      <c r="C12457" t="s">
        <v>16998</v>
      </c>
      <c r="E12457" s="30">
        <v>0</v>
      </c>
      <c r="F12457">
        <v>0.01</v>
      </c>
      <c r="G12457" s="30">
        <v>0</v>
      </c>
      <c r="H12457">
        <v>1</v>
      </c>
      <c r="I12457">
        <v>1</v>
      </c>
      <c r="J12457" t="s">
        <v>19</v>
      </c>
      <c r="K12457">
        <v>1</v>
      </c>
      <c r="L12457" t="s">
        <v>19</v>
      </c>
      <c r="M12457" t="s">
        <v>19</v>
      </c>
      <c r="N12457" t="s">
        <v>19</v>
      </c>
      <c r="O12457">
        <v>0</v>
      </c>
    </row>
    <row r="12458" spans="1:15" x14ac:dyDescent="0.25">
      <c r="A12458">
        <v>35470</v>
      </c>
      <c r="B12458">
        <v>1953</v>
      </c>
      <c r="C12458" t="s">
        <v>16999</v>
      </c>
      <c r="E12458" s="30">
        <v>0</v>
      </c>
      <c r="F12458">
        <v>0.01</v>
      </c>
      <c r="G12458" s="30">
        <v>0</v>
      </c>
      <c r="H12458">
        <v>1</v>
      </c>
      <c r="I12458">
        <v>1</v>
      </c>
      <c r="J12458" t="s">
        <v>19</v>
      </c>
      <c r="K12458">
        <v>1</v>
      </c>
      <c r="L12458" t="s">
        <v>19</v>
      </c>
      <c r="M12458" t="s">
        <v>19</v>
      </c>
      <c r="N12458" t="s">
        <v>19</v>
      </c>
      <c r="O12458">
        <v>0</v>
      </c>
    </row>
    <row r="12459" spans="1:15" x14ac:dyDescent="0.25">
      <c r="A12459">
        <v>35471</v>
      </c>
      <c r="B12459">
        <v>1954</v>
      </c>
      <c r="C12459" t="s">
        <v>17000</v>
      </c>
      <c r="E12459" s="30">
        <v>0</v>
      </c>
      <c r="F12459">
        <v>0.01</v>
      </c>
      <c r="G12459" s="30">
        <v>0</v>
      </c>
      <c r="H12459">
        <v>1</v>
      </c>
      <c r="I12459">
        <v>1</v>
      </c>
      <c r="J12459" t="s">
        <v>19</v>
      </c>
      <c r="K12459">
        <v>1</v>
      </c>
      <c r="L12459" t="s">
        <v>19</v>
      </c>
      <c r="M12459" t="s">
        <v>19</v>
      </c>
      <c r="N12459" t="s">
        <v>19</v>
      </c>
      <c r="O12459">
        <v>0</v>
      </c>
    </row>
    <row r="12460" spans="1:15" x14ac:dyDescent="0.25">
      <c r="A12460">
        <v>35472</v>
      </c>
      <c r="B12460">
        <v>1955</v>
      </c>
      <c r="C12460" t="s">
        <v>17001</v>
      </c>
      <c r="E12460" s="30">
        <v>0</v>
      </c>
      <c r="F12460">
        <v>0.01</v>
      </c>
      <c r="G12460" s="30">
        <v>0</v>
      </c>
      <c r="H12460">
        <v>1</v>
      </c>
      <c r="I12460">
        <v>1</v>
      </c>
      <c r="J12460" t="s">
        <v>19</v>
      </c>
      <c r="K12460">
        <v>1</v>
      </c>
      <c r="L12460" t="s">
        <v>19</v>
      </c>
      <c r="M12460" t="s">
        <v>19</v>
      </c>
      <c r="N12460" t="s">
        <v>19</v>
      </c>
      <c r="O12460">
        <v>0</v>
      </c>
    </row>
    <row r="12461" spans="1:15" x14ac:dyDescent="0.25">
      <c r="A12461">
        <v>35473</v>
      </c>
      <c r="B12461">
        <v>1952</v>
      </c>
      <c r="C12461" t="s">
        <v>17002</v>
      </c>
      <c r="E12461" s="30">
        <v>0</v>
      </c>
      <c r="F12461">
        <v>0.01</v>
      </c>
      <c r="G12461" s="30">
        <v>0</v>
      </c>
      <c r="H12461">
        <v>1</v>
      </c>
      <c r="I12461">
        <v>1</v>
      </c>
      <c r="J12461" t="s">
        <v>19</v>
      </c>
      <c r="K12461">
        <v>1</v>
      </c>
      <c r="L12461" t="s">
        <v>19</v>
      </c>
      <c r="M12461" t="s">
        <v>19</v>
      </c>
      <c r="N12461" t="s">
        <v>19</v>
      </c>
      <c r="O12461">
        <v>0</v>
      </c>
    </row>
    <row r="12462" spans="1:15" x14ac:dyDescent="0.25">
      <c r="A12462">
        <v>35474</v>
      </c>
      <c r="B12462">
        <v>1953</v>
      </c>
      <c r="C12462" t="s">
        <v>17003</v>
      </c>
      <c r="E12462" s="30">
        <v>0</v>
      </c>
      <c r="F12462">
        <v>0.01</v>
      </c>
      <c r="G12462" s="30">
        <v>0</v>
      </c>
      <c r="H12462">
        <v>1</v>
      </c>
      <c r="I12462">
        <v>1</v>
      </c>
      <c r="J12462" t="s">
        <v>19</v>
      </c>
      <c r="K12462">
        <v>1</v>
      </c>
      <c r="L12462" t="s">
        <v>19</v>
      </c>
      <c r="M12462" t="s">
        <v>19</v>
      </c>
      <c r="N12462" t="s">
        <v>19</v>
      </c>
      <c r="O12462">
        <v>0</v>
      </c>
    </row>
    <row r="12463" spans="1:15" x14ac:dyDescent="0.25">
      <c r="A12463">
        <v>35475</v>
      </c>
      <c r="B12463">
        <v>1954</v>
      </c>
      <c r="C12463" t="s">
        <v>17004</v>
      </c>
      <c r="E12463" s="30">
        <v>0</v>
      </c>
      <c r="F12463">
        <v>0.01</v>
      </c>
      <c r="G12463" s="30">
        <v>0</v>
      </c>
      <c r="H12463">
        <v>1</v>
      </c>
      <c r="I12463">
        <v>1</v>
      </c>
      <c r="J12463" t="s">
        <v>19</v>
      </c>
      <c r="K12463">
        <v>1</v>
      </c>
      <c r="L12463" t="s">
        <v>19</v>
      </c>
      <c r="M12463" t="s">
        <v>19</v>
      </c>
      <c r="N12463" t="s">
        <v>19</v>
      </c>
      <c r="O12463">
        <v>0</v>
      </c>
    </row>
    <row r="12464" spans="1:15" x14ac:dyDescent="0.25">
      <c r="A12464">
        <v>35476</v>
      </c>
      <c r="B12464">
        <v>1955</v>
      </c>
      <c r="C12464" t="s">
        <v>17005</v>
      </c>
      <c r="E12464" s="30">
        <v>0</v>
      </c>
      <c r="F12464">
        <v>0.01</v>
      </c>
      <c r="G12464" s="30">
        <v>0</v>
      </c>
      <c r="H12464">
        <v>1</v>
      </c>
      <c r="I12464">
        <v>1</v>
      </c>
      <c r="J12464" t="s">
        <v>19</v>
      </c>
      <c r="K12464">
        <v>1</v>
      </c>
      <c r="L12464" t="s">
        <v>19</v>
      </c>
      <c r="M12464" t="s">
        <v>19</v>
      </c>
      <c r="N12464" t="s">
        <v>19</v>
      </c>
      <c r="O12464">
        <v>0</v>
      </c>
    </row>
    <row r="12465" spans="1:15" x14ac:dyDescent="0.25">
      <c r="A12465">
        <v>35477</v>
      </c>
      <c r="B12465">
        <v>1952</v>
      </c>
      <c r="C12465" t="s">
        <v>17006</v>
      </c>
      <c r="E12465" s="30">
        <v>0</v>
      </c>
      <c r="F12465">
        <v>0.01</v>
      </c>
      <c r="G12465" s="30">
        <v>0</v>
      </c>
      <c r="H12465">
        <v>1</v>
      </c>
      <c r="I12465">
        <v>1</v>
      </c>
      <c r="J12465" t="s">
        <v>19</v>
      </c>
      <c r="K12465">
        <v>1</v>
      </c>
      <c r="L12465" t="s">
        <v>19</v>
      </c>
      <c r="M12465" t="s">
        <v>19</v>
      </c>
      <c r="N12465" t="s">
        <v>19</v>
      </c>
      <c r="O12465">
        <v>0</v>
      </c>
    </row>
    <row r="12466" spans="1:15" x14ac:dyDescent="0.25">
      <c r="A12466">
        <v>35478</v>
      </c>
      <c r="B12466">
        <v>1953</v>
      </c>
      <c r="C12466" t="s">
        <v>17007</v>
      </c>
      <c r="E12466" s="30">
        <v>0</v>
      </c>
      <c r="F12466">
        <v>0.01</v>
      </c>
      <c r="G12466" s="30">
        <v>0</v>
      </c>
      <c r="H12466">
        <v>1</v>
      </c>
      <c r="I12466">
        <v>1</v>
      </c>
      <c r="J12466" t="s">
        <v>19</v>
      </c>
      <c r="K12466">
        <v>1</v>
      </c>
      <c r="L12466" t="s">
        <v>19</v>
      </c>
      <c r="M12466" t="s">
        <v>19</v>
      </c>
      <c r="N12466" t="s">
        <v>19</v>
      </c>
      <c r="O12466">
        <v>0</v>
      </c>
    </row>
    <row r="12467" spans="1:15" x14ac:dyDescent="0.25">
      <c r="A12467">
        <v>35479</v>
      </c>
      <c r="B12467">
        <v>1954</v>
      </c>
      <c r="C12467" t="s">
        <v>17008</v>
      </c>
      <c r="E12467" s="30">
        <v>0</v>
      </c>
      <c r="F12467">
        <v>0.01</v>
      </c>
      <c r="G12467" s="30">
        <v>0</v>
      </c>
      <c r="H12467">
        <v>1</v>
      </c>
      <c r="I12467">
        <v>1</v>
      </c>
      <c r="J12467" t="s">
        <v>19</v>
      </c>
      <c r="K12467">
        <v>1</v>
      </c>
      <c r="L12467" t="s">
        <v>19</v>
      </c>
      <c r="M12467" t="s">
        <v>19</v>
      </c>
      <c r="N12467" t="s">
        <v>19</v>
      </c>
      <c r="O12467">
        <v>0</v>
      </c>
    </row>
    <row r="12468" spans="1:15" x14ac:dyDescent="0.25">
      <c r="A12468">
        <v>35480</v>
      </c>
      <c r="B12468">
        <v>1955</v>
      </c>
      <c r="C12468" t="s">
        <v>17009</v>
      </c>
      <c r="E12468" s="30">
        <v>0</v>
      </c>
      <c r="F12468">
        <v>0.01</v>
      </c>
      <c r="G12468" s="30">
        <v>0</v>
      </c>
      <c r="H12468">
        <v>1</v>
      </c>
      <c r="I12468">
        <v>1</v>
      </c>
      <c r="J12468" t="s">
        <v>19</v>
      </c>
      <c r="K12468">
        <v>1</v>
      </c>
      <c r="L12468" t="s">
        <v>19</v>
      </c>
      <c r="M12468" t="s">
        <v>19</v>
      </c>
      <c r="N12468" t="s">
        <v>19</v>
      </c>
      <c r="O12468">
        <v>0</v>
      </c>
    </row>
    <row r="12469" spans="1:15" x14ac:dyDescent="0.25">
      <c r="A12469">
        <v>35481</v>
      </c>
      <c r="B12469">
        <v>1952</v>
      </c>
      <c r="C12469" t="s">
        <v>17010</v>
      </c>
      <c r="E12469" s="30">
        <v>0</v>
      </c>
      <c r="F12469">
        <v>0.01</v>
      </c>
      <c r="G12469" s="30">
        <v>0</v>
      </c>
      <c r="H12469">
        <v>1</v>
      </c>
      <c r="I12469">
        <v>1</v>
      </c>
      <c r="J12469" t="s">
        <v>19</v>
      </c>
      <c r="K12469">
        <v>1</v>
      </c>
      <c r="L12469" t="s">
        <v>19</v>
      </c>
      <c r="M12469" t="s">
        <v>19</v>
      </c>
      <c r="N12469" t="s">
        <v>19</v>
      </c>
      <c r="O12469">
        <v>0</v>
      </c>
    </row>
    <row r="12470" spans="1:15" x14ac:dyDescent="0.25">
      <c r="A12470">
        <v>35482</v>
      </c>
      <c r="B12470">
        <v>1953</v>
      </c>
      <c r="C12470" t="s">
        <v>17011</v>
      </c>
      <c r="E12470" s="30">
        <v>0</v>
      </c>
      <c r="F12470">
        <v>0.01</v>
      </c>
      <c r="G12470" s="30">
        <v>0</v>
      </c>
      <c r="H12470">
        <v>1</v>
      </c>
      <c r="I12470">
        <v>1</v>
      </c>
      <c r="J12470" t="s">
        <v>19</v>
      </c>
      <c r="K12470">
        <v>1</v>
      </c>
      <c r="L12470" t="s">
        <v>19</v>
      </c>
      <c r="M12470" t="s">
        <v>19</v>
      </c>
      <c r="N12470" t="s">
        <v>19</v>
      </c>
      <c r="O12470">
        <v>0</v>
      </c>
    </row>
    <row r="12471" spans="1:15" x14ac:dyDescent="0.25">
      <c r="A12471">
        <v>35483</v>
      </c>
      <c r="B12471">
        <v>1954</v>
      </c>
      <c r="C12471" t="s">
        <v>17012</v>
      </c>
      <c r="E12471" s="30">
        <v>0</v>
      </c>
      <c r="F12471">
        <v>0.01</v>
      </c>
      <c r="G12471" s="30">
        <v>0</v>
      </c>
      <c r="H12471">
        <v>1</v>
      </c>
      <c r="I12471">
        <v>1</v>
      </c>
      <c r="J12471" t="s">
        <v>19</v>
      </c>
      <c r="K12471">
        <v>1</v>
      </c>
      <c r="L12471" t="s">
        <v>19</v>
      </c>
      <c r="M12471" t="s">
        <v>19</v>
      </c>
      <c r="N12471" t="s">
        <v>19</v>
      </c>
      <c r="O12471">
        <v>0</v>
      </c>
    </row>
    <row r="12472" spans="1:15" x14ac:dyDescent="0.25">
      <c r="A12472">
        <v>35484</v>
      </c>
      <c r="B12472">
        <v>1955</v>
      </c>
      <c r="C12472" t="s">
        <v>17013</v>
      </c>
      <c r="E12472" s="30">
        <v>0</v>
      </c>
      <c r="F12472">
        <v>0.01</v>
      </c>
      <c r="G12472" s="30">
        <v>0</v>
      </c>
      <c r="H12472">
        <v>1</v>
      </c>
      <c r="I12472">
        <v>1</v>
      </c>
      <c r="J12472" t="s">
        <v>19</v>
      </c>
      <c r="K12472">
        <v>1</v>
      </c>
      <c r="L12472" t="s">
        <v>19</v>
      </c>
      <c r="M12472" t="s">
        <v>19</v>
      </c>
      <c r="N12472" t="s">
        <v>19</v>
      </c>
      <c r="O12472">
        <v>0</v>
      </c>
    </row>
    <row r="12473" spans="1:15" x14ac:dyDescent="0.25">
      <c r="A12473">
        <v>35485</v>
      </c>
      <c r="B12473">
        <v>1952</v>
      </c>
      <c r="C12473" t="s">
        <v>17014</v>
      </c>
      <c r="E12473" s="30">
        <v>0</v>
      </c>
      <c r="F12473">
        <v>0.01</v>
      </c>
      <c r="G12473" s="30">
        <v>0</v>
      </c>
      <c r="H12473">
        <v>1</v>
      </c>
      <c r="I12473">
        <v>4</v>
      </c>
      <c r="J12473" t="s">
        <v>19</v>
      </c>
      <c r="K12473">
        <v>1</v>
      </c>
      <c r="L12473" t="s">
        <v>19</v>
      </c>
      <c r="M12473" t="s">
        <v>19</v>
      </c>
      <c r="N12473" t="s">
        <v>19</v>
      </c>
      <c r="O12473">
        <v>0</v>
      </c>
    </row>
    <row r="12474" spans="1:15" x14ac:dyDescent="0.25">
      <c r="A12474">
        <v>35486</v>
      </c>
      <c r="B12474">
        <v>1953</v>
      </c>
      <c r="C12474" t="s">
        <v>17015</v>
      </c>
      <c r="E12474" s="30">
        <v>0</v>
      </c>
      <c r="F12474">
        <v>0.01</v>
      </c>
      <c r="G12474" s="30">
        <v>0</v>
      </c>
      <c r="H12474">
        <v>1</v>
      </c>
      <c r="I12474">
        <v>4</v>
      </c>
      <c r="J12474" t="s">
        <v>19</v>
      </c>
      <c r="K12474">
        <v>1</v>
      </c>
      <c r="L12474" t="s">
        <v>19</v>
      </c>
      <c r="M12474" t="s">
        <v>19</v>
      </c>
      <c r="N12474" t="s">
        <v>19</v>
      </c>
      <c r="O12474">
        <v>0</v>
      </c>
    </row>
    <row r="12475" spans="1:15" x14ac:dyDescent="0.25">
      <c r="A12475">
        <v>35487</v>
      </c>
      <c r="B12475">
        <v>1954</v>
      </c>
      <c r="C12475" t="s">
        <v>17016</v>
      </c>
      <c r="E12475" s="30">
        <v>0</v>
      </c>
      <c r="F12475">
        <v>0.01</v>
      </c>
      <c r="G12475" s="30">
        <v>0</v>
      </c>
      <c r="H12475">
        <v>1</v>
      </c>
      <c r="I12475">
        <v>4</v>
      </c>
      <c r="J12475" t="s">
        <v>19</v>
      </c>
      <c r="K12475">
        <v>1</v>
      </c>
      <c r="L12475" t="s">
        <v>19</v>
      </c>
      <c r="M12475" t="s">
        <v>19</v>
      </c>
      <c r="N12475" t="s">
        <v>19</v>
      </c>
      <c r="O12475">
        <v>0</v>
      </c>
    </row>
    <row r="12476" spans="1:15" x14ac:dyDescent="0.25">
      <c r="A12476">
        <v>35488</v>
      </c>
      <c r="B12476">
        <v>1955</v>
      </c>
      <c r="C12476" t="s">
        <v>17017</v>
      </c>
      <c r="E12476" s="30">
        <v>0</v>
      </c>
      <c r="F12476">
        <v>0.01</v>
      </c>
      <c r="G12476" s="30">
        <v>0</v>
      </c>
      <c r="H12476">
        <v>1</v>
      </c>
      <c r="I12476">
        <v>4</v>
      </c>
      <c r="J12476" t="s">
        <v>19</v>
      </c>
      <c r="K12476">
        <v>1</v>
      </c>
      <c r="L12476" t="s">
        <v>19</v>
      </c>
      <c r="M12476" t="s">
        <v>19</v>
      </c>
      <c r="N12476" t="s">
        <v>19</v>
      </c>
      <c r="O12476">
        <v>0</v>
      </c>
    </row>
    <row r="12477" spans="1:15" x14ac:dyDescent="0.25">
      <c r="A12477">
        <v>35489</v>
      </c>
      <c r="B12477">
        <v>1952</v>
      </c>
      <c r="C12477" t="s">
        <v>17018</v>
      </c>
      <c r="E12477" s="30">
        <v>0</v>
      </c>
      <c r="F12477">
        <v>0.01</v>
      </c>
      <c r="G12477" s="30">
        <v>0</v>
      </c>
      <c r="H12477">
        <v>1</v>
      </c>
      <c r="I12477">
        <v>4</v>
      </c>
      <c r="J12477" t="s">
        <v>19</v>
      </c>
      <c r="K12477">
        <v>1</v>
      </c>
      <c r="L12477" t="s">
        <v>19</v>
      </c>
      <c r="M12477" t="s">
        <v>19</v>
      </c>
      <c r="N12477" t="s">
        <v>19</v>
      </c>
      <c r="O12477">
        <v>0</v>
      </c>
    </row>
    <row r="12478" spans="1:15" x14ac:dyDescent="0.25">
      <c r="A12478">
        <v>35490</v>
      </c>
      <c r="B12478">
        <v>1953</v>
      </c>
      <c r="C12478" t="s">
        <v>17019</v>
      </c>
      <c r="E12478" s="30">
        <v>0</v>
      </c>
      <c r="F12478">
        <v>0.01</v>
      </c>
      <c r="G12478" s="30">
        <v>0</v>
      </c>
      <c r="H12478">
        <v>1</v>
      </c>
      <c r="I12478">
        <v>4</v>
      </c>
      <c r="J12478" t="s">
        <v>19</v>
      </c>
      <c r="K12478">
        <v>1</v>
      </c>
      <c r="L12478" t="s">
        <v>19</v>
      </c>
      <c r="M12478" t="s">
        <v>19</v>
      </c>
      <c r="N12478" t="s">
        <v>19</v>
      </c>
      <c r="O12478">
        <v>0</v>
      </c>
    </row>
    <row r="12479" spans="1:15" x14ac:dyDescent="0.25">
      <c r="A12479">
        <v>35491</v>
      </c>
      <c r="B12479">
        <v>1954</v>
      </c>
      <c r="C12479" t="s">
        <v>17020</v>
      </c>
      <c r="E12479" s="30">
        <v>0</v>
      </c>
      <c r="F12479">
        <v>0.01</v>
      </c>
      <c r="G12479" s="30">
        <v>0</v>
      </c>
      <c r="H12479">
        <v>1</v>
      </c>
      <c r="I12479">
        <v>4</v>
      </c>
      <c r="J12479" t="s">
        <v>19</v>
      </c>
      <c r="K12479">
        <v>1</v>
      </c>
      <c r="L12479" t="s">
        <v>19</v>
      </c>
      <c r="M12479" t="s">
        <v>19</v>
      </c>
      <c r="N12479" t="s">
        <v>19</v>
      </c>
      <c r="O12479">
        <v>0</v>
      </c>
    </row>
    <row r="12480" spans="1:15" x14ac:dyDescent="0.25">
      <c r="A12480">
        <v>35492</v>
      </c>
      <c r="B12480">
        <v>1955</v>
      </c>
      <c r="C12480" t="s">
        <v>17021</v>
      </c>
      <c r="E12480" s="30">
        <v>0</v>
      </c>
      <c r="F12480">
        <v>0.01</v>
      </c>
      <c r="G12480" s="30">
        <v>0</v>
      </c>
      <c r="H12480">
        <v>1</v>
      </c>
      <c r="I12480">
        <v>4</v>
      </c>
      <c r="J12480" t="s">
        <v>19</v>
      </c>
      <c r="K12480">
        <v>1</v>
      </c>
      <c r="L12480" t="s">
        <v>19</v>
      </c>
      <c r="M12480" t="s">
        <v>19</v>
      </c>
      <c r="N12480" t="s">
        <v>19</v>
      </c>
      <c r="O12480">
        <v>0</v>
      </c>
    </row>
    <row r="12481" spans="1:15" x14ac:dyDescent="0.25">
      <c r="A12481">
        <v>35493</v>
      </c>
      <c r="B12481">
        <v>1952</v>
      </c>
      <c r="C12481" t="s">
        <v>17022</v>
      </c>
      <c r="E12481" s="30">
        <v>0</v>
      </c>
      <c r="F12481">
        <v>0.01</v>
      </c>
      <c r="G12481" s="30">
        <v>0</v>
      </c>
      <c r="H12481">
        <v>1</v>
      </c>
      <c r="I12481">
        <v>2</v>
      </c>
      <c r="J12481" t="s">
        <v>19</v>
      </c>
      <c r="K12481">
        <v>1</v>
      </c>
      <c r="L12481" t="s">
        <v>19</v>
      </c>
      <c r="M12481" t="s">
        <v>19</v>
      </c>
      <c r="N12481" t="s">
        <v>19</v>
      </c>
      <c r="O12481">
        <v>0</v>
      </c>
    </row>
    <row r="12482" spans="1:15" x14ac:dyDescent="0.25">
      <c r="A12482">
        <v>35494</v>
      </c>
      <c r="B12482">
        <v>1953</v>
      </c>
      <c r="C12482" t="s">
        <v>17023</v>
      </c>
      <c r="E12482" s="30">
        <v>0</v>
      </c>
      <c r="F12482">
        <v>0.01</v>
      </c>
      <c r="G12482" s="30">
        <v>0</v>
      </c>
      <c r="H12482">
        <v>1</v>
      </c>
      <c r="I12482">
        <v>2</v>
      </c>
      <c r="J12482" t="s">
        <v>19</v>
      </c>
      <c r="K12482">
        <v>1</v>
      </c>
      <c r="L12482" t="s">
        <v>19</v>
      </c>
      <c r="M12482" t="s">
        <v>19</v>
      </c>
      <c r="N12482" t="s">
        <v>19</v>
      </c>
      <c r="O12482">
        <v>0</v>
      </c>
    </row>
    <row r="12483" spans="1:15" x14ac:dyDescent="0.25">
      <c r="A12483">
        <v>35495</v>
      </c>
      <c r="B12483">
        <v>1954</v>
      </c>
      <c r="C12483" t="s">
        <v>17024</v>
      </c>
      <c r="E12483" s="30">
        <v>0</v>
      </c>
      <c r="F12483">
        <v>0.01</v>
      </c>
      <c r="G12483" s="30">
        <v>0</v>
      </c>
      <c r="H12483">
        <v>1</v>
      </c>
      <c r="I12483">
        <v>2</v>
      </c>
      <c r="J12483" t="s">
        <v>19</v>
      </c>
      <c r="K12483">
        <v>1</v>
      </c>
      <c r="L12483" t="s">
        <v>19</v>
      </c>
      <c r="M12483" t="s">
        <v>19</v>
      </c>
      <c r="N12483" t="s">
        <v>19</v>
      </c>
      <c r="O12483">
        <v>0</v>
      </c>
    </row>
    <row r="12484" spans="1:15" x14ac:dyDescent="0.25">
      <c r="A12484">
        <v>35496</v>
      </c>
      <c r="B12484">
        <v>1955</v>
      </c>
      <c r="C12484" t="s">
        <v>17025</v>
      </c>
      <c r="E12484" s="30">
        <v>0</v>
      </c>
      <c r="F12484">
        <v>0.01</v>
      </c>
      <c r="G12484" s="30">
        <v>0</v>
      </c>
      <c r="H12484">
        <v>1</v>
      </c>
      <c r="I12484">
        <v>2</v>
      </c>
      <c r="J12484" t="s">
        <v>19</v>
      </c>
      <c r="K12484">
        <v>1</v>
      </c>
      <c r="L12484" t="s">
        <v>19</v>
      </c>
      <c r="M12484" t="s">
        <v>19</v>
      </c>
      <c r="N12484" t="s">
        <v>19</v>
      </c>
      <c r="O12484">
        <v>0</v>
      </c>
    </row>
    <row r="12485" spans="1:15" x14ac:dyDescent="0.25">
      <c r="A12485">
        <v>35497</v>
      </c>
      <c r="B12485">
        <v>1952</v>
      </c>
      <c r="C12485" t="s">
        <v>17026</v>
      </c>
      <c r="E12485" s="30">
        <v>0</v>
      </c>
      <c r="F12485">
        <v>0.01</v>
      </c>
      <c r="G12485" s="30">
        <v>0</v>
      </c>
      <c r="H12485">
        <v>1</v>
      </c>
      <c r="I12485">
        <v>2</v>
      </c>
      <c r="J12485" t="s">
        <v>19</v>
      </c>
      <c r="K12485">
        <v>1</v>
      </c>
      <c r="L12485" t="s">
        <v>19</v>
      </c>
      <c r="M12485" t="s">
        <v>19</v>
      </c>
      <c r="N12485" t="s">
        <v>19</v>
      </c>
      <c r="O12485">
        <v>0</v>
      </c>
    </row>
    <row r="12486" spans="1:15" x14ac:dyDescent="0.25">
      <c r="A12486">
        <v>35498</v>
      </c>
      <c r="B12486">
        <v>1953</v>
      </c>
      <c r="C12486" t="s">
        <v>17027</v>
      </c>
      <c r="E12486" s="30">
        <v>0</v>
      </c>
      <c r="F12486">
        <v>0.01</v>
      </c>
      <c r="G12486" s="30">
        <v>0</v>
      </c>
      <c r="H12486">
        <v>1</v>
      </c>
      <c r="I12486">
        <v>2</v>
      </c>
      <c r="J12486" t="s">
        <v>19</v>
      </c>
      <c r="K12486">
        <v>1</v>
      </c>
      <c r="L12486" t="s">
        <v>19</v>
      </c>
      <c r="M12486" t="s">
        <v>19</v>
      </c>
      <c r="N12486" t="s">
        <v>19</v>
      </c>
      <c r="O12486">
        <v>0</v>
      </c>
    </row>
    <row r="12487" spans="1:15" x14ac:dyDescent="0.25">
      <c r="A12487">
        <v>35499</v>
      </c>
      <c r="B12487">
        <v>1954</v>
      </c>
      <c r="C12487" t="s">
        <v>17028</v>
      </c>
      <c r="E12487" s="30">
        <v>0</v>
      </c>
      <c r="F12487">
        <v>0.01</v>
      </c>
      <c r="G12487" s="30">
        <v>0</v>
      </c>
      <c r="H12487">
        <v>1</v>
      </c>
      <c r="I12487">
        <v>2</v>
      </c>
      <c r="J12487" t="s">
        <v>19</v>
      </c>
      <c r="K12487">
        <v>1</v>
      </c>
      <c r="L12487" t="s">
        <v>19</v>
      </c>
      <c r="M12487" t="s">
        <v>19</v>
      </c>
      <c r="N12487" t="s">
        <v>19</v>
      </c>
      <c r="O12487">
        <v>0</v>
      </c>
    </row>
    <row r="12488" spans="1:15" x14ac:dyDescent="0.25">
      <c r="A12488">
        <v>35500</v>
      </c>
      <c r="B12488">
        <v>1955</v>
      </c>
      <c r="C12488" t="s">
        <v>17029</v>
      </c>
      <c r="E12488" s="30">
        <v>0</v>
      </c>
      <c r="F12488">
        <v>0.01</v>
      </c>
      <c r="G12488" s="30">
        <v>0</v>
      </c>
      <c r="H12488">
        <v>1</v>
      </c>
      <c r="I12488">
        <v>2</v>
      </c>
      <c r="J12488" t="s">
        <v>19</v>
      </c>
      <c r="K12488">
        <v>1</v>
      </c>
      <c r="L12488" t="s">
        <v>19</v>
      </c>
      <c r="M12488" t="s">
        <v>19</v>
      </c>
      <c r="N12488" t="s">
        <v>19</v>
      </c>
      <c r="O12488">
        <v>0</v>
      </c>
    </row>
    <row r="12489" spans="1:15" x14ac:dyDescent="0.25">
      <c r="A12489">
        <v>35501</v>
      </c>
      <c r="B12489">
        <v>1952</v>
      </c>
      <c r="C12489" t="s">
        <v>17030</v>
      </c>
      <c r="E12489" s="30">
        <v>0</v>
      </c>
      <c r="F12489">
        <v>0.01</v>
      </c>
      <c r="G12489" s="30">
        <v>0</v>
      </c>
      <c r="H12489">
        <v>1</v>
      </c>
      <c r="I12489">
        <v>1</v>
      </c>
      <c r="J12489" t="s">
        <v>19</v>
      </c>
      <c r="K12489">
        <v>1</v>
      </c>
      <c r="L12489" t="s">
        <v>19</v>
      </c>
      <c r="M12489" t="s">
        <v>19</v>
      </c>
      <c r="N12489" t="s">
        <v>19</v>
      </c>
      <c r="O12489">
        <v>0</v>
      </c>
    </row>
    <row r="12490" spans="1:15" x14ac:dyDescent="0.25">
      <c r="A12490">
        <v>35502</v>
      </c>
      <c r="B12490">
        <v>1953</v>
      </c>
      <c r="C12490" t="s">
        <v>17031</v>
      </c>
      <c r="E12490" s="30">
        <v>0</v>
      </c>
      <c r="F12490">
        <v>0.01</v>
      </c>
      <c r="G12490" s="30">
        <v>0</v>
      </c>
      <c r="H12490">
        <v>1</v>
      </c>
      <c r="I12490">
        <v>1</v>
      </c>
      <c r="J12490" t="s">
        <v>19</v>
      </c>
      <c r="K12490">
        <v>1</v>
      </c>
      <c r="L12490" t="s">
        <v>19</v>
      </c>
      <c r="M12490" t="s">
        <v>19</v>
      </c>
      <c r="N12490" t="s">
        <v>19</v>
      </c>
      <c r="O12490">
        <v>0</v>
      </c>
    </row>
    <row r="12491" spans="1:15" x14ac:dyDescent="0.25">
      <c r="A12491">
        <v>35503</v>
      </c>
      <c r="B12491">
        <v>1954</v>
      </c>
      <c r="C12491" t="s">
        <v>17032</v>
      </c>
      <c r="E12491" s="30">
        <v>0</v>
      </c>
      <c r="F12491">
        <v>0.01</v>
      </c>
      <c r="G12491" s="30">
        <v>0</v>
      </c>
      <c r="H12491">
        <v>1</v>
      </c>
      <c r="I12491">
        <v>1</v>
      </c>
      <c r="J12491" t="s">
        <v>19</v>
      </c>
      <c r="K12491">
        <v>1</v>
      </c>
      <c r="L12491" t="s">
        <v>19</v>
      </c>
      <c r="M12491" t="s">
        <v>19</v>
      </c>
      <c r="N12491" t="s">
        <v>19</v>
      </c>
      <c r="O12491">
        <v>0</v>
      </c>
    </row>
    <row r="12492" spans="1:15" x14ac:dyDescent="0.25">
      <c r="A12492">
        <v>35504</v>
      </c>
      <c r="B12492">
        <v>1955</v>
      </c>
      <c r="C12492" t="s">
        <v>17033</v>
      </c>
      <c r="E12492" s="30">
        <v>0</v>
      </c>
      <c r="F12492">
        <v>0.01</v>
      </c>
      <c r="G12492" s="30">
        <v>0</v>
      </c>
      <c r="H12492">
        <v>1</v>
      </c>
      <c r="I12492">
        <v>1</v>
      </c>
      <c r="J12492" t="s">
        <v>19</v>
      </c>
      <c r="K12492">
        <v>1</v>
      </c>
      <c r="L12492" t="s">
        <v>19</v>
      </c>
      <c r="M12492" t="s">
        <v>19</v>
      </c>
      <c r="N12492" t="s">
        <v>19</v>
      </c>
      <c r="O12492">
        <v>0</v>
      </c>
    </row>
    <row r="12493" spans="1:15" x14ac:dyDescent="0.25">
      <c r="A12493">
        <v>35505</v>
      </c>
      <c r="B12493">
        <v>1952</v>
      </c>
      <c r="C12493" t="s">
        <v>17034</v>
      </c>
      <c r="E12493" s="30">
        <v>0</v>
      </c>
      <c r="F12493">
        <v>0.01</v>
      </c>
      <c r="G12493" s="30">
        <v>0</v>
      </c>
      <c r="H12493">
        <v>1</v>
      </c>
      <c r="I12493">
        <v>1</v>
      </c>
      <c r="J12493" t="s">
        <v>19</v>
      </c>
      <c r="K12493">
        <v>1</v>
      </c>
      <c r="L12493" t="s">
        <v>19</v>
      </c>
      <c r="M12493" t="s">
        <v>19</v>
      </c>
      <c r="N12493" t="s">
        <v>19</v>
      </c>
      <c r="O12493">
        <v>0</v>
      </c>
    </row>
    <row r="12494" spans="1:15" x14ac:dyDescent="0.25">
      <c r="A12494">
        <v>35506</v>
      </c>
      <c r="B12494">
        <v>1953</v>
      </c>
      <c r="C12494" t="s">
        <v>17035</v>
      </c>
      <c r="E12494" s="30">
        <v>0</v>
      </c>
      <c r="F12494">
        <v>0.01</v>
      </c>
      <c r="G12494" s="30">
        <v>0</v>
      </c>
      <c r="H12494">
        <v>1</v>
      </c>
      <c r="I12494">
        <v>1</v>
      </c>
      <c r="J12494" t="s">
        <v>19</v>
      </c>
      <c r="K12494">
        <v>1</v>
      </c>
      <c r="L12494" t="s">
        <v>19</v>
      </c>
      <c r="M12494" t="s">
        <v>19</v>
      </c>
      <c r="N12494" t="s">
        <v>19</v>
      </c>
      <c r="O12494">
        <v>0</v>
      </c>
    </row>
    <row r="12495" spans="1:15" x14ac:dyDescent="0.25">
      <c r="A12495">
        <v>35507</v>
      </c>
      <c r="B12495">
        <v>1954</v>
      </c>
      <c r="C12495" t="s">
        <v>17036</v>
      </c>
      <c r="E12495" s="30">
        <v>0</v>
      </c>
      <c r="F12495">
        <v>0.01</v>
      </c>
      <c r="G12495" s="30">
        <v>0</v>
      </c>
      <c r="H12495">
        <v>1</v>
      </c>
      <c r="I12495">
        <v>1</v>
      </c>
      <c r="J12495" t="s">
        <v>19</v>
      </c>
      <c r="K12495">
        <v>1</v>
      </c>
      <c r="L12495" t="s">
        <v>19</v>
      </c>
      <c r="M12495" t="s">
        <v>19</v>
      </c>
      <c r="N12495" t="s">
        <v>19</v>
      </c>
      <c r="O12495">
        <v>0</v>
      </c>
    </row>
    <row r="12496" spans="1:15" x14ac:dyDescent="0.25">
      <c r="A12496">
        <v>35508</v>
      </c>
      <c r="B12496">
        <v>1955</v>
      </c>
      <c r="C12496" t="s">
        <v>17037</v>
      </c>
      <c r="E12496" s="30">
        <v>0</v>
      </c>
      <c r="F12496">
        <v>0.01</v>
      </c>
      <c r="G12496" s="30">
        <v>0</v>
      </c>
      <c r="H12496">
        <v>1</v>
      </c>
      <c r="I12496">
        <v>1</v>
      </c>
      <c r="J12496" t="s">
        <v>19</v>
      </c>
      <c r="K12496">
        <v>1</v>
      </c>
      <c r="L12496" t="s">
        <v>19</v>
      </c>
      <c r="M12496" t="s">
        <v>19</v>
      </c>
      <c r="N12496" t="s">
        <v>19</v>
      </c>
      <c r="O12496">
        <v>0</v>
      </c>
    </row>
    <row r="12497" spans="1:15" x14ac:dyDescent="0.25">
      <c r="A12497">
        <v>35509</v>
      </c>
      <c r="B12497">
        <v>1952</v>
      </c>
      <c r="C12497" t="s">
        <v>17038</v>
      </c>
      <c r="E12497" s="30">
        <v>0</v>
      </c>
      <c r="F12497">
        <v>0.01</v>
      </c>
      <c r="G12497" s="30">
        <v>0</v>
      </c>
      <c r="H12497">
        <v>1</v>
      </c>
      <c r="I12497">
        <v>128</v>
      </c>
      <c r="J12497" t="s">
        <v>19</v>
      </c>
      <c r="K12497">
        <v>1</v>
      </c>
      <c r="L12497" t="s">
        <v>19</v>
      </c>
      <c r="M12497" t="s">
        <v>19</v>
      </c>
      <c r="N12497" t="s">
        <v>19</v>
      </c>
      <c r="O12497">
        <v>0</v>
      </c>
    </row>
    <row r="12498" spans="1:15" x14ac:dyDescent="0.25">
      <c r="A12498">
        <v>35510</v>
      </c>
      <c r="B12498">
        <v>1953</v>
      </c>
      <c r="C12498" t="s">
        <v>17039</v>
      </c>
      <c r="E12498" s="30">
        <v>0</v>
      </c>
      <c r="F12498">
        <v>0.01</v>
      </c>
      <c r="G12498" s="30">
        <v>0</v>
      </c>
      <c r="H12498">
        <v>1</v>
      </c>
      <c r="I12498">
        <v>128</v>
      </c>
      <c r="J12498" t="s">
        <v>19</v>
      </c>
      <c r="K12498">
        <v>1</v>
      </c>
      <c r="L12498" t="s">
        <v>19</v>
      </c>
      <c r="M12498" t="s">
        <v>19</v>
      </c>
      <c r="N12498" t="s">
        <v>19</v>
      </c>
      <c r="O12498">
        <v>0</v>
      </c>
    </row>
    <row r="12499" spans="1:15" x14ac:dyDescent="0.25">
      <c r="A12499">
        <v>35511</v>
      </c>
      <c r="B12499">
        <v>1954</v>
      </c>
      <c r="C12499" t="s">
        <v>17040</v>
      </c>
      <c r="E12499" s="30">
        <v>0</v>
      </c>
      <c r="F12499">
        <v>0.01</v>
      </c>
      <c r="G12499" s="30">
        <v>0</v>
      </c>
      <c r="H12499">
        <v>1</v>
      </c>
      <c r="I12499">
        <v>128</v>
      </c>
      <c r="J12499" t="s">
        <v>19</v>
      </c>
      <c r="K12499">
        <v>1</v>
      </c>
      <c r="L12499" t="s">
        <v>19</v>
      </c>
      <c r="M12499" t="s">
        <v>19</v>
      </c>
      <c r="N12499" t="s">
        <v>19</v>
      </c>
      <c r="O12499">
        <v>0</v>
      </c>
    </row>
    <row r="12500" spans="1:15" x14ac:dyDescent="0.25">
      <c r="A12500">
        <v>35512</v>
      </c>
      <c r="B12500">
        <v>1955</v>
      </c>
      <c r="C12500" t="s">
        <v>17041</v>
      </c>
      <c r="E12500" s="30">
        <v>0</v>
      </c>
      <c r="F12500">
        <v>0.01</v>
      </c>
      <c r="G12500" s="30">
        <v>0</v>
      </c>
      <c r="H12500">
        <v>1</v>
      </c>
      <c r="I12500">
        <v>128</v>
      </c>
      <c r="J12500" t="s">
        <v>19</v>
      </c>
      <c r="K12500">
        <v>1</v>
      </c>
      <c r="L12500" t="s">
        <v>19</v>
      </c>
      <c r="M12500" t="s">
        <v>19</v>
      </c>
      <c r="N12500" t="s">
        <v>19</v>
      </c>
      <c r="O12500">
        <v>0</v>
      </c>
    </row>
    <row r="12501" spans="1:15" x14ac:dyDescent="0.25">
      <c r="A12501">
        <v>35513</v>
      </c>
      <c r="B12501">
        <v>1952</v>
      </c>
      <c r="C12501" t="s">
        <v>17042</v>
      </c>
      <c r="E12501" s="30">
        <v>0</v>
      </c>
      <c r="F12501">
        <v>0.01</v>
      </c>
      <c r="G12501" s="30">
        <v>0</v>
      </c>
      <c r="H12501">
        <v>1</v>
      </c>
      <c r="I12501">
        <v>1</v>
      </c>
      <c r="J12501" t="s">
        <v>19</v>
      </c>
      <c r="K12501">
        <v>1</v>
      </c>
      <c r="L12501" t="s">
        <v>19</v>
      </c>
      <c r="M12501" t="s">
        <v>19</v>
      </c>
      <c r="N12501" t="s">
        <v>19</v>
      </c>
      <c r="O12501">
        <v>0</v>
      </c>
    </row>
    <row r="12502" spans="1:15" x14ac:dyDescent="0.25">
      <c r="A12502">
        <v>35514</v>
      </c>
      <c r="B12502">
        <v>1953</v>
      </c>
      <c r="C12502" t="s">
        <v>17043</v>
      </c>
      <c r="E12502" s="30">
        <v>0</v>
      </c>
      <c r="F12502">
        <v>0.01</v>
      </c>
      <c r="G12502" s="30">
        <v>0</v>
      </c>
      <c r="H12502">
        <v>1</v>
      </c>
      <c r="I12502">
        <v>1</v>
      </c>
      <c r="J12502" t="s">
        <v>19</v>
      </c>
      <c r="K12502">
        <v>1</v>
      </c>
      <c r="L12502" t="s">
        <v>19</v>
      </c>
      <c r="M12502" t="s">
        <v>19</v>
      </c>
      <c r="N12502" t="s">
        <v>19</v>
      </c>
      <c r="O12502">
        <v>0</v>
      </c>
    </row>
    <row r="12503" spans="1:15" x14ac:dyDescent="0.25">
      <c r="A12503">
        <v>35515</v>
      </c>
      <c r="B12503">
        <v>1954</v>
      </c>
      <c r="C12503" t="s">
        <v>17044</v>
      </c>
      <c r="E12503" s="30">
        <v>0</v>
      </c>
      <c r="F12503">
        <v>0.01</v>
      </c>
      <c r="G12503" s="30">
        <v>0</v>
      </c>
      <c r="H12503">
        <v>1</v>
      </c>
      <c r="I12503">
        <v>1</v>
      </c>
      <c r="J12503" t="s">
        <v>19</v>
      </c>
      <c r="K12503">
        <v>1</v>
      </c>
      <c r="L12503" t="s">
        <v>19</v>
      </c>
      <c r="M12503" t="s">
        <v>19</v>
      </c>
      <c r="N12503" t="s">
        <v>19</v>
      </c>
      <c r="O12503">
        <v>0</v>
      </c>
    </row>
    <row r="12504" spans="1:15" x14ac:dyDescent="0.25">
      <c r="A12504">
        <v>35516</v>
      </c>
      <c r="B12504">
        <v>1955</v>
      </c>
      <c r="C12504" t="s">
        <v>17045</v>
      </c>
      <c r="E12504" s="30">
        <v>0</v>
      </c>
      <c r="F12504">
        <v>0.01</v>
      </c>
      <c r="G12504" s="30">
        <v>0</v>
      </c>
      <c r="H12504">
        <v>1</v>
      </c>
      <c r="I12504">
        <v>1</v>
      </c>
      <c r="J12504" t="s">
        <v>19</v>
      </c>
      <c r="K12504">
        <v>1</v>
      </c>
      <c r="L12504" t="s">
        <v>19</v>
      </c>
      <c r="M12504" t="s">
        <v>19</v>
      </c>
      <c r="N12504" t="s">
        <v>19</v>
      </c>
      <c r="O12504">
        <v>0</v>
      </c>
    </row>
    <row r="12505" spans="1:15" x14ac:dyDescent="0.25">
      <c r="A12505">
        <v>35517</v>
      </c>
      <c r="B12505">
        <v>1952</v>
      </c>
      <c r="C12505" t="s">
        <v>17046</v>
      </c>
      <c r="E12505" s="30">
        <v>0</v>
      </c>
      <c r="F12505">
        <v>0.01</v>
      </c>
      <c r="G12505" s="30">
        <v>0</v>
      </c>
      <c r="H12505">
        <v>1</v>
      </c>
      <c r="I12505">
        <v>4</v>
      </c>
      <c r="J12505" t="s">
        <v>19</v>
      </c>
      <c r="K12505">
        <v>1</v>
      </c>
      <c r="L12505" t="s">
        <v>19</v>
      </c>
      <c r="M12505" t="s">
        <v>19</v>
      </c>
      <c r="N12505" t="s">
        <v>19</v>
      </c>
      <c r="O12505">
        <v>0</v>
      </c>
    </row>
    <row r="12506" spans="1:15" x14ac:dyDescent="0.25">
      <c r="A12506">
        <v>35518</v>
      </c>
      <c r="B12506">
        <v>1953</v>
      </c>
      <c r="C12506" t="s">
        <v>17047</v>
      </c>
      <c r="E12506" s="30">
        <v>0</v>
      </c>
      <c r="F12506">
        <v>0.01</v>
      </c>
      <c r="G12506" s="30">
        <v>0</v>
      </c>
      <c r="H12506">
        <v>1</v>
      </c>
      <c r="I12506">
        <v>4</v>
      </c>
      <c r="J12506" t="s">
        <v>19</v>
      </c>
      <c r="K12506">
        <v>1</v>
      </c>
      <c r="L12506" t="s">
        <v>19</v>
      </c>
      <c r="M12506" t="s">
        <v>19</v>
      </c>
      <c r="N12506" t="s">
        <v>19</v>
      </c>
      <c r="O12506">
        <v>0</v>
      </c>
    </row>
    <row r="12507" spans="1:15" x14ac:dyDescent="0.25">
      <c r="A12507">
        <v>35519</v>
      </c>
      <c r="B12507">
        <v>1954</v>
      </c>
      <c r="C12507" t="s">
        <v>17048</v>
      </c>
      <c r="E12507" s="30">
        <v>0</v>
      </c>
      <c r="F12507">
        <v>0.01</v>
      </c>
      <c r="G12507" s="30">
        <v>0</v>
      </c>
      <c r="H12507">
        <v>1</v>
      </c>
      <c r="I12507">
        <v>4</v>
      </c>
      <c r="J12507" t="s">
        <v>19</v>
      </c>
      <c r="K12507">
        <v>1</v>
      </c>
      <c r="L12507" t="s">
        <v>19</v>
      </c>
      <c r="M12507" t="s">
        <v>19</v>
      </c>
      <c r="N12507" t="s">
        <v>19</v>
      </c>
      <c r="O12507">
        <v>0</v>
      </c>
    </row>
    <row r="12508" spans="1:15" x14ac:dyDescent="0.25">
      <c r="A12508">
        <v>35520</v>
      </c>
      <c r="B12508">
        <v>1955</v>
      </c>
      <c r="C12508" t="s">
        <v>17049</v>
      </c>
      <c r="E12508" s="30">
        <v>0</v>
      </c>
      <c r="F12508">
        <v>0.01</v>
      </c>
      <c r="G12508" s="30">
        <v>0</v>
      </c>
      <c r="H12508">
        <v>1</v>
      </c>
      <c r="I12508">
        <v>4</v>
      </c>
      <c r="J12508" t="s">
        <v>19</v>
      </c>
      <c r="K12508">
        <v>1</v>
      </c>
      <c r="L12508" t="s">
        <v>19</v>
      </c>
      <c r="M12508" t="s">
        <v>19</v>
      </c>
      <c r="N12508" t="s">
        <v>19</v>
      </c>
      <c r="O12508">
        <v>0</v>
      </c>
    </row>
    <row r="12509" spans="1:15" x14ac:dyDescent="0.25">
      <c r="A12509">
        <v>35521</v>
      </c>
      <c r="B12509">
        <v>1952</v>
      </c>
      <c r="C12509" t="s">
        <v>17050</v>
      </c>
      <c r="E12509" s="30">
        <v>0</v>
      </c>
      <c r="F12509">
        <v>0.01</v>
      </c>
      <c r="G12509" s="30">
        <v>0</v>
      </c>
      <c r="H12509">
        <v>1</v>
      </c>
      <c r="I12509">
        <v>128</v>
      </c>
      <c r="J12509" t="s">
        <v>19</v>
      </c>
      <c r="K12509">
        <v>1</v>
      </c>
      <c r="L12509" t="s">
        <v>19</v>
      </c>
      <c r="M12509" t="s">
        <v>19</v>
      </c>
      <c r="N12509" t="s">
        <v>19</v>
      </c>
      <c r="O12509">
        <v>0</v>
      </c>
    </row>
    <row r="12510" spans="1:15" x14ac:dyDescent="0.25">
      <c r="A12510">
        <v>35522</v>
      </c>
      <c r="B12510">
        <v>1953</v>
      </c>
      <c r="C12510" t="s">
        <v>17051</v>
      </c>
      <c r="E12510" s="30">
        <v>0</v>
      </c>
      <c r="F12510">
        <v>0.01</v>
      </c>
      <c r="G12510" s="30">
        <v>0</v>
      </c>
      <c r="H12510">
        <v>1</v>
      </c>
      <c r="I12510">
        <v>128</v>
      </c>
      <c r="J12510" t="s">
        <v>19</v>
      </c>
      <c r="K12510">
        <v>1</v>
      </c>
      <c r="L12510" t="s">
        <v>19</v>
      </c>
      <c r="M12510" t="s">
        <v>19</v>
      </c>
      <c r="N12510" t="s">
        <v>19</v>
      </c>
      <c r="O12510">
        <v>0</v>
      </c>
    </row>
    <row r="12511" spans="1:15" x14ac:dyDescent="0.25">
      <c r="A12511">
        <v>35523</v>
      </c>
      <c r="B12511">
        <v>1954</v>
      </c>
      <c r="C12511" t="s">
        <v>17052</v>
      </c>
      <c r="E12511" s="30">
        <v>0</v>
      </c>
      <c r="F12511">
        <v>0.01</v>
      </c>
      <c r="G12511" s="30">
        <v>0</v>
      </c>
      <c r="H12511">
        <v>1</v>
      </c>
      <c r="I12511">
        <v>128</v>
      </c>
      <c r="J12511" t="s">
        <v>19</v>
      </c>
      <c r="K12511">
        <v>1</v>
      </c>
      <c r="L12511" t="s">
        <v>19</v>
      </c>
      <c r="M12511" t="s">
        <v>19</v>
      </c>
      <c r="N12511" t="s">
        <v>19</v>
      </c>
      <c r="O12511">
        <v>0</v>
      </c>
    </row>
    <row r="12512" spans="1:15" x14ac:dyDescent="0.25">
      <c r="A12512">
        <v>35524</v>
      </c>
      <c r="B12512">
        <v>1955</v>
      </c>
      <c r="C12512" t="s">
        <v>17053</v>
      </c>
      <c r="E12512" s="30">
        <v>0</v>
      </c>
      <c r="F12512">
        <v>0.01</v>
      </c>
      <c r="G12512" s="30">
        <v>0</v>
      </c>
      <c r="H12512">
        <v>1</v>
      </c>
      <c r="I12512">
        <v>128</v>
      </c>
      <c r="J12512" t="s">
        <v>19</v>
      </c>
      <c r="K12512">
        <v>1</v>
      </c>
      <c r="L12512" t="s">
        <v>19</v>
      </c>
      <c r="M12512" t="s">
        <v>19</v>
      </c>
      <c r="N12512" t="s">
        <v>19</v>
      </c>
      <c r="O12512">
        <v>0</v>
      </c>
    </row>
    <row r="12513" spans="1:15" x14ac:dyDescent="0.25">
      <c r="A12513">
        <v>35525</v>
      </c>
      <c r="B12513">
        <v>1952</v>
      </c>
      <c r="C12513" t="s">
        <v>17054</v>
      </c>
      <c r="E12513" s="30">
        <v>0</v>
      </c>
      <c r="F12513">
        <v>0.01</v>
      </c>
      <c r="G12513" s="30">
        <v>0</v>
      </c>
      <c r="H12513">
        <v>1</v>
      </c>
      <c r="I12513">
        <v>2</v>
      </c>
      <c r="J12513" t="s">
        <v>19</v>
      </c>
      <c r="K12513">
        <v>1</v>
      </c>
      <c r="L12513" t="s">
        <v>19</v>
      </c>
      <c r="M12513" t="s">
        <v>19</v>
      </c>
      <c r="N12513" t="s">
        <v>19</v>
      </c>
      <c r="O12513">
        <v>0</v>
      </c>
    </row>
    <row r="12514" spans="1:15" x14ac:dyDescent="0.25">
      <c r="A12514">
        <v>35526</v>
      </c>
      <c r="B12514">
        <v>1953</v>
      </c>
      <c r="C12514" t="s">
        <v>17055</v>
      </c>
      <c r="E12514" s="30">
        <v>0</v>
      </c>
      <c r="F12514">
        <v>0.01</v>
      </c>
      <c r="G12514" s="30">
        <v>0</v>
      </c>
      <c r="H12514">
        <v>1</v>
      </c>
      <c r="I12514">
        <v>2</v>
      </c>
      <c r="J12514" t="s">
        <v>19</v>
      </c>
      <c r="K12514">
        <v>1</v>
      </c>
      <c r="L12514" t="s">
        <v>19</v>
      </c>
      <c r="M12514" t="s">
        <v>19</v>
      </c>
      <c r="N12514" t="s">
        <v>19</v>
      </c>
      <c r="O12514">
        <v>0</v>
      </c>
    </row>
    <row r="12515" spans="1:15" x14ac:dyDescent="0.25">
      <c r="A12515">
        <v>35527</v>
      </c>
      <c r="B12515">
        <v>1954</v>
      </c>
      <c r="C12515" t="s">
        <v>17056</v>
      </c>
      <c r="E12515" s="30">
        <v>0</v>
      </c>
      <c r="F12515">
        <v>0.01</v>
      </c>
      <c r="G12515" s="30">
        <v>0</v>
      </c>
      <c r="H12515">
        <v>1</v>
      </c>
      <c r="I12515">
        <v>2</v>
      </c>
      <c r="J12515" t="s">
        <v>19</v>
      </c>
      <c r="K12515">
        <v>1</v>
      </c>
      <c r="L12515" t="s">
        <v>19</v>
      </c>
      <c r="M12515" t="s">
        <v>19</v>
      </c>
      <c r="N12515" t="s">
        <v>19</v>
      </c>
      <c r="O12515">
        <v>0</v>
      </c>
    </row>
    <row r="12516" spans="1:15" x14ac:dyDescent="0.25">
      <c r="A12516">
        <v>35528</v>
      </c>
      <c r="B12516">
        <v>1955</v>
      </c>
      <c r="C12516" t="s">
        <v>17057</v>
      </c>
      <c r="E12516" s="30">
        <v>0</v>
      </c>
      <c r="F12516">
        <v>0.01</v>
      </c>
      <c r="G12516" s="30">
        <v>0</v>
      </c>
      <c r="H12516">
        <v>1</v>
      </c>
      <c r="I12516">
        <v>2</v>
      </c>
      <c r="J12516" t="s">
        <v>19</v>
      </c>
      <c r="K12516">
        <v>1</v>
      </c>
      <c r="L12516" t="s">
        <v>19</v>
      </c>
      <c r="M12516" t="s">
        <v>19</v>
      </c>
      <c r="N12516" t="s">
        <v>19</v>
      </c>
      <c r="O12516">
        <v>0</v>
      </c>
    </row>
    <row r="12517" spans="1:15" x14ac:dyDescent="0.25">
      <c r="A12517">
        <v>35529</v>
      </c>
      <c r="B12517">
        <v>1952</v>
      </c>
      <c r="C12517" t="s">
        <v>17058</v>
      </c>
      <c r="E12517" s="30">
        <v>0</v>
      </c>
      <c r="F12517">
        <v>0.01</v>
      </c>
      <c r="G12517" s="30">
        <v>0</v>
      </c>
      <c r="H12517">
        <v>1</v>
      </c>
      <c r="I12517">
        <v>2</v>
      </c>
      <c r="J12517" t="s">
        <v>19</v>
      </c>
      <c r="K12517">
        <v>1</v>
      </c>
      <c r="L12517" t="s">
        <v>19</v>
      </c>
      <c r="M12517" t="s">
        <v>19</v>
      </c>
      <c r="N12517" t="s">
        <v>19</v>
      </c>
      <c r="O12517">
        <v>0</v>
      </c>
    </row>
    <row r="12518" spans="1:15" x14ac:dyDescent="0.25">
      <c r="A12518">
        <v>35530</v>
      </c>
      <c r="B12518">
        <v>1953</v>
      </c>
      <c r="C12518" t="s">
        <v>17059</v>
      </c>
      <c r="E12518" s="30">
        <v>0</v>
      </c>
      <c r="F12518">
        <v>0.01</v>
      </c>
      <c r="G12518" s="30">
        <v>0</v>
      </c>
      <c r="H12518">
        <v>1</v>
      </c>
      <c r="I12518">
        <v>2</v>
      </c>
      <c r="J12518" t="s">
        <v>19</v>
      </c>
      <c r="K12518">
        <v>1</v>
      </c>
      <c r="L12518" t="s">
        <v>19</v>
      </c>
      <c r="M12518" t="s">
        <v>19</v>
      </c>
      <c r="N12518" t="s">
        <v>19</v>
      </c>
      <c r="O12518">
        <v>0</v>
      </c>
    </row>
    <row r="12519" spans="1:15" x14ac:dyDescent="0.25">
      <c r="A12519">
        <v>35531</v>
      </c>
      <c r="B12519">
        <v>1954</v>
      </c>
      <c r="C12519" t="s">
        <v>17060</v>
      </c>
      <c r="E12519" s="30">
        <v>0</v>
      </c>
      <c r="F12519">
        <v>0.01</v>
      </c>
      <c r="G12519" s="30">
        <v>0</v>
      </c>
      <c r="H12519">
        <v>1</v>
      </c>
      <c r="I12519">
        <v>2</v>
      </c>
      <c r="J12519" t="s">
        <v>19</v>
      </c>
      <c r="K12519">
        <v>1</v>
      </c>
      <c r="L12519" t="s">
        <v>19</v>
      </c>
      <c r="M12519" t="s">
        <v>19</v>
      </c>
      <c r="N12519" t="s">
        <v>19</v>
      </c>
      <c r="O12519">
        <v>0</v>
      </c>
    </row>
    <row r="12520" spans="1:15" x14ac:dyDescent="0.25">
      <c r="A12520">
        <v>35532</v>
      </c>
      <c r="B12520">
        <v>1955</v>
      </c>
      <c r="C12520" t="s">
        <v>17061</v>
      </c>
      <c r="E12520" s="30">
        <v>0</v>
      </c>
      <c r="F12520">
        <v>0.01</v>
      </c>
      <c r="G12520" s="30">
        <v>0</v>
      </c>
      <c r="H12520">
        <v>1</v>
      </c>
      <c r="I12520">
        <v>2</v>
      </c>
      <c r="J12520" t="s">
        <v>19</v>
      </c>
      <c r="K12520">
        <v>1</v>
      </c>
      <c r="L12520" t="s">
        <v>19</v>
      </c>
      <c r="M12520" t="s">
        <v>19</v>
      </c>
      <c r="N12520" t="s">
        <v>19</v>
      </c>
      <c r="O12520">
        <v>0</v>
      </c>
    </row>
    <row r="12521" spans="1:15" x14ac:dyDescent="0.25">
      <c r="A12521">
        <v>35533</v>
      </c>
      <c r="B12521">
        <v>1952</v>
      </c>
      <c r="C12521" t="s">
        <v>17062</v>
      </c>
      <c r="E12521" s="30">
        <v>0</v>
      </c>
      <c r="F12521">
        <v>0.01</v>
      </c>
      <c r="G12521" s="30">
        <v>0</v>
      </c>
      <c r="H12521">
        <v>1</v>
      </c>
      <c r="I12521">
        <v>2</v>
      </c>
      <c r="J12521" t="s">
        <v>19</v>
      </c>
      <c r="K12521">
        <v>1</v>
      </c>
      <c r="L12521" t="s">
        <v>19</v>
      </c>
      <c r="M12521" t="s">
        <v>19</v>
      </c>
      <c r="N12521" t="s">
        <v>19</v>
      </c>
      <c r="O12521">
        <v>0</v>
      </c>
    </row>
    <row r="12522" spans="1:15" x14ac:dyDescent="0.25">
      <c r="A12522">
        <v>35534</v>
      </c>
      <c r="B12522">
        <v>1953</v>
      </c>
      <c r="C12522" t="s">
        <v>17063</v>
      </c>
      <c r="E12522" s="30">
        <v>0</v>
      </c>
      <c r="F12522">
        <v>0.01</v>
      </c>
      <c r="G12522" s="30">
        <v>0</v>
      </c>
      <c r="H12522">
        <v>1</v>
      </c>
      <c r="I12522">
        <v>2</v>
      </c>
      <c r="J12522" t="s">
        <v>19</v>
      </c>
      <c r="K12522">
        <v>1</v>
      </c>
      <c r="L12522" t="s">
        <v>19</v>
      </c>
      <c r="M12522" t="s">
        <v>19</v>
      </c>
      <c r="N12522" t="s">
        <v>19</v>
      </c>
      <c r="O12522">
        <v>0</v>
      </c>
    </row>
    <row r="12523" spans="1:15" x14ac:dyDescent="0.25">
      <c r="A12523">
        <v>35535</v>
      </c>
      <c r="B12523">
        <v>1954</v>
      </c>
      <c r="C12523" t="s">
        <v>17064</v>
      </c>
      <c r="E12523" s="30">
        <v>0</v>
      </c>
      <c r="F12523">
        <v>0.01</v>
      </c>
      <c r="G12523" s="30">
        <v>0</v>
      </c>
      <c r="H12523">
        <v>1</v>
      </c>
      <c r="I12523">
        <v>2</v>
      </c>
      <c r="J12523" t="s">
        <v>19</v>
      </c>
      <c r="K12523">
        <v>1</v>
      </c>
      <c r="L12523" t="s">
        <v>19</v>
      </c>
      <c r="M12523" t="s">
        <v>19</v>
      </c>
      <c r="N12523" t="s">
        <v>19</v>
      </c>
      <c r="O12523">
        <v>0</v>
      </c>
    </row>
    <row r="12524" spans="1:15" x14ac:dyDescent="0.25">
      <c r="A12524">
        <v>35536</v>
      </c>
      <c r="B12524">
        <v>1955</v>
      </c>
      <c r="C12524" t="s">
        <v>17065</v>
      </c>
      <c r="E12524" s="30">
        <v>0</v>
      </c>
      <c r="F12524">
        <v>0.01</v>
      </c>
      <c r="G12524" s="30">
        <v>0</v>
      </c>
      <c r="H12524">
        <v>1</v>
      </c>
      <c r="I12524">
        <v>2</v>
      </c>
      <c r="J12524" t="s">
        <v>19</v>
      </c>
      <c r="K12524">
        <v>1</v>
      </c>
      <c r="L12524" t="s">
        <v>19</v>
      </c>
      <c r="M12524" t="s">
        <v>19</v>
      </c>
      <c r="N12524" t="s">
        <v>19</v>
      </c>
      <c r="O12524">
        <v>0</v>
      </c>
    </row>
    <row r="12525" spans="1:15" x14ac:dyDescent="0.25">
      <c r="A12525">
        <v>35537</v>
      </c>
      <c r="B12525">
        <v>1952</v>
      </c>
      <c r="C12525" t="s">
        <v>17066</v>
      </c>
      <c r="E12525" s="30">
        <v>0</v>
      </c>
      <c r="F12525">
        <v>0.01</v>
      </c>
      <c r="G12525" s="30">
        <v>0</v>
      </c>
      <c r="H12525">
        <v>1</v>
      </c>
      <c r="I12525">
        <v>8</v>
      </c>
      <c r="J12525" t="s">
        <v>19</v>
      </c>
      <c r="K12525">
        <v>1</v>
      </c>
      <c r="L12525" t="s">
        <v>19</v>
      </c>
      <c r="M12525" t="s">
        <v>19</v>
      </c>
      <c r="N12525" t="s">
        <v>19</v>
      </c>
      <c r="O12525">
        <v>0</v>
      </c>
    </row>
    <row r="12526" spans="1:15" x14ac:dyDescent="0.25">
      <c r="A12526">
        <v>35538</v>
      </c>
      <c r="B12526">
        <v>1953</v>
      </c>
      <c r="C12526" t="s">
        <v>17067</v>
      </c>
      <c r="E12526" s="30">
        <v>0</v>
      </c>
      <c r="F12526">
        <v>0.01</v>
      </c>
      <c r="G12526" s="30">
        <v>0</v>
      </c>
      <c r="H12526">
        <v>1</v>
      </c>
      <c r="I12526">
        <v>8</v>
      </c>
      <c r="J12526" t="s">
        <v>19</v>
      </c>
      <c r="K12526">
        <v>1</v>
      </c>
      <c r="L12526" t="s">
        <v>19</v>
      </c>
      <c r="M12526" t="s">
        <v>19</v>
      </c>
      <c r="N12526" t="s">
        <v>19</v>
      </c>
      <c r="O12526">
        <v>0</v>
      </c>
    </row>
    <row r="12527" spans="1:15" x14ac:dyDescent="0.25">
      <c r="A12527">
        <v>35539</v>
      </c>
      <c r="B12527">
        <v>1954</v>
      </c>
      <c r="C12527" t="s">
        <v>17068</v>
      </c>
      <c r="E12527" s="30">
        <v>0</v>
      </c>
      <c r="F12527">
        <v>0.01</v>
      </c>
      <c r="G12527" s="30">
        <v>0</v>
      </c>
      <c r="H12527">
        <v>1</v>
      </c>
      <c r="I12527">
        <v>8</v>
      </c>
      <c r="J12527" t="s">
        <v>19</v>
      </c>
      <c r="K12527">
        <v>1</v>
      </c>
      <c r="L12527" t="s">
        <v>19</v>
      </c>
      <c r="M12527" t="s">
        <v>19</v>
      </c>
      <c r="N12527" t="s">
        <v>19</v>
      </c>
      <c r="O12527">
        <v>0</v>
      </c>
    </row>
    <row r="12528" spans="1:15" x14ac:dyDescent="0.25">
      <c r="A12528">
        <v>35540</v>
      </c>
      <c r="B12528">
        <v>1955</v>
      </c>
      <c r="C12528" t="s">
        <v>17069</v>
      </c>
      <c r="E12528" s="30">
        <v>0</v>
      </c>
      <c r="F12528">
        <v>0.01</v>
      </c>
      <c r="G12528" s="30">
        <v>0</v>
      </c>
      <c r="H12528">
        <v>1</v>
      </c>
      <c r="I12528">
        <v>8</v>
      </c>
      <c r="J12528" t="s">
        <v>19</v>
      </c>
      <c r="K12528">
        <v>1</v>
      </c>
      <c r="L12528" t="s">
        <v>19</v>
      </c>
      <c r="M12528" t="s">
        <v>19</v>
      </c>
      <c r="N12528" t="s">
        <v>19</v>
      </c>
      <c r="O12528">
        <v>0</v>
      </c>
    </row>
    <row r="12529" spans="1:15" x14ac:dyDescent="0.25">
      <c r="A12529">
        <v>35541</v>
      </c>
      <c r="B12529">
        <v>1952</v>
      </c>
      <c r="C12529" t="s">
        <v>17070</v>
      </c>
      <c r="E12529" s="30">
        <v>0</v>
      </c>
      <c r="F12529">
        <v>0.01</v>
      </c>
      <c r="G12529" s="30">
        <v>0</v>
      </c>
      <c r="H12529">
        <v>1</v>
      </c>
      <c r="I12529">
        <v>8</v>
      </c>
      <c r="J12529" t="s">
        <v>19</v>
      </c>
      <c r="K12529">
        <v>1</v>
      </c>
      <c r="L12529" t="s">
        <v>19</v>
      </c>
      <c r="M12529" t="s">
        <v>19</v>
      </c>
      <c r="N12529" t="s">
        <v>19</v>
      </c>
      <c r="O12529">
        <v>0</v>
      </c>
    </row>
    <row r="12530" spans="1:15" x14ac:dyDescent="0.25">
      <c r="A12530">
        <v>35542</v>
      </c>
      <c r="B12530">
        <v>1953</v>
      </c>
      <c r="C12530" t="s">
        <v>17071</v>
      </c>
      <c r="E12530" s="30">
        <v>0</v>
      </c>
      <c r="F12530">
        <v>0.01</v>
      </c>
      <c r="G12530" s="30">
        <v>0</v>
      </c>
      <c r="H12530">
        <v>1</v>
      </c>
      <c r="I12530">
        <v>8</v>
      </c>
      <c r="J12530" t="s">
        <v>19</v>
      </c>
      <c r="K12530">
        <v>1</v>
      </c>
      <c r="L12530" t="s">
        <v>19</v>
      </c>
      <c r="M12530" t="s">
        <v>19</v>
      </c>
      <c r="N12530" t="s">
        <v>19</v>
      </c>
      <c r="O12530">
        <v>0</v>
      </c>
    </row>
    <row r="12531" spans="1:15" x14ac:dyDescent="0.25">
      <c r="A12531">
        <v>35543</v>
      </c>
      <c r="B12531">
        <v>1954</v>
      </c>
      <c r="C12531" t="s">
        <v>17072</v>
      </c>
      <c r="E12531" s="30">
        <v>0</v>
      </c>
      <c r="F12531">
        <v>0.01</v>
      </c>
      <c r="G12531" s="30">
        <v>0</v>
      </c>
      <c r="H12531">
        <v>1</v>
      </c>
      <c r="I12531">
        <v>8</v>
      </c>
      <c r="J12531" t="s">
        <v>19</v>
      </c>
      <c r="K12531">
        <v>1</v>
      </c>
      <c r="L12531" t="s">
        <v>19</v>
      </c>
      <c r="M12531" t="s">
        <v>19</v>
      </c>
      <c r="N12531" t="s">
        <v>19</v>
      </c>
      <c r="O12531">
        <v>0</v>
      </c>
    </row>
    <row r="12532" spans="1:15" x14ac:dyDescent="0.25">
      <c r="A12532">
        <v>35544</v>
      </c>
      <c r="B12532">
        <v>1955</v>
      </c>
      <c r="C12532" t="s">
        <v>17073</v>
      </c>
      <c r="E12532" s="30">
        <v>0</v>
      </c>
      <c r="F12532">
        <v>0.01</v>
      </c>
      <c r="G12532" s="30">
        <v>0</v>
      </c>
      <c r="H12532">
        <v>1</v>
      </c>
      <c r="I12532">
        <v>8</v>
      </c>
      <c r="J12532" t="s">
        <v>19</v>
      </c>
      <c r="K12532">
        <v>1</v>
      </c>
      <c r="L12532" t="s">
        <v>19</v>
      </c>
      <c r="M12532" t="s">
        <v>19</v>
      </c>
      <c r="N12532" t="s">
        <v>19</v>
      </c>
      <c r="O12532">
        <v>0</v>
      </c>
    </row>
    <row r="12533" spans="1:15" x14ac:dyDescent="0.25">
      <c r="A12533">
        <v>35545</v>
      </c>
      <c r="B12533">
        <v>1952</v>
      </c>
      <c r="C12533" t="s">
        <v>17074</v>
      </c>
      <c r="E12533" s="30">
        <v>0</v>
      </c>
      <c r="F12533">
        <v>0.01</v>
      </c>
      <c r="G12533" s="30">
        <v>0</v>
      </c>
      <c r="H12533">
        <v>1</v>
      </c>
      <c r="I12533">
        <v>2</v>
      </c>
      <c r="J12533" t="s">
        <v>19</v>
      </c>
      <c r="K12533">
        <v>1</v>
      </c>
      <c r="L12533" t="s">
        <v>19</v>
      </c>
      <c r="M12533" t="s">
        <v>19</v>
      </c>
      <c r="N12533" t="s">
        <v>19</v>
      </c>
      <c r="O12533">
        <v>0</v>
      </c>
    </row>
    <row r="12534" spans="1:15" x14ac:dyDescent="0.25">
      <c r="A12534">
        <v>35546</v>
      </c>
      <c r="B12534">
        <v>1953</v>
      </c>
      <c r="C12534" t="s">
        <v>17075</v>
      </c>
      <c r="E12534" s="30">
        <v>0</v>
      </c>
      <c r="F12534">
        <v>0.01</v>
      </c>
      <c r="G12534" s="30">
        <v>0</v>
      </c>
      <c r="H12534">
        <v>1</v>
      </c>
      <c r="I12534">
        <v>2</v>
      </c>
      <c r="J12534" t="s">
        <v>19</v>
      </c>
      <c r="K12534">
        <v>1</v>
      </c>
      <c r="L12534" t="s">
        <v>19</v>
      </c>
      <c r="M12534" t="s">
        <v>19</v>
      </c>
      <c r="N12534" t="s">
        <v>19</v>
      </c>
      <c r="O12534">
        <v>0</v>
      </c>
    </row>
    <row r="12535" spans="1:15" x14ac:dyDescent="0.25">
      <c r="A12535">
        <v>35547</v>
      </c>
      <c r="B12535">
        <v>1954</v>
      </c>
      <c r="C12535" t="s">
        <v>17076</v>
      </c>
      <c r="E12535" s="30">
        <v>0</v>
      </c>
      <c r="F12535">
        <v>0.01</v>
      </c>
      <c r="G12535" s="30">
        <v>0</v>
      </c>
      <c r="H12535">
        <v>1</v>
      </c>
      <c r="I12535">
        <v>2</v>
      </c>
      <c r="J12535" t="s">
        <v>19</v>
      </c>
      <c r="K12535">
        <v>1</v>
      </c>
      <c r="L12535" t="s">
        <v>19</v>
      </c>
      <c r="M12535" t="s">
        <v>19</v>
      </c>
      <c r="N12535" t="s">
        <v>19</v>
      </c>
      <c r="O12535">
        <v>0</v>
      </c>
    </row>
    <row r="12536" spans="1:15" x14ac:dyDescent="0.25">
      <c r="A12536">
        <v>35548</v>
      </c>
      <c r="B12536">
        <v>1955</v>
      </c>
      <c r="C12536" t="s">
        <v>17077</v>
      </c>
      <c r="E12536" s="30">
        <v>0</v>
      </c>
      <c r="F12536">
        <v>0.01</v>
      </c>
      <c r="G12536" s="30">
        <v>0</v>
      </c>
      <c r="H12536">
        <v>1</v>
      </c>
      <c r="I12536">
        <v>2</v>
      </c>
      <c r="J12536" t="s">
        <v>19</v>
      </c>
      <c r="K12536">
        <v>1</v>
      </c>
      <c r="L12536" t="s">
        <v>19</v>
      </c>
      <c r="M12536" t="s">
        <v>19</v>
      </c>
      <c r="N12536" t="s">
        <v>19</v>
      </c>
      <c r="O12536">
        <v>0</v>
      </c>
    </row>
    <row r="12537" spans="1:15" x14ac:dyDescent="0.25">
      <c r="A12537">
        <v>35549</v>
      </c>
      <c r="B12537">
        <v>1952</v>
      </c>
      <c r="C12537" t="s">
        <v>17078</v>
      </c>
      <c r="E12537" s="30">
        <v>0</v>
      </c>
      <c r="F12537">
        <v>0.01</v>
      </c>
      <c r="G12537" s="30">
        <v>0</v>
      </c>
      <c r="H12537">
        <v>1</v>
      </c>
      <c r="I12537">
        <v>1</v>
      </c>
      <c r="J12537" t="s">
        <v>19</v>
      </c>
      <c r="K12537">
        <v>1</v>
      </c>
      <c r="L12537" t="s">
        <v>19</v>
      </c>
      <c r="M12537" t="s">
        <v>19</v>
      </c>
      <c r="N12537" t="s">
        <v>19</v>
      </c>
      <c r="O12537">
        <v>0</v>
      </c>
    </row>
    <row r="12538" spans="1:15" x14ac:dyDescent="0.25">
      <c r="A12538">
        <v>35550</v>
      </c>
      <c r="B12538">
        <v>1953</v>
      </c>
      <c r="C12538" t="s">
        <v>17079</v>
      </c>
      <c r="E12538" s="30">
        <v>0</v>
      </c>
      <c r="F12538">
        <v>0.01</v>
      </c>
      <c r="G12538" s="30">
        <v>0</v>
      </c>
      <c r="H12538">
        <v>1</v>
      </c>
      <c r="I12538">
        <v>1</v>
      </c>
      <c r="J12538" t="s">
        <v>19</v>
      </c>
      <c r="K12538">
        <v>1</v>
      </c>
      <c r="L12538" t="s">
        <v>19</v>
      </c>
      <c r="M12538" t="s">
        <v>19</v>
      </c>
      <c r="N12538" t="s">
        <v>19</v>
      </c>
      <c r="O12538">
        <v>0</v>
      </c>
    </row>
    <row r="12539" spans="1:15" x14ac:dyDescent="0.25">
      <c r="A12539">
        <v>35551</v>
      </c>
      <c r="B12539">
        <v>1954</v>
      </c>
      <c r="C12539" t="s">
        <v>17080</v>
      </c>
      <c r="E12539" s="30">
        <v>0</v>
      </c>
      <c r="F12539">
        <v>0.01</v>
      </c>
      <c r="G12539" s="30">
        <v>0</v>
      </c>
      <c r="H12539">
        <v>1</v>
      </c>
      <c r="I12539">
        <v>1</v>
      </c>
      <c r="J12539" t="s">
        <v>19</v>
      </c>
      <c r="K12539">
        <v>1</v>
      </c>
      <c r="L12539" t="s">
        <v>19</v>
      </c>
      <c r="M12539" t="s">
        <v>19</v>
      </c>
      <c r="N12539" t="s">
        <v>19</v>
      </c>
      <c r="O12539">
        <v>0</v>
      </c>
    </row>
    <row r="12540" spans="1:15" x14ac:dyDescent="0.25">
      <c r="A12540">
        <v>35552</v>
      </c>
      <c r="B12540">
        <v>1955</v>
      </c>
      <c r="C12540" t="s">
        <v>17081</v>
      </c>
      <c r="E12540" s="30">
        <v>0</v>
      </c>
      <c r="F12540">
        <v>0.01</v>
      </c>
      <c r="G12540" s="30">
        <v>0</v>
      </c>
      <c r="H12540">
        <v>1</v>
      </c>
      <c r="I12540">
        <v>1</v>
      </c>
      <c r="J12540" t="s">
        <v>19</v>
      </c>
      <c r="K12540">
        <v>1</v>
      </c>
      <c r="L12540" t="s">
        <v>19</v>
      </c>
      <c r="M12540" t="s">
        <v>19</v>
      </c>
      <c r="N12540" t="s">
        <v>19</v>
      </c>
      <c r="O12540">
        <v>0</v>
      </c>
    </row>
    <row r="12541" spans="1:15" x14ac:dyDescent="0.25">
      <c r="A12541">
        <v>35553</v>
      </c>
      <c r="B12541">
        <v>1952</v>
      </c>
      <c r="C12541" t="s">
        <v>17082</v>
      </c>
      <c r="E12541" s="30">
        <v>0</v>
      </c>
      <c r="F12541">
        <v>0.01</v>
      </c>
      <c r="G12541" s="30">
        <v>0</v>
      </c>
      <c r="H12541">
        <v>1</v>
      </c>
      <c r="I12541">
        <v>2</v>
      </c>
      <c r="J12541" t="s">
        <v>19</v>
      </c>
      <c r="K12541">
        <v>1</v>
      </c>
      <c r="L12541" t="s">
        <v>19</v>
      </c>
      <c r="M12541" t="s">
        <v>19</v>
      </c>
      <c r="N12541" t="s">
        <v>19</v>
      </c>
      <c r="O12541">
        <v>0</v>
      </c>
    </row>
    <row r="12542" spans="1:15" x14ac:dyDescent="0.25">
      <c r="A12542">
        <v>35554</v>
      </c>
      <c r="B12542">
        <v>1953</v>
      </c>
      <c r="C12542" t="s">
        <v>17083</v>
      </c>
      <c r="E12542" s="30">
        <v>0</v>
      </c>
      <c r="F12542">
        <v>0.01</v>
      </c>
      <c r="G12542" s="30">
        <v>0</v>
      </c>
      <c r="H12542">
        <v>1</v>
      </c>
      <c r="I12542">
        <v>2</v>
      </c>
      <c r="J12542" t="s">
        <v>19</v>
      </c>
      <c r="K12542">
        <v>1</v>
      </c>
      <c r="L12542" t="s">
        <v>19</v>
      </c>
      <c r="M12542" t="s">
        <v>19</v>
      </c>
      <c r="N12542" t="s">
        <v>19</v>
      </c>
      <c r="O12542">
        <v>0</v>
      </c>
    </row>
    <row r="12543" spans="1:15" x14ac:dyDescent="0.25">
      <c r="A12543">
        <v>35555</v>
      </c>
      <c r="B12543">
        <v>1954</v>
      </c>
      <c r="C12543" t="s">
        <v>17084</v>
      </c>
      <c r="E12543" s="30">
        <v>0</v>
      </c>
      <c r="F12543">
        <v>0.01</v>
      </c>
      <c r="G12543" s="30">
        <v>0</v>
      </c>
      <c r="H12543">
        <v>1</v>
      </c>
      <c r="I12543">
        <v>2</v>
      </c>
      <c r="J12543" t="s">
        <v>19</v>
      </c>
      <c r="K12543">
        <v>1</v>
      </c>
      <c r="L12543" t="s">
        <v>19</v>
      </c>
      <c r="M12543" t="s">
        <v>19</v>
      </c>
      <c r="N12543" t="s">
        <v>19</v>
      </c>
      <c r="O12543">
        <v>0</v>
      </c>
    </row>
    <row r="12544" spans="1:15" x14ac:dyDescent="0.25">
      <c r="A12544">
        <v>35556</v>
      </c>
      <c r="B12544">
        <v>1955</v>
      </c>
      <c r="C12544" t="s">
        <v>17085</v>
      </c>
      <c r="E12544" s="30">
        <v>0</v>
      </c>
      <c r="F12544">
        <v>0.01</v>
      </c>
      <c r="G12544" s="30">
        <v>0</v>
      </c>
      <c r="H12544">
        <v>1</v>
      </c>
      <c r="I12544">
        <v>2</v>
      </c>
      <c r="J12544" t="s">
        <v>19</v>
      </c>
      <c r="K12544">
        <v>1</v>
      </c>
      <c r="L12544" t="s">
        <v>19</v>
      </c>
      <c r="M12544" t="s">
        <v>19</v>
      </c>
      <c r="N12544" t="s">
        <v>19</v>
      </c>
      <c r="O12544">
        <v>0</v>
      </c>
    </row>
    <row r="12545" spans="1:15" x14ac:dyDescent="0.25">
      <c r="A12545">
        <v>35557</v>
      </c>
      <c r="B12545">
        <v>1952</v>
      </c>
      <c r="C12545" t="s">
        <v>17086</v>
      </c>
      <c r="E12545" s="30">
        <v>0</v>
      </c>
      <c r="F12545">
        <v>0.01</v>
      </c>
      <c r="G12545" s="30">
        <v>0</v>
      </c>
      <c r="H12545">
        <v>1</v>
      </c>
      <c r="I12545">
        <v>2</v>
      </c>
      <c r="J12545" t="s">
        <v>19</v>
      </c>
      <c r="K12545">
        <v>1</v>
      </c>
      <c r="L12545" t="s">
        <v>19</v>
      </c>
      <c r="M12545" t="s">
        <v>19</v>
      </c>
      <c r="N12545" t="s">
        <v>19</v>
      </c>
      <c r="O12545">
        <v>0</v>
      </c>
    </row>
    <row r="12546" spans="1:15" x14ac:dyDescent="0.25">
      <c r="A12546">
        <v>35558</v>
      </c>
      <c r="B12546">
        <v>1953</v>
      </c>
      <c r="C12546" t="s">
        <v>17087</v>
      </c>
      <c r="E12546" s="30">
        <v>0</v>
      </c>
      <c r="F12546">
        <v>0.01</v>
      </c>
      <c r="G12546" s="30">
        <v>0</v>
      </c>
      <c r="H12546">
        <v>1</v>
      </c>
      <c r="I12546">
        <v>2</v>
      </c>
      <c r="J12546" t="s">
        <v>19</v>
      </c>
      <c r="K12546">
        <v>1</v>
      </c>
      <c r="L12546" t="s">
        <v>19</v>
      </c>
      <c r="M12546" t="s">
        <v>19</v>
      </c>
      <c r="N12546" t="s">
        <v>19</v>
      </c>
      <c r="O12546">
        <v>0</v>
      </c>
    </row>
    <row r="12547" spans="1:15" x14ac:dyDescent="0.25">
      <c r="A12547">
        <v>35559</v>
      </c>
      <c r="B12547">
        <v>1954</v>
      </c>
      <c r="C12547" t="s">
        <v>17088</v>
      </c>
      <c r="E12547" s="30">
        <v>0</v>
      </c>
      <c r="F12547">
        <v>0.01</v>
      </c>
      <c r="G12547" s="30">
        <v>0</v>
      </c>
      <c r="H12547">
        <v>1</v>
      </c>
      <c r="I12547">
        <v>2</v>
      </c>
      <c r="J12547" t="s">
        <v>19</v>
      </c>
      <c r="K12547">
        <v>1</v>
      </c>
      <c r="L12547" t="s">
        <v>19</v>
      </c>
      <c r="M12547" t="s">
        <v>19</v>
      </c>
      <c r="N12547" t="s">
        <v>19</v>
      </c>
      <c r="O12547">
        <v>0</v>
      </c>
    </row>
    <row r="12548" spans="1:15" x14ac:dyDescent="0.25">
      <c r="A12548">
        <v>35560</v>
      </c>
      <c r="B12548">
        <v>1955</v>
      </c>
      <c r="C12548" t="s">
        <v>17089</v>
      </c>
      <c r="E12548" s="30">
        <v>0</v>
      </c>
      <c r="F12548">
        <v>0.01</v>
      </c>
      <c r="G12548" s="30">
        <v>0</v>
      </c>
      <c r="H12548">
        <v>1</v>
      </c>
      <c r="I12548">
        <v>2</v>
      </c>
      <c r="J12548" t="s">
        <v>19</v>
      </c>
      <c r="K12548">
        <v>1</v>
      </c>
      <c r="L12548" t="s">
        <v>19</v>
      </c>
      <c r="M12548" t="s">
        <v>19</v>
      </c>
      <c r="N12548" t="s">
        <v>19</v>
      </c>
      <c r="O12548">
        <v>0</v>
      </c>
    </row>
    <row r="12549" spans="1:15" x14ac:dyDescent="0.25">
      <c r="A12549">
        <v>35561</v>
      </c>
      <c r="B12549">
        <v>1952</v>
      </c>
      <c r="C12549" t="s">
        <v>17090</v>
      </c>
      <c r="E12549" s="30">
        <v>0</v>
      </c>
      <c r="F12549">
        <v>0.01</v>
      </c>
      <c r="G12549" s="30">
        <v>0</v>
      </c>
      <c r="H12549">
        <v>1</v>
      </c>
      <c r="I12549">
        <v>2</v>
      </c>
      <c r="J12549" t="s">
        <v>19</v>
      </c>
      <c r="K12549">
        <v>1</v>
      </c>
      <c r="L12549" t="s">
        <v>19</v>
      </c>
      <c r="M12549" t="s">
        <v>19</v>
      </c>
      <c r="N12549" t="s">
        <v>19</v>
      </c>
      <c r="O12549">
        <v>0</v>
      </c>
    </row>
    <row r="12550" spans="1:15" x14ac:dyDescent="0.25">
      <c r="A12550">
        <v>35562</v>
      </c>
      <c r="B12550">
        <v>1953</v>
      </c>
      <c r="C12550" t="s">
        <v>17091</v>
      </c>
      <c r="E12550" s="30">
        <v>0</v>
      </c>
      <c r="F12550">
        <v>0.01</v>
      </c>
      <c r="G12550" s="30">
        <v>0</v>
      </c>
      <c r="H12550">
        <v>1</v>
      </c>
      <c r="I12550">
        <v>2</v>
      </c>
      <c r="J12550" t="s">
        <v>19</v>
      </c>
      <c r="K12550">
        <v>1</v>
      </c>
      <c r="L12550" t="s">
        <v>19</v>
      </c>
      <c r="M12550" t="s">
        <v>19</v>
      </c>
      <c r="N12550" t="s">
        <v>19</v>
      </c>
      <c r="O12550">
        <v>0</v>
      </c>
    </row>
    <row r="12551" spans="1:15" x14ac:dyDescent="0.25">
      <c r="A12551">
        <v>35563</v>
      </c>
      <c r="B12551">
        <v>1954</v>
      </c>
      <c r="C12551" t="s">
        <v>17092</v>
      </c>
      <c r="E12551" s="30">
        <v>0</v>
      </c>
      <c r="F12551">
        <v>0.01</v>
      </c>
      <c r="G12551" s="30">
        <v>0</v>
      </c>
      <c r="H12551">
        <v>1</v>
      </c>
      <c r="I12551">
        <v>2</v>
      </c>
      <c r="J12551" t="s">
        <v>19</v>
      </c>
      <c r="K12551">
        <v>1</v>
      </c>
      <c r="L12551" t="s">
        <v>19</v>
      </c>
      <c r="M12551" t="s">
        <v>19</v>
      </c>
      <c r="N12551" t="s">
        <v>19</v>
      </c>
      <c r="O12551">
        <v>0</v>
      </c>
    </row>
    <row r="12552" spans="1:15" x14ac:dyDescent="0.25">
      <c r="A12552">
        <v>35564</v>
      </c>
      <c r="B12552">
        <v>1955</v>
      </c>
      <c r="C12552" t="s">
        <v>17093</v>
      </c>
      <c r="E12552" s="30">
        <v>0</v>
      </c>
      <c r="F12552">
        <v>0.01</v>
      </c>
      <c r="G12552" s="30">
        <v>0</v>
      </c>
      <c r="H12552">
        <v>1</v>
      </c>
      <c r="I12552">
        <v>2</v>
      </c>
      <c r="J12552" t="s">
        <v>19</v>
      </c>
      <c r="K12552">
        <v>1</v>
      </c>
      <c r="L12552" t="s">
        <v>19</v>
      </c>
      <c r="M12552" t="s">
        <v>19</v>
      </c>
      <c r="N12552" t="s">
        <v>19</v>
      </c>
      <c r="O12552">
        <v>0</v>
      </c>
    </row>
    <row r="12553" spans="1:15" x14ac:dyDescent="0.25">
      <c r="A12553">
        <v>35565</v>
      </c>
      <c r="B12553">
        <v>1952</v>
      </c>
      <c r="C12553" t="s">
        <v>17094</v>
      </c>
      <c r="E12553" s="30">
        <v>0</v>
      </c>
      <c r="F12553">
        <v>0.01</v>
      </c>
      <c r="G12553" s="30">
        <v>0</v>
      </c>
      <c r="H12553">
        <v>1</v>
      </c>
      <c r="I12553">
        <v>8</v>
      </c>
      <c r="J12553" t="s">
        <v>19</v>
      </c>
      <c r="K12553">
        <v>1</v>
      </c>
      <c r="L12553" t="s">
        <v>19</v>
      </c>
      <c r="M12553" t="s">
        <v>19</v>
      </c>
      <c r="N12553" t="s">
        <v>19</v>
      </c>
      <c r="O12553">
        <v>0</v>
      </c>
    </row>
    <row r="12554" spans="1:15" x14ac:dyDescent="0.25">
      <c r="A12554">
        <v>35566</v>
      </c>
      <c r="B12554">
        <v>1953</v>
      </c>
      <c r="C12554" t="s">
        <v>17095</v>
      </c>
      <c r="E12554" s="30">
        <v>0</v>
      </c>
      <c r="F12554">
        <v>0.01</v>
      </c>
      <c r="G12554" s="30">
        <v>0</v>
      </c>
      <c r="H12554">
        <v>1</v>
      </c>
      <c r="I12554">
        <v>8</v>
      </c>
      <c r="J12554" t="s">
        <v>19</v>
      </c>
      <c r="K12554">
        <v>1</v>
      </c>
      <c r="L12554" t="s">
        <v>19</v>
      </c>
      <c r="M12554" t="s">
        <v>19</v>
      </c>
      <c r="N12554" t="s">
        <v>19</v>
      </c>
      <c r="O12554">
        <v>0</v>
      </c>
    </row>
    <row r="12555" spans="1:15" x14ac:dyDescent="0.25">
      <c r="A12555">
        <v>35567</v>
      </c>
      <c r="B12555">
        <v>1954</v>
      </c>
      <c r="C12555" t="s">
        <v>17096</v>
      </c>
      <c r="E12555" s="30">
        <v>0</v>
      </c>
      <c r="F12555">
        <v>0.01</v>
      </c>
      <c r="G12555" s="30">
        <v>0</v>
      </c>
      <c r="H12555">
        <v>1</v>
      </c>
      <c r="I12555">
        <v>8</v>
      </c>
      <c r="J12555" t="s">
        <v>19</v>
      </c>
      <c r="K12555">
        <v>1</v>
      </c>
      <c r="L12555" t="s">
        <v>19</v>
      </c>
      <c r="M12555" t="s">
        <v>19</v>
      </c>
      <c r="N12555" t="s">
        <v>19</v>
      </c>
      <c r="O12555">
        <v>0</v>
      </c>
    </row>
    <row r="12556" spans="1:15" x14ac:dyDescent="0.25">
      <c r="A12556">
        <v>35568</v>
      </c>
      <c r="B12556">
        <v>1955</v>
      </c>
      <c r="C12556" t="s">
        <v>17097</v>
      </c>
      <c r="E12556" s="30">
        <v>0</v>
      </c>
      <c r="F12556">
        <v>0.01</v>
      </c>
      <c r="G12556" s="30">
        <v>0</v>
      </c>
      <c r="H12556">
        <v>1</v>
      </c>
      <c r="I12556">
        <v>8</v>
      </c>
      <c r="J12556" t="s">
        <v>19</v>
      </c>
      <c r="K12556">
        <v>1</v>
      </c>
      <c r="L12556" t="s">
        <v>19</v>
      </c>
      <c r="M12556" t="s">
        <v>19</v>
      </c>
      <c r="N12556" t="s">
        <v>19</v>
      </c>
      <c r="O12556">
        <v>0</v>
      </c>
    </row>
    <row r="12557" spans="1:15" x14ac:dyDescent="0.25">
      <c r="A12557">
        <v>35569</v>
      </c>
      <c r="B12557">
        <v>1952</v>
      </c>
      <c r="C12557" t="s">
        <v>17098</v>
      </c>
      <c r="E12557" s="30">
        <v>0</v>
      </c>
      <c r="F12557">
        <v>0.01</v>
      </c>
      <c r="G12557" s="30">
        <v>0</v>
      </c>
      <c r="H12557">
        <v>1</v>
      </c>
      <c r="I12557">
        <v>8</v>
      </c>
      <c r="J12557" t="s">
        <v>19</v>
      </c>
      <c r="K12557">
        <v>1</v>
      </c>
      <c r="L12557" t="s">
        <v>19</v>
      </c>
      <c r="M12557" t="s">
        <v>19</v>
      </c>
      <c r="N12557" t="s">
        <v>19</v>
      </c>
      <c r="O12557">
        <v>0</v>
      </c>
    </row>
    <row r="12558" spans="1:15" x14ac:dyDescent="0.25">
      <c r="A12558">
        <v>35570</v>
      </c>
      <c r="B12558">
        <v>1953</v>
      </c>
      <c r="C12558" t="s">
        <v>17099</v>
      </c>
      <c r="E12558" s="30">
        <v>0</v>
      </c>
      <c r="F12558">
        <v>0.01</v>
      </c>
      <c r="G12558" s="30">
        <v>0</v>
      </c>
      <c r="H12558">
        <v>1</v>
      </c>
      <c r="I12558">
        <v>8</v>
      </c>
      <c r="J12558" t="s">
        <v>19</v>
      </c>
      <c r="K12558">
        <v>1</v>
      </c>
      <c r="L12558" t="s">
        <v>19</v>
      </c>
      <c r="M12558" t="s">
        <v>19</v>
      </c>
      <c r="N12558" t="s">
        <v>19</v>
      </c>
      <c r="O12558">
        <v>0</v>
      </c>
    </row>
    <row r="12559" spans="1:15" x14ac:dyDescent="0.25">
      <c r="A12559">
        <v>35571</v>
      </c>
      <c r="B12559">
        <v>1954</v>
      </c>
      <c r="C12559" t="s">
        <v>17100</v>
      </c>
      <c r="E12559" s="30">
        <v>0</v>
      </c>
      <c r="F12559">
        <v>0.01</v>
      </c>
      <c r="G12559" s="30">
        <v>0</v>
      </c>
      <c r="H12559">
        <v>1</v>
      </c>
      <c r="I12559">
        <v>8</v>
      </c>
      <c r="J12559" t="s">
        <v>19</v>
      </c>
      <c r="K12559">
        <v>1</v>
      </c>
      <c r="L12559" t="s">
        <v>19</v>
      </c>
      <c r="M12559" t="s">
        <v>19</v>
      </c>
      <c r="N12559" t="s">
        <v>19</v>
      </c>
      <c r="O12559">
        <v>0</v>
      </c>
    </row>
    <row r="12560" spans="1:15" x14ac:dyDescent="0.25">
      <c r="A12560">
        <v>35572</v>
      </c>
      <c r="B12560">
        <v>1955</v>
      </c>
      <c r="C12560" t="s">
        <v>17101</v>
      </c>
      <c r="E12560" s="30">
        <v>0</v>
      </c>
      <c r="F12560">
        <v>0.01</v>
      </c>
      <c r="G12560" s="30">
        <v>0</v>
      </c>
      <c r="H12560">
        <v>1</v>
      </c>
      <c r="I12560">
        <v>8</v>
      </c>
      <c r="J12560" t="s">
        <v>19</v>
      </c>
      <c r="K12560">
        <v>1</v>
      </c>
      <c r="L12560" t="s">
        <v>19</v>
      </c>
      <c r="M12560" t="s">
        <v>19</v>
      </c>
      <c r="N12560" t="s">
        <v>19</v>
      </c>
      <c r="O12560">
        <v>0</v>
      </c>
    </row>
    <row r="12561" spans="1:15" x14ac:dyDescent="0.25">
      <c r="A12561">
        <v>35573</v>
      </c>
      <c r="B12561">
        <v>1952</v>
      </c>
      <c r="C12561" t="s">
        <v>17102</v>
      </c>
      <c r="E12561" s="30">
        <v>0</v>
      </c>
      <c r="F12561">
        <v>0.01</v>
      </c>
      <c r="G12561" s="30">
        <v>0</v>
      </c>
      <c r="H12561">
        <v>1</v>
      </c>
      <c r="I12561">
        <v>8</v>
      </c>
      <c r="J12561" t="s">
        <v>19</v>
      </c>
      <c r="K12561">
        <v>1</v>
      </c>
      <c r="L12561" t="s">
        <v>19</v>
      </c>
      <c r="M12561" t="s">
        <v>19</v>
      </c>
      <c r="N12561" t="s">
        <v>19</v>
      </c>
      <c r="O12561">
        <v>0</v>
      </c>
    </row>
    <row r="12562" spans="1:15" x14ac:dyDescent="0.25">
      <c r="A12562">
        <v>35574</v>
      </c>
      <c r="B12562">
        <v>1953</v>
      </c>
      <c r="C12562" t="s">
        <v>17103</v>
      </c>
      <c r="E12562" s="30">
        <v>0</v>
      </c>
      <c r="F12562">
        <v>0.01</v>
      </c>
      <c r="G12562" s="30">
        <v>0</v>
      </c>
      <c r="H12562">
        <v>1</v>
      </c>
      <c r="I12562">
        <v>8</v>
      </c>
      <c r="J12562" t="s">
        <v>19</v>
      </c>
      <c r="K12562">
        <v>1</v>
      </c>
      <c r="L12562" t="s">
        <v>19</v>
      </c>
      <c r="M12562" t="s">
        <v>19</v>
      </c>
      <c r="N12562" t="s">
        <v>19</v>
      </c>
      <c r="O12562">
        <v>0</v>
      </c>
    </row>
    <row r="12563" spans="1:15" x14ac:dyDescent="0.25">
      <c r="A12563">
        <v>35575</v>
      </c>
      <c r="B12563">
        <v>1954</v>
      </c>
      <c r="C12563" t="s">
        <v>17104</v>
      </c>
      <c r="E12563" s="30">
        <v>0</v>
      </c>
      <c r="F12563">
        <v>0.01</v>
      </c>
      <c r="G12563" s="30">
        <v>0</v>
      </c>
      <c r="H12563">
        <v>1</v>
      </c>
      <c r="I12563">
        <v>8</v>
      </c>
      <c r="J12563" t="s">
        <v>19</v>
      </c>
      <c r="K12563">
        <v>1</v>
      </c>
      <c r="L12563" t="s">
        <v>19</v>
      </c>
      <c r="M12563" t="s">
        <v>19</v>
      </c>
      <c r="N12563" t="s">
        <v>19</v>
      </c>
      <c r="O12563">
        <v>0</v>
      </c>
    </row>
    <row r="12564" spans="1:15" x14ac:dyDescent="0.25">
      <c r="A12564">
        <v>35576</v>
      </c>
      <c r="B12564">
        <v>1955</v>
      </c>
      <c r="C12564" t="s">
        <v>17105</v>
      </c>
      <c r="E12564" s="30">
        <v>0</v>
      </c>
      <c r="F12564">
        <v>0.01</v>
      </c>
      <c r="G12564" s="30">
        <v>0</v>
      </c>
      <c r="H12564">
        <v>1</v>
      </c>
      <c r="I12564">
        <v>8</v>
      </c>
      <c r="J12564" t="s">
        <v>19</v>
      </c>
      <c r="K12564">
        <v>1</v>
      </c>
      <c r="L12564" t="s">
        <v>19</v>
      </c>
      <c r="M12564" t="s">
        <v>19</v>
      </c>
      <c r="N12564" t="s">
        <v>19</v>
      </c>
      <c r="O12564">
        <v>0</v>
      </c>
    </row>
    <row r="12565" spans="1:15" x14ac:dyDescent="0.25">
      <c r="A12565">
        <v>35577</v>
      </c>
      <c r="B12565">
        <v>1952</v>
      </c>
      <c r="C12565" t="s">
        <v>17106</v>
      </c>
      <c r="E12565" s="30">
        <v>0</v>
      </c>
      <c r="F12565">
        <v>0.01</v>
      </c>
      <c r="G12565" s="30">
        <v>0</v>
      </c>
      <c r="H12565">
        <v>1</v>
      </c>
      <c r="I12565">
        <v>8</v>
      </c>
      <c r="J12565" t="s">
        <v>19</v>
      </c>
      <c r="K12565">
        <v>1</v>
      </c>
      <c r="L12565" t="s">
        <v>19</v>
      </c>
      <c r="M12565" t="s">
        <v>19</v>
      </c>
      <c r="N12565" t="s">
        <v>19</v>
      </c>
      <c r="O12565">
        <v>0</v>
      </c>
    </row>
    <row r="12566" spans="1:15" x14ac:dyDescent="0.25">
      <c r="A12566">
        <v>35578</v>
      </c>
      <c r="B12566">
        <v>1953</v>
      </c>
      <c r="C12566" t="s">
        <v>17107</v>
      </c>
      <c r="E12566" s="30">
        <v>0</v>
      </c>
      <c r="F12566">
        <v>0.01</v>
      </c>
      <c r="G12566" s="30">
        <v>0</v>
      </c>
      <c r="H12566">
        <v>1</v>
      </c>
      <c r="I12566">
        <v>8</v>
      </c>
      <c r="J12566" t="s">
        <v>19</v>
      </c>
      <c r="K12566">
        <v>1</v>
      </c>
      <c r="L12566" t="s">
        <v>19</v>
      </c>
      <c r="M12566" t="s">
        <v>19</v>
      </c>
      <c r="N12566" t="s">
        <v>19</v>
      </c>
      <c r="O12566">
        <v>0</v>
      </c>
    </row>
    <row r="12567" spans="1:15" x14ac:dyDescent="0.25">
      <c r="A12567">
        <v>35579</v>
      </c>
      <c r="B12567">
        <v>1954</v>
      </c>
      <c r="C12567" t="s">
        <v>17108</v>
      </c>
      <c r="E12567" s="30">
        <v>0</v>
      </c>
      <c r="F12567">
        <v>0.01</v>
      </c>
      <c r="G12567" s="30">
        <v>0</v>
      </c>
      <c r="H12567">
        <v>1</v>
      </c>
      <c r="I12567">
        <v>8</v>
      </c>
      <c r="J12567" t="s">
        <v>19</v>
      </c>
      <c r="K12567">
        <v>1</v>
      </c>
      <c r="L12567" t="s">
        <v>19</v>
      </c>
      <c r="M12567" t="s">
        <v>19</v>
      </c>
      <c r="N12567" t="s">
        <v>19</v>
      </c>
      <c r="O12567">
        <v>0</v>
      </c>
    </row>
    <row r="12568" spans="1:15" x14ac:dyDescent="0.25">
      <c r="A12568">
        <v>35580</v>
      </c>
      <c r="B12568">
        <v>1955</v>
      </c>
      <c r="C12568" t="s">
        <v>17109</v>
      </c>
      <c r="E12568" s="30">
        <v>0</v>
      </c>
      <c r="F12568">
        <v>0.01</v>
      </c>
      <c r="G12568" s="30">
        <v>0</v>
      </c>
      <c r="H12568">
        <v>1</v>
      </c>
      <c r="I12568">
        <v>8</v>
      </c>
      <c r="J12568" t="s">
        <v>19</v>
      </c>
      <c r="K12568">
        <v>1</v>
      </c>
      <c r="L12568" t="s">
        <v>19</v>
      </c>
      <c r="M12568" t="s">
        <v>19</v>
      </c>
      <c r="N12568" t="s">
        <v>19</v>
      </c>
      <c r="O12568">
        <v>0</v>
      </c>
    </row>
    <row r="12569" spans="1:15" x14ac:dyDescent="0.25">
      <c r="A12569">
        <v>35581</v>
      </c>
      <c r="B12569">
        <v>1952</v>
      </c>
      <c r="C12569" t="s">
        <v>17110</v>
      </c>
      <c r="E12569" s="30">
        <v>0</v>
      </c>
      <c r="F12569">
        <v>0.01</v>
      </c>
      <c r="G12569" s="30">
        <v>0</v>
      </c>
      <c r="H12569">
        <v>1</v>
      </c>
      <c r="I12569">
        <v>2</v>
      </c>
      <c r="J12569" t="s">
        <v>19</v>
      </c>
      <c r="K12569">
        <v>1</v>
      </c>
      <c r="L12569" t="s">
        <v>19</v>
      </c>
      <c r="M12569" t="s">
        <v>19</v>
      </c>
      <c r="N12569" t="s">
        <v>19</v>
      </c>
      <c r="O12569">
        <v>0</v>
      </c>
    </row>
    <row r="12570" spans="1:15" x14ac:dyDescent="0.25">
      <c r="A12570">
        <v>35582</v>
      </c>
      <c r="B12570">
        <v>1953</v>
      </c>
      <c r="C12570" t="s">
        <v>17111</v>
      </c>
      <c r="E12570" s="30">
        <v>0</v>
      </c>
      <c r="F12570">
        <v>0.01</v>
      </c>
      <c r="G12570" s="30">
        <v>0</v>
      </c>
      <c r="H12570">
        <v>1</v>
      </c>
      <c r="I12570">
        <v>2</v>
      </c>
      <c r="J12570" t="s">
        <v>19</v>
      </c>
      <c r="K12570">
        <v>1</v>
      </c>
      <c r="L12570" t="s">
        <v>19</v>
      </c>
      <c r="M12570" t="s">
        <v>19</v>
      </c>
      <c r="N12570" t="s">
        <v>19</v>
      </c>
      <c r="O12570">
        <v>0</v>
      </c>
    </row>
    <row r="12571" spans="1:15" x14ac:dyDescent="0.25">
      <c r="A12571">
        <v>35583</v>
      </c>
      <c r="B12571">
        <v>1954</v>
      </c>
      <c r="C12571" t="s">
        <v>17112</v>
      </c>
      <c r="E12571" s="30">
        <v>0</v>
      </c>
      <c r="F12571">
        <v>0.01</v>
      </c>
      <c r="G12571" s="30">
        <v>0</v>
      </c>
      <c r="H12571">
        <v>1</v>
      </c>
      <c r="I12571">
        <v>2</v>
      </c>
      <c r="J12571" t="s">
        <v>19</v>
      </c>
      <c r="K12571">
        <v>1</v>
      </c>
      <c r="L12571" t="s">
        <v>19</v>
      </c>
      <c r="M12571" t="s">
        <v>19</v>
      </c>
      <c r="N12571" t="s">
        <v>19</v>
      </c>
      <c r="O12571">
        <v>0</v>
      </c>
    </row>
    <row r="12572" spans="1:15" x14ac:dyDescent="0.25">
      <c r="A12572">
        <v>35584</v>
      </c>
      <c r="B12572">
        <v>1955</v>
      </c>
      <c r="C12572" t="s">
        <v>17113</v>
      </c>
      <c r="E12572" s="30">
        <v>0</v>
      </c>
      <c r="F12572">
        <v>0.01</v>
      </c>
      <c r="G12572" s="30">
        <v>0</v>
      </c>
      <c r="H12572">
        <v>1</v>
      </c>
      <c r="I12572">
        <v>2</v>
      </c>
      <c r="J12572" t="s">
        <v>19</v>
      </c>
      <c r="K12572">
        <v>1</v>
      </c>
      <c r="L12572" t="s">
        <v>19</v>
      </c>
      <c r="M12572" t="s">
        <v>19</v>
      </c>
      <c r="N12572" t="s">
        <v>19</v>
      </c>
      <c r="O12572">
        <v>0</v>
      </c>
    </row>
    <row r="12573" spans="1:15" x14ac:dyDescent="0.25">
      <c r="A12573">
        <v>35585</v>
      </c>
      <c r="B12573">
        <v>1952</v>
      </c>
      <c r="C12573" t="s">
        <v>17114</v>
      </c>
      <c r="E12573" s="30">
        <v>0</v>
      </c>
      <c r="F12573">
        <v>0.01</v>
      </c>
      <c r="G12573" s="30">
        <v>0</v>
      </c>
      <c r="H12573">
        <v>1</v>
      </c>
      <c r="I12573">
        <v>2</v>
      </c>
      <c r="J12573" t="s">
        <v>19</v>
      </c>
      <c r="K12573">
        <v>1</v>
      </c>
      <c r="L12573" t="s">
        <v>19</v>
      </c>
      <c r="M12573" t="s">
        <v>19</v>
      </c>
      <c r="N12573" t="s">
        <v>19</v>
      </c>
      <c r="O12573">
        <v>0</v>
      </c>
    </row>
    <row r="12574" spans="1:15" x14ac:dyDescent="0.25">
      <c r="A12574">
        <v>35586</v>
      </c>
      <c r="B12574">
        <v>1953</v>
      </c>
      <c r="C12574" t="s">
        <v>17115</v>
      </c>
      <c r="E12574" s="30">
        <v>0</v>
      </c>
      <c r="F12574">
        <v>0.01</v>
      </c>
      <c r="G12574" s="30">
        <v>0</v>
      </c>
      <c r="H12574">
        <v>1</v>
      </c>
      <c r="I12574">
        <v>2</v>
      </c>
      <c r="J12574" t="s">
        <v>19</v>
      </c>
      <c r="K12574">
        <v>1</v>
      </c>
      <c r="L12574">
        <v>1997</v>
      </c>
      <c r="M12574" t="s">
        <v>19</v>
      </c>
      <c r="N12574" t="s">
        <v>19</v>
      </c>
      <c r="O12574">
        <v>0</v>
      </c>
    </row>
    <row r="12575" spans="1:15" x14ac:dyDescent="0.25">
      <c r="A12575">
        <v>35587</v>
      </c>
      <c r="B12575">
        <v>1954</v>
      </c>
      <c r="C12575" t="s">
        <v>17116</v>
      </c>
      <c r="E12575" s="30">
        <v>0</v>
      </c>
      <c r="F12575">
        <v>0.01</v>
      </c>
      <c r="G12575" s="30">
        <v>0</v>
      </c>
      <c r="H12575">
        <v>1</v>
      </c>
      <c r="I12575">
        <v>2</v>
      </c>
      <c r="J12575" t="s">
        <v>19</v>
      </c>
      <c r="K12575">
        <v>1</v>
      </c>
      <c r="L12575" t="s">
        <v>19</v>
      </c>
      <c r="M12575" t="s">
        <v>19</v>
      </c>
      <c r="N12575" t="s">
        <v>19</v>
      </c>
      <c r="O12575">
        <v>0</v>
      </c>
    </row>
    <row r="12576" spans="1:15" x14ac:dyDescent="0.25">
      <c r="A12576">
        <v>35588</v>
      </c>
      <c r="B12576">
        <v>1955</v>
      </c>
      <c r="C12576" t="s">
        <v>17117</v>
      </c>
      <c r="E12576" s="30">
        <v>0</v>
      </c>
      <c r="F12576">
        <v>0.01</v>
      </c>
      <c r="G12576" s="30">
        <v>0</v>
      </c>
      <c r="H12576">
        <v>1</v>
      </c>
      <c r="I12576">
        <v>2</v>
      </c>
      <c r="J12576" t="s">
        <v>19</v>
      </c>
      <c r="K12576">
        <v>1</v>
      </c>
      <c r="L12576" t="s">
        <v>19</v>
      </c>
      <c r="M12576" t="s">
        <v>19</v>
      </c>
      <c r="N12576" t="s">
        <v>19</v>
      </c>
      <c r="O12576">
        <v>0</v>
      </c>
    </row>
    <row r="12577" spans="1:15" x14ac:dyDescent="0.25">
      <c r="A12577">
        <v>35589</v>
      </c>
      <c r="B12577">
        <v>1952</v>
      </c>
      <c r="C12577" t="s">
        <v>17118</v>
      </c>
      <c r="E12577" s="30">
        <v>0</v>
      </c>
      <c r="F12577">
        <v>0.01</v>
      </c>
      <c r="G12577" s="30">
        <v>0</v>
      </c>
      <c r="H12577">
        <v>1</v>
      </c>
      <c r="I12577">
        <v>4</v>
      </c>
      <c r="J12577" t="s">
        <v>19</v>
      </c>
      <c r="K12577">
        <v>1</v>
      </c>
      <c r="L12577" t="s">
        <v>19</v>
      </c>
      <c r="M12577" t="s">
        <v>19</v>
      </c>
      <c r="N12577" t="s">
        <v>19</v>
      </c>
      <c r="O12577">
        <v>0</v>
      </c>
    </row>
    <row r="12578" spans="1:15" x14ac:dyDescent="0.25">
      <c r="A12578">
        <v>35590</v>
      </c>
      <c r="B12578">
        <v>1953</v>
      </c>
      <c r="C12578" t="s">
        <v>17119</v>
      </c>
      <c r="E12578" s="30">
        <v>0</v>
      </c>
      <c r="F12578">
        <v>0.01</v>
      </c>
      <c r="G12578" s="30">
        <v>0</v>
      </c>
      <c r="H12578">
        <v>1</v>
      </c>
      <c r="I12578">
        <v>4</v>
      </c>
      <c r="J12578" t="s">
        <v>19</v>
      </c>
      <c r="K12578">
        <v>1</v>
      </c>
      <c r="L12578" t="s">
        <v>19</v>
      </c>
      <c r="M12578" t="s">
        <v>19</v>
      </c>
      <c r="N12578" t="s">
        <v>19</v>
      </c>
      <c r="O12578">
        <v>0</v>
      </c>
    </row>
    <row r="12579" spans="1:15" x14ac:dyDescent="0.25">
      <c r="A12579">
        <v>35591</v>
      </c>
      <c r="B12579">
        <v>1954</v>
      </c>
      <c r="C12579" t="s">
        <v>17120</v>
      </c>
      <c r="E12579" s="30">
        <v>0</v>
      </c>
      <c r="F12579">
        <v>0.01</v>
      </c>
      <c r="G12579" s="30">
        <v>0</v>
      </c>
      <c r="H12579">
        <v>1</v>
      </c>
      <c r="I12579">
        <v>4</v>
      </c>
      <c r="J12579" t="s">
        <v>19</v>
      </c>
      <c r="K12579">
        <v>1</v>
      </c>
      <c r="L12579" t="s">
        <v>19</v>
      </c>
      <c r="M12579" t="s">
        <v>19</v>
      </c>
      <c r="N12579" t="s">
        <v>19</v>
      </c>
      <c r="O12579">
        <v>0</v>
      </c>
    </row>
    <row r="12580" spans="1:15" x14ac:dyDescent="0.25">
      <c r="A12580">
        <v>35592</v>
      </c>
      <c r="B12580">
        <v>1955</v>
      </c>
      <c r="C12580" t="s">
        <v>17121</v>
      </c>
      <c r="E12580" s="30">
        <v>0</v>
      </c>
      <c r="F12580">
        <v>0.01</v>
      </c>
      <c r="G12580" s="30">
        <v>0</v>
      </c>
      <c r="H12580">
        <v>1</v>
      </c>
      <c r="I12580">
        <v>4</v>
      </c>
      <c r="J12580" t="s">
        <v>19</v>
      </c>
      <c r="K12580">
        <v>1</v>
      </c>
      <c r="L12580" t="s">
        <v>19</v>
      </c>
      <c r="M12580" t="s">
        <v>19</v>
      </c>
      <c r="N12580" t="s">
        <v>19</v>
      </c>
      <c r="O12580">
        <v>0</v>
      </c>
    </row>
    <row r="12581" spans="1:15" x14ac:dyDescent="0.25">
      <c r="A12581">
        <v>35593</v>
      </c>
      <c r="B12581">
        <v>1952</v>
      </c>
      <c r="C12581" t="s">
        <v>17122</v>
      </c>
      <c r="E12581" s="30">
        <v>0</v>
      </c>
      <c r="F12581">
        <v>0.01</v>
      </c>
      <c r="G12581" s="30">
        <v>0</v>
      </c>
      <c r="H12581">
        <v>1</v>
      </c>
      <c r="I12581">
        <v>4</v>
      </c>
      <c r="J12581" t="s">
        <v>19</v>
      </c>
      <c r="K12581">
        <v>1</v>
      </c>
      <c r="L12581" t="s">
        <v>19</v>
      </c>
      <c r="M12581" t="s">
        <v>19</v>
      </c>
      <c r="N12581" t="s">
        <v>19</v>
      </c>
      <c r="O12581">
        <v>0</v>
      </c>
    </row>
    <row r="12582" spans="1:15" x14ac:dyDescent="0.25">
      <c r="A12582">
        <v>35594</v>
      </c>
      <c r="B12582">
        <v>1953</v>
      </c>
      <c r="C12582" t="s">
        <v>17123</v>
      </c>
      <c r="E12582" s="30">
        <v>0</v>
      </c>
      <c r="F12582">
        <v>0.01</v>
      </c>
      <c r="G12582" s="30">
        <v>0</v>
      </c>
      <c r="H12582">
        <v>1</v>
      </c>
      <c r="I12582">
        <v>4</v>
      </c>
      <c r="J12582" t="s">
        <v>19</v>
      </c>
      <c r="K12582">
        <v>1</v>
      </c>
      <c r="L12582" t="s">
        <v>19</v>
      </c>
      <c r="M12582" t="s">
        <v>19</v>
      </c>
      <c r="N12582" t="s">
        <v>19</v>
      </c>
      <c r="O12582">
        <v>0</v>
      </c>
    </row>
    <row r="12583" spans="1:15" x14ac:dyDescent="0.25">
      <c r="A12583">
        <v>35595</v>
      </c>
      <c r="B12583">
        <v>1954</v>
      </c>
      <c r="C12583" t="s">
        <v>17124</v>
      </c>
      <c r="E12583" s="30">
        <v>0</v>
      </c>
      <c r="F12583">
        <v>0.01</v>
      </c>
      <c r="G12583" s="30">
        <v>0</v>
      </c>
      <c r="H12583">
        <v>1</v>
      </c>
      <c r="I12583">
        <v>4</v>
      </c>
      <c r="J12583" t="s">
        <v>19</v>
      </c>
      <c r="K12583">
        <v>1</v>
      </c>
      <c r="L12583" t="s">
        <v>19</v>
      </c>
      <c r="M12583" t="s">
        <v>19</v>
      </c>
      <c r="N12583" t="s">
        <v>19</v>
      </c>
      <c r="O12583">
        <v>0</v>
      </c>
    </row>
    <row r="12584" spans="1:15" x14ac:dyDescent="0.25">
      <c r="A12584">
        <v>35596</v>
      </c>
      <c r="B12584">
        <v>1955</v>
      </c>
      <c r="C12584" t="s">
        <v>17125</v>
      </c>
      <c r="E12584" s="30">
        <v>0</v>
      </c>
      <c r="F12584">
        <v>0.01</v>
      </c>
      <c r="G12584" s="30">
        <v>0</v>
      </c>
      <c r="H12584">
        <v>1</v>
      </c>
      <c r="I12584">
        <v>4</v>
      </c>
      <c r="J12584" t="s">
        <v>19</v>
      </c>
      <c r="K12584">
        <v>1</v>
      </c>
      <c r="L12584" t="s">
        <v>19</v>
      </c>
      <c r="M12584" t="s">
        <v>19</v>
      </c>
      <c r="N12584" t="s">
        <v>19</v>
      </c>
      <c r="O12584">
        <v>0</v>
      </c>
    </row>
    <row r="12585" spans="1:15" x14ac:dyDescent="0.25">
      <c r="A12585">
        <v>35597</v>
      </c>
      <c r="B12585">
        <v>1952</v>
      </c>
      <c r="C12585" t="s">
        <v>17126</v>
      </c>
      <c r="E12585" s="30">
        <v>0</v>
      </c>
      <c r="F12585">
        <v>0.01</v>
      </c>
      <c r="G12585" s="30">
        <v>0</v>
      </c>
      <c r="H12585">
        <v>1</v>
      </c>
      <c r="I12585">
        <v>2</v>
      </c>
      <c r="J12585" t="s">
        <v>19</v>
      </c>
      <c r="K12585">
        <v>1</v>
      </c>
      <c r="L12585" t="s">
        <v>19</v>
      </c>
      <c r="M12585" t="s">
        <v>19</v>
      </c>
      <c r="N12585" t="s">
        <v>19</v>
      </c>
      <c r="O12585">
        <v>0</v>
      </c>
    </row>
    <row r="12586" spans="1:15" x14ac:dyDescent="0.25">
      <c r="A12586">
        <v>35598</v>
      </c>
      <c r="B12586">
        <v>1953</v>
      </c>
      <c r="C12586" t="s">
        <v>17127</v>
      </c>
      <c r="E12586" s="30">
        <v>0</v>
      </c>
      <c r="F12586">
        <v>0.01</v>
      </c>
      <c r="G12586" s="30">
        <v>0</v>
      </c>
      <c r="H12586">
        <v>1</v>
      </c>
      <c r="I12586">
        <v>2</v>
      </c>
      <c r="J12586" t="s">
        <v>19</v>
      </c>
      <c r="K12586">
        <v>1</v>
      </c>
      <c r="L12586" t="s">
        <v>19</v>
      </c>
      <c r="M12586" t="s">
        <v>19</v>
      </c>
      <c r="N12586" t="s">
        <v>19</v>
      </c>
      <c r="O12586">
        <v>0</v>
      </c>
    </row>
    <row r="12587" spans="1:15" x14ac:dyDescent="0.25">
      <c r="A12587">
        <v>35599</v>
      </c>
      <c r="B12587">
        <v>1954</v>
      </c>
      <c r="C12587" t="s">
        <v>17128</v>
      </c>
      <c r="E12587" s="30">
        <v>0</v>
      </c>
      <c r="F12587">
        <v>0.01</v>
      </c>
      <c r="G12587" s="30">
        <v>0</v>
      </c>
      <c r="H12587">
        <v>1</v>
      </c>
      <c r="I12587">
        <v>2</v>
      </c>
      <c r="J12587" t="s">
        <v>19</v>
      </c>
      <c r="K12587">
        <v>1</v>
      </c>
      <c r="L12587" t="s">
        <v>19</v>
      </c>
      <c r="M12587" t="s">
        <v>19</v>
      </c>
      <c r="N12587" t="s">
        <v>19</v>
      </c>
      <c r="O12587">
        <v>0</v>
      </c>
    </row>
    <row r="12588" spans="1:15" x14ac:dyDescent="0.25">
      <c r="A12588">
        <v>35600</v>
      </c>
      <c r="B12588">
        <v>1955</v>
      </c>
      <c r="C12588" t="s">
        <v>17129</v>
      </c>
      <c r="E12588" s="30">
        <v>0</v>
      </c>
      <c r="F12588">
        <v>0.01</v>
      </c>
      <c r="G12588" s="30">
        <v>0</v>
      </c>
      <c r="H12588">
        <v>1</v>
      </c>
      <c r="I12588">
        <v>2</v>
      </c>
      <c r="J12588" t="s">
        <v>19</v>
      </c>
      <c r="K12588">
        <v>1</v>
      </c>
      <c r="L12588" t="s">
        <v>19</v>
      </c>
      <c r="M12588" t="s">
        <v>19</v>
      </c>
      <c r="N12588" t="s">
        <v>19</v>
      </c>
      <c r="O12588">
        <v>0</v>
      </c>
    </row>
    <row r="12589" spans="1:15" x14ac:dyDescent="0.25">
      <c r="A12589">
        <v>35601</v>
      </c>
      <c r="B12589">
        <v>1952</v>
      </c>
      <c r="C12589" t="s">
        <v>17130</v>
      </c>
      <c r="E12589" s="30">
        <v>0</v>
      </c>
      <c r="F12589">
        <v>0.01</v>
      </c>
      <c r="G12589" s="30">
        <v>0</v>
      </c>
      <c r="H12589">
        <v>1</v>
      </c>
      <c r="I12589">
        <v>8</v>
      </c>
      <c r="J12589" t="s">
        <v>19</v>
      </c>
      <c r="K12589">
        <v>1</v>
      </c>
      <c r="L12589" t="s">
        <v>19</v>
      </c>
      <c r="M12589" t="s">
        <v>19</v>
      </c>
      <c r="N12589" t="s">
        <v>19</v>
      </c>
      <c r="O12589">
        <v>0</v>
      </c>
    </row>
    <row r="12590" spans="1:15" x14ac:dyDescent="0.25">
      <c r="A12590">
        <v>35602</v>
      </c>
      <c r="B12590">
        <v>1953</v>
      </c>
      <c r="C12590" t="s">
        <v>17131</v>
      </c>
      <c r="E12590" s="30">
        <v>0</v>
      </c>
      <c r="F12590">
        <v>0.01</v>
      </c>
      <c r="G12590" s="30">
        <v>0</v>
      </c>
      <c r="H12590">
        <v>1</v>
      </c>
      <c r="I12590">
        <v>8</v>
      </c>
      <c r="J12590" t="s">
        <v>19</v>
      </c>
      <c r="K12590">
        <v>1</v>
      </c>
      <c r="L12590" t="s">
        <v>19</v>
      </c>
      <c r="M12590" t="s">
        <v>19</v>
      </c>
      <c r="N12590" t="s">
        <v>19</v>
      </c>
      <c r="O12590">
        <v>0</v>
      </c>
    </row>
    <row r="12591" spans="1:15" x14ac:dyDescent="0.25">
      <c r="A12591">
        <v>35603</v>
      </c>
      <c r="B12591">
        <v>1954</v>
      </c>
      <c r="C12591" t="s">
        <v>17132</v>
      </c>
      <c r="E12591" s="30">
        <v>0</v>
      </c>
      <c r="F12591">
        <v>0.01</v>
      </c>
      <c r="G12591" s="30">
        <v>0</v>
      </c>
      <c r="H12591">
        <v>1</v>
      </c>
      <c r="I12591">
        <v>8</v>
      </c>
      <c r="J12591" t="s">
        <v>19</v>
      </c>
      <c r="K12591">
        <v>1</v>
      </c>
      <c r="L12591" t="s">
        <v>19</v>
      </c>
      <c r="M12591" t="s">
        <v>19</v>
      </c>
      <c r="N12591" t="s">
        <v>19</v>
      </c>
      <c r="O12591">
        <v>0</v>
      </c>
    </row>
    <row r="12592" spans="1:15" x14ac:dyDescent="0.25">
      <c r="A12592">
        <v>35604</v>
      </c>
      <c r="B12592">
        <v>1955</v>
      </c>
      <c r="C12592" t="s">
        <v>17133</v>
      </c>
      <c r="E12592" s="30">
        <v>0</v>
      </c>
      <c r="F12592">
        <v>0.01</v>
      </c>
      <c r="G12592" s="30">
        <v>0</v>
      </c>
      <c r="H12592">
        <v>1</v>
      </c>
      <c r="I12592">
        <v>8</v>
      </c>
      <c r="J12592" t="s">
        <v>19</v>
      </c>
      <c r="K12592">
        <v>1</v>
      </c>
      <c r="L12592" t="s">
        <v>19</v>
      </c>
      <c r="M12592" t="s">
        <v>19</v>
      </c>
      <c r="N12592" t="s">
        <v>19</v>
      </c>
      <c r="O12592">
        <v>0</v>
      </c>
    </row>
    <row r="12593" spans="1:15" x14ac:dyDescent="0.25">
      <c r="A12593">
        <v>35605</v>
      </c>
      <c r="B12593">
        <v>1952</v>
      </c>
      <c r="C12593" t="s">
        <v>17134</v>
      </c>
      <c r="E12593" s="30">
        <v>0</v>
      </c>
      <c r="F12593">
        <v>0.01</v>
      </c>
      <c r="G12593" s="30">
        <v>0</v>
      </c>
      <c r="H12593">
        <v>1</v>
      </c>
      <c r="I12593">
        <v>8</v>
      </c>
      <c r="J12593" t="s">
        <v>19</v>
      </c>
      <c r="K12593">
        <v>1</v>
      </c>
      <c r="L12593" t="s">
        <v>19</v>
      </c>
      <c r="M12593" t="s">
        <v>19</v>
      </c>
      <c r="N12593" t="s">
        <v>19</v>
      </c>
      <c r="O12593">
        <v>0</v>
      </c>
    </row>
    <row r="12594" spans="1:15" x14ac:dyDescent="0.25">
      <c r="A12594">
        <v>35606</v>
      </c>
      <c r="B12594">
        <v>1953</v>
      </c>
      <c r="C12594" t="s">
        <v>17135</v>
      </c>
      <c r="E12594" s="30">
        <v>0</v>
      </c>
      <c r="F12594">
        <v>0.01</v>
      </c>
      <c r="G12594" s="30">
        <v>0</v>
      </c>
      <c r="H12594">
        <v>1</v>
      </c>
      <c r="I12594">
        <v>8</v>
      </c>
      <c r="J12594" t="s">
        <v>19</v>
      </c>
      <c r="K12594">
        <v>1</v>
      </c>
      <c r="L12594" t="s">
        <v>19</v>
      </c>
      <c r="M12594" t="s">
        <v>19</v>
      </c>
      <c r="N12594" t="s">
        <v>19</v>
      </c>
      <c r="O12594">
        <v>0</v>
      </c>
    </row>
    <row r="12595" spans="1:15" x14ac:dyDescent="0.25">
      <c r="A12595">
        <v>35607</v>
      </c>
      <c r="B12595">
        <v>1954</v>
      </c>
      <c r="C12595" t="s">
        <v>17136</v>
      </c>
      <c r="E12595" s="30">
        <v>0</v>
      </c>
      <c r="F12595">
        <v>0.01</v>
      </c>
      <c r="G12595" s="30">
        <v>0</v>
      </c>
      <c r="H12595">
        <v>1</v>
      </c>
      <c r="I12595">
        <v>8</v>
      </c>
      <c r="J12595" t="s">
        <v>19</v>
      </c>
      <c r="K12595">
        <v>1</v>
      </c>
      <c r="L12595" t="s">
        <v>19</v>
      </c>
      <c r="M12595" t="s">
        <v>19</v>
      </c>
      <c r="N12595" t="s">
        <v>19</v>
      </c>
      <c r="O12595">
        <v>0</v>
      </c>
    </row>
    <row r="12596" spans="1:15" x14ac:dyDescent="0.25">
      <c r="A12596">
        <v>35608</v>
      </c>
      <c r="B12596">
        <v>1955</v>
      </c>
      <c r="C12596" t="s">
        <v>17137</v>
      </c>
      <c r="E12596" s="30">
        <v>0</v>
      </c>
      <c r="F12596">
        <v>0.01</v>
      </c>
      <c r="G12596" s="30">
        <v>0</v>
      </c>
      <c r="H12596">
        <v>1</v>
      </c>
      <c r="I12596">
        <v>8</v>
      </c>
      <c r="J12596" t="s">
        <v>19</v>
      </c>
      <c r="K12596">
        <v>1</v>
      </c>
      <c r="L12596" t="s">
        <v>19</v>
      </c>
      <c r="M12596" t="s">
        <v>19</v>
      </c>
      <c r="N12596" t="s">
        <v>19</v>
      </c>
      <c r="O12596">
        <v>0</v>
      </c>
    </row>
    <row r="12597" spans="1:15" x14ac:dyDescent="0.25">
      <c r="A12597">
        <v>35609</v>
      </c>
      <c r="B12597">
        <v>1952</v>
      </c>
      <c r="C12597" t="s">
        <v>17138</v>
      </c>
      <c r="E12597" s="30">
        <v>0</v>
      </c>
      <c r="F12597">
        <v>0.01</v>
      </c>
      <c r="G12597" s="30">
        <v>0</v>
      </c>
      <c r="H12597">
        <v>1</v>
      </c>
      <c r="I12597">
        <v>2</v>
      </c>
      <c r="J12597" t="s">
        <v>19</v>
      </c>
      <c r="K12597">
        <v>1</v>
      </c>
      <c r="L12597" t="s">
        <v>19</v>
      </c>
      <c r="M12597" t="s">
        <v>19</v>
      </c>
      <c r="N12597" t="s">
        <v>19</v>
      </c>
      <c r="O12597">
        <v>0</v>
      </c>
    </row>
    <row r="12598" spans="1:15" x14ac:dyDescent="0.25">
      <c r="A12598">
        <v>35610</v>
      </c>
      <c r="B12598">
        <v>1953</v>
      </c>
      <c r="C12598" t="s">
        <v>17139</v>
      </c>
      <c r="E12598" s="30">
        <v>0</v>
      </c>
      <c r="F12598">
        <v>0.01</v>
      </c>
      <c r="G12598" s="30">
        <v>0</v>
      </c>
      <c r="H12598">
        <v>1</v>
      </c>
      <c r="I12598">
        <v>2</v>
      </c>
      <c r="J12598" t="s">
        <v>19</v>
      </c>
      <c r="K12598">
        <v>1</v>
      </c>
      <c r="L12598" t="s">
        <v>19</v>
      </c>
      <c r="M12598" t="s">
        <v>19</v>
      </c>
      <c r="N12598" t="s">
        <v>19</v>
      </c>
      <c r="O12598">
        <v>0</v>
      </c>
    </row>
    <row r="12599" spans="1:15" x14ac:dyDescent="0.25">
      <c r="A12599">
        <v>35611</v>
      </c>
      <c r="B12599">
        <v>1954</v>
      </c>
      <c r="C12599" t="s">
        <v>17140</v>
      </c>
      <c r="E12599" s="30">
        <v>0</v>
      </c>
      <c r="F12599">
        <v>0.01</v>
      </c>
      <c r="G12599" s="30">
        <v>0</v>
      </c>
      <c r="H12599">
        <v>1</v>
      </c>
      <c r="I12599">
        <v>2</v>
      </c>
      <c r="J12599" t="s">
        <v>19</v>
      </c>
      <c r="K12599">
        <v>1</v>
      </c>
      <c r="L12599" t="s">
        <v>19</v>
      </c>
      <c r="M12599" t="s">
        <v>19</v>
      </c>
      <c r="N12599" t="s">
        <v>19</v>
      </c>
      <c r="O12599">
        <v>0</v>
      </c>
    </row>
    <row r="12600" spans="1:15" x14ac:dyDescent="0.25">
      <c r="A12600">
        <v>35612</v>
      </c>
      <c r="B12600">
        <v>1955</v>
      </c>
      <c r="C12600" t="s">
        <v>17141</v>
      </c>
      <c r="E12600" s="30">
        <v>0</v>
      </c>
      <c r="F12600">
        <v>0.01</v>
      </c>
      <c r="G12600" s="30">
        <v>0</v>
      </c>
      <c r="H12600">
        <v>1</v>
      </c>
      <c r="I12600">
        <v>2</v>
      </c>
      <c r="J12600" t="s">
        <v>19</v>
      </c>
      <c r="K12600">
        <v>1</v>
      </c>
      <c r="L12600" t="s">
        <v>19</v>
      </c>
      <c r="M12600" t="s">
        <v>19</v>
      </c>
      <c r="N12600" t="s">
        <v>19</v>
      </c>
      <c r="O12600">
        <v>0</v>
      </c>
    </row>
    <row r="12601" spans="1:15" x14ac:dyDescent="0.25">
      <c r="A12601">
        <v>35613</v>
      </c>
      <c r="B12601">
        <v>1952</v>
      </c>
      <c r="C12601" t="s">
        <v>17142</v>
      </c>
      <c r="E12601" s="30">
        <v>0</v>
      </c>
      <c r="F12601">
        <v>0.01</v>
      </c>
      <c r="G12601" s="30">
        <v>0</v>
      </c>
      <c r="H12601">
        <v>1</v>
      </c>
      <c r="I12601">
        <v>2</v>
      </c>
      <c r="J12601" t="s">
        <v>19</v>
      </c>
      <c r="K12601">
        <v>1</v>
      </c>
      <c r="L12601" t="s">
        <v>19</v>
      </c>
      <c r="M12601" t="s">
        <v>19</v>
      </c>
      <c r="N12601" t="s">
        <v>19</v>
      </c>
      <c r="O12601">
        <v>0</v>
      </c>
    </row>
    <row r="12602" spans="1:15" x14ac:dyDescent="0.25">
      <c r="A12602">
        <v>35614</v>
      </c>
      <c r="B12602">
        <v>1953</v>
      </c>
      <c r="C12602" t="s">
        <v>17143</v>
      </c>
      <c r="E12602" s="30">
        <v>0</v>
      </c>
      <c r="F12602">
        <v>0.01</v>
      </c>
      <c r="G12602" s="30">
        <v>0</v>
      </c>
      <c r="H12602">
        <v>1</v>
      </c>
      <c r="I12602">
        <v>2</v>
      </c>
      <c r="J12602" t="s">
        <v>19</v>
      </c>
      <c r="K12602">
        <v>1</v>
      </c>
      <c r="L12602" t="s">
        <v>19</v>
      </c>
      <c r="M12602" t="s">
        <v>19</v>
      </c>
      <c r="N12602" t="s">
        <v>19</v>
      </c>
      <c r="O12602">
        <v>0</v>
      </c>
    </row>
    <row r="12603" spans="1:15" x14ac:dyDescent="0.25">
      <c r="A12603">
        <v>35615</v>
      </c>
      <c r="B12603">
        <v>1954</v>
      </c>
      <c r="C12603" t="s">
        <v>17144</v>
      </c>
      <c r="E12603" s="30">
        <v>0</v>
      </c>
      <c r="F12603">
        <v>0.01</v>
      </c>
      <c r="G12603" s="30">
        <v>0</v>
      </c>
      <c r="H12603">
        <v>1</v>
      </c>
      <c r="I12603">
        <v>2</v>
      </c>
      <c r="J12603" t="s">
        <v>19</v>
      </c>
      <c r="K12603">
        <v>1</v>
      </c>
      <c r="L12603" t="s">
        <v>19</v>
      </c>
      <c r="M12603" t="s">
        <v>19</v>
      </c>
      <c r="N12603" t="s">
        <v>19</v>
      </c>
      <c r="O12603">
        <v>0</v>
      </c>
    </row>
    <row r="12604" spans="1:15" x14ac:dyDescent="0.25">
      <c r="A12604">
        <v>35616</v>
      </c>
      <c r="B12604">
        <v>1955</v>
      </c>
      <c r="C12604" t="s">
        <v>17145</v>
      </c>
      <c r="E12604" s="30">
        <v>0</v>
      </c>
      <c r="F12604">
        <v>0.01</v>
      </c>
      <c r="G12604" s="30">
        <v>0</v>
      </c>
      <c r="H12604">
        <v>1</v>
      </c>
      <c r="I12604">
        <v>2</v>
      </c>
      <c r="J12604" t="s">
        <v>19</v>
      </c>
      <c r="K12604">
        <v>1</v>
      </c>
      <c r="L12604" t="s">
        <v>19</v>
      </c>
      <c r="M12604" t="s">
        <v>19</v>
      </c>
      <c r="N12604" t="s">
        <v>19</v>
      </c>
      <c r="O12604">
        <v>0</v>
      </c>
    </row>
    <row r="12605" spans="1:15" x14ac:dyDescent="0.25">
      <c r="A12605">
        <v>35617</v>
      </c>
      <c r="B12605">
        <v>1952</v>
      </c>
      <c r="C12605" t="s">
        <v>17146</v>
      </c>
      <c r="E12605" s="30">
        <v>0</v>
      </c>
      <c r="F12605">
        <v>0.01</v>
      </c>
      <c r="G12605" s="30">
        <v>0</v>
      </c>
      <c r="H12605">
        <v>1</v>
      </c>
      <c r="I12605">
        <v>2</v>
      </c>
      <c r="J12605" t="s">
        <v>19</v>
      </c>
      <c r="K12605">
        <v>1</v>
      </c>
      <c r="L12605" t="s">
        <v>19</v>
      </c>
      <c r="M12605" t="s">
        <v>19</v>
      </c>
      <c r="N12605" t="s">
        <v>19</v>
      </c>
      <c r="O12605">
        <v>0</v>
      </c>
    </row>
    <row r="12606" spans="1:15" x14ac:dyDescent="0.25">
      <c r="A12606">
        <v>35618</v>
      </c>
      <c r="B12606">
        <v>1953</v>
      </c>
      <c r="C12606" t="s">
        <v>17147</v>
      </c>
      <c r="E12606" s="30">
        <v>0</v>
      </c>
      <c r="F12606">
        <v>0.01</v>
      </c>
      <c r="G12606" s="30">
        <v>0</v>
      </c>
      <c r="H12606">
        <v>1</v>
      </c>
      <c r="I12606">
        <v>2</v>
      </c>
      <c r="J12606" t="s">
        <v>19</v>
      </c>
      <c r="K12606">
        <v>1</v>
      </c>
      <c r="L12606" t="s">
        <v>19</v>
      </c>
      <c r="M12606" t="s">
        <v>19</v>
      </c>
      <c r="N12606" t="s">
        <v>19</v>
      </c>
      <c r="O12606">
        <v>0</v>
      </c>
    </row>
    <row r="12607" spans="1:15" x14ac:dyDescent="0.25">
      <c r="A12607">
        <v>35619</v>
      </c>
      <c r="B12607">
        <v>1954</v>
      </c>
      <c r="C12607" t="s">
        <v>17148</v>
      </c>
      <c r="E12607" s="30">
        <v>0</v>
      </c>
      <c r="F12607">
        <v>0.01</v>
      </c>
      <c r="G12607" s="30">
        <v>0</v>
      </c>
      <c r="H12607">
        <v>1</v>
      </c>
      <c r="I12607">
        <v>2</v>
      </c>
      <c r="J12607" t="s">
        <v>19</v>
      </c>
      <c r="K12607">
        <v>1</v>
      </c>
      <c r="L12607" t="s">
        <v>19</v>
      </c>
      <c r="M12607" t="s">
        <v>19</v>
      </c>
      <c r="N12607" t="s">
        <v>19</v>
      </c>
      <c r="O12607">
        <v>0</v>
      </c>
    </row>
    <row r="12608" spans="1:15" x14ac:dyDescent="0.25">
      <c r="A12608">
        <v>35620</v>
      </c>
      <c r="B12608">
        <v>1955</v>
      </c>
      <c r="C12608" t="s">
        <v>17149</v>
      </c>
      <c r="E12608" s="30">
        <v>0</v>
      </c>
      <c r="F12608">
        <v>0.01</v>
      </c>
      <c r="G12608" s="30">
        <v>0</v>
      </c>
      <c r="H12608">
        <v>1</v>
      </c>
      <c r="I12608">
        <v>2</v>
      </c>
      <c r="J12608" t="s">
        <v>19</v>
      </c>
      <c r="K12608">
        <v>1</v>
      </c>
      <c r="L12608" t="s">
        <v>19</v>
      </c>
      <c r="M12608" t="s">
        <v>19</v>
      </c>
      <c r="N12608" t="s">
        <v>19</v>
      </c>
      <c r="O12608">
        <v>0</v>
      </c>
    </row>
    <row r="12609" spans="1:15" x14ac:dyDescent="0.25">
      <c r="A12609">
        <v>35621</v>
      </c>
      <c r="B12609">
        <v>1952</v>
      </c>
      <c r="C12609" t="s">
        <v>17150</v>
      </c>
      <c r="E12609" s="30">
        <v>0</v>
      </c>
      <c r="F12609">
        <v>0.01</v>
      </c>
      <c r="G12609" s="30">
        <v>0</v>
      </c>
      <c r="H12609">
        <v>1</v>
      </c>
      <c r="I12609">
        <v>2</v>
      </c>
      <c r="J12609" t="s">
        <v>19</v>
      </c>
      <c r="K12609">
        <v>1</v>
      </c>
      <c r="L12609" t="s">
        <v>19</v>
      </c>
      <c r="M12609" t="s">
        <v>19</v>
      </c>
      <c r="N12609" t="s">
        <v>19</v>
      </c>
      <c r="O12609">
        <v>0</v>
      </c>
    </row>
    <row r="12610" spans="1:15" x14ac:dyDescent="0.25">
      <c r="A12610">
        <v>35622</v>
      </c>
      <c r="B12610">
        <v>1953</v>
      </c>
      <c r="C12610" t="s">
        <v>17151</v>
      </c>
      <c r="E12610" s="30">
        <v>0</v>
      </c>
      <c r="F12610">
        <v>0.01</v>
      </c>
      <c r="G12610" s="30">
        <v>0</v>
      </c>
      <c r="H12610">
        <v>1</v>
      </c>
      <c r="I12610">
        <v>2</v>
      </c>
      <c r="J12610" t="s">
        <v>19</v>
      </c>
      <c r="K12610">
        <v>1</v>
      </c>
      <c r="L12610" t="s">
        <v>19</v>
      </c>
      <c r="M12610" t="s">
        <v>19</v>
      </c>
      <c r="N12610" t="s">
        <v>19</v>
      </c>
      <c r="O12610">
        <v>0</v>
      </c>
    </row>
    <row r="12611" spans="1:15" x14ac:dyDescent="0.25">
      <c r="A12611">
        <v>35623</v>
      </c>
      <c r="B12611">
        <v>1954</v>
      </c>
      <c r="C12611" t="s">
        <v>17152</v>
      </c>
      <c r="E12611" s="30">
        <v>0</v>
      </c>
      <c r="F12611">
        <v>0.01</v>
      </c>
      <c r="G12611" s="30">
        <v>0</v>
      </c>
      <c r="H12611">
        <v>1</v>
      </c>
      <c r="I12611">
        <v>2</v>
      </c>
      <c r="J12611" t="s">
        <v>19</v>
      </c>
      <c r="K12611">
        <v>1</v>
      </c>
      <c r="L12611" t="s">
        <v>19</v>
      </c>
      <c r="M12611" t="s">
        <v>19</v>
      </c>
      <c r="N12611" t="s">
        <v>19</v>
      </c>
      <c r="O12611">
        <v>0</v>
      </c>
    </row>
    <row r="12612" spans="1:15" x14ac:dyDescent="0.25">
      <c r="A12612">
        <v>35624</v>
      </c>
      <c r="B12612">
        <v>1955</v>
      </c>
      <c r="C12612" t="s">
        <v>17153</v>
      </c>
      <c r="E12612" s="30">
        <v>0</v>
      </c>
      <c r="F12612">
        <v>0.01</v>
      </c>
      <c r="G12612" s="30">
        <v>0</v>
      </c>
      <c r="H12612">
        <v>1</v>
      </c>
      <c r="I12612">
        <v>2</v>
      </c>
      <c r="J12612" t="s">
        <v>19</v>
      </c>
      <c r="K12612">
        <v>1</v>
      </c>
      <c r="L12612" t="s">
        <v>19</v>
      </c>
      <c r="M12612" t="s">
        <v>19</v>
      </c>
      <c r="N12612" t="s">
        <v>19</v>
      </c>
      <c r="O12612">
        <v>0</v>
      </c>
    </row>
    <row r="12613" spans="1:15" x14ac:dyDescent="0.25">
      <c r="A12613">
        <v>35625</v>
      </c>
      <c r="B12613">
        <v>1952</v>
      </c>
      <c r="C12613" t="s">
        <v>17154</v>
      </c>
      <c r="E12613" s="30">
        <v>0</v>
      </c>
      <c r="F12613">
        <v>0.01</v>
      </c>
      <c r="G12613" s="30">
        <v>0</v>
      </c>
      <c r="H12613">
        <v>1</v>
      </c>
      <c r="I12613">
        <v>8</v>
      </c>
      <c r="J12613" t="s">
        <v>19</v>
      </c>
      <c r="K12613">
        <v>1</v>
      </c>
      <c r="L12613" t="s">
        <v>19</v>
      </c>
      <c r="M12613" t="s">
        <v>19</v>
      </c>
      <c r="N12613" t="s">
        <v>19</v>
      </c>
      <c r="O12613">
        <v>0</v>
      </c>
    </row>
    <row r="12614" spans="1:15" x14ac:dyDescent="0.25">
      <c r="A12614">
        <v>35626</v>
      </c>
      <c r="B12614">
        <v>1953</v>
      </c>
      <c r="C12614" t="s">
        <v>17155</v>
      </c>
      <c r="E12614" s="30">
        <v>0</v>
      </c>
      <c r="F12614">
        <v>0.01</v>
      </c>
      <c r="G12614" s="30">
        <v>0</v>
      </c>
      <c r="H12614">
        <v>1</v>
      </c>
      <c r="I12614">
        <v>8</v>
      </c>
      <c r="J12614" t="s">
        <v>19</v>
      </c>
      <c r="K12614">
        <v>1</v>
      </c>
      <c r="L12614" t="s">
        <v>19</v>
      </c>
      <c r="M12614" t="s">
        <v>19</v>
      </c>
      <c r="N12614" t="s">
        <v>19</v>
      </c>
      <c r="O12614">
        <v>0</v>
      </c>
    </row>
    <row r="12615" spans="1:15" x14ac:dyDescent="0.25">
      <c r="A12615">
        <v>35627</v>
      </c>
      <c r="B12615">
        <v>1954</v>
      </c>
      <c r="C12615" t="s">
        <v>17156</v>
      </c>
      <c r="E12615" s="30">
        <v>0</v>
      </c>
      <c r="F12615">
        <v>0.01</v>
      </c>
      <c r="G12615" s="30">
        <v>0</v>
      </c>
      <c r="H12615">
        <v>1</v>
      </c>
      <c r="I12615">
        <v>8</v>
      </c>
      <c r="J12615" t="s">
        <v>19</v>
      </c>
      <c r="K12615">
        <v>1</v>
      </c>
      <c r="L12615" t="s">
        <v>19</v>
      </c>
      <c r="M12615" t="s">
        <v>19</v>
      </c>
      <c r="N12615" t="s">
        <v>19</v>
      </c>
      <c r="O12615">
        <v>0</v>
      </c>
    </row>
    <row r="12616" spans="1:15" x14ac:dyDescent="0.25">
      <c r="A12616">
        <v>35628</v>
      </c>
      <c r="B12616">
        <v>1955</v>
      </c>
      <c r="C12616" t="s">
        <v>17157</v>
      </c>
      <c r="E12616" s="30">
        <v>0</v>
      </c>
      <c r="F12616">
        <v>0.01</v>
      </c>
      <c r="G12616" s="30">
        <v>0</v>
      </c>
      <c r="H12616">
        <v>1</v>
      </c>
      <c r="I12616">
        <v>8</v>
      </c>
      <c r="J12616" t="s">
        <v>19</v>
      </c>
      <c r="K12616">
        <v>1</v>
      </c>
      <c r="L12616" t="s">
        <v>19</v>
      </c>
      <c r="M12616" t="s">
        <v>19</v>
      </c>
      <c r="N12616" t="s">
        <v>19</v>
      </c>
      <c r="O12616">
        <v>0</v>
      </c>
    </row>
    <row r="12617" spans="1:15" x14ac:dyDescent="0.25">
      <c r="A12617">
        <v>35629</v>
      </c>
      <c r="B12617">
        <v>1952</v>
      </c>
      <c r="C12617" t="s">
        <v>17158</v>
      </c>
      <c r="E12617" s="30">
        <v>0</v>
      </c>
      <c r="F12617">
        <v>0.01</v>
      </c>
      <c r="G12617" s="30">
        <v>0</v>
      </c>
      <c r="H12617">
        <v>1</v>
      </c>
      <c r="I12617">
        <v>8</v>
      </c>
      <c r="J12617" t="s">
        <v>19</v>
      </c>
      <c r="K12617">
        <v>1</v>
      </c>
      <c r="L12617" t="s">
        <v>19</v>
      </c>
      <c r="M12617" t="s">
        <v>19</v>
      </c>
      <c r="N12617" t="s">
        <v>19</v>
      </c>
      <c r="O12617">
        <v>0</v>
      </c>
    </row>
    <row r="12618" spans="1:15" x14ac:dyDescent="0.25">
      <c r="A12618">
        <v>35630</v>
      </c>
      <c r="B12618">
        <v>1953</v>
      </c>
      <c r="C12618" t="s">
        <v>17159</v>
      </c>
      <c r="E12618" s="30">
        <v>0</v>
      </c>
      <c r="F12618">
        <v>0.01</v>
      </c>
      <c r="G12618" s="30">
        <v>0</v>
      </c>
      <c r="H12618">
        <v>1</v>
      </c>
      <c r="I12618">
        <v>8</v>
      </c>
      <c r="J12618" t="s">
        <v>19</v>
      </c>
      <c r="K12618">
        <v>1</v>
      </c>
      <c r="L12618" t="s">
        <v>19</v>
      </c>
      <c r="M12618" t="s">
        <v>19</v>
      </c>
      <c r="N12618" t="s">
        <v>19</v>
      </c>
      <c r="O12618">
        <v>0</v>
      </c>
    </row>
    <row r="12619" spans="1:15" x14ac:dyDescent="0.25">
      <c r="A12619">
        <v>35631</v>
      </c>
      <c r="B12619">
        <v>1954</v>
      </c>
      <c r="C12619" t="s">
        <v>17160</v>
      </c>
      <c r="E12619" s="30">
        <v>0</v>
      </c>
      <c r="F12619">
        <v>0.01</v>
      </c>
      <c r="G12619" s="30">
        <v>0</v>
      </c>
      <c r="H12619">
        <v>1</v>
      </c>
      <c r="I12619">
        <v>8</v>
      </c>
      <c r="J12619" t="s">
        <v>19</v>
      </c>
      <c r="K12619">
        <v>1</v>
      </c>
      <c r="L12619" t="s">
        <v>19</v>
      </c>
      <c r="M12619" t="s">
        <v>19</v>
      </c>
      <c r="N12619" t="s">
        <v>19</v>
      </c>
      <c r="O12619">
        <v>0</v>
      </c>
    </row>
    <row r="12620" spans="1:15" x14ac:dyDescent="0.25">
      <c r="A12620">
        <v>35632</v>
      </c>
      <c r="B12620">
        <v>1955</v>
      </c>
      <c r="C12620" t="s">
        <v>17161</v>
      </c>
      <c r="E12620" s="30">
        <v>0</v>
      </c>
      <c r="F12620">
        <v>0.01</v>
      </c>
      <c r="G12620" s="30">
        <v>0</v>
      </c>
      <c r="H12620">
        <v>1</v>
      </c>
      <c r="I12620">
        <v>8</v>
      </c>
      <c r="J12620" t="s">
        <v>19</v>
      </c>
      <c r="K12620">
        <v>1</v>
      </c>
      <c r="L12620" t="s">
        <v>19</v>
      </c>
      <c r="M12620" t="s">
        <v>19</v>
      </c>
      <c r="N12620" t="s">
        <v>19</v>
      </c>
      <c r="O12620">
        <v>0</v>
      </c>
    </row>
    <row r="12621" spans="1:15" x14ac:dyDescent="0.25">
      <c r="A12621">
        <v>35633</v>
      </c>
      <c r="B12621">
        <v>1952</v>
      </c>
      <c r="C12621" t="s">
        <v>17162</v>
      </c>
      <c r="E12621" s="30">
        <v>0</v>
      </c>
      <c r="F12621">
        <v>0.01</v>
      </c>
      <c r="G12621" s="30">
        <v>0</v>
      </c>
      <c r="H12621">
        <v>1</v>
      </c>
      <c r="I12621">
        <v>8</v>
      </c>
      <c r="J12621" t="s">
        <v>19</v>
      </c>
      <c r="K12621">
        <v>1</v>
      </c>
      <c r="L12621" t="s">
        <v>19</v>
      </c>
      <c r="M12621" t="s">
        <v>19</v>
      </c>
      <c r="N12621" t="s">
        <v>19</v>
      </c>
      <c r="O12621">
        <v>0</v>
      </c>
    </row>
    <row r="12622" spans="1:15" x14ac:dyDescent="0.25">
      <c r="A12622">
        <v>35634</v>
      </c>
      <c r="B12622">
        <v>1953</v>
      </c>
      <c r="C12622" t="s">
        <v>17163</v>
      </c>
      <c r="E12622" s="30">
        <v>0</v>
      </c>
      <c r="F12622">
        <v>0.01</v>
      </c>
      <c r="G12622" s="30">
        <v>0</v>
      </c>
      <c r="H12622">
        <v>1</v>
      </c>
      <c r="I12622">
        <v>8</v>
      </c>
      <c r="J12622" t="s">
        <v>19</v>
      </c>
      <c r="K12622">
        <v>1</v>
      </c>
      <c r="L12622" t="s">
        <v>19</v>
      </c>
      <c r="M12622" t="s">
        <v>19</v>
      </c>
      <c r="N12622" t="s">
        <v>19</v>
      </c>
      <c r="O12622">
        <v>0</v>
      </c>
    </row>
    <row r="12623" spans="1:15" x14ac:dyDescent="0.25">
      <c r="A12623">
        <v>35635</v>
      </c>
      <c r="B12623">
        <v>1954</v>
      </c>
      <c r="C12623" t="s">
        <v>17164</v>
      </c>
      <c r="E12623" s="30">
        <v>0</v>
      </c>
      <c r="F12623">
        <v>0.01</v>
      </c>
      <c r="G12623" s="30">
        <v>0</v>
      </c>
      <c r="H12623">
        <v>1</v>
      </c>
      <c r="I12623">
        <v>8</v>
      </c>
      <c r="J12623" t="s">
        <v>19</v>
      </c>
      <c r="K12623">
        <v>1</v>
      </c>
      <c r="L12623" t="s">
        <v>19</v>
      </c>
      <c r="M12623" t="s">
        <v>19</v>
      </c>
      <c r="N12623" t="s">
        <v>19</v>
      </c>
      <c r="O12623">
        <v>0</v>
      </c>
    </row>
    <row r="12624" spans="1:15" x14ac:dyDescent="0.25">
      <c r="A12624">
        <v>35636</v>
      </c>
      <c r="B12624">
        <v>1955</v>
      </c>
      <c r="C12624" t="s">
        <v>17165</v>
      </c>
      <c r="E12624" s="30">
        <v>0</v>
      </c>
      <c r="F12624">
        <v>0.01</v>
      </c>
      <c r="G12624" s="30">
        <v>0</v>
      </c>
      <c r="H12624">
        <v>1</v>
      </c>
      <c r="I12624">
        <v>8</v>
      </c>
      <c r="J12624" t="s">
        <v>19</v>
      </c>
      <c r="K12624">
        <v>1</v>
      </c>
      <c r="L12624" t="s">
        <v>19</v>
      </c>
      <c r="M12624" t="s">
        <v>19</v>
      </c>
      <c r="N12624" t="s">
        <v>19</v>
      </c>
      <c r="O12624">
        <v>0</v>
      </c>
    </row>
    <row r="12625" spans="1:15" x14ac:dyDescent="0.25">
      <c r="A12625">
        <v>35637</v>
      </c>
      <c r="B12625">
        <v>1952</v>
      </c>
      <c r="C12625" t="s">
        <v>17166</v>
      </c>
      <c r="E12625" s="30">
        <v>0</v>
      </c>
      <c r="F12625">
        <v>0.01</v>
      </c>
      <c r="G12625" s="30">
        <v>0</v>
      </c>
      <c r="H12625">
        <v>1</v>
      </c>
      <c r="I12625">
        <v>2</v>
      </c>
      <c r="J12625" t="s">
        <v>19</v>
      </c>
      <c r="K12625">
        <v>1</v>
      </c>
      <c r="L12625" t="s">
        <v>19</v>
      </c>
      <c r="M12625" t="s">
        <v>19</v>
      </c>
      <c r="N12625" t="s">
        <v>19</v>
      </c>
      <c r="O12625">
        <v>0</v>
      </c>
    </row>
    <row r="12626" spans="1:15" x14ac:dyDescent="0.25">
      <c r="A12626">
        <v>35638</v>
      </c>
      <c r="B12626">
        <v>1953</v>
      </c>
      <c r="C12626" t="s">
        <v>17167</v>
      </c>
      <c r="E12626" s="30">
        <v>0</v>
      </c>
      <c r="F12626">
        <v>0.01</v>
      </c>
      <c r="G12626" s="30">
        <v>0</v>
      </c>
      <c r="H12626">
        <v>1</v>
      </c>
      <c r="I12626">
        <v>2</v>
      </c>
      <c r="J12626" t="s">
        <v>19</v>
      </c>
      <c r="K12626">
        <v>1</v>
      </c>
      <c r="L12626" t="s">
        <v>19</v>
      </c>
      <c r="M12626" t="s">
        <v>19</v>
      </c>
      <c r="N12626" t="s">
        <v>19</v>
      </c>
      <c r="O12626">
        <v>0</v>
      </c>
    </row>
    <row r="12627" spans="1:15" x14ac:dyDescent="0.25">
      <c r="A12627">
        <v>35639</v>
      </c>
      <c r="B12627">
        <v>1954</v>
      </c>
      <c r="C12627" t="s">
        <v>17168</v>
      </c>
      <c r="E12627" s="30">
        <v>0</v>
      </c>
      <c r="F12627">
        <v>0.01</v>
      </c>
      <c r="G12627" s="30">
        <v>0</v>
      </c>
      <c r="H12627">
        <v>1</v>
      </c>
      <c r="I12627">
        <v>2</v>
      </c>
      <c r="J12627" t="s">
        <v>19</v>
      </c>
      <c r="K12627">
        <v>1</v>
      </c>
      <c r="L12627" t="s">
        <v>19</v>
      </c>
      <c r="M12627" t="s">
        <v>19</v>
      </c>
      <c r="N12627" t="s">
        <v>19</v>
      </c>
      <c r="O12627">
        <v>0</v>
      </c>
    </row>
    <row r="12628" spans="1:15" x14ac:dyDescent="0.25">
      <c r="A12628">
        <v>35640</v>
      </c>
      <c r="B12628">
        <v>1955</v>
      </c>
      <c r="C12628" t="s">
        <v>17169</v>
      </c>
      <c r="E12628" s="30">
        <v>0</v>
      </c>
      <c r="F12628">
        <v>0.01</v>
      </c>
      <c r="G12628" s="30">
        <v>0</v>
      </c>
      <c r="H12628">
        <v>1</v>
      </c>
      <c r="I12628">
        <v>2</v>
      </c>
      <c r="J12628" t="s">
        <v>19</v>
      </c>
      <c r="K12628">
        <v>1</v>
      </c>
      <c r="L12628" t="s">
        <v>19</v>
      </c>
      <c r="M12628" t="s">
        <v>19</v>
      </c>
      <c r="N12628" t="s">
        <v>19</v>
      </c>
      <c r="O12628">
        <v>0</v>
      </c>
    </row>
    <row r="12629" spans="1:15" x14ac:dyDescent="0.25">
      <c r="A12629">
        <v>35641</v>
      </c>
      <c r="B12629">
        <v>1952</v>
      </c>
      <c r="C12629" t="s">
        <v>17170</v>
      </c>
      <c r="E12629" s="30">
        <v>0</v>
      </c>
      <c r="F12629">
        <v>0.01</v>
      </c>
      <c r="G12629" s="30">
        <v>0</v>
      </c>
      <c r="H12629">
        <v>1</v>
      </c>
      <c r="I12629">
        <v>1</v>
      </c>
      <c r="J12629" t="s">
        <v>19</v>
      </c>
      <c r="K12629">
        <v>1</v>
      </c>
      <c r="L12629" t="s">
        <v>19</v>
      </c>
      <c r="M12629" t="s">
        <v>19</v>
      </c>
      <c r="N12629" t="s">
        <v>19</v>
      </c>
      <c r="O12629">
        <v>0</v>
      </c>
    </row>
    <row r="12630" spans="1:15" x14ac:dyDescent="0.25">
      <c r="A12630">
        <v>35642</v>
      </c>
      <c r="B12630">
        <v>1953</v>
      </c>
      <c r="C12630" t="s">
        <v>17171</v>
      </c>
      <c r="E12630" s="30">
        <v>0</v>
      </c>
      <c r="F12630">
        <v>0.01</v>
      </c>
      <c r="G12630" s="30">
        <v>0</v>
      </c>
      <c r="H12630">
        <v>1</v>
      </c>
      <c r="I12630">
        <v>1</v>
      </c>
      <c r="J12630" t="s">
        <v>19</v>
      </c>
      <c r="K12630">
        <v>1</v>
      </c>
      <c r="L12630" t="s">
        <v>19</v>
      </c>
      <c r="M12630" t="s">
        <v>19</v>
      </c>
      <c r="N12630" t="s">
        <v>19</v>
      </c>
      <c r="O12630">
        <v>0</v>
      </c>
    </row>
    <row r="12631" spans="1:15" x14ac:dyDescent="0.25">
      <c r="A12631">
        <v>35643</v>
      </c>
      <c r="B12631">
        <v>1954</v>
      </c>
      <c r="C12631" t="s">
        <v>17172</v>
      </c>
      <c r="E12631" s="30">
        <v>0</v>
      </c>
      <c r="F12631">
        <v>0.01</v>
      </c>
      <c r="G12631" s="30">
        <v>0</v>
      </c>
      <c r="H12631">
        <v>1</v>
      </c>
      <c r="I12631">
        <v>1</v>
      </c>
      <c r="J12631" t="s">
        <v>19</v>
      </c>
      <c r="K12631">
        <v>1</v>
      </c>
      <c r="L12631" t="s">
        <v>19</v>
      </c>
      <c r="M12631" t="s">
        <v>19</v>
      </c>
      <c r="N12631" t="s">
        <v>19</v>
      </c>
      <c r="O12631">
        <v>0</v>
      </c>
    </row>
    <row r="12632" spans="1:15" x14ac:dyDescent="0.25">
      <c r="A12632">
        <v>35644</v>
      </c>
      <c r="B12632">
        <v>1955</v>
      </c>
      <c r="C12632" t="s">
        <v>17173</v>
      </c>
      <c r="E12632" s="30">
        <v>0</v>
      </c>
      <c r="F12632">
        <v>0.01</v>
      </c>
      <c r="G12632" s="30">
        <v>0</v>
      </c>
      <c r="H12632">
        <v>1</v>
      </c>
      <c r="I12632">
        <v>1</v>
      </c>
      <c r="J12632" t="s">
        <v>19</v>
      </c>
      <c r="K12632">
        <v>1</v>
      </c>
      <c r="L12632" t="s">
        <v>19</v>
      </c>
      <c r="M12632" t="s">
        <v>19</v>
      </c>
      <c r="N12632" t="s">
        <v>19</v>
      </c>
      <c r="O12632">
        <v>0</v>
      </c>
    </row>
    <row r="12633" spans="1:15" ht="90" x14ac:dyDescent="0.25">
      <c r="A12633">
        <v>35656</v>
      </c>
      <c r="B12633">
        <v>46</v>
      </c>
      <c r="C12633" t="s">
        <v>17174</v>
      </c>
      <c r="D12633" s="7" t="s">
        <v>3621</v>
      </c>
      <c r="E12633" s="30">
        <v>0</v>
      </c>
      <c r="F12633">
        <v>5</v>
      </c>
      <c r="G12633" s="30">
        <v>0</v>
      </c>
      <c r="H12633">
        <v>1</v>
      </c>
      <c r="I12633">
        <v>1</v>
      </c>
      <c r="J12633">
        <v>3952</v>
      </c>
      <c r="K12633">
        <v>1</v>
      </c>
      <c r="L12633">
        <v>542</v>
      </c>
      <c r="M12633">
        <v>96</v>
      </c>
      <c r="N12633" t="s">
        <v>19</v>
      </c>
      <c r="O12633">
        <v>0</v>
      </c>
    </row>
    <row r="12634" spans="1:15" ht="90" x14ac:dyDescent="0.25">
      <c r="A12634">
        <v>35657</v>
      </c>
      <c r="B12634">
        <v>46</v>
      </c>
      <c r="C12634" t="s">
        <v>17175</v>
      </c>
      <c r="D12634" s="7" t="s">
        <v>3613</v>
      </c>
      <c r="E12634" s="30">
        <v>0</v>
      </c>
      <c r="F12634">
        <v>5</v>
      </c>
      <c r="G12634" s="30">
        <v>0</v>
      </c>
      <c r="H12634">
        <v>1</v>
      </c>
      <c r="I12634">
        <v>2</v>
      </c>
      <c r="J12634">
        <v>161280</v>
      </c>
      <c r="K12634">
        <v>1</v>
      </c>
      <c r="L12634">
        <v>542</v>
      </c>
      <c r="M12634">
        <v>96</v>
      </c>
      <c r="N12634" t="s">
        <v>19</v>
      </c>
      <c r="O12634">
        <v>0</v>
      </c>
    </row>
    <row r="12635" spans="1:15" ht="180" x14ac:dyDescent="0.25">
      <c r="A12635">
        <v>35658</v>
      </c>
      <c r="B12635">
        <v>46</v>
      </c>
      <c r="C12635" t="s">
        <v>17176</v>
      </c>
      <c r="D12635" s="7" t="s">
        <v>221</v>
      </c>
      <c r="E12635" s="30">
        <v>0</v>
      </c>
      <c r="F12635">
        <v>10</v>
      </c>
      <c r="G12635" s="30">
        <v>0</v>
      </c>
      <c r="H12635">
        <v>1</v>
      </c>
      <c r="I12635">
        <v>8</v>
      </c>
      <c r="J12635">
        <v>37748</v>
      </c>
      <c r="K12635">
        <v>1</v>
      </c>
      <c r="L12635">
        <v>131</v>
      </c>
      <c r="M12635">
        <v>10149</v>
      </c>
      <c r="N12635" t="s">
        <v>19</v>
      </c>
      <c r="O12635">
        <v>0</v>
      </c>
    </row>
    <row r="12636" spans="1:15" ht="180" x14ac:dyDescent="0.25">
      <c r="A12636">
        <v>35659</v>
      </c>
      <c r="B12636">
        <v>46</v>
      </c>
      <c r="C12636" t="s">
        <v>17177</v>
      </c>
      <c r="D12636" s="7" t="s">
        <v>3617</v>
      </c>
      <c r="E12636" s="30">
        <v>0</v>
      </c>
      <c r="F12636">
        <v>10</v>
      </c>
      <c r="G12636" s="30">
        <v>0</v>
      </c>
      <c r="H12636">
        <v>1</v>
      </c>
      <c r="I12636">
        <v>1</v>
      </c>
      <c r="J12636">
        <v>37748</v>
      </c>
      <c r="K12636">
        <v>1</v>
      </c>
      <c r="L12636">
        <v>131</v>
      </c>
      <c r="M12636">
        <v>10149</v>
      </c>
      <c r="N12636" t="s">
        <v>19</v>
      </c>
      <c r="O12636">
        <v>0</v>
      </c>
    </row>
    <row r="12637" spans="1:15" ht="180" x14ac:dyDescent="0.25">
      <c r="A12637">
        <v>35660</v>
      </c>
      <c r="B12637">
        <v>46</v>
      </c>
      <c r="C12637" t="s">
        <v>17178</v>
      </c>
      <c r="D12637" s="7" t="s">
        <v>3617</v>
      </c>
      <c r="E12637" s="30">
        <v>0</v>
      </c>
      <c r="F12637">
        <v>10</v>
      </c>
      <c r="G12637" s="30">
        <v>0</v>
      </c>
      <c r="H12637">
        <v>1</v>
      </c>
      <c r="I12637">
        <v>1</v>
      </c>
      <c r="J12637">
        <v>37748</v>
      </c>
      <c r="K12637">
        <v>1</v>
      </c>
      <c r="L12637">
        <v>131</v>
      </c>
      <c r="M12637">
        <v>10149</v>
      </c>
      <c r="N12637" t="s">
        <v>19</v>
      </c>
      <c r="O12637">
        <v>0</v>
      </c>
    </row>
    <row r="12638" spans="1:15" ht="180" x14ac:dyDescent="0.25">
      <c r="A12638">
        <v>35661</v>
      </c>
      <c r="B12638">
        <v>46</v>
      </c>
      <c r="C12638" t="s">
        <v>17179</v>
      </c>
      <c r="D12638" s="7" t="s">
        <v>3611</v>
      </c>
      <c r="E12638" s="30">
        <v>0</v>
      </c>
      <c r="F12638">
        <v>10</v>
      </c>
      <c r="G12638" s="30">
        <v>0</v>
      </c>
      <c r="H12638">
        <v>1</v>
      </c>
      <c r="I12638">
        <v>2</v>
      </c>
      <c r="J12638">
        <v>790940</v>
      </c>
      <c r="K12638">
        <v>1</v>
      </c>
      <c r="L12638">
        <v>131</v>
      </c>
      <c r="M12638">
        <v>10149</v>
      </c>
      <c r="N12638" t="s">
        <v>19</v>
      </c>
      <c r="O12638">
        <v>0</v>
      </c>
    </row>
    <row r="12639" spans="1:15" ht="180" x14ac:dyDescent="0.25">
      <c r="A12639">
        <v>35662</v>
      </c>
      <c r="B12639">
        <v>46</v>
      </c>
      <c r="C12639" t="s">
        <v>17180</v>
      </c>
      <c r="D12639" s="7" t="s">
        <v>3611</v>
      </c>
      <c r="E12639" s="30">
        <v>0</v>
      </c>
      <c r="F12639">
        <v>10</v>
      </c>
      <c r="G12639" s="30">
        <v>0</v>
      </c>
      <c r="H12639">
        <v>1</v>
      </c>
      <c r="I12639">
        <v>2</v>
      </c>
      <c r="J12639">
        <v>790940</v>
      </c>
      <c r="K12639">
        <v>1</v>
      </c>
      <c r="L12639">
        <v>131</v>
      </c>
      <c r="M12639">
        <v>10149</v>
      </c>
      <c r="N12639" t="s">
        <v>19</v>
      </c>
      <c r="O12639">
        <v>0</v>
      </c>
    </row>
    <row r="12640" spans="1:15" x14ac:dyDescent="0.25">
      <c r="A12640">
        <v>35680</v>
      </c>
      <c r="B12640">
        <v>257</v>
      </c>
      <c r="C12640" t="s">
        <v>17181</v>
      </c>
      <c r="D12640" t="s">
        <v>17182</v>
      </c>
      <c r="E12640" s="30">
        <v>0</v>
      </c>
      <c r="F12640">
        <v>0.01</v>
      </c>
      <c r="G12640" s="30">
        <v>0</v>
      </c>
      <c r="H12640">
        <v>1</v>
      </c>
      <c r="I12640">
        <v>1</v>
      </c>
      <c r="J12640">
        <v>1000000</v>
      </c>
      <c r="K12640">
        <v>1</v>
      </c>
      <c r="L12640">
        <v>377</v>
      </c>
      <c r="M12640">
        <v>33</v>
      </c>
      <c r="N12640" t="s">
        <v>19</v>
      </c>
      <c r="O12640">
        <v>0</v>
      </c>
    </row>
    <row r="12641" spans="1:15" x14ac:dyDescent="0.25">
      <c r="A12641">
        <v>35681</v>
      </c>
      <c r="B12641">
        <v>1089</v>
      </c>
      <c r="C12641" t="s">
        <v>17183</v>
      </c>
      <c r="D12641" t="s">
        <v>17184</v>
      </c>
      <c r="E12641" s="30">
        <v>0</v>
      </c>
      <c r="F12641">
        <v>0.1</v>
      </c>
      <c r="G12641" s="30">
        <v>0</v>
      </c>
      <c r="H12641">
        <v>1</v>
      </c>
      <c r="I12641">
        <v>4</v>
      </c>
      <c r="J12641" t="s">
        <v>19</v>
      </c>
      <c r="K12641">
        <v>1</v>
      </c>
      <c r="L12641">
        <v>1398</v>
      </c>
      <c r="M12641">
        <v>21424</v>
      </c>
      <c r="N12641" t="s">
        <v>19</v>
      </c>
      <c r="O12641">
        <v>0</v>
      </c>
    </row>
    <row r="12642" spans="1:15" x14ac:dyDescent="0.25">
      <c r="A12642">
        <v>35682</v>
      </c>
      <c r="B12642">
        <v>1089</v>
      </c>
      <c r="C12642" t="s">
        <v>17185</v>
      </c>
      <c r="D12642" t="s">
        <v>17184</v>
      </c>
      <c r="E12642" s="30">
        <v>0</v>
      </c>
      <c r="F12642">
        <v>0.1</v>
      </c>
      <c r="G12642" s="30">
        <v>0</v>
      </c>
      <c r="H12642">
        <v>1</v>
      </c>
      <c r="I12642">
        <v>4</v>
      </c>
      <c r="J12642" t="s">
        <v>19</v>
      </c>
      <c r="K12642">
        <v>1</v>
      </c>
      <c r="L12642">
        <v>1406</v>
      </c>
      <c r="M12642">
        <v>21425</v>
      </c>
      <c r="N12642" t="s">
        <v>19</v>
      </c>
      <c r="O12642">
        <v>0</v>
      </c>
    </row>
    <row r="12643" spans="1:15" ht="409.5" x14ac:dyDescent="0.25">
      <c r="A12643">
        <v>35683</v>
      </c>
      <c r="B12643">
        <v>1305</v>
      </c>
      <c r="C12643" t="s">
        <v>17186</v>
      </c>
      <c r="D12643" s="7" t="s">
        <v>17187</v>
      </c>
      <c r="E12643">
        <v>1050000</v>
      </c>
      <c r="F12643">
        <v>47000</v>
      </c>
      <c r="G12643">
        <v>450</v>
      </c>
      <c r="H12643">
        <v>1</v>
      </c>
      <c r="I12643">
        <v>8</v>
      </c>
      <c r="J12643">
        <v>30000000</v>
      </c>
      <c r="K12643">
        <v>1</v>
      </c>
      <c r="L12643">
        <v>2034</v>
      </c>
      <c r="M12643" t="s">
        <v>19</v>
      </c>
      <c r="N12643">
        <v>20074</v>
      </c>
      <c r="O12643">
        <v>21150</v>
      </c>
    </row>
    <row r="12644" spans="1:15" ht="240" x14ac:dyDescent="0.25">
      <c r="A12644">
        <v>35684</v>
      </c>
      <c r="B12644">
        <v>1309</v>
      </c>
      <c r="C12644" t="s">
        <v>17188</v>
      </c>
      <c r="D12644" s="7" t="s">
        <v>17189</v>
      </c>
      <c r="E12644" s="30">
        <v>0</v>
      </c>
      <c r="F12644">
        <v>0.01</v>
      </c>
      <c r="G12644" s="30">
        <v>0</v>
      </c>
      <c r="H12644">
        <v>1</v>
      </c>
      <c r="I12644">
        <v>8</v>
      </c>
      <c r="J12644">
        <v>40000000</v>
      </c>
      <c r="K12644">
        <v>1</v>
      </c>
      <c r="L12644" t="s">
        <v>19</v>
      </c>
      <c r="M12644" t="s">
        <v>19</v>
      </c>
      <c r="N12644" t="s">
        <v>19</v>
      </c>
      <c r="O12644">
        <v>21150</v>
      </c>
    </row>
    <row r="12645" spans="1:15" x14ac:dyDescent="0.25">
      <c r="A12645">
        <v>35685</v>
      </c>
      <c r="B12645">
        <v>257</v>
      </c>
      <c r="C12645" t="s">
        <v>17190</v>
      </c>
      <c r="D12645" t="s">
        <v>17191</v>
      </c>
      <c r="E12645" s="30">
        <v>0</v>
      </c>
      <c r="F12645">
        <v>0.01</v>
      </c>
      <c r="G12645" s="30">
        <v>0</v>
      </c>
      <c r="H12645">
        <v>1</v>
      </c>
      <c r="I12645">
        <v>8</v>
      </c>
      <c r="J12645">
        <v>1000000</v>
      </c>
      <c r="K12645">
        <v>1</v>
      </c>
      <c r="L12645">
        <v>377</v>
      </c>
      <c r="M12645">
        <v>33</v>
      </c>
      <c r="N12645" t="s">
        <v>19</v>
      </c>
      <c r="O12645">
        <v>0</v>
      </c>
    </row>
    <row r="12646" spans="1:15" x14ac:dyDescent="0.25">
      <c r="A12646">
        <v>35690</v>
      </c>
      <c r="B12646">
        <v>1950</v>
      </c>
      <c r="C12646" t="s">
        <v>17192</v>
      </c>
      <c r="E12646" s="30">
        <v>0</v>
      </c>
      <c r="F12646">
        <v>0.01</v>
      </c>
      <c r="G12646" s="30">
        <v>0</v>
      </c>
      <c r="H12646">
        <v>1</v>
      </c>
      <c r="I12646">
        <v>4</v>
      </c>
      <c r="J12646" t="s">
        <v>19</v>
      </c>
      <c r="K12646">
        <v>1</v>
      </c>
      <c r="L12646">
        <v>2031</v>
      </c>
      <c r="M12646" t="s">
        <v>19</v>
      </c>
      <c r="N12646" t="s">
        <v>19</v>
      </c>
      <c r="O12646">
        <v>0</v>
      </c>
    </row>
    <row r="12647" spans="1:15" x14ac:dyDescent="0.25">
      <c r="A12647">
        <v>35691</v>
      </c>
      <c r="B12647">
        <v>1952</v>
      </c>
      <c r="C12647" t="s">
        <v>17193</v>
      </c>
      <c r="E12647" s="30">
        <v>0</v>
      </c>
      <c r="F12647">
        <v>0.01</v>
      </c>
      <c r="G12647" s="30">
        <v>0</v>
      </c>
      <c r="H12647">
        <v>1</v>
      </c>
      <c r="I12647">
        <v>4</v>
      </c>
      <c r="J12647" t="s">
        <v>19</v>
      </c>
      <c r="K12647">
        <v>1</v>
      </c>
      <c r="L12647" t="s">
        <v>19</v>
      </c>
      <c r="M12647" t="s">
        <v>19</v>
      </c>
      <c r="N12647" t="s">
        <v>19</v>
      </c>
      <c r="O12647">
        <v>0</v>
      </c>
    </row>
    <row r="12648" spans="1:15" x14ac:dyDescent="0.25">
      <c r="A12648">
        <v>35692</v>
      </c>
      <c r="B12648">
        <v>1953</v>
      </c>
      <c r="C12648" t="s">
        <v>17194</v>
      </c>
      <c r="E12648" s="30">
        <v>0</v>
      </c>
      <c r="F12648">
        <v>0.01</v>
      </c>
      <c r="G12648" s="30">
        <v>0</v>
      </c>
      <c r="H12648">
        <v>1</v>
      </c>
      <c r="I12648">
        <v>4</v>
      </c>
      <c r="J12648" t="s">
        <v>19</v>
      </c>
      <c r="K12648">
        <v>1</v>
      </c>
      <c r="L12648" t="s">
        <v>19</v>
      </c>
      <c r="M12648" t="s">
        <v>19</v>
      </c>
      <c r="N12648" t="s">
        <v>19</v>
      </c>
      <c r="O12648">
        <v>0</v>
      </c>
    </row>
    <row r="12649" spans="1:15" x14ac:dyDescent="0.25">
      <c r="A12649">
        <v>35693</v>
      </c>
      <c r="B12649">
        <v>1954</v>
      </c>
      <c r="C12649" t="s">
        <v>17195</v>
      </c>
      <c r="E12649" s="30">
        <v>0</v>
      </c>
      <c r="F12649">
        <v>0.01</v>
      </c>
      <c r="G12649" s="30">
        <v>0</v>
      </c>
      <c r="H12649">
        <v>1</v>
      </c>
      <c r="I12649">
        <v>4</v>
      </c>
      <c r="J12649" t="s">
        <v>19</v>
      </c>
      <c r="K12649">
        <v>1</v>
      </c>
      <c r="L12649" t="s">
        <v>19</v>
      </c>
      <c r="M12649" t="s">
        <v>19</v>
      </c>
      <c r="N12649" t="s">
        <v>19</v>
      </c>
      <c r="O12649">
        <v>0</v>
      </c>
    </row>
    <row r="12650" spans="1:15" x14ac:dyDescent="0.25">
      <c r="A12650">
        <v>35694</v>
      </c>
      <c r="B12650">
        <v>1955</v>
      </c>
      <c r="C12650" t="s">
        <v>17196</v>
      </c>
      <c r="E12650" s="30">
        <v>0</v>
      </c>
      <c r="F12650">
        <v>0.01</v>
      </c>
      <c r="G12650" s="30">
        <v>0</v>
      </c>
      <c r="H12650">
        <v>1</v>
      </c>
      <c r="I12650">
        <v>4</v>
      </c>
      <c r="J12650" t="s">
        <v>19</v>
      </c>
      <c r="K12650">
        <v>1</v>
      </c>
      <c r="L12650" t="s">
        <v>19</v>
      </c>
      <c r="M12650" t="s">
        <v>19</v>
      </c>
      <c r="N12650" t="s">
        <v>19</v>
      </c>
      <c r="O12650">
        <v>0</v>
      </c>
    </row>
    <row r="12651" spans="1:15" x14ac:dyDescent="0.25">
      <c r="A12651">
        <v>35695</v>
      </c>
      <c r="B12651">
        <v>1950</v>
      </c>
      <c r="C12651" t="s">
        <v>17197</v>
      </c>
      <c r="E12651" s="30">
        <v>0</v>
      </c>
      <c r="F12651">
        <v>0.01</v>
      </c>
      <c r="G12651" s="30">
        <v>0</v>
      </c>
      <c r="H12651">
        <v>1</v>
      </c>
      <c r="I12651">
        <v>4</v>
      </c>
      <c r="J12651" t="s">
        <v>19</v>
      </c>
      <c r="K12651">
        <v>1</v>
      </c>
      <c r="L12651">
        <v>2030</v>
      </c>
      <c r="M12651" t="s">
        <v>19</v>
      </c>
      <c r="N12651" t="s">
        <v>19</v>
      </c>
      <c r="O12651">
        <v>0</v>
      </c>
    </row>
    <row r="12652" spans="1:15" x14ac:dyDescent="0.25">
      <c r="A12652">
        <v>35696</v>
      </c>
      <c r="B12652">
        <v>1952</v>
      </c>
      <c r="C12652" t="s">
        <v>17198</v>
      </c>
      <c r="E12652" s="30">
        <v>0</v>
      </c>
      <c r="F12652">
        <v>0.01</v>
      </c>
      <c r="G12652" s="30">
        <v>0</v>
      </c>
      <c r="H12652">
        <v>1</v>
      </c>
      <c r="I12652">
        <v>4</v>
      </c>
      <c r="J12652" t="s">
        <v>19</v>
      </c>
      <c r="K12652">
        <v>1</v>
      </c>
      <c r="L12652" t="s">
        <v>19</v>
      </c>
      <c r="M12652" t="s">
        <v>19</v>
      </c>
      <c r="N12652" t="s">
        <v>19</v>
      </c>
      <c r="O12652">
        <v>0</v>
      </c>
    </row>
    <row r="12653" spans="1:15" x14ac:dyDescent="0.25">
      <c r="A12653">
        <v>35697</v>
      </c>
      <c r="B12653">
        <v>1953</v>
      </c>
      <c r="C12653" t="s">
        <v>17199</v>
      </c>
      <c r="E12653" s="30">
        <v>0</v>
      </c>
      <c r="F12653">
        <v>0.01</v>
      </c>
      <c r="G12653" s="30">
        <v>0</v>
      </c>
      <c r="H12653">
        <v>1</v>
      </c>
      <c r="I12653">
        <v>4</v>
      </c>
      <c r="J12653" t="s">
        <v>19</v>
      </c>
      <c r="K12653">
        <v>1</v>
      </c>
      <c r="L12653" t="s">
        <v>19</v>
      </c>
      <c r="M12653" t="s">
        <v>19</v>
      </c>
      <c r="N12653" t="s">
        <v>19</v>
      </c>
      <c r="O12653">
        <v>0</v>
      </c>
    </row>
    <row r="12654" spans="1:15" x14ac:dyDescent="0.25">
      <c r="A12654">
        <v>35698</v>
      </c>
      <c r="B12654">
        <v>1954</v>
      </c>
      <c r="C12654" t="s">
        <v>17200</v>
      </c>
      <c r="E12654" s="30">
        <v>0</v>
      </c>
      <c r="F12654">
        <v>0.01</v>
      </c>
      <c r="G12654" s="30">
        <v>0</v>
      </c>
      <c r="H12654">
        <v>1</v>
      </c>
      <c r="I12654">
        <v>4</v>
      </c>
      <c r="J12654" t="s">
        <v>19</v>
      </c>
      <c r="K12654">
        <v>1</v>
      </c>
      <c r="L12654" t="s">
        <v>19</v>
      </c>
      <c r="M12654" t="s">
        <v>19</v>
      </c>
      <c r="N12654" t="s">
        <v>19</v>
      </c>
      <c r="O12654">
        <v>0</v>
      </c>
    </row>
    <row r="12655" spans="1:15" x14ac:dyDescent="0.25">
      <c r="A12655">
        <v>35699</v>
      </c>
      <c r="B12655">
        <v>1955</v>
      </c>
      <c r="C12655" t="s">
        <v>17201</v>
      </c>
      <c r="E12655" s="30">
        <v>0</v>
      </c>
      <c r="F12655">
        <v>0.01</v>
      </c>
      <c r="G12655" s="30">
        <v>0</v>
      </c>
      <c r="H12655">
        <v>1</v>
      </c>
      <c r="I12655">
        <v>4</v>
      </c>
      <c r="J12655" t="s">
        <v>19</v>
      </c>
      <c r="K12655">
        <v>1</v>
      </c>
      <c r="L12655" t="s">
        <v>19</v>
      </c>
      <c r="M12655" t="s">
        <v>19</v>
      </c>
      <c r="N12655" t="s">
        <v>19</v>
      </c>
      <c r="O12655">
        <v>0</v>
      </c>
    </row>
    <row r="12656" spans="1:15" x14ac:dyDescent="0.25">
      <c r="A12656">
        <v>35700</v>
      </c>
      <c r="B12656">
        <v>1950</v>
      </c>
      <c r="C12656" t="s">
        <v>17202</v>
      </c>
      <c r="E12656" s="30">
        <v>0</v>
      </c>
      <c r="F12656">
        <v>0.01</v>
      </c>
      <c r="G12656" s="30">
        <v>0</v>
      </c>
      <c r="H12656">
        <v>1</v>
      </c>
      <c r="I12656">
        <v>4</v>
      </c>
      <c r="J12656" t="s">
        <v>19</v>
      </c>
      <c r="K12656">
        <v>1</v>
      </c>
      <c r="L12656">
        <v>1963</v>
      </c>
      <c r="M12656" t="s">
        <v>19</v>
      </c>
      <c r="N12656" t="s">
        <v>19</v>
      </c>
      <c r="O12656">
        <v>0</v>
      </c>
    </row>
    <row r="12657" spans="1:15" x14ac:dyDescent="0.25">
      <c r="A12657">
        <v>35701</v>
      </c>
      <c r="B12657">
        <v>1952</v>
      </c>
      <c r="C12657" t="s">
        <v>17203</v>
      </c>
      <c r="E12657" s="30">
        <v>0</v>
      </c>
      <c r="F12657">
        <v>0.01</v>
      </c>
      <c r="G12657" s="30">
        <v>0</v>
      </c>
      <c r="H12657">
        <v>1</v>
      </c>
      <c r="I12657">
        <v>4</v>
      </c>
      <c r="J12657" t="s">
        <v>19</v>
      </c>
      <c r="K12657">
        <v>1</v>
      </c>
      <c r="L12657" t="s">
        <v>19</v>
      </c>
      <c r="M12657" t="s">
        <v>19</v>
      </c>
      <c r="N12657" t="s">
        <v>19</v>
      </c>
      <c r="O12657">
        <v>0</v>
      </c>
    </row>
    <row r="12658" spans="1:15" x14ac:dyDescent="0.25">
      <c r="A12658">
        <v>35702</v>
      </c>
      <c r="B12658">
        <v>1953</v>
      </c>
      <c r="C12658" t="s">
        <v>17204</v>
      </c>
      <c r="E12658" s="30">
        <v>0</v>
      </c>
      <c r="F12658">
        <v>0.01</v>
      </c>
      <c r="G12658" s="30">
        <v>0</v>
      </c>
      <c r="H12658">
        <v>1</v>
      </c>
      <c r="I12658">
        <v>4</v>
      </c>
      <c r="J12658" t="s">
        <v>19</v>
      </c>
      <c r="K12658">
        <v>1</v>
      </c>
      <c r="L12658" t="s">
        <v>19</v>
      </c>
      <c r="M12658" t="s">
        <v>19</v>
      </c>
      <c r="N12658" t="s">
        <v>19</v>
      </c>
      <c r="O12658">
        <v>0</v>
      </c>
    </row>
    <row r="12659" spans="1:15" x14ac:dyDescent="0.25">
      <c r="A12659">
        <v>35703</v>
      </c>
      <c r="B12659">
        <v>1954</v>
      </c>
      <c r="C12659" t="s">
        <v>17205</v>
      </c>
      <c r="E12659" s="30">
        <v>0</v>
      </c>
      <c r="F12659">
        <v>0.01</v>
      </c>
      <c r="G12659" s="30">
        <v>0</v>
      </c>
      <c r="H12659">
        <v>1</v>
      </c>
      <c r="I12659">
        <v>4</v>
      </c>
      <c r="J12659" t="s">
        <v>19</v>
      </c>
      <c r="K12659">
        <v>1</v>
      </c>
      <c r="L12659" t="s">
        <v>19</v>
      </c>
      <c r="M12659" t="s">
        <v>19</v>
      </c>
      <c r="N12659" t="s">
        <v>19</v>
      </c>
      <c r="O12659">
        <v>0</v>
      </c>
    </row>
    <row r="12660" spans="1:15" x14ac:dyDescent="0.25">
      <c r="A12660">
        <v>35704</v>
      </c>
      <c r="B12660">
        <v>1955</v>
      </c>
      <c r="C12660" t="s">
        <v>17206</v>
      </c>
      <c r="E12660" s="30">
        <v>0</v>
      </c>
      <c r="F12660">
        <v>0.01</v>
      </c>
      <c r="G12660" s="30">
        <v>0</v>
      </c>
      <c r="H12660">
        <v>1</v>
      </c>
      <c r="I12660">
        <v>4</v>
      </c>
      <c r="J12660" t="s">
        <v>19</v>
      </c>
      <c r="K12660">
        <v>1</v>
      </c>
      <c r="L12660" t="s">
        <v>19</v>
      </c>
      <c r="M12660" t="s">
        <v>19</v>
      </c>
      <c r="N12660" t="s">
        <v>19</v>
      </c>
      <c r="O12660">
        <v>0</v>
      </c>
    </row>
    <row r="12661" spans="1:15" x14ac:dyDescent="0.25">
      <c r="A12661">
        <v>35705</v>
      </c>
      <c r="B12661">
        <v>1950</v>
      </c>
      <c r="C12661" t="s">
        <v>17207</v>
      </c>
      <c r="E12661" s="30">
        <v>0</v>
      </c>
      <c r="F12661">
        <v>0.01</v>
      </c>
      <c r="G12661" s="30">
        <v>0</v>
      </c>
      <c r="H12661">
        <v>1</v>
      </c>
      <c r="I12661">
        <v>2</v>
      </c>
      <c r="J12661" t="s">
        <v>19</v>
      </c>
      <c r="K12661">
        <v>1</v>
      </c>
      <c r="L12661">
        <v>2027</v>
      </c>
      <c r="M12661" t="s">
        <v>19</v>
      </c>
      <c r="N12661" t="s">
        <v>19</v>
      </c>
      <c r="O12661">
        <v>0</v>
      </c>
    </row>
    <row r="12662" spans="1:15" x14ac:dyDescent="0.25">
      <c r="A12662">
        <v>35706</v>
      </c>
      <c r="B12662">
        <v>1952</v>
      </c>
      <c r="C12662" t="s">
        <v>17208</v>
      </c>
      <c r="E12662" s="30">
        <v>0</v>
      </c>
      <c r="F12662">
        <v>0.01</v>
      </c>
      <c r="G12662" s="30">
        <v>0</v>
      </c>
      <c r="H12662">
        <v>1</v>
      </c>
      <c r="I12662">
        <v>2</v>
      </c>
      <c r="J12662" t="s">
        <v>19</v>
      </c>
      <c r="K12662">
        <v>1</v>
      </c>
      <c r="L12662" t="s">
        <v>19</v>
      </c>
      <c r="M12662" t="s">
        <v>19</v>
      </c>
      <c r="N12662" t="s">
        <v>19</v>
      </c>
      <c r="O12662">
        <v>0</v>
      </c>
    </row>
    <row r="12663" spans="1:15" x14ac:dyDescent="0.25">
      <c r="A12663">
        <v>35707</v>
      </c>
      <c r="B12663">
        <v>1953</v>
      </c>
      <c r="C12663" t="s">
        <v>17209</v>
      </c>
      <c r="E12663" s="30">
        <v>0</v>
      </c>
      <c r="F12663">
        <v>0.01</v>
      </c>
      <c r="G12663" s="30">
        <v>0</v>
      </c>
      <c r="H12663">
        <v>1</v>
      </c>
      <c r="I12663">
        <v>2</v>
      </c>
      <c r="J12663" t="s">
        <v>19</v>
      </c>
      <c r="K12663">
        <v>1</v>
      </c>
      <c r="L12663" t="s">
        <v>19</v>
      </c>
      <c r="M12663" t="s">
        <v>19</v>
      </c>
      <c r="N12663" t="s">
        <v>19</v>
      </c>
      <c r="O12663">
        <v>0</v>
      </c>
    </row>
    <row r="12664" spans="1:15" x14ac:dyDescent="0.25">
      <c r="A12664">
        <v>35708</v>
      </c>
      <c r="B12664">
        <v>1954</v>
      </c>
      <c r="C12664" t="s">
        <v>17210</v>
      </c>
      <c r="E12664" s="30">
        <v>0</v>
      </c>
      <c r="F12664">
        <v>0.01</v>
      </c>
      <c r="G12664" s="30">
        <v>0</v>
      </c>
      <c r="H12664">
        <v>1</v>
      </c>
      <c r="I12664">
        <v>2</v>
      </c>
      <c r="J12664" t="s">
        <v>19</v>
      </c>
      <c r="K12664">
        <v>1</v>
      </c>
      <c r="L12664" t="s">
        <v>19</v>
      </c>
      <c r="M12664" t="s">
        <v>19</v>
      </c>
      <c r="N12664" t="s">
        <v>19</v>
      </c>
      <c r="O12664">
        <v>0</v>
      </c>
    </row>
    <row r="12665" spans="1:15" x14ac:dyDescent="0.25">
      <c r="A12665">
        <v>35709</v>
      </c>
      <c r="B12665">
        <v>1955</v>
      </c>
      <c r="C12665" t="s">
        <v>17211</v>
      </c>
      <c r="E12665" s="30">
        <v>0</v>
      </c>
      <c r="F12665">
        <v>0.01</v>
      </c>
      <c r="G12665" s="30">
        <v>0</v>
      </c>
      <c r="H12665">
        <v>1</v>
      </c>
      <c r="I12665">
        <v>2</v>
      </c>
      <c r="J12665" t="s">
        <v>19</v>
      </c>
      <c r="K12665">
        <v>1</v>
      </c>
      <c r="L12665" t="s">
        <v>19</v>
      </c>
      <c r="M12665" t="s">
        <v>19</v>
      </c>
      <c r="N12665" t="s">
        <v>19</v>
      </c>
      <c r="O12665">
        <v>0</v>
      </c>
    </row>
    <row r="12666" spans="1:15" ht="90" x14ac:dyDescent="0.25">
      <c r="A12666">
        <v>35770</v>
      </c>
      <c r="B12666">
        <v>1395</v>
      </c>
      <c r="C12666" t="s">
        <v>17212</v>
      </c>
      <c r="D12666" s="7" t="s">
        <v>17213</v>
      </c>
      <c r="E12666">
        <v>20</v>
      </c>
      <c r="F12666">
        <v>5</v>
      </c>
      <c r="G12666" s="30">
        <v>0</v>
      </c>
      <c r="H12666">
        <v>1</v>
      </c>
      <c r="I12666" t="s">
        <v>19</v>
      </c>
      <c r="J12666" t="s">
        <v>19</v>
      </c>
      <c r="K12666">
        <v>1</v>
      </c>
      <c r="L12666">
        <v>2033</v>
      </c>
      <c r="M12666">
        <v>21439</v>
      </c>
      <c r="N12666" t="s">
        <v>19</v>
      </c>
      <c r="O12666">
        <v>0</v>
      </c>
    </row>
    <row r="12667" spans="1:15" ht="90" x14ac:dyDescent="0.25">
      <c r="A12667">
        <v>35771</v>
      </c>
      <c r="B12667">
        <v>1395</v>
      </c>
      <c r="C12667" t="s">
        <v>17214</v>
      </c>
      <c r="D12667" s="7" t="s">
        <v>17213</v>
      </c>
      <c r="E12667">
        <v>30</v>
      </c>
      <c r="F12667">
        <v>5</v>
      </c>
      <c r="G12667" s="30">
        <v>0</v>
      </c>
      <c r="H12667">
        <v>1</v>
      </c>
      <c r="I12667" t="s">
        <v>19</v>
      </c>
      <c r="J12667" t="s">
        <v>19</v>
      </c>
      <c r="K12667">
        <v>1</v>
      </c>
      <c r="L12667">
        <v>2033</v>
      </c>
      <c r="M12667">
        <v>21439</v>
      </c>
      <c r="N12667" t="s">
        <v>19</v>
      </c>
      <c r="O12667">
        <v>0</v>
      </c>
    </row>
    <row r="12668" spans="1:15" x14ac:dyDescent="0.25">
      <c r="A12668">
        <v>35772</v>
      </c>
      <c r="B12668">
        <v>1397</v>
      </c>
      <c r="C12668" t="s">
        <v>17215</v>
      </c>
      <c r="E12668" s="30">
        <v>0</v>
      </c>
      <c r="F12668">
        <v>0.01</v>
      </c>
      <c r="G12668" s="30">
        <v>0</v>
      </c>
      <c r="H12668">
        <v>1</v>
      </c>
      <c r="I12668" t="s">
        <v>19</v>
      </c>
      <c r="J12668">
        <v>144000</v>
      </c>
      <c r="K12668">
        <v>1</v>
      </c>
      <c r="L12668">
        <v>343</v>
      </c>
      <c r="M12668">
        <v>21439</v>
      </c>
      <c r="N12668" t="s">
        <v>19</v>
      </c>
      <c r="O12668">
        <v>0</v>
      </c>
    </row>
    <row r="12669" spans="1:15" x14ac:dyDescent="0.25">
      <c r="A12669">
        <v>35773</v>
      </c>
      <c r="B12669">
        <v>1397</v>
      </c>
      <c r="C12669" t="s">
        <v>17216</v>
      </c>
      <c r="E12669" s="30">
        <v>0</v>
      </c>
      <c r="F12669">
        <v>0.01</v>
      </c>
      <c r="G12669" s="30">
        <v>0</v>
      </c>
      <c r="H12669">
        <v>1</v>
      </c>
      <c r="I12669" t="s">
        <v>19</v>
      </c>
      <c r="J12669" t="s">
        <v>19</v>
      </c>
      <c r="K12669">
        <v>1</v>
      </c>
      <c r="L12669" t="s">
        <v>19</v>
      </c>
      <c r="M12669">
        <v>21439</v>
      </c>
      <c r="N12669" t="s">
        <v>19</v>
      </c>
      <c r="O12669">
        <v>0</v>
      </c>
    </row>
    <row r="12670" spans="1:15" ht="90" x14ac:dyDescent="0.25">
      <c r="A12670">
        <v>35774</v>
      </c>
      <c r="B12670">
        <v>1395</v>
      </c>
      <c r="C12670" t="s">
        <v>17217</v>
      </c>
      <c r="D12670" s="7" t="s">
        <v>17218</v>
      </c>
      <c r="E12670">
        <v>20</v>
      </c>
      <c r="F12670">
        <v>5</v>
      </c>
      <c r="G12670" s="30">
        <v>0</v>
      </c>
      <c r="H12670">
        <v>1</v>
      </c>
      <c r="I12670" t="s">
        <v>19</v>
      </c>
      <c r="J12670" t="s">
        <v>19</v>
      </c>
      <c r="K12670">
        <v>1</v>
      </c>
      <c r="L12670">
        <v>2033</v>
      </c>
      <c r="M12670">
        <v>21439</v>
      </c>
      <c r="N12670" t="s">
        <v>19</v>
      </c>
      <c r="O12670">
        <v>0</v>
      </c>
    </row>
    <row r="12671" spans="1:15" x14ac:dyDescent="0.25">
      <c r="A12671">
        <v>35779</v>
      </c>
      <c r="B12671">
        <v>831</v>
      </c>
      <c r="C12671" t="s">
        <v>17219</v>
      </c>
      <c r="D12671" t="s">
        <v>17220</v>
      </c>
      <c r="E12671">
        <v>900000</v>
      </c>
      <c r="F12671">
        <v>28600</v>
      </c>
      <c r="G12671">
        <v>150</v>
      </c>
      <c r="H12671">
        <v>1</v>
      </c>
      <c r="I12671">
        <v>4</v>
      </c>
      <c r="J12671">
        <v>11900000</v>
      </c>
      <c r="K12671">
        <v>1</v>
      </c>
      <c r="L12671">
        <v>1932</v>
      </c>
      <c r="M12671" t="s">
        <v>19</v>
      </c>
      <c r="N12671">
        <v>20118</v>
      </c>
      <c r="O12671">
        <v>21156</v>
      </c>
    </row>
    <row r="12672" spans="1:15" x14ac:dyDescent="0.25">
      <c r="A12672">
        <v>35780</v>
      </c>
      <c r="B12672">
        <v>105</v>
      </c>
      <c r="C12672" t="s">
        <v>17221</v>
      </c>
      <c r="E12672" s="30">
        <v>0</v>
      </c>
      <c r="F12672">
        <v>0.01</v>
      </c>
      <c r="G12672" s="30">
        <v>0</v>
      </c>
      <c r="H12672">
        <v>1</v>
      </c>
      <c r="I12672" t="s">
        <v>19</v>
      </c>
      <c r="J12672" t="s">
        <v>19</v>
      </c>
      <c r="K12672">
        <v>1</v>
      </c>
      <c r="L12672" t="s">
        <v>19</v>
      </c>
      <c r="M12672" t="s">
        <v>19</v>
      </c>
      <c r="N12672" t="s">
        <v>19</v>
      </c>
      <c r="O12672">
        <v>21156</v>
      </c>
    </row>
    <row r="12673" spans="1:15" x14ac:dyDescent="0.25">
      <c r="A12673">
        <v>35781</v>
      </c>
      <c r="B12673">
        <v>894</v>
      </c>
      <c r="C12673" t="s">
        <v>17222</v>
      </c>
      <c r="D12673" t="s">
        <v>17223</v>
      </c>
      <c r="E12673">
        <v>9000000</v>
      </c>
      <c r="F12673">
        <v>101000</v>
      </c>
      <c r="G12673">
        <v>450</v>
      </c>
      <c r="H12673">
        <v>1</v>
      </c>
      <c r="I12673">
        <v>4</v>
      </c>
      <c r="J12673">
        <v>246400000</v>
      </c>
      <c r="K12673">
        <v>1</v>
      </c>
      <c r="L12673">
        <v>2115</v>
      </c>
      <c r="M12673" t="s">
        <v>19</v>
      </c>
      <c r="N12673">
        <v>20118</v>
      </c>
      <c r="O12673">
        <v>21155</v>
      </c>
    </row>
    <row r="12674" spans="1:15" x14ac:dyDescent="0.25">
      <c r="A12674">
        <v>35782</v>
      </c>
      <c r="B12674">
        <v>106</v>
      </c>
      <c r="C12674" t="s">
        <v>17224</v>
      </c>
      <c r="E12674" s="30">
        <v>0</v>
      </c>
      <c r="F12674">
        <v>0.01</v>
      </c>
      <c r="G12674" s="30">
        <v>0</v>
      </c>
      <c r="H12674">
        <v>1</v>
      </c>
      <c r="I12674" t="s">
        <v>19</v>
      </c>
      <c r="J12674" t="s">
        <v>19</v>
      </c>
      <c r="K12674">
        <v>1</v>
      </c>
      <c r="L12674" t="s">
        <v>19</v>
      </c>
      <c r="M12674" t="s">
        <v>19</v>
      </c>
      <c r="N12674" t="s">
        <v>19</v>
      </c>
      <c r="O12674">
        <v>21155</v>
      </c>
    </row>
    <row r="12675" spans="1:15" ht="105" x14ac:dyDescent="0.25">
      <c r="A12675">
        <v>35788</v>
      </c>
      <c r="B12675">
        <v>1396</v>
      </c>
      <c r="C12675" t="s">
        <v>17225</v>
      </c>
      <c r="D12675" s="7" t="s">
        <v>17226</v>
      </c>
      <c r="E12675" s="30">
        <v>0</v>
      </c>
      <c r="F12675">
        <v>5</v>
      </c>
      <c r="G12675">
        <v>1</v>
      </c>
      <c r="H12675">
        <v>1</v>
      </c>
      <c r="I12675" t="s">
        <v>19</v>
      </c>
      <c r="J12675">
        <v>9900</v>
      </c>
      <c r="K12675">
        <v>1</v>
      </c>
      <c r="L12675">
        <v>2032</v>
      </c>
      <c r="M12675">
        <v>21437</v>
      </c>
      <c r="N12675" t="s">
        <v>19</v>
      </c>
      <c r="O12675">
        <v>0</v>
      </c>
    </row>
    <row r="12676" spans="1:15" ht="105" x14ac:dyDescent="0.25">
      <c r="A12676">
        <v>35789</v>
      </c>
      <c r="B12676">
        <v>1396</v>
      </c>
      <c r="C12676" t="s">
        <v>17227</v>
      </c>
      <c r="D12676" s="7" t="s">
        <v>17226</v>
      </c>
      <c r="E12676" s="30">
        <v>0</v>
      </c>
      <c r="F12676">
        <v>5</v>
      </c>
      <c r="G12676">
        <v>1</v>
      </c>
      <c r="H12676">
        <v>1</v>
      </c>
      <c r="I12676" t="s">
        <v>19</v>
      </c>
      <c r="J12676">
        <v>9900</v>
      </c>
      <c r="K12676">
        <v>1</v>
      </c>
      <c r="L12676">
        <v>2032</v>
      </c>
      <c r="M12676">
        <v>21437</v>
      </c>
      <c r="N12676" t="s">
        <v>19</v>
      </c>
      <c r="O12676">
        <v>0</v>
      </c>
    </row>
    <row r="12677" spans="1:15" ht="105" x14ac:dyDescent="0.25">
      <c r="A12677">
        <v>35790</v>
      </c>
      <c r="B12677">
        <v>1396</v>
      </c>
      <c r="C12677" t="s">
        <v>17228</v>
      </c>
      <c r="D12677" s="7" t="s">
        <v>17226</v>
      </c>
      <c r="E12677" s="30">
        <v>0</v>
      </c>
      <c r="F12677">
        <v>5</v>
      </c>
      <c r="G12677">
        <v>1</v>
      </c>
      <c r="H12677">
        <v>1</v>
      </c>
      <c r="I12677" t="s">
        <v>19</v>
      </c>
      <c r="J12677">
        <v>9900</v>
      </c>
      <c r="K12677">
        <v>1</v>
      </c>
      <c r="L12677">
        <v>2032</v>
      </c>
      <c r="M12677">
        <v>21437</v>
      </c>
      <c r="N12677" t="s">
        <v>19</v>
      </c>
      <c r="O12677">
        <v>0</v>
      </c>
    </row>
    <row r="12678" spans="1:15" x14ac:dyDescent="0.25">
      <c r="A12678">
        <v>35791</v>
      </c>
      <c r="B12678">
        <v>1399</v>
      </c>
      <c r="C12678" t="s">
        <v>17229</v>
      </c>
      <c r="E12678" s="30">
        <v>0</v>
      </c>
      <c r="F12678">
        <v>0.01</v>
      </c>
      <c r="G12678" s="30">
        <v>0</v>
      </c>
      <c r="H12678">
        <v>1</v>
      </c>
      <c r="I12678" t="s">
        <v>19</v>
      </c>
      <c r="J12678">
        <v>99000</v>
      </c>
      <c r="K12678">
        <v>1</v>
      </c>
      <c r="L12678">
        <v>343</v>
      </c>
      <c r="M12678">
        <v>21437</v>
      </c>
      <c r="N12678" t="s">
        <v>19</v>
      </c>
      <c r="O12678">
        <v>0</v>
      </c>
    </row>
    <row r="12679" spans="1:15" x14ac:dyDescent="0.25">
      <c r="A12679">
        <v>35792</v>
      </c>
      <c r="B12679">
        <v>1399</v>
      </c>
      <c r="C12679" t="s">
        <v>17230</v>
      </c>
      <c r="E12679" s="30">
        <v>0</v>
      </c>
      <c r="F12679">
        <v>0.01</v>
      </c>
      <c r="G12679" s="30">
        <v>0</v>
      </c>
      <c r="H12679">
        <v>1</v>
      </c>
      <c r="I12679" t="s">
        <v>19</v>
      </c>
      <c r="J12679" t="s">
        <v>19</v>
      </c>
      <c r="K12679">
        <v>1</v>
      </c>
      <c r="L12679" t="s">
        <v>19</v>
      </c>
      <c r="M12679">
        <v>21437</v>
      </c>
      <c r="N12679" t="s">
        <v>19</v>
      </c>
      <c r="O12679">
        <v>0</v>
      </c>
    </row>
    <row r="12680" spans="1:15" x14ac:dyDescent="0.25">
      <c r="A12680">
        <v>35794</v>
      </c>
      <c r="B12680">
        <v>1400</v>
      </c>
      <c r="C12680" t="s">
        <v>17231</v>
      </c>
      <c r="D12680" t="s">
        <v>17232</v>
      </c>
      <c r="E12680">
        <v>1</v>
      </c>
      <c r="F12680">
        <v>1</v>
      </c>
      <c r="G12680" s="30">
        <v>0</v>
      </c>
      <c r="H12680">
        <v>1</v>
      </c>
      <c r="I12680" t="s">
        <v>19</v>
      </c>
      <c r="J12680">
        <v>4000</v>
      </c>
      <c r="K12680">
        <v>1</v>
      </c>
      <c r="L12680">
        <v>1094</v>
      </c>
      <c r="M12680">
        <v>21441</v>
      </c>
      <c r="N12680" t="s">
        <v>19</v>
      </c>
      <c r="O12680">
        <v>0</v>
      </c>
    </row>
    <row r="12681" spans="1:15" x14ac:dyDescent="0.25">
      <c r="A12681">
        <v>35795</v>
      </c>
      <c r="B12681">
        <v>1400</v>
      </c>
      <c r="C12681" t="s">
        <v>17233</v>
      </c>
      <c r="D12681" t="s">
        <v>17234</v>
      </c>
      <c r="E12681">
        <v>1</v>
      </c>
      <c r="F12681">
        <v>1</v>
      </c>
      <c r="G12681" s="30">
        <v>0</v>
      </c>
      <c r="H12681">
        <v>1</v>
      </c>
      <c r="I12681" t="s">
        <v>19</v>
      </c>
      <c r="J12681">
        <v>4000</v>
      </c>
      <c r="K12681">
        <v>1</v>
      </c>
      <c r="L12681">
        <v>1094</v>
      </c>
      <c r="M12681">
        <v>21442</v>
      </c>
      <c r="N12681" t="s">
        <v>19</v>
      </c>
      <c r="O12681">
        <v>0</v>
      </c>
    </row>
    <row r="12682" spans="1:15" x14ac:dyDescent="0.25">
      <c r="A12682">
        <v>35796</v>
      </c>
      <c r="B12682">
        <v>912</v>
      </c>
      <c r="C12682" t="s">
        <v>17235</v>
      </c>
      <c r="E12682" s="30">
        <v>0</v>
      </c>
      <c r="F12682">
        <v>0.01</v>
      </c>
      <c r="G12682" s="30">
        <v>0</v>
      </c>
      <c r="H12682">
        <v>1</v>
      </c>
      <c r="I12682" t="s">
        <v>19</v>
      </c>
      <c r="J12682">
        <v>1500000</v>
      </c>
      <c r="K12682">
        <v>1</v>
      </c>
      <c r="L12682">
        <v>1105</v>
      </c>
      <c r="M12682">
        <v>21441</v>
      </c>
      <c r="N12682" t="s">
        <v>19</v>
      </c>
      <c r="O12682">
        <v>1131</v>
      </c>
    </row>
    <row r="12683" spans="1:15" x14ac:dyDescent="0.25">
      <c r="A12683">
        <v>35797</v>
      </c>
      <c r="B12683">
        <v>912</v>
      </c>
      <c r="C12683" t="s">
        <v>17236</v>
      </c>
      <c r="E12683" s="30">
        <v>0</v>
      </c>
      <c r="F12683">
        <v>0.01</v>
      </c>
      <c r="G12683" s="30">
        <v>0</v>
      </c>
      <c r="H12683">
        <v>1</v>
      </c>
      <c r="I12683" t="s">
        <v>19</v>
      </c>
      <c r="J12683">
        <v>1500000</v>
      </c>
      <c r="K12683">
        <v>1</v>
      </c>
      <c r="L12683">
        <v>1105</v>
      </c>
      <c r="M12683">
        <v>21442</v>
      </c>
      <c r="N12683" t="s">
        <v>19</v>
      </c>
      <c r="O12683">
        <v>1131</v>
      </c>
    </row>
    <row r="12684" spans="1:15" x14ac:dyDescent="0.25">
      <c r="A12684">
        <v>35799</v>
      </c>
      <c r="B12684">
        <v>920</v>
      </c>
      <c r="C12684" t="s">
        <v>17237</v>
      </c>
      <c r="E12684">
        <v>1</v>
      </c>
      <c r="F12684">
        <v>20</v>
      </c>
      <c r="G12684" s="30">
        <v>0</v>
      </c>
      <c r="H12684">
        <v>250</v>
      </c>
      <c r="I12684">
        <v>4</v>
      </c>
      <c r="J12684" t="s">
        <v>19</v>
      </c>
      <c r="K12684">
        <v>1</v>
      </c>
      <c r="L12684" t="s">
        <v>19</v>
      </c>
      <c r="M12684" t="s">
        <v>19</v>
      </c>
      <c r="N12684" t="s">
        <v>19</v>
      </c>
      <c r="O12684">
        <v>1217</v>
      </c>
    </row>
    <row r="12685" spans="1:15" x14ac:dyDescent="0.25">
      <c r="A12685">
        <v>35800</v>
      </c>
      <c r="B12685">
        <v>920</v>
      </c>
      <c r="C12685" t="s">
        <v>17238</v>
      </c>
      <c r="E12685">
        <v>1</v>
      </c>
      <c r="F12685">
        <v>20</v>
      </c>
      <c r="G12685" s="30">
        <v>0</v>
      </c>
      <c r="H12685">
        <v>250</v>
      </c>
      <c r="I12685">
        <v>4</v>
      </c>
      <c r="J12685" t="s">
        <v>19</v>
      </c>
      <c r="K12685">
        <v>1</v>
      </c>
      <c r="L12685" t="s">
        <v>19</v>
      </c>
      <c r="M12685" t="s">
        <v>19</v>
      </c>
      <c r="N12685" t="s">
        <v>19</v>
      </c>
      <c r="O12685">
        <v>1217</v>
      </c>
    </row>
    <row r="12686" spans="1:15" x14ac:dyDescent="0.25">
      <c r="A12686">
        <v>35801</v>
      </c>
      <c r="B12686">
        <v>920</v>
      </c>
      <c r="C12686" t="s">
        <v>17239</v>
      </c>
      <c r="E12686">
        <v>1</v>
      </c>
      <c r="F12686">
        <v>20</v>
      </c>
      <c r="G12686" s="30">
        <v>0</v>
      </c>
      <c r="H12686">
        <v>250</v>
      </c>
      <c r="I12686">
        <v>4</v>
      </c>
      <c r="J12686" t="s">
        <v>19</v>
      </c>
      <c r="K12686">
        <v>1</v>
      </c>
      <c r="L12686" t="s">
        <v>19</v>
      </c>
      <c r="M12686" t="s">
        <v>19</v>
      </c>
      <c r="N12686" t="s">
        <v>19</v>
      </c>
      <c r="O12686">
        <v>1217</v>
      </c>
    </row>
    <row r="12687" spans="1:15" x14ac:dyDescent="0.25">
      <c r="A12687">
        <v>35802</v>
      </c>
      <c r="B12687">
        <v>920</v>
      </c>
      <c r="C12687" t="s">
        <v>17240</v>
      </c>
      <c r="E12687">
        <v>1</v>
      </c>
      <c r="F12687">
        <v>20</v>
      </c>
      <c r="G12687" s="30">
        <v>0</v>
      </c>
      <c r="H12687">
        <v>250</v>
      </c>
      <c r="I12687">
        <v>4</v>
      </c>
      <c r="J12687" t="s">
        <v>19</v>
      </c>
      <c r="K12687">
        <v>1</v>
      </c>
      <c r="L12687" t="s">
        <v>19</v>
      </c>
      <c r="M12687" t="s">
        <v>19</v>
      </c>
      <c r="N12687" t="s">
        <v>19</v>
      </c>
      <c r="O12687">
        <v>1217</v>
      </c>
    </row>
    <row r="12688" spans="1:15" x14ac:dyDescent="0.25">
      <c r="A12688">
        <v>35803</v>
      </c>
      <c r="B12688">
        <v>920</v>
      </c>
      <c r="C12688" t="s">
        <v>17241</v>
      </c>
      <c r="E12688">
        <v>1</v>
      </c>
      <c r="F12688">
        <v>20</v>
      </c>
      <c r="G12688" s="30">
        <v>0</v>
      </c>
      <c r="H12688">
        <v>250</v>
      </c>
      <c r="I12688">
        <v>4</v>
      </c>
      <c r="J12688" t="s">
        <v>19</v>
      </c>
      <c r="K12688">
        <v>1</v>
      </c>
      <c r="L12688" t="s">
        <v>19</v>
      </c>
      <c r="M12688" t="s">
        <v>19</v>
      </c>
      <c r="N12688" t="s">
        <v>19</v>
      </c>
      <c r="O12688">
        <v>1217</v>
      </c>
    </row>
    <row r="12689" spans="1:15" x14ac:dyDescent="0.25">
      <c r="A12689">
        <v>35804</v>
      </c>
      <c r="B12689">
        <v>920</v>
      </c>
      <c r="C12689" t="s">
        <v>17242</v>
      </c>
      <c r="E12689">
        <v>1</v>
      </c>
      <c r="F12689">
        <v>20</v>
      </c>
      <c r="G12689" s="30">
        <v>0</v>
      </c>
      <c r="H12689">
        <v>250</v>
      </c>
      <c r="I12689">
        <v>4</v>
      </c>
      <c r="J12689" t="s">
        <v>19</v>
      </c>
      <c r="K12689">
        <v>1</v>
      </c>
      <c r="L12689" t="s">
        <v>19</v>
      </c>
      <c r="M12689" t="s">
        <v>19</v>
      </c>
      <c r="N12689" t="s">
        <v>19</v>
      </c>
      <c r="O12689">
        <v>1217</v>
      </c>
    </row>
    <row r="12690" spans="1:15" ht="255" x14ac:dyDescent="0.25">
      <c r="A12690">
        <v>35825</v>
      </c>
      <c r="B12690">
        <v>1404</v>
      </c>
      <c r="C12690" t="s">
        <v>17243</v>
      </c>
      <c r="D12690" s="7" t="s">
        <v>17244</v>
      </c>
      <c r="E12690">
        <v>3000000000</v>
      </c>
      <c r="F12690">
        <v>8000</v>
      </c>
      <c r="G12690" s="30">
        <v>0</v>
      </c>
      <c r="H12690">
        <v>1</v>
      </c>
      <c r="I12690" t="s">
        <v>19</v>
      </c>
      <c r="J12690" t="s">
        <v>19</v>
      </c>
      <c r="K12690">
        <v>1</v>
      </c>
      <c r="L12690">
        <v>2324</v>
      </c>
      <c r="M12690" t="s">
        <v>19</v>
      </c>
      <c r="N12690">
        <v>20242</v>
      </c>
      <c r="O12690">
        <v>21344</v>
      </c>
    </row>
    <row r="12691" spans="1:15" ht="315" x14ac:dyDescent="0.25">
      <c r="A12691">
        <v>35826</v>
      </c>
      <c r="B12691">
        <v>1404</v>
      </c>
      <c r="C12691" t="s">
        <v>17245</v>
      </c>
      <c r="D12691" s="7" t="s">
        <v>17246</v>
      </c>
      <c r="E12691">
        <v>10000000000</v>
      </c>
      <c r="F12691">
        <v>80000</v>
      </c>
      <c r="G12691" s="30">
        <v>0</v>
      </c>
      <c r="H12691">
        <v>1</v>
      </c>
      <c r="I12691" t="s">
        <v>19</v>
      </c>
      <c r="J12691" t="s">
        <v>19</v>
      </c>
      <c r="K12691">
        <v>1</v>
      </c>
      <c r="L12691">
        <v>2324</v>
      </c>
      <c r="M12691" t="s">
        <v>19</v>
      </c>
      <c r="N12691">
        <v>20243</v>
      </c>
      <c r="O12691">
        <v>21405</v>
      </c>
    </row>
    <row r="12692" spans="1:15" ht="405" x14ac:dyDescent="0.25">
      <c r="A12692">
        <v>35827</v>
      </c>
      <c r="B12692">
        <v>1404</v>
      </c>
      <c r="C12692" t="s">
        <v>17247</v>
      </c>
      <c r="D12692" s="7" t="s">
        <v>17248</v>
      </c>
      <c r="E12692">
        <v>50000000000</v>
      </c>
      <c r="F12692">
        <v>800000</v>
      </c>
      <c r="G12692" s="30">
        <v>0</v>
      </c>
      <c r="H12692">
        <v>1</v>
      </c>
      <c r="I12692" t="s">
        <v>19</v>
      </c>
      <c r="J12692" t="s">
        <v>19</v>
      </c>
      <c r="K12692">
        <v>1</v>
      </c>
      <c r="L12692">
        <v>2324</v>
      </c>
      <c r="M12692" t="s">
        <v>19</v>
      </c>
      <c r="N12692">
        <v>20244</v>
      </c>
      <c r="O12692">
        <v>21406</v>
      </c>
    </row>
    <row r="12693" spans="1:15" ht="240" x14ac:dyDescent="0.25">
      <c r="A12693">
        <v>35832</v>
      </c>
      <c r="B12693">
        <v>1657</v>
      </c>
      <c r="C12693" t="s">
        <v>17249</v>
      </c>
      <c r="D12693" s="7" t="s">
        <v>17250</v>
      </c>
      <c r="E12693">
        <v>3000000000</v>
      </c>
      <c r="F12693">
        <v>8000</v>
      </c>
      <c r="G12693" s="30">
        <v>0</v>
      </c>
      <c r="H12693">
        <v>1</v>
      </c>
      <c r="I12693" t="s">
        <v>19</v>
      </c>
      <c r="J12693" t="s">
        <v>19</v>
      </c>
      <c r="K12693">
        <v>1</v>
      </c>
      <c r="L12693">
        <v>2201</v>
      </c>
      <c r="M12693" t="s">
        <v>19</v>
      </c>
      <c r="N12693">
        <v>20231</v>
      </c>
      <c r="O12693">
        <v>21137</v>
      </c>
    </row>
    <row r="12694" spans="1:15" ht="300" x14ac:dyDescent="0.25">
      <c r="A12694">
        <v>35833</v>
      </c>
      <c r="B12694">
        <v>1657</v>
      </c>
      <c r="C12694" t="s">
        <v>17251</v>
      </c>
      <c r="D12694" s="7" t="s">
        <v>17252</v>
      </c>
      <c r="E12694">
        <v>10000000000</v>
      </c>
      <c r="F12694">
        <v>80000</v>
      </c>
      <c r="G12694" s="30">
        <v>0</v>
      </c>
      <c r="H12694">
        <v>1</v>
      </c>
      <c r="I12694" t="s">
        <v>19</v>
      </c>
      <c r="J12694" t="s">
        <v>19</v>
      </c>
      <c r="K12694">
        <v>1</v>
      </c>
      <c r="L12694">
        <v>2201</v>
      </c>
      <c r="M12694" t="s">
        <v>19</v>
      </c>
      <c r="N12694">
        <v>20232</v>
      </c>
      <c r="O12694">
        <v>21138</v>
      </c>
    </row>
    <row r="12695" spans="1:15" ht="390" x14ac:dyDescent="0.25">
      <c r="A12695">
        <v>35834</v>
      </c>
      <c r="B12695">
        <v>1657</v>
      </c>
      <c r="C12695" t="s">
        <v>17253</v>
      </c>
      <c r="D12695" s="7" t="s">
        <v>17254</v>
      </c>
      <c r="E12695">
        <v>50000000000</v>
      </c>
      <c r="F12695">
        <v>800000</v>
      </c>
      <c r="G12695" s="30">
        <v>0</v>
      </c>
      <c r="H12695">
        <v>1</v>
      </c>
      <c r="I12695" t="s">
        <v>19</v>
      </c>
      <c r="J12695" t="s">
        <v>19</v>
      </c>
      <c r="K12695">
        <v>1</v>
      </c>
      <c r="L12695">
        <v>2201</v>
      </c>
      <c r="M12695" t="s">
        <v>19</v>
      </c>
      <c r="N12695">
        <v>20233</v>
      </c>
      <c r="O12695">
        <v>21139</v>
      </c>
    </row>
    <row r="12696" spans="1:15" ht="345" x14ac:dyDescent="0.25">
      <c r="A12696">
        <v>35835</v>
      </c>
      <c r="B12696">
        <v>1406</v>
      </c>
      <c r="C12696" t="s">
        <v>17255</v>
      </c>
      <c r="D12696" s="7" t="s">
        <v>17256</v>
      </c>
      <c r="E12696">
        <v>3000000000</v>
      </c>
      <c r="F12696">
        <v>8000</v>
      </c>
      <c r="G12696" s="30">
        <v>0</v>
      </c>
      <c r="H12696">
        <v>1</v>
      </c>
      <c r="I12696" t="s">
        <v>19</v>
      </c>
      <c r="J12696" t="s">
        <v>19</v>
      </c>
      <c r="K12696">
        <v>1</v>
      </c>
      <c r="L12696">
        <v>2327</v>
      </c>
      <c r="M12696" t="s">
        <v>19</v>
      </c>
      <c r="N12696">
        <v>20744</v>
      </c>
      <c r="O12696">
        <v>21445</v>
      </c>
    </row>
    <row r="12697" spans="1:15" ht="360" x14ac:dyDescent="0.25">
      <c r="A12697">
        <v>35836</v>
      </c>
      <c r="B12697">
        <v>1406</v>
      </c>
      <c r="C12697" t="s">
        <v>17257</v>
      </c>
      <c r="D12697" s="7" t="s">
        <v>17258</v>
      </c>
      <c r="E12697">
        <v>10000000000</v>
      </c>
      <c r="F12697">
        <v>80000</v>
      </c>
      <c r="G12697" s="30">
        <v>0</v>
      </c>
      <c r="H12697">
        <v>1</v>
      </c>
      <c r="I12697" t="s">
        <v>19</v>
      </c>
      <c r="J12697" t="s">
        <v>19</v>
      </c>
      <c r="K12697">
        <v>1</v>
      </c>
      <c r="L12697">
        <v>2327</v>
      </c>
      <c r="M12697" t="s">
        <v>19</v>
      </c>
      <c r="N12697">
        <v>20745</v>
      </c>
      <c r="O12697">
        <v>21451</v>
      </c>
    </row>
    <row r="12698" spans="1:15" ht="390" x14ac:dyDescent="0.25">
      <c r="A12698">
        <v>35840</v>
      </c>
      <c r="B12698">
        <v>2017</v>
      </c>
      <c r="C12698" t="s">
        <v>17259</v>
      </c>
      <c r="D12698" s="7" t="s">
        <v>17260</v>
      </c>
      <c r="E12698">
        <v>3000000000</v>
      </c>
      <c r="F12698">
        <v>4000</v>
      </c>
      <c r="G12698" s="30">
        <v>0</v>
      </c>
      <c r="H12698">
        <v>1</v>
      </c>
      <c r="I12698" t="s">
        <v>19</v>
      </c>
      <c r="J12698" t="s">
        <v>19</v>
      </c>
      <c r="K12698">
        <v>1</v>
      </c>
      <c r="L12698">
        <v>2511</v>
      </c>
      <c r="M12698" t="s">
        <v>19</v>
      </c>
      <c r="N12698" t="s">
        <v>19</v>
      </c>
      <c r="O12698">
        <v>22262</v>
      </c>
    </row>
    <row r="12699" spans="1:15" ht="390" x14ac:dyDescent="0.25">
      <c r="A12699">
        <v>35841</v>
      </c>
      <c r="B12699">
        <v>1408</v>
      </c>
      <c r="C12699" t="s">
        <v>17261</v>
      </c>
      <c r="D12699" s="7" t="s">
        <v>17262</v>
      </c>
      <c r="E12699">
        <v>3000000000</v>
      </c>
      <c r="F12699">
        <v>6000</v>
      </c>
      <c r="G12699" s="30">
        <v>0</v>
      </c>
      <c r="H12699">
        <v>1</v>
      </c>
      <c r="I12699" t="s">
        <v>19</v>
      </c>
      <c r="J12699" t="s">
        <v>19</v>
      </c>
      <c r="K12699">
        <v>1</v>
      </c>
      <c r="L12699">
        <v>2511</v>
      </c>
      <c r="M12699" t="s">
        <v>19</v>
      </c>
      <c r="N12699" t="s">
        <v>19</v>
      </c>
      <c r="O12699">
        <v>22269</v>
      </c>
    </row>
    <row r="12700" spans="1:15" ht="300" x14ac:dyDescent="0.25">
      <c r="A12700">
        <v>35877</v>
      </c>
      <c r="B12700">
        <v>1415</v>
      </c>
      <c r="C12700" t="s">
        <v>17263</v>
      </c>
      <c r="D12700" s="7" t="s">
        <v>17264</v>
      </c>
      <c r="E12700">
        <v>4000</v>
      </c>
      <c r="F12700">
        <v>64000</v>
      </c>
      <c r="G12700" s="30">
        <v>0</v>
      </c>
      <c r="H12700">
        <v>1</v>
      </c>
      <c r="I12700" t="s">
        <v>19</v>
      </c>
      <c r="J12700" t="s">
        <v>19</v>
      </c>
      <c r="K12700">
        <v>1</v>
      </c>
      <c r="L12700">
        <v>2332</v>
      </c>
      <c r="M12700">
        <v>3007</v>
      </c>
      <c r="N12700" t="s">
        <v>19</v>
      </c>
      <c r="O12700">
        <v>0</v>
      </c>
    </row>
    <row r="12701" spans="1:15" ht="255" x14ac:dyDescent="0.25">
      <c r="A12701">
        <v>35878</v>
      </c>
      <c r="B12701">
        <v>1415</v>
      </c>
      <c r="C12701" t="s">
        <v>17265</v>
      </c>
      <c r="D12701" s="7" t="s">
        <v>17266</v>
      </c>
      <c r="E12701">
        <v>500</v>
      </c>
      <c r="F12701">
        <v>4000</v>
      </c>
      <c r="G12701" s="30">
        <v>0</v>
      </c>
      <c r="H12701">
        <v>1</v>
      </c>
      <c r="I12701" t="s">
        <v>19</v>
      </c>
      <c r="J12701" t="s">
        <v>19</v>
      </c>
      <c r="K12701">
        <v>1</v>
      </c>
      <c r="L12701">
        <v>2332</v>
      </c>
      <c r="M12701">
        <v>3007</v>
      </c>
      <c r="N12701" t="s">
        <v>19</v>
      </c>
      <c r="O12701">
        <v>0</v>
      </c>
    </row>
    <row r="12702" spans="1:15" ht="285" x14ac:dyDescent="0.25">
      <c r="A12702">
        <v>35881</v>
      </c>
      <c r="B12702">
        <v>1415</v>
      </c>
      <c r="C12702" t="s">
        <v>17267</v>
      </c>
      <c r="D12702" s="7" t="s">
        <v>17268</v>
      </c>
      <c r="E12702">
        <v>500</v>
      </c>
      <c r="F12702">
        <v>32000</v>
      </c>
      <c r="G12702" s="30">
        <v>0</v>
      </c>
      <c r="H12702">
        <v>1</v>
      </c>
      <c r="I12702" t="s">
        <v>19</v>
      </c>
      <c r="J12702" t="s">
        <v>19</v>
      </c>
      <c r="K12702">
        <v>1</v>
      </c>
      <c r="L12702">
        <v>2332</v>
      </c>
      <c r="M12702">
        <v>3007</v>
      </c>
      <c r="N12702" t="s">
        <v>19</v>
      </c>
      <c r="O12702">
        <v>0</v>
      </c>
    </row>
    <row r="12703" spans="1:15" ht="240" x14ac:dyDescent="0.25">
      <c r="A12703">
        <v>35886</v>
      </c>
      <c r="B12703">
        <v>1415</v>
      </c>
      <c r="C12703" t="s">
        <v>17269</v>
      </c>
      <c r="D12703" s="7" t="s">
        <v>17270</v>
      </c>
      <c r="E12703">
        <v>500</v>
      </c>
      <c r="F12703">
        <v>4000</v>
      </c>
      <c r="G12703" s="30">
        <v>0</v>
      </c>
      <c r="H12703">
        <v>1</v>
      </c>
      <c r="I12703" t="s">
        <v>19</v>
      </c>
      <c r="J12703" t="s">
        <v>19</v>
      </c>
      <c r="K12703">
        <v>1</v>
      </c>
      <c r="L12703">
        <v>2332</v>
      </c>
      <c r="M12703">
        <v>3013</v>
      </c>
      <c r="N12703" t="s">
        <v>19</v>
      </c>
      <c r="O12703">
        <v>0</v>
      </c>
    </row>
    <row r="12704" spans="1:15" ht="240" x14ac:dyDescent="0.25">
      <c r="A12704">
        <v>35891</v>
      </c>
      <c r="B12704">
        <v>1415</v>
      </c>
      <c r="C12704" t="s">
        <v>17271</v>
      </c>
      <c r="D12704" s="7" t="s">
        <v>17272</v>
      </c>
      <c r="E12704">
        <v>500</v>
      </c>
      <c r="F12704">
        <v>4000</v>
      </c>
      <c r="G12704" s="30">
        <v>0</v>
      </c>
      <c r="H12704">
        <v>1</v>
      </c>
      <c r="I12704" t="s">
        <v>19</v>
      </c>
      <c r="J12704" t="s">
        <v>19</v>
      </c>
      <c r="K12704">
        <v>1</v>
      </c>
      <c r="L12704">
        <v>2332</v>
      </c>
      <c r="M12704">
        <v>3006</v>
      </c>
      <c r="N12704" t="s">
        <v>19</v>
      </c>
      <c r="O12704">
        <v>0</v>
      </c>
    </row>
    <row r="12705" spans="1:15" ht="255" x14ac:dyDescent="0.25">
      <c r="A12705">
        <v>35892</v>
      </c>
      <c r="B12705">
        <v>1321</v>
      </c>
      <c r="C12705" t="s">
        <v>17273</v>
      </c>
      <c r="D12705" s="7" t="s">
        <v>17274</v>
      </c>
      <c r="E12705">
        <v>4000</v>
      </c>
      <c r="F12705">
        <v>32000</v>
      </c>
      <c r="G12705" s="30">
        <v>0</v>
      </c>
      <c r="H12705">
        <v>1</v>
      </c>
      <c r="I12705" t="s">
        <v>19</v>
      </c>
      <c r="J12705" t="s">
        <v>19</v>
      </c>
      <c r="K12705">
        <v>1</v>
      </c>
      <c r="L12705">
        <v>2232</v>
      </c>
      <c r="M12705">
        <v>21595</v>
      </c>
      <c r="N12705" t="s">
        <v>19</v>
      </c>
      <c r="O12705">
        <v>0</v>
      </c>
    </row>
    <row r="12706" spans="1:15" ht="255" x14ac:dyDescent="0.25">
      <c r="A12706">
        <v>35894</v>
      </c>
      <c r="B12706">
        <v>1321</v>
      </c>
      <c r="C12706" t="s">
        <v>17275</v>
      </c>
      <c r="D12706" s="7" t="s">
        <v>17276</v>
      </c>
      <c r="E12706">
        <v>500</v>
      </c>
      <c r="F12706">
        <v>4000</v>
      </c>
      <c r="G12706" s="30">
        <v>0</v>
      </c>
      <c r="H12706">
        <v>1</v>
      </c>
      <c r="I12706" t="s">
        <v>19</v>
      </c>
      <c r="J12706" t="s">
        <v>19</v>
      </c>
      <c r="K12706">
        <v>1</v>
      </c>
      <c r="L12706">
        <v>2232</v>
      </c>
      <c r="M12706">
        <v>21596</v>
      </c>
      <c r="N12706" t="s">
        <v>19</v>
      </c>
      <c r="O12706">
        <v>0</v>
      </c>
    </row>
    <row r="12707" spans="1:15" ht="270" x14ac:dyDescent="0.25">
      <c r="A12707">
        <v>35899</v>
      </c>
      <c r="B12707">
        <v>1322</v>
      </c>
      <c r="C12707" t="s">
        <v>17277</v>
      </c>
      <c r="D12707" s="7" t="s">
        <v>17278</v>
      </c>
      <c r="E12707">
        <v>500</v>
      </c>
      <c r="F12707">
        <v>4000</v>
      </c>
      <c r="G12707" s="30">
        <v>0</v>
      </c>
      <c r="H12707">
        <v>1</v>
      </c>
      <c r="I12707" t="s">
        <v>19</v>
      </c>
      <c r="J12707" t="s">
        <v>19</v>
      </c>
      <c r="K12707">
        <v>1</v>
      </c>
      <c r="L12707">
        <v>2233</v>
      </c>
      <c r="M12707">
        <v>21597</v>
      </c>
      <c r="N12707" t="s">
        <v>19</v>
      </c>
      <c r="O12707">
        <v>0</v>
      </c>
    </row>
    <row r="12708" spans="1:15" x14ac:dyDescent="0.25">
      <c r="A12708">
        <v>35900</v>
      </c>
      <c r="B12708">
        <v>1717</v>
      </c>
      <c r="C12708" t="s">
        <v>17279</v>
      </c>
      <c r="E12708">
        <v>500</v>
      </c>
      <c r="F12708">
        <v>4000</v>
      </c>
      <c r="G12708" s="30">
        <v>0</v>
      </c>
      <c r="H12708">
        <v>1</v>
      </c>
      <c r="I12708" t="s">
        <v>19</v>
      </c>
      <c r="J12708" t="s">
        <v>19</v>
      </c>
      <c r="K12708">
        <v>1</v>
      </c>
      <c r="L12708" t="s">
        <v>19</v>
      </c>
      <c r="M12708">
        <v>21598</v>
      </c>
      <c r="N12708" t="s">
        <v>19</v>
      </c>
      <c r="O12708">
        <v>0</v>
      </c>
    </row>
    <row r="12709" spans="1:15" ht="345" x14ac:dyDescent="0.25">
      <c r="A12709">
        <v>35912</v>
      </c>
      <c r="B12709">
        <v>1324</v>
      </c>
      <c r="C12709" t="s">
        <v>17280</v>
      </c>
      <c r="D12709" s="7" t="s">
        <v>17281</v>
      </c>
      <c r="E12709">
        <v>500</v>
      </c>
      <c r="F12709">
        <v>1000000</v>
      </c>
      <c r="G12709" s="30">
        <v>0</v>
      </c>
      <c r="H12709">
        <v>1</v>
      </c>
      <c r="I12709" t="s">
        <v>19</v>
      </c>
      <c r="J12709" t="s">
        <v>19</v>
      </c>
      <c r="K12709">
        <v>1</v>
      </c>
      <c r="L12709" t="s">
        <v>19</v>
      </c>
      <c r="M12709">
        <v>22073</v>
      </c>
      <c r="N12709" t="s">
        <v>19</v>
      </c>
      <c r="O12709">
        <v>0</v>
      </c>
    </row>
    <row r="12710" spans="1:15" ht="409.5" x14ac:dyDescent="0.25">
      <c r="A12710">
        <v>35913</v>
      </c>
      <c r="B12710">
        <v>1324</v>
      </c>
      <c r="C12710" t="s">
        <v>17282</v>
      </c>
      <c r="D12710" s="7" t="s">
        <v>17283</v>
      </c>
      <c r="E12710">
        <v>500</v>
      </c>
      <c r="F12710">
        <v>1000000</v>
      </c>
      <c r="G12710" s="30">
        <v>0</v>
      </c>
      <c r="H12710">
        <v>1</v>
      </c>
      <c r="I12710" t="s">
        <v>19</v>
      </c>
      <c r="J12710" t="s">
        <v>19</v>
      </c>
      <c r="K12710">
        <v>1</v>
      </c>
      <c r="L12710" t="s">
        <v>19</v>
      </c>
      <c r="M12710">
        <v>22075</v>
      </c>
      <c r="N12710" t="s">
        <v>19</v>
      </c>
      <c r="O12710">
        <v>0</v>
      </c>
    </row>
    <row r="12711" spans="1:15" ht="390" x14ac:dyDescent="0.25">
      <c r="A12711">
        <v>35914</v>
      </c>
      <c r="B12711">
        <v>1324</v>
      </c>
      <c r="C12711" t="s">
        <v>17284</v>
      </c>
      <c r="D12711" s="7" t="s">
        <v>17285</v>
      </c>
      <c r="E12711">
        <v>500</v>
      </c>
      <c r="F12711">
        <v>1000000</v>
      </c>
      <c r="G12711" s="30">
        <v>0</v>
      </c>
      <c r="H12711">
        <v>1</v>
      </c>
      <c r="I12711" t="s">
        <v>19</v>
      </c>
      <c r="J12711" t="s">
        <v>19</v>
      </c>
      <c r="K12711">
        <v>1</v>
      </c>
      <c r="L12711" t="s">
        <v>19</v>
      </c>
      <c r="M12711">
        <v>22074</v>
      </c>
      <c r="N12711" t="s">
        <v>19</v>
      </c>
      <c r="O12711">
        <v>0</v>
      </c>
    </row>
    <row r="12712" spans="1:15" ht="165" x14ac:dyDescent="0.25">
      <c r="A12712">
        <v>35921</v>
      </c>
      <c r="B12712">
        <v>1327</v>
      </c>
      <c r="C12712" t="s">
        <v>17286</v>
      </c>
      <c r="D12712" s="7" t="s">
        <v>17287</v>
      </c>
      <c r="E12712">
        <v>500</v>
      </c>
      <c r="F12712">
        <v>4000</v>
      </c>
      <c r="G12712">
        <v>15</v>
      </c>
      <c r="H12712">
        <v>1</v>
      </c>
      <c r="I12712" t="s">
        <v>19</v>
      </c>
      <c r="J12712" t="s">
        <v>19</v>
      </c>
      <c r="K12712">
        <v>1</v>
      </c>
      <c r="L12712">
        <v>2230</v>
      </c>
      <c r="M12712">
        <v>21565</v>
      </c>
      <c r="N12712" t="s">
        <v>19</v>
      </c>
      <c r="O12712">
        <v>21191</v>
      </c>
    </row>
    <row r="12713" spans="1:15" ht="210" x14ac:dyDescent="0.25">
      <c r="A12713">
        <v>35922</v>
      </c>
      <c r="B12713">
        <v>1562</v>
      </c>
      <c r="C12713" t="s">
        <v>17288</v>
      </c>
      <c r="D12713" s="7" t="s">
        <v>17289</v>
      </c>
      <c r="E12713">
        <v>500</v>
      </c>
      <c r="F12713">
        <v>4000</v>
      </c>
      <c r="G12713">
        <v>25</v>
      </c>
      <c r="H12713">
        <v>1</v>
      </c>
      <c r="I12713" t="s">
        <v>19</v>
      </c>
      <c r="J12713" t="s">
        <v>19</v>
      </c>
      <c r="K12713">
        <v>1</v>
      </c>
      <c r="L12713">
        <v>2231</v>
      </c>
      <c r="M12713">
        <v>21566</v>
      </c>
      <c r="N12713" t="s">
        <v>19</v>
      </c>
      <c r="O12713">
        <v>21192</v>
      </c>
    </row>
    <row r="12714" spans="1:15" ht="270" x14ac:dyDescent="0.25">
      <c r="A12714">
        <v>35923</v>
      </c>
      <c r="B12714">
        <v>1328</v>
      </c>
      <c r="C12714" t="s">
        <v>17290</v>
      </c>
      <c r="D12714" s="7" t="s">
        <v>17291</v>
      </c>
      <c r="E12714">
        <v>1000</v>
      </c>
      <c r="F12714">
        <v>8000</v>
      </c>
      <c r="G12714">
        <v>300</v>
      </c>
      <c r="H12714">
        <v>1</v>
      </c>
      <c r="I12714" t="s">
        <v>19</v>
      </c>
      <c r="J12714" t="s">
        <v>19</v>
      </c>
      <c r="K12714">
        <v>1</v>
      </c>
      <c r="L12714">
        <v>2229</v>
      </c>
      <c r="M12714">
        <v>21564</v>
      </c>
      <c r="N12714" t="s">
        <v>19</v>
      </c>
      <c r="O12714">
        <v>21193</v>
      </c>
    </row>
    <row r="12715" spans="1:15" ht="210" x14ac:dyDescent="0.25">
      <c r="A12715">
        <v>35924</v>
      </c>
      <c r="B12715">
        <v>1329</v>
      </c>
      <c r="C12715" t="s">
        <v>17292</v>
      </c>
      <c r="D12715" s="7" t="s">
        <v>17293</v>
      </c>
      <c r="E12715">
        <v>1000</v>
      </c>
      <c r="F12715">
        <v>8000</v>
      </c>
      <c r="G12715" s="30">
        <v>0</v>
      </c>
      <c r="H12715">
        <v>1</v>
      </c>
      <c r="I12715" t="s">
        <v>19</v>
      </c>
      <c r="J12715" t="s">
        <v>19</v>
      </c>
      <c r="K12715">
        <v>1</v>
      </c>
      <c r="L12715">
        <v>2223</v>
      </c>
      <c r="M12715">
        <v>1283</v>
      </c>
      <c r="N12715" t="s">
        <v>19</v>
      </c>
      <c r="O12715">
        <v>21240</v>
      </c>
    </row>
    <row r="12716" spans="1:15" ht="210" x14ac:dyDescent="0.25">
      <c r="A12716">
        <v>35925</v>
      </c>
      <c r="B12716">
        <v>1329</v>
      </c>
      <c r="C12716" t="s">
        <v>17294</v>
      </c>
      <c r="D12716" s="7" t="s">
        <v>17295</v>
      </c>
      <c r="E12716">
        <v>1000</v>
      </c>
      <c r="F12716">
        <v>8000</v>
      </c>
      <c r="G12716" s="30">
        <v>0</v>
      </c>
      <c r="H12716">
        <v>1</v>
      </c>
      <c r="I12716" t="s">
        <v>19</v>
      </c>
      <c r="J12716" t="s">
        <v>19</v>
      </c>
      <c r="K12716">
        <v>1</v>
      </c>
      <c r="L12716">
        <v>2223</v>
      </c>
      <c r="M12716">
        <v>1283</v>
      </c>
      <c r="N12716" t="s">
        <v>19</v>
      </c>
      <c r="O12716">
        <v>21241</v>
      </c>
    </row>
    <row r="12717" spans="1:15" ht="240" x14ac:dyDescent="0.25">
      <c r="A12717">
        <v>35926</v>
      </c>
      <c r="B12717">
        <v>1330</v>
      </c>
      <c r="C12717" t="s">
        <v>17296</v>
      </c>
      <c r="D12717" s="7" t="s">
        <v>17297</v>
      </c>
      <c r="E12717">
        <v>1000</v>
      </c>
      <c r="F12717">
        <v>8000</v>
      </c>
      <c r="G12717">
        <v>600</v>
      </c>
      <c r="H12717">
        <v>1</v>
      </c>
      <c r="I12717" t="s">
        <v>19</v>
      </c>
      <c r="J12717" t="s">
        <v>19</v>
      </c>
      <c r="K12717">
        <v>1</v>
      </c>
      <c r="L12717">
        <v>2221</v>
      </c>
      <c r="M12717">
        <v>21561</v>
      </c>
      <c r="N12717" t="s">
        <v>19</v>
      </c>
      <c r="O12717">
        <v>0</v>
      </c>
    </row>
    <row r="12718" spans="1:15" ht="345" x14ac:dyDescent="0.25">
      <c r="A12718">
        <v>35928</v>
      </c>
      <c r="B12718">
        <v>1333</v>
      </c>
      <c r="C12718" t="s">
        <v>17298</v>
      </c>
      <c r="D12718" s="7" t="s">
        <v>17299</v>
      </c>
      <c r="E12718">
        <v>8000</v>
      </c>
      <c r="F12718">
        <v>64000</v>
      </c>
      <c r="G12718" s="30">
        <v>0</v>
      </c>
      <c r="H12718">
        <v>1</v>
      </c>
      <c r="I12718" t="s">
        <v>19</v>
      </c>
      <c r="J12718" t="s">
        <v>19</v>
      </c>
      <c r="K12718">
        <v>1</v>
      </c>
      <c r="L12718">
        <v>2228</v>
      </c>
      <c r="M12718">
        <v>2934</v>
      </c>
      <c r="N12718" t="s">
        <v>19</v>
      </c>
      <c r="O12718">
        <v>21324</v>
      </c>
    </row>
    <row r="12719" spans="1:15" ht="225" x14ac:dyDescent="0.25">
      <c r="A12719">
        <v>35940</v>
      </c>
      <c r="B12719">
        <v>1332</v>
      </c>
      <c r="C12719" t="s">
        <v>17300</v>
      </c>
      <c r="D12719" s="7" t="s">
        <v>17301</v>
      </c>
      <c r="E12719">
        <v>500</v>
      </c>
      <c r="F12719">
        <v>4000</v>
      </c>
      <c r="G12719">
        <v>1</v>
      </c>
      <c r="H12719">
        <v>1</v>
      </c>
      <c r="I12719" t="s">
        <v>19</v>
      </c>
      <c r="J12719" t="s">
        <v>19</v>
      </c>
      <c r="K12719">
        <v>1</v>
      </c>
      <c r="L12719">
        <v>2211</v>
      </c>
      <c r="M12719">
        <v>109</v>
      </c>
      <c r="N12719" t="s">
        <v>19</v>
      </c>
      <c r="O12719">
        <v>21243</v>
      </c>
    </row>
    <row r="12720" spans="1:15" ht="270" x14ac:dyDescent="0.25">
      <c r="A12720">
        <v>35941</v>
      </c>
      <c r="B12720">
        <v>1719</v>
      </c>
      <c r="C12720" t="s">
        <v>17302</v>
      </c>
      <c r="D12720" s="7" t="s">
        <v>17303</v>
      </c>
      <c r="E12720">
        <v>500</v>
      </c>
      <c r="F12720">
        <v>4000</v>
      </c>
      <c r="G12720" s="30">
        <v>0</v>
      </c>
      <c r="H12720">
        <v>1</v>
      </c>
      <c r="I12720" t="s">
        <v>19</v>
      </c>
      <c r="J12720" t="s">
        <v>19</v>
      </c>
      <c r="K12720">
        <v>1</v>
      </c>
      <c r="L12720">
        <v>2212</v>
      </c>
      <c r="M12720">
        <v>105</v>
      </c>
      <c r="N12720" t="s">
        <v>19</v>
      </c>
      <c r="O12720">
        <v>21244</v>
      </c>
    </row>
    <row r="12721" spans="1:15" ht="240" x14ac:dyDescent="0.25">
      <c r="A12721">
        <v>35943</v>
      </c>
      <c r="B12721">
        <v>1441</v>
      </c>
      <c r="C12721" t="s">
        <v>17304</v>
      </c>
      <c r="D12721" s="7" t="s">
        <v>17305</v>
      </c>
      <c r="E12721">
        <v>500</v>
      </c>
      <c r="F12721">
        <v>4000</v>
      </c>
      <c r="G12721" s="30">
        <v>0</v>
      </c>
      <c r="H12721">
        <v>1</v>
      </c>
      <c r="I12721" t="s">
        <v>19</v>
      </c>
      <c r="J12721" t="s">
        <v>19</v>
      </c>
      <c r="K12721">
        <v>1</v>
      </c>
      <c r="L12721">
        <v>2213</v>
      </c>
      <c r="M12721">
        <v>1284</v>
      </c>
      <c r="N12721" t="s">
        <v>19</v>
      </c>
      <c r="O12721">
        <v>21314</v>
      </c>
    </row>
    <row r="12722" spans="1:15" ht="180" x14ac:dyDescent="0.25">
      <c r="A12722">
        <v>35944</v>
      </c>
      <c r="B12722">
        <v>1331</v>
      </c>
      <c r="C12722" t="s">
        <v>17306</v>
      </c>
      <c r="D12722" s="7" t="s">
        <v>17307</v>
      </c>
      <c r="E12722">
        <v>500</v>
      </c>
      <c r="F12722">
        <v>4000</v>
      </c>
      <c r="G12722" s="30">
        <v>0</v>
      </c>
      <c r="H12722">
        <v>1</v>
      </c>
      <c r="I12722" t="s">
        <v>19</v>
      </c>
      <c r="J12722" t="s">
        <v>19</v>
      </c>
      <c r="K12722">
        <v>1</v>
      </c>
      <c r="L12722">
        <v>2408</v>
      </c>
      <c r="M12722">
        <v>21605</v>
      </c>
      <c r="N12722" t="s">
        <v>19</v>
      </c>
      <c r="O12722">
        <v>0</v>
      </c>
    </row>
    <row r="12723" spans="1:15" ht="255" x14ac:dyDescent="0.25">
      <c r="A12723">
        <v>35945</v>
      </c>
      <c r="B12723">
        <v>1719</v>
      </c>
      <c r="C12723" t="s">
        <v>17308</v>
      </c>
      <c r="D12723" s="7" t="s">
        <v>17309</v>
      </c>
      <c r="E12723">
        <v>500</v>
      </c>
      <c r="F12723">
        <v>4000</v>
      </c>
      <c r="G12723" s="30">
        <v>0</v>
      </c>
      <c r="H12723">
        <v>1</v>
      </c>
      <c r="I12723" t="s">
        <v>19</v>
      </c>
      <c r="J12723" t="s">
        <v>19</v>
      </c>
      <c r="K12723">
        <v>1</v>
      </c>
      <c r="L12723">
        <v>2215</v>
      </c>
      <c r="M12723">
        <v>1639</v>
      </c>
      <c r="N12723" t="s">
        <v>19</v>
      </c>
      <c r="O12723">
        <v>21246</v>
      </c>
    </row>
    <row r="12724" spans="1:15" ht="285" x14ac:dyDescent="0.25">
      <c r="A12724">
        <v>35947</v>
      </c>
      <c r="B12724">
        <v>1719</v>
      </c>
      <c r="C12724" t="s">
        <v>17310</v>
      </c>
      <c r="D12724" s="7" t="s">
        <v>17311</v>
      </c>
      <c r="E12724">
        <v>500</v>
      </c>
      <c r="F12724">
        <v>4000</v>
      </c>
      <c r="G12724" s="30">
        <v>0</v>
      </c>
      <c r="H12724">
        <v>1</v>
      </c>
      <c r="I12724" t="s">
        <v>19</v>
      </c>
      <c r="J12724" t="s">
        <v>19</v>
      </c>
      <c r="K12724">
        <v>1</v>
      </c>
      <c r="L12724">
        <v>2214</v>
      </c>
      <c r="M12724">
        <v>2983</v>
      </c>
      <c r="N12724" t="s">
        <v>19</v>
      </c>
      <c r="O12724">
        <v>21247</v>
      </c>
    </row>
    <row r="12725" spans="1:15" ht="300" x14ac:dyDescent="0.25">
      <c r="A12725">
        <v>35949</v>
      </c>
      <c r="B12725">
        <v>1442</v>
      </c>
      <c r="C12725" t="s">
        <v>17312</v>
      </c>
      <c r="D12725" s="7" t="s">
        <v>17313</v>
      </c>
      <c r="E12725">
        <v>500</v>
      </c>
      <c r="F12725">
        <v>4000</v>
      </c>
      <c r="G12725">
        <v>1</v>
      </c>
      <c r="H12725">
        <v>1</v>
      </c>
      <c r="I12725" t="s">
        <v>19</v>
      </c>
      <c r="J12725" t="s">
        <v>19</v>
      </c>
      <c r="K12725">
        <v>1</v>
      </c>
      <c r="L12725">
        <v>2216</v>
      </c>
      <c r="M12725">
        <v>21743</v>
      </c>
      <c r="N12725" t="s">
        <v>19</v>
      </c>
      <c r="O12725">
        <v>21248</v>
      </c>
    </row>
    <row r="12726" spans="1:15" ht="270" x14ac:dyDescent="0.25">
      <c r="A12726">
        <v>35959</v>
      </c>
      <c r="B12726">
        <v>1429</v>
      </c>
      <c r="C12726" t="s">
        <v>17314</v>
      </c>
      <c r="D12726" s="7" t="s">
        <v>17315</v>
      </c>
      <c r="E12726">
        <v>500</v>
      </c>
      <c r="F12726">
        <v>4000</v>
      </c>
      <c r="G12726" s="30">
        <v>0</v>
      </c>
      <c r="H12726">
        <v>1</v>
      </c>
      <c r="I12726" t="s">
        <v>19</v>
      </c>
      <c r="J12726" t="s">
        <v>19</v>
      </c>
      <c r="K12726">
        <v>1</v>
      </c>
      <c r="L12726">
        <v>2234</v>
      </c>
      <c r="M12726">
        <v>2531</v>
      </c>
      <c r="N12726" t="s">
        <v>19</v>
      </c>
      <c r="O12726">
        <v>0</v>
      </c>
    </row>
    <row r="12727" spans="1:15" ht="285" x14ac:dyDescent="0.25">
      <c r="A12727">
        <v>35962</v>
      </c>
      <c r="B12727">
        <v>1429</v>
      </c>
      <c r="C12727" t="s">
        <v>17316</v>
      </c>
      <c r="D12727" s="7" t="s">
        <v>17317</v>
      </c>
      <c r="E12727">
        <v>500</v>
      </c>
      <c r="F12727">
        <v>4000</v>
      </c>
      <c r="G12727" s="30">
        <v>0</v>
      </c>
      <c r="H12727">
        <v>1</v>
      </c>
      <c r="I12727" t="s">
        <v>19</v>
      </c>
      <c r="J12727" t="s">
        <v>19</v>
      </c>
      <c r="K12727">
        <v>1</v>
      </c>
      <c r="L12727">
        <v>2235</v>
      </c>
      <c r="M12727">
        <v>21439</v>
      </c>
      <c r="N12727" t="s">
        <v>19</v>
      </c>
      <c r="O12727">
        <v>0</v>
      </c>
    </row>
    <row r="12728" spans="1:15" ht="210" x14ac:dyDescent="0.25">
      <c r="A12728">
        <v>35963</v>
      </c>
      <c r="B12728">
        <v>1430</v>
      </c>
      <c r="C12728" t="s">
        <v>17318</v>
      </c>
      <c r="D12728" s="7" t="s">
        <v>17319</v>
      </c>
      <c r="E12728">
        <v>500</v>
      </c>
      <c r="F12728">
        <v>4000</v>
      </c>
      <c r="G12728" s="30">
        <v>0</v>
      </c>
      <c r="H12728">
        <v>1</v>
      </c>
      <c r="I12728" t="s">
        <v>19</v>
      </c>
      <c r="J12728" t="s">
        <v>19</v>
      </c>
      <c r="K12728">
        <v>1</v>
      </c>
      <c r="L12728">
        <v>2218</v>
      </c>
      <c r="M12728">
        <v>1405</v>
      </c>
      <c r="N12728" t="s">
        <v>19</v>
      </c>
      <c r="O12728">
        <v>0</v>
      </c>
    </row>
    <row r="12729" spans="1:15" ht="210" x14ac:dyDescent="0.25">
      <c r="A12729">
        <v>35965</v>
      </c>
      <c r="B12729">
        <v>1430</v>
      </c>
      <c r="C12729" t="s">
        <v>17320</v>
      </c>
      <c r="D12729" s="7" t="s">
        <v>17321</v>
      </c>
      <c r="E12729">
        <v>500</v>
      </c>
      <c r="F12729">
        <v>4000</v>
      </c>
      <c r="G12729" s="30">
        <v>0</v>
      </c>
      <c r="H12729">
        <v>1</v>
      </c>
      <c r="I12729" t="s">
        <v>19</v>
      </c>
      <c r="J12729" t="s">
        <v>19</v>
      </c>
      <c r="K12729">
        <v>1</v>
      </c>
      <c r="L12729">
        <v>2222</v>
      </c>
      <c r="M12729">
        <v>70</v>
      </c>
      <c r="N12729" t="s">
        <v>19</v>
      </c>
      <c r="O12729">
        <v>0</v>
      </c>
    </row>
    <row r="12730" spans="1:15" x14ac:dyDescent="0.25">
      <c r="A12730">
        <v>36274</v>
      </c>
      <c r="B12730">
        <v>1950</v>
      </c>
      <c r="C12730" t="s">
        <v>17322</v>
      </c>
      <c r="E12730" s="30">
        <v>0</v>
      </c>
      <c r="F12730">
        <v>0.01</v>
      </c>
      <c r="G12730" s="30">
        <v>0</v>
      </c>
      <c r="H12730">
        <v>1</v>
      </c>
      <c r="I12730">
        <v>4</v>
      </c>
      <c r="J12730" t="s">
        <v>19</v>
      </c>
      <c r="K12730">
        <v>1</v>
      </c>
      <c r="L12730" t="s">
        <v>19</v>
      </c>
      <c r="M12730" t="s">
        <v>19</v>
      </c>
      <c r="N12730" t="s">
        <v>19</v>
      </c>
      <c r="O12730">
        <v>0</v>
      </c>
    </row>
    <row r="12731" spans="1:15" x14ac:dyDescent="0.25">
      <c r="A12731">
        <v>36275</v>
      </c>
      <c r="B12731">
        <v>1950</v>
      </c>
      <c r="C12731" t="s">
        <v>17323</v>
      </c>
      <c r="E12731" s="30">
        <v>0</v>
      </c>
      <c r="F12731">
        <v>0.01</v>
      </c>
      <c r="G12731" s="30">
        <v>0</v>
      </c>
      <c r="H12731">
        <v>1</v>
      </c>
      <c r="I12731">
        <v>4</v>
      </c>
      <c r="J12731" t="s">
        <v>19</v>
      </c>
      <c r="K12731">
        <v>1</v>
      </c>
      <c r="L12731" t="s">
        <v>19</v>
      </c>
      <c r="M12731" t="s">
        <v>19</v>
      </c>
      <c r="N12731" t="s">
        <v>19</v>
      </c>
      <c r="O12731">
        <v>0</v>
      </c>
    </row>
    <row r="12732" spans="1:15" x14ac:dyDescent="0.25">
      <c r="A12732">
        <v>36276</v>
      </c>
      <c r="B12732">
        <v>1950</v>
      </c>
      <c r="C12732" t="s">
        <v>17324</v>
      </c>
      <c r="E12732" s="30">
        <v>0</v>
      </c>
      <c r="F12732">
        <v>0.01</v>
      </c>
      <c r="G12732" s="30">
        <v>0</v>
      </c>
      <c r="H12732">
        <v>1</v>
      </c>
      <c r="I12732">
        <v>4</v>
      </c>
      <c r="J12732" t="s">
        <v>19</v>
      </c>
      <c r="K12732">
        <v>1</v>
      </c>
      <c r="L12732" t="s">
        <v>19</v>
      </c>
      <c r="M12732" t="s">
        <v>19</v>
      </c>
      <c r="N12732" t="s">
        <v>19</v>
      </c>
      <c r="O12732">
        <v>0</v>
      </c>
    </row>
    <row r="12733" spans="1:15" x14ac:dyDescent="0.25">
      <c r="A12733">
        <v>36277</v>
      </c>
      <c r="B12733">
        <v>1950</v>
      </c>
      <c r="C12733" t="s">
        <v>17325</v>
      </c>
      <c r="E12733" s="30">
        <v>0</v>
      </c>
      <c r="F12733">
        <v>0.01</v>
      </c>
      <c r="G12733" s="30">
        <v>0</v>
      </c>
      <c r="H12733">
        <v>1</v>
      </c>
      <c r="I12733">
        <v>4</v>
      </c>
      <c r="J12733" t="s">
        <v>19</v>
      </c>
      <c r="K12733">
        <v>1</v>
      </c>
      <c r="L12733" t="s">
        <v>19</v>
      </c>
      <c r="M12733" t="s">
        <v>19</v>
      </c>
      <c r="N12733" t="s">
        <v>19</v>
      </c>
      <c r="O12733">
        <v>0</v>
      </c>
    </row>
    <row r="12734" spans="1:15" x14ac:dyDescent="0.25">
      <c r="A12734">
        <v>36278</v>
      </c>
      <c r="B12734">
        <v>1950</v>
      </c>
      <c r="C12734" t="s">
        <v>17326</v>
      </c>
      <c r="E12734" s="30">
        <v>0</v>
      </c>
      <c r="F12734">
        <v>0.01</v>
      </c>
      <c r="G12734" s="30">
        <v>0</v>
      </c>
      <c r="H12734">
        <v>1</v>
      </c>
      <c r="I12734">
        <v>4</v>
      </c>
      <c r="J12734" t="s">
        <v>19</v>
      </c>
      <c r="K12734">
        <v>1</v>
      </c>
      <c r="L12734" t="s">
        <v>19</v>
      </c>
      <c r="M12734" t="s">
        <v>19</v>
      </c>
      <c r="N12734" t="s">
        <v>19</v>
      </c>
      <c r="O12734">
        <v>0</v>
      </c>
    </row>
    <row r="12735" spans="1:15" x14ac:dyDescent="0.25">
      <c r="A12735">
        <v>36279</v>
      </c>
      <c r="B12735">
        <v>1950</v>
      </c>
      <c r="C12735" t="s">
        <v>17327</v>
      </c>
      <c r="E12735" s="30">
        <v>0</v>
      </c>
      <c r="F12735">
        <v>0.01</v>
      </c>
      <c r="G12735" s="30">
        <v>0</v>
      </c>
      <c r="H12735">
        <v>1</v>
      </c>
      <c r="I12735">
        <v>4</v>
      </c>
      <c r="J12735" t="s">
        <v>19</v>
      </c>
      <c r="K12735">
        <v>1</v>
      </c>
      <c r="L12735" t="s">
        <v>19</v>
      </c>
      <c r="M12735" t="s">
        <v>19</v>
      </c>
      <c r="N12735" t="s">
        <v>19</v>
      </c>
      <c r="O12735">
        <v>0</v>
      </c>
    </row>
    <row r="12736" spans="1:15" x14ac:dyDescent="0.25">
      <c r="A12736">
        <v>36280</v>
      </c>
      <c r="B12736">
        <v>1950</v>
      </c>
      <c r="C12736" t="s">
        <v>17328</v>
      </c>
      <c r="E12736" s="30">
        <v>0</v>
      </c>
      <c r="F12736">
        <v>0.01</v>
      </c>
      <c r="G12736" s="30">
        <v>0</v>
      </c>
      <c r="H12736">
        <v>1</v>
      </c>
      <c r="I12736">
        <v>4</v>
      </c>
      <c r="J12736" t="s">
        <v>19</v>
      </c>
      <c r="K12736">
        <v>1</v>
      </c>
      <c r="L12736" t="s">
        <v>19</v>
      </c>
      <c r="M12736" t="s">
        <v>19</v>
      </c>
      <c r="N12736" t="s">
        <v>19</v>
      </c>
      <c r="O12736">
        <v>0</v>
      </c>
    </row>
    <row r="12737" spans="1:15" x14ac:dyDescent="0.25">
      <c r="A12737">
        <v>36281</v>
      </c>
      <c r="B12737">
        <v>1950</v>
      </c>
      <c r="C12737" t="s">
        <v>17329</v>
      </c>
      <c r="E12737" s="30">
        <v>0</v>
      </c>
      <c r="F12737">
        <v>0.01</v>
      </c>
      <c r="G12737" s="30">
        <v>0</v>
      </c>
      <c r="H12737">
        <v>1</v>
      </c>
      <c r="I12737">
        <v>4</v>
      </c>
      <c r="J12737" t="s">
        <v>19</v>
      </c>
      <c r="K12737">
        <v>1</v>
      </c>
      <c r="L12737" t="s">
        <v>19</v>
      </c>
      <c r="M12737" t="s">
        <v>19</v>
      </c>
      <c r="N12737" t="s">
        <v>19</v>
      </c>
      <c r="O12737">
        <v>0</v>
      </c>
    </row>
    <row r="12738" spans="1:15" x14ac:dyDescent="0.25">
      <c r="A12738">
        <v>36282</v>
      </c>
      <c r="B12738">
        <v>1950</v>
      </c>
      <c r="C12738" t="s">
        <v>17330</v>
      </c>
      <c r="E12738" s="30">
        <v>0</v>
      </c>
      <c r="F12738">
        <v>0.01</v>
      </c>
      <c r="G12738" s="30">
        <v>0</v>
      </c>
      <c r="H12738">
        <v>1</v>
      </c>
      <c r="I12738">
        <v>4</v>
      </c>
      <c r="J12738" t="s">
        <v>19</v>
      </c>
      <c r="K12738">
        <v>1</v>
      </c>
      <c r="L12738" t="s">
        <v>19</v>
      </c>
      <c r="M12738" t="s">
        <v>19</v>
      </c>
      <c r="N12738" t="s">
        <v>19</v>
      </c>
      <c r="O12738">
        <v>0</v>
      </c>
    </row>
    <row r="12739" spans="1:15" x14ac:dyDescent="0.25">
      <c r="A12739">
        <v>36283</v>
      </c>
      <c r="B12739">
        <v>1950</v>
      </c>
      <c r="C12739" t="s">
        <v>17331</v>
      </c>
      <c r="E12739" s="30">
        <v>0</v>
      </c>
      <c r="F12739">
        <v>0.01</v>
      </c>
      <c r="G12739" s="30">
        <v>0</v>
      </c>
      <c r="H12739">
        <v>1</v>
      </c>
      <c r="I12739">
        <v>4</v>
      </c>
      <c r="J12739" t="s">
        <v>19</v>
      </c>
      <c r="K12739">
        <v>1</v>
      </c>
      <c r="L12739" t="s">
        <v>19</v>
      </c>
      <c r="M12739" t="s">
        <v>19</v>
      </c>
      <c r="N12739" t="s">
        <v>19</v>
      </c>
      <c r="O12739">
        <v>0</v>
      </c>
    </row>
    <row r="12740" spans="1:15" x14ac:dyDescent="0.25">
      <c r="A12740">
        <v>36284</v>
      </c>
      <c r="B12740">
        <v>1950</v>
      </c>
      <c r="C12740" t="s">
        <v>17332</v>
      </c>
      <c r="E12740" s="30">
        <v>0</v>
      </c>
      <c r="F12740">
        <v>0.01</v>
      </c>
      <c r="G12740" s="30">
        <v>0</v>
      </c>
      <c r="H12740">
        <v>1</v>
      </c>
      <c r="I12740">
        <v>4</v>
      </c>
      <c r="J12740" t="s">
        <v>19</v>
      </c>
      <c r="K12740">
        <v>1</v>
      </c>
      <c r="L12740" t="s">
        <v>19</v>
      </c>
      <c r="M12740" t="s">
        <v>19</v>
      </c>
      <c r="N12740" t="s">
        <v>19</v>
      </c>
      <c r="O12740">
        <v>0</v>
      </c>
    </row>
    <row r="12741" spans="1:15" x14ac:dyDescent="0.25">
      <c r="A12741">
        <v>36285</v>
      </c>
      <c r="B12741">
        <v>1950</v>
      </c>
      <c r="C12741" t="s">
        <v>17333</v>
      </c>
      <c r="E12741" s="30">
        <v>0</v>
      </c>
      <c r="F12741">
        <v>0.01</v>
      </c>
      <c r="G12741" s="30">
        <v>0</v>
      </c>
      <c r="H12741">
        <v>1</v>
      </c>
      <c r="I12741">
        <v>4</v>
      </c>
      <c r="J12741" t="s">
        <v>19</v>
      </c>
      <c r="K12741">
        <v>1</v>
      </c>
      <c r="L12741" t="s">
        <v>19</v>
      </c>
      <c r="M12741" t="s">
        <v>19</v>
      </c>
      <c r="N12741" t="s">
        <v>19</v>
      </c>
      <c r="O12741">
        <v>0</v>
      </c>
    </row>
    <row r="12742" spans="1:15" x14ac:dyDescent="0.25">
      <c r="A12742">
        <v>36286</v>
      </c>
      <c r="B12742">
        <v>1950</v>
      </c>
      <c r="C12742" t="s">
        <v>17334</v>
      </c>
      <c r="E12742" s="30">
        <v>0</v>
      </c>
      <c r="F12742">
        <v>0.01</v>
      </c>
      <c r="G12742" s="30">
        <v>0</v>
      </c>
      <c r="H12742">
        <v>1</v>
      </c>
      <c r="I12742">
        <v>4</v>
      </c>
      <c r="J12742" t="s">
        <v>19</v>
      </c>
      <c r="K12742">
        <v>1</v>
      </c>
      <c r="L12742" t="s">
        <v>19</v>
      </c>
      <c r="M12742" t="s">
        <v>19</v>
      </c>
      <c r="N12742" t="s">
        <v>19</v>
      </c>
      <c r="O12742">
        <v>0</v>
      </c>
    </row>
    <row r="12743" spans="1:15" x14ac:dyDescent="0.25">
      <c r="A12743">
        <v>36287</v>
      </c>
      <c r="B12743">
        <v>1950</v>
      </c>
      <c r="C12743" t="s">
        <v>17335</v>
      </c>
      <c r="E12743" s="30">
        <v>0</v>
      </c>
      <c r="F12743">
        <v>0.01</v>
      </c>
      <c r="G12743" s="30">
        <v>0</v>
      </c>
      <c r="H12743">
        <v>1</v>
      </c>
      <c r="I12743">
        <v>4</v>
      </c>
      <c r="J12743" t="s">
        <v>19</v>
      </c>
      <c r="K12743">
        <v>1</v>
      </c>
      <c r="L12743">
        <v>2059</v>
      </c>
      <c r="M12743" t="s">
        <v>19</v>
      </c>
      <c r="N12743" t="s">
        <v>19</v>
      </c>
      <c r="O12743">
        <v>0</v>
      </c>
    </row>
    <row r="12744" spans="1:15" x14ac:dyDescent="0.25">
      <c r="A12744">
        <v>36288</v>
      </c>
      <c r="B12744">
        <v>1950</v>
      </c>
      <c r="C12744" t="s">
        <v>17336</v>
      </c>
      <c r="E12744" s="30">
        <v>0</v>
      </c>
      <c r="F12744">
        <v>0.01</v>
      </c>
      <c r="G12744" s="30">
        <v>0</v>
      </c>
      <c r="H12744">
        <v>1</v>
      </c>
      <c r="I12744">
        <v>4</v>
      </c>
      <c r="J12744" t="s">
        <v>19</v>
      </c>
      <c r="K12744">
        <v>1</v>
      </c>
      <c r="L12744">
        <v>2059</v>
      </c>
      <c r="M12744" t="s">
        <v>19</v>
      </c>
      <c r="N12744" t="s">
        <v>19</v>
      </c>
      <c r="O12744">
        <v>0</v>
      </c>
    </row>
    <row r="12745" spans="1:15" x14ac:dyDescent="0.25">
      <c r="A12745">
        <v>36289</v>
      </c>
      <c r="B12745">
        <v>1950</v>
      </c>
      <c r="C12745" t="s">
        <v>17337</v>
      </c>
      <c r="E12745" s="30">
        <v>0</v>
      </c>
      <c r="F12745">
        <v>0.01</v>
      </c>
      <c r="G12745" s="30">
        <v>0</v>
      </c>
      <c r="H12745">
        <v>1</v>
      </c>
      <c r="I12745">
        <v>4</v>
      </c>
      <c r="J12745" t="s">
        <v>19</v>
      </c>
      <c r="K12745">
        <v>1</v>
      </c>
      <c r="L12745">
        <v>2051</v>
      </c>
      <c r="M12745" t="s">
        <v>19</v>
      </c>
      <c r="N12745" t="s">
        <v>19</v>
      </c>
      <c r="O12745">
        <v>0</v>
      </c>
    </row>
    <row r="12746" spans="1:15" x14ac:dyDescent="0.25">
      <c r="A12746">
        <v>36290</v>
      </c>
      <c r="B12746">
        <v>1950</v>
      </c>
      <c r="C12746" t="s">
        <v>17338</v>
      </c>
      <c r="E12746" s="30">
        <v>0</v>
      </c>
      <c r="F12746">
        <v>0.01</v>
      </c>
      <c r="G12746" s="30">
        <v>0</v>
      </c>
      <c r="H12746">
        <v>1</v>
      </c>
      <c r="I12746">
        <v>4</v>
      </c>
      <c r="J12746" t="s">
        <v>19</v>
      </c>
      <c r="K12746">
        <v>1</v>
      </c>
      <c r="L12746">
        <v>2055</v>
      </c>
      <c r="M12746" t="s">
        <v>19</v>
      </c>
      <c r="N12746" t="s">
        <v>19</v>
      </c>
      <c r="O12746">
        <v>0</v>
      </c>
    </row>
    <row r="12747" spans="1:15" x14ac:dyDescent="0.25">
      <c r="A12747">
        <v>36291</v>
      </c>
      <c r="B12747">
        <v>1950</v>
      </c>
      <c r="C12747" t="s">
        <v>17339</v>
      </c>
      <c r="E12747" s="30">
        <v>0</v>
      </c>
      <c r="F12747">
        <v>0.01</v>
      </c>
      <c r="G12747" s="30">
        <v>0</v>
      </c>
      <c r="H12747">
        <v>1</v>
      </c>
      <c r="I12747">
        <v>4</v>
      </c>
      <c r="J12747" t="s">
        <v>19</v>
      </c>
      <c r="K12747">
        <v>1</v>
      </c>
      <c r="L12747">
        <v>2047</v>
      </c>
      <c r="M12747" t="s">
        <v>19</v>
      </c>
      <c r="N12747" t="s">
        <v>19</v>
      </c>
      <c r="O12747">
        <v>0</v>
      </c>
    </row>
    <row r="12748" spans="1:15" x14ac:dyDescent="0.25">
      <c r="A12748">
        <v>36292</v>
      </c>
      <c r="B12748">
        <v>1950</v>
      </c>
      <c r="C12748" t="s">
        <v>17340</v>
      </c>
      <c r="E12748" s="30">
        <v>0</v>
      </c>
      <c r="F12748">
        <v>0.01</v>
      </c>
      <c r="G12748" s="30">
        <v>0</v>
      </c>
      <c r="H12748">
        <v>1</v>
      </c>
      <c r="I12748">
        <v>4</v>
      </c>
      <c r="J12748" t="s">
        <v>19</v>
      </c>
      <c r="K12748">
        <v>1</v>
      </c>
      <c r="L12748">
        <v>2047</v>
      </c>
      <c r="M12748" t="s">
        <v>19</v>
      </c>
      <c r="N12748" t="s">
        <v>19</v>
      </c>
      <c r="O12748">
        <v>0</v>
      </c>
    </row>
    <row r="12749" spans="1:15" x14ac:dyDescent="0.25">
      <c r="A12749">
        <v>36293</v>
      </c>
      <c r="B12749">
        <v>1950</v>
      </c>
      <c r="C12749" t="s">
        <v>17341</v>
      </c>
      <c r="E12749" s="30">
        <v>0</v>
      </c>
      <c r="F12749">
        <v>0.01</v>
      </c>
      <c r="G12749" s="30">
        <v>0</v>
      </c>
      <c r="H12749">
        <v>1</v>
      </c>
      <c r="I12749">
        <v>4</v>
      </c>
      <c r="J12749" t="s">
        <v>19</v>
      </c>
      <c r="K12749">
        <v>1</v>
      </c>
      <c r="L12749">
        <v>1978</v>
      </c>
      <c r="M12749" t="s">
        <v>19</v>
      </c>
      <c r="N12749" t="s">
        <v>19</v>
      </c>
      <c r="O12749">
        <v>0</v>
      </c>
    </row>
    <row r="12750" spans="1:15" x14ac:dyDescent="0.25">
      <c r="A12750">
        <v>36294</v>
      </c>
      <c r="B12750">
        <v>1950</v>
      </c>
      <c r="C12750" t="s">
        <v>17342</v>
      </c>
      <c r="E12750" s="30">
        <v>0</v>
      </c>
      <c r="F12750">
        <v>0.01</v>
      </c>
      <c r="G12750" s="30">
        <v>0</v>
      </c>
      <c r="H12750">
        <v>1</v>
      </c>
      <c r="I12750">
        <v>4</v>
      </c>
      <c r="J12750" t="s">
        <v>19</v>
      </c>
      <c r="K12750">
        <v>1</v>
      </c>
      <c r="L12750">
        <v>2081</v>
      </c>
      <c r="M12750" t="s">
        <v>19</v>
      </c>
      <c r="N12750" t="s">
        <v>19</v>
      </c>
      <c r="O12750">
        <v>0</v>
      </c>
    </row>
    <row r="12751" spans="1:15" x14ac:dyDescent="0.25">
      <c r="A12751">
        <v>36295</v>
      </c>
      <c r="B12751">
        <v>1950</v>
      </c>
      <c r="C12751" t="s">
        <v>17343</v>
      </c>
      <c r="E12751" s="30">
        <v>0</v>
      </c>
      <c r="F12751">
        <v>0.01</v>
      </c>
      <c r="G12751" s="30">
        <v>0</v>
      </c>
      <c r="H12751">
        <v>1</v>
      </c>
      <c r="I12751">
        <v>4</v>
      </c>
      <c r="J12751" t="s">
        <v>19</v>
      </c>
      <c r="K12751">
        <v>1</v>
      </c>
      <c r="L12751">
        <v>2077</v>
      </c>
      <c r="M12751" t="s">
        <v>19</v>
      </c>
      <c r="N12751" t="s">
        <v>19</v>
      </c>
      <c r="O12751">
        <v>0</v>
      </c>
    </row>
    <row r="12752" spans="1:15" x14ac:dyDescent="0.25">
      <c r="A12752">
        <v>36296</v>
      </c>
      <c r="B12752">
        <v>1950</v>
      </c>
      <c r="C12752" t="s">
        <v>17344</v>
      </c>
      <c r="E12752" s="30">
        <v>0</v>
      </c>
      <c r="F12752">
        <v>0.01</v>
      </c>
      <c r="G12752" s="30">
        <v>0</v>
      </c>
      <c r="H12752">
        <v>1</v>
      </c>
      <c r="I12752">
        <v>4</v>
      </c>
      <c r="J12752" t="s">
        <v>19</v>
      </c>
      <c r="K12752">
        <v>1</v>
      </c>
      <c r="L12752">
        <v>2069</v>
      </c>
      <c r="M12752" t="s">
        <v>19</v>
      </c>
      <c r="N12752" t="s">
        <v>19</v>
      </c>
      <c r="O12752">
        <v>0</v>
      </c>
    </row>
    <row r="12753" spans="1:15" x14ac:dyDescent="0.25">
      <c r="A12753">
        <v>36297</v>
      </c>
      <c r="B12753">
        <v>1950</v>
      </c>
      <c r="C12753" t="s">
        <v>17345</v>
      </c>
      <c r="E12753" s="30">
        <v>0</v>
      </c>
      <c r="F12753">
        <v>0.01</v>
      </c>
      <c r="G12753" s="30">
        <v>0</v>
      </c>
      <c r="H12753">
        <v>1</v>
      </c>
      <c r="I12753">
        <v>4</v>
      </c>
      <c r="J12753" t="s">
        <v>19</v>
      </c>
      <c r="K12753">
        <v>1</v>
      </c>
      <c r="L12753">
        <v>2073</v>
      </c>
      <c r="M12753" t="s">
        <v>19</v>
      </c>
      <c r="N12753" t="s">
        <v>19</v>
      </c>
      <c r="O12753">
        <v>0</v>
      </c>
    </row>
    <row r="12754" spans="1:15" x14ac:dyDescent="0.25">
      <c r="A12754">
        <v>36298</v>
      </c>
      <c r="B12754">
        <v>1950</v>
      </c>
      <c r="C12754" t="s">
        <v>17346</v>
      </c>
      <c r="E12754" s="30">
        <v>0</v>
      </c>
      <c r="F12754">
        <v>0.01</v>
      </c>
      <c r="G12754" s="30">
        <v>0</v>
      </c>
      <c r="H12754">
        <v>1</v>
      </c>
      <c r="I12754">
        <v>4</v>
      </c>
      <c r="J12754" t="s">
        <v>19</v>
      </c>
      <c r="K12754">
        <v>1</v>
      </c>
      <c r="L12754">
        <v>2069</v>
      </c>
      <c r="M12754" t="s">
        <v>19</v>
      </c>
      <c r="N12754" t="s">
        <v>19</v>
      </c>
      <c r="O12754">
        <v>0</v>
      </c>
    </row>
    <row r="12755" spans="1:15" x14ac:dyDescent="0.25">
      <c r="A12755">
        <v>36299</v>
      </c>
      <c r="B12755">
        <v>1950</v>
      </c>
      <c r="C12755" t="s">
        <v>17347</v>
      </c>
      <c r="E12755" s="30">
        <v>0</v>
      </c>
      <c r="F12755">
        <v>0.01</v>
      </c>
      <c r="G12755" s="30">
        <v>0</v>
      </c>
      <c r="H12755">
        <v>1</v>
      </c>
      <c r="I12755">
        <v>4</v>
      </c>
      <c r="J12755" t="s">
        <v>19</v>
      </c>
      <c r="K12755">
        <v>1</v>
      </c>
      <c r="L12755">
        <v>2051</v>
      </c>
      <c r="M12755" t="s">
        <v>19</v>
      </c>
      <c r="N12755" t="s">
        <v>19</v>
      </c>
      <c r="O12755">
        <v>0</v>
      </c>
    </row>
    <row r="12756" spans="1:15" x14ac:dyDescent="0.25">
      <c r="A12756">
        <v>36300</v>
      </c>
      <c r="B12756">
        <v>1950</v>
      </c>
      <c r="C12756" t="s">
        <v>17348</v>
      </c>
      <c r="E12756" s="30">
        <v>0</v>
      </c>
      <c r="F12756">
        <v>0.01</v>
      </c>
      <c r="G12756" s="30">
        <v>0</v>
      </c>
      <c r="H12756">
        <v>1</v>
      </c>
      <c r="I12756">
        <v>4</v>
      </c>
      <c r="J12756" t="s">
        <v>19</v>
      </c>
      <c r="K12756">
        <v>1</v>
      </c>
      <c r="L12756">
        <v>2088</v>
      </c>
      <c r="M12756" t="s">
        <v>19</v>
      </c>
      <c r="N12756" t="s">
        <v>19</v>
      </c>
      <c r="O12756">
        <v>0</v>
      </c>
    </row>
    <row r="12757" spans="1:15" x14ac:dyDescent="0.25">
      <c r="A12757">
        <v>36301</v>
      </c>
      <c r="B12757">
        <v>1950</v>
      </c>
      <c r="C12757" t="s">
        <v>17349</v>
      </c>
      <c r="E12757" s="30">
        <v>0</v>
      </c>
      <c r="F12757">
        <v>0.01</v>
      </c>
      <c r="G12757" s="30">
        <v>0</v>
      </c>
      <c r="H12757">
        <v>1</v>
      </c>
      <c r="I12757">
        <v>4</v>
      </c>
      <c r="J12757" t="s">
        <v>19</v>
      </c>
      <c r="K12757">
        <v>1</v>
      </c>
      <c r="L12757">
        <v>2088</v>
      </c>
      <c r="M12757" t="s">
        <v>19</v>
      </c>
      <c r="N12757" t="s">
        <v>19</v>
      </c>
      <c r="O12757">
        <v>0</v>
      </c>
    </row>
    <row r="12758" spans="1:15" x14ac:dyDescent="0.25">
      <c r="A12758">
        <v>36302</v>
      </c>
      <c r="B12758">
        <v>1950</v>
      </c>
      <c r="C12758" t="s">
        <v>17350</v>
      </c>
      <c r="E12758" s="30">
        <v>0</v>
      </c>
      <c r="F12758">
        <v>0.01</v>
      </c>
      <c r="G12758" s="30">
        <v>0</v>
      </c>
      <c r="H12758">
        <v>1</v>
      </c>
      <c r="I12758">
        <v>4</v>
      </c>
      <c r="J12758" t="s">
        <v>19</v>
      </c>
      <c r="K12758">
        <v>1</v>
      </c>
      <c r="L12758" t="s">
        <v>19</v>
      </c>
      <c r="M12758" t="s">
        <v>19</v>
      </c>
      <c r="N12758" t="s">
        <v>19</v>
      </c>
      <c r="O12758">
        <v>0</v>
      </c>
    </row>
    <row r="12759" spans="1:15" x14ac:dyDescent="0.25">
      <c r="A12759">
        <v>36303</v>
      </c>
      <c r="B12759">
        <v>1950</v>
      </c>
      <c r="C12759" t="s">
        <v>17351</v>
      </c>
      <c r="E12759" s="30">
        <v>0</v>
      </c>
      <c r="F12759">
        <v>0.01</v>
      </c>
      <c r="G12759" s="30">
        <v>0</v>
      </c>
      <c r="H12759">
        <v>1</v>
      </c>
      <c r="I12759">
        <v>4</v>
      </c>
      <c r="J12759" t="s">
        <v>19</v>
      </c>
      <c r="K12759">
        <v>1</v>
      </c>
      <c r="L12759" t="s">
        <v>19</v>
      </c>
      <c r="M12759" t="s">
        <v>19</v>
      </c>
      <c r="N12759" t="s">
        <v>19</v>
      </c>
      <c r="O12759">
        <v>0</v>
      </c>
    </row>
    <row r="12760" spans="1:15" x14ac:dyDescent="0.25">
      <c r="A12760">
        <v>36304</v>
      </c>
      <c r="B12760">
        <v>1950</v>
      </c>
      <c r="C12760" t="s">
        <v>17352</v>
      </c>
      <c r="E12760" s="30">
        <v>0</v>
      </c>
      <c r="F12760">
        <v>0.01</v>
      </c>
      <c r="G12760" s="30">
        <v>0</v>
      </c>
      <c r="H12760">
        <v>1</v>
      </c>
      <c r="I12760">
        <v>4</v>
      </c>
      <c r="J12760" t="s">
        <v>19</v>
      </c>
      <c r="K12760">
        <v>1</v>
      </c>
      <c r="L12760">
        <v>2000</v>
      </c>
      <c r="M12760" t="s">
        <v>19</v>
      </c>
      <c r="N12760" t="s">
        <v>19</v>
      </c>
      <c r="O12760">
        <v>0</v>
      </c>
    </row>
    <row r="12761" spans="1:15" x14ac:dyDescent="0.25">
      <c r="A12761">
        <v>36305</v>
      </c>
      <c r="B12761">
        <v>1950</v>
      </c>
      <c r="C12761" t="s">
        <v>17353</v>
      </c>
      <c r="E12761" s="30">
        <v>0</v>
      </c>
      <c r="F12761">
        <v>0.01</v>
      </c>
      <c r="G12761" s="30">
        <v>0</v>
      </c>
      <c r="H12761">
        <v>1</v>
      </c>
      <c r="I12761">
        <v>4</v>
      </c>
      <c r="J12761" t="s">
        <v>19</v>
      </c>
      <c r="K12761">
        <v>1</v>
      </c>
      <c r="L12761">
        <v>2063</v>
      </c>
      <c r="M12761" t="s">
        <v>19</v>
      </c>
      <c r="N12761" t="s">
        <v>19</v>
      </c>
      <c r="O12761">
        <v>0</v>
      </c>
    </row>
    <row r="12762" spans="1:15" x14ac:dyDescent="0.25">
      <c r="A12762">
        <v>36306</v>
      </c>
      <c r="B12762">
        <v>1950</v>
      </c>
      <c r="C12762" t="s">
        <v>17354</v>
      </c>
      <c r="E12762" s="30">
        <v>0</v>
      </c>
      <c r="F12762">
        <v>0.01</v>
      </c>
      <c r="G12762" s="30">
        <v>0</v>
      </c>
      <c r="H12762">
        <v>1</v>
      </c>
      <c r="I12762">
        <v>4</v>
      </c>
      <c r="J12762" t="s">
        <v>19</v>
      </c>
      <c r="K12762">
        <v>1</v>
      </c>
      <c r="L12762">
        <v>2108</v>
      </c>
      <c r="M12762" t="s">
        <v>19</v>
      </c>
      <c r="N12762" t="s">
        <v>19</v>
      </c>
      <c r="O12762">
        <v>0</v>
      </c>
    </row>
    <row r="12763" spans="1:15" x14ac:dyDescent="0.25">
      <c r="A12763">
        <v>36307</v>
      </c>
      <c r="B12763">
        <v>1950</v>
      </c>
      <c r="C12763" t="s">
        <v>17355</v>
      </c>
      <c r="E12763" s="30">
        <v>0</v>
      </c>
      <c r="F12763">
        <v>0.01</v>
      </c>
      <c r="G12763" s="30">
        <v>0</v>
      </c>
      <c r="H12763">
        <v>1</v>
      </c>
      <c r="I12763">
        <v>4</v>
      </c>
      <c r="J12763" t="s">
        <v>19</v>
      </c>
      <c r="K12763">
        <v>1</v>
      </c>
      <c r="L12763">
        <v>1980</v>
      </c>
      <c r="M12763" t="s">
        <v>19</v>
      </c>
      <c r="N12763" t="s">
        <v>19</v>
      </c>
      <c r="O12763">
        <v>0</v>
      </c>
    </row>
    <row r="12764" spans="1:15" x14ac:dyDescent="0.25">
      <c r="A12764">
        <v>36308</v>
      </c>
      <c r="B12764">
        <v>1950</v>
      </c>
      <c r="C12764" t="s">
        <v>17356</v>
      </c>
      <c r="E12764" s="30">
        <v>0</v>
      </c>
      <c r="F12764">
        <v>0.01</v>
      </c>
      <c r="G12764" s="30">
        <v>0</v>
      </c>
      <c r="H12764">
        <v>1</v>
      </c>
      <c r="I12764">
        <v>4</v>
      </c>
      <c r="J12764" t="s">
        <v>19</v>
      </c>
      <c r="K12764">
        <v>1</v>
      </c>
      <c r="L12764" t="s">
        <v>19</v>
      </c>
      <c r="M12764" t="s">
        <v>19</v>
      </c>
      <c r="N12764" t="s">
        <v>19</v>
      </c>
      <c r="O12764">
        <v>0</v>
      </c>
    </row>
    <row r="12765" spans="1:15" x14ac:dyDescent="0.25">
      <c r="A12765">
        <v>36309</v>
      </c>
      <c r="B12765">
        <v>1950</v>
      </c>
      <c r="C12765" t="s">
        <v>17357</v>
      </c>
      <c r="E12765" s="30">
        <v>0</v>
      </c>
      <c r="F12765">
        <v>0.01</v>
      </c>
      <c r="G12765" s="30">
        <v>0</v>
      </c>
      <c r="H12765">
        <v>1</v>
      </c>
      <c r="I12765">
        <v>4</v>
      </c>
      <c r="J12765" t="s">
        <v>19</v>
      </c>
      <c r="K12765">
        <v>1</v>
      </c>
      <c r="L12765">
        <v>2081</v>
      </c>
      <c r="M12765" t="s">
        <v>19</v>
      </c>
      <c r="N12765" t="s">
        <v>19</v>
      </c>
      <c r="O12765">
        <v>0</v>
      </c>
    </row>
    <row r="12766" spans="1:15" x14ac:dyDescent="0.25">
      <c r="A12766">
        <v>36310</v>
      </c>
      <c r="B12766">
        <v>1950</v>
      </c>
      <c r="C12766" t="s">
        <v>17358</v>
      </c>
      <c r="E12766" s="30">
        <v>0</v>
      </c>
      <c r="F12766">
        <v>0.01</v>
      </c>
      <c r="G12766" s="30">
        <v>0</v>
      </c>
      <c r="H12766">
        <v>1</v>
      </c>
      <c r="I12766">
        <v>4</v>
      </c>
      <c r="J12766" t="s">
        <v>19</v>
      </c>
      <c r="K12766">
        <v>1</v>
      </c>
      <c r="L12766">
        <v>1984</v>
      </c>
      <c r="M12766" t="s">
        <v>19</v>
      </c>
      <c r="N12766" t="s">
        <v>19</v>
      </c>
      <c r="O12766">
        <v>0</v>
      </c>
    </row>
    <row r="12767" spans="1:15" x14ac:dyDescent="0.25">
      <c r="A12767">
        <v>36311</v>
      </c>
      <c r="B12767">
        <v>1950</v>
      </c>
      <c r="C12767" t="s">
        <v>17359</v>
      </c>
      <c r="E12767" s="30">
        <v>0</v>
      </c>
      <c r="F12767">
        <v>0.01</v>
      </c>
      <c r="G12767" s="30">
        <v>0</v>
      </c>
      <c r="H12767">
        <v>1</v>
      </c>
      <c r="I12767">
        <v>4</v>
      </c>
      <c r="J12767" t="s">
        <v>19</v>
      </c>
      <c r="K12767">
        <v>1</v>
      </c>
      <c r="L12767">
        <v>2110</v>
      </c>
      <c r="M12767" t="s">
        <v>19</v>
      </c>
      <c r="N12767" t="s">
        <v>19</v>
      </c>
      <c r="O12767">
        <v>0</v>
      </c>
    </row>
    <row r="12768" spans="1:15" x14ac:dyDescent="0.25">
      <c r="A12768">
        <v>36312</v>
      </c>
      <c r="B12768">
        <v>1950</v>
      </c>
      <c r="C12768" t="s">
        <v>17360</v>
      </c>
      <c r="E12768" s="30">
        <v>0</v>
      </c>
      <c r="F12768">
        <v>0.01</v>
      </c>
      <c r="G12768" s="30">
        <v>0</v>
      </c>
      <c r="H12768">
        <v>1</v>
      </c>
      <c r="I12768">
        <v>4</v>
      </c>
      <c r="J12768" t="s">
        <v>19</v>
      </c>
      <c r="K12768">
        <v>1</v>
      </c>
      <c r="L12768">
        <v>2104</v>
      </c>
      <c r="M12768" t="s">
        <v>19</v>
      </c>
      <c r="N12768" t="s">
        <v>19</v>
      </c>
      <c r="O12768">
        <v>0</v>
      </c>
    </row>
    <row r="12769" spans="1:15" x14ac:dyDescent="0.25">
      <c r="A12769">
        <v>36313</v>
      </c>
      <c r="B12769">
        <v>1950</v>
      </c>
      <c r="C12769" t="s">
        <v>17361</v>
      </c>
      <c r="E12769" s="30">
        <v>0</v>
      </c>
      <c r="F12769">
        <v>0.01</v>
      </c>
      <c r="G12769" s="30">
        <v>0</v>
      </c>
      <c r="H12769">
        <v>1</v>
      </c>
      <c r="I12769">
        <v>4</v>
      </c>
      <c r="J12769" t="s">
        <v>19</v>
      </c>
      <c r="K12769">
        <v>1</v>
      </c>
      <c r="L12769">
        <v>2038</v>
      </c>
      <c r="M12769" t="s">
        <v>19</v>
      </c>
      <c r="N12769" t="s">
        <v>19</v>
      </c>
      <c r="O12769">
        <v>0</v>
      </c>
    </row>
    <row r="12770" spans="1:15" x14ac:dyDescent="0.25">
      <c r="A12770">
        <v>36314</v>
      </c>
      <c r="B12770">
        <v>1950</v>
      </c>
      <c r="C12770" t="s">
        <v>17362</v>
      </c>
      <c r="E12770" s="30">
        <v>0</v>
      </c>
      <c r="F12770">
        <v>0.01</v>
      </c>
      <c r="G12770" s="30">
        <v>0</v>
      </c>
      <c r="H12770">
        <v>1</v>
      </c>
      <c r="I12770">
        <v>4</v>
      </c>
      <c r="J12770" t="s">
        <v>19</v>
      </c>
      <c r="K12770">
        <v>1</v>
      </c>
      <c r="L12770">
        <v>2104</v>
      </c>
      <c r="M12770" t="s">
        <v>19</v>
      </c>
      <c r="N12770" t="s">
        <v>19</v>
      </c>
      <c r="O12770">
        <v>0</v>
      </c>
    </row>
    <row r="12771" spans="1:15" x14ac:dyDescent="0.25">
      <c r="A12771">
        <v>36315</v>
      </c>
      <c r="B12771">
        <v>1950</v>
      </c>
      <c r="C12771" t="s">
        <v>17363</v>
      </c>
      <c r="E12771" s="30">
        <v>0</v>
      </c>
      <c r="F12771">
        <v>0.01</v>
      </c>
      <c r="G12771" s="30">
        <v>0</v>
      </c>
      <c r="H12771">
        <v>1</v>
      </c>
      <c r="I12771">
        <v>4</v>
      </c>
      <c r="J12771" t="s">
        <v>19</v>
      </c>
      <c r="K12771">
        <v>1</v>
      </c>
      <c r="L12771">
        <v>1974</v>
      </c>
      <c r="M12771" t="s">
        <v>19</v>
      </c>
      <c r="N12771" t="s">
        <v>19</v>
      </c>
      <c r="O12771">
        <v>0</v>
      </c>
    </row>
    <row r="12772" spans="1:15" x14ac:dyDescent="0.25">
      <c r="A12772">
        <v>36316</v>
      </c>
      <c r="B12772">
        <v>1950</v>
      </c>
      <c r="C12772" t="s">
        <v>17364</v>
      </c>
      <c r="E12772" s="30">
        <v>0</v>
      </c>
      <c r="F12772">
        <v>0.01</v>
      </c>
      <c r="G12772" s="30">
        <v>0</v>
      </c>
      <c r="H12772">
        <v>1</v>
      </c>
      <c r="I12772">
        <v>4</v>
      </c>
      <c r="J12772" t="s">
        <v>19</v>
      </c>
      <c r="K12772">
        <v>1</v>
      </c>
      <c r="L12772">
        <v>1974</v>
      </c>
      <c r="M12772" t="s">
        <v>19</v>
      </c>
      <c r="N12772" t="s">
        <v>19</v>
      </c>
      <c r="O12772">
        <v>0</v>
      </c>
    </row>
    <row r="12773" spans="1:15" x14ac:dyDescent="0.25">
      <c r="A12773">
        <v>36317</v>
      </c>
      <c r="B12773">
        <v>1950</v>
      </c>
      <c r="C12773" t="s">
        <v>17365</v>
      </c>
      <c r="E12773" s="30">
        <v>0</v>
      </c>
      <c r="F12773">
        <v>0.01</v>
      </c>
      <c r="G12773" s="30">
        <v>0</v>
      </c>
      <c r="H12773">
        <v>1</v>
      </c>
      <c r="I12773">
        <v>4</v>
      </c>
      <c r="J12773" t="s">
        <v>19</v>
      </c>
      <c r="K12773">
        <v>1</v>
      </c>
      <c r="L12773" t="s">
        <v>19</v>
      </c>
      <c r="M12773" t="s">
        <v>19</v>
      </c>
      <c r="N12773" t="s">
        <v>19</v>
      </c>
      <c r="O12773">
        <v>0</v>
      </c>
    </row>
    <row r="12774" spans="1:15" x14ac:dyDescent="0.25">
      <c r="A12774">
        <v>36318</v>
      </c>
      <c r="B12774">
        <v>1950</v>
      </c>
      <c r="C12774" t="s">
        <v>17366</v>
      </c>
      <c r="E12774" s="30">
        <v>0</v>
      </c>
      <c r="F12774">
        <v>0.01</v>
      </c>
      <c r="G12774" s="30">
        <v>0</v>
      </c>
      <c r="H12774">
        <v>1</v>
      </c>
      <c r="I12774">
        <v>4</v>
      </c>
      <c r="J12774" t="s">
        <v>19</v>
      </c>
      <c r="K12774">
        <v>1</v>
      </c>
      <c r="L12774" t="s">
        <v>19</v>
      </c>
      <c r="M12774" t="s">
        <v>19</v>
      </c>
      <c r="N12774" t="s">
        <v>19</v>
      </c>
      <c r="O12774">
        <v>0</v>
      </c>
    </row>
    <row r="12775" spans="1:15" x14ac:dyDescent="0.25">
      <c r="A12775">
        <v>36319</v>
      </c>
      <c r="B12775">
        <v>1950</v>
      </c>
      <c r="C12775" t="s">
        <v>17367</v>
      </c>
      <c r="E12775" s="30">
        <v>0</v>
      </c>
      <c r="F12775">
        <v>0.01</v>
      </c>
      <c r="G12775" s="30">
        <v>0</v>
      </c>
      <c r="H12775">
        <v>1</v>
      </c>
      <c r="I12775">
        <v>4</v>
      </c>
      <c r="J12775" t="s">
        <v>19</v>
      </c>
      <c r="K12775">
        <v>1</v>
      </c>
      <c r="L12775">
        <v>2024</v>
      </c>
      <c r="M12775" t="s">
        <v>19</v>
      </c>
      <c r="N12775" t="s">
        <v>19</v>
      </c>
      <c r="O12775">
        <v>0</v>
      </c>
    </row>
    <row r="12776" spans="1:15" x14ac:dyDescent="0.25">
      <c r="A12776">
        <v>36320</v>
      </c>
      <c r="B12776">
        <v>1950</v>
      </c>
      <c r="C12776" t="s">
        <v>17368</v>
      </c>
      <c r="E12776" s="30">
        <v>0</v>
      </c>
      <c r="F12776">
        <v>0.01</v>
      </c>
      <c r="G12776" s="30">
        <v>0</v>
      </c>
      <c r="H12776">
        <v>1</v>
      </c>
      <c r="I12776">
        <v>4</v>
      </c>
      <c r="J12776" t="s">
        <v>19</v>
      </c>
      <c r="K12776">
        <v>1</v>
      </c>
      <c r="L12776">
        <v>2095</v>
      </c>
      <c r="M12776" t="s">
        <v>19</v>
      </c>
      <c r="N12776" t="s">
        <v>19</v>
      </c>
      <c r="O12776">
        <v>0</v>
      </c>
    </row>
    <row r="12777" spans="1:15" x14ac:dyDescent="0.25">
      <c r="A12777">
        <v>36321</v>
      </c>
      <c r="B12777">
        <v>1950</v>
      </c>
      <c r="C12777" t="s">
        <v>17369</v>
      </c>
      <c r="E12777" s="30">
        <v>0</v>
      </c>
      <c r="F12777">
        <v>0.01</v>
      </c>
      <c r="G12777" s="30">
        <v>0</v>
      </c>
      <c r="H12777">
        <v>1</v>
      </c>
      <c r="I12777">
        <v>4</v>
      </c>
      <c r="J12777" t="s">
        <v>19</v>
      </c>
      <c r="K12777">
        <v>1</v>
      </c>
      <c r="L12777" t="s">
        <v>19</v>
      </c>
      <c r="M12777" t="s">
        <v>19</v>
      </c>
      <c r="N12777" t="s">
        <v>19</v>
      </c>
      <c r="O12777">
        <v>0</v>
      </c>
    </row>
    <row r="12778" spans="1:15" x14ac:dyDescent="0.25">
      <c r="A12778">
        <v>36322</v>
      </c>
      <c r="B12778">
        <v>1950</v>
      </c>
      <c r="C12778" t="s">
        <v>17370</v>
      </c>
      <c r="E12778" s="30">
        <v>0</v>
      </c>
      <c r="F12778">
        <v>0.01</v>
      </c>
      <c r="G12778" s="30">
        <v>0</v>
      </c>
      <c r="H12778">
        <v>1</v>
      </c>
      <c r="I12778">
        <v>4</v>
      </c>
      <c r="J12778" t="s">
        <v>19</v>
      </c>
      <c r="K12778">
        <v>1</v>
      </c>
      <c r="L12778">
        <v>2063</v>
      </c>
      <c r="M12778" t="s">
        <v>19</v>
      </c>
      <c r="N12778" t="s">
        <v>19</v>
      </c>
      <c r="O12778">
        <v>0</v>
      </c>
    </row>
    <row r="12779" spans="1:15" x14ac:dyDescent="0.25">
      <c r="A12779">
        <v>36323</v>
      </c>
      <c r="B12779">
        <v>1950</v>
      </c>
      <c r="C12779" t="s">
        <v>17371</v>
      </c>
      <c r="E12779" s="30">
        <v>0</v>
      </c>
      <c r="F12779">
        <v>0.01</v>
      </c>
      <c r="G12779" s="30">
        <v>0</v>
      </c>
      <c r="H12779">
        <v>1</v>
      </c>
      <c r="I12779">
        <v>4</v>
      </c>
      <c r="J12779" t="s">
        <v>19</v>
      </c>
      <c r="K12779">
        <v>1</v>
      </c>
      <c r="L12779">
        <v>2108</v>
      </c>
      <c r="M12779" t="s">
        <v>19</v>
      </c>
      <c r="N12779" t="s">
        <v>19</v>
      </c>
      <c r="O12779">
        <v>0</v>
      </c>
    </row>
    <row r="12780" spans="1:15" x14ac:dyDescent="0.25">
      <c r="A12780">
        <v>36324</v>
      </c>
      <c r="B12780">
        <v>1950</v>
      </c>
      <c r="C12780" t="s">
        <v>17372</v>
      </c>
      <c r="E12780" s="30">
        <v>0</v>
      </c>
      <c r="F12780">
        <v>0.01</v>
      </c>
      <c r="G12780" s="30">
        <v>0</v>
      </c>
      <c r="H12780">
        <v>1</v>
      </c>
      <c r="I12780">
        <v>4</v>
      </c>
      <c r="J12780" t="s">
        <v>19</v>
      </c>
      <c r="K12780">
        <v>1</v>
      </c>
      <c r="L12780" t="s">
        <v>19</v>
      </c>
      <c r="M12780" t="s">
        <v>19</v>
      </c>
      <c r="N12780" t="s">
        <v>19</v>
      </c>
      <c r="O12780">
        <v>0</v>
      </c>
    </row>
    <row r="12781" spans="1:15" x14ac:dyDescent="0.25">
      <c r="A12781">
        <v>36325</v>
      </c>
      <c r="B12781">
        <v>1950</v>
      </c>
      <c r="C12781" t="s">
        <v>17373</v>
      </c>
      <c r="E12781" s="30">
        <v>0</v>
      </c>
      <c r="F12781">
        <v>0.01</v>
      </c>
      <c r="G12781" s="30">
        <v>0</v>
      </c>
      <c r="H12781">
        <v>1</v>
      </c>
      <c r="I12781">
        <v>4</v>
      </c>
      <c r="J12781" t="s">
        <v>19</v>
      </c>
      <c r="K12781">
        <v>1</v>
      </c>
      <c r="L12781">
        <v>2103</v>
      </c>
      <c r="M12781" t="s">
        <v>19</v>
      </c>
      <c r="N12781" t="s">
        <v>19</v>
      </c>
      <c r="O12781">
        <v>0</v>
      </c>
    </row>
    <row r="12782" spans="1:15" x14ac:dyDescent="0.25">
      <c r="A12782">
        <v>36326</v>
      </c>
      <c r="B12782">
        <v>1950</v>
      </c>
      <c r="C12782" t="s">
        <v>17374</v>
      </c>
      <c r="E12782" s="30">
        <v>0</v>
      </c>
      <c r="F12782">
        <v>0.01</v>
      </c>
      <c r="G12782" s="30">
        <v>0</v>
      </c>
      <c r="H12782">
        <v>1</v>
      </c>
      <c r="I12782">
        <v>1</v>
      </c>
      <c r="J12782" t="s">
        <v>19</v>
      </c>
      <c r="K12782">
        <v>1</v>
      </c>
      <c r="L12782" t="s">
        <v>19</v>
      </c>
      <c r="M12782" t="s">
        <v>19</v>
      </c>
      <c r="N12782" t="s">
        <v>19</v>
      </c>
      <c r="O12782">
        <v>0</v>
      </c>
    </row>
    <row r="12783" spans="1:15" x14ac:dyDescent="0.25">
      <c r="A12783">
        <v>36327</v>
      </c>
      <c r="B12783">
        <v>1950</v>
      </c>
      <c r="C12783" t="s">
        <v>17375</v>
      </c>
      <c r="E12783" s="30">
        <v>0</v>
      </c>
      <c r="F12783">
        <v>0.01</v>
      </c>
      <c r="G12783" s="30">
        <v>0</v>
      </c>
      <c r="H12783">
        <v>1</v>
      </c>
      <c r="I12783">
        <v>1</v>
      </c>
      <c r="J12783" t="s">
        <v>19</v>
      </c>
      <c r="K12783">
        <v>1</v>
      </c>
      <c r="L12783" t="s">
        <v>19</v>
      </c>
      <c r="M12783" t="s">
        <v>19</v>
      </c>
      <c r="N12783" t="s">
        <v>19</v>
      </c>
      <c r="O12783">
        <v>0</v>
      </c>
    </row>
    <row r="12784" spans="1:15" x14ac:dyDescent="0.25">
      <c r="A12784">
        <v>36328</v>
      </c>
      <c r="B12784">
        <v>1950</v>
      </c>
      <c r="C12784" t="s">
        <v>17376</v>
      </c>
      <c r="E12784" s="30">
        <v>0</v>
      </c>
      <c r="F12784">
        <v>0.01</v>
      </c>
      <c r="G12784" s="30">
        <v>0</v>
      </c>
      <c r="H12784">
        <v>1</v>
      </c>
      <c r="I12784">
        <v>1</v>
      </c>
      <c r="J12784" t="s">
        <v>19</v>
      </c>
      <c r="K12784">
        <v>1</v>
      </c>
      <c r="L12784" t="s">
        <v>19</v>
      </c>
      <c r="M12784" t="s">
        <v>19</v>
      </c>
      <c r="N12784" t="s">
        <v>19</v>
      </c>
      <c r="O12784">
        <v>0</v>
      </c>
    </row>
    <row r="12785" spans="1:15" x14ac:dyDescent="0.25">
      <c r="A12785">
        <v>36329</v>
      </c>
      <c r="B12785">
        <v>1950</v>
      </c>
      <c r="C12785" t="s">
        <v>17377</v>
      </c>
      <c r="E12785" s="30">
        <v>0</v>
      </c>
      <c r="F12785">
        <v>0.01</v>
      </c>
      <c r="G12785" s="30">
        <v>0</v>
      </c>
      <c r="H12785">
        <v>1</v>
      </c>
      <c r="I12785">
        <v>1</v>
      </c>
      <c r="J12785" t="s">
        <v>19</v>
      </c>
      <c r="K12785">
        <v>1</v>
      </c>
      <c r="L12785" t="s">
        <v>19</v>
      </c>
      <c r="M12785" t="s">
        <v>19</v>
      </c>
      <c r="N12785" t="s">
        <v>19</v>
      </c>
      <c r="O12785">
        <v>0</v>
      </c>
    </row>
    <row r="12786" spans="1:15" x14ac:dyDescent="0.25">
      <c r="A12786">
        <v>36330</v>
      </c>
      <c r="B12786">
        <v>1950</v>
      </c>
      <c r="C12786" t="s">
        <v>17378</v>
      </c>
      <c r="E12786" s="30">
        <v>0</v>
      </c>
      <c r="F12786">
        <v>0.01</v>
      </c>
      <c r="G12786" s="30">
        <v>0</v>
      </c>
      <c r="H12786">
        <v>1</v>
      </c>
      <c r="I12786">
        <v>1</v>
      </c>
      <c r="J12786" t="s">
        <v>19</v>
      </c>
      <c r="K12786">
        <v>1</v>
      </c>
      <c r="L12786" t="s">
        <v>19</v>
      </c>
      <c r="M12786" t="s">
        <v>19</v>
      </c>
      <c r="N12786" t="s">
        <v>19</v>
      </c>
      <c r="O12786">
        <v>0</v>
      </c>
    </row>
    <row r="12787" spans="1:15" x14ac:dyDescent="0.25">
      <c r="A12787">
        <v>36331</v>
      </c>
      <c r="B12787">
        <v>1950</v>
      </c>
      <c r="C12787" t="s">
        <v>17379</v>
      </c>
      <c r="E12787" s="30">
        <v>0</v>
      </c>
      <c r="F12787">
        <v>0.01</v>
      </c>
      <c r="G12787" s="30">
        <v>0</v>
      </c>
      <c r="H12787">
        <v>1</v>
      </c>
      <c r="I12787">
        <v>1</v>
      </c>
      <c r="J12787" t="s">
        <v>19</v>
      </c>
      <c r="K12787">
        <v>1</v>
      </c>
      <c r="L12787" t="s">
        <v>19</v>
      </c>
      <c r="M12787" t="s">
        <v>19</v>
      </c>
      <c r="N12787" t="s">
        <v>19</v>
      </c>
      <c r="O12787">
        <v>0</v>
      </c>
    </row>
    <row r="12788" spans="1:15" x14ac:dyDescent="0.25">
      <c r="A12788">
        <v>36332</v>
      </c>
      <c r="B12788">
        <v>1950</v>
      </c>
      <c r="C12788" t="s">
        <v>17380</v>
      </c>
      <c r="E12788" s="30">
        <v>0</v>
      </c>
      <c r="F12788">
        <v>0.01</v>
      </c>
      <c r="G12788" s="30">
        <v>0</v>
      </c>
      <c r="H12788">
        <v>1</v>
      </c>
      <c r="I12788">
        <v>1</v>
      </c>
      <c r="J12788" t="s">
        <v>19</v>
      </c>
      <c r="K12788">
        <v>1</v>
      </c>
      <c r="L12788" t="s">
        <v>19</v>
      </c>
      <c r="M12788" t="s">
        <v>19</v>
      </c>
      <c r="N12788" t="s">
        <v>19</v>
      </c>
      <c r="O12788">
        <v>0</v>
      </c>
    </row>
    <row r="12789" spans="1:15" x14ac:dyDescent="0.25">
      <c r="A12789">
        <v>36333</v>
      </c>
      <c r="B12789">
        <v>1950</v>
      </c>
      <c r="C12789" t="s">
        <v>17381</v>
      </c>
      <c r="E12789" s="30">
        <v>0</v>
      </c>
      <c r="F12789">
        <v>0.01</v>
      </c>
      <c r="G12789" s="30">
        <v>0</v>
      </c>
      <c r="H12789">
        <v>1</v>
      </c>
      <c r="I12789">
        <v>1</v>
      </c>
      <c r="J12789" t="s">
        <v>19</v>
      </c>
      <c r="K12789">
        <v>1</v>
      </c>
      <c r="L12789">
        <v>2008</v>
      </c>
      <c r="M12789" t="s">
        <v>19</v>
      </c>
      <c r="N12789" t="s">
        <v>19</v>
      </c>
      <c r="O12789">
        <v>0</v>
      </c>
    </row>
    <row r="12790" spans="1:15" x14ac:dyDescent="0.25">
      <c r="A12790">
        <v>36334</v>
      </c>
      <c r="B12790">
        <v>1950</v>
      </c>
      <c r="C12790" t="s">
        <v>17382</v>
      </c>
      <c r="E12790" s="30">
        <v>0</v>
      </c>
      <c r="F12790">
        <v>0.01</v>
      </c>
      <c r="G12790" s="30">
        <v>0</v>
      </c>
      <c r="H12790">
        <v>1</v>
      </c>
      <c r="I12790">
        <v>1</v>
      </c>
      <c r="J12790" t="s">
        <v>19</v>
      </c>
      <c r="K12790">
        <v>1</v>
      </c>
      <c r="L12790">
        <v>2092</v>
      </c>
      <c r="M12790" t="s">
        <v>19</v>
      </c>
      <c r="N12790" t="s">
        <v>19</v>
      </c>
      <c r="O12790">
        <v>0</v>
      </c>
    </row>
    <row r="12791" spans="1:15" x14ac:dyDescent="0.25">
      <c r="A12791">
        <v>36335</v>
      </c>
      <c r="B12791">
        <v>1950</v>
      </c>
      <c r="C12791" t="s">
        <v>17383</v>
      </c>
      <c r="E12791" s="30">
        <v>0</v>
      </c>
      <c r="F12791">
        <v>0.01</v>
      </c>
      <c r="G12791" s="30">
        <v>0</v>
      </c>
      <c r="H12791">
        <v>1</v>
      </c>
      <c r="I12791">
        <v>1</v>
      </c>
      <c r="J12791" t="s">
        <v>19</v>
      </c>
      <c r="K12791">
        <v>1</v>
      </c>
      <c r="L12791">
        <v>2060</v>
      </c>
      <c r="M12791" t="s">
        <v>19</v>
      </c>
      <c r="N12791" t="s">
        <v>19</v>
      </c>
      <c r="O12791">
        <v>0</v>
      </c>
    </row>
    <row r="12792" spans="1:15" x14ac:dyDescent="0.25">
      <c r="A12792">
        <v>36336</v>
      </c>
      <c r="B12792">
        <v>1950</v>
      </c>
      <c r="C12792" t="s">
        <v>17384</v>
      </c>
      <c r="E12792" s="30">
        <v>0</v>
      </c>
      <c r="F12792">
        <v>0.01</v>
      </c>
      <c r="G12792" s="30">
        <v>0</v>
      </c>
      <c r="H12792">
        <v>1</v>
      </c>
      <c r="I12792">
        <v>1</v>
      </c>
      <c r="J12792" t="s">
        <v>19</v>
      </c>
      <c r="K12792">
        <v>1</v>
      </c>
      <c r="L12792">
        <v>2060</v>
      </c>
      <c r="M12792" t="s">
        <v>19</v>
      </c>
      <c r="N12792" t="s">
        <v>19</v>
      </c>
      <c r="O12792">
        <v>0</v>
      </c>
    </row>
    <row r="12793" spans="1:15" x14ac:dyDescent="0.25">
      <c r="A12793">
        <v>36337</v>
      </c>
      <c r="B12793">
        <v>1950</v>
      </c>
      <c r="C12793" t="s">
        <v>17385</v>
      </c>
      <c r="E12793" s="30">
        <v>0</v>
      </c>
      <c r="F12793">
        <v>0.01</v>
      </c>
      <c r="G12793" s="30">
        <v>0</v>
      </c>
      <c r="H12793">
        <v>1</v>
      </c>
      <c r="I12793">
        <v>1</v>
      </c>
      <c r="J12793" t="s">
        <v>19</v>
      </c>
      <c r="K12793">
        <v>1</v>
      </c>
      <c r="L12793">
        <v>2052</v>
      </c>
      <c r="M12793" t="s">
        <v>19</v>
      </c>
      <c r="N12793" t="s">
        <v>19</v>
      </c>
      <c r="O12793">
        <v>0</v>
      </c>
    </row>
    <row r="12794" spans="1:15" x14ac:dyDescent="0.25">
      <c r="A12794">
        <v>36338</v>
      </c>
      <c r="B12794">
        <v>1950</v>
      </c>
      <c r="C12794" t="s">
        <v>17386</v>
      </c>
      <c r="E12794" s="30">
        <v>0</v>
      </c>
      <c r="F12794">
        <v>0.01</v>
      </c>
      <c r="G12794" s="30">
        <v>0</v>
      </c>
      <c r="H12794">
        <v>1</v>
      </c>
      <c r="I12794">
        <v>1</v>
      </c>
      <c r="J12794" t="s">
        <v>19</v>
      </c>
      <c r="K12794">
        <v>1</v>
      </c>
      <c r="L12794">
        <v>2056</v>
      </c>
      <c r="M12794" t="s">
        <v>19</v>
      </c>
      <c r="N12794" t="s">
        <v>19</v>
      </c>
      <c r="O12794">
        <v>0</v>
      </c>
    </row>
    <row r="12795" spans="1:15" x14ac:dyDescent="0.25">
      <c r="A12795">
        <v>36339</v>
      </c>
      <c r="B12795">
        <v>1950</v>
      </c>
      <c r="C12795" t="s">
        <v>17387</v>
      </c>
      <c r="E12795" s="30">
        <v>0</v>
      </c>
      <c r="F12795">
        <v>0.01</v>
      </c>
      <c r="G12795" s="30">
        <v>0</v>
      </c>
      <c r="H12795">
        <v>1</v>
      </c>
      <c r="I12795">
        <v>1</v>
      </c>
      <c r="J12795" t="s">
        <v>19</v>
      </c>
      <c r="K12795">
        <v>1</v>
      </c>
      <c r="L12795">
        <v>2048</v>
      </c>
      <c r="M12795" t="s">
        <v>19</v>
      </c>
      <c r="N12795" t="s">
        <v>19</v>
      </c>
      <c r="O12795">
        <v>0</v>
      </c>
    </row>
    <row r="12796" spans="1:15" x14ac:dyDescent="0.25">
      <c r="A12796">
        <v>36340</v>
      </c>
      <c r="B12796">
        <v>1950</v>
      </c>
      <c r="C12796" t="s">
        <v>17388</v>
      </c>
      <c r="E12796" s="30">
        <v>0</v>
      </c>
      <c r="F12796">
        <v>0.01</v>
      </c>
      <c r="G12796" s="30">
        <v>0</v>
      </c>
      <c r="H12796">
        <v>1</v>
      </c>
      <c r="I12796">
        <v>1</v>
      </c>
      <c r="J12796" t="s">
        <v>19</v>
      </c>
      <c r="K12796">
        <v>1</v>
      </c>
      <c r="L12796">
        <v>2048</v>
      </c>
      <c r="M12796" t="s">
        <v>19</v>
      </c>
      <c r="N12796" t="s">
        <v>19</v>
      </c>
      <c r="O12796">
        <v>0</v>
      </c>
    </row>
    <row r="12797" spans="1:15" x14ac:dyDescent="0.25">
      <c r="A12797">
        <v>36341</v>
      </c>
      <c r="B12797">
        <v>1950</v>
      </c>
      <c r="C12797" t="s">
        <v>17389</v>
      </c>
      <c r="E12797" s="30">
        <v>0</v>
      </c>
      <c r="F12797">
        <v>0.01</v>
      </c>
      <c r="G12797" s="30">
        <v>0</v>
      </c>
      <c r="H12797">
        <v>1</v>
      </c>
      <c r="I12797">
        <v>1</v>
      </c>
      <c r="J12797" t="s">
        <v>19</v>
      </c>
      <c r="K12797">
        <v>1</v>
      </c>
      <c r="L12797">
        <v>2082</v>
      </c>
      <c r="M12797" t="s">
        <v>19</v>
      </c>
      <c r="N12797" t="s">
        <v>19</v>
      </c>
      <c r="O12797">
        <v>0</v>
      </c>
    </row>
    <row r="12798" spans="1:15" x14ac:dyDescent="0.25">
      <c r="A12798">
        <v>36342</v>
      </c>
      <c r="B12798">
        <v>1950</v>
      </c>
      <c r="C12798" t="s">
        <v>17390</v>
      </c>
      <c r="E12798" s="30">
        <v>0</v>
      </c>
      <c r="F12798">
        <v>0.01</v>
      </c>
      <c r="G12798" s="30">
        <v>0</v>
      </c>
      <c r="H12798">
        <v>1</v>
      </c>
      <c r="I12798">
        <v>1</v>
      </c>
      <c r="J12798" t="s">
        <v>19</v>
      </c>
      <c r="K12798">
        <v>1</v>
      </c>
      <c r="L12798">
        <v>2082</v>
      </c>
      <c r="M12798" t="s">
        <v>19</v>
      </c>
      <c r="N12798" t="s">
        <v>19</v>
      </c>
      <c r="O12798">
        <v>0</v>
      </c>
    </row>
    <row r="12799" spans="1:15" x14ac:dyDescent="0.25">
      <c r="A12799">
        <v>36343</v>
      </c>
      <c r="B12799">
        <v>1950</v>
      </c>
      <c r="C12799" t="s">
        <v>17391</v>
      </c>
      <c r="E12799" s="30">
        <v>0</v>
      </c>
      <c r="F12799">
        <v>0.01</v>
      </c>
      <c r="G12799" s="30">
        <v>0</v>
      </c>
      <c r="H12799">
        <v>1</v>
      </c>
      <c r="I12799">
        <v>1</v>
      </c>
      <c r="J12799" t="s">
        <v>19</v>
      </c>
      <c r="K12799">
        <v>1</v>
      </c>
      <c r="L12799">
        <v>2078</v>
      </c>
      <c r="M12799" t="s">
        <v>19</v>
      </c>
      <c r="N12799" t="s">
        <v>19</v>
      </c>
      <c r="O12799">
        <v>0</v>
      </c>
    </row>
    <row r="12800" spans="1:15" x14ac:dyDescent="0.25">
      <c r="A12800">
        <v>36344</v>
      </c>
      <c r="B12800">
        <v>1950</v>
      </c>
      <c r="C12800" t="s">
        <v>17392</v>
      </c>
      <c r="E12800" s="30">
        <v>0</v>
      </c>
      <c r="F12800">
        <v>0.01</v>
      </c>
      <c r="G12800" s="30">
        <v>0</v>
      </c>
      <c r="H12800">
        <v>1</v>
      </c>
      <c r="I12800">
        <v>1</v>
      </c>
      <c r="J12800" t="s">
        <v>19</v>
      </c>
      <c r="K12800">
        <v>1</v>
      </c>
      <c r="L12800">
        <v>2070</v>
      </c>
      <c r="M12800" t="s">
        <v>19</v>
      </c>
      <c r="N12800" t="s">
        <v>19</v>
      </c>
      <c r="O12800">
        <v>0</v>
      </c>
    </row>
    <row r="12801" spans="1:15" x14ac:dyDescent="0.25">
      <c r="A12801">
        <v>36345</v>
      </c>
      <c r="B12801">
        <v>1950</v>
      </c>
      <c r="C12801" t="s">
        <v>17393</v>
      </c>
      <c r="E12801" s="30">
        <v>0</v>
      </c>
      <c r="F12801">
        <v>0.01</v>
      </c>
      <c r="G12801" s="30">
        <v>0</v>
      </c>
      <c r="H12801">
        <v>1</v>
      </c>
      <c r="I12801">
        <v>1</v>
      </c>
      <c r="J12801" t="s">
        <v>19</v>
      </c>
      <c r="K12801">
        <v>1</v>
      </c>
      <c r="L12801">
        <v>2074</v>
      </c>
      <c r="M12801" t="s">
        <v>19</v>
      </c>
      <c r="N12801" t="s">
        <v>19</v>
      </c>
      <c r="O12801">
        <v>0</v>
      </c>
    </row>
    <row r="12802" spans="1:15" x14ac:dyDescent="0.25">
      <c r="A12802">
        <v>36346</v>
      </c>
      <c r="B12802">
        <v>1950</v>
      </c>
      <c r="C12802" t="s">
        <v>17394</v>
      </c>
      <c r="E12802" s="30">
        <v>0</v>
      </c>
      <c r="F12802">
        <v>0.01</v>
      </c>
      <c r="G12802" s="30">
        <v>0</v>
      </c>
      <c r="H12802">
        <v>1</v>
      </c>
      <c r="I12802">
        <v>1</v>
      </c>
      <c r="J12802" t="s">
        <v>19</v>
      </c>
      <c r="K12802">
        <v>1</v>
      </c>
      <c r="L12802">
        <v>2070</v>
      </c>
      <c r="M12802" t="s">
        <v>19</v>
      </c>
      <c r="N12802" t="s">
        <v>19</v>
      </c>
      <c r="O12802">
        <v>0</v>
      </c>
    </row>
    <row r="12803" spans="1:15" x14ac:dyDescent="0.25">
      <c r="A12803">
        <v>36347</v>
      </c>
      <c r="B12803">
        <v>1950</v>
      </c>
      <c r="C12803" t="s">
        <v>17395</v>
      </c>
      <c r="E12803" s="30">
        <v>0</v>
      </c>
      <c r="F12803">
        <v>0.01</v>
      </c>
      <c r="G12803" s="30">
        <v>0</v>
      </c>
      <c r="H12803">
        <v>1</v>
      </c>
      <c r="I12803">
        <v>1</v>
      </c>
      <c r="J12803" t="s">
        <v>19</v>
      </c>
      <c r="K12803">
        <v>1</v>
      </c>
      <c r="L12803">
        <v>2052</v>
      </c>
      <c r="M12803" t="s">
        <v>19</v>
      </c>
      <c r="N12803" t="s">
        <v>19</v>
      </c>
      <c r="O12803">
        <v>0</v>
      </c>
    </row>
    <row r="12804" spans="1:15" x14ac:dyDescent="0.25">
      <c r="A12804">
        <v>36348</v>
      </c>
      <c r="B12804">
        <v>1950</v>
      </c>
      <c r="C12804" t="s">
        <v>17396</v>
      </c>
      <c r="E12804" s="30">
        <v>0</v>
      </c>
      <c r="F12804">
        <v>0.01</v>
      </c>
      <c r="G12804" s="30">
        <v>0</v>
      </c>
      <c r="H12804">
        <v>1</v>
      </c>
      <c r="I12804">
        <v>1</v>
      </c>
      <c r="J12804" t="s">
        <v>19</v>
      </c>
      <c r="K12804">
        <v>1</v>
      </c>
      <c r="L12804">
        <v>2089</v>
      </c>
      <c r="M12804" t="s">
        <v>19</v>
      </c>
      <c r="N12804" t="s">
        <v>19</v>
      </c>
      <c r="O12804">
        <v>0</v>
      </c>
    </row>
    <row r="12805" spans="1:15" x14ac:dyDescent="0.25">
      <c r="A12805">
        <v>36349</v>
      </c>
      <c r="B12805">
        <v>1950</v>
      </c>
      <c r="C12805" t="s">
        <v>17397</v>
      </c>
      <c r="E12805" s="30">
        <v>0</v>
      </c>
      <c r="F12805">
        <v>0.01</v>
      </c>
      <c r="G12805" s="30">
        <v>0</v>
      </c>
      <c r="H12805">
        <v>1</v>
      </c>
      <c r="I12805">
        <v>1</v>
      </c>
      <c r="J12805" t="s">
        <v>19</v>
      </c>
      <c r="K12805">
        <v>1</v>
      </c>
      <c r="L12805">
        <v>2089</v>
      </c>
      <c r="M12805" t="s">
        <v>19</v>
      </c>
      <c r="N12805" t="s">
        <v>19</v>
      </c>
      <c r="O12805">
        <v>0</v>
      </c>
    </row>
    <row r="12806" spans="1:15" x14ac:dyDescent="0.25">
      <c r="A12806">
        <v>36350</v>
      </c>
      <c r="B12806">
        <v>1950</v>
      </c>
      <c r="C12806" t="s">
        <v>17398</v>
      </c>
      <c r="E12806" s="30">
        <v>0</v>
      </c>
      <c r="F12806">
        <v>0.01</v>
      </c>
      <c r="G12806" s="30">
        <v>0</v>
      </c>
      <c r="H12806">
        <v>1</v>
      </c>
      <c r="I12806">
        <v>1</v>
      </c>
      <c r="J12806" t="s">
        <v>19</v>
      </c>
      <c r="K12806">
        <v>1</v>
      </c>
      <c r="L12806" t="s">
        <v>19</v>
      </c>
      <c r="M12806" t="s">
        <v>19</v>
      </c>
      <c r="N12806" t="s">
        <v>19</v>
      </c>
      <c r="O12806">
        <v>0</v>
      </c>
    </row>
    <row r="12807" spans="1:15" x14ac:dyDescent="0.25">
      <c r="A12807">
        <v>36351</v>
      </c>
      <c r="B12807">
        <v>1950</v>
      </c>
      <c r="C12807" t="s">
        <v>17399</v>
      </c>
      <c r="E12807" s="30">
        <v>0</v>
      </c>
      <c r="F12807">
        <v>0.01</v>
      </c>
      <c r="G12807" s="30">
        <v>0</v>
      </c>
      <c r="H12807">
        <v>1</v>
      </c>
      <c r="I12807">
        <v>1</v>
      </c>
      <c r="J12807" t="s">
        <v>19</v>
      </c>
      <c r="K12807">
        <v>1</v>
      </c>
      <c r="L12807" t="s">
        <v>19</v>
      </c>
      <c r="M12807" t="s">
        <v>19</v>
      </c>
      <c r="N12807" t="s">
        <v>19</v>
      </c>
      <c r="O12807">
        <v>0</v>
      </c>
    </row>
    <row r="12808" spans="1:15" x14ac:dyDescent="0.25">
      <c r="A12808">
        <v>36352</v>
      </c>
      <c r="B12808">
        <v>1950</v>
      </c>
      <c r="C12808" t="s">
        <v>17400</v>
      </c>
      <c r="E12808" s="30">
        <v>0</v>
      </c>
      <c r="F12808">
        <v>0.01</v>
      </c>
      <c r="G12808" s="30">
        <v>0</v>
      </c>
      <c r="H12808">
        <v>1</v>
      </c>
      <c r="I12808">
        <v>1</v>
      </c>
      <c r="J12808" t="s">
        <v>19</v>
      </c>
      <c r="K12808">
        <v>1</v>
      </c>
      <c r="L12808">
        <v>2000</v>
      </c>
      <c r="M12808" t="s">
        <v>19</v>
      </c>
      <c r="N12808" t="s">
        <v>19</v>
      </c>
      <c r="O12808">
        <v>0</v>
      </c>
    </row>
    <row r="12809" spans="1:15" x14ac:dyDescent="0.25">
      <c r="A12809">
        <v>36353</v>
      </c>
      <c r="B12809">
        <v>1950</v>
      </c>
      <c r="C12809" t="s">
        <v>17401</v>
      </c>
      <c r="E12809" s="30">
        <v>0</v>
      </c>
      <c r="F12809">
        <v>0.01</v>
      </c>
      <c r="G12809" s="30">
        <v>0</v>
      </c>
      <c r="H12809">
        <v>1</v>
      </c>
      <c r="I12809">
        <v>1</v>
      </c>
      <c r="J12809" t="s">
        <v>19</v>
      </c>
      <c r="K12809">
        <v>1</v>
      </c>
      <c r="L12809">
        <v>2063</v>
      </c>
      <c r="M12809" t="s">
        <v>19</v>
      </c>
      <c r="N12809" t="s">
        <v>19</v>
      </c>
      <c r="O12809">
        <v>0</v>
      </c>
    </row>
    <row r="12810" spans="1:15" x14ac:dyDescent="0.25">
      <c r="A12810">
        <v>36354</v>
      </c>
      <c r="B12810">
        <v>1950</v>
      </c>
      <c r="C12810" t="s">
        <v>17402</v>
      </c>
      <c r="E12810" s="30">
        <v>0</v>
      </c>
      <c r="F12810">
        <v>0.01</v>
      </c>
      <c r="G12810" s="30">
        <v>0</v>
      </c>
      <c r="H12810">
        <v>1</v>
      </c>
      <c r="I12810">
        <v>1</v>
      </c>
      <c r="J12810" t="s">
        <v>19</v>
      </c>
      <c r="K12810">
        <v>1</v>
      </c>
      <c r="L12810">
        <v>2108</v>
      </c>
      <c r="M12810" t="s">
        <v>19</v>
      </c>
      <c r="N12810" t="s">
        <v>19</v>
      </c>
      <c r="O12810">
        <v>0</v>
      </c>
    </row>
    <row r="12811" spans="1:15" x14ac:dyDescent="0.25">
      <c r="A12811">
        <v>36355</v>
      </c>
      <c r="B12811">
        <v>1950</v>
      </c>
      <c r="C12811" t="s">
        <v>17403</v>
      </c>
      <c r="E12811" s="30">
        <v>0</v>
      </c>
      <c r="F12811">
        <v>0.01</v>
      </c>
      <c r="G12811" s="30">
        <v>0</v>
      </c>
      <c r="H12811">
        <v>1</v>
      </c>
      <c r="I12811">
        <v>1</v>
      </c>
      <c r="J12811" t="s">
        <v>19</v>
      </c>
      <c r="K12811">
        <v>1</v>
      </c>
      <c r="L12811">
        <v>2111</v>
      </c>
      <c r="M12811" t="s">
        <v>19</v>
      </c>
      <c r="N12811" t="s">
        <v>19</v>
      </c>
      <c r="O12811">
        <v>0</v>
      </c>
    </row>
    <row r="12812" spans="1:15" x14ac:dyDescent="0.25">
      <c r="A12812">
        <v>36356</v>
      </c>
      <c r="B12812">
        <v>1950</v>
      </c>
      <c r="C12812" t="s">
        <v>17404</v>
      </c>
      <c r="E12812" s="30">
        <v>0</v>
      </c>
      <c r="F12812">
        <v>0.01</v>
      </c>
      <c r="G12812" s="30">
        <v>0</v>
      </c>
      <c r="H12812">
        <v>1</v>
      </c>
      <c r="I12812">
        <v>1</v>
      </c>
      <c r="J12812" t="s">
        <v>19</v>
      </c>
      <c r="K12812">
        <v>1</v>
      </c>
      <c r="L12812">
        <v>2105</v>
      </c>
      <c r="M12812" t="s">
        <v>19</v>
      </c>
      <c r="N12812" t="s">
        <v>19</v>
      </c>
      <c r="O12812">
        <v>0</v>
      </c>
    </row>
    <row r="12813" spans="1:15" x14ac:dyDescent="0.25">
      <c r="A12813">
        <v>36357</v>
      </c>
      <c r="B12813">
        <v>1950</v>
      </c>
      <c r="C12813" t="s">
        <v>17405</v>
      </c>
      <c r="E12813" s="30">
        <v>0</v>
      </c>
      <c r="F12813">
        <v>0.01</v>
      </c>
      <c r="G12813" s="30">
        <v>0</v>
      </c>
      <c r="H12813">
        <v>1</v>
      </c>
      <c r="I12813">
        <v>1</v>
      </c>
      <c r="J12813" t="s">
        <v>19</v>
      </c>
      <c r="K12813">
        <v>1</v>
      </c>
      <c r="L12813">
        <v>2039</v>
      </c>
      <c r="M12813" t="s">
        <v>19</v>
      </c>
      <c r="N12813" t="s">
        <v>19</v>
      </c>
      <c r="O12813">
        <v>0</v>
      </c>
    </row>
    <row r="12814" spans="1:15" x14ac:dyDescent="0.25">
      <c r="A12814">
        <v>36358</v>
      </c>
      <c r="B12814">
        <v>1950</v>
      </c>
      <c r="C12814" t="s">
        <v>17406</v>
      </c>
      <c r="E12814" s="30">
        <v>0</v>
      </c>
      <c r="F12814">
        <v>0.01</v>
      </c>
      <c r="G12814" s="30">
        <v>0</v>
      </c>
      <c r="H12814">
        <v>1</v>
      </c>
      <c r="I12814">
        <v>1</v>
      </c>
      <c r="J12814" t="s">
        <v>19</v>
      </c>
      <c r="K12814">
        <v>1</v>
      </c>
      <c r="L12814">
        <v>2105</v>
      </c>
      <c r="M12814" t="s">
        <v>19</v>
      </c>
      <c r="N12814" t="s">
        <v>19</v>
      </c>
      <c r="O12814">
        <v>0</v>
      </c>
    </row>
    <row r="12815" spans="1:15" x14ac:dyDescent="0.25">
      <c r="A12815">
        <v>36359</v>
      </c>
      <c r="B12815">
        <v>1950</v>
      </c>
      <c r="C12815" t="s">
        <v>17407</v>
      </c>
      <c r="E12815" s="30">
        <v>0</v>
      </c>
      <c r="F12815">
        <v>0.01</v>
      </c>
      <c r="G12815" s="30">
        <v>0</v>
      </c>
      <c r="H12815">
        <v>1</v>
      </c>
      <c r="I12815">
        <v>1</v>
      </c>
      <c r="J12815" t="s">
        <v>19</v>
      </c>
      <c r="K12815">
        <v>1</v>
      </c>
      <c r="L12815">
        <v>1975</v>
      </c>
      <c r="M12815" t="s">
        <v>19</v>
      </c>
      <c r="N12815" t="s">
        <v>19</v>
      </c>
      <c r="O12815">
        <v>0</v>
      </c>
    </row>
    <row r="12816" spans="1:15" x14ac:dyDescent="0.25">
      <c r="A12816">
        <v>36360</v>
      </c>
      <c r="B12816">
        <v>1950</v>
      </c>
      <c r="C12816" t="s">
        <v>17408</v>
      </c>
      <c r="E12816" s="30">
        <v>0</v>
      </c>
      <c r="F12816">
        <v>0.01</v>
      </c>
      <c r="G12816" s="30">
        <v>0</v>
      </c>
      <c r="H12816">
        <v>1</v>
      </c>
      <c r="I12816">
        <v>1</v>
      </c>
      <c r="J12816" t="s">
        <v>19</v>
      </c>
      <c r="K12816">
        <v>1</v>
      </c>
      <c r="L12816" t="s">
        <v>19</v>
      </c>
      <c r="M12816" t="s">
        <v>19</v>
      </c>
      <c r="N12816" t="s">
        <v>19</v>
      </c>
      <c r="O12816">
        <v>0</v>
      </c>
    </row>
    <row r="12817" spans="1:15" x14ac:dyDescent="0.25">
      <c r="A12817">
        <v>36361</v>
      </c>
      <c r="B12817">
        <v>1950</v>
      </c>
      <c r="C12817" t="s">
        <v>17409</v>
      </c>
      <c r="E12817" s="30">
        <v>0</v>
      </c>
      <c r="F12817">
        <v>0.01</v>
      </c>
      <c r="G12817" s="30">
        <v>0</v>
      </c>
      <c r="H12817">
        <v>1</v>
      </c>
      <c r="I12817">
        <v>1</v>
      </c>
      <c r="J12817" t="s">
        <v>19</v>
      </c>
      <c r="K12817">
        <v>1</v>
      </c>
      <c r="L12817">
        <v>2025</v>
      </c>
      <c r="M12817" t="s">
        <v>19</v>
      </c>
      <c r="N12817" t="s">
        <v>19</v>
      </c>
      <c r="O12817">
        <v>0</v>
      </c>
    </row>
    <row r="12818" spans="1:15" x14ac:dyDescent="0.25">
      <c r="A12818">
        <v>36362</v>
      </c>
      <c r="B12818">
        <v>1950</v>
      </c>
      <c r="C12818" t="s">
        <v>17410</v>
      </c>
      <c r="E12818" s="30">
        <v>0</v>
      </c>
      <c r="F12818">
        <v>0.01</v>
      </c>
      <c r="G12818" s="30">
        <v>0</v>
      </c>
      <c r="H12818">
        <v>1</v>
      </c>
      <c r="I12818">
        <v>1</v>
      </c>
      <c r="J12818" t="s">
        <v>19</v>
      </c>
      <c r="K12818">
        <v>1</v>
      </c>
      <c r="L12818">
        <v>2096</v>
      </c>
      <c r="M12818" t="s">
        <v>19</v>
      </c>
      <c r="N12818" t="s">
        <v>19</v>
      </c>
      <c r="O12818">
        <v>0</v>
      </c>
    </row>
    <row r="12819" spans="1:15" x14ac:dyDescent="0.25">
      <c r="A12819">
        <v>36363</v>
      </c>
      <c r="B12819">
        <v>1950</v>
      </c>
      <c r="C12819" t="s">
        <v>17411</v>
      </c>
      <c r="E12819" s="30">
        <v>0</v>
      </c>
      <c r="F12819">
        <v>0.01</v>
      </c>
      <c r="G12819" s="30">
        <v>0</v>
      </c>
      <c r="H12819">
        <v>1</v>
      </c>
      <c r="I12819">
        <v>1</v>
      </c>
      <c r="J12819" t="s">
        <v>19</v>
      </c>
      <c r="K12819">
        <v>1</v>
      </c>
      <c r="L12819">
        <v>2063</v>
      </c>
      <c r="M12819" t="s">
        <v>19</v>
      </c>
      <c r="N12819" t="s">
        <v>19</v>
      </c>
      <c r="O12819">
        <v>0</v>
      </c>
    </row>
    <row r="12820" spans="1:15" x14ac:dyDescent="0.25">
      <c r="A12820">
        <v>36364</v>
      </c>
      <c r="B12820">
        <v>1950</v>
      </c>
      <c r="C12820" t="s">
        <v>17412</v>
      </c>
      <c r="E12820" s="30">
        <v>0</v>
      </c>
      <c r="F12820">
        <v>0.01</v>
      </c>
      <c r="G12820" s="30">
        <v>0</v>
      </c>
      <c r="H12820">
        <v>1</v>
      </c>
      <c r="I12820">
        <v>1</v>
      </c>
      <c r="J12820" t="s">
        <v>19</v>
      </c>
      <c r="K12820">
        <v>1</v>
      </c>
      <c r="L12820">
        <v>2108</v>
      </c>
      <c r="M12820" t="s">
        <v>19</v>
      </c>
      <c r="N12820" t="s">
        <v>19</v>
      </c>
      <c r="O12820">
        <v>0</v>
      </c>
    </row>
    <row r="12821" spans="1:15" x14ac:dyDescent="0.25">
      <c r="A12821">
        <v>36365</v>
      </c>
      <c r="B12821">
        <v>1950</v>
      </c>
      <c r="C12821" t="s">
        <v>17413</v>
      </c>
      <c r="E12821" s="30">
        <v>0</v>
      </c>
      <c r="F12821">
        <v>0.01</v>
      </c>
      <c r="G12821" s="30">
        <v>0</v>
      </c>
      <c r="H12821">
        <v>1</v>
      </c>
      <c r="I12821">
        <v>1</v>
      </c>
      <c r="J12821" t="s">
        <v>19</v>
      </c>
      <c r="K12821">
        <v>1</v>
      </c>
      <c r="L12821" t="s">
        <v>19</v>
      </c>
      <c r="M12821" t="s">
        <v>19</v>
      </c>
      <c r="N12821" t="s">
        <v>19</v>
      </c>
      <c r="O12821">
        <v>0</v>
      </c>
    </row>
    <row r="12822" spans="1:15" x14ac:dyDescent="0.25">
      <c r="A12822">
        <v>36366</v>
      </c>
      <c r="B12822">
        <v>1950</v>
      </c>
      <c r="C12822" t="s">
        <v>17414</v>
      </c>
      <c r="E12822" s="30">
        <v>0</v>
      </c>
      <c r="F12822">
        <v>0.01</v>
      </c>
      <c r="G12822" s="30">
        <v>0</v>
      </c>
      <c r="H12822">
        <v>1</v>
      </c>
      <c r="I12822">
        <v>1</v>
      </c>
      <c r="J12822" t="s">
        <v>19</v>
      </c>
      <c r="K12822">
        <v>1</v>
      </c>
      <c r="L12822">
        <v>2103</v>
      </c>
      <c r="M12822" t="s">
        <v>19</v>
      </c>
      <c r="N12822" t="s">
        <v>19</v>
      </c>
      <c r="O12822">
        <v>0</v>
      </c>
    </row>
    <row r="12823" spans="1:15" x14ac:dyDescent="0.25">
      <c r="A12823">
        <v>36367</v>
      </c>
      <c r="B12823">
        <v>1950</v>
      </c>
      <c r="C12823" t="s">
        <v>17415</v>
      </c>
      <c r="E12823" s="30">
        <v>0</v>
      </c>
      <c r="F12823">
        <v>0.01</v>
      </c>
      <c r="G12823" s="30">
        <v>0</v>
      </c>
      <c r="H12823">
        <v>1</v>
      </c>
      <c r="I12823">
        <v>8</v>
      </c>
      <c r="J12823" t="s">
        <v>19</v>
      </c>
      <c r="K12823">
        <v>1</v>
      </c>
      <c r="L12823">
        <v>2004</v>
      </c>
      <c r="M12823" t="s">
        <v>19</v>
      </c>
      <c r="N12823" t="s">
        <v>19</v>
      </c>
      <c r="O12823">
        <v>0</v>
      </c>
    </row>
    <row r="12824" spans="1:15" x14ac:dyDescent="0.25">
      <c r="A12824">
        <v>36368</v>
      </c>
      <c r="B12824">
        <v>1950</v>
      </c>
      <c r="C12824" t="s">
        <v>17416</v>
      </c>
      <c r="E12824" s="30">
        <v>0</v>
      </c>
      <c r="F12824">
        <v>0.01</v>
      </c>
      <c r="G12824" s="30">
        <v>0</v>
      </c>
      <c r="H12824">
        <v>1</v>
      </c>
      <c r="I12824">
        <v>8</v>
      </c>
      <c r="J12824" t="s">
        <v>19</v>
      </c>
      <c r="K12824">
        <v>1</v>
      </c>
      <c r="L12824">
        <v>2004</v>
      </c>
      <c r="M12824" t="s">
        <v>19</v>
      </c>
      <c r="N12824" t="s">
        <v>19</v>
      </c>
      <c r="O12824">
        <v>0</v>
      </c>
    </row>
    <row r="12825" spans="1:15" x14ac:dyDescent="0.25">
      <c r="A12825">
        <v>36369</v>
      </c>
      <c r="B12825">
        <v>1950</v>
      </c>
      <c r="C12825" t="s">
        <v>17417</v>
      </c>
      <c r="E12825" s="30">
        <v>0</v>
      </c>
      <c r="F12825">
        <v>0.01</v>
      </c>
      <c r="G12825" s="30">
        <v>0</v>
      </c>
      <c r="H12825">
        <v>1</v>
      </c>
      <c r="I12825">
        <v>8</v>
      </c>
      <c r="J12825" t="s">
        <v>19</v>
      </c>
      <c r="K12825">
        <v>1</v>
      </c>
      <c r="L12825">
        <v>1992</v>
      </c>
      <c r="M12825" t="s">
        <v>19</v>
      </c>
      <c r="N12825" t="s">
        <v>19</v>
      </c>
      <c r="O12825">
        <v>0</v>
      </c>
    </row>
    <row r="12826" spans="1:15" x14ac:dyDescent="0.25">
      <c r="A12826">
        <v>36370</v>
      </c>
      <c r="B12826">
        <v>1950</v>
      </c>
      <c r="C12826" t="s">
        <v>17418</v>
      </c>
      <c r="E12826" s="30">
        <v>0</v>
      </c>
      <c r="F12826">
        <v>0.01</v>
      </c>
      <c r="G12826" s="30">
        <v>0</v>
      </c>
      <c r="H12826">
        <v>1</v>
      </c>
      <c r="I12826">
        <v>8</v>
      </c>
      <c r="J12826" t="s">
        <v>19</v>
      </c>
      <c r="K12826">
        <v>1</v>
      </c>
      <c r="L12826" t="s">
        <v>19</v>
      </c>
      <c r="M12826" t="s">
        <v>19</v>
      </c>
      <c r="N12826" t="s">
        <v>19</v>
      </c>
      <c r="O12826">
        <v>0</v>
      </c>
    </row>
    <row r="12827" spans="1:15" x14ac:dyDescent="0.25">
      <c r="A12827">
        <v>36371</v>
      </c>
      <c r="B12827">
        <v>1950</v>
      </c>
      <c r="C12827" t="s">
        <v>17419</v>
      </c>
      <c r="E12827" s="30">
        <v>0</v>
      </c>
      <c r="F12827">
        <v>0.01</v>
      </c>
      <c r="G12827" s="30">
        <v>0</v>
      </c>
      <c r="H12827">
        <v>1</v>
      </c>
      <c r="I12827">
        <v>8</v>
      </c>
      <c r="J12827" t="s">
        <v>19</v>
      </c>
      <c r="K12827">
        <v>1</v>
      </c>
      <c r="L12827" t="s">
        <v>19</v>
      </c>
      <c r="M12827" t="s">
        <v>19</v>
      </c>
      <c r="N12827" t="s">
        <v>19</v>
      </c>
      <c r="O12827">
        <v>0</v>
      </c>
    </row>
    <row r="12828" spans="1:15" x14ac:dyDescent="0.25">
      <c r="A12828">
        <v>36372</v>
      </c>
      <c r="B12828">
        <v>1950</v>
      </c>
      <c r="C12828" t="s">
        <v>17420</v>
      </c>
      <c r="E12828" s="30">
        <v>0</v>
      </c>
      <c r="F12828">
        <v>0.01</v>
      </c>
      <c r="G12828" s="30">
        <v>0</v>
      </c>
      <c r="H12828">
        <v>1</v>
      </c>
      <c r="I12828">
        <v>8</v>
      </c>
      <c r="J12828" t="s">
        <v>19</v>
      </c>
      <c r="K12828">
        <v>1</v>
      </c>
      <c r="L12828" t="s">
        <v>19</v>
      </c>
      <c r="M12828" t="s">
        <v>19</v>
      </c>
      <c r="N12828" t="s">
        <v>19</v>
      </c>
      <c r="O12828">
        <v>0</v>
      </c>
    </row>
    <row r="12829" spans="1:15" x14ac:dyDescent="0.25">
      <c r="A12829">
        <v>36373</v>
      </c>
      <c r="B12829">
        <v>1950</v>
      </c>
      <c r="C12829" t="s">
        <v>17421</v>
      </c>
      <c r="E12829" s="30">
        <v>0</v>
      </c>
      <c r="F12829">
        <v>0.01</v>
      </c>
      <c r="G12829" s="30">
        <v>0</v>
      </c>
      <c r="H12829">
        <v>1</v>
      </c>
      <c r="I12829">
        <v>8</v>
      </c>
      <c r="J12829" t="s">
        <v>19</v>
      </c>
      <c r="K12829">
        <v>1</v>
      </c>
      <c r="L12829" t="s">
        <v>19</v>
      </c>
      <c r="M12829" t="s">
        <v>19</v>
      </c>
      <c r="N12829" t="s">
        <v>19</v>
      </c>
      <c r="O12829">
        <v>0</v>
      </c>
    </row>
    <row r="12830" spans="1:15" x14ac:dyDescent="0.25">
      <c r="A12830">
        <v>36374</v>
      </c>
      <c r="B12830">
        <v>1950</v>
      </c>
      <c r="C12830" t="s">
        <v>17422</v>
      </c>
      <c r="E12830" s="30">
        <v>0</v>
      </c>
      <c r="F12830">
        <v>0.01</v>
      </c>
      <c r="G12830" s="30">
        <v>0</v>
      </c>
      <c r="H12830">
        <v>1</v>
      </c>
      <c r="I12830">
        <v>8</v>
      </c>
      <c r="J12830" t="s">
        <v>19</v>
      </c>
      <c r="K12830">
        <v>1</v>
      </c>
      <c r="L12830" t="s">
        <v>19</v>
      </c>
      <c r="M12830" t="s">
        <v>19</v>
      </c>
      <c r="N12830" t="s">
        <v>19</v>
      </c>
      <c r="O12830">
        <v>0</v>
      </c>
    </row>
    <row r="12831" spans="1:15" x14ac:dyDescent="0.25">
      <c r="A12831">
        <v>36375</v>
      </c>
      <c r="B12831">
        <v>1950</v>
      </c>
      <c r="C12831" t="s">
        <v>17423</v>
      </c>
      <c r="E12831" s="30">
        <v>0</v>
      </c>
      <c r="F12831">
        <v>0.01</v>
      </c>
      <c r="G12831" s="30">
        <v>0</v>
      </c>
      <c r="H12831">
        <v>1</v>
      </c>
      <c r="I12831">
        <v>8</v>
      </c>
      <c r="J12831" t="s">
        <v>19</v>
      </c>
      <c r="K12831">
        <v>1</v>
      </c>
      <c r="L12831">
        <v>1979</v>
      </c>
      <c r="M12831" t="s">
        <v>19</v>
      </c>
      <c r="N12831" t="s">
        <v>19</v>
      </c>
      <c r="O12831">
        <v>0</v>
      </c>
    </row>
    <row r="12832" spans="1:15" x14ac:dyDescent="0.25">
      <c r="A12832">
        <v>36376</v>
      </c>
      <c r="B12832">
        <v>1950</v>
      </c>
      <c r="C12832" t="s">
        <v>17424</v>
      </c>
      <c r="E12832" s="30">
        <v>0</v>
      </c>
      <c r="F12832">
        <v>0.01</v>
      </c>
      <c r="G12832" s="30">
        <v>0</v>
      </c>
      <c r="H12832">
        <v>1</v>
      </c>
      <c r="I12832">
        <v>8</v>
      </c>
      <c r="J12832" t="s">
        <v>19</v>
      </c>
      <c r="K12832">
        <v>1</v>
      </c>
      <c r="L12832">
        <v>1958</v>
      </c>
      <c r="M12832" t="s">
        <v>19</v>
      </c>
      <c r="N12832" t="s">
        <v>19</v>
      </c>
      <c r="O12832">
        <v>0</v>
      </c>
    </row>
    <row r="12833" spans="1:15" x14ac:dyDescent="0.25">
      <c r="A12833">
        <v>36377</v>
      </c>
      <c r="B12833">
        <v>1950</v>
      </c>
      <c r="C12833" t="s">
        <v>17425</v>
      </c>
      <c r="E12833" s="30">
        <v>0</v>
      </c>
      <c r="F12833">
        <v>0.01</v>
      </c>
      <c r="G12833" s="30">
        <v>0</v>
      </c>
      <c r="H12833">
        <v>1</v>
      </c>
      <c r="I12833">
        <v>8</v>
      </c>
      <c r="J12833" t="s">
        <v>19</v>
      </c>
      <c r="K12833">
        <v>1</v>
      </c>
      <c r="L12833">
        <v>2053</v>
      </c>
      <c r="M12833" t="s">
        <v>19</v>
      </c>
      <c r="N12833" t="s">
        <v>19</v>
      </c>
      <c r="O12833">
        <v>0</v>
      </c>
    </row>
    <row r="12834" spans="1:15" x14ac:dyDescent="0.25">
      <c r="A12834">
        <v>36378</v>
      </c>
      <c r="B12834">
        <v>1950</v>
      </c>
      <c r="C12834" t="s">
        <v>17426</v>
      </c>
      <c r="E12834" s="30">
        <v>0</v>
      </c>
      <c r="F12834">
        <v>0.01</v>
      </c>
      <c r="G12834" s="30">
        <v>0</v>
      </c>
      <c r="H12834">
        <v>1</v>
      </c>
      <c r="I12834">
        <v>8</v>
      </c>
      <c r="J12834" t="s">
        <v>19</v>
      </c>
      <c r="K12834">
        <v>1</v>
      </c>
      <c r="L12834">
        <v>2057</v>
      </c>
      <c r="M12834" t="s">
        <v>19</v>
      </c>
      <c r="N12834" t="s">
        <v>19</v>
      </c>
      <c r="O12834">
        <v>0</v>
      </c>
    </row>
    <row r="12835" spans="1:15" x14ac:dyDescent="0.25">
      <c r="A12835">
        <v>36379</v>
      </c>
      <c r="B12835">
        <v>1950</v>
      </c>
      <c r="C12835" t="s">
        <v>17427</v>
      </c>
      <c r="E12835" s="30">
        <v>0</v>
      </c>
      <c r="F12835">
        <v>0.01</v>
      </c>
      <c r="G12835" s="30">
        <v>0</v>
      </c>
      <c r="H12835">
        <v>1</v>
      </c>
      <c r="I12835">
        <v>8</v>
      </c>
      <c r="J12835" t="s">
        <v>19</v>
      </c>
      <c r="K12835">
        <v>1</v>
      </c>
      <c r="L12835">
        <v>2061</v>
      </c>
      <c r="M12835" t="s">
        <v>19</v>
      </c>
      <c r="N12835" t="s">
        <v>19</v>
      </c>
      <c r="O12835">
        <v>0</v>
      </c>
    </row>
    <row r="12836" spans="1:15" x14ac:dyDescent="0.25">
      <c r="A12836">
        <v>36380</v>
      </c>
      <c r="B12836">
        <v>1950</v>
      </c>
      <c r="C12836" t="s">
        <v>17428</v>
      </c>
      <c r="E12836" s="30">
        <v>0</v>
      </c>
      <c r="F12836">
        <v>0.01</v>
      </c>
      <c r="G12836" s="30">
        <v>0</v>
      </c>
      <c r="H12836">
        <v>1</v>
      </c>
      <c r="I12836">
        <v>8</v>
      </c>
      <c r="J12836" t="s">
        <v>19</v>
      </c>
      <c r="K12836">
        <v>1</v>
      </c>
      <c r="L12836">
        <v>2061</v>
      </c>
      <c r="M12836" t="s">
        <v>19</v>
      </c>
      <c r="N12836" t="s">
        <v>19</v>
      </c>
      <c r="O12836">
        <v>0</v>
      </c>
    </row>
    <row r="12837" spans="1:15" x14ac:dyDescent="0.25">
      <c r="A12837">
        <v>36381</v>
      </c>
      <c r="B12837">
        <v>1950</v>
      </c>
      <c r="C12837" t="s">
        <v>17429</v>
      </c>
      <c r="E12837" s="30">
        <v>0</v>
      </c>
      <c r="F12837">
        <v>0.01</v>
      </c>
      <c r="G12837" s="30">
        <v>0</v>
      </c>
      <c r="H12837">
        <v>1</v>
      </c>
      <c r="I12837">
        <v>8</v>
      </c>
      <c r="J12837" t="s">
        <v>19</v>
      </c>
      <c r="K12837">
        <v>1</v>
      </c>
      <c r="L12837">
        <v>2053</v>
      </c>
      <c r="M12837" t="s">
        <v>19</v>
      </c>
      <c r="N12837" t="s">
        <v>19</v>
      </c>
      <c r="O12837">
        <v>0</v>
      </c>
    </row>
    <row r="12838" spans="1:15" x14ac:dyDescent="0.25">
      <c r="A12838">
        <v>36382</v>
      </c>
      <c r="B12838">
        <v>1950</v>
      </c>
      <c r="C12838" t="s">
        <v>17430</v>
      </c>
      <c r="E12838" s="30">
        <v>0</v>
      </c>
      <c r="F12838">
        <v>0.01</v>
      </c>
      <c r="G12838" s="30">
        <v>0</v>
      </c>
      <c r="H12838">
        <v>1</v>
      </c>
      <c r="I12838">
        <v>8</v>
      </c>
      <c r="J12838" t="s">
        <v>19</v>
      </c>
      <c r="K12838">
        <v>1</v>
      </c>
      <c r="L12838">
        <v>2083</v>
      </c>
      <c r="M12838" t="s">
        <v>19</v>
      </c>
      <c r="N12838" t="s">
        <v>19</v>
      </c>
      <c r="O12838">
        <v>0</v>
      </c>
    </row>
    <row r="12839" spans="1:15" x14ac:dyDescent="0.25">
      <c r="A12839">
        <v>36383</v>
      </c>
      <c r="B12839">
        <v>1950</v>
      </c>
      <c r="C12839" t="s">
        <v>17431</v>
      </c>
      <c r="E12839" s="30">
        <v>0</v>
      </c>
      <c r="F12839">
        <v>0.01</v>
      </c>
      <c r="G12839" s="30">
        <v>0</v>
      </c>
      <c r="H12839">
        <v>1</v>
      </c>
      <c r="I12839">
        <v>8</v>
      </c>
      <c r="J12839" t="s">
        <v>19</v>
      </c>
      <c r="K12839">
        <v>1</v>
      </c>
      <c r="L12839">
        <v>2083</v>
      </c>
      <c r="M12839" t="s">
        <v>19</v>
      </c>
      <c r="N12839" t="s">
        <v>19</v>
      </c>
      <c r="O12839">
        <v>0</v>
      </c>
    </row>
    <row r="12840" spans="1:15" x14ac:dyDescent="0.25">
      <c r="A12840">
        <v>36384</v>
      </c>
      <c r="B12840">
        <v>1950</v>
      </c>
      <c r="C12840" t="s">
        <v>17432</v>
      </c>
      <c r="E12840" s="30">
        <v>0</v>
      </c>
      <c r="F12840">
        <v>0.01</v>
      </c>
      <c r="G12840" s="30">
        <v>0</v>
      </c>
      <c r="H12840">
        <v>1</v>
      </c>
      <c r="I12840">
        <v>8</v>
      </c>
      <c r="J12840" t="s">
        <v>19</v>
      </c>
      <c r="K12840">
        <v>1</v>
      </c>
      <c r="L12840">
        <v>2079</v>
      </c>
      <c r="M12840" t="s">
        <v>19</v>
      </c>
      <c r="N12840" t="s">
        <v>19</v>
      </c>
      <c r="O12840">
        <v>0</v>
      </c>
    </row>
    <row r="12841" spans="1:15" x14ac:dyDescent="0.25">
      <c r="A12841">
        <v>36385</v>
      </c>
      <c r="B12841">
        <v>1950</v>
      </c>
      <c r="C12841" t="s">
        <v>17433</v>
      </c>
      <c r="E12841" s="30">
        <v>0</v>
      </c>
      <c r="F12841">
        <v>0.01</v>
      </c>
      <c r="G12841" s="30">
        <v>0</v>
      </c>
      <c r="H12841">
        <v>1</v>
      </c>
      <c r="I12841">
        <v>8</v>
      </c>
      <c r="J12841" t="s">
        <v>19</v>
      </c>
      <c r="K12841">
        <v>1</v>
      </c>
      <c r="L12841">
        <v>2071</v>
      </c>
      <c r="M12841" t="s">
        <v>19</v>
      </c>
      <c r="N12841" t="s">
        <v>19</v>
      </c>
      <c r="O12841">
        <v>0</v>
      </c>
    </row>
    <row r="12842" spans="1:15" x14ac:dyDescent="0.25">
      <c r="A12842">
        <v>36386</v>
      </c>
      <c r="B12842">
        <v>1950</v>
      </c>
      <c r="C12842" t="s">
        <v>17434</v>
      </c>
      <c r="E12842" s="30">
        <v>0</v>
      </c>
      <c r="F12842">
        <v>0.01</v>
      </c>
      <c r="G12842" s="30">
        <v>0</v>
      </c>
      <c r="H12842">
        <v>1</v>
      </c>
      <c r="I12842">
        <v>8</v>
      </c>
      <c r="J12842" t="s">
        <v>19</v>
      </c>
      <c r="K12842">
        <v>1</v>
      </c>
      <c r="L12842">
        <v>2075</v>
      </c>
      <c r="M12842" t="s">
        <v>19</v>
      </c>
      <c r="N12842" t="s">
        <v>19</v>
      </c>
      <c r="O12842">
        <v>0</v>
      </c>
    </row>
    <row r="12843" spans="1:15" x14ac:dyDescent="0.25">
      <c r="A12843">
        <v>36387</v>
      </c>
      <c r="B12843">
        <v>1950</v>
      </c>
      <c r="C12843" t="s">
        <v>17435</v>
      </c>
      <c r="E12843" s="30">
        <v>0</v>
      </c>
      <c r="F12843">
        <v>0.01</v>
      </c>
      <c r="G12843" s="30">
        <v>0</v>
      </c>
      <c r="H12843">
        <v>1</v>
      </c>
      <c r="I12843">
        <v>8</v>
      </c>
      <c r="J12843" t="s">
        <v>19</v>
      </c>
      <c r="K12843">
        <v>1</v>
      </c>
      <c r="L12843">
        <v>2071</v>
      </c>
      <c r="M12843" t="s">
        <v>19</v>
      </c>
      <c r="N12843" t="s">
        <v>19</v>
      </c>
      <c r="O12843">
        <v>0</v>
      </c>
    </row>
    <row r="12844" spans="1:15" x14ac:dyDescent="0.25">
      <c r="A12844">
        <v>36388</v>
      </c>
      <c r="B12844">
        <v>1950</v>
      </c>
      <c r="C12844" t="s">
        <v>17436</v>
      </c>
      <c r="E12844" s="30">
        <v>0</v>
      </c>
      <c r="F12844">
        <v>0.01</v>
      </c>
      <c r="G12844" s="30">
        <v>0</v>
      </c>
      <c r="H12844">
        <v>1</v>
      </c>
      <c r="I12844">
        <v>8</v>
      </c>
      <c r="J12844" t="s">
        <v>19</v>
      </c>
      <c r="K12844">
        <v>1</v>
      </c>
      <c r="L12844">
        <v>2049</v>
      </c>
      <c r="M12844" t="s">
        <v>19</v>
      </c>
      <c r="N12844" t="s">
        <v>19</v>
      </c>
      <c r="O12844">
        <v>0</v>
      </c>
    </row>
    <row r="12845" spans="1:15" x14ac:dyDescent="0.25">
      <c r="A12845">
        <v>36389</v>
      </c>
      <c r="B12845">
        <v>1950</v>
      </c>
      <c r="C12845" t="s">
        <v>17437</v>
      </c>
      <c r="E12845" s="30">
        <v>0</v>
      </c>
      <c r="F12845">
        <v>0.01</v>
      </c>
      <c r="G12845" s="30">
        <v>0</v>
      </c>
      <c r="H12845">
        <v>1</v>
      </c>
      <c r="I12845">
        <v>8</v>
      </c>
      <c r="J12845" t="s">
        <v>19</v>
      </c>
      <c r="K12845">
        <v>1</v>
      </c>
      <c r="L12845">
        <v>2049</v>
      </c>
      <c r="M12845" t="s">
        <v>19</v>
      </c>
      <c r="N12845" t="s">
        <v>19</v>
      </c>
      <c r="O12845">
        <v>0</v>
      </c>
    </row>
    <row r="12846" spans="1:15" x14ac:dyDescent="0.25">
      <c r="A12846">
        <v>36390</v>
      </c>
      <c r="B12846">
        <v>1950</v>
      </c>
      <c r="C12846" t="s">
        <v>17438</v>
      </c>
      <c r="E12846" s="30">
        <v>0</v>
      </c>
      <c r="F12846">
        <v>0.01</v>
      </c>
      <c r="G12846" s="30">
        <v>0</v>
      </c>
      <c r="H12846">
        <v>1</v>
      </c>
      <c r="I12846">
        <v>8</v>
      </c>
      <c r="J12846" t="s">
        <v>19</v>
      </c>
      <c r="K12846">
        <v>1</v>
      </c>
      <c r="L12846">
        <v>2090</v>
      </c>
      <c r="M12846" t="s">
        <v>19</v>
      </c>
      <c r="N12846" t="s">
        <v>19</v>
      </c>
      <c r="O12846">
        <v>0</v>
      </c>
    </row>
    <row r="12847" spans="1:15" x14ac:dyDescent="0.25">
      <c r="A12847">
        <v>36391</v>
      </c>
      <c r="B12847">
        <v>1950</v>
      </c>
      <c r="C12847" t="s">
        <v>17439</v>
      </c>
      <c r="E12847" s="30">
        <v>0</v>
      </c>
      <c r="F12847">
        <v>0.01</v>
      </c>
      <c r="G12847" s="30">
        <v>0</v>
      </c>
      <c r="H12847">
        <v>1</v>
      </c>
      <c r="I12847">
        <v>8</v>
      </c>
      <c r="J12847" t="s">
        <v>19</v>
      </c>
      <c r="K12847">
        <v>1</v>
      </c>
      <c r="L12847">
        <v>2090</v>
      </c>
      <c r="M12847" t="s">
        <v>19</v>
      </c>
      <c r="N12847" t="s">
        <v>19</v>
      </c>
      <c r="O12847">
        <v>0</v>
      </c>
    </row>
    <row r="12848" spans="1:15" x14ac:dyDescent="0.25">
      <c r="A12848">
        <v>36392</v>
      </c>
      <c r="B12848">
        <v>1950</v>
      </c>
      <c r="C12848" t="s">
        <v>17440</v>
      </c>
      <c r="E12848" s="30">
        <v>0</v>
      </c>
      <c r="F12848">
        <v>0.01</v>
      </c>
      <c r="G12848" s="30">
        <v>0</v>
      </c>
      <c r="H12848">
        <v>1</v>
      </c>
      <c r="I12848">
        <v>8</v>
      </c>
      <c r="J12848" t="s">
        <v>19</v>
      </c>
      <c r="K12848">
        <v>1</v>
      </c>
      <c r="L12848">
        <v>2108</v>
      </c>
      <c r="M12848" t="s">
        <v>19</v>
      </c>
      <c r="N12848" t="s">
        <v>19</v>
      </c>
      <c r="O12848">
        <v>0</v>
      </c>
    </row>
    <row r="12849" spans="1:15" x14ac:dyDescent="0.25">
      <c r="A12849">
        <v>36393</v>
      </c>
      <c r="B12849">
        <v>1950</v>
      </c>
      <c r="C12849" t="s">
        <v>17441</v>
      </c>
      <c r="E12849" s="30">
        <v>0</v>
      </c>
      <c r="F12849">
        <v>0.01</v>
      </c>
      <c r="G12849" s="30">
        <v>0</v>
      </c>
      <c r="H12849">
        <v>1</v>
      </c>
      <c r="I12849">
        <v>8</v>
      </c>
      <c r="J12849" t="s">
        <v>19</v>
      </c>
      <c r="K12849">
        <v>1</v>
      </c>
      <c r="L12849">
        <v>2000</v>
      </c>
      <c r="M12849" t="s">
        <v>19</v>
      </c>
      <c r="N12849" t="s">
        <v>19</v>
      </c>
      <c r="O12849">
        <v>0</v>
      </c>
    </row>
    <row r="12850" spans="1:15" x14ac:dyDescent="0.25">
      <c r="A12850">
        <v>36394</v>
      </c>
      <c r="B12850">
        <v>1950</v>
      </c>
      <c r="C12850" t="s">
        <v>17442</v>
      </c>
      <c r="E12850" s="30">
        <v>0</v>
      </c>
      <c r="F12850">
        <v>0.01</v>
      </c>
      <c r="G12850" s="30">
        <v>0</v>
      </c>
      <c r="H12850">
        <v>1</v>
      </c>
      <c r="I12850">
        <v>8</v>
      </c>
      <c r="J12850" t="s">
        <v>19</v>
      </c>
      <c r="K12850">
        <v>1</v>
      </c>
      <c r="L12850">
        <v>2063</v>
      </c>
      <c r="M12850" t="s">
        <v>19</v>
      </c>
      <c r="N12850" t="s">
        <v>19</v>
      </c>
      <c r="O12850">
        <v>0</v>
      </c>
    </row>
    <row r="12851" spans="1:15" x14ac:dyDescent="0.25">
      <c r="A12851">
        <v>36395</v>
      </c>
      <c r="B12851">
        <v>1950</v>
      </c>
      <c r="C12851" t="s">
        <v>17443</v>
      </c>
      <c r="E12851" s="30">
        <v>0</v>
      </c>
      <c r="F12851">
        <v>0.01</v>
      </c>
      <c r="G12851" s="30">
        <v>0</v>
      </c>
      <c r="H12851">
        <v>1</v>
      </c>
      <c r="I12851">
        <v>8</v>
      </c>
      <c r="J12851" t="s">
        <v>19</v>
      </c>
      <c r="K12851">
        <v>1</v>
      </c>
      <c r="L12851">
        <v>1982</v>
      </c>
      <c r="M12851" t="s">
        <v>19</v>
      </c>
      <c r="N12851" t="s">
        <v>19</v>
      </c>
      <c r="O12851">
        <v>0</v>
      </c>
    </row>
    <row r="12852" spans="1:15" x14ac:dyDescent="0.25">
      <c r="A12852">
        <v>36396</v>
      </c>
      <c r="B12852">
        <v>1950</v>
      </c>
      <c r="C12852" t="s">
        <v>17444</v>
      </c>
      <c r="E12852" s="30">
        <v>0</v>
      </c>
      <c r="F12852">
        <v>0.01</v>
      </c>
      <c r="G12852" s="30">
        <v>0</v>
      </c>
      <c r="H12852">
        <v>1</v>
      </c>
      <c r="I12852">
        <v>8</v>
      </c>
      <c r="J12852" t="s">
        <v>19</v>
      </c>
      <c r="K12852">
        <v>1</v>
      </c>
      <c r="L12852">
        <v>1986</v>
      </c>
      <c r="M12852" t="s">
        <v>19</v>
      </c>
      <c r="N12852" t="s">
        <v>19</v>
      </c>
      <c r="O12852">
        <v>0</v>
      </c>
    </row>
    <row r="12853" spans="1:15" x14ac:dyDescent="0.25">
      <c r="A12853">
        <v>36397</v>
      </c>
      <c r="B12853">
        <v>1950</v>
      </c>
      <c r="C12853" t="s">
        <v>17445</v>
      </c>
      <c r="E12853" s="30">
        <v>0</v>
      </c>
      <c r="F12853">
        <v>0.01</v>
      </c>
      <c r="G12853" s="30">
        <v>0</v>
      </c>
      <c r="H12853">
        <v>1</v>
      </c>
      <c r="I12853">
        <v>8</v>
      </c>
      <c r="J12853" t="s">
        <v>19</v>
      </c>
      <c r="K12853">
        <v>1</v>
      </c>
      <c r="L12853">
        <v>2112</v>
      </c>
      <c r="M12853" t="s">
        <v>19</v>
      </c>
      <c r="N12853" t="s">
        <v>19</v>
      </c>
      <c r="O12853">
        <v>0</v>
      </c>
    </row>
    <row r="12854" spans="1:15" x14ac:dyDescent="0.25">
      <c r="A12854">
        <v>36398</v>
      </c>
      <c r="B12854">
        <v>1950</v>
      </c>
      <c r="C12854" t="s">
        <v>17446</v>
      </c>
      <c r="E12854" s="30">
        <v>0</v>
      </c>
      <c r="F12854">
        <v>0.01</v>
      </c>
      <c r="G12854" s="30">
        <v>0</v>
      </c>
      <c r="H12854">
        <v>1</v>
      </c>
      <c r="I12854">
        <v>8</v>
      </c>
      <c r="J12854" t="s">
        <v>19</v>
      </c>
      <c r="K12854">
        <v>1</v>
      </c>
      <c r="L12854">
        <v>2106</v>
      </c>
      <c r="M12854" t="s">
        <v>19</v>
      </c>
      <c r="N12854" t="s">
        <v>19</v>
      </c>
      <c r="O12854">
        <v>0</v>
      </c>
    </row>
    <row r="12855" spans="1:15" x14ac:dyDescent="0.25">
      <c r="A12855">
        <v>36399</v>
      </c>
      <c r="B12855">
        <v>1950</v>
      </c>
      <c r="C12855" t="s">
        <v>17447</v>
      </c>
      <c r="E12855" s="30">
        <v>0</v>
      </c>
      <c r="F12855">
        <v>0.01</v>
      </c>
      <c r="G12855" s="30">
        <v>0</v>
      </c>
      <c r="H12855">
        <v>1</v>
      </c>
      <c r="I12855">
        <v>8</v>
      </c>
      <c r="J12855" t="s">
        <v>19</v>
      </c>
      <c r="K12855">
        <v>1</v>
      </c>
      <c r="L12855">
        <v>2040</v>
      </c>
      <c r="M12855" t="s">
        <v>19</v>
      </c>
      <c r="N12855" t="s">
        <v>19</v>
      </c>
      <c r="O12855">
        <v>0</v>
      </c>
    </row>
    <row r="12856" spans="1:15" x14ac:dyDescent="0.25">
      <c r="A12856">
        <v>36400</v>
      </c>
      <c r="B12856">
        <v>1950</v>
      </c>
      <c r="C12856" t="s">
        <v>17448</v>
      </c>
      <c r="E12856" s="30">
        <v>0</v>
      </c>
      <c r="F12856">
        <v>0.01</v>
      </c>
      <c r="G12856" s="30">
        <v>0</v>
      </c>
      <c r="H12856">
        <v>1</v>
      </c>
      <c r="I12856">
        <v>8</v>
      </c>
      <c r="J12856" t="s">
        <v>19</v>
      </c>
      <c r="K12856">
        <v>1</v>
      </c>
      <c r="L12856">
        <v>2106</v>
      </c>
      <c r="M12856" t="s">
        <v>19</v>
      </c>
      <c r="N12856" t="s">
        <v>19</v>
      </c>
      <c r="O12856">
        <v>0</v>
      </c>
    </row>
    <row r="12857" spans="1:15" x14ac:dyDescent="0.25">
      <c r="A12857">
        <v>36401</v>
      </c>
      <c r="B12857">
        <v>1950</v>
      </c>
      <c r="C12857" t="s">
        <v>17449</v>
      </c>
      <c r="E12857" s="30">
        <v>0</v>
      </c>
      <c r="F12857">
        <v>0.01</v>
      </c>
      <c r="G12857" s="30">
        <v>0</v>
      </c>
      <c r="H12857">
        <v>1</v>
      </c>
      <c r="I12857">
        <v>8</v>
      </c>
      <c r="J12857" t="s">
        <v>19</v>
      </c>
      <c r="K12857">
        <v>1</v>
      </c>
      <c r="L12857">
        <v>1976</v>
      </c>
      <c r="M12857" t="s">
        <v>19</v>
      </c>
      <c r="N12857" t="s">
        <v>19</v>
      </c>
      <c r="O12857">
        <v>0</v>
      </c>
    </row>
    <row r="12858" spans="1:15" x14ac:dyDescent="0.25">
      <c r="A12858">
        <v>36402</v>
      </c>
      <c r="B12858">
        <v>1950</v>
      </c>
      <c r="C12858" t="s">
        <v>17450</v>
      </c>
      <c r="E12858" s="30">
        <v>0</v>
      </c>
      <c r="F12858">
        <v>0.01</v>
      </c>
      <c r="G12858" s="30">
        <v>0</v>
      </c>
      <c r="H12858">
        <v>1</v>
      </c>
      <c r="I12858">
        <v>8</v>
      </c>
      <c r="J12858" t="s">
        <v>19</v>
      </c>
      <c r="K12858">
        <v>1</v>
      </c>
      <c r="L12858">
        <v>1976</v>
      </c>
      <c r="M12858" t="s">
        <v>19</v>
      </c>
      <c r="N12858" t="s">
        <v>19</v>
      </c>
      <c r="O12858">
        <v>0</v>
      </c>
    </row>
    <row r="12859" spans="1:15" x14ac:dyDescent="0.25">
      <c r="A12859">
        <v>36403</v>
      </c>
      <c r="B12859">
        <v>1950</v>
      </c>
      <c r="C12859" t="s">
        <v>17451</v>
      </c>
      <c r="E12859" s="30">
        <v>0</v>
      </c>
      <c r="F12859">
        <v>0.01</v>
      </c>
      <c r="G12859" s="30">
        <v>0</v>
      </c>
      <c r="H12859">
        <v>1</v>
      </c>
      <c r="I12859">
        <v>8</v>
      </c>
      <c r="J12859" t="s">
        <v>19</v>
      </c>
      <c r="K12859">
        <v>1</v>
      </c>
      <c r="L12859">
        <v>1966</v>
      </c>
      <c r="M12859" t="s">
        <v>19</v>
      </c>
      <c r="N12859" t="s">
        <v>19</v>
      </c>
      <c r="O12859">
        <v>0</v>
      </c>
    </row>
    <row r="12860" spans="1:15" x14ac:dyDescent="0.25">
      <c r="A12860">
        <v>36404</v>
      </c>
      <c r="B12860">
        <v>1950</v>
      </c>
      <c r="C12860" t="s">
        <v>17452</v>
      </c>
      <c r="E12860" s="30">
        <v>0</v>
      </c>
      <c r="F12860">
        <v>0.01</v>
      </c>
      <c r="G12860" s="30">
        <v>0</v>
      </c>
      <c r="H12860">
        <v>1</v>
      </c>
      <c r="I12860">
        <v>8</v>
      </c>
      <c r="J12860" t="s">
        <v>19</v>
      </c>
      <c r="K12860">
        <v>1</v>
      </c>
      <c r="L12860">
        <v>2026</v>
      </c>
      <c r="M12860" t="s">
        <v>19</v>
      </c>
      <c r="N12860" t="s">
        <v>19</v>
      </c>
      <c r="O12860">
        <v>0</v>
      </c>
    </row>
    <row r="12861" spans="1:15" x14ac:dyDescent="0.25">
      <c r="A12861">
        <v>36405</v>
      </c>
      <c r="B12861">
        <v>1950</v>
      </c>
      <c r="C12861" t="s">
        <v>17453</v>
      </c>
      <c r="E12861" s="30">
        <v>0</v>
      </c>
      <c r="F12861">
        <v>0.01</v>
      </c>
      <c r="G12861" s="30">
        <v>0</v>
      </c>
      <c r="H12861">
        <v>1</v>
      </c>
      <c r="I12861">
        <v>8</v>
      </c>
      <c r="J12861" t="s">
        <v>19</v>
      </c>
      <c r="K12861">
        <v>1</v>
      </c>
      <c r="L12861">
        <v>2097</v>
      </c>
      <c r="M12861" t="s">
        <v>19</v>
      </c>
      <c r="N12861" t="s">
        <v>19</v>
      </c>
      <c r="O12861">
        <v>0</v>
      </c>
    </row>
    <row r="12862" spans="1:15" x14ac:dyDescent="0.25">
      <c r="A12862">
        <v>36406</v>
      </c>
      <c r="B12862">
        <v>1950</v>
      </c>
      <c r="C12862" t="s">
        <v>17454</v>
      </c>
      <c r="E12862" s="30">
        <v>0</v>
      </c>
      <c r="F12862">
        <v>0.01</v>
      </c>
      <c r="G12862" s="30">
        <v>0</v>
      </c>
      <c r="H12862">
        <v>1</v>
      </c>
      <c r="I12862">
        <v>8</v>
      </c>
      <c r="J12862" t="s">
        <v>19</v>
      </c>
      <c r="K12862">
        <v>1</v>
      </c>
      <c r="L12862">
        <v>2063</v>
      </c>
      <c r="M12862" t="s">
        <v>19</v>
      </c>
      <c r="N12862" t="s">
        <v>19</v>
      </c>
      <c r="O12862">
        <v>0</v>
      </c>
    </row>
    <row r="12863" spans="1:15" x14ac:dyDescent="0.25">
      <c r="A12863">
        <v>36407</v>
      </c>
      <c r="B12863">
        <v>1950</v>
      </c>
      <c r="C12863" t="s">
        <v>17455</v>
      </c>
      <c r="E12863" s="30">
        <v>0</v>
      </c>
      <c r="F12863">
        <v>0.01</v>
      </c>
      <c r="G12863" s="30">
        <v>0</v>
      </c>
      <c r="H12863">
        <v>1</v>
      </c>
      <c r="I12863">
        <v>8</v>
      </c>
      <c r="J12863" t="s">
        <v>19</v>
      </c>
      <c r="K12863">
        <v>1</v>
      </c>
      <c r="L12863">
        <v>2108</v>
      </c>
      <c r="M12863" t="s">
        <v>19</v>
      </c>
      <c r="N12863" t="s">
        <v>19</v>
      </c>
      <c r="O12863">
        <v>0</v>
      </c>
    </row>
    <row r="12864" spans="1:15" x14ac:dyDescent="0.25">
      <c r="A12864">
        <v>36408</v>
      </c>
      <c r="B12864">
        <v>1950</v>
      </c>
      <c r="C12864" t="s">
        <v>17456</v>
      </c>
      <c r="E12864" s="30">
        <v>0</v>
      </c>
      <c r="F12864">
        <v>0.01</v>
      </c>
      <c r="G12864" s="30">
        <v>0</v>
      </c>
      <c r="H12864">
        <v>1</v>
      </c>
      <c r="I12864">
        <v>8</v>
      </c>
      <c r="J12864" t="s">
        <v>19</v>
      </c>
      <c r="K12864">
        <v>1</v>
      </c>
      <c r="L12864">
        <v>2103</v>
      </c>
      <c r="M12864" t="s">
        <v>19</v>
      </c>
      <c r="N12864" t="s">
        <v>19</v>
      </c>
      <c r="O12864">
        <v>0</v>
      </c>
    </row>
    <row r="12865" spans="1:15" x14ac:dyDescent="0.25">
      <c r="A12865">
        <v>36409</v>
      </c>
      <c r="B12865">
        <v>1950</v>
      </c>
      <c r="C12865" t="s">
        <v>17457</v>
      </c>
      <c r="E12865" s="30">
        <v>0</v>
      </c>
      <c r="F12865">
        <v>0.01</v>
      </c>
      <c r="G12865" s="30">
        <v>0</v>
      </c>
      <c r="H12865">
        <v>1</v>
      </c>
      <c r="I12865">
        <v>2</v>
      </c>
      <c r="J12865" t="s">
        <v>19</v>
      </c>
      <c r="K12865">
        <v>1</v>
      </c>
      <c r="L12865" t="s">
        <v>19</v>
      </c>
      <c r="M12865" t="s">
        <v>19</v>
      </c>
      <c r="N12865" t="s">
        <v>19</v>
      </c>
      <c r="O12865">
        <v>0</v>
      </c>
    </row>
    <row r="12866" spans="1:15" x14ac:dyDescent="0.25">
      <c r="A12866">
        <v>36410</v>
      </c>
      <c r="B12866">
        <v>1950</v>
      </c>
      <c r="C12866" t="s">
        <v>17458</v>
      </c>
      <c r="E12866" s="30">
        <v>0</v>
      </c>
      <c r="F12866">
        <v>0.01</v>
      </c>
      <c r="G12866" s="30">
        <v>0</v>
      </c>
      <c r="H12866">
        <v>1</v>
      </c>
      <c r="I12866">
        <v>2</v>
      </c>
      <c r="J12866" t="s">
        <v>19</v>
      </c>
      <c r="K12866">
        <v>1</v>
      </c>
      <c r="L12866" t="s">
        <v>19</v>
      </c>
      <c r="M12866" t="s">
        <v>19</v>
      </c>
      <c r="N12866" t="s">
        <v>19</v>
      </c>
      <c r="O12866">
        <v>0</v>
      </c>
    </row>
    <row r="12867" spans="1:15" x14ac:dyDescent="0.25">
      <c r="A12867">
        <v>36411</v>
      </c>
      <c r="B12867">
        <v>1950</v>
      </c>
      <c r="C12867" t="s">
        <v>17459</v>
      </c>
      <c r="E12867" s="30">
        <v>0</v>
      </c>
      <c r="F12867">
        <v>0.01</v>
      </c>
      <c r="G12867" s="30">
        <v>0</v>
      </c>
      <c r="H12867">
        <v>1</v>
      </c>
      <c r="I12867">
        <v>2</v>
      </c>
      <c r="J12867" t="s">
        <v>19</v>
      </c>
      <c r="K12867">
        <v>1</v>
      </c>
      <c r="L12867">
        <v>2005</v>
      </c>
      <c r="M12867" t="s">
        <v>19</v>
      </c>
      <c r="N12867" t="s">
        <v>19</v>
      </c>
      <c r="O12867">
        <v>0</v>
      </c>
    </row>
    <row r="12868" spans="1:15" x14ac:dyDescent="0.25">
      <c r="A12868">
        <v>36412</v>
      </c>
      <c r="B12868">
        <v>1950</v>
      </c>
      <c r="C12868" t="s">
        <v>17460</v>
      </c>
      <c r="E12868" s="30">
        <v>0</v>
      </c>
      <c r="F12868">
        <v>0.01</v>
      </c>
      <c r="G12868" s="30">
        <v>0</v>
      </c>
      <c r="H12868">
        <v>1</v>
      </c>
      <c r="I12868">
        <v>2</v>
      </c>
      <c r="J12868" t="s">
        <v>19</v>
      </c>
      <c r="K12868">
        <v>1</v>
      </c>
      <c r="L12868" t="s">
        <v>19</v>
      </c>
      <c r="M12868" t="s">
        <v>19</v>
      </c>
      <c r="N12868" t="s">
        <v>19</v>
      </c>
      <c r="O12868">
        <v>0</v>
      </c>
    </row>
    <row r="12869" spans="1:15" x14ac:dyDescent="0.25">
      <c r="A12869">
        <v>36413</v>
      </c>
      <c r="B12869">
        <v>1950</v>
      </c>
      <c r="C12869" t="s">
        <v>17461</v>
      </c>
      <c r="E12869" s="30">
        <v>0</v>
      </c>
      <c r="F12869">
        <v>0.01</v>
      </c>
      <c r="G12869" s="30">
        <v>0</v>
      </c>
      <c r="H12869">
        <v>1</v>
      </c>
      <c r="I12869">
        <v>2</v>
      </c>
      <c r="J12869" t="s">
        <v>19</v>
      </c>
      <c r="K12869">
        <v>1</v>
      </c>
      <c r="L12869" t="s">
        <v>19</v>
      </c>
      <c r="M12869" t="s">
        <v>19</v>
      </c>
      <c r="N12869" t="s">
        <v>19</v>
      </c>
      <c r="O12869">
        <v>0</v>
      </c>
    </row>
    <row r="12870" spans="1:15" x14ac:dyDescent="0.25">
      <c r="A12870">
        <v>36414</v>
      </c>
      <c r="B12870">
        <v>1950</v>
      </c>
      <c r="C12870" t="s">
        <v>17462</v>
      </c>
      <c r="E12870" s="30">
        <v>0</v>
      </c>
      <c r="F12870">
        <v>0.01</v>
      </c>
      <c r="G12870" s="30">
        <v>0</v>
      </c>
      <c r="H12870">
        <v>1</v>
      </c>
      <c r="I12870">
        <v>2</v>
      </c>
      <c r="J12870" t="s">
        <v>19</v>
      </c>
      <c r="K12870">
        <v>1</v>
      </c>
      <c r="L12870" t="s">
        <v>19</v>
      </c>
      <c r="M12870" t="s">
        <v>19</v>
      </c>
      <c r="N12870" t="s">
        <v>19</v>
      </c>
      <c r="O12870">
        <v>0</v>
      </c>
    </row>
    <row r="12871" spans="1:15" x14ac:dyDescent="0.25">
      <c r="A12871">
        <v>36415</v>
      </c>
      <c r="B12871">
        <v>1950</v>
      </c>
      <c r="C12871" t="s">
        <v>17463</v>
      </c>
      <c r="E12871" s="30">
        <v>0</v>
      </c>
      <c r="F12871">
        <v>0.01</v>
      </c>
      <c r="G12871" s="30">
        <v>0</v>
      </c>
      <c r="H12871">
        <v>1</v>
      </c>
      <c r="I12871">
        <v>2</v>
      </c>
      <c r="J12871" t="s">
        <v>19</v>
      </c>
      <c r="K12871">
        <v>1</v>
      </c>
      <c r="L12871" t="s">
        <v>19</v>
      </c>
      <c r="M12871" t="s">
        <v>19</v>
      </c>
      <c r="N12871" t="s">
        <v>19</v>
      </c>
      <c r="O12871">
        <v>0</v>
      </c>
    </row>
    <row r="12872" spans="1:15" x14ac:dyDescent="0.25">
      <c r="A12872">
        <v>36416</v>
      </c>
      <c r="B12872">
        <v>1950</v>
      </c>
      <c r="C12872" t="s">
        <v>17464</v>
      </c>
      <c r="E12872" s="30">
        <v>0</v>
      </c>
      <c r="F12872">
        <v>0.01</v>
      </c>
      <c r="G12872" s="30">
        <v>0</v>
      </c>
      <c r="H12872">
        <v>1</v>
      </c>
      <c r="I12872">
        <v>2</v>
      </c>
      <c r="J12872" t="s">
        <v>19</v>
      </c>
      <c r="K12872">
        <v>1</v>
      </c>
      <c r="L12872" t="s">
        <v>19</v>
      </c>
      <c r="M12872" t="s">
        <v>19</v>
      </c>
      <c r="N12872" t="s">
        <v>19</v>
      </c>
      <c r="O12872">
        <v>0</v>
      </c>
    </row>
    <row r="12873" spans="1:15" x14ac:dyDescent="0.25">
      <c r="A12873">
        <v>36417</v>
      </c>
      <c r="B12873">
        <v>1950</v>
      </c>
      <c r="C12873" t="s">
        <v>17465</v>
      </c>
      <c r="E12873" s="30">
        <v>0</v>
      </c>
      <c r="F12873">
        <v>0.01</v>
      </c>
      <c r="G12873" s="30">
        <v>0</v>
      </c>
      <c r="H12873">
        <v>1</v>
      </c>
      <c r="I12873">
        <v>2</v>
      </c>
      <c r="J12873" t="s">
        <v>19</v>
      </c>
      <c r="K12873">
        <v>1</v>
      </c>
      <c r="L12873" t="s">
        <v>19</v>
      </c>
      <c r="M12873" t="s">
        <v>19</v>
      </c>
      <c r="N12873" t="s">
        <v>19</v>
      </c>
      <c r="O12873">
        <v>0</v>
      </c>
    </row>
    <row r="12874" spans="1:15" x14ac:dyDescent="0.25">
      <c r="A12874">
        <v>36418</v>
      </c>
      <c r="B12874">
        <v>1950</v>
      </c>
      <c r="C12874" t="s">
        <v>17466</v>
      </c>
      <c r="E12874" s="30">
        <v>0</v>
      </c>
      <c r="F12874">
        <v>0.01</v>
      </c>
      <c r="G12874" s="30">
        <v>0</v>
      </c>
      <c r="H12874">
        <v>1</v>
      </c>
      <c r="I12874">
        <v>2</v>
      </c>
      <c r="J12874" t="s">
        <v>19</v>
      </c>
      <c r="K12874">
        <v>1</v>
      </c>
      <c r="L12874" t="s">
        <v>19</v>
      </c>
      <c r="M12874" t="s">
        <v>19</v>
      </c>
      <c r="N12874" t="s">
        <v>19</v>
      </c>
      <c r="O12874">
        <v>0</v>
      </c>
    </row>
    <row r="12875" spans="1:15" x14ac:dyDescent="0.25">
      <c r="A12875">
        <v>36419</v>
      </c>
      <c r="B12875">
        <v>1950</v>
      </c>
      <c r="C12875" t="s">
        <v>17467</v>
      </c>
      <c r="E12875" s="30">
        <v>0</v>
      </c>
      <c r="F12875">
        <v>0.01</v>
      </c>
      <c r="G12875" s="30">
        <v>0</v>
      </c>
      <c r="H12875">
        <v>1</v>
      </c>
      <c r="I12875">
        <v>2</v>
      </c>
      <c r="J12875" t="s">
        <v>19</v>
      </c>
      <c r="K12875">
        <v>1</v>
      </c>
      <c r="L12875" t="s">
        <v>19</v>
      </c>
      <c r="M12875" t="s">
        <v>19</v>
      </c>
      <c r="N12875" t="s">
        <v>19</v>
      </c>
      <c r="O12875">
        <v>0</v>
      </c>
    </row>
    <row r="12876" spans="1:15" x14ac:dyDescent="0.25">
      <c r="A12876">
        <v>36420</v>
      </c>
      <c r="B12876">
        <v>1950</v>
      </c>
      <c r="C12876" t="s">
        <v>17468</v>
      </c>
      <c r="E12876" s="30">
        <v>0</v>
      </c>
      <c r="F12876">
        <v>0.01</v>
      </c>
      <c r="G12876" s="30">
        <v>0</v>
      </c>
      <c r="H12876">
        <v>1</v>
      </c>
      <c r="I12876">
        <v>2</v>
      </c>
      <c r="J12876" t="s">
        <v>19</v>
      </c>
      <c r="K12876">
        <v>1</v>
      </c>
      <c r="L12876" t="s">
        <v>19</v>
      </c>
      <c r="M12876" t="s">
        <v>19</v>
      </c>
      <c r="N12876" t="s">
        <v>19</v>
      </c>
      <c r="O12876">
        <v>0</v>
      </c>
    </row>
    <row r="12877" spans="1:15" x14ac:dyDescent="0.25">
      <c r="A12877">
        <v>36421</v>
      </c>
      <c r="B12877">
        <v>1950</v>
      </c>
      <c r="C12877" t="s">
        <v>17469</v>
      </c>
      <c r="E12877" s="30">
        <v>0</v>
      </c>
      <c r="F12877">
        <v>0.01</v>
      </c>
      <c r="G12877" s="30">
        <v>0</v>
      </c>
      <c r="H12877">
        <v>1</v>
      </c>
      <c r="I12877">
        <v>2</v>
      </c>
      <c r="J12877" t="s">
        <v>19</v>
      </c>
      <c r="K12877">
        <v>1</v>
      </c>
      <c r="L12877" t="s">
        <v>19</v>
      </c>
      <c r="M12877" t="s">
        <v>19</v>
      </c>
      <c r="N12877" t="s">
        <v>19</v>
      </c>
      <c r="O12877">
        <v>0</v>
      </c>
    </row>
    <row r="12878" spans="1:15" x14ac:dyDescent="0.25">
      <c r="A12878">
        <v>36422</v>
      </c>
      <c r="B12878">
        <v>1950</v>
      </c>
      <c r="C12878" t="s">
        <v>17470</v>
      </c>
      <c r="E12878" s="30">
        <v>0</v>
      </c>
      <c r="F12878">
        <v>0.01</v>
      </c>
      <c r="G12878" s="30">
        <v>0</v>
      </c>
      <c r="H12878">
        <v>1</v>
      </c>
      <c r="I12878">
        <v>2</v>
      </c>
      <c r="J12878" t="s">
        <v>19</v>
      </c>
      <c r="K12878">
        <v>1</v>
      </c>
      <c r="L12878" t="s">
        <v>19</v>
      </c>
      <c r="M12878" t="s">
        <v>19</v>
      </c>
      <c r="N12878" t="s">
        <v>19</v>
      </c>
      <c r="O12878">
        <v>0</v>
      </c>
    </row>
    <row r="12879" spans="1:15" x14ac:dyDescent="0.25">
      <c r="A12879">
        <v>36423</v>
      </c>
      <c r="B12879">
        <v>1950</v>
      </c>
      <c r="C12879" t="s">
        <v>17471</v>
      </c>
      <c r="E12879" s="30">
        <v>0</v>
      </c>
      <c r="F12879">
        <v>0.01</v>
      </c>
      <c r="G12879" s="30">
        <v>0</v>
      </c>
      <c r="H12879">
        <v>1</v>
      </c>
      <c r="I12879">
        <v>2</v>
      </c>
      <c r="J12879" t="s">
        <v>19</v>
      </c>
      <c r="K12879">
        <v>1</v>
      </c>
      <c r="L12879" t="s">
        <v>19</v>
      </c>
      <c r="M12879" t="s">
        <v>19</v>
      </c>
      <c r="N12879" t="s">
        <v>19</v>
      </c>
      <c r="O12879">
        <v>0</v>
      </c>
    </row>
    <row r="12880" spans="1:15" x14ac:dyDescent="0.25">
      <c r="A12880">
        <v>36424</v>
      </c>
      <c r="B12880">
        <v>1950</v>
      </c>
      <c r="C12880" t="s">
        <v>17472</v>
      </c>
      <c r="E12880" s="30">
        <v>0</v>
      </c>
      <c r="F12880">
        <v>0.01</v>
      </c>
      <c r="G12880" s="30">
        <v>0</v>
      </c>
      <c r="H12880">
        <v>1</v>
      </c>
      <c r="I12880">
        <v>2</v>
      </c>
      <c r="J12880" t="s">
        <v>19</v>
      </c>
      <c r="K12880">
        <v>1</v>
      </c>
      <c r="L12880">
        <v>2054</v>
      </c>
      <c r="M12880" t="s">
        <v>19</v>
      </c>
      <c r="N12880" t="s">
        <v>19</v>
      </c>
      <c r="O12880">
        <v>0</v>
      </c>
    </row>
    <row r="12881" spans="1:15" x14ac:dyDescent="0.25">
      <c r="A12881">
        <v>36425</v>
      </c>
      <c r="B12881">
        <v>1950</v>
      </c>
      <c r="C12881" t="s">
        <v>17473</v>
      </c>
      <c r="E12881" s="30">
        <v>0</v>
      </c>
      <c r="F12881">
        <v>0.01</v>
      </c>
      <c r="G12881" s="30">
        <v>0</v>
      </c>
      <c r="H12881">
        <v>1</v>
      </c>
      <c r="I12881">
        <v>2</v>
      </c>
      <c r="J12881" t="s">
        <v>19</v>
      </c>
      <c r="K12881">
        <v>1</v>
      </c>
      <c r="L12881">
        <v>2062</v>
      </c>
      <c r="M12881" t="s">
        <v>19</v>
      </c>
      <c r="N12881" t="s">
        <v>19</v>
      </c>
      <c r="O12881">
        <v>0</v>
      </c>
    </row>
    <row r="12882" spans="1:15" x14ac:dyDescent="0.25">
      <c r="A12882">
        <v>36426</v>
      </c>
      <c r="B12882">
        <v>1950</v>
      </c>
      <c r="C12882" t="s">
        <v>17474</v>
      </c>
      <c r="E12882" s="30">
        <v>0</v>
      </c>
      <c r="F12882">
        <v>0.01</v>
      </c>
      <c r="G12882" s="30">
        <v>0</v>
      </c>
      <c r="H12882">
        <v>1</v>
      </c>
      <c r="I12882">
        <v>2</v>
      </c>
      <c r="J12882" t="s">
        <v>19</v>
      </c>
      <c r="K12882">
        <v>1</v>
      </c>
      <c r="L12882">
        <v>2062</v>
      </c>
      <c r="M12882" t="s">
        <v>19</v>
      </c>
      <c r="N12882" t="s">
        <v>19</v>
      </c>
      <c r="O12882">
        <v>0</v>
      </c>
    </row>
    <row r="12883" spans="1:15" x14ac:dyDescent="0.25">
      <c r="A12883">
        <v>36427</v>
      </c>
      <c r="B12883">
        <v>1950</v>
      </c>
      <c r="C12883" t="s">
        <v>17475</v>
      </c>
      <c r="E12883" s="30">
        <v>0</v>
      </c>
      <c r="F12883">
        <v>0.01</v>
      </c>
      <c r="G12883" s="30">
        <v>0</v>
      </c>
      <c r="H12883">
        <v>1</v>
      </c>
      <c r="I12883">
        <v>2</v>
      </c>
      <c r="J12883" t="s">
        <v>19</v>
      </c>
      <c r="K12883">
        <v>1</v>
      </c>
      <c r="L12883">
        <v>2050</v>
      </c>
      <c r="M12883" t="s">
        <v>19</v>
      </c>
      <c r="N12883" t="s">
        <v>19</v>
      </c>
      <c r="O12883">
        <v>0</v>
      </c>
    </row>
    <row r="12884" spans="1:15" x14ac:dyDescent="0.25">
      <c r="A12884">
        <v>36428</v>
      </c>
      <c r="B12884">
        <v>1950</v>
      </c>
      <c r="C12884" t="s">
        <v>17476</v>
      </c>
      <c r="E12884" s="30">
        <v>0</v>
      </c>
      <c r="F12884">
        <v>0.01</v>
      </c>
      <c r="G12884" s="30">
        <v>0</v>
      </c>
      <c r="H12884">
        <v>1</v>
      </c>
      <c r="I12884">
        <v>2</v>
      </c>
      <c r="J12884" t="s">
        <v>19</v>
      </c>
      <c r="K12884">
        <v>1</v>
      </c>
      <c r="L12884">
        <v>2058</v>
      </c>
      <c r="M12884" t="s">
        <v>19</v>
      </c>
      <c r="N12884" t="s">
        <v>19</v>
      </c>
      <c r="O12884">
        <v>0</v>
      </c>
    </row>
    <row r="12885" spans="1:15" x14ac:dyDescent="0.25">
      <c r="A12885">
        <v>36429</v>
      </c>
      <c r="B12885">
        <v>1950</v>
      </c>
      <c r="C12885" t="s">
        <v>17477</v>
      </c>
      <c r="E12885" s="30">
        <v>0</v>
      </c>
      <c r="F12885">
        <v>0.01</v>
      </c>
      <c r="G12885" s="30">
        <v>0</v>
      </c>
      <c r="H12885">
        <v>1</v>
      </c>
      <c r="I12885">
        <v>2</v>
      </c>
      <c r="J12885" t="s">
        <v>19</v>
      </c>
      <c r="K12885">
        <v>1</v>
      </c>
      <c r="L12885">
        <v>2050</v>
      </c>
      <c r="M12885" t="s">
        <v>19</v>
      </c>
      <c r="N12885" t="s">
        <v>19</v>
      </c>
      <c r="O12885">
        <v>0</v>
      </c>
    </row>
    <row r="12886" spans="1:15" x14ac:dyDescent="0.25">
      <c r="A12886">
        <v>36430</v>
      </c>
      <c r="B12886">
        <v>1950</v>
      </c>
      <c r="C12886" t="s">
        <v>17478</v>
      </c>
      <c r="E12886" s="30">
        <v>0</v>
      </c>
      <c r="F12886">
        <v>0.01</v>
      </c>
      <c r="G12886" s="30">
        <v>0</v>
      </c>
      <c r="H12886">
        <v>1</v>
      </c>
      <c r="I12886">
        <v>2</v>
      </c>
      <c r="J12886" t="s">
        <v>19</v>
      </c>
      <c r="K12886">
        <v>1</v>
      </c>
      <c r="L12886">
        <v>2084</v>
      </c>
      <c r="M12886" t="s">
        <v>19</v>
      </c>
      <c r="N12886" t="s">
        <v>19</v>
      </c>
      <c r="O12886">
        <v>0</v>
      </c>
    </row>
    <row r="12887" spans="1:15" x14ac:dyDescent="0.25">
      <c r="A12887">
        <v>36431</v>
      </c>
      <c r="B12887">
        <v>1950</v>
      </c>
      <c r="C12887" t="s">
        <v>17479</v>
      </c>
      <c r="E12887" s="30">
        <v>0</v>
      </c>
      <c r="F12887">
        <v>0.01</v>
      </c>
      <c r="G12887" s="30">
        <v>0</v>
      </c>
      <c r="H12887">
        <v>1</v>
      </c>
      <c r="I12887">
        <v>2</v>
      </c>
      <c r="J12887" t="s">
        <v>19</v>
      </c>
      <c r="K12887">
        <v>1</v>
      </c>
      <c r="L12887">
        <v>2084</v>
      </c>
      <c r="M12887" t="s">
        <v>19</v>
      </c>
      <c r="N12887" t="s">
        <v>19</v>
      </c>
      <c r="O12887">
        <v>0</v>
      </c>
    </row>
    <row r="12888" spans="1:15" x14ac:dyDescent="0.25">
      <c r="A12888">
        <v>36432</v>
      </c>
      <c r="B12888">
        <v>1950</v>
      </c>
      <c r="C12888" t="s">
        <v>17480</v>
      </c>
      <c r="E12888" s="30">
        <v>0</v>
      </c>
      <c r="F12888">
        <v>0.01</v>
      </c>
      <c r="G12888" s="30">
        <v>0</v>
      </c>
      <c r="H12888">
        <v>1</v>
      </c>
      <c r="I12888">
        <v>2</v>
      </c>
      <c r="J12888" t="s">
        <v>19</v>
      </c>
      <c r="K12888">
        <v>1</v>
      </c>
      <c r="L12888">
        <v>2080</v>
      </c>
      <c r="M12888" t="s">
        <v>19</v>
      </c>
      <c r="N12888" t="s">
        <v>19</v>
      </c>
      <c r="O12888">
        <v>0</v>
      </c>
    </row>
    <row r="12889" spans="1:15" x14ac:dyDescent="0.25">
      <c r="A12889">
        <v>36433</v>
      </c>
      <c r="B12889">
        <v>1950</v>
      </c>
      <c r="C12889" t="s">
        <v>17481</v>
      </c>
      <c r="E12889" s="30">
        <v>0</v>
      </c>
      <c r="F12889">
        <v>0.01</v>
      </c>
      <c r="G12889" s="30">
        <v>0</v>
      </c>
      <c r="H12889">
        <v>1</v>
      </c>
      <c r="I12889">
        <v>2</v>
      </c>
      <c r="J12889" t="s">
        <v>19</v>
      </c>
      <c r="K12889">
        <v>1</v>
      </c>
      <c r="L12889">
        <v>2072</v>
      </c>
      <c r="M12889" t="s">
        <v>19</v>
      </c>
      <c r="N12889" t="s">
        <v>19</v>
      </c>
      <c r="O12889">
        <v>0</v>
      </c>
    </row>
    <row r="12890" spans="1:15" x14ac:dyDescent="0.25">
      <c r="A12890">
        <v>36434</v>
      </c>
      <c r="B12890">
        <v>1950</v>
      </c>
      <c r="C12890" t="s">
        <v>17482</v>
      </c>
      <c r="E12890" s="30">
        <v>0</v>
      </c>
      <c r="F12890">
        <v>0.01</v>
      </c>
      <c r="G12890" s="30">
        <v>0</v>
      </c>
      <c r="H12890">
        <v>1</v>
      </c>
      <c r="I12890">
        <v>2</v>
      </c>
      <c r="J12890" t="s">
        <v>19</v>
      </c>
      <c r="K12890">
        <v>1</v>
      </c>
      <c r="L12890">
        <v>2076</v>
      </c>
      <c r="M12890" t="s">
        <v>19</v>
      </c>
      <c r="N12890" t="s">
        <v>19</v>
      </c>
      <c r="O12890">
        <v>0</v>
      </c>
    </row>
    <row r="12891" spans="1:15" x14ac:dyDescent="0.25">
      <c r="A12891">
        <v>36435</v>
      </c>
      <c r="B12891">
        <v>1950</v>
      </c>
      <c r="C12891" t="s">
        <v>17483</v>
      </c>
      <c r="E12891" s="30">
        <v>0</v>
      </c>
      <c r="F12891">
        <v>0.01</v>
      </c>
      <c r="G12891" s="30">
        <v>0</v>
      </c>
      <c r="H12891">
        <v>1</v>
      </c>
      <c r="I12891">
        <v>2</v>
      </c>
      <c r="J12891" t="s">
        <v>19</v>
      </c>
      <c r="K12891">
        <v>1</v>
      </c>
      <c r="L12891">
        <v>2072</v>
      </c>
      <c r="M12891" t="s">
        <v>19</v>
      </c>
      <c r="N12891" t="s">
        <v>19</v>
      </c>
      <c r="O12891">
        <v>0</v>
      </c>
    </row>
    <row r="12892" spans="1:15" x14ac:dyDescent="0.25">
      <c r="A12892">
        <v>36436</v>
      </c>
      <c r="B12892">
        <v>1950</v>
      </c>
      <c r="C12892" t="s">
        <v>17484</v>
      </c>
      <c r="E12892" s="30">
        <v>0</v>
      </c>
      <c r="F12892">
        <v>0.01</v>
      </c>
      <c r="G12892" s="30">
        <v>0</v>
      </c>
      <c r="H12892">
        <v>1</v>
      </c>
      <c r="I12892">
        <v>2</v>
      </c>
      <c r="J12892" t="s">
        <v>19</v>
      </c>
      <c r="K12892">
        <v>1</v>
      </c>
      <c r="L12892">
        <v>2054</v>
      </c>
      <c r="M12892" t="s">
        <v>19</v>
      </c>
      <c r="N12892" t="s">
        <v>19</v>
      </c>
      <c r="O12892">
        <v>0</v>
      </c>
    </row>
    <row r="12893" spans="1:15" x14ac:dyDescent="0.25">
      <c r="A12893">
        <v>36437</v>
      </c>
      <c r="B12893">
        <v>1950</v>
      </c>
      <c r="C12893" t="s">
        <v>17485</v>
      </c>
      <c r="E12893" s="30">
        <v>0</v>
      </c>
      <c r="F12893">
        <v>0.01</v>
      </c>
      <c r="G12893" s="30">
        <v>0</v>
      </c>
      <c r="H12893">
        <v>1</v>
      </c>
      <c r="I12893">
        <v>2</v>
      </c>
      <c r="J12893" t="s">
        <v>19</v>
      </c>
      <c r="K12893">
        <v>1</v>
      </c>
      <c r="L12893">
        <v>2091</v>
      </c>
      <c r="M12893" t="s">
        <v>19</v>
      </c>
      <c r="N12893" t="s">
        <v>19</v>
      </c>
      <c r="O12893">
        <v>0</v>
      </c>
    </row>
    <row r="12894" spans="1:15" x14ac:dyDescent="0.25">
      <c r="A12894">
        <v>36438</v>
      </c>
      <c r="B12894">
        <v>1950</v>
      </c>
      <c r="C12894" t="s">
        <v>17486</v>
      </c>
      <c r="E12894" s="30">
        <v>0</v>
      </c>
      <c r="F12894">
        <v>0.01</v>
      </c>
      <c r="G12894" s="30">
        <v>0</v>
      </c>
      <c r="H12894">
        <v>1</v>
      </c>
      <c r="I12894">
        <v>2</v>
      </c>
      <c r="J12894" t="s">
        <v>19</v>
      </c>
      <c r="K12894">
        <v>1</v>
      </c>
      <c r="L12894">
        <v>2091</v>
      </c>
      <c r="M12894" t="s">
        <v>19</v>
      </c>
      <c r="N12894" t="s">
        <v>19</v>
      </c>
      <c r="O12894">
        <v>0</v>
      </c>
    </row>
    <row r="12895" spans="1:15" x14ac:dyDescent="0.25">
      <c r="A12895">
        <v>36439</v>
      </c>
      <c r="B12895">
        <v>1950</v>
      </c>
      <c r="C12895" t="s">
        <v>17487</v>
      </c>
      <c r="E12895" s="30">
        <v>0</v>
      </c>
      <c r="F12895">
        <v>0.01</v>
      </c>
      <c r="G12895" s="30">
        <v>0</v>
      </c>
      <c r="H12895">
        <v>1</v>
      </c>
      <c r="I12895">
        <v>2</v>
      </c>
      <c r="J12895" t="s">
        <v>19</v>
      </c>
      <c r="K12895">
        <v>1</v>
      </c>
      <c r="L12895" t="s">
        <v>19</v>
      </c>
      <c r="M12895" t="s">
        <v>19</v>
      </c>
      <c r="N12895" t="s">
        <v>19</v>
      </c>
      <c r="O12895">
        <v>0</v>
      </c>
    </row>
    <row r="12896" spans="1:15" x14ac:dyDescent="0.25">
      <c r="A12896">
        <v>36440</v>
      </c>
      <c r="B12896">
        <v>1950</v>
      </c>
      <c r="C12896" t="s">
        <v>17488</v>
      </c>
      <c r="E12896" s="30">
        <v>0</v>
      </c>
      <c r="F12896">
        <v>0.01</v>
      </c>
      <c r="G12896" s="30">
        <v>0</v>
      </c>
      <c r="H12896">
        <v>1</v>
      </c>
      <c r="I12896">
        <v>2</v>
      </c>
      <c r="J12896" t="s">
        <v>19</v>
      </c>
      <c r="K12896">
        <v>1</v>
      </c>
      <c r="L12896" t="s">
        <v>19</v>
      </c>
      <c r="M12896" t="s">
        <v>19</v>
      </c>
      <c r="N12896" t="s">
        <v>19</v>
      </c>
      <c r="O12896">
        <v>0</v>
      </c>
    </row>
    <row r="12897" spans="1:15" x14ac:dyDescent="0.25">
      <c r="A12897">
        <v>36441</v>
      </c>
      <c r="B12897">
        <v>1950</v>
      </c>
      <c r="C12897" t="s">
        <v>17489</v>
      </c>
      <c r="E12897" s="30">
        <v>0</v>
      </c>
      <c r="F12897">
        <v>0.01</v>
      </c>
      <c r="G12897" s="30">
        <v>0</v>
      </c>
      <c r="H12897">
        <v>1</v>
      </c>
      <c r="I12897">
        <v>2</v>
      </c>
      <c r="J12897" t="s">
        <v>19</v>
      </c>
      <c r="K12897">
        <v>1</v>
      </c>
      <c r="L12897">
        <v>2063</v>
      </c>
      <c r="M12897" t="s">
        <v>19</v>
      </c>
      <c r="N12897" t="s">
        <v>19</v>
      </c>
      <c r="O12897">
        <v>0</v>
      </c>
    </row>
    <row r="12898" spans="1:15" x14ac:dyDescent="0.25">
      <c r="A12898">
        <v>36442</v>
      </c>
      <c r="B12898">
        <v>1950</v>
      </c>
      <c r="C12898" t="s">
        <v>17490</v>
      </c>
      <c r="E12898" s="30">
        <v>0</v>
      </c>
      <c r="F12898">
        <v>0.01</v>
      </c>
      <c r="G12898" s="30">
        <v>0</v>
      </c>
      <c r="H12898">
        <v>1</v>
      </c>
      <c r="I12898">
        <v>2</v>
      </c>
      <c r="J12898" t="s">
        <v>19</v>
      </c>
      <c r="K12898">
        <v>1</v>
      </c>
      <c r="L12898" t="s">
        <v>19</v>
      </c>
      <c r="M12898" t="s">
        <v>19</v>
      </c>
      <c r="N12898" t="s">
        <v>19</v>
      </c>
      <c r="O12898">
        <v>0</v>
      </c>
    </row>
    <row r="12899" spans="1:15" x14ac:dyDescent="0.25">
      <c r="A12899">
        <v>36443</v>
      </c>
      <c r="B12899">
        <v>1950</v>
      </c>
      <c r="C12899" t="s">
        <v>17491</v>
      </c>
      <c r="E12899" s="30">
        <v>0</v>
      </c>
      <c r="F12899">
        <v>0.01</v>
      </c>
      <c r="G12899" s="30">
        <v>0</v>
      </c>
      <c r="H12899">
        <v>1</v>
      </c>
      <c r="I12899">
        <v>2</v>
      </c>
      <c r="J12899" t="s">
        <v>19</v>
      </c>
      <c r="K12899">
        <v>1</v>
      </c>
      <c r="L12899">
        <v>2000</v>
      </c>
      <c r="M12899" t="s">
        <v>19</v>
      </c>
      <c r="N12899" t="s">
        <v>19</v>
      </c>
      <c r="O12899">
        <v>0</v>
      </c>
    </row>
    <row r="12900" spans="1:15" x14ac:dyDescent="0.25">
      <c r="A12900">
        <v>36444</v>
      </c>
      <c r="B12900">
        <v>1950</v>
      </c>
      <c r="C12900" t="s">
        <v>17492</v>
      </c>
      <c r="E12900" s="30">
        <v>0</v>
      </c>
      <c r="F12900">
        <v>0.01</v>
      </c>
      <c r="G12900" s="30">
        <v>0</v>
      </c>
      <c r="H12900">
        <v>1</v>
      </c>
      <c r="I12900">
        <v>2</v>
      </c>
      <c r="J12900" t="s">
        <v>19</v>
      </c>
      <c r="K12900">
        <v>1</v>
      </c>
      <c r="L12900">
        <v>1987</v>
      </c>
      <c r="M12900" t="s">
        <v>19</v>
      </c>
      <c r="N12900" t="s">
        <v>19</v>
      </c>
      <c r="O12900">
        <v>0</v>
      </c>
    </row>
    <row r="12901" spans="1:15" x14ac:dyDescent="0.25">
      <c r="A12901">
        <v>36445</v>
      </c>
      <c r="B12901">
        <v>1950</v>
      </c>
      <c r="C12901" t="s">
        <v>17493</v>
      </c>
      <c r="E12901" s="30">
        <v>0</v>
      </c>
      <c r="F12901">
        <v>0.01</v>
      </c>
      <c r="G12901" s="30">
        <v>0</v>
      </c>
      <c r="H12901">
        <v>1</v>
      </c>
      <c r="I12901">
        <v>2</v>
      </c>
      <c r="J12901" t="s">
        <v>19</v>
      </c>
      <c r="K12901">
        <v>1</v>
      </c>
      <c r="L12901">
        <v>2113</v>
      </c>
      <c r="M12901" t="s">
        <v>19</v>
      </c>
      <c r="N12901" t="s">
        <v>19</v>
      </c>
      <c r="O12901">
        <v>0</v>
      </c>
    </row>
    <row r="12902" spans="1:15" x14ac:dyDescent="0.25">
      <c r="A12902">
        <v>36446</v>
      </c>
      <c r="B12902">
        <v>1950</v>
      </c>
      <c r="C12902" t="s">
        <v>17494</v>
      </c>
      <c r="E12902" s="30">
        <v>0</v>
      </c>
      <c r="F12902">
        <v>0.01</v>
      </c>
      <c r="G12902" s="30">
        <v>0</v>
      </c>
      <c r="H12902">
        <v>1</v>
      </c>
      <c r="I12902">
        <v>2</v>
      </c>
      <c r="J12902" t="s">
        <v>19</v>
      </c>
      <c r="K12902">
        <v>1</v>
      </c>
      <c r="L12902">
        <v>2107</v>
      </c>
      <c r="M12902" t="s">
        <v>19</v>
      </c>
      <c r="N12902" t="s">
        <v>19</v>
      </c>
      <c r="O12902">
        <v>0</v>
      </c>
    </row>
    <row r="12903" spans="1:15" x14ac:dyDescent="0.25">
      <c r="A12903">
        <v>36447</v>
      </c>
      <c r="B12903">
        <v>1950</v>
      </c>
      <c r="C12903" t="s">
        <v>17495</v>
      </c>
      <c r="E12903" s="30">
        <v>0</v>
      </c>
      <c r="F12903">
        <v>0.01</v>
      </c>
      <c r="G12903" s="30">
        <v>0</v>
      </c>
      <c r="H12903">
        <v>1</v>
      </c>
      <c r="I12903">
        <v>2</v>
      </c>
      <c r="J12903" t="s">
        <v>19</v>
      </c>
      <c r="K12903">
        <v>1</v>
      </c>
      <c r="L12903">
        <v>2041</v>
      </c>
      <c r="M12903" t="s">
        <v>19</v>
      </c>
      <c r="N12903" t="s">
        <v>19</v>
      </c>
      <c r="O12903">
        <v>0</v>
      </c>
    </row>
    <row r="12904" spans="1:15" x14ac:dyDescent="0.25">
      <c r="A12904">
        <v>36448</v>
      </c>
      <c r="B12904">
        <v>1950</v>
      </c>
      <c r="C12904" t="s">
        <v>17496</v>
      </c>
      <c r="E12904" s="30">
        <v>0</v>
      </c>
      <c r="F12904">
        <v>0.01</v>
      </c>
      <c r="G12904" s="30">
        <v>0</v>
      </c>
      <c r="H12904">
        <v>1</v>
      </c>
      <c r="I12904">
        <v>2</v>
      </c>
      <c r="J12904" t="s">
        <v>19</v>
      </c>
      <c r="K12904">
        <v>1</v>
      </c>
      <c r="L12904">
        <v>2107</v>
      </c>
      <c r="M12904" t="s">
        <v>19</v>
      </c>
      <c r="N12904" t="s">
        <v>19</v>
      </c>
      <c r="O12904">
        <v>0</v>
      </c>
    </row>
    <row r="12905" spans="1:15" x14ac:dyDescent="0.25">
      <c r="A12905">
        <v>36449</v>
      </c>
      <c r="B12905">
        <v>1950</v>
      </c>
      <c r="C12905" t="s">
        <v>17497</v>
      </c>
      <c r="E12905" s="30">
        <v>0</v>
      </c>
      <c r="F12905">
        <v>0.01</v>
      </c>
      <c r="G12905" s="30">
        <v>0</v>
      </c>
      <c r="H12905">
        <v>1</v>
      </c>
      <c r="I12905">
        <v>2</v>
      </c>
      <c r="J12905" t="s">
        <v>19</v>
      </c>
      <c r="K12905">
        <v>1</v>
      </c>
      <c r="L12905">
        <v>1977</v>
      </c>
      <c r="M12905" t="s">
        <v>19</v>
      </c>
      <c r="N12905" t="s">
        <v>19</v>
      </c>
      <c r="O12905">
        <v>0</v>
      </c>
    </row>
    <row r="12906" spans="1:15" x14ac:dyDescent="0.25">
      <c r="A12906">
        <v>36450</v>
      </c>
      <c r="B12906">
        <v>1950</v>
      </c>
      <c r="C12906" t="s">
        <v>17498</v>
      </c>
      <c r="E12906" s="30">
        <v>0</v>
      </c>
      <c r="F12906">
        <v>0.01</v>
      </c>
      <c r="G12906" s="30">
        <v>0</v>
      </c>
      <c r="H12906">
        <v>1</v>
      </c>
      <c r="I12906">
        <v>2</v>
      </c>
      <c r="J12906" t="s">
        <v>19</v>
      </c>
      <c r="K12906">
        <v>1</v>
      </c>
      <c r="L12906">
        <v>2093</v>
      </c>
      <c r="M12906" t="s">
        <v>19</v>
      </c>
      <c r="N12906" t="s">
        <v>19</v>
      </c>
      <c r="O12906">
        <v>0</v>
      </c>
    </row>
    <row r="12907" spans="1:15" x14ac:dyDescent="0.25">
      <c r="A12907">
        <v>36451</v>
      </c>
      <c r="B12907">
        <v>1950</v>
      </c>
      <c r="C12907" t="s">
        <v>17499</v>
      </c>
      <c r="E12907" s="30">
        <v>0</v>
      </c>
      <c r="F12907">
        <v>0.01</v>
      </c>
      <c r="G12907" s="30">
        <v>0</v>
      </c>
      <c r="H12907">
        <v>1</v>
      </c>
      <c r="I12907">
        <v>2</v>
      </c>
      <c r="J12907" t="s">
        <v>19</v>
      </c>
      <c r="K12907">
        <v>1</v>
      </c>
      <c r="L12907">
        <v>1977</v>
      </c>
      <c r="M12907" t="s">
        <v>19</v>
      </c>
      <c r="N12907" t="s">
        <v>19</v>
      </c>
      <c r="O12907">
        <v>0</v>
      </c>
    </row>
    <row r="12908" spans="1:15" x14ac:dyDescent="0.25">
      <c r="A12908">
        <v>36452</v>
      </c>
      <c r="B12908">
        <v>1950</v>
      </c>
      <c r="C12908" t="s">
        <v>17500</v>
      </c>
      <c r="E12908" s="30">
        <v>0</v>
      </c>
      <c r="F12908">
        <v>0.01</v>
      </c>
      <c r="G12908" s="30">
        <v>0</v>
      </c>
      <c r="H12908">
        <v>1</v>
      </c>
      <c r="I12908">
        <v>2</v>
      </c>
      <c r="J12908" t="s">
        <v>19</v>
      </c>
      <c r="K12908">
        <v>1</v>
      </c>
      <c r="L12908" t="s">
        <v>19</v>
      </c>
      <c r="M12908" t="s">
        <v>19</v>
      </c>
      <c r="N12908" t="s">
        <v>19</v>
      </c>
      <c r="O12908">
        <v>0</v>
      </c>
    </row>
    <row r="12909" spans="1:15" x14ac:dyDescent="0.25">
      <c r="A12909">
        <v>36453</v>
      </c>
      <c r="B12909">
        <v>1950</v>
      </c>
      <c r="C12909" t="s">
        <v>17501</v>
      </c>
      <c r="E12909" s="30">
        <v>0</v>
      </c>
      <c r="F12909">
        <v>0.01</v>
      </c>
      <c r="G12909" s="30">
        <v>0</v>
      </c>
      <c r="H12909">
        <v>1</v>
      </c>
      <c r="I12909">
        <v>2</v>
      </c>
      <c r="J12909" t="s">
        <v>19</v>
      </c>
      <c r="K12909">
        <v>1</v>
      </c>
      <c r="L12909" t="s">
        <v>19</v>
      </c>
      <c r="M12909" t="s">
        <v>19</v>
      </c>
      <c r="N12909" t="s">
        <v>19</v>
      </c>
      <c r="O12909">
        <v>0</v>
      </c>
    </row>
    <row r="12910" spans="1:15" x14ac:dyDescent="0.25">
      <c r="A12910">
        <v>36454</v>
      </c>
      <c r="B12910">
        <v>1950</v>
      </c>
      <c r="C12910" t="s">
        <v>17502</v>
      </c>
      <c r="E12910" s="30">
        <v>0</v>
      </c>
      <c r="F12910">
        <v>0.01</v>
      </c>
      <c r="G12910" s="30">
        <v>0</v>
      </c>
      <c r="H12910">
        <v>1</v>
      </c>
      <c r="I12910">
        <v>2</v>
      </c>
      <c r="J12910" t="s">
        <v>19</v>
      </c>
      <c r="K12910">
        <v>1</v>
      </c>
      <c r="L12910">
        <v>2098</v>
      </c>
      <c r="M12910" t="s">
        <v>19</v>
      </c>
      <c r="N12910" t="s">
        <v>19</v>
      </c>
      <c r="O12910">
        <v>0</v>
      </c>
    </row>
    <row r="12911" spans="1:15" x14ac:dyDescent="0.25">
      <c r="A12911">
        <v>36455</v>
      </c>
      <c r="B12911">
        <v>1950</v>
      </c>
      <c r="C12911" t="s">
        <v>17503</v>
      </c>
      <c r="E12911" s="30">
        <v>0</v>
      </c>
      <c r="F12911">
        <v>0.01</v>
      </c>
      <c r="G12911" s="30">
        <v>0</v>
      </c>
      <c r="H12911">
        <v>1</v>
      </c>
      <c r="I12911">
        <v>2</v>
      </c>
      <c r="J12911" t="s">
        <v>19</v>
      </c>
      <c r="K12911">
        <v>1</v>
      </c>
      <c r="L12911">
        <v>2063</v>
      </c>
      <c r="M12911" t="s">
        <v>19</v>
      </c>
      <c r="N12911" t="s">
        <v>19</v>
      </c>
      <c r="O12911">
        <v>0</v>
      </c>
    </row>
    <row r="12912" spans="1:15" x14ac:dyDescent="0.25">
      <c r="A12912">
        <v>36456</v>
      </c>
      <c r="B12912">
        <v>1950</v>
      </c>
      <c r="C12912" t="s">
        <v>17504</v>
      </c>
      <c r="E12912" s="30">
        <v>0</v>
      </c>
      <c r="F12912">
        <v>0.01</v>
      </c>
      <c r="G12912" s="30">
        <v>0</v>
      </c>
      <c r="H12912">
        <v>1</v>
      </c>
      <c r="I12912">
        <v>2</v>
      </c>
      <c r="J12912" t="s">
        <v>19</v>
      </c>
      <c r="K12912">
        <v>1</v>
      </c>
      <c r="L12912">
        <v>2108</v>
      </c>
      <c r="M12912" t="s">
        <v>19</v>
      </c>
      <c r="N12912" t="s">
        <v>19</v>
      </c>
      <c r="O12912">
        <v>0</v>
      </c>
    </row>
    <row r="12913" spans="1:15" x14ac:dyDescent="0.25">
      <c r="A12913">
        <v>36457</v>
      </c>
      <c r="B12913">
        <v>1950</v>
      </c>
      <c r="C12913" t="s">
        <v>17505</v>
      </c>
      <c r="E12913" s="30">
        <v>0</v>
      </c>
      <c r="F12913">
        <v>0.01</v>
      </c>
      <c r="G12913" s="30">
        <v>0</v>
      </c>
      <c r="H12913">
        <v>1</v>
      </c>
      <c r="I12913">
        <v>2</v>
      </c>
      <c r="J12913" t="s">
        <v>19</v>
      </c>
      <c r="K12913">
        <v>1</v>
      </c>
      <c r="L12913" t="s">
        <v>19</v>
      </c>
      <c r="M12913" t="s">
        <v>19</v>
      </c>
      <c r="N12913" t="s">
        <v>19</v>
      </c>
      <c r="O12913">
        <v>0</v>
      </c>
    </row>
    <row r="12914" spans="1:15" x14ac:dyDescent="0.25">
      <c r="A12914">
        <v>36458</v>
      </c>
      <c r="B12914">
        <v>1950</v>
      </c>
      <c r="C12914" t="s">
        <v>17506</v>
      </c>
      <c r="E12914" s="30">
        <v>0</v>
      </c>
      <c r="F12914">
        <v>0.01</v>
      </c>
      <c r="G12914" s="30">
        <v>0</v>
      </c>
      <c r="H12914">
        <v>1</v>
      </c>
      <c r="I12914">
        <v>2</v>
      </c>
      <c r="J12914" t="s">
        <v>19</v>
      </c>
      <c r="K12914">
        <v>1</v>
      </c>
      <c r="L12914">
        <v>2103</v>
      </c>
      <c r="M12914" t="s">
        <v>19</v>
      </c>
      <c r="N12914" t="s">
        <v>19</v>
      </c>
      <c r="O12914">
        <v>0</v>
      </c>
    </row>
    <row r="12915" spans="1:15" ht="195" x14ac:dyDescent="0.25">
      <c r="A12915">
        <v>36480</v>
      </c>
      <c r="B12915">
        <v>1089</v>
      </c>
      <c r="C12915" t="s">
        <v>17507</v>
      </c>
      <c r="D12915" s="7" t="s">
        <v>17508</v>
      </c>
      <c r="E12915">
        <v>0.5</v>
      </c>
      <c r="F12915">
        <v>0.1</v>
      </c>
      <c r="G12915" s="30">
        <v>0</v>
      </c>
      <c r="H12915">
        <v>1</v>
      </c>
      <c r="I12915" t="s">
        <v>19</v>
      </c>
      <c r="J12915" t="s">
        <v>19</v>
      </c>
      <c r="K12915">
        <v>1</v>
      </c>
      <c r="L12915">
        <v>1398</v>
      </c>
      <c r="M12915">
        <v>21445</v>
      </c>
      <c r="N12915" t="s">
        <v>19</v>
      </c>
      <c r="O12915">
        <v>0</v>
      </c>
    </row>
    <row r="12916" spans="1:15" ht="195" x14ac:dyDescent="0.25">
      <c r="A12916">
        <v>36481</v>
      </c>
      <c r="B12916">
        <v>1089</v>
      </c>
      <c r="C12916" t="s">
        <v>17509</v>
      </c>
      <c r="D12916" s="7" t="s">
        <v>17510</v>
      </c>
      <c r="E12916">
        <v>0.5</v>
      </c>
      <c r="F12916">
        <v>0.1</v>
      </c>
      <c r="G12916" s="30">
        <v>0</v>
      </c>
      <c r="H12916">
        <v>1</v>
      </c>
      <c r="I12916" t="s">
        <v>19</v>
      </c>
      <c r="J12916" t="s">
        <v>19</v>
      </c>
      <c r="K12916">
        <v>1</v>
      </c>
      <c r="L12916">
        <v>1398</v>
      </c>
      <c r="M12916">
        <v>21446</v>
      </c>
      <c r="N12916" t="s">
        <v>19</v>
      </c>
      <c r="O12916">
        <v>0</v>
      </c>
    </row>
    <row r="12917" spans="1:15" ht="195" x14ac:dyDescent="0.25">
      <c r="A12917">
        <v>36482</v>
      </c>
      <c r="B12917">
        <v>1089</v>
      </c>
      <c r="C12917" t="s">
        <v>17511</v>
      </c>
      <c r="D12917" s="7" t="s">
        <v>17512</v>
      </c>
      <c r="E12917">
        <v>0.5</v>
      </c>
      <c r="F12917">
        <v>0.1</v>
      </c>
      <c r="G12917" s="30">
        <v>0</v>
      </c>
      <c r="H12917">
        <v>1</v>
      </c>
      <c r="I12917" t="s">
        <v>19</v>
      </c>
      <c r="J12917" t="s">
        <v>19</v>
      </c>
      <c r="K12917">
        <v>1</v>
      </c>
      <c r="L12917">
        <v>1398</v>
      </c>
      <c r="M12917">
        <v>21447</v>
      </c>
      <c r="N12917" t="s">
        <v>19</v>
      </c>
      <c r="O12917">
        <v>0</v>
      </c>
    </row>
    <row r="12918" spans="1:15" ht="195" x14ac:dyDescent="0.25">
      <c r="A12918">
        <v>36483</v>
      </c>
      <c r="B12918">
        <v>1089</v>
      </c>
      <c r="C12918" t="s">
        <v>17513</v>
      </c>
      <c r="D12918" s="7" t="s">
        <v>17514</v>
      </c>
      <c r="E12918">
        <v>0.5</v>
      </c>
      <c r="F12918">
        <v>0.1</v>
      </c>
      <c r="G12918" s="30">
        <v>0</v>
      </c>
      <c r="H12918">
        <v>1</v>
      </c>
      <c r="I12918" t="s">
        <v>19</v>
      </c>
      <c r="J12918" t="s">
        <v>19</v>
      </c>
      <c r="K12918">
        <v>1</v>
      </c>
      <c r="L12918">
        <v>1398</v>
      </c>
      <c r="M12918">
        <v>21448</v>
      </c>
      <c r="N12918" t="s">
        <v>19</v>
      </c>
      <c r="O12918">
        <v>0</v>
      </c>
    </row>
    <row r="12919" spans="1:15" ht="195" x14ac:dyDescent="0.25">
      <c r="A12919">
        <v>36484</v>
      </c>
      <c r="B12919">
        <v>1089</v>
      </c>
      <c r="C12919" t="s">
        <v>17515</v>
      </c>
      <c r="D12919" s="7" t="s">
        <v>17516</v>
      </c>
      <c r="E12919">
        <v>0.5</v>
      </c>
      <c r="F12919">
        <v>0.1</v>
      </c>
      <c r="G12919" s="30">
        <v>0</v>
      </c>
      <c r="H12919">
        <v>1</v>
      </c>
      <c r="I12919" t="s">
        <v>19</v>
      </c>
      <c r="J12919" t="s">
        <v>19</v>
      </c>
      <c r="K12919">
        <v>1</v>
      </c>
      <c r="L12919">
        <v>1398</v>
      </c>
      <c r="M12919">
        <v>21449</v>
      </c>
      <c r="N12919" t="s">
        <v>19</v>
      </c>
      <c r="O12919">
        <v>0</v>
      </c>
    </row>
    <row r="12920" spans="1:15" ht="195" x14ac:dyDescent="0.25">
      <c r="A12920">
        <v>36485</v>
      </c>
      <c r="B12920">
        <v>1089</v>
      </c>
      <c r="C12920" t="s">
        <v>17517</v>
      </c>
      <c r="D12920" s="7" t="s">
        <v>17518</v>
      </c>
      <c r="E12920">
        <v>0.5</v>
      </c>
      <c r="F12920">
        <v>0.1</v>
      </c>
      <c r="G12920" s="30">
        <v>0</v>
      </c>
      <c r="H12920">
        <v>1</v>
      </c>
      <c r="I12920" t="s">
        <v>19</v>
      </c>
      <c r="J12920" t="s">
        <v>19</v>
      </c>
      <c r="K12920">
        <v>1</v>
      </c>
      <c r="L12920">
        <v>1398</v>
      </c>
      <c r="M12920">
        <v>21450</v>
      </c>
      <c r="N12920" t="s">
        <v>19</v>
      </c>
      <c r="O12920">
        <v>0</v>
      </c>
    </row>
    <row r="12921" spans="1:15" ht="195" x14ac:dyDescent="0.25">
      <c r="A12921">
        <v>36486</v>
      </c>
      <c r="B12921">
        <v>1089</v>
      </c>
      <c r="C12921" t="s">
        <v>17519</v>
      </c>
      <c r="D12921" s="7" t="s">
        <v>17508</v>
      </c>
      <c r="E12921">
        <v>0.5</v>
      </c>
      <c r="F12921">
        <v>0.1</v>
      </c>
      <c r="G12921" s="30">
        <v>0</v>
      </c>
      <c r="H12921">
        <v>1</v>
      </c>
      <c r="I12921" t="s">
        <v>19</v>
      </c>
      <c r="J12921" t="s">
        <v>19</v>
      </c>
      <c r="K12921">
        <v>1</v>
      </c>
      <c r="L12921">
        <v>1406</v>
      </c>
      <c r="M12921">
        <v>21451</v>
      </c>
      <c r="N12921" t="s">
        <v>19</v>
      </c>
      <c r="O12921">
        <v>0</v>
      </c>
    </row>
    <row r="12922" spans="1:15" ht="195" x14ac:dyDescent="0.25">
      <c r="A12922">
        <v>36487</v>
      </c>
      <c r="B12922">
        <v>1089</v>
      </c>
      <c r="C12922" t="s">
        <v>17520</v>
      </c>
      <c r="D12922" s="7" t="s">
        <v>17510</v>
      </c>
      <c r="E12922">
        <v>0.5</v>
      </c>
      <c r="F12922">
        <v>0.1</v>
      </c>
      <c r="G12922" s="30">
        <v>0</v>
      </c>
      <c r="H12922">
        <v>1</v>
      </c>
      <c r="I12922" t="s">
        <v>19</v>
      </c>
      <c r="J12922" t="s">
        <v>19</v>
      </c>
      <c r="K12922">
        <v>1</v>
      </c>
      <c r="L12922">
        <v>1406</v>
      </c>
      <c r="M12922">
        <v>21452</v>
      </c>
      <c r="N12922" t="s">
        <v>19</v>
      </c>
      <c r="O12922">
        <v>0</v>
      </c>
    </row>
    <row r="12923" spans="1:15" ht="195" x14ac:dyDescent="0.25">
      <c r="A12923">
        <v>36488</v>
      </c>
      <c r="B12923">
        <v>1089</v>
      </c>
      <c r="C12923" t="s">
        <v>17521</v>
      </c>
      <c r="D12923" s="7" t="s">
        <v>17512</v>
      </c>
      <c r="E12923">
        <v>0.5</v>
      </c>
      <c r="F12923">
        <v>0.1</v>
      </c>
      <c r="G12923" s="30">
        <v>0</v>
      </c>
      <c r="H12923">
        <v>1</v>
      </c>
      <c r="I12923" t="s">
        <v>19</v>
      </c>
      <c r="J12923" t="s">
        <v>19</v>
      </c>
      <c r="K12923">
        <v>1</v>
      </c>
      <c r="L12923">
        <v>1406</v>
      </c>
      <c r="M12923">
        <v>21453</v>
      </c>
      <c r="N12923" t="s">
        <v>19</v>
      </c>
      <c r="O12923">
        <v>0</v>
      </c>
    </row>
    <row r="12924" spans="1:15" ht="195" x14ac:dyDescent="0.25">
      <c r="A12924">
        <v>36489</v>
      </c>
      <c r="B12924">
        <v>1089</v>
      </c>
      <c r="C12924" t="s">
        <v>17522</v>
      </c>
      <c r="D12924" s="7" t="s">
        <v>17514</v>
      </c>
      <c r="E12924">
        <v>0.5</v>
      </c>
      <c r="F12924">
        <v>0.1</v>
      </c>
      <c r="G12924" s="30">
        <v>0</v>
      </c>
      <c r="H12924">
        <v>1</v>
      </c>
      <c r="I12924" t="s">
        <v>19</v>
      </c>
      <c r="J12924" t="s">
        <v>19</v>
      </c>
      <c r="K12924">
        <v>1</v>
      </c>
      <c r="L12924">
        <v>1406</v>
      </c>
      <c r="M12924">
        <v>21454</v>
      </c>
      <c r="N12924" t="s">
        <v>19</v>
      </c>
      <c r="O12924">
        <v>0</v>
      </c>
    </row>
    <row r="12925" spans="1:15" ht="195" x14ac:dyDescent="0.25">
      <c r="A12925">
        <v>36490</v>
      </c>
      <c r="B12925">
        <v>1089</v>
      </c>
      <c r="C12925" t="s">
        <v>17523</v>
      </c>
      <c r="D12925" s="7" t="s">
        <v>17516</v>
      </c>
      <c r="E12925">
        <v>0.5</v>
      </c>
      <c r="F12925">
        <v>0.1</v>
      </c>
      <c r="G12925" s="30">
        <v>0</v>
      </c>
      <c r="H12925">
        <v>1</v>
      </c>
      <c r="I12925" t="s">
        <v>19</v>
      </c>
      <c r="J12925" t="s">
        <v>19</v>
      </c>
      <c r="K12925">
        <v>1</v>
      </c>
      <c r="L12925">
        <v>1406</v>
      </c>
      <c r="M12925">
        <v>21455</v>
      </c>
      <c r="N12925" t="s">
        <v>19</v>
      </c>
      <c r="O12925">
        <v>0</v>
      </c>
    </row>
    <row r="12926" spans="1:15" ht="195" x14ac:dyDescent="0.25">
      <c r="A12926">
        <v>36491</v>
      </c>
      <c r="B12926">
        <v>1089</v>
      </c>
      <c r="C12926" t="s">
        <v>17524</v>
      </c>
      <c r="D12926" s="7" t="s">
        <v>17518</v>
      </c>
      <c r="E12926">
        <v>0.5</v>
      </c>
      <c r="F12926">
        <v>0.1</v>
      </c>
      <c r="G12926" s="30">
        <v>0</v>
      </c>
      <c r="H12926">
        <v>1</v>
      </c>
      <c r="I12926" t="s">
        <v>19</v>
      </c>
      <c r="J12926" t="s">
        <v>19</v>
      </c>
      <c r="K12926">
        <v>1</v>
      </c>
      <c r="L12926">
        <v>1406</v>
      </c>
      <c r="M12926">
        <v>21456</v>
      </c>
      <c r="N12926" t="s">
        <v>19</v>
      </c>
      <c r="O12926">
        <v>0</v>
      </c>
    </row>
    <row r="12927" spans="1:15" ht="225" x14ac:dyDescent="0.25">
      <c r="A12927">
        <v>36493</v>
      </c>
      <c r="B12927">
        <v>1090</v>
      </c>
      <c r="C12927" t="s">
        <v>17525</v>
      </c>
      <c r="D12927" s="7" t="s">
        <v>17526</v>
      </c>
      <c r="E12927">
        <v>0.5</v>
      </c>
      <c r="F12927">
        <v>0.1</v>
      </c>
      <c r="G12927" s="30">
        <v>0</v>
      </c>
      <c r="H12927">
        <v>1</v>
      </c>
      <c r="I12927" t="s">
        <v>19</v>
      </c>
      <c r="J12927" t="s">
        <v>19</v>
      </c>
      <c r="K12927">
        <v>1</v>
      </c>
      <c r="L12927">
        <v>1401</v>
      </c>
      <c r="M12927">
        <v>21457</v>
      </c>
      <c r="N12927" t="s">
        <v>19</v>
      </c>
      <c r="O12927">
        <v>0</v>
      </c>
    </row>
    <row r="12928" spans="1:15" ht="225" x14ac:dyDescent="0.25">
      <c r="A12928">
        <v>36494</v>
      </c>
      <c r="B12928">
        <v>1090</v>
      </c>
      <c r="C12928" t="s">
        <v>17527</v>
      </c>
      <c r="D12928" s="7" t="s">
        <v>17528</v>
      </c>
      <c r="E12928">
        <v>0.5</v>
      </c>
      <c r="F12928">
        <v>0.1</v>
      </c>
      <c r="G12928" s="30">
        <v>0</v>
      </c>
      <c r="H12928">
        <v>1</v>
      </c>
      <c r="I12928" t="s">
        <v>19</v>
      </c>
      <c r="J12928" t="s">
        <v>19</v>
      </c>
      <c r="K12928">
        <v>1</v>
      </c>
      <c r="L12928">
        <v>1401</v>
      </c>
      <c r="M12928">
        <v>21458</v>
      </c>
      <c r="N12928" t="s">
        <v>19</v>
      </c>
      <c r="O12928">
        <v>0</v>
      </c>
    </row>
    <row r="12929" spans="1:15" ht="225" x14ac:dyDescent="0.25">
      <c r="A12929">
        <v>36495</v>
      </c>
      <c r="B12929">
        <v>1090</v>
      </c>
      <c r="C12929" t="s">
        <v>17529</v>
      </c>
      <c r="D12929" s="7" t="s">
        <v>17530</v>
      </c>
      <c r="E12929">
        <v>0.5</v>
      </c>
      <c r="F12929">
        <v>0.1</v>
      </c>
      <c r="G12929" s="30">
        <v>0</v>
      </c>
      <c r="H12929">
        <v>1</v>
      </c>
      <c r="I12929" t="s">
        <v>19</v>
      </c>
      <c r="J12929" t="s">
        <v>19</v>
      </c>
      <c r="K12929">
        <v>1</v>
      </c>
      <c r="L12929">
        <v>1401</v>
      </c>
      <c r="M12929">
        <v>21459</v>
      </c>
      <c r="N12929" t="s">
        <v>19</v>
      </c>
      <c r="O12929">
        <v>0</v>
      </c>
    </row>
    <row r="12930" spans="1:15" ht="225" x14ac:dyDescent="0.25">
      <c r="A12930">
        <v>36496</v>
      </c>
      <c r="B12930">
        <v>1090</v>
      </c>
      <c r="C12930" t="s">
        <v>17531</v>
      </c>
      <c r="D12930" s="7" t="s">
        <v>17532</v>
      </c>
      <c r="E12930">
        <v>0.5</v>
      </c>
      <c r="F12930">
        <v>0.1</v>
      </c>
      <c r="G12930" s="30">
        <v>0</v>
      </c>
      <c r="H12930">
        <v>1</v>
      </c>
      <c r="I12930" t="s">
        <v>19</v>
      </c>
      <c r="J12930" t="s">
        <v>19</v>
      </c>
      <c r="K12930">
        <v>1</v>
      </c>
      <c r="L12930">
        <v>1401</v>
      </c>
      <c r="M12930">
        <v>21460</v>
      </c>
      <c r="N12930" t="s">
        <v>19</v>
      </c>
      <c r="O12930">
        <v>0</v>
      </c>
    </row>
    <row r="12931" spans="1:15" ht="225" x14ac:dyDescent="0.25">
      <c r="A12931">
        <v>36497</v>
      </c>
      <c r="B12931">
        <v>1090</v>
      </c>
      <c r="C12931" t="s">
        <v>17533</v>
      </c>
      <c r="D12931" s="7" t="s">
        <v>17534</v>
      </c>
      <c r="E12931">
        <v>0.5</v>
      </c>
      <c r="F12931">
        <v>0.1</v>
      </c>
      <c r="G12931" s="30">
        <v>0</v>
      </c>
      <c r="H12931">
        <v>1</v>
      </c>
      <c r="I12931" t="s">
        <v>19</v>
      </c>
      <c r="J12931" t="s">
        <v>19</v>
      </c>
      <c r="K12931">
        <v>1</v>
      </c>
      <c r="L12931">
        <v>1401</v>
      </c>
      <c r="M12931">
        <v>21461</v>
      </c>
      <c r="N12931" t="s">
        <v>19</v>
      </c>
      <c r="O12931">
        <v>0</v>
      </c>
    </row>
    <row r="12932" spans="1:15" ht="225" x14ac:dyDescent="0.25">
      <c r="A12932">
        <v>36498</v>
      </c>
      <c r="B12932">
        <v>1090</v>
      </c>
      <c r="C12932" t="s">
        <v>17535</v>
      </c>
      <c r="D12932" s="7" t="s">
        <v>17536</v>
      </c>
      <c r="E12932">
        <v>0.5</v>
      </c>
      <c r="F12932">
        <v>0.1</v>
      </c>
      <c r="G12932" s="30">
        <v>0</v>
      </c>
      <c r="H12932">
        <v>1</v>
      </c>
      <c r="I12932" t="s">
        <v>19</v>
      </c>
      <c r="J12932" t="s">
        <v>19</v>
      </c>
      <c r="K12932">
        <v>1</v>
      </c>
      <c r="L12932">
        <v>1401</v>
      </c>
      <c r="M12932">
        <v>21462</v>
      </c>
      <c r="N12932" t="s">
        <v>19</v>
      </c>
      <c r="O12932">
        <v>0</v>
      </c>
    </row>
    <row r="12933" spans="1:15" ht="225" x14ac:dyDescent="0.25">
      <c r="A12933">
        <v>36499</v>
      </c>
      <c r="B12933">
        <v>1090</v>
      </c>
      <c r="C12933" t="s">
        <v>17537</v>
      </c>
      <c r="D12933" s="7" t="s">
        <v>17526</v>
      </c>
      <c r="E12933">
        <v>0.5</v>
      </c>
      <c r="F12933">
        <v>0.1</v>
      </c>
      <c r="G12933" s="30">
        <v>0</v>
      </c>
      <c r="H12933">
        <v>1</v>
      </c>
      <c r="I12933" t="s">
        <v>19</v>
      </c>
      <c r="J12933" t="s">
        <v>19</v>
      </c>
      <c r="K12933">
        <v>1</v>
      </c>
      <c r="L12933">
        <v>1403</v>
      </c>
      <c r="M12933">
        <v>21463</v>
      </c>
      <c r="N12933" t="s">
        <v>19</v>
      </c>
      <c r="O12933">
        <v>0</v>
      </c>
    </row>
    <row r="12934" spans="1:15" ht="225" x14ac:dyDescent="0.25">
      <c r="A12934">
        <v>36500</v>
      </c>
      <c r="B12934">
        <v>1090</v>
      </c>
      <c r="C12934" t="s">
        <v>17538</v>
      </c>
      <c r="D12934" s="7" t="s">
        <v>17528</v>
      </c>
      <c r="E12934">
        <v>0.5</v>
      </c>
      <c r="F12934">
        <v>0.1</v>
      </c>
      <c r="G12934" s="30">
        <v>0</v>
      </c>
      <c r="H12934">
        <v>1</v>
      </c>
      <c r="I12934" t="s">
        <v>19</v>
      </c>
      <c r="J12934" t="s">
        <v>19</v>
      </c>
      <c r="K12934">
        <v>1</v>
      </c>
      <c r="L12934">
        <v>1403</v>
      </c>
      <c r="M12934">
        <v>21464</v>
      </c>
      <c r="N12934" t="s">
        <v>19</v>
      </c>
      <c r="O12934">
        <v>0</v>
      </c>
    </row>
    <row r="12935" spans="1:15" ht="225" x14ac:dyDescent="0.25">
      <c r="A12935">
        <v>36501</v>
      </c>
      <c r="B12935">
        <v>1090</v>
      </c>
      <c r="C12935" t="s">
        <v>17539</v>
      </c>
      <c r="D12935" s="7" t="s">
        <v>17530</v>
      </c>
      <c r="E12935">
        <v>0.5</v>
      </c>
      <c r="F12935">
        <v>0.1</v>
      </c>
      <c r="G12935" s="30">
        <v>0</v>
      </c>
      <c r="H12935">
        <v>1</v>
      </c>
      <c r="I12935" t="s">
        <v>19</v>
      </c>
      <c r="J12935" t="s">
        <v>19</v>
      </c>
      <c r="K12935">
        <v>1</v>
      </c>
      <c r="L12935">
        <v>1403</v>
      </c>
      <c r="M12935">
        <v>21465</v>
      </c>
      <c r="N12935" t="s">
        <v>19</v>
      </c>
      <c r="O12935">
        <v>0</v>
      </c>
    </row>
    <row r="12936" spans="1:15" ht="225" x14ac:dyDescent="0.25">
      <c r="A12936">
        <v>36502</v>
      </c>
      <c r="B12936">
        <v>1090</v>
      </c>
      <c r="C12936" t="s">
        <v>17540</v>
      </c>
      <c r="D12936" s="7" t="s">
        <v>17532</v>
      </c>
      <c r="E12936">
        <v>0.5</v>
      </c>
      <c r="F12936">
        <v>0.1</v>
      </c>
      <c r="G12936" s="30">
        <v>0</v>
      </c>
      <c r="H12936">
        <v>1</v>
      </c>
      <c r="I12936" t="s">
        <v>19</v>
      </c>
      <c r="J12936" t="s">
        <v>19</v>
      </c>
      <c r="K12936">
        <v>1</v>
      </c>
      <c r="L12936">
        <v>1403</v>
      </c>
      <c r="M12936">
        <v>21466</v>
      </c>
      <c r="N12936" t="s">
        <v>19</v>
      </c>
      <c r="O12936">
        <v>0</v>
      </c>
    </row>
    <row r="12937" spans="1:15" ht="225" x14ac:dyDescent="0.25">
      <c r="A12937">
        <v>36503</v>
      </c>
      <c r="B12937">
        <v>1090</v>
      </c>
      <c r="C12937" t="s">
        <v>17541</v>
      </c>
      <c r="D12937" s="7" t="s">
        <v>17534</v>
      </c>
      <c r="E12937">
        <v>0.5</v>
      </c>
      <c r="F12937">
        <v>0.1</v>
      </c>
      <c r="G12937" s="30">
        <v>0</v>
      </c>
      <c r="H12937">
        <v>1</v>
      </c>
      <c r="I12937" t="s">
        <v>19</v>
      </c>
      <c r="J12937" t="s">
        <v>19</v>
      </c>
      <c r="K12937">
        <v>1</v>
      </c>
      <c r="L12937">
        <v>1403</v>
      </c>
      <c r="M12937">
        <v>21467</v>
      </c>
      <c r="N12937" t="s">
        <v>19</v>
      </c>
      <c r="O12937">
        <v>0</v>
      </c>
    </row>
    <row r="12938" spans="1:15" ht="225" x14ac:dyDescent="0.25">
      <c r="A12938">
        <v>36504</v>
      </c>
      <c r="B12938">
        <v>1090</v>
      </c>
      <c r="C12938" t="s">
        <v>17542</v>
      </c>
      <c r="D12938" s="7" t="s">
        <v>17536</v>
      </c>
      <c r="E12938">
        <v>0.5</v>
      </c>
      <c r="F12938">
        <v>0.1</v>
      </c>
      <c r="G12938" s="30">
        <v>0</v>
      </c>
      <c r="H12938">
        <v>1</v>
      </c>
      <c r="I12938" t="s">
        <v>19</v>
      </c>
      <c r="J12938" t="s">
        <v>19</v>
      </c>
      <c r="K12938">
        <v>1</v>
      </c>
      <c r="L12938">
        <v>1403</v>
      </c>
      <c r="M12938">
        <v>21468</v>
      </c>
      <c r="N12938" t="s">
        <v>19</v>
      </c>
      <c r="O12938">
        <v>0</v>
      </c>
    </row>
    <row r="12939" spans="1:15" ht="195" x14ac:dyDescent="0.25">
      <c r="A12939">
        <v>36505</v>
      </c>
      <c r="B12939">
        <v>1091</v>
      </c>
      <c r="C12939" t="s">
        <v>17543</v>
      </c>
      <c r="D12939" s="7" t="s">
        <v>17544</v>
      </c>
      <c r="E12939">
        <v>0.5</v>
      </c>
      <c r="F12939">
        <v>0.1</v>
      </c>
      <c r="G12939" s="30">
        <v>0</v>
      </c>
      <c r="H12939">
        <v>1</v>
      </c>
      <c r="I12939" t="s">
        <v>19</v>
      </c>
      <c r="J12939" t="s">
        <v>19</v>
      </c>
      <c r="K12939">
        <v>1</v>
      </c>
      <c r="L12939">
        <v>1400</v>
      </c>
      <c r="M12939">
        <v>21469</v>
      </c>
      <c r="N12939" t="s">
        <v>19</v>
      </c>
      <c r="O12939">
        <v>0</v>
      </c>
    </row>
    <row r="12940" spans="1:15" ht="195" x14ac:dyDescent="0.25">
      <c r="A12940">
        <v>36506</v>
      </c>
      <c r="B12940">
        <v>1091</v>
      </c>
      <c r="C12940" t="s">
        <v>17545</v>
      </c>
      <c r="D12940" s="7" t="s">
        <v>17546</v>
      </c>
      <c r="E12940">
        <v>0.5</v>
      </c>
      <c r="F12940">
        <v>0.1</v>
      </c>
      <c r="G12940" s="30">
        <v>0</v>
      </c>
      <c r="H12940">
        <v>1</v>
      </c>
      <c r="I12940" t="s">
        <v>19</v>
      </c>
      <c r="J12940" t="s">
        <v>19</v>
      </c>
      <c r="K12940">
        <v>1</v>
      </c>
      <c r="L12940">
        <v>1400</v>
      </c>
      <c r="M12940">
        <v>21470</v>
      </c>
      <c r="N12940" t="s">
        <v>19</v>
      </c>
      <c r="O12940">
        <v>0</v>
      </c>
    </row>
    <row r="12941" spans="1:15" ht="195" x14ac:dyDescent="0.25">
      <c r="A12941">
        <v>36507</v>
      </c>
      <c r="B12941">
        <v>1091</v>
      </c>
      <c r="C12941" t="s">
        <v>17547</v>
      </c>
      <c r="D12941" s="7" t="s">
        <v>17548</v>
      </c>
      <c r="E12941">
        <v>0.5</v>
      </c>
      <c r="F12941">
        <v>0.1</v>
      </c>
      <c r="G12941" s="30">
        <v>0</v>
      </c>
      <c r="H12941">
        <v>1</v>
      </c>
      <c r="I12941" t="s">
        <v>19</v>
      </c>
      <c r="J12941" t="s">
        <v>19</v>
      </c>
      <c r="K12941">
        <v>1</v>
      </c>
      <c r="L12941">
        <v>1400</v>
      </c>
      <c r="M12941">
        <v>21471</v>
      </c>
      <c r="N12941" t="s">
        <v>19</v>
      </c>
      <c r="O12941">
        <v>0</v>
      </c>
    </row>
    <row r="12942" spans="1:15" ht="195" x14ac:dyDescent="0.25">
      <c r="A12942">
        <v>36508</v>
      </c>
      <c r="B12942">
        <v>1091</v>
      </c>
      <c r="C12942" t="s">
        <v>17549</v>
      </c>
      <c r="D12942" s="7" t="s">
        <v>17550</v>
      </c>
      <c r="E12942">
        <v>0.5</v>
      </c>
      <c r="F12942">
        <v>0.1</v>
      </c>
      <c r="G12942" s="30">
        <v>0</v>
      </c>
      <c r="H12942">
        <v>1</v>
      </c>
      <c r="I12942" t="s">
        <v>19</v>
      </c>
      <c r="J12942" t="s">
        <v>19</v>
      </c>
      <c r="K12942">
        <v>1</v>
      </c>
      <c r="L12942">
        <v>1400</v>
      </c>
      <c r="M12942">
        <v>21472</v>
      </c>
      <c r="N12942" t="s">
        <v>19</v>
      </c>
      <c r="O12942">
        <v>0</v>
      </c>
    </row>
    <row r="12943" spans="1:15" ht="195" x14ac:dyDescent="0.25">
      <c r="A12943">
        <v>36509</v>
      </c>
      <c r="B12943">
        <v>1091</v>
      </c>
      <c r="C12943" t="s">
        <v>17551</v>
      </c>
      <c r="D12943" s="7" t="s">
        <v>17552</v>
      </c>
      <c r="E12943">
        <v>0.5</v>
      </c>
      <c r="F12943">
        <v>0.1</v>
      </c>
      <c r="G12943" s="30">
        <v>0</v>
      </c>
      <c r="H12943">
        <v>1</v>
      </c>
      <c r="I12943" t="s">
        <v>19</v>
      </c>
      <c r="J12943" t="s">
        <v>19</v>
      </c>
      <c r="K12943">
        <v>1</v>
      </c>
      <c r="L12943">
        <v>1400</v>
      </c>
      <c r="M12943">
        <v>21473</v>
      </c>
      <c r="N12943" t="s">
        <v>19</v>
      </c>
      <c r="O12943">
        <v>0</v>
      </c>
    </row>
    <row r="12944" spans="1:15" ht="195" x14ac:dyDescent="0.25">
      <c r="A12944">
        <v>36510</v>
      </c>
      <c r="B12944">
        <v>1091</v>
      </c>
      <c r="C12944" t="s">
        <v>17553</v>
      </c>
      <c r="D12944" s="7" t="s">
        <v>17554</v>
      </c>
      <c r="E12944">
        <v>0.5</v>
      </c>
      <c r="F12944">
        <v>0.1</v>
      </c>
      <c r="G12944" s="30">
        <v>0</v>
      </c>
      <c r="H12944">
        <v>1</v>
      </c>
      <c r="I12944" t="s">
        <v>19</v>
      </c>
      <c r="J12944" t="s">
        <v>19</v>
      </c>
      <c r="K12944">
        <v>1</v>
      </c>
      <c r="L12944">
        <v>1400</v>
      </c>
      <c r="M12944">
        <v>21474</v>
      </c>
      <c r="N12944" t="s">
        <v>19</v>
      </c>
      <c r="O12944">
        <v>0</v>
      </c>
    </row>
    <row r="12945" spans="1:15" ht="195" x14ac:dyDescent="0.25">
      <c r="A12945">
        <v>36511</v>
      </c>
      <c r="B12945">
        <v>1091</v>
      </c>
      <c r="C12945" t="s">
        <v>17555</v>
      </c>
      <c r="D12945" s="7" t="s">
        <v>17544</v>
      </c>
      <c r="E12945">
        <v>0.5</v>
      </c>
      <c r="F12945">
        <v>0.1</v>
      </c>
      <c r="G12945" s="30">
        <v>0</v>
      </c>
      <c r="H12945">
        <v>1</v>
      </c>
      <c r="I12945" t="s">
        <v>19</v>
      </c>
      <c r="J12945" t="s">
        <v>19</v>
      </c>
      <c r="K12945">
        <v>1</v>
      </c>
      <c r="L12945">
        <v>1404</v>
      </c>
      <c r="M12945">
        <v>21475</v>
      </c>
      <c r="N12945" t="s">
        <v>19</v>
      </c>
      <c r="O12945">
        <v>0</v>
      </c>
    </row>
    <row r="12946" spans="1:15" ht="195" x14ac:dyDescent="0.25">
      <c r="A12946">
        <v>36512</v>
      </c>
      <c r="B12946">
        <v>1091</v>
      </c>
      <c r="C12946" t="s">
        <v>17556</v>
      </c>
      <c r="D12946" s="7" t="s">
        <v>17546</v>
      </c>
      <c r="E12946">
        <v>0.5</v>
      </c>
      <c r="F12946">
        <v>0.1</v>
      </c>
      <c r="G12946" s="30">
        <v>0</v>
      </c>
      <c r="H12946">
        <v>1</v>
      </c>
      <c r="I12946" t="s">
        <v>19</v>
      </c>
      <c r="J12946" t="s">
        <v>19</v>
      </c>
      <c r="K12946">
        <v>1</v>
      </c>
      <c r="L12946">
        <v>1404</v>
      </c>
      <c r="M12946">
        <v>21476</v>
      </c>
      <c r="N12946" t="s">
        <v>19</v>
      </c>
      <c r="O12946">
        <v>0</v>
      </c>
    </row>
    <row r="12947" spans="1:15" ht="195" x14ac:dyDescent="0.25">
      <c r="A12947">
        <v>36513</v>
      </c>
      <c r="B12947">
        <v>1091</v>
      </c>
      <c r="C12947" t="s">
        <v>17557</v>
      </c>
      <c r="D12947" s="7" t="s">
        <v>17548</v>
      </c>
      <c r="E12947">
        <v>0.5</v>
      </c>
      <c r="F12947">
        <v>0.1</v>
      </c>
      <c r="G12947" s="30">
        <v>0</v>
      </c>
      <c r="H12947">
        <v>1</v>
      </c>
      <c r="I12947" t="s">
        <v>19</v>
      </c>
      <c r="J12947" t="s">
        <v>19</v>
      </c>
      <c r="K12947">
        <v>1</v>
      </c>
      <c r="L12947">
        <v>1404</v>
      </c>
      <c r="M12947">
        <v>21477</v>
      </c>
      <c r="N12947" t="s">
        <v>19</v>
      </c>
      <c r="O12947">
        <v>0</v>
      </c>
    </row>
    <row r="12948" spans="1:15" ht="195" x14ac:dyDescent="0.25">
      <c r="A12948">
        <v>36514</v>
      </c>
      <c r="B12948">
        <v>1091</v>
      </c>
      <c r="C12948" t="s">
        <v>17558</v>
      </c>
      <c r="D12948" s="7" t="s">
        <v>17550</v>
      </c>
      <c r="E12948">
        <v>0.5</v>
      </c>
      <c r="F12948">
        <v>0.1</v>
      </c>
      <c r="G12948" s="30">
        <v>0</v>
      </c>
      <c r="H12948">
        <v>1</v>
      </c>
      <c r="I12948" t="s">
        <v>19</v>
      </c>
      <c r="J12948" t="s">
        <v>19</v>
      </c>
      <c r="K12948">
        <v>1</v>
      </c>
      <c r="L12948">
        <v>1404</v>
      </c>
      <c r="M12948">
        <v>21478</v>
      </c>
      <c r="N12948" t="s">
        <v>19</v>
      </c>
      <c r="O12948">
        <v>0</v>
      </c>
    </row>
    <row r="12949" spans="1:15" ht="195" x14ac:dyDescent="0.25">
      <c r="A12949">
        <v>36515</v>
      </c>
      <c r="B12949">
        <v>1091</v>
      </c>
      <c r="C12949" t="s">
        <v>17559</v>
      </c>
      <c r="D12949" s="7" t="s">
        <v>17552</v>
      </c>
      <c r="E12949">
        <v>0.5</v>
      </c>
      <c r="F12949">
        <v>0.1</v>
      </c>
      <c r="G12949" s="30">
        <v>0</v>
      </c>
      <c r="H12949">
        <v>1</v>
      </c>
      <c r="I12949" t="s">
        <v>19</v>
      </c>
      <c r="J12949" t="s">
        <v>19</v>
      </c>
      <c r="K12949">
        <v>1</v>
      </c>
      <c r="L12949">
        <v>1404</v>
      </c>
      <c r="M12949">
        <v>21479</v>
      </c>
      <c r="N12949" t="s">
        <v>19</v>
      </c>
      <c r="O12949">
        <v>0</v>
      </c>
    </row>
    <row r="12950" spans="1:15" ht="195" x14ac:dyDescent="0.25">
      <c r="A12950">
        <v>36516</v>
      </c>
      <c r="B12950">
        <v>1091</v>
      </c>
      <c r="C12950" t="s">
        <v>17560</v>
      </c>
      <c r="D12950" s="7" t="s">
        <v>17554</v>
      </c>
      <c r="E12950">
        <v>0.5</v>
      </c>
      <c r="F12950">
        <v>0.1</v>
      </c>
      <c r="G12950" s="30">
        <v>0</v>
      </c>
      <c r="H12950">
        <v>1</v>
      </c>
      <c r="I12950" t="s">
        <v>19</v>
      </c>
      <c r="J12950" t="s">
        <v>19</v>
      </c>
      <c r="K12950">
        <v>1</v>
      </c>
      <c r="L12950">
        <v>1404</v>
      </c>
      <c r="M12950">
        <v>21480</v>
      </c>
      <c r="N12950" t="s">
        <v>19</v>
      </c>
      <c r="O12950">
        <v>0</v>
      </c>
    </row>
    <row r="12951" spans="1:15" x14ac:dyDescent="0.25">
      <c r="A12951">
        <v>36517</v>
      </c>
      <c r="B12951">
        <v>1950</v>
      </c>
      <c r="C12951" t="s">
        <v>17561</v>
      </c>
      <c r="E12951" s="30">
        <v>0</v>
      </c>
      <c r="F12951">
        <v>0.01</v>
      </c>
      <c r="G12951" s="30">
        <v>0</v>
      </c>
      <c r="H12951">
        <v>1</v>
      </c>
      <c r="I12951">
        <v>8</v>
      </c>
      <c r="J12951" t="s">
        <v>19</v>
      </c>
      <c r="K12951">
        <v>1</v>
      </c>
      <c r="L12951" t="s">
        <v>19</v>
      </c>
      <c r="M12951" t="s">
        <v>19</v>
      </c>
      <c r="N12951" t="s">
        <v>19</v>
      </c>
      <c r="O12951">
        <v>0</v>
      </c>
    </row>
    <row r="12952" spans="1:15" x14ac:dyDescent="0.25">
      <c r="A12952">
        <v>36518</v>
      </c>
      <c r="B12952">
        <v>1950</v>
      </c>
      <c r="C12952" t="s">
        <v>17562</v>
      </c>
      <c r="E12952" s="30">
        <v>0</v>
      </c>
      <c r="F12952">
        <v>0.01</v>
      </c>
      <c r="G12952" s="30">
        <v>0</v>
      </c>
      <c r="H12952">
        <v>1</v>
      </c>
      <c r="I12952">
        <v>8</v>
      </c>
      <c r="J12952" t="s">
        <v>19</v>
      </c>
      <c r="K12952">
        <v>1</v>
      </c>
      <c r="L12952" t="s">
        <v>19</v>
      </c>
      <c r="M12952" t="s">
        <v>19</v>
      </c>
      <c r="N12952" t="s">
        <v>19</v>
      </c>
      <c r="O12952">
        <v>0</v>
      </c>
    </row>
    <row r="12953" spans="1:15" x14ac:dyDescent="0.25">
      <c r="A12953">
        <v>36519</v>
      </c>
      <c r="B12953">
        <v>1950</v>
      </c>
      <c r="C12953" t="s">
        <v>17563</v>
      </c>
      <c r="E12953" s="30">
        <v>0</v>
      </c>
      <c r="F12953">
        <v>0.01</v>
      </c>
      <c r="G12953" s="30">
        <v>0</v>
      </c>
      <c r="H12953">
        <v>1</v>
      </c>
      <c r="I12953">
        <v>2</v>
      </c>
      <c r="J12953" t="s">
        <v>19</v>
      </c>
      <c r="K12953">
        <v>1</v>
      </c>
      <c r="L12953" t="s">
        <v>19</v>
      </c>
      <c r="M12953" t="s">
        <v>19</v>
      </c>
      <c r="N12953" t="s">
        <v>19</v>
      </c>
      <c r="O12953">
        <v>0</v>
      </c>
    </row>
    <row r="12954" spans="1:15" x14ac:dyDescent="0.25">
      <c r="A12954">
        <v>36520</v>
      </c>
      <c r="B12954">
        <v>1950</v>
      </c>
      <c r="C12954" t="s">
        <v>17564</v>
      </c>
      <c r="E12954" s="30">
        <v>0</v>
      </c>
      <c r="F12954">
        <v>0.01</v>
      </c>
      <c r="G12954" s="30">
        <v>0</v>
      </c>
      <c r="H12954">
        <v>1</v>
      </c>
      <c r="I12954">
        <v>2</v>
      </c>
      <c r="J12954" t="s">
        <v>19</v>
      </c>
      <c r="K12954">
        <v>1</v>
      </c>
      <c r="L12954" t="s">
        <v>19</v>
      </c>
      <c r="M12954" t="s">
        <v>19</v>
      </c>
      <c r="N12954" t="s">
        <v>19</v>
      </c>
      <c r="O12954">
        <v>0</v>
      </c>
    </row>
    <row r="12955" spans="1:15" x14ac:dyDescent="0.25">
      <c r="A12955">
        <v>36522</v>
      </c>
      <c r="B12955">
        <v>1950</v>
      </c>
      <c r="C12955" t="s">
        <v>17565</v>
      </c>
      <c r="E12955" s="30">
        <v>0</v>
      </c>
      <c r="F12955">
        <v>0.01</v>
      </c>
      <c r="G12955" s="30">
        <v>0</v>
      </c>
      <c r="H12955">
        <v>1</v>
      </c>
      <c r="I12955">
        <v>8</v>
      </c>
      <c r="J12955" t="s">
        <v>19</v>
      </c>
      <c r="K12955">
        <v>1</v>
      </c>
      <c r="L12955">
        <v>1976</v>
      </c>
      <c r="M12955" t="s">
        <v>19</v>
      </c>
      <c r="N12955" t="s">
        <v>19</v>
      </c>
      <c r="O12955">
        <v>0</v>
      </c>
    </row>
    <row r="12956" spans="1:15" x14ac:dyDescent="0.25">
      <c r="A12956">
        <v>36633</v>
      </c>
      <c r="B12956">
        <v>1950</v>
      </c>
      <c r="C12956" t="s">
        <v>17566</v>
      </c>
      <c r="E12956" s="30">
        <v>0</v>
      </c>
      <c r="F12956">
        <v>0.01</v>
      </c>
      <c r="G12956" s="30">
        <v>0</v>
      </c>
      <c r="H12956">
        <v>1</v>
      </c>
      <c r="I12956">
        <v>1</v>
      </c>
      <c r="J12956" t="s">
        <v>19</v>
      </c>
      <c r="K12956">
        <v>1</v>
      </c>
      <c r="L12956">
        <v>2003</v>
      </c>
      <c r="M12956" t="s">
        <v>19</v>
      </c>
      <c r="N12956" t="s">
        <v>19</v>
      </c>
      <c r="O12956">
        <v>0</v>
      </c>
    </row>
    <row r="12957" spans="1:15" x14ac:dyDescent="0.25">
      <c r="A12957">
        <v>36634</v>
      </c>
      <c r="B12957">
        <v>1950</v>
      </c>
      <c r="C12957" t="s">
        <v>17567</v>
      </c>
      <c r="E12957" s="30">
        <v>0</v>
      </c>
      <c r="F12957">
        <v>0.01</v>
      </c>
      <c r="G12957" s="30">
        <v>0</v>
      </c>
      <c r="H12957">
        <v>1</v>
      </c>
      <c r="I12957">
        <v>1</v>
      </c>
      <c r="J12957" t="s">
        <v>19</v>
      </c>
      <c r="K12957">
        <v>1</v>
      </c>
      <c r="L12957">
        <v>2003</v>
      </c>
      <c r="M12957" t="s">
        <v>19</v>
      </c>
      <c r="N12957" t="s">
        <v>19</v>
      </c>
      <c r="O12957">
        <v>0</v>
      </c>
    </row>
    <row r="12958" spans="1:15" x14ac:dyDescent="0.25">
      <c r="A12958">
        <v>36635</v>
      </c>
      <c r="B12958">
        <v>1950</v>
      </c>
      <c r="C12958" t="s">
        <v>17568</v>
      </c>
      <c r="E12958" s="30">
        <v>0</v>
      </c>
      <c r="F12958">
        <v>0.01</v>
      </c>
      <c r="G12958" s="30">
        <v>0</v>
      </c>
      <c r="H12958">
        <v>1</v>
      </c>
      <c r="I12958">
        <v>1</v>
      </c>
      <c r="J12958" t="s">
        <v>19</v>
      </c>
      <c r="K12958">
        <v>1</v>
      </c>
      <c r="L12958">
        <v>2003</v>
      </c>
      <c r="M12958" t="s">
        <v>19</v>
      </c>
      <c r="N12958" t="s">
        <v>19</v>
      </c>
      <c r="O12958">
        <v>0</v>
      </c>
    </row>
    <row r="12959" spans="1:15" x14ac:dyDescent="0.25">
      <c r="A12959">
        <v>36636</v>
      </c>
      <c r="B12959">
        <v>1950</v>
      </c>
      <c r="C12959" t="s">
        <v>17569</v>
      </c>
      <c r="E12959" s="30">
        <v>0</v>
      </c>
      <c r="F12959">
        <v>0.01</v>
      </c>
      <c r="G12959" s="30">
        <v>0</v>
      </c>
      <c r="H12959">
        <v>1</v>
      </c>
      <c r="I12959">
        <v>1</v>
      </c>
      <c r="J12959" t="s">
        <v>19</v>
      </c>
      <c r="K12959">
        <v>1</v>
      </c>
      <c r="L12959">
        <v>2003</v>
      </c>
      <c r="M12959" t="s">
        <v>19</v>
      </c>
      <c r="N12959" t="s">
        <v>19</v>
      </c>
      <c r="O12959">
        <v>0</v>
      </c>
    </row>
    <row r="12960" spans="1:15" x14ac:dyDescent="0.25">
      <c r="A12960">
        <v>36637</v>
      </c>
      <c r="B12960">
        <v>1950</v>
      </c>
      <c r="C12960" t="s">
        <v>17570</v>
      </c>
      <c r="E12960" s="30">
        <v>0</v>
      </c>
      <c r="F12960">
        <v>0.01</v>
      </c>
      <c r="G12960" s="30">
        <v>0</v>
      </c>
      <c r="H12960">
        <v>1</v>
      </c>
      <c r="I12960">
        <v>1</v>
      </c>
      <c r="J12960" t="s">
        <v>19</v>
      </c>
      <c r="K12960">
        <v>1</v>
      </c>
      <c r="L12960">
        <v>2003</v>
      </c>
      <c r="M12960" t="s">
        <v>19</v>
      </c>
      <c r="N12960" t="s">
        <v>19</v>
      </c>
      <c r="O12960">
        <v>0</v>
      </c>
    </row>
    <row r="12961" spans="1:15" x14ac:dyDescent="0.25">
      <c r="A12961">
        <v>36638</v>
      </c>
      <c r="B12961">
        <v>1950</v>
      </c>
      <c r="C12961" t="s">
        <v>17571</v>
      </c>
      <c r="E12961" s="30">
        <v>0</v>
      </c>
      <c r="F12961">
        <v>0.01</v>
      </c>
      <c r="G12961" s="30">
        <v>0</v>
      </c>
      <c r="H12961">
        <v>1</v>
      </c>
      <c r="I12961">
        <v>1</v>
      </c>
      <c r="J12961" t="s">
        <v>19</v>
      </c>
      <c r="K12961">
        <v>1</v>
      </c>
      <c r="L12961">
        <v>2003</v>
      </c>
      <c r="M12961" t="s">
        <v>19</v>
      </c>
      <c r="N12961" t="s">
        <v>19</v>
      </c>
      <c r="O12961">
        <v>0</v>
      </c>
    </row>
    <row r="12962" spans="1:15" x14ac:dyDescent="0.25">
      <c r="A12962">
        <v>36639</v>
      </c>
      <c r="B12962">
        <v>1950</v>
      </c>
      <c r="C12962" t="s">
        <v>17572</v>
      </c>
      <c r="E12962" s="30">
        <v>0</v>
      </c>
      <c r="F12962">
        <v>0.01</v>
      </c>
      <c r="G12962" s="30">
        <v>0</v>
      </c>
      <c r="H12962">
        <v>1</v>
      </c>
      <c r="I12962">
        <v>1</v>
      </c>
      <c r="J12962" t="s">
        <v>19</v>
      </c>
      <c r="K12962">
        <v>1</v>
      </c>
      <c r="L12962">
        <v>2048</v>
      </c>
      <c r="M12962" t="s">
        <v>19</v>
      </c>
      <c r="N12962" t="s">
        <v>19</v>
      </c>
      <c r="O12962">
        <v>0</v>
      </c>
    </row>
    <row r="12963" spans="1:15" x14ac:dyDescent="0.25">
      <c r="A12963">
        <v>36640</v>
      </c>
      <c r="B12963">
        <v>1950</v>
      </c>
      <c r="C12963" t="s">
        <v>17573</v>
      </c>
      <c r="E12963" s="30">
        <v>0</v>
      </c>
      <c r="F12963">
        <v>0.01</v>
      </c>
      <c r="G12963" s="30">
        <v>0</v>
      </c>
      <c r="H12963">
        <v>1</v>
      </c>
      <c r="I12963">
        <v>1</v>
      </c>
      <c r="J12963" t="s">
        <v>19</v>
      </c>
      <c r="K12963">
        <v>1</v>
      </c>
      <c r="L12963">
        <v>2048</v>
      </c>
      <c r="M12963" t="s">
        <v>19</v>
      </c>
      <c r="N12963" t="s">
        <v>19</v>
      </c>
      <c r="O12963">
        <v>0</v>
      </c>
    </row>
    <row r="12964" spans="1:15" x14ac:dyDescent="0.25">
      <c r="A12964">
        <v>36641</v>
      </c>
      <c r="B12964">
        <v>1950</v>
      </c>
      <c r="C12964" t="s">
        <v>17574</v>
      </c>
      <c r="E12964" s="30">
        <v>0</v>
      </c>
      <c r="F12964">
        <v>0.01</v>
      </c>
      <c r="G12964" s="30">
        <v>0</v>
      </c>
      <c r="H12964">
        <v>1</v>
      </c>
      <c r="I12964">
        <v>1</v>
      </c>
      <c r="J12964" t="s">
        <v>19</v>
      </c>
      <c r="K12964">
        <v>1</v>
      </c>
      <c r="L12964">
        <v>2052</v>
      </c>
      <c r="M12964" t="s">
        <v>19</v>
      </c>
      <c r="N12964" t="s">
        <v>19</v>
      </c>
      <c r="O12964">
        <v>0</v>
      </c>
    </row>
    <row r="12965" spans="1:15" x14ac:dyDescent="0.25">
      <c r="A12965">
        <v>36642</v>
      </c>
      <c r="B12965">
        <v>1950</v>
      </c>
      <c r="C12965" t="s">
        <v>17575</v>
      </c>
      <c r="E12965" s="30">
        <v>0</v>
      </c>
      <c r="F12965">
        <v>0.01</v>
      </c>
      <c r="G12965" s="30">
        <v>0</v>
      </c>
      <c r="H12965">
        <v>1</v>
      </c>
      <c r="I12965">
        <v>1</v>
      </c>
      <c r="J12965" t="s">
        <v>19</v>
      </c>
      <c r="K12965">
        <v>1</v>
      </c>
      <c r="L12965">
        <v>2052</v>
      </c>
      <c r="M12965" t="s">
        <v>19</v>
      </c>
      <c r="N12965" t="s">
        <v>19</v>
      </c>
      <c r="O12965">
        <v>0</v>
      </c>
    </row>
    <row r="12966" spans="1:15" x14ac:dyDescent="0.25">
      <c r="A12966">
        <v>36643</v>
      </c>
      <c r="B12966">
        <v>1950</v>
      </c>
      <c r="C12966" t="s">
        <v>17576</v>
      </c>
      <c r="E12966" s="30">
        <v>0</v>
      </c>
      <c r="F12966">
        <v>0.01</v>
      </c>
      <c r="G12966" s="30">
        <v>0</v>
      </c>
      <c r="H12966">
        <v>1</v>
      </c>
      <c r="I12966">
        <v>1</v>
      </c>
      <c r="J12966" t="s">
        <v>19</v>
      </c>
      <c r="K12966">
        <v>1</v>
      </c>
      <c r="L12966">
        <v>2056</v>
      </c>
      <c r="M12966" t="s">
        <v>19</v>
      </c>
      <c r="N12966" t="s">
        <v>19</v>
      </c>
      <c r="O12966">
        <v>0</v>
      </c>
    </row>
    <row r="12967" spans="1:15" x14ac:dyDescent="0.25">
      <c r="A12967">
        <v>36644</v>
      </c>
      <c r="B12967">
        <v>1950</v>
      </c>
      <c r="C12967" t="s">
        <v>17577</v>
      </c>
      <c r="E12967" s="30">
        <v>0</v>
      </c>
      <c r="F12967">
        <v>0.01</v>
      </c>
      <c r="G12967" s="30">
        <v>0</v>
      </c>
      <c r="H12967">
        <v>1</v>
      </c>
      <c r="I12967">
        <v>1</v>
      </c>
      <c r="J12967" t="s">
        <v>19</v>
      </c>
      <c r="K12967">
        <v>1</v>
      </c>
      <c r="L12967">
        <v>2060</v>
      </c>
      <c r="M12967" t="s">
        <v>19</v>
      </c>
      <c r="N12967" t="s">
        <v>19</v>
      </c>
      <c r="O12967">
        <v>0</v>
      </c>
    </row>
    <row r="12968" spans="1:15" x14ac:dyDescent="0.25">
      <c r="A12968">
        <v>36645</v>
      </c>
      <c r="B12968">
        <v>1950</v>
      </c>
      <c r="C12968" t="s">
        <v>17578</v>
      </c>
      <c r="E12968" s="30">
        <v>0</v>
      </c>
      <c r="F12968">
        <v>0.01</v>
      </c>
      <c r="G12968" s="30">
        <v>0</v>
      </c>
      <c r="H12968">
        <v>1</v>
      </c>
      <c r="I12968">
        <v>1</v>
      </c>
      <c r="J12968" t="s">
        <v>19</v>
      </c>
      <c r="K12968">
        <v>1</v>
      </c>
      <c r="L12968">
        <v>2060</v>
      </c>
      <c r="M12968" t="s">
        <v>19</v>
      </c>
      <c r="N12968" t="s">
        <v>19</v>
      </c>
      <c r="O12968">
        <v>0</v>
      </c>
    </row>
    <row r="12969" spans="1:15" x14ac:dyDescent="0.25">
      <c r="A12969">
        <v>36646</v>
      </c>
      <c r="B12969">
        <v>1950</v>
      </c>
      <c r="C12969" t="s">
        <v>17579</v>
      </c>
      <c r="E12969" s="30">
        <v>0</v>
      </c>
      <c r="F12969">
        <v>0.01</v>
      </c>
      <c r="G12969" s="30">
        <v>0</v>
      </c>
      <c r="H12969">
        <v>1</v>
      </c>
      <c r="I12969">
        <v>1</v>
      </c>
      <c r="J12969" t="s">
        <v>19</v>
      </c>
      <c r="K12969">
        <v>1</v>
      </c>
      <c r="L12969">
        <v>1995</v>
      </c>
      <c r="M12969" t="s">
        <v>19</v>
      </c>
      <c r="N12969" t="s">
        <v>19</v>
      </c>
      <c r="O12969">
        <v>0</v>
      </c>
    </row>
    <row r="12970" spans="1:15" x14ac:dyDescent="0.25">
      <c r="A12970">
        <v>36647</v>
      </c>
      <c r="B12970">
        <v>1950</v>
      </c>
      <c r="C12970" t="s">
        <v>17580</v>
      </c>
      <c r="E12970" s="30">
        <v>0</v>
      </c>
      <c r="F12970">
        <v>0.01</v>
      </c>
      <c r="G12970" s="30">
        <v>0</v>
      </c>
      <c r="H12970">
        <v>1</v>
      </c>
      <c r="I12970">
        <v>1</v>
      </c>
      <c r="J12970" t="s">
        <v>19</v>
      </c>
      <c r="K12970">
        <v>1</v>
      </c>
      <c r="L12970">
        <v>1995</v>
      </c>
      <c r="M12970" t="s">
        <v>19</v>
      </c>
      <c r="N12970" t="s">
        <v>19</v>
      </c>
      <c r="O12970">
        <v>0</v>
      </c>
    </row>
    <row r="12971" spans="1:15" x14ac:dyDescent="0.25">
      <c r="A12971">
        <v>36648</v>
      </c>
      <c r="B12971">
        <v>1950</v>
      </c>
      <c r="C12971" t="s">
        <v>17581</v>
      </c>
      <c r="E12971" s="30">
        <v>0</v>
      </c>
      <c r="F12971">
        <v>0.01</v>
      </c>
      <c r="G12971" s="30">
        <v>0</v>
      </c>
      <c r="H12971">
        <v>1</v>
      </c>
      <c r="I12971">
        <v>1</v>
      </c>
      <c r="J12971" t="s">
        <v>19</v>
      </c>
      <c r="K12971">
        <v>1</v>
      </c>
      <c r="L12971">
        <v>2039</v>
      </c>
      <c r="M12971" t="s">
        <v>19</v>
      </c>
      <c r="N12971" t="s">
        <v>19</v>
      </c>
      <c r="O12971">
        <v>0</v>
      </c>
    </row>
    <row r="12972" spans="1:15" x14ac:dyDescent="0.25">
      <c r="A12972">
        <v>36649</v>
      </c>
      <c r="B12972">
        <v>1950</v>
      </c>
      <c r="C12972" t="s">
        <v>17582</v>
      </c>
      <c r="E12972" s="30">
        <v>0</v>
      </c>
      <c r="F12972">
        <v>0.01</v>
      </c>
      <c r="G12972" s="30">
        <v>0</v>
      </c>
      <c r="H12972">
        <v>1</v>
      </c>
      <c r="I12972">
        <v>1</v>
      </c>
      <c r="J12972" t="s">
        <v>19</v>
      </c>
      <c r="K12972">
        <v>1</v>
      </c>
      <c r="L12972">
        <v>1991</v>
      </c>
      <c r="M12972" t="s">
        <v>19</v>
      </c>
      <c r="N12972" t="s">
        <v>19</v>
      </c>
      <c r="O12972">
        <v>0</v>
      </c>
    </row>
    <row r="12973" spans="1:15" x14ac:dyDescent="0.25">
      <c r="A12973">
        <v>36650</v>
      </c>
      <c r="B12973">
        <v>1950</v>
      </c>
      <c r="C12973" t="s">
        <v>17583</v>
      </c>
      <c r="E12973" s="30">
        <v>0</v>
      </c>
      <c r="F12973">
        <v>0.01</v>
      </c>
      <c r="G12973" s="30">
        <v>0</v>
      </c>
      <c r="H12973">
        <v>1</v>
      </c>
      <c r="I12973">
        <v>1</v>
      </c>
      <c r="J12973" t="s">
        <v>19</v>
      </c>
      <c r="K12973">
        <v>1</v>
      </c>
      <c r="L12973">
        <v>1991</v>
      </c>
      <c r="M12973" t="s">
        <v>19</v>
      </c>
      <c r="N12973" t="s">
        <v>19</v>
      </c>
      <c r="O12973">
        <v>0</v>
      </c>
    </row>
    <row r="12974" spans="1:15" x14ac:dyDescent="0.25">
      <c r="A12974">
        <v>36651</v>
      </c>
      <c r="B12974">
        <v>1950</v>
      </c>
      <c r="C12974" t="s">
        <v>17584</v>
      </c>
      <c r="E12974" s="30">
        <v>0</v>
      </c>
      <c r="F12974">
        <v>0.01</v>
      </c>
      <c r="G12974" s="30">
        <v>0</v>
      </c>
      <c r="H12974">
        <v>1</v>
      </c>
      <c r="I12974">
        <v>1</v>
      </c>
      <c r="J12974" t="s">
        <v>19</v>
      </c>
      <c r="K12974">
        <v>1</v>
      </c>
      <c r="L12974">
        <v>1991</v>
      </c>
      <c r="M12974" t="s">
        <v>19</v>
      </c>
      <c r="N12974" t="s">
        <v>19</v>
      </c>
      <c r="O12974">
        <v>0</v>
      </c>
    </row>
    <row r="12975" spans="1:15" x14ac:dyDescent="0.25">
      <c r="A12975">
        <v>36652</v>
      </c>
      <c r="B12975">
        <v>1950</v>
      </c>
      <c r="C12975" t="s">
        <v>17585</v>
      </c>
      <c r="E12975" s="30">
        <v>0</v>
      </c>
      <c r="F12975">
        <v>0.01</v>
      </c>
      <c r="G12975" s="30">
        <v>0</v>
      </c>
      <c r="H12975">
        <v>1</v>
      </c>
      <c r="I12975">
        <v>1</v>
      </c>
      <c r="J12975" t="s">
        <v>19</v>
      </c>
      <c r="K12975">
        <v>1</v>
      </c>
      <c r="L12975">
        <v>1991</v>
      </c>
      <c r="M12975" t="s">
        <v>19</v>
      </c>
      <c r="N12975" t="s">
        <v>19</v>
      </c>
      <c r="O12975">
        <v>0</v>
      </c>
    </row>
    <row r="12976" spans="1:15" x14ac:dyDescent="0.25">
      <c r="A12976">
        <v>36653</v>
      </c>
      <c r="B12976">
        <v>1950</v>
      </c>
      <c r="C12976" t="s">
        <v>17586</v>
      </c>
      <c r="E12976" s="30">
        <v>0</v>
      </c>
      <c r="F12976">
        <v>0.01</v>
      </c>
      <c r="G12976" s="30">
        <v>0</v>
      </c>
      <c r="H12976">
        <v>1</v>
      </c>
      <c r="I12976">
        <v>1</v>
      </c>
      <c r="J12976" t="s">
        <v>19</v>
      </c>
      <c r="K12976">
        <v>1</v>
      </c>
      <c r="L12976">
        <v>2070</v>
      </c>
      <c r="M12976" t="s">
        <v>19</v>
      </c>
      <c r="N12976" t="s">
        <v>19</v>
      </c>
      <c r="O12976">
        <v>0</v>
      </c>
    </row>
    <row r="12977" spans="1:15" x14ac:dyDescent="0.25">
      <c r="A12977">
        <v>36654</v>
      </c>
      <c r="B12977">
        <v>1950</v>
      </c>
      <c r="C12977" t="s">
        <v>17587</v>
      </c>
      <c r="E12977" s="30">
        <v>0</v>
      </c>
      <c r="F12977">
        <v>0.01</v>
      </c>
      <c r="G12977" s="30">
        <v>0</v>
      </c>
      <c r="H12977">
        <v>1</v>
      </c>
      <c r="I12977">
        <v>1</v>
      </c>
      <c r="J12977" t="s">
        <v>19</v>
      </c>
      <c r="K12977">
        <v>1</v>
      </c>
      <c r="L12977">
        <v>2070</v>
      </c>
      <c r="M12977" t="s">
        <v>19</v>
      </c>
      <c r="N12977" t="s">
        <v>19</v>
      </c>
      <c r="O12977">
        <v>0</v>
      </c>
    </row>
    <row r="12978" spans="1:15" x14ac:dyDescent="0.25">
      <c r="A12978">
        <v>36655</v>
      </c>
      <c r="B12978">
        <v>1950</v>
      </c>
      <c r="C12978" t="s">
        <v>17588</v>
      </c>
      <c r="E12978" s="30">
        <v>0</v>
      </c>
      <c r="F12978">
        <v>0.01</v>
      </c>
      <c r="G12978" s="30">
        <v>0</v>
      </c>
      <c r="H12978">
        <v>1</v>
      </c>
      <c r="I12978">
        <v>1</v>
      </c>
      <c r="J12978" t="s">
        <v>19</v>
      </c>
      <c r="K12978">
        <v>1</v>
      </c>
      <c r="L12978">
        <v>2074</v>
      </c>
      <c r="M12978" t="s">
        <v>19</v>
      </c>
      <c r="N12978" t="s">
        <v>19</v>
      </c>
      <c r="O12978">
        <v>0</v>
      </c>
    </row>
    <row r="12979" spans="1:15" x14ac:dyDescent="0.25">
      <c r="A12979">
        <v>36656</v>
      </c>
      <c r="B12979">
        <v>1950</v>
      </c>
      <c r="C12979" t="s">
        <v>17589</v>
      </c>
      <c r="E12979" s="30">
        <v>0</v>
      </c>
      <c r="F12979">
        <v>0.01</v>
      </c>
      <c r="G12979" s="30">
        <v>0</v>
      </c>
      <c r="H12979">
        <v>1</v>
      </c>
      <c r="I12979">
        <v>1</v>
      </c>
      <c r="J12979" t="s">
        <v>19</v>
      </c>
      <c r="K12979">
        <v>1</v>
      </c>
      <c r="L12979">
        <v>2078</v>
      </c>
      <c r="M12979" t="s">
        <v>19</v>
      </c>
      <c r="N12979" t="s">
        <v>19</v>
      </c>
      <c r="O12979">
        <v>0</v>
      </c>
    </row>
    <row r="12980" spans="1:15" x14ac:dyDescent="0.25">
      <c r="A12980">
        <v>36657</v>
      </c>
      <c r="B12980">
        <v>1950</v>
      </c>
      <c r="C12980" t="s">
        <v>17590</v>
      </c>
      <c r="E12980" s="30">
        <v>0</v>
      </c>
      <c r="F12980">
        <v>0.01</v>
      </c>
      <c r="G12980" s="30">
        <v>0</v>
      </c>
      <c r="H12980">
        <v>1</v>
      </c>
      <c r="I12980">
        <v>1</v>
      </c>
      <c r="J12980" t="s">
        <v>19</v>
      </c>
      <c r="K12980">
        <v>1</v>
      </c>
      <c r="L12980">
        <v>2082</v>
      </c>
      <c r="M12980" t="s">
        <v>19</v>
      </c>
      <c r="N12980" t="s">
        <v>19</v>
      </c>
      <c r="O12980">
        <v>0</v>
      </c>
    </row>
    <row r="12981" spans="1:15" x14ac:dyDescent="0.25">
      <c r="A12981">
        <v>36658</v>
      </c>
      <c r="B12981">
        <v>1950</v>
      </c>
      <c r="C12981" t="s">
        <v>17591</v>
      </c>
      <c r="E12981" s="30">
        <v>0</v>
      </c>
      <c r="F12981">
        <v>0.01</v>
      </c>
      <c r="G12981" s="30">
        <v>0</v>
      </c>
      <c r="H12981">
        <v>1</v>
      </c>
      <c r="I12981">
        <v>1</v>
      </c>
      <c r="J12981" t="s">
        <v>19</v>
      </c>
      <c r="K12981">
        <v>1</v>
      </c>
      <c r="L12981">
        <v>2082</v>
      </c>
      <c r="M12981" t="s">
        <v>19</v>
      </c>
      <c r="N12981" t="s">
        <v>19</v>
      </c>
      <c r="O12981">
        <v>0</v>
      </c>
    </row>
    <row r="12982" spans="1:15" x14ac:dyDescent="0.25">
      <c r="A12982">
        <v>36659</v>
      </c>
      <c r="B12982">
        <v>1950</v>
      </c>
      <c r="C12982" t="s">
        <v>17592</v>
      </c>
      <c r="E12982" s="30">
        <v>0</v>
      </c>
      <c r="F12982">
        <v>0.01</v>
      </c>
      <c r="G12982" s="30">
        <v>0</v>
      </c>
      <c r="H12982">
        <v>1</v>
      </c>
      <c r="I12982">
        <v>1</v>
      </c>
      <c r="J12982" t="s">
        <v>19</v>
      </c>
      <c r="K12982">
        <v>1</v>
      </c>
      <c r="L12982">
        <v>1957</v>
      </c>
      <c r="M12982" t="s">
        <v>19</v>
      </c>
      <c r="N12982" t="s">
        <v>19</v>
      </c>
      <c r="O12982">
        <v>0</v>
      </c>
    </row>
    <row r="12983" spans="1:15" x14ac:dyDescent="0.25">
      <c r="A12983">
        <v>36660</v>
      </c>
      <c r="B12983">
        <v>1950</v>
      </c>
      <c r="C12983" t="s">
        <v>17593</v>
      </c>
      <c r="E12983" s="30">
        <v>0</v>
      </c>
      <c r="F12983">
        <v>0.01</v>
      </c>
      <c r="G12983" s="30">
        <v>0</v>
      </c>
      <c r="H12983">
        <v>1</v>
      </c>
      <c r="I12983">
        <v>1</v>
      </c>
      <c r="J12983" t="s">
        <v>19</v>
      </c>
      <c r="K12983">
        <v>1</v>
      </c>
      <c r="L12983">
        <v>1957</v>
      </c>
      <c r="M12983" t="s">
        <v>19</v>
      </c>
      <c r="N12983" t="s">
        <v>19</v>
      </c>
      <c r="O12983">
        <v>0</v>
      </c>
    </row>
    <row r="12984" spans="1:15" x14ac:dyDescent="0.25">
      <c r="A12984">
        <v>36661</v>
      </c>
      <c r="B12984">
        <v>1950</v>
      </c>
      <c r="C12984" t="s">
        <v>17594</v>
      </c>
      <c r="E12984" s="30">
        <v>0</v>
      </c>
      <c r="F12984">
        <v>0.01</v>
      </c>
      <c r="G12984" s="30">
        <v>0</v>
      </c>
      <c r="H12984">
        <v>1</v>
      </c>
      <c r="I12984">
        <v>1</v>
      </c>
      <c r="J12984" t="s">
        <v>19</v>
      </c>
      <c r="K12984">
        <v>1</v>
      </c>
      <c r="L12984">
        <v>1957</v>
      </c>
      <c r="M12984" t="s">
        <v>19</v>
      </c>
      <c r="N12984" t="s">
        <v>19</v>
      </c>
      <c r="O12984">
        <v>0</v>
      </c>
    </row>
    <row r="12985" spans="1:15" x14ac:dyDescent="0.25">
      <c r="A12985">
        <v>36662</v>
      </c>
      <c r="B12985">
        <v>1950</v>
      </c>
      <c r="C12985" t="s">
        <v>17595</v>
      </c>
      <c r="E12985" s="30">
        <v>0</v>
      </c>
      <c r="F12985">
        <v>0.01</v>
      </c>
      <c r="G12985" s="30">
        <v>0</v>
      </c>
      <c r="H12985">
        <v>1</v>
      </c>
      <c r="I12985">
        <v>1</v>
      </c>
      <c r="J12985" t="s">
        <v>19</v>
      </c>
      <c r="K12985">
        <v>1</v>
      </c>
      <c r="L12985">
        <v>2105</v>
      </c>
      <c r="M12985" t="s">
        <v>19</v>
      </c>
      <c r="N12985" t="s">
        <v>19</v>
      </c>
      <c r="O12985">
        <v>0</v>
      </c>
    </row>
    <row r="12986" spans="1:15" x14ac:dyDescent="0.25">
      <c r="A12986">
        <v>36663</v>
      </c>
      <c r="B12986">
        <v>1950</v>
      </c>
      <c r="C12986" t="s">
        <v>17596</v>
      </c>
      <c r="E12986" s="30">
        <v>0</v>
      </c>
      <c r="F12986">
        <v>0.01</v>
      </c>
      <c r="G12986" s="30">
        <v>0</v>
      </c>
      <c r="H12986">
        <v>1</v>
      </c>
      <c r="I12986">
        <v>1</v>
      </c>
      <c r="J12986" t="s">
        <v>19</v>
      </c>
      <c r="K12986">
        <v>1</v>
      </c>
      <c r="L12986">
        <v>2105</v>
      </c>
      <c r="M12986" t="s">
        <v>19</v>
      </c>
      <c r="N12986" t="s">
        <v>19</v>
      </c>
      <c r="O12986">
        <v>0</v>
      </c>
    </row>
    <row r="12987" spans="1:15" x14ac:dyDescent="0.25">
      <c r="A12987">
        <v>36664</v>
      </c>
      <c r="B12987">
        <v>1950</v>
      </c>
      <c r="C12987" t="s">
        <v>17597</v>
      </c>
      <c r="E12987" s="30">
        <v>0</v>
      </c>
      <c r="F12987">
        <v>0.01</v>
      </c>
      <c r="G12987" s="30">
        <v>0</v>
      </c>
      <c r="H12987">
        <v>1</v>
      </c>
      <c r="I12987">
        <v>1</v>
      </c>
      <c r="J12987" t="s">
        <v>19</v>
      </c>
      <c r="K12987">
        <v>1</v>
      </c>
      <c r="L12987">
        <v>1965</v>
      </c>
      <c r="M12987" t="s">
        <v>19</v>
      </c>
      <c r="N12987" t="s">
        <v>19</v>
      </c>
      <c r="O12987">
        <v>0</v>
      </c>
    </row>
    <row r="12988" spans="1:15" x14ac:dyDescent="0.25">
      <c r="A12988">
        <v>36665</v>
      </c>
      <c r="B12988">
        <v>1950</v>
      </c>
      <c r="C12988" t="s">
        <v>17598</v>
      </c>
      <c r="E12988" s="30">
        <v>0</v>
      </c>
      <c r="F12988">
        <v>0.01</v>
      </c>
      <c r="G12988" s="30">
        <v>0</v>
      </c>
      <c r="H12988">
        <v>1</v>
      </c>
      <c r="I12988">
        <v>1</v>
      </c>
      <c r="J12988" t="s">
        <v>19</v>
      </c>
      <c r="K12988">
        <v>1</v>
      </c>
      <c r="L12988">
        <v>1965</v>
      </c>
      <c r="M12988" t="s">
        <v>19</v>
      </c>
      <c r="N12988" t="s">
        <v>19</v>
      </c>
      <c r="O12988">
        <v>0</v>
      </c>
    </row>
    <row r="12989" spans="1:15" x14ac:dyDescent="0.25">
      <c r="A12989">
        <v>36666</v>
      </c>
      <c r="B12989">
        <v>1950</v>
      </c>
      <c r="C12989" t="s">
        <v>17599</v>
      </c>
      <c r="E12989" s="30">
        <v>0</v>
      </c>
      <c r="F12989">
        <v>0.01</v>
      </c>
      <c r="G12989" s="30">
        <v>0</v>
      </c>
      <c r="H12989">
        <v>1</v>
      </c>
      <c r="I12989">
        <v>1</v>
      </c>
      <c r="J12989" t="s">
        <v>19</v>
      </c>
      <c r="K12989">
        <v>1</v>
      </c>
      <c r="L12989">
        <v>1965</v>
      </c>
      <c r="M12989" t="s">
        <v>19</v>
      </c>
      <c r="N12989" t="s">
        <v>19</v>
      </c>
      <c r="O12989">
        <v>0</v>
      </c>
    </row>
    <row r="12990" spans="1:15" x14ac:dyDescent="0.25">
      <c r="A12990">
        <v>36667</v>
      </c>
      <c r="B12990">
        <v>1950</v>
      </c>
      <c r="C12990" t="s">
        <v>17600</v>
      </c>
      <c r="E12990" s="30">
        <v>0</v>
      </c>
      <c r="F12990">
        <v>0.01</v>
      </c>
      <c r="G12990" s="30">
        <v>0</v>
      </c>
      <c r="H12990">
        <v>1</v>
      </c>
      <c r="I12990">
        <v>1</v>
      </c>
      <c r="J12990" t="s">
        <v>19</v>
      </c>
      <c r="K12990">
        <v>1</v>
      </c>
      <c r="L12990">
        <v>2111</v>
      </c>
      <c r="M12990" t="s">
        <v>19</v>
      </c>
      <c r="N12990" t="s">
        <v>19</v>
      </c>
      <c r="O12990">
        <v>0</v>
      </c>
    </row>
    <row r="12991" spans="1:15" x14ac:dyDescent="0.25">
      <c r="A12991">
        <v>36668</v>
      </c>
      <c r="B12991">
        <v>1950</v>
      </c>
      <c r="C12991" t="s">
        <v>17601</v>
      </c>
      <c r="E12991" s="30">
        <v>0</v>
      </c>
      <c r="F12991">
        <v>0.01</v>
      </c>
      <c r="G12991" s="30">
        <v>0</v>
      </c>
      <c r="H12991">
        <v>1</v>
      </c>
      <c r="I12991">
        <v>1</v>
      </c>
      <c r="J12991" t="s">
        <v>19</v>
      </c>
      <c r="K12991">
        <v>1</v>
      </c>
      <c r="L12991">
        <v>2025</v>
      </c>
      <c r="M12991" t="s">
        <v>19</v>
      </c>
      <c r="N12991" t="s">
        <v>19</v>
      </c>
      <c r="O12991">
        <v>0</v>
      </c>
    </row>
    <row r="12992" spans="1:15" x14ac:dyDescent="0.25">
      <c r="A12992">
        <v>36669</v>
      </c>
      <c r="B12992">
        <v>1950</v>
      </c>
      <c r="C12992" t="s">
        <v>17602</v>
      </c>
      <c r="E12992" s="30">
        <v>0</v>
      </c>
      <c r="F12992">
        <v>0.01</v>
      </c>
      <c r="G12992" s="30">
        <v>0</v>
      </c>
      <c r="H12992">
        <v>1</v>
      </c>
      <c r="I12992">
        <v>1</v>
      </c>
      <c r="J12992" t="s">
        <v>19</v>
      </c>
      <c r="K12992">
        <v>1</v>
      </c>
      <c r="L12992">
        <v>1981</v>
      </c>
      <c r="M12992" t="s">
        <v>19</v>
      </c>
      <c r="N12992" t="s">
        <v>19</v>
      </c>
      <c r="O12992">
        <v>0</v>
      </c>
    </row>
    <row r="12993" spans="1:15" x14ac:dyDescent="0.25">
      <c r="A12993">
        <v>36670</v>
      </c>
      <c r="B12993">
        <v>1950</v>
      </c>
      <c r="C12993" t="s">
        <v>17603</v>
      </c>
      <c r="E12993" s="30">
        <v>0</v>
      </c>
      <c r="F12993">
        <v>0.01</v>
      </c>
      <c r="G12993" s="30">
        <v>0</v>
      </c>
      <c r="H12993">
        <v>1</v>
      </c>
      <c r="I12993">
        <v>1</v>
      </c>
      <c r="J12993" t="s">
        <v>19</v>
      </c>
      <c r="K12993">
        <v>1</v>
      </c>
      <c r="L12993">
        <v>1975</v>
      </c>
      <c r="M12993" t="s">
        <v>19</v>
      </c>
      <c r="N12993" t="s">
        <v>19</v>
      </c>
      <c r="O12993">
        <v>0</v>
      </c>
    </row>
    <row r="12994" spans="1:15" x14ac:dyDescent="0.25">
      <c r="A12994">
        <v>36671</v>
      </c>
      <c r="B12994">
        <v>1950</v>
      </c>
      <c r="C12994" t="s">
        <v>17604</v>
      </c>
      <c r="E12994" s="30">
        <v>0</v>
      </c>
      <c r="F12994">
        <v>0.01</v>
      </c>
      <c r="G12994" s="30">
        <v>0</v>
      </c>
      <c r="H12994">
        <v>1</v>
      </c>
      <c r="I12994">
        <v>1</v>
      </c>
      <c r="J12994" t="s">
        <v>19</v>
      </c>
      <c r="K12994">
        <v>1</v>
      </c>
      <c r="L12994">
        <v>1975</v>
      </c>
      <c r="M12994" t="s">
        <v>19</v>
      </c>
      <c r="N12994" t="s">
        <v>19</v>
      </c>
      <c r="O12994">
        <v>0</v>
      </c>
    </row>
    <row r="12995" spans="1:15" x14ac:dyDescent="0.25">
      <c r="A12995">
        <v>36672</v>
      </c>
      <c r="B12995">
        <v>1950</v>
      </c>
      <c r="C12995" t="s">
        <v>17605</v>
      </c>
      <c r="E12995" s="30">
        <v>0</v>
      </c>
      <c r="F12995">
        <v>0.01</v>
      </c>
      <c r="G12995" s="30">
        <v>0</v>
      </c>
      <c r="H12995">
        <v>1</v>
      </c>
      <c r="I12995">
        <v>1</v>
      </c>
      <c r="J12995" t="s">
        <v>19</v>
      </c>
      <c r="K12995">
        <v>1</v>
      </c>
      <c r="L12995">
        <v>2092</v>
      </c>
      <c r="M12995" t="s">
        <v>19</v>
      </c>
      <c r="N12995" t="s">
        <v>19</v>
      </c>
      <c r="O12995">
        <v>0</v>
      </c>
    </row>
    <row r="12996" spans="1:15" x14ac:dyDescent="0.25">
      <c r="A12996">
        <v>36673</v>
      </c>
      <c r="B12996">
        <v>1950</v>
      </c>
      <c r="C12996" t="s">
        <v>17606</v>
      </c>
      <c r="E12996" s="30">
        <v>0</v>
      </c>
      <c r="F12996">
        <v>0.01</v>
      </c>
      <c r="G12996" s="30">
        <v>0</v>
      </c>
      <c r="H12996">
        <v>1</v>
      </c>
      <c r="I12996">
        <v>1</v>
      </c>
      <c r="J12996" t="s">
        <v>19</v>
      </c>
      <c r="K12996">
        <v>1</v>
      </c>
      <c r="L12996">
        <v>2008</v>
      </c>
      <c r="M12996" t="s">
        <v>19</v>
      </c>
      <c r="N12996" t="s">
        <v>19</v>
      </c>
      <c r="O12996">
        <v>0</v>
      </c>
    </row>
    <row r="12997" spans="1:15" x14ac:dyDescent="0.25">
      <c r="A12997">
        <v>36674</v>
      </c>
      <c r="B12997">
        <v>1950</v>
      </c>
      <c r="C12997" t="s">
        <v>17607</v>
      </c>
      <c r="E12997" s="30">
        <v>0</v>
      </c>
      <c r="F12997">
        <v>0.01</v>
      </c>
      <c r="G12997" s="30">
        <v>0</v>
      </c>
      <c r="H12997">
        <v>1</v>
      </c>
      <c r="I12997">
        <v>1</v>
      </c>
      <c r="J12997" t="s">
        <v>19</v>
      </c>
      <c r="K12997">
        <v>1</v>
      </c>
      <c r="L12997">
        <v>2008</v>
      </c>
      <c r="M12997" t="s">
        <v>19</v>
      </c>
      <c r="N12997" t="s">
        <v>19</v>
      </c>
      <c r="O12997">
        <v>0</v>
      </c>
    </row>
    <row r="12998" spans="1:15" x14ac:dyDescent="0.25">
      <c r="A12998">
        <v>36675</v>
      </c>
      <c r="B12998">
        <v>1950</v>
      </c>
      <c r="C12998" t="s">
        <v>17608</v>
      </c>
      <c r="E12998" s="30">
        <v>0</v>
      </c>
      <c r="F12998">
        <v>0.01</v>
      </c>
      <c r="G12998" s="30">
        <v>0</v>
      </c>
      <c r="H12998">
        <v>1</v>
      </c>
      <c r="I12998">
        <v>1</v>
      </c>
      <c r="J12998" t="s">
        <v>19</v>
      </c>
      <c r="K12998">
        <v>1</v>
      </c>
      <c r="L12998">
        <v>2089</v>
      </c>
      <c r="M12998" t="s">
        <v>19</v>
      </c>
      <c r="N12998" t="s">
        <v>19</v>
      </c>
      <c r="O12998">
        <v>0</v>
      </c>
    </row>
    <row r="12999" spans="1:15" x14ac:dyDescent="0.25">
      <c r="A12999">
        <v>36676</v>
      </c>
      <c r="B12999">
        <v>1950</v>
      </c>
      <c r="C12999" t="s">
        <v>17609</v>
      </c>
      <c r="E12999" s="30">
        <v>0</v>
      </c>
      <c r="F12999">
        <v>0.01</v>
      </c>
      <c r="G12999" s="30">
        <v>0</v>
      </c>
      <c r="H12999">
        <v>1</v>
      </c>
      <c r="I12999">
        <v>1</v>
      </c>
      <c r="J12999" t="s">
        <v>19</v>
      </c>
      <c r="K12999">
        <v>1</v>
      </c>
      <c r="L12999">
        <v>2089</v>
      </c>
      <c r="M12999" t="s">
        <v>19</v>
      </c>
      <c r="N12999" t="s">
        <v>19</v>
      </c>
      <c r="O12999">
        <v>0</v>
      </c>
    </row>
    <row r="13000" spans="1:15" x14ac:dyDescent="0.25">
      <c r="A13000">
        <v>36677</v>
      </c>
      <c r="B13000">
        <v>1950</v>
      </c>
      <c r="C13000" t="s">
        <v>17610</v>
      </c>
      <c r="E13000" s="30">
        <v>0</v>
      </c>
      <c r="F13000">
        <v>0.01</v>
      </c>
      <c r="G13000" s="30">
        <v>0</v>
      </c>
      <c r="H13000">
        <v>1</v>
      </c>
      <c r="I13000">
        <v>1</v>
      </c>
      <c r="J13000" t="s">
        <v>19</v>
      </c>
      <c r="K13000">
        <v>1</v>
      </c>
      <c r="L13000">
        <v>1985</v>
      </c>
      <c r="M13000" t="s">
        <v>19</v>
      </c>
      <c r="N13000" t="s">
        <v>19</v>
      </c>
      <c r="O13000">
        <v>0</v>
      </c>
    </row>
    <row r="13001" spans="1:15" x14ac:dyDescent="0.25">
      <c r="A13001">
        <v>36678</v>
      </c>
      <c r="B13001">
        <v>1950</v>
      </c>
      <c r="C13001" t="s">
        <v>17611</v>
      </c>
      <c r="E13001" s="30">
        <v>0</v>
      </c>
      <c r="F13001">
        <v>0.01</v>
      </c>
      <c r="G13001" s="30">
        <v>0</v>
      </c>
      <c r="H13001">
        <v>1</v>
      </c>
      <c r="I13001">
        <v>1</v>
      </c>
      <c r="J13001" t="s">
        <v>19</v>
      </c>
      <c r="K13001">
        <v>1</v>
      </c>
      <c r="L13001">
        <v>2096</v>
      </c>
      <c r="M13001" t="s">
        <v>19</v>
      </c>
      <c r="N13001" t="s">
        <v>19</v>
      </c>
      <c r="O13001">
        <v>0</v>
      </c>
    </row>
    <row r="13002" spans="1:15" x14ac:dyDescent="0.25">
      <c r="A13002">
        <v>36705</v>
      </c>
      <c r="B13002">
        <v>1950</v>
      </c>
      <c r="C13002" t="s">
        <v>17612</v>
      </c>
      <c r="E13002" s="30">
        <v>0</v>
      </c>
      <c r="F13002">
        <v>0.01</v>
      </c>
      <c r="G13002" s="30">
        <v>0</v>
      </c>
      <c r="H13002">
        <v>1</v>
      </c>
      <c r="I13002">
        <v>1</v>
      </c>
      <c r="J13002" t="s">
        <v>19</v>
      </c>
      <c r="K13002">
        <v>1</v>
      </c>
      <c r="L13002">
        <v>2003</v>
      </c>
      <c r="M13002" t="s">
        <v>19</v>
      </c>
      <c r="N13002" t="s">
        <v>19</v>
      </c>
      <c r="O13002">
        <v>0</v>
      </c>
    </row>
    <row r="13003" spans="1:15" x14ac:dyDescent="0.25">
      <c r="A13003">
        <v>36706</v>
      </c>
      <c r="B13003">
        <v>1950</v>
      </c>
      <c r="C13003" t="s">
        <v>17613</v>
      </c>
      <c r="E13003" s="30">
        <v>0</v>
      </c>
      <c r="F13003">
        <v>0.01</v>
      </c>
      <c r="G13003" s="30">
        <v>0</v>
      </c>
      <c r="H13003">
        <v>1</v>
      </c>
      <c r="I13003">
        <v>1</v>
      </c>
      <c r="J13003" t="s">
        <v>19</v>
      </c>
      <c r="K13003">
        <v>1</v>
      </c>
      <c r="L13003">
        <v>2003</v>
      </c>
      <c r="M13003" t="s">
        <v>19</v>
      </c>
      <c r="N13003" t="s">
        <v>19</v>
      </c>
      <c r="O13003">
        <v>0</v>
      </c>
    </row>
    <row r="13004" spans="1:15" x14ac:dyDescent="0.25">
      <c r="A13004">
        <v>36707</v>
      </c>
      <c r="B13004">
        <v>1950</v>
      </c>
      <c r="C13004" t="s">
        <v>17614</v>
      </c>
      <c r="E13004" s="30">
        <v>0</v>
      </c>
      <c r="F13004">
        <v>0.01</v>
      </c>
      <c r="G13004" s="30">
        <v>0</v>
      </c>
      <c r="H13004">
        <v>1</v>
      </c>
      <c r="I13004">
        <v>1</v>
      </c>
      <c r="J13004" t="s">
        <v>19</v>
      </c>
      <c r="K13004">
        <v>1</v>
      </c>
      <c r="L13004">
        <v>2003</v>
      </c>
      <c r="M13004" t="s">
        <v>19</v>
      </c>
      <c r="N13004" t="s">
        <v>19</v>
      </c>
      <c r="O13004">
        <v>0</v>
      </c>
    </row>
    <row r="13005" spans="1:15" x14ac:dyDescent="0.25">
      <c r="A13005">
        <v>36708</v>
      </c>
      <c r="B13005">
        <v>1950</v>
      </c>
      <c r="C13005" t="s">
        <v>17615</v>
      </c>
      <c r="E13005" s="30">
        <v>0</v>
      </c>
      <c r="F13005">
        <v>0.01</v>
      </c>
      <c r="G13005" s="30">
        <v>0</v>
      </c>
      <c r="H13005">
        <v>1</v>
      </c>
      <c r="I13005">
        <v>1</v>
      </c>
      <c r="J13005" t="s">
        <v>19</v>
      </c>
      <c r="K13005">
        <v>1</v>
      </c>
      <c r="L13005">
        <v>2003</v>
      </c>
      <c r="M13005" t="s">
        <v>19</v>
      </c>
      <c r="N13005" t="s">
        <v>19</v>
      </c>
      <c r="O13005">
        <v>0</v>
      </c>
    </row>
    <row r="13006" spans="1:15" x14ac:dyDescent="0.25">
      <c r="A13006">
        <v>36709</v>
      </c>
      <c r="B13006">
        <v>1950</v>
      </c>
      <c r="C13006" t="s">
        <v>17616</v>
      </c>
      <c r="E13006" s="30">
        <v>0</v>
      </c>
      <c r="F13006">
        <v>0.01</v>
      </c>
      <c r="G13006" s="30">
        <v>0</v>
      </c>
      <c r="H13006">
        <v>1</v>
      </c>
      <c r="I13006">
        <v>1</v>
      </c>
      <c r="J13006" t="s">
        <v>19</v>
      </c>
      <c r="K13006">
        <v>1</v>
      </c>
      <c r="L13006">
        <v>2003</v>
      </c>
      <c r="M13006" t="s">
        <v>19</v>
      </c>
      <c r="N13006" t="s">
        <v>19</v>
      </c>
      <c r="O13006">
        <v>0</v>
      </c>
    </row>
    <row r="13007" spans="1:15" x14ac:dyDescent="0.25">
      <c r="A13007">
        <v>36710</v>
      </c>
      <c r="B13007">
        <v>1950</v>
      </c>
      <c r="C13007" t="s">
        <v>17617</v>
      </c>
      <c r="E13007" s="30">
        <v>0</v>
      </c>
      <c r="F13007">
        <v>0.01</v>
      </c>
      <c r="G13007" s="30">
        <v>0</v>
      </c>
      <c r="H13007">
        <v>1</v>
      </c>
      <c r="I13007">
        <v>1</v>
      </c>
      <c r="J13007" t="s">
        <v>19</v>
      </c>
      <c r="K13007">
        <v>1</v>
      </c>
      <c r="L13007">
        <v>2003</v>
      </c>
      <c r="M13007" t="s">
        <v>19</v>
      </c>
      <c r="N13007" t="s">
        <v>19</v>
      </c>
      <c r="O13007">
        <v>0</v>
      </c>
    </row>
    <row r="13008" spans="1:15" x14ac:dyDescent="0.25">
      <c r="A13008">
        <v>36711</v>
      </c>
      <c r="B13008">
        <v>1950</v>
      </c>
      <c r="C13008" t="s">
        <v>17618</v>
      </c>
      <c r="E13008" s="30">
        <v>0</v>
      </c>
      <c r="F13008">
        <v>0.01</v>
      </c>
      <c r="G13008" s="30">
        <v>0</v>
      </c>
      <c r="H13008">
        <v>1</v>
      </c>
      <c r="I13008">
        <v>1</v>
      </c>
      <c r="J13008" t="s">
        <v>19</v>
      </c>
      <c r="K13008">
        <v>1</v>
      </c>
      <c r="L13008">
        <v>2048</v>
      </c>
      <c r="M13008" t="s">
        <v>19</v>
      </c>
      <c r="N13008" t="s">
        <v>19</v>
      </c>
      <c r="O13008">
        <v>0</v>
      </c>
    </row>
    <row r="13009" spans="1:15" x14ac:dyDescent="0.25">
      <c r="A13009">
        <v>36712</v>
      </c>
      <c r="B13009">
        <v>1950</v>
      </c>
      <c r="C13009" t="s">
        <v>17619</v>
      </c>
      <c r="E13009" s="30">
        <v>0</v>
      </c>
      <c r="F13009">
        <v>0.01</v>
      </c>
      <c r="G13009" s="30">
        <v>0</v>
      </c>
      <c r="H13009">
        <v>1</v>
      </c>
      <c r="I13009">
        <v>1</v>
      </c>
      <c r="J13009" t="s">
        <v>19</v>
      </c>
      <c r="K13009">
        <v>1</v>
      </c>
      <c r="L13009">
        <v>2048</v>
      </c>
      <c r="M13009" t="s">
        <v>19</v>
      </c>
      <c r="N13009" t="s">
        <v>19</v>
      </c>
      <c r="O13009">
        <v>0</v>
      </c>
    </row>
    <row r="13010" spans="1:15" x14ac:dyDescent="0.25">
      <c r="A13010">
        <v>36713</v>
      </c>
      <c r="B13010">
        <v>1950</v>
      </c>
      <c r="C13010" t="s">
        <v>17620</v>
      </c>
      <c r="E13010" s="30">
        <v>0</v>
      </c>
      <c r="F13010">
        <v>0.01</v>
      </c>
      <c r="G13010" s="30">
        <v>0</v>
      </c>
      <c r="H13010">
        <v>1</v>
      </c>
      <c r="I13010">
        <v>1</v>
      </c>
      <c r="J13010" t="s">
        <v>19</v>
      </c>
      <c r="K13010">
        <v>1</v>
      </c>
      <c r="L13010">
        <v>2052</v>
      </c>
      <c r="M13010" t="s">
        <v>19</v>
      </c>
      <c r="N13010" t="s">
        <v>19</v>
      </c>
      <c r="O13010">
        <v>0</v>
      </c>
    </row>
    <row r="13011" spans="1:15" x14ac:dyDescent="0.25">
      <c r="A13011">
        <v>36714</v>
      </c>
      <c r="B13011">
        <v>1950</v>
      </c>
      <c r="C13011" t="s">
        <v>17621</v>
      </c>
      <c r="E13011" s="30">
        <v>0</v>
      </c>
      <c r="F13011">
        <v>0.01</v>
      </c>
      <c r="G13011" s="30">
        <v>0</v>
      </c>
      <c r="H13011">
        <v>1</v>
      </c>
      <c r="I13011">
        <v>1</v>
      </c>
      <c r="J13011" t="s">
        <v>19</v>
      </c>
      <c r="K13011">
        <v>1</v>
      </c>
      <c r="L13011">
        <v>2052</v>
      </c>
      <c r="M13011" t="s">
        <v>19</v>
      </c>
      <c r="N13011" t="s">
        <v>19</v>
      </c>
      <c r="O13011">
        <v>0</v>
      </c>
    </row>
    <row r="13012" spans="1:15" x14ac:dyDescent="0.25">
      <c r="A13012">
        <v>36715</v>
      </c>
      <c r="B13012">
        <v>1950</v>
      </c>
      <c r="C13012" t="s">
        <v>17622</v>
      </c>
      <c r="E13012" s="30">
        <v>0</v>
      </c>
      <c r="F13012">
        <v>0.01</v>
      </c>
      <c r="G13012" s="30">
        <v>0</v>
      </c>
      <c r="H13012">
        <v>1</v>
      </c>
      <c r="I13012">
        <v>1</v>
      </c>
      <c r="J13012" t="s">
        <v>19</v>
      </c>
      <c r="K13012">
        <v>1</v>
      </c>
      <c r="L13012">
        <v>2056</v>
      </c>
      <c r="M13012" t="s">
        <v>19</v>
      </c>
      <c r="N13012" t="s">
        <v>19</v>
      </c>
      <c r="O13012">
        <v>0</v>
      </c>
    </row>
    <row r="13013" spans="1:15" x14ac:dyDescent="0.25">
      <c r="A13013">
        <v>36716</v>
      </c>
      <c r="B13013">
        <v>1950</v>
      </c>
      <c r="C13013" t="s">
        <v>17623</v>
      </c>
      <c r="E13013" s="30">
        <v>0</v>
      </c>
      <c r="F13013">
        <v>0.01</v>
      </c>
      <c r="G13013" s="30">
        <v>0</v>
      </c>
      <c r="H13013">
        <v>1</v>
      </c>
      <c r="I13013">
        <v>1</v>
      </c>
      <c r="J13013" t="s">
        <v>19</v>
      </c>
      <c r="K13013">
        <v>1</v>
      </c>
      <c r="L13013">
        <v>2060</v>
      </c>
      <c r="M13013" t="s">
        <v>19</v>
      </c>
      <c r="N13013" t="s">
        <v>19</v>
      </c>
      <c r="O13013">
        <v>0</v>
      </c>
    </row>
    <row r="13014" spans="1:15" x14ac:dyDescent="0.25">
      <c r="A13014">
        <v>36717</v>
      </c>
      <c r="B13014">
        <v>1950</v>
      </c>
      <c r="C13014" t="s">
        <v>17624</v>
      </c>
      <c r="E13014" s="30">
        <v>0</v>
      </c>
      <c r="F13014">
        <v>0.01</v>
      </c>
      <c r="G13014" s="30">
        <v>0</v>
      </c>
      <c r="H13014">
        <v>1</v>
      </c>
      <c r="I13014">
        <v>1</v>
      </c>
      <c r="J13014" t="s">
        <v>19</v>
      </c>
      <c r="K13014">
        <v>1</v>
      </c>
      <c r="L13014">
        <v>2060</v>
      </c>
      <c r="M13014" t="s">
        <v>19</v>
      </c>
      <c r="N13014" t="s">
        <v>19</v>
      </c>
      <c r="O13014">
        <v>0</v>
      </c>
    </row>
    <row r="13015" spans="1:15" x14ac:dyDescent="0.25">
      <c r="A13015">
        <v>36718</v>
      </c>
      <c r="B13015">
        <v>1950</v>
      </c>
      <c r="C13015" t="s">
        <v>17625</v>
      </c>
      <c r="E13015" s="30">
        <v>0</v>
      </c>
      <c r="F13015">
        <v>0.01</v>
      </c>
      <c r="G13015" s="30">
        <v>0</v>
      </c>
      <c r="H13015">
        <v>1</v>
      </c>
      <c r="I13015">
        <v>1</v>
      </c>
      <c r="J13015" t="s">
        <v>19</v>
      </c>
      <c r="K13015">
        <v>1</v>
      </c>
      <c r="L13015">
        <v>1995</v>
      </c>
      <c r="M13015" t="s">
        <v>19</v>
      </c>
      <c r="N13015" t="s">
        <v>19</v>
      </c>
      <c r="O13015">
        <v>0</v>
      </c>
    </row>
    <row r="13016" spans="1:15" x14ac:dyDescent="0.25">
      <c r="A13016">
        <v>36719</v>
      </c>
      <c r="B13016">
        <v>1950</v>
      </c>
      <c r="C13016" t="s">
        <v>17626</v>
      </c>
      <c r="E13016" s="30">
        <v>0</v>
      </c>
      <c r="F13016">
        <v>0.01</v>
      </c>
      <c r="G13016" s="30">
        <v>0</v>
      </c>
      <c r="H13016">
        <v>1</v>
      </c>
      <c r="I13016">
        <v>1</v>
      </c>
      <c r="J13016" t="s">
        <v>19</v>
      </c>
      <c r="K13016">
        <v>1</v>
      </c>
      <c r="L13016">
        <v>1995</v>
      </c>
      <c r="M13016" t="s">
        <v>19</v>
      </c>
      <c r="N13016" t="s">
        <v>19</v>
      </c>
      <c r="O13016">
        <v>0</v>
      </c>
    </row>
    <row r="13017" spans="1:15" x14ac:dyDescent="0.25">
      <c r="A13017">
        <v>36720</v>
      </c>
      <c r="B13017">
        <v>1950</v>
      </c>
      <c r="C13017" t="s">
        <v>17627</v>
      </c>
      <c r="E13017" s="30">
        <v>0</v>
      </c>
      <c r="F13017">
        <v>0.01</v>
      </c>
      <c r="G13017" s="30">
        <v>0</v>
      </c>
      <c r="H13017">
        <v>1</v>
      </c>
      <c r="I13017">
        <v>1</v>
      </c>
      <c r="J13017" t="s">
        <v>19</v>
      </c>
      <c r="K13017">
        <v>1</v>
      </c>
      <c r="L13017">
        <v>2039</v>
      </c>
      <c r="M13017" t="s">
        <v>19</v>
      </c>
      <c r="N13017" t="s">
        <v>19</v>
      </c>
      <c r="O13017">
        <v>0</v>
      </c>
    </row>
    <row r="13018" spans="1:15" x14ac:dyDescent="0.25">
      <c r="A13018">
        <v>36721</v>
      </c>
      <c r="B13018">
        <v>1950</v>
      </c>
      <c r="C13018" t="s">
        <v>17628</v>
      </c>
      <c r="E13018" s="30">
        <v>0</v>
      </c>
      <c r="F13018">
        <v>0.01</v>
      </c>
      <c r="G13018" s="30">
        <v>0</v>
      </c>
      <c r="H13018">
        <v>1</v>
      </c>
      <c r="I13018">
        <v>1</v>
      </c>
      <c r="J13018" t="s">
        <v>19</v>
      </c>
      <c r="K13018">
        <v>1</v>
      </c>
      <c r="L13018">
        <v>1991</v>
      </c>
      <c r="M13018" t="s">
        <v>19</v>
      </c>
      <c r="N13018" t="s">
        <v>19</v>
      </c>
      <c r="O13018">
        <v>0</v>
      </c>
    </row>
    <row r="13019" spans="1:15" x14ac:dyDescent="0.25">
      <c r="A13019">
        <v>36722</v>
      </c>
      <c r="B13019">
        <v>1950</v>
      </c>
      <c r="C13019" t="s">
        <v>17629</v>
      </c>
      <c r="E13019" s="30">
        <v>0</v>
      </c>
      <c r="F13019">
        <v>0.01</v>
      </c>
      <c r="G13019" s="30">
        <v>0</v>
      </c>
      <c r="H13019">
        <v>1</v>
      </c>
      <c r="I13019">
        <v>1</v>
      </c>
      <c r="J13019" t="s">
        <v>19</v>
      </c>
      <c r="K13019">
        <v>1</v>
      </c>
      <c r="L13019">
        <v>1991</v>
      </c>
      <c r="M13019" t="s">
        <v>19</v>
      </c>
      <c r="N13019" t="s">
        <v>19</v>
      </c>
      <c r="O13019">
        <v>0</v>
      </c>
    </row>
    <row r="13020" spans="1:15" x14ac:dyDescent="0.25">
      <c r="A13020">
        <v>36723</v>
      </c>
      <c r="B13020">
        <v>1950</v>
      </c>
      <c r="C13020" t="s">
        <v>17630</v>
      </c>
      <c r="E13020" s="30">
        <v>0</v>
      </c>
      <c r="F13020">
        <v>0.01</v>
      </c>
      <c r="G13020" s="30">
        <v>0</v>
      </c>
      <c r="H13020">
        <v>1</v>
      </c>
      <c r="I13020">
        <v>1</v>
      </c>
      <c r="J13020" t="s">
        <v>19</v>
      </c>
      <c r="K13020">
        <v>1</v>
      </c>
      <c r="L13020">
        <v>1991</v>
      </c>
      <c r="M13020" t="s">
        <v>19</v>
      </c>
      <c r="N13020" t="s">
        <v>19</v>
      </c>
      <c r="O13020">
        <v>0</v>
      </c>
    </row>
    <row r="13021" spans="1:15" x14ac:dyDescent="0.25">
      <c r="A13021">
        <v>36724</v>
      </c>
      <c r="B13021">
        <v>1950</v>
      </c>
      <c r="C13021" t="s">
        <v>17631</v>
      </c>
      <c r="E13021" s="30">
        <v>0</v>
      </c>
      <c r="F13021">
        <v>0.01</v>
      </c>
      <c r="G13021" s="30">
        <v>0</v>
      </c>
      <c r="H13021">
        <v>1</v>
      </c>
      <c r="I13021">
        <v>1</v>
      </c>
      <c r="J13021" t="s">
        <v>19</v>
      </c>
      <c r="K13021">
        <v>1</v>
      </c>
      <c r="L13021">
        <v>1991</v>
      </c>
      <c r="M13021" t="s">
        <v>19</v>
      </c>
      <c r="N13021" t="s">
        <v>19</v>
      </c>
      <c r="O13021">
        <v>0</v>
      </c>
    </row>
    <row r="13022" spans="1:15" x14ac:dyDescent="0.25">
      <c r="A13022">
        <v>36725</v>
      </c>
      <c r="B13022">
        <v>1950</v>
      </c>
      <c r="C13022" t="s">
        <v>17632</v>
      </c>
      <c r="E13022" s="30">
        <v>0</v>
      </c>
      <c r="F13022">
        <v>0.01</v>
      </c>
      <c r="G13022" s="30">
        <v>0</v>
      </c>
      <c r="H13022">
        <v>1</v>
      </c>
      <c r="I13022">
        <v>1</v>
      </c>
      <c r="J13022" t="s">
        <v>19</v>
      </c>
      <c r="K13022">
        <v>1</v>
      </c>
      <c r="L13022">
        <v>2070</v>
      </c>
      <c r="M13022" t="s">
        <v>19</v>
      </c>
      <c r="N13022" t="s">
        <v>19</v>
      </c>
      <c r="O13022">
        <v>0</v>
      </c>
    </row>
    <row r="13023" spans="1:15" x14ac:dyDescent="0.25">
      <c r="A13023">
        <v>36726</v>
      </c>
      <c r="B13023">
        <v>1950</v>
      </c>
      <c r="C13023" t="s">
        <v>17633</v>
      </c>
      <c r="E13023" s="30">
        <v>0</v>
      </c>
      <c r="F13023">
        <v>0.01</v>
      </c>
      <c r="G13023" s="30">
        <v>0</v>
      </c>
      <c r="H13023">
        <v>1</v>
      </c>
      <c r="I13023">
        <v>1</v>
      </c>
      <c r="J13023" t="s">
        <v>19</v>
      </c>
      <c r="K13023">
        <v>1</v>
      </c>
      <c r="L13023">
        <v>2070</v>
      </c>
      <c r="M13023" t="s">
        <v>19</v>
      </c>
      <c r="N13023" t="s">
        <v>19</v>
      </c>
      <c r="O13023">
        <v>0</v>
      </c>
    </row>
    <row r="13024" spans="1:15" x14ac:dyDescent="0.25">
      <c r="A13024">
        <v>36727</v>
      </c>
      <c r="B13024">
        <v>1950</v>
      </c>
      <c r="C13024" t="s">
        <v>17634</v>
      </c>
      <c r="E13024" s="30">
        <v>0</v>
      </c>
      <c r="F13024">
        <v>0.01</v>
      </c>
      <c r="G13024" s="30">
        <v>0</v>
      </c>
      <c r="H13024">
        <v>1</v>
      </c>
      <c r="I13024">
        <v>1</v>
      </c>
      <c r="J13024" t="s">
        <v>19</v>
      </c>
      <c r="K13024">
        <v>1</v>
      </c>
      <c r="L13024">
        <v>2074</v>
      </c>
      <c r="M13024" t="s">
        <v>19</v>
      </c>
      <c r="N13024" t="s">
        <v>19</v>
      </c>
      <c r="O13024">
        <v>0</v>
      </c>
    </row>
    <row r="13025" spans="1:15" x14ac:dyDescent="0.25">
      <c r="A13025">
        <v>36728</v>
      </c>
      <c r="B13025">
        <v>1950</v>
      </c>
      <c r="C13025" t="s">
        <v>17635</v>
      </c>
      <c r="E13025" s="30">
        <v>0</v>
      </c>
      <c r="F13025">
        <v>0.01</v>
      </c>
      <c r="G13025" s="30">
        <v>0</v>
      </c>
      <c r="H13025">
        <v>1</v>
      </c>
      <c r="I13025">
        <v>1</v>
      </c>
      <c r="J13025" t="s">
        <v>19</v>
      </c>
      <c r="K13025">
        <v>1</v>
      </c>
      <c r="L13025">
        <v>2078</v>
      </c>
      <c r="M13025" t="s">
        <v>19</v>
      </c>
      <c r="N13025" t="s">
        <v>19</v>
      </c>
      <c r="O13025">
        <v>0</v>
      </c>
    </row>
    <row r="13026" spans="1:15" x14ac:dyDescent="0.25">
      <c r="A13026">
        <v>36729</v>
      </c>
      <c r="B13026">
        <v>1950</v>
      </c>
      <c r="C13026" t="s">
        <v>17636</v>
      </c>
      <c r="E13026" s="30">
        <v>0</v>
      </c>
      <c r="F13026">
        <v>0.01</v>
      </c>
      <c r="G13026" s="30">
        <v>0</v>
      </c>
      <c r="H13026">
        <v>1</v>
      </c>
      <c r="I13026">
        <v>1</v>
      </c>
      <c r="J13026" t="s">
        <v>19</v>
      </c>
      <c r="K13026">
        <v>1</v>
      </c>
      <c r="L13026">
        <v>2082</v>
      </c>
      <c r="M13026" t="s">
        <v>19</v>
      </c>
      <c r="N13026" t="s">
        <v>19</v>
      </c>
      <c r="O13026">
        <v>0</v>
      </c>
    </row>
    <row r="13027" spans="1:15" x14ac:dyDescent="0.25">
      <c r="A13027">
        <v>36730</v>
      </c>
      <c r="B13027">
        <v>1950</v>
      </c>
      <c r="C13027" t="s">
        <v>17637</v>
      </c>
      <c r="E13027" s="30">
        <v>0</v>
      </c>
      <c r="F13027">
        <v>0.01</v>
      </c>
      <c r="G13027" s="30">
        <v>0</v>
      </c>
      <c r="H13027">
        <v>1</v>
      </c>
      <c r="I13027">
        <v>1</v>
      </c>
      <c r="J13027" t="s">
        <v>19</v>
      </c>
      <c r="K13027">
        <v>1</v>
      </c>
      <c r="L13027">
        <v>2082</v>
      </c>
      <c r="M13027" t="s">
        <v>19</v>
      </c>
      <c r="N13027" t="s">
        <v>19</v>
      </c>
      <c r="O13027">
        <v>0</v>
      </c>
    </row>
    <row r="13028" spans="1:15" x14ac:dyDescent="0.25">
      <c r="A13028">
        <v>36731</v>
      </c>
      <c r="B13028">
        <v>1950</v>
      </c>
      <c r="C13028" t="s">
        <v>17638</v>
      </c>
      <c r="E13028" s="30">
        <v>0</v>
      </c>
      <c r="F13028">
        <v>0.01</v>
      </c>
      <c r="G13028" s="30">
        <v>0</v>
      </c>
      <c r="H13028">
        <v>1</v>
      </c>
      <c r="I13028">
        <v>1</v>
      </c>
      <c r="J13028" t="s">
        <v>19</v>
      </c>
      <c r="K13028">
        <v>1</v>
      </c>
      <c r="L13028">
        <v>1957</v>
      </c>
      <c r="M13028" t="s">
        <v>19</v>
      </c>
      <c r="N13028" t="s">
        <v>19</v>
      </c>
      <c r="O13028">
        <v>0</v>
      </c>
    </row>
    <row r="13029" spans="1:15" x14ac:dyDescent="0.25">
      <c r="A13029">
        <v>36732</v>
      </c>
      <c r="B13029">
        <v>1950</v>
      </c>
      <c r="C13029" t="s">
        <v>17639</v>
      </c>
      <c r="E13029" s="30">
        <v>0</v>
      </c>
      <c r="F13029">
        <v>0.01</v>
      </c>
      <c r="G13029" s="30">
        <v>0</v>
      </c>
      <c r="H13029">
        <v>1</v>
      </c>
      <c r="I13029">
        <v>1</v>
      </c>
      <c r="J13029" t="s">
        <v>19</v>
      </c>
      <c r="K13029">
        <v>1</v>
      </c>
      <c r="L13029">
        <v>1957</v>
      </c>
      <c r="M13029" t="s">
        <v>19</v>
      </c>
      <c r="N13029" t="s">
        <v>19</v>
      </c>
      <c r="O13029">
        <v>0</v>
      </c>
    </row>
    <row r="13030" spans="1:15" x14ac:dyDescent="0.25">
      <c r="A13030">
        <v>36733</v>
      </c>
      <c r="B13030">
        <v>1950</v>
      </c>
      <c r="C13030" t="s">
        <v>17640</v>
      </c>
      <c r="E13030" s="30">
        <v>0</v>
      </c>
      <c r="F13030">
        <v>0.01</v>
      </c>
      <c r="G13030" s="30">
        <v>0</v>
      </c>
      <c r="H13030">
        <v>1</v>
      </c>
      <c r="I13030">
        <v>1</v>
      </c>
      <c r="J13030" t="s">
        <v>19</v>
      </c>
      <c r="K13030">
        <v>1</v>
      </c>
      <c r="L13030">
        <v>1957</v>
      </c>
      <c r="M13030" t="s">
        <v>19</v>
      </c>
      <c r="N13030" t="s">
        <v>19</v>
      </c>
      <c r="O13030">
        <v>0</v>
      </c>
    </row>
    <row r="13031" spans="1:15" x14ac:dyDescent="0.25">
      <c r="A13031">
        <v>36734</v>
      </c>
      <c r="B13031">
        <v>1950</v>
      </c>
      <c r="C13031" t="s">
        <v>17641</v>
      </c>
      <c r="E13031" s="30">
        <v>0</v>
      </c>
      <c r="F13031">
        <v>0.01</v>
      </c>
      <c r="G13031" s="30">
        <v>0</v>
      </c>
      <c r="H13031">
        <v>1</v>
      </c>
      <c r="I13031">
        <v>1</v>
      </c>
      <c r="J13031" t="s">
        <v>19</v>
      </c>
      <c r="K13031">
        <v>1</v>
      </c>
      <c r="L13031">
        <v>2105</v>
      </c>
      <c r="M13031" t="s">
        <v>19</v>
      </c>
      <c r="N13031" t="s">
        <v>19</v>
      </c>
      <c r="O13031">
        <v>0</v>
      </c>
    </row>
    <row r="13032" spans="1:15" x14ac:dyDescent="0.25">
      <c r="A13032">
        <v>36735</v>
      </c>
      <c r="B13032">
        <v>1950</v>
      </c>
      <c r="C13032" t="s">
        <v>17642</v>
      </c>
      <c r="E13032" s="30">
        <v>0</v>
      </c>
      <c r="F13032">
        <v>0.01</v>
      </c>
      <c r="G13032" s="30">
        <v>0</v>
      </c>
      <c r="H13032">
        <v>1</v>
      </c>
      <c r="I13032">
        <v>1</v>
      </c>
      <c r="J13032" t="s">
        <v>19</v>
      </c>
      <c r="K13032">
        <v>1</v>
      </c>
      <c r="L13032">
        <v>2105</v>
      </c>
      <c r="M13032" t="s">
        <v>19</v>
      </c>
      <c r="N13032" t="s">
        <v>19</v>
      </c>
      <c r="O13032">
        <v>0</v>
      </c>
    </row>
    <row r="13033" spans="1:15" x14ac:dyDescent="0.25">
      <c r="A13033">
        <v>36736</v>
      </c>
      <c r="B13033">
        <v>1950</v>
      </c>
      <c r="C13033" t="s">
        <v>17643</v>
      </c>
      <c r="E13033" s="30">
        <v>0</v>
      </c>
      <c r="F13033">
        <v>0.01</v>
      </c>
      <c r="G13033" s="30">
        <v>0</v>
      </c>
      <c r="H13033">
        <v>1</v>
      </c>
      <c r="I13033">
        <v>1</v>
      </c>
      <c r="J13033" t="s">
        <v>19</v>
      </c>
      <c r="K13033">
        <v>1</v>
      </c>
      <c r="L13033">
        <v>1965</v>
      </c>
      <c r="M13033" t="s">
        <v>19</v>
      </c>
      <c r="N13033" t="s">
        <v>19</v>
      </c>
      <c r="O13033">
        <v>0</v>
      </c>
    </row>
    <row r="13034" spans="1:15" x14ac:dyDescent="0.25">
      <c r="A13034">
        <v>36737</v>
      </c>
      <c r="B13034">
        <v>1950</v>
      </c>
      <c r="C13034" t="s">
        <v>17644</v>
      </c>
      <c r="E13034" s="30">
        <v>0</v>
      </c>
      <c r="F13034">
        <v>0.01</v>
      </c>
      <c r="G13034" s="30">
        <v>0</v>
      </c>
      <c r="H13034">
        <v>1</v>
      </c>
      <c r="I13034">
        <v>1</v>
      </c>
      <c r="J13034" t="s">
        <v>19</v>
      </c>
      <c r="K13034">
        <v>1</v>
      </c>
      <c r="L13034">
        <v>1965</v>
      </c>
      <c r="M13034" t="s">
        <v>19</v>
      </c>
      <c r="N13034" t="s">
        <v>19</v>
      </c>
      <c r="O13034">
        <v>0</v>
      </c>
    </row>
    <row r="13035" spans="1:15" x14ac:dyDescent="0.25">
      <c r="A13035">
        <v>36738</v>
      </c>
      <c r="B13035">
        <v>1950</v>
      </c>
      <c r="C13035" t="s">
        <v>17645</v>
      </c>
      <c r="E13035" s="30">
        <v>0</v>
      </c>
      <c r="F13035">
        <v>0.01</v>
      </c>
      <c r="G13035" s="30">
        <v>0</v>
      </c>
      <c r="H13035">
        <v>1</v>
      </c>
      <c r="I13035">
        <v>1</v>
      </c>
      <c r="J13035" t="s">
        <v>19</v>
      </c>
      <c r="K13035">
        <v>1</v>
      </c>
      <c r="L13035">
        <v>1965</v>
      </c>
      <c r="M13035" t="s">
        <v>19</v>
      </c>
      <c r="N13035" t="s">
        <v>19</v>
      </c>
      <c r="O13035">
        <v>0</v>
      </c>
    </row>
    <row r="13036" spans="1:15" x14ac:dyDescent="0.25">
      <c r="A13036">
        <v>36739</v>
      </c>
      <c r="B13036">
        <v>1950</v>
      </c>
      <c r="C13036" t="s">
        <v>17646</v>
      </c>
      <c r="E13036" s="30">
        <v>0</v>
      </c>
      <c r="F13036">
        <v>0.01</v>
      </c>
      <c r="G13036" s="30">
        <v>0</v>
      </c>
      <c r="H13036">
        <v>1</v>
      </c>
      <c r="I13036">
        <v>1</v>
      </c>
      <c r="J13036" t="s">
        <v>19</v>
      </c>
      <c r="K13036">
        <v>1</v>
      </c>
      <c r="L13036">
        <v>2111</v>
      </c>
      <c r="M13036" t="s">
        <v>19</v>
      </c>
      <c r="N13036" t="s">
        <v>19</v>
      </c>
      <c r="O13036">
        <v>0</v>
      </c>
    </row>
    <row r="13037" spans="1:15" x14ac:dyDescent="0.25">
      <c r="A13037">
        <v>36740</v>
      </c>
      <c r="B13037">
        <v>1950</v>
      </c>
      <c r="C13037" t="s">
        <v>17647</v>
      </c>
      <c r="E13037" s="30">
        <v>0</v>
      </c>
      <c r="F13037">
        <v>0.01</v>
      </c>
      <c r="G13037" s="30">
        <v>0</v>
      </c>
      <c r="H13037">
        <v>1</v>
      </c>
      <c r="I13037">
        <v>1</v>
      </c>
      <c r="J13037" t="s">
        <v>19</v>
      </c>
      <c r="K13037">
        <v>1</v>
      </c>
      <c r="L13037">
        <v>2025</v>
      </c>
      <c r="M13037" t="s">
        <v>19</v>
      </c>
      <c r="N13037" t="s">
        <v>19</v>
      </c>
      <c r="O13037">
        <v>0</v>
      </c>
    </row>
    <row r="13038" spans="1:15" x14ac:dyDescent="0.25">
      <c r="A13038">
        <v>36741</v>
      </c>
      <c r="B13038">
        <v>1950</v>
      </c>
      <c r="C13038" t="s">
        <v>17648</v>
      </c>
      <c r="E13038" s="30">
        <v>0</v>
      </c>
      <c r="F13038">
        <v>0.01</v>
      </c>
      <c r="G13038" s="30">
        <v>0</v>
      </c>
      <c r="H13038">
        <v>1</v>
      </c>
      <c r="I13038">
        <v>1</v>
      </c>
      <c r="J13038" t="s">
        <v>19</v>
      </c>
      <c r="K13038">
        <v>1</v>
      </c>
      <c r="L13038">
        <v>1981</v>
      </c>
      <c r="M13038" t="s">
        <v>19</v>
      </c>
      <c r="N13038" t="s">
        <v>19</v>
      </c>
      <c r="O13038">
        <v>0</v>
      </c>
    </row>
    <row r="13039" spans="1:15" x14ac:dyDescent="0.25">
      <c r="A13039">
        <v>36742</v>
      </c>
      <c r="B13039">
        <v>1950</v>
      </c>
      <c r="C13039" t="s">
        <v>17649</v>
      </c>
      <c r="E13039" s="30">
        <v>0</v>
      </c>
      <c r="F13039">
        <v>0.01</v>
      </c>
      <c r="G13039" s="30">
        <v>0</v>
      </c>
      <c r="H13039">
        <v>1</v>
      </c>
      <c r="I13039">
        <v>1</v>
      </c>
      <c r="J13039" t="s">
        <v>19</v>
      </c>
      <c r="K13039">
        <v>1</v>
      </c>
      <c r="L13039">
        <v>1975</v>
      </c>
      <c r="M13039" t="s">
        <v>19</v>
      </c>
      <c r="N13039" t="s">
        <v>19</v>
      </c>
      <c r="O13039">
        <v>0</v>
      </c>
    </row>
    <row r="13040" spans="1:15" x14ac:dyDescent="0.25">
      <c r="A13040">
        <v>36743</v>
      </c>
      <c r="B13040">
        <v>1950</v>
      </c>
      <c r="C13040" t="s">
        <v>17650</v>
      </c>
      <c r="E13040" s="30">
        <v>0</v>
      </c>
      <c r="F13040">
        <v>0.01</v>
      </c>
      <c r="G13040" s="30">
        <v>0</v>
      </c>
      <c r="H13040">
        <v>1</v>
      </c>
      <c r="I13040">
        <v>1</v>
      </c>
      <c r="J13040" t="s">
        <v>19</v>
      </c>
      <c r="K13040">
        <v>1</v>
      </c>
      <c r="L13040">
        <v>1975</v>
      </c>
      <c r="M13040" t="s">
        <v>19</v>
      </c>
      <c r="N13040" t="s">
        <v>19</v>
      </c>
      <c r="O13040">
        <v>0</v>
      </c>
    </row>
    <row r="13041" spans="1:15" x14ac:dyDescent="0.25">
      <c r="A13041">
        <v>36744</v>
      </c>
      <c r="B13041">
        <v>1950</v>
      </c>
      <c r="C13041" t="s">
        <v>17651</v>
      </c>
      <c r="E13041" s="30">
        <v>0</v>
      </c>
      <c r="F13041">
        <v>0.01</v>
      </c>
      <c r="G13041" s="30">
        <v>0</v>
      </c>
      <c r="H13041">
        <v>1</v>
      </c>
      <c r="I13041">
        <v>1</v>
      </c>
      <c r="J13041" t="s">
        <v>19</v>
      </c>
      <c r="K13041">
        <v>1</v>
      </c>
      <c r="L13041">
        <v>2092</v>
      </c>
      <c r="M13041" t="s">
        <v>19</v>
      </c>
      <c r="N13041" t="s">
        <v>19</v>
      </c>
      <c r="O13041">
        <v>0</v>
      </c>
    </row>
    <row r="13042" spans="1:15" x14ac:dyDescent="0.25">
      <c r="A13042">
        <v>36745</v>
      </c>
      <c r="B13042">
        <v>1950</v>
      </c>
      <c r="C13042" t="s">
        <v>17652</v>
      </c>
      <c r="E13042" s="30">
        <v>0</v>
      </c>
      <c r="F13042">
        <v>0.01</v>
      </c>
      <c r="G13042" s="30">
        <v>0</v>
      </c>
      <c r="H13042">
        <v>1</v>
      </c>
      <c r="I13042">
        <v>1</v>
      </c>
      <c r="J13042" t="s">
        <v>19</v>
      </c>
      <c r="K13042">
        <v>1</v>
      </c>
      <c r="L13042">
        <v>2008</v>
      </c>
      <c r="M13042" t="s">
        <v>19</v>
      </c>
      <c r="N13042" t="s">
        <v>19</v>
      </c>
      <c r="O13042">
        <v>0</v>
      </c>
    </row>
    <row r="13043" spans="1:15" x14ac:dyDescent="0.25">
      <c r="A13043">
        <v>36746</v>
      </c>
      <c r="B13043">
        <v>1950</v>
      </c>
      <c r="C13043" t="s">
        <v>17653</v>
      </c>
      <c r="E13043" s="30">
        <v>0</v>
      </c>
      <c r="F13043">
        <v>0.01</v>
      </c>
      <c r="G13043" s="30">
        <v>0</v>
      </c>
      <c r="H13043">
        <v>1</v>
      </c>
      <c r="I13043">
        <v>1</v>
      </c>
      <c r="J13043" t="s">
        <v>19</v>
      </c>
      <c r="K13043">
        <v>1</v>
      </c>
      <c r="L13043">
        <v>2008</v>
      </c>
      <c r="M13043" t="s">
        <v>19</v>
      </c>
      <c r="N13043" t="s">
        <v>19</v>
      </c>
      <c r="O13043">
        <v>0</v>
      </c>
    </row>
    <row r="13044" spans="1:15" x14ac:dyDescent="0.25">
      <c r="A13044">
        <v>36747</v>
      </c>
      <c r="B13044">
        <v>1950</v>
      </c>
      <c r="C13044" t="s">
        <v>17654</v>
      </c>
      <c r="E13044" s="30">
        <v>0</v>
      </c>
      <c r="F13044">
        <v>0.01</v>
      </c>
      <c r="G13044" s="30">
        <v>0</v>
      </c>
      <c r="H13044">
        <v>1</v>
      </c>
      <c r="I13044">
        <v>1</v>
      </c>
      <c r="J13044" t="s">
        <v>19</v>
      </c>
      <c r="K13044">
        <v>1</v>
      </c>
      <c r="L13044">
        <v>2089</v>
      </c>
      <c r="M13044" t="s">
        <v>19</v>
      </c>
      <c r="N13044" t="s">
        <v>19</v>
      </c>
      <c r="O13044">
        <v>0</v>
      </c>
    </row>
    <row r="13045" spans="1:15" x14ac:dyDescent="0.25">
      <c r="A13045">
        <v>36748</v>
      </c>
      <c r="B13045">
        <v>1950</v>
      </c>
      <c r="C13045" t="s">
        <v>17655</v>
      </c>
      <c r="E13045" s="30">
        <v>0</v>
      </c>
      <c r="F13045">
        <v>0.01</v>
      </c>
      <c r="G13045" s="30">
        <v>0</v>
      </c>
      <c r="H13045">
        <v>1</v>
      </c>
      <c r="I13045">
        <v>1</v>
      </c>
      <c r="J13045" t="s">
        <v>19</v>
      </c>
      <c r="K13045">
        <v>1</v>
      </c>
      <c r="L13045">
        <v>2089</v>
      </c>
      <c r="M13045" t="s">
        <v>19</v>
      </c>
      <c r="N13045" t="s">
        <v>19</v>
      </c>
      <c r="O13045">
        <v>0</v>
      </c>
    </row>
    <row r="13046" spans="1:15" x14ac:dyDescent="0.25">
      <c r="A13046">
        <v>36749</v>
      </c>
      <c r="B13046">
        <v>1950</v>
      </c>
      <c r="C13046" t="s">
        <v>17656</v>
      </c>
      <c r="E13046" s="30">
        <v>0</v>
      </c>
      <c r="F13046">
        <v>0.01</v>
      </c>
      <c r="G13046" s="30">
        <v>0</v>
      </c>
      <c r="H13046">
        <v>1</v>
      </c>
      <c r="I13046">
        <v>1</v>
      </c>
      <c r="J13046" t="s">
        <v>19</v>
      </c>
      <c r="K13046">
        <v>1</v>
      </c>
      <c r="L13046">
        <v>1985</v>
      </c>
      <c r="M13046" t="s">
        <v>19</v>
      </c>
      <c r="N13046" t="s">
        <v>19</v>
      </c>
      <c r="O13046">
        <v>0</v>
      </c>
    </row>
    <row r="13047" spans="1:15" x14ac:dyDescent="0.25">
      <c r="A13047">
        <v>36750</v>
      </c>
      <c r="B13047">
        <v>1950</v>
      </c>
      <c r="C13047" t="s">
        <v>17657</v>
      </c>
      <c r="E13047" s="30">
        <v>0</v>
      </c>
      <c r="F13047">
        <v>0.01</v>
      </c>
      <c r="G13047" s="30">
        <v>0</v>
      </c>
      <c r="H13047">
        <v>1</v>
      </c>
      <c r="I13047">
        <v>1</v>
      </c>
      <c r="J13047" t="s">
        <v>19</v>
      </c>
      <c r="K13047">
        <v>1</v>
      </c>
      <c r="L13047">
        <v>2096</v>
      </c>
      <c r="M13047" t="s">
        <v>19</v>
      </c>
      <c r="N13047" t="s">
        <v>19</v>
      </c>
      <c r="O13047">
        <v>0</v>
      </c>
    </row>
    <row r="13048" spans="1:15" x14ac:dyDescent="0.25">
      <c r="A13048">
        <v>36751</v>
      </c>
      <c r="B13048">
        <v>1950</v>
      </c>
      <c r="C13048" t="s">
        <v>17658</v>
      </c>
      <c r="E13048" s="30">
        <v>0</v>
      </c>
      <c r="F13048">
        <v>0.01</v>
      </c>
      <c r="G13048" s="30">
        <v>0</v>
      </c>
      <c r="H13048">
        <v>1</v>
      </c>
      <c r="I13048">
        <v>2</v>
      </c>
      <c r="J13048" t="s">
        <v>19</v>
      </c>
      <c r="K13048">
        <v>1</v>
      </c>
      <c r="L13048">
        <v>2005</v>
      </c>
      <c r="M13048" t="s">
        <v>19</v>
      </c>
      <c r="N13048" t="s">
        <v>19</v>
      </c>
      <c r="O13048">
        <v>0</v>
      </c>
    </row>
    <row r="13049" spans="1:15" x14ac:dyDescent="0.25">
      <c r="A13049">
        <v>36752</v>
      </c>
      <c r="B13049">
        <v>1950</v>
      </c>
      <c r="C13049" t="s">
        <v>17659</v>
      </c>
      <c r="E13049" s="30">
        <v>0</v>
      </c>
      <c r="F13049">
        <v>0.01</v>
      </c>
      <c r="G13049" s="30">
        <v>0</v>
      </c>
      <c r="H13049">
        <v>1</v>
      </c>
      <c r="I13049">
        <v>2</v>
      </c>
      <c r="J13049" t="s">
        <v>19</v>
      </c>
      <c r="K13049">
        <v>1</v>
      </c>
      <c r="L13049">
        <v>2005</v>
      </c>
      <c r="M13049" t="s">
        <v>19</v>
      </c>
      <c r="N13049" t="s">
        <v>19</v>
      </c>
      <c r="O13049">
        <v>0</v>
      </c>
    </row>
    <row r="13050" spans="1:15" x14ac:dyDescent="0.25">
      <c r="A13050">
        <v>36753</v>
      </c>
      <c r="B13050">
        <v>1950</v>
      </c>
      <c r="C13050" t="s">
        <v>17660</v>
      </c>
      <c r="E13050" s="30">
        <v>0</v>
      </c>
      <c r="F13050">
        <v>0.01</v>
      </c>
      <c r="G13050" s="30">
        <v>0</v>
      </c>
      <c r="H13050">
        <v>1</v>
      </c>
      <c r="I13050">
        <v>2</v>
      </c>
      <c r="J13050" t="s">
        <v>19</v>
      </c>
      <c r="K13050">
        <v>1</v>
      </c>
      <c r="L13050">
        <v>2005</v>
      </c>
      <c r="M13050" t="s">
        <v>19</v>
      </c>
      <c r="N13050" t="s">
        <v>19</v>
      </c>
      <c r="O13050">
        <v>0</v>
      </c>
    </row>
    <row r="13051" spans="1:15" x14ac:dyDescent="0.25">
      <c r="A13051">
        <v>36754</v>
      </c>
      <c r="B13051">
        <v>1950</v>
      </c>
      <c r="C13051" t="s">
        <v>17661</v>
      </c>
      <c r="E13051" s="30">
        <v>0</v>
      </c>
      <c r="F13051">
        <v>0.01</v>
      </c>
      <c r="G13051" s="30">
        <v>0</v>
      </c>
      <c r="H13051">
        <v>1</v>
      </c>
      <c r="I13051">
        <v>2</v>
      </c>
      <c r="J13051" t="s">
        <v>19</v>
      </c>
      <c r="K13051">
        <v>1</v>
      </c>
      <c r="L13051">
        <v>2005</v>
      </c>
      <c r="M13051" t="s">
        <v>19</v>
      </c>
      <c r="N13051" t="s">
        <v>19</v>
      </c>
      <c r="O13051">
        <v>0</v>
      </c>
    </row>
    <row r="13052" spans="1:15" x14ac:dyDescent="0.25">
      <c r="A13052">
        <v>36755</v>
      </c>
      <c r="B13052">
        <v>1950</v>
      </c>
      <c r="C13052" t="s">
        <v>17662</v>
      </c>
      <c r="E13052" s="30">
        <v>0</v>
      </c>
      <c r="F13052">
        <v>0.01</v>
      </c>
      <c r="G13052" s="30">
        <v>0</v>
      </c>
      <c r="H13052">
        <v>1</v>
      </c>
      <c r="I13052">
        <v>2</v>
      </c>
      <c r="J13052" t="s">
        <v>19</v>
      </c>
      <c r="K13052">
        <v>1</v>
      </c>
      <c r="L13052">
        <v>2005</v>
      </c>
      <c r="M13052" t="s">
        <v>19</v>
      </c>
      <c r="N13052" t="s">
        <v>19</v>
      </c>
      <c r="O13052">
        <v>0</v>
      </c>
    </row>
    <row r="13053" spans="1:15" x14ac:dyDescent="0.25">
      <c r="A13053">
        <v>36756</v>
      </c>
      <c r="B13053">
        <v>1950</v>
      </c>
      <c r="C13053" t="s">
        <v>17663</v>
      </c>
      <c r="E13053" s="30">
        <v>0</v>
      </c>
      <c r="F13053">
        <v>0.01</v>
      </c>
      <c r="G13053" s="30">
        <v>0</v>
      </c>
      <c r="H13053">
        <v>1</v>
      </c>
      <c r="I13053">
        <v>2</v>
      </c>
      <c r="J13053" t="s">
        <v>19</v>
      </c>
      <c r="K13053">
        <v>1</v>
      </c>
      <c r="L13053">
        <v>2005</v>
      </c>
      <c r="M13053" t="s">
        <v>19</v>
      </c>
      <c r="N13053" t="s">
        <v>19</v>
      </c>
      <c r="O13053">
        <v>0</v>
      </c>
    </row>
    <row r="13054" spans="1:15" x14ac:dyDescent="0.25">
      <c r="A13054">
        <v>36757</v>
      </c>
      <c r="B13054">
        <v>1950</v>
      </c>
      <c r="C13054" t="s">
        <v>17664</v>
      </c>
      <c r="E13054" s="30">
        <v>0</v>
      </c>
      <c r="F13054">
        <v>0.01</v>
      </c>
      <c r="G13054" s="30">
        <v>0</v>
      </c>
      <c r="H13054">
        <v>1</v>
      </c>
      <c r="I13054">
        <v>2</v>
      </c>
      <c r="J13054" t="s">
        <v>19</v>
      </c>
      <c r="K13054">
        <v>1</v>
      </c>
      <c r="L13054">
        <v>2050</v>
      </c>
      <c r="M13054" t="s">
        <v>19</v>
      </c>
      <c r="N13054" t="s">
        <v>19</v>
      </c>
      <c r="O13054">
        <v>0</v>
      </c>
    </row>
    <row r="13055" spans="1:15" x14ac:dyDescent="0.25">
      <c r="A13055">
        <v>36758</v>
      </c>
      <c r="B13055">
        <v>1950</v>
      </c>
      <c r="C13055" t="s">
        <v>17665</v>
      </c>
      <c r="E13055" s="30">
        <v>0</v>
      </c>
      <c r="F13055">
        <v>0.01</v>
      </c>
      <c r="G13055" s="30">
        <v>0</v>
      </c>
      <c r="H13055">
        <v>1</v>
      </c>
      <c r="I13055">
        <v>2</v>
      </c>
      <c r="J13055" t="s">
        <v>19</v>
      </c>
      <c r="K13055">
        <v>1</v>
      </c>
      <c r="L13055">
        <v>2050</v>
      </c>
      <c r="M13055" t="s">
        <v>19</v>
      </c>
      <c r="N13055" t="s">
        <v>19</v>
      </c>
      <c r="O13055">
        <v>0</v>
      </c>
    </row>
    <row r="13056" spans="1:15" x14ac:dyDescent="0.25">
      <c r="A13056">
        <v>36759</v>
      </c>
      <c r="B13056">
        <v>1950</v>
      </c>
      <c r="C13056" t="s">
        <v>17666</v>
      </c>
      <c r="E13056" s="30">
        <v>0</v>
      </c>
      <c r="F13056">
        <v>0.01</v>
      </c>
      <c r="G13056" s="30">
        <v>0</v>
      </c>
      <c r="H13056">
        <v>1</v>
      </c>
      <c r="I13056">
        <v>2</v>
      </c>
      <c r="J13056" t="s">
        <v>19</v>
      </c>
      <c r="K13056">
        <v>1</v>
      </c>
      <c r="L13056">
        <v>2054</v>
      </c>
      <c r="M13056" t="s">
        <v>19</v>
      </c>
      <c r="N13056" t="s">
        <v>19</v>
      </c>
      <c r="O13056">
        <v>0</v>
      </c>
    </row>
    <row r="13057" spans="1:15" x14ac:dyDescent="0.25">
      <c r="A13057">
        <v>36760</v>
      </c>
      <c r="B13057">
        <v>1950</v>
      </c>
      <c r="C13057" t="s">
        <v>17667</v>
      </c>
      <c r="E13057" s="30">
        <v>0</v>
      </c>
      <c r="F13057">
        <v>0.01</v>
      </c>
      <c r="G13057" s="30">
        <v>0</v>
      </c>
      <c r="H13057">
        <v>1</v>
      </c>
      <c r="I13057">
        <v>2</v>
      </c>
      <c r="J13057" t="s">
        <v>19</v>
      </c>
      <c r="K13057">
        <v>1</v>
      </c>
      <c r="L13057">
        <v>2054</v>
      </c>
      <c r="M13057" t="s">
        <v>19</v>
      </c>
      <c r="N13057" t="s">
        <v>19</v>
      </c>
      <c r="O13057">
        <v>0</v>
      </c>
    </row>
    <row r="13058" spans="1:15" x14ac:dyDescent="0.25">
      <c r="A13058">
        <v>36761</v>
      </c>
      <c r="B13058">
        <v>1950</v>
      </c>
      <c r="C13058" t="s">
        <v>17668</v>
      </c>
      <c r="E13058" s="30">
        <v>0</v>
      </c>
      <c r="F13058">
        <v>0.01</v>
      </c>
      <c r="G13058" s="30">
        <v>0</v>
      </c>
      <c r="H13058">
        <v>1</v>
      </c>
      <c r="I13058">
        <v>2</v>
      </c>
      <c r="J13058" t="s">
        <v>19</v>
      </c>
      <c r="K13058">
        <v>1</v>
      </c>
      <c r="L13058">
        <v>2058</v>
      </c>
      <c r="M13058" t="s">
        <v>19</v>
      </c>
      <c r="N13058" t="s">
        <v>19</v>
      </c>
      <c r="O13058">
        <v>0</v>
      </c>
    </row>
    <row r="13059" spans="1:15" x14ac:dyDescent="0.25">
      <c r="A13059">
        <v>36762</v>
      </c>
      <c r="B13059">
        <v>1950</v>
      </c>
      <c r="C13059" t="s">
        <v>17669</v>
      </c>
      <c r="E13059" s="30">
        <v>0</v>
      </c>
      <c r="F13059">
        <v>0.01</v>
      </c>
      <c r="G13059" s="30">
        <v>0</v>
      </c>
      <c r="H13059">
        <v>1</v>
      </c>
      <c r="I13059">
        <v>2</v>
      </c>
      <c r="J13059" t="s">
        <v>19</v>
      </c>
      <c r="K13059">
        <v>1</v>
      </c>
      <c r="L13059">
        <v>2062</v>
      </c>
      <c r="M13059" t="s">
        <v>19</v>
      </c>
      <c r="N13059" t="s">
        <v>19</v>
      </c>
      <c r="O13059">
        <v>0</v>
      </c>
    </row>
    <row r="13060" spans="1:15" x14ac:dyDescent="0.25">
      <c r="A13060">
        <v>36763</v>
      </c>
      <c r="B13060">
        <v>1950</v>
      </c>
      <c r="C13060" t="s">
        <v>17670</v>
      </c>
      <c r="E13060" s="30">
        <v>0</v>
      </c>
      <c r="F13060">
        <v>0.01</v>
      </c>
      <c r="G13060" s="30">
        <v>0</v>
      </c>
      <c r="H13060">
        <v>1</v>
      </c>
      <c r="I13060">
        <v>2</v>
      </c>
      <c r="J13060" t="s">
        <v>19</v>
      </c>
      <c r="K13060">
        <v>1</v>
      </c>
      <c r="L13060">
        <v>2062</v>
      </c>
      <c r="M13060" t="s">
        <v>19</v>
      </c>
      <c r="N13060" t="s">
        <v>19</v>
      </c>
      <c r="O13060">
        <v>0</v>
      </c>
    </row>
    <row r="13061" spans="1:15" x14ac:dyDescent="0.25">
      <c r="A13061">
        <v>36764</v>
      </c>
      <c r="B13061">
        <v>1950</v>
      </c>
      <c r="C13061" t="s">
        <v>17671</v>
      </c>
      <c r="E13061" s="30">
        <v>0</v>
      </c>
      <c r="F13061">
        <v>0.01</v>
      </c>
      <c r="G13061" s="30">
        <v>0</v>
      </c>
      <c r="H13061">
        <v>1</v>
      </c>
      <c r="I13061">
        <v>2</v>
      </c>
      <c r="J13061" t="s">
        <v>19</v>
      </c>
      <c r="K13061">
        <v>1</v>
      </c>
      <c r="L13061">
        <v>1997</v>
      </c>
      <c r="M13061" t="s">
        <v>19</v>
      </c>
      <c r="N13061" t="s">
        <v>19</v>
      </c>
      <c r="O13061">
        <v>0</v>
      </c>
    </row>
    <row r="13062" spans="1:15" x14ac:dyDescent="0.25">
      <c r="A13062">
        <v>36765</v>
      </c>
      <c r="B13062">
        <v>1950</v>
      </c>
      <c r="C13062" t="s">
        <v>17672</v>
      </c>
      <c r="E13062" s="30">
        <v>0</v>
      </c>
      <c r="F13062">
        <v>0.01</v>
      </c>
      <c r="G13062" s="30">
        <v>0</v>
      </c>
      <c r="H13062">
        <v>1</v>
      </c>
      <c r="I13062">
        <v>2</v>
      </c>
      <c r="J13062" t="s">
        <v>19</v>
      </c>
      <c r="K13062">
        <v>1</v>
      </c>
      <c r="L13062">
        <v>1997</v>
      </c>
      <c r="M13062" t="s">
        <v>19</v>
      </c>
      <c r="N13062" t="s">
        <v>19</v>
      </c>
      <c r="O13062">
        <v>0</v>
      </c>
    </row>
    <row r="13063" spans="1:15" x14ac:dyDescent="0.25">
      <c r="A13063">
        <v>36766</v>
      </c>
      <c r="B13063">
        <v>1950</v>
      </c>
      <c r="C13063" t="s">
        <v>17673</v>
      </c>
      <c r="E13063" s="30">
        <v>0</v>
      </c>
      <c r="F13063">
        <v>0.01</v>
      </c>
      <c r="G13063" s="30">
        <v>0</v>
      </c>
      <c r="H13063">
        <v>1</v>
      </c>
      <c r="I13063">
        <v>2</v>
      </c>
      <c r="J13063" t="s">
        <v>19</v>
      </c>
      <c r="K13063">
        <v>1</v>
      </c>
      <c r="L13063">
        <v>2041</v>
      </c>
      <c r="M13063" t="s">
        <v>19</v>
      </c>
      <c r="N13063" t="s">
        <v>19</v>
      </c>
      <c r="O13063">
        <v>0</v>
      </c>
    </row>
    <row r="13064" spans="1:15" x14ac:dyDescent="0.25">
      <c r="A13064">
        <v>36767</v>
      </c>
      <c r="B13064">
        <v>1950</v>
      </c>
      <c r="C13064" t="s">
        <v>17674</v>
      </c>
      <c r="E13064" s="30">
        <v>0</v>
      </c>
      <c r="F13064">
        <v>0.01</v>
      </c>
      <c r="G13064" s="30">
        <v>0</v>
      </c>
      <c r="H13064">
        <v>1</v>
      </c>
      <c r="I13064">
        <v>2</v>
      </c>
      <c r="J13064" t="s">
        <v>19</v>
      </c>
      <c r="K13064">
        <v>1</v>
      </c>
      <c r="L13064">
        <v>1993</v>
      </c>
      <c r="M13064" t="s">
        <v>19</v>
      </c>
      <c r="N13064" t="s">
        <v>19</v>
      </c>
      <c r="O13064">
        <v>0</v>
      </c>
    </row>
    <row r="13065" spans="1:15" x14ac:dyDescent="0.25">
      <c r="A13065">
        <v>36768</v>
      </c>
      <c r="B13065">
        <v>1950</v>
      </c>
      <c r="C13065" t="s">
        <v>17675</v>
      </c>
      <c r="E13065" s="30">
        <v>0</v>
      </c>
      <c r="F13065">
        <v>0.01</v>
      </c>
      <c r="G13065" s="30">
        <v>0</v>
      </c>
      <c r="H13065">
        <v>1</v>
      </c>
      <c r="I13065">
        <v>2</v>
      </c>
      <c r="J13065" t="s">
        <v>19</v>
      </c>
      <c r="K13065">
        <v>1</v>
      </c>
      <c r="L13065">
        <v>1993</v>
      </c>
      <c r="M13065" t="s">
        <v>19</v>
      </c>
      <c r="N13065" t="s">
        <v>19</v>
      </c>
      <c r="O13065">
        <v>0</v>
      </c>
    </row>
    <row r="13066" spans="1:15" x14ac:dyDescent="0.25">
      <c r="A13066">
        <v>36769</v>
      </c>
      <c r="B13066">
        <v>1950</v>
      </c>
      <c r="C13066" t="s">
        <v>17676</v>
      </c>
      <c r="E13066" s="30">
        <v>0</v>
      </c>
      <c r="F13066">
        <v>0.01</v>
      </c>
      <c r="G13066" s="30">
        <v>0</v>
      </c>
      <c r="H13066">
        <v>1</v>
      </c>
      <c r="I13066">
        <v>2</v>
      </c>
      <c r="J13066" t="s">
        <v>19</v>
      </c>
      <c r="K13066">
        <v>1</v>
      </c>
      <c r="L13066">
        <v>1993</v>
      </c>
      <c r="M13066" t="s">
        <v>19</v>
      </c>
      <c r="N13066" t="s">
        <v>19</v>
      </c>
      <c r="O13066">
        <v>0</v>
      </c>
    </row>
    <row r="13067" spans="1:15" x14ac:dyDescent="0.25">
      <c r="A13067">
        <v>36770</v>
      </c>
      <c r="B13067">
        <v>1950</v>
      </c>
      <c r="C13067" t="s">
        <v>17677</v>
      </c>
      <c r="E13067" s="30">
        <v>0</v>
      </c>
      <c r="F13067">
        <v>0.01</v>
      </c>
      <c r="G13067" s="30">
        <v>0</v>
      </c>
      <c r="H13067">
        <v>1</v>
      </c>
      <c r="I13067">
        <v>2</v>
      </c>
      <c r="J13067" t="s">
        <v>19</v>
      </c>
      <c r="K13067">
        <v>1</v>
      </c>
      <c r="L13067">
        <v>1993</v>
      </c>
      <c r="M13067" t="s">
        <v>19</v>
      </c>
      <c r="N13067" t="s">
        <v>19</v>
      </c>
      <c r="O13067">
        <v>0</v>
      </c>
    </row>
    <row r="13068" spans="1:15" x14ac:dyDescent="0.25">
      <c r="A13068">
        <v>36771</v>
      </c>
      <c r="B13068">
        <v>1950</v>
      </c>
      <c r="C13068" t="s">
        <v>17678</v>
      </c>
      <c r="E13068" s="30">
        <v>0</v>
      </c>
      <c r="F13068">
        <v>0.01</v>
      </c>
      <c r="G13068" s="30">
        <v>0</v>
      </c>
      <c r="H13068">
        <v>1</v>
      </c>
      <c r="I13068">
        <v>2</v>
      </c>
      <c r="J13068" t="s">
        <v>19</v>
      </c>
      <c r="K13068">
        <v>1</v>
      </c>
      <c r="L13068">
        <v>2072</v>
      </c>
      <c r="M13068" t="s">
        <v>19</v>
      </c>
      <c r="N13068" t="s">
        <v>19</v>
      </c>
      <c r="O13068">
        <v>0</v>
      </c>
    </row>
    <row r="13069" spans="1:15" x14ac:dyDescent="0.25">
      <c r="A13069">
        <v>36772</v>
      </c>
      <c r="B13069">
        <v>1950</v>
      </c>
      <c r="C13069" t="s">
        <v>17679</v>
      </c>
      <c r="E13069" s="30">
        <v>0</v>
      </c>
      <c r="F13069">
        <v>0.01</v>
      </c>
      <c r="G13069" s="30">
        <v>0</v>
      </c>
      <c r="H13069">
        <v>1</v>
      </c>
      <c r="I13069">
        <v>2</v>
      </c>
      <c r="J13069" t="s">
        <v>19</v>
      </c>
      <c r="K13069">
        <v>1</v>
      </c>
      <c r="L13069">
        <v>2072</v>
      </c>
      <c r="M13069" t="s">
        <v>19</v>
      </c>
      <c r="N13069" t="s">
        <v>19</v>
      </c>
      <c r="O13069">
        <v>0</v>
      </c>
    </row>
    <row r="13070" spans="1:15" x14ac:dyDescent="0.25">
      <c r="A13070">
        <v>36773</v>
      </c>
      <c r="B13070">
        <v>1950</v>
      </c>
      <c r="C13070" t="s">
        <v>17680</v>
      </c>
      <c r="E13070" s="30">
        <v>0</v>
      </c>
      <c r="F13070">
        <v>0.01</v>
      </c>
      <c r="G13070" s="30">
        <v>0</v>
      </c>
      <c r="H13070">
        <v>1</v>
      </c>
      <c r="I13070">
        <v>2</v>
      </c>
      <c r="J13070" t="s">
        <v>19</v>
      </c>
      <c r="K13070">
        <v>1</v>
      </c>
      <c r="L13070">
        <v>2076</v>
      </c>
      <c r="M13070" t="s">
        <v>19</v>
      </c>
      <c r="N13070" t="s">
        <v>19</v>
      </c>
      <c r="O13070">
        <v>0</v>
      </c>
    </row>
    <row r="13071" spans="1:15" x14ac:dyDescent="0.25">
      <c r="A13071">
        <v>36774</v>
      </c>
      <c r="B13071">
        <v>1950</v>
      </c>
      <c r="C13071" t="s">
        <v>17681</v>
      </c>
      <c r="E13071" s="30">
        <v>0</v>
      </c>
      <c r="F13071">
        <v>0.01</v>
      </c>
      <c r="G13071" s="30">
        <v>0</v>
      </c>
      <c r="H13071">
        <v>1</v>
      </c>
      <c r="I13071">
        <v>2</v>
      </c>
      <c r="J13071" t="s">
        <v>19</v>
      </c>
      <c r="K13071">
        <v>1</v>
      </c>
      <c r="L13071">
        <v>2080</v>
      </c>
      <c r="M13071" t="s">
        <v>19</v>
      </c>
      <c r="N13071" t="s">
        <v>19</v>
      </c>
      <c r="O13071">
        <v>0</v>
      </c>
    </row>
    <row r="13072" spans="1:15" x14ac:dyDescent="0.25">
      <c r="A13072">
        <v>36775</v>
      </c>
      <c r="B13072">
        <v>1950</v>
      </c>
      <c r="C13072" t="s">
        <v>17682</v>
      </c>
      <c r="E13072" s="30">
        <v>0</v>
      </c>
      <c r="F13072">
        <v>0.01</v>
      </c>
      <c r="G13072" s="30">
        <v>0</v>
      </c>
      <c r="H13072">
        <v>1</v>
      </c>
      <c r="I13072">
        <v>2</v>
      </c>
      <c r="J13072" t="s">
        <v>19</v>
      </c>
      <c r="K13072">
        <v>1</v>
      </c>
      <c r="L13072">
        <v>2084</v>
      </c>
      <c r="M13072" t="s">
        <v>19</v>
      </c>
      <c r="N13072" t="s">
        <v>19</v>
      </c>
      <c r="O13072">
        <v>0</v>
      </c>
    </row>
    <row r="13073" spans="1:15" x14ac:dyDescent="0.25">
      <c r="A13073">
        <v>36776</v>
      </c>
      <c r="B13073">
        <v>1950</v>
      </c>
      <c r="C13073" t="s">
        <v>17683</v>
      </c>
      <c r="E13073" s="30">
        <v>0</v>
      </c>
      <c r="F13073">
        <v>0.01</v>
      </c>
      <c r="G13073" s="30">
        <v>0</v>
      </c>
      <c r="H13073">
        <v>1</v>
      </c>
      <c r="I13073">
        <v>2</v>
      </c>
      <c r="J13073" t="s">
        <v>19</v>
      </c>
      <c r="K13073">
        <v>1</v>
      </c>
      <c r="L13073">
        <v>2084</v>
      </c>
      <c r="M13073" t="s">
        <v>19</v>
      </c>
      <c r="N13073" t="s">
        <v>19</v>
      </c>
      <c r="O13073">
        <v>0</v>
      </c>
    </row>
    <row r="13074" spans="1:15" x14ac:dyDescent="0.25">
      <c r="A13074">
        <v>36777</v>
      </c>
      <c r="B13074">
        <v>1950</v>
      </c>
      <c r="C13074" t="s">
        <v>17684</v>
      </c>
      <c r="E13074" s="30">
        <v>0</v>
      </c>
      <c r="F13074">
        <v>0.01</v>
      </c>
      <c r="G13074" s="30">
        <v>0</v>
      </c>
      <c r="H13074">
        <v>1</v>
      </c>
      <c r="I13074">
        <v>2</v>
      </c>
      <c r="J13074" t="s">
        <v>19</v>
      </c>
      <c r="K13074">
        <v>1</v>
      </c>
      <c r="L13074">
        <v>1959</v>
      </c>
      <c r="M13074" t="s">
        <v>19</v>
      </c>
      <c r="N13074" t="s">
        <v>19</v>
      </c>
      <c r="O13074">
        <v>0</v>
      </c>
    </row>
    <row r="13075" spans="1:15" x14ac:dyDescent="0.25">
      <c r="A13075">
        <v>36778</v>
      </c>
      <c r="B13075">
        <v>1950</v>
      </c>
      <c r="C13075" t="s">
        <v>17685</v>
      </c>
      <c r="E13075" s="30">
        <v>0</v>
      </c>
      <c r="F13075">
        <v>0.01</v>
      </c>
      <c r="G13075" s="30">
        <v>0</v>
      </c>
      <c r="H13075">
        <v>1</v>
      </c>
      <c r="I13075">
        <v>2</v>
      </c>
      <c r="J13075" t="s">
        <v>19</v>
      </c>
      <c r="K13075">
        <v>1</v>
      </c>
      <c r="L13075">
        <v>1959</v>
      </c>
      <c r="M13075" t="s">
        <v>19</v>
      </c>
      <c r="N13075" t="s">
        <v>19</v>
      </c>
      <c r="O13075">
        <v>0</v>
      </c>
    </row>
    <row r="13076" spans="1:15" x14ac:dyDescent="0.25">
      <c r="A13076">
        <v>36779</v>
      </c>
      <c r="B13076">
        <v>1950</v>
      </c>
      <c r="C13076" t="s">
        <v>17686</v>
      </c>
      <c r="E13076" s="30">
        <v>0</v>
      </c>
      <c r="F13076">
        <v>0.01</v>
      </c>
      <c r="G13076" s="30">
        <v>0</v>
      </c>
      <c r="H13076">
        <v>1</v>
      </c>
      <c r="I13076">
        <v>2</v>
      </c>
      <c r="J13076" t="s">
        <v>19</v>
      </c>
      <c r="K13076">
        <v>1</v>
      </c>
      <c r="L13076">
        <v>1959</v>
      </c>
      <c r="M13076" t="s">
        <v>19</v>
      </c>
      <c r="N13076" t="s">
        <v>19</v>
      </c>
      <c r="O13076">
        <v>0</v>
      </c>
    </row>
    <row r="13077" spans="1:15" x14ac:dyDescent="0.25">
      <c r="A13077">
        <v>36780</v>
      </c>
      <c r="B13077">
        <v>1950</v>
      </c>
      <c r="C13077" t="s">
        <v>17687</v>
      </c>
      <c r="E13077" s="30">
        <v>0</v>
      </c>
      <c r="F13077">
        <v>0.01</v>
      </c>
      <c r="G13077" s="30">
        <v>0</v>
      </c>
      <c r="H13077">
        <v>1</v>
      </c>
      <c r="I13077">
        <v>2</v>
      </c>
      <c r="J13077" t="s">
        <v>19</v>
      </c>
      <c r="K13077">
        <v>1</v>
      </c>
      <c r="L13077">
        <v>2107</v>
      </c>
      <c r="M13077" t="s">
        <v>19</v>
      </c>
      <c r="N13077" t="s">
        <v>19</v>
      </c>
      <c r="O13077">
        <v>0</v>
      </c>
    </row>
    <row r="13078" spans="1:15" x14ac:dyDescent="0.25">
      <c r="A13078">
        <v>36781</v>
      </c>
      <c r="B13078">
        <v>1950</v>
      </c>
      <c r="C13078" t="s">
        <v>17688</v>
      </c>
      <c r="E13078" s="30">
        <v>0</v>
      </c>
      <c r="F13078">
        <v>0.01</v>
      </c>
      <c r="G13078" s="30">
        <v>0</v>
      </c>
      <c r="H13078">
        <v>1</v>
      </c>
      <c r="I13078">
        <v>2</v>
      </c>
      <c r="J13078" t="s">
        <v>19</v>
      </c>
      <c r="K13078">
        <v>1</v>
      </c>
      <c r="L13078">
        <v>2107</v>
      </c>
      <c r="M13078" t="s">
        <v>19</v>
      </c>
      <c r="N13078" t="s">
        <v>19</v>
      </c>
      <c r="O13078">
        <v>0</v>
      </c>
    </row>
    <row r="13079" spans="1:15" x14ac:dyDescent="0.25">
      <c r="A13079">
        <v>36782</v>
      </c>
      <c r="B13079">
        <v>1950</v>
      </c>
      <c r="C13079" t="s">
        <v>17689</v>
      </c>
      <c r="E13079" s="30">
        <v>0</v>
      </c>
      <c r="F13079">
        <v>0.01</v>
      </c>
      <c r="G13079" s="30">
        <v>0</v>
      </c>
      <c r="H13079">
        <v>1</v>
      </c>
      <c r="I13079">
        <v>2</v>
      </c>
      <c r="J13079" t="s">
        <v>19</v>
      </c>
      <c r="K13079">
        <v>1</v>
      </c>
      <c r="L13079">
        <v>1967</v>
      </c>
      <c r="M13079" t="s">
        <v>19</v>
      </c>
      <c r="N13079" t="s">
        <v>19</v>
      </c>
      <c r="O13079">
        <v>0</v>
      </c>
    </row>
    <row r="13080" spans="1:15" x14ac:dyDescent="0.25">
      <c r="A13080">
        <v>36783</v>
      </c>
      <c r="B13080">
        <v>1950</v>
      </c>
      <c r="C13080" t="s">
        <v>17690</v>
      </c>
      <c r="E13080" s="30">
        <v>0</v>
      </c>
      <c r="F13080">
        <v>0.01</v>
      </c>
      <c r="G13080" s="30">
        <v>0</v>
      </c>
      <c r="H13080">
        <v>1</v>
      </c>
      <c r="I13080">
        <v>2</v>
      </c>
      <c r="J13080" t="s">
        <v>19</v>
      </c>
      <c r="K13080">
        <v>1</v>
      </c>
      <c r="L13080">
        <v>1967</v>
      </c>
      <c r="M13080" t="s">
        <v>19</v>
      </c>
      <c r="N13080" t="s">
        <v>19</v>
      </c>
      <c r="O13080">
        <v>0</v>
      </c>
    </row>
    <row r="13081" spans="1:15" x14ac:dyDescent="0.25">
      <c r="A13081">
        <v>36784</v>
      </c>
      <c r="B13081">
        <v>1950</v>
      </c>
      <c r="C13081" t="s">
        <v>17691</v>
      </c>
      <c r="E13081" s="30">
        <v>0</v>
      </c>
      <c r="F13081">
        <v>0.01</v>
      </c>
      <c r="G13081" s="30">
        <v>0</v>
      </c>
      <c r="H13081">
        <v>1</v>
      </c>
      <c r="I13081">
        <v>2</v>
      </c>
      <c r="J13081" t="s">
        <v>19</v>
      </c>
      <c r="K13081">
        <v>1</v>
      </c>
      <c r="L13081">
        <v>1967</v>
      </c>
      <c r="M13081" t="s">
        <v>19</v>
      </c>
      <c r="N13081" t="s">
        <v>19</v>
      </c>
      <c r="O13081">
        <v>0</v>
      </c>
    </row>
    <row r="13082" spans="1:15" x14ac:dyDescent="0.25">
      <c r="A13082">
        <v>36785</v>
      </c>
      <c r="B13082">
        <v>1950</v>
      </c>
      <c r="C13082" t="s">
        <v>17692</v>
      </c>
      <c r="E13082" s="30">
        <v>0</v>
      </c>
      <c r="F13082">
        <v>0.01</v>
      </c>
      <c r="G13082" s="30">
        <v>0</v>
      </c>
      <c r="H13082">
        <v>1</v>
      </c>
      <c r="I13082">
        <v>2</v>
      </c>
      <c r="J13082" t="s">
        <v>19</v>
      </c>
      <c r="K13082">
        <v>1</v>
      </c>
      <c r="L13082">
        <v>2113</v>
      </c>
      <c r="M13082" t="s">
        <v>19</v>
      </c>
      <c r="N13082" t="s">
        <v>19</v>
      </c>
      <c r="O13082">
        <v>0</v>
      </c>
    </row>
    <row r="13083" spans="1:15" x14ac:dyDescent="0.25">
      <c r="A13083">
        <v>36786</v>
      </c>
      <c r="B13083">
        <v>1950</v>
      </c>
      <c r="C13083" t="s">
        <v>17693</v>
      </c>
      <c r="E13083" s="30">
        <v>0</v>
      </c>
      <c r="F13083">
        <v>0.01</v>
      </c>
      <c r="G13083" s="30">
        <v>0</v>
      </c>
      <c r="H13083">
        <v>1</v>
      </c>
      <c r="I13083">
        <v>2</v>
      </c>
      <c r="J13083" t="s">
        <v>19</v>
      </c>
      <c r="K13083">
        <v>1</v>
      </c>
      <c r="L13083">
        <v>2027</v>
      </c>
      <c r="M13083" t="s">
        <v>19</v>
      </c>
      <c r="N13083" t="s">
        <v>19</v>
      </c>
      <c r="O13083">
        <v>0</v>
      </c>
    </row>
    <row r="13084" spans="1:15" x14ac:dyDescent="0.25">
      <c r="A13084">
        <v>36787</v>
      </c>
      <c r="B13084">
        <v>1950</v>
      </c>
      <c r="C13084" t="s">
        <v>17694</v>
      </c>
      <c r="E13084" s="30">
        <v>0</v>
      </c>
      <c r="F13084">
        <v>0.01</v>
      </c>
      <c r="G13084" s="30">
        <v>0</v>
      </c>
      <c r="H13084">
        <v>1</v>
      </c>
      <c r="I13084">
        <v>2</v>
      </c>
      <c r="J13084" t="s">
        <v>19</v>
      </c>
      <c r="K13084">
        <v>1</v>
      </c>
      <c r="L13084">
        <v>1983</v>
      </c>
      <c r="M13084" t="s">
        <v>19</v>
      </c>
      <c r="N13084" t="s">
        <v>19</v>
      </c>
      <c r="O13084">
        <v>0</v>
      </c>
    </row>
    <row r="13085" spans="1:15" x14ac:dyDescent="0.25">
      <c r="A13085">
        <v>36788</v>
      </c>
      <c r="B13085">
        <v>1950</v>
      </c>
      <c r="C13085" t="s">
        <v>17695</v>
      </c>
      <c r="E13085" s="30">
        <v>0</v>
      </c>
      <c r="F13085">
        <v>0.01</v>
      </c>
      <c r="G13085" s="30">
        <v>0</v>
      </c>
      <c r="H13085">
        <v>1</v>
      </c>
      <c r="I13085">
        <v>2</v>
      </c>
      <c r="J13085" t="s">
        <v>19</v>
      </c>
      <c r="K13085">
        <v>1</v>
      </c>
      <c r="L13085">
        <v>1977</v>
      </c>
      <c r="M13085" t="s">
        <v>19</v>
      </c>
      <c r="N13085" t="s">
        <v>19</v>
      </c>
      <c r="O13085">
        <v>0</v>
      </c>
    </row>
    <row r="13086" spans="1:15" x14ac:dyDescent="0.25">
      <c r="A13086">
        <v>36789</v>
      </c>
      <c r="B13086">
        <v>1950</v>
      </c>
      <c r="C13086" t="s">
        <v>17696</v>
      </c>
      <c r="E13086" s="30">
        <v>0</v>
      </c>
      <c r="F13086">
        <v>0.01</v>
      </c>
      <c r="G13086" s="30">
        <v>0</v>
      </c>
      <c r="H13086">
        <v>1</v>
      </c>
      <c r="I13086">
        <v>2</v>
      </c>
      <c r="J13086" t="s">
        <v>19</v>
      </c>
      <c r="K13086">
        <v>1</v>
      </c>
      <c r="L13086">
        <v>1977</v>
      </c>
      <c r="M13086" t="s">
        <v>19</v>
      </c>
      <c r="N13086" t="s">
        <v>19</v>
      </c>
      <c r="O13086">
        <v>0</v>
      </c>
    </row>
    <row r="13087" spans="1:15" x14ac:dyDescent="0.25">
      <c r="A13087">
        <v>36790</v>
      </c>
      <c r="B13087">
        <v>1950</v>
      </c>
      <c r="C13087" t="s">
        <v>17697</v>
      </c>
      <c r="E13087" s="30">
        <v>0</v>
      </c>
      <c r="F13087">
        <v>0.01</v>
      </c>
      <c r="G13087" s="30">
        <v>0</v>
      </c>
      <c r="H13087">
        <v>1</v>
      </c>
      <c r="I13087">
        <v>2</v>
      </c>
      <c r="J13087" t="s">
        <v>19</v>
      </c>
      <c r="K13087">
        <v>1</v>
      </c>
      <c r="L13087">
        <v>2093</v>
      </c>
      <c r="M13087" t="s">
        <v>19</v>
      </c>
      <c r="N13087" t="s">
        <v>19</v>
      </c>
      <c r="O13087">
        <v>0</v>
      </c>
    </row>
    <row r="13088" spans="1:15" x14ac:dyDescent="0.25">
      <c r="A13088">
        <v>36791</v>
      </c>
      <c r="B13088">
        <v>1950</v>
      </c>
      <c r="C13088" t="s">
        <v>17698</v>
      </c>
      <c r="E13088" s="30">
        <v>0</v>
      </c>
      <c r="F13088">
        <v>0.01</v>
      </c>
      <c r="G13088" s="30">
        <v>0</v>
      </c>
      <c r="H13088">
        <v>1</v>
      </c>
      <c r="I13088">
        <v>2</v>
      </c>
      <c r="J13088" t="s">
        <v>19</v>
      </c>
      <c r="K13088">
        <v>1</v>
      </c>
      <c r="L13088">
        <v>2010</v>
      </c>
      <c r="M13088" t="s">
        <v>19</v>
      </c>
      <c r="N13088" t="s">
        <v>19</v>
      </c>
      <c r="O13088">
        <v>0</v>
      </c>
    </row>
    <row r="13089" spans="1:15" x14ac:dyDescent="0.25">
      <c r="A13089">
        <v>36792</v>
      </c>
      <c r="B13089">
        <v>1950</v>
      </c>
      <c r="C13089" t="s">
        <v>17699</v>
      </c>
      <c r="E13089" s="30">
        <v>0</v>
      </c>
      <c r="F13089">
        <v>0.01</v>
      </c>
      <c r="G13089" s="30">
        <v>0</v>
      </c>
      <c r="H13089">
        <v>1</v>
      </c>
      <c r="I13089">
        <v>2</v>
      </c>
      <c r="J13089" t="s">
        <v>19</v>
      </c>
      <c r="K13089">
        <v>1</v>
      </c>
      <c r="L13089">
        <v>2010</v>
      </c>
      <c r="M13089" t="s">
        <v>19</v>
      </c>
      <c r="N13089" t="s">
        <v>19</v>
      </c>
      <c r="O13089">
        <v>0</v>
      </c>
    </row>
    <row r="13090" spans="1:15" x14ac:dyDescent="0.25">
      <c r="A13090">
        <v>36793</v>
      </c>
      <c r="B13090">
        <v>1950</v>
      </c>
      <c r="C13090" t="s">
        <v>17700</v>
      </c>
      <c r="E13090" s="30">
        <v>0</v>
      </c>
      <c r="F13090">
        <v>0.01</v>
      </c>
      <c r="G13090" s="30">
        <v>0</v>
      </c>
      <c r="H13090">
        <v>1</v>
      </c>
      <c r="I13090">
        <v>2</v>
      </c>
      <c r="J13090" t="s">
        <v>19</v>
      </c>
      <c r="K13090">
        <v>1</v>
      </c>
      <c r="L13090">
        <v>2010</v>
      </c>
      <c r="M13090" t="s">
        <v>19</v>
      </c>
      <c r="N13090" t="s">
        <v>19</v>
      </c>
      <c r="O13090">
        <v>0</v>
      </c>
    </row>
    <row r="13091" spans="1:15" x14ac:dyDescent="0.25">
      <c r="A13091">
        <v>36794</v>
      </c>
      <c r="B13091">
        <v>1950</v>
      </c>
      <c r="C13091" t="s">
        <v>17701</v>
      </c>
      <c r="E13091" s="30">
        <v>0</v>
      </c>
      <c r="F13091">
        <v>0.01</v>
      </c>
      <c r="G13091" s="30">
        <v>0</v>
      </c>
      <c r="H13091">
        <v>1</v>
      </c>
      <c r="I13091">
        <v>2</v>
      </c>
      <c r="J13091" t="s">
        <v>19</v>
      </c>
      <c r="K13091">
        <v>1</v>
      </c>
      <c r="L13091">
        <v>2091</v>
      </c>
      <c r="M13091" t="s">
        <v>19</v>
      </c>
      <c r="N13091" t="s">
        <v>19</v>
      </c>
      <c r="O13091">
        <v>0</v>
      </c>
    </row>
    <row r="13092" spans="1:15" x14ac:dyDescent="0.25">
      <c r="A13092">
        <v>36795</v>
      </c>
      <c r="B13092">
        <v>1950</v>
      </c>
      <c r="C13092" t="s">
        <v>17702</v>
      </c>
      <c r="E13092" s="30">
        <v>0</v>
      </c>
      <c r="F13092">
        <v>0.01</v>
      </c>
      <c r="G13092" s="30">
        <v>0</v>
      </c>
      <c r="H13092">
        <v>1</v>
      </c>
      <c r="I13092">
        <v>2</v>
      </c>
      <c r="J13092" t="s">
        <v>19</v>
      </c>
      <c r="K13092">
        <v>1</v>
      </c>
      <c r="L13092">
        <v>2091</v>
      </c>
      <c r="M13092" t="s">
        <v>19</v>
      </c>
      <c r="N13092" t="s">
        <v>19</v>
      </c>
      <c r="O13092">
        <v>0</v>
      </c>
    </row>
    <row r="13093" spans="1:15" x14ac:dyDescent="0.25">
      <c r="A13093">
        <v>36796</v>
      </c>
      <c r="B13093">
        <v>1950</v>
      </c>
      <c r="C13093" t="s">
        <v>17703</v>
      </c>
      <c r="E13093" s="30">
        <v>0</v>
      </c>
      <c r="F13093">
        <v>0.01</v>
      </c>
      <c r="G13093" s="30">
        <v>0</v>
      </c>
      <c r="H13093">
        <v>1</v>
      </c>
      <c r="I13093">
        <v>2</v>
      </c>
      <c r="J13093" t="s">
        <v>19</v>
      </c>
      <c r="K13093">
        <v>1</v>
      </c>
      <c r="L13093">
        <v>1987</v>
      </c>
      <c r="M13093" t="s">
        <v>19</v>
      </c>
      <c r="N13093" t="s">
        <v>19</v>
      </c>
      <c r="O13093">
        <v>0</v>
      </c>
    </row>
    <row r="13094" spans="1:15" x14ac:dyDescent="0.25">
      <c r="A13094">
        <v>36797</v>
      </c>
      <c r="B13094">
        <v>1950</v>
      </c>
      <c r="C13094" t="s">
        <v>17704</v>
      </c>
      <c r="E13094" s="30">
        <v>0</v>
      </c>
      <c r="F13094">
        <v>0.01</v>
      </c>
      <c r="G13094" s="30">
        <v>0</v>
      </c>
      <c r="H13094">
        <v>1</v>
      </c>
      <c r="I13094">
        <v>2</v>
      </c>
      <c r="J13094" t="s">
        <v>19</v>
      </c>
      <c r="K13094">
        <v>1</v>
      </c>
      <c r="L13094">
        <v>2098</v>
      </c>
      <c r="M13094" t="s">
        <v>19</v>
      </c>
      <c r="N13094" t="s">
        <v>19</v>
      </c>
      <c r="O13094">
        <v>0</v>
      </c>
    </row>
    <row r="13095" spans="1:15" x14ac:dyDescent="0.25">
      <c r="A13095">
        <v>36798</v>
      </c>
      <c r="B13095">
        <v>1950</v>
      </c>
      <c r="C13095" t="s">
        <v>17705</v>
      </c>
      <c r="E13095" s="30">
        <v>0</v>
      </c>
      <c r="F13095">
        <v>0.01</v>
      </c>
      <c r="G13095" s="30">
        <v>0</v>
      </c>
      <c r="H13095">
        <v>1</v>
      </c>
      <c r="I13095">
        <v>2</v>
      </c>
      <c r="J13095" t="s">
        <v>19</v>
      </c>
      <c r="K13095">
        <v>1</v>
      </c>
      <c r="L13095">
        <v>2005</v>
      </c>
      <c r="M13095" t="s">
        <v>19</v>
      </c>
      <c r="N13095" t="s">
        <v>19</v>
      </c>
      <c r="O13095">
        <v>0</v>
      </c>
    </row>
    <row r="13096" spans="1:15" x14ac:dyDescent="0.25">
      <c r="A13096">
        <v>36799</v>
      </c>
      <c r="B13096">
        <v>1950</v>
      </c>
      <c r="C13096" t="s">
        <v>17706</v>
      </c>
      <c r="E13096" s="30">
        <v>0</v>
      </c>
      <c r="F13096">
        <v>0.01</v>
      </c>
      <c r="G13096" s="30">
        <v>0</v>
      </c>
      <c r="H13096">
        <v>1</v>
      </c>
      <c r="I13096">
        <v>2</v>
      </c>
      <c r="J13096" t="s">
        <v>19</v>
      </c>
      <c r="K13096">
        <v>1</v>
      </c>
      <c r="L13096">
        <v>2005</v>
      </c>
      <c r="M13096" t="s">
        <v>19</v>
      </c>
      <c r="N13096" t="s">
        <v>19</v>
      </c>
      <c r="O13096">
        <v>0</v>
      </c>
    </row>
    <row r="13097" spans="1:15" x14ac:dyDescent="0.25">
      <c r="A13097">
        <v>36800</v>
      </c>
      <c r="B13097">
        <v>1950</v>
      </c>
      <c r="C13097" t="s">
        <v>17707</v>
      </c>
      <c r="E13097" s="30">
        <v>0</v>
      </c>
      <c r="F13097">
        <v>0.01</v>
      </c>
      <c r="G13097" s="30">
        <v>0</v>
      </c>
      <c r="H13097">
        <v>1</v>
      </c>
      <c r="I13097">
        <v>2</v>
      </c>
      <c r="J13097" t="s">
        <v>19</v>
      </c>
      <c r="K13097">
        <v>1</v>
      </c>
      <c r="L13097">
        <v>2005</v>
      </c>
      <c r="M13097" t="s">
        <v>19</v>
      </c>
      <c r="N13097" t="s">
        <v>19</v>
      </c>
      <c r="O13097">
        <v>0</v>
      </c>
    </row>
    <row r="13098" spans="1:15" x14ac:dyDescent="0.25">
      <c r="A13098">
        <v>36801</v>
      </c>
      <c r="B13098">
        <v>1950</v>
      </c>
      <c r="C13098" t="s">
        <v>17708</v>
      </c>
      <c r="E13098" s="30">
        <v>0</v>
      </c>
      <c r="F13098">
        <v>0.01</v>
      </c>
      <c r="G13098" s="30">
        <v>0</v>
      </c>
      <c r="H13098">
        <v>1</v>
      </c>
      <c r="I13098">
        <v>2</v>
      </c>
      <c r="J13098" t="s">
        <v>19</v>
      </c>
      <c r="K13098">
        <v>1</v>
      </c>
      <c r="L13098">
        <v>2005</v>
      </c>
      <c r="M13098" t="s">
        <v>19</v>
      </c>
      <c r="N13098" t="s">
        <v>19</v>
      </c>
      <c r="O13098">
        <v>0</v>
      </c>
    </row>
    <row r="13099" spans="1:15" x14ac:dyDescent="0.25">
      <c r="A13099">
        <v>36802</v>
      </c>
      <c r="B13099">
        <v>1950</v>
      </c>
      <c r="C13099" t="s">
        <v>17709</v>
      </c>
      <c r="E13099" s="30">
        <v>0</v>
      </c>
      <c r="F13099">
        <v>0.01</v>
      </c>
      <c r="G13099" s="30">
        <v>0</v>
      </c>
      <c r="H13099">
        <v>1</v>
      </c>
      <c r="I13099">
        <v>2</v>
      </c>
      <c r="J13099" t="s">
        <v>19</v>
      </c>
      <c r="K13099">
        <v>1</v>
      </c>
      <c r="L13099">
        <v>2005</v>
      </c>
      <c r="M13099" t="s">
        <v>19</v>
      </c>
      <c r="N13099" t="s">
        <v>19</v>
      </c>
      <c r="O13099">
        <v>0</v>
      </c>
    </row>
    <row r="13100" spans="1:15" x14ac:dyDescent="0.25">
      <c r="A13100">
        <v>36803</v>
      </c>
      <c r="B13100">
        <v>1950</v>
      </c>
      <c r="C13100" t="s">
        <v>17710</v>
      </c>
      <c r="E13100" s="30">
        <v>0</v>
      </c>
      <c r="F13100">
        <v>0.01</v>
      </c>
      <c r="G13100" s="30">
        <v>0</v>
      </c>
      <c r="H13100">
        <v>1</v>
      </c>
      <c r="I13100">
        <v>2</v>
      </c>
      <c r="J13100" t="s">
        <v>19</v>
      </c>
      <c r="K13100">
        <v>1</v>
      </c>
      <c r="L13100">
        <v>2005</v>
      </c>
      <c r="M13100" t="s">
        <v>19</v>
      </c>
      <c r="N13100" t="s">
        <v>19</v>
      </c>
      <c r="O13100">
        <v>0</v>
      </c>
    </row>
    <row r="13101" spans="1:15" x14ac:dyDescent="0.25">
      <c r="A13101">
        <v>36804</v>
      </c>
      <c r="B13101">
        <v>1950</v>
      </c>
      <c r="C13101" t="s">
        <v>17711</v>
      </c>
      <c r="E13101" s="30">
        <v>0</v>
      </c>
      <c r="F13101">
        <v>0.01</v>
      </c>
      <c r="G13101" s="30">
        <v>0</v>
      </c>
      <c r="H13101">
        <v>1</v>
      </c>
      <c r="I13101">
        <v>2</v>
      </c>
      <c r="J13101" t="s">
        <v>19</v>
      </c>
      <c r="K13101">
        <v>1</v>
      </c>
      <c r="L13101">
        <v>2050</v>
      </c>
      <c r="M13101" t="s">
        <v>19</v>
      </c>
      <c r="N13101" t="s">
        <v>19</v>
      </c>
      <c r="O13101">
        <v>0</v>
      </c>
    </row>
    <row r="13102" spans="1:15" x14ac:dyDescent="0.25">
      <c r="A13102">
        <v>36805</v>
      </c>
      <c r="B13102">
        <v>1950</v>
      </c>
      <c r="C13102" t="s">
        <v>17712</v>
      </c>
      <c r="E13102" s="30">
        <v>0</v>
      </c>
      <c r="F13102">
        <v>0.01</v>
      </c>
      <c r="G13102" s="30">
        <v>0</v>
      </c>
      <c r="H13102">
        <v>1</v>
      </c>
      <c r="I13102">
        <v>2</v>
      </c>
      <c r="J13102" t="s">
        <v>19</v>
      </c>
      <c r="K13102">
        <v>1</v>
      </c>
      <c r="L13102">
        <v>2050</v>
      </c>
      <c r="M13102" t="s">
        <v>19</v>
      </c>
      <c r="N13102" t="s">
        <v>19</v>
      </c>
      <c r="O13102">
        <v>0</v>
      </c>
    </row>
    <row r="13103" spans="1:15" x14ac:dyDescent="0.25">
      <c r="A13103">
        <v>36806</v>
      </c>
      <c r="B13103">
        <v>1950</v>
      </c>
      <c r="C13103" t="s">
        <v>17713</v>
      </c>
      <c r="E13103" s="30">
        <v>0</v>
      </c>
      <c r="F13103">
        <v>0.01</v>
      </c>
      <c r="G13103" s="30">
        <v>0</v>
      </c>
      <c r="H13103">
        <v>1</v>
      </c>
      <c r="I13103">
        <v>2</v>
      </c>
      <c r="J13103" t="s">
        <v>19</v>
      </c>
      <c r="K13103">
        <v>1</v>
      </c>
      <c r="L13103">
        <v>2054</v>
      </c>
      <c r="M13103" t="s">
        <v>19</v>
      </c>
      <c r="N13103" t="s">
        <v>19</v>
      </c>
      <c r="O13103">
        <v>0</v>
      </c>
    </row>
    <row r="13104" spans="1:15" x14ac:dyDescent="0.25">
      <c r="A13104">
        <v>36807</v>
      </c>
      <c r="B13104">
        <v>1950</v>
      </c>
      <c r="C13104" t="s">
        <v>17714</v>
      </c>
      <c r="E13104" s="30">
        <v>0</v>
      </c>
      <c r="F13104">
        <v>0.01</v>
      </c>
      <c r="G13104" s="30">
        <v>0</v>
      </c>
      <c r="H13104">
        <v>1</v>
      </c>
      <c r="I13104">
        <v>2</v>
      </c>
      <c r="J13104" t="s">
        <v>19</v>
      </c>
      <c r="K13104">
        <v>1</v>
      </c>
      <c r="L13104">
        <v>2054</v>
      </c>
      <c r="M13104" t="s">
        <v>19</v>
      </c>
      <c r="N13104" t="s">
        <v>19</v>
      </c>
      <c r="O13104">
        <v>0</v>
      </c>
    </row>
    <row r="13105" spans="1:15" x14ac:dyDescent="0.25">
      <c r="A13105">
        <v>36808</v>
      </c>
      <c r="B13105">
        <v>1950</v>
      </c>
      <c r="C13105" t="s">
        <v>17715</v>
      </c>
      <c r="E13105" s="30">
        <v>0</v>
      </c>
      <c r="F13105">
        <v>0.01</v>
      </c>
      <c r="G13105" s="30">
        <v>0</v>
      </c>
      <c r="H13105">
        <v>1</v>
      </c>
      <c r="I13105">
        <v>2</v>
      </c>
      <c r="J13105" t="s">
        <v>19</v>
      </c>
      <c r="K13105">
        <v>1</v>
      </c>
      <c r="L13105">
        <v>2058</v>
      </c>
      <c r="M13105" t="s">
        <v>19</v>
      </c>
      <c r="N13105" t="s">
        <v>19</v>
      </c>
      <c r="O13105">
        <v>0</v>
      </c>
    </row>
    <row r="13106" spans="1:15" x14ac:dyDescent="0.25">
      <c r="A13106">
        <v>36809</v>
      </c>
      <c r="B13106">
        <v>1950</v>
      </c>
      <c r="C13106" t="s">
        <v>17716</v>
      </c>
      <c r="E13106" s="30">
        <v>0</v>
      </c>
      <c r="F13106">
        <v>0.01</v>
      </c>
      <c r="G13106" s="30">
        <v>0</v>
      </c>
      <c r="H13106">
        <v>1</v>
      </c>
      <c r="I13106">
        <v>2</v>
      </c>
      <c r="J13106" t="s">
        <v>19</v>
      </c>
      <c r="K13106">
        <v>1</v>
      </c>
      <c r="L13106">
        <v>2062</v>
      </c>
      <c r="M13106" t="s">
        <v>19</v>
      </c>
      <c r="N13106" t="s">
        <v>19</v>
      </c>
      <c r="O13106">
        <v>0</v>
      </c>
    </row>
    <row r="13107" spans="1:15" x14ac:dyDescent="0.25">
      <c r="A13107">
        <v>36810</v>
      </c>
      <c r="B13107">
        <v>1950</v>
      </c>
      <c r="C13107" t="s">
        <v>17717</v>
      </c>
      <c r="E13107" s="30">
        <v>0</v>
      </c>
      <c r="F13107">
        <v>0.01</v>
      </c>
      <c r="G13107" s="30">
        <v>0</v>
      </c>
      <c r="H13107">
        <v>1</v>
      </c>
      <c r="I13107">
        <v>2</v>
      </c>
      <c r="J13107" t="s">
        <v>19</v>
      </c>
      <c r="K13107">
        <v>1</v>
      </c>
      <c r="L13107">
        <v>2062</v>
      </c>
      <c r="M13107" t="s">
        <v>19</v>
      </c>
      <c r="N13107" t="s">
        <v>19</v>
      </c>
      <c r="O13107">
        <v>0</v>
      </c>
    </row>
    <row r="13108" spans="1:15" x14ac:dyDescent="0.25">
      <c r="A13108">
        <v>36811</v>
      </c>
      <c r="B13108">
        <v>1950</v>
      </c>
      <c r="C13108" t="s">
        <v>17718</v>
      </c>
      <c r="E13108" s="30">
        <v>0</v>
      </c>
      <c r="F13108">
        <v>0.01</v>
      </c>
      <c r="G13108" s="30">
        <v>0</v>
      </c>
      <c r="H13108">
        <v>1</v>
      </c>
      <c r="I13108">
        <v>2</v>
      </c>
      <c r="J13108" t="s">
        <v>19</v>
      </c>
      <c r="K13108">
        <v>1</v>
      </c>
      <c r="L13108">
        <v>1997</v>
      </c>
      <c r="M13108" t="s">
        <v>19</v>
      </c>
      <c r="N13108" t="s">
        <v>19</v>
      </c>
      <c r="O13108">
        <v>0</v>
      </c>
    </row>
    <row r="13109" spans="1:15" x14ac:dyDescent="0.25">
      <c r="A13109">
        <v>36812</v>
      </c>
      <c r="B13109">
        <v>1950</v>
      </c>
      <c r="C13109" t="s">
        <v>17719</v>
      </c>
      <c r="E13109" s="30">
        <v>0</v>
      </c>
      <c r="F13109">
        <v>0.01</v>
      </c>
      <c r="G13109" s="30">
        <v>0</v>
      </c>
      <c r="H13109">
        <v>1</v>
      </c>
      <c r="I13109">
        <v>2</v>
      </c>
      <c r="J13109" t="s">
        <v>19</v>
      </c>
      <c r="K13109">
        <v>1</v>
      </c>
      <c r="L13109">
        <v>1997</v>
      </c>
      <c r="M13109" t="s">
        <v>19</v>
      </c>
      <c r="N13109" t="s">
        <v>19</v>
      </c>
      <c r="O13109">
        <v>0</v>
      </c>
    </row>
    <row r="13110" spans="1:15" x14ac:dyDescent="0.25">
      <c r="A13110">
        <v>36813</v>
      </c>
      <c r="B13110">
        <v>1950</v>
      </c>
      <c r="C13110" t="s">
        <v>17720</v>
      </c>
      <c r="E13110" s="30">
        <v>0</v>
      </c>
      <c r="F13110">
        <v>0.01</v>
      </c>
      <c r="G13110" s="30">
        <v>0</v>
      </c>
      <c r="H13110">
        <v>1</v>
      </c>
      <c r="I13110">
        <v>2</v>
      </c>
      <c r="J13110" t="s">
        <v>19</v>
      </c>
      <c r="K13110">
        <v>1</v>
      </c>
      <c r="L13110">
        <v>2041</v>
      </c>
      <c r="M13110" t="s">
        <v>19</v>
      </c>
      <c r="N13110" t="s">
        <v>19</v>
      </c>
      <c r="O13110">
        <v>0</v>
      </c>
    </row>
    <row r="13111" spans="1:15" x14ac:dyDescent="0.25">
      <c r="A13111">
        <v>36814</v>
      </c>
      <c r="B13111">
        <v>1950</v>
      </c>
      <c r="C13111" t="s">
        <v>17721</v>
      </c>
      <c r="E13111" s="30">
        <v>0</v>
      </c>
      <c r="F13111">
        <v>0.01</v>
      </c>
      <c r="G13111" s="30">
        <v>0</v>
      </c>
      <c r="H13111">
        <v>1</v>
      </c>
      <c r="I13111">
        <v>2</v>
      </c>
      <c r="J13111" t="s">
        <v>19</v>
      </c>
      <c r="K13111">
        <v>1</v>
      </c>
      <c r="L13111">
        <v>1993</v>
      </c>
      <c r="M13111" t="s">
        <v>19</v>
      </c>
      <c r="N13111" t="s">
        <v>19</v>
      </c>
      <c r="O13111">
        <v>0</v>
      </c>
    </row>
    <row r="13112" spans="1:15" x14ac:dyDescent="0.25">
      <c r="A13112">
        <v>36815</v>
      </c>
      <c r="B13112">
        <v>1950</v>
      </c>
      <c r="C13112" t="s">
        <v>17722</v>
      </c>
      <c r="E13112" s="30">
        <v>0</v>
      </c>
      <c r="F13112">
        <v>0.01</v>
      </c>
      <c r="G13112" s="30">
        <v>0</v>
      </c>
      <c r="H13112">
        <v>1</v>
      </c>
      <c r="I13112">
        <v>2</v>
      </c>
      <c r="J13112" t="s">
        <v>19</v>
      </c>
      <c r="K13112">
        <v>1</v>
      </c>
      <c r="L13112">
        <v>1993</v>
      </c>
      <c r="M13112" t="s">
        <v>19</v>
      </c>
      <c r="N13112" t="s">
        <v>19</v>
      </c>
      <c r="O13112">
        <v>0</v>
      </c>
    </row>
    <row r="13113" spans="1:15" x14ac:dyDescent="0.25">
      <c r="A13113">
        <v>36816</v>
      </c>
      <c r="B13113">
        <v>1950</v>
      </c>
      <c r="C13113" t="s">
        <v>17723</v>
      </c>
      <c r="E13113" s="30">
        <v>0</v>
      </c>
      <c r="F13113">
        <v>0.01</v>
      </c>
      <c r="G13113" s="30">
        <v>0</v>
      </c>
      <c r="H13113">
        <v>1</v>
      </c>
      <c r="I13113">
        <v>2</v>
      </c>
      <c r="J13113" t="s">
        <v>19</v>
      </c>
      <c r="K13113">
        <v>1</v>
      </c>
      <c r="L13113">
        <v>1993</v>
      </c>
      <c r="M13113" t="s">
        <v>19</v>
      </c>
      <c r="N13113" t="s">
        <v>19</v>
      </c>
      <c r="O13113">
        <v>0</v>
      </c>
    </row>
    <row r="13114" spans="1:15" x14ac:dyDescent="0.25">
      <c r="A13114">
        <v>36817</v>
      </c>
      <c r="B13114">
        <v>1950</v>
      </c>
      <c r="C13114" t="s">
        <v>17724</v>
      </c>
      <c r="E13114" s="30">
        <v>0</v>
      </c>
      <c r="F13114">
        <v>0.01</v>
      </c>
      <c r="G13114" s="30">
        <v>0</v>
      </c>
      <c r="H13114">
        <v>1</v>
      </c>
      <c r="I13114">
        <v>2</v>
      </c>
      <c r="J13114" t="s">
        <v>19</v>
      </c>
      <c r="K13114">
        <v>1</v>
      </c>
      <c r="L13114">
        <v>1993</v>
      </c>
      <c r="M13114" t="s">
        <v>19</v>
      </c>
      <c r="N13114" t="s">
        <v>19</v>
      </c>
      <c r="O13114">
        <v>0</v>
      </c>
    </row>
    <row r="13115" spans="1:15" x14ac:dyDescent="0.25">
      <c r="A13115">
        <v>36818</v>
      </c>
      <c r="B13115">
        <v>1950</v>
      </c>
      <c r="C13115" t="s">
        <v>17725</v>
      </c>
      <c r="E13115" s="30">
        <v>0</v>
      </c>
      <c r="F13115">
        <v>0.01</v>
      </c>
      <c r="G13115" s="30">
        <v>0</v>
      </c>
      <c r="H13115">
        <v>1</v>
      </c>
      <c r="I13115">
        <v>2</v>
      </c>
      <c r="J13115" t="s">
        <v>19</v>
      </c>
      <c r="K13115">
        <v>1</v>
      </c>
      <c r="L13115">
        <v>2072</v>
      </c>
      <c r="M13115" t="s">
        <v>19</v>
      </c>
      <c r="N13115" t="s">
        <v>19</v>
      </c>
      <c r="O13115">
        <v>0</v>
      </c>
    </row>
    <row r="13116" spans="1:15" x14ac:dyDescent="0.25">
      <c r="A13116">
        <v>36819</v>
      </c>
      <c r="B13116">
        <v>1950</v>
      </c>
      <c r="C13116" t="s">
        <v>17726</v>
      </c>
      <c r="E13116" s="30">
        <v>0</v>
      </c>
      <c r="F13116">
        <v>0.01</v>
      </c>
      <c r="G13116" s="30">
        <v>0</v>
      </c>
      <c r="H13116">
        <v>1</v>
      </c>
      <c r="I13116">
        <v>2</v>
      </c>
      <c r="J13116" t="s">
        <v>19</v>
      </c>
      <c r="K13116">
        <v>1</v>
      </c>
      <c r="L13116">
        <v>2072</v>
      </c>
      <c r="M13116" t="s">
        <v>19</v>
      </c>
      <c r="N13116" t="s">
        <v>19</v>
      </c>
      <c r="O13116">
        <v>0</v>
      </c>
    </row>
    <row r="13117" spans="1:15" x14ac:dyDescent="0.25">
      <c r="A13117">
        <v>36820</v>
      </c>
      <c r="B13117">
        <v>1950</v>
      </c>
      <c r="C13117" t="s">
        <v>17727</v>
      </c>
      <c r="E13117" s="30">
        <v>0</v>
      </c>
      <c r="F13117">
        <v>0.01</v>
      </c>
      <c r="G13117" s="30">
        <v>0</v>
      </c>
      <c r="H13117">
        <v>1</v>
      </c>
      <c r="I13117">
        <v>2</v>
      </c>
      <c r="J13117" t="s">
        <v>19</v>
      </c>
      <c r="K13117">
        <v>1</v>
      </c>
      <c r="L13117">
        <v>2076</v>
      </c>
      <c r="M13117" t="s">
        <v>19</v>
      </c>
      <c r="N13117" t="s">
        <v>19</v>
      </c>
      <c r="O13117">
        <v>0</v>
      </c>
    </row>
    <row r="13118" spans="1:15" x14ac:dyDescent="0.25">
      <c r="A13118">
        <v>36821</v>
      </c>
      <c r="B13118">
        <v>1950</v>
      </c>
      <c r="C13118" t="s">
        <v>17728</v>
      </c>
      <c r="E13118" s="30">
        <v>0</v>
      </c>
      <c r="F13118">
        <v>0.01</v>
      </c>
      <c r="G13118" s="30">
        <v>0</v>
      </c>
      <c r="H13118">
        <v>1</v>
      </c>
      <c r="I13118">
        <v>2</v>
      </c>
      <c r="J13118" t="s">
        <v>19</v>
      </c>
      <c r="K13118">
        <v>1</v>
      </c>
      <c r="L13118">
        <v>2080</v>
      </c>
      <c r="M13118" t="s">
        <v>19</v>
      </c>
      <c r="N13118" t="s">
        <v>19</v>
      </c>
      <c r="O13118">
        <v>0</v>
      </c>
    </row>
    <row r="13119" spans="1:15" x14ac:dyDescent="0.25">
      <c r="A13119">
        <v>36822</v>
      </c>
      <c r="B13119">
        <v>1950</v>
      </c>
      <c r="C13119" t="s">
        <v>17729</v>
      </c>
      <c r="E13119" s="30">
        <v>0</v>
      </c>
      <c r="F13119">
        <v>0.01</v>
      </c>
      <c r="G13119" s="30">
        <v>0</v>
      </c>
      <c r="H13119">
        <v>1</v>
      </c>
      <c r="I13119">
        <v>2</v>
      </c>
      <c r="J13119" t="s">
        <v>19</v>
      </c>
      <c r="K13119">
        <v>1</v>
      </c>
      <c r="L13119">
        <v>2084</v>
      </c>
      <c r="M13119" t="s">
        <v>19</v>
      </c>
      <c r="N13119" t="s">
        <v>19</v>
      </c>
      <c r="O13119">
        <v>0</v>
      </c>
    </row>
    <row r="13120" spans="1:15" x14ac:dyDescent="0.25">
      <c r="A13120">
        <v>36823</v>
      </c>
      <c r="B13120">
        <v>1950</v>
      </c>
      <c r="C13120" t="s">
        <v>17730</v>
      </c>
      <c r="E13120" s="30">
        <v>0</v>
      </c>
      <c r="F13120">
        <v>0.01</v>
      </c>
      <c r="G13120" s="30">
        <v>0</v>
      </c>
      <c r="H13120">
        <v>1</v>
      </c>
      <c r="I13120">
        <v>2</v>
      </c>
      <c r="J13120" t="s">
        <v>19</v>
      </c>
      <c r="K13120">
        <v>1</v>
      </c>
      <c r="L13120">
        <v>2084</v>
      </c>
      <c r="M13120" t="s">
        <v>19</v>
      </c>
      <c r="N13120" t="s">
        <v>19</v>
      </c>
      <c r="O13120">
        <v>0</v>
      </c>
    </row>
    <row r="13121" spans="1:15" x14ac:dyDescent="0.25">
      <c r="A13121">
        <v>36824</v>
      </c>
      <c r="B13121">
        <v>1950</v>
      </c>
      <c r="C13121" t="s">
        <v>17731</v>
      </c>
      <c r="E13121" s="30">
        <v>0</v>
      </c>
      <c r="F13121">
        <v>0.01</v>
      </c>
      <c r="G13121" s="30">
        <v>0</v>
      </c>
      <c r="H13121">
        <v>1</v>
      </c>
      <c r="I13121">
        <v>2</v>
      </c>
      <c r="J13121" t="s">
        <v>19</v>
      </c>
      <c r="K13121">
        <v>1</v>
      </c>
      <c r="L13121">
        <v>1959</v>
      </c>
      <c r="M13121" t="s">
        <v>19</v>
      </c>
      <c r="N13121" t="s">
        <v>19</v>
      </c>
      <c r="O13121">
        <v>0</v>
      </c>
    </row>
    <row r="13122" spans="1:15" x14ac:dyDescent="0.25">
      <c r="A13122">
        <v>36825</v>
      </c>
      <c r="B13122">
        <v>1950</v>
      </c>
      <c r="C13122" t="s">
        <v>17732</v>
      </c>
      <c r="E13122" s="30">
        <v>0</v>
      </c>
      <c r="F13122">
        <v>0.01</v>
      </c>
      <c r="G13122" s="30">
        <v>0</v>
      </c>
      <c r="H13122">
        <v>1</v>
      </c>
      <c r="I13122">
        <v>2</v>
      </c>
      <c r="J13122" t="s">
        <v>19</v>
      </c>
      <c r="K13122">
        <v>1</v>
      </c>
      <c r="L13122">
        <v>1959</v>
      </c>
      <c r="M13122" t="s">
        <v>19</v>
      </c>
      <c r="N13122" t="s">
        <v>19</v>
      </c>
      <c r="O13122">
        <v>0</v>
      </c>
    </row>
    <row r="13123" spans="1:15" x14ac:dyDescent="0.25">
      <c r="A13123">
        <v>36826</v>
      </c>
      <c r="B13123">
        <v>1950</v>
      </c>
      <c r="C13123" t="s">
        <v>17733</v>
      </c>
      <c r="E13123" s="30">
        <v>0</v>
      </c>
      <c r="F13123">
        <v>0.01</v>
      </c>
      <c r="G13123" s="30">
        <v>0</v>
      </c>
      <c r="H13123">
        <v>1</v>
      </c>
      <c r="I13123">
        <v>2</v>
      </c>
      <c r="J13123" t="s">
        <v>19</v>
      </c>
      <c r="K13123">
        <v>1</v>
      </c>
      <c r="L13123">
        <v>1959</v>
      </c>
      <c r="M13123" t="s">
        <v>19</v>
      </c>
      <c r="N13123" t="s">
        <v>19</v>
      </c>
      <c r="O13123">
        <v>0</v>
      </c>
    </row>
    <row r="13124" spans="1:15" x14ac:dyDescent="0.25">
      <c r="A13124">
        <v>36827</v>
      </c>
      <c r="B13124">
        <v>1950</v>
      </c>
      <c r="C13124" t="s">
        <v>17734</v>
      </c>
      <c r="E13124" s="30">
        <v>0</v>
      </c>
      <c r="F13124">
        <v>0.01</v>
      </c>
      <c r="G13124" s="30">
        <v>0</v>
      </c>
      <c r="H13124">
        <v>1</v>
      </c>
      <c r="I13124">
        <v>2</v>
      </c>
      <c r="J13124" t="s">
        <v>19</v>
      </c>
      <c r="K13124">
        <v>1</v>
      </c>
      <c r="L13124">
        <v>2107</v>
      </c>
      <c r="M13124" t="s">
        <v>19</v>
      </c>
      <c r="N13124" t="s">
        <v>19</v>
      </c>
      <c r="O13124">
        <v>0</v>
      </c>
    </row>
    <row r="13125" spans="1:15" x14ac:dyDescent="0.25">
      <c r="A13125">
        <v>36828</v>
      </c>
      <c r="B13125">
        <v>1950</v>
      </c>
      <c r="C13125" t="s">
        <v>17735</v>
      </c>
      <c r="E13125" s="30">
        <v>0</v>
      </c>
      <c r="F13125">
        <v>0.01</v>
      </c>
      <c r="G13125" s="30">
        <v>0</v>
      </c>
      <c r="H13125">
        <v>1</v>
      </c>
      <c r="I13125">
        <v>2</v>
      </c>
      <c r="J13125" t="s">
        <v>19</v>
      </c>
      <c r="K13125">
        <v>1</v>
      </c>
      <c r="L13125">
        <v>2107</v>
      </c>
      <c r="M13125" t="s">
        <v>19</v>
      </c>
      <c r="N13125" t="s">
        <v>19</v>
      </c>
      <c r="O13125">
        <v>0</v>
      </c>
    </row>
    <row r="13126" spans="1:15" x14ac:dyDescent="0.25">
      <c r="A13126">
        <v>36829</v>
      </c>
      <c r="B13126">
        <v>1950</v>
      </c>
      <c r="C13126" t="s">
        <v>17736</v>
      </c>
      <c r="E13126" s="30">
        <v>0</v>
      </c>
      <c r="F13126">
        <v>0.01</v>
      </c>
      <c r="G13126" s="30">
        <v>0</v>
      </c>
      <c r="H13126">
        <v>1</v>
      </c>
      <c r="I13126">
        <v>2</v>
      </c>
      <c r="J13126" t="s">
        <v>19</v>
      </c>
      <c r="K13126">
        <v>1</v>
      </c>
      <c r="L13126">
        <v>1967</v>
      </c>
      <c r="M13126" t="s">
        <v>19</v>
      </c>
      <c r="N13126" t="s">
        <v>19</v>
      </c>
      <c r="O13126">
        <v>0</v>
      </c>
    </row>
    <row r="13127" spans="1:15" x14ac:dyDescent="0.25">
      <c r="A13127">
        <v>36830</v>
      </c>
      <c r="B13127">
        <v>1950</v>
      </c>
      <c r="C13127" t="s">
        <v>17737</v>
      </c>
      <c r="E13127" s="30">
        <v>0</v>
      </c>
      <c r="F13127">
        <v>0.01</v>
      </c>
      <c r="G13127" s="30">
        <v>0</v>
      </c>
      <c r="H13127">
        <v>1</v>
      </c>
      <c r="I13127">
        <v>2</v>
      </c>
      <c r="J13127" t="s">
        <v>19</v>
      </c>
      <c r="K13127">
        <v>1</v>
      </c>
      <c r="L13127">
        <v>1967</v>
      </c>
      <c r="M13127" t="s">
        <v>19</v>
      </c>
      <c r="N13127" t="s">
        <v>19</v>
      </c>
      <c r="O13127">
        <v>0</v>
      </c>
    </row>
    <row r="13128" spans="1:15" x14ac:dyDescent="0.25">
      <c r="A13128">
        <v>36831</v>
      </c>
      <c r="B13128">
        <v>1950</v>
      </c>
      <c r="C13128" t="s">
        <v>17738</v>
      </c>
      <c r="E13128" s="30">
        <v>0</v>
      </c>
      <c r="F13128">
        <v>0.01</v>
      </c>
      <c r="G13128" s="30">
        <v>0</v>
      </c>
      <c r="H13128">
        <v>1</v>
      </c>
      <c r="I13128">
        <v>2</v>
      </c>
      <c r="J13128" t="s">
        <v>19</v>
      </c>
      <c r="K13128">
        <v>1</v>
      </c>
      <c r="L13128">
        <v>1967</v>
      </c>
      <c r="M13128" t="s">
        <v>19</v>
      </c>
      <c r="N13128" t="s">
        <v>19</v>
      </c>
      <c r="O13128">
        <v>0</v>
      </c>
    </row>
    <row r="13129" spans="1:15" x14ac:dyDescent="0.25">
      <c r="A13129">
        <v>36832</v>
      </c>
      <c r="B13129">
        <v>1950</v>
      </c>
      <c r="C13129" t="s">
        <v>17739</v>
      </c>
      <c r="E13129" s="30">
        <v>0</v>
      </c>
      <c r="F13129">
        <v>0.01</v>
      </c>
      <c r="G13129" s="30">
        <v>0</v>
      </c>
      <c r="H13129">
        <v>1</v>
      </c>
      <c r="I13129">
        <v>2</v>
      </c>
      <c r="J13129" t="s">
        <v>19</v>
      </c>
      <c r="K13129">
        <v>1</v>
      </c>
      <c r="L13129">
        <v>2113</v>
      </c>
      <c r="M13129" t="s">
        <v>19</v>
      </c>
      <c r="N13129" t="s">
        <v>19</v>
      </c>
      <c r="O13129">
        <v>0</v>
      </c>
    </row>
    <row r="13130" spans="1:15" x14ac:dyDescent="0.25">
      <c r="A13130">
        <v>36833</v>
      </c>
      <c r="B13130">
        <v>1950</v>
      </c>
      <c r="C13130" t="s">
        <v>17740</v>
      </c>
      <c r="E13130" s="30">
        <v>0</v>
      </c>
      <c r="F13130">
        <v>0.01</v>
      </c>
      <c r="G13130" s="30">
        <v>0</v>
      </c>
      <c r="H13130">
        <v>1</v>
      </c>
      <c r="I13130">
        <v>2</v>
      </c>
      <c r="J13130" t="s">
        <v>19</v>
      </c>
      <c r="K13130">
        <v>1</v>
      </c>
      <c r="L13130">
        <v>2027</v>
      </c>
      <c r="M13130" t="s">
        <v>19</v>
      </c>
      <c r="N13130" t="s">
        <v>19</v>
      </c>
      <c r="O13130">
        <v>0</v>
      </c>
    </row>
    <row r="13131" spans="1:15" x14ac:dyDescent="0.25">
      <c r="A13131">
        <v>36834</v>
      </c>
      <c r="B13131">
        <v>1950</v>
      </c>
      <c r="C13131" t="s">
        <v>17741</v>
      </c>
      <c r="E13131" s="30">
        <v>0</v>
      </c>
      <c r="F13131">
        <v>0.01</v>
      </c>
      <c r="G13131" s="30">
        <v>0</v>
      </c>
      <c r="H13131">
        <v>1</v>
      </c>
      <c r="I13131">
        <v>2</v>
      </c>
      <c r="J13131" t="s">
        <v>19</v>
      </c>
      <c r="K13131">
        <v>1</v>
      </c>
      <c r="L13131">
        <v>1983</v>
      </c>
      <c r="M13131" t="s">
        <v>19</v>
      </c>
      <c r="N13131" t="s">
        <v>19</v>
      </c>
      <c r="O13131">
        <v>0</v>
      </c>
    </row>
    <row r="13132" spans="1:15" x14ac:dyDescent="0.25">
      <c r="A13132">
        <v>36835</v>
      </c>
      <c r="B13132">
        <v>1950</v>
      </c>
      <c r="C13132" t="s">
        <v>17742</v>
      </c>
      <c r="E13132" s="30">
        <v>0</v>
      </c>
      <c r="F13132">
        <v>0.01</v>
      </c>
      <c r="G13132" s="30">
        <v>0</v>
      </c>
      <c r="H13132">
        <v>1</v>
      </c>
      <c r="I13132">
        <v>2</v>
      </c>
      <c r="J13132" t="s">
        <v>19</v>
      </c>
      <c r="K13132">
        <v>1</v>
      </c>
      <c r="L13132">
        <v>1977</v>
      </c>
      <c r="M13132" t="s">
        <v>19</v>
      </c>
      <c r="N13132" t="s">
        <v>19</v>
      </c>
      <c r="O13132">
        <v>0</v>
      </c>
    </row>
    <row r="13133" spans="1:15" x14ac:dyDescent="0.25">
      <c r="A13133">
        <v>36836</v>
      </c>
      <c r="B13133">
        <v>1950</v>
      </c>
      <c r="C13133" t="s">
        <v>17743</v>
      </c>
      <c r="E13133" s="30">
        <v>0</v>
      </c>
      <c r="F13133">
        <v>0.01</v>
      </c>
      <c r="G13133" s="30">
        <v>0</v>
      </c>
      <c r="H13133">
        <v>1</v>
      </c>
      <c r="I13133">
        <v>2</v>
      </c>
      <c r="J13133" t="s">
        <v>19</v>
      </c>
      <c r="K13133">
        <v>1</v>
      </c>
      <c r="L13133">
        <v>1977</v>
      </c>
      <c r="M13133" t="s">
        <v>19</v>
      </c>
      <c r="N13133" t="s">
        <v>19</v>
      </c>
      <c r="O13133">
        <v>0</v>
      </c>
    </row>
    <row r="13134" spans="1:15" x14ac:dyDescent="0.25">
      <c r="A13134">
        <v>36837</v>
      </c>
      <c r="B13134">
        <v>1950</v>
      </c>
      <c r="C13134" t="s">
        <v>17744</v>
      </c>
      <c r="E13134" s="30">
        <v>0</v>
      </c>
      <c r="F13134">
        <v>0.01</v>
      </c>
      <c r="G13134" s="30">
        <v>0</v>
      </c>
      <c r="H13134">
        <v>1</v>
      </c>
      <c r="I13134">
        <v>2</v>
      </c>
      <c r="J13134" t="s">
        <v>19</v>
      </c>
      <c r="K13134">
        <v>1</v>
      </c>
      <c r="L13134">
        <v>2093</v>
      </c>
      <c r="M13134" t="s">
        <v>19</v>
      </c>
      <c r="N13134" t="s">
        <v>19</v>
      </c>
      <c r="O13134">
        <v>0</v>
      </c>
    </row>
    <row r="13135" spans="1:15" x14ac:dyDescent="0.25">
      <c r="A13135">
        <v>36838</v>
      </c>
      <c r="B13135">
        <v>1950</v>
      </c>
      <c r="C13135" t="s">
        <v>17745</v>
      </c>
      <c r="E13135" s="30">
        <v>0</v>
      </c>
      <c r="F13135">
        <v>0.01</v>
      </c>
      <c r="G13135" s="30">
        <v>0</v>
      </c>
      <c r="H13135">
        <v>1</v>
      </c>
      <c r="I13135">
        <v>2</v>
      </c>
      <c r="J13135" t="s">
        <v>19</v>
      </c>
      <c r="K13135">
        <v>1</v>
      </c>
      <c r="L13135">
        <v>2010</v>
      </c>
      <c r="M13135" t="s">
        <v>19</v>
      </c>
      <c r="N13135" t="s">
        <v>19</v>
      </c>
      <c r="O13135">
        <v>0</v>
      </c>
    </row>
    <row r="13136" spans="1:15" x14ac:dyDescent="0.25">
      <c r="A13136">
        <v>36839</v>
      </c>
      <c r="B13136">
        <v>1950</v>
      </c>
      <c r="C13136" t="s">
        <v>17746</v>
      </c>
      <c r="E13136" s="30">
        <v>0</v>
      </c>
      <c r="F13136">
        <v>0.01</v>
      </c>
      <c r="G13136" s="30">
        <v>0</v>
      </c>
      <c r="H13136">
        <v>1</v>
      </c>
      <c r="I13136">
        <v>2</v>
      </c>
      <c r="J13136" t="s">
        <v>19</v>
      </c>
      <c r="K13136">
        <v>1</v>
      </c>
      <c r="L13136">
        <v>2010</v>
      </c>
      <c r="M13136" t="s">
        <v>19</v>
      </c>
      <c r="N13136" t="s">
        <v>19</v>
      </c>
      <c r="O13136">
        <v>0</v>
      </c>
    </row>
    <row r="13137" spans="1:15" x14ac:dyDescent="0.25">
      <c r="A13137">
        <v>36840</v>
      </c>
      <c r="B13137">
        <v>1950</v>
      </c>
      <c r="C13137" t="s">
        <v>17747</v>
      </c>
      <c r="E13137" s="30">
        <v>0</v>
      </c>
      <c r="F13137">
        <v>0.01</v>
      </c>
      <c r="G13137" s="30">
        <v>0</v>
      </c>
      <c r="H13137">
        <v>1</v>
      </c>
      <c r="I13137">
        <v>2</v>
      </c>
      <c r="J13137" t="s">
        <v>19</v>
      </c>
      <c r="K13137">
        <v>1</v>
      </c>
      <c r="L13137">
        <v>2010</v>
      </c>
      <c r="M13137" t="s">
        <v>19</v>
      </c>
      <c r="N13137" t="s">
        <v>19</v>
      </c>
      <c r="O13137">
        <v>0</v>
      </c>
    </row>
    <row r="13138" spans="1:15" x14ac:dyDescent="0.25">
      <c r="A13138">
        <v>36841</v>
      </c>
      <c r="B13138">
        <v>1950</v>
      </c>
      <c r="C13138" t="s">
        <v>17748</v>
      </c>
      <c r="E13138" s="30">
        <v>0</v>
      </c>
      <c r="F13138">
        <v>0.01</v>
      </c>
      <c r="G13138" s="30">
        <v>0</v>
      </c>
      <c r="H13138">
        <v>1</v>
      </c>
      <c r="I13138">
        <v>2</v>
      </c>
      <c r="J13138" t="s">
        <v>19</v>
      </c>
      <c r="K13138">
        <v>1</v>
      </c>
      <c r="L13138">
        <v>2091</v>
      </c>
      <c r="M13138" t="s">
        <v>19</v>
      </c>
      <c r="N13138" t="s">
        <v>19</v>
      </c>
      <c r="O13138">
        <v>0</v>
      </c>
    </row>
    <row r="13139" spans="1:15" x14ac:dyDescent="0.25">
      <c r="A13139">
        <v>36842</v>
      </c>
      <c r="B13139">
        <v>1950</v>
      </c>
      <c r="C13139" t="s">
        <v>17749</v>
      </c>
      <c r="E13139" s="30">
        <v>0</v>
      </c>
      <c r="F13139">
        <v>0.01</v>
      </c>
      <c r="G13139" s="30">
        <v>0</v>
      </c>
      <c r="H13139">
        <v>1</v>
      </c>
      <c r="I13139">
        <v>2</v>
      </c>
      <c r="J13139" t="s">
        <v>19</v>
      </c>
      <c r="K13139">
        <v>1</v>
      </c>
      <c r="L13139">
        <v>2091</v>
      </c>
      <c r="M13139" t="s">
        <v>19</v>
      </c>
      <c r="N13139" t="s">
        <v>19</v>
      </c>
      <c r="O13139">
        <v>0</v>
      </c>
    </row>
    <row r="13140" spans="1:15" x14ac:dyDescent="0.25">
      <c r="A13140">
        <v>36843</v>
      </c>
      <c r="B13140">
        <v>1950</v>
      </c>
      <c r="C13140" t="s">
        <v>17750</v>
      </c>
      <c r="E13140" s="30">
        <v>0</v>
      </c>
      <c r="F13140">
        <v>0.01</v>
      </c>
      <c r="G13140" s="30">
        <v>0</v>
      </c>
      <c r="H13140">
        <v>1</v>
      </c>
      <c r="I13140">
        <v>2</v>
      </c>
      <c r="J13140" t="s">
        <v>19</v>
      </c>
      <c r="K13140">
        <v>1</v>
      </c>
      <c r="L13140">
        <v>1987</v>
      </c>
      <c r="M13140" t="s">
        <v>19</v>
      </c>
      <c r="N13140" t="s">
        <v>19</v>
      </c>
      <c r="O13140">
        <v>0</v>
      </c>
    </row>
    <row r="13141" spans="1:15" x14ac:dyDescent="0.25">
      <c r="A13141">
        <v>36844</v>
      </c>
      <c r="B13141">
        <v>1950</v>
      </c>
      <c r="C13141" t="s">
        <v>17751</v>
      </c>
      <c r="E13141" s="30">
        <v>0</v>
      </c>
      <c r="F13141">
        <v>0.01</v>
      </c>
      <c r="G13141" s="30">
        <v>0</v>
      </c>
      <c r="H13141">
        <v>1</v>
      </c>
      <c r="I13141">
        <v>2</v>
      </c>
      <c r="J13141" t="s">
        <v>19</v>
      </c>
      <c r="K13141">
        <v>1</v>
      </c>
      <c r="L13141">
        <v>2098</v>
      </c>
      <c r="M13141" t="s">
        <v>19</v>
      </c>
      <c r="N13141" t="s">
        <v>19</v>
      </c>
      <c r="O13141">
        <v>0</v>
      </c>
    </row>
    <row r="13142" spans="1:15" ht="210" x14ac:dyDescent="0.25">
      <c r="A13142">
        <v>36854</v>
      </c>
      <c r="B13142">
        <v>1950</v>
      </c>
      <c r="C13142" t="s">
        <v>17752</v>
      </c>
      <c r="D13142" s="7" t="s">
        <v>17753</v>
      </c>
      <c r="E13142" s="30">
        <v>0</v>
      </c>
      <c r="F13142">
        <v>0.01</v>
      </c>
      <c r="G13142" s="30">
        <v>0</v>
      </c>
      <c r="H13142">
        <v>1</v>
      </c>
      <c r="I13142">
        <v>4</v>
      </c>
      <c r="J13142" t="s">
        <v>19</v>
      </c>
      <c r="K13142">
        <v>1</v>
      </c>
      <c r="L13142">
        <v>2120</v>
      </c>
      <c r="M13142" t="s">
        <v>19</v>
      </c>
      <c r="N13142" t="s">
        <v>19</v>
      </c>
      <c r="O13142">
        <v>0</v>
      </c>
    </row>
    <row r="13143" spans="1:15" x14ac:dyDescent="0.25">
      <c r="A13143">
        <v>36902</v>
      </c>
      <c r="B13143">
        <v>1314</v>
      </c>
      <c r="C13143" t="s">
        <v>17754</v>
      </c>
      <c r="D13143" t="s">
        <v>17755</v>
      </c>
      <c r="E13143">
        <v>1</v>
      </c>
      <c r="F13143">
        <v>0.1</v>
      </c>
      <c r="G13143" s="30">
        <v>0</v>
      </c>
      <c r="H13143">
        <v>1</v>
      </c>
      <c r="I13143">
        <v>64</v>
      </c>
      <c r="J13143" t="s">
        <v>19</v>
      </c>
      <c r="K13143">
        <v>1</v>
      </c>
      <c r="L13143">
        <v>2013</v>
      </c>
      <c r="M13143">
        <v>21482</v>
      </c>
      <c r="N13143" t="s">
        <v>19</v>
      </c>
      <c r="O13143">
        <v>0</v>
      </c>
    </row>
    <row r="13144" spans="1:15" ht="120" x14ac:dyDescent="0.25">
      <c r="A13144">
        <v>36908</v>
      </c>
      <c r="B13144">
        <v>303</v>
      </c>
      <c r="C13144" t="s">
        <v>17756</v>
      </c>
      <c r="D13144" s="7" t="s">
        <v>17757</v>
      </c>
      <c r="E13144">
        <v>1</v>
      </c>
      <c r="F13144">
        <v>1</v>
      </c>
      <c r="G13144" s="30">
        <v>0</v>
      </c>
      <c r="H13144">
        <v>1</v>
      </c>
      <c r="I13144" t="s">
        <v>19</v>
      </c>
      <c r="J13144">
        <v>8192</v>
      </c>
      <c r="K13144">
        <v>1</v>
      </c>
      <c r="L13144">
        <v>2495</v>
      </c>
      <c r="M13144">
        <v>21486</v>
      </c>
      <c r="N13144" t="s">
        <v>19</v>
      </c>
      <c r="O13144">
        <v>0</v>
      </c>
    </row>
    <row r="13145" spans="1:15" ht="120" x14ac:dyDescent="0.25">
      <c r="A13145">
        <v>36909</v>
      </c>
      <c r="B13145">
        <v>303</v>
      </c>
      <c r="C13145" t="s">
        <v>17758</v>
      </c>
      <c r="D13145" s="7" t="s">
        <v>17759</v>
      </c>
      <c r="E13145">
        <v>1</v>
      </c>
      <c r="F13145">
        <v>1</v>
      </c>
      <c r="G13145" s="30">
        <v>0</v>
      </c>
      <c r="H13145">
        <v>1</v>
      </c>
      <c r="I13145" t="s">
        <v>19</v>
      </c>
      <c r="J13145">
        <v>8192</v>
      </c>
      <c r="K13145">
        <v>1</v>
      </c>
      <c r="L13145">
        <v>2495</v>
      </c>
      <c r="M13145">
        <v>21484</v>
      </c>
      <c r="N13145" t="s">
        <v>19</v>
      </c>
      <c r="O13145">
        <v>0</v>
      </c>
    </row>
    <row r="13146" spans="1:15" ht="120" x14ac:dyDescent="0.25">
      <c r="A13146">
        <v>36910</v>
      </c>
      <c r="B13146">
        <v>303</v>
      </c>
      <c r="C13146" t="s">
        <v>17760</v>
      </c>
      <c r="D13146" s="7" t="s">
        <v>17761</v>
      </c>
      <c r="E13146">
        <v>1</v>
      </c>
      <c r="F13146">
        <v>1</v>
      </c>
      <c r="G13146" s="30">
        <v>0</v>
      </c>
      <c r="H13146">
        <v>1</v>
      </c>
      <c r="I13146" t="s">
        <v>19</v>
      </c>
      <c r="J13146">
        <v>8192</v>
      </c>
      <c r="K13146">
        <v>1</v>
      </c>
      <c r="L13146">
        <v>2499</v>
      </c>
      <c r="M13146">
        <v>21487</v>
      </c>
      <c r="N13146" t="s">
        <v>19</v>
      </c>
      <c r="O13146">
        <v>0</v>
      </c>
    </row>
    <row r="13147" spans="1:15" ht="120" x14ac:dyDescent="0.25">
      <c r="A13147">
        <v>36911</v>
      </c>
      <c r="B13147">
        <v>303</v>
      </c>
      <c r="C13147" t="s">
        <v>17762</v>
      </c>
      <c r="D13147" s="7" t="s">
        <v>17763</v>
      </c>
      <c r="E13147">
        <v>1</v>
      </c>
      <c r="F13147">
        <v>1</v>
      </c>
      <c r="G13147" s="30">
        <v>0</v>
      </c>
      <c r="H13147">
        <v>1</v>
      </c>
      <c r="I13147" t="s">
        <v>19</v>
      </c>
      <c r="J13147">
        <v>8192</v>
      </c>
      <c r="K13147">
        <v>1</v>
      </c>
      <c r="L13147">
        <v>2501</v>
      </c>
      <c r="M13147">
        <v>21483</v>
      </c>
      <c r="N13147" t="s">
        <v>19</v>
      </c>
      <c r="O13147">
        <v>0</v>
      </c>
    </row>
    <row r="13148" spans="1:15" ht="120" x14ac:dyDescent="0.25">
      <c r="A13148">
        <v>36912</v>
      </c>
      <c r="B13148">
        <v>303</v>
      </c>
      <c r="C13148" t="s">
        <v>17764</v>
      </c>
      <c r="D13148" s="7" t="s">
        <v>17765</v>
      </c>
      <c r="E13148">
        <v>1</v>
      </c>
      <c r="F13148">
        <v>1</v>
      </c>
      <c r="G13148" s="30">
        <v>0</v>
      </c>
      <c r="H13148">
        <v>1</v>
      </c>
      <c r="I13148" t="s">
        <v>19</v>
      </c>
      <c r="J13148">
        <v>8192</v>
      </c>
      <c r="K13148">
        <v>1</v>
      </c>
      <c r="L13148">
        <v>2495</v>
      </c>
      <c r="M13148">
        <v>21485</v>
      </c>
      <c r="N13148" t="s">
        <v>19</v>
      </c>
      <c r="O13148">
        <v>0</v>
      </c>
    </row>
    <row r="13149" spans="1:15" x14ac:dyDescent="0.25">
      <c r="A13149">
        <v>36913</v>
      </c>
      <c r="B13149">
        <v>1950</v>
      </c>
      <c r="C13149" t="s">
        <v>17766</v>
      </c>
      <c r="E13149" s="30">
        <v>0</v>
      </c>
      <c r="F13149">
        <v>0.01</v>
      </c>
      <c r="G13149" s="30">
        <v>0</v>
      </c>
      <c r="H13149">
        <v>1</v>
      </c>
      <c r="I13149">
        <v>4</v>
      </c>
      <c r="J13149" t="s">
        <v>19</v>
      </c>
      <c r="K13149">
        <v>1</v>
      </c>
      <c r="L13149">
        <v>1964</v>
      </c>
      <c r="M13149" t="s">
        <v>19</v>
      </c>
      <c r="N13149" t="s">
        <v>19</v>
      </c>
      <c r="O13149">
        <v>0</v>
      </c>
    </row>
    <row r="13150" spans="1:15" x14ac:dyDescent="0.25">
      <c r="A13150">
        <v>36914</v>
      </c>
      <c r="B13150">
        <v>1950</v>
      </c>
      <c r="C13150" t="s">
        <v>17767</v>
      </c>
      <c r="E13150" s="30">
        <v>0</v>
      </c>
      <c r="F13150">
        <v>0.01</v>
      </c>
      <c r="G13150" s="30">
        <v>0</v>
      </c>
      <c r="H13150">
        <v>1</v>
      </c>
      <c r="I13150">
        <v>4</v>
      </c>
      <c r="J13150" t="s">
        <v>19</v>
      </c>
      <c r="K13150">
        <v>1</v>
      </c>
      <c r="L13150">
        <v>2002</v>
      </c>
      <c r="M13150" t="s">
        <v>19</v>
      </c>
      <c r="N13150" t="s">
        <v>19</v>
      </c>
      <c r="O13150">
        <v>0</v>
      </c>
    </row>
    <row r="13151" spans="1:15" x14ac:dyDescent="0.25">
      <c r="A13151">
        <v>36915</v>
      </c>
      <c r="B13151">
        <v>1950</v>
      </c>
      <c r="C13151" t="s">
        <v>17768</v>
      </c>
      <c r="E13151" s="30">
        <v>0</v>
      </c>
      <c r="F13151">
        <v>0.01</v>
      </c>
      <c r="G13151" s="30">
        <v>0</v>
      </c>
      <c r="H13151">
        <v>1</v>
      </c>
      <c r="I13151">
        <v>4</v>
      </c>
      <c r="J13151" t="s">
        <v>19</v>
      </c>
      <c r="K13151">
        <v>1</v>
      </c>
      <c r="L13151">
        <v>1956</v>
      </c>
      <c r="M13151" t="s">
        <v>19</v>
      </c>
      <c r="N13151" t="s">
        <v>19</v>
      </c>
      <c r="O13151">
        <v>0</v>
      </c>
    </row>
    <row r="13152" spans="1:15" x14ac:dyDescent="0.25">
      <c r="A13152">
        <v>36916</v>
      </c>
      <c r="B13152">
        <v>1950</v>
      </c>
      <c r="C13152" t="s">
        <v>17769</v>
      </c>
      <c r="E13152" s="30">
        <v>0</v>
      </c>
      <c r="F13152">
        <v>0.01</v>
      </c>
      <c r="G13152" s="30">
        <v>0</v>
      </c>
      <c r="H13152">
        <v>1</v>
      </c>
      <c r="I13152">
        <v>4</v>
      </c>
      <c r="J13152" t="s">
        <v>19</v>
      </c>
      <c r="K13152">
        <v>1</v>
      </c>
      <c r="L13152">
        <v>1990</v>
      </c>
      <c r="M13152" t="s">
        <v>19</v>
      </c>
      <c r="N13152" t="s">
        <v>19</v>
      </c>
      <c r="O13152">
        <v>0</v>
      </c>
    </row>
    <row r="13153" spans="1:15" x14ac:dyDescent="0.25">
      <c r="A13153">
        <v>36949</v>
      </c>
      <c r="B13153">
        <v>1461</v>
      </c>
      <c r="C13153" t="s">
        <v>17770</v>
      </c>
      <c r="E13153" s="30">
        <v>0</v>
      </c>
      <c r="F13153">
        <v>0.01</v>
      </c>
      <c r="G13153" s="30">
        <v>0</v>
      </c>
      <c r="H13153">
        <v>1</v>
      </c>
      <c r="I13153">
        <v>16</v>
      </c>
      <c r="J13153">
        <v>200000000</v>
      </c>
      <c r="K13153">
        <v>1</v>
      </c>
      <c r="L13153">
        <v>2013</v>
      </c>
      <c r="M13153">
        <v>21482</v>
      </c>
      <c r="N13153" t="s">
        <v>19</v>
      </c>
      <c r="O13153">
        <v>0</v>
      </c>
    </row>
    <row r="13154" spans="1:15" x14ac:dyDescent="0.25">
      <c r="A13154">
        <v>36951</v>
      </c>
      <c r="B13154">
        <v>1950</v>
      </c>
      <c r="C13154" t="s">
        <v>17771</v>
      </c>
      <c r="E13154" s="30">
        <v>0</v>
      </c>
      <c r="F13154">
        <v>0.01</v>
      </c>
      <c r="G13154" s="30">
        <v>0</v>
      </c>
      <c r="H13154">
        <v>1</v>
      </c>
      <c r="I13154">
        <v>1</v>
      </c>
      <c r="J13154" t="s">
        <v>19</v>
      </c>
      <c r="K13154">
        <v>1</v>
      </c>
      <c r="L13154" t="s">
        <v>19</v>
      </c>
      <c r="M13154" t="s">
        <v>19</v>
      </c>
      <c r="N13154" t="s">
        <v>19</v>
      </c>
      <c r="O13154">
        <v>0</v>
      </c>
    </row>
    <row r="13155" spans="1:15" x14ac:dyDescent="0.25">
      <c r="A13155">
        <v>36953</v>
      </c>
      <c r="B13155">
        <v>447</v>
      </c>
      <c r="C13155" t="s">
        <v>17772</v>
      </c>
      <c r="E13155" s="30">
        <v>0</v>
      </c>
      <c r="F13155">
        <v>0.01</v>
      </c>
      <c r="G13155" s="30">
        <v>0</v>
      </c>
      <c r="H13155">
        <v>1</v>
      </c>
      <c r="I13155" t="s">
        <v>19</v>
      </c>
      <c r="J13155">
        <v>200000000</v>
      </c>
      <c r="K13155">
        <v>1</v>
      </c>
      <c r="L13155">
        <v>1913</v>
      </c>
      <c r="M13155">
        <v>21532</v>
      </c>
      <c r="N13155" t="s">
        <v>19</v>
      </c>
      <c r="O13155">
        <v>0</v>
      </c>
    </row>
    <row r="13156" spans="1:15" x14ac:dyDescent="0.25">
      <c r="A13156">
        <v>36954</v>
      </c>
      <c r="B13156">
        <v>447</v>
      </c>
      <c r="C13156" t="s">
        <v>17773</v>
      </c>
      <c r="E13156" s="30">
        <v>0</v>
      </c>
      <c r="F13156">
        <v>0.01</v>
      </c>
      <c r="G13156" s="30">
        <v>0</v>
      </c>
      <c r="H13156">
        <v>1</v>
      </c>
      <c r="I13156" t="s">
        <v>19</v>
      </c>
      <c r="J13156">
        <v>200000000</v>
      </c>
      <c r="K13156">
        <v>1</v>
      </c>
      <c r="L13156">
        <v>1913</v>
      </c>
      <c r="M13156">
        <v>21533</v>
      </c>
      <c r="N13156" t="s">
        <v>19</v>
      </c>
      <c r="O13156">
        <v>0</v>
      </c>
    </row>
    <row r="13157" spans="1:15" x14ac:dyDescent="0.25">
      <c r="A13157">
        <v>36955</v>
      </c>
      <c r="B13157">
        <v>447</v>
      </c>
      <c r="C13157" t="s">
        <v>17774</v>
      </c>
      <c r="E13157" s="30">
        <v>0</v>
      </c>
      <c r="F13157">
        <v>0.01</v>
      </c>
      <c r="G13157" s="30">
        <v>0</v>
      </c>
      <c r="H13157">
        <v>1</v>
      </c>
      <c r="I13157" t="s">
        <v>19</v>
      </c>
      <c r="J13157">
        <v>200000000</v>
      </c>
      <c r="K13157">
        <v>1</v>
      </c>
      <c r="L13157">
        <v>1913</v>
      </c>
      <c r="M13157">
        <v>21534</v>
      </c>
      <c r="N13157" t="s">
        <v>19</v>
      </c>
      <c r="O13157">
        <v>0</v>
      </c>
    </row>
    <row r="13158" spans="1:15" x14ac:dyDescent="0.25">
      <c r="A13158">
        <v>36956</v>
      </c>
      <c r="B13158">
        <v>536</v>
      </c>
      <c r="C13158" t="s">
        <v>17775</v>
      </c>
      <c r="D13158" t="s">
        <v>17776</v>
      </c>
      <c r="E13158">
        <v>10000</v>
      </c>
      <c r="F13158">
        <v>3000</v>
      </c>
      <c r="G13158" s="30">
        <v>0</v>
      </c>
      <c r="H13158">
        <v>1</v>
      </c>
      <c r="I13158" t="s">
        <v>19</v>
      </c>
      <c r="J13158">
        <v>22500000</v>
      </c>
      <c r="K13158">
        <v>1</v>
      </c>
      <c r="L13158">
        <v>1865</v>
      </c>
      <c r="M13158">
        <v>21532</v>
      </c>
      <c r="N13158" t="s">
        <v>19</v>
      </c>
      <c r="O13158">
        <v>0</v>
      </c>
    </row>
    <row r="13159" spans="1:15" x14ac:dyDescent="0.25">
      <c r="A13159">
        <v>36957</v>
      </c>
      <c r="B13159">
        <v>536</v>
      </c>
      <c r="C13159" t="s">
        <v>17777</v>
      </c>
      <c r="D13159" t="s">
        <v>17778</v>
      </c>
      <c r="E13159">
        <v>10000</v>
      </c>
      <c r="F13159">
        <v>3000</v>
      </c>
      <c r="G13159" s="30">
        <v>0</v>
      </c>
      <c r="H13159">
        <v>1</v>
      </c>
      <c r="I13159" t="s">
        <v>19</v>
      </c>
      <c r="J13159">
        <v>22500000</v>
      </c>
      <c r="K13159">
        <v>1</v>
      </c>
      <c r="L13159">
        <v>1865</v>
      </c>
      <c r="M13159">
        <v>21533</v>
      </c>
      <c r="N13159" t="s">
        <v>19</v>
      </c>
      <c r="O13159">
        <v>0</v>
      </c>
    </row>
    <row r="13160" spans="1:15" x14ac:dyDescent="0.25">
      <c r="A13160">
        <v>36958</v>
      </c>
      <c r="B13160">
        <v>536</v>
      </c>
      <c r="C13160" t="s">
        <v>17779</v>
      </c>
      <c r="D13160" t="s">
        <v>17780</v>
      </c>
      <c r="E13160">
        <v>10000</v>
      </c>
      <c r="F13160">
        <v>3000</v>
      </c>
      <c r="G13160" s="30">
        <v>0</v>
      </c>
      <c r="H13160">
        <v>1</v>
      </c>
      <c r="I13160" t="s">
        <v>19</v>
      </c>
      <c r="J13160">
        <v>22500000</v>
      </c>
      <c r="K13160">
        <v>1</v>
      </c>
      <c r="L13160">
        <v>1865</v>
      </c>
      <c r="M13160">
        <v>21534</v>
      </c>
      <c r="N13160" t="s">
        <v>19</v>
      </c>
      <c r="O13160">
        <v>0</v>
      </c>
    </row>
    <row r="13161" spans="1:15" x14ac:dyDescent="0.25">
      <c r="A13161">
        <v>36960</v>
      </c>
      <c r="B13161">
        <v>1462</v>
      </c>
      <c r="C13161" t="s">
        <v>17781</v>
      </c>
      <c r="E13161" s="30">
        <v>0</v>
      </c>
      <c r="F13161">
        <v>0.01</v>
      </c>
      <c r="G13161" s="30">
        <v>0</v>
      </c>
      <c r="H13161">
        <v>1</v>
      </c>
      <c r="I13161" t="s">
        <v>19</v>
      </c>
      <c r="J13161">
        <v>6000000000</v>
      </c>
      <c r="K13161">
        <v>1</v>
      </c>
      <c r="L13161">
        <v>2510</v>
      </c>
      <c r="M13161" t="s">
        <v>19</v>
      </c>
      <c r="N13161" t="s">
        <v>19</v>
      </c>
      <c r="O13161">
        <v>22262</v>
      </c>
    </row>
    <row r="13162" spans="1:15" x14ac:dyDescent="0.25">
      <c r="A13162">
        <v>36961</v>
      </c>
      <c r="B13162">
        <v>1462</v>
      </c>
      <c r="C13162" t="s">
        <v>17782</v>
      </c>
      <c r="E13162" s="30">
        <v>0</v>
      </c>
      <c r="F13162">
        <v>0.01</v>
      </c>
      <c r="G13162" s="30">
        <v>0</v>
      </c>
      <c r="H13162">
        <v>1</v>
      </c>
      <c r="I13162" t="s">
        <v>19</v>
      </c>
      <c r="J13162">
        <v>12000000000</v>
      </c>
      <c r="K13162">
        <v>1</v>
      </c>
      <c r="L13162">
        <v>2510</v>
      </c>
      <c r="M13162" t="s">
        <v>19</v>
      </c>
      <c r="N13162" t="s">
        <v>19</v>
      </c>
      <c r="O13162">
        <v>22269</v>
      </c>
    </row>
    <row r="13163" spans="1:15" x14ac:dyDescent="0.25">
      <c r="A13163">
        <v>36966</v>
      </c>
      <c r="B13163">
        <v>1462</v>
      </c>
      <c r="C13163" t="s">
        <v>17783</v>
      </c>
      <c r="E13163" s="30">
        <v>0</v>
      </c>
      <c r="F13163">
        <v>0.01</v>
      </c>
      <c r="G13163" s="30">
        <v>0</v>
      </c>
      <c r="H13163">
        <v>1</v>
      </c>
      <c r="I13163" t="s">
        <v>19</v>
      </c>
      <c r="J13163">
        <v>6000000000</v>
      </c>
      <c r="K13163">
        <v>1</v>
      </c>
      <c r="L13163">
        <v>2156</v>
      </c>
      <c r="M13163" t="s">
        <v>19</v>
      </c>
      <c r="N13163" t="s">
        <v>19</v>
      </c>
      <c r="O13163">
        <v>21137</v>
      </c>
    </row>
    <row r="13164" spans="1:15" x14ac:dyDescent="0.25">
      <c r="A13164">
        <v>36967</v>
      </c>
      <c r="B13164">
        <v>1462</v>
      </c>
      <c r="C13164" t="s">
        <v>17784</v>
      </c>
      <c r="E13164" s="30">
        <v>0</v>
      </c>
      <c r="F13164">
        <v>0.01</v>
      </c>
      <c r="G13164" s="30">
        <v>0</v>
      </c>
      <c r="H13164">
        <v>1</v>
      </c>
      <c r="I13164" t="s">
        <v>19</v>
      </c>
      <c r="J13164">
        <v>70000000000</v>
      </c>
      <c r="K13164">
        <v>1</v>
      </c>
      <c r="L13164">
        <v>2156</v>
      </c>
      <c r="M13164" t="s">
        <v>19</v>
      </c>
      <c r="N13164" t="s">
        <v>19</v>
      </c>
      <c r="O13164">
        <v>21138</v>
      </c>
    </row>
    <row r="13165" spans="1:15" x14ac:dyDescent="0.25">
      <c r="A13165">
        <v>36968</v>
      </c>
      <c r="B13165">
        <v>1462</v>
      </c>
      <c r="C13165" t="s">
        <v>17785</v>
      </c>
      <c r="E13165" s="30">
        <v>0</v>
      </c>
      <c r="F13165">
        <v>0.01</v>
      </c>
      <c r="G13165" s="30">
        <v>0</v>
      </c>
      <c r="H13165">
        <v>1</v>
      </c>
      <c r="I13165" t="s">
        <v>19</v>
      </c>
      <c r="J13165">
        <v>700000000000</v>
      </c>
      <c r="K13165">
        <v>1</v>
      </c>
      <c r="L13165">
        <v>2156</v>
      </c>
      <c r="M13165" t="s">
        <v>19</v>
      </c>
      <c r="N13165" t="s">
        <v>19</v>
      </c>
      <c r="O13165">
        <v>21139</v>
      </c>
    </row>
    <row r="13166" spans="1:15" x14ac:dyDescent="0.25">
      <c r="A13166">
        <v>36971</v>
      </c>
      <c r="B13166">
        <v>1462</v>
      </c>
      <c r="C13166" t="s">
        <v>17786</v>
      </c>
      <c r="E13166" s="30">
        <v>0</v>
      </c>
      <c r="F13166">
        <v>0.01</v>
      </c>
      <c r="G13166" s="30">
        <v>0</v>
      </c>
      <c r="H13166">
        <v>1</v>
      </c>
      <c r="I13166" t="s">
        <v>19</v>
      </c>
      <c r="J13166">
        <v>4000000000</v>
      </c>
      <c r="K13166">
        <v>1</v>
      </c>
      <c r="L13166">
        <v>2322</v>
      </c>
      <c r="M13166" t="s">
        <v>19</v>
      </c>
      <c r="N13166" t="s">
        <v>19</v>
      </c>
      <c r="O13166">
        <v>21344</v>
      </c>
    </row>
    <row r="13167" spans="1:15" x14ac:dyDescent="0.25">
      <c r="A13167">
        <v>36972</v>
      </c>
      <c r="B13167">
        <v>1462</v>
      </c>
      <c r="C13167" t="s">
        <v>17787</v>
      </c>
      <c r="E13167" s="30">
        <v>0</v>
      </c>
      <c r="F13167">
        <v>0.01</v>
      </c>
      <c r="G13167" s="30">
        <v>0</v>
      </c>
      <c r="H13167">
        <v>1</v>
      </c>
      <c r="I13167" t="s">
        <v>19</v>
      </c>
      <c r="J13167">
        <v>25000000000</v>
      </c>
      <c r="K13167">
        <v>1</v>
      </c>
      <c r="L13167">
        <v>2322</v>
      </c>
      <c r="M13167" t="s">
        <v>19</v>
      </c>
      <c r="N13167" t="s">
        <v>19</v>
      </c>
      <c r="O13167">
        <v>21405</v>
      </c>
    </row>
    <row r="13168" spans="1:15" x14ac:dyDescent="0.25">
      <c r="A13168">
        <v>36973</v>
      </c>
      <c r="B13168">
        <v>1462</v>
      </c>
      <c r="C13168" t="s">
        <v>17788</v>
      </c>
      <c r="E13168" s="30">
        <v>0</v>
      </c>
      <c r="F13168">
        <v>0.01</v>
      </c>
      <c r="G13168" s="30">
        <v>0</v>
      </c>
      <c r="H13168">
        <v>1</v>
      </c>
      <c r="I13168" t="s">
        <v>19</v>
      </c>
      <c r="J13168">
        <v>100000000000</v>
      </c>
      <c r="K13168">
        <v>1</v>
      </c>
      <c r="L13168">
        <v>2322</v>
      </c>
      <c r="M13168" t="s">
        <v>19</v>
      </c>
      <c r="N13168" t="s">
        <v>19</v>
      </c>
      <c r="O13168">
        <v>21406</v>
      </c>
    </row>
    <row r="13169" spans="1:15" x14ac:dyDescent="0.25">
      <c r="A13169">
        <v>36977</v>
      </c>
      <c r="B13169">
        <v>1462</v>
      </c>
      <c r="C13169" t="s">
        <v>17789</v>
      </c>
      <c r="E13169" s="30">
        <v>0</v>
      </c>
      <c r="F13169">
        <v>0.01</v>
      </c>
      <c r="G13169" s="30">
        <v>0</v>
      </c>
      <c r="H13169">
        <v>1</v>
      </c>
      <c r="I13169" t="s">
        <v>19</v>
      </c>
      <c r="J13169">
        <v>5500000000</v>
      </c>
      <c r="K13169">
        <v>1</v>
      </c>
      <c r="L13169">
        <v>2393</v>
      </c>
      <c r="M13169" t="s">
        <v>19</v>
      </c>
      <c r="N13169" t="s">
        <v>19</v>
      </c>
      <c r="O13169">
        <v>21445</v>
      </c>
    </row>
    <row r="13170" spans="1:15" x14ac:dyDescent="0.25">
      <c r="A13170">
        <v>36978</v>
      </c>
      <c r="B13170">
        <v>1462</v>
      </c>
      <c r="C13170" t="s">
        <v>17790</v>
      </c>
      <c r="E13170" s="30">
        <v>0</v>
      </c>
      <c r="F13170">
        <v>0.01</v>
      </c>
      <c r="G13170" s="30">
        <v>0</v>
      </c>
      <c r="H13170">
        <v>1</v>
      </c>
      <c r="I13170" t="s">
        <v>19</v>
      </c>
      <c r="J13170">
        <v>40000000000</v>
      </c>
      <c r="K13170">
        <v>1</v>
      </c>
      <c r="L13170">
        <v>2393</v>
      </c>
      <c r="M13170" t="s">
        <v>19</v>
      </c>
      <c r="N13170" t="s">
        <v>19</v>
      </c>
      <c r="O13170">
        <v>21451</v>
      </c>
    </row>
    <row r="13171" spans="1:15" x14ac:dyDescent="0.25">
      <c r="A13171">
        <v>36982</v>
      </c>
      <c r="B13171">
        <v>1950</v>
      </c>
      <c r="C13171" t="s">
        <v>17791</v>
      </c>
      <c r="E13171" s="30">
        <v>0</v>
      </c>
      <c r="F13171">
        <v>0.01</v>
      </c>
      <c r="G13171" s="30">
        <v>0</v>
      </c>
      <c r="H13171">
        <v>1</v>
      </c>
      <c r="I13171">
        <v>4</v>
      </c>
      <c r="J13171" t="s">
        <v>19</v>
      </c>
      <c r="K13171">
        <v>1</v>
      </c>
      <c r="L13171" t="s">
        <v>19</v>
      </c>
      <c r="M13171" t="s">
        <v>19</v>
      </c>
      <c r="N13171" t="s">
        <v>19</v>
      </c>
      <c r="O13171">
        <v>0</v>
      </c>
    </row>
    <row r="13172" spans="1:15" x14ac:dyDescent="0.25">
      <c r="A13172">
        <v>36983</v>
      </c>
      <c r="B13172">
        <v>1950</v>
      </c>
      <c r="C13172" t="s">
        <v>17792</v>
      </c>
      <c r="E13172" s="30">
        <v>0</v>
      </c>
      <c r="F13172">
        <v>0.01</v>
      </c>
      <c r="G13172" s="30">
        <v>0</v>
      </c>
      <c r="H13172">
        <v>1</v>
      </c>
      <c r="I13172">
        <v>4</v>
      </c>
      <c r="J13172" t="s">
        <v>19</v>
      </c>
      <c r="K13172">
        <v>1</v>
      </c>
      <c r="L13172" t="s">
        <v>19</v>
      </c>
      <c r="M13172" t="s">
        <v>19</v>
      </c>
      <c r="N13172" t="s">
        <v>19</v>
      </c>
      <c r="O13172">
        <v>0</v>
      </c>
    </row>
    <row r="13173" spans="1:15" x14ac:dyDescent="0.25">
      <c r="A13173">
        <v>36984</v>
      </c>
      <c r="B13173">
        <v>1950</v>
      </c>
      <c r="C13173" t="s">
        <v>17793</v>
      </c>
      <c r="E13173" s="30">
        <v>0</v>
      </c>
      <c r="F13173">
        <v>0.01</v>
      </c>
      <c r="G13173" s="30">
        <v>0</v>
      </c>
      <c r="H13173">
        <v>1</v>
      </c>
      <c r="I13173">
        <v>4</v>
      </c>
      <c r="J13173" t="s">
        <v>19</v>
      </c>
      <c r="K13173">
        <v>1</v>
      </c>
      <c r="L13173" t="s">
        <v>19</v>
      </c>
      <c r="M13173" t="s">
        <v>19</v>
      </c>
      <c r="N13173" t="s">
        <v>19</v>
      </c>
      <c r="O13173">
        <v>0</v>
      </c>
    </row>
    <row r="13174" spans="1:15" x14ac:dyDescent="0.25">
      <c r="A13174">
        <v>36985</v>
      </c>
      <c r="B13174">
        <v>1950</v>
      </c>
      <c r="C13174" t="s">
        <v>17794</v>
      </c>
      <c r="E13174" s="30">
        <v>0</v>
      </c>
      <c r="F13174">
        <v>0.01</v>
      </c>
      <c r="G13174" s="30">
        <v>0</v>
      </c>
      <c r="H13174">
        <v>1</v>
      </c>
      <c r="I13174">
        <v>4</v>
      </c>
      <c r="J13174" t="s">
        <v>19</v>
      </c>
      <c r="K13174">
        <v>1</v>
      </c>
      <c r="L13174" t="s">
        <v>19</v>
      </c>
      <c r="M13174" t="s">
        <v>19</v>
      </c>
      <c r="N13174" t="s">
        <v>19</v>
      </c>
      <c r="O13174">
        <v>0</v>
      </c>
    </row>
    <row r="13175" spans="1:15" x14ac:dyDescent="0.25">
      <c r="A13175">
        <v>36986</v>
      </c>
      <c r="B13175">
        <v>1950</v>
      </c>
      <c r="C13175" t="s">
        <v>17795</v>
      </c>
      <c r="E13175" s="30">
        <v>0</v>
      </c>
      <c r="F13175">
        <v>0.01</v>
      </c>
      <c r="G13175" s="30">
        <v>0</v>
      </c>
      <c r="H13175">
        <v>1</v>
      </c>
      <c r="I13175">
        <v>1</v>
      </c>
      <c r="J13175" t="s">
        <v>19</v>
      </c>
      <c r="K13175">
        <v>1</v>
      </c>
      <c r="L13175" t="s">
        <v>19</v>
      </c>
      <c r="M13175" t="s">
        <v>19</v>
      </c>
      <c r="N13175" t="s">
        <v>19</v>
      </c>
      <c r="O13175">
        <v>0</v>
      </c>
    </row>
    <row r="13176" spans="1:15" x14ac:dyDescent="0.25">
      <c r="A13176">
        <v>36987</v>
      </c>
      <c r="B13176">
        <v>1950</v>
      </c>
      <c r="C13176" t="s">
        <v>17796</v>
      </c>
      <c r="E13176" s="30">
        <v>0</v>
      </c>
      <c r="F13176">
        <v>0.01</v>
      </c>
      <c r="G13176" s="30">
        <v>0</v>
      </c>
      <c r="H13176">
        <v>1</v>
      </c>
      <c r="I13176">
        <v>1</v>
      </c>
      <c r="J13176" t="s">
        <v>19</v>
      </c>
      <c r="K13176">
        <v>1</v>
      </c>
      <c r="L13176" t="s">
        <v>19</v>
      </c>
      <c r="M13176" t="s">
        <v>19</v>
      </c>
      <c r="N13176" t="s">
        <v>19</v>
      </c>
      <c r="O13176">
        <v>0</v>
      </c>
    </row>
    <row r="13177" spans="1:15" x14ac:dyDescent="0.25">
      <c r="A13177">
        <v>36988</v>
      </c>
      <c r="B13177">
        <v>1950</v>
      </c>
      <c r="C13177" t="s">
        <v>17797</v>
      </c>
      <c r="E13177" s="30">
        <v>0</v>
      </c>
      <c r="F13177">
        <v>0.01</v>
      </c>
      <c r="G13177" s="30">
        <v>0</v>
      </c>
      <c r="H13177">
        <v>1</v>
      </c>
      <c r="I13177">
        <v>8</v>
      </c>
      <c r="J13177" t="s">
        <v>19</v>
      </c>
      <c r="K13177">
        <v>1</v>
      </c>
      <c r="L13177" t="s">
        <v>19</v>
      </c>
      <c r="M13177" t="s">
        <v>19</v>
      </c>
      <c r="N13177" t="s">
        <v>19</v>
      </c>
      <c r="O13177">
        <v>0</v>
      </c>
    </row>
    <row r="13178" spans="1:15" x14ac:dyDescent="0.25">
      <c r="A13178">
        <v>36989</v>
      </c>
      <c r="B13178">
        <v>1950</v>
      </c>
      <c r="C13178" t="s">
        <v>17798</v>
      </c>
      <c r="E13178" s="30">
        <v>0</v>
      </c>
      <c r="F13178">
        <v>0.01</v>
      </c>
      <c r="G13178" s="30">
        <v>0</v>
      </c>
      <c r="H13178">
        <v>1</v>
      </c>
      <c r="I13178">
        <v>8</v>
      </c>
      <c r="J13178" t="s">
        <v>19</v>
      </c>
      <c r="K13178">
        <v>1</v>
      </c>
      <c r="L13178" t="s">
        <v>19</v>
      </c>
      <c r="M13178" t="s">
        <v>19</v>
      </c>
      <c r="N13178" t="s">
        <v>19</v>
      </c>
      <c r="O13178">
        <v>0</v>
      </c>
    </row>
    <row r="13179" spans="1:15" x14ac:dyDescent="0.25">
      <c r="A13179">
        <v>36990</v>
      </c>
      <c r="B13179">
        <v>1950</v>
      </c>
      <c r="C13179" t="s">
        <v>17799</v>
      </c>
      <c r="E13179" s="30">
        <v>0</v>
      </c>
      <c r="F13179">
        <v>0.01</v>
      </c>
      <c r="G13179" s="30">
        <v>0</v>
      </c>
      <c r="H13179">
        <v>1</v>
      </c>
      <c r="I13179">
        <v>8</v>
      </c>
      <c r="J13179" t="s">
        <v>19</v>
      </c>
      <c r="K13179">
        <v>1</v>
      </c>
      <c r="L13179" t="s">
        <v>19</v>
      </c>
      <c r="M13179" t="s">
        <v>19</v>
      </c>
      <c r="N13179" t="s">
        <v>19</v>
      </c>
      <c r="O13179">
        <v>0</v>
      </c>
    </row>
    <row r="13180" spans="1:15" x14ac:dyDescent="0.25">
      <c r="A13180">
        <v>36991</v>
      </c>
      <c r="B13180">
        <v>1950</v>
      </c>
      <c r="C13180" t="s">
        <v>17800</v>
      </c>
      <c r="E13180" s="30">
        <v>0</v>
      </c>
      <c r="F13180">
        <v>0.01</v>
      </c>
      <c r="G13180" s="30">
        <v>0</v>
      </c>
      <c r="H13180">
        <v>1</v>
      </c>
      <c r="I13180">
        <v>8</v>
      </c>
      <c r="J13180" t="s">
        <v>19</v>
      </c>
      <c r="K13180">
        <v>1</v>
      </c>
      <c r="L13180" t="s">
        <v>19</v>
      </c>
      <c r="M13180" t="s">
        <v>19</v>
      </c>
      <c r="N13180" t="s">
        <v>19</v>
      </c>
      <c r="O13180">
        <v>0</v>
      </c>
    </row>
    <row r="13181" spans="1:15" x14ac:dyDescent="0.25">
      <c r="A13181">
        <v>36992</v>
      </c>
      <c r="B13181">
        <v>1950</v>
      </c>
      <c r="C13181" t="s">
        <v>17801</v>
      </c>
      <c r="E13181" s="30">
        <v>0</v>
      </c>
      <c r="F13181">
        <v>0.01</v>
      </c>
      <c r="G13181" s="30">
        <v>0</v>
      </c>
      <c r="H13181">
        <v>1</v>
      </c>
      <c r="I13181">
        <v>2</v>
      </c>
      <c r="J13181" t="s">
        <v>19</v>
      </c>
      <c r="K13181">
        <v>1</v>
      </c>
      <c r="L13181" t="s">
        <v>19</v>
      </c>
      <c r="M13181" t="s">
        <v>19</v>
      </c>
      <c r="N13181" t="s">
        <v>19</v>
      </c>
      <c r="O13181">
        <v>0</v>
      </c>
    </row>
    <row r="13182" spans="1:15" x14ac:dyDescent="0.25">
      <c r="A13182">
        <v>36993</v>
      </c>
      <c r="B13182">
        <v>1950</v>
      </c>
      <c r="C13182" t="s">
        <v>17802</v>
      </c>
      <c r="E13182" s="30">
        <v>0</v>
      </c>
      <c r="F13182">
        <v>0.01</v>
      </c>
      <c r="G13182" s="30">
        <v>0</v>
      </c>
      <c r="H13182">
        <v>1</v>
      </c>
      <c r="I13182">
        <v>2</v>
      </c>
      <c r="J13182" t="s">
        <v>19</v>
      </c>
      <c r="K13182">
        <v>1</v>
      </c>
      <c r="L13182" t="s">
        <v>19</v>
      </c>
      <c r="M13182" t="s">
        <v>19</v>
      </c>
      <c r="N13182" t="s">
        <v>19</v>
      </c>
      <c r="O13182">
        <v>0</v>
      </c>
    </row>
    <row r="13183" spans="1:15" x14ac:dyDescent="0.25">
      <c r="A13183">
        <v>36994</v>
      </c>
      <c r="B13183">
        <v>1950</v>
      </c>
      <c r="C13183" t="s">
        <v>17803</v>
      </c>
      <c r="E13183" s="30">
        <v>0</v>
      </c>
      <c r="F13183">
        <v>0.01</v>
      </c>
      <c r="G13183" s="30">
        <v>0</v>
      </c>
      <c r="H13183">
        <v>1</v>
      </c>
      <c r="I13183">
        <v>2</v>
      </c>
      <c r="J13183" t="s">
        <v>19</v>
      </c>
      <c r="K13183">
        <v>1</v>
      </c>
      <c r="L13183" t="s">
        <v>19</v>
      </c>
      <c r="M13183" t="s">
        <v>19</v>
      </c>
      <c r="N13183" t="s">
        <v>19</v>
      </c>
      <c r="O13183">
        <v>0</v>
      </c>
    </row>
    <row r="13184" spans="1:15" x14ac:dyDescent="0.25">
      <c r="A13184">
        <v>37008</v>
      </c>
      <c r="B13184">
        <v>1707</v>
      </c>
      <c r="C13184" t="s">
        <v>17804</v>
      </c>
      <c r="E13184" s="30">
        <v>0</v>
      </c>
      <c r="F13184">
        <v>0.01</v>
      </c>
      <c r="G13184" s="30">
        <v>0</v>
      </c>
      <c r="H13184">
        <v>1</v>
      </c>
      <c r="I13184" t="s">
        <v>19</v>
      </c>
      <c r="J13184">
        <v>1000000000</v>
      </c>
      <c r="K13184">
        <v>1</v>
      </c>
      <c r="L13184">
        <v>2185</v>
      </c>
      <c r="M13184">
        <v>21564</v>
      </c>
      <c r="N13184" t="s">
        <v>19</v>
      </c>
      <c r="O13184">
        <v>0</v>
      </c>
    </row>
    <row r="13185" spans="1:15" x14ac:dyDescent="0.25">
      <c r="A13185">
        <v>37020</v>
      </c>
      <c r="B13185">
        <v>1707</v>
      </c>
      <c r="C13185" t="s">
        <v>17805</v>
      </c>
      <c r="E13185" s="30">
        <v>0</v>
      </c>
      <c r="F13185">
        <v>0.01</v>
      </c>
      <c r="G13185" s="30">
        <v>0</v>
      </c>
      <c r="H13185">
        <v>1</v>
      </c>
      <c r="I13185" t="s">
        <v>19</v>
      </c>
      <c r="J13185">
        <v>60000000</v>
      </c>
      <c r="K13185">
        <v>1</v>
      </c>
      <c r="L13185">
        <v>2189</v>
      </c>
      <c r="M13185">
        <v>2531</v>
      </c>
      <c r="N13185" t="s">
        <v>19</v>
      </c>
      <c r="O13185">
        <v>0</v>
      </c>
    </row>
    <row r="13186" spans="1:15" x14ac:dyDescent="0.25">
      <c r="A13186">
        <v>37022</v>
      </c>
      <c r="B13186">
        <v>1707</v>
      </c>
      <c r="C13186" t="s">
        <v>17806</v>
      </c>
      <c r="E13186" s="30">
        <v>0</v>
      </c>
      <c r="F13186">
        <v>0.01</v>
      </c>
      <c r="G13186" s="30">
        <v>0</v>
      </c>
      <c r="H13186">
        <v>1</v>
      </c>
      <c r="I13186" t="s">
        <v>19</v>
      </c>
      <c r="J13186">
        <v>7000000000</v>
      </c>
      <c r="K13186">
        <v>1</v>
      </c>
      <c r="L13186">
        <v>2181</v>
      </c>
      <c r="M13186">
        <v>21595</v>
      </c>
      <c r="N13186" t="s">
        <v>19</v>
      </c>
      <c r="O13186">
        <v>0</v>
      </c>
    </row>
    <row r="13187" spans="1:15" x14ac:dyDescent="0.25">
      <c r="A13187">
        <v>37023</v>
      </c>
      <c r="B13187">
        <v>1707</v>
      </c>
      <c r="C13187" t="s">
        <v>17807</v>
      </c>
      <c r="E13187" s="30">
        <v>0</v>
      </c>
      <c r="F13187">
        <v>0.01</v>
      </c>
      <c r="G13187" s="30">
        <v>0</v>
      </c>
      <c r="H13187">
        <v>1</v>
      </c>
      <c r="I13187" t="s">
        <v>19</v>
      </c>
      <c r="J13187">
        <v>1600000000</v>
      </c>
      <c r="K13187">
        <v>1</v>
      </c>
      <c r="L13187">
        <v>2181</v>
      </c>
      <c r="M13187">
        <v>21596</v>
      </c>
      <c r="N13187" t="s">
        <v>19</v>
      </c>
      <c r="O13187">
        <v>0</v>
      </c>
    </row>
    <row r="13188" spans="1:15" x14ac:dyDescent="0.25">
      <c r="A13188">
        <v>37028</v>
      </c>
      <c r="B13188">
        <v>1707</v>
      </c>
      <c r="C13188" t="s">
        <v>17808</v>
      </c>
      <c r="E13188" s="30">
        <v>0</v>
      </c>
      <c r="F13188">
        <v>0.01</v>
      </c>
      <c r="G13188" s="30">
        <v>0</v>
      </c>
      <c r="H13188">
        <v>1</v>
      </c>
      <c r="I13188" t="s">
        <v>19</v>
      </c>
      <c r="J13188">
        <v>60000000</v>
      </c>
      <c r="K13188">
        <v>1</v>
      </c>
      <c r="L13188">
        <v>2173</v>
      </c>
      <c r="M13188">
        <v>1405</v>
      </c>
      <c r="N13188" t="s">
        <v>19</v>
      </c>
      <c r="O13188">
        <v>0</v>
      </c>
    </row>
    <row r="13189" spans="1:15" x14ac:dyDescent="0.25">
      <c r="A13189">
        <v>37029</v>
      </c>
      <c r="B13189">
        <v>1707</v>
      </c>
      <c r="C13189" t="s">
        <v>17809</v>
      </c>
      <c r="E13189" s="30">
        <v>0</v>
      </c>
      <c r="F13189">
        <v>0.01</v>
      </c>
      <c r="G13189" s="30">
        <v>0</v>
      </c>
      <c r="H13189">
        <v>1</v>
      </c>
      <c r="I13189" t="s">
        <v>19</v>
      </c>
      <c r="J13189">
        <v>1000000000</v>
      </c>
      <c r="K13189">
        <v>1</v>
      </c>
      <c r="L13189">
        <v>2186</v>
      </c>
      <c r="M13189">
        <v>21561</v>
      </c>
      <c r="N13189" t="s">
        <v>19</v>
      </c>
      <c r="O13189">
        <v>0</v>
      </c>
    </row>
    <row r="13190" spans="1:15" x14ac:dyDescent="0.25">
      <c r="A13190">
        <v>37030</v>
      </c>
      <c r="B13190">
        <v>1707</v>
      </c>
      <c r="C13190" t="s">
        <v>17810</v>
      </c>
      <c r="E13190" s="30">
        <v>0</v>
      </c>
      <c r="F13190">
        <v>0.01</v>
      </c>
      <c r="G13190" s="30">
        <v>0</v>
      </c>
      <c r="H13190">
        <v>1</v>
      </c>
      <c r="I13190" t="s">
        <v>19</v>
      </c>
      <c r="J13190">
        <v>10000000000</v>
      </c>
      <c r="K13190">
        <v>1</v>
      </c>
      <c r="L13190">
        <v>2180</v>
      </c>
      <c r="M13190">
        <v>2934</v>
      </c>
      <c r="N13190" t="s">
        <v>19</v>
      </c>
      <c r="O13190">
        <v>0</v>
      </c>
    </row>
    <row r="13191" spans="1:15" x14ac:dyDescent="0.25">
      <c r="A13191">
        <v>37032</v>
      </c>
      <c r="B13191">
        <v>1707</v>
      </c>
      <c r="C13191" t="s">
        <v>17811</v>
      </c>
      <c r="E13191" s="30">
        <v>0</v>
      </c>
      <c r="F13191">
        <v>0.01</v>
      </c>
      <c r="G13191" s="30">
        <v>0</v>
      </c>
      <c r="H13191">
        <v>1</v>
      </c>
      <c r="I13191" t="s">
        <v>19</v>
      </c>
      <c r="J13191">
        <v>160000000</v>
      </c>
      <c r="K13191">
        <v>1</v>
      </c>
      <c r="L13191">
        <v>2182</v>
      </c>
      <c r="M13191">
        <v>21597</v>
      </c>
      <c r="N13191" t="s">
        <v>19</v>
      </c>
      <c r="O13191">
        <v>0</v>
      </c>
    </row>
    <row r="13192" spans="1:15" x14ac:dyDescent="0.25">
      <c r="A13192">
        <v>37034</v>
      </c>
      <c r="B13192">
        <v>1707</v>
      </c>
      <c r="C13192" t="s">
        <v>17812</v>
      </c>
      <c r="E13192" s="30">
        <v>0</v>
      </c>
      <c r="F13192">
        <v>0.01</v>
      </c>
      <c r="G13192" s="30">
        <v>0</v>
      </c>
      <c r="H13192">
        <v>1</v>
      </c>
      <c r="I13192" t="s">
        <v>19</v>
      </c>
      <c r="J13192">
        <v>1600000000</v>
      </c>
      <c r="K13192">
        <v>1</v>
      </c>
      <c r="L13192">
        <v>2182</v>
      </c>
      <c r="M13192">
        <v>21774</v>
      </c>
      <c r="N13192" t="s">
        <v>19</v>
      </c>
      <c r="O13192">
        <v>0</v>
      </c>
    </row>
    <row r="13193" spans="1:15" x14ac:dyDescent="0.25">
      <c r="A13193">
        <v>37041</v>
      </c>
      <c r="B13193">
        <v>1707</v>
      </c>
      <c r="C13193" t="s">
        <v>17813</v>
      </c>
      <c r="E13193" s="30">
        <v>0</v>
      </c>
      <c r="F13193">
        <v>0.01</v>
      </c>
      <c r="G13193" s="30">
        <v>0</v>
      </c>
      <c r="H13193">
        <v>1</v>
      </c>
      <c r="I13193" t="s">
        <v>19</v>
      </c>
      <c r="J13193">
        <v>200000000</v>
      </c>
      <c r="K13193">
        <v>1</v>
      </c>
      <c r="L13193">
        <v>2167</v>
      </c>
      <c r="M13193">
        <v>109</v>
      </c>
      <c r="N13193" t="s">
        <v>19</v>
      </c>
      <c r="O13193">
        <v>0</v>
      </c>
    </row>
    <row r="13194" spans="1:15" x14ac:dyDescent="0.25">
      <c r="A13194">
        <v>37043</v>
      </c>
      <c r="B13194">
        <v>1707</v>
      </c>
      <c r="C13194" t="s">
        <v>17814</v>
      </c>
      <c r="E13194" s="30">
        <v>0</v>
      </c>
      <c r="F13194">
        <v>0.01</v>
      </c>
      <c r="G13194" s="30">
        <v>0</v>
      </c>
      <c r="H13194">
        <v>1</v>
      </c>
      <c r="I13194" t="s">
        <v>19</v>
      </c>
      <c r="J13194">
        <v>500000000</v>
      </c>
      <c r="K13194">
        <v>1</v>
      </c>
      <c r="L13194">
        <v>2176</v>
      </c>
      <c r="M13194">
        <v>1283</v>
      </c>
      <c r="N13194" t="s">
        <v>19</v>
      </c>
      <c r="O13194">
        <v>0</v>
      </c>
    </row>
    <row r="13195" spans="1:15" x14ac:dyDescent="0.25">
      <c r="A13195">
        <v>37044</v>
      </c>
      <c r="B13195">
        <v>1707</v>
      </c>
      <c r="C13195" t="s">
        <v>17815</v>
      </c>
      <c r="E13195" s="30">
        <v>0</v>
      </c>
      <c r="F13195">
        <v>0.01</v>
      </c>
      <c r="G13195" s="30">
        <v>0</v>
      </c>
      <c r="H13195">
        <v>1</v>
      </c>
      <c r="I13195" t="s">
        <v>19</v>
      </c>
      <c r="J13195">
        <v>500000000</v>
      </c>
      <c r="K13195">
        <v>1</v>
      </c>
      <c r="L13195">
        <v>2176</v>
      </c>
      <c r="M13195">
        <v>1283</v>
      </c>
      <c r="N13195" t="s">
        <v>19</v>
      </c>
      <c r="O13195">
        <v>0</v>
      </c>
    </row>
    <row r="13196" spans="1:15" x14ac:dyDescent="0.25">
      <c r="A13196">
        <v>37045</v>
      </c>
      <c r="B13196">
        <v>1707</v>
      </c>
      <c r="C13196" t="s">
        <v>17816</v>
      </c>
      <c r="E13196" s="30">
        <v>0</v>
      </c>
      <c r="F13196">
        <v>0.01</v>
      </c>
      <c r="G13196" s="30">
        <v>0</v>
      </c>
      <c r="H13196">
        <v>1</v>
      </c>
      <c r="I13196" t="s">
        <v>19</v>
      </c>
      <c r="J13196">
        <v>60000000</v>
      </c>
      <c r="K13196">
        <v>1</v>
      </c>
      <c r="L13196">
        <v>2190</v>
      </c>
      <c r="M13196">
        <v>21439</v>
      </c>
      <c r="N13196" t="s">
        <v>19</v>
      </c>
      <c r="O13196">
        <v>0</v>
      </c>
    </row>
    <row r="13197" spans="1:15" x14ac:dyDescent="0.25">
      <c r="A13197">
        <v>37047</v>
      </c>
      <c r="B13197">
        <v>1707</v>
      </c>
      <c r="C13197" t="s">
        <v>17817</v>
      </c>
      <c r="E13197" s="30">
        <v>0</v>
      </c>
      <c r="F13197">
        <v>0.01</v>
      </c>
      <c r="G13197" s="30">
        <v>0</v>
      </c>
      <c r="H13197">
        <v>1</v>
      </c>
      <c r="I13197" t="s">
        <v>19</v>
      </c>
      <c r="J13197">
        <v>300000000</v>
      </c>
      <c r="K13197">
        <v>1</v>
      </c>
      <c r="L13197">
        <v>2183</v>
      </c>
      <c r="M13197">
        <v>21565</v>
      </c>
      <c r="N13197" t="s">
        <v>19</v>
      </c>
      <c r="O13197">
        <v>0</v>
      </c>
    </row>
    <row r="13198" spans="1:15" x14ac:dyDescent="0.25">
      <c r="A13198">
        <v>37048</v>
      </c>
      <c r="B13198">
        <v>1707</v>
      </c>
      <c r="C13198" t="s">
        <v>17818</v>
      </c>
      <c r="E13198" s="30">
        <v>0</v>
      </c>
      <c r="F13198">
        <v>0.01</v>
      </c>
      <c r="G13198" s="30">
        <v>0</v>
      </c>
      <c r="H13198">
        <v>1</v>
      </c>
      <c r="I13198" t="s">
        <v>19</v>
      </c>
      <c r="J13198">
        <v>300000000</v>
      </c>
      <c r="K13198">
        <v>1</v>
      </c>
      <c r="L13198">
        <v>2184</v>
      </c>
      <c r="M13198">
        <v>21566</v>
      </c>
      <c r="N13198" t="s">
        <v>19</v>
      </c>
      <c r="O13198">
        <v>0</v>
      </c>
    </row>
    <row r="13199" spans="1:15" x14ac:dyDescent="0.25">
      <c r="A13199">
        <v>37055</v>
      </c>
      <c r="B13199">
        <v>1950</v>
      </c>
      <c r="C13199" t="s">
        <v>17819</v>
      </c>
      <c r="E13199" s="30">
        <v>0</v>
      </c>
      <c r="F13199">
        <v>0.01</v>
      </c>
      <c r="G13199" s="30">
        <v>0</v>
      </c>
      <c r="H13199">
        <v>1</v>
      </c>
      <c r="I13199">
        <v>8</v>
      </c>
      <c r="J13199" t="s">
        <v>19</v>
      </c>
      <c r="K13199">
        <v>1</v>
      </c>
      <c r="L13199">
        <v>2004</v>
      </c>
      <c r="M13199" t="s">
        <v>19</v>
      </c>
      <c r="N13199" t="s">
        <v>19</v>
      </c>
      <c r="O13199">
        <v>0</v>
      </c>
    </row>
    <row r="13200" spans="1:15" x14ac:dyDescent="0.25">
      <c r="A13200">
        <v>37056</v>
      </c>
      <c r="B13200">
        <v>1950</v>
      </c>
      <c r="C13200" t="s">
        <v>17820</v>
      </c>
      <c r="E13200" s="30">
        <v>0</v>
      </c>
      <c r="F13200">
        <v>0.01</v>
      </c>
      <c r="G13200" s="30">
        <v>0</v>
      </c>
      <c r="H13200">
        <v>1</v>
      </c>
      <c r="I13200">
        <v>8</v>
      </c>
      <c r="J13200" t="s">
        <v>19</v>
      </c>
      <c r="K13200">
        <v>1</v>
      </c>
      <c r="L13200">
        <v>1966</v>
      </c>
      <c r="M13200" t="s">
        <v>19</v>
      </c>
      <c r="N13200" t="s">
        <v>19</v>
      </c>
      <c r="O13200">
        <v>0</v>
      </c>
    </row>
    <row r="13201" spans="1:15" x14ac:dyDescent="0.25">
      <c r="A13201">
        <v>37057</v>
      </c>
      <c r="B13201">
        <v>1950</v>
      </c>
      <c r="C13201" t="s">
        <v>17821</v>
      </c>
      <c r="E13201" s="30">
        <v>0</v>
      </c>
      <c r="F13201">
        <v>0.01</v>
      </c>
      <c r="G13201" s="30">
        <v>0</v>
      </c>
      <c r="H13201">
        <v>1</v>
      </c>
      <c r="I13201">
        <v>8</v>
      </c>
      <c r="J13201" t="s">
        <v>19</v>
      </c>
      <c r="K13201">
        <v>1</v>
      </c>
      <c r="L13201">
        <v>1992</v>
      </c>
      <c r="M13201" t="s">
        <v>19</v>
      </c>
      <c r="N13201" t="s">
        <v>19</v>
      </c>
      <c r="O13201">
        <v>0</v>
      </c>
    </row>
    <row r="13202" spans="1:15" x14ac:dyDescent="0.25">
      <c r="A13202">
        <v>37060</v>
      </c>
      <c r="B13202">
        <v>1707</v>
      </c>
      <c r="C13202" t="s">
        <v>17822</v>
      </c>
      <c r="E13202" s="30">
        <v>0</v>
      </c>
      <c r="F13202">
        <v>0.01</v>
      </c>
      <c r="G13202" s="30">
        <v>0</v>
      </c>
      <c r="H13202">
        <v>1</v>
      </c>
      <c r="I13202" t="s">
        <v>19</v>
      </c>
      <c r="J13202">
        <v>60000000</v>
      </c>
      <c r="K13202">
        <v>1</v>
      </c>
      <c r="L13202">
        <v>2177</v>
      </c>
      <c r="M13202">
        <v>70</v>
      </c>
      <c r="N13202" t="s">
        <v>19</v>
      </c>
      <c r="O13202">
        <v>0</v>
      </c>
    </row>
    <row r="13203" spans="1:15" x14ac:dyDescent="0.25">
      <c r="A13203">
        <v>37066</v>
      </c>
      <c r="B13203">
        <v>1707</v>
      </c>
      <c r="C13203" t="s">
        <v>17823</v>
      </c>
      <c r="E13203" s="30">
        <v>0</v>
      </c>
      <c r="F13203">
        <v>0.01</v>
      </c>
      <c r="G13203" s="30">
        <v>0</v>
      </c>
      <c r="H13203">
        <v>1</v>
      </c>
      <c r="I13203" t="s">
        <v>19</v>
      </c>
      <c r="J13203">
        <v>200000000</v>
      </c>
      <c r="K13203">
        <v>1</v>
      </c>
      <c r="L13203">
        <v>2168</v>
      </c>
      <c r="M13203">
        <v>105</v>
      </c>
      <c r="N13203" t="s">
        <v>19</v>
      </c>
      <c r="O13203">
        <v>0</v>
      </c>
    </row>
    <row r="13204" spans="1:15" x14ac:dyDescent="0.25">
      <c r="A13204">
        <v>37080</v>
      </c>
      <c r="B13204">
        <v>1707</v>
      </c>
      <c r="C13204" t="s">
        <v>17824</v>
      </c>
      <c r="E13204" s="30">
        <v>0</v>
      </c>
      <c r="F13204">
        <v>0.01</v>
      </c>
      <c r="G13204" s="30">
        <v>0</v>
      </c>
      <c r="H13204">
        <v>1</v>
      </c>
      <c r="I13204" t="s">
        <v>19</v>
      </c>
      <c r="J13204">
        <v>200000000</v>
      </c>
      <c r="K13204">
        <v>1</v>
      </c>
      <c r="L13204">
        <v>2169</v>
      </c>
      <c r="M13204">
        <v>1284</v>
      </c>
      <c r="N13204" t="s">
        <v>19</v>
      </c>
      <c r="O13204">
        <v>0</v>
      </c>
    </row>
    <row r="13205" spans="1:15" x14ac:dyDescent="0.25">
      <c r="A13205">
        <v>37081</v>
      </c>
      <c r="B13205">
        <v>1707</v>
      </c>
      <c r="C13205" t="s">
        <v>17825</v>
      </c>
      <c r="E13205" s="30">
        <v>0</v>
      </c>
      <c r="F13205">
        <v>0.01</v>
      </c>
      <c r="G13205" s="30">
        <v>0</v>
      </c>
      <c r="H13205">
        <v>1</v>
      </c>
      <c r="I13205" t="s">
        <v>19</v>
      </c>
      <c r="J13205">
        <v>200000000</v>
      </c>
      <c r="K13205">
        <v>1</v>
      </c>
      <c r="L13205">
        <v>2170</v>
      </c>
      <c r="M13205">
        <v>2983</v>
      </c>
      <c r="N13205" t="s">
        <v>19</v>
      </c>
      <c r="O13205">
        <v>0</v>
      </c>
    </row>
    <row r="13206" spans="1:15" x14ac:dyDescent="0.25">
      <c r="A13206">
        <v>37083</v>
      </c>
      <c r="B13206">
        <v>1707</v>
      </c>
      <c r="C13206" t="s">
        <v>17826</v>
      </c>
      <c r="E13206" s="30">
        <v>0</v>
      </c>
      <c r="F13206">
        <v>0.01</v>
      </c>
      <c r="G13206" s="30">
        <v>0</v>
      </c>
      <c r="H13206">
        <v>1</v>
      </c>
      <c r="I13206" t="s">
        <v>19</v>
      </c>
      <c r="J13206">
        <v>200000000</v>
      </c>
      <c r="K13206">
        <v>1</v>
      </c>
      <c r="L13206">
        <v>2171</v>
      </c>
      <c r="M13206">
        <v>1639</v>
      </c>
      <c r="N13206" t="s">
        <v>19</v>
      </c>
      <c r="O13206">
        <v>0</v>
      </c>
    </row>
    <row r="13207" spans="1:15" x14ac:dyDescent="0.25">
      <c r="A13207">
        <v>37087</v>
      </c>
      <c r="B13207">
        <v>1707</v>
      </c>
      <c r="C13207" t="s">
        <v>17827</v>
      </c>
      <c r="E13207" s="30">
        <v>0</v>
      </c>
      <c r="F13207">
        <v>0.01</v>
      </c>
      <c r="G13207" s="30">
        <v>0</v>
      </c>
      <c r="H13207">
        <v>1</v>
      </c>
      <c r="I13207" t="s">
        <v>19</v>
      </c>
      <c r="J13207">
        <v>200000000</v>
      </c>
      <c r="K13207">
        <v>1</v>
      </c>
      <c r="L13207">
        <v>2172</v>
      </c>
      <c r="M13207">
        <v>21743</v>
      </c>
      <c r="N13207" t="s">
        <v>19</v>
      </c>
      <c r="O13207">
        <v>0</v>
      </c>
    </row>
    <row r="13208" spans="1:15" x14ac:dyDescent="0.25">
      <c r="A13208">
        <v>37089</v>
      </c>
      <c r="B13208">
        <v>1950</v>
      </c>
      <c r="C13208" t="s">
        <v>17828</v>
      </c>
      <c r="E13208" s="30">
        <v>0</v>
      </c>
      <c r="F13208">
        <v>0.01</v>
      </c>
      <c r="G13208" s="30">
        <v>0</v>
      </c>
      <c r="H13208">
        <v>1</v>
      </c>
      <c r="I13208">
        <v>8</v>
      </c>
      <c r="J13208" t="s">
        <v>19</v>
      </c>
      <c r="K13208">
        <v>1</v>
      </c>
      <c r="L13208" t="s">
        <v>19</v>
      </c>
      <c r="M13208" t="s">
        <v>19</v>
      </c>
      <c r="N13208" t="s">
        <v>19</v>
      </c>
      <c r="O13208">
        <v>0</v>
      </c>
    </row>
    <row r="13209" spans="1:15" x14ac:dyDescent="0.25">
      <c r="A13209">
        <v>37090</v>
      </c>
      <c r="B13209">
        <v>1950</v>
      </c>
      <c r="C13209" t="s">
        <v>17829</v>
      </c>
      <c r="E13209" s="30">
        <v>0</v>
      </c>
      <c r="F13209">
        <v>0.01</v>
      </c>
      <c r="G13209" s="30">
        <v>0</v>
      </c>
      <c r="H13209">
        <v>1</v>
      </c>
      <c r="I13209">
        <v>8</v>
      </c>
      <c r="J13209" t="s">
        <v>19</v>
      </c>
      <c r="K13209">
        <v>1</v>
      </c>
      <c r="L13209" t="s">
        <v>19</v>
      </c>
      <c r="M13209" t="s">
        <v>19</v>
      </c>
      <c r="N13209" t="s">
        <v>19</v>
      </c>
      <c r="O13209">
        <v>0</v>
      </c>
    </row>
    <row r="13210" spans="1:15" x14ac:dyDescent="0.25">
      <c r="A13210">
        <v>37091</v>
      </c>
      <c r="B13210">
        <v>1950</v>
      </c>
      <c r="C13210" t="s">
        <v>17830</v>
      </c>
      <c r="E13210" s="30">
        <v>0</v>
      </c>
      <c r="F13210">
        <v>0.01</v>
      </c>
      <c r="G13210" s="30">
        <v>0</v>
      </c>
      <c r="H13210">
        <v>1</v>
      </c>
      <c r="I13210">
        <v>8</v>
      </c>
      <c r="J13210" t="s">
        <v>19</v>
      </c>
      <c r="K13210">
        <v>1</v>
      </c>
      <c r="L13210" t="s">
        <v>19</v>
      </c>
      <c r="M13210" t="s">
        <v>19</v>
      </c>
      <c r="N13210" t="s">
        <v>19</v>
      </c>
      <c r="O13210">
        <v>0</v>
      </c>
    </row>
    <row r="13211" spans="1:15" x14ac:dyDescent="0.25">
      <c r="A13211">
        <v>37092</v>
      </c>
      <c r="B13211">
        <v>1950</v>
      </c>
      <c r="C13211" t="s">
        <v>17831</v>
      </c>
      <c r="E13211" s="30">
        <v>0</v>
      </c>
      <c r="F13211">
        <v>0.01</v>
      </c>
      <c r="G13211" s="30">
        <v>0</v>
      </c>
      <c r="H13211">
        <v>1</v>
      </c>
      <c r="I13211">
        <v>8</v>
      </c>
      <c r="J13211" t="s">
        <v>19</v>
      </c>
      <c r="K13211">
        <v>1</v>
      </c>
      <c r="L13211" t="s">
        <v>19</v>
      </c>
      <c r="M13211" t="s">
        <v>19</v>
      </c>
      <c r="N13211" t="s">
        <v>19</v>
      </c>
      <c r="O13211">
        <v>0</v>
      </c>
    </row>
    <row r="13212" spans="1:15" x14ac:dyDescent="0.25">
      <c r="A13212">
        <v>37093</v>
      </c>
      <c r="B13212">
        <v>1950</v>
      </c>
      <c r="C13212" t="s">
        <v>17832</v>
      </c>
      <c r="E13212" s="30">
        <v>0</v>
      </c>
      <c r="F13212">
        <v>0.01</v>
      </c>
      <c r="G13212" s="30">
        <v>0</v>
      </c>
      <c r="H13212">
        <v>1</v>
      </c>
      <c r="I13212">
        <v>8</v>
      </c>
      <c r="J13212" t="s">
        <v>19</v>
      </c>
      <c r="K13212">
        <v>1</v>
      </c>
      <c r="L13212" t="s">
        <v>19</v>
      </c>
      <c r="M13212" t="s">
        <v>19</v>
      </c>
      <c r="N13212" t="s">
        <v>19</v>
      </c>
      <c r="O13212">
        <v>0</v>
      </c>
    </row>
    <row r="13213" spans="1:15" x14ac:dyDescent="0.25">
      <c r="A13213">
        <v>37094</v>
      </c>
      <c r="B13213">
        <v>1950</v>
      </c>
      <c r="C13213" t="s">
        <v>17833</v>
      </c>
      <c r="E13213" s="30">
        <v>0</v>
      </c>
      <c r="F13213">
        <v>0.01</v>
      </c>
      <c r="G13213" s="30">
        <v>0</v>
      </c>
      <c r="H13213">
        <v>1</v>
      </c>
      <c r="I13213">
        <v>8</v>
      </c>
      <c r="J13213" t="s">
        <v>19</v>
      </c>
      <c r="K13213">
        <v>1</v>
      </c>
      <c r="L13213" t="s">
        <v>19</v>
      </c>
      <c r="M13213" t="s">
        <v>19</v>
      </c>
      <c r="N13213" t="s">
        <v>19</v>
      </c>
      <c r="O13213">
        <v>0</v>
      </c>
    </row>
    <row r="13214" spans="1:15" x14ac:dyDescent="0.25">
      <c r="A13214">
        <v>37095</v>
      </c>
      <c r="B13214">
        <v>1950</v>
      </c>
      <c r="C13214" t="s">
        <v>17834</v>
      </c>
      <c r="E13214" s="30">
        <v>0</v>
      </c>
      <c r="F13214">
        <v>0.01</v>
      </c>
      <c r="G13214" s="30">
        <v>0</v>
      </c>
      <c r="H13214">
        <v>1</v>
      </c>
      <c r="I13214">
        <v>2</v>
      </c>
      <c r="J13214" t="s">
        <v>19</v>
      </c>
      <c r="K13214">
        <v>1</v>
      </c>
      <c r="L13214" t="s">
        <v>19</v>
      </c>
      <c r="M13214" t="s">
        <v>19</v>
      </c>
      <c r="N13214" t="s">
        <v>19</v>
      </c>
      <c r="O13214">
        <v>0</v>
      </c>
    </row>
    <row r="13215" spans="1:15" x14ac:dyDescent="0.25">
      <c r="A13215">
        <v>37096</v>
      </c>
      <c r="B13215">
        <v>1950</v>
      </c>
      <c r="C13215" t="s">
        <v>17835</v>
      </c>
      <c r="E13215" s="30">
        <v>0</v>
      </c>
      <c r="F13215">
        <v>0.01</v>
      </c>
      <c r="G13215" s="30">
        <v>0</v>
      </c>
      <c r="H13215">
        <v>1</v>
      </c>
      <c r="I13215">
        <v>4</v>
      </c>
      <c r="J13215" t="s">
        <v>19</v>
      </c>
      <c r="K13215">
        <v>1</v>
      </c>
      <c r="L13215" t="s">
        <v>19</v>
      </c>
      <c r="M13215" t="s">
        <v>19</v>
      </c>
      <c r="N13215" t="s">
        <v>19</v>
      </c>
      <c r="O13215">
        <v>0</v>
      </c>
    </row>
    <row r="13216" spans="1:15" x14ac:dyDescent="0.25">
      <c r="A13216">
        <v>37097</v>
      </c>
      <c r="B13216">
        <v>1950</v>
      </c>
      <c r="C13216" t="s">
        <v>17836</v>
      </c>
      <c r="E13216" s="30">
        <v>0</v>
      </c>
      <c r="F13216">
        <v>0.01</v>
      </c>
      <c r="G13216" s="30">
        <v>0</v>
      </c>
      <c r="H13216">
        <v>1</v>
      </c>
      <c r="I13216">
        <v>4</v>
      </c>
      <c r="J13216" t="s">
        <v>19</v>
      </c>
      <c r="K13216">
        <v>1</v>
      </c>
      <c r="L13216" t="s">
        <v>19</v>
      </c>
      <c r="M13216" t="s">
        <v>19</v>
      </c>
      <c r="N13216" t="s">
        <v>19</v>
      </c>
      <c r="O13216">
        <v>0</v>
      </c>
    </row>
    <row r="13217" spans="1:15" x14ac:dyDescent="0.25">
      <c r="A13217">
        <v>37098</v>
      </c>
      <c r="B13217">
        <v>1950</v>
      </c>
      <c r="C13217" t="s">
        <v>17837</v>
      </c>
      <c r="E13217" s="30">
        <v>0</v>
      </c>
      <c r="F13217">
        <v>0.01</v>
      </c>
      <c r="G13217" s="30">
        <v>0</v>
      </c>
      <c r="H13217">
        <v>1</v>
      </c>
      <c r="I13217">
        <v>1</v>
      </c>
      <c r="J13217" t="s">
        <v>19</v>
      </c>
      <c r="K13217">
        <v>1</v>
      </c>
      <c r="L13217" t="s">
        <v>19</v>
      </c>
      <c r="M13217" t="s">
        <v>19</v>
      </c>
      <c r="N13217" t="s">
        <v>19</v>
      </c>
      <c r="O13217">
        <v>0</v>
      </c>
    </row>
    <row r="13218" spans="1:15" x14ac:dyDescent="0.25">
      <c r="A13218">
        <v>37099</v>
      </c>
      <c r="B13218">
        <v>1950</v>
      </c>
      <c r="C13218" t="s">
        <v>17838</v>
      </c>
      <c r="E13218" s="30">
        <v>0</v>
      </c>
      <c r="F13218">
        <v>0.01</v>
      </c>
      <c r="G13218" s="30">
        <v>0</v>
      </c>
      <c r="H13218">
        <v>1</v>
      </c>
      <c r="I13218">
        <v>1</v>
      </c>
      <c r="J13218" t="s">
        <v>19</v>
      </c>
      <c r="K13218">
        <v>1</v>
      </c>
      <c r="L13218" t="s">
        <v>19</v>
      </c>
      <c r="M13218" t="s">
        <v>19</v>
      </c>
      <c r="N13218" t="s">
        <v>19</v>
      </c>
      <c r="O13218">
        <v>0</v>
      </c>
    </row>
    <row r="13219" spans="1:15" x14ac:dyDescent="0.25">
      <c r="A13219">
        <v>37100</v>
      </c>
      <c r="B13219">
        <v>1950</v>
      </c>
      <c r="C13219" t="s">
        <v>17839</v>
      </c>
      <c r="E13219" s="30">
        <v>0</v>
      </c>
      <c r="F13219">
        <v>0.01</v>
      </c>
      <c r="G13219" s="30">
        <v>0</v>
      </c>
      <c r="H13219">
        <v>1</v>
      </c>
      <c r="I13219">
        <v>8</v>
      </c>
      <c r="J13219" t="s">
        <v>19</v>
      </c>
      <c r="K13219">
        <v>1</v>
      </c>
      <c r="L13219" t="s">
        <v>19</v>
      </c>
      <c r="M13219" t="s">
        <v>19</v>
      </c>
      <c r="N13219" t="s">
        <v>19</v>
      </c>
      <c r="O13219">
        <v>0</v>
      </c>
    </row>
    <row r="13220" spans="1:15" x14ac:dyDescent="0.25">
      <c r="A13220">
        <v>37101</v>
      </c>
      <c r="B13220">
        <v>1950</v>
      </c>
      <c r="C13220" t="s">
        <v>17840</v>
      </c>
      <c r="E13220" s="30">
        <v>0</v>
      </c>
      <c r="F13220">
        <v>0.01</v>
      </c>
      <c r="G13220" s="30">
        <v>0</v>
      </c>
      <c r="H13220">
        <v>1</v>
      </c>
      <c r="I13220">
        <v>8</v>
      </c>
      <c r="J13220" t="s">
        <v>19</v>
      </c>
      <c r="K13220">
        <v>1</v>
      </c>
      <c r="L13220" t="s">
        <v>19</v>
      </c>
      <c r="M13220" t="s">
        <v>19</v>
      </c>
      <c r="N13220" t="s">
        <v>19</v>
      </c>
      <c r="O13220">
        <v>0</v>
      </c>
    </row>
    <row r="13221" spans="1:15" x14ac:dyDescent="0.25">
      <c r="A13221">
        <v>37102</v>
      </c>
      <c r="B13221">
        <v>1950</v>
      </c>
      <c r="C13221" t="s">
        <v>17841</v>
      </c>
      <c r="E13221" s="30">
        <v>0</v>
      </c>
      <c r="F13221">
        <v>0.01</v>
      </c>
      <c r="G13221" s="30">
        <v>0</v>
      </c>
      <c r="H13221">
        <v>1</v>
      </c>
      <c r="I13221">
        <v>8</v>
      </c>
      <c r="J13221" t="s">
        <v>19</v>
      </c>
      <c r="K13221">
        <v>1</v>
      </c>
      <c r="L13221" t="s">
        <v>19</v>
      </c>
      <c r="M13221" t="s">
        <v>19</v>
      </c>
      <c r="N13221" t="s">
        <v>19</v>
      </c>
      <c r="O13221">
        <v>0</v>
      </c>
    </row>
    <row r="13222" spans="1:15" x14ac:dyDescent="0.25">
      <c r="A13222">
        <v>37103</v>
      </c>
      <c r="B13222">
        <v>1950</v>
      </c>
      <c r="C13222" t="s">
        <v>17842</v>
      </c>
      <c r="E13222" s="30">
        <v>0</v>
      </c>
      <c r="F13222">
        <v>0.01</v>
      </c>
      <c r="G13222" s="30">
        <v>0</v>
      </c>
      <c r="H13222">
        <v>1</v>
      </c>
      <c r="I13222">
        <v>2</v>
      </c>
      <c r="J13222" t="s">
        <v>19</v>
      </c>
      <c r="K13222">
        <v>1</v>
      </c>
      <c r="L13222" t="s">
        <v>19</v>
      </c>
      <c r="M13222" t="s">
        <v>19</v>
      </c>
      <c r="N13222" t="s">
        <v>19</v>
      </c>
      <c r="O13222">
        <v>0</v>
      </c>
    </row>
    <row r="13223" spans="1:15" x14ac:dyDescent="0.25">
      <c r="A13223">
        <v>37104</v>
      </c>
      <c r="B13223">
        <v>1950</v>
      </c>
      <c r="C13223" t="s">
        <v>17843</v>
      </c>
      <c r="E13223" s="30">
        <v>0</v>
      </c>
      <c r="F13223">
        <v>0.01</v>
      </c>
      <c r="G13223" s="30">
        <v>0</v>
      </c>
      <c r="H13223">
        <v>1</v>
      </c>
      <c r="I13223">
        <v>2</v>
      </c>
      <c r="J13223" t="s">
        <v>19</v>
      </c>
      <c r="K13223">
        <v>1</v>
      </c>
      <c r="L13223" t="s">
        <v>19</v>
      </c>
      <c r="M13223" t="s">
        <v>19</v>
      </c>
      <c r="N13223" t="s">
        <v>19</v>
      </c>
      <c r="O13223">
        <v>0</v>
      </c>
    </row>
    <row r="13224" spans="1:15" x14ac:dyDescent="0.25">
      <c r="A13224">
        <v>37105</v>
      </c>
      <c r="B13224">
        <v>1950</v>
      </c>
      <c r="C13224" t="s">
        <v>17844</v>
      </c>
      <c r="E13224" s="30">
        <v>0</v>
      </c>
      <c r="F13224">
        <v>0.01</v>
      </c>
      <c r="G13224" s="30">
        <v>0</v>
      </c>
      <c r="H13224">
        <v>1</v>
      </c>
      <c r="I13224">
        <v>4</v>
      </c>
      <c r="J13224" t="s">
        <v>19</v>
      </c>
      <c r="K13224">
        <v>1</v>
      </c>
      <c r="L13224" t="s">
        <v>19</v>
      </c>
      <c r="M13224" t="s">
        <v>19</v>
      </c>
      <c r="N13224" t="s">
        <v>19</v>
      </c>
      <c r="O13224">
        <v>0</v>
      </c>
    </row>
    <row r="13225" spans="1:15" x14ac:dyDescent="0.25">
      <c r="A13225">
        <v>37106</v>
      </c>
      <c r="B13225">
        <v>1950</v>
      </c>
      <c r="C13225" t="s">
        <v>17845</v>
      </c>
      <c r="E13225" s="30">
        <v>0</v>
      </c>
      <c r="F13225">
        <v>0.01</v>
      </c>
      <c r="G13225" s="30">
        <v>0</v>
      </c>
      <c r="H13225">
        <v>1</v>
      </c>
      <c r="I13225">
        <v>4</v>
      </c>
      <c r="J13225" t="s">
        <v>19</v>
      </c>
      <c r="K13225">
        <v>1</v>
      </c>
      <c r="L13225" t="s">
        <v>19</v>
      </c>
      <c r="M13225" t="s">
        <v>19</v>
      </c>
      <c r="N13225" t="s">
        <v>19</v>
      </c>
      <c r="O13225">
        <v>0</v>
      </c>
    </row>
    <row r="13226" spans="1:15" x14ac:dyDescent="0.25">
      <c r="A13226">
        <v>37107</v>
      </c>
      <c r="B13226">
        <v>1950</v>
      </c>
      <c r="C13226" t="s">
        <v>17846</v>
      </c>
      <c r="E13226" s="30">
        <v>0</v>
      </c>
      <c r="F13226">
        <v>0.01</v>
      </c>
      <c r="G13226" s="30">
        <v>0</v>
      </c>
      <c r="H13226">
        <v>1</v>
      </c>
      <c r="I13226">
        <v>4</v>
      </c>
      <c r="J13226" t="s">
        <v>19</v>
      </c>
      <c r="K13226">
        <v>1</v>
      </c>
      <c r="L13226" t="s">
        <v>19</v>
      </c>
      <c r="M13226" t="s">
        <v>19</v>
      </c>
      <c r="N13226" t="s">
        <v>19</v>
      </c>
      <c r="O13226">
        <v>0</v>
      </c>
    </row>
    <row r="13227" spans="1:15" x14ac:dyDescent="0.25">
      <c r="A13227">
        <v>37108</v>
      </c>
      <c r="B13227">
        <v>1950</v>
      </c>
      <c r="C13227" t="s">
        <v>17847</v>
      </c>
      <c r="E13227" s="30">
        <v>0</v>
      </c>
      <c r="F13227">
        <v>0.01</v>
      </c>
      <c r="G13227" s="30">
        <v>0</v>
      </c>
      <c r="H13227">
        <v>1</v>
      </c>
      <c r="I13227">
        <v>4</v>
      </c>
      <c r="J13227" t="s">
        <v>19</v>
      </c>
      <c r="K13227">
        <v>1</v>
      </c>
      <c r="L13227" t="s">
        <v>19</v>
      </c>
      <c r="M13227" t="s">
        <v>19</v>
      </c>
      <c r="N13227" t="s">
        <v>19</v>
      </c>
      <c r="O13227">
        <v>0</v>
      </c>
    </row>
    <row r="13228" spans="1:15" x14ac:dyDescent="0.25">
      <c r="A13228">
        <v>37109</v>
      </c>
      <c r="B13228">
        <v>1950</v>
      </c>
      <c r="C13228" t="s">
        <v>17848</v>
      </c>
      <c r="E13228" s="30">
        <v>0</v>
      </c>
      <c r="F13228">
        <v>0.01</v>
      </c>
      <c r="G13228" s="30">
        <v>0</v>
      </c>
      <c r="H13228">
        <v>1</v>
      </c>
      <c r="I13228">
        <v>1</v>
      </c>
      <c r="J13228" t="s">
        <v>19</v>
      </c>
      <c r="K13228">
        <v>1</v>
      </c>
      <c r="L13228" t="s">
        <v>19</v>
      </c>
      <c r="M13228" t="s">
        <v>19</v>
      </c>
      <c r="N13228" t="s">
        <v>19</v>
      </c>
      <c r="O13228">
        <v>0</v>
      </c>
    </row>
    <row r="13229" spans="1:15" x14ac:dyDescent="0.25">
      <c r="A13229">
        <v>37110</v>
      </c>
      <c r="B13229">
        <v>1950</v>
      </c>
      <c r="C13229" t="s">
        <v>17849</v>
      </c>
      <c r="E13229" s="30">
        <v>0</v>
      </c>
      <c r="F13229">
        <v>0.01</v>
      </c>
      <c r="G13229" s="30">
        <v>0</v>
      </c>
      <c r="H13229">
        <v>1</v>
      </c>
      <c r="I13229">
        <v>1</v>
      </c>
      <c r="J13229" t="s">
        <v>19</v>
      </c>
      <c r="K13229">
        <v>1</v>
      </c>
      <c r="L13229" t="s">
        <v>19</v>
      </c>
      <c r="M13229" t="s">
        <v>19</v>
      </c>
      <c r="N13229" t="s">
        <v>19</v>
      </c>
      <c r="O13229">
        <v>0</v>
      </c>
    </row>
    <row r="13230" spans="1:15" x14ac:dyDescent="0.25">
      <c r="A13230">
        <v>37111</v>
      </c>
      <c r="B13230">
        <v>1950</v>
      </c>
      <c r="C13230" t="s">
        <v>17850</v>
      </c>
      <c r="E13230" s="30">
        <v>0</v>
      </c>
      <c r="F13230">
        <v>0.01</v>
      </c>
      <c r="G13230" s="30">
        <v>0</v>
      </c>
      <c r="H13230">
        <v>1</v>
      </c>
      <c r="I13230">
        <v>1</v>
      </c>
      <c r="J13230" t="s">
        <v>19</v>
      </c>
      <c r="K13230">
        <v>1</v>
      </c>
      <c r="L13230" t="s">
        <v>19</v>
      </c>
      <c r="M13230" t="s">
        <v>19</v>
      </c>
      <c r="N13230" t="s">
        <v>19</v>
      </c>
      <c r="O13230">
        <v>0</v>
      </c>
    </row>
    <row r="13231" spans="1:15" x14ac:dyDescent="0.25">
      <c r="A13231">
        <v>37112</v>
      </c>
      <c r="B13231">
        <v>1950</v>
      </c>
      <c r="C13231" t="s">
        <v>17851</v>
      </c>
      <c r="E13231" s="30">
        <v>0</v>
      </c>
      <c r="F13231">
        <v>0.01</v>
      </c>
      <c r="G13231" s="30">
        <v>0</v>
      </c>
      <c r="H13231">
        <v>1</v>
      </c>
      <c r="I13231">
        <v>8</v>
      </c>
      <c r="J13231" t="s">
        <v>19</v>
      </c>
      <c r="K13231">
        <v>1</v>
      </c>
      <c r="L13231" t="s">
        <v>19</v>
      </c>
      <c r="M13231" t="s">
        <v>19</v>
      </c>
      <c r="N13231" t="s">
        <v>19</v>
      </c>
      <c r="O13231">
        <v>0</v>
      </c>
    </row>
    <row r="13232" spans="1:15" x14ac:dyDescent="0.25">
      <c r="A13232">
        <v>37113</v>
      </c>
      <c r="B13232">
        <v>1950</v>
      </c>
      <c r="C13232" t="s">
        <v>17852</v>
      </c>
      <c r="E13232" s="30">
        <v>0</v>
      </c>
      <c r="F13232">
        <v>0.01</v>
      </c>
      <c r="G13232" s="30">
        <v>0</v>
      </c>
      <c r="H13232">
        <v>1</v>
      </c>
      <c r="I13232">
        <v>8</v>
      </c>
      <c r="J13232" t="s">
        <v>19</v>
      </c>
      <c r="K13232">
        <v>1</v>
      </c>
      <c r="L13232" t="s">
        <v>19</v>
      </c>
      <c r="M13232" t="s">
        <v>19</v>
      </c>
      <c r="N13232" t="s">
        <v>19</v>
      </c>
      <c r="O13232">
        <v>0</v>
      </c>
    </row>
    <row r="13233" spans="1:15" x14ac:dyDescent="0.25">
      <c r="A13233">
        <v>37114</v>
      </c>
      <c r="B13233">
        <v>1950</v>
      </c>
      <c r="C13233" t="s">
        <v>17853</v>
      </c>
      <c r="E13233" s="30">
        <v>0</v>
      </c>
      <c r="F13233">
        <v>0.01</v>
      </c>
      <c r="G13233" s="30">
        <v>0</v>
      </c>
      <c r="H13233">
        <v>1</v>
      </c>
      <c r="I13233">
        <v>8</v>
      </c>
      <c r="J13233" t="s">
        <v>19</v>
      </c>
      <c r="K13233">
        <v>1</v>
      </c>
      <c r="L13233" t="s">
        <v>19</v>
      </c>
      <c r="M13233" t="s">
        <v>19</v>
      </c>
      <c r="N13233" t="s">
        <v>19</v>
      </c>
      <c r="O13233">
        <v>0</v>
      </c>
    </row>
    <row r="13234" spans="1:15" x14ac:dyDescent="0.25">
      <c r="A13234">
        <v>37115</v>
      </c>
      <c r="B13234">
        <v>1950</v>
      </c>
      <c r="C13234" t="s">
        <v>17854</v>
      </c>
      <c r="E13234" s="30">
        <v>0</v>
      </c>
      <c r="F13234">
        <v>0.01</v>
      </c>
      <c r="G13234" s="30">
        <v>0</v>
      </c>
      <c r="H13234">
        <v>1</v>
      </c>
      <c r="I13234">
        <v>8</v>
      </c>
      <c r="J13234" t="s">
        <v>19</v>
      </c>
      <c r="K13234">
        <v>1</v>
      </c>
      <c r="L13234" t="s">
        <v>19</v>
      </c>
      <c r="M13234" t="s">
        <v>19</v>
      </c>
      <c r="N13234" t="s">
        <v>19</v>
      </c>
      <c r="O13234">
        <v>0</v>
      </c>
    </row>
    <row r="13235" spans="1:15" x14ac:dyDescent="0.25">
      <c r="A13235">
        <v>37116</v>
      </c>
      <c r="B13235">
        <v>1950</v>
      </c>
      <c r="C13235" t="s">
        <v>17855</v>
      </c>
      <c r="E13235" s="30">
        <v>0</v>
      </c>
      <c r="F13235">
        <v>0.01</v>
      </c>
      <c r="G13235" s="30">
        <v>0</v>
      </c>
      <c r="H13235">
        <v>1</v>
      </c>
      <c r="I13235">
        <v>8</v>
      </c>
      <c r="J13235" t="s">
        <v>19</v>
      </c>
      <c r="K13235">
        <v>1</v>
      </c>
      <c r="L13235" t="s">
        <v>19</v>
      </c>
      <c r="M13235" t="s">
        <v>19</v>
      </c>
      <c r="N13235" t="s">
        <v>19</v>
      </c>
      <c r="O13235">
        <v>0</v>
      </c>
    </row>
    <row r="13236" spans="1:15" x14ac:dyDescent="0.25">
      <c r="A13236">
        <v>37117</v>
      </c>
      <c r="B13236">
        <v>1950</v>
      </c>
      <c r="C13236" t="s">
        <v>17856</v>
      </c>
      <c r="E13236" s="30">
        <v>0</v>
      </c>
      <c r="F13236">
        <v>0.01</v>
      </c>
      <c r="G13236" s="30">
        <v>0</v>
      </c>
      <c r="H13236">
        <v>1</v>
      </c>
      <c r="I13236">
        <v>2</v>
      </c>
      <c r="J13236" t="s">
        <v>19</v>
      </c>
      <c r="K13236">
        <v>1</v>
      </c>
      <c r="L13236" t="s">
        <v>19</v>
      </c>
      <c r="M13236" t="s">
        <v>19</v>
      </c>
      <c r="N13236" t="s">
        <v>19</v>
      </c>
      <c r="O13236">
        <v>0</v>
      </c>
    </row>
    <row r="13237" spans="1:15" x14ac:dyDescent="0.25">
      <c r="A13237">
        <v>37118</v>
      </c>
      <c r="B13237">
        <v>1950</v>
      </c>
      <c r="C13237" t="s">
        <v>17857</v>
      </c>
      <c r="E13237" s="30">
        <v>0</v>
      </c>
      <c r="F13237">
        <v>0.01</v>
      </c>
      <c r="G13237" s="30">
        <v>0</v>
      </c>
      <c r="H13237">
        <v>1</v>
      </c>
      <c r="I13237">
        <v>2</v>
      </c>
      <c r="J13237" t="s">
        <v>19</v>
      </c>
      <c r="K13237">
        <v>1</v>
      </c>
      <c r="L13237" t="s">
        <v>19</v>
      </c>
      <c r="M13237" t="s">
        <v>19</v>
      </c>
      <c r="N13237" t="s">
        <v>19</v>
      </c>
      <c r="O13237">
        <v>0</v>
      </c>
    </row>
    <row r="13238" spans="1:15" x14ac:dyDescent="0.25">
      <c r="A13238">
        <v>37119</v>
      </c>
      <c r="B13238">
        <v>1950</v>
      </c>
      <c r="C13238" t="s">
        <v>17858</v>
      </c>
      <c r="E13238" s="30">
        <v>0</v>
      </c>
      <c r="F13238">
        <v>0.01</v>
      </c>
      <c r="G13238" s="30">
        <v>0</v>
      </c>
      <c r="H13238">
        <v>1</v>
      </c>
      <c r="I13238">
        <v>2</v>
      </c>
      <c r="J13238" t="s">
        <v>19</v>
      </c>
      <c r="K13238">
        <v>1</v>
      </c>
      <c r="L13238" t="s">
        <v>19</v>
      </c>
      <c r="M13238" t="s">
        <v>19</v>
      </c>
      <c r="N13238" t="s">
        <v>19</v>
      </c>
      <c r="O13238">
        <v>0</v>
      </c>
    </row>
    <row r="13239" spans="1:15" x14ac:dyDescent="0.25">
      <c r="A13239">
        <v>37120</v>
      </c>
      <c r="B13239">
        <v>1950</v>
      </c>
      <c r="C13239" t="s">
        <v>17859</v>
      </c>
      <c r="E13239" s="30">
        <v>0</v>
      </c>
      <c r="F13239">
        <v>0.01</v>
      </c>
      <c r="G13239" s="30">
        <v>0</v>
      </c>
      <c r="H13239">
        <v>1</v>
      </c>
      <c r="I13239">
        <v>2</v>
      </c>
      <c r="J13239" t="s">
        <v>19</v>
      </c>
      <c r="K13239">
        <v>1</v>
      </c>
      <c r="L13239" t="s">
        <v>19</v>
      </c>
      <c r="M13239" t="s">
        <v>19</v>
      </c>
      <c r="N13239" t="s">
        <v>19</v>
      </c>
      <c r="O13239">
        <v>0</v>
      </c>
    </row>
    <row r="13240" spans="1:15" x14ac:dyDescent="0.25">
      <c r="A13240">
        <v>37121</v>
      </c>
      <c r="B13240">
        <v>1950</v>
      </c>
      <c r="C13240" t="s">
        <v>17860</v>
      </c>
      <c r="E13240" s="30">
        <v>0</v>
      </c>
      <c r="F13240">
        <v>0.01</v>
      </c>
      <c r="G13240" s="30">
        <v>0</v>
      </c>
      <c r="H13240">
        <v>1</v>
      </c>
      <c r="I13240">
        <v>4</v>
      </c>
      <c r="J13240" t="s">
        <v>19</v>
      </c>
      <c r="K13240">
        <v>1</v>
      </c>
      <c r="L13240" t="s">
        <v>19</v>
      </c>
      <c r="M13240" t="s">
        <v>19</v>
      </c>
      <c r="N13240" t="s">
        <v>19</v>
      </c>
      <c r="O13240">
        <v>0</v>
      </c>
    </row>
    <row r="13241" spans="1:15" x14ac:dyDescent="0.25">
      <c r="A13241">
        <v>37122</v>
      </c>
      <c r="B13241">
        <v>1950</v>
      </c>
      <c r="C13241" t="s">
        <v>17861</v>
      </c>
      <c r="E13241" s="30">
        <v>0</v>
      </c>
      <c r="F13241">
        <v>0.01</v>
      </c>
      <c r="G13241" s="30">
        <v>0</v>
      </c>
      <c r="H13241">
        <v>1</v>
      </c>
      <c r="I13241">
        <v>1</v>
      </c>
      <c r="J13241" t="s">
        <v>19</v>
      </c>
      <c r="K13241">
        <v>1</v>
      </c>
      <c r="L13241" t="s">
        <v>19</v>
      </c>
      <c r="M13241" t="s">
        <v>19</v>
      </c>
      <c r="N13241" t="s">
        <v>19</v>
      </c>
      <c r="O13241">
        <v>0</v>
      </c>
    </row>
    <row r="13242" spans="1:15" x14ac:dyDescent="0.25">
      <c r="A13242">
        <v>37123</v>
      </c>
      <c r="B13242">
        <v>1950</v>
      </c>
      <c r="C13242" t="s">
        <v>17862</v>
      </c>
      <c r="E13242" s="30">
        <v>0</v>
      </c>
      <c r="F13242">
        <v>0.01</v>
      </c>
      <c r="G13242" s="30">
        <v>0</v>
      </c>
      <c r="H13242">
        <v>1</v>
      </c>
      <c r="I13242">
        <v>8</v>
      </c>
      <c r="J13242" t="s">
        <v>19</v>
      </c>
      <c r="K13242">
        <v>1</v>
      </c>
      <c r="L13242" t="s">
        <v>19</v>
      </c>
      <c r="M13242" t="s">
        <v>19</v>
      </c>
      <c r="N13242" t="s">
        <v>19</v>
      </c>
      <c r="O13242">
        <v>0</v>
      </c>
    </row>
    <row r="13243" spans="1:15" x14ac:dyDescent="0.25">
      <c r="A13243">
        <v>37124</v>
      </c>
      <c r="B13243">
        <v>1950</v>
      </c>
      <c r="C13243" t="s">
        <v>17863</v>
      </c>
      <c r="E13243" s="30">
        <v>0</v>
      </c>
      <c r="F13243">
        <v>0.01</v>
      </c>
      <c r="G13243" s="30">
        <v>0</v>
      </c>
      <c r="H13243">
        <v>1</v>
      </c>
      <c r="I13243">
        <v>4</v>
      </c>
      <c r="J13243" t="s">
        <v>19</v>
      </c>
      <c r="K13243">
        <v>1</v>
      </c>
      <c r="L13243" t="s">
        <v>19</v>
      </c>
      <c r="M13243" t="s">
        <v>19</v>
      </c>
      <c r="N13243" t="s">
        <v>19</v>
      </c>
      <c r="O13243">
        <v>0</v>
      </c>
    </row>
    <row r="13244" spans="1:15" x14ac:dyDescent="0.25">
      <c r="A13244">
        <v>37125</v>
      </c>
      <c r="B13244">
        <v>1950</v>
      </c>
      <c r="C13244" t="s">
        <v>17864</v>
      </c>
      <c r="E13244" s="30">
        <v>0</v>
      </c>
      <c r="F13244">
        <v>0.01</v>
      </c>
      <c r="G13244" s="30">
        <v>0</v>
      </c>
      <c r="H13244">
        <v>1</v>
      </c>
      <c r="I13244">
        <v>1</v>
      </c>
      <c r="J13244" t="s">
        <v>19</v>
      </c>
      <c r="K13244">
        <v>1</v>
      </c>
      <c r="L13244" t="s">
        <v>19</v>
      </c>
      <c r="M13244" t="s">
        <v>19</v>
      </c>
      <c r="N13244" t="s">
        <v>19</v>
      </c>
      <c r="O13244">
        <v>0</v>
      </c>
    </row>
    <row r="13245" spans="1:15" x14ac:dyDescent="0.25">
      <c r="A13245">
        <v>37126</v>
      </c>
      <c r="B13245">
        <v>1950</v>
      </c>
      <c r="C13245" t="s">
        <v>17865</v>
      </c>
      <c r="E13245" s="30">
        <v>0</v>
      </c>
      <c r="F13245">
        <v>0.01</v>
      </c>
      <c r="G13245" s="30">
        <v>0</v>
      </c>
      <c r="H13245">
        <v>1</v>
      </c>
      <c r="I13245">
        <v>8</v>
      </c>
      <c r="J13245" t="s">
        <v>19</v>
      </c>
      <c r="K13245">
        <v>1</v>
      </c>
      <c r="L13245" t="s">
        <v>19</v>
      </c>
      <c r="M13245" t="s">
        <v>19</v>
      </c>
      <c r="N13245" t="s">
        <v>19</v>
      </c>
      <c r="O13245">
        <v>0</v>
      </c>
    </row>
    <row r="13246" spans="1:15" x14ac:dyDescent="0.25">
      <c r="A13246">
        <v>37127</v>
      </c>
      <c r="B13246">
        <v>1950</v>
      </c>
      <c r="C13246" t="s">
        <v>17866</v>
      </c>
      <c r="E13246" s="30">
        <v>0</v>
      </c>
      <c r="F13246">
        <v>0.01</v>
      </c>
      <c r="G13246" s="30">
        <v>0</v>
      </c>
      <c r="H13246">
        <v>1</v>
      </c>
      <c r="I13246">
        <v>2</v>
      </c>
      <c r="J13246" t="s">
        <v>19</v>
      </c>
      <c r="K13246">
        <v>1</v>
      </c>
      <c r="L13246" t="s">
        <v>19</v>
      </c>
      <c r="M13246" t="s">
        <v>19</v>
      </c>
      <c r="N13246" t="s">
        <v>19</v>
      </c>
      <c r="O13246">
        <v>0</v>
      </c>
    </row>
    <row r="13247" spans="1:15" x14ac:dyDescent="0.25">
      <c r="A13247">
        <v>37128</v>
      </c>
      <c r="B13247">
        <v>1950</v>
      </c>
      <c r="C13247" t="s">
        <v>17867</v>
      </c>
      <c r="E13247" s="30">
        <v>0</v>
      </c>
      <c r="F13247">
        <v>0.01</v>
      </c>
      <c r="G13247" s="30">
        <v>0</v>
      </c>
      <c r="H13247">
        <v>1</v>
      </c>
      <c r="I13247">
        <v>4</v>
      </c>
      <c r="J13247" t="s">
        <v>19</v>
      </c>
      <c r="K13247">
        <v>1</v>
      </c>
      <c r="L13247" t="s">
        <v>19</v>
      </c>
      <c r="M13247" t="s">
        <v>19</v>
      </c>
      <c r="N13247" t="s">
        <v>19</v>
      </c>
      <c r="O13247">
        <v>0</v>
      </c>
    </row>
    <row r="13248" spans="1:15" x14ac:dyDescent="0.25">
      <c r="A13248">
        <v>37129</v>
      </c>
      <c r="B13248">
        <v>1950</v>
      </c>
      <c r="C13248" t="s">
        <v>17868</v>
      </c>
      <c r="E13248" s="30">
        <v>0</v>
      </c>
      <c r="F13248">
        <v>0.01</v>
      </c>
      <c r="G13248" s="30">
        <v>0</v>
      </c>
      <c r="H13248">
        <v>1</v>
      </c>
      <c r="I13248">
        <v>1</v>
      </c>
      <c r="J13248" t="s">
        <v>19</v>
      </c>
      <c r="K13248">
        <v>1</v>
      </c>
      <c r="L13248" t="s">
        <v>19</v>
      </c>
      <c r="M13248" t="s">
        <v>19</v>
      </c>
      <c r="N13248" t="s">
        <v>19</v>
      </c>
      <c r="O13248">
        <v>0</v>
      </c>
    </row>
    <row r="13249" spans="1:15" x14ac:dyDescent="0.25">
      <c r="A13249">
        <v>37130</v>
      </c>
      <c r="B13249">
        <v>1950</v>
      </c>
      <c r="C13249" t="s">
        <v>17869</v>
      </c>
      <c r="E13249" s="30">
        <v>0</v>
      </c>
      <c r="F13249">
        <v>0.01</v>
      </c>
      <c r="G13249" s="30">
        <v>0</v>
      </c>
      <c r="H13249">
        <v>1</v>
      </c>
      <c r="I13249">
        <v>8</v>
      </c>
      <c r="J13249" t="s">
        <v>19</v>
      </c>
      <c r="K13249">
        <v>1</v>
      </c>
      <c r="L13249" t="s">
        <v>19</v>
      </c>
      <c r="M13249" t="s">
        <v>19</v>
      </c>
      <c r="N13249" t="s">
        <v>19</v>
      </c>
      <c r="O13249">
        <v>0</v>
      </c>
    </row>
    <row r="13250" spans="1:15" x14ac:dyDescent="0.25">
      <c r="A13250">
        <v>37131</v>
      </c>
      <c r="B13250">
        <v>1950</v>
      </c>
      <c r="C13250" t="s">
        <v>17870</v>
      </c>
      <c r="E13250" s="30">
        <v>0</v>
      </c>
      <c r="F13250">
        <v>0.01</v>
      </c>
      <c r="G13250" s="30">
        <v>0</v>
      </c>
      <c r="H13250">
        <v>1</v>
      </c>
      <c r="I13250">
        <v>2</v>
      </c>
      <c r="J13250" t="s">
        <v>19</v>
      </c>
      <c r="K13250">
        <v>1</v>
      </c>
      <c r="L13250" t="s">
        <v>19</v>
      </c>
      <c r="M13250" t="s">
        <v>19</v>
      </c>
      <c r="N13250" t="s">
        <v>19</v>
      </c>
      <c r="O13250">
        <v>0</v>
      </c>
    </row>
    <row r="13251" spans="1:15" x14ac:dyDescent="0.25">
      <c r="A13251">
        <v>37132</v>
      </c>
      <c r="B13251">
        <v>1950</v>
      </c>
      <c r="C13251" t="s">
        <v>17871</v>
      </c>
      <c r="E13251" s="30">
        <v>0</v>
      </c>
      <c r="F13251">
        <v>0.01</v>
      </c>
      <c r="G13251" s="30">
        <v>0</v>
      </c>
      <c r="H13251">
        <v>1</v>
      </c>
      <c r="I13251">
        <v>128</v>
      </c>
      <c r="J13251" t="s">
        <v>19</v>
      </c>
      <c r="K13251">
        <v>1</v>
      </c>
      <c r="L13251" t="s">
        <v>19</v>
      </c>
      <c r="M13251" t="s">
        <v>19</v>
      </c>
      <c r="N13251" t="s">
        <v>19</v>
      </c>
      <c r="O13251">
        <v>0</v>
      </c>
    </row>
    <row r="13252" spans="1:15" x14ac:dyDescent="0.25">
      <c r="A13252">
        <v>37133</v>
      </c>
      <c r="B13252">
        <v>1950</v>
      </c>
      <c r="C13252" t="s">
        <v>17872</v>
      </c>
      <c r="E13252" s="30">
        <v>0</v>
      </c>
      <c r="F13252">
        <v>0.01</v>
      </c>
      <c r="G13252" s="30">
        <v>0</v>
      </c>
      <c r="H13252">
        <v>1</v>
      </c>
      <c r="I13252">
        <v>128</v>
      </c>
      <c r="J13252" t="s">
        <v>19</v>
      </c>
      <c r="K13252">
        <v>1</v>
      </c>
      <c r="L13252" t="s">
        <v>19</v>
      </c>
      <c r="M13252" t="s">
        <v>19</v>
      </c>
      <c r="N13252" t="s">
        <v>19</v>
      </c>
      <c r="O13252">
        <v>0</v>
      </c>
    </row>
    <row r="13253" spans="1:15" x14ac:dyDescent="0.25">
      <c r="A13253">
        <v>37134</v>
      </c>
      <c r="B13253">
        <v>1950</v>
      </c>
      <c r="C13253" t="s">
        <v>17873</v>
      </c>
      <c r="E13253" s="30">
        <v>0</v>
      </c>
      <c r="F13253">
        <v>0.01</v>
      </c>
      <c r="G13253" s="30">
        <v>0</v>
      </c>
      <c r="H13253">
        <v>1</v>
      </c>
      <c r="I13253">
        <v>128</v>
      </c>
      <c r="J13253" t="s">
        <v>19</v>
      </c>
      <c r="K13253">
        <v>1</v>
      </c>
      <c r="L13253" t="s">
        <v>19</v>
      </c>
      <c r="M13253" t="s">
        <v>19</v>
      </c>
      <c r="N13253" t="s">
        <v>19</v>
      </c>
      <c r="O13253">
        <v>0</v>
      </c>
    </row>
    <row r="13254" spans="1:15" ht="270" x14ac:dyDescent="0.25">
      <c r="A13254">
        <v>37135</v>
      </c>
      <c r="B13254">
        <v>1283</v>
      </c>
      <c r="C13254" t="s">
        <v>17874</v>
      </c>
      <c r="D13254" s="7" t="s">
        <v>17875</v>
      </c>
      <c r="E13254">
        <v>1600000</v>
      </c>
      <c r="F13254">
        <v>50000</v>
      </c>
      <c r="G13254">
        <v>200</v>
      </c>
      <c r="H13254">
        <v>1</v>
      </c>
      <c r="I13254">
        <v>128</v>
      </c>
      <c r="J13254">
        <v>12700000</v>
      </c>
      <c r="K13254">
        <v>1</v>
      </c>
      <c r="L13254">
        <v>1924</v>
      </c>
      <c r="M13254" t="s">
        <v>19</v>
      </c>
      <c r="N13254">
        <v>20066</v>
      </c>
      <c r="O13254">
        <v>21210</v>
      </c>
    </row>
    <row r="13255" spans="1:15" ht="240" x14ac:dyDescent="0.25">
      <c r="A13255">
        <v>37146</v>
      </c>
      <c r="B13255">
        <v>1826</v>
      </c>
      <c r="C13255" t="s">
        <v>17876</v>
      </c>
      <c r="D13255" s="7" t="s">
        <v>17877</v>
      </c>
      <c r="E13255">
        <v>200</v>
      </c>
      <c r="F13255">
        <v>10</v>
      </c>
      <c r="G13255" s="30">
        <v>0</v>
      </c>
      <c r="H13255">
        <v>1</v>
      </c>
      <c r="I13255" t="s">
        <v>19</v>
      </c>
      <c r="J13255" t="s">
        <v>19</v>
      </c>
      <c r="K13255">
        <v>1</v>
      </c>
      <c r="L13255">
        <v>2347</v>
      </c>
      <c r="M13255">
        <v>21729</v>
      </c>
      <c r="N13255" t="s">
        <v>19</v>
      </c>
      <c r="O13255">
        <v>0</v>
      </c>
    </row>
    <row r="13256" spans="1:15" ht="240" x14ac:dyDescent="0.25">
      <c r="A13256">
        <v>37147</v>
      </c>
      <c r="B13256">
        <v>1826</v>
      </c>
      <c r="C13256" t="s">
        <v>17878</v>
      </c>
      <c r="D13256" s="7" t="s">
        <v>17879</v>
      </c>
      <c r="E13256">
        <v>200</v>
      </c>
      <c r="F13256">
        <v>10</v>
      </c>
      <c r="G13256" s="30">
        <v>0</v>
      </c>
      <c r="H13256">
        <v>1</v>
      </c>
      <c r="I13256" t="s">
        <v>19</v>
      </c>
      <c r="J13256" t="s">
        <v>19</v>
      </c>
      <c r="K13256">
        <v>1</v>
      </c>
      <c r="L13256">
        <v>2347</v>
      </c>
      <c r="M13256">
        <v>21729</v>
      </c>
      <c r="N13256" t="s">
        <v>19</v>
      </c>
      <c r="O13256">
        <v>0</v>
      </c>
    </row>
    <row r="13257" spans="1:15" ht="225" x14ac:dyDescent="0.25">
      <c r="A13257">
        <v>37148</v>
      </c>
      <c r="B13257">
        <v>1823</v>
      </c>
      <c r="C13257" t="s">
        <v>17880</v>
      </c>
      <c r="D13257" s="7" t="s">
        <v>17881</v>
      </c>
      <c r="E13257">
        <v>200</v>
      </c>
      <c r="F13257">
        <v>10</v>
      </c>
      <c r="G13257" s="30">
        <v>0</v>
      </c>
      <c r="H13257">
        <v>1</v>
      </c>
      <c r="I13257" t="s">
        <v>19</v>
      </c>
      <c r="J13257" t="s">
        <v>19</v>
      </c>
      <c r="K13257">
        <v>1</v>
      </c>
      <c r="L13257">
        <v>2347</v>
      </c>
      <c r="M13257">
        <v>21729</v>
      </c>
      <c r="N13257" t="s">
        <v>19</v>
      </c>
      <c r="O13257">
        <v>0</v>
      </c>
    </row>
    <row r="13258" spans="1:15" ht="225" x14ac:dyDescent="0.25">
      <c r="A13258">
        <v>37149</v>
      </c>
      <c r="B13258">
        <v>1823</v>
      </c>
      <c r="C13258" t="s">
        <v>17882</v>
      </c>
      <c r="D13258" s="7" t="s">
        <v>17883</v>
      </c>
      <c r="E13258">
        <v>200</v>
      </c>
      <c r="F13258">
        <v>10</v>
      </c>
      <c r="G13258" s="30">
        <v>0</v>
      </c>
      <c r="H13258">
        <v>1</v>
      </c>
      <c r="I13258" t="s">
        <v>19</v>
      </c>
      <c r="J13258" t="s">
        <v>19</v>
      </c>
      <c r="K13258">
        <v>1</v>
      </c>
      <c r="L13258">
        <v>2347</v>
      </c>
      <c r="M13258">
        <v>21729</v>
      </c>
      <c r="N13258" t="s">
        <v>19</v>
      </c>
      <c r="O13258">
        <v>0</v>
      </c>
    </row>
    <row r="13259" spans="1:15" ht="225" x14ac:dyDescent="0.25">
      <c r="A13259">
        <v>37150</v>
      </c>
      <c r="B13259">
        <v>1821</v>
      </c>
      <c r="C13259" t="s">
        <v>17884</v>
      </c>
      <c r="D13259" s="7" t="s">
        <v>17885</v>
      </c>
      <c r="E13259">
        <v>200</v>
      </c>
      <c r="F13259">
        <v>10</v>
      </c>
      <c r="G13259" s="30">
        <v>0</v>
      </c>
      <c r="H13259">
        <v>1</v>
      </c>
      <c r="I13259" t="s">
        <v>19</v>
      </c>
      <c r="J13259" t="s">
        <v>19</v>
      </c>
      <c r="K13259">
        <v>1</v>
      </c>
      <c r="L13259">
        <v>2347</v>
      </c>
      <c r="M13259">
        <v>21729</v>
      </c>
      <c r="N13259" t="s">
        <v>19</v>
      </c>
      <c r="O13259">
        <v>0</v>
      </c>
    </row>
    <row r="13260" spans="1:15" ht="225" x14ac:dyDescent="0.25">
      <c r="A13260">
        <v>37151</v>
      </c>
      <c r="B13260">
        <v>1821</v>
      </c>
      <c r="C13260" t="s">
        <v>17886</v>
      </c>
      <c r="D13260" s="7" t="s">
        <v>17887</v>
      </c>
      <c r="E13260">
        <v>200</v>
      </c>
      <c r="F13260">
        <v>10</v>
      </c>
      <c r="G13260" s="30">
        <v>0</v>
      </c>
      <c r="H13260">
        <v>1</v>
      </c>
      <c r="I13260" t="s">
        <v>19</v>
      </c>
      <c r="J13260" t="s">
        <v>19</v>
      </c>
      <c r="K13260">
        <v>1</v>
      </c>
      <c r="L13260">
        <v>2347</v>
      </c>
      <c r="M13260">
        <v>21729</v>
      </c>
      <c r="N13260" t="s">
        <v>19</v>
      </c>
      <c r="O13260">
        <v>0</v>
      </c>
    </row>
    <row r="13261" spans="1:15" ht="240" x14ac:dyDescent="0.25">
      <c r="A13261">
        <v>37152</v>
      </c>
      <c r="B13261">
        <v>1828</v>
      </c>
      <c r="C13261" t="s">
        <v>17888</v>
      </c>
      <c r="D13261" s="7" t="s">
        <v>17889</v>
      </c>
      <c r="E13261">
        <v>200</v>
      </c>
      <c r="F13261">
        <v>10</v>
      </c>
      <c r="G13261" s="30">
        <v>0</v>
      </c>
      <c r="H13261">
        <v>1</v>
      </c>
      <c r="I13261" t="s">
        <v>19</v>
      </c>
      <c r="J13261" t="s">
        <v>19</v>
      </c>
      <c r="K13261">
        <v>1</v>
      </c>
      <c r="L13261">
        <v>2347</v>
      </c>
      <c r="M13261">
        <v>21729</v>
      </c>
      <c r="N13261" t="s">
        <v>19</v>
      </c>
      <c r="O13261">
        <v>0</v>
      </c>
    </row>
    <row r="13262" spans="1:15" ht="240" x14ac:dyDescent="0.25">
      <c r="A13262">
        <v>37153</v>
      </c>
      <c r="B13262">
        <v>1827</v>
      </c>
      <c r="C13262" t="s">
        <v>17890</v>
      </c>
      <c r="D13262" s="7" t="s">
        <v>17891</v>
      </c>
      <c r="E13262">
        <v>200</v>
      </c>
      <c r="F13262">
        <v>10</v>
      </c>
      <c r="G13262" s="30">
        <v>0</v>
      </c>
      <c r="H13262">
        <v>1</v>
      </c>
      <c r="I13262" t="s">
        <v>19</v>
      </c>
      <c r="J13262" t="s">
        <v>19</v>
      </c>
      <c r="K13262">
        <v>1</v>
      </c>
      <c r="L13262">
        <v>2347</v>
      </c>
      <c r="M13262">
        <v>21729</v>
      </c>
      <c r="N13262" t="s">
        <v>19</v>
      </c>
      <c r="O13262">
        <v>0</v>
      </c>
    </row>
    <row r="13263" spans="1:15" ht="240" x14ac:dyDescent="0.25">
      <c r="A13263">
        <v>37154</v>
      </c>
      <c r="B13263">
        <v>1824</v>
      </c>
      <c r="C13263" t="s">
        <v>17892</v>
      </c>
      <c r="D13263" s="7" t="s">
        <v>17893</v>
      </c>
      <c r="E13263">
        <v>200</v>
      </c>
      <c r="F13263">
        <v>10</v>
      </c>
      <c r="G13263" s="30">
        <v>0</v>
      </c>
      <c r="H13263">
        <v>1</v>
      </c>
      <c r="I13263" t="s">
        <v>19</v>
      </c>
      <c r="J13263" t="s">
        <v>19</v>
      </c>
      <c r="K13263">
        <v>1</v>
      </c>
      <c r="L13263">
        <v>2347</v>
      </c>
      <c r="M13263">
        <v>21729</v>
      </c>
      <c r="N13263" t="s">
        <v>19</v>
      </c>
      <c r="O13263">
        <v>0</v>
      </c>
    </row>
    <row r="13264" spans="1:15" ht="240" x14ac:dyDescent="0.25">
      <c r="A13264">
        <v>37155</v>
      </c>
      <c r="B13264">
        <v>1824</v>
      </c>
      <c r="C13264" t="s">
        <v>17894</v>
      </c>
      <c r="D13264" s="7" t="s">
        <v>17895</v>
      </c>
      <c r="E13264">
        <v>200</v>
      </c>
      <c r="F13264">
        <v>10</v>
      </c>
      <c r="G13264" s="30">
        <v>0</v>
      </c>
      <c r="H13264">
        <v>1</v>
      </c>
      <c r="I13264" t="s">
        <v>19</v>
      </c>
      <c r="J13264" t="s">
        <v>19</v>
      </c>
      <c r="K13264">
        <v>1</v>
      </c>
      <c r="L13264">
        <v>2347</v>
      </c>
      <c r="M13264">
        <v>21729</v>
      </c>
      <c r="N13264" t="s">
        <v>19</v>
      </c>
      <c r="O13264">
        <v>0</v>
      </c>
    </row>
    <row r="13265" spans="1:15" ht="240" x14ac:dyDescent="0.25">
      <c r="A13265">
        <v>37156</v>
      </c>
      <c r="B13265">
        <v>1822</v>
      </c>
      <c r="C13265" t="s">
        <v>17896</v>
      </c>
      <c r="D13265" s="7" t="s">
        <v>17897</v>
      </c>
      <c r="E13265">
        <v>200</v>
      </c>
      <c r="F13265">
        <v>10</v>
      </c>
      <c r="G13265" s="30">
        <v>0</v>
      </c>
      <c r="H13265">
        <v>1</v>
      </c>
      <c r="I13265" t="s">
        <v>19</v>
      </c>
      <c r="J13265" t="s">
        <v>19</v>
      </c>
      <c r="K13265">
        <v>1</v>
      </c>
      <c r="L13265">
        <v>2347</v>
      </c>
      <c r="M13265">
        <v>21729</v>
      </c>
      <c r="N13265" t="s">
        <v>19</v>
      </c>
      <c r="O13265">
        <v>0</v>
      </c>
    </row>
    <row r="13266" spans="1:15" ht="240" x14ac:dyDescent="0.25">
      <c r="A13266">
        <v>37157</v>
      </c>
      <c r="B13266">
        <v>1822</v>
      </c>
      <c r="C13266" t="s">
        <v>17898</v>
      </c>
      <c r="D13266" s="7" t="s">
        <v>17899</v>
      </c>
      <c r="E13266">
        <v>200</v>
      </c>
      <c r="F13266">
        <v>10</v>
      </c>
      <c r="G13266" s="30">
        <v>0</v>
      </c>
      <c r="H13266">
        <v>1</v>
      </c>
      <c r="I13266" t="s">
        <v>19</v>
      </c>
      <c r="J13266" t="s">
        <v>19</v>
      </c>
      <c r="K13266">
        <v>1</v>
      </c>
      <c r="L13266">
        <v>2347</v>
      </c>
      <c r="M13266">
        <v>21729</v>
      </c>
      <c r="N13266" t="s">
        <v>19</v>
      </c>
      <c r="O13266">
        <v>0</v>
      </c>
    </row>
    <row r="13267" spans="1:15" ht="225" x14ac:dyDescent="0.25">
      <c r="A13267">
        <v>37158</v>
      </c>
      <c r="B13267">
        <v>1820</v>
      </c>
      <c r="C13267" t="s">
        <v>17900</v>
      </c>
      <c r="D13267" s="7" t="s">
        <v>17901</v>
      </c>
      <c r="E13267">
        <v>200</v>
      </c>
      <c r="F13267">
        <v>10</v>
      </c>
      <c r="G13267" s="30">
        <v>0</v>
      </c>
      <c r="H13267">
        <v>1</v>
      </c>
      <c r="I13267" t="s">
        <v>19</v>
      </c>
      <c r="J13267" t="s">
        <v>19</v>
      </c>
      <c r="K13267">
        <v>1</v>
      </c>
      <c r="L13267">
        <v>2347</v>
      </c>
      <c r="M13267">
        <v>21729</v>
      </c>
      <c r="N13267" t="s">
        <v>19</v>
      </c>
      <c r="O13267">
        <v>0</v>
      </c>
    </row>
    <row r="13268" spans="1:15" ht="225" x14ac:dyDescent="0.25">
      <c r="A13268">
        <v>37159</v>
      </c>
      <c r="B13268">
        <v>1820</v>
      </c>
      <c r="C13268" t="s">
        <v>17902</v>
      </c>
      <c r="D13268" s="7" t="s">
        <v>17903</v>
      </c>
      <c r="E13268">
        <v>200</v>
      </c>
      <c r="F13268">
        <v>10</v>
      </c>
      <c r="G13268" s="30">
        <v>0</v>
      </c>
      <c r="H13268">
        <v>1</v>
      </c>
      <c r="I13268" t="s">
        <v>19</v>
      </c>
      <c r="J13268" t="s">
        <v>19</v>
      </c>
      <c r="K13268">
        <v>1</v>
      </c>
      <c r="L13268">
        <v>2347</v>
      </c>
      <c r="M13268">
        <v>21729</v>
      </c>
      <c r="N13268" t="s">
        <v>19</v>
      </c>
      <c r="O13268">
        <v>0</v>
      </c>
    </row>
    <row r="13269" spans="1:15" ht="240" x14ac:dyDescent="0.25">
      <c r="A13269">
        <v>37160</v>
      </c>
      <c r="B13269">
        <v>1819</v>
      </c>
      <c r="C13269" t="s">
        <v>17904</v>
      </c>
      <c r="D13269" s="7" t="s">
        <v>17905</v>
      </c>
      <c r="E13269">
        <v>200</v>
      </c>
      <c r="F13269">
        <v>10</v>
      </c>
      <c r="G13269" s="30">
        <v>0</v>
      </c>
      <c r="H13269">
        <v>1</v>
      </c>
      <c r="I13269" t="s">
        <v>19</v>
      </c>
      <c r="J13269" t="s">
        <v>19</v>
      </c>
      <c r="K13269">
        <v>1</v>
      </c>
      <c r="L13269">
        <v>2347</v>
      </c>
      <c r="M13269">
        <v>21729</v>
      </c>
      <c r="N13269" t="s">
        <v>19</v>
      </c>
      <c r="O13269">
        <v>0</v>
      </c>
    </row>
    <row r="13270" spans="1:15" ht="240" x14ac:dyDescent="0.25">
      <c r="A13270">
        <v>37161</v>
      </c>
      <c r="B13270">
        <v>1819</v>
      </c>
      <c r="C13270" t="s">
        <v>17906</v>
      </c>
      <c r="D13270" s="7" t="s">
        <v>17907</v>
      </c>
      <c r="E13270">
        <v>200</v>
      </c>
      <c r="F13270">
        <v>10</v>
      </c>
      <c r="G13270" s="30">
        <v>0</v>
      </c>
      <c r="H13270">
        <v>1</v>
      </c>
      <c r="I13270" t="s">
        <v>19</v>
      </c>
      <c r="J13270" t="s">
        <v>19</v>
      </c>
      <c r="K13270">
        <v>1</v>
      </c>
      <c r="L13270">
        <v>2347</v>
      </c>
      <c r="M13270">
        <v>21729</v>
      </c>
      <c r="N13270" t="s">
        <v>19</v>
      </c>
      <c r="O13270">
        <v>0</v>
      </c>
    </row>
    <row r="13271" spans="1:15" ht="225" x14ac:dyDescent="0.25">
      <c r="A13271">
        <v>37162</v>
      </c>
      <c r="B13271">
        <v>1825</v>
      </c>
      <c r="C13271" t="s">
        <v>17908</v>
      </c>
      <c r="D13271" s="7" t="s">
        <v>17909</v>
      </c>
      <c r="E13271">
        <v>200</v>
      </c>
      <c r="F13271">
        <v>10</v>
      </c>
      <c r="G13271" s="30">
        <v>0</v>
      </c>
      <c r="H13271">
        <v>1</v>
      </c>
      <c r="I13271" t="s">
        <v>19</v>
      </c>
      <c r="J13271" t="s">
        <v>19</v>
      </c>
      <c r="K13271">
        <v>1</v>
      </c>
      <c r="L13271">
        <v>2347</v>
      </c>
      <c r="M13271">
        <v>21729</v>
      </c>
      <c r="N13271" t="s">
        <v>19</v>
      </c>
      <c r="O13271">
        <v>0</v>
      </c>
    </row>
    <row r="13272" spans="1:15" ht="225" x14ac:dyDescent="0.25">
      <c r="A13272">
        <v>37163</v>
      </c>
      <c r="B13272">
        <v>1825</v>
      </c>
      <c r="C13272" t="s">
        <v>17910</v>
      </c>
      <c r="D13272" s="7" t="s">
        <v>17911</v>
      </c>
      <c r="E13272">
        <v>200</v>
      </c>
      <c r="F13272">
        <v>10</v>
      </c>
      <c r="G13272" s="30">
        <v>0</v>
      </c>
      <c r="H13272">
        <v>1</v>
      </c>
      <c r="I13272" t="s">
        <v>19</v>
      </c>
      <c r="J13272" t="s">
        <v>19</v>
      </c>
      <c r="K13272">
        <v>1</v>
      </c>
      <c r="L13272">
        <v>2347</v>
      </c>
      <c r="M13272">
        <v>21729</v>
      </c>
      <c r="N13272" t="s">
        <v>19</v>
      </c>
      <c r="O13272">
        <v>0</v>
      </c>
    </row>
    <row r="13273" spans="1:15" ht="225" x14ac:dyDescent="0.25">
      <c r="A13273">
        <v>37164</v>
      </c>
      <c r="B13273">
        <v>1851</v>
      </c>
      <c r="C13273" t="s">
        <v>17912</v>
      </c>
      <c r="D13273" s="7" t="s">
        <v>17913</v>
      </c>
      <c r="E13273">
        <v>200</v>
      </c>
      <c r="F13273">
        <v>20</v>
      </c>
      <c r="G13273" s="30">
        <v>0</v>
      </c>
      <c r="H13273">
        <v>1</v>
      </c>
      <c r="I13273" t="s">
        <v>19</v>
      </c>
      <c r="J13273" t="s">
        <v>19</v>
      </c>
      <c r="K13273">
        <v>1</v>
      </c>
      <c r="L13273">
        <v>2348</v>
      </c>
      <c r="M13273">
        <v>21729</v>
      </c>
      <c r="N13273" t="s">
        <v>19</v>
      </c>
      <c r="O13273">
        <v>0</v>
      </c>
    </row>
    <row r="13274" spans="1:15" ht="225" x14ac:dyDescent="0.25">
      <c r="A13274">
        <v>37165</v>
      </c>
      <c r="B13274">
        <v>1851</v>
      </c>
      <c r="C13274" t="s">
        <v>17914</v>
      </c>
      <c r="D13274" s="7" t="s">
        <v>17915</v>
      </c>
      <c r="E13274">
        <v>200</v>
      </c>
      <c r="F13274">
        <v>20</v>
      </c>
      <c r="G13274" s="30">
        <v>0</v>
      </c>
      <c r="H13274">
        <v>1</v>
      </c>
      <c r="I13274" t="s">
        <v>19</v>
      </c>
      <c r="J13274" t="s">
        <v>19</v>
      </c>
      <c r="K13274">
        <v>1</v>
      </c>
      <c r="L13274">
        <v>2348</v>
      </c>
      <c r="M13274">
        <v>21729</v>
      </c>
      <c r="N13274" t="s">
        <v>19</v>
      </c>
      <c r="O13274">
        <v>0</v>
      </c>
    </row>
    <row r="13275" spans="1:15" ht="240" x14ac:dyDescent="0.25">
      <c r="A13275">
        <v>37166</v>
      </c>
      <c r="B13275">
        <v>1855</v>
      </c>
      <c r="C13275" t="s">
        <v>17916</v>
      </c>
      <c r="D13275" s="7" t="s">
        <v>17917</v>
      </c>
      <c r="E13275">
        <v>200</v>
      </c>
      <c r="F13275">
        <v>20</v>
      </c>
      <c r="G13275" s="30">
        <v>0</v>
      </c>
      <c r="H13275">
        <v>1</v>
      </c>
      <c r="I13275" t="s">
        <v>19</v>
      </c>
      <c r="J13275" t="s">
        <v>19</v>
      </c>
      <c r="K13275">
        <v>1</v>
      </c>
      <c r="L13275">
        <v>2348</v>
      </c>
      <c r="M13275">
        <v>21729</v>
      </c>
      <c r="N13275" t="s">
        <v>19</v>
      </c>
      <c r="O13275">
        <v>0</v>
      </c>
    </row>
    <row r="13276" spans="1:15" ht="240" x14ac:dyDescent="0.25">
      <c r="A13276">
        <v>37167</v>
      </c>
      <c r="B13276">
        <v>1855</v>
      </c>
      <c r="C13276" t="s">
        <v>17918</v>
      </c>
      <c r="D13276" s="7" t="s">
        <v>17919</v>
      </c>
      <c r="E13276">
        <v>200</v>
      </c>
      <c r="F13276">
        <v>20</v>
      </c>
      <c r="G13276" s="30">
        <v>0</v>
      </c>
      <c r="H13276">
        <v>1</v>
      </c>
      <c r="I13276" t="s">
        <v>19</v>
      </c>
      <c r="J13276" t="s">
        <v>19</v>
      </c>
      <c r="K13276">
        <v>1</v>
      </c>
      <c r="L13276">
        <v>2348</v>
      </c>
      <c r="M13276">
        <v>21729</v>
      </c>
      <c r="N13276" t="s">
        <v>19</v>
      </c>
      <c r="O13276">
        <v>0</v>
      </c>
    </row>
    <row r="13277" spans="1:15" ht="240" x14ac:dyDescent="0.25">
      <c r="A13277">
        <v>37168</v>
      </c>
      <c r="B13277">
        <v>1858</v>
      </c>
      <c r="C13277" t="s">
        <v>17920</v>
      </c>
      <c r="D13277" s="7" t="s">
        <v>17921</v>
      </c>
      <c r="E13277">
        <v>200</v>
      </c>
      <c r="F13277">
        <v>20</v>
      </c>
      <c r="G13277" s="30">
        <v>0</v>
      </c>
      <c r="H13277">
        <v>1</v>
      </c>
      <c r="I13277" t="s">
        <v>19</v>
      </c>
      <c r="J13277" t="s">
        <v>19</v>
      </c>
      <c r="K13277">
        <v>1</v>
      </c>
      <c r="L13277">
        <v>2348</v>
      </c>
      <c r="M13277">
        <v>21729</v>
      </c>
      <c r="N13277" t="s">
        <v>19</v>
      </c>
      <c r="O13277">
        <v>0</v>
      </c>
    </row>
    <row r="13278" spans="1:15" ht="240" x14ac:dyDescent="0.25">
      <c r="A13278">
        <v>37169</v>
      </c>
      <c r="B13278">
        <v>1858</v>
      </c>
      <c r="C13278" t="s">
        <v>17922</v>
      </c>
      <c r="D13278" s="7" t="s">
        <v>17923</v>
      </c>
      <c r="E13278">
        <v>200</v>
      </c>
      <c r="F13278">
        <v>20</v>
      </c>
      <c r="G13278" s="30">
        <v>0</v>
      </c>
      <c r="H13278">
        <v>1</v>
      </c>
      <c r="I13278" t="s">
        <v>19</v>
      </c>
      <c r="J13278" t="s">
        <v>19</v>
      </c>
      <c r="K13278">
        <v>1</v>
      </c>
      <c r="L13278">
        <v>2348</v>
      </c>
      <c r="M13278">
        <v>21729</v>
      </c>
      <c r="N13278" t="s">
        <v>19</v>
      </c>
      <c r="O13278">
        <v>0</v>
      </c>
    </row>
    <row r="13279" spans="1:15" ht="240" x14ac:dyDescent="0.25">
      <c r="A13279">
        <v>37170</v>
      </c>
      <c r="B13279">
        <v>1850</v>
      </c>
      <c r="C13279" t="s">
        <v>17924</v>
      </c>
      <c r="D13279" s="7" t="s">
        <v>17925</v>
      </c>
      <c r="E13279">
        <v>200</v>
      </c>
      <c r="F13279">
        <v>20</v>
      </c>
      <c r="G13279" s="30">
        <v>0</v>
      </c>
      <c r="H13279">
        <v>1</v>
      </c>
      <c r="I13279" t="s">
        <v>19</v>
      </c>
      <c r="J13279" t="s">
        <v>19</v>
      </c>
      <c r="K13279">
        <v>1</v>
      </c>
      <c r="L13279">
        <v>2348</v>
      </c>
      <c r="M13279">
        <v>21729</v>
      </c>
      <c r="N13279" t="s">
        <v>19</v>
      </c>
      <c r="O13279">
        <v>0</v>
      </c>
    </row>
    <row r="13280" spans="1:15" ht="240" x14ac:dyDescent="0.25">
      <c r="A13280">
        <v>37171</v>
      </c>
      <c r="B13280">
        <v>1850</v>
      </c>
      <c r="C13280" t="s">
        <v>17926</v>
      </c>
      <c r="D13280" s="7" t="s">
        <v>17927</v>
      </c>
      <c r="E13280">
        <v>200</v>
      </c>
      <c r="F13280">
        <v>20</v>
      </c>
      <c r="G13280" s="30">
        <v>0</v>
      </c>
      <c r="H13280">
        <v>1</v>
      </c>
      <c r="I13280" t="s">
        <v>19</v>
      </c>
      <c r="J13280" t="s">
        <v>19</v>
      </c>
      <c r="K13280">
        <v>1</v>
      </c>
      <c r="L13280">
        <v>2348</v>
      </c>
      <c r="M13280">
        <v>21729</v>
      </c>
      <c r="N13280" t="s">
        <v>19</v>
      </c>
      <c r="O13280">
        <v>0</v>
      </c>
    </row>
    <row r="13281" spans="1:15" ht="225" x14ac:dyDescent="0.25">
      <c r="A13281">
        <v>37172</v>
      </c>
      <c r="B13281">
        <v>1859</v>
      </c>
      <c r="C13281" t="s">
        <v>17928</v>
      </c>
      <c r="D13281" s="7" t="s">
        <v>17929</v>
      </c>
      <c r="E13281">
        <v>200</v>
      </c>
      <c r="F13281">
        <v>20</v>
      </c>
      <c r="G13281" s="30">
        <v>0</v>
      </c>
      <c r="H13281">
        <v>1</v>
      </c>
      <c r="I13281" t="s">
        <v>19</v>
      </c>
      <c r="J13281" t="s">
        <v>19</v>
      </c>
      <c r="K13281">
        <v>1</v>
      </c>
      <c r="L13281">
        <v>2348</v>
      </c>
      <c r="M13281">
        <v>21729</v>
      </c>
      <c r="N13281" t="s">
        <v>19</v>
      </c>
      <c r="O13281">
        <v>0</v>
      </c>
    </row>
    <row r="13282" spans="1:15" ht="225" x14ac:dyDescent="0.25">
      <c r="A13282">
        <v>37173</v>
      </c>
      <c r="B13282">
        <v>1859</v>
      </c>
      <c r="C13282" t="s">
        <v>17930</v>
      </c>
      <c r="D13282" s="7" t="s">
        <v>17931</v>
      </c>
      <c r="E13282">
        <v>200</v>
      </c>
      <c r="F13282">
        <v>20</v>
      </c>
      <c r="G13282" s="30">
        <v>0</v>
      </c>
      <c r="H13282">
        <v>1</v>
      </c>
      <c r="I13282" t="s">
        <v>19</v>
      </c>
      <c r="J13282" t="s">
        <v>19</v>
      </c>
      <c r="K13282">
        <v>1</v>
      </c>
      <c r="L13282">
        <v>2348</v>
      </c>
      <c r="M13282">
        <v>21729</v>
      </c>
      <c r="N13282" t="s">
        <v>19</v>
      </c>
      <c r="O13282">
        <v>0</v>
      </c>
    </row>
    <row r="13283" spans="1:15" ht="255" x14ac:dyDescent="0.25">
      <c r="A13283">
        <v>37174</v>
      </c>
      <c r="B13283">
        <v>1860</v>
      </c>
      <c r="C13283" t="s">
        <v>17932</v>
      </c>
      <c r="D13283" s="7" t="s">
        <v>17933</v>
      </c>
      <c r="E13283">
        <v>200</v>
      </c>
      <c r="F13283">
        <v>20</v>
      </c>
      <c r="G13283" s="30">
        <v>0</v>
      </c>
      <c r="H13283">
        <v>1</v>
      </c>
      <c r="I13283" t="s">
        <v>19</v>
      </c>
      <c r="J13283" t="s">
        <v>19</v>
      </c>
      <c r="K13283">
        <v>1</v>
      </c>
      <c r="L13283">
        <v>2348</v>
      </c>
      <c r="M13283">
        <v>21729</v>
      </c>
      <c r="N13283" t="s">
        <v>19</v>
      </c>
      <c r="O13283">
        <v>0</v>
      </c>
    </row>
    <row r="13284" spans="1:15" ht="255" x14ac:dyDescent="0.25">
      <c r="A13284">
        <v>37175</v>
      </c>
      <c r="B13284">
        <v>1860</v>
      </c>
      <c r="C13284" t="s">
        <v>17934</v>
      </c>
      <c r="D13284" s="7" t="s">
        <v>17935</v>
      </c>
      <c r="E13284">
        <v>200</v>
      </c>
      <c r="F13284">
        <v>20</v>
      </c>
      <c r="G13284" s="30">
        <v>0</v>
      </c>
      <c r="H13284">
        <v>1</v>
      </c>
      <c r="I13284" t="s">
        <v>19</v>
      </c>
      <c r="J13284" t="s">
        <v>19</v>
      </c>
      <c r="K13284">
        <v>1</v>
      </c>
      <c r="L13284">
        <v>2348</v>
      </c>
      <c r="M13284">
        <v>21729</v>
      </c>
      <c r="N13284" t="s">
        <v>19</v>
      </c>
      <c r="O13284">
        <v>0</v>
      </c>
    </row>
    <row r="13285" spans="1:15" ht="255" x14ac:dyDescent="0.25">
      <c r="A13285">
        <v>37178</v>
      </c>
      <c r="B13285">
        <v>1867</v>
      </c>
      <c r="C13285" t="s">
        <v>17936</v>
      </c>
      <c r="D13285" s="7" t="s">
        <v>17937</v>
      </c>
      <c r="E13285">
        <v>200</v>
      </c>
      <c r="F13285">
        <v>40</v>
      </c>
      <c r="G13285" s="30">
        <v>0</v>
      </c>
      <c r="H13285">
        <v>1</v>
      </c>
      <c r="I13285" t="s">
        <v>19</v>
      </c>
      <c r="J13285" t="s">
        <v>19</v>
      </c>
      <c r="K13285">
        <v>1</v>
      </c>
      <c r="L13285">
        <v>2349</v>
      </c>
      <c r="M13285">
        <v>21729</v>
      </c>
      <c r="N13285" t="s">
        <v>19</v>
      </c>
      <c r="O13285">
        <v>0</v>
      </c>
    </row>
    <row r="13286" spans="1:15" ht="255" x14ac:dyDescent="0.25">
      <c r="A13286">
        <v>37179</v>
      </c>
      <c r="B13286">
        <v>1867</v>
      </c>
      <c r="C13286" t="s">
        <v>17938</v>
      </c>
      <c r="D13286" s="7" t="s">
        <v>17939</v>
      </c>
      <c r="E13286">
        <v>200</v>
      </c>
      <c r="F13286">
        <v>40</v>
      </c>
      <c r="G13286" s="30">
        <v>0</v>
      </c>
      <c r="H13286">
        <v>1</v>
      </c>
      <c r="I13286" t="s">
        <v>19</v>
      </c>
      <c r="J13286" t="s">
        <v>19</v>
      </c>
      <c r="K13286">
        <v>1</v>
      </c>
      <c r="L13286">
        <v>2349</v>
      </c>
      <c r="M13286">
        <v>21729</v>
      </c>
      <c r="N13286" t="s">
        <v>19</v>
      </c>
      <c r="O13286">
        <v>0</v>
      </c>
    </row>
    <row r="13287" spans="1:15" ht="225" x14ac:dyDescent="0.25">
      <c r="A13287">
        <v>37180</v>
      </c>
      <c r="B13287">
        <v>1868</v>
      </c>
      <c r="C13287" t="s">
        <v>17940</v>
      </c>
      <c r="D13287" s="7" t="s">
        <v>17941</v>
      </c>
      <c r="E13287">
        <v>200</v>
      </c>
      <c r="F13287">
        <v>40</v>
      </c>
      <c r="G13287" s="30">
        <v>0</v>
      </c>
      <c r="H13287">
        <v>1</v>
      </c>
      <c r="I13287" t="s">
        <v>19</v>
      </c>
      <c r="J13287" t="s">
        <v>19</v>
      </c>
      <c r="K13287">
        <v>1</v>
      </c>
      <c r="L13287">
        <v>2349</v>
      </c>
      <c r="M13287">
        <v>21729</v>
      </c>
      <c r="N13287" t="s">
        <v>19</v>
      </c>
      <c r="O13287">
        <v>0</v>
      </c>
    </row>
    <row r="13288" spans="1:15" ht="225" x14ac:dyDescent="0.25">
      <c r="A13288">
        <v>37181</v>
      </c>
      <c r="B13288">
        <v>1868</v>
      </c>
      <c r="C13288" t="s">
        <v>17942</v>
      </c>
      <c r="D13288" s="7" t="s">
        <v>17943</v>
      </c>
      <c r="E13288">
        <v>200</v>
      </c>
      <c r="F13288">
        <v>40</v>
      </c>
      <c r="G13288" s="30">
        <v>0</v>
      </c>
      <c r="H13288">
        <v>1</v>
      </c>
      <c r="I13288" t="s">
        <v>19</v>
      </c>
      <c r="J13288" t="s">
        <v>19</v>
      </c>
      <c r="K13288">
        <v>1</v>
      </c>
      <c r="L13288">
        <v>2349</v>
      </c>
      <c r="M13288">
        <v>21729</v>
      </c>
      <c r="N13288" t="s">
        <v>19</v>
      </c>
      <c r="O13288">
        <v>0</v>
      </c>
    </row>
    <row r="13289" spans="1:15" ht="225" x14ac:dyDescent="0.25">
      <c r="A13289">
        <v>37182</v>
      </c>
      <c r="B13289">
        <v>1870</v>
      </c>
      <c r="C13289" t="s">
        <v>17944</v>
      </c>
      <c r="D13289" s="7" t="s">
        <v>17945</v>
      </c>
      <c r="E13289">
        <v>200</v>
      </c>
      <c r="F13289">
        <v>40</v>
      </c>
      <c r="G13289" s="30">
        <v>0</v>
      </c>
      <c r="H13289">
        <v>1</v>
      </c>
      <c r="I13289" t="s">
        <v>19</v>
      </c>
      <c r="J13289" t="s">
        <v>19</v>
      </c>
      <c r="K13289">
        <v>1</v>
      </c>
      <c r="L13289">
        <v>2349</v>
      </c>
      <c r="M13289">
        <v>21729</v>
      </c>
      <c r="N13289" t="s">
        <v>19</v>
      </c>
      <c r="O13289">
        <v>0</v>
      </c>
    </row>
    <row r="13290" spans="1:15" ht="225" x14ac:dyDescent="0.25">
      <c r="A13290">
        <v>37183</v>
      </c>
      <c r="B13290">
        <v>1870</v>
      </c>
      <c r="C13290" t="s">
        <v>17946</v>
      </c>
      <c r="D13290" s="7" t="s">
        <v>17947</v>
      </c>
      <c r="E13290">
        <v>200</v>
      </c>
      <c r="F13290">
        <v>40</v>
      </c>
      <c r="G13290" s="30">
        <v>0</v>
      </c>
      <c r="H13290">
        <v>1</v>
      </c>
      <c r="I13290" t="s">
        <v>19</v>
      </c>
      <c r="J13290" t="s">
        <v>19</v>
      </c>
      <c r="K13290">
        <v>1</v>
      </c>
      <c r="L13290">
        <v>2349</v>
      </c>
      <c r="M13290">
        <v>21729</v>
      </c>
      <c r="N13290" t="s">
        <v>19</v>
      </c>
      <c r="O13290">
        <v>0</v>
      </c>
    </row>
    <row r="13291" spans="1:15" ht="240" x14ac:dyDescent="0.25">
      <c r="A13291">
        <v>37216</v>
      </c>
      <c r="B13291">
        <v>1613</v>
      </c>
      <c r="C13291" t="s">
        <v>17948</v>
      </c>
      <c r="D13291" s="7" t="s">
        <v>17949</v>
      </c>
      <c r="E13291">
        <v>200</v>
      </c>
      <c r="F13291">
        <v>10</v>
      </c>
      <c r="G13291" s="30">
        <v>0</v>
      </c>
      <c r="H13291">
        <v>1</v>
      </c>
      <c r="I13291" t="s">
        <v>19</v>
      </c>
      <c r="J13291" t="s">
        <v>19</v>
      </c>
      <c r="K13291">
        <v>1</v>
      </c>
      <c r="L13291">
        <v>2344</v>
      </c>
      <c r="M13291">
        <v>3197</v>
      </c>
      <c r="N13291" t="s">
        <v>19</v>
      </c>
      <c r="O13291">
        <v>0</v>
      </c>
    </row>
    <row r="13292" spans="1:15" ht="240" x14ac:dyDescent="0.25">
      <c r="A13292">
        <v>37217</v>
      </c>
      <c r="B13292">
        <v>1613</v>
      </c>
      <c r="C13292" t="s">
        <v>17950</v>
      </c>
      <c r="D13292" s="7" t="s">
        <v>17951</v>
      </c>
      <c r="E13292">
        <v>200</v>
      </c>
      <c r="F13292">
        <v>10</v>
      </c>
      <c r="G13292" s="30">
        <v>0</v>
      </c>
      <c r="H13292">
        <v>1</v>
      </c>
      <c r="I13292" t="s">
        <v>19</v>
      </c>
      <c r="J13292" t="s">
        <v>19</v>
      </c>
      <c r="K13292">
        <v>1</v>
      </c>
      <c r="L13292">
        <v>2344</v>
      </c>
      <c r="M13292">
        <v>3197</v>
      </c>
      <c r="N13292" t="s">
        <v>19</v>
      </c>
      <c r="O13292">
        <v>0</v>
      </c>
    </row>
    <row r="13293" spans="1:15" ht="255" x14ac:dyDescent="0.25">
      <c r="A13293">
        <v>37218</v>
      </c>
      <c r="B13293">
        <v>1615</v>
      </c>
      <c r="C13293" t="s">
        <v>17952</v>
      </c>
      <c r="D13293" s="7" t="s">
        <v>17953</v>
      </c>
      <c r="E13293">
        <v>200</v>
      </c>
      <c r="F13293">
        <v>10</v>
      </c>
      <c r="G13293" s="30">
        <v>0</v>
      </c>
      <c r="H13293">
        <v>1</v>
      </c>
      <c r="I13293" t="s">
        <v>19</v>
      </c>
      <c r="J13293" t="s">
        <v>19</v>
      </c>
      <c r="K13293">
        <v>1</v>
      </c>
      <c r="L13293">
        <v>2344</v>
      </c>
      <c r="M13293">
        <v>3195</v>
      </c>
      <c r="N13293" t="s">
        <v>19</v>
      </c>
      <c r="O13293">
        <v>0</v>
      </c>
    </row>
    <row r="13294" spans="1:15" ht="255" x14ac:dyDescent="0.25">
      <c r="A13294">
        <v>37219</v>
      </c>
      <c r="B13294">
        <v>1615</v>
      </c>
      <c r="C13294" t="s">
        <v>17954</v>
      </c>
      <c r="D13294" s="7" t="s">
        <v>17955</v>
      </c>
      <c r="E13294">
        <v>200</v>
      </c>
      <c r="F13294">
        <v>10</v>
      </c>
      <c r="G13294" s="30">
        <v>0</v>
      </c>
      <c r="H13294">
        <v>1</v>
      </c>
      <c r="I13294" t="s">
        <v>19</v>
      </c>
      <c r="J13294" t="s">
        <v>19</v>
      </c>
      <c r="K13294">
        <v>1</v>
      </c>
      <c r="L13294">
        <v>2344</v>
      </c>
      <c r="M13294">
        <v>3195</v>
      </c>
      <c r="N13294" t="s">
        <v>19</v>
      </c>
      <c r="O13294">
        <v>0</v>
      </c>
    </row>
    <row r="13295" spans="1:15" ht="240" x14ac:dyDescent="0.25">
      <c r="A13295">
        <v>37220</v>
      </c>
      <c r="B13295">
        <v>1614</v>
      </c>
      <c r="C13295" t="s">
        <v>17956</v>
      </c>
      <c r="D13295" s="7" t="s">
        <v>17957</v>
      </c>
      <c r="E13295">
        <v>200</v>
      </c>
      <c r="F13295">
        <v>10</v>
      </c>
      <c r="G13295" s="30">
        <v>0</v>
      </c>
      <c r="H13295">
        <v>1</v>
      </c>
      <c r="I13295" t="s">
        <v>19</v>
      </c>
      <c r="J13295" t="s">
        <v>19</v>
      </c>
      <c r="K13295">
        <v>1</v>
      </c>
      <c r="L13295">
        <v>2344</v>
      </c>
      <c r="M13295">
        <v>3197</v>
      </c>
      <c r="N13295" t="s">
        <v>19</v>
      </c>
      <c r="O13295">
        <v>0</v>
      </c>
    </row>
    <row r="13296" spans="1:15" ht="240" x14ac:dyDescent="0.25">
      <c r="A13296">
        <v>37221</v>
      </c>
      <c r="B13296">
        <v>1614</v>
      </c>
      <c r="C13296" t="s">
        <v>17958</v>
      </c>
      <c r="D13296" s="7" t="s">
        <v>17959</v>
      </c>
      <c r="E13296">
        <v>200</v>
      </c>
      <c r="F13296">
        <v>10</v>
      </c>
      <c r="G13296" s="30">
        <v>0</v>
      </c>
      <c r="H13296">
        <v>1</v>
      </c>
      <c r="I13296" t="s">
        <v>19</v>
      </c>
      <c r="J13296" t="s">
        <v>19</v>
      </c>
      <c r="K13296">
        <v>1</v>
      </c>
      <c r="L13296">
        <v>2344</v>
      </c>
      <c r="M13296">
        <v>3197</v>
      </c>
      <c r="N13296" t="s">
        <v>19</v>
      </c>
      <c r="O13296">
        <v>0</v>
      </c>
    </row>
    <row r="13297" spans="1:15" ht="255" x14ac:dyDescent="0.25">
      <c r="A13297">
        <v>37222</v>
      </c>
      <c r="B13297">
        <v>1616</v>
      </c>
      <c r="C13297" t="s">
        <v>17960</v>
      </c>
      <c r="D13297" s="7" t="s">
        <v>17961</v>
      </c>
      <c r="E13297">
        <v>200</v>
      </c>
      <c r="F13297">
        <v>10</v>
      </c>
      <c r="G13297" s="30">
        <v>0</v>
      </c>
      <c r="H13297">
        <v>1</v>
      </c>
      <c r="I13297" t="s">
        <v>19</v>
      </c>
      <c r="J13297" t="s">
        <v>19</v>
      </c>
      <c r="K13297">
        <v>1</v>
      </c>
      <c r="L13297">
        <v>2344</v>
      </c>
      <c r="M13297">
        <v>3195</v>
      </c>
      <c r="N13297" t="s">
        <v>19</v>
      </c>
      <c r="O13297">
        <v>0</v>
      </c>
    </row>
    <row r="13298" spans="1:15" ht="255" x14ac:dyDescent="0.25">
      <c r="A13298">
        <v>37223</v>
      </c>
      <c r="B13298">
        <v>1616</v>
      </c>
      <c r="C13298" t="s">
        <v>17962</v>
      </c>
      <c r="D13298" s="7" t="s">
        <v>17963</v>
      </c>
      <c r="E13298">
        <v>200</v>
      </c>
      <c r="F13298">
        <v>10</v>
      </c>
      <c r="G13298" s="30">
        <v>0</v>
      </c>
      <c r="H13298">
        <v>1</v>
      </c>
      <c r="I13298" t="s">
        <v>19</v>
      </c>
      <c r="J13298" t="s">
        <v>19</v>
      </c>
      <c r="K13298">
        <v>1</v>
      </c>
      <c r="L13298">
        <v>2344</v>
      </c>
      <c r="M13298">
        <v>3195</v>
      </c>
      <c r="N13298" t="s">
        <v>19</v>
      </c>
      <c r="O13298">
        <v>0</v>
      </c>
    </row>
    <row r="13299" spans="1:15" ht="315" x14ac:dyDescent="0.25">
      <c r="A13299">
        <v>37228</v>
      </c>
      <c r="B13299">
        <v>1619</v>
      </c>
      <c r="C13299" t="s">
        <v>17964</v>
      </c>
      <c r="D13299" s="7" t="s">
        <v>17965</v>
      </c>
      <c r="E13299">
        <v>200</v>
      </c>
      <c r="F13299">
        <v>10</v>
      </c>
      <c r="G13299" s="30">
        <v>0</v>
      </c>
      <c r="H13299">
        <v>1</v>
      </c>
      <c r="I13299" t="s">
        <v>19</v>
      </c>
      <c r="J13299" t="s">
        <v>19</v>
      </c>
      <c r="K13299">
        <v>1</v>
      </c>
      <c r="L13299">
        <v>2344</v>
      </c>
      <c r="M13299">
        <v>3198</v>
      </c>
      <c r="N13299" t="s">
        <v>19</v>
      </c>
      <c r="O13299">
        <v>0</v>
      </c>
    </row>
    <row r="13300" spans="1:15" ht="315" x14ac:dyDescent="0.25">
      <c r="A13300">
        <v>37229</v>
      </c>
      <c r="B13300">
        <v>1619</v>
      </c>
      <c r="C13300" t="s">
        <v>17966</v>
      </c>
      <c r="D13300" s="7" t="s">
        <v>17967</v>
      </c>
      <c r="E13300">
        <v>200</v>
      </c>
      <c r="F13300">
        <v>10</v>
      </c>
      <c r="G13300" s="30">
        <v>0</v>
      </c>
      <c r="H13300">
        <v>1</v>
      </c>
      <c r="I13300" t="s">
        <v>19</v>
      </c>
      <c r="J13300" t="s">
        <v>19</v>
      </c>
      <c r="K13300">
        <v>1</v>
      </c>
      <c r="L13300">
        <v>2344</v>
      </c>
      <c r="M13300">
        <v>3198</v>
      </c>
      <c r="N13300" t="s">
        <v>19</v>
      </c>
      <c r="O13300">
        <v>0</v>
      </c>
    </row>
    <row r="13301" spans="1:15" ht="315" x14ac:dyDescent="0.25">
      <c r="A13301">
        <v>37230</v>
      </c>
      <c r="B13301">
        <v>1620</v>
      </c>
      <c r="C13301" t="s">
        <v>17968</v>
      </c>
      <c r="D13301" s="7" t="s">
        <v>17969</v>
      </c>
      <c r="E13301">
        <v>200</v>
      </c>
      <c r="F13301">
        <v>10</v>
      </c>
      <c r="G13301" s="30">
        <v>0</v>
      </c>
      <c r="H13301">
        <v>1</v>
      </c>
      <c r="I13301" t="s">
        <v>19</v>
      </c>
      <c r="J13301" t="s">
        <v>19</v>
      </c>
      <c r="K13301">
        <v>1</v>
      </c>
      <c r="L13301">
        <v>2344</v>
      </c>
      <c r="M13301">
        <v>3198</v>
      </c>
      <c r="N13301" t="s">
        <v>19</v>
      </c>
      <c r="O13301">
        <v>0</v>
      </c>
    </row>
    <row r="13302" spans="1:15" ht="315" x14ac:dyDescent="0.25">
      <c r="A13302">
        <v>37231</v>
      </c>
      <c r="B13302">
        <v>1620</v>
      </c>
      <c r="C13302" t="s">
        <v>17970</v>
      </c>
      <c r="D13302" s="7" t="s">
        <v>17971</v>
      </c>
      <c r="E13302">
        <v>200</v>
      </c>
      <c r="F13302">
        <v>10</v>
      </c>
      <c r="G13302" s="30">
        <v>0</v>
      </c>
      <c r="H13302">
        <v>1</v>
      </c>
      <c r="I13302" t="s">
        <v>19</v>
      </c>
      <c r="J13302" t="s">
        <v>19</v>
      </c>
      <c r="K13302">
        <v>1</v>
      </c>
      <c r="L13302">
        <v>2344</v>
      </c>
      <c r="M13302">
        <v>3198</v>
      </c>
      <c r="N13302" t="s">
        <v>19</v>
      </c>
      <c r="O13302">
        <v>0</v>
      </c>
    </row>
    <row r="13303" spans="1:15" ht="240" x14ac:dyDescent="0.25">
      <c r="A13303">
        <v>37232</v>
      </c>
      <c r="B13303">
        <v>1621</v>
      </c>
      <c r="C13303" t="s">
        <v>17972</v>
      </c>
      <c r="D13303" s="7" t="s">
        <v>17973</v>
      </c>
      <c r="E13303">
        <v>200</v>
      </c>
      <c r="F13303">
        <v>10</v>
      </c>
      <c r="G13303" s="30">
        <v>0</v>
      </c>
      <c r="H13303">
        <v>1</v>
      </c>
      <c r="I13303" t="s">
        <v>19</v>
      </c>
      <c r="J13303" t="s">
        <v>19</v>
      </c>
      <c r="K13303">
        <v>1</v>
      </c>
      <c r="L13303">
        <v>2344</v>
      </c>
      <c r="M13303">
        <v>3198</v>
      </c>
      <c r="N13303" t="s">
        <v>19</v>
      </c>
      <c r="O13303">
        <v>0</v>
      </c>
    </row>
    <row r="13304" spans="1:15" ht="240" x14ac:dyDescent="0.25">
      <c r="A13304">
        <v>37233</v>
      </c>
      <c r="B13304">
        <v>1621</v>
      </c>
      <c r="C13304" t="s">
        <v>17974</v>
      </c>
      <c r="D13304" s="7" t="s">
        <v>17975</v>
      </c>
      <c r="E13304">
        <v>200</v>
      </c>
      <c r="F13304">
        <v>10</v>
      </c>
      <c r="G13304" s="30">
        <v>0</v>
      </c>
      <c r="H13304">
        <v>1</v>
      </c>
      <c r="I13304" t="s">
        <v>19</v>
      </c>
      <c r="J13304" t="s">
        <v>19</v>
      </c>
      <c r="K13304">
        <v>1</v>
      </c>
      <c r="L13304">
        <v>2344</v>
      </c>
      <c r="M13304">
        <v>3198</v>
      </c>
      <c r="N13304" t="s">
        <v>19</v>
      </c>
      <c r="O13304">
        <v>0</v>
      </c>
    </row>
    <row r="13305" spans="1:15" ht="240" x14ac:dyDescent="0.25">
      <c r="A13305">
        <v>37234</v>
      </c>
      <c r="B13305">
        <v>1622</v>
      </c>
      <c r="C13305" t="s">
        <v>17976</v>
      </c>
      <c r="D13305" s="7" t="s">
        <v>17977</v>
      </c>
      <c r="E13305">
        <v>200</v>
      </c>
      <c r="F13305">
        <v>10</v>
      </c>
      <c r="G13305" s="30">
        <v>0</v>
      </c>
      <c r="H13305">
        <v>1</v>
      </c>
      <c r="I13305" t="s">
        <v>19</v>
      </c>
      <c r="J13305" t="s">
        <v>19</v>
      </c>
      <c r="K13305">
        <v>1</v>
      </c>
      <c r="L13305">
        <v>2344</v>
      </c>
      <c r="M13305">
        <v>3198</v>
      </c>
      <c r="N13305" t="s">
        <v>19</v>
      </c>
      <c r="O13305">
        <v>0</v>
      </c>
    </row>
    <row r="13306" spans="1:15" ht="240" x14ac:dyDescent="0.25">
      <c r="A13306">
        <v>37235</v>
      </c>
      <c r="B13306">
        <v>1622</v>
      </c>
      <c r="C13306" t="s">
        <v>17978</v>
      </c>
      <c r="D13306" s="7" t="s">
        <v>17979</v>
      </c>
      <c r="E13306">
        <v>200</v>
      </c>
      <c r="F13306">
        <v>10</v>
      </c>
      <c r="G13306" s="30">
        <v>0</v>
      </c>
      <c r="H13306">
        <v>1</v>
      </c>
      <c r="I13306" t="s">
        <v>19</v>
      </c>
      <c r="J13306" t="s">
        <v>19</v>
      </c>
      <c r="K13306">
        <v>1</v>
      </c>
      <c r="L13306">
        <v>2344</v>
      </c>
      <c r="M13306">
        <v>3198</v>
      </c>
      <c r="N13306" t="s">
        <v>19</v>
      </c>
      <c r="O13306">
        <v>0</v>
      </c>
    </row>
    <row r="13307" spans="1:15" ht="240" x14ac:dyDescent="0.25">
      <c r="A13307">
        <v>37248</v>
      </c>
      <c r="B13307">
        <v>1629</v>
      </c>
      <c r="C13307" t="s">
        <v>17980</v>
      </c>
      <c r="D13307" s="7" t="s">
        <v>17981</v>
      </c>
      <c r="E13307">
        <v>200</v>
      </c>
      <c r="F13307">
        <v>20</v>
      </c>
      <c r="G13307" s="30">
        <v>0</v>
      </c>
      <c r="H13307">
        <v>1</v>
      </c>
      <c r="I13307" t="s">
        <v>19</v>
      </c>
      <c r="J13307" t="s">
        <v>19</v>
      </c>
      <c r="K13307">
        <v>1</v>
      </c>
      <c r="L13307">
        <v>2345</v>
      </c>
      <c r="M13307">
        <v>3197</v>
      </c>
      <c r="N13307" t="s">
        <v>19</v>
      </c>
      <c r="O13307">
        <v>0</v>
      </c>
    </row>
    <row r="13308" spans="1:15" ht="240" x14ac:dyDescent="0.25">
      <c r="A13308">
        <v>37249</v>
      </c>
      <c r="B13308">
        <v>1629</v>
      </c>
      <c r="C13308" t="s">
        <v>17982</v>
      </c>
      <c r="D13308" s="7" t="s">
        <v>17983</v>
      </c>
      <c r="E13308">
        <v>200</v>
      </c>
      <c r="F13308">
        <v>20</v>
      </c>
      <c r="G13308" s="30">
        <v>0</v>
      </c>
      <c r="H13308">
        <v>1</v>
      </c>
      <c r="I13308" t="s">
        <v>19</v>
      </c>
      <c r="J13308" t="s">
        <v>19</v>
      </c>
      <c r="K13308">
        <v>1</v>
      </c>
      <c r="L13308">
        <v>2345</v>
      </c>
      <c r="M13308">
        <v>3197</v>
      </c>
      <c r="N13308" t="s">
        <v>19</v>
      </c>
      <c r="O13308">
        <v>0</v>
      </c>
    </row>
    <row r="13309" spans="1:15" ht="255" x14ac:dyDescent="0.25">
      <c r="A13309">
        <v>37250</v>
      </c>
      <c r="B13309">
        <v>1630</v>
      </c>
      <c r="C13309" t="s">
        <v>17984</v>
      </c>
      <c r="D13309" s="7" t="s">
        <v>17985</v>
      </c>
      <c r="E13309">
        <v>200</v>
      </c>
      <c r="F13309">
        <v>20</v>
      </c>
      <c r="G13309" s="30">
        <v>0</v>
      </c>
      <c r="H13309">
        <v>1</v>
      </c>
      <c r="I13309" t="s">
        <v>19</v>
      </c>
      <c r="J13309" t="s">
        <v>19</v>
      </c>
      <c r="K13309">
        <v>1</v>
      </c>
      <c r="L13309">
        <v>2345</v>
      </c>
      <c r="M13309">
        <v>3195</v>
      </c>
      <c r="N13309" t="s">
        <v>19</v>
      </c>
      <c r="O13309">
        <v>0</v>
      </c>
    </row>
    <row r="13310" spans="1:15" ht="255" x14ac:dyDescent="0.25">
      <c r="A13310">
        <v>37251</v>
      </c>
      <c r="B13310">
        <v>1630</v>
      </c>
      <c r="C13310" t="s">
        <v>17986</v>
      </c>
      <c r="D13310" s="7" t="s">
        <v>17987</v>
      </c>
      <c r="E13310">
        <v>200</v>
      </c>
      <c r="F13310">
        <v>20</v>
      </c>
      <c r="G13310" s="30">
        <v>0</v>
      </c>
      <c r="H13310">
        <v>1</v>
      </c>
      <c r="I13310" t="s">
        <v>19</v>
      </c>
      <c r="J13310" t="s">
        <v>19</v>
      </c>
      <c r="K13310">
        <v>1</v>
      </c>
      <c r="L13310">
        <v>2345</v>
      </c>
      <c r="M13310">
        <v>3195</v>
      </c>
      <c r="N13310" t="s">
        <v>19</v>
      </c>
      <c r="O13310">
        <v>0</v>
      </c>
    </row>
    <row r="13311" spans="1:15" ht="330" x14ac:dyDescent="0.25">
      <c r="A13311">
        <v>37254</v>
      </c>
      <c r="B13311">
        <v>1632</v>
      </c>
      <c r="C13311" t="s">
        <v>17988</v>
      </c>
      <c r="D13311" s="7" t="s">
        <v>17989</v>
      </c>
      <c r="E13311">
        <v>200</v>
      </c>
      <c r="F13311">
        <v>20</v>
      </c>
      <c r="G13311" s="30">
        <v>0</v>
      </c>
      <c r="H13311">
        <v>1</v>
      </c>
      <c r="I13311" t="s">
        <v>19</v>
      </c>
      <c r="J13311" t="s">
        <v>19</v>
      </c>
      <c r="K13311">
        <v>1</v>
      </c>
      <c r="L13311">
        <v>2345</v>
      </c>
      <c r="M13311">
        <v>3198</v>
      </c>
      <c r="N13311" t="s">
        <v>19</v>
      </c>
      <c r="O13311">
        <v>0</v>
      </c>
    </row>
    <row r="13312" spans="1:15" ht="315" x14ac:dyDescent="0.25">
      <c r="A13312">
        <v>37255</v>
      </c>
      <c r="B13312">
        <v>1632</v>
      </c>
      <c r="C13312" t="s">
        <v>17990</v>
      </c>
      <c r="D13312" s="7" t="s">
        <v>17991</v>
      </c>
      <c r="E13312">
        <v>200</v>
      </c>
      <c r="F13312">
        <v>20</v>
      </c>
      <c r="G13312" s="30">
        <v>0</v>
      </c>
      <c r="H13312">
        <v>1</v>
      </c>
      <c r="I13312" t="s">
        <v>19</v>
      </c>
      <c r="J13312" t="s">
        <v>19</v>
      </c>
      <c r="K13312">
        <v>1</v>
      </c>
      <c r="L13312">
        <v>2345</v>
      </c>
      <c r="M13312">
        <v>3198</v>
      </c>
      <c r="N13312" t="s">
        <v>19</v>
      </c>
      <c r="O13312">
        <v>0</v>
      </c>
    </row>
    <row r="13313" spans="1:15" ht="240" x14ac:dyDescent="0.25">
      <c r="A13313">
        <v>37256</v>
      </c>
      <c r="B13313">
        <v>1633</v>
      </c>
      <c r="C13313" t="s">
        <v>17992</v>
      </c>
      <c r="D13313" s="7" t="s">
        <v>17993</v>
      </c>
      <c r="E13313">
        <v>200</v>
      </c>
      <c r="F13313">
        <v>20</v>
      </c>
      <c r="G13313" s="30">
        <v>0</v>
      </c>
      <c r="H13313">
        <v>1</v>
      </c>
      <c r="I13313" t="s">
        <v>19</v>
      </c>
      <c r="J13313" t="s">
        <v>19</v>
      </c>
      <c r="K13313">
        <v>1</v>
      </c>
      <c r="L13313">
        <v>2345</v>
      </c>
      <c r="M13313">
        <v>3197</v>
      </c>
      <c r="N13313" t="s">
        <v>19</v>
      </c>
      <c r="O13313">
        <v>0</v>
      </c>
    </row>
    <row r="13314" spans="1:15" ht="240" x14ac:dyDescent="0.25">
      <c r="A13314">
        <v>37257</v>
      </c>
      <c r="B13314">
        <v>1633</v>
      </c>
      <c r="C13314" t="s">
        <v>17994</v>
      </c>
      <c r="D13314" s="7" t="s">
        <v>17995</v>
      </c>
      <c r="E13314">
        <v>200</v>
      </c>
      <c r="F13314">
        <v>20</v>
      </c>
      <c r="G13314" s="30">
        <v>0</v>
      </c>
      <c r="H13314">
        <v>1</v>
      </c>
      <c r="I13314" t="s">
        <v>19</v>
      </c>
      <c r="J13314" t="s">
        <v>19</v>
      </c>
      <c r="K13314">
        <v>1</v>
      </c>
      <c r="L13314">
        <v>2345</v>
      </c>
      <c r="M13314">
        <v>3197</v>
      </c>
      <c r="N13314" t="s">
        <v>19</v>
      </c>
      <c r="O13314">
        <v>0</v>
      </c>
    </row>
    <row r="13315" spans="1:15" ht="255" x14ac:dyDescent="0.25">
      <c r="A13315">
        <v>37258</v>
      </c>
      <c r="B13315">
        <v>1634</v>
      </c>
      <c r="C13315" t="s">
        <v>17996</v>
      </c>
      <c r="D13315" s="7" t="s">
        <v>17997</v>
      </c>
      <c r="E13315">
        <v>200</v>
      </c>
      <c r="F13315">
        <v>20</v>
      </c>
      <c r="G13315" s="30">
        <v>0</v>
      </c>
      <c r="H13315">
        <v>1</v>
      </c>
      <c r="I13315" t="s">
        <v>19</v>
      </c>
      <c r="J13315" t="s">
        <v>19</v>
      </c>
      <c r="K13315">
        <v>1</v>
      </c>
      <c r="L13315">
        <v>2345</v>
      </c>
      <c r="M13315">
        <v>21594</v>
      </c>
      <c r="N13315" t="s">
        <v>19</v>
      </c>
      <c r="O13315">
        <v>0</v>
      </c>
    </row>
    <row r="13316" spans="1:15" ht="255" x14ac:dyDescent="0.25">
      <c r="A13316">
        <v>37259</v>
      </c>
      <c r="B13316">
        <v>1634</v>
      </c>
      <c r="C13316" t="s">
        <v>17998</v>
      </c>
      <c r="D13316" s="7" t="s">
        <v>17999</v>
      </c>
      <c r="E13316">
        <v>200</v>
      </c>
      <c r="F13316">
        <v>20</v>
      </c>
      <c r="G13316" s="30">
        <v>0</v>
      </c>
      <c r="H13316">
        <v>1</v>
      </c>
      <c r="I13316" t="s">
        <v>19</v>
      </c>
      <c r="J13316" t="s">
        <v>19</v>
      </c>
      <c r="K13316">
        <v>1</v>
      </c>
      <c r="L13316">
        <v>2345</v>
      </c>
      <c r="M13316">
        <v>21594</v>
      </c>
      <c r="N13316" t="s">
        <v>19</v>
      </c>
      <c r="O13316">
        <v>0</v>
      </c>
    </row>
    <row r="13317" spans="1:15" ht="255" x14ac:dyDescent="0.25">
      <c r="A13317">
        <v>37260</v>
      </c>
      <c r="B13317">
        <v>1635</v>
      </c>
      <c r="C13317" t="s">
        <v>18000</v>
      </c>
      <c r="D13317" s="7" t="s">
        <v>18001</v>
      </c>
      <c r="E13317">
        <v>200</v>
      </c>
      <c r="F13317">
        <v>20</v>
      </c>
      <c r="G13317" s="30">
        <v>0</v>
      </c>
      <c r="H13317">
        <v>1</v>
      </c>
      <c r="I13317" t="s">
        <v>19</v>
      </c>
      <c r="J13317" t="s">
        <v>19</v>
      </c>
      <c r="K13317">
        <v>1</v>
      </c>
      <c r="L13317">
        <v>2345</v>
      </c>
      <c r="M13317">
        <v>3198</v>
      </c>
      <c r="N13317" t="s">
        <v>19</v>
      </c>
      <c r="O13317">
        <v>0</v>
      </c>
    </row>
    <row r="13318" spans="1:15" ht="255" x14ac:dyDescent="0.25">
      <c r="A13318">
        <v>37261</v>
      </c>
      <c r="B13318">
        <v>1635</v>
      </c>
      <c r="C13318" t="s">
        <v>18002</v>
      </c>
      <c r="D13318" s="7" t="s">
        <v>18003</v>
      </c>
      <c r="E13318">
        <v>200</v>
      </c>
      <c r="F13318">
        <v>20</v>
      </c>
      <c r="G13318" s="30">
        <v>0</v>
      </c>
      <c r="H13318">
        <v>1</v>
      </c>
      <c r="I13318" t="s">
        <v>19</v>
      </c>
      <c r="J13318" t="s">
        <v>19</v>
      </c>
      <c r="K13318">
        <v>1</v>
      </c>
      <c r="L13318">
        <v>2345</v>
      </c>
      <c r="M13318">
        <v>3198</v>
      </c>
      <c r="N13318" t="s">
        <v>19</v>
      </c>
      <c r="O13318">
        <v>0</v>
      </c>
    </row>
    <row r="13319" spans="1:15" ht="270" x14ac:dyDescent="0.25">
      <c r="A13319">
        <v>37268</v>
      </c>
      <c r="B13319">
        <v>1639</v>
      </c>
      <c r="C13319" t="s">
        <v>18004</v>
      </c>
      <c r="D13319" s="7" t="s">
        <v>18005</v>
      </c>
      <c r="E13319">
        <v>200</v>
      </c>
      <c r="F13319">
        <v>40</v>
      </c>
      <c r="G13319" s="30">
        <v>0</v>
      </c>
      <c r="H13319">
        <v>1</v>
      </c>
      <c r="I13319" t="s">
        <v>19</v>
      </c>
      <c r="J13319" t="s">
        <v>19</v>
      </c>
      <c r="K13319">
        <v>1</v>
      </c>
      <c r="L13319">
        <v>2346</v>
      </c>
      <c r="M13319">
        <v>3197</v>
      </c>
      <c r="N13319" t="s">
        <v>19</v>
      </c>
      <c r="O13319">
        <v>0</v>
      </c>
    </row>
    <row r="13320" spans="1:15" ht="270" x14ac:dyDescent="0.25">
      <c r="A13320">
        <v>37269</v>
      </c>
      <c r="B13320">
        <v>1639</v>
      </c>
      <c r="C13320" t="s">
        <v>18006</v>
      </c>
      <c r="D13320" s="7" t="s">
        <v>18007</v>
      </c>
      <c r="E13320">
        <v>200</v>
      </c>
      <c r="F13320">
        <v>40</v>
      </c>
      <c r="G13320" s="30">
        <v>0</v>
      </c>
      <c r="H13320">
        <v>1</v>
      </c>
      <c r="I13320" t="s">
        <v>19</v>
      </c>
      <c r="J13320" t="s">
        <v>19</v>
      </c>
      <c r="K13320">
        <v>1</v>
      </c>
      <c r="L13320">
        <v>2346</v>
      </c>
      <c r="M13320">
        <v>3197</v>
      </c>
      <c r="N13320" t="s">
        <v>19</v>
      </c>
      <c r="O13320">
        <v>0</v>
      </c>
    </row>
    <row r="13321" spans="1:15" ht="360" x14ac:dyDescent="0.25">
      <c r="A13321">
        <v>37272</v>
      </c>
      <c r="B13321">
        <v>1641</v>
      </c>
      <c r="C13321" t="s">
        <v>18008</v>
      </c>
      <c r="D13321" s="7" t="s">
        <v>18009</v>
      </c>
      <c r="E13321">
        <v>200</v>
      </c>
      <c r="F13321">
        <v>40</v>
      </c>
      <c r="G13321" s="30">
        <v>0</v>
      </c>
      <c r="H13321">
        <v>1</v>
      </c>
      <c r="I13321" t="s">
        <v>19</v>
      </c>
      <c r="J13321" t="s">
        <v>19</v>
      </c>
      <c r="K13321">
        <v>1</v>
      </c>
      <c r="L13321">
        <v>2346</v>
      </c>
      <c r="M13321">
        <v>3195</v>
      </c>
      <c r="N13321" t="s">
        <v>19</v>
      </c>
      <c r="O13321">
        <v>0</v>
      </c>
    </row>
    <row r="13322" spans="1:15" ht="360" x14ac:dyDescent="0.25">
      <c r="A13322">
        <v>37273</v>
      </c>
      <c r="B13322">
        <v>1641</v>
      </c>
      <c r="C13322" t="s">
        <v>18010</v>
      </c>
      <c r="D13322" s="7" t="s">
        <v>18011</v>
      </c>
      <c r="E13322">
        <v>200</v>
      </c>
      <c r="F13322">
        <v>40</v>
      </c>
      <c r="G13322" s="30">
        <v>0</v>
      </c>
      <c r="H13322">
        <v>1</v>
      </c>
      <c r="I13322" t="s">
        <v>19</v>
      </c>
      <c r="J13322" t="s">
        <v>19</v>
      </c>
      <c r="K13322">
        <v>1</v>
      </c>
      <c r="L13322">
        <v>2346</v>
      </c>
      <c r="M13322">
        <v>3195</v>
      </c>
      <c r="N13322" t="s">
        <v>19</v>
      </c>
      <c r="O13322">
        <v>0</v>
      </c>
    </row>
    <row r="13323" spans="1:15" ht="315" x14ac:dyDescent="0.25">
      <c r="A13323">
        <v>37274</v>
      </c>
      <c r="B13323">
        <v>1642</v>
      </c>
      <c r="C13323" t="s">
        <v>18012</v>
      </c>
      <c r="D13323" s="7" t="s">
        <v>18013</v>
      </c>
      <c r="E13323">
        <v>200</v>
      </c>
      <c r="F13323">
        <v>40</v>
      </c>
      <c r="G13323" s="30">
        <v>0</v>
      </c>
      <c r="H13323">
        <v>1</v>
      </c>
      <c r="I13323" t="s">
        <v>19</v>
      </c>
      <c r="J13323" t="s">
        <v>19</v>
      </c>
      <c r="K13323">
        <v>1</v>
      </c>
      <c r="L13323">
        <v>2346</v>
      </c>
      <c r="M13323">
        <v>21601</v>
      </c>
      <c r="N13323" t="s">
        <v>19</v>
      </c>
      <c r="O13323">
        <v>0</v>
      </c>
    </row>
    <row r="13324" spans="1:15" ht="315" x14ac:dyDescent="0.25">
      <c r="A13324">
        <v>37275</v>
      </c>
      <c r="B13324">
        <v>1642</v>
      </c>
      <c r="C13324" t="s">
        <v>18014</v>
      </c>
      <c r="D13324" s="7" t="s">
        <v>18015</v>
      </c>
      <c r="E13324">
        <v>200</v>
      </c>
      <c r="F13324">
        <v>40</v>
      </c>
      <c r="G13324" s="30">
        <v>0</v>
      </c>
      <c r="H13324">
        <v>1</v>
      </c>
      <c r="I13324" t="s">
        <v>19</v>
      </c>
      <c r="J13324" t="s">
        <v>19</v>
      </c>
      <c r="K13324">
        <v>1</v>
      </c>
      <c r="L13324">
        <v>2346</v>
      </c>
      <c r="M13324">
        <v>21601</v>
      </c>
      <c r="N13324" t="s">
        <v>19</v>
      </c>
      <c r="O13324">
        <v>0</v>
      </c>
    </row>
    <row r="13325" spans="1:15" x14ac:dyDescent="0.25">
      <c r="A13325">
        <v>37288</v>
      </c>
      <c r="B13325">
        <v>1673</v>
      </c>
      <c r="C13325" t="s">
        <v>18016</v>
      </c>
      <c r="D13325" t="s">
        <v>18017</v>
      </c>
      <c r="E13325" s="30">
        <v>0</v>
      </c>
      <c r="F13325">
        <v>4000</v>
      </c>
      <c r="G13325">
        <v>1.5</v>
      </c>
      <c r="H13325">
        <v>1</v>
      </c>
      <c r="I13325" t="s">
        <v>19</v>
      </c>
      <c r="J13325" t="s">
        <v>19</v>
      </c>
      <c r="K13325">
        <v>1</v>
      </c>
      <c r="L13325">
        <v>2247</v>
      </c>
      <c r="M13325">
        <v>2839</v>
      </c>
      <c r="N13325" t="s">
        <v>19</v>
      </c>
      <c r="O13325">
        <v>21206</v>
      </c>
    </row>
    <row r="13326" spans="1:15" ht="135" x14ac:dyDescent="0.25">
      <c r="A13326">
        <v>37289</v>
      </c>
      <c r="B13326">
        <v>55</v>
      </c>
      <c r="C13326" t="s">
        <v>18018</v>
      </c>
      <c r="D13326" s="7" t="s">
        <v>18019</v>
      </c>
      <c r="E13326">
        <v>75</v>
      </c>
      <c r="F13326">
        <v>4000</v>
      </c>
      <c r="G13326">
        <v>10</v>
      </c>
      <c r="H13326">
        <v>1</v>
      </c>
      <c r="I13326" t="s">
        <v>19</v>
      </c>
      <c r="J13326">
        <v>32694870</v>
      </c>
      <c r="K13326">
        <v>1</v>
      </c>
      <c r="L13326">
        <v>776</v>
      </c>
      <c r="M13326">
        <v>2838</v>
      </c>
      <c r="N13326" t="s">
        <v>19</v>
      </c>
      <c r="O13326">
        <v>21196</v>
      </c>
    </row>
    <row r="13327" spans="1:15" ht="120" x14ac:dyDescent="0.25">
      <c r="A13327">
        <v>37290</v>
      </c>
      <c r="B13327">
        <v>53</v>
      </c>
      <c r="C13327" t="s">
        <v>18020</v>
      </c>
      <c r="D13327" s="7" t="s">
        <v>18021</v>
      </c>
      <c r="E13327">
        <v>40000</v>
      </c>
      <c r="F13327">
        <v>4000</v>
      </c>
      <c r="G13327">
        <v>1</v>
      </c>
      <c r="H13327">
        <v>1</v>
      </c>
      <c r="I13327" t="s">
        <v>19</v>
      </c>
      <c r="J13327" t="s">
        <v>19</v>
      </c>
      <c r="K13327">
        <v>1</v>
      </c>
      <c r="L13327">
        <v>774</v>
      </c>
      <c r="M13327">
        <v>2841</v>
      </c>
      <c r="N13327" t="s">
        <v>19</v>
      </c>
      <c r="O13327">
        <v>21199</v>
      </c>
    </row>
    <row r="13328" spans="1:15" ht="105" x14ac:dyDescent="0.25">
      <c r="A13328">
        <v>37291</v>
      </c>
      <c r="B13328">
        <v>74</v>
      </c>
      <c r="C13328" t="s">
        <v>18022</v>
      </c>
      <c r="D13328" s="7" t="s">
        <v>18023</v>
      </c>
      <c r="E13328">
        <v>40000</v>
      </c>
      <c r="F13328">
        <v>4000</v>
      </c>
      <c r="G13328">
        <v>10</v>
      </c>
      <c r="H13328">
        <v>1</v>
      </c>
      <c r="I13328" t="s">
        <v>19</v>
      </c>
      <c r="J13328">
        <v>36286548</v>
      </c>
      <c r="K13328">
        <v>1</v>
      </c>
      <c r="L13328">
        <v>771</v>
      </c>
      <c r="M13328">
        <v>2836</v>
      </c>
      <c r="N13328" t="s">
        <v>19</v>
      </c>
      <c r="O13328">
        <v>21202</v>
      </c>
    </row>
    <row r="13329" spans="1:15" x14ac:dyDescent="0.25">
      <c r="A13329">
        <v>37292</v>
      </c>
      <c r="B13329">
        <v>1673</v>
      </c>
      <c r="C13329" t="s">
        <v>18024</v>
      </c>
      <c r="D13329" t="s">
        <v>18017</v>
      </c>
      <c r="E13329" s="30">
        <v>0</v>
      </c>
      <c r="F13329">
        <v>4000</v>
      </c>
      <c r="G13329">
        <v>1.5</v>
      </c>
      <c r="H13329">
        <v>1</v>
      </c>
      <c r="I13329" t="s">
        <v>19</v>
      </c>
      <c r="J13329" t="s">
        <v>19</v>
      </c>
      <c r="K13329">
        <v>1</v>
      </c>
      <c r="L13329">
        <v>2247</v>
      </c>
      <c r="M13329">
        <v>2839</v>
      </c>
      <c r="N13329" t="s">
        <v>19</v>
      </c>
      <c r="O13329">
        <v>21208</v>
      </c>
    </row>
    <row r="13330" spans="1:15" x14ac:dyDescent="0.25">
      <c r="A13330">
        <v>37293</v>
      </c>
      <c r="B13330">
        <v>1673</v>
      </c>
      <c r="C13330" t="s">
        <v>18025</v>
      </c>
      <c r="D13330" t="s">
        <v>18017</v>
      </c>
      <c r="E13330" s="30">
        <v>0</v>
      </c>
      <c r="F13330">
        <v>4000</v>
      </c>
      <c r="G13330">
        <v>1.7250000000000001</v>
      </c>
      <c r="H13330">
        <v>1</v>
      </c>
      <c r="I13330" t="s">
        <v>19</v>
      </c>
      <c r="J13330" t="s">
        <v>19</v>
      </c>
      <c r="K13330">
        <v>1</v>
      </c>
      <c r="L13330">
        <v>2247</v>
      </c>
      <c r="M13330">
        <v>2839</v>
      </c>
      <c r="N13330" t="s">
        <v>19</v>
      </c>
      <c r="O13330">
        <v>21206</v>
      </c>
    </row>
    <row r="13331" spans="1:15" ht="60" x14ac:dyDescent="0.25">
      <c r="A13331">
        <v>37294</v>
      </c>
      <c r="B13331">
        <v>524</v>
      </c>
      <c r="C13331" t="s">
        <v>18026</v>
      </c>
      <c r="D13331" s="7" t="s">
        <v>2722</v>
      </c>
      <c r="E13331" s="30">
        <v>0</v>
      </c>
      <c r="F13331">
        <v>4000</v>
      </c>
      <c r="G13331">
        <v>4.5</v>
      </c>
      <c r="H13331">
        <v>1</v>
      </c>
      <c r="I13331" t="s">
        <v>19</v>
      </c>
      <c r="J13331" t="s">
        <v>19</v>
      </c>
      <c r="K13331">
        <v>1</v>
      </c>
      <c r="L13331">
        <v>777</v>
      </c>
      <c r="M13331">
        <v>2839</v>
      </c>
      <c r="N13331" t="s">
        <v>19</v>
      </c>
      <c r="O13331">
        <v>21215</v>
      </c>
    </row>
    <row r="13332" spans="1:15" ht="60" x14ac:dyDescent="0.25">
      <c r="A13332">
        <v>37295</v>
      </c>
      <c r="B13332">
        <v>1674</v>
      </c>
      <c r="C13332" t="s">
        <v>18027</v>
      </c>
      <c r="D13332" s="7" t="s">
        <v>2722</v>
      </c>
      <c r="E13332" s="30">
        <v>0</v>
      </c>
      <c r="F13332">
        <v>4000</v>
      </c>
      <c r="G13332">
        <v>4.5</v>
      </c>
      <c r="H13332">
        <v>1</v>
      </c>
      <c r="I13332" t="s">
        <v>19</v>
      </c>
      <c r="J13332" t="s">
        <v>19</v>
      </c>
      <c r="K13332">
        <v>1</v>
      </c>
      <c r="L13332">
        <v>777</v>
      </c>
      <c r="M13332">
        <v>3955</v>
      </c>
      <c r="N13332" t="s">
        <v>19</v>
      </c>
      <c r="O13332">
        <v>21214</v>
      </c>
    </row>
    <row r="13333" spans="1:15" ht="135" x14ac:dyDescent="0.25">
      <c r="A13333">
        <v>37296</v>
      </c>
      <c r="B13333">
        <v>53</v>
      </c>
      <c r="C13333" t="s">
        <v>18028</v>
      </c>
      <c r="D13333" s="7" t="s">
        <v>18029</v>
      </c>
      <c r="E13333">
        <v>40000</v>
      </c>
      <c r="F13333">
        <v>4000</v>
      </c>
      <c r="G13333">
        <v>1</v>
      </c>
      <c r="H13333">
        <v>1</v>
      </c>
      <c r="I13333" t="s">
        <v>19</v>
      </c>
      <c r="J13333" t="s">
        <v>19</v>
      </c>
      <c r="K13333">
        <v>1</v>
      </c>
      <c r="L13333">
        <v>774</v>
      </c>
      <c r="M13333">
        <v>2841</v>
      </c>
      <c r="N13333" t="s">
        <v>19</v>
      </c>
      <c r="O13333">
        <v>21200</v>
      </c>
    </row>
    <row r="13334" spans="1:15" ht="120" x14ac:dyDescent="0.25">
      <c r="A13334">
        <v>37297</v>
      </c>
      <c r="B13334">
        <v>53</v>
      </c>
      <c r="C13334" t="s">
        <v>18030</v>
      </c>
      <c r="D13334" s="7" t="s">
        <v>18021</v>
      </c>
      <c r="E13334">
        <v>40000</v>
      </c>
      <c r="F13334">
        <v>4000</v>
      </c>
      <c r="G13334">
        <v>1</v>
      </c>
      <c r="H13334">
        <v>1</v>
      </c>
      <c r="I13334" t="s">
        <v>19</v>
      </c>
      <c r="J13334" t="s">
        <v>19</v>
      </c>
      <c r="K13334">
        <v>1</v>
      </c>
      <c r="L13334">
        <v>774</v>
      </c>
      <c r="M13334">
        <v>2841</v>
      </c>
      <c r="N13334" t="s">
        <v>19</v>
      </c>
      <c r="O13334">
        <v>21199</v>
      </c>
    </row>
    <row r="13335" spans="1:15" ht="135" x14ac:dyDescent="0.25">
      <c r="A13335">
        <v>37298</v>
      </c>
      <c r="B13335">
        <v>53</v>
      </c>
      <c r="C13335" t="s">
        <v>18031</v>
      </c>
      <c r="D13335" s="7" t="s">
        <v>2716</v>
      </c>
      <c r="E13335">
        <v>40000</v>
      </c>
      <c r="F13335">
        <v>4000</v>
      </c>
      <c r="G13335">
        <v>1</v>
      </c>
      <c r="H13335">
        <v>1</v>
      </c>
      <c r="I13335" t="s">
        <v>19</v>
      </c>
      <c r="J13335" t="s">
        <v>19</v>
      </c>
      <c r="K13335">
        <v>1</v>
      </c>
      <c r="L13335">
        <v>774</v>
      </c>
      <c r="M13335">
        <v>2841</v>
      </c>
      <c r="N13335" t="s">
        <v>19</v>
      </c>
      <c r="O13335">
        <v>11221</v>
      </c>
    </row>
    <row r="13336" spans="1:15" ht="135" x14ac:dyDescent="0.25">
      <c r="A13336">
        <v>37299</v>
      </c>
      <c r="B13336">
        <v>53</v>
      </c>
      <c r="C13336" t="s">
        <v>18032</v>
      </c>
      <c r="D13336" s="7" t="s">
        <v>2719</v>
      </c>
      <c r="E13336">
        <v>40000</v>
      </c>
      <c r="F13336">
        <v>4000</v>
      </c>
      <c r="G13336">
        <v>1</v>
      </c>
      <c r="H13336">
        <v>1</v>
      </c>
      <c r="I13336" t="s">
        <v>19</v>
      </c>
      <c r="J13336" t="s">
        <v>19</v>
      </c>
      <c r="K13336">
        <v>1</v>
      </c>
      <c r="L13336">
        <v>773</v>
      </c>
      <c r="M13336">
        <v>2837</v>
      </c>
      <c r="N13336" t="s">
        <v>19</v>
      </c>
      <c r="O13336">
        <v>11205</v>
      </c>
    </row>
    <row r="13337" spans="1:15" ht="120" x14ac:dyDescent="0.25">
      <c r="A13337">
        <v>37300</v>
      </c>
      <c r="B13337">
        <v>74</v>
      </c>
      <c r="C13337" t="s">
        <v>18033</v>
      </c>
      <c r="D13337" s="7" t="s">
        <v>18034</v>
      </c>
      <c r="E13337">
        <v>40000</v>
      </c>
      <c r="F13337">
        <v>4000</v>
      </c>
      <c r="G13337">
        <v>11</v>
      </c>
      <c r="H13337">
        <v>1</v>
      </c>
      <c r="I13337" t="s">
        <v>19</v>
      </c>
      <c r="J13337">
        <v>36286548</v>
      </c>
      <c r="K13337">
        <v>1</v>
      </c>
      <c r="L13337">
        <v>771</v>
      </c>
      <c r="M13337">
        <v>2836</v>
      </c>
      <c r="N13337" t="s">
        <v>19</v>
      </c>
      <c r="O13337">
        <v>21203</v>
      </c>
    </row>
    <row r="13338" spans="1:15" ht="105" x14ac:dyDescent="0.25">
      <c r="A13338">
        <v>37301</v>
      </c>
      <c r="B13338">
        <v>74</v>
      </c>
      <c r="C13338" t="s">
        <v>18035</v>
      </c>
      <c r="D13338" s="7" t="s">
        <v>18023</v>
      </c>
      <c r="E13338">
        <v>40000</v>
      </c>
      <c r="F13338">
        <v>4000</v>
      </c>
      <c r="G13338">
        <v>10</v>
      </c>
      <c r="H13338">
        <v>1</v>
      </c>
      <c r="I13338" t="s">
        <v>19</v>
      </c>
      <c r="J13338">
        <v>36286548</v>
      </c>
      <c r="K13338">
        <v>1</v>
      </c>
      <c r="L13338">
        <v>771</v>
      </c>
      <c r="M13338">
        <v>2836</v>
      </c>
      <c r="N13338" t="s">
        <v>19</v>
      </c>
      <c r="O13338">
        <v>21202</v>
      </c>
    </row>
    <row r="13339" spans="1:15" ht="120" x14ac:dyDescent="0.25">
      <c r="A13339">
        <v>37302</v>
      </c>
      <c r="B13339">
        <v>74</v>
      </c>
      <c r="C13339" t="s">
        <v>18036</v>
      </c>
      <c r="D13339" s="7" t="s">
        <v>2704</v>
      </c>
      <c r="E13339">
        <v>40000</v>
      </c>
      <c r="F13339">
        <v>4000</v>
      </c>
      <c r="G13339">
        <v>10</v>
      </c>
      <c r="H13339">
        <v>1</v>
      </c>
      <c r="I13339" t="s">
        <v>19</v>
      </c>
      <c r="J13339">
        <v>36286548</v>
      </c>
      <c r="K13339">
        <v>1</v>
      </c>
      <c r="L13339">
        <v>771</v>
      </c>
      <c r="M13339">
        <v>2836</v>
      </c>
      <c r="N13339" t="s">
        <v>19</v>
      </c>
      <c r="O13339">
        <v>11243</v>
      </c>
    </row>
    <row r="13340" spans="1:15" ht="120" x14ac:dyDescent="0.25">
      <c r="A13340">
        <v>37303</v>
      </c>
      <c r="B13340">
        <v>74</v>
      </c>
      <c r="C13340" t="s">
        <v>18037</v>
      </c>
      <c r="D13340" s="7" t="s">
        <v>2707</v>
      </c>
      <c r="E13340">
        <v>40000</v>
      </c>
      <c r="F13340">
        <v>4000</v>
      </c>
      <c r="G13340">
        <v>10</v>
      </c>
      <c r="H13340">
        <v>1</v>
      </c>
      <c r="I13340" t="s">
        <v>19</v>
      </c>
      <c r="J13340">
        <v>36286548</v>
      </c>
      <c r="K13340">
        <v>1</v>
      </c>
      <c r="L13340">
        <v>772</v>
      </c>
      <c r="M13340">
        <v>2840</v>
      </c>
      <c r="N13340" t="s">
        <v>19</v>
      </c>
      <c r="O13340">
        <v>11263</v>
      </c>
    </row>
    <row r="13341" spans="1:15" ht="150" x14ac:dyDescent="0.25">
      <c r="A13341">
        <v>37304</v>
      </c>
      <c r="B13341">
        <v>55</v>
      </c>
      <c r="C13341" t="s">
        <v>18038</v>
      </c>
      <c r="D13341" s="7" t="s">
        <v>18039</v>
      </c>
      <c r="E13341">
        <v>75</v>
      </c>
      <c r="F13341">
        <v>4000</v>
      </c>
      <c r="G13341">
        <v>10</v>
      </c>
      <c r="H13341">
        <v>1</v>
      </c>
      <c r="I13341" t="s">
        <v>19</v>
      </c>
      <c r="J13341">
        <v>32694870</v>
      </c>
      <c r="K13341">
        <v>1</v>
      </c>
      <c r="L13341">
        <v>776</v>
      </c>
      <c r="M13341">
        <v>2838</v>
      </c>
      <c r="N13341" t="s">
        <v>19</v>
      </c>
      <c r="O13341">
        <v>21197</v>
      </c>
    </row>
    <row r="13342" spans="1:15" ht="135" x14ac:dyDescent="0.25">
      <c r="A13342">
        <v>37305</v>
      </c>
      <c r="B13342">
        <v>55</v>
      </c>
      <c r="C13342" t="s">
        <v>18040</v>
      </c>
      <c r="D13342" s="7" t="s">
        <v>18019</v>
      </c>
      <c r="E13342">
        <v>75</v>
      </c>
      <c r="F13342">
        <v>4000</v>
      </c>
      <c r="G13342">
        <v>10</v>
      </c>
      <c r="H13342">
        <v>1</v>
      </c>
      <c r="I13342" t="s">
        <v>19</v>
      </c>
      <c r="J13342">
        <v>32694870</v>
      </c>
      <c r="K13342">
        <v>1</v>
      </c>
      <c r="L13342">
        <v>776</v>
      </c>
      <c r="M13342">
        <v>2838</v>
      </c>
      <c r="N13342" t="s">
        <v>19</v>
      </c>
      <c r="O13342">
        <v>21196</v>
      </c>
    </row>
    <row r="13343" spans="1:15" ht="135" x14ac:dyDescent="0.25">
      <c r="A13343">
        <v>37306</v>
      </c>
      <c r="B13343">
        <v>55</v>
      </c>
      <c r="C13343" t="s">
        <v>18041</v>
      </c>
      <c r="D13343" s="7" t="s">
        <v>2734</v>
      </c>
      <c r="E13343">
        <v>75</v>
      </c>
      <c r="F13343">
        <v>4000</v>
      </c>
      <c r="G13343">
        <v>10</v>
      </c>
      <c r="H13343">
        <v>1</v>
      </c>
      <c r="I13343" t="s">
        <v>19</v>
      </c>
      <c r="J13343">
        <v>32694870</v>
      </c>
      <c r="K13343">
        <v>1</v>
      </c>
      <c r="L13343">
        <v>776</v>
      </c>
      <c r="M13343">
        <v>2838</v>
      </c>
      <c r="N13343" t="s">
        <v>19</v>
      </c>
      <c r="O13343">
        <v>11309</v>
      </c>
    </row>
    <row r="13344" spans="1:15" ht="135" x14ac:dyDescent="0.25">
      <c r="A13344">
        <v>37307</v>
      </c>
      <c r="B13344">
        <v>55</v>
      </c>
      <c r="C13344" t="s">
        <v>18042</v>
      </c>
      <c r="D13344" s="7" t="s">
        <v>2731</v>
      </c>
      <c r="E13344">
        <v>75</v>
      </c>
      <c r="F13344">
        <v>4000</v>
      </c>
      <c r="G13344">
        <v>5</v>
      </c>
      <c r="H13344">
        <v>1</v>
      </c>
      <c r="I13344" t="s">
        <v>19</v>
      </c>
      <c r="J13344">
        <v>32694870</v>
      </c>
      <c r="K13344">
        <v>1</v>
      </c>
      <c r="L13344">
        <v>775</v>
      </c>
      <c r="M13344">
        <v>2842</v>
      </c>
      <c r="N13344" t="s">
        <v>19</v>
      </c>
      <c r="O13344">
        <v>11289</v>
      </c>
    </row>
    <row r="13345" spans="1:15" x14ac:dyDescent="0.25">
      <c r="A13345">
        <v>37309</v>
      </c>
      <c r="B13345">
        <v>1708</v>
      </c>
      <c r="C13345" t="s">
        <v>18043</v>
      </c>
      <c r="E13345" s="30">
        <v>0</v>
      </c>
      <c r="F13345">
        <v>0.01</v>
      </c>
      <c r="G13345" s="30">
        <v>0</v>
      </c>
      <c r="H13345">
        <v>1</v>
      </c>
      <c r="I13345" t="s">
        <v>19</v>
      </c>
      <c r="J13345">
        <v>500000000</v>
      </c>
      <c r="K13345">
        <v>1</v>
      </c>
      <c r="L13345">
        <v>2339</v>
      </c>
      <c r="M13345">
        <v>21729</v>
      </c>
      <c r="N13345" t="s">
        <v>19</v>
      </c>
      <c r="O13345">
        <v>0</v>
      </c>
    </row>
    <row r="13346" spans="1:15" x14ac:dyDescent="0.25">
      <c r="A13346">
        <v>37310</v>
      </c>
      <c r="B13346">
        <v>1708</v>
      </c>
      <c r="C13346" t="s">
        <v>18044</v>
      </c>
      <c r="E13346" s="30">
        <v>0</v>
      </c>
      <c r="F13346">
        <v>0.01</v>
      </c>
      <c r="G13346" s="30">
        <v>0</v>
      </c>
      <c r="H13346">
        <v>1</v>
      </c>
      <c r="I13346" t="s">
        <v>19</v>
      </c>
      <c r="J13346">
        <v>2500000000</v>
      </c>
      <c r="K13346">
        <v>1</v>
      </c>
      <c r="L13346">
        <v>2339</v>
      </c>
      <c r="M13346">
        <v>21729</v>
      </c>
      <c r="N13346" t="s">
        <v>19</v>
      </c>
      <c r="O13346">
        <v>0</v>
      </c>
    </row>
    <row r="13347" spans="1:15" x14ac:dyDescent="0.25">
      <c r="A13347">
        <v>37329</v>
      </c>
      <c r="B13347">
        <v>1708</v>
      </c>
      <c r="C13347" t="s">
        <v>18045</v>
      </c>
      <c r="E13347" s="30">
        <v>0</v>
      </c>
      <c r="F13347">
        <v>0.01</v>
      </c>
      <c r="G13347" s="30">
        <v>0</v>
      </c>
      <c r="H13347">
        <v>1</v>
      </c>
      <c r="I13347" t="s">
        <v>19</v>
      </c>
      <c r="J13347">
        <v>500000000</v>
      </c>
      <c r="K13347">
        <v>1</v>
      </c>
      <c r="L13347" t="s">
        <v>19</v>
      </c>
      <c r="M13347">
        <v>21729</v>
      </c>
      <c r="N13347" t="s">
        <v>19</v>
      </c>
      <c r="O13347">
        <v>0</v>
      </c>
    </row>
    <row r="13348" spans="1:15" x14ac:dyDescent="0.25">
      <c r="A13348">
        <v>37330</v>
      </c>
      <c r="B13348">
        <v>1708</v>
      </c>
      <c r="C13348" t="s">
        <v>18046</v>
      </c>
      <c r="E13348" s="30">
        <v>0</v>
      </c>
      <c r="F13348">
        <v>0.01</v>
      </c>
      <c r="G13348" s="30">
        <v>0</v>
      </c>
      <c r="H13348">
        <v>1</v>
      </c>
      <c r="I13348" t="s">
        <v>19</v>
      </c>
      <c r="J13348">
        <v>500000000</v>
      </c>
      <c r="K13348">
        <v>1</v>
      </c>
      <c r="L13348">
        <v>2339</v>
      </c>
      <c r="M13348">
        <v>21729</v>
      </c>
      <c r="N13348" t="s">
        <v>19</v>
      </c>
      <c r="O13348">
        <v>0</v>
      </c>
    </row>
    <row r="13349" spans="1:15" x14ac:dyDescent="0.25">
      <c r="A13349">
        <v>37331</v>
      </c>
      <c r="B13349">
        <v>1708</v>
      </c>
      <c r="C13349" t="s">
        <v>18047</v>
      </c>
      <c r="E13349" s="30">
        <v>0</v>
      </c>
      <c r="F13349">
        <v>0.01</v>
      </c>
      <c r="G13349" s="30">
        <v>0</v>
      </c>
      <c r="H13349">
        <v>1</v>
      </c>
      <c r="I13349" t="s">
        <v>19</v>
      </c>
      <c r="J13349">
        <v>500000000</v>
      </c>
      <c r="K13349">
        <v>1</v>
      </c>
      <c r="L13349" t="s">
        <v>19</v>
      </c>
      <c r="M13349">
        <v>21729</v>
      </c>
      <c r="N13349" t="s">
        <v>19</v>
      </c>
      <c r="O13349">
        <v>0</v>
      </c>
    </row>
    <row r="13350" spans="1:15" x14ac:dyDescent="0.25">
      <c r="A13350">
        <v>37332</v>
      </c>
      <c r="B13350">
        <v>1708</v>
      </c>
      <c r="C13350" t="s">
        <v>18048</v>
      </c>
      <c r="E13350" s="30">
        <v>0</v>
      </c>
      <c r="F13350">
        <v>0.01</v>
      </c>
      <c r="G13350" s="30">
        <v>0</v>
      </c>
      <c r="H13350">
        <v>1</v>
      </c>
      <c r="I13350" t="s">
        <v>19</v>
      </c>
      <c r="J13350">
        <v>500000000</v>
      </c>
      <c r="K13350">
        <v>1</v>
      </c>
      <c r="L13350">
        <v>2339</v>
      </c>
      <c r="M13350">
        <v>21729</v>
      </c>
      <c r="N13350" t="s">
        <v>19</v>
      </c>
      <c r="O13350">
        <v>0</v>
      </c>
    </row>
    <row r="13351" spans="1:15" x14ac:dyDescent="0.25">
      <c r="A13351">
        <v>37333</v>
      </c>
      <c r="B13351">
        <v>1708</v>
      </c>
      <c r="C13351" t="s">
        <v>18049</v>
      </c>
      <c r="E13351" s="30">
        <v>0</v>
      </c>
      <c r="F13351">
        <v>0.01</v>
      </c>
      <c r="G13351" s="30">
        <v>0</v>
      </c>
      <c r="H13351">
        <v>1</v>
      </c>
      <c r="I13351" t="s">
        <v>19</v>
      </c>
      <c r="J13351">
        <v>500000000</v>
      </c>
      <c r="K13351">
        <v>1</v>
      </c>
      <c r="L13351" t="s">
        <v>19</v>
      </c>
      <c r="M13351">
        <v>21729</v>
      </c>
      <c r="N13351" t="s">
        <v>19</v>
      </c>
      <c r="O13351">
        <v>0</v>
      </c>
    </row>
    <row r="13352" spans="1:15" x14ac:dyDescent="0.25">
      <c r="A13352">
        <v>37334</v>
      </c>
      <c r="B13352">
        <v>1708</v>
      </c>
      <c r="C13352" t="s">
        <v>18050</v>
      </c>
      <c r="E13352" s="30">
        <v>0</v>
      </c>
      <c r="F13352">
        <v>0.01</v>
      </c>
      <c r="G13352" s="30">
        <v>0</v>
      </c>
      <c r="H13352">
        <v>1</v>
      </c>
      <c r="I13352" t="s">
        <v>19</v>
      </c>
      <c r="J13352">
        <v>500000000</v>
      </c>
      <c r="K13352">
        <v>1</v>
      </c>
      <c r="L13352">
        <v>2339</v>
      </c>
      <c r="M13352">
        <v>21729</v>
      </c>
      <c r="N13352" t="s">
        <v>19</v>
      </c>
      <c r="O13352">
        <v>0</v>
      </c>
    </row>
    <row r="13353" spans="1:15" x14ac:dyDescent="0.25">
      <c r="A13353">
        <v>37335</v>
      </c>
      <c r="B13353">
        <v>1708</v>
      </c>
      <c r="C13353" t="s">
        <v>18051</v>
      </c>
      <c r="E13353" s="30">
        <v>0</v>
      </c>
      <c r="F13353">
        <v>0.01</v>
      </c>
      <c r="G13353" s="30">
        <v>0</v>
      </c>
      <c r="H13353">
        <v>1</v>
      </c>
      <c r="I13353" t="s">
        <v>19</v>
      </c>
      <c r="J13353">
        <v>500000000</v>
      </c>
      <c r="K13353">
        <v>1</v>
      </c>
      <c r="L13353" t="s">
        <v>19</v>
      </c>
      <c r="M13353">
        <v>21729</v>
      </c>
      <c r="N13353" t="s">
        <v>19</v>
      </c>
      <c r="O13353">
        <v>0</v>
      </c>
    </row>
    <row r="13354" spans="1:15" x14ac:dyDescent="0.25">
      <c r="A13354">
        <v>37338</v>
      </c>
      <c r="B13354">
        <v>1708</v>
      </c>
      <c r="C13354" t="s">
        <v>18052</v>
      </c>
      <c r="E13354" s="30">
        <v>0</v>
      </c>
      <c r="F13354">
        <v>0.01</v>
      </c>
      <c r="G13354" s="30">
        <v>0</v>
      </c>
      <c r="H13354">
        <v>1</v>
      </c>
      <c r="I13354" t="s">
        <v>19</v>
      </c>
      <c r="J13354">
        <v>500000000</v>
      </c>
      <c r="K13354">
        <v>1</v>
      </c>
      <c r="L13354">
        <v>2339</v>
      </c>
      <c r="M13354">
        <v>21729</v>
      </c>
      <c r="N13354" t="s">
        <v>19</v>
      </c>
      <c r="O13354">
        <v>0</v>
      </c>
    </row>
    <row r="13355" spans="1:15" x14ac:dyDescent="0.25">
      <c r="A13355">
        <v>37339</v>
      </c>
      <c r="B13355">
        <v>1708</v>
      </c>
      <c r="C13355" t="s">
        <v>18053</v>
      </c>
      <c r="E13355" s="30">
        <v>0</v>
      </c>
      <c r="F13355">
        <v>0.01</v>
      </c>
      <c r="G13355" s="30">
        <v>0</v>
      </c>
      <c r="H13355">
        <v>1</v>
      </c>
      <c r="I13355" t="s">
        <v>19</v>
      </c>
      <c r="J13355">
        <v>500000000</v>
      </c>
      <c r="K13355">
        <v>1</v>
      </c>
      <c r="L13355" t="s">
        <v>19</v>
      </c>
      <c r="M13355">
        <v>21729</v>
      </c>
      <c r="N13355" t="s">
        <v>19</v>
      </c>
      <c r="O13355">
        <v>0</v>
      </c>
    </row>
    <row r="13356" spans="1:15" x14ac:dyDescent="0.25">
      <c r="A13356">
        <v>37342</v>
      </c>
      <c r="B13356">
        <v>1708</v>
      </c>
      <c r="C13356" t="s">
        <v>18054</v>
      </c>
      <c r="E13356" s="30">
        <v>0</v>
      </c>
      <c r="F13356">
        <v>0.01</v>
      </c>
      <c r="G13356" s="30">
        <v>0</v>
      </c>
      <c r="H13356">
        <v>1</v>
      </c>
      <c r="I13356" t="s">
        <v>19</v>
      </c>
      <c r="J13356">
        <v>2500000000</v>
      </c>
      <c r="K13356">
        <v>1</v>
      </c>
      <c r="L13356" t="s">
        <v>19</v>
      </c>
      <c r="M13356">
        <v>21729</v>
      </c>
      <c r="N13356" t="s">
        <v>19</v>
      </c>
      <c r="O13356">
        <v>0</v>
      </c>
    </row>
    <row r="13357" spans="1:15" x14ac:dyDescent="0.25">
      <c r="A13357">
        <v>37343</v>
      </c>
      <c r="B13357">
        <v>1708</v>
      </c>
      <c r="C13357" t="s">
        <v>18055</v>
      </c>
      <c r="E13357" s="30">
        <v>0</v>
      </c>
      <c r="F13357">
        <v>0.01</v>
      </c>
      <c r="G13357" s="30">
        <v>0</v>
      </c>
      <c r="H13357">
        <v>1</v>
      </c>
      <c r="I13357" t="s">
        <v>19</v>
      </c>
      <c r="J13357">
        <v>2500000000</v>
      </c>
      <c r="K13357">
        <v>1</v>
      </c>
      <c r="L13357">
        <v>2339</v>
      </c>
      <c r="M13357">
        <v>21729</v>
      </c>
      <c r="N13357" t="s">
        <v>19</v>
      </c>
      <c r="O13357">
        <v>0</v>
      </c>
    </row>
    <row r="13358" spans="1:15" x14ac:dyDescent="0.25">
      <c r="A13358">
        <v>37344</v>
      </c>
      <c r="B13358">
        <v>1708</v>
      </c>
      <c r="C13358" t="s">
        <v>18056</v>
      </c>
      <c r="E13358" s="30">
        <v>0</v>
      </c>
      <c r="F13358">
        <v>0.01</v>
      </c>
      <c r="G13358" s="30">
        <v>0</v>
      </c>
      <c r="H13358">
        <v>1</v>
      </c>
      <c r="I13358" t="s">
        <v>19</v>
      </c>
      <c r="J13358">
        <v>2500000000</v>
      </c>
      <c r="K13358">
        <v>1</v>
      </c>
      <c r="L13358" t="s">
        <v>19</v>
      </c>
      <c r="M13358">
        <v>21729</v>
      </c>
      <c r="N13358" t="s">
        <v>19</v>
      </c>
      <c r="O13358">
        <v>0</v>
      </c>
    </row>
    <row r="13359" spans="1:15" x14ac:dyDescent="0.25">
      <c r="A13359">
        <v>37345</v>
      </c>
      <c r="B13359">
        <v>1708</v>
      </c>
      <c r="C13359" t="s">
        <v>18057</v>
      </c>
      <c r="E13359" s="30">
        <v>0</v>
      </c>
      <c r="F13359">
        <v>0.01</v>
      </c>
      <c r="G13359" s="30">
        <v>0</v>
      </c>
      <c r="H13359">
        <v>1</v>
      </c>
      <c r="I13359" t="s">
        <v>19</v>
      </c>
      <c r="J13359">
        <v>2500000000</v>
      </c>
      <c r="K13359">
        <v>1</v>
      </c>
      <c r="L13359" t="s">
        <v>19</v>
      </c>
      <c r="M13359">
        <v>21729</v>
      </c>
      <c r="N13359" t="s">
        <v>19</v>
      </c>
      <c r="O13359">
        <v>0</v>
      </c>
    </row>
    <row r="13360" spans="1:15" x14ac:dyDescent="0.25">
      <c r="A13360">
        <v>37346</v>
      </c>
      <c r="B13360">
        <v>1708</v>
      </c>
      <c r="C13360" t="s">
        <v>18058</v>
      </c>
      <c r="E13360" s="30">
        <v>0</v>
      </c>
      <c r="F13360">
        <v>0.01</v>
      </c>
      <c r="G13360" s="30">
        <v>0</v>
      </c>
      <c r="H13360">
        <v>1</v>
      </c>
      <c r="I13360" t="s">
        <v>19</v>
      </c>
      <c r="J13360">
        <v>2500000000</v>
      </c>
      <c r="K13360">
        <v>1</v>
      </c>
      <c r="L13360">
        <v>2339</v>
      </c>
      <c r="M13360">
        <v>21729</v>
      </c>
      <c r="N13360" t="s">
        <v>19</v>
      </c>
      <c r="O13360">
        <v>0</v>
      </c>
    </row>
    <row r="13361" spans="1:15" x14ac:dyDescent="0.25">
      <c r="A13361">
        <v>37376</v>
      </c>
      <c r="B13361">
        <v>1708</v>
      </c>
      <c r="C13361" t="s">
        <v>18059</v>
      </c>
      <c r="E13361" s="30">
        <v>0</v>
      </c>
      <c r="F13361">
        <v>0.01</v>
      </c>
      <c r="G13361" s="30">
        <v>0</v>
      </c>
      <c r="H13361">
        <v>1</v>
      </c>
      <c r="I13361" t="s">
        <v>19</v>
      </c>
      <c r="J13361">
        <v>2500000000</v>
      </c>
      <c r="K13361">
        <v>1</v>
      </c>
      <c r="L13361">
        <v>2339</v>
      </c>
      <c r="M13361">
        <v>21729</v>
      </c>
      <c r="N13361" t="s">
        <v>19</v>
      </c>
      <c r="O13361">
        <v>0</v>
      </c>
    </row>
    <row r="13362" spans="1:15" x14ac:dyDescent="0.25">
      <c r="A13362">
        <v>37377</v>
      </c>
      <c r="B13362">
        <v>1708</v>
      </c>
      <c r="C13362" t="s">
        <v>18060</v>
      </c>
      <c r="E13362" s="30">
        <v>0</v>
      </c>
      <c r="F13362">
        <v>0.01</v>
      </c>
      <c r="G13362" s="30">
        <v>0</v>
      </c>
      <c r="H13362">
        <v>1</v>
      </c>
      <c r="I13362" t="s">
        <v>19</v>
      </c>
      <c r="J13362">
        <v>2500000000</v>
      </c>
      <c r="K13362">
        <v>1</v>
      </c>
      <c r="L13362" t="s">
        <v>19</v>
      </c>
      <c r="M13362">
        <v>21729</v>
      </c>
      <c r="N13362" t="s">
        <v>19</v>
      </c>
      <c r="O13362">
        <v>0</v>
      </c>
    </row>
    <row r="13363" spans="1:15" x14ac:dyDescent="0.25">
      <c r="A13363">
        <v>37378</v>
      </c>
      <c r="B13363">
        <v>1708</v>
      </c>
      <c r="C13363" t="s">
        <v>18061</v>
      </c>
      <c r="E13363" s="30">
        <v>0</v>
      </c>
      <c r="F13363">
        <v>0.01</v>
      </c>
      <c r="G13363" s="30">
        <v>0</v>
      </c>
      <c r="H13363">
        <v>1</v>
      </c>
      <c r="I13363" t="s">
        <v>19</v>
      </c>
      <c r="J13363">
        <v>100000000</v>
      </c>
      <c r="K13363">
        <v>1</v>
      </c>
      <c r="L13363">
        <v>2159</v>
      </c>
      <c r="M13363">
        <v>3197</v>
      </c>
      <c r="N13363" t="s">
        <v>19</v>
      </c>
      <c r="O13363">
        <v>0</v>
      </c>
    </row>
    <row r="13364" spans="1:15" x14ac:dyDescent="0.25">
      <c r="A13364">
        <v>37379</v>
      </c>
      <c r="B13364">
        <v>1708</v>
      </c>
      <c r="C13364" t="s">
        <v>18062</v>
      </c>
      <c r="E13364" s="30">
        <v>0</v>
      </c>
      <c r="F13364">
        <v>0.01</v>
      </c>
      <c r="G13364" s="30">
        <v>0</v>
      </c>
      <c r="H13364">
        <v>1</v>
      </c>
      <c r="I13364" t="s">
        <v>19</v>
      </c>
      <c r="J13364">
        <v>100000000</v>
      </c>
      <c r="K13364">
        <v>1</v>
      </c>
      <c r="L13364" t="s">
        <v>19</v>
      </c>
      <c r="M13364">
        <v>3197</v>
      </c>
      <c r="N13364" t="s">
        <v>19</v>
      </c>
      <c r="O13364">
        <v>0</v>
      </c>
    </row>
    <row r="13365" spans="1:15" x14ac:dyDescent="0.25">
      <c r="A13365">
        <v>37380</v>
      </c>
      <c r="B13365">
        <v>1708</v>
      </c>
      <c r="C13365" t="s">
        <v>18063</v>
      </c>
      <c r="E13365" s="30">
        <v>0</v>
      </c>
      <c r="F13365">
        <v>0.01</v>
      </c>
      <c r="G13365" s="30">
        <v>0</v>
      </c>
      <c r="H13365">
        <v>1</v>
      </c>
      <c r="I13365" t="s">
        <v>19</v>
      </c>
      <c r="J13365">
        <v>100000000</v>
      </c>
      <c r="K13365">
        <v>1</v>
      </c>
      <c r="L13365">
        <v>2159</v>
      </c>
      <c r="M13365">
        <v>3197</v>
      </c>
      <c r="N13365" t="s">
        <v>19</v>
      </c>
      <c r="O13365">
        <v>0</v>
      </c>
    </row>
    <row r="13366" spans="1:15" x14ac:dyDescent="0.25">
      <c r="A13366">
        <v>37381</v>
      </c>
      <c r="B13366">
        <v>1708</v>
      </c>
      <c r="C13366" t="s">
        <v>18064</v>
      </c>
      <c r="E13366" s="30">
        <v>0</v>
      </c>
      <c r="F13366">
        <v>0.01</v>
      </c>
      <c r="G13366" s="30">
        <v>0</v>
      </c>
      <c r="H13366">
        <v>1</v>
      </c>
      <c r="I13366" t="s">
        <v>19</v>
      </c>
      <c r="J13366">
        <v>100000000</v>
      </c>
      <c r="K13366">
        <v>1</v>
      </c>
      <c r="L13366" t="s">
        <v>19</v>
      </c>
      <c r="M13366">
        <v>3197</v>
      </c>
      <c r="N13366" t="s">
        <v>19</v>
      </c>
      <c r="O13366">
        <v>0</v>
      </c>
    </row>
    <row r="13367" spans="1:15" x14ac:dyDescent="0.25">
      <c r="A13367">
        <v>37382</v>
      </c>
      <c r="B13367">
        <v>1708</v>
      </c>
      <c r="C13367" t="s">
        <v>18065</v>
      </c>
      <c r="E13367" s="30">
        <v>0</v>
      </c>
      <c r="F13367">
        <v>0.01</v>
      </c>
      <c r="G13367" s="30">
        <v>0</v>
      </c>
      <c r="H13367">
        <v>1</v>
      </c>
      <c r="I13367" t="s">
        <v>19</v>
      </c>
      <c r="J13367">
        <v>100000000</v>
      </c>
      <c r="K13367">
        <v>1</v>
      </c>
      <c r="L13367">
        <v>2159</v>
      </c>
      <c r="M13367">
        <v>3195</v>
      </c>
      <c r="N13367" t="s">
        <v>19</v>
      </c>
      <c r="O13367">
        <v>0</v>
      </c>
    </row>
    <row r="13368" spans="1:15" x14ac:dyDescent="0.25">
      <c r="A13368">
        <v>37383</v>
      </c>
      <c r="B13368">
        <v>1708</v>
      </c>
      <c r="C13368" t="s">
        <v>18066</v>
      </c>
      <c r="E13368" s="30">
        <v>0</v>
      </c>
      <c r="F13368">
        <v>0.01</v>
      </c>
      <c r="G13368" s="30">
        <v>0</v>
      </c>
      <c r="H13368">
        <v>1</v>
      </c>
      <c r="I13368" t="s">
        <v>19</v>
      </c>
      <c r="J13368">
        <v>100000000</v>
      </c>
      <c r="K13368">
        <v>1</v>
      </c>
      <c r="L13368" t="s">
        <v>19</v>
      </c>
      <c r="M13368">
        <v>3195</v>
      </c>
      <c r="N13368" t="s">
        <v>19</v>
      </c>
      <c r="O13368">
        <v>0</v>
      </c>
    </row>
    <row r="13369" spans="1:15" x14ac:dyDescent="0.25">
      <c r="A13369">
        <v>37384</v>
      </c>
      <c r="B13369">
        <v>1708</v>
      </c>
      <c r="C13369" t="s">
        <v>18067</v>
      </c>
      <c r="E13369" s="30">
        <v>0</v>
      </c>
      <c r="F13369">
        <v>0.01</v>
      </c>
      <c r="G13369" s="30">
        <v>0</v>
      </c>
      <c r="H13369">
        <v>1</v>
      </c>
      <c r="I13369" t="s">
        <v>19</v>
      </c>
      <c r="J13369">
        <v>100000000</v>
      </c>
      <c r="K13369">
        <v>1</v>
      </c>
      <c r="L13369">
        <v>2159</v>
      </c>
      <c r="M13369">
        <v>3195</v>
      </c>
      <c r="N13369" t="s">
        <v>19</v>
      </c>
      <c r="O13369">
        <v>0</v>
      </c>
    </row>
    <row r="13370" spans="1:15" x14ac:dyDescent="0.25">
      <c r="A13370">
        <v>37385</v>
      </c>
      <c r="B13370">
        <v>1708</v>
      </c>
      <c r="C13370" t="s">
        <v>18068</v>
      </c>
      <c r="E13370" s="30">
        <v>0</v>
      </c>
      <c r="F13370">
        <v>0.01</v>
      </c>
      <c r="G13370" s="30">
        <v>0</v>
      </c>
      <c r="H13370">
        <v>1</v>
      </c>
      <c r="I13370" t="s">
        <v>19</v>
      </c>
      <c r="J13370">
        <v>100000000</v>
      </c>
      <c r="K13370">
        <v>1</v>
      </c>
      <c r="L13370" t="s">
        <v>19</v>
      </c>
      <c r="M13370">
        <v>3195</v>
      </c>
      <c r="N13370" t="s">
        <v>19</v>
      </c>
      <c r="O13370">
        <v>0</v>
      </c>
    </row>
    <row r="13371" spans="1:15" x14ac:dyDescent="0.25">
      <c r="A13371">
        <v>37390</v>
      </c>
      <c r="B13371">
        <v>1708</v>
      </c>
      <c r="C13371" t="s">
        <v>18069</v>
      </c>
      <c r="E13371" s="30">
        <v>0</v>
      </c>
      <c r="F13371">
        <v>0.01</v>
      </c>
      <c r="G13371" s="30">
        <v>0</v>
      </c>
      <c r="H13371">
        <v>1</v>
      </c>
      <c r="I13371" t="s">
        <v>19</v>
      </c>
      <c r="J13371">
        <v>100000000</v>
      </c>
      <c r="K13371">
        <v>1</v>
      </c>
      <c r="L13371">
        <v>2159</v>
      </c>
      <c r="M13371">
        <v>3198</v>
      </c>
      <c r="N13371" t="s">
        <v>19</v>
      </c>
      <c r="O13371">
        <v>0</v>
      </c>
    </row>
    <row r="13372" spans="1:15" x14ac:dyDescent="0.25">
      <c r="A13372">
        <v>37391</v>
      </c>
      <c r="B13372">
        <v>1708</v>
      </c>
      <c r="C13372" t="s">
        <v>18070</v>
      </c>
      <c r="E13372" s="30">
        <v>0</v>
      </c>
      <c r="F13372">
        <v>0.01</v>
      </c>
      <c r="G13372" s="30">
        <v>0</v>
      </c>
      <c r="H13372">
        <v>1</v>
      </c>
      <c r="I13372" t="s">
        <v>19</v>
      </c>
      <c r="J13372">
        <v>100000000</v>
      </c>
      <c r="K13372">
        <v>1</v>
      </c>
      <c r="L13372" t="s">
        <v>19</v>
      </c>
      <c r="M13372">
        <v>3198</v>
      </c>
      <c r="N13372" t="s">
        <v>19</v>
      </c>
      <c r="O13372">
        <v>0</v>
      </c>
    </row>
    <row r="13373" spans="1:15" x14ac:dyDescent="0.25">
      <c r="A13373">
        <v>37392</v>
      </c>
      <c r="B13373">
        <v>1708</v>
      </c>
      <c r="C13373" t="s">
        <v>18071</v>
      </c>
      <c r="E13373" s="30">
        <v>0</v>
      </c>
      <c r="F13373">
        <v>0.01</v>
      </c>
      <c r="G13373" s="30">
        <v>0</v>
      </c>
      <c r="H13373">
        <v>1</v>
      </c>
      <c r="I13373" t="s">
        <v>19</v>
      </c>
      <c r="J13373">
        <v>100000000</v>
      </c>
      <c r="K13373">
        <v>1</v>
      </c>
      <c r="L13373">
        <v>2159</v>
      </c>
      <c r="M13373">
        <v>3198</v>
      </c>
      <c r="N13373" t="s">
        <v>19</v>
      </c>
      <c r="O13373">
        <v>0</v>
      </c>
    </row>
    <row r="13374" spans="1:15" x14ac:dyDescent="0.25">
      <c r="A13374">
        <v>37393</v>
      </c>
      <c r="B13374">
        <v>1708</v>
      </c>
      <c r="C13374" t="s">
        <v>18072</v>
      </c>
      <c r="E13374" s="30">
        <v>0</v>
      </c>
      <c r="F13374">
        <v>0.01</v>
      </c>
      <c r="G13374" s="30">
        <v>0</v>
      </c>
      <c r="H13374">
        <v>1</v>
      </c>
      <c r="I13374" t="s">
        <v>19</v>
      </c>
      <c r="J13374">
        <v>100000000</v>
      </c>
      <c r="K13374">
        <v>1</v>
      </c>
      <c r="L13374" t="s">
        <v>19</v>
      </c>
      <c r="M13374">
        <v>3198</v>
      </c>
      <c r="N13374" t="s">
        <v>19</v>
      </c>
      <c r="O13374">
        <v>0</v>
      </c>
    </row>
    <row r="13375" spans="1:15" x14ac:dyDescent="0.25">
      <c r="A13375">
        <v>37394</v>
      </c>
      <c r="B13375">
        <v>1708</v>
      </c>
      <c r="C13375" t="s">
        <v>18073</v>
      </c>
      <c r="E13375" s="30">
        <v>0</v>
      </c>
      <c r="F13375">
        <v>0.01</v>
      </c>
      <c r="G13375" s="30">
        <v>0</v>
      </c>
      <c r="H13375">
        <v>1</v>
      </c>
      <c r="I13375" t="s">
        <v>19</v>
      </c>
      <c r="J13375">
        <v>100000000</v>
      </c>
      <c r="K13375">
        <v>1</v>
      </c>
      <c r="L13375">
        <v>2159</v>
      </c>
      <c r="M13375">
        <v>3198</v>
      </c>
      <c r="N13375" t="s">
        <v>19</v>
      </c>
      <c r="O13375">
        <v>0</v>
      </c>
    </row>
    <row r="13376" spans="1:15" x14ac:dyDescent="0.25">
      <c r="A13376">
        <v>37395</v>
      </c>
      <c r="B13376">
        <v>1708</v>
      </c>
      <c r="C13376" t="s">
        <v>18074</v>
      </c>
      <c r="E13376" s="30">
        <v>0</v>
      </c>
      <c r="F13376">
        <v>0.01</v>
      </c>
      <c r="G13376" s="30">
        <v>0</v>
      </c>
      <c r="H13376">
        <v>1</v>
      </c>
      <c r="I13376" t="s">
        <v>19</v>
      </c>
      <c r="J13376">
        <v>100000000</v>
      </c>
      <c r="K13376">
        <v>1</v>
      </c>
      <c r="L13376" t="s">
        <v>19</v>
      </c>
      <c r="M13376">
        <v>3198</v>
      </c>
      <c r="N13376" t="s">
        <v>19</v>
      </c>
      <c r="O13376">
        <v>0</v>
      </c>
    </row>
    <row r="13377" spans="1:15" x14ac:dyDescent="0.25">
      <c r="A13377">
        <v>37396</v>
      </c>
      <c r="B13377">
        <v>1708</v>
      </c>
      <c r="C13377" t="s">
        <v>18075</v>
      </c>
      <c r="E13377" s="30">
        <v>0</v>
      </c>
      <c r="F13377">
        <v>0.01</v>
      </c>
      <c r="G13377" s="30">
        <v>0</v>
      </c>
      <c r="H13377">
        <v>1</v>
      </c>
      <c r="I13377" t="s">
        <v>19</v>
      </c>
      <c r="J13377">
        <v>100000000</v>
      </c>
      <c r="K13377">
        <v>1</v>
      </c>
      <c r="L13377">
        <v>2159</v>
      </c>
      <c r="M13377">
        <v>3198</v>
      </c>
      <c r="N13377" t="s">
        <v>19</v>
      </c>
      <c r="O13377">
        <v>0</v>
      </c>
    </row>
    <row r="13378" spans="1:15" x14ac:dyDescent="0.25">
      <c r="A13378">
        <v>37397</v>
      </c>
      <c r="B13378">
        <v>1708</v>
      </c>
      <c r="C13378" t="s">
        <v>18076</v>
      </c>
      <c r="E13378" s="30">
        <v>0</v>
      </c>
      <c r="F13378">
        <v>0.01</v>
      </c>
      <c r="G13378" s="30">
        <v>0</v>
      </c>
      <c r="H13378">
        <v>1</v>
      </c>
      <c r="I13378" t="s">
        <v>19</v>
      </c>
      <c r="J13378">
        <v>100000000</v>
      </c>
      <c r="K13378">
        <v>1</v>
      </c>
      <c r="L13378" t="s">
        <v>19</v>
      </c>
      <c r="M13378">
        <v>3198</v>
      </c>
      <c r="N13378" t="s">
        <v>19</v>
      </c>
      <c r="O13378">
        <v>0</v>
      </c>
    </row>
    <row r="13379" spans="1:15" x14ac:dyDescent="0.25">
      <c r="A13379">
        <v>37410</v>
      </c>
      <c r="B13379">
        <v>1708</v>
      </c>
      <c r="C13379" t="s">
        <v>18077</v>
      </c>
      <c r="E13379" s="30">
        <v>0</v>
      </c>
      <c r="F13379">
        <v>0.01</v>
      </c>
      <c r="G13379" s="30">
        <v>0</v>
      </c>
      <c r="H13379">
        <v>1</v>
      </c>
      <c r="I13379" t="s">
        <v>19</v>
      </c>
      <c r="J13379">
        <v>500000000</v>
      </c>
      <c r="K13379">
        <v>1</v>
      </c>
      <c r="L13379">
        <v>2159</v>
      </c>
      <c r="M13379">
        <v>3197</v>
      </c>
      <c r="N13379" t="s">
        <v>19</v>
      </c>
      <c r="O13379">
        <v>0</v>
      </c>
    </row>
    <row r="13380" spans="1:15" x14ac:dyDescent="0.25">
      <c r="A13380">
        <v>37411</v>
      </c>
      <c r="B13380">
        <v>1708</v>
      </c>
      <c r="C13380" t="s">
        <v>18078</v>
      </c>
      <c r="E13380" s="30">
        <v>0</v>
      </c>
      <c r="F13380">
        <v>0.01</v>
      </c>
      <c r="G13380" s="30">
        <v>0</v>
      </c>
      <c r="H13380">
        <v>1</v>
      </c>
      <c r="I13380" t="s">
        <v>19</v>
      </c>
      <c r="J13380">
        <v>500000000</v>
      </c>
      <c r="K13380">
        <v>1</v>
      </c>
      <c r="L13380" t="s">
        <v>19</v>
      </c>
      <c r="M13380">
        <v>3197</v>
      </c>
      <c r="N13380" t="s">
        <v>19</v>
      </c>
      <c r="O13380">
        <v>0</v>
      </c>
    </row>
    <row r="13381" spans="1:15" x14ac:dyDescent="0.25">
      <c r="A13381">
        <v>37413</v>
      </c>
      <c r="B13381">
        <v>1708</v>
      </c>
      <c r="C13381" t="s">
        <v>18079</v>
      </c>
      <c r="E13381" s="30">
        <v>0</v>
      </c>
      <c r="F13381">
        <v>0.01</v>
      </c>
      <c r="G13381" s="30">
        <v>0</v>
      </c>
      <c r="H13381">
        <v>1</v>
      </c>
      <c r="I13381" t="s">
        <v>19</v>
      </c>
      <c r="J13381">
        <v>500000000</v>
      </c>
      <c r="K13381">
        <v>1</v>
      </c>
      <c r="L13381">
        <v>2159</v>
      </c>
      <c r="M13381">
        <v>3195</v>
      </c>
      <c r="N13381" t="s">
        <v>19</v>
      </c>
      <c r="O13381">
        <v>0</v>
      </c>
    </row>
    <row r="13382" spans="1:15" x14ac:dyDescent="0.25">
      <c r="A13382">
        <v>37414</v>
      </c>
      <c r="B13382">
        <v>1708</v>
      </c>
      <c r="C13382" t="s">
        <v>18080</v>
      </c>
      <c r="E13382" s="30">
        <v>0</v>
      </c>
      <c r="F13382">
        <v>0.01</v>
      </c>
      <c r="G13382" s="30">
        <v>0</v>
      </c>
      <c r="H13382">
        <v>1</v>
      </c>
      <c r="I13382" t="s">
        <v>19</v>
      </c>
      <c r="J13382">
        <v>500000000</v>
      </c>
      <c r="K13382">
        <v>1</v>
      </c>
      <c r="L13382" t="s">
        <v>19</v>
      </c>
      <c r="M13382">
        <v>3195</v>
      </c>
      <c r="N13382" t="s">
        <v>19</v>
      </c>
      <c r="O13382">
        <v>0</v>
      </c>
    </row>
    <row r="13383" spans="1:15" x14ac:dyDescent="0.25">
      <c r="A13383">
        <v>37417</v>
      </c>
      <c r="B13383">
        <v>1708</v>
      </c>
      <c r="C13383" t="s">
        <v>18081</v>
      </c>
      <c r="E13383" s="30">
        <v>0</v>
      </c>
      <c r="F13383">
        <v>0.01</v>
      </c>
      <c r="G13383" s="30">
        <v>0</v>
      </c>
      <c r="H13383">
        <v>1</v>
      </c>
      <c r="I13383" t="s">
        <v>19</v>
      </c>
      <c r="J13383">
        <v>500000000</v>
      </c>
      <c r="K13383">
        <v>1</v>
      </c>
      <c r="L13383">
        <v>2159</v>
      </c>
      <c r="M13383">
        <v>3198</v>
      </c>
      <c r="N13383" t="s">
        <v>19</v>
      </c>
      <c r="O13383">
        <v>0</v>
      </c>
    </row>
    <row r="13384" spans="1:15" x14ac:dyDescent="0.25">
      <c r="A13384">
        <v>37418</v>
      </c>
      <c r="B13384">
        <v>1708</v>
      </c>
      <c r="C13384" t="s">
        <v>18082</v>
      </c>
      <c r="E13384" s="30">
        <v>0</v>
      </c>
      <c r="F13384">
        <v>0.01</v>
      </c>
      <c r="G13384" s="30">
        <v>0</v>
      </c>
      <c r="H13384">
        <v>1</v>
      </c>
      <c r="I13384" t="s">
        <v>19</v>
      </c>
      <c r="J13384">
        <v>500000000</v>
      </c>
      <c r="K13384">
        <v>1</v>
      </c>
      <c r="L13384" t="s">
        <v>19</v>
      </c>
      <c r="M13384">
        <v>3198</v>
      </c>
      <c r="N13384" t="s">
        <v>19</v>
      </c>
      <c r="O13384">
        <v>0</v>
      </c>
    </row>
    <row r="13385" spans="1:15" x14ac:dyDescent="0.25">
      <c r="A13385">
        <v>37419</v>
      </c>
      <c r="B13385">
        <v>1708</v>
      </c>
      <c r="C13385" t="s">
        <v>18083</v>
      </c>
      <c r="E13385" s="30">
        <v>0</v>
      </c>
      <c r="F13385">
        <v>0.01</v>
      </c>
      <c r="G13385" s="30">
        <v>0</v>
      </c>
      <c r="H13385">
        <v>1</v>
      </c>
      <c r="I13385" t="s">
        <v>19</v>
      </c>
      <c r="J13385">
        <v>500000000</v>
      </c>
      <c r="K13385">
        <v>1</v>
      </c>
      <c r="L13385">
        <v>2159</v>
      </c>
      <c r="M13385">
        <v>3197</v>
      </c>
      <c r="N13385" t="s">
        <v>19</v>
      </c>
      <c r="O13385">
        <v>0</v>
      </c>
    </row>
    <row r="13386" spans="1:15" x14ac:dyDescent="0.25">
      <c r="A13386">
        <v>37420</v>
      </c>
      <c r="B13386">
        <v>1708</v>
      </c>
      <c r="C13386" t="s">
        <v>18084</v>
      </c>
      <c r="E13386" s="30">
        <v>0</v>
      </c>
      <c r="F13386">
        <v>0.01</v>
      </c>
      <c r="G13386" s="30">
        <v>0</v>
      </c>
      <c r="H13386">
        <v>1</v>
      </c>
      <c r="I13386" t="s">
        <v>19</v>
      </c>
      <c r="J13386">
        <v>500000000</v>
      </c>
      <c r="K13386">
        <v>1</v>
      </c>
      <c r="L13386" t="s">
        <v>19</v>
      </c>
      <c r="M13386">
        <v>3197</v>
      </c>
      <c r="N13386" t="s">
        <v>19</v>
      </c>
      <c r="O13386">
        <v>0</v>
      </c>
    </row>
    <row r="13387" spans="1:15" x14ac:dyDescent="0.25">
      <c r="A13387">
        <v>37421</v>
      </c>
      <c r="B13387">
        <v>1708</v>
      </c>
      <c r="C13387" t="s">
        <v>18085</v>
      </c>
      <c r="E13387" s="30">
        <v>0</v>
      </c>
      <c r="F13387">
        <v>0.01</v>
      </c>
      <c r="G13387" s="30">
        <v>0</v>
      </c>
      <c r="H13387">
        <v>1</v>
      </c>
      <c r="I13387" t="s">
        <v>19</v>
      </c>
      <c r="J13387">
        <v>500000000</v>
      </c>
      <c r="K13387">
        <v>1</v>
      </c>
      <c r="L13387">
        <v>2159</v>
      </c>
      <c r="M13387">
        <v>21594</v>
      </c>
      <c r="N13387" t="s">
        <v>19</v>
      </c>
      <c r="O13387">
        <v>0</v>
      </c>
    </row>
    <row r="13388" spans="1:15" x14ac:dyDescent="0.25">
      <c r="A13388">
        <v>37422</v>
      </c>
      <c r="B13388">
        <v>1708</v>
      </c>
      <c r="C13388" t="s">
        <v>18086</v>
      </c>
      <c r="E13388" s="30">
        <v>0</v>
      </c>
      <c r="F13388">
        <v>0.01</v>
      </c>
      <c r="G13388" s="30">
        <v>0</v>
      </c>
      <c r="H13388">
        <v>1</v>
      </c>
      <c r="I13388" t="s">
        <v>19</v>
      </c>
      <c r="J13388">
        <v>500000000</v>
      </c>
      <c r="K13388">
        <v>1</v>
      </c>
      <c r="L13388" t="s">
        <v>19</v>
      </c>
      <c r="M13388">
        <v>21594</v>
      </c>
      <c r="N13388" t="s">
        <v>19</v>
      </c>
      <c r="O13388">
        <v>0</v>
      </c>
    </row>
    <row r="13389" spans="1:15" x14ac:dyDescent="0.25">
      <c r="A13389">
        <v>37423</v>
      </c>
      <c r="B13389">
        <v>1708</v>
      </c>
      <c r="C13389" t="s">
        <v>18087</v>
      </c>
      <c r="E13389" s="30">
        <v>0</v>
      </c>
      <c r="F13389">
        <v>0.01</v>
      </c>
      <c r="G13389" s="30">
        <v>0</v>
      </c>
      <c r="H13389">
        <v>1</v>
      </c>
      <c r="I13389" t="s">
        <v>19</v>
      </c>
      <c r="J13389">
        <v>500000000</v>
      </c>
      <c r="K13389">
        <v>1</v>
      </c>
      <c r="L13389">
        <v>2159</v>
      </c>
      <c r="M13389">
        <v>3198</v>
      </c>
      <c r="N13389" t="s">
        <v>19</v>
      </c>
      <c r="O13389">
        <v>0</v>
      </c>
    </row>
    <row r="13390" spans="1:15" x14ac:dyDescent="0.25">
      <c r="A13390">
        <v>37424</v>
      </c>
      <c r="B13390">
        <v>1708</v>
      </c>
      <c r="C13390" t="s">
        <v>18088</v>
      </c>
      <c r="E13390" s="30">
        <v>0</v>
      </c>
      <c r="F13390">
        <v>0.01</v>
      </c>
      <c r="G13390" s="30">
        <v>0</v>
      </c>
      <c r="H13390">
        <v>1</v>
      </c>
      <c r="I13390" t="s">
        <v>19</v>
      </c>
      <c r="J13390">
        <v>500000000</v>
      </c>
      <c r="K13390">
        <v>1</v>
      </c>
      <c r="L13390" t="s">
        <v>19</v>
      </c>
      <c r="M13390">
        <v>3198</v>
      </c>
      <c r="N13390" t="s">
        <v>19</v>
      </c>
      <c r="O13390">
        <v>0</v>
      </c>
    </row>
    <row r="13391" spans="1:15" x14ac:dyDescent="0.25">
      <c r="A13391">
        <v>37431</v>
      </c>
      <c r="B13391">
        <v>1708</v>
      </c>
      <c r="C13391" t="s">
        <v>18089</v>
      </c>
      <c r="E13391" s="30">
        <v>0</v>
      </c>
      <c r="F13391">
        <v>0.01</v>
      </c>
      <c r="G13391" s="30">
        <v>0</v>
      </c>
      <c r="H13391">
        <v>1</v>
      </c>
      <c r="I13391" t="s">
        <v>19</v>
      </c>
      <c r="J13391">
        <v>2500000000</v>
      </c>
      <c r="K13391">
        <v>1</v>
      </c>
      <c r="L13391">
        <v>2159</v>
      </c>
      <c r="M13391">
        <v>3197</v>
      </c>
      <c r="N13391" t="s">
        <v>19</v>
      </c>
      <c r="O13391">
        <v>0</v>
      </c>
    </row>
    <row r="13392" spans="1:15" x14ac:dyDescent="0.25">
      <c r="A13392">
        <v>37432</v>
      </c>
      <c r="B13392">
        <v>1708</v>
      </c>
      <c r="C13392" t="s">
        <v>18090</v>
      </c>
      <c r="E13392" s="30">
        <v>0</v>
      </c>
      <c r="F13392">
        <v>0.01</v>
      </c>
      <c r="G13392" s="30">
        <v>0</v>
      </c>
      <c r="H13392">
        <v>1</v>
      </c>
      <c r="I13392" t="s">
        <v>19</v>
      </c>
      <c r="J13392">
        <v>2500000000</v>
      </c>
      <c r="K13392">
        <v>1</v>
      </c>
      <c r="L13392" t="s">
        <v>19</v>
      </c>
      <c r="M13392">
        <v>3197</v>
      </c>
      <c r="N13392" t="s">
        <v>19</v>
      </c>
      <c r="O13392">
        <v>0</v>
      </c>
    </row>
    <row r="13393" spans="1:15" x14ac:dyDescent="0.25">
      <c r="A13393">
        <v>37435</v>
      </c>
      <c r="B13393">
        <v>1708</v>
      </c>
      <c r="C13393" t="s">
        <v>18091</v>
      </c>
      <c r="E13393" s="30">
        <v>0</v>
      </c>
      <c r="F13393">
        <v>0.01</v>
      </c>
      <c r="G13393" s="30">
        <v>0</v>
      </c>
      <c r="H13393">
        <v>1</v>
      </c>
      <c r="I13393" t="s">
        <v>19</v>
      </c>
      <c r="J13393">
        <v>2500000000</v>
      </c>
      <c r="K13393">
        <v>1</v>
      </c>
      <c r="L13393">
        <v>2159</v>
      </c>
      <c r="M13393">
        <v>3195</v>
      </c>
      <c r="N13393" t="s">
        <v>19</v>
      </c>
      <c r="O13393">
        <v>0</v>
      </c>
    </row>
    <row r="13394" spans="1:15" x14ac:dyDescent="0.25">
      <c r="A13394">
        <v>37436</v>
      </c>
      <c r="B13394">
        <v>1708</v>
      </c>
      <c r="C13394" t="s">
        <v>18092</v>
      </c>
      <c r="E13394" s="30">
        <v>0</v>
      </c>
      <c r="F13394">
        <v>0.01</v>
      </c>
      <c r="G13394" s="30">
        <v>0</v>
      </c>
      <c r="H13394">
        <v>1</v>
      </c>
      <c r="I13394" t="s">
        <v>19</v>
      </c>
      <c r="J13394">
        <v>2500000000</v>
      </c>
      <c r="K13394">
        <v>1</v>
      </c>
      <c r="L13394" t="s">
        <v>19</v>
      </c>
      <c r="M13394">
        <v>3195</v>
      </c>
      <c r="N13394" t="s">
        <v>19</v>
      </c>
      <c r="O13394">
        <v>0</v>
      </c>
    </row>
    <row r="13395" spans="1:15" x14ac:dyDescent="0.25">
      <c r="A13395">
        <v>37437</v>
      </c>
      <c r="B13395">
        <v>1708</v>
      </c>
      <c r="C13395" t="s">
        <v>18093</v>
      </c>
      <c r="E13395" s="30">
        <v>0</v>
      </c>
      <c r="F13395">
        <v>0.01</v>
      </c>
      <c r="G13395" s="30">
        <v>0</v>
      </c>
      <c r="H13395">
        <v>1</v>
      </c>
      <c r="I13395" t="s">
        <v>19</v>
      </c>
      <c r="J13395">
        <v>2500000000</v>
      </c>
      <c r="K13395">
        <v>1</v>
      </c>
      <c r="L13395">
        <v>2159</v>
      </c>
      <c r="M13395">
        <v>21601</v>
      </c>
      <c r="N13395" t="s">
        <v>19</v>
      </c>
      <c r="O13395">
        <v>0</v>
      </c>
    </row>
    <row r="13396" spans="1:15" x14ac:dyDescent="0.25">
      <c r="A13396">
        <v>37438</v>
      </c>
      <c r="B13396">
        <v>1708</v>
      </c>
      <c r="C13396" t="s">
        <v>18094</v>
      </c>
      <c r="E13396" s="30">
        <v>0</v>
      </c>
      <c r="F13396">
        <v>0.01</v>
      </c>
      <c r="G13396" s="30">
        <v>0</v>
      </c>
      <c r="H13396">
        <v>1</v>
      </c>
      <c r="I13396" t="s">
        <v>19</v>
      </c>
      <c r="J13396">
        <v>2500000000</v>
      </c>
      <c r="K13396">
        <v>1</v>
      </c>
      <c r="L13396" t="s">
        <v>19</v>
      </c>
      <c r="M13396">
        <v>21601</v>
      </c>
      <c r="N13396" t="s">
        <v>19</v>
      </c>
      <c r="O13396">
        <v>0</v>
      </c>
    </row>
    <row r="13397" spans="1:15" x14ac:dyDescent="0.25">
      <c r="A13397">
        <v>37450</v>
      </c>
      <c r="B13397">
        <v>54</v>
      </c>
      <c r="C13397" t="s">
        <v>18095</v>
      </c>
      <c r="D13397" t="s">
        <v>18096</v>
      </c>
      <c r="E13397" s="30">
        <v>0</v>
      </c>
      <c r="F13397">
        <v>5</v>
      </c>
      <c r="G13397" s="30">
        <v>0</v>
      </c>
      <c r="H13397">
        <v>1</v>
      </c>
      <c r="I13397" t="s">
        <v>19</v>
      </c>
      <c r="J13397" t="s">
        <v>19</v>
      </c>
      <c r="K13397">
        <v>1</v>
      </c>
      <c r="L13397">
        <v>2151</v>
      </c>
      <c r="M13397">
        <v>1061</v>
      </c>
      <c r="N13397" t="s">
        <v>19</v>
      </c>
      <c r="O13397">
        <v>21211</v>
      </c>
    </row>
    <row r="13398" spans="1:15" x14ac:dyDescent="0.25">
      <c r="A13398">
        <v>37451</v>
      </c>
      <c r="B13398">
        <v>54</v>
      </c>
      <c r="C13398" t="s">
        <v>18097</v>
      </c>
      <c r="D13398" t="s">
        <v>18096</v>
      </c>
      <c r="E13398" s="30">
        <v>0</v>
      </c>
      <c r="F13398">
        <v>5</v>
      </c>
      <c r="G13398" s="30">
        <v>0</v>
      </c>
      <c r="H13398">
        <v>1</v>
      </c>
      <c r="I13398" t="s">
        <v>19</v>
      </c>
      <c r="J13398" t="s">
        <v>19</v>
      </c>
      <c r="K13398">
        <v>1</v>
      </c>
      <c r="L13398">
        <v>2151</v>
      </c>
      <c r="M13398">
        <v>1061</v>
      </c>
      <c r="N13398" t="s">
        <v>19</v>
      </c>
      <c r="O13398">
        <v>21212</v>
      </c>
    </row>
    <row r="13399" spans="1:15" x14ac:dyDescent="0.25">
      <c r="A13399">
        <v>37452</v>
      </c>
      <c r="B13399">
        <v>54</v>
      </c>
      <c r="C13399" t="s">
        <v>18098</v>
      </c>
      <c r="D13399" t="s">
        <v>18096</v>
      </c>
      <c r="E13399" s="30">
        <v>0</v>
      </c>
      <c r="F13399">
        <v>5</v>
      </c>
      <c r="G13399" s="30">
        <v>0</v>
      </c>
      <c r="H13399">
        <v>1</v>
      </c>
      <c r="I13399" t="s">
        <v>19</v>
      </c>
      <c r="J13399" t="s">
        <v>19</v>
      </c>
      <c r="K13399">
        <v>1</v>
      </c>
      <c r="L13399">
        <v>2151</v>
      </c>
      <c r="M13399">
        <v>1061</v>
      </c>
      <c r="N13399" t="s">
        <v>19</v>
      </c>
      <c r="O13399">
        <v>21211</v>
      </c>
    </row>
    <row r="13400" spans="1:15" ht="255" x14ac:dyDescent="0.25">
      <c r="A13400">
        <v>37453</v>
      </c>
      <c r="B13400">
        <v>25</v>
      </c>
      <c r="C13400" t="s">
        <v>18099</v>
      </c>
      <c r="D13400" s="7" t="s">
        <v>18100</v>
      </c>
      <c r="E13400">
        <v>1064000</v>
      </c>
      <c r="F13400">
        <v>28100</v>
      </c>
      <c r="G13400">
        <v>165</v>
      </c>
      <c r="H13400">
        <v>1</v>
      </c>
      <c r="I13400">
        <v>4</v>
      </c>
      <c r="J13400">
        <v>1800000</v>
      </c>
      <c r="K13400">
        <v>1</v>
      </c>
      <c r="L13400">
        <v>1366</v>
      </c>
      <c r="M13400" t="s">
        <v>19</v>
      </c>
      <c r="N13400">
        <v>20063</v>
      </c>
      <c r="O13400">
        <v>1733</v>
      </c>
    </row>
    <row r="13401" spans="1:15" x14ac:dyDescent="0.25">
      <c r="A13401">
        <v>37454</v>
      </c>
      <c r="B13401">
        <v>25</v>
      </c>
      <c r="C13401" t="s">
        <v>18101</v>
      </c>
      <c r="D13401" t="s">
        <v>18102</v>
      </c>
      <c r="E13401">
        <v>1080000</v>
      </c>
      <c r="F13401">
        <v>17400</v>
      </c>
      <c r="G13401">
        <v>250</v>
      </c>
      <c r="H13401">
        <v>1</v>
      </c>
      <c r="I13401">
        <v>2</v>
      </c>
      <c r="J13401">
        <v>2100000</v>
      </c>
      <c r="K13401">
        <v>1</v>
      </c>
      <c r="L13401">
        <v>1366</v>
      </c>
      <c r="M13401" t="s">
        <v>19</v>
      </c>
      <c r="N13401">
        <v>20078</v>
      </c>
      <c r="O13401">
        <v>1976</v>
      </c>
    </row>
    <row r="13402" spans="1:15" x14ac:dyDescent="0.25">
      <c r="A13402">
        <v>37455</v>
      </c>
      <c r="B13402">
        <v>25</v>
      </c>
      <c r="C13402" t="s">
        <v>18103</v>
      </c>
      <c r="D13402" t="s">
        <v>18104</v>
      </c>
      <c r="E13402">
        <v>1056000</v>
      </c>
      <c r="F13402">
        <v>19400</v>
      </c>
      <c r="G13402">
        <v>260</v>
      </c>
      <c r="H13402">
        <v>1</v>
      </c>
      <c r="I13402">
        <v>1</v>
      </c>
      <c r="J13402">
        <v>2100000</v>
      </c>
      <c r="K13402">
        <v>1</v>
      </c>
      <c r="L13402">
        <v>1366</v>
      </c>
      <c r="M13402" t="s">
        <v>19</v>
      </c>
      <c r="N13402">
        <v>20070</v>
      </c>
      <c r="O13402">
        <v>1789</v>
      </c>
    </row>
    <row r="13403" spans="1:15" x14ac:dyDescent="0.25">
      <c r="A13403">
        <v>37456</v>
      </c>
      <c r="B13403">
        <v>25</v>
      </c>
      <c r="C13403" t="s">
        <v>18105</v>
      </c>
      <c r="D13403" t="s">
        <v>18106</v>
      </c>
      <c r="E13403">
        <v>1063000</v>
      </c>
      <c r="F13403">
        <v>23000</v>
      </c>
      <c r="G13403">
        <v>275</v>
      </c>
      <c r="H13403">
        <v>1</v>
      </c>
      <c r="I13403">
        <v>8</v>
      </c>
      <c r="J13403">
        <v>2100000</v>
      </c>
      <c r="K13403">
        <v>1</v>
      </c>
      <c r="L13403">
        <v>1366</v>
      </c>
      <c r="M13403" t="s">
        <v>19</v>
      </c>
      <c r="N13403">
        <v>20074</v>
      </c>
      <c r="O13403">
        <v>1811</v>
      </c>
    </row>
    <row r="13404" spans="1:15" ht="285" x14ac:dyDescent="0.25">
      <c r="A13404">
        <v>37457</v>
      </c>
      <c r="B13404">
        <v>1527</v>
      </c>
      <c r="C13404" t="s">
        <v>18107</v>
      </c>
      <c r="D13404" s="7" t="s">
        <v>18108</v>
      </c>
      <c r="E13404">
        <v>1630000</v>
      </c>
      <c r="F13404">
        <v>28700</v>
      </c>
      <c r="G13404">
        <v>250</v>
      </c>
      <c r="H13404">
        <v>1</v>
      </c>
      <c r="I13404">
        <v>4</v>
      </c>
      <c r="J13404">
        <v>16500000</v>
      </c>
      <c r="K13404">
        <v>1</v>
      </c>
      <c r="L13404">
        <v>2147</v>
      </c>
      <c r="M13404" t="s">
        <v>19</v>
      </c>
      <c r="N13404">
        <v>20063</v>
      </c>
      <c r="O13404">
        <v>21220</v>
      </c>
    </row>
    <row r="13405" spans="1:15" ht="285" x14ac:dyDescent="0.25">
      <c r="A13405">
        <v>37458</v>
      </c>
      <c r="B13405">
        <v>1527</v>
      </c>
      <c r="C13405" t="s">
        <v>18109</v>
      </c>
      <c r="D13405" s="7" t="s">
        <v>18110</v>
      </c>
      <c r="E13405">
        <v>1480000</v>
      </c>
      <c r="F13405">
        <v>20000</v>
      </c>
      <c r="G13405">
        <v>270</v>
      </c>
      <c r="H13405">
        <v>1</v>
      </c>
      <c r="I13405">
        <v>1</v>
      </c>
      <c r="J13405">
        <v>18700000</v>
      </c>
      <c r="K13405">
        <v>1</v>
      </c>
      <c r="L13405">
        <v>2148</v>
      </c>
      <c r="M13405" t="s">
        <v>19</v>
      </c>
      <c r="N13405">
        <v>20070</v>
      </c>
      <c r="O13405">
        <v>21218</v>
      </c>
    </row>
    <row r="13406" spans="1:15" ht="300" x14ac:dyDescent="0.25">
      <c r="A13406">
        <v>37459</v>
      </c>
      <c r="B13406">
        <v>1527</v>
      </c>
      <c r="C13406" t="s">
        <v>18111</v>
      </c>
      <c r="D13406" s="7" t="s">
        <v>18112</v>
      </c>
      <c r="E13406">
        <v>1450000</v>
      </c>
      <c r="F13406">
        <v>10000</v>
      </c>
      <c r="G13406">
        <v>280</v>
      </c>
      <c r="H13406">
        <v>1</v>
      </c>
      <c r="I13406">
        <v>8</v>
      </c>
      <c r="J13406">
        <v>18200000</v>
      </c>
      <c r="K13406">
        <v>1</v>
      </c>
      <c r="L13406">
        <v>2149</v>
      </c>
      <c r="M13406" t="s">
        <v>19</v>
      </c>
      <c r="N13406">
        <v>20074</v>
      </c>
      <c r="O13406">
        <v>21217</v>
      </c>
    </row>
    <row r="13407" spans="1:15" ht="315" x14ac:dyDescent="0.25">
      <c r="A13407">
        <v>37460</v>
      </c>
      <c r="B13407">
        <v>1527</v>
      </c>
      <c r="C13407" t="s">
        <v>18113</v>
      </c>
      <c r="D13407" s="7" t="s">
        <v>18114</v>
      </c>
      <c r="E13407">
        <v>1420000</v>
      </c>
      <c r="F13407">
        <v>17100</v>
      </c>
      <c r="G13407">
        <v>260</v>
      </c>
      <c r="H13407">
        <v>1</v>
      </c>
      <c r="I13407">
        <v>2</v>
      </c>
      <c r="J13407">
        <v>15700000</v>
      </c>
      <c r="K13407">
        <v>1</v>
      </c>
      <c r="L13407">
        <v>2150</v>
      </c>
      <c r="M13407" t="s">
        <v>19</v>
      </c>
      <c r="N13407">
        <v>20078</v>
      </c>
      <c r="O13407">
        <v>21219</v>
      </c>
    </row>
    <row r="13408" spans="1:15" ht="135" x14ac:dyDescent="0.25">
      <c r="A13408">
        <v>37479</v>
      </c>
      <c r="B13408">
        <v>1533</v>
      </c>
      <c r="C13408" t="s">
        <v>18115</v>
      </c>
      <c r="D13408" s="7" t="s">
        <v>18116</v>
      </c>
      <c r="E13408" s="30">
        <v>0</v>
      </c>
      <c r="F13408">
        <v>10</v>
      </c>
      <c r="G13408" s="30">
        <v>0</v>
      </c>
      <c r="H13408">
        <v>1</v>
      </c>
      <c r="I13408" t="s">
        <v>19</v>
      </c>
      <c r="J13408">
        <v>340852</v>
      </c>
      <c r="K13408">
        <v>1</v>
      </c>
      <c r="L13408">
        <v>2135</v>
      </c>
      <c r="M13408">
        <v>20971</v>
      </c>
      <c r="N13408" t="s">
        <v>19</v>
      </c>
      <c r="O13408">
        <v>0</v>
      </c>
    </row>
    <row r="13409" spans="1:15" x14ac:dyDescent="0.25">
      <c r="A13409">
        <v>37480</v>
      </c>
      <c r="B13409">
        <v>1534</v>
      </c>
      <c r="C13409" t="s">
        <v>18117</v>
      </c>
      <c r="D13409" t="s">
        <v>18118</v>
      </c>
      <c r="E13409">
        <v>1235000</v>
      </c>
      <c r="F13409">
        <v>43000</v>
      </c>
      <c r="G13409">
        <v>400</v>
      </c>
      <c r="H13409">
        <v>1</v>
      </c>
      <c r="I13409">
        <v>2</v>
      </c>
      <c r="J13409">
        <v>38300000</v>
      </c>
      <c r="K13409">
        <v>1</v>
      </c>
      <c r="L13409">
        <v>2133</v>
      </c>
      <c r="M13409" t="s">
        <v>19</v>
      </c>
      <c r="N13409">
        <v>20077</v>
      </c>
      <c r="O13409">
        <v>21224</v>
      </c>
    </row>
    <row r="13410" spans="1:15" x14ac:dyDescent="0.25">
      <c r="A13410">
        <v>37481</v>
      </c>
      <c r="B13410">
        <v>1534</v>
      </c>
      <c r="C13410" t="s">
        <v>18119</v>
      </c>
      <c r="D13410" t="s">
        <v>18118</v>
      </c>
      <c r="E13410">
        <v>1250000</v>
      </c>
      <c r="F13410">
        <v>47000</v>
      </c>
      <c r="G13410">
        <v>380</v>
      </c>
      <c r="H13410">
        <v>1</v>
      </c>
      <c r="I13410">
        <v>4</v>
      </c>
      <c r="J13410">
        <v>42100000</v>
      </c>
      <c r="K13410">
        <v>1</v>
      </c>
      <c r="L13410">
        <v>2126</v>
      </c>
      <c r="M13410" t="s">
        <v>19</v>
      </c>
      <c r="N13410">
        <v>20061</v>
      </c>
      <c r="O13410">
        <v>21222</v>
      </c>
    </row>
    <row r="13411" spans="1:15" x14ac:dyDescent="0.25">
      <c r="A13411">
        <v>37482</v>
      </c>
      <c r="B13411">
        <v>1534</v>
      </c>
      <c r="C13411" t="s">
        <v>18120</v>
      </c>
      <c r="D13411" t="s">
        <v>18118</v>
      </c>
      <c r="E13411">
        <v>1300000</v>
      </c>
      <c r="F13411">
        <v>52000</v>
      </c>
      <c r="G13411">
        <v>450</v>
      </c>
      <c r="H13411">
        <v>1</v>
      </c>
      <c r="I13411">
        <v>1</v>
      </c>
      <c r="J13411">
        <v>46600000</v>
      </c>
      <c r="K13411">
        <v>1</v>
      </c>
      <c r="L13411">
        <v>2131</v>
      </c>
      <c r="M13411" t="s">
        <v>19</v>
      </c>
      <c r="N13411">
        <v>20068</v>
      </c>
      <c r="O13411">
        <v>21221</v>
      </c>
    </row>
    <row r="13412" spans="1:15" x14ac:dyDescent="0.25">
      <c r="A13412">
        <v>37483</v>
      </c>
      <c r="B13412">
        <v>1534</v>
      </c>
      <c r="C13412" t="s">
        <v>18121</v>
      </c>
      <c r="D13412" t="s">
        <v>18118</v>
      </c>
      <c r="E13412">
        <v>1150000</v>
      </c>
      <c r="F13412">
        <v>55000</v>
      </c>
      <c r="G13412">
        <v>400</v>
      </c>
      <c r="H13412">
        <v>1</v>
      </c>
      <c r="I13412">
        <v>8</v>
      </c>
      <c r="J13412">
        <v>43400000</v>
      </c>
      <c r="K13412">
        <v>1</v>
      </c>
      <c r="L13412">
        <v>2132</v>
      </c>
      <c r="M13412" t="s">
        <v>19</v>
      </c>
      <c r="N13412">
        <v>20072</v>
      </c>
      <c r="O13412">
        <v>21223</v>
      </c>
    </row>
    <row r="13413" spans="1:15" x14ac:dyDescent="0.25">
      <c r="A13413">
        <v>37484</v>
      </c>
      <c r="B13413">
        <v>1950</v>
      </c>
      <c r="C13413" t="s">
        <v>18122</v>
      </c>
      <c r="E13413" s="30">
        <v>0</v>
      </c>
      <c r="F13413">
        <v>0.01</v>
      </c>
      <c r="G13413" s="30">
        <v>0</v>
      </c>
      <c r="H13413">
        <v>1</v>
      </c>
      <c r="I13413">
        <v>4</v>
      </c>
      <c r="J13413" t="s">
        <v>19</v>
      </c>
      <c r="K13413">
        <v>1</v>
      </c>
      <c r="L13413">
        <v>2002</v>
      </c>
      <c r="M13413" t="s">
        <v>19</v>
      </c>
      <c r="N13413" t="s">
        <v>19</v>
      </c>
      <c r="O13413">
        <v>0</v>
      </c>
    </row>
    <row r="13414" spans="1:15" x14ac:dyDescent="0.25">
      <c r="A13414">
        <v>37485</v>
      </c>
      <c r="B13414">
        <v>1950</v>
      </c>
      <c r="C13414" t="s">
        <v>18123</v>
      </c>
      <c r="E13414" s="30">
        <v>0</v>
      </c>
      <c r="F13414">
        <v>0.01</v>
      </c>
      <c r="G13414" s="30">
        <v>0</v>
      </c>
      <c r="H13414">
        <v>1</v>
      </c>
      <c r="I13414">
        <v>4</v>
      </c>
      <c r="J13414" t="s">
        <v>19</v>
      </c>
      <c r="K13414">
        <v>1</v>
      </c>
      <c r="L13414">
        <v>2002</v>
      </c>
      <c r="M13414" t="s">
        <v>19</v>
      </c>
      <c r="N13414" t="s">
        <v>19</v>
      </c>
      <c r="O13414">
        <v>0</v>
      </c>
    </row>
    <row r="13415" spans="1:15" x14ac:dyDescent="0.25">
      <c r="A13415">
        <v>37486</v>
      </c>
      <c r="B13415">
        <v>1950</v>
      </c>
      <c r="C13415" t="s">
        <v>18124</v>
      </c>
      <c r="E13415" s="30">
        <v>0</v>
      </c>
      <c r="F13415">
        <v>0.01</v>
      </c>
      <c r="G13415" s="30">
        <v>0</v>
      </c>
      <c r="H13415">
        <v>1</v>
      </c>
      <c r="I13415">
        <v>4</v>
      </c>
      <c r="J13415" t="s">
        <v>19</v>
      </c>
      <c r="K13415">
        <v>1</v>
      </c>
      <c r="L13415">
        <v>2002</v>
      </c>
      <c r="M13415" t="s">
        <v>19</v>
      </c>
      <c r="N13415" t="s">
        <v>19</v>
      </c>
      <c r="O13415">
        <v>0</v>
      </c>
    </row>
    <row r="13416" spans="1:15" x14ac:dyDescent="0.25">
      <c r="A13416">
        <v>37487</v>
      </c>
      <c r="B13416">
        <v>1950</v>
      </c>
      <c r="C13416" t="s">
        <v>18125</v>
      </c>
      <c r="E13416" s="30">
        <v>0</v>
      </c>
      <c r="F13416">
        <v>0.01</v>
      </c>
      <c r="G13416" s="30">
        <v>0</v>
      </c>
      <c r="H13416">
        <v>1</v>
      </c>
      <c r="I13416">
        <v>4</v>
      </c>
      <c r="J13416" t="s">
        <v>19</v>
      </c>
      <c r="K13416">
        <v>1</v>
      </c>
      <c r="L13416">
        <v>2002</v>
      </c>
      <c r="M13416" t="s">
        <v>19</v>
      </c>
      <c r="N13416" t="s">
        <v>19</v>
      </c>
      <c r="O13416">
        <v>0</v>
      </c>
    </row>
    <row r="13417" spans="1:15" x14ac:dyDescent="0.25">
      <c r="A13417">
        <v>37488</v>
      </c>
      <c r="B13417">
        <v>1950</v>
      </c>
      <c r="C13417" t="s">
        <v>18126</v>
      </c>
      <c r="E13417" s="30">
        <v>0</v>
      </c>
      <c r="F13417">
        <v>0.01</v>
      </c>
      <c r="G13417" s="30">
        <v>0</v>
      </c>
      <c r="H13417">
        <v>1</v>
      </c>
      <c r="I13417">
        <v>4</v>
      </c>
      <c r="J13417" t="s">
        <v>19</v>
      </c>
      <c r="K13417">
        <v>1</v>
      </c>
      <c r="L13417">
        <v>2002</v>
      </c>
      <c r="M13417" t="s">
        <v>19</v>
      </c>
      <c r="N13417" t="s">
        <v>19</v>
      </c>
      <c r="O13417">
        <v>0</v>
      </c>
    </row>
    <row r="13418" spans="1:15" x14ac:dyDescent="0.25">
      <c r="A13418">
        <v>37489</v>
      </c>
      <c r="B13418">
        <v>1950</v>
      </c>
      <c r="C13418" t="s">
        <v>18127</v>
      </c>
      <c r="E13418" s="30">
        <v>0</v>
      </c>
      <c r="F13418">
        <v>0.01</v>
      </c>
      <c r="G13418" s="30">
        <v>0</v>
      </c>
      <c r="H13418">
        <v>1</v>
      </c>
      <c r="I13418">
        <v>4</v>
      </c>
      <c r="J13418" t="s">
        <v>19</v>
      </c>
      <c r="K13418">
        <v>1</v>
      </c>
      <c r="L13418">
        <v>2002</v>
      </c>
      <c r="M13418" t="s">
        <v>19</v>
      </c>
      <c r="N13418" t="s">
        <v>19</v>
      </c>
      <c r="O13418">
        <v>0</v>
      </c>
    </row>
    <row r="13419" spans="1:15" x14ac:dyDescent="0.25">
      <c r="A13419">
        <v>37490</v>
      </c>
      <c r="B13419">
        <v>1950</v>
      </c>
      <c r="C13419" t="s">
        <v>18128</v>
      </c>
      <c r="E13419" s="30">
        <v>0</v>
      </c>
      <c r="F13419">
        <v>0.01</v>
      </c>
      <c r="G13419" s="30">
        <v>0</v>
      </c>
      <c r="H13419">
        <v>1</v>
      </c>
      <c r="I13419">
        <v>4</v>
      </c>
      <c r="J13419" t="s">
        <v>19</v>
      </c>
      <c r="K13419">
        <v>1</v>
      </c>
      <c r="L13419">
        <v>2047</v>
      </c>
      <c r="M13419" t="s">
        <v>19</v>
      </c>
      <c r="N13419" t="s">
        <v>19</v>
      </c>
      <c r="O13419">
        <v>0</v>
      </c>
    </row>
    <row r="13420" spans="1:15" x14ac:dyDescent="0.25">
      <c r="A13420">
        <v>37491</v>
      </c>
      <c r="B13420">
        <v>1950</v>
      </c>
      <c r="C13420" t="s">
        <v>18129</v>
      </c>
      <c r="E13420" s="30">
        <v>0</v>
      </c>
      <c r="F13420">
        <v>0.01</v>
      </c>
      <c r="G13420" s="30">
        <v>0</v>
      </c>
      <c r="H13420">
        <v>1</v>
      </c>
      <c r="I13420">
        <v>4</v>
      </c>
      <c r="J13420" t="s">
        <v>19</v>
      </c>
      <c r="K13420">
        <v>1</v>
      </c>
      <c r="L13420">
        <v>2047</v>
      </c>
      <c r="M13420" t="s">
        <v>19</v>
      </c>
      <c r="N13420" t="s">
        <v>19</v>
      </c>
      <c r="O13420">
        <v>0</v>
      </c>
    </row>
    <row r="13421" spans="1:15" x14ac:dyDescent="0.25">
      <c r="A13421">
        <v>37492</v>
      </c>
      <c r="B13421">
        <v>1950</v>
      </c>
      <c r="C13421" t="s">
        <v>18130</v>
      </c>
      <c r="E13421" s="30">
        <v>0</v>
      </c>
      <c r="F13421">
        <v>0.01</v>
      </c>
      <c r="G13421" s="30">
        <v>0</v>
      </c>
      <c r="H13421">
        <v>1</v>
      </c>
      <c r="I13421">
        <v>4</v>
      </c>
      <c r="J13421" t="s">
        <v>19</v>
      </c>
      <c r="K13421">
        <v>1</v>
      </c>
      <c r="L13421">
        <v>2051</v>
      </c>
      <c r="M13421" t="s">
        <v>19</v>
      </c>
      <c r="N13421" t="s">
        <v>19</v>
      </c>
      <c r="O13421">
        <v>0</v>
      </c>
    </row>
    <row r="13422" spans="1:15" x14ac:dyDescent="0.25">
      <c r="A13422">
        <v>37493</v>
      </c>
      <c r="B13422">
        <v>1950</v>
      </c>
      <c r="C13422" t="s">
        <v>18131</v>
      </c>
      <c r="E13422" s="30">
        <v>0</v>
      </c>
      <c r="F13422">
        <v>0.01</v>
      </c>
      <c r="G13422" s="30">
        <v>0</v>
      </c>
      <c r="H13422">
        <v>1</v>
      </c>
      <c r="I13422">
        <v>4</v>
      </c>
      <c r="J13422" t="s">
        <v>19</v>
      </c>
      <c r="K13422">
        <v>1</v>
      </c>
      <c r="L13422">
        <v>2051</v>
      </c>
      <c r="M13422" t="s">
        <v>19</v>
      </c>
      <c r="N13422" t="s">
        <v>19</v>
      </c>
      <c r="O13422">
        <v>0</v>
      </c>
    </row>
    <row r="13423" spans="1:15" x14ac:dyDescent="0.25">
      <c r="A13423">
        <v>37494</v>
      </c>
      <c r="B13423">
        <v>1950</v>
      </c>
      <c r="C13423" t="s">
        <v>18132</v>
      </c>
      <c r="E13423" s="30">
        <v>0</v>
      </c>
      <c r="F13423">
        <v>0.01</v>
      </c>
      <c r="G13423" s="30">
        <v>0</v>
      </c>
      <c r="H13423">
        <v>1</v>
      </c>
      <c r="I13423">
        <v>4</v>
      </c>
      <c r="J13423" t="s">
        <v>19</v>
      </c>
      <c r="K13423">
        <v>1</v>
      </c>
      <c r="L13423">
        <v>2055</v>
      </c>
      <c r="M13423" t="s">
        <v>19</v>
      </c>
      <c r="N13423" t="s">
        <v>19</v>
      </c>
      <c r="O13423">
        <v>0</v>
      </c>
    </row>
    <row r="13424" spans="1:15" x14ac:dyDescent="0.25">
      <c r="A13424">
        <v>37495</v>
      </c>
      <c r="B13424">
        <v>1950</v>
      </c>
      <c r="C13424" t="s">
        <v>18133</v>
      </c>
      <c r="E13424" s="30">
        <v>0</v>
      </c>
      <c r="F13424">
        <v>0.01</v>
      </c>
      <c r="G13424" s="30">
        <v>0</v>
      </c>
      <c r="H13424">
        <v>1</v>
      </c>
      <c r="I13424">
        <v>4</v>
      </c>
      <c r="J13424" t="s">
        <v>19</v>
      </c>
      <c r="K13424">
        <v>1</v>
      </c>
      <c r="L13424">
        <v>2059</v>
      </c>
      <c r="M13424" t="s">
        <v>19</v>
      </c>
      <c r="N13424" t="s">
        <v>19</v>
      </c>
      <c r="O13424">
        <v>0</v>
      </c>
    </row>
    <row r="13425" spans="1:15" x14ac:dyDescent="0.25">
      <c r="A13425">
        <v>37496</v>
      </c>
      <c r="B13425">
        <v>1950</v>
      </c>
      <c r="C13425" t="s">
        <v>18134</v>
      </c>
      <c r="E13425" s="30">
        <v>0</v>
      </c>
      <c r="F13425">
        <v>0.01</v>
      </c>
      <c r="G13425" s="30">
        <v>0</v>
      </c>
      <c r="H13425">
        <v>1</v>
      </c>
      <c r="I13425">
        <v>4</v>
      </c>
      <c r="J13425" t="s">
        <v>19</v>
      </c>
      <c r="K13425">
        <v>1</v>
      </c>
      <c r="L13425">
        <v>2059</v>
      </c>
      <c r="M13425" t="s">
        <v>19</v>
      </c>
      <c r="N13425" t="s">
        <v>19</v>
      </c>
      <c r="O13425">
        <v>0</v>
      </c>
    </row>
    <row r="13426" spans="1:15" x14ac:dyDescent="0.25">
      <c r="A13426">
        <v>37497</v>
      </c>
      <c r="B13426">
        <v>1950</v>
      </c>
      <c r="C13426" t="s">
        <v>18135</v>
      </c>
      <c r="E13426" s="30">
        <v>0</v>
      </c>
      <c r="F13426">
        <v>0.01</v>
      </c>
      <c r="G13426" s="30">
        <v>0</v>
      </c>
      <c r="H13426">
        <v>1</v>
      </c>
      <c r="I13426">
        <v>4</v>
      </c>
      <c r="J13426" t="s">
        <v>19</v>
      </c>
      <c r="K13426">
        <v>1</v>
      </c>
      <c r="L13426">
        <v>1994</v>
      </c>
      <c r="M13426" t="s">
        <v>19</v>
      </c>
      <c r="N13426" t="s">
        <v>19</v>
      </c>
      <c r="O13426">
        <v>0</v>
      </c>
    </row>
    <row r="13427" spans="1:15" x14ac:dyDescent="0.25">
      <c r="A13427">
        <v>37498</v>
      </c>
      <c r="B13427">
        <v>1950</v>
      </c>
      <c r="C13427" t="s">
        <v>18136</v>
      </c>
      <c r="E13427" s="30">
        <v>0</v>
      </c>
      <c r="F13427">
        <v>0.01</v>
      </c>
      <c r="G13427" s="30">
        <v>0</v>
      </c>
      <c r="H13427">
        <v>1</v>
      </c>
      <c r="I13427">
        <v>4</v>
      </c>
      <c r="J13427" t="s">
        <v>19</v>
      </c>
      <c r="K13427">
        <v>1</v>
      </c>
      <c r="L13427">
        <v>1994</v>
      </c>
      <c r="M13427" t="s">
        <v>19</v>
      </c>
      <c r="N13427" t="s">
        <v>19</v>
      </c>
      <c r="O13427">
        <v>0</v>
      </c>
    </row>
    <row r="13428" spans="1:15" x14ac:dyDescent="0.25">
      <c r="A13428">
        <v>37499</v>
      </c>
      <c r="B13428">
        <v>1950</v>
      </c>
      <c r="C13428" t="s">
        <v>18137</v>
      </c>
      <c r="E13428" s="30">
        <v>0</v>
      </c>
      <c r="F13428">
        <v>0.01</v>
      </c>
      <c r="G13428" s="30">
        <v>0</v>
      </c>
      <c r="H13428">
        <v>1</v>
      </c>
      <c r="I13428">
        <v>4</v>
      </c>
      <c r="J13428" t="s">
        <v>19</v>
      </c>
      <c r="K13428">
        <v>1</v>
      </c>
      <c r="L13428">
        <v>2038</v>
      </c>
      <c r="M13428" t="s">
        <v>19</v>
      </c>
      <c r="N13428" t="s">
        <v>19</v>
      </c>
      <c r="O13428">
        <v>0</v>
      </c>
    </row>
    <row r="13429" spans="1:15" x14ac:dyDescent="0.25">
      <c r="A13429">
        <v>37500</v>
      </c>
      <c r="B13429">
        <v>1950</v>
      </c>
      <c r="C13429" t="s">
        <v>18138</v>
      </c>
      <c r="E13429" s="30">
        <v>0</v>
      </c>
      <c r="F13429">
        <v>0.01</v>
      </c>
      <c r="G13429" s="30">
        <v>0</v>
      </c>
      <c r="H13429">
        <v>1</v>
      </c>
      <c r="I13429">
        <v>4</v>
      </c>
      <c r="J13429" t="s">
        <v>19</v>
      </c>
      <c r="K13429">
        <v>1</v>
      </c>
      <c r="L13429">
        <v>1990</v>
      </c>
      <c r="M13429" t="s">
        <v>19</v>
      </c>
      <c r="N13429" t="s">
        <v>19</v>
      </c>
      <c r="O13429">
        <v>0</v>
      </c>
    </row>
    <row r="13430" spans="1:15" x14ac:dyDescent="0.25">
      <c r="A13430">
        <v>37501</v>
      </c>
      <c r="B13430">
        <v>1950</v>
      </c>
      <c r="C13430" t="s">
        <v>18139</v>
      </c>
      <c r="E13430" s="30">
        <v>0</v>
      </c>
      <c r="F13430">
        <v>0.01</v>
      </c>
      <c r="G13430" s="30">
        <v>0</v>
      </c>
      <c r="H13430">
        <v>1</v>
      </c>
      <c r="I13430">
        <v>4</v>
      </c>
      <c r="J13430" t="s">
        <v>19</v>
      </c>
      <c r="K13430">
        <v>1</v>
      </c>
      <c r="L13430">
        <v>1990</v>
      </c>
      <c r="M13430" t="s">
        <v>19</v>
      </c>
      <c r="N13430" t="s">
        <v>19</v>
      </c>
      <c r="O13430">
        <v>0</v>
      </c>
    </row>
    <row r="13431" spans="1:15" x14ac:dyDescent="0.25">
      <c r="A13431">
        <v>37502</v>
      </c>
      <c r="B13431">
        <v>1950</v>
      </c>
      <c r="C13431" t="s">
        <v>18140</v>
      </c>
      <c r="E13431" s="30">
        <v>0</v>
      </c>
      <c r="F13431">
        <v>0.01</v>
      </c>
      <c r="G13431" s="30">
        <v>0</v>
      </c>
      <c r="H13431">
        <v>1</v>
      </c>
      <c r="I13431">
        <v>4</v>
      </c>
      <c r="J13431" t="s">
        <v>19</v>
      </c>
      <c r="K13431">
        <v>1</v>
      </c>
      <c r="L13431">
        <v>1990</v>
      </c>
      <c r="M13431" t="s">
        <v>19</v>
      </c>
      <c r="N13431" t="s">
        <v>19</v>
      </c>
      <c r="O13431">
        <v>0</v>
      </c>
    </row>
    <row r="13432" spans="1:15" x14ac:dyDescent="0.25">
      <c r="A13432">
        <v>37503</v>
      </c>
      <c r="B13432">
        <v>1950</v>
      </c>
      <c r="C13432" t="s">
        <v>18141</v>
      </c>
      <c r="E13432" s="30">
        <v>0</v>
      </c>
      <c r="F13432">
        <v>0.01</v>
      </c>
      <c r="G13432" s="30">
        <v>0</v>
      </c>
      <c r="H13432">
        <v>1</v>
      </c>
      <c r="I13432">
        <v>4</v>
      </c>
      <c r="J13432" t="s">
        <v>19</v>
      </c>
      <c r="K13432">
        <v>1</v>
      </c>
      <c r="L13432">
        <v>1990</v>
      </c>
      <c r="M13432" t="s">
        <v>19</v>
      </c>
      <c r="N13432" t="s">
        <v>19</v>
      </c>
      <c r="O13432">
        <v>0</v>
      </c>
    </row>
    <row r="13433" spans="1:15" x14ac:dyDescent="0.25">
      <c r="A13433">
        <v>37504</v>
      </c>
      <c r="B13433">
        <v>1950</v>
      </c>
      <c r="C13433" t="s">
        <v>18142</v>
      </c>
      <c r="E13433" s="30">
        <v>0</v>
      </c>
      <c r="F13433">
        <v>0.01</v>
      </c>
      <c r="G13433" s="30">
        <v>0</v>
      </c>
      <c r="H13433">
        <v>1</v>
      </c>
      <c r="I13433">
        <v>4</v>
      </c>
      <c r="J13433" t="s">
        <v>19</v>
      </c>
      <c r="K13433">
        <v>1</v>
      </c>
      <c r="L13433">
        <v>2069</v>
      </c>
      <c r="M13433" t="s">
        <v>19</v>
      </c>
      <c r="N13433" t="s">
        <v>19</v>
      </c>
      <c r="O13433">
        <v>0</v>
      </c>
    </row>
    <row r="13434" spans="1:15" x14ac:dyDescent="0.25">
      <c r="A13434">
        <v>37505</v>
      </c>
      <c r="B13434">
        <v>1950</v>
      </c>
      <c r="C13434" t="s">
        <v>18143</v>
      </c>
      <c r="E13434" s="30">
        <v>0</v>
      </c>
      <c r="F13434">
        <v>0.01</v>
      </c>
      <c r="G13434" s="30">
        <v>0</v>
      </c>
      <c r="H13434">
        <v>1</v>
      </c>
      <c r="I13434">
        <v>4</v>
      </c>
      <c r="J13434" t="s">
        <v>19</v>
      </c>
      <c r="K13434">
        <v>1</v>
      </c>
      <c r="L13434">
        <v>2069</v>
      </c>
      <c r="M13434" t="s">
        <v>19</v>
      </c>
      <c r="N13434" t="s">
        <v>19</v>
      </c>
      <c r="O13434">
        <v>0</v>
      </c>
    </row>
    <row r="13435" spans="1:15" x14ac:dyDescent="0.25">
      <c r="A13435">
        <v>37506</v>
      </c>
      <c r="B13435">
        <v>1950</v>
      </c>
      <c r="C13435" t="s">
        <v>18144</v>
      </c>
      <c r="E13435" s="30">
        <v>0</v>
      </c>
      <c r="F13435">
        <v>0.01</v>
      </c>
      <c r="G13435" s="30">
        <v>0</v>
      </c>
      <c r="H13435">
        <v>1</v>
      </c>
      <c r="I13435">
        <v>4</v>
      </c>
      <c r="J13435" t="s">
        <v>19</v>
      </c>
      <c r="K13435">
        <v>1</v>
      </c>
      <c r="L13435">
        <v>2073</v>
      </c>
      <c r="M13435" t="s">
        <v>19</v>
      </c>
      <c r="N13435" t="s">
        <v>19</v>
      </c>
      <c r="O13435">
        <v>0</v>
      </c>
    </row>
    <row r="13436" spans="1:15" x14ac:dyDescent="0.25">
      <c r="A13436">
        <v>37507</v>
      </c>
      <c r="B13436">
        <v>1950</v>
      </c>
      <c r="C13436" t="s">
        <v>18145</v>
      </c>
      <c r="E13436" s="30">
        <v>0</v>
      </c>
      <c r="F13436">
        <v>0.01</v>
      </c>
      <c r="G13436" s="30">
        <v>0</v>
      </c>
      <c r="H13436">
        <v>1</v>
      </c>
      <c r="I13436">
        <v>4</v>
      </c>
      <c r="J13436" t="s">
        <v>19</v>
      </c>
      <c r="K13436">
        <v>1</v>
      </c>
      <c r="L13436">
        <v>2077</v>
      </c>
      <c r="M13436" t="s">
        <v>19</v>
      </c>
      <c r="N13436" t="s">
        <v>19</v>
      </c>
      <c r="O13436">
        <v>0</v>
      </c>
    </row>
    <row r="13437" spans="1:15" x14ac:dyDescent="0.25">
      <c r="A13437">
        <v>37508</v>
      </c>
      <c r="B13437">
        <v>1950</v>
      </c>
      <c r="C13437" t="s">
        <v>18146</v>
      </c>
      <c r="E13437" s="30">
        <v>0</v>
      </c>
      <c r="F13437">
        <v>0.01</v>
      </c>
      <c r="G13437" s="30">
        <v>0</v>
      </c>
      <c r="H13437">
        <v>1</v>
      </c>
      <c r="I13437">
        <v>4</v>
      </c>
      <c r="J13437" t="s">
        <v>19</v>
      </c>
      <c r="K13437">
        <v>1</v>
      </c>
      <c r="L13437">
        <v>2081</v>
      </c>
      <c r="M13437" t="s">
        <v>19</v>
      </c>
      <c r="N13437" t="s">
        <v>19</v>
      </c>
      <c r="O13437">
        <v>0</v>
      </c>
    </row>
    <row r="13438" spans="1:15" x14ac:dyDescent="0.25">
      <c r="A13438">
        <v>37509</v>
      </c>
      <c r="B13438">
        <v>1950</v>
      </c>
      <c r="C13438" t="s">
        <v>18147</v>
      </c>
      <c r="E13438" s="30">
        <v>0</v>
      </c>
      <c r="F13438">
        <v>0.01</v>
      </c>
      <c r="G13438" s="30">
        <v>0</v>
      </c>
      <c r="H13438">
        <v>1</v>
      </c>
      <c r="I13438">
        <v>4</v>
      </c>
      <c r="J13438" t="s">
        <v>19</v>
      </c>
      <c r="K13438">
        <v>1</v>
      </c>
      <c r="L13438">
        <v>2081</v>
      </c>
      <c r="M13438" t="s">
        <v>19</v>
      </c>
      <c r="N13438" t="s">
        <v>19</v>
      </c>
      <c r="O13438">
        <v>0</v>
      </c>
    </row>
    <row r="13439" spans="1:15" x14ac:dyDescent="0.25">
      <c r="A13439">
        <v>37510</v>
      </c>
      <c r="B13439">
        <v>1950</v>
      </c>
      <c r="C13439" t="s">
        <v>18148</v>
      </c>
      <c r="E13439" s="30">
        <v>0</v>
      </c>
      <c r="F13439">
        <v>0.01</v>
      </c>
      <c r="G13439" s="30">
        <v>0</v>
      </c>
      <c r="H13439">
        <v>1</v>
      </c>
      <c r="I13439">
        <v>4</v>
      </c>
      <c r="J13439" t="s">
        <v>19</v>
      </c>
      <c r="K13439">
        <v>1</v>
      </c>
      <c r="L13439">
        <v>1956</v>
      </c>
      <c r="M13439" t="s">
        <v>19</v>
      </c>
      <c r="N13439" t="s">
        <v>19</v>
      </c>
      <c r="O13439">
        <v>0</v>
      </c>
    </row>
    <row r="13440" spans="1:15" x14ac:dyDescent="0.25">
      <c r="A13440">
        <v>37511</v>
      </c>
      <c r="B13440">
        <v>1950</v>
      </c>
      <c r="C13440" t="s">
        <v>18149</v>
      </c>
      <c r="E13440" s="30">
        <v>0</v>
      </c>
      <c r="F13440">
        <v>0.01</v>
      </c>
      <c r="G13440" s="30">
        <v>0</v>
      </c>
      <c r="H13440">
        <v>1</v>
      </c>
      <c r="I13440">
        <v>4</v>
      </c>
      <c r="J13440" t="s">
        <v>19</v>
      </c>
      <c r="K13440">
        <v>1</v>
      </c>
      <c r="L13440">
        <v>1956</v>
      </c>
      <c r="M13440" t="s">
        <v>19</v>
      </c>
      <c r="N13440" t="s">
        <v>19</v>
      </c>
      <c r="O13440">
        <v>0</v>
      </c>
    </row>
    <row r="13441" spans="1:15" x14ac:dyDescent="0.25">
      <c r="A13441">
        <v>37512</v>
      </c>
      <c r="B13441">
        <v>1950</v>
      </c>
      <c r="C13441" t="s">
        <v>18150</v>
      </c>
      <c r="E13441" s="30">
        <v>0</v>
      </c>
      <c r="F13441">
        <v>0.01</v>
      </c>
      <c r="G13441" s="30">
        <v>0</v>
      </c>
      <c r="H13441">
        <v>1</v>
      </c>
      <c r="I13441">
        <v>4</v>
      </c>
      <c r="J13441" t="s">
        <v>19</v>
      </c>
      <c r="K13441">
        <v>1</v>
      </c>
      <c r="L13441">
        <v>1956</v>
      </c>
      <c r="M13441" t="s">
        <v>19</v>
      </c>
      <c r="N13441" t="s">
        <v>19</v>
      </c>
      <c r="O13441">
        <v>0</v>
      </c>
    </row>
    <row r="13442" spans="1:15" x14ac:dyDescent="0.25">
      <c r="A13442">
        <v>37513</v>
      </c>
      <c r="B13442">
        <v>1950</v>
      </c>
      <c r="C13442" t="s">
        <v>18151</v>
      </c>
      <c r="E13442" s="30">
        <v>0</v>
      </c>
      <c r="F13442">
        <v>0.01</v>
      </c>
      <c r="G13442" s="30">
        <v>0</v>
      </c>
      <c r="H13442">
        <v>1</v>
      </c>
      <c r="I13442">
        <v>4</v>
      </c>
      <c r="J13442" t="s">
        <v>19</v>
      </c>
      <c r="K13442">
        <v>1</v>
      </c>
      <c r="L13442">
        <v>2104</v>
      </c>
      <c r="M13442" t="s">
        <v>19</v>
      </c>
      <c r="N13442" t="s">
        <v>19</v>
      </c>
      <c r="O13442">
        <v>0</v>
      </c>
    </row>
    <row r="13443" spans="1:15" x14ac:dyDescent="0.25">
      <c r="A13443">
        <v>37514</v>
      </c>
      <c r="B13443">
        <v>1950</v>
      </c>
      <c r="C13443" t="s">
        <v>18152</v>
      </c>
      <c r="E13443" s="30">
        <v>0</v>
      </c>
      <c r="F13443">
        <v>0.01</v>
      </c>
      <c r="G13443" s="30">
        <v>0</v>
      </c>
      <c r="H13443">
        <v>1</v>
      </c>
      <c r="I13443">
        <v>4</v>
      </c>
      <c r="J13443" t="s">
        <v>19</v>
      </c>
      <c r="K13443">
        <v>1</v>
      </c>
      <c r="L13443">
        <v>2104</v>
      </c>
      <c r="M13443" t="s">
        <v>19</v>
      </c>
      <c r="N13443" t="s">
        <v>19</v>
      </c>
      <c r="O13443">
        <v>0</v>
      </c>
    </row>
    <row r="13444" spans="1:15" x14ac:dyDescent="0.25">
      <c r="A13444">
        <v>37515</v>
      </c>
      <c r="B13444">
        <v>1950</v>
      </c>
      <c r="C13444" t="s">
        <v>18153</v>
      </c>
      <c r="E13444" s="30">
        <v>0</v>
      </c>
      <c r="F13444">
        <v>0.01</v>
      </c>
      <c r="G13444" s="30">
        <v>0</v>
      </c>
      <c r="H13444">
        <v>1</v>
      </c>
      <c r="I13444">
        <v>4</v>
      </c>
      <c r="J13444" t="s">
        <v>19</v>
      </c>
      <c r="K13444">
        <v>1</v>
      </c>
      <c r="L13444">
        <v>1964</v>
      </c>
      <c r="M13444" t="s">
        <v>19</v>
      </c>
      <c r="N13444" t="s">
        <v>19</v>
      </c>
      <c r="O13444">
        <v>0</v>
      </c>
    </row>
    <row r="13445" spans="1:15" x14ac:dyDescent="0.25">
      <c r="A13445">
        <v>37516</v>
      </c>
      <c r="B13445">
        <v>1950</v>
      </c>
      <c r="C13445" t="s">
        <v>18154</v>
      </c>
      <c r="E13445" s="30">
        <v>0</v>
      </c>
      <c r="F13445">
        <v>0.01</v>
      </c>
      <c r="G13445" s="30">
        <v>0</v>
      </c>
      <c r="H13445">
        <v>1</v>
      </c>
      <c r="I13445">
        <v>4</v>
      </c>
      <c r="J13445" t="s">
        <v>19</v>
      </c>
      <c r="K13445">
        <v>1</v>
      </c>
      <c r="L13445">
        <v>1964</v>
      </c>
      <c r="M13445" t="s">
        <v>19</v>
      </c>
      <c r="N13445" t="s">
        <v>19</v>
      </c>
      <c r="O13445">
        <v>0</v>
      </c>
    </row>
    <row r="13446" spans="1:15" x14ac:dyDescent="0.25">
      <c r="A13446">
        <v>37517</v>
      </c>
      <c r="B13446">
        <v>1950</v>
      </c>
      <c r="C13446" t="s">
        <v>18155</v>
      </c>
      <c r="E13446" s="30">
        <v>0</v>
      </c>
      <c r="F13446">
        <v>0.01</v>
      </c>
      <c r="G13446" s="30">
        <v>0</v>
      </c>
      <c r="H13446">
        <v>1</v>
      </c>
      <c r="I13446">
        <v>4</v>
      </c>
      <c r="J13446" t="s">
        <v>19</v>
      </c>
      <c r="K13446">
        <v>1</v>
      </c>
      <c r="L13446">
        <v>1964</v>
      </c>
      <c r="M13446" t="s">
        <v>19</v>
      </c>
      <c r="N13446" t="s">
        <v>19</v>
      </c>
      <c r="O13446">
        <v>0</v>
      </c>
    </row>
    <row r="13447" spans="1:15" x14ac:dyDescent="0.25">
      <c r="A13447">
        <v>37518</v>
      </c>
      <c r="B13447">
        <v>1950</v>
      </c>
      <c r="C13447" t="s">
        <v>18156</v>
      </c>
      <c r="E13447" s="30">
        <v>0</v>
      </c>
      <c r="F13447">
        <v>0.01</v>
      </c>
      <c r="G13447" s="30">
        <v>0</v>
      </c>
      <c r="H13447">
        <v>1</v>
      </c>
      <c r="I13447">
        <v>4</v>
      </c>
      <c r="J13447" t="s">
        <v>19</v>
      </c>
      <c r="K13447">
        <v>1</v>
      </c>
      <c r="L13447">
        <v>2110</v>
      </c>
      <c r="M13447" t="s">
        <v>19</v>
      </c>
      <c r="N13447" t="s">
        <v>19</v>
      </c>
      <c r="O13447">
        <v>0</v>
      </c>
    </row>
    <row r="13448" spans="1:15" x14ac:dyDescent="0.25">
      <c r="A13448">
        <v>37519</v>
      </c>
      <c r="B13448">
        <v>1950</v>
      </c>
      <c r="C13448" t="s">
        <v>18157</v>
      </c>
      <c r="E13448" s="30">
        <v>0</v>
      </c>
      <c r="F13448">
        <v>0.01</v>
      </c>
      <c r="G13448" s="30">
        <v>0</v>
      </c>
      <c r="H13448">
        <v>1</v>
      </c>
      <c r="I13448">
        <v>4</v>
      </c>
      <c r="J13448" t="s">
        <v>19</v>
      </c>
      <c r="K13448">
        <v>1</v>
      </c>
      <c r="L13448">
        <v>2024</v>
      </c>
      <c r="M13448" t="s">
        <v>19</v>
      </c>
      <c r="N13448" t="s">
        <v>19</v>
      </c>
      <c r="O13448">
        <v>0</v>
      </c>
    </row>
    <row r="13449" spans="1:15" x14ac:dyDescent="0.25">
      <c r="A13449">
        <v>37520</v>
      </c>
      <c r="B13449">
        <v>1950</v>
      </c>
      <c r="C13449" t="s">
        <v>18158</v>
      </c>
      <c r="E13449" s="30">
        <v>0</v>
      </c>
      <c r="F13449">
        <v>0.01</v>
      </c>
      <c r="G13449" s="30">
        <v>0</v>
      </c>
      <c r="H13449">
        <v>1</v>
      </c>
      <c r="I13449">
        <v>4</v>
      </c>
      <c r="J13449" t="s">
        <v>19</v>
      </c>
      <c r="K13449">
        <v>1</v>
      </c>
      <c r="L13449">
        <v>1980</v>
      </c>
      <c r="M13449" t="s">
        <v>19</v>
      </c>
      <c r="N13449" t="s">
        <v>19</v>
      </c>
      <c r="O13449">
        <v>0</v>
      </c>
    </row>
    <row r="13450" spans="1:15" x14ac:dyDescent="0.25">
      <c r="A13450">
        <v>37521</v>
      </c>
      <c r="B13450">
        <v>1950</v>
      </c>
      <c r="C13450" t="s">
        <v>18159</v>
      </c>
      <c r="E13450" s="30">
        <v>0</v>
      </c>
      <c r="F13450">
        <v>0.01</v>
      </c>
      <c r="G13450" s="30">
        <v>0</v>
      </c>
      <c r="H13450">
        <v>1</v>
      </c>
      <c r="I13450">
        <v>4</v>
      </c>
      <c r="J13450" t="s">
        <v>19</v>
      </c>
      <c r="K13450">
        <v>1</v>
      </c>
      <c r="L13450">
        <v>1974</v>
      </c>
      <c r="M13450" t="s">
        <v>19</v>
      </c>
      <c r="N13450" t="s">
        <v>19</v>
      </c>
      <c r="O13450">
        <v>0</v>
      </c>
    </row>
    <row r="13451" spans="1:15" x14ac:dyDescent="0.25">
      <c r="A13451">
        <v>37522</v>
      </c>
      <c r="B13451">
        <v>1950</v>
      </c>
      <c r="C13451" t="s">
        <v>18160</v>
      </c>
      <c r="E13451" s="30">
        <v>0</v>
      </c>
      <c r="F13451">
        <v>0.01</v>
      </c>
      <c r="G13451" s="30">
        <v>0</v>
      </c>
      <c r="H13451">
        <v>1</v>
      </c>
      <c r="I13451">
        <v>4</v>
      </c>
      <c r="J13451" t="s">
        <v>19</v>
      </c>
      <c r="K13451">
        <v>1</v>
      </c>
      <c r="L13451">
        <v>1974</v>
      </c>
      <c r="M13451" t="s">
        <v>19</v>
      </c>
      <c r="N13451" t="s">
        <v>19</v>
      </c>
      <c r="O13451">
        <v>0</v>
      </c>
    </row>
    <row r="13452" spans="1:15" x14ac:dyDescent="0.25">
      <c r="A13452">
        <v>37523</v>
      </c>
      <c r="B13452">
        <v>1950</v>
      </c>
      <c r="C13452" t="s">
        <v>18161</v>
      </c>
      <c r="E13452" s="30">
        <v>0</v>
      </c>
      <c r="F13452">
        <v>0.01</v>
      </c>
      <c r="G13452" s="30">
        <v>0</v>
      </c>
      <c r="H13452">
        <v>1</v>
      </c>
      <c r="I13452">
        <v>4</v>
      </c>
      <c r="J13452" t="s">
        <v>19</v>
      </c>
      <c r="K13452">
        <v>1</v>
      </c>
      <c r="L13452">
        <v>1978</v>
      </c>
      <c r="M13452" t="s">
        <v>19</v>
      </c>
      <c r="N13452" t="s">
        <v>19</v>
      </c>
      <c r="O13452">
        <v>0</v>
      </c>
    </row>
    <row r="13453" spans="1:15" x14ac:dyDescent="0.25">
      <c r="A13453">
        <v>37524</v>
      </c>
      <c r="B13453">
        <v>1950</v>
      </c>
      <c r="C13453" t="s">
        <v>18162</v>
      </c>
      <c r="E13453" s="30">
        <v>0</v>
      </c>
      <c r="F13453">
        <v>0.01</v>
      </c>
      <c r="G13453" s="30">
        <v>0</v>
      </c>
      <c r="H13453">
        <v>1</v>
      </c>
      <c r="I13453">
        <v>4</v>
      </c>
      <c r="J13453" t="s">
        <v>19</v>
      </c>
      <c r="K13453">
        <v>1</v>
      </c>
      <c r="L13453">
        <v>2007</v>
      </c>
      <c r="M13453" t="s">
        <v>19</v>
      </c>
      <c r="N13453" t="s">
        <v>19</v>
      </c>
      <c r="O13453">
        <v>0</v>
      </c>
    </row>
    <row r="13454" spans="1:15" x14ac:dyDescent="0.25">
      <c r="A13454">
        <v>37525</v>
      </c>
      <c r="B13454">
        <v>1950</v>
      </c>
      <c r="C13454" t="s">
        <v>18163</v>
      </c>
      <c r="E13454" s="30">
        <v>0</v>
      </c>
      <c r="F13454">
        <v>0.01</v>
      </c>
      <c r="G13454" s="30">
        <v>0</v>
      </c>
      <c r="H13454">
        <v>1</v>
      </c>
      <c r="I13454">
        <v>4</v>
      </c>
      <c r="J13454" t="s">
        <v>19</v>
      </c>
      <c r="K13454">
        <v>1</v>
      </c>
      <c r="L13454">
        <v>2007</v>
      </c>
      <c r="M13454" t="s">
        <v>19</v>
      </c>
      <c r="N13454" t="s">
        <v>19</v>
      </c>
      <c r="O13454">
        <v>0</v>
      </c>
    </row>
    <row r="13455" spans="1:15" x14ac:dyDescent="0.25">
      <c r="A13455">
        <v>37526</v>
      </c>
      <c r="B13455">
        <v>1950</v>
      </c>
      <c r="C13455" t="s">
        <v>18164</v>
      </c>
      <c r="E13455" s="30">
        <v>0</v>
      </c>
      <c r="F13455">
        <v>0.01</v>
      </c>
      <c r="G13455" s="30">
        <v>0</v>
      </c>
      <c r="H13455">
        <v>1</v>
      </c>
      <c r="I13455">
        <v>4</v>
      </c>
      <c r="J13455" t="s">
        <v>19</v>
      </c>
      <c r="K13455">
        <v>1</v>
      </c>
      <c r="L13455">
        <v>2088</v>
      </c>
      <c r="M13455" t="s">
        <v>19</v>
      </c>
      <c r="N13455" t="s">
        <v>19</v>
      </c>
      <c r="O13455">
        <v>0</v>
      </c>
    </row>
    <row r="13456" spans="1:15" x14ac:dyDescent="0.25">
      <c r="A13456">
        <v>37527</v>
      </c>
      <c r="B13456">
        <v>1950</v>
      </c>
      <c r="C13456" t="s">
        <v>18165</v>
      </c>
      <c r="E13456" s="30">
        <v>0</v>
      </c>
      <c r="F13456">
        <v>0.01</v>
      </c>
      <c r="G13456" s="30">
        <v>0</v>
      </c>
      <c r="H13456">
        <v>1</v>
      </c>
      <c r="I13456">
        <v>4</v>
      </c>
      <c r="J13456" t="s">
        <v>19</v>
      </c>
      <c r="K13456">
        <v>1</v>
      </c>
      <c r="L13456">
        <v>2088</v>
      </c>
      <c r="M13456" t="s">
        <v>19</v>
      </c>
      <c r="N13456" t="s">
        <v>19</v>
      </c>
      <c r="O13456">
        <v>0</v>
      </c>
    </row>
    <row r="13457" spans="1:15" x14ac:dyDescent="0.25">
      <c r="A13457">
        <v>37528</v>
      </c>
      <c r="B13457">
        <v>1950</v>
      </c>
      <c r="C13457" t="s">
        <v>18166</v>
      </c>
      <c r="E13457" s="30">
        <v>0</v>
      </c>
      <c r="F13457">
        <v>0.01</v>
      </c>
      <c r="G13457" s="30">
        <v>0</v>
      </c>
      <c r="H13457">
        <v>1</v>
      </c>
      <c r="I13457">
        <v>4</v>
      </c>
      <c r="J13457" t="s">
        <v>19</v>
      </c>
      <c r="K13457">
        <v>1</v>
      </c>
      <c r="L13457">
        <v>1984</v>
      </c>
      <c r="M13457" t="s">
        <v>19</v>
      </c>
      <c r="N13457" t="s">
        <v>19</v>
      </c>
      <c r="O13457">
        <v>0</v>
      </c>
    </row>
    <row r="13458" spans="1:15" x14ac:dyDescent="0.25">
      <c r="A13458">
        <v>37529</v>
      </c>
      <c r="B13458">
        <v>1950</v>
      </c>
      <c r="C13458" t="s">
        <v>18167</v>
      </c>
      <c r="E13458" s="30">
        <v>0</v>
      </c>
      <c r="F13458">
        <v>0.01</v>
      </c>
      <c r="G13458" s="30">
        <v>0</v>
      </c>
      <c r="H13458">
        <v>1</v>
      </c>
      <c r="I13458">
        <v>4</v>
      </c>
      <c r="J13458" t="s">
        <v>19</v>
      </c>
      <c r="K13458">
        <v>1</v>
      </c>
      <c r="L13458">
        <v>2095</v>
      </c>
      <c r="M13458" t="s">
        <v>19</v>
      </c>
      <c r="N13458" t="s">
        <v>19</v>
      </c>
      <c r="O13458">
        <v>0</v>
      </c>
    </row>
    <row r="13459" spans="1:15" ht="210" x14ac:dyDescent="0.25">
      <c r="A13459">
        <v>37532</v>
      </c>
      <c r="B13459">
        <v>1535</v>
      </c>
      <c r="C13459" t="s">
        <v>18168</v>
      </c>
      <c r="D13459" s="7" t="s">
        <v>18169</v>
      </c>
      <c r="E13459">
        <v>500</v>
      </c>
      <c r="F13459">
        <v>4000</v>
      </c>
      <c r="G13459" s="30">
        <v>0</v>
      </c>
      <c r="H13459">
        <v>1</v>
      </c>
      <c r="I13459" t="s">
        <v>19</v>
      </c>
      <c r="J13459" t="s">
        <v>19</v>
      </c>
      <c r="K13459">
        <v>1</v>
      </c>
      <c r="L13459">
        <v>2219</v>
      </c>
      <c r="M13459">
        <v>104</v>
      </c>
      <c r="N13459" t="s">
        <v>19</v>
      </c>
      <c r="O13459">
        <v>0</v>
      </c>
    </row>
    <row r="13460" spans="1:15" ht="405" x14ac:dyDescent="0.25">
      <c r="A13460">
        <v>37534</v>
      </c>
      <c r="B13460">
        <v>2016</v>
      </c>
      <c r="C13460" t="s">
        <v>18170</v>
      </c>
      <c r="D13460" s="7" t="s">
        <v>18171</v>
      </c>
      <c r="E13460">
        <v>3000000000</v>
      </c>
      <c r="F13460">
        <v>5000</v>
      </c>
      <c r="G13460" s="30">
        <v>0</v>
      </c>
      <c r="H13460">
        <v>1</v>
      </c>
      <c r="I13460" t="s">
        <v>19</v>
      </c>
      <c r="J13460" t="s">
        <v>19</v>
      </c>
      <c r="K13460">
        <v>1</v>
      </c>
      <c r="L13460">
        <v>2511</v>
      </c>
      <c r="M13460" t="s">
        <v>19</v>
      </c>
      <c r="N13460" t="s">
        <v>19</v>
      </c>
      <c r="O13460">
        <v>22252</v>
      </c>
    </row>
    <row r="13461" spans="1:15" x14ac:dyDescent="0.25">
      <c r="A13461">
        <v>37538</v>
      </c>
      <c r="B13461">
        <v>1462</v>
      </c>
      <c r="C13461" t="s">
        <v>18172</v>
      </c>
      <c r="E13461" s="30">
        <v>0</v>
      </c>
      <c r="F13461">
        <v>0.01</v>
      </c>
      <c r="G13461" s="30">
        <v>0</v>
      </c>
      <c r="H13461">
        <v>1</v>
      </c>
      <c r="I13461" t="s">
        <v>19</v>
      </c>
      <c r="J13461">
        <v>12000000000</v>
      </c>
      <c r="K13461">
        <v>1</v>
      </c>
      <c r="L13461">
        <v>2510</v>
      </c>
      <c r="M13461" t="s">
        <v>19</v>
      </c>
      <c r="N13461" t="s">
        <v>19</v>
      </c>
      <c r="O13461">
        <v>22252</v>
      </c>
    </row>
    <row r="13462" spans="1:15" x14ac:dyDescent="0.25">
      <c r="A13462">
        <v>37541</v>
      </c>
      <c r="B13462">
        <v>1707</v>
      </c>
      <c r="C13462" t="s">
        <v>18173</v>
      </c>
      <c r="E13462" s="30">
        <v>0</v>
      </c>
      <c r="F13462">
        <v>0.01</v>
      </c>
      <c r="G13462" s="30">
        <v>0</v>
      </c>
      <c r="H13462">
        <v>1</v>
      </c>
      <c r="I13462" t="s">
        <v>19</v>
      </c>
      <c r="J13462">
        <v>60000000</v>
      </c>
      <c r="K13462">
        <v>1</v>
      </c>
      <c r="L13462">
        <v>2174</v>
      </c>
      <c r="M13462">
        <v>104</v>
      </c>
      <c r="N13462" t="s">
        <v>19</v>
      </c>
      <c r="O13462">
        <v>0</v>
      </c>
    </row>
    <row r="13463" spans="1:15" ht="105" x14ac:dyDescent="0.25">
      <c r="A13463">
        <v>37543</v>
      </c>
      <c r="B13463">
        <v>291</v>
      </c>
      <c r="C13463" t="s">
        <v>18174</v>
      </c>
      <c r="D13463" s="7" t="s">
        <v>3570</v>
      </c>
      <c r="E13463" s="30">
        <v>0</v>
      </c>
      <c r="F13463">
        <v>5</v>
      </c>
      <c r="G13463">
        <v>1</v>
      </c>
      <c r="H13463">
        <v>1</v>
      </c>
      <c r="I13463" t="s">
        <v>19</v>
      </c>
      <c r="J13463">
        <v>14828</v>
      </c>
      <c r="K13463">
        <v>1</v>
      </c>
      <c r="L13463">
        <v>680</v>
      </c>
      <c r="M13463">
        <v>21437</v>
      </c>
      <c r="N13463" t="s">
        <v>19</v>
      </c>
      <c r="O13463">
        <v>0</v>
      </c>
    </row>
    <row r="13464" spans="1:15" ht="105" x14ac:dyDescent="0.25">
      <c r="A13464">
        <v>37544</v>
      </c>
      <c r="B13464">
        <v>291</v>
      </c>
      <c r="C13464" t="s">
        <v>18175</v>
      </c>
      <c r="D13464" s="7" t="s">
        <v>3570</v>
      </c>
      <c r="E13464" s="30">
        <v>0</v>
      </c>
      <c r="F13464">
        <v>5</v>
      </c>
      <c r="G13464">
        <v>1</v>
      </c>
      <c r="H13464">
        <v>1</v>
      </c>
      <c r="I13464" t="s">
        <v>19</v>
      </c>
      <c r="J13464">
        <v>14828</v>
      </c>
      <c r="K13464">
        <v>1</v>
      </c>
      <c r="L13464">
        <v>680</v>
      </c>
      <c r="M13464">
        <v>21437</v>
      </c>
      <c r="N13464" t="s">
        <v>19</v>
      </c>
      <c r="O13464">
        <v>0</v>
      </c>
    </row>
    <row r="13465" spans="1:15" ht="105" x14ac:dyDescent="0.25">
      <c r="A13465">
        <v>37545</v>
      </c>
      <c r="B13465">
        <v>291</v>
      </c>
      <c r="C13465" t="s">
        <v>18176</v>
      </c>
      <c r="D13465" s="7" t="s">
        <v>3570</v>
      </c>
      <c r="E13465" s="30">
        <v>0</v>
      </c>
      <c r="F13465">
        <v>5</v>
      </c>
      <c r="G13465">
        <v>1</v>
      </c>
      <c r="H13465">
        <v>1</v>
      </c>
      <c r="I13465" t="s">
        <v>19</v>
      </c>
      <c r="J13465">
        <v>14828</v>
      </c>
      <c r="K13465">
        <v>1</v>
      </c>
      <c r="L13465">
        <v>680</v>
      </c>
      <c r="M13465">
        <v>21437</v>
      </c>
      <c r="N13465" t="s">
        <v>19</v>
      </c>
      <c r="O13465">
        <v>0</v>
      </c>
    </row>
    <row r="13466" spans="1:15" ht="105" x14ac:dyDescent="0.25">
      <c r="A13466">
        <v>37546</v>
      </c>
      <c r="B13466">
        <v>291</v>
      </c>
      <c r="C13466" t="s">
        <v>18177</v>
      </c>
      <c r="D13466" s="7" t="s">
        <v>3570</v>
      </c>
      <c r="E13466" s="30">
        <v>0</v>
      </c>
      <c r="F13466">
        <v>5</v>
      </c>
      <c r="G13466">
        <v>1</v>
      </c>
      <c r="H13466">
        <v>1</v>
      </c>
      <c r="I13466" t="s">
        <v>19</v>
      </c>
      <c r="J13466">
        <v>29824</v>
      </c>
      <c r="K13466">
        <v>1</v>
      </c>
      <c r="L13466">
        <v>680</v>
      </c>
      <c r="M13466">
        <v>21437</v>
      </c>
      <c r="N13466" t="s">
        <v>19</v>
      </c>
      <c r="O13466">
        <v>0</v>
      </c>
    </row>
    <row r="13467" spans="1:15" x14ac:dyDescent="0.25">
      <c r="A13467">
        <v>37547</v>
      </c>
      <c r="B13467">
        <v>1950</v>
      </c>
      <c r="C13467" t="s">
        <v>18178</v>
      </c>
      <c r="E13467" s="30">
        <v>0</v>
      </c>
      <c r="F13467">
        <v>0.01</v>
      </c>
      <c r="G13467" s="30">
        <v>0</v>
      </c>
      <c r="H13467">
        <v>1</v>
      </c>
      <c r="I13467">
        <v>8</v>
      </c>
      <c r="J13467" t="s">
        <v>19</v>
      </c>
      <c r="K13467">
        <v>1</v>
      </c>
      <c r="L13467">
        <v>2004</v>
      </c>
      <c r="M13467" t="s">
        <v>19</v>
      </c>
      <c r="N13467" t="s">
        <v>19</v>
      </c>
      <c r="O13467">
        <v>0</v>
      </c>
    </row>
    <row r="13468" spans="1:15" x14ac:dyDescent="0.25">
      <c r="A13468">
        <v>37548</v>
      </c>
      <c r="B13468">
        <v>1950</v>
      </c>
      <c r="C13468" t="s">
        <v>18179</v>
      </c>
      <c r="E13468" s="30">
        <v>0</v>
      </c>
      <c r="F13468">
        <v>0.01</v>
      </c>
      <c r="G13468" s="30">
        <v>0</v>
      </c>
      <c r="H13468">
        <v>1</v>
      </c>
      <c r="I13468">
        <v>8</v>
      </c>
      <c r="J13468" t="s">
        <v>19</v>
      </c>
      <c r="K13468">
        <v>1</v>
      </c>
      <c r="L13468">
        <v>2004</v>
      </c>
      <c r="M13468" t="s">
        <v>19</v>
      </c>
      <c r="N13468" t="s">
        <v>19</v>
      </c>
      <c r="O13468">
        <v>0</v>
      </c>
    </row>
    <row r="13469" spans="1:15" x14ac:dyDescent="0.25">
      <c r="A13469">
        <v>37549</v>
      </c>
      <c r="B13469">
        <v>1950</v>
      </c>
      <c r="C13469" t="s">
        <v>18180</v>
      </c>
      <c r="E13469" s="30">
        <v>0</v>
      </c>
      <c r="F13469">
        <v>0.01</v>
      </c>
      <c r="G13469" s="30">
        <v>0</v>
      </c>
      <c r="H13469">
        <v>1</v>
      </c>
      <c r="I13469">
        <v>8</v>
      </c>
      <c r="J13469" t="s">
        <v>19</v>
      </c>
      <c r="K13469">
        <v>1</v>
      </c>
      <c r="L13469">
        <v>2004</v>
      </c>
      <c r="M13469" t="s">
        <v>19</v>
      </c>
      <c r="N13469" t="s">
        <v>19</v>
      </c>
      <c r="O13469">
        <v>0</v>
      </c>
    </row>
    <row r="13470" spans="1:15" x14ac:dyDescent="0.25">
      <c r="A13470">
        <v>37550</v>
      </c>
      <c r="B13470">
        <v>1950</v>
      </c>
      <c r="C13470" t="s">
        <v>18181</v>
      </c>
      <c r="E13470" s="30">
        <v>0</v>
      </c>
      <c r="F13470">
        <v>0.01</v>
      </c>
      <c r="G13470" s="30">
        <v>0</v>
      </c>
      <c r="H13470">
        <v>1</v>
      </c>
      <c r="I13470">
        <v>8</v>
      </c>
      <c r="J13470" t="s">
        <v>19</v>
      </c>
      <c r="K13470">
        <v>1</v>
      </c>
      <c r="L13470">
        <v>2004</v>
      </c>
      <c r="M13470" t="s">
        <v>19</v>
      </c>
      <c r="N13470" t="s">
        <v>19</v>
      </c>
      <c r="O13470">
        <v>0</v>
      </c>
    </row>
    <row r="13471" spans="1:15" x14ac:dyDescent="0.25">
      <c r="A13471">
        <v>37551</v>
      </c>
      <c r="B13471">
        <v>1950</v>
      </c>
      <c r="C13471" t="s">
        <v>18182</v>
      </c>
      <c r="E13471" s="30">
        <v>0</v>
      </c>
      <c r="F13471">
        <v>0.01</v>
      </c>
      <c r="G13471" s="30">
        <v>0</v>
      </c>
      <c r="H13471">
        <v>1</v>
      </c>
      <c r="I13471">
        <v>8</v>
      </c>
      <c r="J13471" t="s">
        <v>19</v>
      </c>
      <c r="K13471">
        <v>1</v>
      </c>
      <c r="L13471">
        <v>2004</v>
      </c>
      <c r="M13471" t="s">
        <v>19</v>
      </c>
      <c r="N13471" t="s">
        <v>19</v>
      </c>
      <c r="O13471">
        <v>0</v>
      </c>
    </row>
    <row r="13472" spans="1:15" x14ac:dyDescent="0.25">
      <c r="A13472">
        <v>37552</v>
      </c>
      <c r="B13472">
        <v>1950</v>
      </c>
      <c r="C13472" t="s">
        <v>18183</v>
      </c>
      <c r="E13472" s="30">
        <v>0</v>
      </c>
      <c r="F13472">
        <v>0.01</v>
      </c>
      <c r="G13472" s="30">
        <v>0</v>
      </c>
      <c r="H13472">
        <v>1</v>
      </c>
      <c r="I13472">
        <v>8</v>
      </c>
      <c r="J13472" t="s">
        <v>19</v>
      </c>
      <c r="K13472">
        <v>1</v>
      </c>
      <c r="L13472">
        <v>2004</v>
      </c>
      <c r="M13472" t="s">
        <v>19</v>
      </c>
      <c r="N13472" t="s">
        <v>19</v>
      </c>
      <c r="O13472">
        <v>0</v>
      </c>
    </row>
    <row r="13473" spans="1:15" x14ac:dyDescent="0.25">
      <c r="A13473">
        <v>37553</v>
      </c>
      <c r="B13473">
        <v>1950</v>
      </c>
      <c r="C13473" t="s">
        <v>18184</v>
      </c>
      <c r="E13473" s="30">
        <v>0</v>
      </c>
      <c r="F13473">
        <v>0.01</v>
      </c>
      <c r="G13473" s="30">
        <v>0</v>
      </c>
      <c r="H13473">
        <v>1</v>
      </c>
      <c r="I13473">
        <v>8</v>
      </c>
      <c r="J13473" t="s">
        <v>19</v>
      </c>
      <c r="K13473">
        <v>1</v>
      </c>
      <c r="L13473">
        <v>2049</v>
      </c>
      <c r="M13473" t="s">
        <v>19</v>
      </c>
      <c r="N13473" t="s">
        <v>19</v>
      </c>
      <c r="O13473">
        <v>0</v>
      </c>
    </row>
    <row r="13474" spans="1:15" x14ac:dyDescent="0.25">
      <c r="A13474">
        <v>37554</v>
      </c>
      <c r="B13474">
        <v>1950</v>
      </c>
      <c r="C13474" t="s">
        <v>18185</v>
      </c>
      <c r="E13474" s="30">
        <v>0</v>
      </c>
      <c r="F13474">
        <v>0.01</v>
      </c>
      <c r="G13474" s="30">
        <v>0</v>
      </c>
      <c r="H13474">
        <v>1</v>
      </c>
      <c r="I13474">
        <v>8</v>
      </c>
      <c r="J13474" t="s">
        <v>19</v>
      </c>
      <c r="K13474">
        <v>1</v>
      </c>
      <c r="L13474">
        <v>2049</v>
      </c>
      <c r="M13474" t="s">
        <v>19</v>
      </c>
      <c r="N13474" t="s">
        <v>19</v>
      </c>
      <c r="O13474">
        <v>0</v>
      </c>
    </row>
    <row r="13475" spans="1:15" x14ac:dyDescent="0.25">
      <c r="A13475">
        <v>37555</v>
      </c>
      <c r="B13475">
        <v>1950</v>
      </c>
      <c r="C13475" t="s">
        <v>18186</v>
      </c>
      <c r="E13475" s="30">
        <v>0</v>
      </c>
      <c r="F13475">
        <v>0.01</v>
      </c>
      <c r="G13475" s="30">
        <v>0</v>
      </c>
      <c r="H13475">
        <v>1</v>
      </c>
      <c r="I13475">
        <v>8</v>
      </c>
      <c r="J13475" t="s">
        <v>19</v>
      </c>
      <c r="K13475">
        <v>1</v>
      </c>
      <c r="L13475">
        <v>2053</v>
      </c>
      <c r="M13475" t="s">
        <v>19</v>
      </c>
      <c r="N13475" t="s">
        <v>19</v>
      </c>
      <c r="O13475">
        <v>0</v>
      </c>
    </row>
    <row r="13476" spans="1:15" x14ac:dyDescent="0.25">
      <c r="A13476">
        <v>37556</v>
      </c>
      <c r="B13476">
        <v>1950</v>
      </c>
      <c r="C13476" t="s">
        <v>18187</v>
      </c>
      <c r="E13476" s="30">
        <v>0</v>
      </c>
      <c r="F13476">
        <v>0.01</v>
      </c>
      <c r="G13476" s="30">
        <v>0</v>
      </c>
      <c r="H13476">
        <v>1</v>
      </c>
      <c r="I13476">
        <v>8</v>
      </c>
      <c r="J13476" t="s">
        <v>19</v>
      </c>
      <c r="K13476">
        <v>1</v>
      </c>
      <c r="L13476">
        <v>2053</v>
      </c>
      <c r="M13476" t="s">
        <v>19</v>
      </c>
      <c r="N13476" t="s">
        <v>19</v>
      </c>
      <c r="O13476">
        <v>0</v>
      </c>
    </row>
    <row r="13477" spans="1:15" x14ac:dyDescent="0.25">
      <c r="A13477">
        <v>37557</v>
      </c>
      <c r="B13477">
        <v>1950</v>
      </c>
      <c r="C13477" t="s">
        <v>18188</v>
      </c>
      <c r="E13477" s="30">
        <v>0</v>
      </c>
      <c r="F13477">
        <v>0.01</v>
      </c>
      <c r="G13477" s="30">
        <v>0</v>
      </c>
      <c r="H13477">
        <v>1</v>
      </c>
      <c r="I13477">
        <v>8</v>
      </c>
      <c r="J13477" t="s">
        <v>19</v>
      </c>
      <c r="K13477">
        <v>1</v>
      </c>
      <c r="L13477">
        <v>2057</v>
      </c>
      <c r="M13477" t="s">
        <v>19</v>
      </c>
      <c r="N13477" t="s">
        <v>19</v>
      </c>
      <c r="O13477">
        <v>0</v>
      </c>
    </row>
    <row r="13478" spans="1:15" x14ac:dyDescent="0.25">
      <c r="A13478">
        <v>37558</v>
      </c>
      <c r="B13478">
        <v>1950</v>
      </c>
      <c r="C13478" t="s">
        <v>18189</v>
      </c>
      <c r="E13478" s="30">
        <v>0</v>
      </c>
      <c r="F13478">
        <v>0.01</v>
      </c>
      <c r="G13478" s="30">
        <v>0</v>
      </c>
      <c r="H13478">
        <v>1</v>
      </c>
      <c r="I13478">
        <v>8</v>
      </c>
      <c r="J13478" t="s">
        <v>19</v>
      </c>
      <c r="K13478">
        <v>1</v>
      </c>
      <c r="L13478">
        <v>2061</v>
      </c>
      <c r="M13478" t="s">
        <v>19</v>
      </c>
      <c r="N13478" t="s">
        <v>19</v>
      </c>
      <c r="O13478">
        <v>0</v>
      </c>
    </row>
    <row r="13479" spans="1:15" x14ac:dyDescent="0.25">
      <c r="A13479">
        <v>37559</v>
      </c>
      <c r="B13479">
        <v>1950</v>
      </c>
      <c r="C13479" t="s">
        <v>18190</v>
      </c>
      <c r="E13479" s="30">
        <v>0</v>
      </c>
      <c r="F13479">
        <v>0.01</v>
      </c>
      <c r="G13479" s="30">
        <v>0</v>
      </c>
      <c r="H13479">
        <v>1</v>
      </c>
      <c r="I13479">
        <v>8</v>
      </c>
      <c r="J13479" t="s">
        <v>19</v>
      </c>
      <c r="K13479">
        <v>1</v>
      </c>
      <c r="L13479">
        <v>2061</v>
      </c>
      <c r="M13479" t="s">
        <v>19</v>
      </c>
      <c r="N13479" t="s">
        <v>19</v>
      </c>
      <c r="O13479">
        <v>0</v>
      </c>
    </row>
    <row r="13480" spans="1:15" x14ac:dyDescent="0.25">
      <c r="A13480">
        <v>37560</v>
      </c>
      <c r="B13480">
        <v>1950</v>
      </c>
      <c r="C13480" t="s">
        <v>18191</v>
      </c>
      <c r="E13480" s="30">
        <v>0</v>
      </c>
      <c r="F13480">
        <v>0.01</v>
      </c>
      <c r="G13480" s="30">
        <v>0</v>
      </c>
      <c r="H13480">
        <v>1</v>
      </c>
      <c r="I13480">
        <v>8</v>
      </c>
      <c r="J13480" t="s">
        <v>19</v>
      </c>
      <c r="K13480">
        <v>1</v>
      </c>
      <c r="L13480">
        <v>1996</v>
      </c>
      <c r="M13480" t="s">
        <v>19</v>
      </c>
      <c r="N13480" t="s">
        <v>19</v>
      </c>
      <c r="O13480">
        <v>0</v>
      </c>
    </row>
    <row r="13481" spans="1:15" x14ac:dyDescent="0.25">
      <c r="A13481">
        <v>37561</v>
      </c>
      <c r="B13481">
        <v>1950</v>
      </c>
      <c r="C13481" t="s">
        <v>18192</v>
      </c>
      <c r="E13481" s="30">
        <v>0</v>
      </c>
      <c r="F13481">
        <v>0.01</v>
      </c>
      <c r="G13481" s="30">
        <v>0</v>
      </c>
      <c r="H13481">
        <v>1</v>
      </c>
      <c r="I13481">
        <v>8</v>
      </c>
      <c r="J13481" t="s">
        <v>19</v>
      </c>
      <c r="K13481">
        <v>1</v>
      </c>
      <c r="L13481">
        <v>1996</v>
      </c>
      <c r="M13481" t="s">
        <v>19</v>
      </c>
      <c r="N13481" t="s">
        <v>19</v>
      </c>
      <c r="O13481">
        <v>0</v>
      </c>
    </row>
    <row r="13482" spans="1:15" x14ac:dyDescent="0.25">
      <c r="A13482">
        <v>37562</v>
      </c>
      <c r="B13482">
        <v>1950</v>
      </c>
      <c r="C13482" t="s">
        <v>18193</v>
      </c>
      <c r="E13482" s="30">
        <v>0</v>
      </c>
      <c r="F13482">
        <v>0.01</v>
      </c>
      <c r="G13482" s="30">
        <v>0</v>
      </c>
      <c r="H13482">
        <v>1</v>
      </c>
      <c r="I13482">
        <v>8</v>
      </c>
      <c r="J13482" t="s">
        <v>19</v>
      </c>
      <c r="K13482">
        <v>1</v>
      </c>
      <c r="L13482">
        <v>2040</v>
      </c>
      <c r="M13482" t="s">
        <v>19</v>
      </c>
      <c r="N13482" t="s">
        <v>19</v>
      </c>
      <c r="O13482">
        <v>0</v>
      </c>
    </row>
    <row r="13483" spans="1:15" x14ac:dyDescent="0.25">
      <c r="A13483">
        <v>37563</v>
      </c>
      <c r="B13483">
        <v>1950</v>
      </c>
      <c r="C13483" t="s">
        <v>18194</v>
      </c>
      <c r="E13483" s="30">
        <v>0</v>
      </c>
      <c r="F13483">
        <v>0.01</v>
      </c>
      <c r="G13483" s="30">
        <v>0</v>
      </c>
      <c r="H13483">
        <v>1</v>
      </c>
      <c r="I13483">
        <v>8</v>
      </c>
      <c r="J13483" t="s">
        <v>19</v>
      </c>
      <c r="K13483">
        <v>1</v>
      </c>
      <c r="L13483">
        <v>1992</v>
      </c>
      <c r="M13483" t="s">
        <v>19</v>
      </c>
      <c r="N13483" t="s">
        <v>19</v>
      </c>
      <c r="O13483">
        <v>0</v>
      </c>
    </row>
    <row r="13484" spans="1:15" x14ac:dyDescent="0.25">
      <c r="A13484">
        <v>37564</v>
      </c>
      <c r="B13484">
        <v>1950</v>
      </c>
      <c r="C13484" t="s">
        <v>18195</v>
      </c>
      <c r="E13484" s="30">
        <v>0</v>
      </c>
      <c r="F13484">
        <v>0.01</v>
      </c>
      <c r="G13484" s="30">
        <v>0</v>
      </c>
      <c r="H13484">
        <v>1</v>
      </c>
      <c r="I13484">
        <v>8</v>
      </c>
      <c r="J13484" t="s">
        <v>19</v>
      </c>
      <c r="K13484">
        <v>1</v>
      </c>
      <c r="L13484">
        <v>1992</v>
      </c>
      <c r="M13484" t="s">
        <v>19</v>
      </c>
      <c r="N13484" t="s">
        <v>19</v>
      </c>
      <c r="O13484">
        <v>0</v>
      </c>
    </row>
    <row r="13485" spans="1:15" x14ac:dyDescent="0.25">
      <c r="A13485">
        <v>37565</v>
      </c>
      <c r="B13485">
        <v>1950</v>
      </c>
      <c r="C13485" t="s">
        <v>18196</v>
      </c>
      <c r="E13485" s="30">
        <v>0</v>
      </c>
      <c r="F13485">
        <v>0.01</v>
      </c>
      <c r="G13485" s="30">
        <v>0</v>
      </c>
      <c r="H13485">
        <v>1</v>
      </c>
      <c r="I13485">
        <v>8</v>
      </c>
      <c r="J13485" t="s">
        <v>19</v>
      </c>
      <c r="K13485">
        <v>1</v>
      </c>
      <c r="L13485">
        <v>1992</v>
      </c>
      <c r="M13485" t="s">
        <v>19</v>
      </c>
      <c r="N13485" t="s">
        <v>19</v>
      </c>
      <c r="O13485">
        <v>0</v>
      </c>
    </row>
    <row r="13486" spans="1:15" x14ac:dyDescent="0.25">
      <c r="A13486">
        <v>37566</v>
      </c>
      <c r="B13486">
        <v>1950</v>
      </c>
      <c r="C13486" t="s">
        <v>18197</v>
      </c>
      <c r="E13486" s="30">
        <v>0</v>
      </c>
      <c r="F13486">
        <v>0.01</v>
      </c>
      <c r="G13486" s="30">
        <v>0</v>
      </c>
      <c r="H13486">
        <v>1</v>
      </c>
      <c r="I13486">
        <v>8</v>
      </c>
      <c r="J13486" t="s">
        <v>19</v>
      </c>
      <c r="K13486">
        <v>1</v>
      </c>
      <c r="L13486">
        <v>1992</v>
      </c>
      <c r="M13486" t="s">
        <v>19</v>
      </c>
      <c r="N13486" t="s">
        <v>19</v>
      </c>
      <c r="O13486">
        <v>0</v>
      </c>
    </row>
    <row r="13487" spans="1:15" x14ac:dyDescent="0.25">
      <c r="A13487">
        <v>37567</v>
      </c>
      <c r="B13487">
        <v>1950</v>
      </c>
      <c r="C13487" t="s">
        <v>18198</v>
      </c>
      <c r="E13487" s="30">
        <v>0</v>
      </c>
      <c r="F13487">
        <v>0.01</v>
      </c>
      <c r="G13487" s="30">
        <v>0</v>
      </c>
      <c r="H13487">
        <v>1</v>
      </c>
      <c r="I13487">
        <v>8</v>
      </c>
      <c r="J13487" t="s">
        <v>19</v>
      </c>
      <c r="K13487">
        <v>1</v>
      </c>
      <c r="L13487">
        <v>2071</v>
      </c>
      <c r="M13487" t="s">
        <v>19</v>
      </c>
      <c r="N13487" t="s">
        <v>19</v>
      </c>
      <c r="O13487">
        <v>0</v>
      </c>
    </row>
    <row r="13488" spans="1:15" x14ac:dyDescent="0.25">
      <c r="A13488">
        <v>37568</v>
      </c>
      <c r="B13488">
        <v>1950</v>
      </c>
      <c r="C13488" t="s">
        <v>18199</v>
      </c>
      <c r="E13488" s="30">
        <v>0</v>
      </c>
      <c r="F13488">
        <v>0.01</v>
      </c>
      <c r="G13488" s="30">
        <v>0</v>
      </c>
      <c r="H13488">
        <v>1</v>
      </c>
      <c r="I13488">
        <v>8</v>
      </c>
      <c r="J13488" t="s">
        <v>19</v>
      </c>
      <c r="K13488">
        <v>1</v>
      </c>
      <c r="L13488">
        <v>2071</v>
      </c>
      <c r="M13488" t="s">
        <v>19</v>
      </c>
      <c r="N13488" t="s">
        <v>19</v>
      </c>
      <c r="O13488">
        <v>0</v>
      </c>
    </row>
    <row r="13489" spans="1:15" x14ac:dyDescent="0.25">
      <c r="A13489">
        <v>37569</v>
      </c>
      <c r="B13489">
        <v>1950</v>
      </c>
      <c r="C13489" t="s">
        <v>18200</v>
      </c>
      <c r="E13489" s="30">
        <v>0</v>
      </c>
      <c r="F13489">
        <v>0.01</v>
      </c>
      <c r="G13489" s="30">
        <v>0</v>
      </c>
      <c r="H13489">
        <v>1</v>
      </c>
      <c r="I13489">
        <v>8</v>
      </c>
      <c r="J13489" t="s">
        <v>19</v>
      </c>
      <c r="K13489">
        <v>1</v>
      </c>
      <c r="L13489">
        <v>2075</v>
      </c>
      <c r="M13489" t="s">
        <v>19</v>
      </c>
      <c r="N13489" t="s">
        <v>19</v>
      </c>
      <c r="O13489">
        <v>0</v>
      </c>
    </row>
    <row r="13490" spans="1:15" x14ac:dyDescent="0.25">
      <c r="A13490">
        <v>37570</v>
      </c>
      <c r="B13490">
        <v>1950</v>
      </c>
      <c r="C13490" t="s">
        <v>18201</v>
      </c>
      <c r="E13490" s="30">
        <v>0</v>
      </c>
      <c r="F13490">
        <v>0.01</v>
      </c>
      <c r="G13490" s="30">
        <v>0</v>
      </c>
      <c r="H13490">
        <v>1</v>
      </c>
      <c r="I13490">
        <v>8</v>
      </c>
      <c r="J13490" t="s">
        <v>19</v>
      </c>
      <c r="K13490">
        <v>1</v>
      </c>
      <c r="L13490">
        <v>2079</v>
      </c>
      <c r="M13490" t="s">
        <v>19</v>
      </c>
      <c r="N13490" t="s">
        <v>19</v>
      </c>
      <c r="O13490">
        <v>0</v>
      </c>
    </row>
    <row r="13491" spans="1:15" x14ac:dyDescent="0.25">
      <c r="A13491">
        <v>37571</v>
      </c>
      <c r="B13491">
        <v>1950</v>
      </c>
      <c r="C13491" t="s">
        <v>18202</v>
      </c>
      <c r="E13491" s="30">
        <v>0</v>
      </c>
      <c r="F13491">
        <v>0.01</v>
      </c>
      <c r="G13491" s="30">
        <v>0</v>
      </c>
      <c r="H13491">
        <v>1</v>
      </c>
      <c r="I13491">
        <v>8</v>
      </c>
      <c r="J13491" t="s">
        <v>19</v>
      </c>
      <c r="K13491">
        <v>1</v>
      </c>
      <c r="L13491">
        <v>2083</v>
      </c>
      <c r="M13491" t="s">
        <v>19</v>
      </c>
      <c r="N13491" t="s">
        <v>19</v>
      </c>
      <c r="O13491">
        <v>0</v>
      </c>
    </row>
    <row r="13492" spans="1:15" x14ac:dyDescent="0.25">
      <c r="A13492">
        <v>37572</v>
      </c>
      <c r="B13492">
        <v>1950</v>
      </c>
      <c r="C13492" t="s">
        <v>18203</v>
      </c>
      <c r="E13492" s="30">
        <v>0</v>
      </c>
      <c r="F13492">
        <v>0.01</v>
      </c>
      <c r="G13492" s="30">
        <v>0</v>
      </c>
      <c r="H13492">
        <v>1</v>
      </c>
      <c r="I13492">
        <v>8</v>
      </c>
      <c r="J13492" t="s">
        <v>19</v>
      </c>
      <c r="K13492">
        <v>1</v>
      </c>
      <c r="L13492">
        <v>2083</v>
      </c>
      <c r="M13492" t="s">
        <v>19</v>
      </c>
      <c r="N13492" t="s">
        <v>19</v>
      </c>
      <c r="O13492">
        <v>0</v>
      </c>
    </row>
    <row r="13493" spans="1:15" x14ac:dyDescent="0.25">
      <c r="A13493">
        <v>37573</v>
      </c>
      <c r="B13493">
        <v>1950</v>
      </c>
      <c r="C13493" t="s">
        <v>18204</v>
      </c>
      <c r="E13493" s="30">
        <v>0</v>
      </c>
      <c r="F13493">
        <v>0.01</v>
      </c>
      <c r="G13493" s="30">
        <v>0</v>
      </c>
      <c r="H13493">
        <v>1</v>
      </c>
      <c r="I13493">
        <v>8</v>
      </c>
      <c r="J13493" t="s">
        <v>19</v>
      </c>
      <c r="K13493">
        <v>1</v>
      </c>
      <c r="L13493">
        <v>1958</v>
      </c>
      <c r="M13493" t="s">
        <v>19</v>
      </c>
      <c r="N13493" t="s">
        <v>19</v>
      </c>
      <c r="O13493">
        <v>0</v>
      </c>
    </row>
    <row r="13494" spans="1:15" x14ac:dyDescent="0.25">
      <c r="A13494">
        <v>37574</v>
      </c>
      <c r="B13494">
        <v>1950</v>
      </c>
      <c r="C13494" t="s">
        <v>18205</v>
      </c>
      <c r="E13494" s="30">
        <v>0</v>
      </c>
      <c r="F13494">
        <v>0.01</v>
      </c>
      <c r="G13494" s="30">
        <v>0</v>
      </c>
      <c r="H13494">
        <v>1</v>
      </c>
      <c r="I13494">
        <v>8</v>
      </c>
      <c r="J13494" t="s">
        <v>19</v>
      </c>
      <c r="K13494">
        <v>1</v>
      </c>
      <c r="L13494">
        <v>1958</v>
      </c>
      <c r="M13494" t="s">
        <v>19</v>
      </c>
      <c r="N13494" t="s">
        <v>19</v>
      </c>
      <c r="O13494">
        <v>0</v>
      </c>
    </row>
    <row r="13495" spans="1:15" x14ac:dyDescent="0.25">
      <c r="A13495">
        <v>37575</v>
      </c>
      <c r="B13495">
        <v>1950</v>
      </c>
      <c r="C13495" t="s">
        <v>18206</v>
      </c>
      <c r="E13495" s="30">
        <v>0</v>
      </c>
      <c r="F13495">
        <v>0.01</v>
      </c>
      <c r="G13495" s="30">
        <v>0</v>
      </c>
      <c r="H13495">
        <v>1</v>
      </c>
      <c r="I13495">
        <v>8</v>
      </c>
      <c r="J13495" t="s">
        <v>19</v>
      </c>
      <c r="K13495">
        <v>1</v>
      </c>
      <c r="L13495">
        <v>1958</v>
      </c>
      <c r="M13495" t="s">
        <v>19</v>
      </c>
      <c r="N13495" t="s">
        <v>19</v>
      </c>
      <c r="O13495">
        <v>0</v>
      </c>
    </row>
    <row r="13496" spans="1:15" x14ac:dyDescent="0.25">
      <c r="A13496">
        <v>37576</v>
      </c>
      <c r="B13496">
        <v>1950</v>
      </c>
      <c r="C13496" t="s">
        <v>18207</v>
      </c>
      <c r="E13496" s="30">
        <v>0</v>
      </c>
      <c r="F13496">
        <v>0.01</v>
      </c>
      <c r="G13496" s="30">
        <v>0</v>
      </c>
      <c r="H13496">
        <v>1</v>
      </c>
      <c r="I13496">
        <v>8</v>
      </c>
      <c r="J13496" t="s">
        <v>19</v>
      </c>
      <c r="K13496">
        <v>1</v>
      </c>
      <c r="L13496">
        <v>2106</v>
      </c>
      <c r="M13496" t="s">
        <v>19</v>
      </c>
      <c r="N13496" t="s">
        <v>19</v>
      </c>
      <c r="O13496">
        <v>0</v>
      </c>
    </row>
    <row r="13497" spans="1:15" x14ac:dyDescent="0.25">
      <c r="A13497">
        <v>37577</v>
      </c>
      <c r="B13497">
        <v>1950</v>
      </c>
      <c r="C13497" t="s">
        <v>18208</v>
      </c>
      <c r="E13497" s="30">
        <v>0</v>
      </c>
      <c r="F13497">
        <v>0.01</v>
      </c>
      <c r="G13497" s="30">
        <v>0</v>
      </c>
      <c r="H13497">
        <v>1</v>
      </c>
      <c r="I13497">
        <v>8</v>
      </c>
      <c r="J13497" t="s">
        <v>19</v>
      </c>
      <c r="K13497">
        <v>1</v>
      </c>
      <c r="L13497">
        <v>2106</v>
      </c>
      <c r="M13497" t="s">
        <v>19</v>
      </c>
      <c r="N13497" t="s">
        <v>19</v>
      </c>
      <c r="O13497">
        <v>0</v>
      </c>
    </row>
    <row r="13498" spans="1:15" x14ac:dyDescent="0.25">
      <c r="A13498">
        <v>37578</v>
      </c>
      <c r="B13498">
        <v>1950</v>
      </c>
      <c r="C13498" t="s">
        <v>18209</v>
      </c>
      <c r="E13498" s="30">
        <v>0</v>
      </c>
      <c r="F13498">
        <v>0.01</v>
      </c>
      <c r="G13498" s="30">
        <v>0</v>
      </c>
      <c r="H13498">
        <v>1</v>
      </c>
      <c r="I13498">
        <v>8</v>
      </c>
      <c r="J13498" t="s">
        <v>19</v>
      </c>
      <c r="K13498">
        <v>1</v>
      </c>
      <c r="L13498">
        <v>1966</v>
      </c>
      <c r="M13498" t="s">
        <v>19</v>
      </c>
      <c r="N13498" t="s">
        <v>19</v>
      </c>
      <c r="O13498">
        <v>0</v>
      </c>
    </row>
    <row r="13499" spans="1:15" x14ac:dyDescent="0.25">
      <c r="A13499">
        <v>37579</v>
      </c>
      <c r="B13499">
        <v>1950</v>
      </c>
      <c r="C13499" t="s">
        <v>18210</v>
      </c>
      <c r="E13499" s="30">
        <v>0</v>
      </c>
      <c r="F13499">
        <v>0.01</v>
      </c>
      <c r="G13499" s="30">
        <v>0</v>
      </c>
      <c r="H13499">
        <v>1</v>
      </c>
      <c r="I13499">
        <v>8</v>
      </c>
      <c r="J13499" t="s">
        <v>19</v>
      </c>
      <c r="K13499">
        <v>1</v>
      </c>
      <c r="L13499">
        <v>1966</v>
      </c>
      <c r="M13499" t="s">
        <v>19</v>
      </c>
      <c r="N13499" t="s">
        <v>19</v>
      </c>
      <c r="O13499">
        <v>0</v>
      </c>
    </row>
    <row r="13500" spans="1:15" x14ac:dyDescent="0.25">
      <c r="A13500">
        <v>37580</v>
      </c>
      <c r="B13500">
        <v>1950</v>
      </c>
      <c r="C13500" t="s">
        <v>18211</v>
      </c>
      <c r="E13500" s="30">
        <v>0</v>
      </c>
      <c r="F13500">
        <v>0.01</v>
      </c>
      <c r="G13500" s="30">
        <v>0</v>
      </c>
      <c r="H13500">
        <v>1</v>
      </c>
      <c r="I13500">
        <v>8</v>
      </c>
      <c r="J13500" t="s">
        <v>19</v>
      </c>
      <c r="K13500">
        <v>1</v>
      </c>
      <c r="L13500">
        <v>1966</v>
      </c>
      <c r="M13500" t="s">
        <v>19</v>
      </c>
      <c r="N13500" t="s">
        <v>19</v>
      </c>
      <c r="O13500">
        <v>0</v>
      </c>
    </row>
    <row r="13501" spans="1:15" x14ac:dyDescent="0.25">
      <c r="A13501">
        <v>37581</v>
      </c>
      <c r="B13501">
        <v>1950</v>
      </c>
      <c r="C13501" t="s">
        <v>18212</v>
      </c>
      <c r="E13501" s="30">
        <v>0</v>
      </c>
      <c r="F13501">
        <v>0.01</v>
      </c>
      <c r="G13501" s="30">
        <v>0</v>
      </c>
      <c r="H13501">
        <v>1</v>
      </c>
      <c r="I13501">
        <v>8</v>
      </c>
      <c r="J13501" t="s">
        <v>19</v>
      </c>
      <c r="K13501">
        <v>1</v>
      </c>
      <c r="L13501">
        <v>2112</v>
      </c>
      <c r="M13501" t="s">
        <v>19</v>
      </c>
      <c r="N13501" t="s">
        <v>19</v>
      </c>
      <c r="O13501">
        <v>0</v>
      </c>
    </row>
    <row r="13502" spans="1:15" x14ac:dyDescent="0.25">
      <c r="A13502">
        <v>37582</v>
      </c>
      <c r="B13502">
        <v>1950</v>
      </c>
      <c r="C13502" t="s">
        <v>18213</v>
      </c>
      <c r="E13502" s="30">
        <v>0</v>
      </c>
      <c r="F13502">
        <v>0.01</v>
      </c>
      <c r="G13502" s="30">
        <v>0</v>
      </c>
      <c r="H13502">
        <v>1</v>
      </c>
      <c r="I13502">
        <v>8</v>
      </c>
      <c r="J13502" t="s">
        <v>19</v>
      </c>
      <c r="K13502">
        <v>1</v>
      </c>
      <c r="L13502">
        <v>2026</v>
      </c>
      <c r="M13502" t="s">
        <v>19</v>
      </c>
      <c r="N13502" t="s">
        <v>19</v>
      </c>
      <c r="O13502">
        <v>0</v>
      </c>
    </row>
    <row r="13503" spans="1:15" x14ac:dyDescent="0.25">
      <c r="A13503">
        <v>37583</v>
      </c>
      <c r="B13503">
        <v>1950</v>
      </c>
      <c r="C13503" t="s">
        <v>18214</v>
      </c>
      <c r="E13503" s="30">
        <v>0</v>
      </c>
      <c r="F13503">
        <v>0.01</v>
      </c>
      <c r="G13503" s="30">
        <v>0</v>
      </c>
      <c r="H13503">
        <v>1</v>
      </c>
      <c r="I13503">
        <v>8</v>
      </c>
      <c r="J13503" t="s">
        <v>19</v>
      </c>
      <c r="K13503">
        <v>1</v>
      </c>
      <c r="L13503">
        <v>1982</v>
      </c>
      <c r="M13503" t="s">
        <v>19</v>
      </c>
      <c r="N13503" t="s">
        <v>19</v>
      </c>
      <c r="O13503">
        <v>0</v>
      </c>
    </row>
    <row r="13504" spans="1:15" x14ac:dyDescent="0.25">
      <c r="A13504">
        <v>37584</v>
      </c>
      <c r="B13504">
        <v>1950</v>
      </c>
      <c r="C13504" t="s">
        <v>18215</v>
      </c>
      <c r="E13504" s="30">
        <v>0</v>
      </c>
      <c r="F13504">
        <v>0.01</v>
      </c>
      <c r="G13504" s="30">
        <v>0</v>
      </c>
      <c r="H13504">
        <v>1</v>
      </c>
      <c r="I13504">
        <v>8</v>
      </c>
      <c r="J13504" t="s">
        <v>19</v>
      </c>
      <c r="K13504">
        <v>1</v>
      </c>
      <c r="L13504">
        <v>1976</v>
      </c>
      <c r="M13504" t="s">
        <v>19</v>
      </c>
      <c r="N13504" t="s">
        <v>19</v>
      </c>
      <c r="O13504">
        <v>0</v>
      </c>
    </row>
    <row r="13505" spans="1:15" x14ac:dyDescent="0.25">
      <c r="A13505">
        <v>37585</v>
      </c>
      <c r="B13505">
        <v>1950</v>
      </c>
      <c r="C13505" t="s">
        <v>18216</v>
      </c>
      <c r="E13505" s="30">
        <v>0</v>
      </c>
      <c r="F13505">
        <v>0.01</v>
      </c>
      <c r="G13505" s="30">
        <v>0</v>
      </c>
      <c r="H13505">
        <v>1</v>
      </c>
      <c r="I13505">
        <v>8</v>
      </c>
      <c r="J13505" t="s">
        <v>19</v>
      </c>
      <c r="K13505">
        <v>1</v>
      </c>
      <c r="L13505">
        <v>1976</v>
      </c>
      <c r="M13505" t="s">
        <v>19</v>
      </c>
      <c r="N13505" t="s">
        <v>19</v>
      </c>
      <c r="O13505">
        <v>0</v>
      </c>
    </row>
    <row r="13506" spans="1:15" x14ac:dyDescent="0.25">
      <c r="A13506">
        <v>37586</v>
      </c>
      <c r="B13506">
        <v>1950</v>
      </c>
      <c r="C13506" t="s">
        <v>18217</v>
      </c>
      <c r="E13506" s="30">
        <v>0</v>
      </c>
      <c r="F13506">
        <v>0.01</v>
      </c>
      <c r="G13506" s="30">
        <v>0</v>
      </c>
      <c r="H13506">
        <v>1</v>
      </c>
      <c r="I13506">
        <v>8</v>
      </c>
      <c r="J13506" t="s">
        <v>19</v>
      </c>
      <c r="K13506">
        <v>1</v>
      </c>
      <c r="L13506">
        <v>1979</v>
      </c>
      <c r="M13506" t="s">
        <v>19</v>
      </c>
      <c r="N13506" t="s">
        <v>19</v>
      </c>
      <c r="O13506">
        <v>0</v>
      </c>
    </row>
    <row r="13507" spans="1:15" x14ac:dyDescent="0.25">
      <c r="A13507">
        <v>37587</v>
      </c>
      <c r="B13507">
        <v>1950</v>
      </c>
      <c r="C13507" t="s">
        <v>18218</v>
      </c>
      <c r="E13507" s="30">
        <v>0</v>
      </c>
      <c r="F13507">
        <v>0.01</v>
      </c>
      <c r="G13507" s="30">
        <v>0</v>
      </c>
      <c r="H13507">
        <v>1</v>
      </c>
      <c r="I13507">
        <v>8</v>
      </c>
      <c r="J13507" t="s">
        <v>19</v>
      </c>
      <c r="K13507">
        <v>1</v>
      </c>
      <c r="L13507">
        <v>2009</v>
      </c>
      <c r="M13507" t="s">
        <v>19</v>
      </c>
      <c r="N13507" t="s">
        <v>19</v>
      </c>
      <c r="O13507">
        <v>0</v>
      </c>
    </row>
    <row r="13508" spans="1:15" x14ac:dyDescent="0.25">
      <c r="A13508">
        <v>37588</v>
      </c>
      <c r="B13508">
        <v>1950</v>
      </c>
      <c r="C13508" t="s">
        <v>18219</v>
      </c>
      <c r="E13508" s="30">
        <v>0</v>
      </c>
      <c r="F13508">
        <v>0.01</v>
      </c>
      <c r="G13508" s="30">
        <v>0</v>
      </c>
      <c r="H13508">
        <v>1</v>
      </c>
      <c r="I13508">
        <v>8</v>
      </c>
      <c r="J13508" t="s">
        <v>19</v>
      </c>
      <c r="K13508">
        <v>1</v>
      </c>
      <c r="L13508">
        <v>2009</v>
      </c>
      <c r="M13508" t="s">
        <v>19</v>
      </c>
      <c r="N13508" t="s">
        <v>19</v>
      </c>
      <c r="O13508">
        <v>0</v>
      </c>
    </row>
    <row r="13509" spans="1:15" x14ac:dyDescent="0.25">
      <c r="A13509">
        <v>37589</v>
      </c>
      <c r="B13509">
        <v>1950</v>
      </c>
      <c r="C13509" t="s">
        <v>18220</v>
      </c>
      <c r="E13509" s="30">
        <v>0</v>
      </c>
      <c r="F13509">
        <v>0.01</v>
      </c>
      <c r="G13509" s="30">
        <v>0</v>
      </c>
      <c r="H13509">
        <v>1</v>
      </c>
      <c r="I13509">
        <v>8</v>
      </c>
      <c r="J13509" t="s">
        <v>19</v>
      </c>
      <c r="K13509">
        <v>1</v>
      </c>
      <c r="L13509">
        <v>2009</v>
      </c>
      <c r="M13509" t="s">
        <v>19</v>
      </c>
      <c r="N13509" t="s">
        <v>19</v>
      </c>
      <c r="O13509">
        <v>0</v>
      </c>
    </row>
    <row r="13510" spans="1:15" x14ac:dyDescent="0.25">
      <c r="A13510">
        <v>37590</v>
      </c>
      <c r="B13510">
        <v>1950</v>
      </c>
      <c r="C13510" t="s">
        <v>18221</v>
      </c>
      <c r="E13510" s="30">
        <v>0</v>
      </c>
      <c r="F13510">
        <v>0.01</v>
      </c>
      <c r="G13510" s="30">
        <v>0</v>
      </c>
      <c r="H13510">
        <v>1</v>
      </c>
      <c r="I13510">
        <v>8</v>
      </c>
      <c r="J13510" t="s">
        <v>19</v>
      </c>
      <c r="K13510">
        <v>1</v>
      </c>
      <c r="L13510">
        <v>2009</v>
      </c>
      <c r="M13510" t="s">
        <v>19</v>
      </c>
      <c r="N13510" t="s">
        <v>19</v>
      </c>
      <c r="O13510">
        <v>0</v>
      </c>
    </row>
    <row r="13511" spans="1:15" x14ac:dyDescent="0.25">
      <c r="A13511">
        <v>37591</v>
      </c>
      <c r="B13511">
        <v>1950</v>
      </c>
      <c r="C13511" t="s">
        <v>18222</v>
      </c>
      <c r="E13511" s="30">
        <v>0</v>
      </c>
      <c r="F13511">
        <v>0.01</v>
      </c>
      <c r="G13511" s="30">
        <v>0</v>
      </c>
      <c r="H13511">
        <v>1</v>
      </c>
      <c r="I13511">
        <v>8</v>
      </c>
      <c r="J13511" t="s">
        <v>19</v>
      </c>
      <c r="K13511">
        <v>1</v>
      </c>
      <c r="L13511">
        <v>2009</v>
      </c>
      <c r="M13511" t="s">
        <v>19</v>
      </c>
      <c r="N13511" t="s">
        <v>19</v>
      </c>
      <c r="O13511">
        <v>0</v>
      </c>
    </row>
    <row r="13512" spans="1:15" x14ac:dyDescent="0.25">
      <c r="A13512">
        <v>37592</v>
      </c>
      <c r="B13512">
        <v>1950</v>
      </c>
      <c r="C13512" t="s">
        <v>18223</v>
      </c>
      <c r="E13512" s="30">
        <v>0</v>
      </c>
      <c r="F13512">
        <v>0.01</v>
      </c>
      <c r="G13512" s="30">
        <v>0</v>
      </c>
      <c r="H13512">
        <v>1</v>
      </c>
      <c r="I13512">
        <v>8</v>
      </c>
      <c r="J13512" t="s">
        <v>19</v>
      </c>
      <c r="K13512">
        <v>1</v>
      </c>
      <c r="L13512">
        <v>2090</v>
      </c>
      <c r="M13512" t="s">
        <v>19</v>
      </c>
      <c r="N13512" t="s">
        <v>19</v>
      </c>
      <c r="O13512">
        <v>0</v>
      </c>
    </row>
    <row r="13513" spans="1:15" x14ac:dyDescent="0.25">
      <c r="A13513">
        <v>37593</v>
      </c>
      <c r="B13513">
        <v>1950</v>
      </c>
      <c r="C13513" t="s">
        <v>18224</v>
      </c>
      <c r="E13513" s="30">
        <v>0</v>
      </c>
      <c r="F13513">
        <v>0.01</v>
      </c>
      <c r="G13513" s="30">
        <v>0</v>
      </c>
      <c r="H13513">
        <v>1</v>
      </c>
      <c r="I13513">
        <v>8</v>
      </c>
      <c r="J13513" t="s">
        <v>19</v>
      </c>
      <c r="K13513">
        <v>1</v>
      </c>
      <c r="L13513">
        <v>2090</v>
      </c>
      <c r="M13513" t="s">
        <v>19</v>
      </c>
      <c r="N13513" t="s">
        <v>19</v>
      </c>
      <c r="O13513">
        <v>0</v>
      </c>
    </row>
    <row r="13514" spans="1:15" x14ac:dyDescent="0.25">
      <c r="A13514">
        <v>37594</v>
      </c>
      <c r="B13514">
        <v>1950</v>
      </c>
      <c r="C13514" t="s">
        <v>18225</v>
      </c>
      <c r="E13514" s="30">
        <v>0</v>
      </c>
      <c r="F13514">
        <v>0.01</v>
      </c>
      <c r="G13514" s="30">
        <v>0</v>
      </c>
      <c r="H13514">
        <v>1</v>
      </c>
      <c r="I13514">
        <v>8</v>
      </c>
      <c r="J13514" t="s">
        <v>19</v>
      </c>
      <c r="K13514">
        <v>1</v>
      </c>
      <c r="L13514">
        <v>1986</v>
      </c>
      <c r="M13514" t="s">
        <v>19</v>
      </c>
      <c r="N13514" t="s">
        <v>19</v>
      </c>
      <c r="O13514">
        <v>0</v>
      </c>
    </row>
    <row r="13515" spans="1:15" x14ac:dyDescent="0.25">
      <c r="A13515">
        <v>37595</v>
      </c>
      <c r="B13515">
        <v>1950</v>
      </c>
      <c r="C13515" t="s">
        <v>18226</v>
      </c>
      <c r="E13515" s="30">
        <v>0</v>
      </c>
      <c r="F13515">
        <v>0.01</v>
      </c>
      <c r="G13515" s="30">
        <v>0</v>
      </c>
      <c r="H13515">
        <v>1</v>
      </c>
      <c r="I13515">
        <v>8</v>
      </c>
      <c r="J13515" t="s">
        <v>19</v>
      </c>
      <c r="K13515">
        <v>1</v>
      </c>
      <c r="L13515">
        <v>2097</v>
      </c>
      <c r="M13515" t="s">
        <v>19</v>
      </c>
      <c r="N13515" t="s">
        <v>19</v>
      </c>
      <c r="O13515">
        <v>0</v>
      </c>
    </row>
    <row r="13516" spans="1:15" ht="150" x14ac:dyDescent="0.25">
      <c r="A13516">
        <v>37599</v>
      </c>
      <c r="B13516">
        <v>1537</v>
      </c>
      <c r="C13516" t="s">
        <v>18227</v>
      </c>
      <c r="D13516" s="7" t="s">
        <v>18228</v>
      </c>
      <c r="E13516">
        <v>1500</v>
      </c>
      <c r="F13516">
        <v>3000</v>
      </c>
      <c r="G13516" s="30">
        <v>0</v>
      </c>
      <c r="H13516">
        <v>1</v>
      </c>
      <c r="I13516">
        <v>4</v>
      </c>
      <c r="J13516" t="s">
        <v>19</v>
      </c>
      <c r="K13516">
        <v>1</v>
      </c>
      <c r="L13516">
        <v>2239</v>
      </c>
      <c r="M13516" t="s">
        <v>19</v>
      </c>
      <c r="N13516" t="s">
        <v>19</v>
      </c>
      <c r="O13516">
        <v>2899</v>
      </c>
    </row>
    <row r="13517" spans="1:15" x14ac:dyDescent="0.25">
      <c r="A13517">
        <v>37600</v>
      </c>
      <c r="B13517">
        <v>1088</v>
      </c>
      <c r="C13517" t="s">
        <v>18229</v>
      </c>
      <c r="D13517" t="s">
        <v>18230</v>
      </c>
      <c r="E13517">
        <v>0.5</v>
      </c>
      <c r="F13517">
        <v>0.1</v>
      </c>
      <c r="G13517" s="30">
        <v>0</v>
      </c>
      <c r="H13517">
        <v>1</v>
      </c>
      <c r="I13517" t="s">
        <v>19</v>
      </c>
      <c r="J13517" t="s">
        <v>19</v>
      </c>
      <c r="K13517">
        <v>1</v>
      </c>
      <c r="L13517">
        <v>1405</v>
      </c>
      <c r="M13517">
        <v>21493</v>
      </c>
      <c r="N13517" t="s">
        <v>19</v>
      </c>
      <c r="O13517">
        <v>0</v>
      </c>
    </row>
    <row r="13518" spans="1:15" x14ac:dyDescent="0.25">
      <c r="A13518">
        <v>37601</v>
      </c>
      <c r="B13518">
        <v>1088</v>
      </c>
      <c r="C13518" t="s">
        <v>18231</v>
      </c>
      <c r="D13518" t="s">
        <v>18232</v>
      </c>
      <c r="E13518">
        <v>0.5</v>
      </c>
      <c r="F13518">
        <v>0.1</v>
      </c>
      <c r="G13518" s="30">
        <v>0</v>
      </c>
      <c r="H13518">
        <v>1</v>
      </c>
      <c r="I13518" t="s">
        <v>19</v>
      </c>
      <c r="J13518" t="s">
        <v>19</v>
      </c>
      <c r="K13518">
        <v>1</v>
      </c>
      <c r="L13518">
        <v>1405</v>
      </c>
      <c r="M13518">
        <v>21494</v>
      </c>
      <c r="N13518" t="s">
        <v>19</v>
      </c>
      <c r="O13518">
        <v>0</v>
      </c>
    </row>
    <row r="13519" spans="1:15" x14ac:dyDescent="0.25">
      <c r="A13519">
        <v>37603</v>
      </c>
      <c r="B13519">
        <v>1088</v>
      </c>
      <c r="C13519" t="s">
        <v>18233</v>
      </c>
      <c r="D13519" t="s">
        <v>18234</v>
      </c>
      <c r="E13519">
        <v>0.5</v>
      </c>
      <c r="F13519">
        <v>0.1</v>
      </c>
      <c r="G13519" s="30">
        <v>0</v>
      </c>
      <c r="H13519">
        <v>1</v>
      </c>
      <c r="I13519" t="s">
        <v>19</v>
      </c>
      <c r="J13519" t="s">
        <v>19</v>
      </c>
      <c r="K13519">
        <v>1</v>
      </c>
      <c r="L13519">
        <v>1405</v>
      </c>
      <c r="M13519">
        <v>21496</v>
      </c>
      <c r="N13519" t="s">
        <v>19</v>
      </c>
      <c r="O13519">
        <v>0</v>
      </c>
    </row>
    <row r="13520" spans="1:15" ht="360" x14ac:dyDescent="0.25">
      <c r="A13520">
        <v>37604</v>
      </c>
      <c r="B13520">
        <v>1538</v>
      </c>
      <c r="C13520" t="s">
        <v>18235</v>
      </c>
      <c r="D13520" s="7" t="s">
        <v>18236</v>
      </c>
      <c r="E13520">
        <v>1310000000</v>
      </c>
      <c r="F13520">
        <v>18135000</v>
      </c>
      <c r="G13520">
        <v>2175</v>
      </c>
      <c r="H13520">
        <v>1</v>
      </c>
      <c r="I13520">
        <v>4</v>
      </c>
      <c r="J13520">
        <v>3742000000</v>
      </c>
      <c r="K13520">
        <v>1</v>
      </c>
      <c r="L13520">
        <v>2272</v>
      </c>
      <c r="M13520" t="s">
        <v>19</v>
      </c>
      <c r="N13520">
        <v>20062</v>
      </c>
      <c r="O13520">
        <v>21252</v>
      </c>
    </row>
    <row r="13521" spans="1:15" ht="315" x14ac:dyDescent="0.25">
      <c r="A13521">
        <v>37605</v>
      </c>
      <c r="B13521">
        <v>1538</v>
      </c>
      <c r="C13521" t="s">
        <v>18237</v>
      </c>
      <c r="D13521" s="7" t="s">
        <v>18238</v>
      </c>
      <c r="E13521">
        <v>1300000000</v>
      </c>
      <c r="F13521">
        <v>15500000</v>
      </c>
      <c r="G13521">
        <v>2600</v>
      </c>
      <c r="H13521">
        <v>1</v>
      </c>
      <c r="I13521">
        <v>1</v>
      </c>
      <c r="J13521">
        <v>3821900000</v>
      </c>
      <c r="K13521">
        <v>1</v>
      </c>
      <c r="L13521">
        <v>2273</v>
      </c>
      <c r="M13521" t="s">
        <v>19</v>
      </c>
      <c r="N13521">
        <v>20069</v>
      </c>
      <c r="O13521">
        <v>21254</v>
      </c>
    </row>
    <row r="13522" spans="1:15" ht="345" x14ac:dyDescent="0.25">
      <c r="A13522">
        <v>37606</v>
      </c>
      <c r="B13522">
        <v>1538</v>
      </c>
      <c r="C13522" t="s">
        <v>18239</v>
      </c>
      <c r="D13522" s="7" t="s">
        <v>18240</v>
      </c>
      <c r="E13522">
        <v>1260000000</v>
      </c>
      <c r="F13522">
        <v>14625000</v>
      </c>
      <c r="G13522">
        <v>3000</v>
      </c>
      <c r="H13522">
        <v>1</v>
      </c>
      <c r="I13522">
        <v>2</v>
      </c>
      <c r="J13522">
        <v>3634200000</v>
      </c>
      <c r="K13522">
        <v>1</v>
      </c>
      <c r="L13522">
        <v>2275</v>
      </c>
      <c r="M13522" t="s">
        <v>19</v>
      </c>
      <c r="N13522">
        <v>20077</v>
      </c>
      <c r="O13522">
        <v>21256</v>
      </c>
    </row>
    <row r="13523" spans="1:15" ht="360" x14ac:dyDescent="0.25">
      <c r="A13523">
        <v>37607</v>
      </c>
      <c r="B13523">
        <v>1538</v>
      </c>
      <c r="C13523" t="s">
        <v>18241</v>
      </c>
      <c r="D13523" s="7" t="s">
        <v>18242</v>
      </c>
      <c r="E13523">
        <v>1250000000</v>
      </c>
      <c r="F13523">
        <v>17020000</v>
      </c>
      <c r="G13523">
        <v>2800</v>
      </c>
      <c r="H13523">
        <v>1</v>
      </c>
      <c r="I13523">
        <v>8</v>
      </c>
      <c r="J13523">
        <v>3672000000</v>
      </c>
      <c r="K13523">
        <v>1</v>
      </c>
      <c r="L13523">
        <v>2274</v>
      </c>
      <c r="M13523" t="s">
        <v>19</v>
      </c>
      <c r="N13523">
        <v>20073</v>
      </c>
      <c r="O13523">
        <v>21255</v>
      </c>
    </row>
    <row r="13524" spans="1:15" ht="225" x14ac:dyDescent="0.25">
      <c r="A13524">
        <v>37608</v>
      </c>
      <c r="B13524">
        <v>899</v>
      </c>
      <c r="C13524" t="s">
        <v>18243</v>
      </c>
      <c r="D13524" s="7" t="s">
        <v>3379</v>
      </c>
      <c r="E13524" s="30">
        <v>0</v>
      </c>
      <c r="F13524">
        <v>50</v>
      </c>
      <c r="G13524">
        <v>1</v>
      </c>
      <c r="H13524">
        <v>1</v>
      </c>
      <c r="I13524" t="s">
        <v>19</v>
      </c>
      <c r="J13524">
        <v>3964874</v>
      </c>
      <c r="K13524">
        <v>1</v>
      </c>
      <c r="L13524">
        <v>1085</v>
      </c>
      <c r="M13524">
        <v>21489</v>
      </c>
      <c r="N13524" t="s">
        <v>19</v>
      </c>
      <c r="O13524">
        <v>20396</v>
      </c>
    </row>
    <row r="13525" spans="1:15" ht="225" x14ac:dyDescent="0.25">
      <c r="A13525">
        <v>37610</v>
      </c>
      <c r="B13525">
        <v>899</v>
      </c>
      <c r="C13525" t="s">
        <v>18244</v>
      </c>
      <c r="D13525" s="7" t="s">
        <v>3379</v>
      </c>
      <c r="E13525" s="30">
        <v>0</v>
      </c>
      <c r="F13525">
        <v>50</v>
      </c>
      <c r="G13525">
        <v>1</v>
      </c>
      <c r="H13525">
        <v>1</v>
      </c>
      <c r="I13525" t="s">
        <v>19</v>
      </c>
      <c r="J13525">
        <v>3964874</v>
      </c>
      <c r="K13525">
        <v>1</v>
      </c>
      <c r="L13525">
        <v>1085</v>
      </c>
      <c r="M13525">
        <v>21489</v>
      </c>
      <c r="N13525" t="s">
        <v>19</v>
      </c>
      <c r="O13525">
        <v>20396</v>
      </c>
    </row>
    <row r="13526" spans="1:15" ht="225" x14ac:dyDescent="0.25">
      <c r="A13526">
        <v>37611</v>
      </c>
      <c r="B13526">
        <v>899</v>
      </c>
      <c r="C13526" t="s">
        <v>18245</v>
      </c>
      <c r="D13526" s="7" t="s">
        <v>3379</v>
      </c>
      <c r="E13526" s="30">
        <v>0</v>
      </c>
      <c r="F13526">
        <v>50</v>
      </c>
      <c r="G13526">
        <v>1</v>
      </c>
      <c r="H13526">
        <v>1</v>
      </c>
      <c r="I13526" t="s">
        <v>19</v>
      </c>
      <c r="J13526">
        <v>3964874</v>
      </c>
      <c r="K13526">
        <v>1</v>
      </c>
      <c r="L13526">
        <v>1085</v>
      </c>
      <c r="M13526">
        <v>21489</v>
      </c>
      <c r="N13526" t="s">
        <v>19</v>
      </c>
      <c r="O13526">
        <v>20396</v>
      </c>
    </row>
    <row r="13527" spans="1:15" ht="225" x14ac:dyDescent="0.25">
      <c r="A13527">
        <v>37612</v>
      </c>
      <c r="B13527">
        <v>899</v>
      </c>
      <c r="C13527" t="s">
        <v>18246</v>
      </c>
      <c r="D13527" s="7" t="s">
        <v>3379</v>
      </c>
      <c r="E13527" s="30">
        <v>0</v>
      </c>
      <c r="F13527">
        <v>50</v>
      </c>
      <c r="G13527">
        <v>1</v>
      </c>
      <c r="H13527">
        <v>1</v>
      </c>
      <c r="I13527" t="s">
        <v>19</v>
      </c>
      <c r="J13527">
        <v>3964874</v>
      </c>
      <c r="K13527">
        <v>1</v>
      </c>
      <c r="L13527">
        <v>1085</v>
      </c>
      <c r="M13527">
        <v>21489</v>
      </c>
      <c r="N13527" t="s">
        <v>19</v>
      </c>
      <c r="O13527">
        <v>20396</v>
      </c>
    </row>
    <row r="13528" spans="1:15" ht="225" x14ac:dyDescent="0.25">
      <c r="A13528">
        <v>37613</v>
      </c>
      <c r="B13528">
        <v>899</v>
      </c>
      <c r="C13528" t="s">
        <v>18247</v>
      </c>
      <c r="D13528" s="7" t="s">
        <v>3379</v>
      </c>
      <c r="E13528" s="30">
        <v>0</v>
      </c>
      <c r="F13528">
        <v>50</v>
      </c>
      <c r="G13528">
        <v>1</v>
      </c>
      <c r="H13528">
        <v>1</v>
      </c>
      <c r="I13528" t="s">
        <v>19</v>
      </c>
      <c r="J13528">
        <v>3964874</v>
      </c>
      <c r="K13528">
        <v>1</v>
      </c>
      <c r="L13528">
        <v>1085</v>
      </c>
      <c r="M13528">
        <v>21489</v>
      </c>
      <c r="N13528" t="s">
        <v>19</v>
      </c>
      <c r="O13528">
        <v>20396</v>
      </c>
    </row>
    <row r="13529" spans="1:15" x14ac:dyDescent="0.25">
      <c r="A13529">
        <v>37615</v>
      </c>
      <c r="B13529">
        <v>257</v>
      </c>
      <c r="C13529" t="s">
        <v>18248</v>
      </c>
      <c r="D13529" t="s">
        <v>18249</v>
      </c>
      <c r="E13529" s="30">
        <v>0</v>
      </c>
      <c r="F13529">
        <v>0.01</v>
      </c>
      <c r="G13529" s="30">
        <v>0</v>
      </c>
      <c r="H13529">
        <v>1</v>
      </c>
      <c r="I13529" t="s">
        <v>19</v>
      </c>
      <c r="J13529">
        <v>20000000</v>
      </c>
      <c r="K13529">
        <v>1</v>
      </c>
      <c r="L13529">
        <v>377</v>
      </c>
      <c r="M13529">
        <v>33</v>
      </c>
      <c r="N13529" t="s">
        <v>19</v>
      </c>
      <c r="O13529">
        <v>0</v>
      </c>
    </row>
    <row r="13530" spans="1:15" x14ac:dyDescent="0.25">
      <c r="A13530">
        <v>37617</v>
      </c>
      <c r="B13530">
        <v>1542</v>
      </c>
      <c r="C13530" t="s">
        <v>18250</v>
      </c>
      <c r="E13530" s="30">
        <v>0</v>
      </c>
      <c r="F13530" s="30">
        <v>0</v>
      </c>
      <c r="G13530" s="30">
        <v>0</v>
      </c>
      <c r="H13530">
        <v>1</v>
      </c>
      <c r="I13530" t="s">
        <v>19</v>
      </c>
      <c r="J13530">
        <v>4000000</v>
      </c>
      <c r="K13530">
        <v>1</v>
      </c>
      <c r="L13530" t="s">
        <v>19</v>
      </c>
      <c r="M13530" t="s">
        <v>19</v>
      </c>
      <c r="N13530" t="s">
        <v>19</v>
      </c>
      <c r="O13530">
        <v>21221</v>
      </c>
    </row>
    <row r="13531" spans="1:15" x14ac:dyDescent="0.25">
      <c r="A13531">
        <v>37618</v>
      </c>
      <c r="B13531">
        <v>1542</v>
      </c>
      <c r="C13531" t="s">
        <v>18251</v>
      </c>
      <c r="E13531" s="30">
        <v>0</v>
      </c>
      <c r="F13531" s="30">
        <v>0</v>
      </c>
      <c r="G13531" s="30">
        <v>0</v>
      </c>
      <c r="H13531">
        <v>1</v>
      </c>
      <c r="I13531" t="s">
        <v>19</v>
      </c>
      <c r="J13531">
        <v>4000000</v>
      </c>
      <c r="K13531">
        <v>1</v>
      </c>
      <c r="L13531" t="s">
        <v>19</v>
      </c>
      <c r="M13531" t="s">
        <v>19</v>
      </c>
      <c r="N13531" t="s">
        <v>19</v>
      </c>
      <c r="O13531">
        <v>21222</v>
      </c>
    </row>
    <row r="13532" spans="1:15" x14ac:dyDescent="0.25">
      <c r="A13532">
        <v>37619</v>
      </c>
      <c r="B13532">
        <v>1542</v>
      </c>
      <c r="C13532" t="s">
        <v>18252</v>
      </c>
      <c r="E13532" s="30">
        <v>0</v>
      </c>
      <c r="F13532" s="30">
        <v>0</v>
      </c>
      <c r="G13532" s="30">
        <v>0</v>
      </c>
      <c r="H13532">
        <v>1</v>
      </c>
      <c r="I13532" t="s">
        <v>19</v>
      </c>
      <c r="J13532">
        <v>4000000</v>
      </c>
      <c r="K13532">
        <v>1</v>
      </c>
      <c r="L13532" t="s">
        <v>19</v>
      </c>
      <c r="M13532" t="s">
        <v>19</v>
      </c>
      <c r="N13532" t="s">
        <v>19</v>
      </c>
      <c r="O13532">
        <v>21223</v>
      </c>
    </row>
    <row r="13533" spans="1:15" x14ac:dyDescent="0.25">
      <c r="A13533">
        <v>37620</v>
      </c>
      <c r="B13533">
        <v>1542</v>
      </c>
      <c r="C13533" t="s">
        <v>18253</v>
      </c>
      <c r="E13533" s="30">
        <v>0</v>
      </c>
      <c r="F13533" s="30">
        <v>0</v>
      </c>
      <c r="G13533" s="30">
        <v>0</v>
      </c>
      <c r="H13533">
        <v>1</v>
      </c>
      <c r="I13533" t="s">
        <v>19</v>
      </c>
      <c r="J13533">
        <v>4000000</v>
      </c>
      <c r="K13533">
        <v>1</v>
      </c>
      <c r="L13533" t="s">
        <v>19</v>
      </c>
      <c r="M13533" t="s">
        <v>19</v>
      </c>
      <c r="N13533" t="s">
        <v>19</v>
      </c>
      <c r="O13533">
        <v>21224</v>
      </c>
    </row>
    <row r="13534" spans="1:15" x14ac:dyDescent="0.25">
      <c r="A13534">
        <v>37621</v>
      </c>
      <c r="B13534">
        <v>1543</v>
      </c>
      <c r="C13534" t="s">
        <v>18254</v>
      </c>
      <c r="E13534" s="30">
        <v>0</v>
      </c>
      <c r="F13534">
        <v>0.01</v>
      </c>
      <c r="G13534" s="30">
        <v>0</v>
      </c>
      <c r="H13534">
        <v>1</v>
      </c>
      <c r="I13534" t="s">
        <v>19</v>
      </c>
      <c r="J13534">
        <v>12655040</v>
      </c>
      <c r="K13534">
        <v>1</v>
      </c>
      <c r="L13534">
        <v>2134</v>
      </c>
      <c r="M13534">
        <v>20971</v>
      </c>
      <c r="N13534" t="s">
        <v>19</v>
      </c>
      <c r="O13534">
        <v>0</v>
      </c>
    </row>
    <row r="13535" spans="1:15" x14ac:dyDescent="0.25">
      <c r="A13535">
        <v>37622</v>
      </c>
      <c r="B13535">
        <v>71</v>
      </c>
      <c r="C13535" t="s">
        <v>18255</v>
      </c>
      <c r="D13535" t="s">
        <v>332</v>
      </c>
      <c r="E13535">
        <v>2000</v>
      </c>
      <c r="F13535">
        <v>5</v>
      </c>
      <c r="G13535" s="30">
        <v>0</v>
      </c>
      <c r="H13535">
        <v>1</v>
      </c>
      <c r="I13535" t="s">
        <v>19</v>
      </c>
      <c r="J13535" t="s">
        <v>19</v>
      </c>
      <c r="K13535">
        <v>1</v>
      </c>
      <c r="L13535">
        <v>689</v>
      </c>
      <c r="M13535">
        <v>1283</v>
      </c>
      <c r="N13535" t="s">
        <v>19</v>
      </c>
      <c r="O13535">
        <v>0</v>
      </c>
    </row>
    <row r="13536" spans="1:15" x14ac:dyDescent="0.25">
      <c r="A13536">
        <v>37623</v>
      </c>
      <c r="B13536">
        <v>71</v>
      </c>
      <c r="C13536" t="s">
        <v>18256</v>
      </c>
      <c r="D13536" t="s">
        <v>332</v>
      </c>
      <c r="E13536">
        <v>2000</v>
      </c>
      <c r="F13536">
        <v>5</v>
      </c>
      <c r="G13536" s="30">
        <v>0</v>
      </c>
      <c r="H13536">
        <v>1</v>
      </c>
      <c r="I13536" t="s">
        <v>19</v>
      </c>
      <c r="J13536" t="s">
        <v>19</v>
      </c>
      <c r="K13536">
        <v>1</v>
      </c>
      <c r="L13536">
        <v>689</v>
      </c>
      <c r="M13536">
        <v>1283</v>
      </c>
      <c r="N13536" t="s">
        <v>19</v>
      </c>
      <c r="O13536">
        <v>0</v>
      </c>
    </row>
    <row r="13537" spans="1:15" x14ac:dyDescent="0.25">
      <c r="A13537">
        <v>37624</v>
      </c>
      <c r="B13537">
        <v>71</v>
      </c>
      <c r="C13537" t="s">
        <v>18257</v>
      </c>
      <c r="D13537" t="s">
        <v>332</v>
      </c>
      <c r="E13537">
        <v>2000</v>
      </c>
      <c r="F13537">
        <v>5</v>
      </c>
      <c r="G13537" s="30">
        <v>0</v>
      </c>
      <c r="H13537">
        <v>1</v>
      </c>
      <c r="I13537" t="s">
        <v>19</v>
      </c>
      <c r="J13537" t="s">
        <v>19</v>
      </c>
      <c r="K13537">
        <v>1</v>
      </c>
      <c r="L13537">
        <v>689</v>
      </c>
      <c r="M13537">
        <v>1283</v>
      </c>
      <c r="N13537" t="s">
        <v>19</v>
      </c>
      <c r="O13537">
        <v>0</v>
      </c>
    </row>
    <row r="13538" spans="1:15" x14ac:dyDescent="0.25">
      <c r="A13538">
        <v>37625</v>
      </c>
      <c r="B13538">
        <v>71</v>
      </c>
      <c r="C13538" t="s">
        <v>18258</v>
      </c>
      <c r="D13538" t="s">
        <v>332</v>
      </c>
      <c r="E13538">
        <v>2000</v>
      </c>
      <c r="F13538">
        <v>5</v>
      </c>
      <c r="G13538" s="30">
        <v>0</v>
      </c>
      <c r="H13538">
        <v>1</v>
      </c>
      <c r="I13538" t="s">
        <v>19</v>
      </c>
      <c r="J13538" t="s">
        <v>19</v>
      </c>
      <c r="K13538">
        <v>1</v>
      </c>
      <c r="L13538">
        <v>690</v>
      </c>
      <c r="M13538">
        <v>1283</v>
      </c>
      <c r="N13538" t="s">
        <v>19</v>
      </c>
      <c r="O13538">
        <v>0</v>
      </c>
    </row>
    <row r="13539" spans="1:15" x14ac:dyDescent="0.25">
      <c r="A13539">
        <v>37626</v>
      </c>
      <c r="B13539">
        <v>71</v>
      </c>
      <c r="C13539" t="s">
        <v>18259</v>
      </c>
      <c r="D13539" t="s">
        <v>332</v>
      </c>
      <c r="E13539">
        <v>2000</v>
      </c>
      <c r="F13539">
        <v>5</v>
      </c>
      <c r="G13539" s="30">
        <v>0</v>
      </c>
      <c r="H13539">
        <v>1</v>
      </c>
      <c r="I13539" t="s">
        <v>19</v>
      </c>
      <c r="J13539" t="s">
        <v>19</v>
      </c>
      <c r="K13539">
        <v>1</v>
      </c>
      <c r="L13539">
        <v>690</v>
      </c>
      <c r="M13539">
        <v>1283</v>
      </c>
      <c r="N13539" t="s">
        <v>19</v>
      </c>
      <c r="O13539">
        <v>0</v>
      </c>
    </row>
    <row r="13540" spans="1:15" x14ac:dyDescent="0.25">
      <c r="A13540">
        <v>37627</v>
      </c>
      <c r="B13540">
        <v>71</v>
      </c>
      <c r="C13540" t="s">
        <v>18260</v>
      </c>
      <c r="D13540" t="s">
        <v>332</v>
      </c>
      <c r="E13540">
        <v>2000</v>
      </c>
      <c r="F13540">
        <v>5</v>
      </c>
      <c r="G13540" s="30">
        <v>0</v>
      </c>
      <c r="H13540">
        <v>1</v>
      </c>
      <c r="I13540" t="s">
        <v>19</v>
      </c>
      <c r="J13540" t="s">
        <v>19</v>
      </c>
      <c r="K13540">
        <v>1</v>
      </c>
      <c r="L13540">
        <v>690</v>
      </c>
      <c r="M13540">
        <v>1283</v>
      </c>
      <c r="N13540" t="s">
        <v>19</v>
      </c>
      <c r="O13540">
        <v>0</v>
      </c>
    </row>
    <row r="13541" spans="1:15" x14ac:dyDescent="0.25">
      <c r="A13541">
        <v>37628</v>
      </c>
      <c r="B13541">
        <v>71</v>
      </c>
      <c r="C13541" t="s">
        <v>18261</v>
      </c>
      <c r="D13541" t="s">
        <v>332</v>
      </c>
      <c r="E13541">
        <v>2000</v>
      </c>
      <c r="F13541">
        <v>50</v>
      </c>
      <c r="G13541" s="30">
        <v>0</v>
      </c>
      <c r="H13541">
        <v>1</v>
      </c>
      <c r="I13541" t="s">
        <v>19</v>
      </c>
      <c r="J13541" t="s">
        <v>19</v>
      </c>
      <c r="K13541">
        <v>1</v>
      </c>
      <c r="L13541">
        <v>691</v>
      </c>
      <c r="M13541">
        <v>1283</v>
      </c>
      <c r="N13541" t="s">
        <v>19</v>
      </c>
      <c r="O13541">
        <v>0</v>
      </c>
    </row>
    <row r="13542" spans="1:15" x14ac:dyDescent="0.25">
      <c r="A13542">
        <v>37629</v>
      </c>
      <c r="B13542">
        <v>71</v>
      </c>
      <c r="C13542" t="s">
        <v>18262</v>
      </c>
      <c r="D13542" t="s">
        <v>332</v>
      </c>
      <c r="E13542">
        <v>2000</v>
      </c>
      <c r="F13542">
        <v>50</v>
      </c>
      <c r="G13542" s="30">
        <v>0</v>
      </c>
      <c r="H13542">
        <v>1</v>
      </c>
      <c r="I13542" t="s">
        <v>19</v>
      </c>
      <c r="J13542" t="s">
        <v>19</v>
      </c>
      <c r="K13542">
        <v>1</v>
      </c>
      <c r="L13542">
        <v>691</v>
      </c>
      <c r="M13542">
        <v>1283</v>
      </c>
      <c r="N13542" t="s">
        <v>19</v>
      </c>
      <c r="O13542">
        <v>0</v>
      </c>
    </row>
    <row r="13543" spans="1:15" x14ac:dyDescent="0.25">
      <c r="A13543">
        <v>37630</v>
      </c>
      <c r="B13543">
        <v>71</v>
      </c>
      <c r="C13543" t="s">
        <v>18263</v>
      </c>
      <c r="D13543" t="s">
        <v>332</v>
      </c>
      <c r="E13543">
        <v>2000</v>
      </c>
      <c r="F13543">
        <v>50</v>
      </c>
      <c r="G13543" s="30">
        <v>0</v>
      </c>
      <c r="H13543">
        <v>1</v>
      </c>
      <c r="I13543" t="s">
        <v>19</v>
      </c>
      <c r="J13543" t="s">
        <v>19</v>
      </c>
      <c r="K13543">
        <v>1</v>
      </c>
      <c r="L13543">
        <v>691</v>
      </c>
      <c r="M13543">
        <v>1283</v>
      </c>
      <c r="N13543" t="s">
        <v>19</v>
      </c>
      <c r="O13543">
        <v>0</v>
      </c>
    </row>
    <row r="13544" spans="1:15" x14ac:dyDescent="0.25">
      <c r="A13544">
        <v>37631</v>
      </c>
      <c r="B13544">
        <v>71</v>
      </c>
      <c r="C13544" t="s">
        <v>18264</v>
      </c>
      <c r="D13544" t="s">
        <v>332</v>
      </c>
      <c r="E13544">
        <v>2000</v>
      </c>
      <c r="F13544">
        <v>50</v>
      </c>
      <c r="G13544" s="30">
        <v>0</v>
      </c>
      <c r="H13544">
        <v>1</v>
      </c>
      <c r="I13544" t="s">
        <v>19</v>
      </c>
      <c r="J13544" t="s">
        <v>19</v>
      </c>
      <c r="K13544">
        <v>1</v>
      </c>
      <c r="L13544">
        <v>691</v>
      </c>
      <c r="M13544">
        <v>1283</v>
      </c>
      <c r="N13544" t="s">
        <v>19</v>
      </c>
      <c r="O13544">
        <v>0</v>
      </c>
    </row>
    <row r="13545" spans="1:15" ht="60" x14ac:dyDescent="0.25">
      <c r="A13545">
        <v>37796</v>
      </c>
      <c r="B13545">
        <v>1545</v>
      </c>
      <c r="C13545" t="s">
        <v>18265</v>
      </c>
      <c r="D13545" s="7" t="s">
        <v>18266</v>
      </c>
      <c r="E13545" s="30">
        <v>0</v>
      </c>
      <c r="F13545">
        <v>0.01</v>
      </c>
      <c r="G13545" s="30">
        <v>0</v>
      </c>
      <c r="H13545">
        <v>1</v>
      </c>
      <c r="I13545" t="s">
        <v>19</v>
      </c>
      <c r="J13545">
        <v>5000000</v>
      </c>
      <c r="K13545">
        <v>1</v>
      </c>
      <c r="L13545">
        <v>2152</v>
      </c>
      <c r="M13545">
        <v>33</v>
      </c>
      <c r="N13545" t="s">
        <v>19</v>
      </c>
      <c r="O13545">
        <v>0</v>
      </c>
    </row>
    <row r="13546" spans="1:15" ht="45" x14ac:dyDescent="0.25">
      <c r="A13546">
        <v>37797</v>
      </c>
      <c r="B13546">
        <v>1545</v>
      </c>
      <c r="C13546" t="s">
        <v>18267</v>
      </c>
      <c r="D13546" s="7" t="s">
        <v>18268</v>
      </c>
      <c r="E13546" s="30">
        <v>0</v>
      </c>
      <c r="F13546">
        <v>0.01</v>
      </c>
      <c r="G13546" s="30">
        <v>0</v>
      </c>
      <c r="H13546">
        <v>1</v>
      </c>
      <c r="I13546" t="s">
        <v>19</v>
      </c>
      <c r="J13546">
        <v>5000000</v>
      </c>
      <c r="K13546">
        <v>1</v>
      </c>
      <c r="L13546">
        <v>2152</v>
      </c>
      <c r="M13546">
        <v>33</v>
      </c>
      <c r="N13546" t="s">
        <v>19</v>
      </c>
      <c r="O13546">
        <v>0</v>
      </c>
    </row>
    <row r="13547" spans="1:15" ht="60" x14ac:dyDescent="0.25">
      <c r="A13547">
        <v>37798</v>
      </c>
      <c r="B13547">
        <v>1545</v>
      </c>
      <c r="C13547" t="s">
        <v>18269</v>
      </c>
      <c r="D13547" s="7" t="s">
        <v>18270</v>
      </c>
      <c r="E13547" s="30">
        <v>0</v>
      </c>
      <c r="F13547">
        <v>0.01</v>
      </c>
      <c r="G13547" s="30">
        <v>0</v>
      </c>
      <c r="H13547">
        <v>1</v>
      </c>
      <c r="I13547" t="s">
        <v>19</v>
      </c>
      <c r="J13547">
        <v>5000000</v>
      </c>
      <c r="K13547">
        <v>1</v>
      </c>
      <c r="L13547">
        <v>2152</v>
      </c>
      <c r="M13547">
        <v>33</v>
      </c>
      <c r="N13547" t="s">
        <v>19</v>
      </c>
      <c r="O13547">
        <v>0</v>
      </c>
    </row>
    <row r="13548" spans="1:15" ht="60" x14ac:dyDescent="0.25">
      <c r="A13548">
        <v>37799</v>
      </c>
      <c r="B13548">
        <v>1545</v>
      </c>
      <c r="C13548" t="s">
        <v>18271</v>
      </c>
      <c r="D13548" s="7" t="s">
        <v>18272</v>
      </c>
      <c r="E13548" s="30">
        <v>0</v>
      </c>
      <c r="F13548">
        <v>0.01</v>
      </c>
      <c r="G13548" s="30">
        <v>0</v>
      </c>
      <c r="H13548">
        <v>1</v>
      </c>
      <c r="I13548" t="s">
        <v>19</v>
      </c>
      <c r="J13548">
        <v>5000000</v>
      </c>
      <c r="K13548">
        <v>1</v>
      </c>
      <c r="L13548">
        <v>2152</v>
      </c>
      <c r="M13548">
        <v>33</v>
      </c>
      <c r="N13548" t="s">
        <v>19</v>
      </c>
      <c r="O13548">
        <v>0</v>
      </c>
    </row>
    <row r="13549" spans="1:15" x14ac:dyDescent="0.25">
      <c r="A13549">
        <v>37805</v>
      </c>
      <c r="B13549">
        <v>39</v>
      </c>
      <c r="C13549" t="s">
        <v>18273</v>
      </c>
      <c r="D13549" t="s">
        <v>211</v>
      </c>
      <c r="E13549" s="30">
        <v>0</v>
      </c>
      <c r="F13549">
        <v>5</v>
      </c>
      <c r="G13549">
        <v>1</v>
      </c>
      <c r="H13549">
        <v>1</v>
      </c>
      <c r="I13549">
        <v>2</v>
      </c>
      <c r="J13549" t="s">
        <v>19</v>
      </c>
      <c r="K13549">
        <v>1</v>
      </c>
      <c r="L13549">
        <v>126</v>
      </c>
      <c r="M13549">
        <v>83</v>
      </c>
      <c r="N13549" t="s">
        <v>19</v>
      </c>
      <c r="O13549">
        <v>0</v>
      </c>
    </row>
    <row r="13550" spans="1:15" x14ac:dyDescent="0.25">
      <c r="A13550">
        <v>37808</v>
      </c>
      <c r="B13550">
        <v>1089</v>
      </c>
      <c r="C13550" t="s">
        <v>18274</v>
      </c>
      <c r="D13550" t="s">
        <v>18275</v>
      </c>
      <c r="E13550">
        <v>0.5</v>
      </c>
      <c r="F13550">
        <v>0.1</v>
      </c>
      <c r="G13550" s="30">
        <v>0</v>
      </c>
      <c r="H13550">
        <v>1</v>
      </c>
      <c r="I13550" t="s">
        <v>19</v>
      </c>
      <c r="J13550" t="s">
        <v>19</v>
      </c>
      <c r="K13550">
        <v>1</v>
      </c>
      <c r="L13550">
        <v>1406</v>
      </c>
      <c r="M13550">
        <v>21507</v>
      </c>
      <c r="N13550" t="s">
        <v>19</v>
      </c>
      <c r="O13550">
        <v>0</v>
      </c>
    </row>
    <row r="13551" spans="1:15" x14ac:dyDescent="0.25">
      <c r="A13551">
        <v>37809</v>
      </c>
      <c r="B13551">
        <v>1089</v>
      </c>
      <c r="C13551" t="s">
        <v>18276</v>
      </c>
      <c r="D13551" t="s">
        <v>18275</v>
      </c>
      <c r="E13551">
        <v>0.5</v>
      </c>
      <c r="F13551">
        <v>0.1</v>
      </c>
      <c r="G13551" s="30">
        <v>0</v>
      </c>
      <c r="H13551">
        <v>1</v>
      </c>
      <c r="I13551" t="s">
        <v>19</v>
      </c>
      <c r="J13551" t="s">
        <v>19</v>
      </c>
      <c r="K13551">
        <v>1</v>
      </c>
      <c r="L13551">
        <v>1398</v>
      </c>
      <c r="M13551">
        <v>21508</v>
      </c>
      <c r="N13551" t="s">
        <v>19</v>
      </c>
      <c r="O13551">
        <v>0</v>
      </c>
    </row>
    <row r="13552" spans="1:15" x14ac:dyDescent="0.25">
      <c r="A13552">
        <v>37810</v>
      </c>
      <c r="B13552">
        <v>1088</v>
      </c>
      <c r="C13552" t="s">
        <v>18277</v>
      </c>
      <c r="D13552" t="s">
        <v>18230</v>
      </c>
      <c r="E13552">
        <v>0.5</v>
      </c>
      <c r="F13552">
        <v>0.1</v>
      </c>
      <c r="G13552" s="30">
        <v>0</v>
      </c>
      <c r="H13552">
        <v>1</v>
      </c>
      <c r="I13552" t="s">
        <v>19</v>
      </c>
      <c r="J13552" t="s">
        <v>19</v>
      </c>
      <c r="K13552">
        <v>1</v>
      </c>
      <c r="L13552">
        <v>1399</v>
      </c>
      <c r="M13552">
        <v>21498</v>
      </c>
      <c r="N13552" t="s">
        <v>19</v>
      </c>
      <c r="O13552">
        <v>0</v>
      </c>
    </row>
    <row r="13553" spans="1:15" x14ac:dyDescent="0.25">
      <c r="A13553">
        <v>37815</v>
      </c>
      <c r="B13553">
        <v>1088</v>
      </c>
      <c r="C13553" t="s">
        <v>18278</v>
      </c>
      <c r="D13553" t="s">
        <v>18234</v>
      </c>
      <c r="E13553">
        <v>0.5</v>
      </c>
      <c r="F13553">
        <v>0.1</v>
      </c>
      <c r="G13553" s="30">
        <v>0</v>
      </c>
      <c r="H13553">
        <v>1</v>
      </c>
      <c r="I13553" t="s">
        <v>19</v>
      </c>
      <c r="J13553" t="s">
        <v>19</v>
      </c>
      <c r="K13553">
        <v>1</v>
      </c>
      <c r="L13553">
        <v>1399</v>
      </c>
      <c r="M13553">
        <v>21500</v>
      </c>
      <c r="N13553" t="s">
        <v>19</v>
      </c>
      <c r="O13553">
        <v>0</v>
      </c>
    </row>
    <row r="13554" spans="1:15" x14ac:dyDescent="0.25">
      <c r="A13554">
        <v>37816</v>
      </c>
      <c r="B13554">
        <v>1088</v>
      </c>
      <c r="C13554" t="s">
        <v>18279</v>
      </c>
      <c r="D13554" t="s">
        <v>18280</v>
      </c>
      <c r="E13554">
        <v>0.5</v>
      </c>
      <c r="F13554">
        <v>0.1</v>
      </c>
      <c r="G13554" s="30">
        <v>0</v>
      </c>
      <c r="H13554">
        <v>1</v>
      </c>
      <c r="I13554" t="s">
        <v>19</v>
      </c>
      <c r="J13554" t="s">
        <v>19</v>
      </c>
      <c r="K13554">
        <v>1</v>
      </c>
      <c r="L13554">
        <v>1405</v>
      </c>
      <c r="M13554">
        <v>21503</v>
      </c>
      <c r="N13554" t="s">
        <v>19</v>
      </c>
      <c r="O13554">
        <v>0</v>
      </c>
    </row>
    <row r="13555" spans="1:15" x14ac:dyDescent="0.25">
      <c r="A13555">
        <v>37817</v>
      </c>
      <c r="B13555">
        <v>1088</v>
      </c>
      <c r="C13555" t="s">
        <v>18281</v>
      </c>
      <c r="D13555" t="s">
        <v>18282</v>
      </c>
      <c r="E13555">
        <v>0.5</v>
      </c>
      <c r="F13555">
        <v>0.1</v>
      </c>
      <c r="G13555" s="30">
        <v>0</v>
      </c>
      <c r="H13555">
        <v>1</v>
      </c>
      <c r="I13555" t="s">
        <v>19</v>
      </c>
      <c r="J13555" t="s">
        <v>19</v>
      </c>
      <c r="K13555">
        <v>1</v>
      </c>
      <c r="L13555">
        <v>1399</v>
      </c>
      <c r="M13555">
        <v>21504</v>
      </c>
      <c r="N13555" t="s">
        <v>19</v>
      </c>
      <c r="O13555">
        <v>0</v>
      </c>
    </row>
    <row r="13556" spans="1:15" x14ac:dyDescent="0.25">
      <c r="A13556">
        <v>37818</v>
      </c>
      <c r="B13556">
        <v>1088</v>
      </c>
      <c r="C13556" t="s">
        <v>18283</v>
      </c>
      <c r="D13556" t="s">
        <v>18232</v>
      </c>
      <c r="E13556">
        <v>0.5</v>
      </c>
      <c r="F13556">
        <v>0.1</v>
      </c>
      <c r="G13556" s="30">
        <v>0</v>
      </c>
      <c r="H13556">
        <v>1</v>
      </c>
      <c r="I13556" t="s">
        <v>19</v>
      </c>
      <c r="J13556" t="s">
        <v>19</v>
      </c>
      <c r="K13556">
        <v>1</v>
      </c>
      <c r="L13556">
        <v>1399</v>
      </c>
      <c r="M13556">
        <v>21501</v>
      </c>
      <c r="N13556" t="s">
        <v>19</v>
      </c>
      <c r="O13556">
        <v>0</v>
      </c>
    </row>
    <row r="13557" spans="1:15" x14ac:dyDescent="0.25">
      <c r="A13557">
        <v>37820</v>
      </c>
      <c r="B13557">
        <v>57</v>
      </c>
      <c r="C13557" t="s">
        <v>18284</v>
      </c>
      <c r="D13557" t="s">
        <v>826</v>
      </c>
      <c r="E13557">
        <v>20</v>
      </c>
      <c r="F13557">
        <v>5</v>
      </c>
      <c r="G13557" s="30">
        <v>0</v>
      </c>
      <c r="H13557">
        <v>1</v>
      </c>
      <c r="I13557">
        <v>1</v>
      </c>
      <c r="J13557" t="s">
        <v>19</v>
      </c>
      <c r="K13557">
        <v>1</v>
      </c>
      <c r="L13557">
        <v>688</v>
      </c>
      <c r="M13557">
        <v>83</v>
      </c>
      <c r="N13557" t="s">
        <v>19</v>
      </c>
      <c r="O13557">
        <v>0</v>
      </c>
    </row>
    <row r="13558" spans="1:15" ht="180" x14ac:dyDescent="0.25">
      <c r="A13558">
        <v>37821</v>
      </c>
      <c r="B13558">
        <v>1549</v>
      </c>
      <c r="C13558" t="s">
        <v>18285</v>
      </c>
      <c r="D13558" s="7" t="s">
        <v>18286</v>
      </c>
      <c r="E13558">
        <v>1</v>
      </c>
      <c r="F13558">
        <v>1</v>
      </c>
      <c r="G13558" s="30">
        <v>0</v>
      </c>
      <c r="H13558">
        <v>1</v>
      </c>
      <c r="I13558" t="s">
        <v>19</v>
      </c>
      <c r="J13558">
        <v>4000</v>
      </c>
      <c r="K13558">
        <v>1</v>
      </c>
      <c r="L13558">
        <v>1094</v>
      </c>
      <c r="M13558">
        <v>3226</v>
      </c>
      <c r="N13558" t="s">
        <v>19</v>
      </c>
      <c r="O13558">
        <v>0</v>
      </c>
    </row>
    <row r="13559" spans="1:15" ht="180" x14ac:dyDescent="0.25">
      <c r="A13559">
        <v>37822</v>
      </c>
      <c r="B13559">
        <v>1549</v>
      </c>
      <c r="C13559" t="s">
        <v>18287</v>
      </c>
      <c r="D13559" s="7" t="s">
        <v>18288</v>
      </c>
      <c r="E13559">
        <v>1</v>
      </c>
      <c r="F13559">
        <v>1</v>
      </c>
      <c r="G13559" s="30">
        <v>0</v>
      </c>
      <c r="H13559">
        <v>1</v>
      </c>
      <c r="I13559" t="s">
        <v>19</v>
      </c>
      <c r="J13559">
        <v>4000</v>
      </c>
      <c r="K13559">
        <v>1</v>
      </c>
      <c r="L13559">
        <v>1094</v>
      </c>
      <c r="M13559">
        <v>3228</v>
      </c>
      <c r="N13559" t="s">
        <v>19</v>
      </c>
      <c r="O13559">
        <v>0</v>
      </c>
    </row>
    <row r="13560" spans="1:15" ht="180" x14ac:dyDescent="0.25">
      <c r="A13560">
        <v>37823</v>
      </c>
      <c r="B13560">
        <v>1549</v>
      </c>
      <c r="C13560" t="s">
        <v>18289</v>
      </c>
      <c r="D13560" s="7" t="s">
        <v>18290</v>
      </c>
      <c r="E13560">
        <v>1</v>
      </c>
      <c r="F13560">
        <v>1</v>
      </c>
      <c r="G13560" s="30">
        <v>0</v>
      </c>
      <c r="H13560">
        <v>1</v>
      </c>
      <c r="I13560" t="s">
        <v>19</v>
      </c>
      <c r="J13560">
        <v>4000</v>
      </c>
      <c r="K13560">
        <v>1</v>
      </c>
      <c r="L13560">
        <v>1094</v>
      </c>
      <c r="M13560">
        <v>3227</v>
      </c>
      <c r="N13560" t="s">
        <v>19</v>
      </c>
      <c r="O13560">
        <v>0</v>
      </c>
    </row>
    <row r="13561" spans="1:15" ht="180" x14ac:dyDescent="0.25">
      <c r="A13561">
        <v>37824</v>
      </c>
      <c r="B13561">
        <v>1549</v>
      </c>
      <c r="C13561" t="s">
        <v>18291</v>
      </c>
      <c r="D13561" s="7" t="s">
        <v>18292</v>
      </c>
      <c r="E13561">
        <v>1</v>
      </c>
      <c r="F13561">
        <v>1</v>
      </c>
      <c r="G13561" s="30">
        <v>0</v>
      </c>
      <c r="H13561">
        <v>1</v>
      </c>
      <c r="I13561" t="s">
        <v>19</v>
      </c>
      <c r="J13561">
        <v>4000</v>
      </c>
      <c r="K13561">
        <v>1</v>
      </c>
      <c r="L13561">
        <v>1094</v>
      </c>
      <c r="M13561">
        <v>3229</v>
      </c>
      <c r="N13561" t="s">
        <v>19</v>
      </c>
      <c r="O13561">
        <v>0</v>
      </c>
    </row>
    <row r="13562" spans="1:15" x14ac:dyDescent="0.25">
      <c r="A13562">
        <v>37825</v>
      </c>
      <c r="B13562">
        <v>770</v>
      </c>
      <c r="C13562" t="s">
        <v>18293</v>
      </c>
      <c r="D13562" t="s">
        <v>308</v>
      </c>
      <c r="E13562">
        <v>20</v>
      </c>
      <c r="F13562">
        <v>5</v>
      </c>
      <c r="G13562" s="30">
        <v>0</v>
      </c>
      <c r="H13562">
        <v>1</v>
      </c>
      <c r="I13562" t="s">
        <v>19</v>
      </c>
      <c r="J13562" t="s">
        <v>19</v>
      </c>
      <c r="K13562">
        <v>1</v>
      </c>
      <c r="L13562">
        <v>687</v>
      </c>
      <c r="M13562">
        <v>83</v>
      </c>
      <c r="N13562" t="s">
        <v>19</v>
      </c>
      <c r="O13562">
        <v>0</v>
      </c>
    </row>
    <row r="13563" spans="1:15" x14ac:dyDescent="0.25">
      <c r="A13563">
        <v>37833</v>
      </c>
      <c r="B13563">
        <v>912</v>
      </c>
      <c r="C13563" t="s">
        <v>18294</v>
      </c>
      <c r="E13563" s="30">
        <v>0</v>
      </c>
      <c r="F13563">
        <v>0.01</v>
      </c>
      <c r="G13563" s="30">
        <v>0</v>
      </c>
      <c r="H13563">
        <v>1</v>
      </c>
      <c r="I13563" t="s">
        <v>19</v>
      </c>
      <c r="J13563">
        <v>1300000</v>
      </c>
      <c r="K13563">
        <v>1</v>
      </c>
      <c r="L13563">
        <v>1105</v>
      </c>
      <c r="M13563">
        <v>3226</v>
      </c>
      <c r="N13563" t="s">
        <v>19</v>
      </c>
      <c r="O13563">
        <v>1131</v>
      </c>
    </row>
    <row r="13564" spans="1:15" x14ac:dyDescent="0.25">
      <c r="A13564">
        <v>37834</v>
      </c>
      <c r="B13564">
        <v>912</v>
      </c>
      <c r="C13564" t="s">
        <v>18295</v>
      </c>
      <c r="E13564" s="30">
        <v>0</v>
      </c>
      <c r="F13564">
        <v>0.01</v>
      </c>
      <c r="G13564" s="30">
        <v>0</v>
      </c>
      <c r="H13564">
        <v>1</v>
      </c>
      <c r="I13564" t="s">
        <v>19</v>
      </c>
      <c r="J13564">
        <v>1300000</v>
      </c>
      <c r="K13564">
        <v>1</v>
      </c>
      <c r="L13564">
        <v>1105</v>
      </c>
      <c r="M13564">
        <v>3228</v>
      </c>
      <c r="N13564" t="s">
        <v>19</v>
      </c>
      <c r="O13564">
        <v>1131</v>
      </c>
    </row>
    <row r="13565" spans="1:15" x14ac:dyDescent="0.25">
      <c r="A13565">
        <v>37835</v>
      </c>
      <c r="B13565">
        <v>912</v>
      </c>
      <c r="C13565" t="s">
        <v>18296</v>
      </c>
      <c r="E13565" s="30">
        <v>0</v>
      </c>
      <c r="F13565">
        <v>0.01</v>
      </c>
      <c r="G13565" s="30">
        <v>0</v>
      </c>
      <c r="H13565">
        <v>1</v>
      </c>
      <c r="I13565" t="s">
        <v>19</v>
      </c>
      <c r="J13565">
        <v>1300000</v>
      </c>
      <c r="K13565">
        <v>1</v>
      </c>
      <c r="L13565">
        <v>1105</v>
      </c>
      <c r="M13565">
        <v>3227</v>
      </c>
      <c r="N13565" t="s">
        <v>19</v>
      </c>
      <c r="O13565">
        <v>1131</v>
      </c>
    </row>
    <row r="13566" spans="1:15" x14ac:dyDescent="0.25">
      <c r="A13566">
        <v>37836</v>
      </c>
      <c r="B13566">
        <v>912</v>
      </c>
      <c r="C13566" t="s">
        <v>18297</v>
      </c>
      <c r="E13566" s="30">
        <v>0</v>
      </c>
      <c r="F13566">
        <v>0.01</v>
      </c>
      <c r="G13566" s="30">
        <v>0</v>
      </c>
      <c r="H13566">
        <v>1</v>
      </c>
      <c r="I13566" t="s">
        <v>19</v>
      </c>
      <c r="J13566">
        <v>1300000</v>
      </c>
      <c r="K13566">
        <v>1</v>
      </c>
      <c r="L13566">
        <v>1105</v>
      </c>
      <c r="M13566">
        <v>3229</v>
      </c>
      <c r="N13566" t="s">
        <v>19</v>
      </c>
      <c r="O13566">
        <v>1131</v>
      </c>
    </row>
    <row r="13567" spans="1:15" ht="195" x14ac:dyDescent="0.25">
      <c r="A13567">
        <v>37843</v>
      </c>
      <c r="B13567">
        <v>1546</v>
      </c>
      <c r="C13567" t="s">
        <v>18298</v>
      </c>
      <c r="D13567" s="7" t="s">
        <v>18299</v>
      </c>
      <c r="E13567">
        <v>1000</v>
      </c>
      <c r="F13567">
        <v>0.5</v>
      </c>
      <c r="G13567" s="30">
        <v>0</v>
      </c>
      <c r="H13567">
        <v>100</v>
      </c>
      <c r="I13567" t="s">
        <v>19</v>
      </c>
      <c r="J13567">
        <v>325000</v>
      </c>
      <c r="K13567">
        <v>1</v>
      </c>
      <c r="L13567">
        <v>2197</v>
      </c>
      <c r="M13567">
        <v>21567</v>
      </c>
      <c r="N13567" t="s">
        <v>19</v>
      </c>
      <c r="O13567">
        <v>21305</v>
      </c>
    </row>
    <row r="13568" spans="1:15" ht="180" x14ac:dyDescent="0.25">
      <c r="A13568">
        <v>37844</v>
      </c>
      <c r="B13568">
        <v>1546</v>
      </c>
      <c r="C13568" t="s">
        <v>18300</v>
      </c>
      <c r="D13568" s="7" t="s">
        <v>18301</v>
      </c>
      <c r="E13568">
        <v>1000</v>
      </c>
      <c r="F13568">
        <v>0.5</v>
      </c>
      <c r="G13568" s="30">
        <v>0</v>
      </c>
      <c r="H13568">
        <v>100</v>
      </c>
      <c r="I13568" t="s">
        <v>19</v>
      </c>
      <c r="J13568">
        <v>325000</v>
      </c>
      <c r="K13568">
        <v>1</v>
      </c>
      <c r="L13568">
        <v>2197</v>
      </c>
      <c r="M13568">
        <v>21570</v>
      </c>
      <c r="N13568" t="s">
        <v>19</v>
      </c>
      <c r="O13568">
        <v>21306</v>
      </c>
    </row>
    <row r="13569" spans="1:15" ht="180" x14ac:dyDescent="0.25">
      <c r="A13569">
        <v>37846</v>
      </c>
      <c r="B13569">
        <v>1547</v>
      </c>
      <c r="C13569" t="s">
        <v>18302</v>
      </c>
      <c r="D13569" s="7" t="s">
        <v>18303</v>
      </c>
      <c r="E13569">
        <v>1000</v>
      </c>
      <c r="F13569">
        <v>0.5</v>
      </c>
      <c r="G13569" s="30">
        <v>0</v>
      </c>
      <c r="H13569">
        <v>100</v>
      </c>
      <c r="I13569" t="s">
        <v>19</v>
      </c>
      <c r="J13569">
        <v>325000</v>
      </c>
      <c r="K13569">
        <v>1</v>
      </c>
      <c r="L13569">
        <v>2196</v>
      </c>
      <c r="M13569">
        <v>21568</v>
      </c>
      <c r="N13569" t="s">
        <v>19</v>
      </c>
      <c r="O13569">
        <v>21308</v>
      </c>
    </row>
    <row r="13570" spans="1:15" ht="180" x14ac:dyDescent="0.25">
      <c r="A13570">
        <v>37847</v>
      </c>
      <c r="B13570">
        <v>1547</v>
      </c>
      <c r="C13570" t="s">
        <v>18304</v>
      </c>
      <c r="D13570" s="7" t="s">
        <v>18305</v>
      </c>
      <c r="E13570">
        <v>1000</v>
      </c>
      <c r="F13570">
        <v>0.5</v>
      </c>
      <c r="G13570" s="30">
        <v>0</v>
      </c>
      <c r="H13570">
        <v>100</v>
      </c>
      <c r="I13570" t="s">
        <v>19</v>
      </c>
      <c r="J13570">
        <v>325000</v>
      </c>
      <c r="K13570">
        <v>1</v>
      </c>
      <c r="L13570">
        <v>2196</v>
      </c>
      <c r="M13570">
        <v>21571</v>
      </c>
      <c r="N13570" t="s">
        <v>19</v>
      </c>
      <c r="O13570">
        <v>21309</v>
      </c>
    </row>
    <row r="13571" spans="1:15" ht="180" x14ac:dyDescent="0.25">
      <c r="A13571">
        <v>37848</v>
      </c>
      <c r="B13571">
        <v>1547</v>
      </c>
      <c r="C13571" t="s">
        <v>18306</v>
      </c>
      <c r="D13571" s="7" t="s">
        <v>18307</v>
      </c>
      <c r="E13571">
        <v>1000</v>
      </c>
      <c r="F13571">
        <v>0.5</v>
      </c>
      <c r="G13571" s="30">
        <v>0</v>
      </c>
      <c r="H13571">
        <v>100</v>
      </c>
      <c r="I13571" t="s">
        <v>19</v>
      </c>
      <c r="J13571">
        <v>325000</v>
      </c>
      <c r="K13571">
        <v>1</v>
      </c>
      <c r="L13571">
        <v>2196</v>
      </c>
      <c r="M13571">
        <v>21574</v>
      </c>
      <c r="N13571" t="s">
        <v>19</v>
      </c>
      <c r="O13571">
        <v>21310</v>
      </c>
    </row>
    <row r="13572" spans="1:15" ht="225" x14ac:dyDescent="0.25">
      <c r="A13572">
        <v>37849</v>
      </c>
      <c r="B13572">
        <v>1548</v>
      </c>
      <c r="C13572" t="s">
        <v>18308</v>
      </c>
      <c r="D13572" s="7" t="s">
        <v>18309</v>
      </c>
      <c r="E13572">
        <v>1500</v>
      </c>
      <c r="F13572">
        <v>100</v>
      </c>
      <c r="G13572" s="30">
        <v>0</v>
      </c>
      <c r="H13572">
        <v>1</v>
      </c>
      <c r="I13572" t="s">
        <v>19</v>
      </c>
      <c r="J13572">
        <v>325000</v>
      </c>
      <c r="K13572">
        <v>1</v>
      </c>
      <c r="L13572">
        <v>2198</v>
      </c>
      <c r="M13572">
        <v>21569</v>
      </c>
      <c r="N13572" t="s">
        <v>19</v>
      </c>
      <c r="O13572">
        <v>21312</v>
      </c>
    </row>
    <row r="13573" spans="1:15" ht="225" x14ac:dyDescent="0.25">
      <c r="A13573">
        <v>37850</v>
      </c>
      <c r="B13573">
        <v>1548</v>
      </c>
      <c r="C13573" t="s">
        <v>18310</v>
      </c>
      <c r="D13573" s="7" t="s">
        <v>18311</v>
      </c>
      <c r="E13573">
        <v>1500</v>
      </c>
      <c r="F13573">
        <v>100</v>
      </c>
      <c r="G13573" s="30">
        <v>0</v>
      </c>
      <c r="H13573">
        <v>1</v>
      </c>
      <c r="I13573" t="s">
        <v>19</v>
      </c>
      <c r="J13573">
        <v>325000</v>
      </c>
      <c r="K13573">
        <v>1</v>
      </c>
      <c r="L13573">
        <v>2198</v>
      </c>
      <c r="M13573">
        <v>21575</v>
      </c>
      <c r="N13573" t="s">
        <v>19</v>
      </c>
      <c r="O13573">
        <v>21313</v>
      </c>
    </row>
    <row r="13574" spans="1:15" x14ac:dyDescent="0.25">
      <c r="A13574">
        <v>37852</v>
      </c>
      <c r="B13574">
        <v>166</v>
      </c>
      <c r="C13574" t="s">
        <v>18312</v>
      </c>
      <c r="E13574">
        <v>1</v>
      </c>
      <c r="F13574">
        <v>0.01</v>
      </c>
      <c r="G13574" s="30">
        <v>0</v>
      </c>
      <c r="H13574">
        <v>1</v>
      </c>
      <c r="I13574" t="s">
        <v>19</v>
      </c>
      <c r="J13574">
        <v>10000000</v>
      </c>
      <c r="K13574">
        <v>1</v>
      </c>
      <c r="L13574">
        <v>2191</v>
      </c>
      <c r="M13574">
        <v>21567</v>
      </c>
      <c r="N13574" t="s">
        <v>19</v>
      </c>
      <c r="O13574">
        <v>0</v>
      </c>
    </row>
    <row r="13575" spans="1:15" x14ac:dyDescent="0.25">
      <c r="A13575">
        <v>37853</v>
      </c>
      <c r="B13575">
        <v>166</v>
      </c>
      <c r="C13575" t="s">
        <v>18313</v>
      </c>
      <c r="E13575">
        <v>1</v>
      </c>
      <c r="F13575">
        <v>0.01</v>
      </c>
      <c r="G13575" s="30">
        <v>0</v>
      </c>
      <c r="H13575">
        <v>1</v>
      </c>
      <c r="I13575" t="s">
        <v>19</v>
      </c>
      <c r="J13575">
        <v>10000000</v>
      </c>
      <c r="K13575">
        <v>1</v>
      </c>
      <c r="L13575">
        <v>2191</v>
      </c>
      <c r="M13575">
        <v>21570</v>
      </c>
      <c r="N13575" t="s">
        <v>19</v>
      </c>
      <c r="O13575">
        <v>0</v>
      </c>
    </row>
    <row r="13576" spans="1:15" x14ac:dyDescent="0.25">
      <c r="A13576">
        <v>37855</v>
      </c>
      <c r="B13576">
        <v>166</v>
      </c>
      <c r="C13576" t="s">
        <v>18314</v>
      </c>
      <c r="E13576">
        <v>1</v>
      </c>
      <c r="F13576">
        <v>0.01</v>
      </c>
      <c r="G13576" s="30">
        <v>0</v>
      </c>
      <c r="H13576">
        <v>1</v>
      </c>
      <c r="I13576" t="s">
        <v>19</v>
      </c>
      <c r="J13576">
        <v>8000000</v>
      </c>
      <c r="K13576">
        <v>1</v>
      </c>
      <c r="L13576">
        <v>2192</v>
      </c>
      <c r="M13576">
        <v>21568</v>
      </c>
      <c r="N13576" t="s">
        <v>19</v>
      </c>
      <c r="O13576">
        <v>21308</v>
      </c>
    </row>
    <row r="13577" spans="1:15" x14ac:dyDescent="0.25">
      <c r="A13577">
        <v>37856</v>
      </c>
      <c r="B13577">
        <v>166</v>
      </c>
      <c r="C13577" t="s">
        <v>18315</v>
      </c>
      <c r="E13577">
        <v>1</v>
      </c>
      <c r="F13577">
        <v>0.01</v>
      </c>
      <c r="G13577" s="30">
        <v>0</v>
      </c>
      <c r="H13577">
        <v>1</v>
      </c>
      <c r="I13577" t="s">
        <v>19</v>
      </c>
      <c r="J13577">
        <v>8000000</v>
      </c>
      <c r="K13577">
        <v>1</v>
      </c>
      <c r="L13577">
        <v>2192</v>
      </c>
      <c r="M13577">
        <v>21571</v>
      </c>
      <c r="N13577" t="s">
        <v>19</v>
      </c>
      <c r="O13577">
        <v>21309</v>
      </c>
    </row>
    <row r="13578" spans="1:15" x14ac:dyDescent="0.25">
      <c r="A13578">
        <v>37857</v>
      </c>
      <c r="B13578">
        <v>166</v>
      </c>
      <c r="C13578" t="s">
        <v>18316</v>
      </c>
      <c r="E13578">
        <v>1</v>
      </c>
      <c r="F13578">
        <v>0.01</v>
      </c>
      <c r="G13578" s="30">
        <v>0</v>
      </c>
      <c r="H13578">
        <v>1</v>
      </c>
      <c r="I13578" t="s">
        <v>19</v>
      </c>
      <c r="J13578">
        <v>8000000</v>
      </c>
      <c r="K13578">
        <v>1</v>
      </c>
      <c r="L13578">
        <v>2192</v>
      </c>
      <c r="M13578">
        <v>21574</v>
      </c>
      <c r="N13578" t="s">
        <v>19</v>
      </c>
      <c r="O13578">
        <v>21310</v>
      </c>
    </row>
    <row r="13579" spans="1:15" x14ac:dyDescent="0.25">
      <c r="A13579">
        <v>37858</v>
      </c>
      <c r="B13579">
        <v>166</v>
      </c>
      <c r="C13579" t="s">
        <v>18317</v>
      </c>
      <c r="E13579">
        <v>1</v>
      </c>
      <c r="F13579">
        <v>0.01</v>
      </c>
      <c r="G13579" s="30">
        <v>0</v>
      </c>
      <c r="H13579">
        <v>1</v>
      </c>
      <c r="I13579" t="s">
        <v>19</v>
      </c>
      <c r="J13579">
        <v>20000000</v>
      </c>
      <c r="K13579">
        <v>1</v>
      </c>
      <c r="L13579">
        <v>2193</v>
      </c>
      <c r="M13579">
        <v>21569</v>
      </c>
      <c r="N13579" t="s">
        <v>19</v>
      </c>
      <c r="O13579">
        <v>0</v>
      </c>
    </row>
    <row r="13580" spans="1:15" x14ac:dyDescent="0.25">
      <c r="A13580">
        <v>37859</v>
      </c>
      <c r="B13580">
        <v>166</v>
      </c>
      <c r="C13580" t="s">
        <v>18318</v>
      </c>
      <c r="E13580">
        <v>1</v>
      </c>
      <c r="F13580">
        <v>0.01</v>
      </c>
      <c r="G13580" s="30">
        <v>0</v>
      </c>
      <c r="H13580">
        <v>1</v>
      </c>
      <c r="I13580" t="s">
        <v>19</v>
      </c>
      <c r="J13580">
        <v>20000000</v>
      </c>
      <c r="K13580">
        <v>1</v>
      </c>
      <c r="L13580">
        <v>2193</v>
      </c>
      <c r="M13580">
        <v>21575</v>
      </c>
      <c r="N13580" t="s">
        <v>19</v>
      </c>
      <c r="O13580">
        <v>0</v>
      </c>
    </row>
    <row r="13581" spans="1:15" x14ac:dyDescent="0.25">
      <c r="A13581">
        <v>37863</v>
      </c>
      <c r="B13581">
        <v>1088</v>
      </c>
      <c r="C13581" t="s">
        <v>18319</v>
      </c>
      <c r="D13581" t="s">
        <v>18320</v>
      </c>
      <c r="E13581">
        <v>0.5</v>
      </c>
      <c r="F13581">
        <v>0.1</v>
      </c>
      <c r="G13581" s="30">
        <v>0</v>
      </c>
      <c r="H13581">
        <v>1</v>
      </c>
      <c r="I13581" t="s">
        <v>19</v>
      </c>
      <c r="J13581" t="s">
        <v>19</v>
      </c>
      <c r="K13581">
        <v>1</v>
      </c>
      <c r="L13581">
        <v>1405</v>
      </c>
      <c r="M13581">
        <v>21497</v>
      </c>
      <c r="N13581" t="s">
        <v>19</v>
      </c>
      <c r="O13581">
        <v>0</v>
      </c>
    </row>
    <row r="13582" spans="1:15" x14ac:dyDescent="0.25">
      <c r="A13582">
        <v>37864</v>
      </c>
      <c r="B13582">
        <v>1088</v>
      </c>
      <c r="C13582" t="s">
        <v>18321</v>
      </c>
      <c r="D13582" t="s">
        <v>18320</v>
      </c>
      <c r="E13582">
        <v>0.5</v>
      </c>
      <c r="F13582">
        <v>0.1</v>
      </c>
      <c r="G13582" s="30">
        <v>0</v>
      </c>
      <c r="H13582">
        <v>1</v>
      </c>
      <c r="I13582" t="s">
        <v>19</v>
      </c>
      <c r="J13582" t="s">
        <v>19</v>
      </c>
      <c r="K13582">
        <v>1</v>
      </c>
      <c r="L13582">
        <v>1399</v>
      </c>
      <c r="M13582">
        <v>21502</v>
      </c>
      <c r="N13582" t="s">
        <v>19</v>
      </c>
      <c r="O13582">
        <v>0</v>
      </c>
    </row>
    <row r="13583" spans="1:15" x14ac:dyDescent="0.25">
      <c r="A13583">
        <v>37865</v>
      </c>
      <c r="B13583">
        <v>1089</v>
      </c>
      <c r="C13583" t="s">
        <v>18322</v>
      </c>
      <c r="D13583" t="s">
        <v>18323</v>
      </c>
      <c r="E13583">
        <v>0.5</v>
      </c>
      <c r="F13583">
        <v>0.1</v>
      </c>
      <c r="G13583" s="30">
        <v>0</v>
      </c>
      <c r="H13583">
        <v>1</v>
      </c>
      <c r="I13583" t="s">
        <v>19</v>
      </c>
      <c r="J13583" t="s">
        <v>19</v>
      </c>
      <c r="K13583">
        <v>1</v>
      </c>
      <c r="L13583">
        <v>1406</v>
      </c>
      <c r="M13583">
        <v>21509</v>
      </c>
      <c r="N13583" t="s">
        <v>19</v>
      </c>
      <c r="O13583">
        <v>0</v>
      </c>
    </row>
    <row r="13584" spans="1:15" x14ac:dyDescent="0.25">
      <c r="A13584">
        <v>37866</v>
      </c>
      <c r="B13584">
        <v>1089</v>
      </c>
      <c r="C13584" t="s">
        <v>18324</v>
      </c>
      <c r="D13584" t="s">
        <v>18323</v>
      </c>
      <c r="E13584">
        <v>0.5</v>
      </c>
      <c r="F13584">
        <v>0.1</v>
      </c>
      <c r="G13584" s="30">
        <v>0</v>
      </c>
      <c r="H13584">
        <v>1</v>
      </c>
      <c r="I13584" t="s">
        <v>19</v>
      </c>
      <c r="J13584" t="s">
        <v>19</v>
      </c>
      <c r="K13584">
        <v>1</v>
      </c>
      <c r="L13584">
        <v>1398</v>
      </c>
      <c r="M13584">
        <v>21510</v>
      </c>
      <c r="N13584" t="s">
        <v>19</v>
      </c>
      <c r="O13584">
        <v>0</v>
      </c>
    </row>
    <row r="13585" spans="1:15" x14ac:dyDescent="0.25">
      <c r="A13585">
        <v>37867</v>
      </c>
      <c r="B13585">
        <v>1950</v>
      </c>
      <c r="C13585" t="s">
        <v>18325</v>
      </c>
      <c r="E13585" s="30">
        <v>0</v>
      </c>
      <c r="F13585">
        <v>0.01</v>
      </c>
      <c r="G13585" s="30">
        <v>0</v>
      </c>
      <c r="H13585">
        <v>1</v>
      </c>
      <c r="I13585">
        <v>1</v>
      </c>
      <c r="J13585" t="s">
        <v>19</v>
      </c>
      <c r="K13585">
        <v>1</v>
      </c>
      <c r="L13585">
        <v>2031</v>
      </c>
      <c r="M13585" t="s">
        <v>19</v>
      </c>
      <c r="N13585" t="s">
        <v>19</v>
      </c>
      <c r="O13585">
        <v>0</v>
      </c>
    </row>
    <row r="13586" spans="1:15" x14ac:dyDescent="0.25">
      <c r="A13586">
        <v>37868</v>
      </c>
      <c r="B13586">
        <v>1950</v>
      </c>
      <c r="C13586" t="s">
        <v>18326</v>
      </c>
      <c r="E13586" s="30">
        <v>0</v>
      </c>
      <c r="F13586">
        <v>0.01</v>
      </c>
      <c r="G13586" s="30">
        <v>0</v>
      </c>
      <c r="H13586">
        <v>1</v>
      </c>
      <c r="I13586">
        <v>1</v>
      </c>
      <c r="J13586" t="s">
        <v>19</v>
      </c>
      <c r="K13586">
        <v>1</v>
      </c>
      <c r="L13586">
        <v>2030</v>
      </c>
      <c r="M13586" t="s">
        <v>19</v>
      </c>
      <c r="N13586" t="s">
        <v>19</v>
      </c>
      <c r="O13586">
        <v>0</v>
      </c>
    </row>
    <row r="13587" spans="1:15" x14ac:dyDescent="0.25">
      <c r="A13587">
        <v>37869</v>
      </c>
      <c r="B13587">
        <v>1950</v>
      </c>
      <c r="C13587" t="s">
        <v>18327</v>
      </c>
      <c r="E13587" s="30">
        <v>0</v>
      </c>
      <c r="F13587">
        <v>0.01</v>
      </c>
      <c r="G13587" s="30">
        <v>0</v>
      </c>
      <c r="H13587">
        <v>1</v>
      </c>
      <c r="I13587">
        <v>1</v>
      </c>
      <c r="J13587" t="s">
        <v>19</v>
      </c>
      <c r="K13587">
        <v>1</v>
      </c>
      <c r="L13587">
        <v>1963</v>
      </c>
      <c r="M13587" t="s">
        <v>19</v>
      </c>
      <c r="N13587" t="s">
        <v>19</v>
      </c>
      <c r="O13587">
        <v>0</v>
      </c>
    </row>
    <row r="13588" spans="1:15" ht="135" x14ac:dyDescent="0.25">
      <c r="A13588">
        <v>37874</v>
      </c>
      <c r="B13588">
        <v>1194</v>
      </c>
      <c r="C13588" t="s">
        <v>18328</v>
      </c>
      <c r="D13588" s="7" t="s">
        <v>18329</v>
      </c>
      <c r="E13588" s="30">
        <v>0</v>
      </c>
      <c r="F13588">
        <v>0.01</v>
      </c>
      <c r="G13588" s="30">
        <v>0</v>
      </c>
      <c r="H13588">
        <v>1</v>
      </c>
      <c r="I13588" t="s">
        <v>19</v>
      </c>
      <c r="J13588" t="s">
        <v>19</v>
      </c>
      <c r="K13588">
        <v>1</v>
      </c>
      <c r="L13588">
        <v>1661</v>
      </c>
      <c r="M13588">
        <v>2853</v>
      </c>
      <c r="N13588" t="s">
        <v>19</v>
      </c>
      <c r="O13588">
        <v>0</v>
      </c>
    </row>
    <row r="13589" spans="1:15" ht="150" x14ac:dyDescent="0.25">
      <c r="A13589">
        <v>37875</v>
      </c>
      <c r="B13589">
        <v>1194</v>
      </c>
      <c r="C13589" t="s">
        <v>18330</v>
      </c>
      <c r="D13589" s="7" t="s">
        <v>18331</v>
      </c>
      <c r="E13589" s="30">
        <v>0</v>
      </c>
      <c r="F13589">
        <v>0.01</v>
      </c>
      <c r="G13589" s="30">
        <v>0</v>
      </c>
      <c r="H13589">
        <v>1</v>
      </c>
      <c r="I13589" t="s">
        <v>19</v>
      </c>
      <c r="J13589" t="s">
        <v>19</v>
      </c>
      <c r="K13589">
        <v>1</v>
      </c>
      <c r="L13589">
        <v>1661</v>
      </c>
      <c r="M13589">
        <v>30</v>
      </c>
      <c r="N13589" t="s">
        <v>19</v>
      </c>
      <c r="O13589">
        <v>0</v>
      </c>
    </row>
    <row r="13590" spans="1:15" ht="60" x14ac:dyDescent="0.25">
      <c r="A13590">
        <v>37877</v>
      </c>
      <c r="B13590">
        <v>1194</v>
      </c>
      <c r="C13590" t="s">
        <v>18332</v>
      </c>
      <c r="D13590" s="7" t="s">
        <v>18333</v>
      </c>
      <c r="E13590" s="30">
        <v>0</v>
      </c>
      <c r="F13590">
        <v>0.01</v>
      </c>
      <c r="G13590" s="30">
        <v>0</v>
      </c>
      <c r="H13590">
        <v>1</v>
      </c>
      <c r="I13590" t="s">
        <v>19</v>
      </c>
      <c r="J13590" t="s">
        <v>19</v>
      </c>
      <c r="K13590">
        <v>1</v>
      </c>
      <c r="L13590">
        <v>1661</v>
      </c>
      <c r="M13590">
        <v>1209</v>
      </c>
      <c r="N13590" t="s">
        <v>19</v>
      </c>
      <c r="O13590">
        <v>0</v>
      </c>
    </row>
    <row r="13591" spans="1:15" ht="90" x14ac:dyDescent="0.25">
      <c r="A13591">
        <v>37878</v>
      </c>
      <c r="B13591">
        <v>1194</v>
      </c>
      <c r="C13591" t="s">
        <v>18334</v>
      </c>
      <c r="D13591" s="7" t="s">
        <v>18335</v>
      </c>
      <c r="E13591" s="30">
        <v>0</v>
      </c>
      <c r="F13591">
        <v>0.01</v>
      </c>
      <c r="G13591" s="30">
        <v>0</v>
      </c>
      <c r="H13591">
        <v>1</v>
      </c>
      <c r="I13591" t="s">
        <v>19</v>
      </c>
      <c r="J13591" t="s">
        <v>19</v>
      </c>
      <c r="K13591">
        <v>1</v>
      </c>
      <c r="L13591">
        <v>1661</v>
      </c>
      <c r="M13591">
        <v>10159</v>
      </c>
      <c r="N13591" t="s">
        <v>19</v>
      </c>
      <c r="O13591">
        <v>0</v>
      </c>
    </row>
    <row r="13592" spans="1:15" ht="120" x14ac:dyDescent="0.25">
      <c r="A13592">
        <v>37879</v>
      </c>
      <c r="B13592">
        <v>1194</v>
      </c>
      <c r="C13592" t="s">
        <v>18336</v>
      </c>
      <c r="D13592" s="7" t="s">
        <v>18337</v>
      </c>
      <c r="E13592" s="30">
        <v>0</v>
      </c>
      <c r="F13592">
        <v>0.01</v>
      </c>
      <c r="G13592" s="30">
        <v>0</v>
      </c>
      <c r="H13592">
        <v>1</v>
      </c>
      <c r="I13592" t="s">
        <v>19</v>
      </c>
      <c r="J13592" t="s">
        <v>19</v>
      </c>
      <c r="K13592">
        <v>1</v>
      </c>
      <c r="L13592">
        <v>1661</v>
      </c>
      <c r="M13592">
        <v>3444</v>
      </c>
      <c r="N13592" t="s">
        <v>19</v>
      </c>
      <c r="O13592">
        <v>0</v>
      </c>
    </row>
    <row r="13593" spans="1:15" x14ac:dyDescent="0.25">
      <c r="A13593">
        <v>37880</v>
      </c>
      <c r="B13593">
        <v>1194</v>
      </c>
      <c r="C13593" t="s">
        <v>18338</v>
      </c>
      <c r="D13593" t="s">
        <v>18339</v>
      </c>
      <c r="E13593" s="30">
        <v>0</v>
      </c>
      <c r="F13593">
        <v>0.01</v>
      </c>
      <c r="G13593" s="30">
        <v>0</v>
      </c>
      <c r="H13593">
        <v>1</v>
      </c>
      <c r="I13593" t="s">
        <v>19</v>
      </c>
      <c r="J13593" t="s">
        <v>19</v>
      </c>
      <c r="K13593">
        <v>1</v>
      </c>
      <c r="L13593">
        <v>1661</v>
      </c>
      <c r="M13593">
        <v>33</v>
      </c>
      <c r="N13593" t="s">
        <v>19</v>
      </c>
      <c r="O13593">
        <v>0</v>
      </c>
    </row>
    <row r="13594" spans="1:15" x14ac:dyDescent="0.25">
      <c r="A13594">
        <v>37881</v>
      </c>
      <c r="B13594">
        <v>1194</v>
      </c>
      <c r="C13594" t="s">
        <v>18340</v>
      </c>
      <c r="D13594" t="s">
        <v>18341</v>
      </c>
      <c r="E13594" s="30">
        <v>0</v>
      </c>
      <c r="F13594">
        <v>0.01</v>
      </c>
      <c r="G13594" s="30">
        <v>0</v>
      </c>
      <c r="H13594">
        <v>1</v>
      </c>
      <c r="I13594" t="s">
        <v>19</v>
      </c>
      <c r="J13594" t="s">
        <v>19</v>
      </c>
      <c r="K13594">
        <v>1</v>
      </c>
      <c r="L13594">
        <v>1661</v>
      </c>
      <c r="M13594">
        <v>3000</v>
      </c>
      <c r="N13594" t="s">
        <v>19</v>
      </c>
      <c r="O13594">
        <v>0</v>
      </c>
    </row>
    <row r="13595" spans="1:15" ht="105" x14ac:dyDescent="0.25">
      <c r="A13595">
        <v>37882</v>
      </c>
      <c r="B13595">
        <v>1194</v>
      </c>
      <c r="C13595" t="s">
        <v>18342</v>
      </c>
      <c r="D13595" s="7" t="s">
        <v>18343</v>
      </c>
      <c r="E13595" s="30">
        <v>0</v>
      </c>
      <c r="F13595">
        <v>0.01</v>
      </c>
      <c r="G13595" s="30">
        <v>0</v>
      </c>
      <c r="H13595">
        <v>1</v>
      </c>
      <c r="I13595" t="s">
        <v>19</v>
      </c>
      <c r="J13595" t="s">
        <v>19</v>
      </c>
      <c r="K13595">
        <v>1</v>
      </c>
      <c r="L13595">
        <v>1661</v>
      </c>
      <c r="M13595">
        <v>21061</v>
      </c>
      <c r="N13595" t="s">
        <v>19</v>
      </c>
      <c r="O13595">
        <v>0</v>
      </c>
    </row>
    <row r="13596" spans="1:15" x14ac:dyDescent="0.25">
      <c r="A13596">
        <v>37883</v>
      </c>
      <c r="B13596">
        <v>1194</v>
      </c>
      <c r="C13596" t="s">
        <v>18344</v>
      </c>
      <c r="D13596" t="s">
        <v>18345</v>
      </c>
      <c r="E13596" s="30">
        <v>0</v>
      </c>
      <c r="F13596">
        <v>0.01</v>
      </c>
      <c r="G13596" s="30">
        <v>0</v>
      </c>
      <c r="H13596">
        <v>1</v>
      </c>
      <c r="I13596" t="s">
        <v>19</v>
      </c>
      <c r="J13596" t="s">
        <v>19</v>
      </c>
      <c r="K13596">
        <v>1</v>
      </c>
      <c r="L13596">
        <v>1661</v>
      </c>
      <c r="M13596">
        <v>21064</v>
      </c>
      <c r="N13596" t="s">
        <v>19</v>
      </c>
      <c r="O13596">
        <v>0</v>
      </c>
    </row>
    <row r="13597" spans="1:15" ht="285" x14ac:dyDescent="0.25">
      <c r="A13597">
        <v>37884</v>
      </c>
      <c r="B13597">
        <v>1194</v>
      </c>
      <c r="C13597" t="s">
        <v>18346</v>
      </c>
      <c r="D13597" s="7" t="s">
        <v>18347</v>
      </c>
      <c r="E13597" s="30">
        <v>0</v>
      </c>
      <c r="F13597">
        <v>0.01</v>
      </c>
      <c r="G13597" s="30">
        <v>0</v>
      </c>
      <c r="H13597">
        <v>1</v>
      </c>
      <c r="I13597" t="s">
        <v>19</v>
      </c>
      <c r="J13597" t="s">
        <v>19</v>
      </c>
      <c r="K13597">
        <v>1</v>
      </c>
      <c r="L13597">
        <v>1661</v>
      </c>
      <c r="M13597">
        <v>10159</v>
      </c>
      <c r="N13597" t="s">
        <v>19</v>
      </c>
      <c r="O13597">
        <v>0</v>
      </c>
    </row>
    <row r="13598" spans="1:15" ht="105" x14ac:dyDescent="0.25">
      <c r="A13598">
        <v>37885</v>
      </c>
      <c r="B13598">
        <v>1194</v>
      </c>
      <c r="C13598" t="s">
        <v>6661</v>
      </c>
      <c r="D13598" s="7" t="s">
        <v>18348</v>
      </c>
      <c r="E13598" s="30">
        <v>0</v>
      </c>
      <c r="F13598">
        <v>0.01</v>
      </c>
      <c r="G13598" s="30">
        <v>0</v>
      </c>
      <c r="H13598">
        <v>1</v>
      </c>
      <c r="I13598" t="s">
        <v>19</v>
      </c>
      <c r="J13598" t="s">
        <v>19</v>
      </c>
      <c r="K13598">
        <v>1</v>
      </c>
      <c r="L13598">
        <v>1661</v>
      </c>
      <c r="M13598">
        <v>2855</v>
      </c>
      <c r="N13598" t="s">
        <v>19</v>
      </c>
      <c r="O13598">
        <v>0</v>
      </c>
    </row>
    <row r="13599" spans="1:15" ht="180" x14ac:dyDescent="0.25">
      <c r="A13599">
        <v>37886</v>
      </c>
      <c r="B13599">
        <v>1194</v>
      </c>
      <c r="C13599" t="s">
        <v>18349</v>
      </c>
      <c r="D13599" s="7" t="s">
        <v>18350</v>
      </c>
      <c r="E13599" s="30">
        <v>0</v>
      </c>
      <c r="F13599">
        <v>0.01</v>
      </c>
      <c r="G13599" s="30">
        <v>0</v>
      </c>
      <c r="H13599">
        <v>1</v>
      </c>
      <c r="I13599" t="s">
        <v>19</v>
      </c>
      <c r="J13599" t="s">
        <v>19</v>
      </c>
      <c r="K13599">
        <v>1</v>
      </c>
      <c r="L13599">
        <v>1661</v>
      </c>
      <c r="M13599">
        <v>21060</v>
      </c>
      <c r="N13599" t="s">
        <v>19</v>
      </c>
      <c r="O13599">
        <v>0</v>
      </c>
    </row>
    <row r="13600" spans="1:15" ht="180" x14ac:dyDescent="0.25">
      <c r="A13600">
        <v>37887</v>
      </c>
      <c r="B13600">
        <v>1194</v>
      </c>
      <c r="C13600" t="s">
        <v>18351</v>
      </c>
      <c r="D13600" s="7" t="s">
        <v>18352</v>
      </c>
      <c r="E13600" s="30">
        <v>0</v>
      </c>
      <c r="F13600">
        <v>0.01</v>
      </c>
      <c r="G13600" s="30">
        <v>0</v>
      </c>
      <c r="H13600">
        <v>1</v>
      </c>
      <c r="I13600" t="s">
        <v>19</v>
      </c>
      <c r="J13600" t="s">
        <v>19</v>
      </c>
      <c r="K13600">
        <v>1</v>
      </c>
      <c r="L13600">
        <v>1661</v>
      </c>
      <c r="M13600">
        <v>1181</v>
      </c>
      <c r="N13600" t="s">
        <v>19</v>
      </c>
      <c r="O13600">
        <v>0</v>
      </c>
    </row>
    <row r="13601" spans="1:15" x14ac:dyDescent="0.25">
      <c r="A13601">
        <v>37888</v>
      </c>
      <c r="B13601">
        <v>1194</v>
      </c>
      <c r="C13601" t="s">
        <v>18353</v>
      </c>
      <c r="D13601" t="s">
        <v>18354</v>
      </c>
      <c r="E13601" s="30">
        <v>0</v>
      </c>
      <c r="F13601">
        <v>0.01</v>
      </c>
      <c r="G13601" s="30">
        <v>0</v>
      </c>
      <c r="H13601">
        <v>1</v>
      </c>
      <c r="I13601" t="s">
        <v>19</v>
      </c>
      <c r="J13601" t="s">
        <v>19</v>
      </c>
      <c r="K13601">
        <v>1</v>
      </c>
      <c r="L13601">
        <v>1661</v>
      </c>
      <c r="M13601">
        <v>27</v>
      </c>
      <c r="N13601" t="s">
        <v>19</v>
      </c>
      <c r="O13601">
        <v>0</v>
      </c>
    </row>
    <row r="13602" spans="1:15" ht="210" x14ac:dyDescent="0.25">
      <c r="A13602">
        <v>37889</v>
      </c>
      <c r="B13602">
        <v>1194</v>
      </c>
      <c r="C13602" t="s">
        <v>18355</v>
      </c>
      <c r="D13602" s="7" t="s">
        <v>18356</v>
      </c>
      <c r="E13602" s="30">
        <v>0</v>
      </c>
      <c r="F13602">
        <v>0.01</v>
      </c>
      <c r="G13602" s="30">
        <v>0</v>
      </c>
      <c r="H13602">
        <v>1</v>
      </c>
      <c r="I13602" t="s">
        <v>19</v>
      </c>
      <c r="J13602" t="s">
        <v>19</v>
      </c>
      <c r="K13602">
        <v>1</v>
      </c>
      <c r="L13602">
        <v>1661</v>
      </c>
      <c r="M13602">
        <v>2908</v>
      </c>
      <c r="N13602" t="s">
        <v>19</v>
      </c>
      <c r="O13602">
        <v>0</v>
      </c>
    </row>
    <row r="13603" spans="1:15" ht="195" x14ac:dyDescent="0.25">
      <c r="A13603">
        <v>37892</v>
      </c>
      <c r="B13603">
        <v>1194</v>
      </c>
      <c r="C13603" t="s">
        <v>18357</v>
      </c>
      <c r="D13603" s="7" t="s">
        <v>18358</v>
      </c>
      <c r="E13603" s="30">
        <v>0</v>
      </c>
      <c r="F13603">
        <v>0.01</v>
      </c>
      <c r="G13603" s="30">
        <v>0</v>
      </c>
      <c r="H13603">
        <v>1</v>
      </c>
      <c r="I13603" t="s">
        <v>19</v>
      </c>
      <c r="J13603" t="s">
        <v>19</v>
      </c>
      <c r="K13603">
        <v>1</v>
      </c>
      <c r="L13603">
        <v>1661</v>
      </c>
      <c r="M13603">
        <v>2908</v>
      </c>
      <c r="N13603" t="s">
        <v>19</v>
      </c>
      <c r="O13603">
        <v>0</v>
      </c>
    </row>
    <row r="13604" spans="1:15" ht="195" x14ac:dyDescent="0.25">
      <c r="A13604">
        <v>37893</v>
      </c>
      <c r="B13604">
        <v>1194</v>
      </c>
      <c r="C13604" t="s">
        <v>18359</v>
      </c>
      <c r="D13604" s="7" t="s">
        <v>18360</v>
      </c>
      <c r="E13604" s="30">
        <v>0</v>
      </c>
      <c r="F13604">
        <v>0.01</v>
      </c>
      <c r="G13604" s="30">
        <v>0</v>
      </c>
      <c r="H13604">
        <v>1</v>
      </c>
      <c r="I13604" t="s">
        <v>19</v>
      </c>
      <c r="J13604" t="s">
        <v>19</v>
      </c>
      <c r="K13604">
        <v>1</v>
      </c>
      <c r="L13604">
        <v>1661</v>
      </c>
      <c r="M13604">
        <v>2908</v>
      </c>
      <c r="N13604" t="s">
        <v>19</v>
      </c>
      <c r="O13604">
        <v>0</v>
      </c>
    </row>
    <row r="13605" spans="1:15" ht="225" x14ac:dyDescent="0.25">
      <c r="A13605">
        <v>37894</v>
      </c>
      <c r="B13605">
        <v>1194</v>
      </c>
      <c r="C13605" t="s">
        <v>18361</v>
      </c>
      <c r="D13605" s="7" t="s">
        <v>18362</v>
      </c>
      <c r="E13605" s="30">
        <v>0</v>
      </c>
      <c r="F13605">
        <v>0.01</v>
      </c>
      <c r="G13605" s="30">
        <v>0</v>
      </c>
      <c r="H13605">
        <v>1</v>
      </c>
      <c r="I13605" t="s">
        <v>19</v>
      </c>
      <c r="J13605" t="s">
        <v>19</v>
      </c>
      <c r="K13605">
        <v>1</v>
      </c>
      <c r="L13605">
        <v>1661</v>
      </c>
      <c r="M13605">
        <v>2908</v>
      </c>
      <c r="N13605" t="s">
        <v>19</v>
      </c>
      <c r="O13605">
        <v>0</v>
      </c>
    </row>
    <row r="13606" spans="1:15" ht="195" x14ac:dyDescent="0.25">
      <c r="A13606">
        <v>37895</v>
      </c>
      <c r="B13606">
        <v>1194</v>
      </c>
      <c r="C13606" t="s">
        <v>18363</v>
      </c>
      <c r="D13606" s="7" t="s">
        <v>18364</v>
      </c>
      <c r="E13606" s="30">
        <v>0</v>
      </c>
      <c r="F13606">
        <v>0.01</v>
      </c>
      <c r="G13606" s="30">
        <v>0</v>
      </c>
      <c r="H13606">
        <v>1</v>
      </c>
      <c r="I13606" t="s">
        <v>19</v>
      </c>
      <c r="J13606" t="s">
        <v>19</v>
      </c>
      <c r="K13606">
        <v>1</v>
      </c>
      <c r="L13606">
        <v>1661</v>
      </c>
      <c r="M13606">
        <v>2908</v>
      </c>
      <c r="N13606" t="s">
        <v>19</v>
      </c>
      <c r="O13606">
        <v>0</v>
      </c>
    </row>
    <row r="13607" spans="1:15" ht="195" x14ac:dyDescent="0.25">
      <c r="A13607">
        <v>37896</v>
      </c>
      <c r="B13607">
        <v>1194</v>
      </c>
      <c r="C13607" t="s">
        <v>18365</v>
      </c>
      <c r="D13607" s="7" t="s">
        <v>18366</v>
      </c>
      <c r="E13607" s="30">
        <v>0</v>
      </c>
      <c r="F13607">
        <v>0.01</v>
      </c>
      <c r="G13607" s="30">
        <v>0</v>
      </c>
      <c r="H13607">
        <v>1</v>
      </c>
      <c r="I13607" t="s">
        <v>19</v>
      </c>
      <c r="J13607" t="s">
        <v>19</v>
      </c>
      <c r="K13607">
        <v>1</v>
      </c>
      <c r="L13607">
        <v>1661</v>
      </c>
      <c r="M13607">
        <v>2908</v>
      </c>
      <c r="N13607" t="s">
        <v>19</v>
      </c>
      <c r="O13607">
        <v>0</v>
      </c>
    </row>
    <row r="13608" spans="1:15" x14ac:dyDescent="0.25">
      <c r="A13608">
        <v>37897</v>
      </c>
      <c r="B13608">
        <v>1950</v>
      </c>
      <c r="C13608" t="s">
        <v>18367</v>
      </c>
      <c r="E13608" s="30">
        <v>0</v>
      </c>
      <c r="F13608">
        <v>0.01</v>
      </c>
      <c r="G13608" s="30">
        <v>0</v>
      </c>
      <c r="H13608">
        <v>1</v>
      </c>
      <c r="I13608">
        <v>4</v>
      </c>
      <c r="J13608" t="s">
        <v>19</v>
      </c>
      <c r="K13608">
        <v>1</v>
      </c>
      <c r="L13608" t="s">
        <v>19</v>
      </c>
      <c r="M13608" t="s">
        <v>19</v>
      </c>
      <c r="N13608" t="s">
        <v>19</v>
      </c>
      <c r="O13608">
        <v>0</v>
      </c>
    </row>
    <row r="13609" spans="1:15" x14ac:dyDescent="0.25">
      <c r="A13609">
        <v>37898</v>
      </c>
      <c r="B13609">
        <v>1950</v>
      </c>
      <c r="C13609" t="s">
        <v>18368</v>
      </c>
      <c r="E13609" s="30">
        <v>0</v>
      </c>
      <c r="F13609">
        <v>0.01</v>
      </c>
      <c r="G13609" s="30">
        <v>0</v>
      </c>
      <c r="H13609">
        <v>1</v>
      </c>
      <c r="I13609">
        <v>4</v>
      </c>
      <c r="J13609" t="s">
        <v>19</v>
      </c>
      <c r="K13609">
        <v>1</v>
      </c>
      <c r="L13609" t="s">
        <v>19</v>
      </c>
      <c r="M13609" t="s">
        <v>19</v>
      </c>
      <c r="N13609" t="s">
        <v>19</v>
      </c>
      <c r="O13609">
        <v>0</v>
      </c>
    </row>
    <row r="13610" spans="1:15" x14ac:dyDescent="0.25">
      <c r="A13610">
        <v>37899</v>
      </c>
      <c r="B13610">
        <v>1950</v>
      </c>
      <c r="C13610" t="s">
        <v>18369</v>
      </c>
      <c r="E13610" s="30">
        <v>0</v>
      </c>
      <c r="F13610">
        <v>0.01</v>
      </c>
      <c r="G13610" s="30">
        <v>0</v>
      </c>
      <c r="H13610">
        <v>1</v>
      </c>
      <c r="I13610">
        <v>4</v>
      </c>
      <c r="J13610" t="s">
        <v>19</v>
      </c>
      <c r="K13610">
        <v>1</v>
      </c>
      <c r="L13610" t="s">
        <v>19</v>
      </c>
      <c r="M13610" t="s">
        <v>19</v>
      </c>
      <c r="N13610" t="s">
        <v>19</v>
      </c>
      <c r="O13610">
        <v>0</v>
      </c>
    </row>
    <row r="13611" spans="1:15" x14ac:dyDescent="0.25">
      <c r="A13611">
        <v>37900</v>
      </c>
      <c r="B13611">
        <v>1950</v>
      </c>
      <c r="C13611" t="s">
        <v>18370</v>
      </c>
      <c r="E13611" s="30">
        <v>0</v>
      </c>
      <c r="F13611">
        <v>0.01</v>
      </c>
      <c r="G13611" s="30">
        <v>0</v>
      </c>
      <c r="H13611">
        <v>1</v>
      </c>
      <c r="I13611">
        <v>4</v>
      </c>
      <c r="J13611" t="s">
        <v>19</v>
      </c>
      <c r="K13611">
        <v>1</v>
      </c>
      <c r="L13611" t="s">
        <v>19</v>
      </c>
      <c r="M13611" t="s">
        <v>19</v>
      </c>
      <c r="N13611" t="s">
        <v>19</v>
      </c>
      <c r="O13611">
        <v>0</v>
      </c>
    </row>
    <row r="13612" spans="1:15" x14ac:dyDescent="0.25">
      <c r="A13612">
        <v>37901</v>
      </c>
      <c r="B13612">
        <v>1950</v>
      </c>
      <c r="C13612" t="s">
        <v>18371</v>
      </c>
      <c r="E13612" s="30">
        <v>0</v>
      </c>
      <c r="F13612">
        <v>0.01</v>
      </c>
      <c r="G13612" s="30">
        <v>0</v>
      </c>
      <c r="H13612">
        <v>1</v>
      </c>
      <c r="I13612">
        <v>4</v>
      </c>
      <c r="J13612" t="s">
        <v>19</v>
      </c>
      <c r="K13612">
        <v>1</v>
      </c>
      <c r="L13612" t="s">
        <v>19</v>
      </c>
      <c r="M13612" t="s">
        <v>19</v>
      </c>
      <c r="N13612" t="s">
        <v>19</v>
      </c>
      <c r="O13612">
        <v>0</v>
      </c>
    </row>
    <row r="13613" spans="1:15" x14ac:dyDescent="0.25">
      <c r="A13613">
        <v>37902</v>
      </c>
      <c r="B13613">
        <v>1950</v>
      </c>
      <c r="C13613" t="s">
        <v>18372</v>
      </c>
      <c r="E13613" s="30">
        <v>0</v>
      </c>
      <c r="F13613">
        <v>0.01</v>
      </c>
      <c r="G13613" s="30">
        <v>0</v>
      </c>
      <c r="H13613">
        <v>1</v>
      </c>
      <c r="I13613">
        <v>4</v>
      </c>
      <c r="J13613" t="s">
        <v>19</v>
      </c>
      <c r="K13613">
        <v>1</v>
      </c>
      <c r="L13613" t="s">
        <v>19</v>
      </c>
      <c r="M13613" t="s">
        <v>19</v>
      </c>
      <c r="N13613" t="s">
        <v>19</v>
      </c>
      <c r="O13613">
        <v>0</v>
      </c>
    </row>
    <row r="13614" spans="1:15" x14ac:dyDescent="0.25">
      <c r="A13614">
        <v>37903</v>
      </c>
      <c r="B13614">
        <v>1950</v>
      </c>
      <c r="C13614" t="s">
        <v>18373</v>
      </c>
      <c r="E13614" s="30">
        <v>0</v>
      </c>
      <c r="F13614">
        <v>0.01</v>
      </c>
      <c r="G13614" s="30">
        <v>0</v>
      </c>
      <c r="H13614">
        <v>1</v>
      </c>
      <c r="I13614">
        <v>4</v>
      </c>
      <c r="J13614" t="s">
        <v>19</v>
      </c>
      <c r="K13614">
        <v>1</v>
      </c>
      <c r="L13614" t="s">
        <v>19</v>
      </c>
      <c r="M13614" t="s">
        <v>19</v>
      </c>
      <c r="N13614" t="s">
        <v>19</v>
      </c>
      <c r="O13614">
        <v>0</v>
      </c>
    </row>
    <row r="13615" spans="1:15" x14ac:dyDescent="0.25">
      <c r="A13615">
        <v>37904</v>
      </c>
      <c r="B13615">
        <v>1950</v>
      </c>
      <c r="C13615" t="s">
        <v>18374</v>
      </c>
      <c r="E13615" s="30">
        <v>0</v>
      </c>
      <c r="F13615">
        <v>0.01</v>
      </c>
      <c r="G13615" s="30">
        <v>0</v>
      </c>
      <c r="H13615">
        <v>1</v>
      </c>
      <c r="I13615">
        <v>4</v>
      </c>
      <c r="J13615" t="s">
        <v>19</v>
      </c>
      <c r="K13615">
        <v>1</v>
      </c>
      <c r="L13615" t="s">
        <v>19</v>
      </c>
      <c r="M13615" t="s">
        <v>19</v>
      </c>
      <c r="N13615" t="s">
        <v>19</v>
      </c>
      <c r="O13615">
        <v>0</v>
      </c>
    </row>
    <row r="13616" spans="1:15" x14ac:dyDescent="0.25">
      <c r="A13616">
        <v>37905</v>
      </c>
      <c r="B13616">
        <v>1950</v>
      </c>
      <c r="C13616" t="s">
        <v>18375</v>
      </c>
      <c r="E13616" s="30">
        <v>0</v>
      </c>
      <c r="F13616">
        <v>0.01</v>
      </c>
      <c r="G13616" s="30">
        <v>0</v>
      </c>
      <c r="H13616">
        <v>1</v>
      </c>
      <c r="I13616">
        <v>4</v>
      </c>
      <c r="J13616" t="s">
        <v>19</v>
      </c>
      <c r="K13616">
        <v>1</v>
      </c>
      <c r="L13616" t="s">
        <v>19</v>
      </c>
      <c r="M13616" t="s">
        <v>19</v>
      </c>
      <c r="N13616" t="s">
        <v>19</v>
      </c>
      <c r="O13616">
        <v>0</v>
      </c>
    </row>
    <row r="13617" spans="1:15" x14ac:dyDescent="0.25">
      <c r="A13617">
        <v>37907</v>
      </c>
      <c r="B13617">
        <v>1950</v>
      </c>
      <c r="C13617" t="s">
        <v>18376</v>
      </c>
      <c r="E13617" s="30">
        <v>0</v>
      </c>
      <c r="F13617">
        <v>0.01</v>
      </c>
      <c r="G13617" s="30">
        <v>0</v>
      </c>
      <c r="H13617">
        <v>1</v>
      </c>
      <c r="I13617">
        <v>4</v>
      </c>
      <c r="J13617" t="s">
        <v>19</v>
      </c>
      <c r="K13617">
        <v>1</v>
      </c>
      <c r="L13617" t="s">
        <v>19</v>
      </c>
      <c r="M13617" t="s">
        <v>19</v>
      </c>
      <c r="N13617" t="s">
        <v>19</v>
      </c>
      <c r="O13617">
        <v>0</v>
      </c>
    </row>
    <row r="13618" spans="1:15" x14ac:dyDescent="0.25">
      <c r="A13618">
        <v>37908</v>
      </c>
      <c r="B13618">
        <v>1950</v>
      </c>
      <c r="C13618" t="s">
        <v>18377</v>
      </c>
      <c r="E13618" s="30">
        <v>0</v>
      </c>
      <c r="F13618">
        <v>0.01</v>
      </c>
      <c r="G13618" s="30">
        <v>0</v>
      </c>
      <c r="H13618">
        <v>1</v>
      </c>
      <c r="I13618">
        <v>8</v>
      </c>
      <c r="J13618" t="s">
        <v>19</v>
      </c>
      <c r="K13618">
        <v>1</v>
      </c>
      <c r="L13618" t="s">
        <v>19</v>
      </c>
      <c r="M13618" t="s">
        <v>19</v>
      </c>
      <c r="N13618" t="s">
        <v>19</v>
      </c>
      <c r="O13618">
        <v>0</v>
      </c>
    </row>
    <row r="13619" spans="1:15" x14ac:dyDescent="0.25">
      <c r="A13619">
        <v>37909</v>
      </c>
      <c r="B13619">
        <v>1950</v>
      </c>
      <c r="C13619" t="s">
        <v>18378</v>
      </c>
      <c r="E13619" s="30">
        <v>0</v>
      </c>
      <c r="F13619">
        <v>0.01</v>
      </c>
      <c r="G13619" s="30">
        <v>0</v>
      </c>
      <c r="H13619">
        <v>1</v>
      </c>
      <c r="I13619">
        <v>4</v>
      </c>
      <c r="J13619" t="s">
        <v>19</v>
      </c>
      <c r="K13619">
        <v>1</v>
      </c>
      <c r="L13619" t="s">
        <v>19</v>
      </c>
      <c r="M13619" t="s">
        <v>19</v>
      </c>
      <c r="N13619" t="s">
        <v>19</v>
      </c>
      <c r="O13619">
        <v>0</v>
      </c>
    </row>
    <row r="13620" spans="1:15" x14ac:dyDescent="0.25">
      <c r="A13620">
        <v>37910</v>
      </c>
      <c r="B13620">
        <v>1950</v>
      </c>
      <c r="C13620" t="s">
        <v>18379</v>
      </c>
      <c r="E13620" s="30">
        <v>0</v>
      </c>
      <c r="F13620">
        <v>0.01</v>
      </c>
      <c r="G13620" s="30">
        <v>0</v>
      </c>
      <c r="H13620">
        <v>1</v>
      </c>
      <c r="I13620">
        <v>4</v>
      </c>
      <c r="J13620" t="s">
        <v>19</v>
      </c>
      <c r="K13620">
        <v>1</v>
      </c>
      <c r="L13620" t="s">
        <v>19</v>
      </c>
      <c r="M13620" t="s">
        <v>19</v>
      </c>
      <c r="N13620" t="s">
        <v>19</v>
      </c>
      <c r="O13620">
        <v>0</v>
      </c>
    </row>
    <row r="13621" spans="1:15" x14ac:dyDescent="0.25">
      <c r="A13621">
        <v>37911</v>
      </c>
      <c r="B13621">
        <v>1950</v>
      </c>
      <c r="C13621" t="s">
        <v>18380</v>
      </c>
      <c r="E13621" s="30">
        <v>0</v>
      </c>
      <c r="F13621">
        <v>0.01</v>
      </c>
      <c r="G13621" s="30">
        <v>0</v>
      </c>
      <c r="H13621">
        <v>1</v>
      </c>
      <c r="I13621">
        <v>4</v>
      </c>
      <c r="J13621" t="s">
        <v>19</v>
      </c>
      <c r="K13621">
        <v>1</v>
      </c>
      <c r="L13621" t="s">
        <v>19</v>
      </c>
      <c r="M13621" t="s">
        <v>19</v>
      </c>
      <c r="N13621" t="s">
        <v>19</v>
      </c>
      <c r="O13621">
        <v>0</v>
      </c>
    </row>
    <row r="13622" spans="1:15" x14ac:dyDescent="0.25">
      <c r="A13622">
        <v>37912</v>
      </c>
      <c r="B13622">
        <v>1950</v>
      </c>
      <c r="C13622" t="s">
        <v>18381</v>
      </c>
      <c r="E13622" s="30">
        <v>0</v>
      </c>
      <c r="F13622">
        <v>0.01</v>
      </c>
      <c r="G13622" s="30">
        <v>0</v>
      </c>
      <c r="H13622">
        <v>1</v>
      </c>
      <c r="I13622">
        <v>4</v>
      </c>
      <c r="J13622" t="s">
        <v>19</v>
      </c>
      <c r="K13622">
        <v>1</v>
      </c>
      <c r="L13622" t="s">
        <v>19</v>
      </c>
      <c r="M13622" t="s">
        <v>19</v>
      </c>
      <c r="N13622" t="s">
        <v>19</v>
      </c>
      <c r="O13622">
        <v>0</v>
      </c>
    </row>
    <row r="13623" spans="1:15" x14ac:dyDescent="0.25">
      <c r="A13623">
        <v>37913</v>
      </c>
      <c r="B13623">
        <v>1950</v>
      </c>
      <c r="C13623" t="s">
        <v>18382</v>
      </c>
      <c r="E13623" s="30">
        <v>0</v>
      </c>
      <c r="F13623">
        <v>0.01</v>
      </c>
      <c r="G13623" s="30">
        <v>0</v>
      </c>
      <c r="H13623">
        <v>1</v>
      </c>
      <c r="I13623">
        <v>4</v>
      </c>
      <c r="J13623" t="s">
        <v>19</v>
      </c>
      <c r="K13623">
        <v>1</v>
      </c>
      <c r="L13623" t="s">
        <v>19</v>
      </c>
      <c r="M13623" t="s">
        <v>19</v>
      </c>
      <c r="N13623" t="s">
        <v>19</v>
      </c>
      <c r="O13623">
        <v>0</v>
      </c>
    </row>
    <row r="13624" spans="1:15" x14ac:dyDescent="0.25">
      <c r="A13624">
        <v>37914</v>
      </c>
      <c r="B13624">
        <v>1950</v>
      </c>
      <c r="C13624" t="s">
        <v>18383</v>
      </c>
      <c r="E13624" s="30">
        <v>0</v>
      </c>
      <c r="F13624">
        <v>0.01</v>
      </c>
      <c r="G13624" s="30">
        <v>0</v>
      </c>
      <c r="H13624">
        <v>1</v>
      </c>
      <c r="I13624">
        <v>4</v>
      </c>
      <c r="J13624" t="s">
        <v>19</v>
      </c>
      <c r="K13624">
        <v>1</v>
      </c>
      <c r="L13624" t="s">
        <v>19</v>
      </c>
      <c r="M13624" t="s">
        <v>19</v>
      </c>
      <c r="N13624" t="s">
        <v>19</v>
      </c>
      <c r="O13624">
        <v>0</v>
      </c>
    </row>
    <row r="13625" spans="1:15" x14ac:dyDescent="0.25">
      <c r="A13625">
        <v>37915</v>
      </c>
      <c r="B13625">
        <v>1950</v>
      </c>
      <c r="C13625" t="s">
        <v>18384</v>
      </c>
      <c r="E13625" s="30">
        <v>0</v>
      </c>
      <c r="F13625">
        <v>0.01</v>
      </c>
      <c r="G13625" s="30">
        <v>0</v>
      </c>
      <c r="H13625">
        <v>1</v>
      </c>
      <c r="I13625">
        <v>4</v>
      </c>
      <c r="J13625" t="s">
        <v>19</v>
      </c>
      <c r="K13625">
        <v>1</v>
      </c>
      <c r="L13625" t="s">
        <v>19</v>
      </c>
      <c r="M13625" t="s">
        <v>19</v>
      </c>
      <c r="N13625" t="s">
        <v>19</v>
      </c>
      <c r="O13625">
        <v>0</v>
      </c>
    </row>
    <row r="13626" spans="1:15" x14ac:dyDescent="0.25">
      <c r="A13626">
        <v>37916</v>
      </c>
      <c r="B13626">
        <v>1950</v>
      </c>
      <c r="C13626" t="s">
        <v>18385</v>
      </c>
      <c r="E13626" s="30">
        <v>0</v>
      </c>
      <c r="F13626">
        <v>0.01</v>
      </c>
      <c r="G13626" s="30">
        <v>0</v>
      </c>
      <c r="H13626">
        <v>1</v>
      </c>
      <c r="I13626">
        <v>4</v>
      </c>
      <c r="J13626" t="s">
        <v>19</v>
      </c>
      <c r="K13626">
        <v>1</v>
      </c>
      <c r="L13626" t="s">
        <v>19</v>
      </c>
      <c r="M13626" t="s">
        <v>19</v>
      </c>
      <c r="N13626" t="s">
        <v>19</v>
      </c>
      <c r="O13626">
        <v>0</v>
      </c>
    </row>
    <row r="13627" spans="1:15" x14ac:dyDescent="0.25">
      <c r="A13627">
        <v>37917</v>
      </c>
      <c r="B13627">
        <v>1950</v>
      </c>
      <c r="C13627" t="s">
        <v>18386</v>
      </c>
      <c r="E13627" s="30">
        <v>0</v>
      </c>
      <c r="F13627">
        <v>0.01</v>
      </c>
      <c r="G13627" s="30">
        <v>0</v>
      </c>
      <c r="H13627">
        <v>1</v>
      </c>
      <c r="I13627">
        <v>4</v>
      </c>
      <c r="J13627" t="s">
        <v>19</v>
      </c>
      <c r="K13627">
        <v>1</v>
      </c>
      <c r="L13627" t="s">
        <v>19</v>
      </c>
      <c r="M13627" t="s">
        <v>19</v>
      </c>
      <c r="N13627" t="s">
        <v>19</v>
      </c>
      <c r="O13627">
        <v>0</v>
      </c>
    </row>
    <row r="13628" spans="1:15" x14ac:dyDescent="0.25">
      <c r="A13628">
        <v>37921</v>
      </c>
      <c r="B13628">
        <v>1950</v>
      </c>
      <c r="C13628" t="s">
        <v>18387</v>
      </c>
      <c r="E13628" s="30">
        <v>0</v>
      </c>
      <c r="F13628">
        <v>0.01</v>
      </c>
      <c r="G13628" s="30">
        <v>0</v>
      </c>
      <c r="H13628">
        <v>1</v>
      </c>
      <c r="I13628">
        <v>8</v>
      </c>
      <c r="J13628" t="s">
        <v>19</v>
      </c>
      <c r="K13628">
        <v>1</v>
      </c>
      <c r="L13628" t="s">
        <v>19</v>
      </c>
      <c r="M13628" t="s">
        <v>19</v>
      </c>
      <c r="N13628" t="s">
        <v>19</v>
      </c>
      <c r="O13628">
        <v>0</v>
      </c>
    </row>
    <row r="13629" spans="1:15" x14ac:dyDescent="0.25">
      <c r="A13629">
        <v>37922</v>
      </c>
      <c r="B13629">
        <v>1950</v>
      </c>
      <c r="C13629" t="s">
        <v>18388</v>
      </c>
      <c r="E13629" s="30">
        <v>0</v>
      </c>
      <c r="F13629">
        <v>0.01</v>
      </c>
      <c r="G13629" s="30">
        <v>0</v>
      </c>
      <c r="H13629">
        <v>1</v>
      </c>
      <c r="I13629">
        <v>8</v>
      </c>
      <c r="J13629" t="s">
        <v>19</v>
      </c>
      <c r="K13629">
        <v>1</v>
      </c>
      <c r="L13629" t="s">
        <v>19</v>
      </c>
      <c r="M13629" t="s">
        <v>19</v>
      </c>
      <c r="N13629" t="s">
        <v>19</v>
      </c>
      <c r="O13629">
        <v>0</v>
      </c>
    </row>
    <row r="13630" spans="1:15" x14ac:dyDescent="0.25">
      <c r="A13630">
        <v>37938</v>
      </c>
      <c r="B13630">
        <v>1950</v>
      </c>
      <c r="C13630" t="s">
        <v>18389</v>
      </c>
      <c r="E13630" s="30">
        <v>0</v>
      </c>
      <c r="F13630">
        <v>0.01</v>
      </c>
      <c r="G13630" s="30">
        <v>0</v>
      </c>
      <c r="H13630">
        <v>1</v>
      </c>
      <c r="I13630">
        <v>4</v>
      </c>
      <c r="J13630" t="s">
        <v>19</v>
      </c>
      <c r="K13630">
        <v>1</v>
      </c>
      <c r="L13630" t="s">
        <v>19</v>
      </c>
      <c r="M13630" t="s">
        <v>19</v>
      </c>
      <c r="N13630" t="s">
        <v>19</v>
      </c>
      <c r="O13630">
        <v>0</v>
      </c>
    </row>
    <row r="13631" spans="1:15" x14ac:dyDescent="0.25">
      <c r="A13631">
        <v>37939</v>
      </c>
      <c r="B13631">
        <v>1950</v>
      </c>
      <c r="C13631" t="s">
        <v>18390</v>
      </c>
      <c r="E13631" s="30">
        <v>0</v>
      </c>
      <c r="F13631">
        <v>0.01</v>
      </c>
      <c r="G13631" s="30">
        <v>0</v>
      </c>
      <c r="H13631">
        <v>1</v>
      </c>
      <c r="I13631">
        <v>4</v>
      </c>
      <c r="J13631" t="s">
        <v>19</v>
      </c>
      <c r="K13631">
        <v>1</v>
      </c>
      <c r="L13631" t="s">
        <v>19</v>
      </c>
      <c r="M13631" t="s">
        <v>19</v>
      </c>
      <c r="N13631" t="s">
        <v>19</v>
      </c>
      <c r="O13631">
        <v>0</v>
      </c>
    </row>
    <row r="13632" spans="1:15" x14ac:dyDescent="0.25">
      <c r="A13632">
        <v>37940</v>
      </c>
      <c r="B13632">
        <v>1950</v>
      </c>
      <c r="C13632" t="s">
        <v>18391</v>
      </c>
      <c r="E13632" s="30">
        <v>0</v>
      </c>
      <c r="F13632">
        <v>0.01</v>
      </c>
      <c r="G13632" s="30">
        <v>0</v>
      </c>
      <c r="H13632">
        <v>1</v>
      </c>
      <c r="I13632">
        <v>4</v>
      </c>
      <c r="J13632" t="s">
        <v>19</v>
      </c>
      <c r="K13632">
        <v>1</v>
      </c>
      <c r="L13632" t="s">
        <v>19</v>
      </c>
      <c r="M13632" t="s">
        <v>19</v>
      </c>
      <c r="N13632" t="s">
        <v>19</v>
      </c>
      <c r="O13632">
        <v>0</v>
      </c>
    </row>
    <row r="13633" spans="1:15" x14ac:dyDescent="0.25">
      <c r="A13633">
        <v>37941</v>
      </c>
      <c r="B13633">
        <v>1950</v>
      </c>
      <c r="C13633" t="s">
        <v>18392</v>
      </c>
      <c r="E13633" s="30">
        <v>0</v>
      </c>
      <c r="F13633">
        <v>0.01</v>
      </c>
      <c r="G13633" s="30">
        <v>0</v>
      </c>
      <c r="H13633">
        <v>1</v>
      </c>
      <c r="I13633">
        <v>4</v>
      </c>
      <c r="J13633" t="s">
        <v>19</v>
      </c>
      <c r="K13633">
        <v>1</v>
      </c>
      <c r="L13633" t="s">
        <v>19</v>
      </c>
      <c r="M13633" t="s">
        <v>19</v>
      </c>
      <c r="N13633" t="s">
        <v>19</v>
      </c>
      <c r="O13633">
        <v>0</v>
      </c>
    </row>
    <row r="13634" spans="1:15" x14ac:dyDescent="0.25">
      <c r="A13634">
        <v>37942</v>
      </c>
      <c r="B13634">
        <v>1950</v>
      </c>
      <c r="C13634" t="s">
        <v>18393</v>
      </c>
      <c r="E13634" s="30">
        <v>0</v>
      </c>
      <c r="F13634">
        <v>0.01</v>
      </c>
      <c r="G13634" s="30">
        <v>0</v>
      </c>
      <c r="H13634">
        <v>1</v>
      </c>
      <c r="I13634">
        <v>4</v>
      </c>
      <c r="J13634" t="s">
        <v>19</v>
      </c>
      <c r="K13634">
        <v>1</v>
      </c>
      <c r="L13634" t="s">
        <v>19</v>
      </c>
      <c r="M13634" t="s">
        <v>19</v>
      </c>
      <c r="N13634" t="s">
        <v>19</v>
      </c>
      <c r="O13634">
        <v>0</v>
      </c>
    </row>
    <row r="13635" spans="1:15" x14ac:dyDescent="0.25">
      <c r="A13635">
        <v>37943</v>
      </c>
      <c r="B13635">
        <v>1950</v>
      </c>
      <c r="C13635" t="s">
        <v>18394</v>
      </c>
      <c r="E13635" s="30">
        <v>0</v>
      </c>
      <c r="F13635">
        <v>0.01</v>
      </c>
      <c r="G13635" s="30">
        <v>0</v>
      </c>
      <c r="H13635">
        <v>1</v>
      </c>
      <c r="I13635">
        <v>4</v>
      </c>
      <c r="J13635" t="s">
        <v>19</v>
      </c>
      <c r="K13635">
        <v>1</v>
      </c>
      <c r="L13635" t="s">
        <v>19</v>
      </c>
      <c r="M13635" t="s">
        <v>19</v>
      </c>
      <c r="N13635" t="s">
        <v>19</v>
      </c>
      <c r="O13635">
        <v>0</v>
      </c>
    </row>
    <row r="13636" spans="1:15" x14ac:dyDescent="0.25">
      <c r="A13636">
        <v>37944</v>
      </c>
      <c r="B13636">
        <v>1950</v>
      </c>
      <c r="C13636" t="s">
        <v>18395</v>
      </c>
      <c r="E13636" s="30">
        <v>0</v>
      </c>
      <c r="F13636">
        <v>0.01</v>
      </c>
      <c r="G13636" s="30">
        <v>0</v>
      </c>
      <c r="H13636">
        <v>1</v>
      </c>
      <c r="I13636">
        <v>4</v>
      </c>
      <c r="J13636" t="s">
        <v>19</v>
      </c>
      <c r="K13636">
        <v>1</v>
      </c>
      <c r="L13636" t="s">
        <v>19</v>
      </c>
      <c r="M13636" t="s">
        <v>19</v>
      </c>
      <c r="N13636" t="s">
        <v>19</v>
      </c>
      <c r="O13636">
        <v>0</v>
      </c>
    </row>
    <row r="13637" spans="1:15" x14ac:dyDescent="0.25">
      <c r="A13637">
        <v>37945</v>
      </c>
      <c r="B13637">
        <v>1950</v>
      </c>
      <c r="C13637" t="s">
        <v>18396</v>
      </c>
      <c r="E13637" s="30">
        <v>0</v>
      </c>
      <c r="F13637">
        <v>0.01</v>
      </c>
      <c r="G13637" s="30">
        <v>0</v>
      </c>
      <c r="H13637">
        <v>1</v>
      </c>
      <c r="I13637">
        <v>4</v>
      </c>
      <c r="J13637" t="s">
        <v>19</v>
      </c>
      <c r="K13637">
        <v>1</v>
      </c>
      <c r="L13637" t="s">
        <v>19</v>
      </c>
      <c r="M13637" t="s">
        <v>19</v>
      </c>
      <c r="N13637" t="s">
        <v>19</v>
      </c>
      <c r="O13637">
        <v>0</v>
      </c>
    </row>
    <row r="13638" spans="1:15" x14ac:dyDescent="0.25">
      <c r="A13638">
        <v>37947</v>
      </c>
      <c r="B13638">
        <v>1950</v>
      </c>
      <c r="C13638" t="s">
        <v>18397</v>
      </c>
      <c r="E13638" s="30">
        <v>0</v>
      </c>
      <c r="F13638">
        <v>0.01</v>
      </c>
      <c r="G13638" s="30">
        <v>0</v>
      </c>
      <c r="H13638">
        <v>1</v>
      </c>
      <c r="I13638">
        <v>4</v>
      </c>
      <c r="J13638" t="s">
        <v>19</v>
      </c>
      <c r="K13638">
        <v>1</v>
      </c>
      <c r="L13638" t="s">
        <v>19</v>
      </c>
      <c r="M13638" t="s">
        <v>19</v>
      </c>
      <c r="N13638" t="s">
        <v>19</v>
      </c>
      <c r="O13638">
        <v>0</v>
      </c>
    </row>
    <row r="13639" spans="1:15" x14ac:dyDescent="0.25">
      <c r="A13639">
        <v>37948</v>
      </c>
      <c r="B13639">
        <v>1950</v>
      </c>
      <c r="C13639" t="s">
        <v>18398</v>
      </c>
      <c r="E13639" s="30">
        <v>0</v>
      </c>
      <c r="F13639">
        <v>0.01</v>
      </c>
      <c r="G13639" s="30">
        <v>0</v>
      </c>
      <c r="H13639">
        <v>1</v>
      </c>
      <c r="I13639">
        <v>4</v>
      </c>
      <c r="J13639" t="s">
        <v>19</v>
      </c>
      <c r="K13639">
        <v>1</v>
      </c>
      <c r="L13639" t="s">
        <v>19</v>
      </c>
      <c r="M13639" t="s">
        <v>19</v>
      </c>
      <c r="N13639" t="s">
        <v>19</v>
      </c>
      <c r="O13639">
        <v>0</v>
      </c>
    </row>
    <row r="13640" spans="1:15" x14ac:dyDescent="0.25">
      <c r="A13640">
        <v>37949</v>
      </c>
      <c r="B13640">
        <v>1950</v>
      </c>
      <c r="C13640" t="s">
        <v>18399</v>
      </c>
      <c r="E13640" s="30">
        <v>0</v>
      </c>
      <c r="F13640">
        <v>0.01</v>
      </c>
      <c r="G13640" s="30">
        <v>0</v>
      </c>
      <c r="H13640">
        <v>1</v>
      </c>
      <c r="I13640">
        <v>4</v>
      </c>
      <c r="J13640" t="s">
        <v>19</v>
      </c>
      <c r="K13640">
        <v>1</v>
      </c>
      <c r="L13640" t="s">
        <v>19</v>
      </c>
      <c r="M13640" t="s">
        <v>19</v>
      </c>
      <c r="N13640" t="s">
        <v>19</v>
      </c>
      <c r="O13640">
        <v>0</v>
      </c>
    </row>
    <row r="13641" spans="1:15" x14ac:dyDescent="0.25">
      <c r="A13641">
        <v>37950</v>
      </c>
      <c r="B13641">
        <v>1950</v>
      </c>
      <c r="C13641" t="s">
        <v>18400</v>
      </c>
      <c r="E13641" s="30">
        <v>0</v>
      </c>
      <c r="F13641">
        <v>0.01</v>
      </c>
      <c r="G13641" s="30">
        <v>0</v>
      </c>
      <c r="H13641">
        <v>1</v>
      </c>
      <c r="I13641">
        <v>4</v>
      </c>
      <c r="J13641" t="s">
        <v>19</v>
      </c>
      <c r="K13641">
        <v>1</v>
      </c>
      <c r="L13641" t="s">
        <v>19</v>
      </c>
      <c r="M13641" t="s">
        <v>19</v>
      </c>
      <c r="N13641" t="s">
        <v>19</v>
      </c>
      <c r="O13641">
        <v>0</v>
      </c>
    </row>
    <row r="13642" spans="1:15" x14ac:dyDescent="0.25">
      <c r="A13642">
        <v>37951</v>
      </c>
      <c r="B13642">
        <v>1950</v>
      </c>
      <c r="C13642" t="s">
        <v>18401</v>
      </c>
      <c r="E13642" s="30">
        <v>0</v>
      </c>
      <c r="F13642">
        <v>0.01</v>
      </c>
      <c r="G13642" s="30">
        <v>0</v>
      </c>
      <c r="H13642">
        <v>1</v>
      </c>
      <c r="I13642">
        <v>4</v>
      </c>
      <c r="J13642" t="s">
        <v>19</v>
      </c>
      <c r="K13642">
        <v>1</v>
      </c>
      <c r="L13642" t="s">
        <v>19</v>
      </c>
      <c r="M13642" t="s">
        <v>19</v>
      </c>
      <c r="N13642" t="s">
        <v>19</v>
      </c>
      <c r="O13642">
        <v>0</v>
      </c>
    </row>
    <row r="13643" spans="1:15" x14ac:dyDescent="0.25">
      <c r="A13643">
        <v>37952</v>
      </c>
      <c r="B13643">
        <v>1950</v>
      </c>
      <c r="C13643" t="s">
        <v>18402</v>
      </c>
      <c r="E13643" s="30">
        <v>0</v>
      </c>
      <c r="F13643">
        <v>0.01</v>
      </c>
      <c r="G13643" s="30">
        <v>0</v>
      </c>
      <c r="H13643">
        <v>1</v>
      </c>
      <c r="I13643">
        <v>4</v>
      </c>
      <c r="J13643" t="s">
        <v>19</v>
      </c>
      <c r="K13643">
        <v>1</v>
      </c>
      <c r="L13643" t="s">
        <v>19</v>
      </c>
      <c r="M13643" t="s">
        <v>19</v>
      </c>
      <c r="N13643" t="s">
        <v>19</v>
      </c>
      <c r="O13643">
        <v>0</v>
      </c>
    </row>
    <row r="13644" spans="1:15" x14ac:dyDescent="0.25">
      <c r="A13644">
        <v>37953</v>
      </c>
      <c r="B13644">
        <v>1950</v>
      </c>
      <c r="C13644" t="s">
        <v>18403</v>
      </c>
      <c r="E13644" s="30">
        <v>0</v>
      </c>
      <c r="F13644">
        <v>0.01</v>
      </c>
      <c r="G13644" s="30">
        <v>0</v>
      </c>
      <c r="H13644">
        <v>1</v>
      </c>
      <c r="I13644">
        <v>4</v>
      </c>
      <c r="J13644" t="s">
        <v>19</v>
      </c>
      <c r="K13644">
        <v>1</v>
      </c>
      <c r="L13644" t="s">
        <v>19</v>
      </c>
      <c r="M13644" t="s">
        <v>19</v>
      </c>
      <c r="N13644" t="s">
        <v>19</v>
      </c>
      <c r="O13644">
        <v>0</v>
      </c>
    </row>
    <row r="13645" spans="1:15" x14ac:dyDescent="0.25">
      <c r="A13645">
        <v>37954</v>
      </c>
      <c r="B13645">
        <v>1950</v>
      </c>
      <c r="C13645" t="s">
        <v>18404</v>
      </c>
      <c r="E13645" s="30">
        <v>0</v>
      </c>
      <c r="F13645">
        <v>0.01</v>
      </c>
      <c r="G13645" s="30">
        <v>0</v>
      </c>
      <c r="H13645">
        <v>1</v>
      </c>
      <c r="I13645">
        <v>4</v>
      </c>
      <c r="J13645" t="s">
        <v>19</v>
      </c>
      <c r="K13645">
        <v>1</v>
      </c>
      <c r="L13645" t="s">
        <v>19</v>
      </c>
      <c r="M13645" t="s">
        <v>19</v>
      </c>
      <c r="N13645" t="s">
        <v>19</v>
      </c>
      <c r="O13645">
        <v>0</v>
      </c>
    </row>
    <row r="13646" spans="1:15" x14ac:dyDescent="0.25">
      <c r="A13646">
        <v>37955</v>
      </c>
      <c r="B13646">
        <v>1950</v>
      </c>
      <c r="C13646" t="s">
        <v>18405</v>
      </c>
      <c r="E13646" s="30">
        <v>0</v>
      </c>
      <c r="F13646">
        <v>0.01</v>
      </c>
      <c r="G13646" s="30">
        <v>0</v>
      </c>
      <c r="H13646">
        <v>1</v>
      </c>
      <c r="I13646">
        <v>4</v>
      </c>
      <c r="J13646" t="s">
        <v>19</v>
      </c>
      <c r="K13646">
        <v>1</v>
      </c>
      <c r="L13646" t="s">
        <v>19</v>
      </c>
      <c r="M13646" t="s">
        <v>19</v>
      </c>
      <c r="N13646" t="s">
        <v>19</v>
      </c>
      <c r="O13646">
        <v>0</v>
      </c>
    </row>
    <row r="13647" spans="1:15" x14ac:dyDescent="0.25">
      <c r="A13647">
        <v>37956</v>
      </c>
      <c r="B13647">
        <v>1950</v>
      </c>
      <c r="C13647" t="s">
        <v>18406</v>
      </c>
      <c r="E13647" s="30">
        <v>0</v>
      </c>
      <c r="F13647">
        <v>0.01</v>
      </c>
      <c r="G13647" s="30">
        <v>0</v>
      </c>
      <c r="H13647">
        <v>1</v>
      </c>
      <c r="I13647">
        <v>4</v>
      </c>
      <c r="J13647" t="s">
        <v>19</v>
      </c>
      <c r="K13647">
        <v>1</v>
      </c>
      <c r="L13647" t="s">
        <v>19</v>
      </c>
      <c r="M13647" t="s">
        <v>19</v>
      </c>
      <c r="N13647" t="s">
        <v>19</v>
      </c>
      <c r="O13647">
        <v>0</v>
      </c>
    </row>
    <row r="13648" spans="1:15" x14ac:dyDescent="0.25">
      <c r="A13648">
        <v>37957</v>
      </c>
      <c r="B13648">
        <v>1950</v>
      </c>
      <c r="C13648" t="s">
        <v>18407</v>
      </c>
      <c r="E13648" s="30">
        <v>0</v>
      </c>
      <c r="F13648">
        <v>0.01</v>
      </c>
      <c r="G13648" s="30">
        <v>0</v>
      </c>
      <c r="H13648">
        <v>1</v>
      </c>
      <c r="I13648">
        <v>4</v>
      </c>
      <c r="J13648" t="s">
        <v>19</v>
      </c>
      <c r="K13648">
        <v>1</v>
      </c>
      <c r="L13648" t="s">
        <v>19</v>
      </c>
      <c r="M13648" t="s">
        <v>19</v>
      </c>
      <c r="N13648" t="s">
        <v>19</v>
      </c>
      <c r="O13648">
        <v>0</v>
      </c>
    </row>
    <row r="13649" spans="1:15" x14ac:dyDescent="0.25">
      <c r="A13649">
        <v>37958</v>
      </c>
      <c r="B13649">
        <v>1950</v>
      </c>
      <c r="C13649" t="s">
        <v>18408</v>
      </c>
      <c r="E13649" s="30">
        <v>0</v>
      </c>
      <c r="F13649">
        <v>0.01</v>
      </c>
      <c r="G13649" s="30">
        <v>0</v>
      </c>
      <c r="H13649">
        <v>1</v>
      </c>
      <c r="I13649">
        <v>4</v>
      </c>
      <c r="J13649" t="s">
        <v>19</v>
      </c>
      <c r="K13649">
        <v>1</v>
      </c>
      <c r="L13649" t="s">
        <v>19</v>
      </c>
      <c r="M13649" t="s">
        <v>19</v>
      </c>
      <c r="N13649" t="s">
        <v>19</v>
      </c>
      <c r="O13649">
        <v>0</v>
      </c>
    </row>
    <row r="13650" spans="1:15" x14ac:dyDescent="0.25">
      <c r="A13650">
        <v>37959</v>
      </c>
      <c r="B13650">
        <v>1950</v>
      </c>
      <c r="C13650" t="s">
        <v>18409</v>
      </c>
      <c r="E13650" s="30">
        <v>0</v>
      </c>
      <c r="F13650">
        <v>0.01</v>
      </c>
      <c r="G13650" s="30">
        <v>0</v>
      </c>
      <c r="H13650">
        <v>1</v>
      </c>
      <c r="I13650">
        <v>1</v>
      </c>
      <c r="J13650" t="s">
        <v>19</v>
      </c>
      <c r="K13650">
        <v>1</v>
      </c>
      <c r="L13650" t="s">
        <v>19</v>
      </c>
      <c r="M13650" t="s">
        <v>19</v>
      </c>
      <c r="N13650" t="s">
        <v>19</v>
      </c>
      <c r="O13650">
        <v>0</v>
      </c>
    </row>
    <row r="13651" spans="1:15" x14ac:dyDescent="0.25">
      <c r="A13651">
        <v>37960</v>
      </c>
      <c r="B13651">
        <v>1950</v>
      </c>
      <c r="C13651" t="s">
        <v>18410</v>
      </c>
      <c r="E13651" s="30">
        <v>0</v>
      </c>
      <c r="F13651">
        <v>0.01</v>
      </c>
      <c r="G13651" s="30">
        <v>0</v>
      </c>
      <c r="H13651">
        <v>1</v>
      </c>
      <c r="I13651">
        <v>1</v>
      </c>
      <c r="J13651" t="s">
        <v>19</v>
      </c>
      <c r="K13651">
        <v>1</v>
      </c>
      <c r="L13651" t="s">
        <v>19</v>
      </c>
      <c r="M13651" t="s">
        <v>19</v>
      </c>
      <c r="N13651" t="s">
        <v>19</v>
      </c>
      <c r="O13651">
        <v>0</v>
      </c>
    </row>
    <row r="13652" spans="1:15" x14ac:dyDescent="0.25">
      <c r="A13652">
        <v>37961</v>
      </c>
      <c r="B13652">
        <v>1950</v>
      </c>
      <c r="C13652" t="s">
        <v>18411</v>
      </c>
      <c r="E13652" s="30">
        <v>0</v>
      </c>
      <c r="F13652">
        <v>0.01</v>
      </c>
      <c r="G13652" s="30">
        <v>0</v>
      </c>
      <c r="H13652">
        <v>1</v>
      </c>
      <c r="I13652">
        <v>1</v>
      </c>
      <c r="J13652" t="s">
        <v>19</v>
      </c>
      <c r="K13652">
        <v>1</v>
      </c>
      <c r="L13652" t="s">
        <v>19</v>
      </c>
      <c r="M13652" t="s">
        <v>19</v>
      </c>
      <c r="N13652" t="s">
        <v>19</v>
      </c>
      <c r="O13652">
        <v>0</v>
      </c>
    </row>
    <row r="13653" spans="1:15" x14ac:dyDescent="0.25">
      <c r="A13653">
        <v>37962</v>
      </c>
      <c r="B13653">
        <v>1950</v>
      </c>
      <c r="C13653" t="s">
        <v>18412</v>
      </c>
      <c r="E13653" s="30">
        <v>0</v>
      </c>
      <c r="F13653">
        <v>0.01</v>
      </c>
      <c r="G13653" s="30">
        <v>0</v>
      </c>
      <c r="H13653">
        <v>1</v>
      </c>
      <c r="I13653">
        <v>1</v>
      </c>
      <c r="J13653" t="s">
        <v>19</v>
      </c>
      <c r="K13653">
        <v>1</v>
      </c>
      <c r="L13653" t="s">
        <v>19</v>
      </c>
      <c r="M13653" t="s">
        <v>19</v>
      </c>
      <c r="N13653" t="s">
        <v>19</v>
      </c>
      <c r="O13653">
        <v>0</v>
      </c>
    </row>
    <row r="13654" spans="1:15" x14ac:dyDescent="0.25">
      <c r="A13654">
        <v>37965</v>
      </c>
      <c r="B13654">
        <v>1950</v>
      </c>
      <c r="C13654" t="s">
        <v>18413</v>
      </c>
      <c r="E13654" s="30">
        <v>0</v>
      </c>
      <c r="F13654">
        <v>0.01</v>
      </c>
      <c r="G13654" s="30">
        <v>0</v>
      </c>
      <c r="H13654">
        <v>1</v>
      </c>
      <c r="I13654">
        <v>1</v>
      </c>
      <c r="J13654" t="s">
        <v>19</v>
      </c>
      <c r="K13654">
        <v>1</v>
      </c>
      <c r="L13654">
        <v>2031</v>
      </c>
      <c r="M13654" t="s">
        <v>19</v>
      </c>
      <c r="N13654" t="s">
        <v>19</v>
      </c>
      <c r="O13654">
        <v>0</v>
      </c>
    </row>
    <row r="13655" spans="1:15" x14ac:dyDescent="0.25">
      <c r="A13655">
        <v>37966</v>
      </c>
      <c r="B13655">
        <v>1950</v>
      </c>
      <c r="C13655" t="s">
        <v>18414</v>
      </c>
      <c r="E13655" s="30">
        <v>0</v>
      </c>
      <c r="F13655">
        <v>0.01</v>
      </c>
      <c r="G13655" s="30">
        <v>0</v>
      </c>
      <c r="H13655">
        <v>1</v>
      </c>
      <c r="I13655">
        <v>1</v>
      </c>
      <c r="J13655" t="s">
        <v>19</v>
      </c>
      <c r="K13655">
        <v>1</v>
      </c>
      <c r="L13655">
        <v>2030</v>
      </c>
      <c r="M13655" t="s">
        <v>19</v>
      </c>
      <c r="N13655" t="s">
        <v>19</v>
      </c>
      <c r="O13655">
        <v>0</v>
      </c>
    </row>
    <row r="13656" spans="1:15" x14ac:dyDescent="0.25">
      <c r="A13656">
        <v>37967</v>
      </c>
      <c r="B13656">
        <v>1950</v>
      </c>
      <c r="C13656" t="s">
        <v>18415</v>
      </c>
      <c r="E13656" s="30">
        <v>0</v>
      </c>
      <c r="F13656">
        <v>0.01</v>
      </c>
      <c r="G13656" s="30">
        <v>0</v>
      </c>
      <c r="H13656">
        <v>1</v>
      </c>
      <c r="I13656">
        <v>1</v>
      </c>
      <c r="J13656" t="s">
        <v>19</v>
      </c>
      <c r="K13656">
        <v>1</v>
      </c>
      <c r="L13656">
        <v>1963</v>
      </c>
      <c r="M13656" t="s">
        <v>19</v>
      </c>
      <c r="N13656" t="s">
        <v>19</v>
      </c>
      <c r="O13656">
        <v>0</v>
      </c>
    </row>
    <row r="13657" spans="1:15" x14ac:dyDescent="0.25">
      <c r="A13657">
        <v>37968</v>
      </c>
      <c r="B13657">
        <v>1950</v>
      </c>
      <c r="C13657" t="s">
        <v>18416</v>
      </c>
      <c r="E13657" s="30">
        <v>0</v>
      </c>
      <c r="F13657">
        <v>0.01</v>
      </c>
      <c r="G13657" s="30">
        <v>0</v>
      </c>
      <c r="H13657">
        <v>1</v>
      </c>
      <c r="I13657">
        <v>1</v>
      </c>
      <c r="J13657" t="s">
        <v>19</v>
      </c>
      <c r="K13657">
        <v>1</v>
      </c>
      <c r="L13657" t="s">
        <v>19</v>
      </c>
      <c r="M13657" t="s">
        <v>19</v>
      </c>
      <c r="N13657" t="s">
        <v>19</v>
      </c>
      <c r="O13657">
        <v>0</v>
      </c>
    </row>
    <row r="13658" spans="1:15" x14ac:dyDescent="0.25">
      <c r="A13658">
        <v>37969</v>
      </c>
      <c r="B13658">
        <v>1950</v>
      </c>
      <c r="C13658" t="s">
        <v>18417</v>
      </c>
      <c r="E13658" s="30">
        <v>0</v>
      </c>
      <c r="F13658">
        <v>0.01</v>
      </c>
      <c r="G13658" s="30">
        <v>0</v>
      </c>
      <c r="H13658">
        <v>1</v>
      </c>
      <c r="I13658">
        <v>1</v>
      </c>
      <c r="J13658" t="s">
        <v>19</v>
      </c>
      <c r="K13658">
        <v>1</v>
      </c>
      <c r="L13658" t="s">
        <v>19</v>
      </c>
      <c r="M13658" t="s">
        <v>19</v>
      </c>
      <c r="N13658" t="s">
        <v>19</v>
      </c>
      <c r="O13658">
        <v>0</v>
      </c>
    </row>
    <row r="13659" spans="1:15" x14ac:dyDescent="0.25">
      <c r="A13659">
        <v>37970</v>
      </c>
      <c r="B13659">
        <v>1950</v>
      </c>
      <c r="C13659" t="s">
        <v>18418</v>
      </c>
      <c r="E13659" s="30">
        <v>0</v>
      </c>
      <c r="F13659">
        <v>0.01</v>
      </c>
      <c r="G13659" s="30">
        <v>0</v>
      </c>
      <c r="H13659">
        <v>1</v>
      </c>
      <c r="I13659">
        <v>1</v>
      </c>
      <c r="J13659" t="s">
        <v>19</v>
      </c>
      <c r="K13659">
        <v>1</v>
      </c>
      <c r="L13659" t="s">
        <v>19</v>
      </c>
      <c r="M13659" t="s">
        <v>19</v>
      </c>
      <c r="N13659" t="s">
        <v>19</v>
      </c>
      <c r="O13659">
        <v>0</v>
      </c>
    </row>
    <row r="13660" spans="1:15" x14ac:dyDescent="0.25">
      <c r="A13660">
        <v>37971</v>
      </c>
      <c r="B13660">
        <v>1950</v>
      </c>
      <c r="C13660" t="s">
        <v>18419</v>
      </c>
      <c r="E13660" s="30">
        <v>0</v>
      </c>
      <c r="F13660">
        <v>0.01</v>
      </c>
      <c r="G13660" s="30">
        <v>0</v>
      </c>
      <c r="H13660">
        <v>1</v>
      </c>
      <c r="I13660">
        <v>1</v>
      </c>
      <c r="J13660" t="s">
        <v>19</v>
      </c>
      <c r="K13660">
        <v>1</v>
      </c>
      <c r="L13660" t="s">
        <v>19</v>
      </c>
      <c r="M13660" t="s">
        <v>19</v>
      </c>
      <c r="N13660" t="s">
        <v>19</v>
      </c>
      <c r="O13660">
        <v>0</v>
      </c>
    </row>
    <row r="13661" spans="1:15" x14ac:dyDescent="0.25">
      <c r="A13661">
        <v>37972</v>
      </c>
      <c r="B13661">
        <v>1950</v>
      </c>
      <c r="C13661" t="s">
        <v>18420</v>
      </c>
      <c r="E13661" s="30">
        <v>0</v>
      </c>
      <c r="F13661">
        <v>0.01</v>
      </c>
      <c r="G13661" s="30">
        <v>0</v>
      </c>
      <c r="H13661">
        <v>1</v>
      </c>
      <c r="I13661">
        <v>1</v>
      </c>
      <c r="J13661" t="s">
        <v>19</v>
      </c>
      <c r="K13661">
        <v>1</v>
      </c>
      <c r="L13661" t="s">
        <v>19</v>
      </c>
      <c r="M13661" t="s">
        <v>19</v>
      </c>
      <c r="N13661" t="s">
        <v>19</v>
      </c>
      <c r="O13661">
        <v>0</v>
      </c>
    </row>
    <row r="13662" spans="1:15" x14ac:dyDescent="0.25">
      <c r="A13662">
        <v>37973</v>
      </c>
      <c r="B13662">
        <v>1950</v>
      </c>
      <c r="C13662" t="s">
        <v>18421</v>
      </c>
      <c r="E13662" s="30">
        <v>0</v>
      </c>
      <c r="F13662">
        <v>0.01</v>
      </c>
      <c r="G13662" s="30">
        <v>0</v>
      </c>
      <c r="H13662">
        <v>1</v>
      </c>
      <c r="I13662">
        <v>1</v>
      </c>
      <c r="J13662" t="s">
        <v>19</v>
      </c>
      <c r="K13662">
        <v>1</v>
      </c>
      <c r="L13662" t="s">
        <v>19</v>
      </c>
      <c r="M13662" t="s">
        <v>19</v>
      </c>
      <c r="N13662" t="s">
        <v>19</v>
      </c>
      <c r="O13662">
        <v>0</v>
      </c>
    </row>
    <row r="13663" spans="1:15" x14ac:dyDescent="0.25">
      <c r="A13663">
        <v>38139</v>
      </c>
      <c r="B13663">
        <v>1950</v>
      </c>
      <c r="C13663" t="s">
        <v>18422</v>
      </c>
      <c r="E13663" s="30">
        <v>0</v>
      </c>
      <c r="F13663">
        <v>0.01</v>
      </c>
      <c r="G13663" s="30">
        <v>0</v>
      </c>
      <c r="H13663">
        <v>1</v>
      </c>
      <c r="I13663">
        <v>8</v>
      </c>
      <c r="J13663" t="s">
        <v>19</v>
      </c>
      <c r="K13663">
        <v>1</v>
      </c>
      <c r="L13663" t="s">
        <v>19</v>
      </c>
      <c r="M13663" t="s">
        <v>19</v>
      </c>
      <c r="N13663" t="s">
        <v>19</v>
      </c>
      <c r="O13663">
        <v>0</v>
      </c>
    </row>
    <row r="13664" spans="1:15" x14ac:dyDescent="0.25">
      <c r="A13664">
        <v>38140</v>
      </c>
      <c r="B13664">
        <v>1950</v>
      </c>
      <c r="C13664" t="s">
        <v>18423</v>
      </c>
      <c r="E13664" s="30">
        <v>0</v>
      </c>
      <c r="F13664">
        <v>0.01</v>
      </c>
      <c r="G13664" s="30">
        <v>0</v>
      </c>
      <c r="H13664">
        <v>1</v>
      </c>
      <c r="I13664">
        <v>8</v>
      </c>
      <c r="J13664" t="s">
        <v>19</v>
      </c>
      <c r="K13664">
        <v>1</v>
      </c>
      <c r="L13664" t="s">
        <v>19</v>
      </c>
      <c r="M13664" t="s">
        <v>19</v>
      </c>
      <c r="N13664" t="s">
        <v>19</v>
      </c>
      <c r="O13664">
        <v>0</v>
      </c>
    </row>
    <row r="13665" spans="1:15" x14ac:dyDescent="0.25">
      <c r="A13665">
        <v>38146</v>
      </c>
      <c r="B13665">
        <v>1950</v>
      </c>
      <c r="C13665" t="s">
        <v>18424</v>
      </c>
      <c r="E13665" s="30">
        <v>0</v>
      </c>
      <c r="F13665">
        <v>0.01</v>
      </c>
      <c r="G13665" s="30">
        <v>0</v>
      </c>
      <c r="H13665">
        <v>1</v>
      </c>
      <c r="I13665">
        <v>8</v>
      </c>
      <c r="J13665" t="s">
        <v>19</v>
      </c>
      <c r="K13665">
        <v>1</v>
      </c>
      <c r="L13665" t="s">
        <v>19</v>
      </c>
      <c r="M13665" t="s">
        <v>19</v>
      </c>
      <c r="N13665" t="s">
        <v>19</v>
      </c>
      <c r="O13665">
        <v>0</v>
      </c>
    </row>
    <row r="13666" spans="1:15" x14ac:dyDescent="0.25">
      <c r="A13666">
        <v>38147</v>
      </c>
      <c r="B13666">
        <v>1950</v>
      </c>
      <c r="C13666" t="s">
        <v>18425</v>
      </c>
      <c r="E13666" s="30">
        <v>0</v>
      </c>
      <c r="F13666">
        <v>0.01</v>
      </c>
      <c r="G13666" s="30">
        <v>0</v>
      </c>
      <c r="H13666">
        <v>1</v>
      </c>
      <c r="I13666">
        <v>8</v>
      </c>
      <c r="J13666" t="s">
        <v>19</v>
      </c>
      <c r="K13666">
        <v>1</v>
      </c>
      <c r="L13666" t="s">
        <v>19</v>
      </c>
      <c r="M13666" t="s">
        <v>19</v>
      </c>
      <c r="N13666" t="s">
        <v>19</v>
      </c>
      <c r="O13666">
        <v>0</v>
      </c>
    </row>
    <row r="13667" spans="1:15" x14ac:dyDescent="0.25">
      <c r="A13667">
        <v>38148</v>
      </c>
      <c r="B13667">
        <v>1950</v>
      </c>
      <c r="C13667" t="s">
        <v>18426</v>
      </c>
      <c r="E13667" s="30">
        <v>0</v>
      </c>
      <c r="F13667">
        <v>0.01</v>
      </c>
      <c r="G13667" s="30">
        <v>0</v>
      </c>
      <c r="H13667">
        <v>1</v>
      </c>
      <c r="I13667">
        <v>8</v>
      </c>
      <c r="J13667" t="s">
        <v>19</v>
      </c>
      <c r="K13667">
        <v>1</v>
      </c>
      <c r="L13667" t="s">
        <v>19</v>
      </c>
      <c r="M13667" t="s">
        <v>19</v>
      </c>
      <c r="N13667" t="s">
        <v>19</v>
      </c>
      <c r="O13667">
        <v>0</v>
      </c>
    </row>
    <row r="13668" spans="1:15" x14ac:dyDescent="0.25">
      <c r="A13668">
        <v>38149</v>
      </c>
      <c r="B13668">
        <v>1950</v>
      </c>
      <c r="C13668" t="s">
        <v>18427</v>
      </c>
      <c r="E13668" s="30">
        <v>0</v>
      </c>
      <c r="F13668">
        <v>0.01</v>
      </c>
      <c r="G13668" s="30">
        <v>0</v>
      </c>
      <c r="H13668">
        <v>1</v>
      </c>
      <c r="I13668">
        <v>8</v>
      </c>
      <c r="J13668" t="s">
        <v>19</v>
      </c>
      <c r="K13668">
        <v>1</v>
      </c>
      <c r="L13668" t="s">
        <v>19</v>
      </c>
      <c r="M13668" t="s">
        <v>19</v>
      </c>
      <c r="N13668" t="s">
        <v>19</v>
      </c>
      <c r="O13668">
        <v>0</v>
      </c>
    </row>
    <row r="13669" spans="1:15" x14ac:dyDescent="0.25">
      <c r="A13669">
        <v>38210</v>
      </c>
      <c r="B13669">
        <v>1950</v>
      </c>
      <c r="C13669" t="s">
        <v>18428</v>
      </c>
      <c r="E13669" s="30">
        <v>0</v>
      </c>
      <c r="F13669">
        <v>0.01</v>
      </c>
      <c r="G13669" s="30">
        <v>0</v>
      </c>
      <c r="H13669">
        <v>1</v>
      </c>
      <c r="I13669">
        <v>8</v>
      </c>
      <c r="J13669" t="s">
        <v>19</v>
      </c>
      <c r="K13669">
        <v>1</v>
      </c>
      <c r="L13669" t="s">
        <v>19</v>
      </c>
      <c r="M13669" t="s">
        <v>19</v>
      </c>
      <c r="N13669" t="s">
        <v>19</v>
      </c>
      <c r="O13669">
        <v>0</v>
      </c>
    </row>
    <row r="13670" spans="1:15" x14ac:dyDescent="0.25">
      <c r="A13670">
        <v>38211</v>
      </c>
      <c r="B13670">
        <v>1950</v>
      </c>
      <c r="C13670" t="s">
        <v>18429</v>
      </c>
      <c r="E13670" s="30">
        <v>0</v>
      </c>
      <c r="F13670">
        <v>0.01</v>
      </c>
      <c r="G13670" s="30">
        <v>0</v>
      </c>
      <c r="H13670">
        <v>1</v>
      </c>
      <c r="I13670">
        <v>8</v>
      </c>
      <c r="J13670" t="s">
        <v>19</v>
      </c>
      <c r="K13670">
        <v>1</v>
      </c>
      <c r="L13670" t="s">
        <v>19</v>
      </c>
      <c r="M13670" t="s">
        <v>19</v>
      </c>
      <c r="N13670" t="s">
        <v>19</v>
      </c>
      <c r="O13670">
        <v>0</v>
      </c>
    </row>
    <row r="13671" spans="1:15" x14ac:dyDescent="0.25">
      <c r="A13671">
        <v>38212</v>
      </c>
      <c r="B13671">
        <v>1950</v>
      </c>
      <c r="C13671" t="s">
        <v>18430</v>
      </c>
      <c r="E13671" s="30">
        <v>0</v>
      </c>
      <c r="F13671">
        <v>0.01</v>
      </c>
      <c r="G13671" s="30">
        <v>0</v>
      </c>
      <c r="H13671">
        <v>1</v>
      </c>
      <c r="I13671">
        <v>8</v>
      </c>
      <c r="J13671" t="s">
        <v>19</v>
      </c>
      <c r="K13671">
        <v>1</v>
      </c>
      <c r="L13671" t="s">
        <v>19</v>
      </c>
      <c r="M13671" t="s">
        <v>19</v>
      </c>
      <c r="N13671" t="s">
        <v>19</v>
      </c>
      <c r="O13671">
        <v>0</v>
      </c>
    </row>
    <row r="13672" spans="1:15" x14ac:dyDescent="0.25">
      <c r="A13672">
        <v>38213</v>
      </c>
      <c r="B13672">
        <v>1950</v>
      </c>
      <c r="C13672" t="s">
        <v>18431</v>
      </c>
      <c r="E13672" s="30">
        <v>0</v>
      </c>
      <c r="F13672">
        <v>0.01</v>
      </c>
      <c r="G13672" s="30">
        <v>0</v>
      </c>
      <c r="H13672">
        <v>1</v>
      </c>
      <c r="I13672">
        <v>8</v>
      </c>
      <c r="J13672" t="s">
        <v>19</v>
      </c>
      <c r="K13672">
        <v>1</v>
      </c>
      <c r="L13672" t="s">
        <v>19</v>
      </c>
      <c r="M13672" t="s">
        <v>19</v>
      </c>
      <c r="N13672" t="s">
        <v>19</v>
      </c>
      <c r="O13672">
        <v>0</v>
      </c>
    </row>
    <row r="13673" spans="1:15" x14ac:dyDescent="0.25">
      <c r="A13673">
        <v>38214</v>
      </c>
      <c r="B13673">
        <v>1950</v>
      </c>
      <c r="C13673" t="s">
        <v>18432</v>
      </c>
      <c r="E13673" s="30">
        <v>0</v>
      </c>
      <c r="F13673">
        <v>0.01</v>
      </c>
      <c r="G13673" s="30">
        <v>0</v>
      </c>
      <c r="H13673">
        <v>1</v>
      </c>
      <c r="I13673">
        <v>8</v>
      </c>
      <c r="J13673" t="s">
        <v>19</v>
      </c>
      <c r="K13673">
        <v>1</v>
      </c>
      <c r="L13673" t="s">
        <v>19</v>
      </c>
      <c r="M13673" t="s">
        <v>19</v>
      </c>
      <c r="N13673" t="s">
        <v>19</v>
      </c>
      <c r="O13673">
        <v>0</v>
      </c>
    </row>
    <row r="13674" spans="1:15" x14ac:dyDescent="0.25">
      <c r="A13674">
        <v>38215</v>
      </c>
      <c r="B13674">
        <v>1950</v>
      </c>
      <c r="C13674" t="s">
        <v>18433</v>
      </c>
      <c r="E13674" s="30">
        <v>0</v>
      </c>
      <c r="F13674">
        <v>0.01</v>
      </c>
      <c r="G13674" s="30">
        <v>0</v>
      </c>
      <c r="H13674">
        <v>1</v>
      </c>
      <c r="I13674">
        <v>8</v>
      </c>
      <c r="J13674" t="s">
        <v>19</v>
      </c>
      <c r="K13674">
        <v>1</v>
      </c>
      <c r="L13674" t="s">
        <v>19</v>
      </c>
      <c r="M13674" t="s">
        <v>19</v>
      </c>
      <c r="N13674" t="s">
        <v>19</v>
      </c>
      <c r="O13674">
        <v>0</v>
      </c>
    </row>
    <row r="13675" spans="1:15" x14ac:dyDescent="0.25">
      <c r="A13675">
        <v>38216</v>
      </c>
      <c r="B13675">
        <v>1950</v>
      </c>
      <c r="C13675" t="s">
        <v>18434</v>
      </c>
      <c r="E13675" s="30">
        <v>0</v>
      </c>
      <c r="F13675">
        <v>0.01</v>
      </c>
      <c r="G13675" s="30">
        <v>0</v>
      </c>
      <c r="H13675">
        <v>1</v>
      </c>
      <c r="I13675">
        <v>8</v>
      </c>
      <c r="J13675" t="s">
        <v>19</v>
      </c>
      <c r="K13675">
        <v>1</v>
      </c>
      <c r="L13675" t="s">
        <v>19</v>
      </c>
      <c r="M13675" t="s">
        <v>19</v>
      </c>
      <c r="N13675" t="s">
        <v>19</v>
      </c>
      <c r="O13675">
        <v>0</v>
      </c>
    </row>
    <row r="13676" spans="1:15" x14ac:dyDescent="0.25">
      <c r="A13676">
        <v>38217</v>
      </c>
      <c r="B13676">
        <v>1950</v>
      </c>
      <c r="C13676" t="s">
        <v>18435</v>
      </c>
      <c r="E13676" s="30">
        <v>0</v>
      </c>
      <c r="F13676">
        <v>0.01</v>
      </c>
      <c r="G13676" s="30">
        <v>0</v>
      </c>
      <c r="H13676">
        <v>1</v>
      </c>
      <c r="I13676">
        <v>8</v>
      </c>
      <c r="J13676" t="s">
        <v>19</v>
      </c>
      <c r="K13676">
        <v>1</v>
      </c>
      <c r="L13676" t="s">
        <v>19</v>
      </c>
      <c r="M13676" t="s">
        <v>19</v>
      </c>
      <c r="N13676" t="s">
        <v>19</v>
      </c>
      <c r="O13676">
        <v>0</v>
      </c>
    </row>
    <row r="13677" spans="1:15" x14ac:dyDescent="0.25">
      <c r="A13677">
        <v>38218</v>
      </c>
      <c r="B13677">
        <v>1950</v>
      </c>
      <c r="C13677" t="s">
        <v>18436</v>
      </c>
      <c r="E13677" s="30">
        <v>0</v>
      </c>
      <c r="F13677">
        <v>0.01</v>
      </c>
      <c r="G13677" s="30">
        <v>0</v>
      </c>
      <c r="H13677">
        <v>1</v>
      </c>
      <c r="I13677">
        <v>8</v>
      </c>
      <c r="J13677" t="s">
        <v>19</v>
      </c>
      <c r="K13677">
        <v>1</v>
      </c>
      <c r="L13677" t="s">
        <v>19</v>
      </c>
      <c r="M13677" t="s">
        <v>19</v>
      </c>
      <c r="N13677" t="s">
        <v>19</v>
      </c>
      <c r="O13677">
        <v>0</v>
      </c>
    </row>
    <row r="13678" spans="1:15" x14ac:dyDescent="0.25">
      <c r="A13678">
        <v>38219</v>
      </c>
      <c r="B13678">
        <v>1950</v>
      </c>
      <c r="C13678" t="s">
        <v>18437</v>
      </c>
      <c r="E13678" s="30">
        <v>0</v>
      </c>
      <c r="F13678">
        <v>0.01</v>
      </c>
      <c r="G13678" s="30">
        <v>0</v>
      </c>
      <c r="H13678">
        <v>1</v>
      </c>
      <c r="I13678">
        <v>8</v>
      </c>
      <c r="J13678" t="s">
        <v>19</v>
      </c>
      <c r="K13678">
        <v>1</v>
      </c>
      <c r="L13678" t="s">
        <v>19</v>
      </c>
      <c r="M13678" t="s">
        <v>19</v>
      </c>
      <c r="N13678" t="s">
        <v>19</v>
      </c>
      <c r="O13678">
        <v>0</v>
      </c>
    </row>
    <row r="13679" spans="1:15" x14ac:dyDescent="0.25">
      <c r="A13679">
        <v>38220</v>
      </c>
      <c r="B13679">
        <v>1950</v>
      </c>
      <c r="C13679" t="s">
        <v>18438</v>
      </c>
      <c r="E13679" s="30">
        <v>0</v>
      </c>
      <c r="F13679">
        <v>0.01</v>
      </c>
      <c r="G13679" s="30">
        <v>0</v>
      </c>
      <c r="H13679">
        <v>1</v>
      </c>
      <c r="I13679">
        <v>8</v>
      </c>
      <c r="J13679" t="s">
        <v>19</v>
      </c>
      <c r="K13679">
        <v>1</v>
      </c>
      <c r="L13679" t="s">
        <v>19</v>
      </c>
      <c r="M13679" t="s">
        <v>19</v>
      </c>
      <c r="N13679" t="s">
        <v>19</v>
      </c>
      <c r="O13679">
        <v>0</v>
      </c>
    </row>
    <row r="13680" spans="1:15" x14ac:dyDescent="0.25">
      <c r="A13680">
        <v>38221</v>
      </c>
      <c r="B13680">
        <v>1950</v>
      </c>
      <c r="C13680" t="s">
        <v>18439</v>
      </c>
      <c r="E13680" s="30">
        <v>0</v>
      </c>
      <c r="F13680">
        <v>0.01</v>
      </c>
      <c r="G13680" s="30">
        <v>0</v>
      </c>
      <c r="H13680">
        <v>1</v>
      </c>
      <c r="I13680">
        <v>8</v>
      </c>
      <c r="J13680" t="s">
        <v>19</v>
      </c>
      <c r="K13680">
        <v>1</v>
      </c>
      <c r="L13680" t="s">
        <v>19</v>
      </c>
      <c r="M13680" t="s">
        <v>19</v>
      </c>
      <c r="N13680" t="s">
        <v>19</v>
      </c>
      <c r="O13680">
        <v>0</v>
      </c>
    </row>
    <row r="13681" spans="1:15" x14ac:dyDescent="0.25">
      <c r="A13681">
        <v>38392</v>
      </c>
      <c r="B13681">
        <v>1950</v>
      </c>
      <c r="C13681" t="s">
        <v>18440</v>
      </c>
      <c r="E13681" s="30">
        <v>0</v>
      </c>
      <c r="F13681">
        <v>0.01</v>
      </c>
      <c r="G13681" s="30">
        <v>0</v>
      </c>
      <c r="H13681">
        <v>1</v>
      </c>
      <c r="I13681">
        <v>8</v>
      </c>
      <c r="J13681" t="s">
        <v>19</v>
      </c>
      <c r="K13681">
        <v>1</v>
      </c>
      <c r="L13681" t="s">
        <v>19</v>
      </c>
      <c r="M13681" t="s">
        <v>19</v>
      </c>
      <c r="N13681" t="s">
        <v>19</v>
      </c>
      <c r="O13681">
        <v>0</v>
      </c>
    </row>
    <row r="13682" spans="1:15" x14ac:dyDescent="0.25">
      <c r="A13682">
        <v>38393</v>
      </c>
      <c r="B13682">
        <v>1950</v>
      </c>
      <c r="C13682" t="s">
        <v>18441</v>
      </c>
      <c r="E13682" s="30">
        <v>0</v>
      </c>
      <c r="F13682">
        <v>0.01</v>
      </c>
      <c r="G13682" s="30">
        <v>0</v>
      </c>
      <c r="H13682">
        <v>1</v>
      </c>
      <c r="I13682">
        <v>8</v>
      </c>
      <c r="J13682" t="s">
        <v>19</v>
      </c>
      <c r="K13682">
        <v>1</v>
      </c>
      <c r="L13682" t="s">
        <v>19</v>
      </c>
      <c r="M13682" t="s">
        <v>19</v>
      </c>
      <c r="N13682" t="s">
        <v>19</v>
      </c>
      <c r="O13682">
        <v>0</v>
      </c>
    </row>
    <row r="13683" spans="1:15" x14ac:dyDescent="0.25">
      <c r="A13683">
        <v>38394</v>
      </c>
      <c r="B13683">
        <v>1950</v>
      </c>
      <c r="C13683" t="s">
        <v>18442</v>
      </c>
      <c r="E13683" s="30">
        <v>0</v>
      </c>
      <c r="F13683">
        <v>0.01</v>
      </c>
      <c r="G13683" s="30">
        <v>0</v>
      </c>
      <c r="H13683">
        <v>1</v>
      </c>
      <c r="I13683">
        <v>8</v>
      </c>
      <c r="J13683" t="s">
        <v>19</v>
      </c>
      <c r="K13683">
        <v>1</v>
      </c>
      <c r="L13683" t="s">
        <v>19</v>
      </c>
      <c r="M13683" t="s">
        <v>19</v>
      </c>
      <c r="N13683" t="s">
        <v>19</v>
      </c>
      <c r="O13683">
        <v>0</v>
      </c>
    </row>
    <row r="13684" spans="1:15" x14ac:dyDescent="0.25">
      <c r="A13684">
        <v>38395</v>
      </c>
      <c r="B13684">
        <v>1950</v>
      </c>
      <c r="C13684" t="s">
        <v>18443</v>
      </c>
      <c r="E13684" s="30">
        <v>0</v>
      </c>
      <c r="F13684">
        <v>0.01</v>
      </c>
      <c r="G13684" s="30">
        <v>0</v>
      </c>
      <c r="H13684">
        <v>1</v>
      </c>
      <c r="I13684">
        <v>8</v>
      </c>
      <c r="J13684" t="s">
        <v>19</v>
      </c>
      <c r="K13684">
        <v>1</v>
      </c>
      <c r="L13684" t="s">
        <v>19</v>
      </c>
      <c r="M13684" t="s">
        <v>19</v>
      </c>
      <c r="N13684" t="s">
        <v>19</v>
      </c>
      <c r="O13684">
        <v>0</v>
      </c>
    </row>
    <row r="13685" spans="1:15" x14ac:dyDescent="0.25">
      <c r="A13685">
        <v>38396</v>
      </c>
      <c r="B13685">
        <v>1950</v>
      </c>
      <c r="C13685" t="s">
        <v>18444</v>
      </c>
      <c r="E13685" s="30">
        <v>0</v>
      </c>
      <c r="F13685">
        <v>0.01</v>
      </c>
      <c r="G13685" s="30">
        <v>0</v>
      </c>
      <c r="H13685">
        <v>1</v>
      </c>
      <c r="I13685">
        <v>8</v>
      </c>
      <c r="J13685" t="s">
        <v>19</v>
      </c>
      <c r="K13685">
        <v>1</v>
      </c>
      <c r="L13685" t="s">
        <v>19</v>
      </c>
      <c r="M13685" t="s">
        <v>19</v>
      </c>
      <c r="N13685" t="s">
        <v>19</v>
      </c>
      <c r="O13685">
        <v>0</v>
      </c>
    </row>
    <row r="13686" spans="1:15" x14ac:dyDescent="0.25">
      <c r="A13686">
        <v>38397</v>
      </c>
      <c r="B13686">
        <v>1950</v>
      </c>
      <c r="C13686" t="s">
        <v>18445</v>
      </c>
      <c r="E13686" s="30">
        <v>0</v>
      </c>
      <c r="F13686">
        <v>0.01</v>
      </c>
      <c r="G13686" s="30">
        <v>0</v>
      </c>
      <c r="H13686">
        <v>1</v>
      </c>
      <c r="I13686">
        <v>8</v>
      </c>
      <c r="J13686" t="s">
        <v>19</v>
      </c>
      <c r="K13686">
        <v>1</v>
      </c>
      <c r="L13686" t="s">
        <v>19</v>
      </c>
      <c r="M13686" t="s">
        <v>19</v>
      </c>
      <c r="N13686" t="s">
        <v>19</v>
      </c>
      <c r="O13686">
        <v>0</v>
      </c>
    </row>
    <row r="13687" spans="1:15" x14ac:dyDescent="0.25">
      <c r="A13687">
        <v>38398</v>
      </c>
      <c r="B13687">
        <v>1950</v>
      </c>
      <c r="C13687" t="s">
        <v>18446</v>
      </c>
      <c r="E13687" s="30">
        <v>0</v>
      </c>
      <c r="F13687">
        <v>0.01</v>
      </c>
      <c r="G13687" s="30">
        <v>0</v>
      </c>
      <c r="H13687">
        <v>1</v>
      </c>
      <c r="I13687">
        <v>8</v>
      </c>
      <c r="J13687" t="s">
        <v>19</v>
      </c>
      <c r="K13687">
        <v>1</v>
      </c>
      <c r="L13687" t="s">
        <v>19</v>
      </c>
      <c r="M13687" t="s">
        <v>19</v>
      </c>
      <c r="N13687" t="s">
        <v>19</v>
      </c>
      <c r="O13687">
        <v>0</v>
      </c>
    </row>
    <row r="13688" spans="1:15" x14ac:dyDescent="0.25">
      <c r="A13688">
        <v>38399</v>
      </c>
      <c r="B13688">
        <v>1950</v>
      </c>
      <c r="C13688" t="s">
        <v>18447</v>
      </c>
      <c r="E13688" s="30">
        <v>0</v>
      </c>
      <c r="F13688">
        <v>0.01</v>
      </c>
      <c r="G13688" s="30">
        <v>0</v>
      </c>
      <c r="H13688">
        <v>1</v>
      </c>
      <c r="I13688">
        <v>8</v>
      </c>
      <c r="J13688" t="s">
        <v>19</v>
      </c>
      <c r="K13688">
        <v>1</v>
      </c>
      <c r="L13688" t="s">
        <v>19</v>
      </c>
      <c r="M13688" t="s">
        <v>19</v>
      </c>
      <c r="N13688" t="s">
        <v>19</v>
      </c>
      <c r="O13688">
        <v>0</v>
      </c>
    </row>
    <row r="13689" spans="1:15" x14ac:dyDescent="0.25">
      <c r="A13689">
        <v>38400</v>
      </c>
      <c r="B13689">
        <v>1950</v>
      </c>
      <c r="C13689" t="s">
        <v>18448</v>
      </c>
      <c r="E13689" s="30">
        <v>0</v>
      </c>
      <c r="F13689">
        <v>0.01</v>
      </c>
      <c r="G13689" s="30">
        <v>0</v>
      </c>
      <c r="H13689">
        <v>1</v>
      </c>
      <c r="I13689">
        <v>8</v>
      </c>
      <c r="J13689" t="s">
        <v>19</v>
      </c>
      <c r="K13689">
        <v>1</v>
      </c>
      <c r="L13689" t="s">
        <v>19</v>
      </c>
      <c r="M13689" t="s">
        <v>19</v>
      </c>
      <c r="N13689" t="s">
        <v>19</v>
      </c>
      <c r="O13689">
        <v>0</v>
      </c>
    </row>
    <row r="13690" spans="1:15" x14ac:dyDescent="0.25">
      <c r="A13690">
        <v>38402</v>
      </c>
      <c r="B13690">
        <v>1950</v>
      </c>
      <c r="C13690" t="s">
        <v>18449</v>
      </c>
      <c r="E13690" s="30">
        <v>0</v>
      </c>
      <c r="F13690">
        <v>0.01</v>
      </c>
      <c r="G13690" s="30">
        <v>0</v>
      </c>
      <c r="H13690">
        <v>1</v>
      </c>
      <c r="I13690">
        <v>8</v>
      </c>
      <c r="J13690" t="s">
        <v>19</v>
      </c>
      <c r="K13690">
        <v>1</v>
      </c>
      <c r="L13690" t="s">
        <v>19</v>
      </c>
      <c r="M13690" t="s">
        <v>19</v>
      </c>
      <c r="N13690" t="s">
        <v>19</v>
      </c>
      <c r="O13690">
        <v>0</v>
      </c>
    </row>
    <row r="13691" spans="1:15" x14ac:dyDescent="0.25">
      <c r="A13691">
        <v>38403</v>
      </c>
      <c r="B13691">
        <v>1950</v>
      </c>
      <c r="C13691" t="s">
        <v>18450</v>
      </c>
      <c r="E13691" s="30">
        <v>0</v>
      </c>
      <c r="F13691">
        <v>0.01</v>
      </c>
      <c r="G13691" s="30">
        <v>0</v>
      </c>
      <c r="H13691">
        <v>1</v>
      </c>
      <c r="I13691">
        <v>8</v>
      </c>
      <c r="J13691" t="s">
        <v>19</v>
      </c>
      <c r="K13691">
        <v>1</v>
      </c>
      <c r="L13691" t="s">
        <v>19</v>
      </c>
      <c r="M13691" t="s">
        <v>19</v>
      </c>
      <c r="N13691" t="s">
        <v>19</v>
      </c>
      <c r="O13691">
        <v>0</v>
      </c>
    </row>
    <row r="13692" spans="1:15" x14ac:dyDescent="0.25">
      <c r="A13692">
        <v>38619</v>
      </c>
      <c r="B13692">
        <v>1950</v>
      </c>
      <c r="C13692" t="s">
        <v>18451</v>
      </c>
      <c r="E13692" s="30">
        <v>0</v>
      </c>
      <c r="F13692">
        <v>0.01</v>
      </c>
      <c r="G13692" s="30">
        <v>0</v>
      </c>
      <c r="H13692">
        <v>1</v>
      </c>
      <c r="I13692">
        <v>2</v>
      </c>
      <c r="J13692" t="s">
        <v>19</v>
      </c>
      <c r="K13692">
        <v>1</v>
      </c>
      <c r="L13692" t="s">
        <v>19</v>
      </c>
      <c r="M13692" t="s">
        <v>19</v>
      </c>
      <c r="N13692" t="s">
        <v>19</v>
      </c>
      <c r="O13692">
        <v>0</v>
      </c>
    </row>
    <row r="13693" spans="1:15" x14ac:dyDescent="0.25">
      <c r="A13693">
        <v>38620</v>
      </c>
      <c r="B13693">
        <v>1950</v>
      </c>
      <c r="C13693" t="s">
        <v>18452</v>
      </c>
      <c r="E13693" s="30">
        <v>0</v>
      </c>
      <c r="F13693">
        <v>0.01</v>
      </c>
      <c r="G13693" s="30">
        <v>0</v>
      </c>
      <c r="H13693">
        <v>1</v>
      </c>
      <c r="I13693">
        <v>2</v>
      </c>
      <c r="J13693" t="s">
        <v>19</v>
      </c>
      <c r="K13693">
        <v>1</v>
      </c>
      <c r="L13693" t="s">
        <v>19</v>
      </c>
      <c r="M13693" t="s">
        <v>19</v>
      </c>
      <c r="N13693" t="s">
        <v>19</v>
      </c>
      <c r="O13693">
        <v>0</v>
      </c>
    </row>
    <row r="13694" spans="1:15" x14ac:dyDescent="0.25">
      <c r="A13694">
        <v>38621</v>
      </c>
      <c r="B13694">
        <v>1950</v>
      </c>
      <c r="C13694" t="s">
        <v>18453</v>
      </c>
      <c r="E13694" s="30">
        <v>0</v>
      </c>
      <c r="F13694">
        <v>0.01</v>
      </c>
      <c r="G13694" s="30">
        <v>0</v>
      </c>
      <c r="H13694">
        <v>1</v>
      </c>
      <c r="I13694">
        <v>2</v>
      </c>
      <c r="J13694" t="s">
        <v>19</v>
      </c>
      <c r="K13694">
        <v>1</v>
      </c>
      <c r="L13694" t="s">
        <v>19</v>
      </c>
      <c r="M13694" t="s">
        <v>19</v>
      </c>
      <c r="N13694" t="s">
        <v>19</v>
      </c>
      <c r="O13694">
        <v>0</v>
      </c>
    </row>
    <row r="13695" spans="1:15" x14ac:dyDescent="0.25">
      <c r="A13695">
        <v>38622</v>
      </c>
      <c r="B13695">
        <v>1950</v>
      </c>
      <c r="C13695" t="s">
        <v>18454</v>
      </c>
      <c r="E13695" s="30">
        <v>0</v>
      </c>
      <c r="F13695">
        <v>0.01</v>
      </c>
      <c r="G13695" s="30">
        <v>0</v>
      </c>
      <c r="H13695">
        <v>1</v>
      </c>
      <c r="I13695">
        <v>2</v>
      </c>
      <c r="J13695" t="s">
        <v>19</v>
      </c>
      <c r="K13695">
        <v>1</v>
      </c>
      <c r="L13695" t="s">
        <v>19</v>
      </c>
      <c r="M13695" t="s">
        <v>19</v>
      </c>
      <c r="N13695" t="s">
        <v>19</v>
      </c>
      <c r="O13695">
        <v>0</v>
      </c>
    </row>
    <row r="13696" spans="1:15" x14ac:dyDescent="0.25">
      <c r="A13696">
        <v>38623</v>
      </c>
      <c r="B13696">
        <v>1950</v>
      </c>
      <c r="C13696" t="s">
        <v>18455</v>
      </c>
      <c r="E13696" s="30">
        <v>0</v>
      </c>
      <c r="F13696">
        <v>0.01</v>
      </c>
      <c r="G13696" s="30">
        <v>0</v>
      </c>
      <c r="H13696">
        <v>1</v>
      </c>
      <c r="I13696">
        <v>2</v>
      </c>
      <c r="J13696" t="s">
        <v>19</v>
      </c>
      <c r="K13696">
        <v>1</v>
      </c>
      <c r="L13696" t="s">
        <v>19</v>
      </c>
      <c r="M13696" t="s">
        <v>19</v>
      </c>
      <c r="N13696" t="s">
        <v>19</v>
      </c>
      <c r="O13696">
        <v>0</v>
      </c>
    </row>
    <row r="13697" spans="1:15" x14ac:dyDescent="0.25">
      <c r="A13697">
        <v>38624</v>
      </c>
      <c r="B13697">
        <v>1950</v>
      </c>
      <c r="C13697" t="s">
        <v>18456</v>
      </c>
      <c r="E13697" s="30">
        <v>0</v>
      </c>
      <c r="F13697">
        <v>0.01</v>
      </c>
      <c r="G13697" s="30">
        <v>0</v>
      </c>
      <c r="H13697">
        <v>1</v>
      </c>
      <c r="I13697">
        <v>2</v>
      </c>
      <c r="J13697" t="s">
        <v>19</v>
      </c>
      <c r="K13697">
        <v>1</v>
      </c>
      <c r="L13697" t="s">
        <v>19</v>
      </c>
      <c r="M13697" t="s">
        <v>19</v>
      </c>
      <c r="N13697" t="s">
        <v>19</v>
      </c>
      <c r="O13697">
        <v>0</v>
      </c>
    </row>
    <row r="13698" spans="1:15" x14ac:dyDescent="0.25">
      <c r="A13698">
        <v>38625</v>
      </c>
      <c r="B13698">
        <v>1950</v>
      </c>
      <c r="C13698" t="s">
        <v>18457</v>
      </c>
      <c r="E13698" s="30">
        <v>0</v>
      </c>
      <c r="F13698">
        <v>0.01</v>
      </c>
      <c r="G13698" s="30">
        <v>0</v>
      </c>
      <c r="H13698">
        <v>1</v>
      </c>
      <c r="I13698">
        <v>2</v>
      </c>
      <c r="J13698" t="s">
        <v>19</v>
      </c>
      <c r="K13698">
        <v>1</v>
      </c>
      <c r="L13698" t="s">
        <v>19</v>
      </c>
      <c r="M13698" t="s">
        <v>19</v>
      </c>
      <c r="N13698" t="s">
        <v>19</v>
      </c>
      <c r="O13698">
        <v>0</v>
      </c>
    </row>
    <row r="13699" spans="1:15" x14ac:dyDescent="0.25">
      <c r="A13699">
        <v>38626</v>
      </c>
      <c r="B13699">
        <v>1950</v>
      </c>
      <c r="C13699" t="s">
        <v>18458</v>
      </c>
      <c r="E13699" s="30">
        <v>0</v>
      </c>
      <c r="F13699">
        <v>0.01</v>
      </c>
      <c r="G13699" s="30">
        <v>0</v>
      </c>
      <c r="H13699">
        <v>1</v>
      </c>
      <c r="I13699">
        <v>2</v>
      </c>
      <c r="J13699" t="s">
        <v>19</v>
      </c>
      <c r="K13699">
        <v>1</v>
      </c>
      <c r="L13699" t="s">
        <v>19</v>
      </c>
      <c r="M13699" t="s">
        <v>19</v>
      </c>
      <c r="N13699" t="s">
        <v>19</v>
      </c>
      <c r="O13699">
        <v>0</v>
      </c>
    </row>
    <row r="13700" spans="1:15" x14ac:dyDescent="0.25">
      <c r="A13700">
        <v>38627</v>
      </c>
      <c r="B13700">
        <v>1950</v>
      </c>
      <c r="C13700" t="s">
        <v>18459</v>
      </c>
      <c r="E13700" s="30">
        <v>0</v>
      </c>
      <c r="F13700">
        <v>0.01</v>
      </c>
      <c r="G13700" s="30">
        <v>0</v>
      </c>
      <c r="H13700">
        <v>1</v>
      </c>
      <c r="I13700">
        <v>2</v>
      </c>
      <c r="J13700" t="s">
        <v>19</v>
      </c>
      <c r="K13700">
        <v>1</v>
      </c>
      <c r="L13700" t="s">
        <v>19</v>
      </c>
      <c r="M13700" t="s">
        <v>19</v>
      </c>
      <c r="N13700" t="s">
        <v>19</v>
      </c>
      <c r="O13700">
        <v>0</v>
      </c>
    </row>
    <row r="13701" spans="1:15" x14ac:dyDescent="0.25">
      <c r="A13701">
        <v>38628</v>
      </c>
      <c r="B13701">
        <v>1950</v>
      </c>
      <c r="C13701" t="s">
        <v>18460</v>
      </c>
      <c r="E13701" s="30">
        <v>0</v>
      </c>
      <c r="F13701">
        <v>0.01</v>
      </c>
      <c r="G13701" s="30">
        <v>0</v>
      </c>
      <c r="H13701">
        <v>1</v>
      </c>
      <c r="I13701">
        <v>2</v>
      </c>
      <c r="J13701" t="s">
        <v>19</v>
      </c>
      <c r="K13701">
        <v>1</v>
      </c>
      <c r="L13701" t="s">
        <v>19</v>
      </c>
      <c r="M13701" t="s">
        <v>19</v>
      </c>
      <c r="N13701" t="s">
        <v>19</v>
      </c>
      <c r="O13701">
        <v>0</v>
      </c>
    </row>
    <row r="13702" spans="1:15" x14ac:dyDescent="0.25">
      <c r="A13702">
        <v>38629</v>
      </c>
      <c r="B13702">
        <v>1950</v>
      </c>
      <c r="C13702" t="s">
        <v>18461</v>
      </c>
      <c r="E13702" s="30">
        <v>0</v>
      </c>
      <c r="F13702">
        <v>0.01</v>
      </c>
      <c r="G13702" s="30">
        <v>0</v>
      </c>
      <c r="H13702">
        <v>1</v>
      </c>
      <c r="I13702">
        <v>2</v>
      </c>
      <c r="J13702" t="s">
        <v>19</v>
      </c>
      <c r="K13702">
        <v>1</v>
      </c>
      <c r="L13702" t="s">
        <v>19</v>
      </c>
      <c r="M13702" t="s">
        <v>19</v>
      </c>
      <c r="N13702" t="s">
        <v>19</v>
      </c>
      <c r="O13702">
        <v>0</v>
      </c>
    </row>
    <row r="13703" spans="1:15" x14ac:dyDescent="0.25">
      <c r="A13703">
        <v>38630</v>
      </c>
      <c r="B13703">
        <v>1950</v>
      </c>
      <c r="C13703" t="s">
        <v>18462</v>
      </c>
      <c r="E13703" s="30">
        <v>0</v>
      </c>
      <c r="F13703">
        <v>0.01</v>
      </c>
      <c r="G13703" s="30">
        <v>0</v>
      </c>
      <c r="H13703">
        <v>1</v>
      </c>
      <c r="I13703">
        <v>2</v>
      </c>
      <c r="J13703" t="s">
        <v>19</v>
      </c>
      <c r="K13703">
        <v>1</v>
      </c>
      <c r="L13703" t="s">
        <v>19</v>
      </c>
      <c r="M13703" t="s">
        <v>19</v>
      </c>
      <c r="N13703" t="s">
        <v>19</v>
      </c>
      <c r="O13703">
        <v>0</v>
      </c>
    </row>
    <row r="13704" spans="1:15" x14ac:dyDescent="0.25">
      <c r="A13704">
        <v>38652</v>
      </c>
      <c r="B13704">
        <v>1950</v>
      </c>
      <c r="C13704" t="s">
        <v>18463</v>
      </c>
      <c r="E13704" s="30">
        <v>0</v>
      </c>
      <c r="F13704">
        <v>0.01</v>
      </c>
      <c r="G13704" s="30">
        <v>0</v>
      </c>
      <c r="H13704">
        <v>1</v>
      </c>
      <c r="I13704">
        <v>128</v>
      </c>
      <c r="J13704" t="s">
        <v>19</v>
      </c>
      <c r="K13704">
        <v>1</v>
      </c>
      <c r="L13704" t="s">
        <v>19</v>
      </c>
      <c r="M13704" t="s">
        <v>19</v>
      </c>
      <c r="N13704" t="s">
        <v>19</v>
      </c>
      <c r="O13704">
        <v>0</v>
      </c>
    </row>
    <row r="13705" spans="1:15" x14ac:dyDescent="0.25">
      <c r="A13705">
        <v>38653</v>
      </c>
      <c r="B13705">
        <v>1950</v>
      </c>
      <c r="C13705" t="s">
        <v>18464</v>
      </c>
      <c r="E13705" s="30">
        <v>0</v>
      </c>
      <c r="F13705">
        <v>0.01</v>
      </c>
      <c r="G13705" s="30">
        <v>0</v>
      </c>
      <c r="H13705">
        <v>1</v>
      </c>
      <c r="I13705">
        <v>128</v>
      </c>
      <c r="J13705" t="s">
        <v>19</v>
      </c>
      <c r="K13705">
        <v>1</v>
      </c>
      <c r="L13705" t="s">
        <v>19</v>
      </c>
      <c r="M13705" t="s">
        <v>19</v>
      </c>
      <c r="N13705" t="s">
        <v>19</v>
      </c>
      <c r="O13705">
        <v>0</v>
      </c>
    </row>
    <row r="13706" spans="1:15" x14ac:dyDescent="0.25">
      <c r="A13706">
        <v>38654</v>
      </c>
      <c r="B13706">
        <v>1950</v>
      </c>
      <c r="C13706" t="s">
        <v>18465</v>
      </c>
      <c r="E13706" s="30">
        <v>0</v>
      </c>
      <c r="F13706">
        <v>0.01</v>
      </c>
      <c r="G13706" s="30">
        <v>0</v>
      </c>
      <c r="H13706">
        <v>1</v>
      </c>
      <c r="I13706">
        <v>4</v>
      </c>
      <c r="J13706" t="s">
        <v>19</v>
      </c>
      <c r="K13706">
        <v>1</v>
      </c>
      <c r="L13706" t="s">
        <v>19</v>
      </c>
      <c r="M13706" t="s">
        <v>19</v>
      </c>
      <c r="N13706" t="s">
        <v>19</v>
      </c>
      <c r="O13706">
        <v>0</v>
      </c>
    </row>
    <row r="13707" spans="1:15" x14ac:dyDescent="0.25">
      <c r="A13707">
        <v>38655</v>
      </c>
      <c r="B13707">
        <v>1950</v>
      </c>
      <c r="C13707" t="s">
        <v>18466</v>
      </c>
      <c r="E13707" s="30">
        <v>0</v>
      </c>
      <c r="F13707">
        <v>0.01</v>
      </c>
      <c r="G13707" s="30">
        <v>0</v>
      </c>
      <c r="H13707">
        <v>1</v>
      </c>
      <c r="I13707">
        <v>4</v>
      </c>
      <c r="J13707" t="s">
        <v>19</v>
      </c>
      <c r="K13707">
        <v>1</v>
      </c>
      <c r="L13707" t="s">
        <v>19</v>
      </c>
      <c r="M13707" t="s">
        <v>19</v>
      </c>
      <c r="N13707" t="s">
        <v>19</v>
      </c>
      <c r="O13707">
        <v>0</v>
      </c>
    </row>
    <row r="13708" spans="1:15" x14ac:dyDescent="0.25">
      <c r="A13708">
        <v>38656</v>
      </c>
      <c r="B13708">
        <v>1950</v>
      </c>
      <c r="C13708" t="s">
        <v>18467</v>
      </c>
      <c r="E13708" s="30">
        <v>0</v>
      </c>
      <c r="F13708">
        <v>0.01</v>
      </c>
      <c r="G13708" s="30">
        <v>0</v>
      </c>
      <c r="H13708">
        <v>1</v>
      </c>
      <c r="I13708">
        <v>4</v>
      </c>
      <c r="J13708" t="s">
        <v>19</v>
      </c>
      <c r="K13708">
        <v>1</v>
      </c>
      <c r="L13708" t="s">
        <v>19</v>
      </c>
      <c r="M13708" t="s">
        <v>19</v>
      </c>
      <c r="N13708" t="s">
        <v>19</v>
      </c>
      <c r="O13708">
        <v>0</v>
      </c>
    </row>
    <row r="13709" spans="1:15" x14ac:dyDescent="0.25">
      <c r="A13709">
        <v>38660</v>
      </c>
      <c r="B13709">
        <v>134</v>
      </c>
      <c r="C13709" t="s">
        <v>18468</v>
      </c>
      <c r="E13709" s="30">
        <v>0</v>
      </c>
      <c r="F13709">
        <v>0.01</v>
      </c>
      <c r="G13709" s="30">
        <v>0</v>
      </c>
      <c r="H13709">
        <v>1</v>
      </c>
      <c r="I13709" t="s">
        <v>19</v>
      </c>
      <c r="J13709">
        <v>3500000</v>
      </c>
      <c r="K13709">
        <v>1</v>
      </c>
      <c r="L13709">
        <v>338</v>
      </c>
      <c r="M13709">
        <v>1061</v>
      </c>
      <c r="N13709" t="s">
        <v>19</v>
      </c>
      <c r="O13709">
        <v>0</v>
      </c>
    </row>
    <row r="13710" spans="1:15" x14ac:dyDescent="0.25">
      <c r="A13710">
        <v>38661</v>
      </c>
      <c r="B13710">
        <v>134</v>
      </c>
      <c r="C13710" t="s">
        <v>18469</v>
      </c>
      <c r="E13710" s="30">
        <v>0</v>
      </c>
      <c r="F13710">
        <v>0.01</v>
      </c>
      <c r="G13710" s="30">
        <v>0</v>
      </c>
      <c r="H13710">
        <v>1</v>
      </c>
      <c r="I13710" t="s">
        <v>19</v>
      </c>
      <c r="J13710">
        <v>92720</v>
      </c>
      <c r="K13710">
        <v>1</v>
      </c>
      <c r="L13710" t="s">
        <v>19</v>
      </c>
      <c r="M13710">
        <v>1061</v>
      </c>
      <c r="N13710" t="s">
        <v>19</v>
      </c>
      <c r="O13710">
        <v>0</v>
      </c>
    </row>
    <row r="13711" spans="1:15" x14ac:dyDescent="0.25">
      <c r="A13711">
        <v>39580</v>
      </c>
      <c r="B13711">
        <v>105</v>
      </c>
      <c r="C13711" t="s">
        <v>18470</v>
      </c>
      <c r="E13711" s="30">
        <v>0</v>
      </c>
      <c r="F13711">
        <v>0.01</v>
      </c>
      <c r="G13711" s="30">
        <v>0</v>
      </c>
      <c r="H13711">
        <v>1</v>
      </c>
      <c r="I13711" t="s">
        <v>19</v>
      </c>
      <c r="J13711" t="s">
        <v>19</v>
      </c>
      <c r="K13711">
        <v>1</v>
      </c>
      <c r="L13711" t="s">
        <v>19</v>
      </c>
      <c r="M13711" t="s">
        <v>19</v>
      </c>
      <c r="N13711" t="s">
        <v>19</v>
      </c>
      <c r="O13711">
        <v>21220</v>
      </c>
    </row>
    <row r="13712" spans="1:15" x14ac:dyDescent="0.25">
      <c r="A13712">
        <v>39581</v>
      </c>
      <c r="B13712">
        <v>105</v>
      </c>
      <c r="C13712" t="s">
        <v>18471</v>
      </c>
      <c r="E13712" s="30">
        <v>0</v>
      </c>
      <c r="F13712">
        <v>0.01</v>
      </c>
      <c r="G13712" s="30">
        <v>0</v>
      </c>
      <c r="H13712">
        <v>1</v>
      </c>
      <c r="I13712" t="s">
        <v>19</v>
      </c>
      <c r="J13712" t="s">
        <v>19</v>
      </c>
      <c r="K13712">
        <v>1</v>
      </c>
      <c r="L13712" t="s">
        <v>19</v>
      </c>
      <c r="M13712" t="s">
        <v>19</v>
      </c>
      <c r="N13712" t="s">
        <v>19</v>
      </c>
      <c r="O13712">
        <v>21218</v>
      </c>
    </row>
    <row r="13713" spans="1:15" x14ac:dyDescent="0.25">
      <c r="A13713">
        <v>39583</v>
      </c>
      <c r="B13713">
        <v>105</v>
      </c>
      <c r="C13713" t="s">
        <v>18472</v>
      </c>
      <c r="E13713" s="30">
        <v>0</v>
      </c>
      <c r="F13713">
        <v>0.01</v>
      </c>
      <c r="G13713" s="30">
        <v>0</v>
      </c>
      <c r="H13713">
        <v>1</v>
      </c>
      <c r="I13713" t="s">
        <v>19</v>
      </c>
      <c r="J13713">
        <v>2825000</v>
      </c>
      <c r="K13713">
        <v>1</v>
      </c>
      <c r="L13713" t="s">
        <v>19</v>
      </c>
      <c r="M13713" t="s">
        <v>19</v>
      </c>
      <c r="N13713" t="s">
        <v>19</v>
      </c>
      <c r="O13713">
        <v>21210</v>
      </c>
    </row>
    <row r="13714" spans="1:15" x14ac:dyDescent="0.25">
      <c r="A13714">
        <v>39584</v>
      </c>
      <c r="B13714">
        <v>1950</v>
      </c>
      <c r="C13714" t="s">
        <v>18473</v>
      </c>
      <c r="E13714" s="30">
        <v>0</v>
      </c>
      <c r="F13714">
        <v>0.01</v>
      </c>
      <c r="G13714" s="30">
        <v>0</v>
      </c>
      <c r="H13714">
        <v>1</v>
      </c>
      <c r="I13714">
        <v>8</v>
      </c>
      <c r="J13714" t="s">
        <v>19</v>
      </c>
      <c r="K13714">
        <v>1</v>
      </c>
      <c r="L13714">
        <v>1958</v>
      </c>
      <c r="M13714" t="s">
        <v>19</v>
      </c>
      <c r="N13714" t="s">
        <v>19</v>
      </c>
      <c r="O13714">
        <v>0</v>
      </c>
    </row>
    <row r="13715" spans="1:15" x14ac:dyDescent="0.25">
      <c r="A13715">
        <v>39585</v>
      </c>
      <c r="B13715">
        <v>1950</v>
      </c>
      <c r="C13715" t="s">
        <v>18474</v>
      </c>
      <c r="E13715" s="30">
        <v>0</v>
      </c>
      <c r="F13715">
        <v>0.01</v>
      </c>
      <c r="G13715" s="30">
        <v>0</v>
      </c>
      <c r="H13715">
        <v>1</v>
      </c>
      <c r="I13715">
        <v>8</v>
      </c>
      <c r="J13715" t="s">
        <v>19</v>
      </c>
      <c r="K13715">
        <v>1</v>
      </c>
      <c r="L13715">
        <v>1996</v>
      </c>
      <c r="M13715" t="s">
        <v>19</v>
      </c>
      <c r="N13715" t="s">
        <v>19</v>
      </c>
      <c r="O13715">
        <v>0</v>
      </c>
    </row>
    <row r="13716" spans="1:15" x14ac:dyDescent="0.25">
      <c r="A13716">
        <v>40301</v>
      </c>
      <c r="B13716">
        <v>105</v>
      </c>
      <c r="C13716" t="s">
        <v>18475</v>
      </c>
      <c r="E13716" s="30">
        <v>0</v>
      </c>
      <c r="F13716">
        <v>0.01</v>
      </c>
      <c r="G13716" s="30">
        <v>0</v>
      </c>
      <c r="H13716">
        <v>1</v>
      </c>
      <c r="I13716" t="s">
        <v>19</v>
      </c>
      <c r="J13716" t="s">
        <v>19</v>
      </c>
      <c r="K13716">
        <v>1</v>
      </c>
      <c r="L13716" t="s">
        <v>19</v>
      </c>
      <c r="M13716" t="s">
        <v>19</v>
      </c>
      <c r="N13716" t="s">
        <v>19</v>
      </c>
      <c r="O13716">
        <v>21217</v>
      </c>
    </row>
    <row r="13717" spans="1:15" x14ac:dyDescent="0.25">
      <c r="A13717">
        <v>40302</v>
      </c>
      <c r="B13717">
        <v>105</v>
      </c>
      <c r="C13717" t="s">
        <v>18476</v>
      </c>
      <c r="E13717" s="30">
        <v>0</v>
      </c>
      <c r="F13717">
        <v>0.01</v>
      </c>
      <c r="G13717" s="30">
        <v>0</v>
      </c>
      <c r="H13717">
        <v>1</v>
      </c>
      <c r="I13717" t="s">
        <v>19</v>
      </c>
      <c r="J13717" t="s">
        <v>19</v>
      </c>
      <c r="K13717">
        <v>1</v>
      </c>
      <c r="L13717" t="s">
        <v>19</v>
      </c>
      <c r="M13717" t="s">
        <v>19</v>
      </c>
      <c r="N13717" t="s">
        <v>19</v>
      </c>
      <c r="O13717">
        <v>21219</v>
      </c>
    </row>
    <row r="13718" spans="1:15" ht="409.5" x14ac:dyDescent="0.25">
      <c r="A13718">
        <v>40307</v>
      </c>
      <c r="B13718">
        <v>1313</v>
      </c>
      <c r="C13718" t="s">
        <v>18477</v>
      </c>
      <c r="D13718" s="7" t="s">
        <v>18478</v>
      </c>
      <c r="E13718" s="30">
        <v>0</v>
      </c>
      <c r="F13718">
        <v>10</v>
      </c>
      <c r="G13718" s="30">
        <v>0</v>
      </c>
      <c r="H13718">
        <v>1</v>
      </c>
      <c r="I13718">
        <v>16</v>
      </c>
      <c r="J13718" t="s">
        <v>19</v>
      </c>
      <c r="K13718">
        <v>1</v>
      </c>
      <c r="L13718">
        <v>2018</v>
      </c>
      <c r="M13718">
        <v>21421</v>
      </c>
      <c r="N13718" t="s">
        <v>19</v>
      </c>
      <c r="O13718">
        <v>21099</v>
      </c>
    </row>
    <row r="13719" spans="1:15" ht="409.5" x14ac:dyDescent="0.25">
      <c r="A13719">
        <v>40308</v>
      </c>
      <c r="B13719">
        <v>1313</v>
      </c>
      <c r="C13719" t="s">
        <v>18479</v>
      </c>
      <c r="D13719" s="7" t="s">
        <v>18480</v>
      </c>
      <c r="E13719" s="30">
        <v>0</v>
      </c>
      <c r="F13719">
        <v>10</v>
      </c>
      <c r="G13719" s="30">
        <v>0</v>
      </c>
      <c r="H13719">
        <v>1</v>
      </c>
      <c r="I13719">
        <v>16</v>
      </c>
      <c r="J13719" t="s">
        <v>19</v>
      </c>
      <c r="K13719">
        <v>1</v>
      </c>
      <c r="L13719">
        <v>2018</v>
      </c>
      <c r="M13719">
        <v>21421</v>
      </c>
      <c r="N13719" t="s">
        <v>19</v>
      </c>
      <c r="O13719">
        <v>21099</v>
      </c>
    </row>
    <row r="13720" spans="1:15" ht="409.5" x14ac:dyDescent="0.25">
      <c r="A13720">
        <v>40309</v>
      </c>
      <c r="B13720">
        <v>1313</v>
      </c>
      <c r="C13720" t="s">
        <v>18481</v>
      </c>
      <c r="D13720" s="7" t="s">
        <v>18482</v>
      </c>
      <c r="E13720" s="30">
        <v>0</v>
      </c>
      <c r="F13720">
        <v>10</v>
      </c>
      <c r="G13720" s="30">
        <v>0</v>
      </c>
      <c r="H13720">
        <v>1</v>
      </c>
      <c r="I13720">
        <v>16</v>
      </c>
      <c r="J13720" t="s">
        <v>19</v>
      </c>
      <c r="K13720">
        <v>1</v>
      </c>
      <c r="L13720">
        <v>2018</v>
      </c>
      <c r="M13720">
        <v>21421</v>
      </c>
      <c r="N13720" t="s">
        <v>19</v>
      </c>
      <c r="O13720">
        <v>21099</v>
      </c>
    </row>
    <row r="13721" spans="1:15" ht="409.5" x14ac:dyDescent="0.25">
      <c r="A13721">
        <v>40310</v>
      </c>
      <c r="B13721">
        <v>1313</v>
      </c>
      <c r="C13721" t="s">
        <v>18483</v>
      </c>
      <c r="D13721" s="7" t="s">
        <v>18484</v>
      </c>
      <c r="E13721" s="30">
        <v>0</v>
      </c>
      <c r="F13721">
        <v>10</v>
      </c>
      <c r="G13721" s="30">
        <v>0</v>
      </c>
      <c r="H13721">
        <v>1</v>
      </c>
      <c r="I13721">
        <v>16</v>
      </c>
      <c r="J13721" t="s">
        <v>19</v>
      </c>
      <c r="K13721">
        <v>1</v>
      </c>
      <c r="L13721">
        <v>2018</v>
      </c>
      <c r="M13721">
        <v>21421</v>
      </c>
      <c r="N13721" t="s">
        <v>19</v>
      </c>
      <c r="O13721">
        <v>21099</v>
      </c>
    </row>
    <row r="13722" spans="1:15" x14ac:dyDescent="0.25">
      <c r="A13722">
        <v>40311</v>
      </c>
      <c r="B13722">
        <v>1318</v>
      </c>
      <c r="C13722" t="s">
        <v>18485</v>
      </c>
      <c r="D13722" t="s">
        <v>18486</v>
      </c>
      <c r="E13722" s="30">
        <v>0</v>
      </c>
      <c r="F13722">
        <v>0.01</v>
      </c>
      <c r="G13722" s="30">
        <v>0</v>
      </c>
      <c r="H13722">
        <v>1</v>
      </c>
      <c r="I13722">
        <v>16</v>
      </c>
      <c r="J13722">
        <v>200000000</v>
      </c>
      <c r="K13722">
        <v>1</v>
      </c>
      <c r="L13722" t="s">
        <v>19</v>
      </c>
      <c r="M13722">
        <v>21421</v>
      </c>
      <c r="N13722" t="s">
        <v>19</v>
      </c>
      <c r="O13722">
        <v>0</v>
      </c>
    </row>
    <row r="13723" spans="1:15" x14ac:dyDescent="0.25">
      <c r="A13723">
        <v>40312</v>
      </c>
      <c r="B13723">
        <v>1318</v>
      </c>
      <c r="C13723" t="s">
        <v>18487</v>
      </c>
      <c r="D13723" t="s">
        <v>18488</v>
      </c>
      <c r="E13723" s="30">
        <v>0</v>
      </c>
      <c r="F13723">
        <v>0.01</v>
      </c>
      <c r="G13723" s="30">
        <v>0</v>
      </c>
      <c r="H13723">
        <v>1</v>
      </c>
      <c r="I13723">
        <v>16</v>
      </c>
      <c r="J13723">
        <v>200000000</v>
      </c>
      <c r="K13723">
        <v>1</v>
      </c>
      <c r="L13723" t="s">
        <v>19</v>
      </c>
      <c r="M13723">
        <v>21421</v>
      </c>
      <c r="N13723" t="s">
        <v>19</v>
      </c>
      <c r="O13723">
        <v>0</v>
      </c>
    </row>
    <row r="13724" spans="1:15" x14ac:dyDescent="0.25">
      <c r="A13724">
        <v>40313</v>
      </c>
      <c r="B13724">
        <v>1318</v>
      </c>
      <c r="C13724" t="s">
        <v>18489</v>
      </c>
      <c r="D13724" t="s">
        <v>18490</v>
      </c>
      <c r="E13724" s="30">
        <v>0</v>
      </c>
      <c r="F13724">
        <v>0.01</v>
      </c>
      <c r="G13724" s="30">
        <v>0</v>
      </c>
      <c r="H13724">
        <v>1</v>
      </c>
      <c r="I13724">
        <v>16</v>
      </c>
      <c r="J13724">
        <v>200000000</v>
      </c>
      <c r="K13724">
        <v>1</v>
      </c>
      <c r="L13724" t="s">
        <v>19</v>
      </c>
      <c r="M13724">
        <v>21421</v>
      </c>
      <c r="N13724" t="s">
        <v>19</v>
      </c>
      <c r="O13724">
        <v>0</v>
      </c>
    </row>
    <row r="13725" spans="1:15" x14ac:dyDescent="0.25">
      <c r="A13725">
        <v>40314</v>
      </c>
      <c r="B13725">
        <v>1318</v>
      </c>
      <c r="C13725" t="s">
        <v>18491</v>
      </c>
      <c r="D13725" t="s">
        <v>18492</v>
      </c>
      <c r="E13725" s="30">
        <v>0</v>
      </c>
      <c r="F13725">
        <v>0.01</v>
      </c>
      <c r="G13725" s="30">
        <v>0</v>
      </c>
      <c r="H13725">
        <v>1</v>
      </c>
      <c r="I13725">
        <v>16</v>
      </c>
      <c r="J13725">
        <v>200000000</v>
      </c>
      <c r="K13725">
        <v>1</v>
      </c>
      <c r="L13725" t="s">
        <v>19</v>
      </c>
      <c r="M13725">
        <v>21421</v>
      </c>
      <c r="N13725" t="s">
        <v>19</v>
      </c>
      <c r="O13725">
        <v>0</v>
      </c>
    </row>
    <row r="13726" spans="1:15" x14ac:dyDescent="0.25">
      <c r="A13726">
        <v>40315</v>
      </c>
      <c r="B13726">
        <v>105</v>
      </c>
      <c r="C13726" t="s">
        <v>18493</v>
      </c>
      <c r="E13726" s="30">
        <v>0</v>
      </c>
      <c r="F13726">
        <v>0.01</v>
      </c>
      <c r="G13726" s="30">
        <v>0</v>
      </c>
      <c r="H13726">
        <v>1</v>
      </c>
      <c r="I13726" t="s">
        <v>19</v>
      </c>
      <c r="J13726" t="s">
        <v>19</v>
      </c>
      <c r="K13726">
        <v>1</v>
      </c>
      <c r="L13726" t="s">
        <v>19</v>
      </c>
      <c r="M13726" t="s">
        <v>19</v>
      </c>
      <c r="N13726" t="s">
        <v>19</v>
      </c>
      <c r="O13726">
        <v>1811</v>
      </c>
    </row>
    <row r="13727" spans="1:15" x14ac:dyDescent="0.25">
      <c r="A13727">
        <v>40316</v>
      </c>
      <c r="B13727">
        <v>105</v>
      </c>
      <c r="C13727" t="s">
        <v>18494</v>
      </c>
      <c r="E13727" s="30">
        <v>0</v>
      </c>
      <c r="F13727">
        <v>0.01</v>
      </c>
      <c r="G13727" s="30">
        <v>0</v>
      </c>
      <c r="H13727">
        <v>1</v>
      </c>
      <c r="I13727" t="s">
        <v>19</v>
      </c>
      <c r="J13727" t="s">
        <v>19</v>
      </c>
      <c r="K13727">
        <v>1</v>
      </c>
      <c r="L13727" t="s">
        <v>19</v>
      </c>
      <c r="M13727" t="s">
        <v>19</v>
      </c>
      <c r="N13727" t="s">
        <v>19</v>
      </c>
      <c r="O13727">
        <v>1789</v>
      </c>
    </row>
    <row r="13728" spans="1:15" x14ac:dyDescent="0.25">
      <c r="A13728">
        <v>40317</v>
      </c>
      <c r="B13728">
        <v>105</v>
      </c>
      <c r="C13728" t="s">
        <v>18495</v>
      </c>
      <c r="E13728" s="30">
        <v>0</v>
      </c>
      <c r="F13728">
        <v>0.01</v>
      </c>
      <c r="G13728" s="30">
        <v>0</v>
      </c>
      <c r="H13728">
        <v>1</v>
      </c>
      <c r="I13728" t="s">
        <v>19</v>
      </c>
      <c r="J13728" t="s">
        <v>19</v>
      </c>
      <c r="K13728">
        <v>1</v>
      </c>
      <c r="L13728" t="s">
        <v>19</v>
      </c>
      <c r="M13728" t="s">
        <v>19</v>
      </c>
      <c r="N13728" t="s">
        <v>19</v>
      </c>
      <c r="O13728">
        <v>1976</v>
      </c>
    </row>
    <row r="13729" spans="1:15" x14ac:dyDescent="0.25">
      <c r="A13729">
        <v>40318</v>
      </c>
      <c r="B13729">
        <v>105</v>
      </c>
      <c r="C13729" t="s">
        <v>18496</v>
      </c>
      <c r="E13729" s="30">
        <v>0</v>
      </c>
      <c r="F13729">
        <v>0.01</v>
      </c>
      <c r="G13729" s="30">
        <v>0</v>
      </c>
      <c r="H13729">
        <v>1</v>
      </c>
      <c r="I13729" t="s">
        <v>19</v>
      </c>
      <c r="J13729" t="s">
        <v>19</v>
      </c>
      <c r="K13729">
        <v>1</v>
      </c>
      <c r="L13729" t="s">
        <v>19</v>
      </c>
      <c r="M13729" t="s">
        <v>19</v>
      </c>
      <c r="N13729" t="s">
        <v>19</v>
      </c>
      <c r="O13729">
        <v>1733</v>
      </c>
    </row>
    <row r="13730" spans="1:15" x14ac:dyDescent="0.25">
      <c r="A13730">
        <v>40319</v>
      </c>
      <c r="B13730">
        <v>1950</v>
      </c>
      <c r="C13730" t="s">
        <v>18497</v>
      </c>
      <c r="E13730" s="30">
        <v>0</v>
      </c>
      <c r="F13730">
        <v>0.01</v>
      </c>
      <c r="G13730" s="30">
        <v>0</v>
      </c>
      <c r="H13730">
        <v>1</v>
      </c>
      <c r="I13730">
        <v>4</v>
      </c>
      <c r="J13730" t="s">
        <v>19</v>
      </c>
      <c r="K13730">
        <v>1</v>
      </c>
      <c r="L13730">
        <v>2142</v>
      </c>
      <c r="M13730" t="s">
        <v>19</v>
      </c>
      <c r="N13730" t="s">
        <v>19</v>
      </c>
      <c r="O13730">
        <v>0</v>
      </c>
    </row>
    <row r="13731" spans="1:15" x14ac:dyDescent="0.25">
      <c r="A13731">
        <v>40320</v>
      </c>
      <c r="B13731">
        <v>1950</v>
      </c>
      <c r="C13731" t="s">
        <v>18498</v>
      </c>
      <c r="E13731" s="30">
        <v>0</v>
      </c>
      <c r="F13731">
        <v>0.01</v>
      </c>
      <c r="G13731" s="30">
        <v>0</v>
      </c>
      <c r="H13731">
        <v>1</v>
      </c>
      <c r="I13731">
        <v>4</v>
      </c>
      <c r="J13731" t="s">
        <v>19</v>
      </c>
      <c r="K13731">
        <v>1</v>
      </c>
      <c r="L13731">
        <v>2137</v>
      </c>
      <c r="M13731" t="s">
        <v>19</v>
      </c>
      <c r="N13731" t="s">
        <v>19</v>
      </c>
      <c r="O13731">
        <v>0</v>
      </c>
    </row>
    <row r="13732" spans="1:15" x14ac:dyDescent="0.25">
      <c r="A13732">
        <v>40321</v>
      </c>
      <c r="B13732">
        <v>1950</v>
      </c>
      <c r="C13732" t="s">
        <v>18499</v>
      </c>
      <c r="E13732" s="30">
        <v>0</v>
      </c>
      <c r="F13732">
        <v>0.01</v>
      </c>
      <c r="G13732" s="30">
        <v>0</v>
      </c>
      <c r="H13732">
        <v>1</v>
      </c>
      <c r="I13732">
        <v>1</v>
      </c>
      <c r="J13732" t="s">
        <v>19</v>
      </c>
      <c r="K13732">
        <v>1</v>
      </c>
      <c r="L13732">
        <v>2138</v>
      </c>
      <c r="M13732" t="s">
        <v>19</v>
      </c>
      <c r="N13732" t="s">
        <v>19</v>
      </c>
      <c r="O13732">
        <v>0</v>
      </c>
    </row>
    <row r="13733" spans="1:15" x14ac:dyDescent="0.25">
      <c r="A13733">
        <v>40322</v>
      </c>
      <c r="B13733">
        <v>1950</v>
      </c>
      <c r="C13733" t="s">
        <v>18500</v>
      </c>
      <c r="E13733" s="30">
        <v>0</v>
      </c>
      <c r="F13733">
        <v>0.01</v>
      </c>
      <c r="G13733" s="30">
        <v>0</v>
      </c>
      <c r="H13733">
        <v>1</v>
      </c>
      <c r="I13733">
        <v>1</v>
      </c>
      <c r="J13733" t="s">
        <v>19</v>
      </c>
      <c r="K13733">
        <v>1</v>
      </c>
      <c r="L13733">
        <v>2143</v>
      </c>
      <c r="M13733" t="s">
        <v>19</v>
      </c>
      <c r="N13733" t="s">
        <v>19</v>
      </c>
      <c r="O13733">
        <v>0</v>
      </c>
    </row>
    <row r="13734" spans="1:15" x14ac:dyDescent="0.25">
      <c r="A13734">
        <v>40323</v>
      </c>
      <c r="B13734">
        <v>1950</v>
      </c>
      <c r="C13734" t="s">
        <v>18501</v>
      </c>
      <c r="E13734" s="30">
        <v>0</v>
      </c>
      <c r="F13734">
        <v>0.01</v>
      </c>
      <c r="G13734" s="30">
        <v>0</v>
      </c>
      <c r="H13734">
        <v>1</v>
      </c>
      <c r="I13734">
        <v>8</v>
      </c>
      <c r="J13734" t="s">
        <v>19</v>
      </c>
      <c r="K13734">
        <v>1</v>
      </c>
      <c r="L13734">
        <v>2139</v>
      </c>
      <c r="M13734" t="s">
        <v>19</v>
      </c>
      <c r="N13734" t="s">
        <v>19</v>
      </c>
      <c r="O13734">
        <v>0</v>
      </c>
    </row>
    <row r="13735" spans="1:15" x14ac:dyDescent="0.25">
      <c r="A13735">
        <v>40324</v>
      </c>
      <c r="B13735">
        <v>1950</v>
      </c>
      <c r="C13735" t="s">
        <v>18502</v>
      </c>
      <c r="E13735" s="30">
        <v>0</v>
      </c>
      <c r="F13735">
        <v>0.01</v>
      </c>
      <c r="G13735" s="30">
        <v>0</v>
      </c>
      <c r="H13735">
        <v>1</v>
      </c>
      <c r="I13735">
        <v>8</v>
      </c>
      <c r="J13735" t="s">
        <v>19</v>
      </c>
      <c r="K13735">
        <v>1</v>
      </c>
      <c r="L13735">
        <v>2144</v>
      </c>
      <c r="M13735" t="s">
        <v>19</v>
      </c>
      <c r="N13735" t="s">
        <v>19</v>
      </c>
      <c r="O13735">
        <v>0</v>
      </c>
    </row>
    <row r="13736" spans="1:15" x14ac:dyDescent="0.25">
      <c r="A13736">
        <v>40325</v>
      </c>
      <c r="B13736">
        <v>1950</v>
      </c>
      <c r="C13736" t="s">
        <v>18503</v>
      </c>
      <c r="E13736" s="30">
        <v>0</v>
      </c>
      <c r="F13736">
        <v>0.01</v>
      </c>
      <c r="G13736" s="30">
        <v>0</v>
      </c>
      <c r="H13736">
        <v>1</v>
      </c>
      <c r="I13736">
        <v>2</v>
      </c>
      <c r="J13736" t="s">
        <v>19</v>
      </c>
      <c r="K13736">
        <v>1</v>
      </c>
      <c r="L13736">
        <v>2140</v>
      </c>
      <c r="M13736" t="s">
        <v>19</v>
      </c>
      <c r="N13736" t="s">
        <v>19</v>
      </c>
      <c r="O13736">
        <v>0</v>
      </c>
    </row>
    <row r="13737" spans="1:15" x14ac:dyDescent="0.25">
      <c r="A13737">
        <v>40326</v>
      </c>
      <c r="B13737">
        <v>1950</v>
      </c>
      <c r="C13737" t="s">
        <v>18504</v>
      </c>
      <c r="E13737" s="30">
        <v>0</v>
      </c>
      <c r="F13737">
        <v>0.01</v>
      </c>
      <c r="G13737" s="30">
        <v>0</v>
      </c>
      <c r="H13737">
        <v>1</v>
      </c>
      <c r="I13737">
        <v>2</v>
      </c>
      <c r="J13737" t="s">
        <v>19</v>
      </c>
      <c r="K13737">
        <v>1</v>
      </c>
      <c r="L13737">
        <v>2145</v>
      </c>
      <c r="M13737" t="s">
        <v>19</v>
      </c>
      <c r="N13737" t="s">
        <v>19</v>
      </c>
      <c r="O13737">
        <v>0</v>
      </c>
    </row>
    <row r="13738" spans="1:15" x14ac:dyDescent="0.25">
      <c r="A13738">
        <v>40328</v>
      </c>
      <c r="B13738">
        <v>257</v>
      </c>
      <c r="C13738" t="s">
        <v>18505</v>
      </c>
      <c r="D13738" t="s">
        <v>18506</v>
      </c>
      <c r="E13738" s="30">
        <v>0</v>
      </c>
      <c r="F13738">
        <v>0.01</v>
      </c>
      <c r="G13738" s="30">
        <v>0</v>
      </c>
      <c r="H13738">
        <v>1</v>
      </c>
      <c r="I13738" t="s">
        <v>19</v>
      </c>
      <c r="J13738">
        <v>5000000</v>
      </c>
      <c r="K13738">
        <v>1</v>
      </c>
      <c r="L13738">
        <v>377</v>
      </c>
      <c r="M13738">
        <v>33</v>
      </c>
      <c r="N13738" t="s">
        <v>19</v>
      </c>
      <c r="O13738">
        <v>0</v>
      </c>
    </row>
    <row r="13739" spans="1:15" x14ac:dyDescent="0.25">
      <c r="A13739">
        <v>40329</v>
      </c>
      <c r="B13739">
        <v>1950</v>
      </c>
      <c r="C13739" t="s">
        <v>18507</v>
      </c>
      <c r="E13739" s="30">
        <v>0</v>
      </c>
      <c r="F13739">
        <v>0.01</v>
      </c>
      <c r="G13739" s="30">
        <v>0</v>
      </c>
      <c r="H13739">
        <v>1</v>
      </c>
      <c r="I13739">
        <v>8</v>
      </c>
      <c r="J13739" t="s">
        <v>19</v>
      </c>
      <c r="K13739">
        <v>1</v>
      </c>
      <c r="L13739" t="s">
        <v>19</v>
      </c>
      <c r="M13739" t="s">
        <v>19</v>
      </c>
      <c r="N13739" t="s">
        <v>19</v>
      </c>
      <c r="O13739">
        <v>0</v>
      </c>
    </row>
    <row r="13740" spans="1:15" x14ac:dyDescent="0.25">
      <c r="A13740">
        <v>40330</v>
      </c>
      <c r="B13740">
        <v>1950</v>
      </c>
      <c r="C13740" t="s">
        <v>18508</v>
      </c>
      <c r="E13740" s="30">
        <v>0</v>
      </c>
      <c r="F13740">
        <v>0.01</v>
      </c>
      <c r="G13740" s="30">
        <v>0</v>
      </c>
      <c r="H13740">
        <v>1</v>
      </c>
      <c r="I13740">
        <v>4</v>
      </c>
      <c r="J13740" t="s">
        <v>19</v>
      </c>
      <c r="K13740">
        <v>1</v>
      </c>
      <c r="L13740">
        <v>2000</v>
      </c>
      <c r="M13740" t="s">
        <v>19</v>
      </c>
      <c r="N13740" t="s">
        <v>19</v>
      </c>
      <c r="O13740">
        <v>0</v>
      </c>
    </row>
    <row r="13741" spans="1:15" x14ac:dyDescent="0.25">
      <c r="A13741">
        <v>40331</v>
      </c>
      <c r="B13741">
        <v>1950</v>
      </c>
      <c r="C13741" t="s">
        <v>18509</v>
      </c>
      <c r="E13741" s="30">
        <v>0</v>
      </c>
      <c r="F13741">
        <v>0.01</v>
      </c>
      <c r="G13741" s="30">
        <v>0</v>
      </c>
      <c r="H13741">
        <v>1</v>
      </c>
      <c r="I13741">
        <v>1</v>
      </c>
      <c r="J13741" t="s">
        <v>19</v>
      </c>
      <c r="K13741">
        <v>1</v>
      </c>
      <c r="L13741">
        <v>2000</v>
      </c>
      <c r="M13741" t="s">
        <v>19</v>
      </c>
      <c r="N13741" t="s">
        <v>19</v>
      </c>
      <c r="O13741">
        <v>0</v>
      </c>
    </row>
    <row r="13742" spans="1:15" x14ac:dyDescent="0.25">
      <c r="A13742">
        <v>40332</v>
      </c>
      <c r="B13742">
        <v>1950</v>
      </c>
      <c r="C13742" t="s">
        <v>18510</v>
      </c>
      <c r="E13742" s="30">
        <v>0</v>
      </c>
      <c r="F13742">
        <v>0.01</v>
      </c>
      <c r="G13742" s="30">
        <v>0</v>
      </c>
      <c r="H13742">
        <v>1</v>
      </c>
      <c r="I13742">
        <v>8</v>
      </c>
      <c r="J13742" t="s">
        <v>19</v>
      </c>
      <c r="K13742">
        <v>1</v>
      </c>
      <c r="L13742">
        <v>2000</v>
      </c>
      <c r="M13742" t="s">
        <v>19</v>
      </c>
      <c r="N13742" t="s">
        <v>19</v>
      </c>
      <c r="O13742">
        <v>0</v>
      </c>
    </row>
    <row r="13743" spans="1:15" x14ac:dyDescent="0.25">
      <c r="A13743">
        <v>40333</v>
      </c>
      <c r="B13743">
        <v>1950</v>
      </c>
      <c r="C13743" t="s">
        <v>18511</v>
      </c>
      <c r="E13743" s="30">
        <v>0</v>
      </c>
      <c r="F13743">
        <v>0.01</v>
      </c>
      <c r="G13743" s="30">
        <v>0</v>
      </c>
      <c r="H13743">
        <v>1</v>
      </c>
      <c r="I13743">
        <v>2</v>
      </c>
      <c r="J13743" t="s">
        <v>19</v>
      </c>
      <c r="K13743">
        <v>1</v>
      </c>
      <c r="L13743">
        <v>2000</v>
      </c>
      <c r="M13743" t="s">
        <v>19</v>
      </c>
      <c r="N13743" t="s">
        <v>19</v>
      </c>
      <c r="O13743">
        <v>0</v>
      </c>
    </row>
    <row r="13744" spans="1:15" x14ac:dyDescent="0.25">
      <c r="A13744">
        <v>40334</v>
      </c>
      <c r="B13744">
        <v>1569</v>
      </c>
      <c r="C13744" t="s">
        <v>18512</v>
      </c>
      <c r="D13744" t="s">
        <v>18513</v>
      </c>
      <c r="E13744">
        <v>1</v>
      </c>
      <c r="F13744">
        <v>1</v>
      </c>
      <c r="G13744" s="30">
        <v>0</v>
      </c>
      <c r="H13744">
        <v>1</v>
      </c>
      <c r="I13744" t="s">
        <v>19</v>
      </c>
      <c r="J13744">
        <v>4000</v>
      </c>
      <c r="K13744">
        <v>1</v>
      </c>
      <c r="L13744">
        <v>1094</v>
      </c>
      <c r="M13744">
        <v>21441</v>
      </c>
      <c r="N13744" t="s">
        <v>19</v>
      </c>
      <c r="O13744">
        <v>0</v>
      </c>
    </row>
    <row r="13745" spans="1:15" x14ac:dyDescent="0.25">
      <c r="A13745">
        <v>40335</v>
      </c>
      <c r="B13745">
        <v>1569</v>
      </c>
      <c r="C13745" t="s">
        <v>18514</v>
      </c>
      <c r="D13745" t="s">
        <v>18515</v>
      </c>
      <c r="E13745">
        <v>1</v>
      </c>
      <c r="F13745">
        <v>1</v>
      </c>
      <c r="G13745" s="30">
        <v>0</v>
      </c>
      <c r="H13745">
        <v>1</v>
      </c>
      <c r="I13745" t="s">
        <v>19</v>
      </c>
      <c r="J13745">
        <v>4000</v>
      </c>
      <c r="K13745">
        <v>1</v>
      </c>
      <c r="L13745">
        <v>1094</v>
      </c>
      <c r="M13745">
        <v>21442</v>
      </c>
      <c r="N13745" t="s">
        <v>19</v>
      </c>
      <c r="O13745">
        <v>0</v>
      </c>
    </row>
    <row r="13746" spans="1:15" x14ac:dyDescent="0.25">
      <c r="A13746">
        <v>40336</v>
      </c>
      <c r="B13746">
        <v>912</v>
      </c>
      <c r="C13746" t="s">
        <v>18516</v>
      </c>
      <c r="E13746" s="30">
        <v>0</v>
      </c>
      <c r="F13746">
        <v>0.01</v>
      </c>
      <c r="G13746" s="30">
        <v>0</v>
      </c>
      <c r="H13746">
        <v>1</v>
      </c>
      <c r="I13746" t="s">
        <v>19</v>
      </c>
      <c r="J13746">
        <v>1500000</v>
      </c>
      <c r="K13746">
        <v>1</v>
      </c>
      <c r="L13746">
        <v>1105</v>
      </c>
      <c r="M13746">
        <v>21441</v>
      </c>
      <c r="N13746" t="s">
        <v>19</v>
      </c>
      <c r="O13746">
        <v>1131</v>
      </c>
    </row>
    <row r="13747" spans="1:15" x14ac:dyDescent="0.25">
      <c r="A13747">
        <v>40337</v>
      </c>
      <c r="B13747">
        <v>912</v>
      </c>
      <c r="C13747" t="s">
        <v>18517</v>
      </c>
      <c r="E13747" s="30">
        <v>0</v>
      </c>
      <c r="F13747">
        <v>0.01</v>
      </c>
      <c r="G13747" s="30">
        <v>0</v>
      </c>
      <c r="H13747">
        <v>1</v>
      </c>
      <c r="I13747" t="s">
        <v>19</v>
      </c>
      <c r="J13747">
        <v>1500000</v>
      </c>
      <c r="K13747">
        <v>1</v>
      </c>
      <c r="L13747">
        <v>1105</v>
      </c>
      <c r="M13747">
        <v>21442</v>
      </c>
      <c r="N13747" t="s">
        <v>19</v>
      </c>
      <c r="O13747">
        <v>1131</v>
      </c>
    </row>
    <row r="13748" spans="1:15" x14ac:dyDescent="0.25">
      <c r="A13748">
        <v>40338</v>
      </c>
      <c r="B13748">
        <v>343</v>
      </c>
      <c r="C13748" t="s">
        <v>18518</v>
      </c>
      <c r="E13748" s="30">
        <v>0</v>
      </c>
      <c r="F13748">
        <v>0.01</v>
      </c>
      <c r="G13748" s="30">
        <v>0</v>
      </c>
      <c r="H13748">
        <v>1</v>
      </c>
      <c r="I13748" t="s">
        <v>19</v>
      </c>
      <c r="J13748">
        <v>298240</v>
      </c>
      <c r="K13748">
        <v>1</v>
      </c>
      <c r="L13748">
        <v>1574</v>
      </c>
      <c r="M13748">
        <v>21437</v>
      </c>
      <c r="N13748" t="s">
        <v>19</v>
      </c>
      <c r="O13748">
        <v>0</v>
      </c>
    </row>
    <row r="13749" spans="1:15" x14ac:dyDescent="0.25">
      <c r="A13749">
        <v>40339</v>
      </c>
      <c r="B13749">
        <v>343</v>
      </c>
      <c r="C13749" t="s">
        <v>18519</v>
      </c>
      <c r="E13749" s="30">
        <v>0</v>
      </c>
      <c r="F13749">
        <v>0.01</v>
      </c>
      <c r="G13749" s="30">
        <v>0</v>
      </c>
      <c r="H13749">
        <v>1</v>
      </c>
      <c r="I13749" t="s">
        <v>19</v>
      </c>
      <c r="J13749" t="s">
        <v>19</v>
      </c>
      <c r="K13749">
        <v>1</v>
      </c>
      <c r="L13749" t="s">
        <v>19</v>
      </c>
      <c r="M13749">
        <v>21437</v>
      </c>
      <c r="N13749" t="s">
        <v>19</v>
      </c>
      <c r="O13749">
        <v>0</v>
      </c>
    </row>
    <row r="13750" spans="1:15" ht="409.5" x14ac:dyDescent="0.25">
      <c r="A13750">
        <v>40340</v>
      </c>
      <c r="B13750">
        <v>1657</v>
      </c>
      <c r="C13750" t="s">
        <v>18520</v>
      </c>
      <c r="D13750" s="7" t="s">
        <v>18521</v>
      </c>
      <c r="E13750">
        <v>50000000000</v>
      </c>
      <c r="F13750">
        <v>800000</v>
      </c>
      <c r="G13750" s="30">
        <v>0</v>
      </c>
      <c r="H13750">
        <v>1</v>
      </c>
      <c r="I13750" t="s">
        <v>19</v>
      </c>
      <c r="J13750" t="s">
        <v>19</v>
      </c>
      <c r="K13750">
        <v>1</v>
      </c>
      <c r="L13750">
        <v>2200</v>
      </c>
      <c r="M13750" t="s">
        <v>19</v>
      </c>
      <c r="N13750">
        <v>20233</v>
      </c>
      <c r="O13750">
        <v>21315</v>
      </c>
    </row>
    <row r="13751" spans="1:15" ht="135" x14ac:dyDescent="0.25">
      <c r="A13751">
        <v>40345</v>
      </c>
      <c r="B13751">
        <v>1537</v>
      </c>
      <c r="C13751" t="s">
        <v>18522</v>
      </c>
      <c r="D13751" s="7" t="s">
        <v>18523</v>
      </c>
      <c r="E13751">
        <v>1500</v>
      </c>
      <c r="F13751">
        <v>3000</v>
      </c>
      <c r="G13751" s="30">
        <v>0</v>
      </c>
      <c r="H13751">
        <v>1</v>
      </c>
      <c r="I13751">
        <v>1</v>
      </c>
      <c r="J13751" t="s">
        <v>19</v>
      </c>
      <c r="K13751">
        <v>1</v>
      </c>
      <c r="L13751">
        <v>2239</v>
      </c>
      <c r="M13751" t="s">
        <v>19</v>
      </c>
      <c r="N13751" t="s">
        <v>19</v>
      </c>
      <c r="O13751">
        <v>2975</v>
      </c>
    </row>
    <row r="13752" spans="1:15" ht="120" x14ac:dyDescent="0.25">
      <c r="A13752">
        <v>40346</v>
      </c>
      <c r="B13752">
        <v>1537</v>
      </c>
      <c r="C13752" t="s">
        <v>18524</v>
      </c>
      <c r="D13752" s="7" t="s">
        <v>18525</v>
      </c>
      <c r="E13752">
        <v>1500</v>
      </c>
      <c r="F13752">
        <v>3000</v>
      </c>
      <c r="G13752" s="30">
        <v>0</v>
      </c>
      <c r="H13752">
        <v>1</v>
      </c>
      <c r="I13752">
        <v>8</v>
      </c>
      <c r="J13752" t="s">
        <v>19</v>
      </c>
      <c r="K13752">
        <v>1</v>
      </c>
      <c r="L13752">
        <v>2239</v>
      </c>
      <c r="M13752" t="s">
        <v>19</v>
      </c>
      <c r="N13752" t="s">
        <v>19</v>
      </c>
      <c r="O13752">
        <v>2972</v>
      </c>
    </row>
    <row r="13753" spans="1:15" ht="150" x14ac:dyDescent="0.25">
      <c r="A13753">
        <v>40347</v>
      </c>
      <c r="B13753">
        <v>1537</v>
      </c>
      <c r="C13753" t="s">
        <v>18526</v>
      </c>
      <c r="D13753" s="7" t="s">
        <v>18527</v>
      </c>
      <c r="E13753">
        <v>1500</v>
      </c>
      <c r="F13753">
        <v>3000</v>
      </c>
      <c r="G13753" s="30">
        <v>0</v>
      </c>
      <c r="H13753">
        <v>1</v>
      </c>
      <c r="I13753">
        <v>2</v>
      </c>
      <c r="J13753" t="s">
        <v>19</v>
      </c>
      <c r="K13753">
        <v>1</v>
      </c>
      <c r="L13753">
        <v>2239</v>
      </c>
      <c r="M13753" t="s">
        <v>19</v>
      </c>
      <c r="N13753" t="s">
        <v>19</v>
      </c>
      <c r="O13753">
        <v>2973</v>
      </c>
    </row>
    <row r="13754" spans="1:15" ht="120" x14ac:dyDescent="0.25">
      <c r="A13754">
        <v>40348</v>
      </c>
      <c r="B13754">
        <v>329</v>
      </c>
      <c r="C13754" t="s">
        <v>18528</v>
      </c>
      <c r="D13754" s="7" t="s">
        <v>18529</v>
      </c>
      <c r="E13754" s="30">
        <v>0</v>
      </c>
      <c r="F13754">
        <v>4000</v>
      </c>
      <c r="G13754" s="30">
        <v>0</v>
      </c>
      <c r="H13754">
        <v>1</v>
      </c>
      <c r="I13754" t="s">
        <v>19</v>
      </c>
      <c r="J13754" t="s">
        <v>19</v>
      </c>
      <c r="K13754">
        <v>1</v>
      </c>
      <c r="L13754">
        <v>2240</v>
      </c>
      <c r="M13754">
        <v>79</v>
      </c>
      <c r="N13754" t="s">
        <v>19</v>
      </c>
      <c r="O13754">
        <v>0</v>
      </c>
    </row>
    <row r="13755" spans="1:15" ht="120" x14ac:dyDescent="0.25">
      <c r="A13755">
        <v>40349</v>
      </c>
      <c r="B13755">
        <v>329</v>
      </c>
      <c r="C13755" t="s">
        <v>18530</v>
      </c>
      <c r="D13755" s="7" t="s">
        <v>18529</v>
      </c>
      <c r="E13755" s="30">
        <v>0</v>
      </c>
      <c r="F13755">
        <v>4000</v>
      </c>
      <c r="G13755" s="30">
        <v>0</v>
      </c>
      <c r="H13755">
        <v>1</v>
      </c>
      <c r="I13755" t="s">
        <v>19</v>
      </c>
      <c r="J13755" t="s">
        <v>19</v>
      </c>
      <c r="K13755">
        <v>1</v>
      </c>
      <c r="L13755">
        <v>2240</v>
      </c>
      <c r="M13755">
        <v>79</v>
      </c>
      <c r="N13755" t="s">
        <v>19</v>
      </c>
      <c r="O13755">
        <v>0</v>
      </c>
    </row>
    <row r="13756" spans="1:15" ht="120" x14ac:dyDescent="0.25">
      <c r="A13756">
        <v>40350</v>
      </c>
      <c r="B13756">
        <v>329</v>
      </c>
      <c r="C13756" t="s">
        <v>18531</v>
      </c>
      <c r="D13756" s="7" t="s">
        <v>18529</v>
      </c>
      <c r="E13756" s="30">
        <v>0</v>
      </c>
      <c r="F13756">
        <v>4000</v>
      </c>
      <c r="G13756" s="30">
        <v>0</v>
      </c>
      <c r="H13756">
        <v>1</v>
      </c>
      <c r="I13756" t="s">
        <v>19</v>
      </c>
      <c r="J13756" t="s">
        <v>19</v>
      </c>
      <c r="K13756">
        <v>1</v>
      </c>
      <c r="L13756">
        <v>2240</v>
      </c>
      <c r="M13756">
        <v>79</v>
      </c>
      <c r="N13756" t="s">
        <v>19</v>
      </c>
      <c r="O13756">
        <v>0</v>
      </c>
    </row>
    <row r="13757" spans="1:15" ht="120" x14ac:dyDescent="0.25">
      <c r="A13757">
        <v>40351</v>
      </c>
      <c r="B13757">
        <v>329</v>
      </c>
      <c r="C13757" t="s">
        <v>18532</v>
      </c>
      <c r="D13757" s="7" t="s">
        <v>18529</v>
      </c>
      <c r="E13757" s="30">
        <v>0</v>
      </c>
      <c r="F13757">
        <v>4000</v>
      </c>
      <c r="G13757" s="30">
        <v>0</v>
      </c>
      <c r="H13757">
        <v>1</v>
      </c>
      <c r="I13757" t="s">
        <v>19</v>
      </c>
      <c r="J13757" t="s">
        <v>19</v>
      </c>
      <c r="K13757">
        <v>1</v>
      </c>
      <c r="L13757">
        <v>2240</v>
      </c>
      <c r="M13757">
        <v>79</v>
      </c>
      <c r="N13757" t="s">
        <v>19</v>
      </c>
      <c r="O13757">
        <v>0</v>
      </c>
    </row>
    <row r="13758" spans="1:15" ht="45" x14ac:dyDescent="0.25">
      <c r="A13758">
        <v>40354</v>
      </c>
      <c r="B13758">
        <v>38</v>
      </c>
      <c r="C13758" t="s">
        <v>18533</v>
      </c>
      <c r="D13758" s="7" t="s">
        <v>18534</v>
      </c>
      <c r="E13758" s="30">
        <v>0</v>
      </c>
      <c r="F13758">
        <v>4000</v>
      </c>
      <c r="G13758" s="30">
        <v>0</v>
      </c>
      <c r="H13758">
        <v>1</v>
      </c>
      <c r="I13758" t="s">
        <v>19</v>
      </c>
      <c r="J13758" t="s">
        <v>19</v>
      </c>
      <c r="K13758">
        <v>1</v>
      </c>
      <c r="L13758">
        <v>2241</v>
      </c>
      <c r="M13758">
        <v>1044</v>
      </c>
      <c r="N13758" t="s">
        <v>19</v>
      </c>
      <c r="O13758">
        <v>0</v>
      </c>
    </row>
    <row r="13759" spans="1:15" ht="45" x14ac:dyDescent="0.25">
      <c r="A13759">
        <v>40355</v>
      </c>
      <c r="B13759">
        <v>38</v>
      </c>
      <c r="C13759" t="s">
        <v>18535</v>
      </c>
      <c r="D13759" s="7" t="s">
        <v>18534</v>
      </c>
      <c r="E13759" s="30">
        <v>0</v>
      </c>
      <c r="F13759">
        <v>4000</v>
      </c>
      <c r="G13759" s="30">
        <v>0</v>
      </c>
      <c r="H13759">
        <v>1</v>
      </c>
      <c r="I13759" t="s">
        <v>19</v>
      </c>
      <c r="J13759" t="s">
        <v>19</v>
      </c>
      <c r="K13759">
        <v>1</v>
      </c>
      <c r="L13759">
        <v>2241</v>
      </c>
      <c r="M13759">
        <v>1044</v>
      </c>
      <c r="N13759" t="s">
        <v>19</v>
      </c>
      <c r="O13759">
        <v>0</v>
      </c>
    </row>
    <row r="13760" spans="1:15" ht="45" x14ac:dyDescent="0.25">
      <c r="A13760">
        <v>40356</v>
      </c>
      <c r="B13760">
        <v>38</v>
      </c>
      <c r="C13760" t="s">
        <v>18536</v>
      </c>
      <c r="D13760" s="7" t="s">
        <v>18534</v>
      </c>
      <c r="E13760" s="30">
        <v>0</v>
      </c>
      <c r="F13760">
        <v>4000</v>
      </c>
      <c r="G13760" s="30">
        <v>0</v>
      </c>
      <c r="H13760">
        <v>1</v>
      </c>
      <c r="I13760" t="s">
        <v>19</v>
      </c>
      <c r="J13760" t="s">
        <v>19</v>
      </c>
      <c r="K13760">
        <v>1</v>
      </c>
      <c r="L13760">
        <v>2241</v>
      </c>
      <c r="M13760">
        <v>1044</v>
      </c>
      <c r="N13760" t="s">
        <v>19</v>
      </c>
      <c r="O13760">
        <v>0</v>
      </c>
    </row>
    <row r="13761" spans="1:15" ht="45" x14ac:dyDescent="0.25">
      <c r="A13761">
        <v>40357</v>
      </c>
      <c r="B13761">
        <v>38</v>
      </c>
      <c r="C13761" t="s">
        <v>18537</v>
      </c>
      <c r="D13761" s="7" t="s">
        <v>18534</v>
      </c>
      <c r="E13761" s="30">
        <v>0</v>
      </c>
      <c r="F13761">
        <v>4000</v>
      </c>
      <c r="G13761" s="30">
        <v>0</v>
      </c>
      <c r="H13761">
        <v>1</v>
      </c>
      <c r="I13761" t="s">
        <v>19</v>
      </c>
      <c r="J13761" t="s">
        <v>19</v>
      </c>
      <c r="K13761">
        <v>1</v>
      </c>
      <c r="L13761">
        <v>2241</v>
      </c>
      <c r="M13761">
        <v>1044</v>
      </c>
      <c r="N13761" t="s">
        <v>19</v>
      </c>
      <c r="O13761">
        <v>0</v>
      </c>
    </row>
    <row r="13762" spans="1:15" ht="255" x14ac:dyDescent="0.25">
      <c r="A13762">
        <v>40358</v>
      </c>
      <c r="B13762">
        <v>1652</v>
      </c>
      <c r="C13762" t="s">
        <v>18538</v>
      </c>
      <c r="D13762" s="7" t="s">
        <v>18539</v>
      </c>
      <c r="E13762">
        <v>1000</v>
      </c>
      <c r="F13762">
        <v>800</v>
      </c>
      <c r="G13762" s="30">
        <v>0</v>
      </c>
      <c r="H13762">
        <v>1</v>
      </c>
      <c r="I13762">
        <v>4</v>
      </c>
      <c r="J13762" t="s">
        <v>19</v>
      </c>
      <c r="K13762">
        <v>1</v>
      </c>
      <c r="L13762">
        <v>840</v>
      </c>
      <c r="M13762" t="s">
        <v>19</v>
      </c>
      <c r="N13762" t="s">
        <v>19</v>
      </c>
      <c r="O13762">
        <v>2899</v>
      </c>
    </row>
    <row r="13763" spans="1:15" ht="255" x14ac:dyDescent="0.25">
      <c r="A13763">
        <v>40359</v>
      </c>
      <c r="B13763">
        <v>1652</v>
      </c>
      <c r="C13763" t="s">
        <v>18540</v>
      </c>
      <c r="D13763" s="7" t="s">
        <v>18541</v>
      </c>
      <c r="E13763">
        <v>1000</v>
      </c>
      <c r="F13763">
        <v>800</v>
      </c>
      <c r="G13763" s="30">
        <v>0</v>
      </c>
      <c r="H13763">
        <v>1</v>
      </c>
      <c r="I13763">
        <v>1</v>
      </c>
      <c r="J13763" t="s">
        <v>19</v>
      </c>
      <c r="K13763">
        <v>1</v>
      </c>
      <c r="L13763">
        <v>840</v>
      </c>
      <c r="M13763" t="s">
        <v>19</v>
      </c>
      <c r="N13763" t="s">
        <v>19</v>
      </c>
      <c r="O13763">
        <v>2975</v>
      </c>
    </row>
    <row r="13764" spans="1:15" ht="255" x14ac:dyDescent="0.25">
      <c r="A13764">
        <v>40360</v>
      </c>
      <c r="B13764">
        <v>1652</v>
      </c>
      <c r="C13764" t="s">
        <v>18542</v>
      </c>
      <c r="D13764" s="7" t="s">
        <v>18543</v>
      </c>
      <c r="E13764">
        <v>1000</v>
      </c>
      <c r="F13764">
        <v>800</v>
      </c>
      <c r="G13764" s="30">
        <v>0</v>
      </c>
      <c r="H13764">
        <v>1</v>
      </c>
      <c r="I13764">
        <v>8</v>
      </c>
      <c r="J13764" t="s">
        <v>19</v>
      </c>
      <c r="K13764">
        <v>1</v>
      </c>
      <c r="L13764">
        <v>840</v>
      </c>
      <c r="M13764" t="s">
        <v>19</v>
      </c>
      <c r="N13764" t="s">
        <v>19</v>
      </c>
      <c r="O13764">
        <v>2972</v>
      </c>
    </row>
    <row r="13765" spans="1:15" ht="255" x14ac:dyDescent="0.25">
      <c r="A13765">
        <v>40361</v>
      </c>
      <c r="B13765">
        <v>1652</v>
      </c>
      <c r="C13765" t="s">
        <v>18544</v>
      </c>
      <c r="D13765" s="7" t="s">
        <v>18545</v>
      </c>
      <c r="E13765">
        <v>1000</v>
      </c>
      <c r="F13765">
        <v>800</v>
      </c>
      <c r="G13765" s="30">
        <v>0</v>
      </c>
      <c r="H13765">
        <v>1</v>
      </c>
      <c r="I13765">
        <v>2</v>
      </c>
      <c r="J13765" t="s">
        <v>19</v>
      </c>
      <c r="K13765">
        <v>1</v>
      </c>
      <c r="L13765">
        <v>840</v>
      </c>
      <c r="M13765" t="s">
        <v>19</v>
      </c>
      <c r="N13765" t="s">
        <v>19</v>
      </c>
      <c r="O13765">
        <v>2973</v>
      </c>
    </row>
    <row r="13766" spans="1:15" ht="180" x14ac:dyDescent="0.25">
      <c r="A13766">
        <v>40362</v>
      </c>
      <c r="B13766">
        <v>1653</v>
      </c>
      <c r="C13766" t="s">
        <v>18546</v>
      </c>
      <c r="D13766" s="7" t="s">
        <v>18547</v>
      </c>
      <c r="E13766">
        <v>2000</v>
      </c>
      <c r="F13766">
        <v>2000</v>
      </c>
      <c r="G13766" s="30">
        <v>0</v>
      </c>
      <c r="H13766">
        <v>1</v>
      </c>
      <c r="I13766">
        <v>4</v>
      </c>
      <c r="J13766" t="s">
        <v>19</v>
      </c>
      <c r="K13766">
        <v>1</v>
      </c>
      <c r="L13766">
        <v>1310</v>
      </c>
      <c r="M13766" t="s">
        <v>19</v>
      </c>
      <c r="N13766" t="s">
        <v>19</v>
      </c>
      <c r="O13766">
        <v>3825</v>
      </c>
    </row>
    <row r="13767" spans="1:15" ht="180" x14ac:dyDescent="0.25">
      <c r="A13767">
        <v>40363</v>
      </c>
      <c r="B13767">
        <v>1653</v>
      </c>
      <c r="C13767" t="s">
        <v>18548</v>
      </c>
      <c r="D13767" s="7" t="s">
        <v>18549</v>
      </c>
      <c r="E13767">
        <v>2000</v>
      </c>
      <c r="F13767">
        <v>2000</v>
      </c>
      <c r="G13767" s="30">
        <v>0</v>
      </c>
      <c r="H13767">
        <v>1</v>
      </c>
      <c r="I13767">
        <v>1</v>
      </c>
      <c r="J13767" t="s">
        <v>19</v>
      </c>
      <c r="K13767">
        <v>1</v>
      </c>
      <c r="L13767">
        <v>1310</v>
      </c>
      <c r="M13767" t="s">
        <v>19</v>
      </c>
      <c r="N13767" t="s">
        <v>19</v>
      </c>
      <c r="O13767">
        <v>3819</v>
      </c>
    </row>
    <row r="13768" spans="1:15" ht="180" x14ac:dyDescent="0.25">
      <c r="A13768">
        <v>40364</v>
      </c>
      <c r="B13768">
        <v>1653</v>
      </c>
      <c r="C13768" t="s">
        <v>18550</v>
      </c>
      <c r="D13768" s="7" t="s">
        <v>18551</v>
      </c>
      <c r="E13768">
        <v>2000</v>
      </c>
      <c r="F13768">
        <v>2000</v>
      </c>
      <c r="G13768" s="30">
        <v>0</v>
      </c>
      <c r="H13768">
        <v>1</v>
      </c>
      <c r="I13768">
        <v>8</v>
      </c>
      <c r="J13768" t="s">
        <v>19</v>
      </c>
      <c r="K13768">
        <v>1</v>
      </c>
      <c r="L13768">
        <v>1310</v>
      </c>
      <c r="M13768" t="s">
        <v>19</v>
      </c>
      <c r="N13768" t="s">
        <v>19</v>
      </c>
      <c r="O13768">
        <v>3818</v>
      </c>
    </row>
    <row r="13769" spans="1:15" ht="180" x14ac:dyDescent="0.25">
      <c r="A13769">
        <v>40365</v>
      </c>
      <c r="B13769">
        <v>1653</v>
      </c>
      <c r="C13769" t="s">
        <v>18552</v>
      </c>
      <c r="D13769" s="7" t="s">
        <v>18553</v>
      </c>
      <c r="E13769">
        <v>2000</v>
      </c>
      <c r="F13769">
        <v>2000</v>
      </c>
      <c r="G13769" s="30">
        <v>0</v>
      </c>
      <c r="H13769">
        <v>1</v>
      </c>
      <c r="I13769">
        <v>2</v>
      </c>
      <c r="J13769" t="s">
        <v>19</v>
      </c>
      <c r="K13769">
        <v>1</v>
      </c>
      <c r="L13769">
        <v>1310</v>
      </c>
      <c r="M13769" t="s">
        <v>19</v>
      </c>
      <c r="N13769" t="s">
        <v>19</v>
      </c>
      <c r="O13769">
        <v>3831</v>
      </c>
    </row>
    <row r="13770" spans="1:15" x14ac:dyDescent="0.25">
      <c r="A13770">
        <v>40456</v>
      </c>
      <c r="B13770">
        <v>314</v>
      </c>
      <c r="C13770" t="s">
        <v>18554</v>
      </c>
      <c r="D13770" t="s">
        <v>18555</v>
      </c>
      <c r="E13770">
        <v>1</v>
      </c>
      <c r="F13770">
        <v>1</v>
      </c>
      <c r="G13770" s="30">
        <v>0</v>
      </c>
      <c r="H13770">
        <v>1</v>
      </c>
      <c r="I13770" t="s">
        <v>19</v>
      </c>
      <c r="J13770">
        <v>100</v>
      </c>
      <c r="K13770">
        <v>1</v>
      </c>
      <c r="L13770">
        <v>20</v>
      </c>
      <c r="M13770">
        <v>2885</v>
      </c>
      <c r="N13770" t="s">
        <v>19</v>
      </c>
      <c r="O13770">
        <v>0</v>
      </c>
    </row>
    <row r="13771" spans="1:15" ht="360" x14ac:dyDescent="0.25">
      <c r="A13771">
        <v>40458</v>
      </c>
      <c r="B13771">
        <v>1088</v>
      </c>
      <c r="C13771" t="s">
        <v>18556</v>
      </c>
      <c r="D13771" s="7" t="s">
        <v>18557</v>
      </c>
      <c r="E13771">
        <v>0.5</v>
      </c>
      <c r="F13771">
        <v>0.1</v>
      </c>
      <c r="G13771" s="30">
        <v>0</v>
      </c>
      <c r="H13771">
        <v>1</v>
      </c>
      <c r="I13771" t="s">
        <v>19</v>
      </c>
      <c r="J13771" t="s">
        <v>19</v>
      </c>
      <c r="K13771">
        <v>1</v>
      </c>
      <c r="L13771">
        <v>1405</v>
      </c>
      <c r="M13771">
        <v>21523</v>
      </c>
      <c r="N13771" t="s">
        <v>19</v>
      </c>
      <c r="O13771">
        <v>0</v>
      </c>
    </row>
    <row r="13772" spans="1:15" ht="255" x14ac:dyDescent="0.25">
      <c r="A13772">
        <v>40460</v>
      </c>
      <c r="B13772">
        <v>1088</v>
      </c>
      <c r="C13772" t="s">
        <v>18558</v>
      </c>
      <c r="D13772" s="7" t="s">
        <v>18559</v>
      </c>
      <c r="E13772">
        <v>0.5</v>
      </c>
      <c r="F13772">
        <v>0.1</v>
      </c>
      <c r="G13772" s="30">
        <v>0</v>
      </c>
      <c r="H13772">
        <v>1</v>
      </c>
      <c r="I13772" t="s">
        <v>19</v>
      </c>
      <c r="J13772" t="s">
        <v>19</v>
      </c>
      <c r="K13772">
        <v>1</v>
      </c>
      <c r="L13772">
        <v>1405</v>
      </c>
      <c r="M13772">
        <v>21524</v>
      </c>
      <c r="N13772" t="s">
        <v>19</v>
      </c>
      <c r="O13772">
        <v>0</v>
      </c>
    </row>
    <row r="13773" spans="1:15" ht="360" x14ac:dyDescent="0.25">
      <c r="A13773">
        <v>40462</v>
      </c>
      <c r="B13773">
        <v>1088</v>
      </c>
      <c r="C13773" t="s">
        <v>18560</v>
      </c>
      <c r="D13773" s="7" t="s">
        <v>18557</v>
      </c>
      <c r="E13773">
        <v>0.5</v>
      </c>
      <c r="F13773">
        <v>0.1</v>
      </c>
      <c r="G13773" s="30">
        <v>0</v>
      </c>
      <c r="H13773">
        <v>1</v>
      </c>
      <c r="I13773" t="s">
        <v>19</v>
      </c>
      <c r="J13773" t="s">
        <v>19</v>
      </c>
      <c r="K13773">
        <v>1</v>
      </c>
      <c r="L13773">
        <v>1399</v>
      </c>
      <c r="M13773">
        <v>21527</v>
      </c>
      <c r="N13773" t="s">
        <v>19</v>
      </c>
      <c r="O13773">
        <v>0</v>
      </c>
    </row>
    <row r="13774" spans="1:15" ht="255" x14ac:dyDescent="0.25">
      <c r="A13774">
        <v>40464</v>
      </c>
      <c r="B13774">
        <v>1088</v>
      </c>
      <c r="C13774" t="s">
        <v>18561</v>
      </c>
      <c r="D13774" s="7" t="s">
        <v>18559</v>
      </c>
      <c r="E13774">
        <v>0.5</v>
      </c>
      <c r="F13774">
        <v>0.1</v>
      </c>
      <c r="G13774" s="30">
        <v>0</v>
      </c>
      <c r="H13774">
        <v>1</v>
      </c>
      <c r="I13774" t="s">
        <v>19</v>
      </c>
      <c r="J13774" t="s">
        <v>19</v>
      </c>
      <c r="K13774">
        <v>1</v>
      </c>
      <c r="L13774">
        <v>1399</v>
      </c>
      <c r="M13774">
        <v>21529</v>
      </c>
      <c r="N13774" t="s">
        <v>19</v>
      </c>
      <c r="O13774">
        <v>0</v>
      </c>
    </row>
    <row r="13775" spans="1:15" x14ac:dyDescent="0.25">
      <c r="A13775">
        <v>40467</v>
      </c>
      <c r="B13775">
        <v>1950</v>
      </c>
      <c r="C13775" t="s">
        <v>18562</v>
      </c>
      <c r="E13775" s="30">
        <v>0</v>
      </c>
      <c r="F13775">
        <v>0.01</v>
      </c>
      <c r="G13775" s="30">
        <v>0</v>
      </c>
      <c r="H13775">
        <v>1</v>
      </c>
      <c r="I13775">
        <v>2</v>
      </c>
      <c r="J13775" t="s">
        <v>19</v>
      </c>
      <c r="K13775">
        <v>1</v>
      </c>
      <c r="L13775">
        <v>2005</v>
      </c>
      <c r="M13775" t="s">
        <v>19</v>
      </c>
      <c r="N13775" t="s">
        <v>19</v>
      </c>
      <c r="O13775">
        <v>0</v>
      </c>
    </row>
    <row r="13776" spans="1:15" x14ac:dyDescent="0.25">
      <c r="A13776">
        <v>40468</v>
      </c>
      <c r="B13776">
        <v>1950</v>
      </c>
      <c r="C13776" t="s">
        <v>18563</v>
      </c>
      <c r="E13776" s="30">
        <v>0</v>
      </c>
      <c r="F13776">
        <v>0.01</v>
      </c>
      <c r="G13776" s="30">
        <v>0</v>
      </c>
      <c r="H13776">
        <v>1</v>
      </c>
      <c r="I13776">
        <v>2</v>
      </c>
      <c r="J13776" t="s">
        <v>19</v>
      </c>
      <c r="K13776">
        <v>1</v>
      </c>
      <c r="L13776">
        <v>2005</v>
      </c>
      <c r="M13776" t="s">
        <v>19</v>
      </c>
      <c r="N13776" t="s">
        <v>19</v>
      </c>
      <c r="O13776">
        <v>0</v>
      </c>
    </row>
    <row r="13777" spans="1:15" x14ac:dyDescent="0.25">
      <c r="A13777">
        <v>40469</v>
      </c>
      <c r="B13777">
        <v>1950</v>
      </c>
      <c r="C13777" t="s">
        <v>18564</v>
      </c>
      <c r="E13777" s="30">
        <v>0</v>
      </c>
      <c r="F13777">
        <v>0.01</v>
      </c>
      <c r="G13777" s="30">
        <v>0</v>
      </c>
      <c r="H13777">
        <v>1</v>
      </c>
      <c r="I13777">
        <v>2</v>
      </c>
      <c r="J13777" t="s">
        <v>19</v>
      </c>
      <c r="K13777">
        <v>1</v>
      </c>
      <c r="L13777">
        <v>2005</v>
      </c>
      <c r="M13777" t="s">
        <v>19</v>
      </c>
      <c r="N13777" t="s">
        <v>19</v>
      </c>
      <c r="O13777">
        <v>0</v>
      </c>
    </row>
    <row r="13778" spans="1:15" x14ac:dyDescent="0.25">
      <c r="A13778">
        <v>40470</v>
      </c>
      <c r="B13778">
        <v>1950</v>
      </c>
      <c r="C13778" t="s">
        <v>18565</v>
      </c>
      <c r="E13778" s="30">
        <v>0</v>
      </c>
      <c r="F13778">
        <v>0.01</v>
      </c>
      <c r="G13778" s="30">
        <v>0</v>
      </c>
      <c r="H13778">
        <v>1</v>
      </c>
      <c r="I13778">
        <v>2</v>
      </c>
      <c r="J13778" t="s">
        <v>19</v>
      </c>
      <c r="K13778">
        <v>1</v>
      </c>
      <c r="L13778">
        <v>2005</v>
      </c>
      <c r="M13778" t="s">
        <v>19</v>
      </c>
      <c r="N13778" t="s">
        <v>19</v>
      </c>
      <c r="O13778">
        <v>0</v>
      </c>
    </row>
    <row r="13779" spans="1:15" x14ac:dyDescent="0.25">
      <c r="A13779">
        <v>40471</v>
      </c>
      <c r="B13779">
        <v>1950</v>
      </c>
      <c r="C13779" t="s">
        <v>18566</v>
      </c>
      <c r="E13779" s="30">
        <v>0</v>
      </c>
      <c r="F13779">
        <v>0.01</v>
      </c>
      <c r="G13779" s="30">
        <v>0</v>
      </c>
      <c r="H13779">
        <v>1</v>
      </c>
      <c r="I13779">
        <v>2</v>
      </c>
      <c r="J13779" t="s">
        <v>19</v>
      </c>
      <c r="K13779">
        <v>1</v>
      </c>
      <c r="L13779">
        <v>2005</v>
      </c>
      <c r="M13779" t="s">
        <v>19</v>
      </c>
      <c r="N13779" t="s">
        <v>19</v>
      </c>
      <c r="O13779">
        <v>0</v>
      </c>
    </row>
    <row r="13780" spans="1:15" x14ac:dyDescent="0.25">
      <c r="A13780">
        <v>40472</v>
      </c>
      <c r="B13780">
        <v>1950</v>
      </c>
      <c r="C13780" t="s">
        <v>18567</v>
      </c>
      <c r="E13780" s="30">
        <v>0</v>
      </c>
      <c r="F13780">
        <v>0.01</v>
      </c>
      <c r="G13780" s="30">
        <v>0</v>
      </c>
      <c r="H13780">
        <v>1</v>
      </c>
      <c r="I13780">
        <v>2</v>
      </c>
      <c r="J13780" t="s">
        <v>19</v>
      </c>
      <c r="K13780">
        <v>1</v>
      </c>
      <c r="L13780">
        <v>2005</v>
      </c>
      <c r="M13780" t="s">
        <v>19</v>
      </c>
      <c r="N13780" t="s">
        <v>19</v>
      </c>
      <c r="O13780">
        <v>0</v>
      </c>
    </row>
    <row r="13781" spans="1:15" x14ac:dyDescent="0.25">
      <c r="A13781">
        <v>40473</v>
      </c>
      <c r="B13781">
        <v>1950</v>
      </c>
      <c r="C13781" t="s">
        <v>18568</v>
      </c>
      <c r="E13781" s="30">
        <v>0</v>
      </c>
      <c r="F13781">
        <v>0.01</v>
      </c>
      <c r="G13781" s="30">
        <v>0</v>
      </c>
      <c r="H13781">
        <v>1</v>
      </c>
      <c r="I13781">
        <v>2</v>
      </c>
      <c r="J13781" t="s">
        <v>19</v>
      </c>
      <c r="K13781">
        <v>1</v>
      </c>
      <c r="L13781">
        <v>2050</v>
      </c>
      <c r="M13781" t="s">
        <v>19</v>
      </c>
      <c r="N13781" t="s">
        <v>19</v>
      </c>
      <c r="O13781">
        <v>0</v>
      </c>
    </row>
    <row r="13782" spans="1:15" x14ac:dyDescent="0.25">
      <c r="A13782">
        <v>40474</v>
      </c>
      <c r="B13782">
        <v>1950</v>
      </c>
      <c r="C13782" t="s">
        <v>18569</v>
      </c>
      <c r="E13782" s="30">
        <v>0</v>
      </c>
      <c r="F13782">
        <v>0.01</v>
      </c>
      <c r="G13782" s="30">
        <v>0</v>
      </c>
      <c r="H13782">
        <v>1</v>
      </c>
      <c r="I13782">
        <v>2</v>
      </c>
      <c r="J13782" t="s">
        <v>19</v>
      </c>
      <c r="K13782">
        <v>1</v>
      </c>
      <c r="L13782">
        <v>2050</v>
      </c>
      <c r="M13782" t="s">
        <v>19</v>
      </c>
      <c r="N13782" t="s">
        <v>19</v>
      </c>
      <c r="O13782">
        <v>0</v>
      </c>
    </row>
    <row r="13783" spans="1:15" x14ac:dyDescent="0.25">
      <c r="A13783">
        <v>40475</v>
      </c>
      <c r="B13783">
        <v>1950</v>
      </c>
      <c r="C13783" t="s">
        <v>18570</v>
      </c>
      <c r="E13783" s="30">
        <v>0</v>
      </c>
      <c r="F13783">
        <v>0.01</v>
      </c>
      <c r="G13783" s="30">
        <v>0</v>
      </c>
      <c r="H13783">
        <v>1</v>
      </c>
      <c r="I13783">
        <v>2</v>
      </c>
      <c r="J13783" t="s">
        <v>19</v>
      </c>
      <c r="K13783">
        <v>1</v>
      </c>
      <c r="L13783">
        <v>2054</v>
      </c>
      <c r="M13783" t="s">
        <v>19</v>
      </c>
      <c r="N13783" t="s">
        <v>19</v>
      </c>
      <c r="O13783">
        <v>0</v>
      </c>
    </row>
    <row r="13784" spans="1:15" x14ac:dyDescent="0.25">
      <c r="A13784">
        <v>40476</v>
      </c>
      <c r="B13784">
        <v>1950</v>
      </c>
      <c r="C13784" t="s">
        <v>18571</v>
      </c>
      <c r="E13784" s="30">
        <v>0</v>
      </c>
      <c r="F13784">
        <v>0.01</v>
      </c>
      <c r="G13784" s="30">
        <v>0</v>
      </c>
      <c r="H13784">
        <v>1</v>
      </c>
      <c r="I13784">
        <v>2</v>
      </c>
      <c r="J13784" t="s">
        <v>19</v>
      </c>
      <c r="K13784">
        <v>1</v>
      </c>
      <c r="L13784">
        <v>2054</v>
      </c>
      <c r="M13784" t="s">
        <v>19</v>
      </c>
      <c r="N13784" t="s">
        <v>19</v>
      </c>
      <c r="O13784">
        <v>0</v>
      </c>
    </row>
    <row r="13785" spans="1:15" x14ac:dyDescent="0.25">
      <c r="A13785">
        <v>40477</v>
      </c>
      <c r="B13785">
        <v>1950</v>
      </c>
      <c r="C13785" t="s">
        <v>18572</v>
      </c>
      <c r="E13785" s="30">
        <v>0</v>
      </c>
      <c r="F13785">
        <v>0.01</v>
      </c>
      <c r="G13785" s="30">
        <v>0</v>
      </c>
      <c r="H13785">
        <v>1</v>
      </c>
      <c r="I13785">
        <v>2</v>
      </c>
      <c r="J13785" t="s">
        <v>19</v>
      </c>
      <c r="K13785">
        <v>1</v>
      </c>
      <c r="L13785">
        <v>2058</v>
      </c>
      <c r="M13785" t="s">
        <v>19</v>
      </c>
      <c r="N13785" t="s">
        <v>19</v>
      </c>
      <c r="O13785">
        <v>0</v>
      </c>
    </row>
    <row r="13786" spans="1:15" x14ac:dyDescent="0.25">
      <c r="A13786">
        <v>40478</v>
      </c>
      <c r="B13786">
        <v>1950</v>
      </c>
      <c r="C13786" t="s">
        <v>18573</v>
      </c>
      <c r="E13786" s="30">
        <v>0</v>
      </c>
      <c r="F13786">
        <v>0.01</v>
      </c>
      <c r="G13786" s="30">
        <v>0</v>
      </c>
      <c r="H13786">
        <v>1</v>
      </c>
      <c r="I13786">
        <v>2</v>
      </c>
      <c r="J13786" t="s">
        <v>19</v>
      </c>
      <c r="K13786">
        <v>1</v>
      </c>
      <c r="L13786">
        <v>2062</v>
      </c>
      <c r="M13786" t="s">
        <v>19</v>
      </c>
      <c r="N13786" t="s">
        <v>19</v>
      </c>
      <c r="O13786">
        <v>0</v>
      </c>
    </row>
    <row r="13787" spans="1:15" x14ac:dyDescent="0.25">
      <c r="A13787">
        <v>40479</v>
      </c>
      <c r="B13787">
        <v>1950</v>
      </c>
      <c r="C13787" t="s">
        <v>18574</v>
      </c>
      <c r="E13787" s="30">
        <v>0</v>
      </c>
      <c r="F13787">
        <v>0.01</v>
      </c>
      <c r="G13787" s="30">
        <v>0</v>
      </c>
      <c r="H13787">
        <v>1</v>
      </c>
      <c r="I13787">
        <v>2</v>
      </c>
      <c r="J13787" t="s">
        <v>19</v>
      </c>
      <c r="K13787">
        <v>1</v>
      </c>
      <c r="L13787">
        <v>2062</v>
      </c>
      <c r="M13787" t="s">
        <v>19</v>
      </c>
      <c r="N13787" t="s">
        <v>19</v>
      </c>
      <c r="O13787">
        <v>0</v>
      </c>
    </row>
    <row r="13788" spans="1:15" x14ac:dyDescent="0.25">
      <c r="A13788">
        <v>40480</v>
      </c>
      <c r="B13788">
        <v>1950</v>
      </c>
      <c r="C13788" t="s">
        <v>18575</v>
      </c>
      <c r="E13788" s="30">
        <v>0</v>
      </c>
      <c r="F13788">
        <v>0.01</v>
      </c>
      <c r="G13788" s="30">
        <v>0</v>
      </c>
      <c r="H13788">
        <v>1</v>
      </c>
      <c r="I13788">
        <v>2</v>
      </c>
      <c r="J13788" t="s">
        <v>19</v>
      </c>
      <c r="K13788">
        <v>1</v>
      </c>
      <c r="L13788">
        <v>1997</v>
      </c>
      <c r="M13788" t="s">
        <v>19</v>
      </c>
      <c r="N13788" t="s">
        <v>19</v>
      </c>
      <c r="O13788">
        <v>0</v>
      </c>
    </row>
    <row r="13789" spans="1:15" x14ac:dyDescent="0.25">
      <c r="A13789">
        <v>40481</v>
      </c>
      <c r="B13789">
        <v>1950</v>
      </c>
      <c r="C13789" t="s">
        <v>18576</v>
      </c>
      <c r="E13789" s="30">
        <v>0</v>
      </c>
      <c r="F13789">
        <v>0.01</v>
      </c>
      <c r="G13789" s="30">
        <v>0</v>
      </c>
      <c r="H13789">
        <v>1</v>
      </c>
      <c r="I13789">
        <v>2</v>
      </c>
      <c r="J13789" t="s">
        <v>19</v>
      </c>
      <c r="K13789">
        <v>1</v>
      </c>
      <c r="L13789">
        <v>1997</v>
      </c>
      <c r="M13789" t="s">
        <v>19</v>
      </c>
      <c r="N13789" t="s">
        <v>19</v>
      </c>
      <c r="O13789">
        <v>0</v>
      </c>
    </row>
    <row r="13790" spans="1:15" x14ac:dyDescent="0.25">
      <c r="A13790">
        <v>40482</v>
      </c>
      <c r="B13790">
        <v>1950</v>
      </c>
      <c r="C13790" t="s">
        <v>18577</v>
      </c>
      <c r="E13790" s="30">
        <v>0</v>
      </c>
      <c r="F13790">
        <v>0.01</v>
      </c>
      <c r="G13790" s="30">
        <v>0</v>
      </c>
      <c r="H13790">
        <v>1</v>
      </c>
      <c r="I13790">
        <v>2</v>
      </c>
      <c r="J13790" t="s">
        <v>19</v>
      </c>
      <c r="K13790">
        <v>1</v>
      </c>
      <c r="L13790">
        <v>2041</v>
      </c>
      <c r="M13790" t="s">
        <v>19</v>
      </c>
      <c r="N13790" t="s">
        <v>19</v>
      </c>
      <c r="O13790">
        <v>0</v>
      </c>
    </row>
    <row r="13791" spans="1:15" x14ac:dyDescent="0.25">
      <c r="A13791">
        <v>40484</v>
      </c>
      <c r="B13791">
        <v>1950</v>
      </c>
      <c r="C13791" t="s">
        <v>18578</v>
      </c>
      <c r="E13791" s="30">
        <v>0</v>
      </c>
      <c r="F13791">
        <v>0.01</v>
      </c>
      <c r="G13791" s="30">
        <v>0</v>
      </c>
      <c r="H13791">
        <v>1</v>
      </c>
      <c r="I13791">
        <v>2</v>
      </c>
      <c r="J13791" t="s">
        <v>19</v>
      </c>
      <c r="K13791">
        <v>1</v>
      </c>
      <c r="L13791">
        <v>1993</v>
      </c>
      <c r="M13791" t="s">
        <v>19</v>
      </c>
      <c r="N13791" t="s">
        <v>19</v>
      </c>
      <c r="O13791">
        <v>0</v>
      </c>
    </row>
    <row r="13792" spans="1:15" x14ac:dyDescent="0.25">
      <c r="A13792">
        <v>40485</v>
      </c>
      <c r="B13792">
        <v>1950</v>
      </c>
      <c r="C13792" t="s">
        <v>18579</v>
      </c>
      <c r="E13792" s="30">
        <v>0</v>
      </c>
      <c r="F13792">
        <v>0.01</v>
      </c>
      <c r="G13792" s="30">
        <v>0</v>
      </c>
      <c r="H13792">
        <v>1</v>
      </c>
      <c r="I13792">
        <v>2</v>
      </c>
      <c r="J13792" t="s">
        <v>19</v>
      </c>
      <c r="K13792">
        <v>1</v>
      </c>
      <c r="L13792">
        <v>1993</v>
      </c>
      <c r="M13792" t="s">
        <v>19</v>
      </c>
      <c r="N13792" t="s">
        <v>19</v>
      </c>
      <c r="O13792">
        <v>0</v>
      </c>
    </row>
    <row r="13793" spans="1:15" x14ac:dyDescent="0.25">
      <c r="A13793">
        <v>40486</v>
      </c>
      <c r="B13793">
        <v>1950</v>
      </c>
      <c r="C13793" t="s">
        <v>18580</v>
      </c>
      <c r="E13793" s="30">
        <v>0</v>
      </c>
      <c r="F13793">
        <v>0.01</v>
      </c>
      <c r="G13793" s="30">
        <v>0</v>
      </c>
      <c r="H13793">
        <v>1</v>
      </c>
      <c r="I13793">
        <v>2</v>
      </c>
      <c r="J13793" t="s">
        <v>19</v>
      </c>
      <c r="K13793">
        <v>1</v>
      </c>
      <c r="L13793">
        <v>1993</v>
      </c>
      <c r="M13793" t="s">
        <v>19</v>
      </c>
      <c r="N13793" t="s">
        <v>19</v>
      </c>
      <c r="O13793">
        <v>0</v>
      </c>
    </row>
    <row r="13794" spans="1:15" x14ac:dyDescent="0.25">
      <c r="A13794">
        <v>40487</v>
      </c>
      <c r="B13794">
        <v>1950</v>
      </c>
      <c r="C13794" t="s">
        <v>18581</v>
      </c>
      <c r="E13794" s="30">
        <v>0</v>
      </c>
      <c r="F13794">
        <v>0.01</v>
      </c>
      <c r="G13794" s="30">
        <v>0</v>
      </c>
      <c r="H13794">
        <v>1</v>
      </c>
      <c r="I13794">
        <v>2</v>
      </c>
      <c r="J13794" t="s">
        <v>19</v>
      </c>
      <c r="K13794">
        <v>1</v>
      </c>
      <c r="L13794">
        <v>1993</v>
      </c>
      <c r="M13794" t="s">
        <v>19</v>
      </c>
      <c r="N13794" t="s">
        <v>19</v>
      </c>
      <c r="O13794">
        <v>0</v>
      </c>
    </row>
    <row r="13795" spans="1:15" x14ac:dyDescent="0.25">
      <c r="A13795">
        <v>40488</v>
      </c>
      <c r="B13795">
        <v>1950</v>
      </c>
      <c r="C13795" t="s">
        <v>18582</v>
      </c>
      <c r="E13795" s="30">
        <v>0</v>
      </c>
      <c r="F13795">
        <v>0.01</v>
      </c>
      <c r="G13795" s="30">
        <v>0</v>
      </c>
      <c r="H13795">
        <v>1</v>
      </c>
      <c r="I13795">
        <v>2</v>
      </c>
      <c r="J13795" t="s">
        <v>19</v>
      </c>
      <c r="K13795">
        <v>1</v>
      </c>
      <c r="L13795">
        <v>2072</v>
      </c>
      <c r="M13795" t="s">
        <v>19</v>
      </c>
      <c r="N13795" t="s">
        <v>19</v>
      </c>
      <c r="O13795">
        <v>0</v>
      </c>
    </row>
    <row r="13796" spans="1:15" x14ac:dyDescent="0.25">
      <c r="A13796">
        <v>40489</v>
      </c>
      <c r="B13796">
        <v>1950</v>
      </c>
      <c r="C13796" t="s">
        <v>18583</v>
      </c>
      <c r="E13796" s="30">
        <v>0</v>
      </c>
      <c r="F13796">
        <v>0.01</v>
      </c>
      <c r="G13796" s="30">
        <v>0</v>
      </c>
      <c r="H13796">
        <v>1</v>
      </c>
      <c r="I13796">
        <v>2</v>
      </c>
      <c r="J13796" t="s">
        <v>19</v>
      </c>
      <c r="K13796">
        <v>1</v>
      </c>
      <c r="L13796">
        <v>2072</v>
      </c>
      <c r="M13796" t="s">
        <v>19</v>
      </c>
      <c r="N13796" t="s">
        <v>19</v>
      </c>
      <c r="O13796">
        <v>0</v>
      </c>
    </row>
    <row r="13797" spans="1:15" x14ac:dyDescent="0.25">
      <c r="A13797">
        <v>40490</v>
      </c>
      <c r="B13797">
        <v>1950</v>
      </c>
      <c r="C13797" t="s">
        <v>18584</v>
      </c>
      <c r="E13797" s="30">
        <v>0</v>
      </c>
      <c r="F13797">
        <v>0.01</v>
      </c>
      <c r="G13797" s="30">
        <v>0</v>
      </c>
      <c r="H13797">
        <v>1</v>
      </c>
      <c r="I13797">
        <v>2</v>
      </c>
      <c r="J13797" t="s">
        <v>19</v>
      </c>
      <c r="K13797">
        <v>1</v>
      </c>
      <c r="L13797">
        <v>2076</v>
      </c>
      <c r="M13797" t="s">
        <v>19</v>
      </c>
      <c r="N13797" t="s">
        <v>19</v>
      </c>
      <c r="O13797">
        <v>0</v>
      </c>
    </row>
    <row r="13798" spans="1:15" x14ac:dyDescent="0.25">
      <c r="A13798">
        <v>40491</v>
      </c>
      <c r="B13798">
        <v>1950</v>
      </c>
      <c r="C13798" t="s">
        <v>18585</v>
      </c>
      <c r="E13798" s="30">
        <v>0</v>
      </c>
      <c r="F13798">
        <v>0.01</v>
      </c>
      <c r="G13798" s="30">
        <v>0</v>
      </c>
      <c r="H13798">
        <v>1</v>
      </c>
      <c r="I13798">
        <v>2</v>
      </c>
      <c r="J13798" t="s">
        <v>19</v>
      </c>
      <c r="K13798">
        <v>1</v>
      </c>
      <c r="L13798">
        <v>2080</v>
      </c>
      <c r="M13798" t="s">
        <v>19</v>
      </c>
      <c r="N13798" t="s">
        <v>19</v>
      </c>
      <c r="O13798">
        <v>0</v>
      </c>
    </row>
    <row r="13799" spans="1:15" x14ac:dyDescent="0.25">
      <c r="A13799">
        <v>40492</v>
      </c>
      <c r="B13799">
        <v>1950</v>
      </c>
      <c r="C13799" t="s">
        <v>18586</v>
      </c>
      <c r="E13799" s="30">
        <v>0</v>
      </c>
      <c r="F13799">
        <v>0.01</v>
      </c>
      <c r="G13799" s="30">
        <v>0</v>
      </c>
      <c r="H13799">
        <v>1</v>
      </c>
      <c r="I13799">
        <v>2</v>
      </c>
      <c r="J13799" t="s">
        <v>19</v>
      </c>
      <c r="K13799">
        <v>1</v>
      </c>
      <c r="L13799">
        <v>2084</v>
      </c>
      <c r="M13799" t="s">
        <v>19</v>
      </c>
      <c r="N13799" t="s">
        <v>19</v>
      </c>
      <c r="O13799">
        <v>0</v>
      </c>
    </row>
    <row r="13800" spans="1:15" x14ac:dyDescent="0.25">
      <c r="A13800">
        <v>40493</v>
      </c>
      <c r="B13800">
        <v>1950</v>
      </c>
      <c r="C13800" t="s">
        <v>18587</v>
      </c>
      <c r="E13800" s="30">
        <v>0</v>
      </c>
      <c r="F13800">
        <v>0.01</v>
      </c>
      <c r="G13800" s="30">
        <v>0</v>
      </c>
      <c r="H13800">
        <v>1</v>
      </c>
      <c r="I13800">
        <v>2</v>
      </c>
      <c r="J13800" t="s">
        <v>19</v>
      </c>
      <c r="K13800">
        <v>1</v>
      </c>
      <c r="L13800">
        <v>2084</v>
      </c>
      <c r="M13800" t="s">
        <v>19</v>
      </c>
      <c r="N13800" t="s">
        <v>19</v>
      </c>
      <c r="O13800">
        <v>0</v>
      </c>
    </row>
    <row r="13801" spans="1:15" x14ac:dyDescent="0.25">
      <c r="A13801">
        <v>40495</v>
      </c>
      <c r="B13801">
        <v>1950</v>
      </c>
      <c r="C13801" t="s">
        <v>18588</v>
      </c>
      <c r="E13801" s="30">
        <v>0</v>
      </c>
      <c r="F13801">
        <v>0.01</v>
      </c>
      <c r="G13801" s="30">
        <v>0</v>
      </c>
      <c r="H13801">
        <v>1</v>
      </c>
      <c r="I13801">
        <v>2</v>
      </c>
      <c r="J13801" t="s">
        <v>19</v>
      </c>
      <c r="K13801">
        <v>1</v>
      </c>
      <c r="L13801">
        <v>1959</v>
      </c>
      <c r="M13801" t="s">
        <v>19</v>
      </c>
      <c r="N13801" t="s">
        <v>19</v>
      </c>
      <c r="O13801">
        <v>0</v>
      </c>
    </row>
    <row r="13802" spans="1:15" x14ac:dyDescent="0.25">
      <c r="A13802">
        <v>40496</v>
      </c>
      <c r="B13802">
        <v>1950</v>
      </c>
      <c r="C13802" t="s">
        <v>18589</v>
      </c>
      <c r="E13802" s="30">
        <v>0</v>
      </c>
      <c r="F13802">
        <v>0.01</v>
      </c>
      <c r="G13802" s="30">
        <v>0</v>
      </c>
      <c r="H13802">
        <v>1</v>
      </c>
      <c r="I13802">
        <v>2</v>
      </c>
      <c r="J13802" t="s">
        <v>19</v>
      </c>
      <c r="K13802">
        <v>1</v>
      </c>
      <c r="L13802">
        <v>1959</v>
      </c>
      <c r="M13802" t="s">
        <v>19</v>
      </c>
      <c r="N13802" t="s">
        <v>19</v>
      </c>
      <c r="O13802">
        <v>0</v>
      </c>
    </row>
    <row r="13803" spans="1:15" x14ac:dyDescent="0.25">
      <c r="A13803">
        <v>40497</v>
      </c>
      <c r="B13803">
        <v>1950</v>
      </c>
      <c r="C13803" t="s">
        <v>18590</v>
      </c>
      <c r="E13803" s="30">
        <v>0</v>
      </c>
      <c r="F13803">
        <v>0.01</v>
      </c>
      <c r="G13803" s="30">
        <v>0</v>
      </c>
      <c r="H13803">
        <v>1</v>
      </c>
      <c r="I13803">
        <v>2</v>
      </c>
      <c r="J13803" t="s">
        <v>19</v>
      </c>
      <c r="K13803">
        <v>1</v>
      </c>
      <c r="L13803">
        <v>1959</v>
      </c>
      <c r="M13803" t="s">
        <v>19</v>
      </c>
      <c r="N13803" t="s">
        <v>19</v>
      </c>
      <c r="O13803">
        <v>0</v>
      </c>
    </row>
    <row r="13804" spans="1:15" x14ac:dyDescent="0.25">
      <c r="A13804">
        <v>40498</v>
      </c>
      <c r="B13804">
        <v>1950</v>
      </c>
      <c r="C13804" t="s">
        <v>18591</v>
      </c>
      <c r="E13804" s="30">
        <v>0</v>
      </c>
      <c r="F13804">
        <v>0.01</v>
      </c>
      <c r="G13804" s="30">
        <v>0</v>
      </c>
      <c r="H13804">
        <v>1</v>
      </c>
      <c r="I13804">
        <v>2</v>
      </c>
      <c r="J13804" t="s">
        <v>19</v>
      </c>
      <c r="K13804">
        <v>1</v>
      </c>
      <c r="L13804">
        <v>2107</v>
      </c>
      <c r="M13804" t="s">
        <v>19</v>
      </c>
      <c r="N13804" t="s">
        <v>19</v>
      </c>
      <c r="O13804">
        <v>0</v>
      </c>
    </row>
    <row r="13805" spans="1:15" x14ac:dyDescent="0.25">
      <c r="A13805">
        <v>40499</v>
      </c>
      <c r="B13805">
        <v>1950</v>
      </c>
      <c r="C13805" t="s">
        <v>18592</v>
      </c>
      <c r="E13805" s="30">
        <v>0</v>
      </c>
      <c r="F13805">
        <v>0.01</v>
      </c>
      <c r="G13805" s="30">
        <v>0</v>
      </c>
      <c r="H13805">
        <v>1</v>
      </c>
      <c r="I13805">
        <v>2</v>
      </c>
      <c r="J13805" t="s">
        <v>19</v>
      </c>
      <c r="K13805">
        <v>1</v>
      </c>
      <c r="L13805">
        <v>2107</v>
      </c>
      <c r="M13805" t="s">
        <v>19</v>
      </c>
      <c r="N13805" t="s">
        <v>19</v>
      </c>
      <c r="O13805">
        <v>0</v>
      </c>
    </row>
    <row r="13806" spans="1:15" x14ac:dyDescent="0.25">
      <c r="A13806">
        <v>40500</v>
      </c>
      <c r="B13806">
        <v>1950</v>
      </c>
      <c r="C13806" t="s">
        <v>18593</v>
      </c>
      <c r="E13806" s="30">
        <v>0</v>
      </c>
      <c r="F13806">
        <v>0.01</v>
      </c>
      <c r="G13806" s="30">
        <v>0</v>
      </c>
      <c r="H13806">
        <v>1</v>
      </c>
      <c r="I13806">
        <v>2</v>
      </c>
      <c r="J13806" t="s">
        <v>19</v>
      </c>
      <c r="K13806">
        <v>1</v>
      </c>
      <c r="L13806">
        <v>1967</v>
      </c>
      <c r="M13806" t="s">
        <v>19</v>
      </c>
      <c r="N13806" t="s">
        <v>19</v>
      </c>
      <c r="O13806">
        <v>0</v>
      </c>
    </row>
    <row r="13807" spans="1:15" x14ac:dyDescent="0.25">
      <c r="A13807">
        <v>40501</v>
      </c>
      <c r="B13807">
        <v>1950</v>
      </c>
      <c r="C13807" t="s">
        <v>18594</v>
      </c>
      <c r="E13807" s="30">
        <v>0</v>
      </c>
      <c r="F13807">
        <v>0.01</v>
      </c>
      <c r="G13807" s="30">
        <v>0</v>
      </c>
      <c r="H13807">
        <v>1</v>
      </c>
      <c r="I13807">
        <v>2</v>
      </c>
      <c r="J13807" t="s">
        <v>19</v>
      </c>
      <c r="K13807">
        <v>1</v>
      </c>
      <c r="L13807">
        <v>1967</v>
      </c>
      <c r="M13807" t="s">
        <v>19</v>
      </c>
      <c r="N13807" t="s">
        <v>19</v>
      </c>
      <c r="O13807">
        <v>0</v>
      </c>
    </row>
    <row r="13808" spans="1:15" x14ac:dyDescent="0.25">
      <c r="A13808">
        <v>40502</v>
      </c>
      <c r="B13808">
        <v>1950</v>
      </c>
      <c r="C13808" t="s">
        <v>18595</v>
      </c>
      <c r="E13808" s="30">
        <v>0</v>
      </c>
      <c r="F13808">
        <v>0.01</v>
      </c>
      <c r="G13808" s="30">
        <v>0</v>
      </c>
      <c r="H13808">
        <v>1</v>
      </c>
      <c r="I13808">
        <v>2</v>
      </c>
      <c r="J13808" t="s">
        <v>19</v>
      </c>
      <c r="K13808">
        <v>1</v>
      </c>
      <c r="L13808">
        <v>1967</v>
      </c>
      <c r="M13808" t="s">
        <v>19</v>
      </c>
      <c r="N13808" t="s">
        <v>19</v>
      </c>
      <c r="O13808">
        <v>0</v>
      </c>
    </row>
    <row r="13809" spans="1:15" x14ac:dyDescent="0.25">
      <c r="A13809">
        <v>40503</v>
      </c>
      <c r="B13809">
        <v>1950</v>
      </c>
      <c r="C13809" t="s">
        <v>18596</v>
      </c>
      <c r="E13809" s="30">
        <v>0</v>
      </c>
      <c r="F13809">
        <v>0.01</v>
      </c>
      <c r="G13809" s="30">
        <v>0</v>
      </c>
      <c r="H13809">
        <v>1</v>
      </c>
      <c r="I13809">
        <v>2</v>
      </c>
      <c r="J13809" t="s">
        <v>19</v>
      </c>
      <c r="K13809">
        <v>1</v>
      </c>
      <c r="L13809">
        <v>2113</v>
      </c>
      <c r="M13809" t="s">
        <v>19</v>
      </c>
      <c r="N13809" t="s">
        <v>19</v>
      </c>
      <c r="O13809">
        <v>0</v>
      </c>
    </row>
    <row r="13810" spans="1:15" x14ac:dyDescent="0.25">
      <c r="A13810">
        <v>40504</v>
      </c>
      <c r="B13810">
        <v>1950</v>
      </c>
      <c r="C13810" t="s">
        <v>18597</v>
      </c>
      <c r="E13810" s="30">
        <v>0</v>
      </c>
      <c r="F13810">
        <v>0.01</v>
      </c>
      <c r="G13810" s="30">
        <v>0</v>
      </c>
      <c r="H13810">
        <v>1</v>
      </c>
      <c r="I13810">
        <v>2</v>
      </c>
      <c r="J13810" t="s">
        <v>19</v>
      </c>
      <c r="K13810">
        <v>1</v>
      </c>
      <c r="L13810">
        <v>2027</v>
      </c>
      <c r="M13810" t="s">
        <v>19</v>
      </c>
      <c r="N13810" t="s">
        <v>19</v>
      </c>
      <c r="O13810">
        <v>0</v>
      </c>
    </row>
    <row r="13811" spans="1:15" x14ac:dyDescent="0.25">
      <c r="A13811">
        <v>40505</v>
      </c>
      <c r="B13811">
        <v>1950</v>
      </c>
      <c r="C13811" t="s">
        <v>18598</v>
      </c>
      <c r="E13811" s="30">
        <v>0</v>
      </c>
      <c r="F13811">
        <v>0.01</v>
      </c>
      <c r="G13811" s="30">
        <v>0</v>
      </c>
      <c r="H13811">
        <v>1</v>
      </c>
      <c r="I13811">
        <v>2</v>
      </c>
      <c r="J13811" t="s">
        <v>19</v>
      </c>
      <c r="K13811">
        <v>1</v>
      </c>
      <c r="L13811">
        <v>1983</v>
      </c>
      <c r="M13811" t="s">
        <v>19</v>
      </c>
      <c r="N13811" t="s">
        <v>19</v>
      </c>
      <c r="O13811">
        <v>0</v>
      </c>
    </row>
    <row r="13812" spans="1:15" x14ac:dyDescent="0.25">
      <c r="A13812">
        <v>40506</v>
      </c>
      <c r="B13812">
        <v>1950</v>
      </c>
      <c r="C13812" t="s">
        <v>18599</v>
      </c>
      <c r="E13812" s="30">
        <v>0</v>
      </c>
      <c r="F13812">
        <v>0.01</v>
      </c>
      <c r="G13812" s="30">
        <v>0</v>
      </c>
      <c r="H13812">
        <v>1</v>
      </c>
      <c r="I13812">
        <v>2</v>
      </c>
      <c r="J13812" t="s">
        <v>19</v>
      </c>
      <c r="K13812">
        <v>1</v>
      </c>
      <c r="L13812">
        <v>1977</v>
      </c>
      <c r="M13812" t="s">
        <v>19</v>
      </c>
      <c r="N13812" t="s">
        <v>19</v>
      </c>
      <c r="O13812">
        <v>0</v>
      </c>
    </row>
    <row r="13813" spans="1:15" x14ac:dyDescent="0.25">
      <c r="A13813">
        <v>40507</v>
      </c>
      <c r="B13813">
        <v>1950</v>
      </c>
      <c r="C13813" t="s">
        <v>18600</v>
      </c>
      <c r="E13813" s="30">
        <v>0</v>
      </c>
      <c r="F13813">
        <v>0.01</v>
      </c>
      <c r="G13813" s="30">
        <v>0</v>
      </c>
      <c r="H13813">
        <v>1</v>
      </c>
      <c r="I13813">
        <v>2</v>
      </c>
      <c r="J13813" t="s">
        <v>19</v>
      </c>
      <c r="K13813">
        <v>1</v>
      </c>
      <c r="L13813">
        <v>1977</v>
      </c>
      <c r="M13813" t="s">
        <v>19</v>
      </c>
      <c r="N13813" t="s">
        <v>19</v>
      </c>
      <c r="O13813">
        <v>0</v>
      </c>
    </row>
    <row r="13814" spans="1:15" x14ac:dyDescent="0.25">
      <c r="A13814">
        <v>40508</v>
      </c>
      <c r="B13814">
        <v>1950</v>
      </c>
      <c r="C13814" t="s">
        <v>18601</v>
      </c>
      <c r="E13814" s="30">
        <v>0</v>
      </c>
      <c r="F13814">
        <v>0.01</v>
      </c>
      <c r="G13814" s="30">
        <v>0</v>
      </c>
      <c r="H13814">
        <v>1</v>
      </c>
      <c r="I13814">
        <v>2</v>
      </c>
      <c r="J13814" t="s">
        <v>19</v>
      </c>
      <c r="K13814">
        <v>1</v>
      </c>
      <c r="L13814">
        <v>2093</v>
      </c>
      <c r="M13814" t="s">
        <v>19</v>
      </c>
      <c r="N13814" t="s">
        <v>19</v>
      </c>
      <c r="O13814">
        <v>0</v>
      </c>
    </row>
    <row r="13815" spans="1:15" x14ac:dyDescent="0.25">
      <c r="A13815">
        <v>40509</v>
      </c>
      <c r="B13815">
        <v>1950</v>
      </c>
      <c r="C13815" t="s">
        <v>18602</v>
      </c>
      <c r="E13815" s="30">
        <v>0</v>
      </c>
      <c r="F13815">
        <v>0.01</v>
      </c>
      <c r="G13815" s="30">
        <v>0</v>
      </c>
      <c r="H13815">
        <v>1</v>
      </c>
      <c r="I13815">
        <v>2</v>
      </c>
      <c r="J13815" t="s">
        <v>19</v>
      </c>
      <c r="K13815">
        <v>1</v>
      </c>
      <c r="L13815">
        <v>2010</v>
      </c>
      <c r="M13815" t="s">
        <v>19</v>
      </c>
      <c r="N13815" t="s">
        <v>19</v>
      </c>
      <c r="O13815">
        <v>0</v>
      </c>
    </row>
    <row r="13816" spans="1:15" x14ac:dyDescent="0.25">
      <c r="A13816">
        <v>40510</v>
      </c>
      <c r="B13816">
        <v>1950</v>
      </c>
      <c r="C13816" t="s">
        <v>18603</v>
      </c>
      <c r="E13816" s="30">
        <v>0</v>
      </c>
      <c r="F13816">
        <v>0.01</v>
      </c>
      <c r="G13816" s="30">
        <v>0</v>
      </c>
      <c r="H13816">
        <v>1</v>
      </c>
      <c r="I13816">
        <v>2</v>
      </c>
      <c r="J13816" t="s">
        <v>19</v>
      </c>
      <c r="K13816">
        <v>1</v>
      </c>
      <c r="L13816">
        <v>2010</v>
      </c>
      <c r="M13816" t="s">
        <v>19</v>
      </c>
      <c r="N13816" t="s">
        <v>19</v>
      </c>
      <c r="O13816">
        <v>0</v>
      </c>
    </row>
    <row r="13817" spans="1:15" x14ac:dyDescent="0.25">
      <c r="A13817">
        <v>40511</v>
      </c>
      <c r="B13817">
        <v>1950</v>
      </c>
      <c r="C13817" t="s">
        <v>18604</v>
      </c>
      <c r="E13817" s="30">
        <v>0</v>
      </c>
      <c r="F13817">
        <v>0.01</v>
      </c>
      <c r="G13817" s="30">
        <v>0</v>
      </c>
      <c r="H13817">
        <v>1</v>
      </c>
      <c r="I13817">
        <v>2</v>
      </c>
      <c r="J13817" t="s">
        <v>19</v>
      </c>
      <c r="K13817">
        <v>1</v>
      </c>
      <c r="L13817">
        <v>2010</v>
      </c>
      <c r="M13817" t="s">
        <v>19</v>
      </c>
      <c r="N13817" t="s">
        <v>19</v>
      </c>
      <c r="O13817">
        <v>0</v>
      </c>
    </row>
    <row r="13818" spans="1:15" x14ac:dyDescent="0.25">
      <c r="A13818">
        <v>40514</v>
      </c>
      <c r="B13818">
        <v>1950</v>
      </c>
      <c r="C13818" t="s">
        <v>18605</v>
      </c>
      <c r="E13818" s="30">
        <v>0</v>
      </c>
      <c r="F13818">
        <v>0.01</v>
      </c>
      <c r="G13818" s="30">
        <v>0</v>
      </c>
      <c r="H13818">
        <v>1</v>
      </c>
      <c r="I13818">
        <v>2</v>
      </c>
      <c r="J13818" t="s">
        <v>19</v>
      </c>
      <c r="K13818">
        <v>1</v>
      </c>
      <c r="L13818">
        <v>1987</v>
      </c>
      <c r="M13818" t="s">
        <v>19</v>
      </c>
      <c r="N13818" t="s">
        <v>19</v>
      </c>
      <c r="O13818">
        <v>0</v>
      </c>
    </row>
    <row r="13819" spans="1:15" x14ac:dyDescent="0.25">
      <c r="A13819">
        <v>40515</v>
      </c>
      <c r="B13819">
        <v>1950</v>
      </c>
      <c r="C13819" t="s">
        <v>18606</v>
      </c>
      <c r="E13819" s="30">
        <v>0</v>
      </c>
      <c r="F13819">
        <v>0.01</v>
      </c>
      <c r="G13819" s="30">
        <v>0</v>
      </c>
      <c r="H13819">
        <v>1</v>
      </c>
      <c r="I13819">
        <v>2</v>
      </c>
      <c r="J13819" t="s">
        <v>19</v>
      </c>
      <c r="K13819">
        <v>1</v>
      </c>
      <c r="L13819">
        <v>2098</v>
      </c>
      <c r="M13819" t="s">
        <v>19</v>
      </c>
      <c r="N13819" t="s">
        <v>19</v>
      </c>
      <c r="O13819">
        <v>0</v>
      </c>
    </row>
    <row r="13820" spans="1:15" ht="120" x14ac:dyDescent="0.25">
      <c r="A13820">
        <v>40519</v>
      </c>
      <c r="B13820">
        <v>1301</v>
      </c>
      <c r="C13820" t="s">
        <v>18607</v>
      </c>
      <c r="D13820" s="7" t="s">
        <v>18608</v>
      </c>
      <c r="E13820" s="30">
        <v>0</v>
      </c>
      <c r="F13820">
        <v>0.01</v>
      </c>
      <c r="G13820" s="30">
        <v>0</v>
      </c>
      <c r="H13820">
        <v>1</v>
      </c>
      <c r="I13820" t="s">
        <v>19</v>
      </c>
      <c r="J13820" t="s">
        <v>19</v>
      </c>
      <c r="K13820">
        <v>1</v>
      </c>
      <c r="L13820">
        <v>2358</v>
      </c>
      <c r="M13820">
        <v>21530</v>
      </c>
      <c r="N13820" t="s">
        <v>19</v>
      </c>
      <c r="O13820">
        <v>0</v>
      </c>
    </row>
    <row r="13821" spans="1:15" ht="285" x14ac:dyDescent="0.25">
      <c r="A13821">
        <v>40520</v>
      </c>
      <c r="B13821">
        <v>1739</v>
      </c>
      <c r="C13821" t="s">
        <v>18609</v>
      </c>
      <c r="D13821" s="7" t="s">
        <v>18610</v>
      </c>
      <c r="E13821" s="30">
        <v>0</v>
      </c>
      <c r="F13821">
        <v>0.01</v>
      </c>
      <c r="G13821" s="30">
        <v>0</v>
      </c>
      <c r="H13821">
        <v>1</v>
      </c>
      <c r="I13821" t="s">
        <v>19</v>
      </c>
      <c r="J13821" t="s">
        <v>19</v>
      </c>
      <c r="K13821">
        <v>1</v>
      </c>
      <c r="L13821">
        <v>2358</v>
      </c>
      <c r="M13821">
        <v>21531</v>
      </c>
      <c r="N13821" t="s">
        <v>19</v>
      </c>
      <c r="O13821">
        <v>0</v>
      </c>
    </row>
    <row r="13822" spans="1:15" x14ac:dyDescent="0.25">
      <c r="A13822">
        <v>40521</v>
      </c>
      <c r="B13822">
        <v>1462</v>
      </c>
      <c r="C13822" t="s">
        <v>18611</v>
      </c>
      <c r="E13822" s="30">
        <v>0</v>
      </c>
      <c r="F13822">
        <v>0.01</v>
      </c>
      <c r="G13822" s="30">
        <v>0</v>
      </c>
      <c r="H13822">
        <v>1</v>
      </c>
      <c r="I13822" t="s">
        <v>19</v>
      </c>
      <c r="J13822">
        <v>200000000</v>
      </c>
      <c r="K13822">
        <v>1</v>
      </c>
      <c r="L13822" t="s">
        <v>19</v>
      </c>
      <c r="M13822" t="s">
        <v>19</v>
      </c>
      <c r="N13822" t="s">
        <v>19</v>
      </c>
      <c r="O13822">
        <v>21315</v>
      </c>
    </row>
    <row r="13823" spans="1:15" ht="210" x14ac:dyDescent="0.25">
      <c r="A13823">
        <v>40522</v>
      </c>
      <c r="B13823">
        <v>1088</v>
      </c>
      <c r="C13823" t="s">
        <v>18612</v>
      </c>
      <c r="D13823" s="7" t="s">
        <v>18613</v>
      </c>
      <c r="E13823">
        <v>0.5</v>
      </c>
      <c r="F13823">
        <v>0.1</v>
      </c>
      <c r="G13823" s="30">
        <v>0</v>
      </c>
      <c r="H13823">
        <v>1</v>
      </c>
      <c r="I13823" t="s">
        <v>19</v>
      </c>
      <c r="J13823" t="s">
        <v>19</v>
      </c>
      <c r="K13823">
        <v>1</v>
      </c>
      <c r="L13823">
        <v>1399</v>
      </c>
      <c r="M13823">
        <v>21514</v>
      </c>
      <c r="N13823" t="s">
        <v>19</v>
      </c>
      <c r="O13823">
        <v>0</v>
      </c>
    </row>
    <row r="13824" spans="1:15" ht="210" x14ac:dyDescent="0.25">
      <c r="A13824">
        <v>40523</v>
      </c>
      <c r="B13824">
        <v>1088</v>
      </c>
      <c r="C13824" t="s">
        <v>18614</v>
      </c>
      <c r="D13824" s="7" t="s">
        <v>18615</v>
      </c>
      <c r="E13824">
        <v>0.5</v>
      </c>
      <c r="F13824">
        <v>0.1</v>
      </c>
      <c r="G13824" s="30">
        <v>0</v>
      </c>
      <c r="H13824">
        <v>1</v>
      </c>
      <c r="I13824" t="s">
        <v>19</v>
      </c>
      <c r="J13824" t="s">
        <v>19</v>
      </c>
      <c r="K13824">
        <v>1</v>
      </c>
      <c r="L13824">
        <v>1405</v>
      </c>
      <c r="M13824">
        <v>21515</v>
      </c>
      <c r="N13824" t="s">
        <v>19</v>
      </c>
      <c r="O13824">
        <v>0</v>
      </c>
    </row>
    <row r="13825" spans="1:15" ht="195" x14ac:dyDescent="0.25">
      <c r="A13825">
        <v>40524</v>
      </c>
      <c r="B13825">
        <v>1090</v>
      </c>
      <c r="C13825" t="s">
        <v>18616</v>
      </c>
      <c r="D13825" s="7" t="s">
        <v>18617</v>
      </c>
      <c r="E13825">
        <v>0.5</v>
      </c>
      <c r="F13825">
        <v>0.1</v>
      </c>
      <c r="G13825" s="30">
        <v>0</v>
      </c>
      <c r="H13825">
        <v>1</v>
      </c>
      <c r="I13825" t="s">
        <v>19</v>
      </c>
      <c r="J13825" t="s">
        <v>19</v>
      </c>
      <c r="K13825">
        <v>1</v>
      </c>
      <c r="L13825">
        <v>1401</v>
      </c>
      <c r="M13825">
        <v>21519</v>
      </c>
      <c r="N13825" t="s">
        <v>19</v>
      </c>
      <c r="O13825">
        <v>0</v>
      </c>
    </row>
    <row r="13826" spans="1:15" ht="195" x14ac:dyDescent="0.25">
      <c r="A13826">
        <v>40525</v>
      </c>
      <c r="B13826">
        <v>1090</v>
      </c>
      <c r="C13826" t="s">
        <v>18618</v>
      </c>
      <c r="D13826" s="7" t="s">
        <v>18619</v>
      </c>
      <c r="E13826">
        <v>0.5</v>
      </c>
      <c r="F13826">
        <v>0.1</v>
      </c>
      <c r="G13826" s="30">
        <v>0</v>
      </c>
      <c r="H13826">
        <v>1</v>
      </c>
      <c r="I13826" t="s">
        <v>19</v>
      </c>
      <c r="J13826" t="s">
        <v>19</v>
      </c>
      <c r="K13826">
        <v>1</v>
      </c>
      <c r="L13826">
        <v>1403</v>
      </c>
      <c r="M13826">
        <v>21520</v>
      </c>
      <c r="N13826" t="s">
        <v>19</v>
      </c>
      <c r="O13826">
        <v>0</v>
      </c>
    </row>
    <row r="13827" spans="1:15" ht="105" x14ac:dyDescent="0.25">
      <c r="A13827">
        <v>40526</v>
      </c>
      <c r="B13827">
        <v>1089</v>
      </c>
      <c r="C13827" t="s">
        <v>18620</v>
      </c>
      <c r="D13827" s="7" t="s">
        <v>18621</v>
      </c>
      <c r="E13827">
        <v>0.5</v>
      </c>
      <c r="F13827">
        <v>0.1</v>
      </c>
      <c r="G13827" s="30">
        <v>0</v>
      </c>
      <c r="H13827">
        <v>1</v>
      </c>
      <c r="I13827" t="s">
        <v>19</v>
      </c>
      <c r="J13827" t="s">
        <v>19</v>
      </c>
      <c r="K13827">
        <v>1</v>
      </c>
      <c r="L13827">
        <v>1398</v>
      </c>
      <c r="M13827">
        <v>21517</v>
      </c>
      <c r="N13827" t="s">
        <v>19</v>
      </c>
      <c r="O13827">
        <v>0</v>
      </c>
    </row>
    <row r="13828" spans="1:15" ht="105" x14ac:dyDescent="0.25">
      <c r="A13828">
        <v>40527</v>
      </c>
      <c r="B13828">
        <v>1089</v>
      </c>
      <c r="C13828" t="s">
        <v>18622</v>
      </c>
      <c r="D13828" s="7" t="s">
        <v>18621</v>
      </c>
      <c r="E13828">
        <v>0.5</v>
      </c>
      <c r="F13828">
        <v>0.1</v>
      </c>
      <c r="G13828" s="30">
        <v>0</v>
      </c>
      <c r="H13828">
        <v>1</v>
      </c>
      <c r="I13828" t="s">
        <v>19</v>
      </c>
      <c r="J13828" t="s">
        <v>19</v>
      </c>
      <c r="K13828">
        <v>1</v>
      </c>
      <c r="L13828">
        <v>1406</v>
      </c>
      <c r="M13828">
        <v>21518</v>
      </c>
      <c r="N13828" t="s">
        <v>19</v>
      </c>
      <c r="O13828">
        <v>0</v>
      </c>
    </row>
    <row r="13829" spans="1:15" x14ac:dyDescent="0.25">
      <c r="A13829">
        <v>40548</v>
      </c>
      <c r="B13829">
        <v>314</v>
      </c>
      <c r="C13829" t="s">
        <v>18623</v>
      </c>
      <c r="D13829" t="s">
        <v>18624</v>
      </c>
      <c r="E13829">
        <v>1</v>
      </c>
      <c r="F13829">
        <v>0.01</v>
      </c>
      <c r="G13829" s="30">
        <v>0</v>
      </c>
      <c r="H13829">
        <v>1</v>
      </c>
      <c r="I13829" t="s">
        <v>19</v>
      </c>
      <c r="J13829">
        <v>10000</v>
      </c>
      <c r="K13829">
        <v>1</v>
      </c>
      <c r="L13829">
        <v>20</v>
      </c>
      <c r="M13829">
        <v>2038</v>
      </c>
      <c r="N13829" t="s">
        <v>19</v>
      </c>
      <c r="O13829">
        <v>0</v>
      </c>
    </row>
    <row r="13830" spans="1:15" x14ac:dyDescent="0.25">
      <c r="A13830">
        <v>40549</v>
      </c>
      <c r="B13830">
        <v>314</v>
      </c>
      <c r="C13830" t="s">
        <v>18625</v>
      </c>
      <c r="D13830" t="s">
        <v>18626</v>
      </c>
      <c r="E13830">
        <v>1</v>
      </c>
      <c r="F13830">
        <v>0.01</v>
      </c>
      <c r="G13830" s="30">
        <v>0</v>
      </c>
      <c r="H13830">
        <v>1</v>
      </c>
      <c r="I13830" t="s">
        <v>19</v>
      </c>
      <c r="J13830">
        <v>10000</v>
      </c>
      <c r="K13830">
        <v>1</v>
      </c>
      <c r="L13830">
        <v>20</v>
      </c>
      <c r="M13830">
        <v>2038</v>
      </c>
      <c r="N13830" t="s">
        <v>19</v>
      </c>
      <c r="O13830">
        <v>0</v>
      </c>
    </row>
    <row r="13831" spans="1:15" ht="255" x14ac:dyDescent="0.25">
      <c r="A13831">
        <v>40552</v>
      </c>
      <c r="B13831">
        <v>1652</v>
      </c>
      <c r="C13831" t="s">
        <v>18627</v>
      </c>
      <c r="D13831" s="7" t="s">
        <v>18539</v>
      </c>
      <c r="E13831">
        <v>1000</v>
      </c>
      <c r="F13831">
        <v>800</v>
      </c>
      <c r="G13831" s="30">
        <v>0</v>
      </c>
      <c r="H13831">
        <v>1</v>
      </c>
      <c r="I13831">
        <v>4</v>
      </c>
      <c r="J13831" t="s">
        <v>19</v>
      </c>
      <c r="K13831">
        <v>1</v>
      </c>
      <c r="L13831">
        <v>840</v>
      </c>
      <c r="M13831" t="s">
        <v>19</v>
      </c>
      <c r="N13831" t="s">
        <v>19</v>
      </c>
      <c r="O13831">
        <v>2899</v>
      </c>
    </row>
    <row r="13832" spans="1:15" ht="255" x14ac:dyDescent="0.25">
      <c r="A13832">
        <v>40553</v>
      </c>
      <c r="B13832">
        <v>1652</v>
      </c>
      <c r="C13832" t="s">
        <v>18628</v>
      </c>
      <c r="D13832" s="7" t="s">
        <v>18545</v>
      </c>
      <c r="E13832">
        <v>1000</v>
      </c>
      <c r="F13832">
        <v>800</v>
      </c>
      <c r="G13832" s="30">
        <v>0</v>
      </c>
      <c r="H13832">
        <v>1</v>
      </c>
      <c r="I13832">
        <v>2</v>
      </c>
      <c r="J13832" t="s">
        <v>19</v>
      </c>
      <c r="K13832">
        <v>1</v>
      </c>
      <c r="L13832">
        <v>840</v>
      </c>
      <c r="M13832" t="s">
        <v>19</v>
      </c>
      <c r="N13832" t="s">
        <v>19</v>
      </c>
      <c r="O13832">
        <v>2973</v>
      </c>
    </row>
    <row r="13833" spans="1:15" ht="255" x14ac:dyDescent="0.25">
      <c r="A13833">
        <v>40554</v>
      </c>
      <c r="B13833">
        <v>1652</v>
      </c>
      <c r="C13833" t="s">
        <v>18629</v>
      </c>
      <c r="D13833" s="7" t="s">
        <v>18541</v>
      </c>
      <c r="E13833">
        <v>1000</v>
      </c>
      <c r="F13833">
        <v>800</v>
      </c>
      <c r="G13833" s="30">
        <v>0</v>
      </c>
      <c r="H13833">
        <v>1</v>
      </c>
      <c r="I13833">
        <v>1</v>
      </c>
      <c r="J13833" t="s">
        <v>19</v>
      </c>
      <c r="K13833">
        <v>1</v>
      </c>
      <c r="L13833">
        <v>840</v>
      </c>
      <c r="M13833" t="s">
        <v>19</v>
      </c>
      <c r="N13833" t="s">
        <v>19</v>
      </c>
      <c r="O13833">
        <v>2975</v>
      </c>
    </row>
    <row r="13834" spans="1:15" ht="255" x14ac:dyDescent="0.25">
      <c r="A13834">
        <v>40555</v>
      </c>
      <c r="B13834">
        <v>1652</v>
      </c>
      <c r="C13834" t="s">
        <v>18630</v>
      </c>
      <c r="D13834" s="7" t="s">
        <v>18543</v>
      </c>
      <c r="E13834">
        <v>1000</v>
      </c>
      <c r="F13834">
        <v>800</v>
      </c>
      <c r="G13834" s="30">
        <v>0</v>
      </c>
      <c r="H13834">
        <v>1</v>
      </c>
      <c r="I13834">
        <v>8</v>
      </c>
      <c r="J13834" t="s">
        <v>19</v>
      </c>
      <c r="K13834">
        <v>1</v>
      </c>
      <c r="L13834">
        <v>840</v>
      </c>
      <c r="M13834" t="s">
        <v>19</v>
      </c>
      <c r="N13834" t="s">
        <v>19</v>
      </c>
      <c r="O13834">
        <v>2972</v>
      </c>
    </row>
    <row r="13835" spans="1:15" ht="210" x14ac:dyDescent="0.25">
      <c r="A13835">
        <v>40556</v>
      </c>
      <c r="B13835">
        <v>1652</v>
      </c>
      <c r="C13835" t="s">
        <v>18631</v>
      </c>
      <c r="D13835" s="7" t="s">
        <v>9626</v>
      </c>
      <c r="E13835">
        <v>1000</v>
      </c>
      <c r="F13835">
        <v>1000</v>
      </c>
      <c r="G13835" s="30">
        <v>0</v>
      </c>
      <c r="H13835">
        <v>1</v>
      </c>
      <c r="I13835">
        <v>4</v>
      </c>
      <c r="J13835" t="s">
        <v>19</v>
      </c>
      <c r="K13835">
        <v>1</v>
      </c>
      <c r="L13835">
        <v>840</v>
      </c>
      <c r="M13835" t="s">
        <v>19</v>
      </c>
      <c r="N13835" t="s">
        <v>19</v>
      </c>
      <c r="O13835">
        <v>2899</v>
      </c>
    </row>
    <row r="13836" spans="1:15" ht="210" x14ac:dyDescent="0.25">
      <c r="A13836">
        <v>40557</v>
      </c>
      <c r="B13836">
        <v>1652</v>
      </c>
      <c r="C13836" t="s">
        <v>18632</v>
      </c>
      <c r="D13836" s="7" t="s">
        <v>9629</v>
      </c>
      <c r="E13836">
        <v>1000</v>
      </c>
      <c r="F13836">
        <v>1000</v>
      </c>
      <c r="G13836" s="30">
        <v>0</v>
      </c>
      <c r="H13836">
        <v>1</v>
      </c>
      <c r="I13836">
        <v>1</v>
      </c>
      <c r="J13836" t="s">
        <v>19</v>
      </c>
      <c r="K13836">
        <v>1</v>
      </c>
      <c r="L13836">
        <v>840</v>
      </c>
      <c r="M13836" t="s">
        <v>19</v>
      </c>
      <c r="N13836" t="s">
        <v>19</v>
      </c>
      <c r="O13836">
        <v>2975</v>
      </c>
    </row>
    <row r="13837" spans="1:15" ht="210" x14ac:dyDescent="0.25">
      <c r="A13837">
        <v>40558</v>
      </c>
      <c r="B13837">
        <v>1652</v>
      </c>
      <c r="C13837" t="s">
        <v>18633</v>
      </c>
      <c r="D13837" s="7" t="s">
        <v>9632</v>
      </c>
      <c r="E13837">
        <v>1000</v>
      </c>
      <c r="F13837">
        <v>1000</v>
      </c>
      <c r="G13837" s="30">
        <v>0</v>
      </c>
      <c r="H13837">
        <v>1</v>
      </c>
      <c r="I13837">
        <v>8</v>
      </c>
      <c r="J13837" t="s">
        <v>19</v>
      </c>
      <c r="K13837">
        <v>1</v>
      </c>
      <c r="L13837">
        <v>840</v>
      </c>
      <c r="M13837" t="s">
        <v>19</v>
      </c>
      <c r="N13837" t="s">
        <v>19</v>
      </c>
      <c r="O13837">
        <v>2972</v>
      </c>
    </row>
    <row r="13838" spans="1:15" ht="210" x14ac:dyDescent="0.25">
      <c r="A13838">
        <v>40559</v>
      </c>
      <c r="B13838">
        <v>1652</v>
      </c>
      <c r="C13838" t="s">
        <v>18634</v>
      </c>
      <c r="D13838" s="7" t="s">
        <v>9635</v>
      </c>
      <c r="E13838">
        <v>1000</v>
      </c>
      <c r="F13838">
        <v>1000</v>
      </c>
      <c r="G13838" s="30">
        <v>0</v>
      </c>
      <c r="H13838">
        <v>1</v>
      </c>
      <c r="I13838">
        <v>2</v>
      </c>
      <c r="J13838" t="s">
        <v>19</v>
      </c>
      <c r="K13838">
        <v>1</v>
      </c>
      <c r="L13838">
        <v>840</v>
      </c>
      <c r="M13838" t="s">
        <v>19</v>
      </c>
      <c r="N13838" t="s">
        <v>19</v>
      </c>
      <c r="O13838">
        <v>2973</v>
      </c>
    </row>
    <row r="13839" spans="1:15" ht="180" x14ac:dyDescent="0.25">
      <c r="A13839">
        <v>40560</v>
      </c>
      <c r="B13839">
        <v>1653</v>
      </c>
      <c r="C13839" t="s">
        <v>18635</v>
      </c>
      <c r="D13839" s="7" t="s">
        <v>18547</v>
      </c>
      <c r="E13839">
        <v>2000</v>
      </c>
      <c r="F13839">
        <v>2000</v>
      </c>
      <c r="G13839" s="30">
        <v>0</v>
      </c>
      <c r="H13839">
        <v>1</v>
      </c>
      <c r="I13839">
        <v>4</v>
      </c>
      <c r="J13839" t="s">
        <v>19</v>
      </c>
      <c r="K13839">
        <v>1</v>
      </c>
      <c r="L13839">
        <v>1310</v>
      </c>
      <c r="M13839" t="s">
        <v>19</v>
      </c>
      <c r="N13839" t="s">
        <v>19</v>
      </c>
      <c r="O13839">
        <v>3825</v>
      </c>
    </row>
    <row r="13840" spans="1:15" ht="225" x14ac:dyDescent="0.25">
      <c r="A13840">
        <v>40561</v>
      </c>
      <c r="B13840">
        <v>1653</v>
      </c>
      <c r="C13840" t="s">
        <v>18636</v>
      </c>
      <c r="D13840" s="7" t="s">
        <v>14580</v>
      </c>
      <c r="E13840">
        <v>2000</v>
      </c>
      <c r="F13840">
        <v>1800</v>
      </c>
      <c r="G13840" s="30">
        <v>0</v>
      </c>
      <c r="H13840">
        <v>1</v>
      </c>
      <c r="I13840">
        <v>4</v>
      </c>
      <c r="J13840" t="s">
        <v>19</v>
      </c>
      <c r="K13840">
        <v>1</v>
      </c>
      <c r="L13840">
        <v>1310</v>
      </c>
      <c r="M13840" t="s">
        <v>19</v>
      </c>
      <c r="N13840" t="s">
        <v>19</v>
      </c>
      <c r="O13840">
        <v>3825</v>
      </c>
    </row>
    <row r="13841" spans="1:15" ht="180" x14ac:dyDescent="0.25">
      <c r="A13841">
        <v>40562</v>
      </c>
      <c r="B13841">
        <v>1653</v>
      </c>
      <c r="C13841" t="s">
        <v>18637</v>
      </c>
      <c r="D13841" s="7" t="s">
        <v>18551</v>
      </c>
      <c r="E13841">
        <v>2000</v>
      </c>
      <c r="F13841">
        <v>2000</v>
      </c>
      <c r="G13841" s="30">
        <v>0</v>
      </c>
      <c r="H13841">
        <v>1</v>
      </c>
      <c r="I13841">
        <v>8</v>
      </c>
      <c r="J13841" t="s">
        <v>19</v>
      </c>
      <c r="K13841">
        <v>1</v>
      </c>
      <c r="L13841">
        <v>1310</v>
      </c>
      <c r="M13841" t="s">
        <v>19</v>
      </c>
      <c r="N13841" t="s">
        <v>19</v>
      </c>
      <c r="O13841">
        <v>3818</v>
      </c>
    </row>
    <row r="13842" spans="1:15" ht="225" x14ac:dyDescent="0.25">
      <c r="A13842">
        <v>40563</v>
      </c>
      <c r="B13842">
        <v>1653</v>
      </c>
      <c r="C13842" t="s">
        <v>18638</v>
      </c>
      <c r="D13842" s="7" t="s">
        <v>14575</v>
      </c>
      <c r="E13842">
        <v>2000</v>
      </c>
      <c r="F13842">
        <v>1800</v>
      </c>
      <c r="G13842" s="30">
        <v>0</v>
      </c>
      <c r="H13842">
        <v>1</v>
      </c>
      <c r="I13842">
        <v>8</v>
      </c>
      <c r="J13842" t="s">
        <v>19</v>
      </c>
      <c r="K13842">
        <v>1</v>
      </c>
      <c r="L13842">
        <v>1310</v>
      </c>
      <c r="M13842" t="s">
        <v>19</v>
      </c>
      <c r="N13842" t="s">
        <v>19</v>
      </c>
      <c r="O13842">
        <v>3818</v>
      </c>
    </row>
    <row r="13843" spans="1:15" ht="180" x14ac:dyDescent="0.25">
      <c r="A13843">
        <v>40564</v>
      </c>
      <c r="B13843">
        <v>1653</v>
      </c>
      <c r="C13843" t="s">
        <v>18639</v>
      </c>
      <c r="D13843" s="7" t="s">
        <v>18553</v>
      </c>
      <c r="E13843">
        <v>2000</v>
      </c>
      <c r="F13843">
        <v>2000</v>
      </c>
      <c r="G13843" s="30">
        <v>0</v>
      </c>
      <c r="H13843">
        <v>1</v>
      </c>
      <c r="I13843">
        <v>2</v>
      </c>
      <c r="J13843" t="s">
        <v>19</v>
      </c>
      <c r="K13843">
        <v>1</v>
      </c>
      <c r="L13843">
        <v>1310</v>
      </c>
      <c r="M13843" t="s">
        <v>19</v>
      </c>
      <c r="N13843" t="s">
        <v>19</v>
      </c>
      <c r="O13843">
        <v>3831</v>
      </c>
    </row>
    <row r="13844" spans="1:15" ht="225" x14ac:dyDescent="0.25">
      <c r="A13844">
        <v>40565</v>
      </c>
      <c r="B13844">
        <v>1653</v>
      </c>
      <c r="C13844" t="s">
        <v>18640</v>
      </c>
      <c r="D13844" s="7" t="s">
        <v>14583</v>
      </c>
      <c r="E13844">
        <v>2000</v>
      </c>
      <c r="F13844">
        <v>1800</v>
      </c>
      <c r="G13844" s="30">
        <v>0</v>
      </c>
      <c r="H13844">
        <v>1</v>
      </c>
      <c r="I13844">
        <v>2</v>
      </c>
      <c r="J13844" t="s">
        <v>19</v>
      </c>
      <c r="K13844">
        <v>1</v>
      </c>
      <c r="L13844">
        <v>1310</v>
      </c>
      <c r="M13844" t="s">
        <v>19</v>
      </c>
      <c r="N13844" t="s">
        <v>19</v>
      </c>
      <c r="O13844">
        <v>3831</v>
      </c>
    </row>
    <row r="13845" spans="1:15" ht="180" x14ac:dyDescent="0.25">
      <c r="A13845">
        <v>40566</v>
      </c>
      <c r="B13845">
        <v>1653</v>
      </c>
      <c r="C13845" t="s">
        <v>18641</v>
      </c>
      <c r="D13845" s="7" t="s">
        <v>18549</v>
      </c>
      <c r="E13845">
        <v>2000</v>
      </c>
      <c r="F13845">
        <v>2000</v>
      </c>
      <c r="G13845" s="30">
        <v>0</v>
      </c>
      <c r="H13845">
        <v>1</v>
      </c>
      <c r="I13845">
        <v>1</v>
      </c>
      <c r="J13845" t="s">
        <v>19</v>
      </c>
      <c r="K13845">
        <v>1</v>
      </c>
      <c r="L13845">
        <v>1310</v>
      </c>
      <c r="M13845" t="s">
        <v>19</v>
      </c>
      <c r="N13845" t="s">
        <v>19</v>
      </c>
      <c r="O13845">
        <v>3819</v>
      </c>
    </row>
    <row r="13846" spans="1:15" ht="225" x14ac:dyDescent="0.25">
      <c r="A13846">
        <v>40567</v>
      </c>
      <c r="B13846">
        <v>1653</v>
      </c>
      <c r="C13846" t="s">
        <v>18642</v>
      </c>
      <c r="D13846" s="7" t="s">
        <v>14586</v>
      </c>
      <c r="E13846">
        <v>2000</v>
      </c>
      <c r="F13846">
        <v>1800</v>
      </c>
      <c r="G13846" s="30">
        <v>0</v>
      </c>
      <c r="H13846">
        <v>1</v>
      </c>
      <c r="I13846">
        <v>1</v>
      </c>
      <c r="J13846" t="s">
        <v>19</v>
      </c>
      <c r="K13846">
        <v>1</v>
      </c>
      <c r="L13846">
        <v>1310</v>
      </c>
      <c r="M13846" t="s">
        <v>19</v>
      </c>
      <c r="N13846" t="s">
        <v>19</v>
      </c>
      <c r="O13846">
        <v>3819</v>
      </c>
    </row>
    <row r="13847" spans="1:15" ht="150" x14ac:dyDescent="0.25">
      <c r="A13847">
        <v>40568</v>
      </c>
      <c r="B13847">
        <v>1537</v>
      </c>
      <c r="C13847" t="s">
        <v>18643</v>
      </c>
      <c r="D13847" s="7" t="s">
        <v>18228</v>
      </c>
      <c r="E13847">
        <v>1500</v>
      </c>
      <c r="F13847">
        <v>3000</v>
      </c>
      <c r="G13847" s="30">
        <v>0</v>
      </c>
      <c r="H13847">
        <v>1</v>
      </c>
      <c r="I13847">
        <v>4</v>
      </c>
      <c r="J13847" t="s">
        <v>19</v>
      </c>
      <c r="K13847">
        <v>1</v>
      </c>
      <c r="L13847">
        <v>2239</v>
      </c>
      <c r="M13847" t="s">
        <v>19</v>
      </c>
      <c r="N13847" t="s">
        <v>19</v>
      </c>
      <c r="O13847">
        <v>2899</v>
      </c>
    </row>
    <row r="13848" spans="1:15" ht="135" x14ac:dyDescent="0.25">
      <c r="A13848">
        <v>40569</v>
      </c>
      <c r="B13848">
        <v>1537</v>
      </c>
      <c r="C13848" t="s">
        <v>18644</v>
      </c>
      <c r="D13848" s="7" t="s">
        <v>18523</v>
      </c>
      <c r="E13848">
        <v>1500</v>
      </c>
      <c r="F13848">
        <v>3000</v>
      </c>
      <c r="G13848" s="30">
        <v>0</v>
      </c>
      <c r="H13848">
        <v>1</v>
      </c>
      <c r="I13848">
        <v>1</v>
      </c>
      <c r="J13848" t="s">
        <v>19</v>
      </c>
      <c r="K13848">
        <v>1</v>
      </c>
      <c r="L13848">
        <v>2239</v>
      </c>
      <c r="M13848" t="s">
        <v>19</v>
      </c>
      <c r="N13848" t="s">
        <v>19</v>
      </c>
      <c r="O13848">
        <v>2975</v>
      </c>
    </row>
    <row r="13849" spans="1:15" ht="120" x14ac:dyDescent="0.25">
      <c r="A13849">
        <v>40570</v>
      </c>
      <c r="B13849">
        <v>1537</v>
      </c>
      <c r="C13849" t="s">
        <v>18645</v>
      </c>
      <c r="D13849" s="7" t="s">
        <v>18525</v>
      </c>
      <c r="E13849">
        <v>1500</v>
      </c>
      <c r="F13849">
        <v>3000</v>
      </c>
      <c r="G13849" s="30">
        <v>0</v>
      </c>
      <c r="H13849">
        <v>1</v>
      </c>
      <c r="I13849">
        <v>8</v>
      </c>
      <c r="J13849" t="s">
        <v>19</v>
      </c>
      <c r="K13849">
        <v>1</v>
      </c>
      <c r="L13849">
        <v>2239</v>
      </c>
      <c r="M13849" t="s">
        <v>19</v>
      </c>
      <c r="N13849" t="s">
        <v>19</v>
      </c>
      <c r="O13849">
        <v>2972</v>
      </c>
    </row>
    <row r="13850" spans="1:15" ht="150" x14ac:dyDescent="0.25">
      <c r="A13850">
        <v>40571</v>
      </c>
      <c r="B13850">
        <v>1537</v>
      </c>
      <c r="C13850" t="s">
        <v>18646</v>
      </c>
      <c r="D13850" s="7" t="s">
        <v>18527</v>
      </c>
      <c r="E13850">
        <v>1500</v>
      </c>
      <c r="F13850">
        <v>3000</v>
      </c>
      <c r="G13850" s="30">
        <v>0</v>
      </c>
      <c r="H13850">
        <v>1</v>
      </c>
      <c r="I13850">
        <v>2</v>
      </c>
      <c r="J13850" t="s">
        <v>19</v>
      </c>
      <c r="K13850">
        <v>1</v>
      </c>
      <c r="L13850">
        <v>2239</v>
      </c>
      <c r="M13850" t="s">
        <v>19</v>
      </c>
      <c r="N13850" t="s">
        <v>19</v>
      </c>
      <c r="O13850">
        <v>2973</v>
      </c>
    </row>
    <row r="13851" spans="1:15" x14ac:dyDescent="0.25">
      <c r="A13851">
        <v>40572</v>
      </c>
      <c r="B13851">
        <v>273</v>
      </c>
      <c r="C13851" t="s">
        <v>18647</v>
      </c>
      <c r="D13851" t="s">
        <v>18648</v>
      </c>
      <c r="E13851" s="30">
        <v>0</v>
      </c>
      <c r="F13851">
        <v>0.01</v>
      </c>
      <c r="G13851" s="30">
        <v>0</v>
      </c>
      <c r="H13851">
        <v>1</v>
      </c>
      <c r="I13851" t="s">
        <v>19</v>
      </c>
      <c r="J13851">
        <v>110000000</v>
      </c>
      <c r="K13851">
        <v>1</v>
      </c>
      <c r="L13851">
        <v>366</v>
      </c>
      <c r="M13851">
        <v>33</v>
      </c>
      <c r="N13851" t="s">
        <v>19</v>
      </c>
      <c r="O13851">
        <v>0</v>
      </c>
    </row>
    <row r="13852" spans="1:15" x14ac:dyDescent="0.25">
      <c r="A13852">
        <v>40573</v>
      </c>
      <c r="B13852">
        <v>273</v>
      </c>
      <c r="C13852" t="s">
        <v>18649</v>
      </c>
      <c r="D13852" t="s">
        <v>18650</v>
      </c>
      <c r="E13852" s="30">
        <v>0</v>
      </c>
      <c r="F13852">
        <v>0.01</v>
      </c>
      <c r="G13852" s="30">
        <v>0</v>
      </c>
      <c r="H13852">
        <v>1</v>
      </c>
      <c r="I13852" t="s">
        <v>19</v>
      </c>
      <c r="J13852">
        <v>110000000</v>
      </c>
      <c r="K13852">
        <v>1</v>
      </c>
      <c r="L13852">
        <v>366</v>
      </c>
      <c r="M13852">
        <v>33</v>
      </c>
      <c r="N13852" t="s">
        <v>19</v>
      </c>
      <c r="O13852">
        <v>0</v>
      </c>
    </row>
    <row r="13853" spans="1:15" x14ac:dyDescent="0.25">
      <c r="A13853">
        <v>40579</v>
      </c>
      <c r="B13853">
        <v>1950</v>
      </c>
      <c r="C13853" t="s">
        <v>18651</v>
      </c>
      <c r="E13853" s="30">
        <v>0</v>
      </c>
      <c r="F13853">
        <v>0.01</v>
      </c>
      <c r="G13853" s="30">
        <v>0</v>
      </c>
      <c r="H13853">
        <v>1</v>
      </c>
      <c r="I13853">
        <v>1</v>
      </c>
      <c r="J13853" t="s">
        <v>19</v>
      </c>
      <c r="K13853">
        <v>1</v>
      </c>
      <c r="L13853">
        <v>2003</v>
      </c>
      <c r="M13853" t="s">
        <v>19</v>
      </c>
      <c r="N13853" t="s">
        <v>19</v>
      </c>
      <c r="O13853">
        <v>0</v>
      </c>
    </row>
    <row r="13854" spans="1:15" x14ac:dyDescent="0.25">
      <c r="A13854">
        <v>40580</v>
      </c>
      <c r="B13854">
        <v>1950</v>
      </c>
      <c r="C13854" t="s">
        <v>18652</v>
      </c>
      <c r="E13854" s="30">
        <v>0</v>
      </c>
      <c r="F13854">
        <v>0.01</v>
      </c>
      <c r="G13854" s="30">
        <v>0</v>
      </c>
      <c r="H13854">
        <v>1</v>
      </c>
      <c r="I13854">
        <v>1</v>
      </c>
      <c r="J13854" t="s">
        <v>19</v>
      </c>
      <c r="K13854">
        <v>1</v>
      </c>
      <c r="L13854">
        <v>2003</v>
      </c>
      <c r="M13854" t="s">
        <v>19</v>
      </c>
      <c r="N13854" t="s">
        <v>19</v>
      </c>
      <c r="O13854">
        <v>0</v>
      </c>
    </row>
    <row r="13855" spans="1:15" x14ac:dyDescent="0.25">
      <c r="A13855">
        <v>40581</v>
      </c>
      <c r="B13855">
        <v>1950</v>
      </c>
      <c r="C13855" t="s">
        <v>18653</v>
      </c>
      <c r="E13855" s="30">
        <v>0</v>
      </c>
      <c r="F13855">
        <v>0.01</v>
      </c>
      <c r="G13855" s="30">
        <v>0</v>
      </c>
      <c r="H13855">
        <v>1</v>
      </c>
      <c r="I13855">
        <v>1</v>
      </c>
      <c r="J13855" t="s">
        <v>19</v>
      </c>
      <c r="K13855">
        <v>1</v>
      </c>
      <c r="L13855">
        <v>2003</v>
      </c>
      <c r="M13855" t="s">
        <v>19</v>
      </c>
      <c r="N13855" t="s">
        <v>19</v>
      </c>
      <c r="O13855">
        <v>0</v>
      </c>
    </row>
    <row r="13856" spans="1:15" x14ac:dyDescent="0.25">
      <c r="A13856">
        <v>40582</v>
      </c>
      <c r="B13856">
        <v>1950</v>
      </c>
      <c r="C13856" t="s">
        <v>18654</v>
      </c>
      <c r="E13856" s="30">
        <v>0</v>
      </c>
      <c r="F13856">
        <v>0.01</v>
      </c>
      <c r="G13856" s="30">
        <v>0</v>
      </c>
      <c r="H13856">
        <v>1</v>
      </c>
      <c r="I13856">
        <v>1</v>
      </c>
      <c r="J13856" t="s">
        <v>19</v>
      </c>
      <c r="K13856">
        <v>1</v>
      </c>
      <c r="L13856">
        <v>2003</v>
      </c>
      <c r="M13856" t="s">
        <v>19</v>
      </c>
      <c r="N13856" t="s">
        <v>19</v>
      </c>
      <c r="O13856">
        <v>0</v>
      </c>
    </row>
    <row r="13857" spans="1:15" x14ac:dyDescent="0.25">
      <c r="A13857">
        <v>40583</v>
      </c>
      <c r="B13857">
        <v>1950</v>
      </c>
      <c r="C13857" t="s">
        <v>18655</v>
      </c>
      <c r="E13857" s="30">
        <v>0</v>
      </c>
      <c r="F13857">
        <v>0.01</v>
      </c>
      <c r="G13857" s="30">
        <v>0</v>
      </c>
      <c r="H13857">
        <v>1</v>
      </c>
      <c r="I13857">
        <v>1</v>
      </c>
      <c r="J13857" t="s">
        <v>19</v>
      </c>
      <c r="K13857">
        <v>1</v>
      </c>
      <c r="L13857">
        <v>2003</v>
      </c>
      <c r="M13857" t="s">
        <v>19</v>
      </c>
      <c r="N13857" t="s">
        <v>19</v>
      </c>
      <c r="O13857">
        <v>0</v>
      </c>
    </row>
    <row r="13858" spans="1:15" x14ac:dyDescent="0.25">
      <c r="A13858">
        <v>40584</v>
      </c>
      <c r="B13858">
        <v>1950</v>
      </c>
      <c r="C13858" t="s">
        <v>18656</v>
      </c>
      <c r="E13858" s="30">
        <v>0</v>
      </c>
      <c r="F13858">
        <v>0.01</v>
      </c>
      <c r="G13858" s="30">
        <v>0</v>
      </c>
      <c r="H13858">
        <v>1</v>
      </c>
      <c r="I13858">
        <v>1</v>
      </c>
      <c r="J13858" t="s">
        <v>19</v>
      </c>
      <c r="K13858">
        <v>1</v>
      </c>
      <c r="L13858">
        <v>2003</v>
      </c>
      <c r="M13858" t="s">
        <v>19</v>
      </c>
      <c r="N13858" t="s">
        <v>19</v>
      </c>
      <c r="O13858">
        <v>0</v>
      </c>
    </row>
    <row r="13859" spans="1:15" x14ac:dyDescent="0.25">
      <c r="A13859">
        <v>40585</v>
      </c>
      <c r="B13859">
        <v>1950</v>
      </c>
      <c r="C13859" t="s">
        <v>18657</v>
      </c>
      <c r="E13859" s="30">
        <v>0</v>
      </c>
      <c r="F13859">
        <v>0.01</v>
      </c>
      <c r="G13859" s="30">
        <v>0</v>
      </c>
      <c r="H13859">
        <v>1</v>
      </c>
      <c r="I13859">
        <v>1</v>
      </c>
      <c r="J13859" t="s">
        <v>19</v>
      </c>
      <c r="K13859">
        <v>1</v>
      </c>
      <c r="L13859">
        <v>2048</v>
      </c>
      <c r="M13859" t="s">
        <v>19</v>
      </c>
      <c r="N13859" t="s">
        <v>19</v>
      </c>
      <c r="O13859">
        <v>0</v>
      </c>
    </row>
    <row r="13860" spans="1:15" x14ac:dyDescent="0.25">
      <c r="A13860">
        <v>40586</v>
      </c>
      <c r="B13860">
        <v>1950</v>
      </c>
      <c r="C13860" t="s">
        <v>18658</v>
      </c>
      <c r="E13860" s="30">
        <v>0</v>
      </c>
      <c r="F13860">
        <v>0.01</v>
      </c>
      <c r="G13860" s="30">
        <v>0</v>
      </c>
      <c r="H13860">
        <v>1</v>
      </c>
      <c r="I13860">
        <v>1</v>
      </c>
      <c r="J13860" t="s">
        <v>19</v>
      </c>
      <c r="K13860">
        <v>1</v>
      </c>
      <c r="L13860">
        <v>2048</v>
      </c>
      <c r="M13860" t="s">
        <v>19</v>
      </c>
      <c r="N13860" t="s">
        <v>19</v>
      </c>
      <c r="O13860">
        <v>0</v>
      </c>
    </row>
    <row r="13861" spans="1:15" x14ac:dyDescent="0.25">
      <c r="A13861">
        <v>40587</v>
      </c>
      <c r="B13861">
        <v>1950</v>
      </c>
      <c r="C13861" t="s">
        <v>18659</v>
      </c>
      <c r="E13861" s="30">
        <v>0</v>
      </c>
      <c r="F13861">
        <v>0.01</v>
      </c>
      <c r="G13861" s="30">
        <v>0</v>
      </c>
      <c r="H13861">
        <v>1</v>
      </c>
      <c r="I13861">
        <v>1</v>
      </c>
      <c r="J13861" t="s">
        <v>19</v>
      </c>
      <c r="K13861">
        <v>1</v>
      </c>
      <c r="L13861">
        <v>2052</v>
      </c>
      <c r="M13861" t="s">
        <v>19</v>
      </c>
      <c r="N13861" t="s">
        <v>19</v>
      </c>
      <c r="O13861">
        <v>0</v>
      </c>
    </row>
    <row r="13862" spans="1:15" x14ac:dyDescent="0.25">
      <c r="A13862">
        <v>40588</v>
      </c>
      <c r="B13862">
        <v>1950</v>
      </c>
      <c r="C13862" t="s">
        <v>18660</v>
      </c>
      <c r="E13862" s="30">
        <v>0</v>
      </c>
      <c r="F13862">
        <v>0.01</v>
      </c>
      <c r="G13862" s="30">
        <v>0</v>
      </c>
      <c r="H13862">
        <v>1</v>
      </c>
      <c r="I13862">
        <v>1</v>
      </c>
      <c r="J13862" t="s">
        <v>19</v>
      </c>
      <c r="K13862">
        <v>1</v>
      </c>
      <c r="L13862">
        <v>2052</v>
      </c>
      <c r="M13862" t="s">
        <v>19</v>
      </c>
      <c r="N13862" t="s">
        <v>19</v>
      </c>
      <c r="O13862">
        <v>0</v>
      </c>
    </row>
    <row r="13863" spans="1:15" x14ac:dyDescent="0.25">
      <c r="A13863">
        <v>40589</v>
      </c>
      <c r="B13863">
        <v>1950</v>
      </c>
      <c r="C13863" t="s">
        <v>18661</v>
      </c>
      <c r="E13863" s="30">
        <v>0</v>
      </c>
      <c r="F13863">
        <v>0.01</v>
      </c>
      <c r="G13863" s="30">
        <v>0</v>
      </c>
      <c r="H13863">
        <v>1</v>
      </c>
      <c r="I13863">
        <v>1</v>
      </c>
      <c r="J13863" t="s">
        <v>19</v>
      </c>
      <c r="K13863">
        <v>1</v>
      </c>
      <c r="L13863">
        <v>2056</v>
      </c>
      <c r="M13863" t="s">
        <v>19</v>
      </c>
      <c r="N13863" t="s">
        <v>19</v>
      </c>
      <c r="O13863">
        <v>0</v>
      </c>
    </row>
    <row r="13864" spans="1:15" x14ac:dyDescent="0.25">
      <c r="A13864">
        <v>40590</v>
      </c>
      <c r="B13864">
        <v>1950</v>
      </c>
      <c r="C13864" t="s">
        <v>18662</v>
      </c>
      <c r="E13864" s="30">
        <v>0</v>
      </c>
      <c r="F13864">
        <v>0.01</v>
      </c>
      <c r="G13864" s="30">
        <v>0</v>
      </c>
      <c r="H13864">
        <v>1</v>
      </c>
      <c r="I13864">
        <v>1</v>
      </c>
      <c r="J13864" t="s">
        <v>19</v>
      </c>
      <c r="K13864">
        <v>1</v>
      </c>
      <c r="L13864">
        <v>2060</v>
      </c>
      <c r="M13864" t="s">
        <v>19</v>
      </c>
      <c r="N13864" t="s">
        <v>19</v>
      </c>
      <c r="O13864">
        <v>0</v>
      </c>
    </row>
    <row r="13865" spans="1:15" x14ac:dyDescent="0.25">
      <c r="A13865">
        <v>40591</v>
      </c>
      <c r="B13865">
        <v>1950</v>
      </c>
      <c r="C13865" t="s">
        <v>18663</v>
      </c>
      <c r="E13865" s="30">
        <v>0</v>
      </c>
      <c r="F13865">
        <v>0.01</v>
      </c>
      <c r="G13865" s="30">
        <v>0</v>
      </c>
      <c r="H13865">
        <v>1</v>
      </c>
      <c r="I13865">
        <v>1</v>
      </c>
      <c r="J13865" t="s">
        <v>19</v>
      </c>
      <c r="K13865">
        <v>1</v>
      </c>
      <c r="L13865">
        <v>2060</v>
      </c>
      <c r="M13865" t="s">
        <v>19</v>
      </c>
      <c r="N13865" t="s">
        <v>19</v>
      </c>
      <c r="O13865">
        <v>0</v>
      </c>
    </row>
    <row r="13866" spans="1:15" x14ac:dyDescent="0.25">
      <c r="A13866">
        <v>40592</v>
      </c>
      <c r="B13866">
        <v>1950</v>
      </c>
      <c r="C13866" t="s">
        <v>18664</v>
      </c>
      <c r="E13866" s="30">
        <v>0</v>
      </c>
      <c r="F13866">
        <v>0.01</v>
      </c>
      <c r="G13866" s="30">
        <v>0</v>
      </c>
      <c r="H13866">
        <v>1</v>
      </c>
      <c r="I13866">
        <v>1</v>
      </c>
      <c r="J13866" t="s">
        <v>19</v>
      </c>
      <c r="K13866">
        <v>1</v>
      </c>
      <c r="L13866">
        <v>2138</v>
      </c>
      <c r="M13866" t="s">
        <v>19</v>
      </c>
      <c r="N13866" t="s">
        <v>19</v>
      </c>
      <c r="O13866">
        <v>0</v>
      </c>
    </row>
    <row r="13867" spans="1:15" x14ac:dyDescent="0.25">
      <c r="A13867">
        <v>40593</v>
      </c>
      <c r="B13867">
        <v>1950</v>
      </c>
      <c r="C13867" t="s">
        <v>18665</v>
      </c>
      <c r="E13867" s="30">
        <v>0</v>
      </c>
      <c r="F13867">
        <v>0.01</v>
      </c>
      <c r="G13867" s="30">
        <v>0</v>
      </c>
      <c r="H13867">
        <v>1</v>
      </c>
      <c r="I13867">
        <v>1</v>
      </c>
      <c r="J13867" t="s">
        <v>19</v>
      </c>
      <c r="K13867">
        <v>1</v>
      </c>
      <c r="L13867">
        <v>1995</v>
      </c>
      <c r="M13867" t="s">
        <v>19</v>
      </c>
      <c r="N13867" t="s">
        <v>19</v>
      </c>
      <c r="O13867">
        <v>0</v>
      </c>
    </row>
    <row r="13868" spans="1:15" x14ac:dyDescent="0.25">
      <c r="A13868">
        <v>40594</v>
      </c>
      <c r="B13868">
        <v>1950</v>
      </c>
      <c r="C13868" t="s">
        <v>18666</v>
      </c>
      <c r="E13868" s="30">
        <v>0</v>
      </c>
      <c r="F13868">
        <v>0.01</v>
      </c>
      <c r="G13868" s="30">
        <v>0</v>
      </c>
      <c r="H13868">
        <v>1</v>
      </c>
      <c r="I13868">
        <v>1</v>
      </c>
      <c r="J13868" t="s">
        <v>19</v>
      </c>
      <c r="K13868">
        <v>1</v>
      </c>
      <c r="L13868">
        <v>1995</v>
      </c>
      <c r="M13868" t="s">
        <v>19</v>
      </c>
      <c r="N13868" t="s">
        <v>19</v>
      </c>
      <c r="O13868">
        <v>0</v>
      </c>
    </row>
    <row r="13869" spans="1:15" x14ac:dyDescent="0.25">
      <c r="A13869">
        <v>40595</v>
      </c>
      <c r="B13869">
        <v>1950</v>
      </c>
      <c r="C13869" t="s">
        <v>18667</v>
      </c>
      <c r="E13869" s="30">
        <v>0</v>
      </c>
      <c r="F13869">
        <v>0.01</v>
      </c>
      <c r="G13869" s="30">
        <v>0</v>
      </c>
      <c r="H13869">
        <v>1</v>
      </c>
      <c r="I13869">
        <v>1</v>
      </c>
      <c r="J13869" t="s">
        <v>19</v>
      </c>
      <c r="K13869">
        <v>1</v>
      </c>
      <c r="L13869">
        <v>2143</v>
      </c>
      <c r="M13869" t="s">
        <v>19</v>
      </c>
      <c r="N13869" t="s">
        <v>19</v>
      </c>
      <c r="O13869">
        <v>0</v>
      </c>
    </row>
    <row r="13870" spans="1:15" x14ac:dyDescent="0.25">
      <c r="A13870">
        <v>40596</v>
      </c>
      <c r="B13870">
        <v>1950</v>
      </c>
      <c r="C13870" t="s">
        <v>18668</v>
      </c>
      <c r="E13870" s="30">
        <v>0</v>
      </c>
      <c r="F13870">
        <v>0.01</v>
      </c>
      <c r="G13870" s="30">
        <v>0</v>
      </c>
      <c r="H13870">
        <v>1</v>
      </c>
      <c r="I13870">
        <v>1</v>
      </c>
      <c r="J13870" t="s">
        <v>19</v>
      </c>
      <c r="K13870">
        <v>1</v>
      </c>
      <c r="L13870">
        <v>2039</v>
      </c>
      <c r="M13870" t="s">
        <v>19</v>
      </c>
      <c r="N13870" t="s">
        <v>19</v>
      </c>
      <c r="O13870">
        <v>0</v>
      </c>
    </row>
    <row r="13871" spans="1:15" x14ac:dyDescent="0.25">
      <c r="A13871">
        <v>40597</v>
      </c>
      <c r="B13871">
        <v>1950</v>
      </c>
      <c r="C13871" t="s">
        <v>18669</v>
      </c>
      <c r="E13871" s="30">
        <v>0</v>
      </c>
      <c r="F13871">
        <v>0.01</v>
      </c>
      <c r="G13871" s="30">
        <v>0</v>
      </c>
      <c r="H13871">
        <v>1</v>
      </c>
      <c r="I13871">
        <v>1</v>
      </c>
      <c r="J13871" t="s">
        <v>19</v>
      </c>
      <c r="K13871">
        <v>1</v>
      </c>
      <c r="L13871">
        <v>1991</v>
      </c>
      <c r="M13871" t="s">
        <v>19</v>
      </c>
      <c r="N13871" t="s">
        <v>19</v>
      </c>
      <c r="O13871">
        <v>0</v>
      </c>
    </row>
    <row r="13872" spans="1:15" x14ac:dyDescent="0.25">
      <c r="A13872">
        <v>40598</v>
      </c>
      <c r="B13872">
        <v>1950</v>
      </c>
      <c r="C13872" t="s">
        <v>18670</v>
      </c>
      <c r="E13872" s="30">
        <v>0</v>
      </c>
      <c r="F13872">
        <v>0.01</v>
      </c>
      <c r="G13872" s="30">
        <v>0</v>
      </c>
      <c r="H13872">
        <v>1</v>
      </c>
      <c r="I13872">
        <v>1</v>
      </c>
      <c r="J13872" t="s">
        <v>19</v>
      </c>
      <c r="K13872">
        <v>1</v>
      </c>
      <c r="L13872">
        <v>1991</v>
      </c>
      <c r="M13872" t="s">
        <v>19</v>
      </c>
      <c r="N13872" t="s">
        <v>19</v>
      </c>
      <c r="O13872">
        <v>0</v>
      </c>
    </row>
    <row r="13873" spans="1:15" x14ac:dyDescent="0.25">
      <c r="A13873">
        <v>40599</v>
      </c>
      <c r="B13873">
        <v>1950</v>
      </c>
      <c r="C13873" t="s">
        <v>18671</v>
      </c>
      <c r="E13873" s="30">
        <v>0</v>
      </c>
      <c r="F13873">
        <v>0.01</v>
      </c>
      <c r="G13873" s="30">
        <v>0</v>
      </c>
      <c r="H13873">
        <v>1</v>
      </c>
      <c r="I13873">
        <v>1</v>
      </c>
      <c r="J13873" t="s">
        <v>19</v>
      </c>
      <c r="K13873">
        <v>1</v>
      </c>
      <c r="L13873">
        <v>1991</v>
      </c>
      <c r="M13873" t="s">
        <v>19</v>
      </c>
      <c r="N13873" t="s">
        <v>19</v>
      </c>
      <c r="O13873">
        <v>0</v>
      </c>
    </row>
    <row r="13874" spans="1:15" x14ac:dyDescent="0.25">
      <c r="A13874">
        <v>40600</v>
      </c>
      <c r="B13874">
        <v>1950</v>
      </c>
      <c r="C13874" t="s">
        <v>18672</v>
      </c>
      <c r="E13874" s="30">
        <v>0</v>
      </c>
      <c r="F13874">
        <v>0.01</v>
      </c>
      <c r="G13874" s="30">
        <v>0</v>
      </c>
      <c r="H13874">
        <v>1</v>
      </c>
      <c r="I13874">
        <v>1</v>
      </c>
      <c r="J13874" t="s">
        <v>19</v>
      </c>
      <c r="K13874">
        <v>1</v>
      </c>
      <c r="L13874">
        <v>1991</v>
      </c>
      <c r="M13874" t="s">
        <v>19</v>
      </c>
      <c r="N13874" t="s">
        <v>19</v>
      </c>
      <c r="O13874">
        <v>0</v>
      </c>
    </row>
    <row r="13875" spans="1:15" x14ac:dyDescent="0.25">
      <c r="A13875">
        <v>40601</v>
      </c>
      <c r="B13875">
        <v>1950</v>
      </c>
      <c r="C13875" t="s">
        <v>18673</v>
      </c>
      <c r="E13875" s="30">
        <v>0</v>
      </c>
      <c r="F13875">
        <v>0.01</v>
      </c>
      <c r="G13875" s="30">
        <v>0</v>
      </c>
      <c r="H13875">
        <v>1</v>
      </c>
      <c r="I13875">
        <v>1</v>
      </c>
      <c r="J13875" t="s">
        <v>19</v>
      </c>
      <c r="K13875">
        <v>1</v>
      </c>
      <c r="L13875">
        <v>2070</v>
      </c>
      <c r="M13875" t="s">
        <v>19</v>
      </c>
      <c r="N13875" t="s">
        <v>19</v>
      </c>
      <c r="O13875">
        <v>0</v>
      </c>
    </row>
    <row r="13876" spans="1:15" x14ac:dyDescent="0.25">
      <c r="A13876">
        <v>40602</v>
      </c>
      <c r="B13876">
        <v>1950</v>
      </c>
      <c r="C13876" t="s">
        <v>18674</v>
      </c>
      <c r="E13876" s="30">
        <v>0</v>
      </c>
      <c r="F13876">
        <v>0.01</v>
      </c>
      <c r="G13876" s="30">
        <v>0</v>
      </c>
      <c r="H13876">
        <v>1</v>
      </c>
      <c r="I13876">
        <v>1</v>
      </c>
      <c r="J13876" t="s">
        <v>19</v>
      </c>
      <c r="K13876">
        <v>1</v>
      </c>
      <c r="L13876">
        <v>2070</v>
      </c>
      <c r="M13876" t="s">
        <v>19</v>
      </c>
      <c r="N13876" t="s">
        <v>19</v>
      </c>
      <c r="O13876">
        <v>0</v>
      </c>
    </row>
    <row r="13877" spans="1:15" x14ac:dyDescent="0.25">
      <c r="A13877">
        <v>40603</v>
      </c>
      <c r="B13877">
        <v>1950</v>
      </c>
      <c r="C13877" t="s">
        <v>18675</v>
      </c>
      <c r="E13877" s="30">
        <v>0</v>
      </c>
      <c r="F13877">
        <v>0.01</v>
      </c>
      <c r="G13877" s="30">
        <v>0</v>
      </c>
      <c r="H13877">
        <v>1</v>
      </c>
      <c r="I13877">
        <v>1</v>
      </c>
      <c r="J13877" t="s">
        <v>19</v>
      </c>
      <c r="K13877">
        <v>1</v>
      </c>
      <c r="L13877">
        <v>2074</v>
      </c>
      <c r="M13877" t="s">
        <v>19</v>
      </c>
      <c r="N13877" t="s">
        <v>19</v>
      </c>
      <c r="O13877">
        <v>0</v>
      </c>
    </row>
    <row r="13878" spans="1:15" x14ac:dyDescent="0.25">
      <c r="A13878">
        <v>40604</v>
      </c>
      <c r="B13878">
        <v>1950</v>
      </c>
      <c r="C13878" t="s">
        <v>18676</v>
      </c>
      <c r="E13878" s="30">
        <v>0</v>
      </c>
      <c r="F13878">
        <v>0.01</v>
      </c>
      <c r="G13878" s="30">
        <v>0</v>
      </c>
      <c r="H13878">
        <v>1</v>
      </c>
      <c r="I13878">
        <v>1</v>
      </c>
      <c r="J13878" t="s">
        <v>19</v>
      </c>
      <c r="K13878">
        <v>1</v>
      </c>
      <c r="L13878">
        <v>2078</v>
      </c>
      <c r="M13878" t="s">
        <v>19</v>
      </c>
      <c r="N13878" t="s">
        <v>19</v>
      </c>
      <c r="O13878">
        <v>0</v>
      </c>
    </row>
    <row r="13879" spans="1:15" x14ac:dyDescent="0.25">
      <c r="A13879">
        <v>40605</v>
      </c>
      <c r="B13879">
        <v>1950</v>
      </c>
      <c r="C13879" t="s">
        <v>18677</v>
      </c>
      <c r="E13879" s="30">
        <v>0</v>
      </c>
      <c r="F13879">
        <v>0.01</v>
      </c>
      <c r="G13879" s="30">
        <v>0</v>
      </c>
      <c r="H13879">
        <v>1</v>
      </c>
      <c r="I13879">
        <v>1</v>
      </c>
      <c r="J13879" t="s">
        <v>19</v>
      </c>
      <c r="K13879">
        <v>1</v>
      </c>
      <c r="L13879">
        <v>2082</v>
      </c>
      <c r="M13879" t="s">
        <v>19</v>
      </c>
      <c r="N13879" t="s">
        <v>19</v>
      </c>
      <c r="O13879">
        <v>0</v>
      </c>
    </row>
    <row r="13880" spans="1:15" x14ac:dyDescent="0.25">
      <c r="A13880">
        <v>40606</v>
      </c>
      <c r="B13880">
        <v>1950</v>
      </c>
      <c r="C13880" t="s">
        <v>18678</v>
      </c>
      <c r="E13880" s="30">
        <v>0</v>
      </c>
      <c r="F13880">
        <v>0.01</v>
      </c>
      <c r="G13880" s="30">
        <v>0</v>
      </c>
      <c r="H13880">
        <v>1</v>
      </c>
      <c r="I13880">
        <v>1</v>
      </c>
      <c r="J13880" t="s">
        <v>19</v>
      </c>
      <c r="K13880">
        <v>1</v>
      </c>
      <c r="L13880">
        <v>2082</v>
      </c>
      <c r="M13880" t="s">
        <v>19</v>
      </c>
      <c r="N13880" t="s">
        <v>19</v>
      </c>
      <c r="O13880">
        <v>0</v>
      </c>
    </row>
    <row r="13881" spans="1:15" x14ac:dyDescent="0.25">
      <c r="A13881">
        <v>40607</v>
      </c>
      <c r="B13881">
        <v>1950</v>
      </c>
      <c r="C13881" t="s">
        <v>18679</v>
      </c>
      <c r="E13881" s="30">
        <v>0</v>
      </c>
      <c r="F13881">
        <v>0.01</v>
      </c>
      <c r="G13881" s="30">
        <v>0</v>
      </c>
      <c r="H13881">
        <v>1</v>
      </c>
      <c r="I13881">
        <v>1</v>
      </c>
      <c r="J13881" t="s">
        <v>19</v>
      </c>
      <c r="K13881">
        <v>1</v>
      </c>
      <c r="L13881">
        <v>1957</v>
      </c>
      <c r="M13881" t="s">
        <v>19</v>
      </c>
      <c r="N13881" t="s">
        <v>19</v>
      </c>
      <c r="O13881">
        <v>0</v>
      </c>
    </row>
    <row r="13882" spans="1:15" x14ac:dyDescent="0.25">
      <c r="A13882">
        <v>40608</v>
      </c>
      <c r="B13882">
        <v>1950</v>
      </c>
      <c r="C13882" t="s">
        <v>18680</v>
      </c>
      <c r="E13882" s="30">
        <v>0</v>
      </c>
      <c r="F13882">
        <v>0.01</v>
      </c>
      <c r="G13882" s="30">
        <v>0</v>
      </c>
      <c r="H13882">
        <v>1</v>
      </c>
      <c r="I13882">
        <v>1</v>
      </c>
      <c r="J13882" t="s">
        <v>19</v>
      </c>
      <c r="K13882">
        <v>1</v>
      </c>
      <c r="L13882">
        <v>1957</v>
      </c>
      <c r="M13882" t="s">
        <v>19</v>
      </c>
      <c r="N13882" t="s">
        <v>19</v>
      </c>
      <c r="O13882">
        <v>0</v>
      </c>
    </row>
    <row r="13883" spans="1:15" x14ac:dyDescent="0.25">
      <c r="A13883">
        <v>40609</v>
      </c>
      <c r="B13883">
        <v>1950</v>
      </c>
      <c r="C13883" t="s">
        <v>18681</v>
      </c>
      <c r="E13883" s="30">
        <v>0</v>
      </c>
      <c r="F13883">
        <v>0.01</v>
      </c>
      <c r="G13883" s="30">
        <v>0</v>
      </c>
      <c r="H13883">
        <v>1</v>
      </c>
      <c r="I13883">
        <v>1</v>
      </c>
      <c r="J13883" t="s">
        <v>19</v>
      </c>
      <c r="K13883">
        <v>1</v>
      </c>
      <c r="L13883">
        <v>1957</v>
      </c>
      <c r="M13883" t="s">
        <v>19</v>
      </c>
      <c r="N13883" t="s">
        <v>19</v>
      </c>
      <c r="O13883">
        <v>0</v>
      </c>
    </row>
    <row r="13884" spans="1:15" x14ac:dyDescent="0.25">
      <c r="A13884">
        <v>40610</v>
      </c>
      <c r="B13884">
        <v>1950</v>
      </c>
      <c r="C13884" t="s">
        <v>18682</v>
      </c>
      <c r="E13884" s="30">
        <v>0</v>
      </c>
      <c r="F13884">
        <v>0.01</v>
      </c>
      <c r="G13884" s="30">
        <v>0</v>
      </c>
      <c r="H13884">
        <v>1</v>
      </c>
      <c r="I13884">
        <v>1</v>
      </c>
      <c r="J13884" t="s">
        <v>19</v>
      </c>
      <c r="K13884">
        <v>1</v>
      </c>
      <c r="L13884">
        <v>2105</v>
      </c>
      <c r="M13884" t="s">
        <v>19</v>
      </c>
      <c r="N13884" t="s">
        <v>19</v>
      </c>
      <c r="O13884">
        <v>0</v>
      </c>
    </row>
    <row r="13885" spans="1:15" x14ac:dyDescent="0.25">
      <c r="A13885">
        <v>40611</v>
      </c>
      <c r="B13885">
        <v>1950</v>
      </c>
      <c r="C13885" t="s">
        <v>18683</v>
      </c>
      <c r="E13885" s="30">
        <v>0</v>
      </c>
      <c r="F13885">
        <v>0.01</v>
      </c>
      <c r="G13885" s="30">
        <v>0</v>
      </c>
      <c r="H13885">
        <v>1</v>
      </c>
      <c r="I13885">
        <v>1</v>
      </c>
      <c r="J13885" t="s">
        <v>19</v>
      </c>
      <c r="K13885">
        <v>1</v>
      </c>
      <c r="L13885">
        <v>2105</v>
      </c>
      <c r="M13885" t="s">
        <v>19</v>
      </c>
      <c r="N13885" t="s">
        <v>19</v>
      </c>
      <c r="O13885">
        <v>0</v>
      </c>
    </row>
    <row r="13886" spans="1:15" x14ac:dyDescent="0.25">
      <c r="A13886">
        <v>40612</v>
      </c>
      <c r="B13886">
        <v>1950</v>
      </c>
      <c r="C13886" t="s">
        <v>18684</v>
      </c>
      <c r="E13886" s="30">
        <v>0</v>
      </c>
      <c r="F13886">
        <v>0.01</v>
      </c>
      <c r="G13886" s="30">
        <v>0</v>
      </c>
      <c r="H13886">
        <v>1</v>
      </c>
      <c r="I13886">
        <v>1</v>
      </c>
      <c r="J13886" t="s">
        <v>19</v>
      </c>
      <c r="K13886">
        <v>1</v>
      </c>
      <c r="L13886">
        <v>1965</v>
      </c>
      <c r="M13886" t="s">
        <v>19</v>
      </c>
      <c r="N13886" t="s">
        <v>19</v>
      </c>
      <c r="O13886">
        <v>0</v>
      </c>
    </row>
    <row r="13887" spans="1:15" x14ac:dyDescent="0.25">
      <c r="A13887">
        <v>40613</v>
      </c>
      <c r="B13887">
        <v>1950</v>
      </c>
      <c r="C13887" t="s">
        <v>18685</v>
      </c>
      <c r="E13887" s="30">
        <v>0</v>
      </c>
      <c r="F13887">
        <v>0.01</v>
      </c>
      <c r="G13887" s="30">
        <v>0</v>
      </c>
      <c r="H13887">
        <v>1</v>
      </c>
      <c r="I13887">
        <v>1</v>
      </c>
      <c r="J13887" t="s">
        <v>19</v>
      </c>
      <c r="K13887">
        <v>1</v>
      </c>
      <c r="L13887">
        <v>1965</v>
      </c>
      <c r="M13887" t="s">
        <v>19</v>
      </c>
      <c r="N13887" t="s">
        <v>19</v>
      </c>
      <c r="O13887">
        <v>0</v>
      </c>
    </row>
    <row r="13888" spans="1:15" x14ac:dyDescent="0.25">
      <c r="A13888">
        <v>40614</v>
      </c>
      <c r="B13888">
        <v>1950</v>
      </c>
      <c r="C13888" t="s">
        <v>18686</v>
      </c>
      <c r="E13888" s="30">
        <v>0</v>
      </c>
      <c r="F13888">
        <v>0.01</v>
      </c>
      <c r="G13888" s="30">
        <v>0</v>
      </c>
      <c r="H13888">
        <v>1</v>
      </c>
      <c r="I13888">
        <v>1</v>
      </c>
      <c r="J13888" t="s">
        <v>19</v>
      </c>
      <c r="K13888">
        <v>1</v>
      </c>
      <c r="L13888">
        <v>1965</v>
      </c>
      <c r="M13888" t="s">
        <v>19</v>
      </c>
      <c r="N13888" t="s">
        <v>19</v>
      </c>
      <c r="O13888">
        <v>0</v>
      </c>
    </row>
    <row r="13889" spans="1:15" x14ac:dyDescent="0.25">
      <c r="A13889">
        <v>40615</v>
      </c>
      <c r="B13889">
        <v>1950</v>
      </c>
      <c r="C13889" t="s">
        <v>18687</v>
      </c>
      <c r="E13889" s="30">
        <v>0</v>
      </c>
      <c r="F13889">
        <v>0.01</v>
      </c>
      <c r="G13889" s="30">
        <v>0</v>
      </c>
      <c r="H13889">
        <v>1</v>
      </c>
      <c r="I13889">
        <v>1</v>
      </c>
      <c r="J13889" t="s">
        <v>19</v>
      </c>
      <c r="K13889">
        <v>1</v>
      </c>
      <c r="L13889">
        <v>2111</v>
      </c>
      <c r="M13889" t="s">
        <v>19</v>
      </c>
      <c r="N13889" t="s">
        <v>19</v>
      </c>
      <c r="O13889">
        <v>0</v>
      </c>
    </row>
    <row r="13890" spans="1:15" x14ac:dyDescent="0.25">
      <c r="A13890">
        <v>40616</v>
      </c>
      <c r="B13890">
        <v>1950</v>
      </c>
      <c r="C13890" t="s">
        <v>18688</v>
      </c>
      <c r="E13890" s="30">
        <v>0</v>
      </c>
      <c r="F13890">
        <v>0.01</v>
      </c>
      <c r="G13890" s="30">
        <v>0</v>
      </c>
      <c r="H13890">
        <v>1</v>
      </c>
      <c r="I13890">
        <v>1</v>
      </c>
      <c r="J13890" t="s">
        <v>19</v>
      </c>
      <c r="K13890">
        <v>1</v>
      </c>
      <c r="L13890">
        <v>2025</v>
      </c>
      <c r="M13890" t="s">
        <v>19</v>
      </c>
      <c r="N13890" t="s">
        <v>19</v>
      </c>
      <c r="O13890">
        <v>0</v>
      </c>
    </row>
    <row r="13891" spans="1:15" x14ac:dyDescent="0.25">
      <c r="A13891">
        <v>40617</v>
      </c>
      <c r="B13891">
        <v>1950</v>
      </c>
      <c r="C13891" t="s">
        <v>18689</v>
      </c>
      <c r="E13891" s="30">
        <v>0</v>
      </c>
      <c r="F13891">
        <v>0.01</v>
      </c>
      <c r="G13891" s="30">
        <v>0</v>
      </c>
      <c r="H13891">
        <v>1</v>
      </c>
      <c r="I13891">
        <v>1</v>
      </c>
      <c r="J13891" t="s">
        <v>19</v>
      </c>
      <c r="K13891">
        <v>1</v>
      </c>
      <c r="L13891">
        <v>1981</v>
      </c>
      <c r="M13891" t="s">
        <v>19</v>
      </c>
      <c r="N13891" t="s">
        <v>19</v>
      </c>
      <c r="O13891">
        <v>0</v>
      </c>
    </row>
    <row r="13892" spans="1:15" x14ac:dyDescent="0.25">
      <c r="A13892">
        <v>40618</v>
      </c>
      <c r="B13892">
        <v>1950</v>
      </c>
      <c r="C13892" t="s">
        <v>18690</v>
      </c>
      <c r="E13892" s="30">
        <v>0</v>
      </c>
      <c r="F13892">
        <v>0.01</v>
      </c>
      <c r="G13892" s="30">
        <v>0</v>
      </c>
      <c r="H13892">
        <v>1</v>
      </c>
      <c r="I13892">
        <v>1</v>
      </c>
      <c r="J13892" t="s">
        <v>19</v>
      </c>
      <c r="K13892">
        <v>1</v>
      </c>
      <c r="L13892">
        <v>1975</v>
      </c>
      <c r="M13892" t="s">
        <v>19</v>
      </c>
      <c r="N13892" t="s">
        <v>19</v>
      </c>
      <c r="O13892">
        <v>0</v>
      </c>
    </row>
    <row r="13893" spans="1:15" x14ac:dyDescent="0.25">
      <c r="A13893">
        <v>40619</v>
      </c>
      <c r="B13893">
        <v>1950</v>
      </c>
      <c r="C13893" t="s">
        <v>18691</v>
      </c>
      <c r="E13893" s="30">
        <v>0</v>
      </c>
      <c r="F13893">
        <v>0.01</v>
      </c>
      <c r="G13893" s="30">
        <v>0</v>
      </c>
      <c r="H13893">
        <v>1</v>
      </c>
      <c r="I13893">
        <v>1</v>
      </c>
      <c r="J13893" t="s">
        <v>19</v>
      </c>
      <c r="K13893">
        <v>1</v>
      </c>
      <c r="L13893">
        <v>1975</v>
      </c>
      <c r="M13893" t="s">
        <v>19</v>
      </c>
      <c r="N13893" t="s">
        <v>19</v>
      </c>
      <c r="O13893">
        <v>0</v>
      </c>
    </row>
    <row r="13894" spans="1:15" x14ac:dyDescent="0.25">
      <c r="A13894">
        <v>40620</v>
      </c>
      <c r="B13894">
        <v>1950</v>
      </c>
      <c r="C13894" t="s">
        <v>18692</v>
      </c>
      <c r="E13894" s="30">
        <v>0</v>
      </c>
      <c r="F13894">
        <v>0.01</v>
      </c>
      <c r="G13894" s="30">
        <v>0</v>
      </c>
      <c r="H13894">
        <v>1</v>
      </c>
      <c r="I13894">
        <v>1</v>
      </c>
      <c r="J13894" t="s">
        <v>19</v>
      </c>
      <c r="K13894">
        <v>1</v>
      </c>
      <c r="L13894">
        <v>2092</v>
      </c>
      <c r="M13894" t="s">
        <v>19</v>
      </c>
      <c r="N13894" t="s">
        <v>19</v>
      </c>
      <c r="O13894">
        <v>0</v>
      </c>
    </row>
    <row r="13895" spans="1:15" x14ac:dyDescent="0.25">
      <c r="A13895">
        <v>40621</v>
      </c>
      <c r="B13895">
        <v>1950</v>
      </c>
      <c r="C13895" t="s">
        <v>18693</v>
      </c>
      <c r="E13895" s="30">
        <v>0</v>
      </c>
      <c r="F13895">
        <v>0.01</v>
      </c>
      <c r="G13895" s="30">
        <v>0</v>
      </c>
      <c r="H13895">
        <v>1</v>
      </c>
      <c r="I13895">
        <v>1</v>
      </c>
      <c r="J13895" t="s">
        <v>19</v>
      </c>
      <c r="K13895">
        <v>1</v>
      </c>
      <c r="L13895">
        <v>2008</v>
      </c>
      <c r="M13895" t="s">
        <v>19</v>
      </c>
      <c r="N13895" t="s">
        <v>19</v>
      </c>
      <c r="O13895">
        <v>0</v>
      </c>
    </row>
    <row r="13896" spans="1:15" x14ac:dyDescent="0.25">
      <c r="A13896">
        <v>40622</v>
      </c>
      <c r="B13896">
        <v>1950</v>
      </c>
      <c r="C13896" t="s">
        <v>18694</v>
      </c>
      <c r="E13896" s="30">
        <v>0</v>
      </c>
      <c r="F13896">
        <v>0.01</v>
      </c>
      <c r="G13896" s="30">
        <v>0</v>
      </c>
      <c r="H13896">
        <v>1</v>
      </c>
      <c r="I13896">
        <v>1</v>
      </c>
      <c r="J13896" t="s">
        <v>19</v>
      </c>
      <c r="K13896">
        <v>1</v>
      </c>
      <c r="L13896">
        <v>2008</v>
      </c>
      <c r="M13896" t="s">
        <v>19</v>
      </c>
      <c r="N13896" t="s">
        <v>19</v>
      </c>
      <c r="O13896">
        <v>0</v>
      </c>
    </row>
    <row r="13897" spans="1:15" x14ac:dyDescent="0.25">
      <c r="A13897">
        <v>40623</v>
      </c>
      <c r="B13897">
        <v>1950</v>
      </c>
      <c r="C13897" t="s">
        <v>18695</v>
      </c>
      <c r="E13897" s="30">
        <v>0</v>
      </c>
      <c r="F13897">
        <v>0.01</v>
      </c>
      <c r="G13897" s="30">
        <v>0</v>
      </c>
      <c r="H13897">
        <v>1</v>
      </c>
      <c r="I13897">
        <v>1</v>
      </c>
      <c r="J13897" t="s">
        <v>19</v>
      </c>
      <c r="K13897">
        <v>1</v>
      </c>
      <c r="L13897">
        <v>2089</v>
      </c>
      <c r="M13897" t="s">
        <v>19</v>
      </c>
      <c r="N13897" t="s">
        <v>19</v>
      </c>
      <c r="O13897">
        <v>0</v>
      </c>
    </row>
    <row r="13898" spans="1:15" x14ac:dyDescent="0.25">
      <c r="A13898">
        <v>40624</v>
      </c>
      <c r="B13898">
        <v>1950</v>
      </c>
      <c r="C13898" t="s">
        <v>18696</v>
      </c>
      <c r="E13898" s="30">
        <v>0</v>
      </c>
      <c r="F13898">
        <v>0.01</v>
      </c>
      <c r="G13898" s="30">
        <v>0</v>
      </c>
      <c r="H13898">
        <v>1</v>
      </c>
      <c r="I13898">
        <v>1</v>
      </c>
      <c r="J13898" t="s">
        <v>19</v>
      </c>
      <c r="K13898">
        <v>1</v>
      </c>
      <c r="L13898">
        <v>2089</v>
      </c>
      <c r="M13898" t="s">
        <v>19</v>
      </c>
      <c r="N13898" t="s">
        <v>19</v>
      </c>
      <c r="O13898">
        <v>0</v>
      </c>
    </row>
    <row r="13899" spans="1:15" x14ac:dyDescent="0.25">
      <c r="A13899">
        <v>40625</v>
      </c>
      <c r="B13899">
        <v>1950</v>
      </c>
      <c r="C13899" t="s">
        <v>18697</v>
      </c>
      <c r="E13899" s="30">
        <v>0</v>
      </c>
      <c r="F13899">
        <v>0.01</v>
      </c>
      <c r="G13899" s="30">
        <v>0</v>
      </c>
      <c r="H13899">
        <v>1</v>
      </c>
      <c r="I13899">
        <v>1</v>
      </c>
      <c r="J13899" t="s">
        <v>19</v>
      </c>
      <c r="K13899">
        <v>1</v>
      </c>
      <c r="L13899">
        <v>1985</v>
      </c>
      <c r="M13899" t="s">
        <v>19</v>
      </c>
      <c r="N13899" t="s">
        <v>19</v>
      </c>
      <c r="O13899">
        <v>0</v>
      </c>
    </row>
    <row r="13900" spans="1:15" x14ac:dyDescent="0.25">
      <c r="A13900">
        <v>40626</v>
      </c>
      <c r="B13900">
        <v>1950</v>
      </c>
      <c r="C13900" t="s">
        <v>18698</v>
      </c>
      <c r="E13900" s="30">
        <v>0</v>
      </c>
      <c r="F13900">
        <v>0.01</v>
      </c>
      <c r="G13900" s="30">
        <v>0</v>
      </c>
      <c r="H13900">
        <v>1</v>
      </c>
      <c r="I13900">
        <v>1</v>
      </c>
      <c r="J13900" t="s">
        <v>19</v>
      </c>
      <c r="K13900">
        <v>1</v>
      </c>
      <c r="L13900">
        <v>2096</v>
      </c>
      <c r="M13900" t="s">
        <v>19</v>
      </c>
      <c r="N13900" t="s">
        <v>19</v>
      </c>
      <c r="O13900">
        <v>0</v>
      </c>
    </row>
    <row r="13901" spans="1:15" ht="255" x14ac:dyDescent="0.25">
      <c r="A13901">
        <v>40631</v>
      </c>
      <c r="B13901">
        <v>588</v>
      </c>
      <c r="C13901" t="s">
        <v>18699</v>
      </c>
      <c r="D13901" s="7" t="s">
        <v>18700</v>
      </c>
      <c r="E13901">
        <v>100</v>
      </c>
      <c r="F13901">
        <v>8000</v>
      </c>
      <c r="G13901" s="30">
        <v>0</v>
      </c>
      <c r="H13901">
        <v>1</v>
      </c>
      <c r="I13901">
        <v>4</v>
      </c>
      <c r="J13901">
        <v>240947786</v>
      </c>
      <c r="K13901">
        <v>1</v>
      </c>
      <c r="L13901">
        <v>2267</v>
      </c>
      <c r="M13901">
        <v>2934</v>
      </c>
      <c r="N13901" t="s">
        <v>19</v>
      </c>
      <c r="O13901">
        <v>0</v>
      </c>
    </row>
    <row r="13902" spans="1:15" ht="255" x14ac:dyDescent="0.25">
      <c r="A13902">
        <v>40632</v>
      </c>
      <c r="B13902">
        <v>588</v>
      </c>
      <c r="C13902" t="s">
        <v>18701</v>
      </c>
      <c r="D13902" s="7" t="s">
        <v>18702</v>
      </c>
      <c r="E13902">
        <v>100</v>
      </c>
      <c r="F13902">
        <v>8000</v>
      </c>
      <c r="G13902" s="30">
        <v>0</v>
      </c>
      <c r="H13902">
        <v>1</v>
      </c>
      <c r="I13902">
        <v>4</v>
      </c>
      <c r="J13902">
        <v>240947786</v>
      </c>
      <c r="K13902">
        <v>1</v>
      </c>
      <c r="L13902">
        <v>2267</v>
      </c>
      <c r="M13902">
        <v>2934</v>
      </c>
      <c r="N13902" t="s">
        <v>19</v>
      </c>
      <c r="O13902">
        <v>0</v>
      </c>
    </row>
    <row r="13903" spans="1:15" ht="255" x14ac:dyDescent="0.25">
      <c r="A13903">
        <v>40633</v>
      </c>
      <c r="B13903">
        <v>588</v>
      </c>
      <c r="C13903" t="s">
        <v>18703</v>
      </c>
      <c r="D13903" s="7" t="s">
        <v>18704</v>
      </c>
      <c r="E13903">
        <v>100</v>
      </c>
      <c r="F13903">
        <v>8000</v>
      </c>
      <c r="G13903" s="30">
        <v>0</v>
      </c>
      <c r="H13903">
        <v>1</v>
      </c>
      <c r="I13903" t="s">
        <v>19</v>
      </c>
      <c r="J13903">
        <v>240947786</v>
      </c>
      <c r="K13903">
        <v>1</v>
      </c>
      <c r="L13903">
        <v>2276</v>
      </c>
      <c r="M13903">
        <v>2934</v>
      </c>
      <c r="N13903" t="s">
        <v>19</v>
      </c>
      <c r="O13903">
        <v>0</v>
      </c>
    </row>
    <row r="13904" spans="1:15" ht="315" x14ac:dyDescent="0.25">
      <c r="A13904">
        <v>40634</v>
      </c>
      <c r="B13904">
        <v>588</v>
      </c>
      <c r="C13904" t="s">
        <v>18705</v>
      </c>
      <c r="D13904" s="7" t="s">
        <v>18706</v>
      </c>
      <c r="E13904">
        <v>100</v>
      </c>
      <c r="F13904">
        <v>8000</v>
      </c>
      <c r="G13904" s="30">
        <v>0</v>
      </c>
      <c r="H13904">
        <v>1</v>
      </c>
      <c r="I13904" t="s">
        <v>19</v>
      </c>
      <c r="J13904">
        <v>500000000</v>
      </c>
      <c r="K13904">
        <v>1</v>
      </c>
      <c r="L13904">
        <v>2276</v>
      </c>
      <c r="M13904">
        <v>2934</v>
      </c>
      <c r="N13904" t="s">
        <v>19</v>
      </c>
      <c r="O13904">
        <v>0</v>
      </c>
    </row>
    <row r="13905" spans="1:15" ht="90" x14ac:dyDescent="0.25">
      <c r="A13905">
        <v>40635</v>
      </c>
      <c r="B13905">
        <v>842</v>
      </c>
      <c r="C13905" t="s">
        <v>18707</v>
      </c>
      <c r="D13905" s="7" t="s">
        <v>18708</v>
      </c>
      <c r="E13905">
        <v>1000</v>
      </c>
      <c r="F13905">
        <v>8000</v>
      </c>
      <c r="G13905" s="30">
        <v>0</v>
      </c>
      <c r="H13905">
        <v>1</v>
      </c>
      <c r="I13905" t="s">
        <v>19</v>
      </c>
      <c r="J13905">
        <v>400000000</v>
      </c>
      <c r="K13905">
        <v>1</v>
      </c>
      <c r="L13905">
        <v>2249</v>
      </c>
      <c r="M13905">
        <v>21608</v>
      </c>
      <c r="N13905" t="s">
        <v>19</v>
      </c>
      <c r="O13905">
        <v>0</v>
      </c>
    </row>
    <row r="13906" spans="1:15" ht="90" x14ac:dyDescent="0.25">
      <c r="A13906">
        <v>40636</v>
      </c>
      <c r="B13906">
        <v>842</v>
      </c>
      <c r="C13906" t="s">
        <v>18709</v>
      </c>
      <c r="D13906" s="7" t="s">
        <v>18710</v>
      </c>
      <c r="E13906">
        <v>1000</v>
      </c>
      <c r="F13906">
        <v>8000</v>
      </c>
      <c r="G13906" s="30">
        <v>0</v>
      </c>
      <c r="H13906">
        <v>1</v>
      </c>
      <c r="I13906" t="s">
        <v>19</v>
      </c>
      <c r="J13906">
        <v>400000000</v>
      </c>
      <c r="K13906">
        <v>1</v>
      </c>
      <c r="L13906">
        <v>2249</v>
      </c>
      <c r="M13906">
        <v>21605</v>
      </c>
      <c r="N13906" t="s">
        <v>19</v>
      </c>
      <c r="O13906">
        <v>0</v>
      </c>
    </row>
    <row r="13907" spans="1:15" ht="405" x14ac:dyDescent="0.25">
      <c r="A13907">
        <v>40656</v>
      </c>
      <c r="B13907">
        <v>1194</v>
      </c>
      <c r="C13907" t="s">
        <v>18711</v>
      </c>
      <c r="D13907" s="7" t="s">
        <v>18712</v>
      </c>
      <c r="E13907" s="30">
        <v>0</v>
      </c>
      <c r="F13907">
        <v>0.01</v>
      </c>
      <c r="G13907" s="30">
        <v>0</v>
      </c>
      <c r="H13907">
        <v>1</v>
      </c>
      <c r="I13907">
        <v>4</v>
      </c>
      <c r="J13907" t="s">
        <v>19</v>
      </c>
      <c r="K13907">
        <v>1</v>
      </c>
      <c r="L13907">
        <v>1661</v>
      </c>
      <c r="M13907">
        <v>2886</v>
      </c>
      <c r="N13907" t="s">
        <v>19</v>
      </c>
      <c r="O13907">
        <v>0</v>
      </c>
    </row>
    <row r="13908" spans="1:15" ht="60" x14ac:dyDescent="0.25">
      <c r="A13908">
        <v>40659</v>
      </c>
      <c r="B13908">
        <v>71</v>
      </c>
      <c r="C13908" t="s">
        <v>18713</v>
      </c>
      <c r="D13908" s="7" t="s">
        <v>18714</v>
      </c>
      <c r="E13908">
        <v>2000</v>
      </c>
      <c r="F13908">
        <v>4000</v>
      </c>
      <c r="G13908" s="30">
        <v>0</v>
      </c>
      <c r="H13908">
        <v>1</v>
      </c>
      <c r="I13908" t="s">
        <v>19</v>
      </c>
      <c r="J13908" t="s">
        <v>19</v>
      </c>
      <c r="K13908">
        <v>1</v>
      </c>
      <c r="L13908">
        <v>2250</v>
      </c>
      <c r="M13908">
        <v>1283</v>
      </c>
      <c r="N13908" t="s">
        <v>19</v>
      </c>
      <c r="O13908">
        <v>0</v>
      </c>
    </row>
    <row r="13909" spans="1:15" ht="60" x14ac:dyDescent="0.25">
      <c r="A13909">
        <v>40660</v>
      </c>
      <c r="B13909">
        <v>71</v>
      </c>
      <c r="C13909" t="s">
        <v>18715</v>
      </c>
      <c r="D13909" s="7" t="s">
        <v>18714</v>
      </c>
      <c r="E13909">
        <v>2000</v>
      </c>
      <c r="F13909">
        <v>4000</v>
      </c>
      <c r="G13909" s="30">
        <v>0</v>
      </c>
      <c r="H13909">
        <v>1</v>
      </c>
      <c r="I13909" t="s">
        <v>19</v>
      </c>
      <c r="J13909" t="s">
        <v>19</v>
      </c>
      <c r="K13909">
        <v>1</v>
      </c>
      <c r="L13909">
        <v>2250</v>
      </c>
      <c r="M13909">
        <v>1283</v>
      </c>
      <c r="N13909" t="s">
        <v>19</v>
      </c>
      <c r="O13909">
        <v>0</v>
      </c>
    </row>
    <row r="13910" spans="1:15" ht="60" x14ac:dyDescent="0.25">
      <c r="A13910">
        <v>40661</v>
      </c>
      <c r="B13910">
        <v>71</v>
      </c>
      <c r="C13910" t="s">
        <v>18716</v>
      </c>
      <c r="D13910" s="7" t="s">
        <v>18714</v>
      </c>
      <c r="E13910">
        <v>2000</v>
      </c>
      <c r="F13910">
        <v>4000</v>
      </c>
      <c r="G13910" s="30">
        <v>0</v>
      </c>
      <c r="H13910">
        <v>1</v>
      </c>
      <c r="I13910" t="s">
        <v>19</v>
      </c>
      <c r="J13910" t="s">
        <v>19</v>
      </c>
      <c r="K13910">
        <v>1</v>
      </c>
      <c r="L13910">
        <v>2250</v>
      </c>
      <c r="M13910">
        <v>1283</v>
      </c>
      <c r="N13910" t="s">
        <v>19</v>
      </c>
      <c r="O13910">
        <v>0</v>
      </c>
    </row>
    <row r="13911" spans="1:15" ht="60" x14ac:dyDescent="0.25">
      <c r="A13911">
        <v>40662</v>
      </c>
      <c r="B13911">
        <v>71</v>
      </c>
      <c r="C13911" t="s">
        <v>18717</v>
      </c>
      <c r="D13911" s="7" t="s">
        <v>18714</v>
      </c>
      <c r="E13911">
        <v>2000</v>
      </c>
      <c r="F13911">
        <v>4000</v>
      </c>
      <c r="G13911" s="30">
        <v>0</v>
      </c>
      <c r="H13911">
        <v>1</v>
      </c>
      <c r="I13911" t="s">
        <v>19</v>
      </c>
      <c r="J13911" t="s">
        <v>19</v>
      </c>
      <c r="K13911">
        <v>1</v>
      </c>
      <c r="L13911">
        <v>2250</v>
      </c>
      <c r="M13911">
        <v>1283</v>
      </c>
      <c r="N13911" t="s">
        <v>19</v>
      </c>
      <c r="O13911">
        <v>0</v>
      </c>
    </row>
    <row r="13912" spans="1:15" ht="60" x14ac:dyDescent="0.25">
      <c r="A13912">
        <v>40663</v>
      </c>
      <c r="B13912">
        <v>71</v>
      </c>
      <c r="C13912" t="s">
        <v>18718</v>
      </c>
      <c r="D13912" s="7" t="s">
        <v>18714</v>
      </c>
      <c r="E13912">
        <v>2000</v>
      </c>
      <c r="F13912">
        <v>4000</v>
      </c>
      <c r="G13912" s="30">
        <v>0</v>
      </c>
      <c r="H13912">
        <v>1</v>
      </c>
      <c r="I13912" t="s">
        <v>19</v>
      </c>
      <c r="J13912" t="s">
        <v>19</v>
      </c>
      <c r="K13912">
        <v>1</v>
      </c>
      <c r="L13912">
        <v>2250</v>
      </c>
      <c r="M13912">
        <v>1283</v>
      </c>
      <c r="N13912" t="s">
        <v>19</v>
      </c>
      <c r="O13912">
        <v>0</v>
      </c>
    </row>
    <row r="13913" spans="1:15" ht="60" x14ac:dyDescent="0.25">
      <c r="A13913">
        <v>40664</v>
      </c>
      <c r="B13913">
        <v>71</v>
      </c>
      <c r="C13913" t="s">
        <v>18719</v>
      </c>
      <c r="D13913" s="7" t="s">
        <v>18714</v>
      </c>
      <c r="E13913">
        <v>2000</v>
      </c>
      <c r="F13913">
        <v>4000</v>
      </c>
      <c r="G13913" s="30">
        <v>0</v>
      </c>
      <c r="H13913">
        <v>1</v>
      </c>
      <c r="I13913" t="s">
        <v>19</v>
      </c>
      <c r="J13913" t="s">
        <v>19</v>
      </c>
      <c r="K13913">
        <v>1</v>
      </c>
      <c r="L13913">
        <v>2250</v>
      </c>
      <c r="M13913">
        <v>1283</v>
      </c>
      <c r="N13913" t="s">
        <v>19</v>
      </c>
      <c r="O13913">
        <v>0</v>
      </c>
    </row>
    <row r="13914" spans="1:15" ht="75" x14ac:dyDescent="0.25">
      <c r="A13914">
        <v>40665</v>
      </c>
      <c r="B13914">
        <v>68</v>
      </c>
      <c r="C13914" t="s">
        <v>18720</v>
      </c>
      <c r="D13914" s="7" t="s">
        <v>18721</v>
      </c>
      <c r="E13914">
        <v>2000</v>
      </c>
      <c r="F13914">
        <v>4000</v>
      </c>
      <c r="G13914" s="30">
        <v>0</v>
      </c>
      <c r="H13914">
        <v>1</v>
      </c>
      <c r="I13914" t="s">
        <v>19</v>
      </c>
      <c r="J13914" t="s">
        <v>19</v>
      </c>
      <c r="K13914">
        <v>1</v>
      </c>
      <c r="L13914">
        <v>2251</v>
      </c>
      <c r="M13914">
        <v>1029</v>
      </c>
      <c r="N13914" t="s">
        <v>19</v>
      </c>
      <c r="O13914">
        <v>0</v>
      </c>
    </row>
    <row r="13915" spans="1:15" ht="75" x14ac:dyDescent="0.25">
      <c r="A13915">
        <v>40666</v>
      </c>
      <c r="B13915">
        <v>68</v>
      </c>
      <c r="C13915" t="s">
        <v>18722</v>
      </c>
      <c r="D13915" s="7" t="s">
        <v>18721</v>
      </c>
      <c r="E13915">
        <v>2000</v>
      </c>
      <c r="F13915">
        <v>4000</v>
      </c>
      <c r="G13915" s="30">
        <v>0</v>
      </c>
      <c r="H13915">
        <v>1</v>
      </c>
      <c r="I13915" t="s">
        <v>19</v>
      </c>
      <c r="J13915" t="s">
        <v>19</v>
      </c>
      <c r="K13915">
        <v>1</v>
      </c>
      <c r="L13915">
        <v>2251</v>
      </c>
      <c r="M13915">
        <v>1029</v>
      </c>
      <c r="N13915" t="s">
        <v>19</v>
      </c>
      <c r="O13915">
        <v>0</v>
      </c>
    </row>
    <row r="13916" spans="1:15" ht="75" x14ac:dyDescent="0.25">
      <c r="A13916">
        <v>40667</v>
      </c>
      <c r="B13916">
        <v>68</v>
      </c>
      <c r="C13916" t="s">
        <v>18723</v>
      </c>
      <c r="D13916" s="7" t="s">
        <v>18721</v>
      </c>
      <c r="E13916">
        <v>2000</v>
      </c>
      <c r="F13916">
        <v>4000</v>
      </c>
      <c r="G13916" s="30">
        <v>0</v>
      </c>
      <c r="H13916">
        <v>1</v>
      </c>
      <c r="I13916" t="s">
        <v>19</v>
      </c>
      <c r="J13916" t="s">
        <v>19</v>
      </c>
      <c r="K13916">
        <v>1</v>
      </c>
      <c r="L13916">
        <v>2251</v>
      </c>
      <c r="M13916">
        <v>1029</v>
      </c>
      <c r="N13916" t="s">
        <v>19</v>
      </c>
      <c r="O13916">
        <v>0</v>
      </c>
    </row>
    <row r="13917" spans="1:15" ht="75" x14ac:dyDescent="0.25">
      <c r="A13917">
        <v>40668</v>
      </c>
      <c r="B13917">
        <v>68</v>
      </c>
      <c r="C13917" t="s">
        <v>18724</v>
      </c>
      <c r="D13917" s="7" t="s">
        <v>18721</v>
      </c>
      <c r="E13917">
        <v>2000</v>
      </c>
      <c r="F13917">
        <v>4000</v>
      </c>
      <c r="G13917" s="30">
        <v>0</v>
      </c>
      <c r="H13917">
        <v>1</v>
      </c>
      <c r="I13917" t="s">
        <v>19</v>
      </c>
      <c r="J13917" t="s">
        <v>19</v>
      </c>
      <c r="K13917">
        <v>1</v>
      </c>
      <c r="L13917">
        <v>2251</v>
      </c>
      <c r="M13917">
        <v>1029</v>
      </c>
      <c r="N13917" t="s">
        <v>19</v>
      </c>
      <c r="O13917">
        <v>0</v>
      </c>
    </row>
    <row r="13918" spans="1:15" ht="75" x14ac:dyDescent="0.25">
      <c r="A13918">
        <v>40669</v>
      </c>
      <c r="B13918">
        <v>68</v>
      </c>
      <c r="C13918" t="s">
        <v>18725</v>
      </c>
      <c r="D13918" s="7" t="s">
        <v>18721</v>
      </c>
      <c r="E13918">
        <v>2000</v>
      </c>
      <c r="F13918">
        <v>4000</v>
      </c>
      <c r="G13918" s="30">
        <v>0</v>
      </c>
      <c r="H13918">
        <v>1</v>
      </c>
      <c r="I13918" t="s">
        <v>19</v>
      </c>
      <c r="J13918" t="s">
        <v>19</v>
      </c>
      <c r="K13918">
        <v>1</v>
      </c>
      <c r="L13918">
        <v>2251</v>
      </c>
      <c r="M13918">
        <v>1029</v>
      </c>
      <c r="N13918" t="s">
        <v>19</v>
      </c>
      <c r="O13918">
        <v>0</v>
      </c>
    </row>
    <row r="13919" spans="1:15" ht="75" x14ac:dyDescent="0.25">
      <c r="A13919">
        <v>40670</v>
      </c>
      <c r="B13919">
        <v>68</v>
      </c>
      <c r="C13919" t="s">
        <v>18726</v>
      </c>
      <c r="D13919" s="7" t="s">
        <v>18721</v>
      </c>
      <c r="E13919">
        <v>2000</v>
      </c>
      <c r="F13919">
        <v>4000</v>
      </c>
      <c r="G13919" s="30">
        <v>0</v>
      </c>
      <c r="H13919">
        <v>1</v>
      </c>
      <c r="I13919" t="s">
        <v>19</v>
      </c>
      <c r="J13919" t="s">
        <v>19</v>
      </c>
      <c r="K13919">
        <v>1</v>
      </c>
      <c r="L13919">
        <v>2251</v>
      </c>
      <c r="M13919">
        <v>1029</v>
      </c>
      <c r="N13919" t="s">
        <v>19</v>
      </c>
      <c r="O13919">
        <v>0</v>
      </c>
    </row>
    <row r="13920" spans="1:15" x14ac:dyDescent="0.25">
      <c r="A13920">
        <v>40672</v>
      </c>
      <c r="B13920">
        <v>151</v>
      </c>
      <c r="C13920" t="s">
        <v>18727</v>
      </c>
      <c r="E13920" s="30">
        <v>0</v>
      </c>
      <c r="F13920">
        <v>0.01</v>
      </c>
      <c r="G13920" s="30">
        <v>0</v>
      </c>
      <c r="H13920">
        <v>1</v>
      </c>
      <c r="I13920" t="s">
        <v>19</v>
      </c>
      <c r="J13920">
        <v>18000000</v>
      </c>
      <c r="K13920">
        <v>1</v>
      </c>
      <c r="L13920">
        <v>1565</v>
      </c>
      <c r="M13920">
        <v>1283</v>
      </c>
      <c r="N13920" t="s">
        <v>19</v>
      </c>
      <c r="O13920">
        <v>0</v>
      </c>
    </row>
    <row r="13921" spans="1:15" x14ac:dyDescent="0.25">
      <c r="A13921">
        <v>40673</v>
      </c>
      <c r="B13921">
        <v>151</v>
      </c>
      <c r="C13921" t="s">
        <v>18728</v>
      </c>
      <c r="E13921" s="30">
        <v>0</v>
      </c>
      <c r="F13921">
        <v>0.01</v>
      </c>
      <c r="G13921" s="30">
        <v>0</v>
      </c>
      <c r="H13921">
        <v>1</v>
      </c>
      <c r="I13921" t="s">
        <v>19</v>
      </c>
      <c r="J13921">
        <v>36000000</v>
      </c>
      <c r="K13921">
        <v>1</v>
      </c>
      <c r="L13921">
        <v>1565</v>
      </c>
      <c r="M13921">
        <v>1283</v>
      </c>
      <c r="N13921" t="s">
        <v>19</v>
      </c>
      <c r="O13921">
        <v>0</v>
      </c>
    </row>
    <row r="13922" spans="1:15" x14ac:dyDescent="0.25">
      <c r="A13922">
        <v>40674</v>
      </c>
      <c r="B13922">
        <v>151</v>
      </c>
      <c r="C13922" t="s">
        <v>18729</v>
      </c>
      <c r="E13922" s="30">
        <v>0</v>
      </c>
      <c r="F13922">
        <v>0.01</v>
      </c>
      <c r="G13922" s="30">
        <v>0</v>
      </c>
      <c r="H13922">
        <v>1</v>
      </c>
      <c r="I13922" t="s">
        <v>19</v>
      </c>
      <c r="J13922">
        <v>36000000</v>
      </c>
      <c r="K13922">
        <v>1</v>
      </c>
      <c r="L13922">
        <v>1565</v>
      </c>
      <c r="M13922">
        <v>1283</v>
      </c>
      <c r="N13922" t="s">
        <v>19</v>
      </c>
      <c r="O13922">
        <v>0</v>
      </c>
    </row>
    <row r="13923" spans="1:15" x14ac:dyDescent="0.25">
      <c r="A13923">
        <v>40675</v>
      </c>
      <c r="B13923">
        <v>151</v>
      </c>
      <c r="C13923" t="s">
        <v>18730</v>
      </c>
      <c r="E13923" s="30">
        <v>0</v>
      </c>
      <c r="F13923">
        <v>0.01</v>
      </c>
      <c r="G13923" s="30">
        <v>0</v>
      </c>
      <c r="H13923">
        <v>1</v>
      </c>
      <c r="I13923" t="s">
        <v>19</v>
      </c>
      <c r="J13923">
        <v>40000000</v>
      </c>
      <c r="K13923">
        <v>1</v>
      </c>
      <c r="L13923" t="s">
        <v>19</v>
      </c>
      <c r="M13923">
        <v>1283</v>
      </c>
      <c r="N13923" t="s">
        <v>19</v>
      </c>
      <c r="O13923">
        <v>0</v>
      </c>
    </row>
    <row r="13924" spans="1:15" x14ac:dyDescent="0.25">
      <c r="A13924">
        <v>40676</v>
      </c>
      <c r="B13924">
        <v>151</v>
      </c>
      <c r="C13924" t="s">
        <v>18731</v>
      </c>
      <c r="E13924" s="30">
        <v>0</v>
      </c>
      <c r="F13924">
        <v>0.01</v>
      </c>
      <c r="G13924" s="30">
        <v>0</v>
      </c>
      <c r="H13924">
        <v>1</v>
      </c>
      <c r="I13924" t="s">
        <v>19</v>
      </c>
      <c r="J13924">
        <v>80000000</v>
      </c>
      <c r="K13924">
        <v>1</v>
      </c>
      <c r="L13924" t="s">
        <v>19</v>
      </c>
      <c r="M13924">
        <v>1283</v>
      </c>
      <c r="N13924" t="s">
        <v>19</v>
      </c>
      <c r="O13924">
        <v>0</v>
      </c>
    </row>
    <row r="13925" spans="1:15" x14ac:dyDescent="0.25">
      <c r="A13925">
        <v>40677</v>
      </c>
      <c r="B13925">
        <v>151</v>
      </c>
      <c r="C13925" t="s">
        <v>18732</v>
      </c>
      <c r="E13925" s="30">
        <v>0</v>
      </c>
      <c r="F13925">
        <v>0.01</v>
      </c>
      <c r="G13925" s="30">
        <v>0</v>
      </c>
      <c r="H13925">
        <v>1</v>
      </c>
      <c r="I13925" t="s">
        <v>19</v>
      </c>
      <c r="J13925">
        <v>80000000</v>
      </c>
      <c r="K13925">
        <v>1</v>
      </c>
      <c r="L13925" t="s">
        <v>19</v>
      </c>
      <c r="M13925">
        <v>1283</v>
      </c>
      <c r="N13925" t="s">
        <v>19</v>
      </c>
      <c r="O13925">
        <v>0</v>
      </c>
    </row>
    <row r="13926" spans="1:15" x14ac:dyDescent="0.25">
      <c r="A13926">
        <v>40684</v>
      </c>
      <c r="B13926">
        <v>148</v>
      </c>
      <c r="C13926" t="s">
        <v>18733</v>
      </c>
      <c r="E13926" s="30">
        <v>0</v>
      </c>
      <c r="F13926">
        <v>0.01</v>
      </c>
      <c r="G13926" s="30">
        <v>0</v>
      </c>
      <c r="H13926">
        <v>1</v>
      </c>
      <c r="I13926" t="s">
        <v>19</v>
      </c>
      <c r="J13926">
        <v>29000000</v>
      </c>
      <c r="K13926">
        <v>1</v>
      </c>
      <c r="L13926">
        <v>1564</v>
      </c>
      <c r="M13926">
        <v>1029</v>
      </c>
      <c r="N13926" t="s">
        <v>19</v>
      </c>
      <c r="O13926">
        <v>0</v>
      </c>
    </row>
    <row r="13927" spans="1:15" x14ac:dyDescent="0.25">
      <c r="A13927">
        <v>40685</v>
      </c>
      <c r="B13927">
        <v>148</v>
      </c>
      <c r="C13927" t="s">
        <v>18734</v>
      </c>
      <c r="E13927" s="30">
        <v>0</v>
      </c>
      <c r="F13927">
        <v>0.01</v>
      </c>
      <c r="G13927" s="30">
        <v>0</v>
      </c>
      <c r="H13927">
        <v>1</v>
      </c>
      <c r="I13927" t="s">
        <v>19</v>
      </c>
      <c r="J13927">
        <v>58000000</v>
      </c>
      <c r="K13927">
        <v>1</v>
      </c>
      <c r="L13927">
        <v>1564</v>
      </c>
      <c r="M13927">
        <v>1029</v>
      </c>
      <c r="N13927" t="s">
        <v>19</v>
      </c>
      <c r="O13927">
        <v>0</v>
      </c>
    </row>
    <row r="13928" spans="1:15" x14ac:dyDescent="0.25">
      <c r="A13928">
        <v>40686</v>
      </c>
      <c r="B13928">
        <v>148</v>
      </c>
      <c r="C13928" t="s">
        <v>18735</v>
      </c>
      <c r="E13928" s="30">
        <v>0</v>
      </c>
      <c r="F13928">
        <v>0.01</v>
      </c>
      <c r="G13928" s="30">
        <v>0</v>
      </c>
      <c r="H13928">
        <v>1</v>
      </c>
      <c r="I13928" t="s">
        <v>19</v>
      </c>
      <c r="J13928">
        <v>58000000</v>
      </c>
      <c r="K13928">
        <v>1</v>
      </c>
      <c r="L13928">
        <v>1564</v>
      </c>
      <c r="M13928">
        <v>1029</v>
      </c>
      <c r="N13928" t="s">
        <v>19</v>
      </c>
      <c r="O13928">
        <v>0</v>
      </c>
    </row>
    <row r="13929" spans="1:15" x14ac:dyDescent="0.25">
      <c r="A13929">
        <v>40687</v>
      </c>
      <c r="B13929">
        <v>148</v>
      </c>
      <c r="C13929" t="s">
        <v>18736</v>
      </c>
      <c r="E13929" s="30">
        <v>0</v>
      </c>
      <c r="F13929">
        <v>0.01</v>
      </c>
      <c r="G13929" s="30">
        <v>0</v>
      </c>
      <c r="H13929">
        <v>1</v>
      </c>
      <c r="I13929" t="s">
        <v>19</v>
      </c>
      <c r="J13929">
        <v>40000000</v>
      </c>
      <c r="K13929">
        <v>1</v>
      </c>
      <c r="L13929" t="s">
        <v>19</v>
      </c>
      <c r="M13929">
        <v>1029</v>
      </c>
      <c r="N13929" t="s">
        <v>19</v>
      </c>
      <c r="O13929">
        <v>0</v>
      </c>
    </row>
    <row r="13930" spans="1:15" x14ac:dyDescent="0.25">
      <c r="A13930">
        <v>40688</v>
      </c>
      <c r="B13930">
        <v>148</v>
      </c>
      <c r="C13930" t="s">
        <v>18737</v>
      </c>
      <c r="E13930" s="30">
        <v>0</v>
      </c>
      <c r="F13930">
        <v>0.01</v>
      </c>
      <c r="G13930" s="30">
        <v>0</v>
      </c>
      <c r="H13930">
        <v>1</v>
      </c>
      <c r="I13930" t="s">
        <v>19</v>
      </c>
      <c r="J13930">
        <v>80000000</v>
      </c>
      <c r="K13930">
        <v>1</v>
      </c>
      <c r="L13930" t="s">
        <v>19</v>
      </c>
      <c r="M13930">
        <v>1029</v>
      </c>
      <c r="N13930" t="s">
        <v>19</v>
      </c>
      <c r="O13930">
        <v>0</v>
      </c>
    </row>
    <row r="13931" spans="1:15" x14ac:dyDescent="0.25">
      <c r="A13931">
        <v>40689</v>
      </c>
      <c r="B13931">
        <v>148</v>
      </c>
      <c r="C13931" t="s">
        <v>18738</v>
      </c>
      <c r="E13931" s="30">
        <v>0</v>
      </c>
      <c r="F13931">
        <v>0.01</v>
      </c>
      <c r="G13931" s="30">
        <v>0</v>
      </c>
      <c r="H13931">
        <v>1</v>
      </c>
      <c r="I13931" t="s">
        <v>19</v>
      </c>
      <c r="J13931">
        <v>80000000</v>
      </c>
      <c r="K13931">
        <v>1</v>
      </c>
      <c r="L13931" t="s">
        <v>19</v>
      </c>
      <c r="M13931">
        <v>1029</v>
      </c>
      <c r="N13931" t="s">
        <v>19</v>
      </c>
      <c r="O13931">
        <v>0</v>
      </c>
    </row>
    <row r="13932" spans="1:15" ht="165" x14ac:dyDescent="0.25">
      <c r="A13932">
        <v>40690</v>
      </c>
      <c r="B13932">
        <v>80</v>
      </c>
      <c r="C13932" t="s">
        <v>18739</v>
      </c>
      <c r="D13932" s="7" t="s">
        <v>360</v>
      </c>
      <c r="E13932">
        <v>5000</v>
      </c>
      <c r="F13932">
        <v>5</v>
      </c>
      <c r="G13932" s="30">
        <v>0</v>
      </c>
      <c r="H13932">
        <v>1</v>
      </c>
      <c r="I13932" t="s">
        <v>19</v>
      </c>
      <c r="J13932" t="s">
        <v>19</v>
      </c>
      <c r="K13932">
        <v>1</v>
      </c>
      <c r="L13932">
        <v>678</v>
      </c>
      <c r="M13932">
        <v>109</v>
      </c>
      <c r="N13932" t="s">
        <v>19</v>
      </c>
      <c r="O13932">
        <v>0</v>
      </c>
    </row>
    <row r="13933" spans="1:15" ht="165" x14ac:dyDescent="0.25">
      <c r="A13933">
        <v>40691</v>
      </c>
      <c r="B13933">
        <v>80</v>
      </c>
      <c r="C13933" t="s">
        <v>18740</v>
      </c>
      <c r="D13933" s="7" t="s">
        <v>360</v>
      </c>
      <c r="E13933">
        <v>5000</v>
      </c>
      <c r="F13933">
        <v>5</v>
      </c>
      <c r="G13933" s="30">
        <v>0</v>
      </c>
      <c r="H13933">
        <v>1</v>
      </c>
      <c r="I13933" t="s">
        <v>19</v>
      </c>
      <c r="J13933" t="s">
        <v>19</v>
      </c>
      <c r="K13933">
        <v>1</v>
      </c>
      <c r="L13933">
        <v>678</v>
      </c>
      <c r="M13933">
        <v>109</v>
      </c>
      <c r="N13933" t="s">
        <v>19</v>
      </c>
      <c r="O13933">
        <v>0</v>
      </c>
    </row>
    <row r="13934" spans="1:15" ht="165" x14ac:dyDescent="0.25">
      <c r="A13934">
        <v>40692</v>
      </c>
      <c r="B13934">
        <v>80</v>
      </c>
      <c r="C13934" t="s">
        <v>18741</v>
      </c>
      <c r="D13934" s="7" t="s">
        <v>360</v>
      </c>
      <c r="E13934">
        <v>5000</v>
      </c>
      <c r="F13934">
        <v>5</v>
      </c>
      <c r="G13934" s="30">
        <v>0</v>
      </c>
      <c r="H13934">
        <v>1</v>
      </c>
      <c r="I13934" t="s">
        <v>19</v>
      </c>
      <c r="J13934" t="s">
        <v>19</v>
      </c>
      <c r="K13934">
        <v>1</v>
      </c>
      <c r="L13934">
        <v>678</v>
      </c>
      <c r="M13934">
        <v>109</v>
      </c>
      <c r="N13934" t="s">
        <v>19</v>
      </c>
      <c r="O13934">
        <v>0</v>
      </c>
    </row>
    <row r="13935" spans="1:15" ht="165" x14ac:dyDescent="0.25">
      <c r="A13935">
        <v>40693</v>
      </c>
      <c r="B13935">
        <v>80</v>
      </c>
      <c r="C13935" t="s">
        <v>18742</v>
      </c>
      <c r="D13935" s="7" t="s">
        <v>360</v>
      </c>
      <c r="E13935">
        <v>5000</v>
      </c>
      <c r="F13935">
        <v>5</v>
      </c>
      <c r="G13935" s="30">
        <v>0</v>
      </c>
      <c r="H13935">
        <v>1</v>
      </c>
      <c r="I13935" t="s">
        <v>19</v>
      </c>
      <c r="J13935" t="s">
        <v>19</v>
      </c>
      <c r="K13935">
        <v>1</v>
      </c>
      <c r="L13935">
        <v>678</v>
      </c>
      <c r="M13935">
        <v>109</v>
      </c>
      <c r="N13935" t="s">
        <v>19</v>
      </c>
      <c r="O13935">
        <v>0</v>
      </c>
    </row>
    <row r="13936" spans="1:15" ht="165" x14ac:dyDescent="0.25">
      <c r="A13936">
        <v>40694</v>
      </c>
      <c r="B13936">
        <v>80</v>
      </c>
      <c r="C13936" t="s">
        <v>18743</v>
      </c>
      <c r="D13936" s="7" t="s">
        <v>360</v>
      </c>
      <c r="E13936">
        <v>5000</v>
      </c>
      <c r="F13936">
        <v>5</v>
      </c>
      <c r="G13936" s="30">
        <v>0</v>
      </c>
      <c r="H13936">
        <v>1</v>
      </c>
      <c r="I13936" t="s">
        <v>19</v>
      </c>
      <c r="J13936" t="s">
        <v>19</v>
      </c>
      <c r="K13936">
        <v>1</v>
      </c>
      <c r="L13936">
        <v>678</v>
      </c>
      <c r="M13936">
        <v>109</v>
      </c>
      <c r="N13936" t="s">
        <v>19</v>
      </c>
      <c r="O13936">
        <v>0</v>
      </c>
    </row>
    <row r="13937" spans="1:15" x14ac:dyDescent="0.25">
      <c r="A13937">
        <v>40695</v>
      </c>
      <c r="B13937">
        <v>1950</v>
      </c>
      <c r="C13937" t="s">
        <v>18744</v>
      </c>
      <c r="E13937" s="30">
        <v>0</v>
      </c>
      <c r="F13937">
        <v>0.01</v>
      </c>
      <c r="G13937" s="30">
        <v>0</v>
      </c>
      <c r="H13937">
        <v>1</v>
      </c>
      <c r="I13937">
        <v>2</v>
      </c>
      <c r="J13937" t="s">
        <v>19</v>
      </c>
      <c r="K13937">
        <v>1</v>
      </c>
      <c r="L13937">
        <v>1967</v>
      </c>
      <c r="M13937" t="s">
        <v>19</v>
      </c>
      <c r="N13937" t="s">
        <v>19</v>
      </c>
      <c r="O13937">
        <v>0</v>
      </c>
    </row>
    <row r="13938" spans="1:15" ht="90" x14ac:dyDescent="0.25">
      <c r="A13938">
        <v>40696</v>
      </c>
      <c r="B13938">
        <v>842</v>
      </c>
      <c r="C13938" t="s">
        <v>18745</v>
      </c>
      <c r="D13938" s="7" t="s">
        <v>18746</v>
      </c>
      <c r="E13938">
        <v>1000</v>
      </c>
      <c r="F13938">
        <v>8000</v>
      </c>
      <c r="G13938" s="30">
        <v>0</v>
      </c>
      <c r="H13938">
        <v>1</v>
      </c>
      <c r="I13938" t="s">
        <v>19</v>
      </c>
      <c r="J13938">
        <v>400000000</v>
      </c>
      <c r="K13938">
        <v>1</v>
      </c>
      <c r="L13938">
        <v>2249</v>
      </c>
      <c r="M13938">
        <v>21611</v>
      </c>
      <c r="N13938" t="s">
        <v>19</v>
      </c>
      <c r="O13938">
        <v>0</v>
      </c>
    </row>
    <row r="13939" spans="1:15" ht="90" x14ac:dyDescent="0.25">
      <c r="A13939">
        <v>40697</v>
      </c>
      <c r="B13939">
        <v>842</v>
      </c>
      <c r="C13939" t="s">
        <v>18747</v>
      </c>
      <c r="D13939" s="7" t="s">
        <v>18748</v>
      </c>
      <c r="E13939">
        <v>1000</v>
      </c>
      <c r="F13939">
        <v>8000</v>
      </c>
      <c r="G13939" s="30">
        <v>0</v>
      </c>
      <c r="H13939">
        <v>1</v>
      </c>
      <c r="I13939" t="s">
        <v>19</v>
      </c>
      <c r="J13939">
        <v>400000000</v>
      </c>
      <c r="K13939">
        <v>1</v>
      </c>
      <c r="L13939">
        <v>2249</v>
      </c>
      <c r="M13939">
        <v>21607</v>
      </c>
      <c r="N13939" t="s">
        <v>19</v>
      </c>
      <c r="O13939">
        <v>0</v>
      </c>
    </row>
    <row r="13940" spans="1:15" ht="90" x14ac:dyDescent="0.25">
      <c r="A13940">
        <v>40698</v>
      </c>
      <c r="B13940">
        <v>842</v>
      </c>
      <c r="C13940" t="s">
        <v>18749</v>
      </c>
      <c r="D13940" s="7" t="s">
        <v>18750</v>
      </c>
      <c r="E13940">
        <v>1000</v>
      </c>
      <c r="F13940">
        <v>8000</v>
      </c>
      <c r="G13940" s="30">
        <v>0</v>
      </c>
      <c r="H13940">
        <v>1</v>
      </c>
      <c r="I13940" t="s">
        <v>19</v>
      </c>
      <c r="J13940">
        <v>400000000</v>
      </c>
      <c r="K13940">
        <v>1</v>
      </c>
      <c r="L13940">
        <v>2249</v>
      </c>
      <c r="M13940">
        <v>21609</v>
      </c>
      <c r="N13940" t="s">
        <v>19</v>
      </c>
      <c r="O13940">
        <v>0</v>
      </c>
    </row>
    <row r="13941" spans="1:15" ht="90" x14ac:dyDescent="0.25">
      <c r="A13941">
        <v>40699</v>
      </c>
      <c r="B13941">
        <v>842</v>
      </c>
      <c r="C13941" t="s">
        <v>18751</v>
      </c>
      <c r="D13941" s="7" t="s">
        <v>18752</v>
      </c>
      <c r="E13941">
        <v>1000</v>
      </c>
      <c r="F13941">
        <v>8000</v>
      </c>
      <c r="G13941" s="30">
        <v>0</v>
      </c>
      <c r="H13941">
        <v>1</v>
      </c>
      <c r="I13941" t="s">
        <v>19</v>
      </c>
      <c r="J13941">
        <v>400000000</v>
      </c>
      <c r="K13941">
        <v>1</v>
      </c>
      <c r="L13941">
        <v>2249</v>
      </c>
      <c r="M13941">
        <v>21610</v>
      </c>
      <c r="N13941" t="s">
        <v>19</v>
      </c>
      <c r="O13941">
        <v>0</v>
      </c>
    </row>
    <row r="13942" spans="1:15" ht="165" x14ac:dyDescent="0.25">
      <c r="A13942">
        <v>40701</v>
      </c>
      <c r="B13942">
        <v>314</v>
      </c>
      <c r="C13942" t="s">
        <v>18753</v>
      </c>
      <c r="D13942" s="7" t="s">
        <v>18754</v>
      </c>
      <c r="E13942">
        <v>1</v>
      </c>
      <c r="F13942">
        <v>0.01</v>
      </c>
      <c r="G13942" s="30">
        <v>0</v>
      </c>
      <c r="H13942">
        <v>1</v>
      </c>
      <c r="I13942" t="s">
        <v>19</v>
      </c>
      <c r="J13942">
        <v>10000</v>
      </c>
      <c r="K13942">
        <v>1</v>
      </c>
      <c r="L13942">
        <v>20</v>
      </c>
      <c r="M13942">
        <v>3257</v>
      </c>
      <c r="N13942" t="s">
        <v>19</v>
      </c>
      <c r="O13942">
        <v>0</v>
      </c>
    </row>
    <row r="13943" spans="1:15" ht="120" x14ac:dyDescent="0.25">
      <c r="A13943">
        <v>40714</v>
      </c>
      <c r="B13943">
        <v>60</v>
      </c>
      <c r="C13943" t="s">
        <v>18755</v>
      </c>
      <c r="D13943" s="7" t="s">
        <v>18756</v>
      </c>
      <c r="E13943">
        <v>5000</v>
      </c>
      <c r="F13943">
        <v>8000</v>
      </c>
      <c r="G13943" s="30">
        <v>0</v>
      </c>
      <c r="H13943">
        <v>1</v>
      </c>
      <c r="I13943" t="s">
        <v>19</v>
      </c>
      <c r="J13943" t="s">
        <v>19</v>
      </c>
      <c r="K13943">
        <v>1</v>
      </c>
      <c r="L13943">
        <v>615</v>
      </c>
      <c r="M13943">
        <v>21603</v>
      </c>
      <c r="N13943" t="s">
        <v>19</v>
      </c>
      <c r="O13943">
        <v>0</v>
      </c>
    </row>
    <row r="13944" spans="1:15" ht="120" x14ac:dyDescent="0.25">
      <c r="A13944">
        <v>40715</v>
      </c>
      <c r="B13944">
        <v>60</v>
      </c>
      <c r="C13944" t="s">
        <v>18757</v>
      </c>
      <c r="D13944" s="7" t="s">
        <v>18756</v>
      </c>
      <c r="E13944">
        <v>5000</v>
      </c>
      <c r="F13944">
        <v>8000</v>
      </c>
      <c r="G13944" s="30">
        <v>0</v>
      </c>
      <c r="H13944">
        <v>1</v>
      </c>
      <c r="I13944" t="s">
        <v>19</v>
      </c>
      <c r="J13944" t="s">
        <v>19</v>
      </c>
      <c r="K13944">
        <v>1</v>
      </c>
      <c r="L13944">
        <v>615</v>
      </c>
      <c r="M13944">
        <v>21603</v>
      </c>
      <c r="N13944" t="s">
        <v>19</v>
      </c>
      <c r="O13944">
        <v>0</v>
      </c>
    </row>
    <row r="13945" spans="1:15" ht="120" x14ac:dyDescent="0.25">
      <c r="A13945">
        <v>40716</v>
      </c>
      <c r="B13945">
        <v>60</v>
      </c>
      <c r="C13945" t="s">
        <v>18758</v>
      </c>
      <c r="D13945" s="7" t="s">
        <v>18756</v>
      </c>
      <c r="E13945">
        <v>5000</v>
      </c>
      <c r="F13945">
        <v>8000</v>
      </c>
      <c r="G13945" s="30">
        <v>0</v>
      </c>
      <c r="H13945">
        <v>1</v>
      </c>
      <c r="I13945" t="s">
        <v>19</v>
      </c>
      <c r="J13945" t="s">
        <v>19</v>
      </c>
      <c r="K13945">
        <v>1</v>
      </c>
      <c r="L13945">
        <v>615</v>
      </c>
      <c r="M13945">
        <v>21603</v>
      </c>
      <c r="N13945" t="s">
        <v>19</v>
      </c>
      <c r="O13945">
        <v>0</v>
      </c>
    </row>
    <row r="13946" spans="1:15" ht="120" x14ac:dyDescent="0.25">
      <c r="A13946">
        <v>40717</v>
      </c>
      <c r="B13946">
        <v>60</v>
      </c>
      <c r="C13946" t="s">
        <v>18759</v>
      </c>
      <c r="D13946" s="7" t="s">
        <v>18756</v>
      </c>
      <c r="E13946">
        <v>5000</v>
      </c>
      <c r="F13946">
        <v>8000</v>
      </c>
      <c r="G13946" s="30">
        <v>0</v>
      </c>
      <c r="H13946">
        <v>1</v>
      </c>
      <c r="I13946" t="s">
        <v>19</v>
      </c>
      <c r="J13946" t="s">
        <v>19</v>
      </c>
      <c r="K13946">
        <v>1</v>
      </c>
      <c r="L13946">
        <v>615</v>
      </c>
      <c r="M13946">
        <v>21603</v>
      </c>
      <c r="N13946" t="s">
        <v>19</v>
      </c>
      <c r="O13946">
        <v>0</v>
      </c>
    </row>
    <row r="13947" spans="1:15" ht="120" x14ac:dyDescent="0.25">
      <c r="A13947">
        <v>40718</v>
      </c>
      <c r="B13947">
        <v>60</v>
      </c>
      <c r="C13947" t="s">
        <v>18760</v>
      </c>
      <c r="D13947" s="7" t="s">
        <v>18756</v>
      </c>
      <c r="E13947">
        <v>5000</v>
      </c>
      <c r="F13947">
        <v>8000</v>
      </c>
      <c r="G13947" s="30">
        <v>0</v>
      </c>
      <c r="H13947">
        <v>1</v>
      </c>
      <c r="I13947" t="s">
        <v>19</v>
      </c>
      <c r="J13947" t="s">
        <v>19</v>
      </c>
      <c r="K13947">
        <v>1</v>
      </c>
      <c r="L13947">
        <v>615</v>
      </c>
      <c r="M13947">
        <v>21603</v>
      </c>
      <c r="N13947" t="s">
        <v>19</v>
      </c>
      <c r="O13947">
        <v>0</v>
      </c>
    </row>
    <row r="13948" spans="1:15" x14ac:dyDescent="0.25">
      <c r="A13948">
        <v>40719</v>
      </c>
      <c r="B13948">
        <v>140</v>
      </c>
      <c r="C13948" t="s">
        <v>18761</v>
      </c>
      <c r="E13948" s="30">
        <v>0</v>
      </c>
      <c r="F13948">
        <v>0.01</v>
      </c>
      <c r="G13948" s="30">
        <v>0</v>
      </c>
      <c r="H13948">
        <v>1</v>
      </c>
      <c r="I13948" t="s">
        <v>19</v>
      </c>
      <c r="J13948">
        <v>36000000</v>
      </c>
      <c r="K13948">
        <v>1</v>
      </c>
      <c r="L13948">
        <v>1542</v>
      </c>
      <c r="M13948">
        <v>21603</v>
      </c>
      <c r="N13948" t="s">
        <v>19</v>
      </c>
      <c r="O13948">
        <v>0</v>
      </c>
    </row>
    <row r="13949" spans="1:15" x14ac:dyDescent="0.25">
      <c r="A13949">
        <v>40720</v>
      </c>
      <c r="B13949">
        <v>140</v>
      </c>
      <c r="C13949" t="s">
        <v>18762</v>
      </c>
      <c r="E13949" s="30">
        <v>0</v>
      </c>
      <c r="F13949">
        <v>0.01</v>
      </c>
      <c r="G13949" s="30">
        <v>0</v>
      </c>
      <c r="H13949">
        <v>1</v>
      </c>
      <c r="I13949" t="s">
        <v>19</v>
      </c>
      <c r="J13949">
        <v>72000000</v>
      </c>
      <c r="K13949">
        <v>1</v>
      </c>
      <c r="L13949">
        <v>1542</v>
      </c>
      <c r="M13949">
        <v>21603</v>
      </c>
      <c r="N13949" t="s">
        <v>19</v>
      </c>
      <c r="O13949">
        <v>0</v>
      </c>
    </row>
    <row r="13950" spans="1:15" x14ac:dyDescent="0.25">
      <c r="A13950">
        <v>40721</v>
      </c>
      <c r="B13950">
        <v>140</v>
      </c>
      <c r="C13950" t="s">
        <v>18763</v>
      </c>
      <c r="E13950" s="30">
        <v>0</v>
      </c>
      <c r="F13950">
        <v>0.01</v>
      </c>
      <c r="G13950" s="30">
        <v>0</v>
      </c>
      <c r="H13950">
        <v>1</v>
      </c>
      <c r="I13950" t="s">
        <v>19</v>
      </c>
      <c r="J13950">
        <v>72000000</v>
      </c>
      <c r="K13950">
        <v>1</v>
      </c>
      <c r="L13950">
        <v>1542</v>
      </c>
      <c r="M13950">
        <v>21603</v>
      </c>
      <c r="N13950" t="s">
        <v>19</v>
      </c>
      <c r="O13950">
        <v>0</v>
      </c>
    </row>
    <row r="13951" spans="1:15" x14ac:dyDescent="0.25">
      <c r="A13951">
        <v>40722</v>
      </c>
      <c r="B13951">
        <v>140</v>
      </c>
      <c r="C13951" t="s">
        <v>18764</v>
      </c>
      <c r="E13951" s="30">
        <v>0</v>
      </c>
      <c r="F13951">
        <v>0.01</v>
      </c>
      <c r="G13951" s="30">
        <v>0</v>
      </c>
      <c r="H13951">
        <v>1</v>
      </c>
      <c r="I13951" t="s">
        <v>19</v>
      </c>
      <c r="J13951">
        <v>50000</v>
      </c>
      <c r="K13951">
        <v>1</v>
      </c>
      <c r="L13951" t="s">
        <v>19</v>
      </c>
      <c r="M13951">
        <v>21603</v>
      </c>
      <c r="N13951" t="s">
        <v>19</v>
      </c>
      <c r="O13951">
        <v>0</v>
      </c>
    </row>
    <row r="13952" spans="1:15" x14ac:dyDescent="0.25">
      <c r="A13952">
        <v>40723</v>
      </c>
      <c r="B13952">
        <v>140</v>
      </c>
      <c r="C13952" t="s">
        <v>18765</v>
      </c>
      <c r="E13952" s="30">
        <v>0</v>
      </c>
      <c r="F13952">
        <v>0.01</v>
      </c>
      <c r="G13952" s="30">
        <v>0</v>
      </c>
      <c r="H13952">
        <v>1</v>
      </c>
      <c r="I13952" t="s">
        <v>19</v>
      </c>
      <c r="J13952">
        <v>50000</v>
      </c>
      <c r="K13952">
        <v>1</v>
      </c>
      <c r="L13952" t="s">
        <v>19</v>
      </c>
      <c r="M13952">
        <v>21603</v>
      </c>
      <c r="N13952" t="s">
        <v>19</v>
      </c>
      <c r="O13952">
        <v>0</v>
      </c>
    </row>
    <row r="13953" spans="1:15" x14ac:dyDescent="0.25">
      <c r="A13953">
        <v>40725</v>
      </c>
      <c r="B13953">
        <v>1568</v>
      </c>
      <c r="C13953" t="s">
        <v>18766</v>
      </c>
      <c r="D13953" t="s">
        <v>18767</v>
      </c>
      <c r="E13953">
        <v>981000</v>
      </c>
      <c r="F13953">
        <v>16500</v>
      </c>
      <c r="G13953">
        <v>130</v>
      </c>
      <c r="H13953">
        <v>1</v>
      </c>
      <c r="I13953">
        <v>1</v>
      </c>
      <c r="J13953" t="s">
        <v>19</v>
      </c>
      <c r="K13953">
        <v>1</v>
      </c>
      <c r="L13953" t="s">
        <v>19</v>
      </c>
      <c r="M13953" t="s">
        <v>19</v>
      </c>
      <c r="N13953">
        <v>20904</v>
      </c>
      <c r="O13953">
        <v>1831</v>
      </c>
    </row>
    <row r="13954" spans="1:15" x14ac:dyDescent="0.25">
      <c r="A13954">
        <v>40726</v>
      </c>
      <c r="B13954">
        <v>1665</v>
      </c>
      <c r="C13954" t="s">
        <v>18768</v>
      </c>
      <c r="D13954" t="s">
        <v>18769</v>
      </c>
      <c r="E13954">
        <v>9600000</v>
      </c>
      <c r="F13954">
        <v>101000</v>
      </c>
      <c r="G13954">
        <v>440</v>
      </c>
      <c r="H13954">
        <v>1</v>
      </c>
      <c r="I13954">
        <v>1</v>
      </c>
      <c r="J13954" t="s">
        <v>19</v>
      </c>
      <c r="K13954">
        <v>1</v>
      </c>
      <c r="L13954" t="s">
        <v>19</v>
      </c>
      <c r="M13954" t="s">
        <v>19</v>
      </c>
      <c r="N13954">
        <v>20904</v>
      </c>
      <c r="O13954">
        <v>1824</v>
      </c>
    </row>
    <row r="13955" spans="1:15" x14ac:dyDescent="0.25">
      <c r="A13955">
        <v>40727</v>
      </c>
      <c r="B13955">
        <v>1667</v>
      </c>
      <c r="C13955" t="s">
        <v>18770</v>
      </c>
      <c r="D13955" t="s">
        <v>18771</v>
      </c>
      <c r="E13955">
        <v>99300000</v>
      </c>
      <c r="F13955">
        <v>486000</v>
      </c>
      <c r="G13955">
        <v>815</v>
      </c>
      <c r="H13955">
        <v>1</v>
      </c>
      <c r="I13955">
        <v>1</v>
      </c>
      <c r="J13955" t="s">
        <v>19</v>
      </c>
      <c r="K13955">
        <v>1</v>
      </c>
      <c r="L13955" t="s">
        <v>19</v>
      </c>
      <c r="M13955" t="s">
        <v>19</v>
      </c>
      <c r="N13955">
        <v>20904</v>
      </c>
      <c r="O13955">
        <v>2159</v>
      </c>
    </row>
    <row r="13956" spans="1:15" x14ac:dyDescent="0.25">
      <c r="A13956">
        <v>40728</v>
      </c>
      <c r="B13956">
        <v>1667</v>
      </c>
      <c r="C13956" t="s">
        <v>10665</v>
      </c>
      <c r="D13956" t="s">
        <v>18772</v>
      </c>
      <c r="E13956">
        <v>99300000</v>
      </c>
      <c r="F13956">
        <v>486000</v>
      </c>
      <c r="G13956">
        <v>815</v>
      </c>
      <c r="H13956">
        <v>1</v>
      </c>
      <c r="I13956">
        <v>1</v>
      </c>
      <c r="J13956" t="s">
        <v>19</v>
      </c>
      <c r="K13956">
        <v>1</v>
      </c>
      <c r="L13956" t="s">
        <v>19</v>
      </c>
      <c r="M13956" t="s">
        <v>19</v>
      </c>
      <c r="N13956">
        <v>20904</v>
      </c>
      <c r="O13956">
        <v>2159</v>
      </c>
    </row>
    <row r="13957" spans="1:15" x14ac:dyDescent="0.25">
      <c r="A13957">
        <v>40729</v>
      </c>
      <c r="B13957">
        <v>1724</v>
      </c>
      <c r="C13957" t="s">
        <v>18773</v>
      </c>
      <c r="D13957" t="s">
        <v>18774</v>
      </c>
      <c r="E13957">
        <v>1270000000</v>
      </c>
      <c r="F13957">
        <v>16250000</v>
      </c>
      <c r="G13957">
        <v>2750</v>
      </c>
      <c r="H13957">
        <v>1</v>
      </c>
      <c r="I13957">
        <v>1</v>
      </c>
      <c r="J13957" t="s">
        <v>19</v>
      </c>
      <c r="K13957">
        <v>1</v>
      </c>
      <c r="L13957" t="s">
        <v>19</v>
      </c>
      <c r="M13957" t="s">
        <v>19</v>
      </c>
      <c r="N13957">
        <v>20904</v>
      </c>
      <c r="O13957">
        <v>21279</v>
      </c>
    </row>
    <row r="13958" spans="1:15" x14ac:dyDescent="0.25">
      <c r="A13958">
        <v>40730</v>
      </c>
      <c r="B13958">
        <v>52</v>
      </c>
      <c r="C13958" t="s">
        <v>18775</v>
      </c>
      <c r="D13958" t="s">
        <v>2271</v>
      </c>
      <c r="E13958" s="30">
        <v>0</v>
      </c>
      <c r="F13958">
        <v>100</v>
      </c>
      <c r="G13958" s="30">
        <v>0</v>
      </c>
      <c r="H13958">
        <v>1</v>
      </c>
      <c r="I13958" t="s">
        <v>19</v>
      </c>
      <c r="J13958" t="s">
        <v>19</v>
      </c>
      <c r="K13958">
        <v>1</v>
      </c>
      <c r="L13958">
        <v>1935</v>
      </c>
      <c r="M13958">
        <v>111</v>
      </c>
      <c r="N13958" t="s">
        <v>19</v>
      </c>
      <c r="O13958">
        <v>0</v>
      </c>
    </row>
    <row r="13959" spans="1:15" x14ac:dyDescent="0.25">
      <c r="A13959">
        <v>40731</v>
      </c>
      <c r="B13959">
        <v>52</v>
      </c>
      <c r="C13959" t="s">
        <v>18776</v>
      </c>
      <c r="D13959" t="s">
        <v>2271</v>
      </c>
      <c r="E13959" s="30">
        <v>0</v>
      </c>
      <c r="F13959">
        <v>100</v>
      </c>
      <c r="G13959" s="30">
        <v>0</v>
      </c>
      <c r="H13959">
        <v>1</v>
      </c>
      <c r="I13959" t="s">
        <v>19</v>
      </c>
      <c r="J13959" t="s">
        <v>19</v>
      </c>
      <c r="K13959">
        <v>1</v>
      </c>
      <c r="L13959">
        <v>1935</v>
      </c>
      <c r="M13959">
        <v>111</v>
      </c>
      <c r="N13959" t="s">
        <v>19</v>
      </c>
      <c r="O13959">
        <v>0</v>
      </c>
    </row>
    <row r="13960" spans="1:15" x14ac:dyDescent="0.25">
      <c r="A13960">
        <v>40732</v>
      </c>
      <c r="B13960">
        <v>52</v>
      </c>
      <c r="C13960" t="s">
        <v>18777</v>
      </c>
      <c r="D13960" t="s">
        <v>2271</v>
      </c>
      <c r="E13960" s="30">
        <v>0</v>
      </c>
      <c r="F13960">
        <v>100</v>
      </c>
      <c r="G13960" s="30">
        <v>0</v>
      </c>
      <c r="H13960">
        <v>1</v>
      </c>
      <c r="I13960" t="s">
        <v>19</v>
      </c>
      <c r="J13960" t="s">
        <v>19</v>
      </c>
      <c r="K13960">
        <v>1</v>
      </c>
      <c r="L13960">
        <v>1935</v>
      </c>
      <c r="M13960">
        <v>111</v>
      </c>
      <c r="N13960" t="s">
        <v>19</v>
      </c>
      <c r="O13960">
        <v>0</v>
      </c>
    </row>
    <row r="13961" spans="1:15" x14ac:dyDescent="0.25">
      <c r="A13961">
        <v>40733</v>
      </c>
      <c r="B13961">
        <v>52</v>
      </c>
      <c r="C13961" t="s">
        <v>18778</v>
      </c>
      <c r="D13961" t="s">
        <v>2271</v>
      </c>
      <c r="E13961" s="30">
        <v>0</v>
      </c>
      <c r="F13961">
        <v>100</v>
      </c>
      <c r="G13961" s="30">
        <v>0</v>
      </c>
      <c r="H13961">
        <v>1</v>
      </c>
      <c r="I13961" t="s">
        <v>19</v>
      </c>
      <c r="J13961" t="s">
        <v>19</v>
      </c>
      <c r="K13961">
        <v>1</v>
      </c>
      <c r="L13961">
        <v>1935</v>
      </c>
      <c r="M13961">
        <v>111</v>
      </c>
      <c r="N13961" t="s">
        <v>19</v>
      </c>
      <c r="O13961">
        <v>0</v>
      </c>
    </row>
    <row r="13962" spans="1:15" x14ac:dyDescent="0.25">
      <c r="A13962">
        <v>40734</v>
      </c>
      <c r="B13962">
        <v>52</v>
      </c>
      <c r="C13962" t="s">
        <v>18779</v>
      </c>
      <c r="D13962" t="s">
        <v>2271</v>
      </c>
      <c r="E13962" s="30">
        <v>0</v>
      </c>
      <c r="F13962">
        <v>100</v>
      </c>
      <c r="G13962" s="30">
        <v>0</v>
      </c>
      <c r="H13962">
        <v>1</v>
      </c>
      <c r="I13962" t="s">
        <v>19</v>
      </c>
      <c r="J13962" t="s">
        <v>19</v>
      </c>
      <c r="K13962">
        <v>1</v>
      </c>
      <c r="L13962">
        <v>1935</v>
      </c>
      <c r="M13962">
        <v>111</v>
      </c>
      <c r="N13962" t="s">
        <v>19</v>
      </c>
      <c r="O13962">
        <v>0</v>
      </c>
    </row>
    <row r="13963" spans="1:15" x14ac:dyDescent="0.25">
      <c r="A13963">
        <v>40736</v>
      </c>
      <c r="B13963">
        <v>52</v>
      </c>
      <c r="C13963" t="s">
        <v>18780</v>
      </c>
      <c r="D13963" t="s">
        <v>2271</v>
      </c>
      <c r="E13963" s="30">
        <v>0</v>
      </c>
      <c r="F13963">
        <v>100</v>
      </c>
      <c r="G13963" s="30">
        <v>0</v>
      </c>
      <c r="H13963">
        <v>1</v>
      </c>
      <c r="I13963" t="s">
        <v>19</v>
      </c>
      <c r="J13963" t="s">
        <v>19</v>
      </c>
      <c r="K13963">
        <v>1</v>
      </c>
      <c r="L13963">
        <v>1935</v>
      </c>
      <c r="M13963">
        <v>111</v>
      </c>
      <c r="N13963" t="s">
        <v>19</v>
      </c>
      <c r="O13963">
        <v>0</v>
      </c>
    </row>
    <row r="13964" spans="1:15" x14ac:dyDescent="0.25">
      <c r="A13964">
        <v>40737</v>
      </c>
      <c r="B13964">
        <v>52</v>
      </c>
      <c r="C13964" t="s">
        <v>18781</v>
      </c>
      <c r="D13964" t="s">
        <v>2271</v>
      </c>
      <c r="E13964" s="30">
        <v>0</v>
      </c>
      <c r="F13964">
        <v>100</v>
      </c>
      <c r="G13964" s="30">
        <v>0</v>
      </c>
      <c r="H13964">
        <v>1</v>
      </c>
      <c r="I13964" t="s">
        <v>19</v>
      </c>
      <c r="J13964" t="s">
        <v>19</v>
      </c>
      <c r="K13964">
        <v>1</v>
      </c>
      <c r="L13964">
        <v>1935</v>
      </c>
      <c r="M13964">
        <v>111</v>
      </c>
      <c r="N13964" t="s">
        <v>19</v>
      </c>
      <c r="O13964">
        <v>0</v>
      </c>
    </row>
    <row r="13965" spans="1:15" x14ac:dyDescent="0.25">
      <c r="A13965">
        <v>40740</v>
      </c>
      <c r="B13965">
        <v>132</v>
      </c>
      <c r="C13965" t="s">
        <v>18782</v>
      </c>
      <c r="E13965" s="30">
        <v>0</v>
      </c>
      <c r="F13965">
        <v>0.01</v>
      </c>
      <c r="G13965" s="30">
        <v>0</v>
      </c>
      <c r="H13965">
        <v>1</v>
      </c>
      <c r="I13965" t="s">
        <v>19</v>
      </c>
      <c r="J13965">
        <v>1200000</v>
      </c>
      <c r="K13965">
        <v>1</v>
      </c>
      <c r="L13965">
        <v>1938</v>
      </c>
      <c r="M13965">
        <v>111</v>
      </c>
      <c r="N13965" t="s">
        <v>19</v>
      </c>
      <c r="O13965">
        <v>0</v>
      </c>
    </row>
    <row r="13966" spans="1:15" x14ac:dyDescent="0.25">
      <c r="A13966">
        <v>40741</v>
      </c>
      <c r="B13966">
        <v>132</v>
      </c>
      <c r="C13966" t="s">
        <v>18783</v>
      </c>
      <c r="E13966" s="30">
        <v>0</v>
      </c>
      <c r="F13966">
        <v>0.01</v>
      </c>
      <c r="G13966" s="30">
        <v>0</v>
      </c>
      <c r="H13966">
        <v>1</v>
      </c>
      <c r="I13966" t="s">
        <v>19</v>
      </c>
      <c r="J13966">
        <v>2400000</v>
      </c>
      <c r="K13966">
        <v>1</v>
      </c>
      <c r="L13966">
        <v>1938</v>
      </c>
      <c r="M13966">
        <v>111</v>
      </c>
      <c r="N13966" t="s">
        <v>19</v>
      </c>
      <c r="O13966">
        <v>0</v>
      </c>
    </row>
    <row r="13967" spans="1:15" x14ac:dyDescent="0.25">
      <c r="A13967">
        <v>40742</v>
      </c>
      <c r="B13967">
        <v>132</v>
      </c>
      <c r="C13967" t="s">
        <v>18784</v>
      </c>
      <c r="E13967" s="30">
        <v>0</v>
      </c>
      <c r="F13967">
        <v>0.01</v>
      </c>
      <c r="G13967" s="30">
        <v>0</v>
      </c>
      <c r="H13967">
        <v>1</v>
      </c>
      <c r="I13967" t="s">
        <v>19</v>
      </c>
      <c r="J13967">
        <v>2400000</v>
      </c>
      <c r="K13967">
        <v>1</v>
      </c>
      <c r="L13967">
        <v>1938</v>
      </c>
      <c r="M13967">
        <v>111</v>
      </c>
      <c r="N13967" t="s">
        <v>19</v>
      </c>
      <c r="O13967">
        <v>0</v>
      </c>
    </row>
    <row r="13968" spans="1:15" x14ac:dyDescent="0.25">
      <c r="A13968">
        <v>40743</v>
      </c>
      <c r="B13968">
        <v>132</v>
      </c>
      <c r="C13968" t="s">
        <v>18785</v>
      </c>
      <c r="E13968" s="30">
        <v>0</v>
      </c>
      <c r="F13968">
        <v>0.01</v>
      </c>
      <c r="G13968" s="30">
        <v>0</v>
      </c>
      <c r="H13968">
        <v>1</v>
      </c>
      <c r="I13968" t="s">
        <v>19</v>
      </c>
      <c r="J13968">
        <v>2400000</v>
      </c>
      <c r="K13968">
        <v>1</v>
      </c>
      <c r="L13968">
        <v>1938</v>
      </c>
      <c r="M13968">
        <v>111</v>
      </c>
      <c r="N13968" t="s">
        <v>19</v>
      </c>
      <c r="O13968">
        <v>0</v>
      </c>
    </row>
    <row r="13969" spans="1:15" x14ac:dyDescent="0.25">
      <c r="A13969">
        <v>40744</v>
      </c>
      <c r="B13969">
        <v>132</v>
      </c>
      <c r="C13969" t="s">
        <v>18786</v>
      </c>
      <c r="E13969" s="30">
        <v>0</v>
      </c>
      <c r="F13969">
        <v>0.01</v>
      </c>
      <c r="G13969" s="30">
        <v>0</v>
      </c>
      <c r="H13969">
        <v>1</v>
      </c>
      <c r="I13969" t="s">
        <v>19</v>
      </c>
      <c r="J13969">
        <v>394240</v>
      </c>
      <c r="K13969">
        <v>1</v>
      </c>
      <c r="L13969" t="s">
        <v>19</v>
      </c>
      <c r="M13969">
        <v>111</v>
      </c>
      <c r="N13969" t="s">
        <v>19</v>
      </c>
      <c r="O13969">
        <v>0</v>
      </c>
    </row>
    <row r="13970" spans="1:15" x14ac:dyDescent="0.25">
      <c r="A13970">
        <v>40746</v>
      </c>
      <c r="B13970">
        <v>132</v>
      </c>
      <c r="C13970" t="s">
        <v>18787</v>
      </c>
      <c r="E13970" s="30">
        <v>0</v>
      </c>
      <c r="F13970">
        <v>0.01</v>
      </c>
      <c r="G13970" s="30">
        <v>0</v>
      </c>
      <c r="H13970">
        <v>1</v>
      </c>
      <c r="I13970" t="s">
        <v>19</v>
      </c>
      <c r="J13970">
        <v>394240</v>
      </c>
      <c r="K13970">
        <v>1</v>
      </c>
      <c r="L13970" t="s">
        <v>19</v>
      </c>
      <c r="M13970">
        <v>111</v>
      </c>
      <c r="N13970" t="s">
        <v>19</v>
      </c>
      <c r="O13970">
        <v>0</v>
      </c>
    </row>
    <row r="13971" spans="1:15" x14ac:dyDescent="0.25">
      <c r="A13971">
        <v>40747</v>
      </c>
      <c r="B13971">
        <v>132</v>
      </c>
      <c r="C13971" t="s">
        <v>18788</v>
      </c>
      <c r="E13971" s="30">
        <v>0</v>
      </c>
      <c r="F13971">
        <v>0.01</v>
      </c>
      <c r="G13971" s="30">
        <v>0</v>
      </c>
      <c r="H13971">
        <v>1</v>
      </c>
      <c r="I13971" t="s">
        <v>19</v>
      </c>
      <c r="J13971">
        <v>394240</v>
      </c>
      <c r="K13971">
        <v>1</v>
      </c>
      <c r="L13971" t="s">
        <v>19</v>
      </c>
      <c r="M13971">
        <v>111</v>
      </c>
      <c r="N13971" t="s">
        <v>19</v>
      </c>
      <c r="O13971">
        <v>0</v>
      </c>
    </row>
    <row r="13972" spans="1:15" x14ac:dyDescent="0.25">
      <c r="A13972">
        <v>40750</v>
      </c>
      <c r="B13972">
        <v>52</v>
      </c>
      <c r="C13972" t="s">
        <v>18789</v>
      </c>
      <c r="D13972" t="s">
        <v>233</v>
      </c>
      <c r="E13972" s="30">
        <v>0</v>
      </c>
      <c r="F13972">
        <v>100</v>
      </c>
      <c r="G13972" s="30">
        <v>0</v>
      </c>
      <c r="H13972">
        <v>1</v>
      </c>
      <c r="I13972" t="s">
        <v>19</v>
      </c>
      <c r="J13972" t="s">
        <v>19</v>
      </c>
      <c r="K13972">
        <v>1</v>
      </c>
      <c r="L13972">
        <v>1936</v>
      </c>
      <c r="M13972">
        <v>3433</v>
      </c>
      <c r="N13972" t="s">
        <v>19</v>
      </c>
      <c r="O13972">
        <v>0</v>
      </c>
    </row>
    <row r="13973" spans="1:15" x14ac:dyDescent="0.25">
      <c r="A13973">
        <v>40751</v>
      </c>
      <c r="B13973">
        <v>132</v>
      </c>
      <c r="C13973" t="s">
        <v>18790</v>
      </c>
      <c r="E13973" s="30">
        <v>0</v>
      </c>
      <c r="F13973">
        <v>0.01</v>
      </c>
      <c r="G13973" s="30">
        <v>0</v>
      </c>
      <c r="H13973">
        <v>1</v>
      </c>
      <c r="I13973" t="s">
        <v>19</v>
      </c>
      <c r="J13973">
        <v>1200000</v>
      </c>
      <c r="K13973">
        <v>1</v>
      </c>
      <c r="L13973">
        <v>1939</v>
      </c>
      <c r="M13973">
        <v>3433</v>
      </c>
      <c r="N13973" t="s">
        <v>19</v>
      </c>
      <c r="O13973">
        <v>0</v>
      </c>
    </row>
    <row r="13974" spans="1:15" x14ac:dyDescent="0.25">
      <c r="A13974">
        <v>40752</v>
      </c>
      <c r="B13974">
        <v>52</v>
      </c>
      <c r="C13974" t="s">
        <v>18791</v>
      </c>
      <c r="D13974" t="s">
        <v>233</v>
      </c>
      <c r="E13974" s="30">
        <v>0</v>
      </c>
      <c r="F13974">
        <v>100</v>
      </c>
      <c r="G13974" s="30">
        <v>0</v>
      </c>
      <c r="H13974">
        <v>1</v>
      </c>
      <c r="I13974" t="s">
        <v>19</v>
      </c>
      <c r="J13974" t="s">
        <v>19</v>
      </c>
      <c r="K13974">
        <v>1</v>
      </c>
      <c r="L13974">
        <v>1936</v>
      </c>
      <c r="M13974">
        <v>3433</v>
      </c>
      <c r="N13974" t="s">
        <v>19</v>
      </c>
      <c r="O13974">
        <v>0</v>
      </c>
    </row>
    <row r="13975" spans="1:15" x14ac:dyDescent="0.25">
      <c r="A13975">
        <v>40753</v>
      </c>
      <c r="B13975">
        <v>132</v>
      </c>
      <c r="C13975" t="s">
        <v>18792</v>
      </c>
      <c r="E13975" s="30">
        <v>0</v>
      </c>
      <c r="F13975">
        <v>0.01</v>
      </c>
      <c r="G13975" s="30">
        <v>0</v>
      </c>
      <c r="H13975">
        <v>1</v>
      </c>
      <c r="I13975" t="s">
        <v>19</v>
      </c>
      <c r="J13975">
        <v>2400000</v>
      </c>
      <c r="K13975">
        <v>1</v>
      </c>
      <c r="L13975">
        <v>1939</v>
      </c>
      <c r="M13975">
        <v>3433</v>
      </c>
      <c r="N13975" t="s">
        <v>19</v>
      </c>
      <c r="O13975">
        <v>0</v>
      </c>
    </row>
    <row r="13976" spans="1:15" x14ac:dyDescent="0.25">
      <c r="A13976">
        <v>40754</v>
      </c>
      <c r="B13976">
        <v>52</v>
      </c>
      <c r="C13976" t="s">
        <v>18793</v>
      </c>
      <c r="D13976" t="s">
        <v>233</v>
      </c>
      <c r="E13976" s="30">
        <v>0</v>
      </c>
      <c r="F13976">
        <v>100</v>
      </c>
      <c r="G13976" s="30">
        <v>0</v>
      </c>
      <c r="H13976">
        <v>1</v>
      </c>
      <c r="I13976" t="s">
        <v>19</v>
      </c>
      <c r="J13976" t="s">
        <v>19</v>
      </c>
      <c r="K13976">
        <v>1</v>
      </c>
      <c r="L13976">
        <v>1936</v>
      </c>
      <c r="M13976">
        <v>3433</v>
      </c>
      <c r="N13976" t="s">
        <v>19</v>
      </c>
      <c r="O13976">
        <v>0</v>
      </c>
    </row>
    <row r="13977" spans="1:15" x14ac:dyDescent="0.25">
      <c r="A13977">
        <v>40755</v>
      </c>
      <c r="B13977">
        <v>132</v>
      </c>
      <c r="C13977" t="s">
        <v>18794</v>
      </c>
      <c r="E13977" s="30">
        <v>0</v>
      </c>
      <c r="F13977">
        <v>0.01</v>
      </c>
      <c r="G13977" s="30">
        <v>0</v>
      </c>
      <c r="H13977">
        <v>1</v>
      </c>
      <c r="I13977" t="s">
        <v>19</v>
      </c>
      <c r="J13977">
        <v>2400000</v>
      </c>
      <c r="K13977">
        <v>1</v>
      </c>
      <c r="L13977">
        <v>1939</v>
      </c>
      <c r="M13977">
        <v>3433</v>
      </c>
      <c r="N13977" t="s">
        <v>19</v>
      </c>
      <c r="O13977">
        <v>0</v>
      </c>
    </row>
    <row r="13978" spans="1:15" x14ac:dyDescent="0.25">
      <c r="A13978">
        <v>40756</v>
      </c>
      <c r="B13978">
        <v>52</v>
      </c>
      <c r="C13978" t="s">
        <v>18795</v>
      </c>
      <c r="D13978" t="s">
        <v>233</v>
      </c>
      <c r="E13978" s="30">
        <v>0</v>
      </c>
      <c r="F13978">
        <v>100</v>
      </c>
      <c r="G13978" s="30">
        <v>0</v>
      </c>
      <c r="H13978">
        <v>1</v>
      </c>
      <c r="I13978" t="s">
        <v>19</v>
      </c>
      <c r="J13978" t="s">
        <v>19</v>
      </c>
      <c r="K13978">
        <v>1</v>
      </c>
      <c r="L13978">
        <v>1936</v>
      </c>
      <c r="M13978">
        <v>3433</v>
      </c>
      <c r="N13978" t="s">
        <v>19</v>
      </c>
      <c r="O13978">
        <v>0</v>
      </c>
    </row>
    <row r="13979" spans="1:15" x14ac:dyDescent="0.25">
      <c r="A13979">
        <v>40757</v>
      </c>
      <c r="B13979">
        <v>132</v>
      </c>
      <c r="C13979" t="s">
        <v>18796</v>
      </c>
      <c r="E13979" s="30">
        <v>0</v>
      </c>
      <c r="F13979">
        <v>0.01</v>
      </c>
      <c r="G13979" s="30">
        <v>0</v>
      </c>
      <c r="H13979">
        <v>1</v>
      </c>
      <c r="I13979" t="s">
        <v>19</v>
      </c>
      <c r="J13979">
        <v>2400000</v>
      </c>
      <c r="K13979">
        <v>1</v>
      </c>
      <c r="L13979">
        <v>1939</v>
      </c>
      <c r="M13979">
        <v>3433</v>
      </c>
      <c r="N13979" t="s">
        <v>19</v>
      </c>
      <c r="O13979">
        <v>0</v>
      </c>
    </row>
    <row r="13980" spans="1:15" x14ac:dyDescent="0.25">
      <c r="A13980">
        <v>40758</v>
      </c>
      <c r="B13980">
        <v>52</v>
      </c>
      <c r="C13980" t="s">
        <v>18797</v>
      </c>
      <c r="D13980" t="s">
        <v>233</v>
      </c>
      <c r="E13980" s="30">
        <v>0</v>
      </c>
      <c r="F13980">
        <v>100</v>
      </c>
      <c r="G13980" s="30">
        <v>0</v>
      </c>
      <c r="H13980">
        <v>1</v>
      </c>
      <c r="I13980" t="s">
        <v>19</v>
      </c>
      <c r="J13980" t="s">
        <v>19</v>
      </c>
      <c r="K13980">
        <v>1</v>
      </c>
      <c r="L13980">
        <v>1936</v>
      </c>
      <c r="M13980">
        <v>3433</v>
      </c>
      <c r="N13980" t="s">
        <v>19</v>
      </c>
      <c r="O13980">
        <v>0</v>
      </c>
    </row>
    <row r="13981" spans="1:15" x14ac:dyDescent="0.25">
      <c r="A13981">
        <v>40759</v>
      </c>
      <c r="B13981">
        <v>132</v>
      </c>
      <c r="C13981" t="s">
        <v>18798</v>
      </c>
      <c r="E13981" s="30">
        <v>0</v>
      </c>
      <c r="F13981">
        <v>0.01</v>
      </c>
      <c r="G13981" s="30">
        <v>0</v>
      </c>
      <c r="H13981">
        <v>1</v>
      </c>
      <c r="I13981" t="s">
        <v>19</v>
      </c>
      <c r="J13981">
        <v>394240</v>
      </c>
      <c r="K13981">
        <v>1</v>
      </c>
      <c r="L13981" t="s">
        <v>19</v>
      </c>
      <c r="M13981">
        <v>3433</v>
      </c>
      <c r="N13981" t="s">
        <v>19</v>
      </c>
      <c r="O13981">
        <v>0</v>
      </c>
    </row>
    <row r="13982" spans="1:15" x14ac:dyDescent="0.25">
      <c r="A13982">
        <v>40762</v>
      </c>
      <c r="B13982">
        <v>52</v>
      </c>
      <c r="C13982" t="s">
        <v>18799</v>
      </c>
      <c r="D13982" t="s">
        <v>233</v>
      </c>
      <c r="E13982" s="30">
        <v>0</v>
      </c>
      <c r="F13982">
        <v>100</v>
      </c>
      <c r="G13982" s="30">
        <v>0</v>
      </c>
      <c r="H13982">
        <v>1</v>
      </c>
      <c r="I13982" t="s">
        <v>19</v>
      </c>
      <c r="J13982" t="s">
        <v>19</v>
      </c>
      <c r="K13982">
        <v>1</v>
      </c>
      <c r="L13982">
        <v>1936</v>
      </c>
      <c r="M13982">
        <v>3433</v>
      </c>
      <c r="N13982" t="s">
        <v>19</v>
      </c>
      <c r="O13982">
        <v>0</v>
      </c>
    </row>
    <row r="13983" spans="1:15" x14ac:dyDescent="0.25">
      <c r="A13983">
        <v>40763</v>
      </c>
      <c r="B13983">
        <v>132</v>
      </c>
      <c r="C13983" t="s">
        <v>18800</v>
      </c>
      <c r="E13983" s="30">
        <v>0</v>
      </c>
      <c r="F13983">
        <v>0.01</v>
      </c>
      <c r="G13983" s="30">
        <v>0</v>
      </c>
      <c r="H13983">
        <v>1</v>
      </c>
      <c r="I13983" t="s">
        <v>19</v>
      </c>
      <c r="J13983">
        <v>394240</v>
      </c>
      <c r="K13983">
        <v>1</v>
      </c>
      <c r="L13983" t="s">
        <v>19</v>
      </c>
      <c r="M13983">
        <v>3433</v>
      </c>
      <c r="N13983" t="s">
        <v>19</v>
      </c>
      <c r="O13983">
        <v>0</v>
      </c>
    </row>
    <row r="13984" spans="1:15" x14ac:dyDescent="0.25">
      <c r="A13984">
        <v>40764</v>
      </c>
      <c r="B13984">
        <v>52</v>
      </c>
      <c r="C13984" t="s">
        <v>18801</v>
      </c>
      <c r="D13984" t="s">
        <v>233</v>
      </c>
      <c r="E13984" s="30">
        <v>0</v>
      </c>
      <c r="F13984">
        <v>100</v>
      </c>
      <c r="G13984" s="30">
        <v>0</v>
      </c>
      <c r="H13984">
        <v>1</v>
      </c>
      <c r="I13984" t="s">
        <v>19</v>
      </c>
      <c r="J13984" t="s">
        <v>19</v>
      </c>
      <c r="K13984">
        <v>1</v>
      </c>
      <c r="L13984">
        <v>1936</v>
      </c>
      <c r="M13984">
        <v>3433</v>
      </c>
      <c r="N13984" t="s">
        <v>19</v>
      </c>
      <c r="O13984">
        <v>0</v>
      </c>
    </row>
    <row r="13985" spans="1:15" x14ac:dyDescent="0.25">
      <c r="A13985">
        <v>40765</v>
      </c>
      <c r="B13985">
        <v>132</v>
      </c>
      <c r="C13985" t="s">
        <v>18802</v>
      </c>
      <c r="E13985" s="30">
        <v>0</v>
      </c>
      <c r="F13985">
        <v>0.01</v>
      </c>
      <c r="G13985" s="30">
        <v>0</v>
      </c>
      <c r="H13985">
        <v>1</v>
      </c>
      <c r="I13985" t="s">
        <v>19</v>
      </c>
      <c r="J13985">
        <v>394240</v>
      </c>
      <c r="K13985">
        <v>1</v>
      </c>
      <c r="L13985" t="s">
        <v>19</v>
      </c>
      <c r="M13985">
        <v>3433</v>
      </c>
      <c r="N13985" t="s">
        <v>19</v>
      </c>
      <c r="O13985">
        <v>0</v>
      </c>
    </row>
    <row r="13986" spans="1:15" x14ac:dyDescent="0.25">
      <c r="A13986">
        <v>40770</v>
      </c>
      <c r="B13986">
        <v>1950</v>
      </c>
      <c r="C13986" t="s">
        <v>18803</v>
      </c>
      <c r="E13986" s="30">
        <v>0</v>
      </c>
      <c r="F13986">
        <v>0.01</v>
      </c>
      <c r="G13986" s="30">
        <v>0</v>
      </c>
      <c r="H13986">
        <v>1</v>
      </c>
      <c r="I13986">
        <v>1</v>
      </c>
      <c r="J13986" t="s">
        <v>19</v>
      </c>
      <c r="K13986">
        <v>1</v>
      </c>
      <c r="L13986">
        <v>2003</v>
      </c>
      <c r="M13986" t="s">
        <v>19</v>
      </c>
      <c r="N13986" t="s">
        <v>19</v>
      </c>
      <c r="O13986">
        <v>0</v>
      </c>
    </row>
    <row r="13987" spans="1:15" x14ac:dyDescent="0.25">
      <c r="A13987">
        <v>40771</v>
      </c>
      <c r="B13987">
        <v>1950</v>
      </c>
      <c r="C13987" t="s">
        <v>18804</v>
      </c>
      <c r="E13987" s="30">
        <v>0</v>
      </c>
      <c r="F13987">
        <v>0.01</v>
      </c>
      <c r="G13987" s="30">
        <v>0</v>
      </c>
      <c r="H13987">
        <v>1</v>
      </c>
      <c r="I13987">
        <v>1</v>
      </c>
      <c r="J13987" t="s">
        <v>19</v>
      </c>
      <c r="K13987">
        <v>1</v>
      </c>
      <c r="L13987">
        <v>2003</v>
      </c>
      <c r="M13987" t="s">
        <v>19</v>
      </c>
      <c r="N13987" t="s">
        <v>19</v>
      </c>
      <c r="O13987">
        <v>0</v>
      </c>
    </row>
    <row r="13988" spans="1:15" x14ac:dyDescent="0.25">
      <c r="A13988">
        <v>40772</v>
      </c>
      <c r="B13988">
        <v>1950</v>
      </c>
      <c r="C13988" t="s">
        <v>18805</v>
      </c>
      <c r="E13988" s="30">
        <v>0</v>
      </c>
      <c r="F13988">
        <v>0.01</v>
      </c>
      <c r="G13988" s="30">
        <v>0</v>
      </c>
      <c r="H13988">
        <v>1</v>
      </c>
      <c r="I13988">
        <v>1</v>
      </c>
      <c r="J13988" t="s">
        <v>19</v>
      </c>
      <c r="K13988">
        <v>1</v>
      </c>
      <c r="L13988">
        <v>1991</v>
      </c>
      <c r="M13988" t="s">
        <v>19</v>
      </c>
      <c r="N13988" t="s">
        <v>19</v>
      </c>
      <c r="O13988">
        <v>0</v>
      </c>
    </row>
    <row r="13989" spans="1:15" x14ac:dyDescent="0.25">
      <c r="A13989">
        <v>40773</v>
      </c>
      <c r="B13989">
        <v>1950</v>
      </c>
      <c r="C13989" t="s">
        <v>18806</v>
      </c>
      <c r="E13989" s="30">
        <v>0</v>
      </c>
      <c r="F13989">
        <v>0.01</v>
      </c>
      <c r="G13989" s="30">
        <v>0</v>
      </c>
      <c r="H13989">
        <v>1</v>
      </c>
      <c r="I13989">
        <v>1</v>
      </c>
      <c r="J13989" t="s">
        <v>19</v>
      </c>
      <c r="K13989">
        <v>1</v>
      </c>
      <c r="L13989">
        <v>1965</v>
      </c>
      <c r="M13989" t="s">
        <v>19</v>
      </c>
      <c r="N13989" t="s">
        <v>19</v>
      </c>
      <c r="O13989">
        <v>0</v>
      </c>
    </row>
    <row r="13990" spans="1:15" x14ac:dyDescent="0.25">
      <c r="A13990">
        <v>40774</v>
      </c>
      <c r="B13990">
        <v>1950</v>
      </c>
      <c r="C13990" t="s">
        <v>16266</v>
      </c>
      <c r="E13990" s="30">
        <v>0</v>
      </c>
      <c r="F13990">
        <v>0.01</v>
      </c>
      <c r="G13990" s="30">
        <v>0</v>
      </c>
      <c r="H13990">
        <v>1</v>
      </c>
      <c r="I13990">
        <v>1</v>
      </c>
      <c r="J13990" t="s">
        <v>19</v>
      </c>
      <c r="K13990">
        <v>1</v>
      </c>
      <c r="L13990">
        <v>1995</v>
      </c>
      <c r="M13990" t="s">
        <v>19</v>
      </c>
      <c r="N13990" t="s">
        <v>19</v>
      </c>
      <c r="O13990">
        <v>0</v>
      </c>
    </row>
    <row r="13991" spans="1:15" ht="390" x14ac:dyDescent="0.25">
      <c r="A13991">
        <v>41030</v>
      </c>
      <c r="B13991">
        <v>101</v>
      </c>
      <c r="C13991" t="s">
        <v>18807</v>
      </c>
      <c r="D13991" s="7" t="s">
        <v>18808</v>
      </c>
      <c r="E13991" s="30">
        <v>0</v>
      </c>
      <c r="F13991">
        <v>1100</v>
      </c>
      <c r="G13991" s="30">
        <v>0</v>
      </c>
      <c r="H13991">
        <v>1</v>
      </c>
      <c r="I13991" t="s">
        <v>19</v>
      </c>
      <c r="J13991" t="s">
        <v>19</v>
      </c>
      <c r="K13991">
        <v>1</v>
      </c>
      <c r="L13991">
        <v>158</v>
      </c>
      <c r="M13991" t="s">
        <v>19</v>
      </c>
      <c r="N13991" t="s">
        <v>19</v>
      </c>
      <c r="O13991">
        <v>21322</v>
      </c>
    </row>
    <row r="13992" spans="1:15" ht="105" x14ac:dyDescent="0.25">
      <c r="A13992">
        <v>41031</v>
      </c>
      <c r="B13992">
        <v>646</v>
      </c>
      <c r="C13992" t="s">
        <v>18809</v>
      </c>
      <c r="D13992" s="7" t="s">
        <v>9798</v>
      </c>
      <c r="E13992" s="30">
        <v>0</v>
      </c>
      <c r="F13992">
        <v>5</v>
      </c>
      <c r="G13992">
        <v>1</v>
      </c>
      <c r="H13992">
        <v>1</v>
      </c>
      <c r="I13992" t="s">
        <v>19</v>
      </c>
      <c r="J13992" t="s">
        <v>19</v>
      </c>
      <c r="K13992">
        <v>1</v>
      </c>
      <c r="L13992">
        <v>938</v>
      </c>
      <c r="M13992">
        <v>1640</v>
      </c>
      <c r="N13992" t="s">
        <v>19</v>
      </c>
      <c r="O13992">
        <v>0</v>
      </c>
    </row>
    <row r="13993" spans="1:15" ht="105" x14ac:dyDescent="0.25">
      <c r="A13993">
        <v>41032</v>
      </c>
      <c r="B13993">
        <v>646</v>
      </c>
      <c r="C13993" t="s">
        <v>18810</v>
      </c>
      <c r="D13993" s="7" t="s">
        <v>9798</v>
      </c>
      <c r="E13993" s="30">
        <v>0</v>
      </c>
      <c r="F13993">
        <v>5</v>
      </c>
      <c r="G13993">
        <v>1</v>
      </c>
      <c r="H13993">
        <v>1</v>
      </c>
      <c r="I13993" t="s">
        <v>19</v>
      </c>
      <c r="J13993" t="s">
        <v>19</v>
      </c>
      <c r="K13993">
        <v>1</v>
      </c>
      <c r="L13993">
        <v>938</v>
      </c>
      <c r="M13993">
        <v>1640</v>
      </c>
      <c r="N13993" t="s">
        <v>19</v>
      </c>
      <c r="O13993">
        <v>0</v>
      </c>
    </row>
    <row r="13994" spans="1:15" ht="120" x14ac:dyDescent="0.25">
      <c r="A13994">
        <v>41033</v>
      </c>
      <c r="B13994">
        <v>1292</v>
      </c>
      <c r="C13994" t="s">
        <v>18811</v>
      </c>
      <c r="D13994" s="7" t="s">
        <v>15545</v>
      </c>
      <c r="E13994">
        <v>20</v>
      </c>
      <c r="F13994">
        <v>5</v>
      </c>
      <c r="G13994" s="30">
        <v>0</v>
      </c>
      <c r="H13994">
        <v>1</v>
      </c>
      <c r="I13994" t="s">
        <v>19</v>
      </c>
      <c r="J13994" t="s">
        <v>19</v>
      </c>
      <c r="K13994">
        <v>1</v>
      </c>
      <c r="L13994">
        <v>938</v>
      </c>
      <c r="M13994">
        <v>1640</v>
      </c>
      <c r="N13994" t="s">
        <v>19</v>
      </c>
      <c r="O13994">
        <v>0</v>
      </c>
    </row>
    <row r="13995" spans="1:15" ht="120" x14ac:dyDescent="0.25">
      <c r="A13995">
        <v>41034</v>
      </c>
      <c r="B13995">
        <v>645</v>
      </c>
      <c r="C13995" t="s">
        <v>18812</v>
      </c>
      <c r="D13995" s="7" t="s">
        <v>3507</v>
      </c>
      <c r="E13995">
        <v>1</v>
      </c>
      <c r="F13995">
        <v>5</v>
      </c>
      <c r="G13995" s="30">
        <v>0</v>
      </c>
      <c r="H13995">
        <v>1</v>
      </c>
      <c r="I13995" t="s">
        <v>19</v>
      </c>
      <c r="J13995" t="s">
        <v>19</v>
      </c>
      <c r="K13995">
        <v>1</v>
      </c>
      <c r="L13995">
        <v>938</v>
      </c>
      <c r="M13995">
        <v>10934</v>
      </c>
      <c r="N13995" t="s">
        <v>19</v>
      </c>
      <c r="O13995">
        <v>0</v>
      </c>
    </row>
    <row r="13996" spans="1:15" ht="270" x14ac:dyDescent="0.25">
      <c r="A13996">
        <v>41036</v>
      </c>
      <c r="B13996">
        <v>1670</v>
      </c>
      <c r="C13996" t="s">
        <v>18813</v>
      </c>
      <c r="D13996" s="7" t="s">
        <v>18814</v>
      </c>
      <c r="E13996">
        <v>0.1</v>
      </c>
      <c r="F13996">
        <v>0.1</v>
      </c>
      <c r="G13996" s="30">
        <v>0</v>
      </c>
      <c r="H13996">
        <v>1</v>
      </c>
      <c r="I13996" t="s">
        <v>19</v>
      </c>
      <c r="J13996" t="s">
        <v>19</v>
      </c>
      <c r="K13996">
        <v>1</v>
      </c>
      <c r="L13996">
        <v>1836</v>
      </c>
      <c r="M13996">
        <v>21582</v>
      </c>
      <c r="N13996" t="s">
        <v>19</v>
      </c>
      <c r="O13996">
        <v>0</v>
      </c>
    </row>
    <row r="13997" spans="1:15" x14ac:dyDescent="0.25">
      <c r="A13997">
        <v>41038</v>
      </c>
      <c r="B13997">
        <v>65</v>
      </c>
      <c r="C13997" t="s">
        <v>18815</v>
      </c>
      <c r="D13997" t="s">
        <v>325</v>
      </c>
      <c r="E13997" s="30">
        <v>0</v>
      </c>
      <c r="F13997">
        <v>5</v>
      </c>
      <c r="G13997" s="30">
        <v>0</v>
      </c>
      <c r="H13997">
        <v>1</v>
      </c>
      <c r="I13997" t="s">
        <v>19</v>
      </c>
      <c r="J13997" t="s">
        <v>19</v>
      </c>
      <c r="K13997">
        <v>1</v>
      </c>
      <c r="L13997">
        <v>683</v>
      </c>
      <c r="M13997">
        <v>1284</v>
      </c>
      <c r="N13997" t="s">
        <v>19</v>
      </c>
      <c r="O13997">
        <v>0</v>
      </c>
    </row>
    <row r="13998" spans="1:15" ht="120" x14ac:dyDescent="0.25">
      <c r="A13998">
        <v>41040</v>
      </c>
      <c r="B13998">
        <v>1672</v>
      </c>
      <c r="C13998" t="s">
        <v>18816</v>
      </c>
      <c r="D13998" s="7" t="s">
        <v>18817</v>
      </c>
      <c r="E13998" s="30">
        <v>0</v>
      </c>
      <c r="F13998">
        <v>50</v>
      </c>
      <c r="G13998" s="30">
        <v>0</v>
      </c>
      <c r="H13998">
        <v>1</v>
      </c>
      <c r="I13998" t="s">
        <v>19</v>
      </c>
      <c r="J13998" t="s">
        <v>19</v>
      </c>
      <c r="K13998">
        <v>1</v>
      </c>
      <c r="L13998">
        <v>2154</v>
      </c>
      <c r="M13998">
        <v>21581</v>
      </c>
      <c r="N13998" t="s">
        <v>19</v>
      </c>
      <c r="O13998">
        <v>0</v>
      </c>
    </row>
    <row r="13999" spans="1:15" ht="270" x14ac:dyDescent="0.25">
      <c r="A13999">
        <v>41043</v>
      </c>
      <c r="B13999">
        <v>1670</v>
      </c>
      <c r="C13999" t="s">
        <v>18818</v>
      </c>
      <c r="D13999" s="7" t="s">
        <v>18814</v>
      </c>
      <c r="E13999">
        <v>0.1</v>
      </c>
      <c r="F13999">
        <v>0.1</v>
      </c>
      <c r="G13999" s="30">
        <v>0</v>
      </c>
      <c r="H13999">
        <v>1</v>
      </c>
      <c r="I13999" t="s">
        <v>19</v>
      </c>
      <c r="J13999" t="s">
        <v>19</v>
      </c>
      <c r="K13999">
        <v>1</v>
      </c>
      <c r="L13999">
        <v>1836</v>
      </c>
      <c r="M13999">
        <v>21589</v>
      </c>
      <c r="N13999" t="s">
        <v>19</v>
      </c>
      <c r="O13999">
        <v>0</v>
      </c>
    </row>
    <row r="14000" spans="1:15" ht="270" x14ac:dyDescent="0.25">
      <c r="A14000">
        <v>41044</v>
      </c>
      <c r="B14000">
        <v>1670</v>
      </c>
      <c r="C14000" t="s">
        <v>18819</v>
      </c>
      <c r="D14000" s="7" t="s">
        <v>18814</v>
      </c>
      <c r="E14000">
        <v>0.1</v>
      </c>
      <c r="F14000">
        <v>0.1</v>
      </c>
      <c r="G14000" s="30">
        <v>0</v>
      </c>
      <c r="H14000">
        <v>1</v>
      </c>
      <c r="I14000" t="s">
        <v>19</v>
      </c>
      <c r="J14000" t="s">
        <v>19</v>
      </c>
      <c r="K14000">
        <v>1</v>
      </c>
      <c r="L14000">
        <v>1836</v>
      </c>
      <c r="M14000">
        <v>21590</v>
      </c>
      <c r="N14000" t="s">
        <v>19</v>
      </c>
      <c r="O14000">
        <v>0</v>
      </c>
    </row>
    <row r="14001" spans="1:15" ht="270" x14ac:dyDescent="0.25">
      <c r="A14001">
        <v>41045</v>
      </c>
      <c r="B14001">
        <v>1670</v>
      </c>
      <c r="C14001" t="s">
        <v>18820</v>
      </c>
      <c r="D14001" s="7" t="s">
        <v>18814</v>
      </c>
      <c r="E14001">
        <v>0.1</v>
      </c>
      <c r="F14001">
        <v>0.1</v>
      </c>
      <c r="G14001" s="30">
        <v>0</v>
      </c>
      <c r="H14001">
        <v>1</v>
      </c>
      <c r="I14001" t="s">
        <v>19</v>
      </c>
      <c r="J14001" t="s">
        <v>19</v>
      </c>
      <c r="K14001">
        <v>1</v>
      </c>
      <c r="L14001">
        <v>1836</v>
      </c>
      <c r="M14001">
        <v>21592</v>
      </c>
      <c r="N14001" t="s">
        <v>19</v>
      </c>
      <c r="O14001">
        <v>0</v>
      </c>
    </row>
    <row r="14002" spans="1:15" ht="270" x14ac:dyDescent="0.25">
      <c r="A14002">
        <v>41046</v>
      </c>
      <c r="B14002">
        <v>1670</v>
      </c>
      <c r="C14002" t="s">
        <v>18821</v>
      </c>
      <c r="D14002" s="7" t="s">
        <v>18814</v>
      </c>
      <c r="E14002">
        <v>0.1</v>
      </c>
      <c r="F14002">
        <v>0.1</v>
      </c>
      <c r="G14002" s="30">
        <v>0</v>
      </c>
      <c r="H14002">
        <v>1</v>
      </c>
      <c r="I14002" t="s">
        <v>19</v>
      </c>
      <c r="J14002" t="s">
        <v>19</v>
      </c>
      <c r="K14002">
        <v>1</v>
      </c>
      <c r="L14002">
        <v>1836</v>
      </c>
      <c r="M14002">
        <v>21588</v>
      </c>
      <c r="N14002" t="s">
        <v>19</v>
      </c>
      <c r="O14002">
        <v>0</v>
      </c>
    </row>
    <row r="14003" spans="1:15" ht="270" x14ac:dyDescent="0.25">
      <c r="A14003">
        <v>41047</v>
      </c>
      <c r="B14003">
        <v>1670</v>
      </c>
      <c r="C14003" t="s">
        <v>18822</v>
      </c>
      <c r="D14003" s="7" t="s">
        <v>18814</v>
      </c>
      <c r="E14003">
        <v>0.1</v>
      </c>
      <c r="F14003">
        <v>0.1</v>
      </c>
      <c r="G14003" s="30">
        <v>0</v>
      </c>
      <c r="H14003">
        <v>1</v>
      </c>
      <c r="I14003" t="s">
        <v>19</v>
      </c>
      <c r="J14003" t="s">
        <v>19</v>
      </c>
      <c r="K14003">
        <v>1</v>
      </c>
      <c r="L14003">
        <v>1836</v>
      </c>
      <c r="M14003">
        <v>21585</v>
      </c>
      <c r="N14003" t="s">
        <v>19</v>
      </c>
      <c r="O14003">
        <v>0</v>
      </c>
    </row>
    <row r="14004" spans="1:15" ht="270" x14ac:dyDescent="0.25">
      <c r="A14004">
        <v>41048</v>
      </c>
      <c r="B14004">
        <v>1670</v>
      </c>
      <c r="C14004" t="s">
        <v>18823</v>
      </c>
      <c r="D14004" s="7" t="s">
        <v>18814</v>
      </c>
      <c r="E14004">
        <v>0.1</v>
      </c>
      <c r="F14004">
        <v>0.1</v>
      </c>
      <c r="G14004" s="30">
        <v>0</v>
      </c>
      <c r="H14004">
        <v>1</v>
      </c>
      <c r="I14004" t="s">
        <v>19</v>
      </c>
      <c r="J14004" t="s">
        <v>19</v>
      </c>
      <c r="K14004">
        <v>1</v>
      </c>
      <c r="L14004">
        <v>1836</v>
      </c>
      <c r="M14004">
        <v>21591</v>
      </c>
      <c r="N14004" t="s">
        <v>19</v>
      </c>
      <c r="O14004">
        <v>0</v>
      </c>
    </row>
    <row r="14005" spans="1:15" ht="270" x14ac:dyDescent="0.25">
      <c r="A14005">
        <v>41049</v>
      </c>
      <c r="B14005">
        <v>1670</v>
      </c>
      <c r="C14005" t="s">
        <v>18824</v>
      </c>
      <c r="D14005" s="7" t="s">
        <v>18814</v>
      </c>
      <c r="E14005">
        <v>0.1</v>
      </c>
      <c r="F14005">
        <v>0.1</v>
      </c>
      <c r="G14005" s="30">
        <v>0</v>
      </c>
      <c r="H14005">
        <v>1</v>
      </c>
      <c r="I14005" t="s">
        <v>19</v>
      </c>
      <c r="J14005" t="s">
        <v>19</v>
      </c>
      <c r="K14005">
        <v>1</v>
      </c>
      <c r="L14005">
        <v>1836</v>
      </c>
      <c r="M14005">
        <v>21579</v>
      </c>
      <c r="N14005" t="s">
        <v>19</v>
      </c>
      <c r="O14005">
        <v>0</v>
      </c>
    </row>
    <row r="14006" spans="1:15" ht="270" x14ac:dyDescent="0.25">
      <c r="A14006">
        <v>41050</v>
      </c>
      <c r="B14006">
        <v>1670</v>
      </c>
      <c r="C14006" t="s">
        <v>18825</v>
      </c>
      <c r="D14006" s="7" t="s">
        <v>18814</v>
      </c>
      <c r="E14006">
        <v>0.1</v>
      </c>
      <c r="F14006">
        <v>0.1</v>
      </c>
      <c r="G14006" s="30">
        <v>0</v>
      </c>
      <c r="H14006">
        <v>1</v>
      </c>
      <c r="I14006" t="s">
        <v>19</v>
      </c>
      <c r="J14006" t="s">
        <v>19</v>
      </c>
      <c r="K14006">
        <v>1</v>
      </c>
      <c r="L14006">
        <v>1836</v>
      </c>
      <c r="M14006">
        <v>21583</v>
      </c>
      <c r="N14006" t="s">
        <v>19</v>
      </c>
      <c r="O14006">
        <v>0</v>
      </c>
    </row>
    <row r="14007" spans="1:15" ht="270" x14ac:dyDescent="0.25">
      <c r="A14007">
        <v>41051</v>
      </c>
      <c r="B14007">
        <v>1670</v>
      </c>
      <c r="C14007" t="s">
        <v>18826</v>
      </c>
      <c r="D14007" s="7" t="s">
        <v>18814</v>
      </c>
      <c r="E14007">
        <v>0.1</v>
      </c>
      <c r="F14007">
        <v>0.1</v>
      </c>
      <c r="G14007" s="30">
        <v>0</v>
      </c>
      <c r="H14007">
        <v>1</v>
      </c>
      <c r="I14007" t="s">
        <v>19</v>
      </c>
      <c r="J14007" t="s">
        <v>19</v>
      </c>
      <c r="K14007">
        <v>1</v>
      </c>
      <c r="L14007">
        <v>1836</v>
      </c>
      <c r="M14007">
        <v>21584</v>
      </c>
      <c r="N14007" t="s">
        <v>19</v>
      </c>
      <c r="O14007">
        <v>0</v>
      </c>
    </row>
    <row r="14008" spans="1:15" ht="270" x14ac:dyDescent="0.25">
      <c r="A14008">
        <v>41052</v>
      </c>
      <c r="B14008">
        <v>1670</v>
      </c>
      <c r="C14008" t="s">
        <v>18827</v>
      </c>
      <c r="D14008" s="7" t="s">
        <v>18814</v>
      </c>
      <c r="E14008">
        <v>0.1</v>
      </c>
      <c r="F14008">
        <v>0.1</v>
      </c>
      <c r="G14008" s="30">
        <v>0</v>
      </c>
      <c r="H14008">
        <v>1</v>
      </c>
      <c r="I14008" t="s">
        <v>19</v>
      </c>
      <c r="J14008" t="s">
        <v>19</v>
      </c>
      <c r="K14008">
        <v>1</v>
      </c>
      <c r="L14008">
        <v>1836</v>
      </c>
      <c r="M14008">
        <v>21586</v>
      </c>
      <c r="N14008" t="s">
        <v>19</v>
      </c>
      <c r="O14008">
        <v>0</v>
      </c>
    </row>
    <row r="14009" spans="1:15" ht="270" x14ac:dyDescent="0.25">
      <c r="A14009">
        <v>41053</v>
      </c>
      <c r="B14009">
        <v>1670</v>
      </c>
      <c r="C14009" t="s">
        <v>18828</v>
      </c>
      <c r="D14009" s="7" t="s">
        <v>18814</v>
      </c>
      <c r="E14009">
        <v>0.1</v>
      </c>
      <c r="F14009">
        <v>0.1</v>
      </c>
      <c r="G14009" s="30">
        <v>0</v>
      </c>
      <c r="H14009">
        <v>1</v>
      </c>
      <c r="I14009" t="s">
        <v>19</v>
      </c>
      <c r="J14009" t="s">
        <v>19</v>
      </c>
      <c r="K14009">
        <v>1</v>
      </c>
      <c r="L14009">
        <v>1836</v>
      </c>
      <c r="M14009">
        <v>21587</v>
      </c>
      <c r="N14009" t="s">
        <v>19</v>
      </c>
      <c r="O14009">
        <v>0</v>
      </c>
    </row>
    <row r="14010" spans="1:15" ht="120" x14ac:dyDescent="0.25">
      <c r="A14010">
        <v>41054</v>
      </c>
      <c r="B14010">
        <v>1672</v>
      </c>
      <c r="C14010" t="s">
        <v>18829</v>
      </c>
      <c r="D14010" s="7" t="s">
        <v>18817</v>
      </c>
      <c r="E14010" s="30">
        <v>0</v>
      </c>
      <c r="F14010">
        <v>50</v>
      </c>
      <c r="G14010" s="30">
        <v>0</v>
      </c>
      <c r="H14010">
        <v>1</v>
      </c>
      <c r="I14010" t="s">
        <v>19</v>
      </c>
      <c r="J14010" t="s">
        <v>19</v>
      </c>
      <c r="K14010">
        <v>1</v>
      </c>
      <c r="L14010">
        <v>2154</v>
      </c>
      <c r="M14010">
        <v>21581</v>
      </c>
      <c r="N14010" t="s">
        <v>19</v>
      </c>
      <c r="O14010">
        <v>0</v>
      </c>
    </row>
    <row r="14011" spans="1:15" ht="120" x14ac:dyDescent="0.25">
      <c r="A14011">
        <v>41055</v>
      </c>
      <c r="B14011">
        <v>1672</v>
      </c>
      <c r="C14011" t="s">
        <v>18830</v>
      </c>
      <c r="D14011" s="7" t="s">
        <v>18817</v>
      </c>
      <c r="E14011" s="30">
        <v>0</v>
      </c>
      <c r="F14011">
        <v>50</v>
      </c>
      <c r="G14011" s="30">
        <v>0</v>
      </c>
      <c r="H14011">
        <v>1</v>
      </c>
      <c r="I14011" t="s">
        <v>19</v>
      </c>
      <c r="J14011" t="s">
        <v>19</v>
      </c>
      <c r="K14011">
        <v>1</v>
      </c>
      <c r="L14011">
        <v>2154</v>
      </c>
      <c r="M14011">
        <v>21581</v>
      </c>
      <c r="N14011" t="s">
        <v>19</v>
      </c>
      <c r="O14011">
        <v>0</v>
      </c>
    </row>
    <row r="14012" spans="1:15" ht="120" x14ac:dyDescent="0.25">
      <c r="A14012">
        <v>41056</v>
      </c>
      <c r="B14012">
        <v>1672</v>
      </c>
      <c r="C14012" t="s">
        <v>18831</v>
      </c>
      <c r="D14012" s="7" t="s">
        <v>18817</v>
      </c>
      <c r="E14012" s="30">
        <v>0</v>
      </c>
      <c r="F14012">
        <v>50</v>
      </c>
      <c r="G14012" s="30">
        <v>0</v>
      </c>
      <c r="H14012">
        <v>1</v>
      </c>
      <c r="I14012" t="s">
        <v>19</v>
      </c>
      <c r="J14012" t="s">
        <v>19</v>
      </c>
      <c r="K14012">
        <v>1</v>
      </c>
      <c r="L14012">
        <v>2154</v>
      </c>
      <c r="M14012">
        <v>21581</v>
      </c>
      <c r="N14012" t="s">
        <v>19</v>
      </c>
      <c r="O14012">
        <v>0</v>
      </c>
    </row>
    <row r="14013" spans="1:15" ht="120" x14ac:dyDescent="0.25">
      <c r="A14013">
        <v>41057</v>
      </c>
      <c r="B14013">
        <v>1672</v>
      </c>
      <c r="C14013" t="s">
        <v>18832</v>
      </c>
      <c r="D14013" s="7" t="s">
        <v>18817</v>
      </c>
      <c r="E14013" s="30">
        <v>0</v>
      </c>
      <c r="F14013">
        <v>50</v>
      </c>
      <c r="G14013" s="30">
        <v>0</v>
      </c>
      <c r="H14013">
        <v>1</v>
      </c>
      <c r="I14013" t="s">
        <v>19</v>
      </c>
      <c r="J14013" t="s">
        <v>19</v>
      </c>
      <c r="K14013">
        <v>1</v>
      </c>
      <c r="L14013">
        <v>2154</v>
      </c>
      <c r="M14013">
        <v>21581</v>
      </c>
      <c r="N14013" t="s">
        <v>19</v>
      </c>
      <c r="O14013">
        <v>0</v>
      </c>
    </row>
    <row r="14014" spans="1:15" ht="120" x14ac:dyDescent="0.25">
      <c r="A14014">
        <v>41058</v>
      </c>
      <c r="B14014">
        <v>1672</v>
      </c>
      <c r="C14014" t="s">
        <v>18833</v>
      </c>
      <c r="D14014" s="7" t="s">
        <v>18817</v>
      </c>
      <c r="E14014" s="30">
        <v>0</v>
      </c>
      <c r="F14014">
        <v>50</v>
      </c>
      <c r="G14014" s="30">
        <v>0</v>
      </c>
      <c r="H14014">
        <v>1</v>
      </c>
      <c r="I14014" t="s">
        <v>19</v>
      </c>
      <c r="J14014" t="s">
        <v>19</v>
      </c>
      <c r="K14014">
        <v>1</v>
      </c>
      <c r="L14014">
        <v>2154</v>
      </c>
      <c r="M14014">
        <v>21581</v>
      </c>
      <c r="N14014" t="s">
        <v>19</v>
      </c>
      <c r="O14014">
        <v>0</v>
      </c>
    </row>
    <row r="14015" spans="1:15" ht="120" x14ac:dyDescent="0.25">
      <c r="A14015">
        <v>41059</v>
      </c>
      <c r="B14015">
        <v>1672</v>
      </c>
      <c r="C14015" t="s">
        <v>18834</v>
      </c>
      <c r="D14015" s="7" t="s">
        <v>18817</v>
      </c>
      <c r="E14015" s="30">
        <v>0</v>
      </c>
      <c r="F14015">
        <v>50</v>
      </c>
      <c r="G14015" s="30">
        <v>0</v>
      </c>
      <c r="H14015">
        <v>1</v>
      </c>
      <c r="I14015" t="s">
        <v>19</v>
      </c>
      <c r="J14015" t="s">
        <v>19</v>
      </c>
      <c r="K14015">
        <v>1</v>
      </c>
      <c r="L14015">
        <v>2154</v>
      </c>
      <c r="M14015">
        <v>21581</v>
      </c>
      <c r="N14015" t="s">
        <v>19</v>
      </c>
      <c r="O14015">
        <v>0</v>
      </c>
    </row>
    <row r="14016" spans="1:15" x14ac:dyDescent="0.25">
      <c r="A14016">
        <v>41061</v>
      </c>
      <c r="B14016">
        <v>52</v>
      </c>
      <c r="C14016" t="s">
        <v>18835</v>
      </c>
      <c r="D14016" t="s">
        <v>233</v>
      </c>
      <c r="E14016" s="30">
        <v>0</v>
      </c>
      <c r="F14016">
        <v>5</v>
      </c>
      <c r="G14016" s="30">
        <v>0</v>
      </c>
      <c r="H14016">
        <v>1</v>
      </c>
      <c r="I14016" t="s">
        <v>19</v>
      </c>
      <c r="J14016" t="s">
        <v>19</v>
      </c>
      <c r="K14016">
        <v>1</v>
      </c>
      <c r="L14016">
        <v>1936</v>
      </c>
      <c r="M14016">
        <v>3433</v>
      </c>
      <c r="N14016" t="s">
        <v>19</v>
      </c>
      <c r="O14016">
        <v>0</v>
      </c>
    </row>
    <row r="14017" spans="1:15" x14ac:dyDescent="0.25">
      <c r="A14017">
        <v>41062</v>
      </c>
      <c r="B14017">
        <v>52</v>
      </c>
      <c r="C14017" t="s">
        <v>18836</v>
      </c>
      <c r="D14017" t="s">
        <v>2271</v>
      </c>
      <c r="E14017" s="30">
        <v>0</v>
      </c>
      <c r="F14017">
        <v>5</v>
      </c>
      <c r="G14017" s="30">
        <v>0</v>
      </c>
      <c r="H14017">
        <v>1</v>
      </c>
      <c r="I14017" t="s">
        <v>19</v>
      </c>
      <c r="J14017" t="s">
        <v>19</v>
      </c>
      <c r="K14017">
        <v>1</v>
      </c>
      <c r="L14017">
        <v>1935</v>
      </c>
      <c r="M14017">
        <v>111</v>
      </c>
      <c r="N14017" t="s">
        <v>19</v>
      </c>
      <c r="O14017">
        <v>0</v>
      </c>
    </row>
    <row r="14018" spans="1:15" ht="120" x14ac:dyDescent="0.25">
      <c r="A14018">
        <v>41063</v>
      </c>
      <c r="B14018">
        <v>53</v>
      </c>
      <c r="C14018" t="s">
        <v>18837</v>
      </c>
      <c r="D14018" s="7" t="s">
        <v>18021</v>
      </c>
      <c r="E14018">
        <v>40000</v>
      </c>
      <c r="F14018">
        <v>4000</v>
      </c>
      <c r="G14018">
        <v>1</v>
      </c>
      <c r="H14018">
        <v>1</v>
      </c>
      <c r="I14018" t="s">
        <v>19</v>
      </c>
      <c r="J14018" t="s">
        <v>19</v>
      </c>
      <c r="K14018">
        <v>1</v>
      </c>
      <c r="L14018">
        <v>774</v>
      </c>
      <c r="M14018">
        <v>2841</v>
      </c>
      <c r="N14018" t="s">
        <v>19</v>
      </c>
      <c r="O14018">
        <v>21199</v>
      </c>
    </row>
    <row r="14019" spans="1:15" ht="120" x14ac:dyDescent="0.25">
      <c r="A14019">
        <v>41064</v>
      </c>
      <c r="B14019">
        <v>53</v>
      </c>
      <c r="C14019" t="s">
        <v>18838</v>
      </c>
      <c r="D14019" s="7" t="s">
        <v>18021</v>
      </c>
      <c r="E14019">
        <v>40000</v>
      </c>
      <c r="F14019">
        <v>4000</v>
      </c>
      <c r="G14019">
        <v>1</v>
      </c>
      <c r="H14019">
        <v>1</v>
      </c>
      <c r="I14019" t="s">
        <v>19</v>
      </c>
      <c r="J14019" t="s">
        <v>19</v>
      </c>
      <c r="K14019">
        <v>1</v>
      </c>
      <c r="L14019">
        <v>774</v>
      </c>
      <c r="M14019">
        <v>2841</v>
      </c>
      <c r="N14019" t="s">
        <v>19</v>
      </c>
      <c r="O14019">
        <v>21199</v>
      </c>
    </row>
    <row r="14020" spans="1:15" ht="120" x14ac:dyDescent="0.25">
      <c r="A14020">
        <v>41065</v>
      </c>
      <c r="B14020">
        <v>53</v>
      </c>
      <c r="C14020" t="s">
        <v>18839</v>
      </c>
      <c r="D14020" s="7" t="s">
        <v>18021</v>
      </c>
      <c r="E14020">
        <v>40000</v>
      </c>
      <c r="F14020">
        <v>4000</v>
      </c>
      <c r="G14020">
        <v>1</v>
      </c>
      <c r="H14020">
        <v>1</v>
      </c>
      <c r="I14020" t="s">
        <v>19</v>
      </c>
      <c r="J14020" t="s">
        <v>19</v>
      </c>
      <c r="K14020">
        <v>1</v>
      </c>
      <c r="L14020">
        <v>774</v>
      </c>
      <c r="M14020">
        <v>2841</v>
      </c>
      <c r="N14020" t="s">
        <v>19</v>
      </c>
      <c r="O14020">
        <v>21199</v>
      </c>
    </row>
    <row r="14021" spans="1:15" ht="135" x14ac:dyDescent="0.25">
      <c r="A14021">
        <v>41066</v>
      </c>
      <c r="B14021">
        <v>53</v>
      </c>
      <c r="C14021" t="s">
        <v>18840</v>
      </c>
      <c r="D14021" s="7" t="s">
        <v>18029</v>
      </c>
      <c r="E14021">
        <v>40000</v>
      </c>
      <c r="F14021">
        <v>4000</v>
      </c>
      <c r="G14021">
        <v>1</v>
      </c>
      <c r="H14021">
        <v>1</v>
      </c>
      <c r="I14021" t="s">
        <v>19</v>
      </c>
      <c r="J14021" t="s">
        <v>19</v>
      </c>
      <c r="K14021">
        <v>1</v>
      </c>
      <c r="L14021">
        <v>774</v>
      </c>
      <c r="M14021">
        <v>2841</v>
      </c>
      <c r="N14021" t="s">
        <v>19</v>
      </c>
      <c r="O14021">
        <v>21199</v>
      </c>
    </row>
    <row r="14022" spans="1:15" ht="135" x14ac:dyDescent="0.25">
      <c r="A14022">
        <v>41067</v>
      </c>
      <c r="B14022">
        <v>53</v>
      </c>
      <c r="C14022" t="s">
        <v>18841</v>
      </c>
      <c r="D14022" s="7" t="s">
        <v>18029</v>
      </c>
      <c r="E14022">
        <v>40000</v>
      </c>
      <c r="F14022">
        <v>4000</v>
      </c>
      <c r="G14022">
        <v>1</v>
      </c>
      <c r="H14022">
        <v>1</v>
      </c>
      <c r="I14022" t="s">
        <v>19</v>
      </c>
      <c r="J14022" t="s">
        <v>19</v>
      </c>
      <c r="K14022">
        <v>1</v>
      </c>
      <c r="L14022">
        <v>774</v>
      </c>
      <c r="M14022">
        <v>2841</v>
      </c>
      <c r="N14022" t="s">
        <v>19</v>
      </c>
      <c r="O14022">
        <v>21199</v>
      </c>
    </row>
    <row r="14023" spans="1:15" x14ac:dyDescent="0.25">
      <c r="A14023">
        <v>41068</v>
      </c>
      <c r="B14023">
        <v>133</v>
      </c>
      <c r="C14023" t="s">
        <v>18842</v>
      </c>
      <c r="E14023" s="30">
        <v>0</v>
      </c>
      <c r="F14023">
        <v>0.01</v>
      </c>
      <c r="G14023" s="30">
        <v>0</v>
      </c>
      <c r="H14023">
        <v>1</v>
      </c>
      <c r="I14023" t="s">
        <v>19</v>
      </c>
      <c r="J14023">
        <v>45000000</v>
      </c>
      <c r="K14023">
        <v>1</v>
      </c>
      <c r="L14023">
        <v>794</v>
      </c>
      <c r="M14023">
        <v>2841</v>
      </c>
      <c r="N14023" t="s">
        <v>19</v>
      </c>
      <c r="O14023">
        <v>0</v>
      </c>
    </row>
    <row r="14024" spans="1:15" x14ac:dyDescent="0.25">
      <c r="A14024">
        <v>41069</v>
      </c>
      <c r="B14024">
        <v>133</v>
      </c>
      <c r="C14024" t="s">
        <v>18843</v>
      </c>
      <c r="E14024" s="30">
        <v>0</v>
      </c>
      <c r="F14024">
        <v>0.01</v>
      </c>
      <c r="G14024" s="30">
        <v>0</v>
      </c>
      <c r="H14024">
        <v>1</v>
      </c>
      <c r="I14024" t="s">
        <v>19</v>
      </c>
      <c r="J14024">
        <v>90000000</v>
      </c>
      <c r="K14024">
        <v>1</v>
      </c>
      <c r="L14024">
        <v>794</v>
      </c>
      <c r="M14024">
        <v>2841</v>
      </c>
      <c r="N14024" t="s">
        <v>19</v>
      </c>
      <c r="O14024">
        <v>0</v>
      </c>
    </row>
    <row r="14025" spans="1:15" x14ac:dyDescent="0.25">
      <c r="A14025">
        <v>41070</v>
      </c>
      <c r="B14025">
        <v>133</v>
      </c>
      <c r="C14025" t="s">
        <v>18844</v>
      </c>
      <c r="E14025" s="30">
        <v>0</v>
      </c>
      <c r="F14025">
        <v>0.01</v>
      </c>
      <c r="G14025" s="30">
        <v>0</v>
      </c>
      <c r="H14025">
        <v>1</v>
      </c>
      <c r="I14025" t="s">
        <v>19</v>
      </c>
      <c r="J14025">
        <v>90000000</v>
      </c>
      <c r="K14025">
        <v>1</v>
      </c>
      <c r="L14025">
        <v>794</v>
      </c>
      <c r="M14025">
        <v>2841</v>
      </c>
      <c r="N14025" t="s">
        <v>19</v>
      </c>
      <c r="O14025">
        <v>0</v>
      </c>
    </row>
    <row r="14026" spans="1:15" x14ac:dyDescent="0.25">
      <c r="A14026">
        <v>41071</v>
      </c>
      <c r="B14026">
        <v>133</v>
      </c>
      <c r="C14026" t="s">
        <v>18845</v>
      </c>
      <c r="E14026" s="30">
        <v>0</v>
      </c>
      <c r="F14026">
        <v>0.01</v>
      </c>
      <c r="G14026" s="30">
        <v>0</v>
      </c>
      <c r="H14026">
        <v>1</v>
      </c>
      <c r="I14026" t="s">
        <v>19</v>
      </c>
      <c r="J14026">
        <v>90000000</v>
      </c>
      <c r="K14026">
        <v>1</v>
      </c>
      <c r="L14026">
        <v>794</v>
      </c>
      <c r="M14026">
        <v>2841</v>
      </c>
      <c r="N14026" t="s">
        <v>19</v>
      </c>
      <c r="O14026">
        <v>0</v>
      </c>
    </row>
    <row r="14027" spans="1:15" x14ac:dyDescent="0.25">
      <c r="A14027">
        <v>41072</v>
      </c>
      <c r="B14027">
        <v>133</v>
      </c>
      <c r="C14027" t="s">
        <v>18846</v>
      </c>
      <c r="E14027" s="30">
        <v>0</v>
      </c>
      <c r="F14027">
        <v>0.01</v>
      </c>
      <c r="G14027" s="30">
        <v>0</v>
      </c>
      <c r="H14027">
        <v>1</v>
      </c>
      <c r="I14027" t="s">
        <v>19</v>
      </c>
      <c r="J14027">
        <v>90000000</v>
      </c>
      <c r="K14027">
        <v>1</v>
      </c>
      <c r="L14027">
        <v>794</v>
      </c>
      <c r="M14027">
        <v>2841</v>
      </c>
      <c r="N14027" t="s">
        <v>19</v>
      </c>
      <c r="O14027">
        <v>0</v>
      </c>
    </row>
    <row r="14028" spans="1:15" x14ac:dyDescent="0.25">
      <c r="A14028">
        <v>41073</v>
      </c>
      <c r="B14028">
        <v>133</v>
      </c>
      <c r="C14028" t="s">
        <v>18847</v>
      </c>
      <c r="E14028" s="30">
        <v>0</v>
      </c>
      <c r="F14028">
        <v>0.01</v>
      </c>
      <c r="G14028" s="30">
        <v>0</v>
      </c>
      <c r="H14028">
        <v>1</v>
      </c>
      <c r="I14028" t="s">
        <v>19</v>
      </c>
      <c r="J14028">
        <v>43006260</v>
      </c>
      <c r="K14028">
        <v>1</v>
      </c>
      <c r="L14028" t="s">
        <v>19</v>
      </c>
      <c r="M14028">
        <v>2841</v>
      </c>
      <c r="N14028" t="s">
        <v>19</v>
      </c>
      <c r="O14028">
        <v>0</v>
      </c>
    </row>
    <row r="14029" spans="1:15" x14ac:dyDescent="0.25">
      <c r="A14029">
        <v>41074</v>
      </c>
      <c r="B14029">
        <v>133</v>
      </c>
      <c r="C14029" t="s">
        <v>18848</v>
      </c>
      <c r="E14029" s="30">
        <v>0</v>
      </c>
      <c r="F14029">
        <v>0.01</v>
      </c>
      <c r="G14029" s="30">
        <v>0</v>
      </c>
      <c r="H14029">
        <v>1</v>
      </c>
      <c r="I14029" t="s">
        <v>19</v>
      </c>
      <c r="J14029">
        <v>43006260</v>
      </c>
      <c r="K14029">
        <v>1</v>
      </c>
      <c r="L14029" t="s">
        <v>19</v>
      </c>
      <c r="M14029">
        <v>2841</v>
      </c>
      <c r="N14029" t="s">
        <v>19</v>
      </c>
      <c r="O14029">
        <v>0</v>
      </c>
    </row>
    <row r="14030" spans="1:15" x14ac:dyDescent="0.25">
      <c r="A14030">
        <v>41075</v>
      </c>
      <c r="B14030">
        <v>133</v>
      </c>
      <c r="C14030" t="s">
        <v>18849</v>
      </c>
      <c r="E14030" s="30">
        <v>0</v>
      </c>
      <c r="F14030">
        <v>0.01</v>
      </c>
      <c r="G14030" s="30">
        <v>0</v>
      </c>
      <c r="H14030">
        <v>1</v>
      </c>
      <c r="I14030" t="s">
        <v>19</v>
      </c>
      <c r="J14030">
        <v>43006260</v>
      </c>
      <c r="K14030">
        <v>1</v>
      </c>
      <c r="L14030" t="s">
        <v>19</v>
      </c>
      <c r="M14030">
        <v>2841</v>
      </c>
      <c r="N14030" t="s">
        <v>19</v>
      </c>
      <c r="O14030">
        <v>0</v>
      </c>
    </row>
    <row r="14031" spans="1:15" ht="105" x14ac:dyDescent="0.25">
      <c r="A14031">
        <v>41076</v>
      </c>
      <c r="B14031">
        <v>74</v>
      </c>
      <c r="C14031" t="s">
        <v>18850</v>
      </c>
      <c r="D14031" s="7" t="s">
        <v>18023</v>
      </c>
      <c r="E14031">
        <v>40000</v>
      </c>
      <c r="F14031">
        <v>4000</v>
      </c>
      <c r="G14031">
        <v>10</v>
      </c>
      <c r="H14031">
        <v>1</v>
      </c>
      <c r="I14031" t="s">
        <v>19</v>
      </c>
      <c r="J14031">
        <v>36286548</v>
      </c>
      <c r="K14031">
        <v>1</v>
      </c>
      <c r="L14031">
        <v>771</v>
      </c>
      <c r="M14031">
        <v>2836</v>
      </c>
      <c r="N14031" t="s">
        <v>19</v>
      </c>
      <c r="O14031">
        <v>21202</v>
      </c>
    </row>
    <row r="14032" spans="1:15" ht="105" x14ac:dyDescent="0.25">
      <c r="A14032">
        <v>41077</v>
      </c>
      <c r="B14032">
        <v>74</v>
      </c>
      <c r="C14032" t="s">
        <v>18851</v>
      </c>
      <c r="D14032" s="7" t="s">
        <v>18023</v>
      </c>
      <c r="E14032">
        <v>40000</v>
      </c>
      <c r="F14032">
        <v>4000</v>
      </c>
      <c r="G14032">
        <v>10</v>
      </c>
      <c r="H14032">
        <v>1</v>
      </c>
      <c r="I14032" t="s">
        <v>19</v>
      </c>
      <c r="J14032">
        <v>36286548</v>
      </c>
      <c r="K14032">
        <v>1</v>
      </c>
      <c r="L14032">
        <v>771</v>
      </c>
      <c r="M14032">
        <v>2836</v>
      </c>
      <c r="N14032" t="s">
        <v>19</v>
      </c>
      <c r="O14032">
        <v>21202</v>
      </c>
    </row>
    <row r="14033" spans="1:15" ht="105" x14ac:dyDescent="0.25">
      <c r="A14033">
        <v>41078</v>
      </c>
      <c r="B14033">
        <v>74</v>
      </c>
      <c r="C14033" t="s">
        <v>18852</v>
      </c>
      <c r="D14033" s="7" t="s">
        <v>18023</v>
      </c>
      <c r="E14033">
        <v>40000</v>
      </c>
      <c r="F14033">
        <v>4000</v>
      </c>
      <c r="G14033">
        <v>10</v>
      </c>
      <c r="H14033">
        <v>1</v>
      </c>
      <c r="I14033" t="s">
        <v>19</v>
      </c>
      <c r="J14033">
        <v>36286548</v>
      </c>
      <c r="K14033">
        <v>1</v>
      </c>
      <c r="L14033">
        <v>771</v>
      </c>
      <c r="M14033">
        <v>2836</v>
      </c>
      <c r="N14033" t="s">
        <v>19</v>
      </c>
      <c r="O14033">
        <v>21202</v>
      </c>
    </row>
    <row r="14034" spans="1:15" ht="120" x14ac:dyDescent="0.25">
      <c r="A14034">
        <v>41079</v>
      </c>
      <c r="B14034">
        <v>74</v>
      </c>
      <c r="C14034" t="s">
        <v>18853</v>
      </c>
      <c r="D14034" s="7" t="s">
        <v>18034</v>
      </c>
      <c r="E14034">
        <v>40000</v>
      </c>
      <c r="F14034">
        <v>4000</v>
      </c>
      <c r="G14034">
        <v>11.5</v>
      </c>
      <c r="H14034">
        <v>1</v>
      </c>
      <c r="I14034" t="s">
        <v>19</v>
      </c>
      <c r="J14034">
        <v>36286548</v>
      </c>
      <c r="K14034">
        <v>1</v>
      </c>
      <c r="L14034">
        <v>771</v>
      </c>
      <c r="M14034">
        <v>2836</v>
      </c>
      <c r="N14034" t="s">
        <v>19</v>
      </c>
      <c r="O14034">
        <v>21202</v>
      </c>
    </row>
    <row r="14035" spans="1:15" ht="135" x14ac:dyDescent="0.25">
      <c r="A14035">
        <v>41080</v>
      </c>
      <c r="B14035">
        <v>55</v>
      </c>
      <c r="C14035" t="s">
        <v>18854</v>
      </c>
      <c r="D14035" s="7" t="s">
        <v>18019</v>
      </c>
      <c r="E14035">
        <v>75</v>
      </c>
      <c r="F14035">
        <v>4000</v>
      </c>
      <c r="G14035">
        <v>11.5</v>
      </c>
      <c r="H14035">
        <v>1</v>
      </c>
      <c r="I14035" t="s">
        <v>19</v>
      </c>
      <c r="J14035">
        <v>32694870</v>
      </c>
      <c r="K14035">
        <v>1</v>
      </c>
      <c r="L14035">
        <v>776</v>
      </c>
      <c r="M14035">
        <v>2838</v>
      </c>
      <c r="N14035" t="s">
        <v>19</v>
      </c>
      <c r="O14035">
        <v>21196</v>
      </c>
    </row>
    <row r="14036" spans="1:15" ht="135" x14ac:dyDescent="0.25">
      <c r="A14036">
        <v>41081</v>
      </c>
      <c r="B14036">
        <v>55</v>
      </c>
      <c r="C14036" t="s">
        <v>18855</v>
      </c>
      <c r="D14036" s="7" t="s">
        <v>18019</v>
      </c>
      <c r="E14036">
        <v>75</v>
      </c>
      <c r="F14036">
        <v>4000</v>
      </c>
      <c r="G14036">
        <v>10</v>
      </c>
      <c r="H14036">
        <v>1</v>
      </c>
      <c r="I14036" t="s">
        <v>19</v>
      </c>
      <c r="J14036">
        <v>32694870</v>
      </c>
      <c r="K14036">
        <v>1</v>
      </c>
      <c r="L14036">
        <v>776</v>
      </c>
      <c r="M14036">
        <v>2838</v>
      </c>
      <c r="N14036" t="s">
        <v>19</v>
      </c>
      <c r="O14036">
        <v>21196</v>
      </c>
    </row>
    <row r="14037" spans="1:15" ht="135" x14ac:dyDescent="0.25">
      <c r="A14037">
        <v>41082</v>
      </c>
      <c r="B14037">
        <v>55</v>
      </c>
      <c r="C14037" t="s">
        <v>18856</v>
      </c>
      <c r="D14037" s="7" t="s">
        <v>18019</v>
      </c>
      <c r="E14037">
        <v>75</v>
      </c>
      <c r="F14037">
        <v>4000</v>
      </c>
      <c r="G14037">
        <v>10</v>
      </c>
      <c r="H14037">
        <v>1</v>
      </c>
      <c r="I14037" t="s">
        <v>19</v>
      </c>
      <c r="J14037">
        <v>32694870</v>
      </c>
      <c r="K14037">
        <v>1</v>
      </c>
      <c r="L14037">
        <v>776</v>
      </c>
      <c r="M14037">
        <v>2838</v>
      </c>
      <c r="N14037" t="s">
        <v>19</v>
      </c>
      <c r="O14037">
        <v>21196</v>
      </c>
    </row>
    <row r="14038" spans="1:15" ht="150" x14ac:dyDescent="0.25">
      <c r="A14038">
        <v>41083</v>
      </c>
      <c r="B14038">
        <v>55</v>
      </c>
      <c r="C14038" t="s">
        <v>18857</v>
      </c>
      <c r="D14038" s="7" t="s">
        <v>18039</v>
      </c>
      <c r="E14038">
        <v>75</v>
      </c>
      <c r="F14038">
        <v>4000</v>
      </c>
      <c r="G14038">
        <v>11.5</v>
      </c>
      <c r="H14038">
        <v>1</v>
      </c>
      <c r="I14038" t="s">
        <v>19</v>
      </c>
      <c r="J14038">
        <v>32694870</v>
      </c>
      <c r="K14038">
        <v>1</v>
      </c>
      <c r="L14038">
        <v>776</v>
      </c>
      <c r="M14038">
        <v>2838</v>
      </c>
      <c r="N14038" t="s">
        <v>19</v>
      </c>
      <c r="O14038">
        <v>21196</v>
      </c>
    </row>
    <row r="14039" spans="1:15" x14ac:dyDescent="0.25">
      <c r="A14039">
        <v>41085</v>
      </c>
      <c r="B14039">
        <v>154</v>
      </c>
      <c r="C14039" t="s">
        <v>18858</v>
      </c>
      <c r="E14039" s="30">
        <v>0</v>
      </c>
      <c r="F14039">
        <v>0.01</v>
      </c>
      <c r="G14039" s="30">
        <v>0</v>
      </c>
      <c r="H14039">
        <v>1</v>
      </c>
      <c r="I14039" t="s">
        <v>19</v>
      </c>
      <c r="J14039">
        <v>38400000</v>
      </c>
      <c r="K14039">
        <v>1</v>
      </c>
      <c r="L14039">
        <v>792</v>
      </c>
      <c r="M14039">
        <v>2836</v>
      </c>
      <c r="N14039" t="s">
        <v>19</v>
      </c>
      <c r="O14039">
        <v>0</v>
      </c>
    </row>
    <row r="14040" spans="1:15" x14ac:dyDescent="0.25">
      <c r="A14040">
        <v>41086</v>
      </c>
      <c r="B14040">
        <v>154</v>
      </c>
      <c r="C14040" t="s">
        <v>18859</v>
      </c>
      <c r="E14040" s="30">
        <v>0</v>
      </c>
      <c r="F14040">
        <v>0.01</v>
      </c>
      <c r="G14040" s="30">
        <v>0</v>
      </c>
      <c r="H14040">
        <v>1</v>
      </c>
      <c r="I14040" t="s">
        <v>19</v>
      </c>
      <c r="J14040">
        <v>76800000</v>
      </c>
      <c r="K14040">
        <v>1</v>
      </c>
      <c r="L14040">
        <v>792</v>
      </c>
      <c r="M14040">
        <v>2836</v>
      </c>
      <c r="N14040" t="s">
        <v>19</v>
      </c>
      <c r="O14040">
        <v>0</v>
      </c>
    </row>
    <row r="14041" spans="1:15" x14ac:dyDescent="0.25">
      <c r="A14041">
        <v>41087</v>
      </c>
      <c r="B14041">
        <v>154</v>
      </c>
      <c r="C14041" t="s">
        <v>18860</v>
      </c>
      <c r="E14041" s="30">
        <v>0</v>
      </c>
      <c r="F14041">
        <v>0.01</v>
      </c>
      <c r="G14041" s="30">
        <v>0</v>
      </c>
      <c r="H14041">
        <v>1</v>
      </c>
      <c r="I14041" t="s">
        <v>19</v>
      </c>
      <c r="J14041">
        <v>76800000</v>
      </c>
      <c r="K14041">
        <v>1</v>
      </c>
      <c r="L14041">
        <v>792</v>
      </c>
      <c r="M14041">
        <v>2836</v>
      </c>
      <c r="N14041" t="s">
        <v>19</v>
      </c>
      <c r="O14041">
        <v>0</v>
      </c>
    </row>
    <row r="14042" spans="1:15" x14ac:dyDescent="0.25">
      <c r="A14042">
        <v>41088</v>
      </c>
      <c r="B14042">
        <v>154</v>
      </c>
      <c r="C14042" t="s">
        <v>18861</v>
      </c>
      <c r="E14042" s="30">
        <v>0</v>
      </c>
      <c r="F14042">
        <v>0.01</v>
      </c>
      <c r="G14042" s="30">
        <v>0</v>
      </c>
      <c r="H14042">
        <v>1</v>
      </c>
      <c r="I14042" t="s">
        <v>19</v>
      </c>
      <c r="J14042">
        <v>76800000</v>
      </c>
      <c r="K14042">
        <v>1</v>
      </c>
      <c r="L14042">
        <v>792</v>
      </c>
      <c r="M14042">
        <v>2836</v>
      </c>
      <c r="N14042" t="s">
        <v>19</v>
      </c>
      <c r="O14042">
        <v>0</v>
      </c>
    </row>
    <row r="14043" spans="1:15" x14ac:dyDescent="0.25">
      <c r="A14043">
        <v>41089</v>
      </c>
      <c r="B14043">
        <v>154</v>
      </c>
      <c r="C14043" t="s">
        <v>18862</v>
      </c>
      <c r="E14043" s="30">
        <v>0</v>
      </c>
      <c r="F14043">
        <v>0.01</v>
      </c>
      <c r="G14043" s="30">
        <v>0</v>
      </c>
      <c r="H14043">
        <v>1</v>
      </c>
      <c r="I14043" t="s">
        <v>19</v>
      </c>
      <c r="J14043">
        <v>76800000</v>
      </c>
      <c r="K14043">
        <v>1</v>
      </c>
      <c r="L14043">
        <v>792</v>
      </c>
      <c r="M14043">
        <v>2836</v>
      </c>
      <c r="N14043" t="s">
        <v>19</v>
      </c>
      <c r="O14043">
        <v>0</v>
      </c>
    </row>
    <row r="14044" spans="1:15" x14ac:dyDescent="0.25">
      <c r="A14044">
        <v>41090</v>
      </c>
      <c r="B14044">
        <v>154</v>
      </c>
      <c r="C14044" t="s">
        <v>18863</v>
      </c>
      <c r="E14044" s="30">
        <v>0</v>
      </c>
      <c r="F14044">
        <v>0.01</v>
      </c>
      <c r="G14044" s="30">
        <v>0</v>
      </c>
      <c r="H14044">
        <v>1</v>
      </c>
      <c r="I14044" t="s">
        <v>19</v>
      </c>
      <c r="J14044">
        <v>36286548</v>
      </c>
      <c r="K14044">
        <v>1</v>
      </c>
      <c r="L14044" t="s">
        <v>19</v>
      </c>
      <c r="M14044">
        <v>2836</v>
      </c>
      <c r="N14044" t="s">
        <v>19</v>
      </c>
      <c r="O14044">
        <v>0</v>
      </c>
    </row>
    <row r="14045" spans="1:15" x14ac:dyDescent="0.25">
      <c r="A14045">
        <v>41091</v>
      </c>
      <c r="B14045">
        <v>154</v>
      </c>
      <c r="C14045" t="s">
        <v>18864</v>
      </c>
      <c r="E14045" s="30">
        <v>0</v>
      </c>
      <c r="F14045">
        <v>0.01</v>
      </c>
      <c r="G14045" s="30">
        <v>0</v>
      </c>
      <c r="H14045">
        <v>1</v>
      </c>
      <c r="I14045" t="s">
        <v>19</v>
      </c>
      <c r="J14045">
        <v>36286548</v>
      </c>
      <c r="K14045">
        <v>1</v>
      </c>
      <c r="L14045" t="s">
        <v>19</v>
      </c>
      <c r="M14045">
        <v>2836</v>
      </c>
      <c r="N14045" t="s">
        <v>19</v>
      </c>
      <c r="O14045">
        <v>0</v>
      </c>
    </row>
    <row r="14046" spans="1:15" x14ac:dyDescent="0.25">
      <c r="A14046">
        <v>41092</v>
      </c>
      <c r="B14046">
        <v>135</v>
      </c>
      <c r="C14046" t="s">
        <v>18865</v>
      </c>
      <c r="E14046" s="30">
        <v>0</v>
      </c>
      <c r="F14046">
        <v>0.01</v>
      </c>
      <c r="G14046" s="30">
        <v>0</v>
      </c>
      <c r="H14046">
        <v>1</v>
      </c>
      <c r="I14046" t="s">
        <v>19</v>
      </c>
      <c r="J14046">
        <v>34000000</v>
      </c>
      <c r="K14046">
        <v>1</v>
      </c>
      <c r="L14046">
        <v>793</v>
      </c>
      <c r="M14046">
        <v>2838</v>
      </c>
      <c r="N14046" t="s">
        <v>19</v>
      </c>
      <c r="O14046">
        <v>0</v>
      </c>
    </row>
    <row r="14047" spans="1:15" x14ac:dyDescent="0.25">
      <c r="A14047">
        <v>41093</v>
      </c>
      <c r="B14047">
        <v>135</v>
      </c>
      <c r="C14047" t="s">
        <v>18866</v>
      </c>
      <c r="E14047" s="30">
        <v>0</v>
      </c>
      <c r="F14047">
        <v>0.01</v>
      </c>
      <c r="G14047" s="30">
        <v>0</v>
      </c>
      <c r="H14047">
        <v>1</v>
      </c>
      <c r="I14047" t="s">
        <v>19</v>
      </c>
      <c r="J14047">
        <v>68000000</v>
      </c>
      <c r="K14047">
        <v>1</v>
      </c>
      <c r="L14047">
        <v>793</v>
      </c>
      <c r="M14047">
        <v>2838</v>
      </c>
      <c r="N14047" t="s">
        <v>19</v>
      </c>
      <c r="O14047">
        <v>0</v>
      </c>
    </row>
    <row r="14048" spans="1:15" x14ac:dyDescent="0.25">
      <c r="A14048">
        <v>41094</v>
      </c>
      <c r="B14048">
        <v>135</v>
      </c>
      <c r="C14048" t="s">
        <v>18867</v>
      </c>
      <c r="E14048" s="30">
        <v>0</v>
      </c>
      <c r="F14048">
        <v>0.01</v>
      </c>
      <c r="G14048" s="30">
        <v>0</v>
      </c>
      <c r="H14048">
        <v>1</v>
      </c>
      <c r="I14048" t="s">
        <v>19</v>
      </c>
      <c r="J14048">
        <v>68000000</v>
      </c>
      <c r="K14048">
        <v>1</v>
      </c>
      <c r="L14048">
        <v>793</v>
      </c>
      <c r="M14048">
        <v>2838</v>
      </c>
      <c r="N14048" t="s">
        <v>19</v>
      </c>
      <c r="O14048">
        <v>0</v>
      </c>
    </row>
    <row r="14049" spans="1:15" x14ac:dyDescent="0.25">
      <c r="A14049">
        <v>41095</v>
      </c>
      <c r="B14049">
        <v>135</v>
      </c>
      <c r="C14049" t="s">
        <v>18868</v>
      </c>
      <c r="E14049" s="30">
        <v>0</v>
      </c>
      <c r="F14049">
        <v>0.01</v>
      </c>
      <c r="G14049" s="30">
        <v>0</v>
      </c>
      <c r="H14049">
        <v>1</v>
      </c>
      <c r="I14049" t="s">
        <v>19</v>
      </c>
      <c r="J14049">
        <v>68000000</v>
      </c>
      <c r="K14049">
        <v>1</v>
      </c>
      <c r="L14049">
        <v>793</v>
      </c>
      <c r="M14049">
        <v>2838</v>
      </c>
      <c r="N14049" t="s">
        <v>19</v>
      </c>
      <c r="O14049">
        <v>0</v>
      </c>
    </row>
    <row r="14050" spans="1:15" x14ac:dyDescent="0.25">
      <c r="A14050">
        <v>41096</v>
      </c>
      <c r="B14050">
        <v>135</v>
      </c>
      <c r="C14050" t="s">
        <v>18869</v>
      </c>
      <c r="E14050" s="30">
        <v>0</v>
      </c>
      <c r="F14050">
        <v>0.01</v>
      </c>
      <c r="G14050" s="30">
        <v>0</v>
      </c>
      <c r="H14050">
        <v>1</v>
      </c>
      <c r="I14050" t="s">
        <v>19</v>
      </c>
      <c r="J14050">
        <v>68000000</v>
      </c>
      <c r="K14050">
        <v>1</v>
      </c>
      <c r="L14050">
        <v>793</v>
      </c>
      <c r="M14050">
        <v>2838</v>
      </c>
      <c r="N14050" t="s">
        <v>19</v>
      </c>
      <c r="O14050">
        <v>0</v>
      </c>
    </row>
    <row r="14051" spans="1:15" x14ac:dyDescent="0.25">
      <c r="A14051">
        <v>41097</v>
      </c>
      <c r="B14051">
        <v>135</v>
      </c>
      <c r="C14051" t="s">
        <v>18870</v>
      </c>
      <c r="E14051" s="30">
        <v>0</v>
      </c>
      <c r="F14051">
        <v>0.01</v>
      </c>
      <c r="G14051" s="30">
        <v>0</v>
      </c>
      <c r="H14051">
        <v>1</v>
      </c>
      <c r="I14051" t="s">
        <v>19</v>
      </c>
      <c r="J14051">
        <v>32694870</v>
      </c>
      <c r="K14051">
        <v>1</v>
      </c>
      <c r="L14051" t="s">
        <v>19</v>
      </c>
      <c r="M14051">
        <v>2838</v>
      </c>
      <c r="N14051" t="s">
        <v>19</v>
      </c>
      <c r="O14051">
        <v>0</v>
      </c>
    </row>
    <row r="14052" spans="1:15" x14ac:dyDescent="0.25">
      <c r="A14052">
        <v>41098</v>
      </c>
      <c r="B14052">
        <v>135</v>
      </c>
      <c r="C14052" t="s">
        <v>18871</v>
      </c>
      <c r="E14052" s="30">
        <v>0</v>
      </c>
      <c r="F14052">
        <v>0.01</v>
      </c>
      <c r="G14052" s="30">
        <v>0</v>
      </c>
      <c r="H14052">
        <v>1</v>
      </c>
      <c r="I14052" t="s">
        <v>19</v>
      </c>
      <c r="J14052">
        <v>32694870</v>
      </c>
      <c r="K14052">
        <v>1</v>
      </c>
      <c r="L14052" t="s">
        <v>19</v>
      </c>
      <c r="M14052">
        <v>2838</v>
      </c>
      <c r="N14052" t="s">
        <v>19</v>
      </c>
      <c r="O14052">
        <v>0</v>
      </c>
    </row>
    <row r="14053" spans="1:15" ht="120" x14ac:dyDescent="0.25">
      <c r="A14053">
        <v>41099</v>
      </c>
      <c r="B14053">
        <v>53</v>
      </c>
      <c r="C14053" t="s">
        <v>18872</v>
      </c>
      <c r="D14053" s="7" t="s">
        <v>8179</v>
      </c>
      <c r="E14053">
        <v>40000</v>
      </c>
      <c r="F14053">
        <v>4000</v>
      </c>
      <c r="G14053">
        <v>1</v>
      </c>
      <c r="H14053">
        <v>1</v>
      </c>
      <c r="I14053" t="s">
        <v>19</v>
      </c>
      <c r="J14053" t="s">
        <v>19</v>
      </c>
      <c r="K14053">
        <v>1</v>
      </c>
      <c r="L14053">
        <v>774</v>
      </c>
      <c r="M14053">
        <v>2841</v>
      </c>
      <c r="N14053" t="s">
        <v>19</v>
      </c>
      <c r="O14053">
        <v>11220</v>
      </c>
    </row>
    <row r="14054" spans="1:15" ht="120" x14ac:dyDescent="0.25">
      <c r="A14054">
        <v>41100</v>
      </c>
      <c r="B14054">
        <v>53</v>
      </c>
      <c r="C14054" t="s">
        <v>18873</v>
      </c>
      <c r="D14054" s="7" t="s">
        <v>8179</v>
      </c>
      <c r="E14054">
        <v>40000</v>
      </c>
      <c r="F14054">
        <v>4000</v>
      </c>
      <c r="G14054">
        <v>1</v>
      </c>
      <c r="H14054">
        <v>1</v>
      </c>
      <c r="I14054" t="s">
        <v>19</v>
      </c>
      <c r="J14054" t="s">
        <v>19</v>
      </c>
      <c r="K14054">
        <v>1</v>
      </c>
      <c r="L14054">
        <v>774</v>
      </c>
      <c r="M14054">
        <v>2841</v>
      </c>
      <c r="N14054" t="s">
        <v>19</v>
      </c>
      <c r="O14054">
        <v>11220</v>
      </c>
    </row>
    <row r="14055" spans="1:15" ht="120" x14ac:dyDescent="0.25">
      <c r="A14055">
        <v>41101</v>
      </c>
      <c r="B14055">
        <v>53</v>
      </c>
      <c r="C14055" t="s">
        <v>18874</v>
      </c>
      <c r="D14055" s="7" t="s">
        <v>8179</v>
      </c>
      <c r="E14055">
        <v>40000</v>
      </c>
      <c r="F14055">
        <v>4000</v>
      </c>
      <c r="G14055">
        <v>1</v>
      </c>
      <c r="H14055">
        <v>1</v>
      </c>
      <c r="I14055" t="s">
        <v>19</v>
      </c>
      <c r="J14055" t="s">
        <v>19</v>
      </c>
      <c r="K14055">
        <v>1</v>
      </c>
      <c r="L14055">
        <v>774</v>
      </c>
      <c r="M14055">
        <v>2841</v>
      </c>
      <c r="N14055" t="s">
        <v>19</v>
      </c>
      <c r="O14055">
        <v>11220</v>
      </c>
    </row>
    <row r="14056" spans="1:15" ht="120" x14ac:dyDescent="0.25">
      <c r="A14056">
        <v>41102</v>
      </c>
      <c r="B14056">
        <v>53</v>
      </c>
      <c r="C14056" t="s">
        <v>18875</v>
      </c>
      <c r="D14056" s="7" t="s">
        <v>8179</v>
      </c>
      <c r="E14056">
        <v>40000</v>
      </c>
      <c r="F14056">
        <v>4000</v>
      </c>
      <c r="G14056">
        <v>1</v>
      </c>
      <c r="H14056">
        <v>1</v>
      </c>
      <c r="I14056" t="s">
        <v>19</v>
      </c>
      <c r="J14056" t="s">
        <v>19</v>
      </c>
      <c r="K14056">
        <v>1</v>
      </c>
      <c r="L14056">
        <v>774</v>
      </c>
      <c r="M14056">
        <v>2841</v>
      </c>
      <c r="N14056" t="s">
        <v>19</v>
      </c>
      <c r="O14056">
        <v>11220</v>
      </c>
    </row>
    <row r="14057" spans="1:15" ht="135" x14ac:dyDescent="0.25">
      <c r="A14057">
        <v>41103</v>
      </c>
      <c r="B14057">
        <v>53</v>
      </c>
      <c r="C14057" t="s">
        <v>18876</v>
      </c>
      <c r="D14057" s="7" t="s">
        <v>2716</v>
      </c>
      <c r="E14057">
        <v>40000</v>
      </c>
      <c r="F14057">
        <v>4000</v>
      </c>
      <c r="G14057">
        <v>1</v>
      </c>
      <c r="H14057">
        <v>1</v>
      </c>
      <c r="I14057" t="s">
        <v>19</v>
      </c>
      <c r="J14057" t="s">
        <v>19</v>
      </c>
      <c r="K14057">
        <v>1</v>
      </c>
      <c r="L14057">
        <v>774</v>
      </c>
      <c r="M14057">
        <v>2841</v>
      </c>
      <c r="N14057" t="s">
        <v>19</v>
      </c>
      <c r="O14057">
        <v>11220</v>
      </c>
    </row>
    <row r="14058" spans="1:15" ht="135" x14ac:dyDescent="0.25">
      <c r="A14058">
        <v>41104</v>
      </c>
      <c r="B14058">
        <v>53</v>
      </c>
      <c r="C14058" t="s">
        <v>18877</v>
      </c>
      <c r="D14058" s="7" t="s">
        <v>2716</v>
      </c>
      <c r="E14058">
        <v>40000</v>
      </c>
      <c r="F14058">
        <v>4000</v>
      </c>
      <c r="G14058">
        <v>1</v>
      </c>
      <c r="H14058">
        <v>1</v>
      </c>
      <c r="I14058" t="s">
        <v>19</v>
      </c>
      <c r="J14058" t="s">
        <v>19</v>
      </c>
      <c r="K14058">
        <v>1</v>
      </c>
      <c r="L14058">
        <v>774</v>
      </c>
      <c r="M14058">
        <v>2841</v>
      </c>
      <c r="N14058" t="s">
        <v>19</v>
      </c>
      <c r="O14058">
        <v>11220</v>
      </c>
    </row>
    <row r="14059" spans="1:15" x14ac:dyDescent="0.25">
      <c r="A14059">
        <v>41105</v>
      </c>
      <c r="B14059">
        <v>133</v>
      </c>
      <c r="C14059" t="s">
        <v>18878</v>
      </c>
      <c r="E14059" s="30">
        <v>0</v>
      </c>
      <c r="F14059">
        <v>0.01</v>
      </c>
      <c r="G14059" s="30">
        <v>0</v>
      </c>
      <c r="H14059">
        <v>1</v>
      </c>
      <c r="I14059" t="s">
        <v>19</v>
      </c>
      <c r="J14059">
        <v>86000000</v>
      </c>
      <c r="K14059">
        <v>1</v>
      </c>
      <c r="L14059">
        <v>794</v>
      </c>
      <c r="M14059">
        <v>2841</v>
      </c>
      <c r="N14059" t="s">
        <v>19</v>
      </c>
      <c r="O14059">
        <v>0</v>
      </c>
    </row>
    <row r="14060" spans="1:15" x14ac:dyDescent="0.25">
      <c r="A14060">
        <v>41106</v>
      </c>
      <c r="B14060">
        <v>133</v>
      </c>
      <c r="C14060" t="s">
        <v>18879</v>
      </c>
      <c r="E14060" s="30">
        <v>0</v>
      </c>
      <c r="F14060">
        <v>0.01</v>
      </c>
      <c r="G14060" s="30">
        <v>0</v>
      </c>
      <c r="H14060">
        <v>1</v>
      </c>
      <c r="I14060" t="s">
        <v>19</v>
      </c>
      <c r="J14060">
        <v>86000000</v>
      </c>
      <c r="K14060">
        <v>1</v>
      </c>
      <c r="L14060">
        <v>794</v>
      </c>
      <c r="M14060">
        <v>2841</v>
      </c>
      <c r="N14060" t="s">
        <v>19</v>
      </c>
      <c r="O14060">
        <v>0</v>
      </c>
    </row>
    <row r="14061" spans="1:15" x14ac:dyDescent="0.25">
      <c r="A14061">
        <v>41107</v>
      </c>
      <c r="B14061">
        <v>133</v>
      </c>
      <c r="C14061" t="s">
        <v>18880</v>
      </c>
      <c r="E14061" s="30">
        <v>0</v>
      </c>
      <c r="F14061">
        <v>0.01</v>
      </c>
      <c r="G14061" s="30">
        <v>0</v>
      </c>
      <c r="H14061">
        <v>1</v>
      </c>
      <c r="I14061" t="s">
        <v>19</v>
      </c>
      <c r="J14061">
        <v>86000000</v>
      </c>
      <c r="K14061">
        <v>1</v>
      </c>
      <c r="L14061">
        <v>794</v>
      </c>
      <c r="M14061">
        <v>2841</v>
      </c>
      <c r="N14061" t="s">
        <v>19</v>
      </c>
      <c r="O14061">
        <v>0</v>
      </c>
    </row>
    <row r="14062" spans="1:15" x14ac:dyDescent="0.25">
      <c r="A14062">
        <v>41108</v>
      </c>
      <c r="B14062">
        <v>133</v>
      </c>
      <c r="C14062" t="s">
        <v>18881</v>
      </c>
      <c r="E14062" s="30">
        <v>0</v>
      </c>
      <c r="F14062">
        <v>0.01</v>
      </c>
      <c r="G14062" s="30">
        <v>0</v>
      </c>
      <c r="H14062">
        <v>1</v>
      </c>
      <c r="I14062" t="s">
        <v>19</v>
      </c>
      <c r="J14062">
        <v>86000000</v>
      </c>
      <c r="K14062">
        <v>1</v>
      </c>
      <c r="L14062">
        <v>794</v>
      </c>
      <c r="M14062">
        <v>2841</v>
      </c>
      <c r="N14062" t="s">
        <v>19</v>
      </c>
      <c r="O14062">
        <v>0</v>
      </c>
    </row>
    <row r="14063" spans="1:15" x14ac:dyDescent="0.25">
      <c r="A14063">
        <v>41110</v>
      </c>
      <c r="B14063">
        <v>133</v>
      </c>
      <c r="C14063" t="s">
        <v>18882</v>
      </c>
      <c r="E14063" s="30">
        <v>0</v>
      </c>
      <c r="F14063">
        <v>0.01</v>
      </c>
      <c r="G14063" s="30">
        <v>0</v>
      </c>
      <c r="H14063">
        <v>1</v>
      </c>
      <c r="I14063" t="s">
        <v>19</v>
      </c>
      <c r="J14063">
        <v>43006260</v>
      </c>
      <c r="K14063">
        <v>1</v>
      </c>
      <c r="L14063" t="s">
        <v>19</v>
      </c>
      <c r="M14063">
        <v>2841</v>
      </c>
      <c r="N14063" t="s">
        <v>19</v>
      </c>
      <c r="O14063">
        <v>0</v>
      </c>
    </row>
    <row r="14064" spans="1:15" x14ac:dyDescent="0.25">
      <c r="A14064">
        <v>41111</v>
      </c>
      <c r="B14064">
        <v>133</v>
      </c>
      <c r="C14064" t="s">
        <v>18883</v>
      </c>
      <c r="E14064" s="30">
        <v>0</v>
      </c>
      <c r="F14064">
        <v>0.01</v>
      </c>
      <c r="G14064" s="30">
        <v>0</v>
      </c>
      <c r="H14064">
        <v>1</v>
      </c>
      <c r="I14064" t="s">
        <v>19</v>
      </c>
      <c r="J14064">
        <v>43006260</v>
      </c>
      <c r="K14064">
        <v>1</v>
      </c>
      <c r="L14064" t="s">
        <v>19</v>
      </c>
      <c r="M14064">
        <v>2841</v>
      </c>
      <c r="N14064" t="s">
        <v>19</v>
      </c>
      <c r="O14064">
        <v>0</v>
      </c>
    </row>
    <row r="14065" spans="1:15" x14ac:dyDescent="0.25">
      <c r="A14065">
        <v>41113</v>
      </c>
      <c r="B14065">
        <v>133</v>
      </c>
      <c r="C14065" t="s">
        <v>18884</v>
      </c>
      <c r="E14065" s="30">
        <v>0</v>
      </c>
      <c r="F14065">
        <v>0.01</v>
      </c>
      <c r="G14065" s="30">
        <v>0</v>
      </c>
      <c r="H14065">
        <v>1</v>
      </c>
      <c r="I14065" t="s">
        <v>19</v>
      </c>
      <c r="J14065">
        <v>43006260</v>
      </c>
      <c r="K14065">
        <v>1</v>
      </c>
      <c r="L14065" t="s">
        <v>19</v>
      </c>
      <c r="M14065">
        <v>2841</v>
      </c>
      <c r="N14065" t="s">
        <v>19</v>
      </c>
      <c r="O14065">
        <v>0</v>
      </c>
    </row>
    <row r="14066" spans="1:15" ht="120" x14ac:dyDescent="0.25">
      <c r="A14066">
        <v>41114</v>
      </c>
      <c r="B14066">
        <v>53</v>
      </c>
      <c r="C14066" t="s">
        <v>18885</v>
      </c>
      <c r="D14066" s="7" t="s">
        <v>8179</v>
      </c>
      <c r="E14066">
        <v>40000</v>
      </c>
      <c r="F14066">
        <v>4000</v>
      </c>
      <c r="G14066">
        <v>1</v>
      </c>
      <c r="H14066">
        <v>1</v>
      </c>
      <c r="I14066" t="s">
        <v>19</v>
      </c>
      <c r="J14066" t="s">
        <v>19</v>
      </c>
      <c r="K14066">
        <v>1</v>
      </c>
      <c r="L14066">
        <v>773</v>
      </c>
      <c r="M14066">
        <v>2837</v>
      </c>
      <c r="N14066" t="s">
        <v>19</v>
      </c>
      <c r="O14066">
        <v>11204</v>
      </c>
    </row>
    <row r="14067" spans="1:15" ht="120" x14ac:dyDescent="0.25">
      <c r="A14067">
        <v>41115</v>
      </c>
      <c r="B14067">
        <v>53</v>
      </c>
      <c r="C14067" t="s">
        <v>18886</v>
      </c>
      <c r="D14067" s="7" t="s">
        <v>8179</v>
      </c>
      <c r="E14067">
        <v>40000</v>
      </c>
      <c r="F14067">
        <v>4000</v>
      </c>
      <c r="G14067">
        <v>1</v>
      </c>
      <c r="H14067">
        <v>1</v>
      </c>
      <c r="I14067" t="s">
        <v>19</v>
      </c>
      <c r="J14067" t="s">
        <v>19</v>
      </c>
      <c r="K14067">
        <v>1</v>
      </c>
      <c r="L14067">
        <v>773</v>
      </c>
      <c r="M14067">
        <v>2837</v>
      </c>
      <c r="N14067" t="s">
        <v>19</v>
      </c>
      <c r="O14067">
        <v>11204</v>
      </c>
    </row>
    <row r="14068" spans="1:15" ht="120" x14ac:dyDescent="0.25">
      <c r="A14068">
        <v>41116</v>
      </c>
      <c r="B14068">
        <v>53</v>
      </c>
      <c r="C14068" t="s">
        <v>18887</v>
      </c>
      <c r="D14068" s="7" t="s">
        <v>8179</v>
      </c>
      <c r="E14068">
        <v>40000</v>
      </c>
      <c r="F14068">
        <v>4000</v>
      </c>
      <c r="G14068">
        <v>1</v>
      </c>
      <c r="H14068">
        <v>1</v>
      </c>
      <c r="I14068" t="s">
        <v>19</v>
      </c>
      <c r="J14068" t="s">
        <v>19</v>
      </c>
      <c r="K14068">
        <v>1</v>
      </c>
      <c r="L14068">
        <v>773</v>
      </c>
      <c r="M14068">
        <v>2837</v>
      </c>
      <c r="N14068" t="s">
        <v>19</v>
      </c>
      <c r="O14068">
        <v>11204</v>
      </c>
    </row>
    <row r="14069" spans="1:15" ht="120" x14ac:dyDescent="0.25">
      <c r="A14069">
        <v>41117</v>
      </c>
      <c r="B14069">
        <v>53</v>
      </c>
      <c r="C14069" t="s">
        <v>18888</v>
      </c>
      <c r="D14069" s="7" t="s">
        <v>8179</v>
      </c>
      <c r="E14069">
        <v>40000</v>
      </c>
      <c r="F14069">
        <v>4000</v>
      </c>
      <c r="G14069">
        <v>1</v>
      </c>
      <c r="H14069">
        <v>1</v>
      </c>
      <c r="I14069" t="s">
        <v>19</v>
      </c>
      <c r="J14069" t="s">
        <v>19</v>
      </c>
      <c r="K14069">
        <v>1</v>
      </c>
      <c r="L14069">
        <v>773</v>
      </c>
      <c r="M14069">
        <v>2837</v>
      </c>
      <c r="N14069" t="s">
        <v>19</v>
      </c>
      <c r="O14069">
        <v>11204</v>
      </c>
    </row>
    <row r="14070" spans="1:15" ht="135" x14ac:dyDescent="0.25">
      <c r="A14070">
        <v>41118</v>
      </c>
      <c r="B14070">
        <v>53</v>
      </c>
      <c r="C14070" t="s">
        <v>18889</v>
      </c>
      <c r="D14070" s="7" t="s">
        <v>2719</v>
      </c>
      <c r="E14070">
        <v>40000</v>
      </c>
      <c r="F14070">
        <v>4000</v>
      </c>
      <c r="G14070">
        <v>1</v>
      </c>
      <c r="H14070">
        <v>1</v>
      </c>
      <c r="I14070" t="s">
        <v>19</v>
      </c>
      <c r="J14070" t="s">
        <v>19</v>
      </c>
      <c r="K14070">
        <v>1</v>
      </c>
      <c r="L14070">
        <v>773</v>
      </c>
      <c r="M14070">
        <v>2837</v>
      </c>
      <c r="N14070" t="s">
        <v>19</v>
      </c>
      <c r="O14070">
        <v>11204</v>
      </c>
    </row>
    <row r="14071" spans="1:15" ht="135" x14ac:dyDescent="0.25">
      <c r="A14071">
        <v>41119</v>
      </c>
      <c r="B14071">
        <v>53</v>
      </c>
      <c r="C14071" t="s">
        <v>18890</v>
      </c>
      <c r="D14071" s="7" t="s">
        <v>2719</v>
      </c>
      <c r="E14071">
        <v>40000</v>
      </c>
      <c r="F14071">
        <v>4000</v>
      </c>
      <c r="G14071">
        <v>1</v>
      </c>
      <c r="H14071">
        <v>1</v>
      </c>
      <c r="I14071" t="s">
        <v>19</v>
      </c>
      <c r="J14071" t="s">
        <v>19</v>
      </c>
      <c r="K14071">
        <v>1</v>
      </c>
      <c r="L14071">
        <v>773</v>
      </c>
      <c r="M14071">
        <v>2837</v>
      </c>
      <c r="N14071" t="s">
        <v>19</v>
      </c>
      <c r="O14071">
        <v>11204</v>
      </c>
    </row>
    <row r="14072" spans="1:15" x14ac:dyDescent="0.25">
      <c r="A14072">
        <v>41120</v>
      </c>
      <c r="B14072">
        <v>133</v>
      </c>
      <c r="C14072" t="s">
        <v>18891</v>
      </c>
      <c r="E14072" s="30">
        <v>0</v>
      </c>
      <c r="F14072">
        <v>0.01</v>
      </c>
      <c r="G14072" s="30">
        <v>0</v>
      </c>
      <c r="H14072">
        <v>1</v>
      </c>
      <c r="I14072" t="s">
        <v>19</v>
      </c>
      <c r="J14072">
        <v>96800000</v>
      </c>
      <c r="K14072">
        <v>1</v>
      </c>
      <c r="L14072">
        <v>794</v>
      </c>
      <c r="M14072">
        <v>2837</v>
      </c>
      <c r="N14072" t="s">
        <v>19</v>
      </c>
      <c r="O14072">
        <v>0</v>
      </c>
    </row>
    <row r="14073" spans="1:15" x14ac:dyDescent="0.25">
      <c r="A14073">
        <v>41121</v>
      </c>
      <c r="B14073">
        <v>133</v>
      </c>
      <c r="C14073" t="s">
        <v>18892</v>
      </c>
      <c r="E14073" s="30">
        <v>0</v>
      </c>
      <c r="F14073">
        <v>0.01</v>
      </c>
      <c r="G14073" s="30">
        <v>0</v>
      </c>
      <c r="H14073">
        <v>1</v>
      </c>
      <c r="I14073" t="s">
        <v>19</v>
      </c>
      <c r="J14073">
        <v>96800000</v>
      </c>
      <c r="K14073">
        <v>1</v>
      </c>
      <c r="L14073">
        <v>794</v>
      </c>
      <c r="M14073">
        <v>2837</v>
      </c>
      <c r="N14073" t="s">
        <v>19</v>
      </c>
      <c r="O14073">
        <v>0</v>
      </c>
    </row>
    <row r="14074" spans="1:15" x14ac:dyDescent="0.25">
      <c r="A14074">
        <v>41122</v>
      </c>
      <c r="B14074">
        <v>133</v>
      </c>
      <c r="C14074" t="s">
        <v>18893</v>
      </c>
      <c r="E14074" s="30">
        <v>0</v>
      </c>
      <c r="F14074">
        <v>0.01</v>
      </c>
      <c r="G14074" s="30">
        <v>0</v>
      </c>
      <c r="H14074">
        <v>1</v>
      </c>
      <c r="I14074" t="s">
        <v>19</v>
      </c>
      <c r="J14074">
        <v>96800000</v>
      </c>
      <c r="K14074">
        <v>1</v>
      </c>
      <c r="L14074">
        <v>794</v>
      </c>
      <c r="M14074">
        <v>2837</v>
      </c>
      <c r="N14074" t="s">
        <v>19</v>
      </c>
      <c r="O14074">
        <v>0</v>
      </c>
    </row>
    <row r="14075" spans="1:15" x14ac:dyDescent="0.25">
      <c r="A14075">
        <v>41123</v>
      </c>
      <c r="B14075">
        <v>133</v>
      </c>
      <c r="C14075" t="s">
        <v>18894</v>
      </c>
      <c r="E14075" s="30">
        <v>0</v>
      </c>
      <c r="F14075">
        <v>0.01</v>
      </c>
      <c r="G14075" s="30">
        <v>0</v>
      </c>
      <c r="H14075">
        <v>1</v>
      </c>
      <c r="I14075" t="s">
        <v>19</v>
      </c>
      <c r="J14075">
        <v>96800000</v>
      </c>
      <c r="K14075">
        <v>1</v>
      </c>
      <c r="L14075">
        <v>794</v>
      </c>
      <c r="M14075">
        <v>2837</v>
      </c>
      <c r="N14075" t="s">
        <v>19</v>
      </c>
      <c r="O14075">
        <v>0</v>
      </c>
    </row>
    <row r="14076" spans="1:15" x14ac:dyDescent="0.25">
      <c r="A14076">
        <v>41124</v>
      </c>
      <c r="B14076">
        <v>133</v>
      </c>
      <c r="C14076" t="s">
        <v>18895</v>
      </c>
      <c r="E14076" s="30">
        <v>0</v>
      </c>
      <c r="F14076">
        <v>0.01</v>
      </c>
      <c r="G14076" s="30">
        <v>0</v>
      </c>
      <c r="H14076">
        <v>1</v>
      </c>
      <c r="I14076" t="s">
        <v>19</v>
      </c>
      <c r="J14076">
        <v>48404274</v>
      </c>
      <c r="K14076">
        <v>1</v>
      </c>
      <c r="L14076" t="s">
        <v>19</v>
      </c>
      <c r="M14076">
        <v>2837</v>
      </c>
      <c r="N14076" t="s">
        <v>19</v>
      </c>
      <c r="O14076">
        <v>0</v>
      </c>
    </row>
    <row r="14077" spans="1:15" x14ac:dyDescent="0.25">
      <c r="A14077">
        <v>41125</v>
      </c>
      <c r="B14077">
        <v>133</v>
      </c>
      <c r="C14077" t="s">
        <v>18896</v>
      </c>
      <c r="E14077" s="30">
        <v>0</v>
      </c>
      <c r="F14077">
        <v>0.01</v>
      </c>
      <c r="G14077" s="30">
        <v>0</v>
      </c>
      <c r="H14077">
        <v>1</v>
      </c>
      <c r="I14077" t="s">
        <v>19</v>
      </c>
      <c r="J14077">
        <v>48404274</v>
      </c>
      <c r="K14077">
        <v>1</v>
      </c>
      <c r="L14077" t="s">
        <v>19</v>
      </c>
      <c r="M14077">
        <v>2837</v>
      </c>
      <c r="N14077" t="s">
        <v>19</v>
      </c>
      <c r="O14077">
        <v>0</v>
      </c>
    </row>
    <row r="14078" spans="1:15" ht="105" x14ac:dyDescent="0.25">
      <c r="A14078">
        <v>41126</v>
      </c>
      <c r="B14078">
        <v>74</v>
      </c>
      <c r="C14078" t="s">
        <v>18897</v>
      </c>
      <c r="D14078" s="7" t="s">
        <v>8187</v>
      </c>
      <c r="E14078">
        <v>40000</v>
      </c>
      <c r="F14078">
        <v>4000</v>
      </c>
      <c r="G14078">
        <v>10</v>
      </c>
      <c r="H14078">
        <v>1</v>
      </c>
      <c r="I14078" t="s">
        <v>19</v>
      </c>
      <c r="J14078">
        <v>36286548</v>
      </c>
      <c r="K14078">
        <v>1</v>
      </c>
      <c r="L14078">
        <v>771</v>
      </c>
      <c r="M14078">
        <v>2836</v>
      </c>
      <c r="N14078" t="s">
        <v>19</v>
      </c>
      <c r="O14078">
        <v>11242</v>
      </c>
    </row>
    <row r="14079" spans="1:15" ht="105" x14ac:dyDescent="0.25">
      <c r="A14079">
        <v>41127</v>
      </c>
      <c r="B14079">
        <v>74</v>
      </c>
      <c r="C14079" t="s">
        <v>18898</v>
      </c>
      <c r="D14079" s="7" t="s">
        <v>8187</v>
      </c>
      <c r="E14079">
        <v>40000</v>
      </c>
      <c r="F14079">
        <v>4000</v>
      </c>
      <c r="G14079">
        <v>10</v>
      </c>
      <c r="H14079">
        <v>1</v>
      </c>
      <c r="I14079" t="s">
        <v>19</v>
      </c>
      <c r="J14079">
        <v>36286548</v>
      </c>
      <c r="K14079">
        <v>1</v>
      </c>
      <c r="L14079">
        <v>771</v>
      </c>
      <c r="M14079">
        <v>2836</v>
      </c>
      <c r="N14079" t="s">
        <v>19</v>
      </c>
      <c r="O14079">
        <v>11242</v>
      </c>
    </row>
    <row r="14080" spans="1:15" ht="105" x14ac:dyDescent="0.25">
      <c r="A14080">
        <v>41128</v>
      </c>
      <c r="B14080">
        <v>74</v>
      </c>
      <c r="C14080" t="s">
        <v>18899</v>
      </c>
      <c r="D14080" s="7" t="s">
        <v>8187</v>
      </c>
      <c r="E14080">
        <v>40000</v>
      </c>
      <c r="F14080">
        <v>4000</v>
      </c>
      <c r="G14080">
        <v>10</v>
      </c>
      <c r="H14080">
        <v>1</v>
      </c>
      <c r="I14080" t="s">
        <v>19</v>
      </c>
      <c r="J14080">
        <v>36286548</v>
      </c>
      <c r="K14080">
        <v>1</v>
      </c>
      <c r="L14080">
        <v>771</v>
      </c>
      <c r="M14080">
        <v>2836</v>
      </c>
      <c r="N14080" t="s">
        <v>19</v>
      </c>
      <c r="O14080">
        <v>11242</v>
      </c>
    </row>
    <row r="14081" spans="1:15" ht="105" x14ac:dyDescent="0.25">
      <c r="A14081">
        <v>41129</v>
      </c>
      <c r="B14081">
        <v>74</v>
      </c>
      <c r="C14081" t="s">
        <v>18900</v>
      </c>
      <c r="D14081" s="7" t="s">
        <v>8187</v>
      </c>
      <c r="E14081">
        <v>40000</v>
      </c>
      <c r="F14081">
        <v>4000</v>
      </c>
      <c r="G14081">
        <v>10</v>
      </c>
      <c r="H14081">
        <v>1</v>
      </c>
      <c r="I14081" t="s">
        <v>19</v>
      </c>
      <c r="J14081">
        <v>36286548</v>
      </c>
      <c r="K14081">
        <v>1</v>
      </c>
      <c r="L14081">
        <v>771</v>
      </c>
      <c r="M14081">
        <v>2836</v>
      </c>
      <c r="N14081" t="s">
        <v>19</v>
      </c>
      <c r="O14081">
        <v>11242</v>
      </c>
    </row>
    <row r="14082" spans="1:15" ht="120" x14ac:dyDescent="0.25">
      <c r="A14082">
        <v>41130</v>
      </c>
      <c r="B14082">
        <v>74</v>
      </c>
      <c r="C14082" t="s">
        <v>18901</v>
      </c>
      <c r="D14082" s="7" t="s">
        <v>2704</v>
      </c>
      <c r="E14082">
        <v>40000</v>
      </c>
      <c r="F14082">
        <v>4000</v>
      </c>
      <c r="G14082">
        <v>10</v>
      </c>
      <c r="H14082">
        <v>1</v>
      </c>
      <c r="I14082" t="s">
        <v>19</v>
      </c>
      <c r="J14082">
        <v>36286548</v>
      </c>
      <c r="K14082">
        <v>1</v>
      </c>
      <c r="L14082">
        <v>771</v>
      </c>
      <c r="M14082">
        <v>2836</v>
      </c>
      <c r="N14082" t="s">
        <v>19</v>
      </c>
      <c r="O14082">
        <v>11242</v>
      </c>
    </row>
    <row r="14083" spans="1:15" x14ac:dyDescent="0.25">
      <c r="A14083">
        <v>41132</v>
      </c>
      <c r="B14083">
        <v>154</v>
      </c>
      <c r="C14083" t="s">
        <v>18902</v>
      </c>
      <c r="E14083" s="30">
        <v>0</v>
      </c>
      <c r="F14083">
        <v>0.01</v>
      </c>
      <c r="G14083" s="30">
        <v>0</v>
      </c>
      <c r="H14083">
        <v>1</v>
      </c>
      <c r="I14083" t="s">
        <v>19</v>
      </c>
      <c r="J14083">
        <v>72280000</v>
      </c>
      <c r="K14083">
        <v>1</v>
      </c>
      <c r="L14083">
        <v>792</v>
      </c>
      <c r="M14083">
        <v>2836</v>
      </c>
      <c r="N14083" t="s">
        <v>19</v>
      </c>
      <c r="O14083">
        <v>0</v>
      </c>
    </row>
    <row r="14084" spans="1:15" x14ac:dyDescent="0.25">
      <c r="A14084">
        <v>41133</v>
      </c>
      <c r="B14084">
        <v>154</v>
      </c>
      <c r="C14084" t="s">
        <v>18903</v>
      </c>
      <c r="E14084" s="30">
        <v>0</v>
      </c>
      <c r="F14084">
        <v>0.01</v>
      </c>
      <c r="G14084" s="30">
        <v>0</v>
      </c>
      <c r="H14084">
        <v>1</v>
      </c>
      <c r="I14084" t="s">
        <v>19</v>
      </c>
      <c r="J14084">
        <v>72280000</v>
      </c>
      <c r="K14084">
        <v>1</v>
      </c>
      <c r="L14084">
        <v>792</v>
      </c>
      <c r="M14084">
        <v>2836</v>
      </c>
      <c r="N14084" t="s">
        <v>19</v>
      </c>
      <c r="O14084">
        <v>0</v>
      </c>
    </row>
    <row r="14085" spans="1:15" x14ac:dyDescent="0.25">
      <c r="A14085">
        <v>41134</v>
      </c>
      <c r="B14085">
        <v>154</v>
      </c>
      <c r="C14085" t="s">
        <v>18904</v>
      </c>
      <c r="E14085" s="30">
        <v>0</v>
      </c>
      <c r="F14085">
        <v>0.01</v>
      </c>
      <c r="G14085" s="30">
        <v>0</v>
      </c>
      <c r="H14085">
        <v>1</v>
      </c>
      <c r="I14085" t="s">
        <v>19</v>
      </c>
      <c r="J14085">
        <v>72280000</v>
      </c>
      <c r="K14085">
        <v>1</v>
      </c>
      <c r="L14085">
        <v>792</v>
      </c>
      <c r="M14085">
        <v>2836</v>
      </c>
      <c r="N14085" t="s">
        <v>19</v>
      </c>
      <c r="O14085">
        <v>0</v>
      </c>
    </row>
    <row r="14086" spans="1:15" x14ac:dyDescent="0.25">
      <c r="A14086">
        <v>41135</v>
      </c>
      <c r="B14086">
        <v>154</v>
      </c>
      <c r="C14086" t="s">
        <v>18905</v>
      </c>
      <c r="E14086" s="30">
        <v>0</v>
      </c>
      <c r="F14086">
        <v>0.01</v>
      </c>
      <c r="G14086" s="30">
        <v>0</v>
      </c>
      <c r="H14086">
        <v>1</v>
      </c>
      <c r="I14086" t="s">
        <v>19</v>
      </c>
      <c r="J14086">
        <v>72280000</v>
      </c>
      <c r="K14086">
        <v>1</v>
      </c>
      <c r="L14086">
        <v>792</v>
      </c>
      <c r="M14086">
        <v>2836</v>
      </c>
      <c r="N14086" t="s">
        <v>19</v>
      </c>
      <c r="O14086">
        <v>0</v>
      </c>
    </row>
    <row r="14087" spans="1:15" x14ac:dyDescent="0.25">
      <c r="A14087">
        <v>41136</v>
      </c>
      <c r="B14087">
        <v>154</v>
      </c>
      <c r="C14087" t="s">
        <v>18906</v>
      </c>
      <c r="E14087" s="30">
        <v>0</v>
      </c>
      <c r="F14087">
        <v>0.01</v>
      </c>
      <c r="G14087" s="30">
        <v>0</v>
      </c>
      <c r="H14087">
        <v>1</v>
      </c>
      <c r="I14087" t="s">
        <v>19</v>
      </c>
      <c r="J14087">
        <v>36286548</v>
      </c>
      <c r="K14087">
        <v>1</v>
      </c>
      <c r="L14087" t="s">
        <v>19</v>
      </c>
      <c r="M14087">
        <v>2836</v>
      </c>
      <c r="N14087" t="s">
        <v>19</v>
      </c>
      <c r="O14087">
        <v>0</v>
      </c>
    </row>
    <row r="14088" spans="1:15" x14ac:dyDescent="0.25">
      <c r="A14088">
        <v>41137</v>
      </c>
      <c r="B14088">
        <v>154</v>
      </c>
      <c r="C14088" t="s">
        <v>18907</v>
      </c>
      <c r="E14088" s="30">
        <v>0</v>
      </c>
      <c r="F14088">
        <v>0.01</v>
      </c>
      <c r="G14088" s="30">
        <v>0</v>
      </c>
      <c r="H14088">
        <v>1</v>
      </c>
      <c r="I14088" t="s">
        <v>19</v>
      </c>
      <c r="J14088">
        <v>36286548</v>
      </c>
      <c r="K14088">
        <v>1</v>
      </c>
      <c r="L14088" t="s">
        <v>19</v>
      </c>
      <c r="M14088">
        <v>2836</v>
      </c>
      <c r="N14088" t="s">
        <v>19</v>
      </c>
      <c r="O14088">
        <v>0</v>
      </c>
    </row>
    <row r="14089" spans="1:15" ht="105" x14ac:dyDescent="0.25">
      <c r="A14089">
        <v>41138</v>
      </c>
      <c r="B14089">
        <v>74</v>
      </c>
      <c r="C14089" t="s">
        <v>18908</v>
      </c>
      <c r="D14089" s="7" t="s">
        <v>8184</v>
      </c>
      <c r="E14089">
        <v>40000</v>
      </c>
      <c r="F14089">
        <v>4000</v>
      </c>
      <c r="G14089">
        <v>5</v>
      </c>
      <c r="H14089">
        <v>1</v>
      </c>
      <c r="I14089" t="s">
        <v>19</v>
      </c>
      <c r="J14089">
        <v>46052412</v>
      </c>
      <c r="K14089">
        <v>1</v>
      </c>
      <c r="L14089">
        <v>772</v>
      </c>
      <c r="M14089">
        <v>2840</v>
      </c>
      <c r="N14089" t="s">
        <v>19</v>
      </c>
      <c r="O14089">
        <v>11262</v>
      </c>
    </row>
    <row r="14090" spans="1:15" ht="105" x14ac:dyDescent="0.25">
      <c r="A14090">
        <v>41139</v>
      </c>
      <c r="B14090">
        <v>74</v>
      </c>
      <c r="C14090" t="s">
        <v>18909</v>
      </c>
      <c r="D14090" s="7" t="s">
        <v>8184</v>
      </c>
      <c r="E14090">
        <v>40000</v>
      </c>
      <c r="F14090">
        <v>4000</v>
      </c>
      <c r="G14090">
        <v>5</v>
      </c>
      <c r="H14090">
        <v>1</v>
      </c>
      <c r="I14090" t="s">
        <v>19</v>
      </c>
      <c r="J14090">
        <v>46052412</v>
      </c>
      <c r="K14090">
        <v>1</v>
      </c>
      <c r="L14090">
        <v>772</v>
      </c>
      <c r="M14090">
        <v>2840</v>
      </c>
      <c r="N14090" t="s">
        <v>19</v>
      </c>
      <c r="O14090">
        <v>11262</v>
      </c>
    </row>
    <row r="14091" spans="1:15" ht="105" x14ac:dyDescent="0.25">
      <c r="A14091">
        <v>41140</v>
      </c>
      <c r="B14091">
        <v>74</v>
      </c>
      <c r="C14091" t="s">
        <v>18910</v>
      </c>
      <c r="D14091" s="7" t="s">
        <v>8184</v>
      </c>
      <c r="E14091">
        <v>40000</v>
      </c>
      <c r="F14091">
        <v>4000</v>
      </c>
      <c r="G14091">
        <v>5</v>
      </c>
      <c r="H14091">
        <v>1</v>
      </c>
      <c r="I14091" t="s">
        <v>19</v>
      </c>
      <c r="J14091">
        <v>46052412</v>
      </c>
      <c r="K14091">
        <v>1</v>
      </c>
      <c r="L14091">
        <v>772</v>
      </c>
      <c r="M14091">
        <v>2840</v>
      </c>
      <c r="N14091" t="s">
        <v>19</v>
      </c>
      <c r="O14091">
        <v>11262</v>
      </c>
    </row>
    <row r="14092" spans="1:15" ht="105" x14ac:dyDescent="0.25">
      <c r="A14092">
        <v>41141</v>
      </c>
      <c r="B14092">
        <v>74</v>
      </c>
      <c r="C14092" t="s">
        <v>18911</v>
      </c>
      <c r="D14092" s="7" t="s">
        <v>8184</v>
      </c>
      <c r="E14092">
        <v>40000</v>
      </c>
      <c r="F14092">
        <v>4000</v>
      </c>
      <c r="G14092">
        <v>5</v>
      </c>
      <c r="H14092">
        <v>1</v>
      </c>
      <c r="I14092" t="s">
        <v>19</v>
      </c>
      <c r="J14092">
        <v>46052412</v>
      </c>
      <c r="K14092">
        <v>1</v>
      </c>
      <c r="L14092">
        <v>772</v>
      </c>
      <c r="M14092">
        <v>2840</v>
      </c>
      <c r="N14092" t="s">
        <v>19</v>
      </c>
      <c r="O14092">
        <v>11262</v>
      </c>
    </row>
    <row r="14093" spans="1:15" ht="120" x14ac:dyDescent="0.25">
      <c r="A14093">
        <v>41142</v>
      </c>
      <c r="B14093">
        <v>74</v>
      </c>
      <c r="C14093" t="s">
        <v>18912</v>
      </c>
      <c r="D14093" s="7" t="s">
        <v>2707</v>
      </c>
      <c r="E14093">
        <v>40000</v>
      </c>
      <c r="F14093">
        <v>4000</v>
      </c>
      <c r="G14093">
        <v>5</v>
      </c>
      <c r="H14093">
        <v>1</v>
      </c>
      <c r="I14093" t="s">
        <v>19</v>
      </c>
      <c r="J14093">
        <v>46052412</v>
      </c>
      <c r="K14093">
        <v>1</v>
      </c>
      <c r="L14093">
        <v>772</v>
      </c>
      <c r="M14093">
        <v>2840</v>
      </c>
      <c r="N14093" t="s">
        <v>19</v>
      </c>
      <c r="O14093">
        <v>11262</v>
      </c>
    </row>
    <row r="14094" spans="1:15" x14ac:dyDescent="0.25">
      <c r="A14094">
        <v>41143</v>
      </c>
      <c r="B14094">
        <v>154</v>
      </c>
      <c r="C14094" t="s">
        <v>18913</v>
      </c>
      <c r="E14094" s="30">
        <v>0</v>
      </c>
      <c r="F14094">
        <v>0.01</v>
      </c>
      <c r="G14094" s="30">
        <v>0</v>
      </c>
      <c r="H14094">
        <v>1</v>
      </c>
      <c r="I14094" t="s">
        <v>19</v>
      </c>
      <c r="J14094">
        <v>92050000</v>
      </c>
      <c r="K14094">
        <v>1</v>
      </c>
      <c r="L14094">
        <v>792</v>
      </c>
      <c r="M14094">
        <v>2840</v>
      </c>
      <c r="N14094" t="s">
        <v>19</v>
      </c>
      <c r="O14094">
        <v>0</v>
      </c>
    </row>
    <row r="14095" spans="1:15" x14ac:dyDescent="0.25">
      <c r="A14095">
        <v>41144</v>
      </c>
      <c r="B14095">
        <v>154</v>
      </c>
      <c r="C14095" t="s">
        <v>18914</v>
      </c>
      <c r="E14095" s="30">
        <v>0</v>
      </c>
      <c r="F14095">
        <v>0.01</v>
      </c>
      <c r="G14095" s="30">
        <v>0</v>
      </c>
      <c r="H14095">
        <v>1</v>
      </c>
      <c r="I14095" t="s">
        <v>19</v>
      </c>
      <c r="J14095">
        <v>92050000</v>
      </c>
      <c r="K14095">
        <v>1</v>
      </c>
      <c r="L14095">
        <v>792</v>
      </c>
      <c r="M14095">
        <v>2840</v>
      </c>
      <c r="N14095" t="s">
        <v>19</v>
      </c>
      <c r="O14095">
        <v>0</v>
      </c>
    </row>
    <row r="14096" spans="1:15" x14ac:dyDescent="0.25">
      <c r="A14096">
        <v>41145</v>
      </c>
      <c r="B14096">
        <v>154</v>
      </c>
      <c r="C14096" t="s">
        <v>18915</v>
      </c>
      <c r="E14096" s="30">
        <v>0</v>
      </c>
      <c r="F14096">
        <v>0.01</v>
      </c>
      <c r="G14096" s="30">
        <v>0</v>
      </c>
      <c r="H14096">
        <v>1</v>
      </c>
      <c r="I14096" t="s">
        <v>19</v>
      </c>
      <c r="J14096">
        <v>46052412</v>
      </c>
      <c r="K14096">
        <v>1</v>
      </c>
      <c r="L14096" t="s">
        <v>19</v>
      </c>
      <c r="M14096">
        <v>2840</v>
      </c>
      <c r="N14096" t="s">
        <v>19</v>
      </c>
      <c r="O14096">
        <v>0</v>
      </c>
    </row>
    <row r="14097" spans="1:15" x14ac:dyDescent="0.25">
      <c r="A14097">
        <v>41146</v>
      </c>
      <c r="B14097">
        <v>154</v>
      </c>
      <c r="C14097" t="s">
        <v>18916</v>
      </c>
      <c r="E14097" s="30">
        <v>0</v>
      </c>
      <c r="F14097">
        <v>0.01</v>
      </c>
      <c r="G14097" s="30">
        <v>0</v>
      </c>
      <c r="H14097">
        <v>1</v>
      </c>
      <c r="I14097" t="s">
        <v>19</v>
      </c>
      <c r="J14097">
        <v>92050000</v>
      </c>
      <c r="K14097">
        <v>1</v>
      </c>
      <c r="L14097">
        <v>792</v>
      </c>
      <c r="M14097">
        <v>2840</v>
      </c>
      <c r="N14097" t="s">
        <v>19</v>
      </c>
      <c r="O14097">
        <v>0</v>
      </c>
    </row>
    <row r="14098" spans="1:15" x14ac:dyDescent="0.25">
      <c r="A14098">
        <v>41147</v>
      </c>
      <c r="B14098">
        <v>154</v>
      </c>
      <c r="C14098" t="s">
        <v>18917</v>
      </c>
      <c r="E14098" s="30">
        <v>0</v>
      </c>
      <c r="F14098">
        <v>0.01</v>
      </c>
      <c r="G14098" s="30">
        <v>0</v>
      </c>
      <c r="H14098">
        <v>1</v>
      </c>
      <c r="I14098" t="s">
        <v>19</v>
      </c>
      <c r="J14098">
        <v>46052412</v>
      </c>
      <c r="K14098">
        <v>1</v>
      </c>
      <c r="L14098" t="s">
        <v>19</v>
      </c>
      <c r="M14098">
        <v>2840</v>
      </c>
      <c r="N14098" t="s">
        <v>19</v>
      </c>
      <c r="O14098">
        <v>0</v>
      </c>
    </row>
    <row r="14099" spans="1:15" x14ac:dyDescent="0.25">
      <c r="A14099">
        <v>41148</v>
      </c>
      <c r="B14099">
        <v>154</v>
      </c>
      <c r="C14099" t="s">
        <v>18918</v>
      </c>
      <c r="E14099" s="30">
        <v>0</v>
      </c>
      <c r="F14099">
        <v>0.01</v>
      </c>
      <c r="G14099" s="30">
        <v>0</v>
      </c>
      <c r="H14099">
        <v>1</v>
      </c>
      <c r="I14099" t="s">
        <v>19</v>
      </c>
      <c r="J14099">
        <v>92050000</v>
      </c>
      <c r="K14099">
        <v>1</v>
      </c>
      <c r="L14099">
        <v>792</v>
      </c>
      <c r="M14099">
        <v>2840</v>
      </c>
      <c r="N14099" t="s">
        <v>19</v>
      </c>
      <c r="O14099">
        <v>0</v>
      </c>
    </row>
    <row r="14100" spans="1:15" ht="120" x14ac:dyDescent="0.25">
      <c r="A14100">
        <v>41150</v>
      </c>
      <c r="B14100">
        <v>55</v>
      </c>
      <c r="C14100" t="s">
        <v>18919</v>
      </c>
      <c r="D14100" s="7" t="s">
        <v>8190</v>
      </c>
      <c r="E14100">
        <v>75</v>
      </c>
      <c r="F14100">
        <v>4000</v>
      </c>
      <c r="G14100">
        <v>10</v>
      </c>
      <c r="H14100">
        <v>1</v>
      </c>
      <c r="I14100" t="s">
        <v>19</v>
      </c>
      <c r="J14100">
        <v>32694870</v>
      </c>
      <c r="K14100">
        <v>1</v>
      </c>
      <c r="L14100">
        <v>776</v>
      </c>
      <c r="M14100">
        <v>2838</v>
      </c>
      <c r="N14100" t="s">
        <v>19</v>
      </c>
      <c r="O14100">
        <v>11308</v>
      </c>
    </row>
    <row r="14101" spans="1:15" ht="120" x14ac:dyDescent="0.25">
      <c r="A14101">
        <v>41151</v>
      </c>
      <c r="B14101">
        <v>55</v>
      </c>
      <c r="C14101" t="s">
        <v>18920</v>
      </c>
      <c r="D14101" s="7" t="s">
        <v>8190</v>
      </c>
      <c r="E14101">
        <v>75</v>
      </c>
      <c r="F14101">
        <v>4000</v>
      </c>
      <c r="G14101">
        <v>11.5</v>
      </c>
      <c r="H14101">
        <v>1</v>
      </c>
      <c r="I14101" t="s">
        <v>19</v>
      </c>
      <c r="J14101">
        <v>32694870</v>
      </c>
      <c r="K14101">
        <v>1</v>
      </c>
      <c r="L14101">
        <v>776</v>
      </c>
      <c r="M14101">
        <v>2838</v>
      </c>
      <c r="N14101" t="s">
        <v>19</v>
      </c>
      <c r="O14101">
        <v>11308</v>
      </c>
    </row>
    <row r="14102" spans="1:15" ht="120" x14ac:dyDescent="0.25">
      <c r="A14102">
        <v>41152</v>
      </c>
      <c r="B14102">
        <v>55</v>
      </c>
      <c r="C14102" t="s">
        <v>18921</v>
      </c>
      <c r="D14102" s="7" t="s">
        <v>8190</v>
      </c>
      <c r="E14102">
        <v>75</v>
      </c>
      <c r="F14102">
        <v>4000</v>
      </c>
      <c r="G14102">
        <v>10</v>
      </c>
      <c r="H14102">
        <v>1</v>
      </c>
      <c r="I14102" t="s">
        <v>19</v>
      </c>
      <c r="J14102">
        <v>32694870</v>
      </c>
      <c r="K14102">
        <v>1</v>
      </c>
      <c r="L14102">
        <v>776</v>
      </c>
      <c r="M14102">
        <v>2838</v>
      </c>
      <c r="N14102" t="s">
        <v>19</v>
      </c>
      <c r="O14102">
        <v>11308</v>
      </c>
    </row>
    <row r="14103" spans="1:15" ht="120" x14ac:dyDescent="0.25">
      <c r="A14103">
        <v>41153</v>
      </c>
      <c r="B14103">
        <v>55</v>
      </c>
      <c r="C14103" t="s">
        <v>18922</v>
      </c>
      <c r="D14103" s="7" t="s">
        <v>8190</v>
      </c>
      <c r="E14103">
        <v>75</v>
      </c>
      <c r="F14103">
        <v>4000</v>
      </c>
      <c r="G14103">
        <v>10</v>
      </c>
      <c r="H14103">
        <v>1</v>
      </c>
      <c r="I14103" t="s">
        <v>19</v>
      </c>
      <c r="J14103">
        <v>32694870</v>
      </c>
      <c r="K14103">
        <v>1</v>
      </c>
      <c r="L14103">
        <v>776</v>
      </c>
      <c r="M14103">
        <v>2838</v>
      </c>
      <c r="N14103" t="s">
        <v>19</v>
      </c>
      <c r="O14103">
        <v>11308</v>
      </c>
    </row>
    <row r="14104" spans="1:15" ht="135" x14ac:dyDescent="0.25">
      <c r="A14104">
        <v>41154</v>
      </c>
      <c r="B14104">
        <v>55</v>
      </c>
      <c r="C14104" t="s">
        <v>18923</v>
      </c>
      <c r="D14104" s="7" t="s">
        <v>2734</v>
      </c>
      <c r="E14104">
        <v>75</v>
      </c>
      <c r="F14104">
        <v>4000</v>
      </c>
      <c r="G14104">
        <v>10</v>
      </c>
      <c r="H14104">
        <v>1</v>
      </c>
      <c r="I14104" t="s">
        <v>19</v>
      </c>
      <c r="J14104">
        <v>32694870</v>
      </c>
      <c r="K14104">
        <v>1</v>
      </c>
      <c r="L14104">
        <v>776</v>
      </c>
      <c r="M14104">
        <v>2838</v>
      </c>
      <c r="N14104" t="s">
        <v>19</v>
      </c>
      <c r="O14104">
        <v>11308</v>
      </c>
    </row>
    <row r="14105" spans="1:15" ht="195" x14ac:dyDescent="0.25">
      <c r="A14105">
        <v>41155</v>
      </c>
      <c r="B14105">
        <v>910</v>
      </c>
      <c r="C14105" t="s">
        <v>18924</v>
      </c>
      <c r="D14105" s="7" t="s">
        <v>18925</v>
      </c>
      <c r="E14105">
        <v>1</v>
      </c>
      <c r="F14105">
        <v>1</v>
      </c>
      <c r="G14105" s="30">
        <v>0</v>
      </c>
      <c r="H14105">
        <v>1</v>
      </c>
      <c r="I14105" t="s">
        <v>19</v>
      </c>
      <c r="J14105">
        <v>4000</v>
      </c>
      <c r="K14105">
        <v>1</v>
      </c>
      <c r="L14105">
        <v>1094</v>
      </c>
      <c r="M14105">
        <v>21593</v>
      </c>
      <c r="N14105" t="s">
        <v>19</v>
      </c>
      <c r="O14105">
        <v>0</v>
      </c>
    </row>
    <row r="14106" spans="1:15" ht="120" x14ac:dyDescent="0.25">
      <c r="A14106">
        <v>41156</v>
      </c>
      <c r="B14106">
        <v>55</v>
      </c>
      <c r="C14106" t="s">
        <v>18926</v>
      </c>
      <c r="D14106" s="7" t="s">
        <v>8193</v>
      </c>
      <c r="E14106">
        <v>750</v>
      </c>
      <c r="F14106">
        <v>4000</v>
      </c>
      <c r="G14106">
        <v>5</v>
      </c>
      <c r="H14106">
        <v>1</v>
      </c>
      <c r="I14106" t="s">
        <v>19</v>
      </c>
      <c r="J14106">
        <v>37692954</v>
      </c>
      <c r="K14106">
        <v>1</v>
      </c>
      <c r="L14106">
        <v>775</v>
      </c>
      <c r="M14106">
        <v>2842</v>
      </c>
      <c r="N14106" t="s">
        <v>19</v>
      </c>
      <c r="O14106">
        <v>11288</v>
      </c>
    </row>
    <row r="14107" spans="1:15" ht="120" x14ac:dyDescent="0.25">
      <c r="A14107">
        <v>41157</v>
      </c>
      <c r="B14107">
        <v>55</v>
      </c>
      <c r="C14107" t="s">
        <v>18927</v>
      </c>
      <c r="D14107" s="7" t="s">
        <v>8193</v>
      </c>
      <c r="E14107">
        <v>750</v>
      </c>
      <c r="F14107">
        <v>4000</v>
      </c>
      <c r="G14107">
        <v>5.75</v>
      </c>
      <c r="H14107">
        <v>1</v>
      </c>
      <c r="I14107" t="s">
        <v>19</v>
      </c>
      <c r="J14107">
        <v>37692954</v>
      </c>
      <c r="K14107">
        <v>1</v>
      </c>
      <c r="L14107">
        <v>775</v>
      </c>
      <c r="M14107">
        <v>2842</v>
      </c>
      <c r="N14107" t="s">
        <v>19</v>
      </c>
      <c r="O14107">
        <v>11288</v>
      </c>
    </row>
    <row r="14108" spans="1:15" ht="120" x14ac:dyDescent="0.25">
      <c r="A14108">
        <v>41158</v>
      </c>
      <c r="B14108">
        <v>55</v>
      </c>
      <c r="C14108" t="s">
        <v>18928</v>
      </c>
      <c r="D14108" s="7" t="s">
        <v>8193</v>
      </c>
      <c r="E14108">
        <v>750</v>
      </c>
      <c r="F14108">
        <v>4000</v>
      </c>
      <c r="G14108">
        <v>5</v>
      </c>
      <c r="H14108">
        <v>1</v>
      </c>
      <c r="I14108" t="s">
        <v>19</v>
      </c>
      <c r="J14108">
        <v>37692954</v>
      </c>
      <c r="K14108">
        <v>1</v>
      </c>
      <c r="L14108">
        <v>775</v>
      </c>
      <c r="M14108">
        <v>2842</v>
      </c>
      <c r="N14108" t="s">
        <v>19</v>
      </c>
      <c r="O14108">
        <v>11288</v>
      </c>
    </row>
    <row r="14109" spans="1:15" ht="120" x14ac:dyDescent="0.25">
      <c r="A14109">
        <v>41159</v>
      </c>
      <c r="B14109">
        <v>55</v>
      </c>
      <c r="C14109" t="s">
        <v>18929</v>
      </c>
      <c r="D14109" s="7" t="s">
        <v>8193</v>
      </c>
      <c r="E14109">
        <v>750</v>
      </c>
      <c r="F14109">
        <v>4000</v>
      </c>
      <c r="G14109">
        <v>5</v>
      </c>
      <c r="H14109">
        <v>1</v>
      </c>
      <c r="I14109" t="s">
        <v>19</v>
      </c>
      <c r="J14109">
        <v>37692954</v>
      </c>
      <c r="K14109">
        <v>1</v>
      </c>
      <c r="L14109">
        <v>775</v>
      </c>
      <c r="M14109">
        <v>2842</v>
      </c>
      <c r="N14109" t="s">
        <v>19</v>
      </c>
      <c r="O14109">
        <v>11288</v>
      </c>
    </row>
    <row r="14110" spans="1:15" ht="135" x14ac:dyDescent="0.25">
      <c r="A14110">
        <v>41160</v>
      </c>
      <c r="B14110">
        <v>55</v>
      </c>
      <c r="C14110" t="s">
        <v>18930</v>
      </c>
      <c r="D14110" s="7" t="s">
        <v>2731</v>
      </c>
      <c r="E14110">
        <v>750</v>
      </c>
      <c r="F14110">
        <v>4000</v>
      </c>
      <c r="G14110">
        <v>5.75</v>
      </c>
      <c r="H14110">
        <v>1</v>
      </c>
      <c r="I14110" t="s">
        <v>19</v>
      </c>
      <c r="J14110">
        <v>37692954</v>
      </c>
      <c r="K14110">
        <v>1</v>
      </c>
      <c r="L14110">
        <v>775</v>
      </c>
      <c r="M14110">
        <v>2842</v>
      </c>
      <c r="N14110" t="s">
        <v>19</v>
      </c>
      <c r="O14110">
        <v>11288</v>
      </c>
    </row>
    <row r="14111" spans="1:15" x14ac:dyDescent="0.25">
      <c r="A14111">
        <v>41161</v>
      </c>
      <c r="B14111">
        <v>135</v>
      </c>
      <c r="C14111" t="s">
        <v>18931</v>
      </c>
      <c r="E14111" s="30">
        <v>0</v>
      </c>
      <c r="F14111">
        <v>0.01</v>
      </c>
      <c r="G14111" s="30">
        <v>0</v>
      </c>
      <c r="H14111">
        <v>1</v>
      </c>
      <c r="I14111" t="s">
        <v>19</v>
      </c>
      <c r="J14111">
        <v>65300000</v>
      </c>
      <c r="K14111">
        <v>1</v>
      </c>
      <c r="L14111">
        <v>793</v>
      </c>
      <c r="M14111">
        <v>2838</v>
      </c>
      <c r="N14111" t="s">
        <v>19</v>
      </c>
      <c r="O14111">
        <v>0</v>
      </c>
    </row>
    <row r="14112" spans="1:15" x14ac:dyDescent="0.25">
      <c r="A14112">
        <v>41162</v>
      </c>
      <c r="B14112">
        <v>135</v>
      </c>
      <c r="C14112" t="s">
        <v>18932</v>
      </c>
      <c r="E14112" s="30">
        <v>0</v>
      </c>
      <c r="F14112">
        <v>0.01</v>
      </c>
      <c r="G14112" s="30">
        <v>0</v>
      </c>
      <c r="H14112">
        <v>1</v>
      </c>
      <c r="I14112" t="s">
        <v>19</v>
      </c>
      <c r="J14112">
        <v>65300000</v>
      </c>
      <c r="K14112">
        <v>1</v>
      </c>
      <c r="L14112">
        <v>793</v>
      </c>
      <c r="M14112">
        <v>2838</v>
      </c>
      <c r="N14112" t="s">
        <v>19</v>
      </c>
      <c r="O14112">
        <v>0</v>
      </c>
    </row>
    <row r="14113" spans="1:15" x14ac:dyDescent="0.25">
      <c r="A14113">
        <v>41163</v>
      </c>
      <c r="B14113">
        <v>135</v>
      </c>
      <c r="C14113" t="s">
        <v>18933</v>
      </c>
      <c r="E14113" s="30">
        <v>0</v>
      </c>
      <c r="F14113">
        <v>0.01</v>
      </c>
      <c r="G14113" s="30">
        <v>0</v>
      </c>
      <c r="H14113">
        <v>1</v>
      </c>
      <c r="I14113" t="s">
        <v>19</v>
      </c>
      <c r="J14113">
        <v>65300000</v>
      </c>
      <c r="K14113">
        <v>1</v>
      </c>
      <c r="L14113">
        <v>793</v>
      </c>
      <c r="M14113">
        <v>2838</v>
      </c>
      <c r="N14113" t="s">
        <v>19</v>
      </c>
      <c r="O14113">
        <v>0</v>
      </c>
    </row>
    <row r="14114" spans="1:15" x14ac:dyDescent="0.25">
      <c r="A14114">
        <v>41165</v>
      </c>
      <c r="B14114">
        <v>135</v>
      </c>
      <c r="C14114" t="s">
        <v>18934</v>
      </c>
      <c r="E14114" s="30">
        <v>0</v>
      </c>
      <c r="F14114">
        <v>0.01</v>
      </c>
      <c r="G14114" s="30">
        <v>0</v>
      </c>
      <c r="H14114">
        <v>1</v>
      </c>
      <c r="I14114" t="s">
        <v>19</v>
      </c>
      <c r="J14114">
        <v>65300000</v>
      </c>
      <c r="K14114">
        <v>1</v>
      </c>
      <c r="L14114">
        <v>793</v>
      </c>
      <c r="M14114">
        <v>2838</v>
      </c>
      <c r="N14114" t="s">
        <v>19</v>
      </c>
      <c r="O14114">
        <v>0</v>
      </c>
    </row>
    <row r="14115" spans="1:15" x14ac:dyDescent="0.25">
      <c r="A14115">
        <v>41166</v>
      </c>
      <c r="B14115">
        <v>135</v>
      </c>
      <c r="C14115" t="s">
        <v>18935</v>
      </c>
      <c r="E14115" s="30">
        <v>0</v>
      </c>
      <c r="F14115">
        <v>0.01</v>
      </c>
      <c r="G14115" s="30">
        <v>0</v>
      </c>
      <c r="H14115">
        <v>1</v>
      </c>
      <c r="I14115" t="s">
        <v>19</v>
      </c>
      <c r="J14115">
        <v>32694870</v>
      </c>
      <c r="K14115">
        <v>1</v>
      </c>
      <c r="L14115" t="s">
        <v>19</v>
      </c>
      <c r="M14115">
        <v>2838</v>
      </c>
      <c r="N14115" t="s">
        <v>19</v>
      </c>
      <c r="O14115">
        <v>0</v>
      </c>
    </row>
    <row r="14116" spans="1:15" x14ac:dyDescent="0.25">
      <c r="A14116">
        <v>41167</v>
      </c>
      <c r="B14116">
        <v>135</v>
      </c>
      <c r="C14116" t="s">
        <v>18936</v>
      </c>
      <c r="E14116" s="30">
        <v>0</v>
      </c>
      <c r="F14116">
        <v>0.01</v>
      </c>
      <c r="G14116" s="30">
        <v>0</v>
      </c>
      <c r="H14116">
        <v>1</v>
      </c>
      <c r="I14116" t="s">
        <v>19</v>
      </c>
      <c r="J14116">
        <v>32694870</v>
      </c>
      <c r="K14116">
        <v>1</v>
      </c>
      <c r="L14116" t="s">
        <v>19</v>
      </c>
      <c r="M14116">
        <v>2838</v>
      </c>
      <c r="N14116" t="s">
        <v>19</v>
      </c>
      <c r="O14116">
        <v>0</v>
      </c>
    </row>
    <row r="14117" spans="1:15" x14ac:dyDescent="0.25">
      <c r="A14117">
        <v>41168</v>
      </c>
      <c r="B14117">
        <v>135</v>
      </c>
      <c r="C14117" t="s">
        <v>18937</v>
      </c>
      <c r="E14117" s="30">
        <v>0</v>
      </c>
      <c r="F14117">
        <v>0.01</v>
      </c>
      <c r="G14117" s="30">
        <v>0</v>
      </c>
      <c r="H14117">
        <v>1</v>
      </c>
      <c r="I14117" t="s">
        <v>19</v>
      </c>
      <c r="J14117">
        <v>74400000</v>
      </c>
      <c r="K14117">
        <v>1</v>
      </c>
      <c r="L14117">
        <v>793</v>
      </c>
      <c r="M14117">
        <v>2842</v>
      </c>
      <c r="N14117" t="s">
        <v>19</v>
      </c>
      <c r="O14117">
        <v>0</v>
      </c>
    </row>
    <row r="14118" spans="1:15" x14ac:dyDescent="0.25">
      <c r="A14118">
        <v>41169</v>
      </c>
      <c r="B14118">
        <v>135</v>
      </c>
      <c r="C14118" t="s">
        <v>18938</v>
      </c>
      <c r="E14118" s="30">
        <v>0</v>
      </c>
      <c r="F14118">
        <v>0.01</v>
      </c>
      <c r="G14118" s="30">
        <v>0</v>
      </c>
      <c r="H14118">
        <v>1</v>
      </c>
      <c r="I14118" t="s">
        <v>19</v>
      </c>
      <c r="J14118">
        <v>74400000</v>
      </c>
      <c r="K14118">
        <v>1</v>
      </c>
      <c r="L14118">
        <v>793</v>
      </c>
      <c r="M14118">
        <v>2842</v>
      </c>
      <c r="N14118" t="s">
        <v>19</v>
      </c>
      <c r="O14118">
        <v>0</v>
      </c>
    </row>
    <row r="14119" spans="1:15" x14ac:dyDescent="0.25">
      <c r="A14119">
        <v>41170</v>
      </c>
      <c r="B14119">
        <v>135</v>
      </c>
      <c r="C14119" t="s">
        <v>18939</v>
      </c>
      <c r="E14119" s="30">
        <v>0</v>
      </c>
      <c r="F14119">
        <v>0.01</v>
      </c>
      <c r="G14119" s="30">
        <v>0</v>
      </c>
      <c r="H14119">
        <v>1</v>
      </c>
      <c r="I14119" t="s">
        <v>19</v>
      </c>
      <c r="J14119">
        <v>74400000</v>
      </c>
      <c r="K14119">
        <v>1</v>
      </c>
      <c r="L14119">
        <v>793</v>
      </c>
      <c r="M14119">
        <v>2842</v>
      </c>
      <c r="N14119" t="s">
        <v>19</v>
      </c>
      <c r="O14119">
        <v>0</v>
      </c>
    </row>
    <row r="14120" spans="1:15" x14ac:dyDescent="0.25">
      <c r="A14120">
        <v>41171</v>
      </c>
      <c r="B14120">
        <v>135</v>
      </c>
      <c r="C14120" t="s">
        <v>18940</v>
      </c>
      <c r="E14120" s="30">
        <v>0</v>
      </c>
      <c r="F14120">
        <v>0.01</v>
      </c>
      <c r="G14120" s="30">
        <v>0</v>
      </c>
      <c r="H14120">
        <v>1</v>
      </c>
      <c r="I14120" t="s">
        <v>19</v>
      </c>
      <c r="J14120">
        <v>74400000</v>
      </c>
      <c r="K14120">
        <v>1</v>
      </c>
      <c r="L14120">
        <v>793</v>
      </c>
      <c r="M14120">
        <v>2842</v>
      </c>
      <c r="N14120" t="s">
        <v>19</v>
      </c>
      <c r="O14120">
        <v>0</v>
      </c>
    </row>
    <row r="14121" spans="1:15" x14ac:dyDescent="0.25">
      <c r="A14121">
        <v>41172</v>
      </c>
      <c r="B14121">
        <v>135</v>
      </c>
      <c r="C14121" t="s">
        <v>18941</v>
      </c>
      <c r="E14121" s="30">
        <v>0</v>
      </c>
      <c r="F14121">
        <v>0.01</v>
      </c>
      <c r="G14121" s="30">
        <v>0</v>
      </c>
      <c r="H14121">
        <v>1</v>
      </c>
      <c r="I14121" t="s">
        <v>19</v>
      </c>
      <c r="J14121">
        <v>37692954</v>
      </c>
      <c r="K14121">
        <v>1</v>
      </c>
      <c r="L14121" t="s">
        <v>19</v>
      </c>
      <c r="M14121">
        <v>2842</v>
      </c>
      <c r="N14121" t="s">
        <v>19</v>
      </c>
      <c r="O14121">
        <v>0</v>
      </c>
    </row>
    <row r="14122" spans="1:15" x14ac:dyDescent="0.25">
      <c r="A14122">
        <v>41173</v>
      </c>
      <c r="B14122">
        <v>135</v>
      </c>
      <c r="C14122" t="s">
        <v>18942</v>
      </c>
      <c r="E14122" s="30">
        <v>0</v>
      </c>
      <c r="F14122">
        <v>0.01</v>
      </c>
      <c r="G14122" s="30">
        <v>0</v>
      </c>
      <c r="H14122">
        <v>1</v>
      </c>
      <c r="I14122" t="s">
        <v>19</v>
      </c>
      <c r="J14122">
        <v>37692954</v>
      </c>
      <c r="K14122">
        <v>1</v>
      </c>
      <c r="L14122" t="s">
        <v>19</v>
      </c>
      <c r="M14122">
        <v>2842</v>
      </c>
      <c r="N14122" t="s">
        <v>19</v>
      </c>
      <c r="O14122">
        <v>0</v>
      </c>
    </row>
    <row r="14123" spans="1:15" ht="60" x14ac:dyDescent="0.25">
      <c r="A14123">
        <v>41174</v>
      </c>
      <c r="B14123">
        <v>1674</v>
      </c>
      <c r="C14123" t="s">
        <v>18943</v>
      </c>
      <c r="D14123" s="7" t="s">
        <v>2722</v>
      </c>
      <c r="E14123" s="30">
        <v>0</v>
      </c>
      <c r="F14123">
        <v>4000</v>
      </c>
      <c r="G14123">
        <v>5.1749999999999998</v>
      </c>
      <c r="H14123">
        <v>1</v>
      </c>
      <c r="I14123" t="s">
        <v>19</v>
      </c>
      <c r="J14123" t="s">
        <v>19</v>
      </c>
      <c r="K14123">
        <v>1</v>
      </c>
      <c r="L14123">
        <v>777</v>
      </c>
      <c r="M14123">
        <v>3955</v>
      </c>
      <c r="N14123" t="s">
        <v>19</v>
      </c>
      <c r="O14123">
        <v>20069</v>
      </c>
    </row>
    <row r="14124" spans="1:15" ht="60" x14ac:dyDescent="0.25">
      <c r="A14124">
        <v>41175</v>
      </c>
      <c r="B14124">
        <v>1674</v>
      </c>
      <c r="C14124" t="s">
        <v>18944</v>
      </c>
      <c r="D14124" s="7" t="s">
        <v>2722</v>
      </c>
      <c r="E14124" s="30">
        <v>0</v>
      </c>
      <c r="F14124">
        <v>4000</v>
      </c>
      <c r="G14124">
        <v>4.5</v>
      </c>
      <c r="H14124">
        <v>1</v>
      </c>
      <c r="I14124" t="s">
        <v>19</v>
      </c>
      <c r="J14124" t="s">
        <v>19</v>
      </c>
      <c r="K14124">
        <v>1</v>
      </c>
      <c r="L14124">
        <v>777</v>
      </c>
      <c r="M14124">
        <v>3955</v>
      </c>
      <c r="N14124" t="s">
        <v>19</v>
      </c>
      <c r="O14124">
        <v>20070</v>
      </c>
    </row>
    <row r="14125" spans="1:15" ht="60" x14ac:dyDescent="0.25">
      <c r="A14125">
        <v>41176</v>
      </c>
      <c r="B14125">
        <v>1674</v>
      </c>
      <c r="C14125" t="s">
        <v>18945</v>
      </c>
      <c r="D14125" s="7" t="s">
        <v>2722</v>
      </c>
      <c r="E14125" s="30">
        <v>0</v>
      </c>
      <c r="F14125">
        <v>4000</v>
      </c>
      <c r="G14125">
        <v>5.1749999999999998</v>
      </c>
      <c r="H14125">
        <v>1</v>
      </c>
      <c r="I14125" t="s">
        <v>19</v>
      </c>
      <c r="J14125" t="s">
        <v>19</v>
      </c>
      <c r="K14125">
        <v>1</v>
      </c>
      <c r="L14125">
        <v>777</v>
      </c>
      <c r="M14125">
        <v>3955</v>
      </c>
      <c r="N14125" t="s">
        <v>19</v>
      </c>
      <c r="O14125">
        <v>20070</v>
      </c>
    </row>
    <row r="14126" spans="1:15" x14ac:dyDescent="0.25">
      <c r="A14126">
        <v>41177</v>
      </c>
      <c r="B14126">
        <v>136</v>
      </c>
      <c r="C14126" t="s">
        <v>18946</v>
      </c>
      <c r="E14126" s="30">
        <v>0</v>
      </c>
      <c r="F14126">
        <v>0.01</v>
      </c>
      <c r="G14126" s="30">
        <v>0</v>
      </c>
      <c r="H14126">
        <v>1</v>
      </c>
      <c r="I14126" t="s">
        <v>19</v>
      </c>
      <c r="J14126">
        <v>108700000</v>
      </c>
      <c r="K14126">
        <v>1</v>
      </c>
      <c r="L14126">
        <v>340</v>
      </c>
      <c r="M14126">
        <v>3955</v>
      </c>
      <c r="N14126" t="s">
        <v>19</v>
      </c>
      <c r="O14126">
        <v>20070</v>
      </c>
    </row>
    <row r="14127" spans="1:15" x14ac:dyDescent="0.25">
      <c r="A14127">
        <v>41178</v>
      </c>
      <c r="B14127">
        <v>136</v>
      </c>
      <c r="C14127" t="s">
        <v>18947</v>
      </c>
      <c r="E14127" s="30">
        <v>0</v>
      </c>
      <c r="F14127">
        <v>0.01</v>
      </c>
      <c r="G14127" s="30">
        <v>0</v>
      </c>
      <c r="H14127">
        <v>1</v>
      </c>
      <c r="I14127" t="s">
        <v>19</v>
      </c>
      <c r="J14127">
        <v>108700000</v>
      </c>
      <c r="K14127">
        <v>1</v>
      </c>
      <c r="L14127">
        <v>340</v>
      </c>
      <c r="M14127">
        <v>3955</v>
      </c>
      <c r="N14127" t="s">
        <v>19</v>
      </c>
      <c r="O14127">
        <v>20070</v>
      </c>
    </row>
    <row r="14128" spans="1:15" x14ac:dyDescent="0.25">
      <c r="A14128">
        <v>41179</v>
      </c>
      <c r="B14128">
        <v>136</v>
      </c>
      <c r="C14128" t="s">
        <v>18948</v>
      </c>
      <c r="E14128" s="30">
        <v>0</v>
      </c>
      <c r="F14128">
        <v>0.01</v>
      </c>
      <c r="G14128" s="30">
        <v>0</v>
      </c>
      <c r="H14128">
        <v>1</v>
      </c>
      <c r="I14128" t="s">
        <v>19</v>
      </c>
      <c r="J14128">
        <v>54371388</v>
      </c>
      <c r="K14128">
        <v>1</v>
      </c>
      <c r="L14128" t="s">
        <v>19</v>
      </c>
      <c r="M14128">
        <v>3955</v>
      </c>
      <c r="N14128" t="s">
        <v>19</v>
      </c>
      <c r="O14128">
        <v>20069</v>
      </c>
    </row>
    <row r="14129" spans="1:15" ht="60" x14ac:dyDescent="0.25">
      <c r="A14129">
        <v>41180</v>
      </c>
      <c r="B14129">
        <v>524</v>
      </c>
      <c r="C14129" t="s">
        <v>18949</v>
      </c>
      <c r="D14129" s="7" t="s">
        <v>2722</v>
      </c>
      <c r="E14129" s="30">
        <v>0</v>
      </c>
      <c r="F14129">
        <v>4000</v>
      </c>
      <c r="G14129">
        <v>4.5</v>
      </c>
      <c r="H14129">
        <v>1</v>
      </c>
      <c r="I14129" t="s">
        <v>19</v>
      </c>
      <c r="J14129" t="s">
        <v>19</v>
      </c>
      <c r="K14129">
        <v>1</v>
      </c>
      <c r="L14129">
        <v>777</v>
      </c>
      <c r="M14129">
        <v>2839</v>
      </c>
      <c r="N14129" t="s">
        <v>19</v>
      </c>
      <c r="O14129">
        <v>20067</v>
      </c>
    </row>
    <row r="14130" spans="1:15" ht="60" x14ac:dyDescent="0.25">
      <c r="A14130">
        <v>41181</v>
      </c>
      <c r="B14130">
        <v>524</v>
      </c>
      <c r="C14130" t="s">
        <v>18950</v>
      </c>
      <c r="D14130" s="7" t="s">
        <v>2722</v>
      </c>
      <c r="E14130" s="30">
        <v>0</v>
      </c>
      <c r="F14130">
        <v>4000</v>
      </c>
      <c r="G14130">
        <v>5.1749999999999998</v>
      </c>
      <c r="H14130">
        <v>1</v>
      </c>
      <c r="I14130" t="s">
        <v>19</v>
      </c>
      <c r="J14130" t="s">
        <v>19</v>
      </c>
      <c r="K14130">
        <v>1</v>
      </c>
      <c r="L14130">
        <v>777</v>
      </c>
      <c r="M14130">
        <v>2839</v>
      </c>
      <c r="N14130" t="s">
        <v>19</v>
      </c>
      <c r="O14130">
        <v>20067</v>
      </c>
    </row>
    <row r="14131" spans="1:15" ht="60" x14ac:dyDescent="0.25">
      <c r="A14131">
        <v>41182</v>
      </c>
      <c r="B14131">
        <v>524</v>
      </c>
      <c r="C14131" t="s">
        <v>18951</v>
      </c>
      <c r="D14131" s="7" t="s">
        <v>2722</v>
      </c>
      <c r="E14131" s="30">
        <v>0</v>
      </c>
      <c r="F14131">
        <v>4000</v>
      </c>
      <c r="G14131">
        <v>5.1749999999999998</v>
      </c>
      <c r="H14131">
        <v>1</v>
      </c>
      <c r="I14131" t="s">
        <v>19</v>
      </c>
      <c r="J14131" t="s">
        <v>19</v>
      </c>
      <c r="K14131">
        <v>1</v>
      </c>
      <c r="L14131">
        <v>777</v>
      </c>
      <c r="M14131">
        <v>2839</v>
      </c>
      <c r="N14131" t="s">
        <v>19</v>
      </c>
      <c r="O14131">
        <v>20068</v>
      </c>
    </row>
    <row r="14132" spans="1:15" x14ac:dyDescent="0.25">
      <c r="A14132">
        <v>41183</v>
      </c>
      <c r="B14132">
        <v>136</v>
      </c>
      <c r="C14132" t="s">
        <v>18952</v>
      </c>
      <c r="E14132" s="30">
        <v>0</v>
      </c>
      <c r="F14132">
        <v>0.01</v>
      </c>
      <c r="G14132" s="30">
        <v>0</v>
      </c>
      <c r="H14132">
        <v>1</v>
      </c>
      <c r="I14132" t="s">
        <v>19</v>
      </c>
      <c r="J14132">
        <v>108740000</v>
      </c>
      <c r="K14132">
        <v>1</v>
      </c>
      <c r="L14132">
        <v>340</v>
      </c>
      <c r="M14132">
        <v>2839</v>
      </c>
      <c r="N14132" t="s">
        <v>19</v>
      </c>
      <c r="O14132">
        <v>20067</v>
      </c>
    </row>
    <row r="14133" spans="1:15" x14ac:dyDescent="0.25">
      <c r="A14133">
        <v>41184</v>
      </c>
      <c r="B14133">
        <v>136</v>
      </c>
      <c r="C14133" t="s">
        <v>18953</v>
      </c>
      <c r="E14133" s="30">
        <v>0</v>
      </c>
      <c r="F14133">
        <v>0.01</v>
      </c>
      <c r="G14133" s="30">
        <v>0</v>
      </c>
      <c r="H14133">
        <v>1</v>
      </c>
      <c r="I14133" t="s">
        <v>19</v>
      </c>
      <c r="J14133">
        <v>108740000</v>
      </c>
      <c r="K14133">
        <v>1</v>
      </c>
      <c r="L14133">
        <v>340</v>
      </c>
      <c r="M14133">
        <v>2839</v>
      </c>
      <c r="N14133" t="s">
        <v>19</v>
      </c>
      <c r="O14133">
        <v>20067</v>
      </c>
    </row>
    <row r="14134" spans="1:15" x14ac:dyDescent="0.25">
      <c r="A14134">
        <v>41185</v>
      </c>
      <c r="B14134">
        <v>136</v>
      </c>
      <c r="C14134" t="s">
        <v>18954</v>
      </c>
      <c r="E14134" s="30">
        <v>0</v>
      </c>
      <c r="F14134">
        <v>0.01</v>
      </c>
      <c r="G14134" s="30">
        <v>0</v>
      </c>
      <c r="H14134">
        <v>1</v>
      </c>
      <c r="I14134" t="s">
        <v>19</v>
      </c>
      <c r="J14134">
        <v>54371388</v>
      </c>
      <c r="K14134">
        <v>1</v>
      </c>
      <c r="L14134" t="s">
        <v>19</v>
      </c>
      <c r="M14134">
        <v>2839</v>
      </c>
      <c r="N14134" t="s">
        <v>19</v>
      </c>
      <c r="O14134">
        <v>20068</v>
      </c>
    </row>
    <row r="14135" spans="1:15" x14ac:dyDescent="0.25">
      <c r="A14135">
        <v>41186</v>
      </c>
      <c r="B14135">
        <v>133</v>
      </c>
      <c r="C14135" t="s">
        <v>18955</v>
      </c>
      <c r="E14135" s="30">
        <v>0</v>
      </c>
      <c r="F14135">
        <v>0.01</v>
      </c>
      <c r="G14135" s="30">
        <v>0</v>
      </c>
      <c r="H14135">
        <v>1</v>
      </c>
      <c r="I14135" t="s">
        <v>19</v>
      </c>
      <c r="J14135">
        <v>48404274</v>
      </c>
      <c r="K14135">
        <v>1</v>
      </c>
      <c r="L14135" t="s">
        <v>19</v>
      </c>
      <c r="M14135">
        <v>2837</v>
      </c>
      <c r="N14135" t="s">
        <v>19</v>
      </c>
      <c r="O14135">
        <v>0</v>
      </c>
    </row>
    <row r="14136" spans="1:15" x14ac:dyDescent="0.25">
      <c r="A14136">
        <v>41187</v>
      </c>
      <c r="B14136">
        <v>136</v>
      </c>
      <c r="C14136" t="s">
        <v>18956</v>
      </c>
      <c r="E14136" s="30">
        <v>0</v>
      </c>
      <c r="F14136">
        <v>0.01</v>
      </c>
      <c r="G14136" s="30">
        <v>0</v>
      </c>
      <c r="H14136">
        <v>1</v>
      </c>
      <c r="I14136" t="s">
        <v>19</v>
      </c>
      <c r="J14136">
        <v>54371388</v>
      </c>
      <c r="K14136">
        <v>1</v>
      </c>
      <c r="L14136" t="s">
        <v>19</v>
      </c>
      <c r="M14136">
        <v>2839</v>
      </c>
      <c r="N14136" t="s">
        <v>19</v>
      </c>
      <c r="O14136">
        <v>21214</v>
      </c>
    </row>
    <row r="14137" spans="1:15" x14ac:dyDescent="0.25">
      <c r="A14137">
        <v>41190</v>
      </c>
      <c r="B14137">
        <v>136</v>
      </c>
      <c r="C14137" t="s">
        <v>18957</v>
      </c>
      <c r="E14137" s="30">
        <v>0</v>
      </c>
      <c r="F14137">
        <v>0.01</v>
      </c>
      <c r="G14137" s="30">
        <v>0</v>
      </c>
      <c r="H14137">
        <v>1</v>
      </c>
      <c r="I14137" t="s">
        <v>19</v>
      </c>
      <c r="J14137">
        <v>54371388</v>
      </c>
      <c r="K14137">
        <v>1</v>
      </c>
      <c r="L14137" t="s">
        <v>19</v>
      </c>
      <c r="M14137">
        <v>2839</v>
      </c>
      <c r="N14137" t="s">
        <v>19</v>
      </c>
      <c r="O14137">
        <v>21215</v>
      </c>
    </row>
    <row r="14138" spans="1:15" ht="105" x14ac:dyDescent="0.25">
      <c r="A14138">
        <v>41191</v>
      </c>
      <c r="B14138">
        <v>212</v>
      </c>
      <c r="C14138" t="s">
        <v>18958</v>
      </c>
      <c r="D14138" s="7" t="s">
        <v>925</v>
      </c>
      <c r="E14138" s="30">
        <v>0</v>
      </c>
      <c r="F14138">
        <v>5</v>
      </c>
      <c r="G14138">
        <v>1</v>
      </c>
      <c r="H14138">
        <v>1</v>
      </c>
      <c r="I14138" t="s">
        <v>19</v>
      </c>
      <c r="J14138">
        <v>9870</v>
      </c>
      <c r="K14138">
        <v>1</v>
      </c>
      <c r="L14138">
        <v>671</v>
      </c>
      <c r="M14138">
        <v>74</v>
      </c>
      <c r="N14138" t="s">
        <v>19</v>
      </c>
      <c r="O14138">
        <v>0</v>
      </c>
    </row>
    <row r="14139" spans="1:15" ht="105" x14ac:dyDescent="0.25">
      <c r="A14139">
        <v>41192</v>
      </c>
      <c r="B14139">
        <v>212</v>
      </c>
      <c r="C14139" t="s">
        <v>18959</v>
      </c>
      <c r="D14139" s="7" t="s">
        <v>925</v>
      </c>
      <c r="E14139" s="30">
        <v>0</v>
      </c>
      <c r="F14139">
        <v>5</v>
      </c>
      <c r="G14139">
        <v>1</v>
      </c>
      <c r="H14139">
        <v>1</v>
      </c>
      <c r="I14139" t="s">
        <v>19</v>
      </c>
      <c r="J14139">
        <v>9870</v>
      </c>
      <c r="K14139">
        <v>1</v>
      </c>
      <c r="L14139">
        <v>671</v>
      </c>
      <c r="M14139">
        <v>74</v>
      </c>
      <c r="N14139" t="s">
        <v>19</v>
      </c>
      <c r="O14139">
        <v>0</v>
      </c>
    </row>
    <row r="14140" spans="1:15" ht="105" x14ac:dyDescent="0.25">
      <c r="A14140">
        <v>41193</v>
      </c>
      <c r="B14140">
        <v>212</v>
      </c>
      <c r="C14140" t="s">
        <v>18960</v>
      </c>
      <c r="D14140" s="7" t="s">
        <v>925</v>
      </c>
      <c r="E14140" s="30">
        <v>0</v>
      </c>
      <c r="F14140">
        <v>5</v>
      </c>
      <c r="G14140">
        <v>1</v>
      </c>
      <c r="H14140">
        <v>1</v>
      </c>
      <c r="I14140" t="s">
        <v>19</v>
      </c>
      <c r="J14140">
        <v>9870</v>
      </c>
      <c r="K14140">
        <v>1</v>
      </c>
      <c r="L14140">
        <v>671</v>
      </c>
      <c r="M14140">
        <v>74</v>
      </c>
      <c r="N14140" t="s">
        <v>19</v>
      </c>
      <c r="O14140">
        <v>0</v>
      </c>
    </row>
    <row r="14141" spans="1:15" ht="105" x14ac:dyDescent="0.25">
      <c r="A14141">
        <v>41194</v>
      </c>
      <c r="B14141">
        <v>212</v>
      </c>
      <c r="C14141" t="s">
        <v>18961</v>
      </c>
      <c r="D14141" s="7" t="s">
        <v>925</v>
      </c>
      <c r="E14141" s="30">
        <v>0</v>
      </c>
      <c r="F14141">
        <v>5</v>
      </c>
      <c r="G14141">
        <v>1</v>
      </c>
      <c r="H14141">
        <v>1</v>
      </c>
      <c r="I14141" t="s">
        <v>19</v>
      </c>
      <c r="J14141">
        <v>9870</v>
      </c>
      <c r="K14141">
        <v>1</v>
      </c>
      <c r="L14141">
        <v>671</v>
      </c>
      <c r="M14141">
        <v>74</v>
      </c>
      <c r="N14141" t="s">
        <v>19</v>
      </c>
      <c r="O14141">
        <v>0</v>
      </c>
    </row>
    <row r="14142" spans="1:15" ht="105" x14ac:dyDescent="0.25">
      <c r="A14142">
        <v>41195</v>
      </c>
      <c r="B14142">
        <v>212</v>
      </c>
      <c r="C14142" t="s">
        <v>18962</v>
      </c>
      <c r="D14142" s="7" t="s">
        <v>925</v>
      </c>
      <c r="E14142" s="30">
        <v>0</v>
      </c>
      <c r="F14142">
        <v>5</v>
      </c>
      <c r="G14142">
        <v>1</v>
      </c>
      <c r="H14142">
        <v>1</v>
      </c>
      <c r="I14142" t="s">
        <v>19</v>
      </c>
      <c r="J14142">
        <v>9870</v>
      </c>
      <c r="K14142">
        <v>1</v>
      </c>
      <c r="L14142">
        <v>671</v>
      </c>
      <c r="M14142">
        <v>74</v>
      </c>
      <c r="N14142" t="s">
        <v>19</v>
      </c>
      <c r="O14142">
        <v>0</v>
      </c>
    </row>
    <row r="14143" spans="1:15" ht="105" x14ac:dyDescent="0.25">
      <c r="A14143">
        <v>41196</v>
      </c>
      <c r="B14143">
        <v>210</v>
      </c>
      <c r="C14143" t="s">
        <v>18963</v>
      </c>
      <c r="D14143" s="7" t="s">
        <v>921</v>
      </c>
      <c r="E14143" s="30">
        <v>0</v>
      </c>
      <c r="F14143">
        <v>5</v>
      </c>
      <c r="G14143" s="30">
        <v>0</v>
      </c>
      <c r="H14143">
        <v>1</v>
      </c>
      <c r="I14143">
        <v>1</v>
      </c>
      <c r="J14143" t="s">
        <v>19</v>
      </c>
      <c r="K14143">
        <v>1</v>
      </c>
      <c r="L14143">
        <v>669</v>
      </c>
      <c r="M14143">
        <v>104</v>
      </c>
      <c r="N14143" t="s">
        <v>19</v>
      </c>
      <c r="O14143">
        <v>0</v>
      </c>
    </row>
    <row r="14144" spans="1:15" ht="105" x14ac:dyDescent="0.25">
      <c r="A14144">
        <v>41197</v>
      </c>
      <c r="B14144">
        <v>210</v>
      </c>
      <c r="C14144" t="s">
        <v>18964</v>
      </c>
      <c r="D14144" s="7" t="s">
        <v>921</v>
      </c>
      <c r="E14144" s="30">
        <v>0</v>
      </c>
      <c r="F14144">
        <v>5</v>
      </c>
      <c r="G14144" s="30">
        <v>0</v>
      </c>
      <c r="H14144">
        <v>1</v>
      </c>
      <c r="I14144">
        <v>1</v>
      </c>
      <c r="J14144" t="s">
        <v>19</v>
      </c>
      <c r="K14144">
        <v>1</v>
      </c>
      <c r="L14144">
        <v>669</v>
      </c>
      <c r="M14144">
        <v>104</v>
      </c>
      <c r="N14144" t="s">
        <v>19</v>
      </c>
      <c r="O14144">
        <v>0</v>
      </c>
    </row>
    <row r="14145" spans="1:15" ht="120" x14ac:dyDescent="0.25">
      <c r="A14145">
        <v>41198</v>
      </c>
      <c r="B14145">
        <v>290</v>
      </c>
      <c r="C14145" t="s">
        <v>18965</v>
      </c>
      <c r="D14145" s="7" t="s">
        <v>935</v>
      </c>
      <c r="E14145" s="30">
        <v>0</v>
      </c>
      <c r="F14145">
        <v>25</v>
      </c>
      <c r="G14145">
        <v>1</v>
      </c>
      <c r="H14145">
        <v>1</v>
      </c>
      <c r="I14145" t="s">
        <v>19</v>
      </c>
      <c r="J14145">
        <v>39968</v>
      </c>
      <c r="K14145">
        <v>1</v>
      </c>
      <c r="L14145">
        <v>673</v>
      </c>
      <c r="M14145">
        <v>74</v>
      </c>
      <c r="N14145" t="s">
        <v>19</v>
      </c>
      <c r="O14145">
        <v>0</v>
      </c>
    </row>
    <row r="14146" spans="1:15" ht="120" x14ac:dyDescent="0.25">
      <c r="A14146">
        <v>41199</v>
      </c>
      <c r="B14146">
        <v>290</v>
      </c>
      <c r="C14146" t="s">
        <v>18966</v>
      </c>
      <c r="D14146" s="7" t="s">
        <v>935</v>
      </c>
      <c r="E14146" s="30">
        <v>0</v>
      </c>
      <c r="F14146">
        <v>25</v>
      </c>
      <c r="G14146">
        <v>1</v>
      </c>
      <c r="H14146">
        <v>1</v>
      </c>
      <c r="I14146" t="s">
        <v>19</v>
      </c>
      <c r="J14146">
        <v>39968</v>
      </c>
      <c r="K14146">
        <v>1</v>
      </c>
      <c r="L14146">
        <v>673</v>
      </c>
      <c r="M14146">
        <v>74</v>
      </c>
      <c r="N14146" t="s">
        <v>19</v>
      </c>
      <c r="O14146">
        <v>0</v>
      </c>
    </row>
    <row r="14147" spans="1:15" ht="105" x14ac:dyDescent="0.25">
      <c r="A14147">
        <v>41200</v>
      </c>
      <c r="B14147">
        <v>60</v>
      </c>
      <c r="C14147" t="s">
        <v>18967</v>
      </c>
      <c r="D14147" s="7" t="s">
        <v>317</v>
      </c>
      <c r="E14147">
        <v>5000</v>
      </c>
      <c r="F14147">
        <v>5</v>
      </c>
      <c r="G14147" s="30">
        <v>0</v>
      </c>
      <c r="H14147">
        <v>1</v>
      </c>
      <c r="I14147">
        <v>4</v>
      </c>
      <c r="J14147" t="s">
        <v>19</v>
      </c>
      <c r="K14147">
        <v>1</v>
      </c>
      <c r="L14147">
        <v>615</v>
      </c>
      <c r="M14147">
        <v>77</v>
      </c>
      <c r="N14147" t="s">
        <v>19</v>
      </c>
      <c r="O14147">
        <v>0</v>
      </c>
    </row>
    <row r="14148" spans="1:15" ht="105" x14ac:dyDescent="0.25">
      <c r="A14148">
        <v>41201</v>
      </c>
      <c r="B14148">
        <v>60</v>
      </c>
      <c r="C14148" t="s">
        <v>18968</v>
      </c>
      <c r="D14148" s="7" t="s">
        <v>317</v>
      </c>
      <c r="E14148">
        <v>5000</v>
      </c>
      <c r="F14148">
        <v>5</v>
      </c>
      <c r="G14148" s="30">
        <v>0</v>
      </c>
      <c r="H14148">
        <v>1</v>
      </c>
      <c r="I14148">
        <v>4</v>
      </c>
      <c r="J14148" t="s">
        <v>19</v>
      </c>
      <c r="K14148">
        <v>1</v>
      </c>
      <c r="L14148">
        <v>615</v>
      </c>
      <c r="M14148">
        <v>77</v>
      </c>
      <c r="N14148" t="s">
        <v>19</v>
      </c>
      <c r="O14148">
        <v>0</v>
      </c>
    </row>
    <row r="14149" spans="1:15" ht="105" x14ac:dyDescent="0.25">
      <c r="A14149">
        <v>41202</v>
      </c>
      <c r="B14149">
        <v>60</v>
      </c>
      <c r="C14149" t="s">
        <v>18969</v>
      </c>
      <c r="D14149" s="7" t="s">
        <v>317</v>
      </c>
      <c r="E14149">
        <v>5000</v>
      </c>
      <c r="F14149">
        <v>5</v>
      </c>
      <c r="G14149" s="30">
        <v>0</v>
      </c>
      <c r="H14149">
        <v>1</v>
      </c>
      <c r="I14149">
        <v>4</v>
      </c>
      <c r="J14149" t="s">
        <v>19</v>
      </c>
      <c r="K14149">
        <v>1</v>
      </c>
      <c r="L14149">
        <v>615</v>
      </c>
      <c r="M14149">
        <v>77</v>
      </c>
      <c r="N14149" t="s">
        <v>19</v>
      </c>
      <c r="O14149">
        <v>0</v>
      </c>
    </row>
    <row r="14150" spans="1:15" ht="105" x14ac:dyDescent="0.25">
      <c r="A14150">
        <v>41203</v>
      </c>
      <c r="B14150">
        <v>60</v>
      </c>
      <c r="C14150" t="s">
        <v>18970</v>
      </c>
      <c r="D14150" s="7" t="s">
        <v>317</v>
      </c>
      <c r="E14150">
        <v>5000</v>
      </c>
      <c r="F14150">
        <v>5</v>
      </c>
      <c r="G14150" s="30">
        <v>0</v>
      </c>
      <c r="H14150">
        <v>1</v>
      </c>
      <c r="I14150">
        <v>4</v>
      </c>
      <c r="J14150" t="s">
        <v>19</v>
      </c>
      <c r="K14150">
        <v>1</v>
      </c>
      <c r="L14150">
        <v>615</v>
      </c>
      <c r="M14150">
        <v>77</v>
      </c>
      <c r="N14150" t="s">
        <v>19</v>
      </c>
      <c r="O14150">
        <v>0</v>
      </c>
    </row>
    <row r="14151" spans="1:15" ht="105" x14ac:dyDescent="0.25">
      <c r="A14151">
        <v>41204</v>
      </c>
      <c r="B14151">
        <v>60</v>
      </c>
      <c r="C14151" t="s">
        <v>18971</v>
      </c>
      <c r="D14151" s="7" t="s">
        <v>317</v>
      </c>
      <c r="E14151">
        <v>5000</v>
      </c>
      <c r="F14151">
        <v>5</v>
      </c>
      <c r="G14151" s="30">
        <v>0</v>
      </c>
      <c r="H14151">
        <v>1</v>
      </c>
      <c r="I14151">
        <v>4</v>
      </c>
      <c r="J14151" t="s">
        <v>19</v>
      </c>
      <c r="K14151">
        <v>1</v>
      </c>
      <c r="L14151">
        <v>615</v>
      </c>
      <c r="M14151">
        <v>77</v>
      </c>
      <c r="N14151" t="s">
        <v>19</v>
      </c>
      <c r="O14151">
        <v>0</v>
      </c>
    </row>
    <row r="14152" spans="1:15" ht="105" x14ac:dyDescent="0.25">
      <c r="A14152">
        <v>41205</v>
      </c>
      <c r="B14152">
        <v>60</v>
      </c>
      <c r="C14152" t="s">
        <v>18972</v>
      </c>
      <c r="D14152" s="7" t="s">
        <v>317</v>
      </c>
      <c r="E14152">
        <v>5000</v>
      </c>
      <c r="F14152">
        <v>5</v>
      </c>
      <c r="G14152" s="30">
        <v>0</v>
      </c>
      <c r="H14152">
        <v>1</v>
      </c>
      <c r="I14152">
        <v>4</v>
      </c>
      <c r="J14152" t="s">
        <v>19</v>
      </c>
      <c r="K14152">
        <v>1</v>
      </c>
      <c r="L14152">
        <v>615</v>
      </c>
      <c r="M14152">
        <v>77</v>
      </c>
      <c r="N14152" t="s">
        <v>19</v>
      </c>
      <c r="O14152">
        <v>0</v>
      </c>
    </row>
    <row r="14153" spans="1:15" ht="105" x14ac:dyDescent="0.25">
      <c r="A14153">
        <v>41206</v>
      </c>
      <c r="B14153">
        <v>60</v>
      </c>
      <c r="C14153" t="s">
        <v>18973</v>
      </c>
      <c r="D14153" s="7" t="s">
        <v>317</v>
      </c>
      <c r="E14153">
        <v>5000</v>
      </c>
      <c r="F14153">
        <v>5</v>
      </c>
      <c r="G14153" s="30">
        <v>0</v>
      </c>
      <c r="H14153">
        <v>1</v>
      </c>
      <c r="I14153">
        <v>4</v>
      </c>
      <c r="J14153" t="s">
        <v>19</v>
      </c>
      <c r="K14153">
        <v>1</v>
      </c>
      <c r="L14153">
        <v>615</v>
      </c>
      <c r="M14153">
        <v>77</v>
      </c>
      <c r="N14153" t="s">
        <v>19</v>
      </c>
      <c r="O14153">
        <v>0</v>
      </c>
    </row>
    <row r="14154" spans="1:15" ht="90" x14ac:dyDescent="0.25">
      <c r="A14154">
        <v>41207</v>
      </c>
      <c r="B14154">
        <v>60</v>
      </c>
      <c r="C14154" t="s">
        <v>18974</v>
      </c>
      <c r="D14154" s="7" t="s">
        <v>3602</v>
      </c>
      <c r="E14154">
        <v>5000</v>
      </c>
      <c r="F14154">
        <v>5</v>
      </c>
      <c r="G14154" s="30">
        <v>0</v>
      </c>
      <c r="H14154">
        <v>1</v>
      </c>
      <c r="I14154">
        <v>4</v>
      </c>
      <c r="J14154" t="s">
        <v>19</v>
      </c>
      <c r="K14154">
        <v>1</v>
      </c>
      <c r="L14154">
        <v>615</v>
      </c>
      <c r="M14154">
        <v>77</v>
      </c>
      <c r="N14154" t="s">
        <v>19</v>
      </c>
      <c r="O14154">
        <v>0</v>
      </c>
    </row>
    <row r="14155" spans="1:15" ht="105" x14ac:dyDescent="0.25">
      <c r="A14155">
        <v>41208</v>
      </c>
      <c r="B14155">
        <v>60</v>
      </c>
      <c r="C14155" t="s">
        <v>18975</v>
      </c>
      <c r="D14155" s="7" t="s">
        <v>317</v>
      </c>
      <c r="E14155">
        <v>5000</v>
      </c>
      <c r="F14155">
        <v>5</v>
      </c>
      <c r="G14155" s="30">
        <v>0</v>
      </c>
      <c r="H14155">
        <v>1</v>
      </c>
      <c r="I14155">
        <v>4</v>
      </c>
      <c r="J14155" t="s">
        <v>19</v>
      </c>
      <c r="K14155">
        <v>1</v>
      </c>
      <c r="L14155">
        <v>615</v>
      </c>
      <c r="M14155">
        <v>77</v>
      </c>
      <c r="N14155" t="s">
        <v>19</v>
      </c>
      <c r="O14155">
        <v>0</v>
      </c>
    </row>
    <row r="14156" spans="1:15" ht="105" x14ac:dyDescent="0.25">
      <c r="A14156">
        <v>41210</v>
      </c>
      <c r="B14156">
        <v>60</v>
      </c>
      <c r="C14156" t="s">
        <v>18976</v>
      </c>
      <c r="D14156" s="7" t="s">
        <v>317</v>
      </c>
      <c r="E14156">
        <v>5000</v>
      </c>
      <c r="F14156">
        <v>5</v>
      </c>
      <c r="G14156" s="30">
        <v>0</v>
      </c>
      <c r="H14156">
        <v>1</v>
      </c>
      <c r="I14156">
        <v>4</v>
      </c>
      <c r="J14156" t="s">
        <v>19</v>
      </c>
      <c r="K14156">
        <v>1</v>
      </c>
      <c r="L14156">
        <v>615</v>
      </c>
      <c r="M14156">
        <v>77</v>
      </c>
      <c r="N14156" t="s">
        <v>19</v>
      </c>
      <c r="O14156">
        <v>0</v>
      </c>
    </row>
    <row r="14157" spans="1:15" ht="105" x14ac:dyDescent="0.25">
      <c r="A14157">
        <v>41211</v>
      </c>
      <c r="B14157">
        <v>60</v>
      </c>
      <c r="C14157" t="s">
        <v>18977</v>
      </c>
      <c r="D14157" s="7" t="s">
        <v>317</v>
      </c>
      <c r="E14157">
        <v>5000</v>
      </c>
      <c r="F14157">
        <v>5</v>
      </c>
      <c r="G14157" s="30">
        <v>0</v>
      </c>
      <c r="H14157">
        <v>1</v>
      </c>
      <c r="I14157">
        <v>4</v>
      </c>
      <c r="J14157" t="s">
        <v>19</v>
      </c>
      <c r="K14157">
        <v>1</v>
      </c>
      <c r="L14157">
        <v>615</v>
      </c>
      <c r="M14157">
        <v>77</v>
      </c>
      <c r="N14157" t="s">
        <v>19</v>
      </c>
      <c r="O14157">
        <v>0</v>
      </c>
    </row>
    <row r="14158" spans="1:15" x14ac:dyDescent="0.25">
      <c r="A14158">
        <v>41212</v>
      </c>
      <c r="B14158">
        <v>61</v>
      </c>
      <c r="C14158" t="s">
        <v>18978</v>
      </c>
      <c r="D14158" t="s">
        <v>319</v>
      </c>
      <c r="E14158" s="30">
        <v>0</v>
      </c>
      <c r="F14158">
        <v>5</v>
      </c>
      <c r="G14158" s="30">
        <v>0</v>
      </c>
      <c r="H14158">
        <v>1</v>
      </c>
      <c r="I14158">
        <v>2</v>
      </c>
      <c r="J14158" t="s">
        <v>19</v>
      </c>
      <c r="K14158">
        <v>1</v>
      </c>
      <c r="L14158">
        <v>703</v>
      </c>
      <c r="M14158">
        <v>89</v>
      </c>
      <c r="N14158" t="s">
        <v>19</v>
      </c>
      <c r="O14158">
        <v>0</v>
      </c>
    </row>
    <row r="14159" spans="1:15" x14ac:dyDescent="0.25">
      <c r="A14159">
        <v>41213</v>
      </c>
      <c r="B14159">
        <v>61</v>
      </c>
      <c r="C14159" t="s">
        <v>18979</v>
      </c>
      <c r="D14159" t="s">
        <v>319</v>
      </c>
      <c r="E14159" s="30">
        <v>0</v>
      </c>
      <c r="F14159">
        <v>5</v>
      </c>
      <c r="G14159" s="30">
        <v>0</v>
      </c>
      <c r="H14159">
        <v>1</v>
      </c>
      <c r="I14159">
        <v>2</v>
      </c>
      <c r="J14159" t="s">
        <v>19</v>
      </c>
      <c r="K14159">
        <v>1</v>
      </c>
      <c r="L14159">
        <v>703</v>
      </c>
      <c r="M14159">
        <v>89</v>
      </c>
      <c r="N14159" t="s">
        <v>19</v>
      </c>
      <c r="O14159">
        <v>0</v>
      </c>
    </row>
    <row r="14160" spans="1:15" x14ac:dyDescent="0.25">
      <c r="A14160">
        <v>41214</v>
      </c>
      <c r="B14160">
        <v>61</v>
      </c>
      <c r="C14160" t="s">
        <v>18980</v>
      </c>
      <c r="D14160" t="s">
        <v>319</v>
      </c>
      <c r="E14160" s="30">
        <v>0</v>
      </c>
      <c r="F14160">
        <v>5</v>
      </c>
      <c r="G14160" s="30">
        <v>0</v>
      </c>
      <c r="H14160">
        <v>1</v>
      </c>
      <c r="I14160">
        <v>2</v>
      </c>
      <c r="J14160" t="s">
        <v>19</v>
      </c>
      <c r="K14160">
        <v>1</v>
      </c>
      <c r="L14160">
        <v>703</v>
      </c>
      <c r="M14160">
        <v>89</v>
      </c>
      <c r="N14160" t="s">
        <v>19</v>
      </c>
      <c r="O14160">
        <v>0</v>
      </c>
    </row>
    <row r="14161" spans="1:15" x14ac:dyDescent="0.25">
      <c r="A14161">
        <v>41215</v>
      </c>
      <c r="B14161">
        <v>61</v>
      </c>
      <c r="C14161" t="s">
        <v>18981</v>
      </c>
      <c r="D14161" t="s">
        <v>319</v>
      </c>
      <c r="E14161" s="30">
        <v>0</v>
      </c>
      <c r="F14161">
        <v>10</v>
      </c>
      <c r="G14161" s="30">
        <v>0</v>
      </c>
      <c r="H14161">
        <v>1</v>
      </c>
      <c r="I14161">
        <v>2</v>
      </c>
      <c r="J14161" t="s">
        <v>19</v>
      </c>
      <c r="K14161">
        <v>1</v>
      </c>
      <c r="L14161">
        <v>704</v>
      </c>
      <c r="M14161">
        <v>89</v>
      </c>
      <c r="N14161" t="s">
        <v>19</v>
      </c>
      <c r="O14161">
        <v>0</v>
      </c>
    </row>
    <row r="14162" spans="1:15" x14ac:dyDescent="0.25">
      <c r="A14162">
        <v>41216</v>
      </c>
      <c r="B14162">
        <v>61</v>
      </c>
      <c r="C14162" t="s">
        <v>18982</v>
      </c>
      <c r="D14162" t="s">
        <v>319</v>
      </c>
      <c r="E14162" s="30">
        <v>0</v>
      </c>
      <c r="F14162">
        <v>10</v>
      </c>
      <c r="G14162" s="30">
        <v>0</v>
      </c>
      <c r="H14162">
        <v>1</v>
      </c>
      <c r="I14162">
        <v>2</v>
      </c>
      <c r="J14162" t="s">
        <v>19</v>
      </c>
      <c r="K14162">
        <v>1</v>
      </c>
      <c r="L14162">
        <v>704</v>
      </c>
      <c r="M14162">
        <v>89</v>
      </c>
      <c r="N14162" t="s">
        <v>19</v>
      </c>
      <c r="O14162">
        <v>0</v>
      </c>
    </row>
    <row r="14163" spans="1:15" x14ac:dyDescent="0.25">
      <c r="A14163">
        <v>41217</v>
      </c>
      <c r="B14163">
        <v>61</v>
      </c>
      <c r="C14163" t="s">
        <v>18983</v>
      </c>
      <c r="D14163" t="s">
        <v>319</v>
      </c>
      <c r="E14163" s="30">
        <v>0</v>
      </c>
      <c r="F14163">
        <v>10</v>
      </c>
      <c r="G14163" s="30">
        <v>0</v>
      </c>
      <c r="H14163">
        <v>1</v>
      </c>
      <c r="I14163">
        <v>2</v>
      </c>
      <c r="J14163" t="s">
        <v>19</v>
      </c>
      <c r="K14163">
        <v>1</v>
      </c>
      <c r="L14163">
        <v>704</v>
      </c>
      <c r="M14163">
        <v>89</v>
      </c>
      <c r="N14163" t="s">
        <v>19</v>
      </c>
      <c r="O14163">
        <v>0</v>
      </c>
    </row>
    <row r="14164" spans="1:15" x14ac:dyDescent="0.25">
      <c r="A14164">
        <v>41218</v>
      </c>
      <c r="B14164">
        <v>61</v>
      </c>
      <c r="C14164" t="s">
        <v>18984</v>
      </c>
      <c r="D14164" t="s">
        <v>319</v>
      </c>
      <c r="E14164" s="30">
        <v>0</v>
      </c>
      <c r="F14164">
        <v>15</v>
      </c>
      <c r="G14164" s="30">
        <v>0</v>
      </c>
      <c r="H14164">
        <v>1</v>
      </c>
      <c r="I14164">
        <v>2</v>
      </c>
      <c r="J14164" t="s">
        <v>19</v>
      </c>
      <c r="K14164">
        <v>1</v>
      </c>
      <c r="L14164">
        <v>705</v>
      </c>
      <c r="M14164">
        <v>89</v>
      </c>
      <c r="N14164" t="s">
        <v>19</v>
      </c>
      <c r="O14164">
        <v>0</v>
      </c>
    </row>
    <row r="14165" spans="1:15" x14ac:dyDescent="0.25">
      <c r="A14165">
        <v>41219</v>
      </c>
      <c r="B14165">
        <v>61</v>
      </c>
      <c r="C14165" t="s">
        <v>18985</v>
      </c>
      <c r="D14165" t="s">
        <v>319</v>
      </c>
      <c r="E14165" s="30">
        <v>0</v>
      </c>
      <c r="F14165">
        <v>15</v>
      </c>
      <c r="G14165" s="30">
        <v>0</v>
      </c>
      <c r="H14165">
        <v>1</v>
      </c>
      <c r="I14165">
        <v>2</v>
      </c>
      <c r="J14165" t="s">
        <v>19</v>
      </c>
      <c r="K14165">
        <v>1</v>
      </c>
      <c r="L14165">
        <v>705</v>
      </c>
      <c r="M14165">
        <v>89</v>
      </c>
      <c r="N14165" t="s">
        <v>19</v>
      </c>
      <c r="O14165">
        <v>0</v>
      </c>
    </row>
    <row r="14166" spans="1:15" x14ac:dyDescent="0.25">
      <c r="A14166">
        <v>41220</v>
      </c>
      <c r="B14166">
        <v>61</v>
      </c>
      <c r="C14166" t="s">
        <v>18986</v>
      </c>
      <c r="D14166" t="s">
        <v>319</v>
      </c>
      <c r="E14166" s="30">
        <v>0</v>
      </c>
      <c r="F14166">
        <v>15</v>
      </c>
      <c r="G14166" s="30">
        <v>0</v>
      </c>
      <c r="H14166">
        <v>1</v>
      </c>
      <c r="I14166">
        <v>2</v>
      </c>
      <c r="J14166" t="s">
        <v>19</v>
      </c>
      <c r="K14166">
        <v>1</v>
      </c>
      <c r="L14166">
        <v>705</v>
      </c>
      <c r="M14166">
        <v>89</v>
      </c>
      <c r="N14166" t="s">
        <v>19</v>
      </c>
      <c r="O14166">
        <v>0</v>
      </c>
    </row>
    <row r="14167" spans="1:15" x14ac:dyDescent="0.25">
      <c r="A14167">
        <v>41221</v>
      </c>
      <c r="B14167">
        <v>145</v>
      </c>
      <c r="C14167" t="s">
        <v>18987</v>
      </c>
      <c r="E14167" s="30">
        <v>0</v>
      </c>
      <c r="F14167">
        <v>0.01</v>
      </c>
      <c r="G14167" s="30">
        <v>0</v>
      </c>
      <c r="H14167">
        <v>1</v>
      </c>
      <c r="I14167" t="s">
        <v>19</v>
      </c>
      <c r="J14167">
        <v>15000000</v>
      </c>
      <c r="K14167">
        <v>1</v>
      </c>
      <c r="L14167">
        <v>2153</v>
      </c>
      <c r="M14167">
        <v>21581</v>
      </c>
      <c r="N14167" t="s">
        <v>19</v>
      </c>
      <c r="O14167">
        <v>0</v>
      </c>
    </row>
    <row r="14168" spans="1:15" x14ac:dyDescent="0.25">
      <c r="A14168">
        <v>41222</v>
      </c>
      <c r="B14168">
        <v>145</v>
      </c>
      <c r="C14168" t="s">
        <v>18988</v>
      </c>
      <c r="E14168" s="30">
        <v>0</v>
      </c>
      <c r="F14168">
        <v>0.01</v>
      </c>
      <c r="G14168" s="30">
        <v>0</v>
      </c>
      <c r="H14168">
        <v>1</v>
      </c>
      <c r="I14168" t="s">
        <v>19</v>
      </c>
      <c r="J14168">
        <v>224880</v>
      </c>
      <c r="K14168">
        <v>1</v>
      </c>
      <c r="L14168" t="s">
        <v>19</v>
      </c>
      <c r="M14168">
        <v>21581</v>
      </c>
      <c r="N14168" t="s">
        <v>19</v>
      </c>
      <c r="O14168">
        <v>0</v>
      </c>
    </row>
    <row r="14169" spans="1:15" x14ac:dyDescent="0.25">
      <c r="A14169">
        <v>41223</v>
      </c>
      <c r="B14169">
        <v>1673</v>
      </c>
      <c r="C14169" t="s">
        <v>18989</v>
      </c>
      <c r="D14169" t="s">
        <v>18017</v>
      </c>
      <c r="E14169" s="30">
        <v>0</v>
      </c>
      <c r="F14169">
        <v>4000</v>
      </c>
      <c r="G14169">
        <v>1.5</v>
      </c>
      <c r="H14169">
        <v>1</v>
      </c>
      <c r="I14169" t="s">
        <v>19</v>
      </c>
      <c r="J14169" t="s">
        <v>19</v>
      </c>
      <c r="K14169">
        <v>1</v>
      </c>
      <c r="L14169">
        <v>2247</v>
      </c>
      <c r="M14169">
        <v>2839</v>
      </c>
      <c r="N14169" t="s">
        <v>19</v>
      </c>
      <c r="O14169">
        <v>21206</v>
      </c>
    </row>
    <row r="14170" spans="1:15" x14ac:dyDescent="0.25">
      <c r="A14170">
        <v>41224</v>
      </c>
      <c r="B14170">
        <v>1673</v>
      </c>
      <c r="C14170" t="s">
        <v>18990</v>
      </c>
      <c r="D14170" t="s">
        <v>18017</v>
      </c>
      <c r="E14170" s="30">
        <v>0</v>
      </c>
      <c r="F14170">
        <v>4000</v>
      </c>
      <c r="G14170">
        <v>1.7250000000000001</v>
      </c>
      <c r="H14170">
        <v>1</v>
      </c>
      <c r="I14170" t="s">
        <v>19</v>
      </c>
      <c r="J14170" t="s">
        <v>19</v>
      </c>
      <c r="K14170">
        <v>1</v>
      </c>
      <c r="L14170">
        <v>2247</v>
      </c>
      <c r="M14170">
        <v>2839</v>
      </c>
      <c r="N14170" t="s">
        <v>19</v>
      </c>
      <c r="O14170">
        <v>21206</v>
      </c>
    </row>
    <row r="14171" spans="1:15" x14ac:dyDescent="0.25">
      <c r="A14171">
        <v>41225</v>
      </c>
      <c r="B14171">
        <v>136</v>
      </c>
      <c r="C14171" t="s">
        <v>18991</v>
      </c>
      <c r="E14171" s="30">
        <v>0</v>
      </c>
      <c r="F14171">
        <v>0.01</v>
      </c>
      <c r="G14171" s="30">
        <v>0</v>
      </c>
      <c r="H14171">
        <v>1</v>
      </c>
      <c r="I14171" t="s">
        <v>19</v>
      </c>
      <c r="J14171">
        <v>48370000</v>
      </c>
      <c r="K14171">
        <v>1</v>
      </c>
      <c r="L14171">
        <v>340</v>
      </c>
      <c r="M14171">
        <v>2839</v>
      </c>
      <c r="N14171" t="s">
        <v>19</v>
      </c>
      <c r="O14171">
        <v>21206</v>
      </c>
    </row>
    <row r="14172" spans="1:15" x14ac:dyDescent="0.25">
      <c r="A14172">
        <v>41226</v>
      </c>
      <c r="B14172">
        <v>136</v>
      </c>
      <c r="C14172" t="s">
        <v>18992</v>
      </c>
      <c r="E14172" s="30">
        <v>0</v>
      </c>
      <c r="F14172">
        <v>0.01</v>
      </c>
      <c r="G14172" s="30">
        <v>0</v>
      </c>
      <c r="H14172">
        <v>1</v>
      </c>
      <c r="I14172" t="s">
        <v>19</v>
      </c>
      <c r="J14172">
        <v>9740000</v>
      </c>
      <c r="K14172">
        <v>1</v>
      </c>
      <c r="L14172">
        <v>340</v>
      </c>
      <c r="M14172">
        <v>2839</v>
      </c>
      <c r="N14172" t="s">
        <v>19</v>
      </c>
      <c r="O14172">
        <v>21206</v>
      </c>
    </row>
    <row r="14173" spans="1:15" x14ac:dyDescent="0.25">
      <c r="A14173">
        <v>41227</v>
      </c>
      <c r="B14173">
        <v>136</v>
      </c>
      <c r="C14173" t="s">
        <v>18993</v>
      </c>
      <c r="E14173" s="30">
        <v>0</v>
      </c>
      <c r="F14173">
        <v>0.01</v>
      </c>
      <c r="G14173" s="30">
        <v>0</v>
      </c>
      <c r="H14173">
        <v>1</v>
      </c>
      <c r="I14173" t="s">
        <v>19</v>
      </c>
      <c r="J14173">
        <v>9740000</v>
      </c>
      <c r="K14173">
        <v>1</v>
      </c>
      <c r="L14173">
        <v>340</v>
      </c>
      <c r="M14173">
        <v>2839</v>
      </c>
      <c r="N14173" t="s">
        <v>19</v>
      </c>
      <c r="O14173">
        <v>21206</v>
      </c>
    </row>
    <row r="14174" spans="1:15" x14ac:dyDescent="0.25">
      <c r="A14174">
        <v>41228</v>
      </c>
      <c r="B14174">
        <v>136</v>
      </c>
      <c r="C14174" t="s">
        <v>18994</v>
      </c>
      <c r="E14174" s="30">
        <v>0</v>
      </c>
      <c r="F14174">
        <v>0.01</v>
      </c>
      <c r="G14174" s="30">
        <v>0</v>
      </c>
      <c r="H14174">
        <v>1</v>
      </c>
      <c r="I14174" t="s">
        <v>19</v>
      </c>
      <c r="J14174">
        <v>54371388</v>
      </c>
      <c r="K14174">
        <v>1</v>
      </c>
      <c r="L14174" t="s">
        <v>19</v>
      </c>
      <c r="M14174">
        <v>2839</v>
      </c>
      <c r="N14174" t="s">
        <v>19</v>
      </c>
      <c r="O14174">
        <v>21208</v>
      </c>
    </row>
    <row r="14175" spans="1:15" x14ac:dyDescent="0.25">
      <c r="A14175">
        <v>41229</v>
      </c>
      <c r="B14175">
        <v>136</v>
      </c>
      <c r="C14175" t="s">
        <v>18995</v>
      </c>
      <c r="E14175" s="30">
        <v>0</v>
      </c>
      <c r="F14175">
        <v>0.01</v>
      </c>
      <c r="G14175" s="30">
        <v>0</v>
      </c>
      <c r="H14175">
        <v>1</v>
      </c>
      <c r="I14175" t="s">
        <v>19</v>
      </c>
      <c r="J14175">
        <v>54371388</v>
      </c>
      <c r="K14175">
        <v>1</v>
      </c>
      <c r="L14175" t="s">
        <v>19</v>
      </c>
      <c r="M14175">
        <v>2839</v>
      </c>
      <c r="N14175" t="s">
        <v>19</v>
      </c>
      <c r="O14175">
        <v>21206</v>
      </c>
    </row>
    <row r="14176" spans="1:15" x14ac:dyDescent="0.25">
      <c r="A14176">
        <v>41230</v>
      </c>
      <c r="B14176">
        <v>912</v>
      </c>
      <c r="C14176" t="s">
        <v>18996</v>
      </c>
      <c r="E14176" s="30">
        <v>0</v>
      </c>
      <c r="F14176">
        <v>0.01</v>
      </c>
      <c r="G14176" s="30">
        <v>0</v>
      </c>
      <c r="H14176">
        <v>1</v>
      </c>
      <c r="I14176" t="s">
        <v>19</v>
      </c>
      <c r="J14176">
        <v>1500000</v>
      </c>
      <c r="K14176">
        <v>1</v>
      </c>
      <c r="L14176">
        <v>1105</v>
      </c>
      <c r="M14176">
        <v>21593</v>
      </c>
      <c r="N14176" t="s">
        <v>19</v>
      </c>
      <c r="O14176">
        <v>1131</v>
      </c>
    </row>
    <row r="14177" spans="1:15" ht="90" x14ac:dyDescent="0.25">
      <c r="A14177">
        <v>41236</v>
      </c>
      <c r="B14177">
        <v>46</v>
      </c>
      <c r="C14177" t="s">
        <v>18997</v>
      </c>
      <c r="D14177" s="7" t="s">
        <v>18998</v>
      </c>
      <c r="E14177">
        <v>1000</v>
      </c>
      <c r="F14177">
        <v>4000</v>
      </c>
      <c r="G14177" s="30">
        <v>0</v>
      </c>
      <c r="H14177">
        <v>1</v>
      </c>
      <c r="I14177" t="s">
        <v>19</v>
      </c>
      <c r="J14177">
        <v>30000000</v>
      </c>
      <c r="K14177">
        <v>1</v>
      </c>
      <c r="L14177">
        <v>542</v>
      </c>
      <c r="M14177">
        <v>96</v>
      </c>
      <c r="N14177" t="s">
        <v>19</v>
      </c>
      <c r="O14177">
        <v>0</v>
      </c>
    </row>
    <row r="14178" spans="1:15" ht="90" x14ac:dyDescent="0.25">
      <c r="A14178">
        <v>41237</v>
      </c>
      <c r="B14178">
        <v>46</v>
      </c>
      <c r="C14178" t="s">
        <v>18999</v>
      </c>
      <c r="D14178" s="7" t="s">
        <v>18998</v>
      </c>
      <c r="E14178">
        <v>1000</v>
      </c>
      <c r="F14178">
        <v>4000</v>
      </c>
      <c r="G14178" s="30">
        <v>0</v>
      </c>
      <c r="H14178">
        <v>1</v>
      </c>
      <c r="I14178" t="s">
        <v>19</v>
      </c>
      <c r="J14178">
        <v>30000000</v>
      </c>
      <c r="K14178">
        <v>1</v>
      </c>
      <c r="L14178">
        <v>542</v>
      </c>
      <c r="M14178">
        <v>96</v>
      </c>
      <c r="N14178" t="s">
        <v>19</v>
      </c>
      <c r="O14178">
        <v>0</v>
      </c>
    </row>
    <row r="14179" spans="1:15" ht="90" x14ac:dyDescent="0.25">
      <c r="A14179">
        <v>41238</v>
      </c>
      <c r="B14179">
        <v>46</v>
      </c>
      <c r="C14179" t="s">
        <v>19000</v>
      </c>
      <c r="D14179" s="7" t="s">
        <v>18998</v>
      </c>
      <c r="E14179">
        <v>1000</v>
      </c>
      <c r="F14179">
        <v>4000</v>
      </c>
      <c r="G14179" s="30">
        <v>0</v>
      </c>
      <c r="H14179">
        <v>1</v>
      </c>
      <c r="I14179" t="s">
        <v>19</v>
      </c>
      <c r="J14179">
        <v>30000000</v>
      </c>
      <c r="K14179">
        <v>1</v>
      </c>
      <c r="L14179">
        <v>542</v>
      </c>
      <c r="M14179">
        <v>96</v>
      </c>
      <c r="N14179" t="s">
        <v>19</v>
      </c>
      <c r="O14179">
        <v>0</v>
      </c>
    </row>
    <row r="14180" spans="1:15" ht="90" x14ac:dyDescent="0.25">
      <c r="A14180">
        <v>41239</v>
      </c>
      <c r="B14180">
        <v>46</v>
      </c>
      <c r="C14180" t="s">
        <v>19001</v>
      </c>
      <c r="D14180" s="7" t="s">
        <v>18998</v>
      </c>
      <c r="E14180">
        <v>1000</v>
      </c>
      <c r="F14180">
        <v>4000</v>
      </c>
      <c r="G14180" s="30">
        <v>0</v>
      </c>
      <c r="H14180">
        <v>1</v>
      </c>
      <c r="I14180" t="s">
        <v>19</v>
      </c>
      <c r="J14180">
        <v>30000000</v>
      </c>
      <c r="K14180">
        <v>1</v>
      </c>
      <c r="L14180">
        <v>542</v>
      </c>
      <c r="M14180">
        <v>96</v>
      </c>
      <c r="N14180" t="s">
        <v>19</v>
      </c>
      <c r="O14180">
        <v>0</v>
      </c>
    </row>
    <row r="14181" spans="1:15" ht="90" x14ac:dyDescent="0.25">
      <c r="A14181">
        <v>41240</v>
      </c>
      <c r="B14181">
        <v>46</v>
      </c>
      <c r="C14181" t="s">
        <v>19002</v>
      </c>
      <c r="D14181" s="7" t="s">
        <v>18998</v>
      </c>
      <c r="E14181">
        <v>1000</v>
      </c>
      <c r="F14181">
        <v>4000</v>
      </c>
      <c r="G14181" s="30">
        <v>0</v>
      </c>
      <c r="H14181">
        <v>1</v>
      </c>
      <c r="I14181" t="s">
        <v>19</v>
      </c>
      <c r="J14181">
        <v>30000000</v>
      </c>
      <c r="K14181">
        <v>1</v>
      </c>
      <c r="L14181">
        <v>542</v>
      </c>
      <c r="M14181">
        <v>96</v>
      </c>
      <c r="N14181" t="s">
        <v>19</v>
      </c>
      <c r="O14181">
        <v>0</v>
      </c>
    </row>
    <row r="14182" spans="1:15" ht="90" x14ac:dyDescent="0.25">
      <c r="A14182">
        <v>41241</v>
      </c>
      <c r="B14182">
        <v>46</v>
      </c>
      <c r="C14182" t="s">
        <v>19003</v>
      </c>
      <c r="D14182" s="7" t="s">
        <v>18998</v>
      </c>
      <c r="E14182">
        <v>1000</v>
      </c>
      <c r="F14182">
        <v>4000</v>
      </c>
      <c r="G14182" s="30">
        <v>0</v>
      </c>
      <c r="H14182">
        <v>1</v>
      </c>
      <c r="I14182" t="s">
        <v>19</v>
      </c>
      <c r="J14182">
        <v>30000000</v>
      </c>
      <c r="K14182">
        <v>1</v>
      </c>
      <c r="L14182">
        <v>542</v>
      </c>
      <c r="M14182">
        <v>96</v>
      </c>
      <c r="N14182" t="s">
        <v>19</v>
      </c>
      <c r="O14182">
        <v>0</v>
      </c>
    </row>
    <row r="14183" spans="1:15" x14ac:dyDescent="0.25">
      <c r="A14183">
        <v>41242</v>
      </c>
      <c r="B14183">
        <v>126</v>
      </c>
      <c r="C14183" t="s">
        <v>19004</v>
      </c>
      <c r="E14183" s="30">
        <v>0</v>
      </c>
      <c r="F14183">
        <v>0.01</v>
      </c>
      <c r="G14183" s="30">
        <v>0</v>
      </c>
      <c r="H14183">
        <v>1</v>
      </c>
      <c r="I14183" t="s">
        <v>19</v>
      </c>
      <c r="J14183">
        <v>16000000</v>
      </c>
      <c r="K14183">
        <v>1</v>
      </c>
      <c r="L14183">
        <v>1525</v>
      </c>
      <c r="M14183">
        <v>96</v>
      </c>
      <c r="N14183" t="s">
        <v>19</v>
      </c>
      <c r="O14183">
        <v>0</v>
      </c>
    </row>
    <row r="14184" spans="1:15" x14ac:dyDescent="0.25">
      <c r="A14184">
        <v>41243</v>
      </c>
      <c r="B14184">
        <v>126</v>
      </c>
      <c r="C14184" t="s">
        <v>19005</v>
      </c>
      <c r="E14184" s="30">
        <v>0</v>
      </c>
      <c r="F14184">
        <v>0.01</v>
      </c>
      <c r="G14184" s="30">
        <v>0</v>
      </c>
      <c r="H14184">
        <v>1</v>
      </c>
      <c r="I14184" t="s">
        <v>19</v>
      </c>
      <c r="J14184">
        <v>32000000</v>
      </c>
      <c r="K14184">
        <v>1</v>
      </c>
      <c r="L14184">
        <v>1525</v>
      </c>
      <c r="M14184">
        <v>96</v>
      </c>
      <c r="N14184" t="s">
        <v>19</v>
      </c>
      <c r="O14184">
        <v>0</v>
      </c>
    </row>
    <row r="14185" spans="1:15" x14ac:dyDescent="0.25">
      <c r="A14185">
        <v>41244</v>
      </c>
      <c r="B14185">
        <v>126</v>
      </c>
      <c r="C14185" t="s">
        <v>19006</v>
      </c>
      <c r="E14185" s="30">
        <v>0</v>
      </c>
      <c r="F14185">
        <v>0.01</v>
      </c>
      <c r="G14185" s="30">
        <v>0</v>
      </c>
      <c r="H14185">
        <v>1</v>
      </c>
      <c r="I14185" t="s">
        <v>19</v>
      </c>
      <c r="J14185">
        <v>32000000</v>
      </c>
      <c r="K14185">
        <v>1</v>
      </c>
      <c r="L14185">
        <v>1525</v>
      </c>
      <c r="M14185">
        <v>96</v>
      </c>
      <c r="N14185" t="s">
        <v>19</v>
      </c>
      <c r="O14185">
        <v>0</v>
      </c>
    </row>
    <row r="14186" spans="1:15" x14ac:dyDescent="0.25">
      <c r="A14186">
        <v>41245</v>
      </c>
      <c r="B14186">
        <v>126</v>
      </c>
      <c r="C14186" t="s">
        <v>19007</v>
      </c>
      <c r="E14186" s="30">
        <v>0</v>
      </c>
      <c r="F14186">
        <v>0.01</v>
      </c>
      <c r="G14186" s="30">
        <v>0</v>
      </c>
      <c r="H14186">
        <v>1</v>
      </c>
      <c r="I14186" t="s">
        <v>19</v>
      </c>
      <c r="J14186" t="s">
        <v>19</v>
      </c>
      <c r="K14186">
        <v>1</v>
      </c>
      <c r="L14186" t="s">
        <v>19</v>
      </c>
      <c r="M14186">
        <v>96</v>
      </c>
      <c r="N14186" t="s">
        <v>19</v>
      </c>
      <c r="O14186">
        <v>0</v>
      </c>
    </row>
    <row r="14187" spans="1:15" x14ac:dyDescent="0.25">
      <c r="A14187">
        <v>41246</v>
      </c>
      <c r="B14187">
        <v>126</v>
      </c>
      <c r="C14187" t="s">
        <v>19008</v>
      </c>
      <c r="E14187" s="30">
        <v>0</v>
      </c>
      <c r="F14187">
        <v>0.01</v>
      </c>
      <c r="G14187" s="30">
        <v>0</v>
      </c>
      <c r="H14187">
        <v>1</v>
      </c>
      <c r="I14187" t="s">
        <v>19</v>
      </c>
      <c r="J14187">
        <v>50000000</v>
      </c>
      <c r="K14187">
        <v>1</v>
      </c>
      <c r="L14187" t="s">
        <v>19</v>
      </c>
      <c r="M14187">
        <v>96</v>
      </c>
      <c r="N14187" t="s">
        <v>19</v>
      </c>
      <c r="O14187">
        <v>0</v>
      </c>
    </row>
    <row r="14188" spans="1:15" x14ac:dyDescent="0.25">
      <c r="A14188">
        <v>41248</v>
      </c>
      <c r="B14188">
        <v>126</v>
      </c>
      <c r="C14188" t="s">
        <v>19009</v>
      </c>
      <c r="E14188" s="30">
        <v>0</v>
      </c>
      <c r="F14188">
        <v>0.01</v>
      </c>
      <c r="G14188" s="30">
        <v>0</v>
      </c>
      <c r="H14188">
        <v>1</v>
      </c>
      <c r="I14188" t="s">
        <v>19</v>
      </c>
      <c r="J14188">
        <v>50000000</v>
      </c>
      <c r="K14188">
        <v>1</v>
      </c>
      <c r="L14188" t="s">
        <v>19</v>
      </c>
      <c r="M14188">
        <v>96</v>
      </c>
      <c r="N14188" t="s">
        <v>19</v>
      </c>
      <c r="O14188">
        <v>0</v>
      </c>
    </row>
    <row r="14189" spans="1:15" ht="180" x14ac:dyDescent="0.25">
      <c r="A14189">
        <v>41249</v>
      </c>
      <c r="B14189">
        <v>46</v>
      </c>
      <c r="C14189" t="s">
        <v>19010</v>
      </c>
      <c r="D14189" s="7" t="s">
        <v>19011</v>
      </c>
      <c r="E14189">
        <v>1000</v>
      </c>
      <c r="F14189">
        <v>4000</v>
      </c>
      <c r="G14189" s="30">
        <v>0</v>
      </c>
      <c r="H14189">
        <v>1</v>
      </c>
      <c r="I14189" t="s">
        <v>19</v>
      </c>
      <c r="J14189">
        <v>60000000</v>
      </c>
      <c r="K14189">
        <v>1</v>
      </c>
      <c r="L14189">
        <v>131</v>
      </c>
      <c r="M14189">
        <v>10149</v>
      </c>
      <c r="N14189" t="s">
        <v>19</v>
      </c>
      <c r="O14189">
        <v>0</v>
      </c>
    </row>
    <row r="14190" spans="1:15" ht="180" x14ac:dyDescent="0.25">
      <c r="A14190">
        <v>41250</v>
      </c>
      <c r="B14190">
        <v>46</v>
      </c>
      <c r="C14190" t="s">
        <v>19012</v>
      </c>
      <c r="D14190" s="7" t="s">
        <v>19011</v>
      </c>
      <c r="E14190">
        <v>1000</v>
      </c>
      <c r="F14190">
        <v>4000</v>
      </c>
      <c r="G14190" s="30">
        <v>0</v>
      </c>
      <c r="H14190">
        <v>1</v>
      </c>
      <c r="I14190" t="s">
        <v>19</v>
      </c>
      <c r="J14190">
        <v>60000000</v>
      </c>
      <c r="K14190">
        <v>1</v>
      </c>
      <c r="L14190">
        <v>131</v>
      </c>
      <c r="M14190">
        <v>10149</v>
      </c>
      <c r="N14190" t="s">
        <v>19</v>
      </c>
      <c r="O14190">
        <v>0</v>
      </c>
    </row>
    <row r="14191" spans="1:15" ht="180" x14ac:dyDescent="0.25">
      <c r="A14191">
        <v>41251</v>
      </c>
      <c r="B14191">
        <v>46</v>
      </c>
      <c r="C14191" t="s">
        <v>19013</v>
      </c>
      <c r="D14191" s="7" t="s">
        <v>19011</v>
      </c>
      <c r="E14191">
        <v>1000</v>
      </c>
      <c r="F14191">
        <v>4000</v>
      </c>
      <c r="G14191" s="30">
        <v>0</v>
      </c>
      <c r="H14191">
        <v>1</v>
      </c>
      <c r="I14191" t="s">
        <v>19</v>
      </c>
      <c r="J14191">
        <v>60000000</v>
      </c>
      <c r="K14191">
        <v>1</v>
      </c>
      <c r="L14191">
        <v>131</v>
      </c>
      <c r="M14191">
        <v>10149</v>
      </c>
      <c r="N14191" t="s">
        <v>19</v>
      </c>
      <c r="O14191">
        <v>0</v>
      </c>
    </row>
    <row r="14192" spans="1:15" ht="180" x14ac:dyDescent="0.25">
      <c r="A14192">
        <v>41252</v>
      </c>
      <c r="B14192">
        <v>46</v>
      </c>
      <c r="C14192" t="s">
        <v>19014</v>
      </c>
      <c r="D14192" s="7" t="s">
        <v>19011</v>
      </c>
      <c r="E14192">
        <v>1000</v>
      </c>
      <c r="F14192">
        <v>4000</v>
      </c>
      <c r="G14192" s="30">
        <v>0</v>
      </c>
      <c r="H14192">
        <v>1</v>
      </c>
      <c r="I14192" t="s">
        <v>19</v>
      </c>
      <c r="J14192">
        <v>60000000</v>
      </c>
      <c r="K14192">
        <v>1</v>
      </c>
      <c r="L14192">
        <v>131</v>
      </c>
      <c r="M14192">
        <v>10149</v>
      </c>
      <c r="N14192" t="s">
        <v>19</v>
      </c>
      <c r="O14192">
        <v>0</v>
      </c>
    </row>
    <row r="14193" spans="1:15" ht="180" x14ac:dyDescent="0.25">
      <c r="A14193">
        <v>41253</v>
      </c>
      <c r="B14193">
        <v>46</v>
      </c>
      <c r="C14193" t="s">
        <v>19015</v>
      </c>
      <c r="D14193" s="7" t="s">
        <v>19011</v>
      </c>
      <c r="E14193">
        <v>1000</v>
      </c>
      <c r="F14193">
        <v>4000</v>
      </c>
      <c r="G14193" s="30">
        <v>0</v>
      </c>
      <c r="H14193">
        <v>1</v>
      </c>
      <c r="I14193" t="s">
        <v>19</v>
      </c>
      <c r="J14193" t="s">
        <v>19</v>
      </c>
      <c r="K14193">
        <v>1</v>
      </c>
      <c r="L14193">
        <v>131</v>
      </c>
      <c r="M14193">
        <v>10149</v>
      </c>
      <c r="N14193" t="s">
        <v>19</v>
      </c>
      <c r="O14193">
        <v>0</v>
      </c>
    </row>
    <row r="14194" spans="1:15" ht="180" x14ac:dyDescent="0.25">
      <c r="A14194">
        <v>41254</v>
      </c>
      <c r="B14194">
        <v>46</v>
      </c>
      <c r="C14194" t="s">
        <v>19016</v>
      </c>
      <c r="D14194" s="7" t="s">
        <v>19011</v>
      </c>
      <c r="E14194">
        <v>1000</v>
      </c>
      <c r="F14194">
        <v>4000</v>
      </c>
      <c r="G14194" s="30">
        <v>0</v>
      </c>
      <c r="H14194">
        <v>1</v>
      </c>
      <c r="I14194" t="s">
        <v>19</v>
      </c>
      <c r="J14194">
        <v>60000000</v>
      </c>
      <c r="K14194">
        <v>1</v>
      </c>
      <c r="L14194">
        <v>131</v>
      </c>
      <c r="M14194">
        <v>10149</v>
      </c>
      <c r="N14194" t="s">
        <v>19</v>
      </c>
      <c r="O14194">
        <v>0</v>
      </c>
    </row>
    <row r="14195" spans="1:15" ht="180" x14ac:dyDescent="0.25">
      <c r="A14195">
        <v>41255</v>
      </c>
      <c r="B14195">
        <v>46</v>
      </c>
      <c r="C14195" t="s">
        <v>19017</v>
      </c>
      <c r="D14195" s="7" t="s">
        <v>19011</v>
      </c>
      <c r="E14195">
        <v>1000</v>
      </c>
      <c r="F14195">
        <v>4000</v>
      </c>
      <c r="G14195" s="30">
        <v>0</v>
      </c>
      <c r="H14195">
        <v>1</v>
      </c>
      <c r="I14195" t="s">
        <v>19</v>
      </c>
      <c r="J14195">
        <v>60000000</v>
      </c>
      <c r="K14195">
        <v>1</v>
      </c>
      <c r="L14195">
        <v>131</v>
      </c>
      <c r="M14195">
        <v>10149</v>
      </c>
      <c r="N14195" t="s">
        <v>19</v>
      </c>
      <c r="O14195">
        <v>0</v>
      </c>
    </row>
    <row r="14196" spans="1:15" x14ac:dyDescent="0.25">
      <c r="A14196">
        <v>41256</v>
      </c>
      <c r="B14196">
        <v>126</v>
      </c>
      <c r="C14196" t="s">
        <v>19018</v>
      </c>
      <c r="E14196" s="30">
        <v>0</v>
      </c>
      <c r="F14196">
        <v>0.01</v>
      </c>
      <c r="G14196" s="30">
        <v>0</v>
      </c>
      <c r="H14196">
        <v>1</v>
      </c>
      <c r="I14196" t="s">
        <v>19</v>
      </c>
      <c r="J14196">
        <v>79000000</v>
      </c>
      <c r="K14196">
        <v>1</v>
      </c>
      <c r="L14196">
        <v>331</v>
      </c>
      <c r="M14196">
        <v>10149</v>
      </c>
      <c r="N14196" t="s">
        <v>19</v>
      </c>
      <c r="O14196">
        <v>0</v>
      </c>
    </row>
    <row r="14197" spans="1:15" x14ac:dyDescent="0.25">
      <c r="A14197">
        <v>41257</v>
      </c>
      <c r="B14197">
        <v>126</v>
      </c>
      <c r="C14197" t="s">
        <v>19019</v>
      </c>
      <c r="E14197" s="30">
        <v>0</v>
      </c>
      <c r="F14197">
        <v>0.01</v>
      </c>
      <c r="G14197" s="30">
        <v>0</v>
      </c>
      <c r="H14197">
        <v>1</v>
      </c>
      <c r="I14197" t="s">
        <v>19</v>
      </c>
      <c r="J14197">
        <v>158000000</v>
      </c>
      <c r="K14197">
        <v>1</v>
      </c>
      <c r="L14197">
        <v>331</v>
      </c>
      <c r="M14197">
        <v>10149</v>
      </c>
      <c r="N14197" t="s">
        <v>19</v>
      </c>
      <c r="O14197">
        <v>0</v>
      </c>
    </row>
    <row r="14198" spans="1:15" x14ac:dyDescent="0.25">
      <c r="A14198">
        <v>41258</v>
      </c>
      <c r="B14198">
        <v>126</v>
      </c>
      <c r="C14198" t="s">
        <v>19020</v>
      </c>
      <c r="E14198" s="30">
        <v>0</v>
      </c>
      <c r="F14198">
        <v>0.01</v>
      </c>
      <c r="G14198" s="30">
        <v>0</v>
      </c>
      <c r="H14198">
        <v>1</v>
      </c>
      <c r="I14198" t="s">
        <v>19</v>
      </c>
      <c r="J14198">
        <v>158000000</v>
      </c>
      <c r="K14198">
        <v>1</v>
      </c>
      <c r="L14198">
        <v>331</v>
      </c>
      <c r="M14198">
        <v>10149</v>
      </c>
      <c r="N14198" t="s">
        <v>19</v>
      </c>
      <c r="O14198">
        <v>0</v>
      </c>
    </row>
    <row r="14199" spans="1:15" x14ac:dyDescent="0.25">
      <c r="A14199">
        <v>41260</v>
      </c>
      <c r="B14199">
        <v>126</v>
      </c>
      <c r="C14199" t="s">
        <v>19021</v>
      </c>
      <c r="E14199" s="30">
        <v>0</v>
      </c>
      <c r="F14199">
        <v>0.01</v>
      </c>
      <c r="G14199" s="30">
        <v>0</v>
      </c>
      <c r="H14199">
        <v>1</v>
      </c>
      <c r="I14199" t="s">
        <v>19</v>
      </c>
      <c r="J14199">
        <v>60000000</v>
      </c>
      <c r="K14199">
        <v>1</v>
      </c>
      <c r="L14199" t="s">
        <v>19</v>
      </c>
      <c r="M14199">
        <v>10149</v>
      </c>
      <c r="N14199" t="s">
        <v>19</v>
      </c>
      <c r="O14199">
        <v>0</v>
      </c>
    </row>
    <row r="14200" spans="1:15" x14ac:dyDescent="0.25">
      <c r="A14200">
        <v>41261</v>
      </c>
      <c r="B14200">
        <v>126</v>
      </c>
      <c r="C14200" t="s">
        <v>19022</v>
      </c>
      <c r="E14200" s="30">
        <v>0</v>
      </c>
      <c r="F14200">
        <v>0.01</v>
      </c>
      <c r="G14200" s="30">
        <v>0</v>
      </c>
      <c r="H14200">
        <v>1</v>
      </c>
      <c r="I14200" t="s">
        <v>19</v>
      </c>
      <c r="J14200">
        <v>60000000</v>
      </c>
      <c r="K14200">
        <v>1</v>
      </c>
      <c r="L14200" t="s">
        <v>19</v>
      </c>
      <c r="M14200">
        <v>10149</v>
      </c>
      <c r="N14200" t="s">
        <v>19</v>
      </c>
      <c r="O14200">
        <v>0</v>
      </c>
    </row>
    <row r="14201" spans="1:15" x14ac:dyDescent="0.25">
      <c r="A14201">
        <v>41262</v>
      </c>
      <c r="B14201">
        <v>126</v>
      </c>
      <c r="C14201" t="s">
        <v>19023</v>
      </c>
      <c r="E14201" s="30">
        <v>0</v>
      </c>
      <c r="F14201">
        <v>0.01</v>
      </c>
      <c r="G14201" s="30">
        <v>0</v>
      </c>
      <c r="H14201">
        <v>1</v>
      </c>
      <c r="I14201" t="s">
        <v>19</v>
      </c>
      <c r="J14201">
        <v>60000000</v>
      </c>
      <c r="K14201">
        <v>1</v>
      </c>
      <c r="L14201" t="s">
        <v>19</v>
      </c>
      <c r="M14201">
        <v>10149</v>
      </c>
      <c r="N14201" t="s">
        <v>19</v>
      </c>
      <c r="O14201">
        <v>0</v>
      </c>
    </row>
    <row r="14202" spans="1:15" x14ac:dyDescent="0.25">
      <c r="A14202">
        <v>41263</v>
      </c>
      <c r="B14202">
        <v>1676</v>
      </c>
      <c r="C14202" t="s">
        <v>19024</v>
      </c>
      <c r="E14202">
        <v>1E-3</v>
      </c>
      <c r="F14202">
        <v>1E-3</v>
      </c>
      <c r="G14202" s="30">
        <v>0</v>
      </c>
      <c r="H14202">
        <v>1</v>
      </c>
      <c r="I14202" t="s">
        <v>19</v>
      </c>
      <c r="J14202">
        <v>250000</v>
      </c>
      <c r="K14202">
        <v>1</v>
      </c>
      <c r="L14202">
        <v>2155</v>
      </c>
      <c r="M14202">
        <v>2890</v>
      </c>
      <c r="N14202" t="s">
        <v>19</v>
      </c>
      <c r="O14202">
        <v>0</v>
      </c>
    </row>
    <row r="14203" spans="1:15" x14ac:dyDescent="0.25">
      <c r="A14203">
        <v>41264</v>
      </c>
      <c r="B14203">
        <v>1676</v>
      </c>
      <c r="C14203" t="s">
        <v>19025</v>
      </c>
      <c r="E14203">
        <v>1E-3</v>
      </c>
      <c r="F14203">
        <v>1E-3</v>
      </c>
      <c r="G14203" s="30">
        <v>0</v>
      </c>
      <c r="H14203">
        <v>1</v>
      </c>
      <c r="I14203" t="s">
        <v>19</v>
      </c>
      <c r="J14203">
        <v>250000</v>
      </c>
      <c r="K14203">
        <v>1</v>
      </c>
      <c r="L14203">
        <v>2155</v>
      </c>
      <c r="M14203">
        <v>2887</v>
      </c>
      <c r="N14203" t="s">
        <v>19</v>
      </c>
      <c r="O14203">
        <v>0</v>
      </c>
    </row>
    <row r="14204" spans="1:15" x14ac:dyDescent="0.25">
      <c r="A14204">
        <v>41265</v>
      </c>
      <c r="B14204">
        <v>1676</v>
      </c>
      <c r="C14204" t="s">
        <v>19026</v>
      </c>
      <c r="E14204">
        <v>1E-3</v>
      </c>
      <c r="F14204">
        <v>1E-3</v>
      </c>
      <c r="G14204" s="30">
        <v>0</v>
      </c>
      <c r="H14204">
        <v>1</v>
      </c>
      <c r="I14204" t="s">
        <v>19</v>
      </c>
      <c r="J14204">
        <v>250000</v>
      </c>
      <c r="K14204">
        <v>1</v>
      </c>
      <c r="L14204">
        <v>2155</v>
      </c>
      <c r="M14204">
        <v>2888</v>
      </c>
      <c r="N14204" t="s">
        <v>19</v>
      </c>
      <c r="O14204">
        <v>0</v>
      </c>
    </row>
    <row r="14205" spans="1:15" x14ac:dyDescent="0.25">
      <c r="A14205">
        <v>41266</v>
      </c>
      <c r="B14205">
        <v>1676</v>
      </c>
      <c r="C14205" t="s">
        <v>19027</v>
      </c>
      <c r="E14205">
        <v>1E-3</v>
      </c>
      <c r="F14205">
        <v>1E-3</v>
      </c>
      <c r="G14205" s="30">
        <v>0</v>
      </c>
      <c r="H14205">
        <v>1</v>
      </c>
      <c r="I14205" t="s">
        <v>19</v>
      </c>
      <c r="J14205">
        <v>250000</v>
      </c>
      <c r="K14205">
        <v>1</v>
      </c>
      <c r="L14205">
        <v>2155</v>
      </c>
      <c r="M14205">
        <v>2890</v>
      </c>
      <c r="N14205" t="s">
        <v>19</v>
      </c>
      <c r="O14205">
        <v>0</v>
      </c>
    </row>
    <row r="14206" spans="1:15" x14ac:dyDescent="0.25">
      <c r="A14206">
        <v>41267</v>
      </c>
      <c r="B14206">
        <v>1676</v>
      </c>
      <c r="C14206" t="s">
        <v>19028</v>
      </c>
      <c r="E14206">
        <v>1E-3</v>
      </c>
      <c r="F14206">
        <v>1E-3</v>
      </c>
      <c r="G14206" s="30">
        <v>0</v>
      </c>
      <c r="H14206">
        <v>1</v>
      </c>
      <c r="I14206" t="s">
        <v>19</v>
      </c>
      <c r="J14206">
        <v>250000</v>
      </c>
      <c r="K14206">
        <v>1</v>
      </c>
      <c r="L14206">
        <v>2155</v>
      </c>
      <c r="M14206">
        <v>2887</v>
      </c>
      <c r="N14206" t="s">
        <v>19</v>
      </c>
      <c r="O14206">
        <v>0</v>
      </c>
    </row>
    <row r="14207" spans="1:15" x14ac:dyDescent="0.25">
      <c r="A14207">
        <v>41268</v>
      </c>
      <c r="B14207">
        <v>1676</v>
      </c>
      <c r="C14207" t="s">
        <v>19029</v>
      </c>
      <c r="E14207">
        <v>1E-3</v>
      </c>
      <c r="F14207">
        <v>1E-3</v>
      </c>
      <c r="G14207">
        <v>1</v>
      </c>
      <c r="H14207">
        <v>1</v>
      </c>
      <c r="I14207" t="s">
        <v>19</v>
      </c>
      <c r="J14207">
        <v>250000</v>
      </c>
      <c r="K14207">
        <v>1</v>
      </c>
      <c r="L14207">
        <v>2155</v>
      </c>
      <c r="M14207">
        <v>2888</v>
      </c>
      <c r="N14207" t="s">
        <v>19</v>
      </c>
      <c r="O14207">
        <v>0</v>
      </c>
    </row>
    <row r="14208" spans="1:15" x14ac:dyDescent="0.25">
      <c r="A14208">
        <v>41269</v>
      </c>
      <c r="B14208">
        <v>1676</v>
      </c>
      <c r="C14208" t="s">
        <v>19030</v>
      </c>
      <c r="E14208">
        <v>1E-3</v>
      </c>
      <c r="F14208">
        <v>1E-3</v>
      </c>
      <c r="G14208" s="30">
        <v>0</v>
      </c>
      <c r="H14208">
        <v>1</v>
      </c>
      <c r="I14208" t="s">
        <v>19</v>
      </c>
      <c r="J14208">
        <v>250000</v>
      </c>
      <c r="K14208">
        <v>1</v>
      </c>
      <c r="L14208">
        <v>2155</v>
      </c>
      <c r="M14208">
        <v>2890</v>
      </c>
      <c r="N14208" t="s">
        <v>19</v>
      </c>
      <c r="O14208">
        <v>0</v>
      </c>
    </row>
    <row r="14209" spans="1:15" ht="180" x14ac:dyDescent="0.25">
      <c r="A14209">
        <v>41270</v>
      </c>
      <c r="B14209">
        <v>1677</v>
      </c>
      <c r="C14209" t="s">
        <v>19031</v>
      </c>
      <c r="D14209" s="7" t="s">
        <v>19032</v>
      </c>
      <c r="E14209">
        <v>1500</v>
      </c>
      <c r="F14209">
        <v>0.3</v>
      </c>
      <c r="G14209" s="30">
        <v>0</v>
      </c>
      <c r="H14209">
        <v>100</v>
      </c>
      <c r="I14209" t="s">
        <v>19</v>
      </c>
      <c r="J14209">
        <v>300000</v>
      </c>
      <c r="K14209">
        <v>1</v>
      </c>
      <c r="L14209">
        <v>2259</v>
      </c>
      <c r="M14209">
        <v>1346</v>
      </c>
      <c r="N14209" t="s">
        <v>19</v>
      </c>
      <c r="O14209">
        <v>20032</v>
      </c>
    </row>
    <row r="14210" spans="1:15" ht="210" x14ac:dyDescent="0.25">
      <c r="A14210">
        <v>41271</v>
      </c>
      <c r="B14210">
        <v>1677</v>
      </c>
      <c r="C14210" t="s">
        <v>19033</v>
      </c>
      <c r="D14210" s="7" t="s">
        <v>19034</v>
      </c>
      <c r="E14210">
        <v>1500</v>
      </c>
      <c r="F14210">
        <v>0.3</v>
      </c>
      <c r="G14210" s="30">
        <v>0</v>
      </c>
      <c r="H14210">
        <v>100</v>
      </c>
      <c r="I14210" t="s">
        <v>19</v>
      </c>
      <c r="J14210">
        <v>300000</v>
      </c>
      <c r="K14210">
        <v>1</v>
      </c>
      <c r="L14210">
        <v>2258</v>
      </c>
      <c r="M14210">
        <v>1346</v>
      </c>
      <c r="N14210" t="s">
        <v>19</v>
      </c>
      <c r="O14210">
        <v>20032</v>
      </c>
    </row>
    <row r="14211" spans="1:15" ht="180" x14ac:dyDescent="0.25">
      <c r="A14211">
        <v>41272</v>
      </c>
      <c r="B14211">
        <v>1677</v>
      </c>
      <c r="C14211" t="s">
        <v>19035</v>
      </c>
      <c r="D14211" s="7" t="s">
        <v>19036</v>
      </c>
      <c r="E14211">
        <v>1500</v>
      </c>
      <c r="F14211">
        <v>0.3</v>
      </c>
      <c r="G14211" s="30">
        <v>0</v>
      </c>
      <c r="H14211">
        <v>100</v>
      </c>
      <c r="I14211" t="s">
        <v>19</v>
      </c>
      <c r="J14211">
        <v>250000</v>
      </c>
      <c r="K14211">
        <v>1</v>
      </c>
      <c r="L14211">
        <v>2259</v>
      </c>
      <c r="M14211">
        <v>1348</v>
      </c>
      <c r="N14211" t="s">
        <v>19</v>
      </c>
      <c r="O14211">
        <v>20031</v>
      </c>
    </row>
    <row r="14212" spans="1:15" ht="210" x14ac:dyDescent="0.25">
      <c r="A14212">
        <v>41273</v>
      </c>
      <c r="B14212">
        <v>1677</v>
      </c>
      <c r="C14212" t="s">
        <v>19037</v>
      </c>
      <c r="D14212" s="7" t="s">
        <v>19038</v>
      </c>
      <c r="E14212">
        <v>1500</v>
      </c>
      <c r="F14212">
        <v>0.3</v>
      </c>
      <c r="G14212" s="30">
        <v>0</v>
      </c>
      <c r="H14212">
        <v>100</v>
      </c>
      <c r="I14212" t="s">
        <v>19</v>
      </c>
      <c r="J14212">
        <v>250000</v>
      </c>
      <c r="K14212">
        <v>1</v>
      </c>
      <c r="L14212">
        <v>2258</v>
      </c>
      <c r="M14212">
        <v>1348</v>
      </c>
      <c r="N14212" t="s">
        <v>19</v>
      </c>
      <c r="O14212">
        <v>20031</v>
      </c>
    </row>
    <row r="14213" spans="1:15" ht="195" x14ac:dyDescent="0.25">
      <c r="A14213">
        <v>41274</v>
      </c>
      <c r="B14213">
        <v>1677</v>
      </c>
      <c r="C14213" t="s">
        <v>19039</v>
      </c>
      <c r="D14213" s="7" t="s">
        <v>19040</v>
      </c>
      <c r="E14213">
        <v>1500</v>
      </c>
      <c r="F14213">
        <v>0.3</v>
      </c>
      <c r="G14213" s="30">
        <v>0</v>
      </c>
      <c r="H14213">
        <v>100</v>
      </c>
      <c r="I14213" t="s">
        <v>19</v>
      </c>
      <c r="J14213">
        <v>350000</v>
      </c>
      <c r="K14213">
        <v>1</v>
      </c>
      <c r="L14213">
        <v>2259</v>
      </c>
      <c r="M14213">
        <v>1349</v>
      </c>
      <c r="N14213" t="s">
        <v>19</v>
      </c>
      <c r="O14213">
        <v>20030</v>
      </c>
    </row>
    <row r="14214" spans="1:15" ht="225" x14ac:dyDescent="0.25">
      <c r="A14214">
        <v>41275</v>
      </c>
      <c r="B14214">
        <v>1677</v>
      </c>
      <c r="C14214" t="s">
        <v>19041</v>
      </c>
      <c r="D14214" s="7" t="s">
        <v>19042</v>
      </c>
      <c r="E14214">
        <v>1500</v>
      </c>
      <c r="F14214">
        <v>0.3</v>
      </c>
      <c r="G14214" s="30">
        <v>0</v>
      </c>
      <c r="H14214">
        <v>100</v>
      </c>
      <c r="I14214" t="s">
        <v>19</v>
      </c>
      <c r="J14214">
        <v>350000</v>
      </c>
      <c r="K14214">
        <v>1</v>
      </c>
      <c r="L14214">
        <v>2258</v>
      </c>
      <c r="M14214">
        <v>1349</v>
      </c>
      <c r="N14214" t="s">
        <v>19</v>
      </c>
      <c r="O14214">
        <v>20030</v>
      </c>
    </row>
    <row r="14215" spans="1:15" ht="165" x14ac:dyDescent="0.25">
      <c r="A14215">
        <v>41276</v>
      </c>
      <c r="B14215">
        <v>1677</v>
      </c>
      <c r="C14215" t="s">
        <v>19043</v>
      </c>
      <c r="D14215" s="7" t="s">
        <v>19044</v>
      </c>
      <c r="E14215">
        <v>1500</v>
      </c>
      <c r="F14215">
        <v>0.3</v>
      </c>
      <c r="G14215" s="30">
        <v>0</v>
      </c>
      <c r="H14215">
        <v>100</v>
      </c>
      <c r="I14215" t="s">
        <v>19</v>
      </c>
      <c r="J14215">
        <v>325000</v>
      </c>
      <c r="K14215">
        <v>1</v>
      </c>
      <c r="L14215">
        <v>2259</v>
      </c>
      <c r="M14215">
        <v>1347</v>
      </c>
      <c r="N14215" t="s">
        <v>19</v>
      </c>
      <c r="O14215">
        <v>20029</v>
      </c>
    </row>
    <row r="14216" spans="1:15" ht="195" x14ac:dyDescent="0.25">
      <c r="A14216">
        <v>41277</v>
      </c>
      <c r="B14216">
        <v>1677</v>
      </c>
      <c r="C14216" t="s">
        <v>19045</v>
      </c>
      <c r="D14216" s="7" t="s">
        <v>19046</v>
      </c>
      <c r="E14216">
        <v>1500</v>
      </c>
      <c r="F14216">
        <v>0.3</v>
      </c>
      <c r="G14216" s="30">
        <v>0</v>
      </c>
      <c r="H14216">
        <v>100</v>
      </c>
      <c r="I14216" t="s">
        <v>19</v>
      </c>
      <c r="J14216">
        <v>325000</v>
      </c>
      <c r="K14216">
        <v>1</v>
      </c>
      <c r="L14216">
        <v>2258</v>
      </c>
      <c r="M14216">
        <v>1347</v>
      </c>
      <c r="N14216" t="s">
        <v>19</v>
      </c>
      <c r="O14216">
        <v>20029</v>
      </c>
    </row>
    <row r="14217" spans="1:15" x14ac:dyDescent="0.25">
      <c r="A14217">
        <v>41278</v>
      </c>
      <c r="B14217">
        <v>166</v>
      </c>
      <c r="C14217" t="s">
        <v>19047</v>
      </c>
      <c r="E14217">
        <v>1</v>
      </c>
      <c r="F14217">
        <v>0.01</v>
      </c>
      <c r="G14217" s="30">
        <v>0</v>
      </c>
      <c r="H14217">
        <v>1</v>
      </c>
      <c r="I14217" t="s">
        <v>19</v>
      </c>
      <c r="J14217">
        <v>80000000</v>
      </c>
      <c r="K14217">
        <v>1</v>
      </c>
      <c r="L14217" t="s">
        <v>19</v>
      </c>
      <c r="M14217">
        <v>1346</v>
      </c>
      <c r="N14217" t="s">
        <v>19</v>
      </c>
      <c r="O14217">
        <v>0</v>
      </c>
    </row>
    <row r="14218" spans="1:15" x14ac:dyDescent="0.25">
      <c r="A14218">
        <v>41279</v>
      </c>
      <c r="B14218">
        <v>166</v>
      </c>
      <c r="C14218" t="s">
        <v>19048</v>
      </c>
      <c r="E14218">
        <v>1</v>
      </c>
      <c r="F14218">
        <v>0.01</v>
      </c>
      <c r="G14218" s="30">
        <v>0</v>
      </c>
      <c r="H14218">
        <v>1</v>
      </c>
      <c r="I14218" t="s">
        <v>19</v>
      </c>
      <c r="J14218">
        <v>80000000</v>
      </c>
      <c r="K14218">
        <v>1</v>
      </c>
      <c r="L14218" t="s">
        <v>19</v>
      </c>
      <c r="M14218">
        <v>1346</v>
      </c>
      <c r="N14218" t="s">
        <v>19</v>
      </c>
      <c r="O14218">
        <v>0</v>
      </c>
    </row>
    <row r="14219" spans="1:15" x14ac:dyDescent="0.25">
      <c r="A14219">
        <v>41280</v>
      </c>
      <c r="B14219">
        <v>166</v>
      </c>
      <c r="C14219" t="s">
        <v>19049</v>
      </c>
      <c r="E14219">
        <v>1</v>
      </c>
      <c r="F14219">
        <v>0.01</v>
      </c>
      <c r="G14219" s="30">
        <v>0</v>
      </c>
      <c r="H14219">
        <v>1</v>
      </c>
      <c r="I14219" t="s">
        <v>19</v>
      </c>
      <c r="J14219">
        <v>70000000</v>
      </c>
      <c r="K14219">
        <v>1</v>
      </c>
      <c r="L14219" t="s">
        <v>19</v>
      </c>
      <c r="M14219">
        <v>1348</v>
      </c>
      <c r="N14219" t="s">
        <v>19</v>
      </c>
      <c r="O14219">
        <v>0</v>
      </c>
    </row>
    <row r="14220" spans="1:15" x14ac:dyDescent="0.25">
      <c r="A14220">
        <v>41281</v>
      </c>
      <c r="B14220">
        <v>166</v>
      </c>
      <c r="C14220" t="s">
        <v>19050</v>
      </c>
      <c r="E14220">
        <v>1</v>
      </c>
      <c r="F14220">
        <v>0.01</v>
      </c>
      <c r="G14220" s="30">
        <v>0</v>
      </c>
      <c r="H14220">
        <v>1</v>
      </c>
      <c r="I14220" t="s">
        <v>19</v>
      </c>
      <c r="J14220">
        <v>70000000</v>
      </c>
      <c r="K14220">
        <v>1</v>
      </c>
      <c r="L14220" t="s">
        <v>19</v>
      </c>
      <c r="M14220">
        <v>1348</v>
      </c>
      <c r="N14220" t="s">
        <v>19</v>
      </c>
      <c r="O14220">
        <v>0</v>
      </c>
    </row>
    <row r="14221" spans="1:15" x14ac:dyDescent="0.25">
      <c r="A14221">
        <v>41282</v>
      </c>
      <c r="B14221">
        <v>166</v>
      </c>
      <c r="C14221" t="s">
        <v>19051</v>
      </c>
      <c r="E14221">
        <v>1</v>
      </c>
      <c r="F14221">
        <v>0.01</v>
      </c>
      <c r="G14221" s="30">
        <v>0</v>
      </c>
      <c r="H14221">
        <v>1</v>
      </c>
      <c r="I14221" t="s">
        <v>19</v>
      </c>
      <c r="J14221">
        <v>100000000</v>
      </c>
      <c r="K14221">
        <v>1</v>
      </c>
      <c r="L14221" t="s">
        <v>19</v>
      </c>
      <c r="M14221">
        <v>1349</v>
      </c>
      <c r="N14221" t="s">
        <v>19</v>
      </c>
      <c r="O14221">
        <v>20030</v>
      </c>
    </row>
    <row r="14222" spans="1:15" x14ac:dyDescent="0.25">
      <c r="A14222">
        <v>41283</v>
      </c>
      <c r="B14222">
        <v>166</v>
      </c>
      <c r="C14222" t="s">
        <v>19052</v>
      </c>
      <c r="E14222">
        <v>1</v>
      </c>
      <c r="F14222">
        <v>0.01</v>
      </c>
      <c r="G14222" s="30">
        <v>0</v>
      </c>
      <c r="H14222">
        <v>1</v>
      </c>
      <c r="I14222" t="s">
        <v>19</v>
      </c>
      <c r="J14222">
        <v>100000000</v>
      </c>
      <c r="K14222">
        <v>1</v>
      </c>
      <c r="L14222" t="s">
        <v>19</v>
      </c>
      <c r="M14222">
        <v>1349</v>
      </c>
      <c r="N14222" t="s">
        <v>19</v>
      </c>
      <c r="O14222">
        <v>20030</v>
      </c>
    </row>
    <row r="14223" spans="1:15" x14ac:dyDescent="0.25">
      <c r="A14223">
        <v>41284</v>
      </c>
      <c r="B14223">
        <v>166</v>
      </c>
      <c r="C14223" t="s">
        <v>19053</v>
      </c>
      <c r="E14223">
        <v>1</v>
      </c>
      <c r="F14223">
        <v>0.01</v>
      </c>
      <c r="G14223" s="30">
        <v>0</v>
      </c>
      <c r="H14223">
        <v>1</v>
      </c>
      <c r="I14223" t="s">
        <v>19</v>
      </c>
      <c r="J14223">
        <v>90000000</v>
      </c>
      <c r="K14223">
        <v>1</v>
      </c>
      <c r="L14223" t="s">
        <v>19</v>
      </c>
      <c r="M14223">
        <v>1347</v>
      </c>
      <c r="N14223" t="s">
        <v>19</v>
      </c>
      <c r="O14223">
        <v>0</v>
      </c>
    </row>
    <row r="14224" spans="1:15" x14ac:dyDescent="0.25">
      <c r="A14224">
        <v>41285</v>
      </c>
      <c r="B14224">
        <v>166</v>
      </c>
      <c r="C14224" t="s">
        <v>19054</v>
      </c>
      <c r="E14224">
        <v>1</v>
      </c>
      <c r="F14224">
        <v>0.01</v>
      </c>
      <c r="G14224" s="30">
        <v>0</v>
      </c>
      <c r="H14224">
        <v>1</v>
      </c>
      <c r="I14224" t="s">
        <v>19</v>
      </c>
      <c r="J14224">
        <v>90000000</v>
      </c>
      <c r="K14224">
        <v>1</v>
      </c>
      <c r="L14224" t="s">
        <v>19</v>
      </c>
      <c r="M14224">
        <v>1347</v>
      </c>
      <c r="N14224" t="s">
        <v>19</v>
      </c>
      <c r="O14224">
        <v>0</v>
      </c>
    </row>
    <row r="14225" spans="1:15" ht="150" x14ac:dyDescent="0.25">
      <c r="A14225">
        <v>41286</v>
      </c>
      <c r="B14225">
        <v>1678</v>
      </c>
      <c r="C14225" t="s">
        <v>19055</v>
      </c>
      <c r="D14225" s="7" t="s">
        <v>19056</v>
      </c>
      <c r="E14225">
        <v>1500</v>
      </c>
      <c r="F14225">
        <v>0.3</v>
      </c>
      <c r="G14225" s="30">
        <v>0</v>
      </c>
      <c r="H14225">
        <v>100</v>
      </c>
      <c r="I14225" t="s">
        <v>19</v>
      </c>
      <c r="J14225">
        <v>325000</v>
      </c>
      <c r="K14225">
        <v>1</v>
      </c>
      <c r="L14225">
        <v>2260</v>
      </c>
      <c r="M14225">
        <v>184</v>
      </c>
      <c r="N14225" t="s">
        <v>19</v>
      </c>
      <c r="O14225">
        <v>20044</v>
      </c>
    </row>
    <row r="14226" spans="1:15" ht="165" x14ac:dyDescent="0.25">
      <c r="A14226">
        <v>41287</v>
      </c>
      <c r="B14226">
        <v>1678</v>
      </c>
      <c r="C14226" t="s">
        <v>19057</v>
      </c>
      <c r="D14226" s="7" t="s">
        <v>19058</v>
      </c>
      <c r="E14226">
        <v>1500</v>
      </c>
      <c r="F14226">
        <v>0.3</v>
      </c>
      <c r="G14226" s="30">
        <v>0</v>
      </c>
      <c r="H14226">
        <v>100</v>
      </c>
      <c r="I14226" t="s">
        <v>19</v>
      </c>
      <c r="J14226">
        <v>325000</v>
      </c>
      <c r="K14226">
        <v>1</v>
      </c>
      <c r="L14226">
        <v>2261</v>
      </c>
      <c r="M14226">
        <v>184</v>
      </c>
      <c r="N14226" t="s">
        <v>19</v>
      </c>
      <c r="O14226">
        <v>20044</v>
      </c>
    </row>
    <row r="14227" spans="1:15" x14ac:dyDescent="0.25">
      <c r="A14227">
        <v>41288</v>
      </c>
      <c r="B14227">
        <v>166</v>
      </c>
      <c r="C14227" t="s">
        <v>19059</v>
      </c>
      <c r="E14227">
        <v>1</v>
      </c>
      <c r="F14227">
        <v>0.01</v>
      </c>
      <c r="G14227" s="30">
        <v>0</v>
      </c>
      <c r="H14227">
        <v>1</v>
      </c>
      <c r="I14227" t="s">
        <v>19</v>
      </c>
      <c r="J14227">
        <v>90000000</v>
      </c>
      <c r="K14227">
        <v>1</v>
      </c>
      <c r="L14227" t="s">
        <v>19</v>
      </c>
      <c r="M14227">
        <v>184</v>
      </c>
      <c r="N14227" t="s">
        <v>19</v>
      </c>
      <c r="O14227">
        <v>0</v>
      </c>
    </row>
    <row r="14228" spans="1:15" x14ac:dyDescent="0.25">
      <c r="A14228">
        <v>41289</v>
      </c>
      <c r="B14228">
        <v>166</v>
      </c>
      <c r="C14228" t="s">
        <v>19060</v>
      </c>
      <c r="E14228">
        <v>1</v>
      </c>
      <c r="F14228">
        <v>0.01</v>
      </c>
      <c r="G14228" s="30">
        <v>0</v>
      </c>
      <c r="H14228">
        <v>1</v>
      </c>
      <c r="I14228" t="s">
        <v>19</v>
      </c>
      <c r="J14228">
        <v>90000000</v>
      </c>
      <c r="K14228">
        <v>1</v>
      </c>
      <c r="L14228" t="s">
        <v>19</v>
      </c>
      <c r="M14228">
        <v>184</v>
      </c>
      <c r="N14228" t="s">
        <v>19</v>
      </c>
      <c r="O14228">
        <v>0</v>
      </c>
    </row>
    <row r="14229" spans="1:15" ht="165" x14ac:dyDescent="0.25">
      <c r="A14229">
        <v>41290</v>
      </c>
      <c r="B14229">
        <v>1678</v>
      </c>
      <c r="C14229" t="s">
        <v>19061</v>
      </c>
      <c r="D14229" s="7" t="s">
        <v>19062</v>
      </c>
      <c r="E14229">
        <v>1500</v>
      </c>
      <c r="F14229">
        <v>0.3</v>
      </c>
      <c r="G14229" s="30">
        <v>0</v>
      </c>
      <c r="H14229">
        <v>100</v>
      </c>
      <c r="I14229" t="s">
        <v>19</v>
      </c>
      <c r="J14229">
        <v>300000</v>
      </c>
      <c r="K14229">
        <v>1</v>
      </c>
      <c r="L14229">
        <v>2260</v>
      </c>
      <c r="M14229">
        <v>183</v>
      </c>
      <c r="N14229" t="s">
        <v>19</v>
      </c>
      <c r="O14229">
        <v>20047</v>
      </c>
    </row>
    <row r="14230" spans="1:15" ht="180" x14ac:dyDescent="0.25">
      <c r="A14230">
        <v>41291</v>
      </c>
      <c r="B14230">
        <v>1678</v>
      </c>
      <c r="C14230" t="s">
        <v>19063</v>
      </c>
      <c r="D14230" s="7" t="s">
        <v>19064</v>
      </c>
      <c r="E14230">
        <v>1500</v>
      </c>
      <c r="F14230">
        <v>0.3</v>
      </c>
      <c r="G14230" s="30">
        <v>0</v>
      </c>
      <c r="H14230">
        <v>100</v>
      </c>
      <c r="I14230" t="s">
        <v>19</v>
      </c>
      <c r="J14230">
        <v>300000</v>
      </c>
      <c r="K14230">
        <v>1</v>
      </c>
      <c r="L14230">
        <v>2261</v>
      </c>
      <c r="M14230">
        <v>183</v>
      </c>
      <c r="N14230" t="s">
        <v>19</v>
      </c>
      <c r="O14230">
        <v>20047</v>
      </c>
    </row>
    <row r="14231" spans="1:15" x14ac:dyDescent="0.25">
      <c r="A14231">
        <v>41292</v>
      </c>
      <c r="B14231">
        <v>166</v>
      </c>
      <c r="C14231" t="s">
        <v>19065</v>
      </c>
      <c r="E14231">
        <v>1</v>
      </c>
      <c r="F14231">
        <v>0.01</v>
      </c>
      <c r="G14231" s="30">
        <v>0</v>
      </c>
      <c r="H14231">
        <v>1</v>
      </c>
      <c r="I14231" t="s">
        <v>19</v>
      </c>
      <c r="J14231">
        <v>80000000</v>
      </c>
      <c r="K14231">
        <v>1</v>
      </c>
      <c r="L14231" t="s">
        <v>19</v>
      </c>
      <c r="M14231">
        <v>183</v>
      </c>
      <c r="N14231" t="s">
        <v>19</v>
      </c>
      <c r="O14231">
        <v>0</v>
      </c>
    </row>
    <row r="14232" spans="1:15" x14ac:dyDescent="0.25">
      <c r="A14232">
        <v>41293</v>
      </c>
      <c r="B14232">
        <v>166</v>
      </c>
      <c r="C14232" t="s">
        <v>19066</v>
      </c>
      <c r="E14232">
        <v>1</v>
      </c>
      <c r="F14232">
        <v>0.01</v>
      </c>
      <c r="G14232" s="30">
        <v>0</v>
      </c>
      <c r="H14232">
        <v>1</v>
      </c>
      <c r="I14232" t="s">
        <v>19</v>
      </c>
      <c r="J14232">
        <v>80000000</v>
      </c>
      <c r="K14232">
        <v>1</v>
      </c>
      <c r="L14232" t="s">
        <v>19</v>
      </c>
      <c r="M14232">
        <v>183</v>
      </c>
      <c r="N14232" t="s">
        <v>19</v>
      </c>
      <c r="O14232">
        <v>0</v>
      </c>
    </row>
    <row r="14233" spans="1:15" ht="180" x14ac:dyDescent="0.25">
      <c r="A14233">
        <v>41294</v>
      </c>
      <c r="B14233">
        <v>1678</v>
      </c>
      <c r="C14233" t="s">
        <v>19067</v>
      </c>
      <c r="D14233" s="7" t="s">
        <v>19068</v>
      </c>
      <c r="E14233">
        <v>1500</v>
      </c>
      <c r="F14233">
        <v>0.3</v>
      </c>
      <c r="G14233" s="30">
        <v>0</v>
      </c>
      <c r="H14233">
        <v>100</v>
      </c>
      <c r="I14233" t="s">
        <v>19</v>
      </c>
      <c r="J14233">
        <v>250000</v>
      </c>
      <c r="K14233">
        <v>1</v>
      </c>
      <c r="L14233">
        <v>2261</v>
      </c>
      <c r="M14233">
        <v>185</v>
      </c>
      <c r="N14233" t="s">
        <v>19</v>
      </c>
      <c r="O14233">
        <v>20046</v>
      </c>
    </row>
    <row r="14234" spans="1:15" ht="165" x14ac:dyDescent="0.25">
      <c r="A14234">
        <v>41295</v>
      </c>
      <c r="B14234">
        <v>1678</v>
      </c>
      <c r="C14234" t="s">
        <v>19069</v>
      </c>
      <c r="D14234" s="7" t="s">
        <v>19070</v>
      </c>
      <c r="E14234">
        <v>1500</v>
      </c>
      <c r="F14234">
        <v>0.3</v>
      </c>
      <c r="G14234" s="30">
        <v>0</v>
      </c>
      <c r="H14234">
        <v>100</v>
      </c>
      <c r="I14234" t="s">
        <v>19</v>
      </c>
      <c r="J14234">
        <v>250000</v>
      </c>
      <c r="K14234">
        <v>1</v>
      </c>
      <c r="L14234">
        <v>2260</v>
      </c>
      <c r="M14234">
        <v>185</v>
      </c>
      <c r="N14234" t="s">
        <v>19</v>
      </c>
      <c r="O14234">
        <v>20046</v>
      </c>
    </row>
    <row r="14235" spans="1:15" x14ac:dyDescent="0.25">
      <c r="A14235">
        <v>41296</v>
      </c>
      <c r="B14235">
        <v>166</v>
      </c>
      <c r="C14235" t="s">
        <v>19071</v>
      </c>
      <c r="E14235">
        <v>1</v>
      </c>
      <c r="F14235">
        <v>0.01</v>
      </c>
      <c r="G14235" s="30">
        <v>0</v>
      </c>
      <c r="H14235">
        <v>1</v>
      </c>
      <c r="I14235" t="s">
        <v>19</v>
      </c>
      <c r="J14235">
        <v>70000000</v>
      </c>
      <c r="K14235">
        <v>1</v>
      </c>
      <c r="L14235" t="s">
        <v>19</v>
      </c>
      <c r="M14235">
        <v>185</v>
      </c>
      <c r="N14235" t="s">
        <v>19</v>
      </c>
      <c r="O14235">
        <v>0</v>
      </c>
    </row>
    <row r="14236" spans="1:15" x14ac:dyDescent="0.25">
      <c r="A14236">
        <v>41297</v>
      </c>
      <c r="B14236">
        <v>166</v>
      </c>
      <c r="C14236" t="s">
        <v>19072</v>
      </c>
      <c r="E14236">
        <v>1</v>
      </c>
      <c r="F14236">
        <v>0.01</v>
      </c>
      <c r="G14236" s="30">
        <v>0</v>
      </c>
      <c r="H14236">
        <v>1</v>
      </c>
      <c r="I14236" t="s">
        <v>19</v>
      </c>
      <c r="J14236">
        <v>70000000</v>
      </c>
      <c r="K14236">
        <v>1</v>
      </c>
      <c r="L14236" t="s">
        <v>19</v>
      </c>
      <c r="M14236">
        <v>185</v>
      </c>
      <c r="N14236" t="s">
        <v>19</v>
      </c>
      <c r="O14236">
        <v>0</v>
      </c>
    </row>
    <row r="14237" spans="1:15" ht="180" x14ac:dyDescent="0.25">
      <c r="A14237">
        <v>41298</v>
      </c>
      <c r="B14237">
        <v>1678</v>
      </c>
      <c r="C14237" t="s">
        <v>19073</v>
      </c>
      <c r="D14237" s="7" t="s">
        <v>19074</v>
      </c>
      <c r="E14237">
        <v>1500</v>
      </c>
      <c r="F14237">
        <v>0.3</v>
      </c>
      <c r="G14237" s="30">
        <v>0</v>
      </c>
      <c r="H14237">
        <v>100</v>
      </c>
      <c r="I14237" t="s">
        <v>19</v>
      </c>
      <c r="J14237">
        <v>350000</v>
      </c>
      <c r="K14237">
        <v>1</v>
      </c>
      <c r="L14237">
        <v>2260</v>
      </c>
      <c r="M14237">
        <v>182</v>
      </c>
      <c r="N14237" t="s">
        <v>19</v>
      </c>
      <c r="O14237">
        <v>20045</v>
      </c>
    </row>
    <row r="14238" spans="1:15" ht="195" x14ac:dyDescent="0.25">
      <c r="A14238">
        <v>41299</v>
      </c>
      <c r="B14238">
        <v>1678</v>
      </c>
      <c r="C14238" t="s">
        <v>19075</v>
      </c>
      <c r="D14238" s="7" t="s">
        <v>19076</v>
      </c>
      <c r="E14238">
        <v>1500</v>
      </c>
      <c r="F14238">
        <v>0.3</v>
      </c>
      <c r="G14238" s="30">
        <v>0</v>
      </c>
      <c r="H14238">
        <v>100</v>
      </c>
      <c r="I14238" t="s">
        <v>19</v>
      </c>
      <c r="J14238">
        <v>350000</v>
      </c>
      <c r="K14238">
        <v>1</v>
      </c>
      <c r="L14238">
        <v>2261</v>
      </c>
      <c r="M14238">
        <v>182</v>
      </c>
      <c r="N14238" t="s">
        <v>19</v>
      </c>
      <c r="O14238">
        <v>20045</v>
      </c>
    </row>
    <row r="14239" spans="1:15" x14ac:dyDescent="0.25">
      <c r="A14239">
        <v>41300</v>
      </c>
      <c r="B14239">
        <v>166</v>
      </c>
      <c r="C14239" t="s">
        <v>19077</v>
      </c>
      <c r="E14239">
        <v>1</v>
      </c>
      <c r="F14239">
        <v>0.01</v>
      </c>
      <c r="G14239" s="30">
        <v>0</v>
      </c>
      <c r="H14239">
        <v>1</v>
      </c>
      <c r="I14239" t="s">
        <v>19</v>
      </c>
      <c r="J14239">
        <v>100000000</v>
      </c>
      <c r="K14239">
        <v>1</v>
      </c>
      <c r="L14239" t="s">
        <v>19</v>
      </c>
      <c r="M14239">
        <v>182</v>
      </c>
      <c r="N14239" t="s">
        <v>19</v>
      </c>
      <c r="O14239">
        <v>20045</v>
      </c>
    </row>
    <row r="14240" spans="1:15" x14ac:dyDescent="0.25">
      <c r="A14240">
        <v>41301</v>
      </c>
      <c r="B14240">
        <v>166</v>
      </c>
      <c r="C14240" t="s">
        <v>19078</v>
      </c>
      <c r="E14240">
        <v>1</v>
      </c>
      <c r="F14240">
        <v>0.01</v>
      </c>
      <c r="G14240" s="30">
        <v>0</v>
      </c>
      <c r="H14240">
        <v>1</v>
      </c>
      <c r="I14240" t="s">
        <v>19</v>
      </c>
      <c r="J14240">
        <v>100000000</v>
      </c>
      <c r="K14240">
        <v>1</v>
      </c>
      <c r="L14240" t="s">
        <v>19</v>
      </c>
      <c r="M14240">
        <v>182</v>
      </c>
      <c r="N14240" t="s">
        <v>19</v>
      </c>
      <c r="O14240">
        <v>20045</v>
      </c>
    </row>
    <row r="14241" spans="1:15" x14ac:dyDescent="0.25">
      <c r="A14241">
        <v>41302</v>
      </c>
      <c r="B14241">
        <v>1676</v>
      </c>
      <c r="C14241" t="s">
        <v>19079</v>
      </c>
      <c r="E14241">
        <v>1E-3</v>
      </c>
      <c r="F14241">
        <v>1E-3</v>
      </c>
      <c r="G14241" s="30">
        <v>0</v>
      </c>
      <c r="H14241">
        <v>1</v>
      </c>
      <c r="I14241" t="s">
        <v>19</v>
      </c>
      <c r="J14241">
        <v>250000</v>
      </c>
      <c r="K14241">
        <v>1</v>
      </c>
      <c r="L14241">
        <v>2155</v>
      </c>
      <c r="M14241">
        <v>2887</v>
      </c>
      <c r="N14241" t="s">
        <v>19</v>
      </c>
      <c r="O14241">
        <v>0</v>
      </c>
    </row>
    <row r="14242" spans="1:15" x14ac:dyDescent="0.25">
      <c r="A14242">
        <v>41303</v>
      </c>
      <c r="B14242">
        <v>1676</v>
      </c>
      <c r="C14242" t="s">
        <v>19080</v>
      </c>
      <c r="E14242">
        <v>1E-3</v>
      </c>
      <c r="F14242">
        <v>1E-3</v>
      </c>
      <c r="G14242" s="30">
        <v>0</v>
      </c>
      <c r="H14242">
        <v>1</v>
      </c>
      <c r="I14242" t="s">
        <v>19</v>
      </c>
      <c r="J14242">
        <v>250000</v>
      </c>
      <c r="K14242">
        <v>1</v>
      </c>
      <c r="L14242">
        <v>2155</v>
      </c>
      <c r="M14242">
        <v>2888</v>
      </c>
      <c r="N14242" t="s">
        <v>19</v>
      </c>
      <c r="O14242">
        <v>0</v>
      </c>
    </row>
    <row r="14243" spans="1:15" x14ac:dyDescent="0.25">
      <c r="A14243">
        <v>41304</v>
      </c>
      <c r="B14243">
        <v>1676</v>
      </c>
      <c r="C14243" t="s">
        <v>19081</v>
      </c>
      <c r="E14243">
        <v>1E-3</v>
      </c>
      <c r="F14243">
        <v>1E-3</v>
      </c>
      <c r="G14243" s="30">
        <v>0</v>
      </c>
      <c r="H14243">
        <v>1</v>
      </c>
      <c r="I14243" t="s">
        <v>19</v>
      </c>
      <c r="J14243">
        <v>250000</v>
      </c>
      <c r="K14243">
        <v>1</v>
      </c>
      <c r="L14243">
        <v>2155</v>
      </c>
      <c r="M14243">
        <v>2890</v>
      </c>
      <c r="N14243" t="s">
        <v>19</v>
      </c>
      <c r="O14243">
        <v>0</v>
      </c>
    </row>
    <row r="14244" spans="1:15" x14ac:dyDescent="0.25">
      <c r="A14244">
        <v>41305</v>
      </c>
      <c r="B14244">
        <v>1676</v>
      </c>
      <c r="C14244" t="s">
        <v>19082</v>
      </c>
      <c r="E14244">
        <v>1E-3</v>
      </c>
      <c r="F14244">
        <v>1E-3</v>
      </c>
      <c r="G14244" s="30">
        <v>0</v>
      </c>
      <c r="H14244">
        <v>1</v>
      </c>
      <c r="I14244" t="s">
        <v>19</v>
      </c>
      <c r="J14244">
        <v>250000</v>
      </c>
      <c r="K14244">
        <v>1</v>
      </c>
      <c r="L14244">
        <v>2155</v>
      </c>
      <c r="M14244">
        <v>2887</v>
      </c>
      <c r="N14244" t="s">
        <v>19</v>
      </c>
      <c r="O14244">
        <v>0</v>
      </c>
    </row>
    <row r="14245" spans="1:15" x14ac:dyDescent="0.25">
      <c r="A14245">
        <v>41306</v>
      </c>
      <c r="B14245">
        <v>1676</v>
      </c>
      <c r="C14245" t="s">
        <v>19083</v>
      </c>
      <c r="E14245">
        <v>1E-3</v>
      </c>
      <c r="F14245">
        <v>1E-3</v>
      </c>
      <c r="G14245" s="30">
        <v>0</v>
      </c>
      <c r="H14245">
        <v>1</v>
      </c>
      <c r="I14245" t="s">
        <v>19</v>
      </c>
      <c r="J14245">
        <v>250000</v>
      </c>
      <c r="K14245">
        <v>1</v>
      </c>
      <c r="L14245">
        <v>2155</v>
      </c>
      <c r="M14245">
        <v>2888</v>
      </c>
      <c r="N14245" t="s">
        <v>19</v>
      </c>
      <c r="O14245">
        <v>0</v>
      </c>
    </row>
    <row r="14246" spans="1:15" x14ac:dyDescent="0.25">
      <c r="A14246">
        <v>41307</v>
      </c>
      <c r="B14246">
        <v>1676</v>
      </c>
      <c r="C14246" t="s">
        <v>19084</v>
      </c>
      <c r="E14246">
        <v>1E-3</v>
      </c>
      <c r="F14246">
        <v>1E-3</v>
      </c>
      <c r="G14246" s="30">
        <v>0</v>
      </c>
      <c r="H14246">
        <v>1</v>
      </c>
      <c r="I14246" t="s">
        <v>19</v>
      </c>
      <c r="J14246">
        <v>250000</v>
      </c>
      <c r="K14246">
        <v>1</v>
      </c>
      <c r="L14246">
        <v>2155</v>
      </c>
      <c r="M14246">
        <v>2890</v>
      </c>
      <c r="N14246" t="s">
        <v>19</v>
      </c>
      <c r="O14246">
        <v>0</v>
      </c>
    </row>
    <row r="14247" spans="1:15" x14ac:dyDescent="0.25">
      <c r="A14247">
        <v>41308</v>
      </c>
      <c r="B14247">
        <v>1676</v>
      </c>
      <c r="C14247" t="s">
        <v>19085</v>
      </c>
      <c r="E14247">
        <v>1E-3</v>
      </c>
      <c r="F14247">
        <v>1E-3</v>
      </c>
      <c r="G14247" s="30">
        <v>0</v>
      </c>
      <c r="H14247">
        <v>1</v>
      </c>
      <c r="I14247" t="s">
        <v>19</v>
      </c>
      <c r="J14247">
        <v>250000</v>
      </c>
      <c r="K14247">
        <v>1</v>
      </c>
      <c r="L14247">
        <v>2155</v>
      </c>
      <c r="M14247">
        <v>2887</v>
      </c>
      <c r="N14247" t="s">
        <v>19</v>
      </c>
      <c r="O14247">
        <v>0</v>
      </c>
    </row>
    <row r="14248" spans="1:15" x14ac:dyDescent="0.25">
      <c r="A14248">
        <v>41309</v>
      </c>
      <c r="B14248">
        <v>1676</v>
      </c>
      <c r="C14248" t="s">
        <v>19086</v>
      </c>
      <c r="E14248">
        <v>1E-3</v>
      </c>
      <c r="F14248">
        <v>1E-3</v>
      </c>
      <c r="G14248" s="30">
        <v>0</v>
      </c>
      <c r="H14248">
        <v>1</v>
      </c>
      <c r="I14248" t="s">
        <v>19</v>
      </c>
      <c r="J14248">
        <v>250000</v>
      </c>
      <c r="K14248">
        <v>1</v>
      </c>
      <c r="L14248">
        <v>2155</v>
      </c>
      <c r="M14248">
        <v>2888</v>
      </c>
      <c r="N14248" t="s">
        <v>19</v>
      </c>
      <c r="O14248">
        <v>0</v>
      </c>
    </row>
    <row r="14249" spans="1:15" x14ac:dyDescent="0.25">
      <c r="A14249">
        <v>41310</v>
      </c>
      <c r="B14249">
        <v>1676</v>
      </c>
      <c r="C14249" t="s">
        <v>19087</v>
      </c>
      <c r="E14249">
        <v>1E-3</v>
      </c>
      <c r="F14249">
        <v>1E-3</v>
      </c>
      <c r="G14249" s="30">
        <v>0</v>
      </c>
      <c r="H14249">
        <v>1</v>
      </c>
      <c r="I14249" t="s">
        <v>19</v>
      </c>
      <c r="J14249">
        <v>250000</v>
      </c>
      <c r="K14249">
        <v>1</v>
      </c>
      <c r="L14249">
        <v>2155</v>
      </c>
      <c r="M14249">
        <v>2890</v>
      </c>
      <c r="N14249" t="s">
        <v>19</v>
      </c>
      <c r="O14249">
        <v>0</v>
      </c>
    </row>
    <row r="14250" spans="1:15" x14ac:dyDescent="0.25">
      <c r="A14250">
        <v>41311</v>
      </c>
      <c r="B14250">
        <v>1676</v>
      </c>
      <c r="C14250" t="s">
        <v>19088</v>
      </c>
      <c r="E14250">
        <v>1E-3</v>
      </c>
      <c r="F14250">
        <v>1E-3</v>
      </c>
      <c r="G14250" s="30">
        <v>0</v>
      </c>
      <c r="H14250">
        <v>1</v>
      </c>
      <c r="I14250" t="s">
        <v>19</v>
      </c>
      <c r="J14250">
        <v>250000</v>
      </c>
      <c r="K14250">
        <v>1</v>
      </c>
      <c r="L14250">
        <v>2155</v>
      </c>
      <c r="M14250">
        <v>2887</v>
      </c>
      <c r="N14250" t="s">
        <v>19</v>
      </c>
      <c r="O14250">
        <v>0</v>
      </c>
    </row>
    <row r="14251" spans="1:15" x14ac:dyDescent="0.25">
      <c r="A14251">
        <v>41312</v>
      </c>
      <c r="B14251">
        <v>1676</v>
      </c>
      <c r="C14251" t="s">
        <v>19089</v>
      </c>
      <c r="E14251">
        <v>1E-3</v>
      </c>
      <c r="F14251">
        <v>1E-3</v>
      </c>
      <c r="G14251" s="30">
        <v>0</v>
      </c>
      <c r="H14251">
        <v>1</v>
      </c>
      <c r="I14251" t="s">
        <v>19</v>
      </c>
      <c r="J14251">
        <v>250000</v>
      </c>
      <c r="K14251">
        <v>1</v>
      </c>
      <c r="L14251">
        <v>2155</v>
      </c>
      <c r="M14251">
        <v>2888</v>
      </c>
      <c r="N14251" t="s">
        <v>19</v>
      </c>
      <c r="O14251">
        <v>0</v>
      </c>
    </row>
    <row r="14252" spans="1:15" x14ac:dyDescent="0.25">
      <c r="A14252">
        <v>41313</v>
      </c>
      <c r="B14252">
        <v>126</v>
      </c>
      <c r="C14252" t="s">
        <v>19090</v>
      </c>
      <c r="E14252" s="30">
        <v>0</v>
      </c>
      <c r="F14252">
        <v>0.01</v>
      </c>
      <c r="G14252" s="30">
        <v>0</v>
      </c>
      <c r="H14252">
        <v>1</v>
      </c>
      <c r="I14252" t="s">
        <v>19</v>
      </c>
      <c r="J14252">
        <v>158000000</v>
      </c>
      <c r="K14252">
        <v>1</v>
      </c>
      <c r="L14252">
        <v>331</v>
      </c>
      <c r="M14252">
        <v>10149</v>
      </c>
      <c r="N14252" t="s">
        <v>19</v>
      </c>
      <c r="O14252">
        <v>0</v>
      </c>
    </row>
    <row r="14253" spans="1:15" ht="195" x14ac:dyDescent="0.25">
      <c r="A14253">
        <v>41314</v>
      </c>
      <c r="B14253">
        <v>372</v>
      </c>
      <c r="C14253" t="s">
        <v>19091</v>
      </c>
      <c r="D14253" s="7" t="s">
        <v>19092</v>
      </c>
      <c r="E14253">
        <v>1</v>
      </c>
      <c r="F14253">
        <v>0.125</v>
      </c>
      <c r="G14253" s="30">
        <v>0</v>
      </c>
      <c r="H14253">
        <v>100</v>
      </c>
      <c r="I14253" t="s">
        <v>19</v>
      </c>
      <c r="J14253">
        <v>50000</v>
      </c>
      <c r="K14253">
        <v>1</v>
      </c>
      <c r="L14253">
        <v>2253</v>
      </c>
      <c r="M14253">
        <v>2828</v>
      </c>
      <c r="N14253" t="s">
        <v>19</v>
      </c>
      <c r="O14253">
        <v>1301</v>
      </c>
    </row>
    <row r="14254" spans="1:15" x14ac:dyDescent="0.25">
      <c r="A14254">
        <v>41315</v>
      </c>
      <c r="B14254">
        <v>725</v>
      </c>
      <c r="C14254" t="s">
        <v>19093</v>
      </c>
      <c r="E14254" s="30">
        <v>0</v>
      </c>
      <c r="F14254">
        <v>0.01</v>
      </c>
      <c r="G14254" s="30">
        <v>0</v>
      </c>
      <c r="H14254">
        <v>1</v>
      </c>
      <c r="I14254" t="s">
        <v>19</v>
      </c>
      <c r="J14254">
        <v>5000000</v>
      </c>
      <c r="K14254">
        <v>1</v>
      </c>
      <c r="L14254" t="s">
        <v>19</v>
      </c>
      <c r="M14254">
        <v>2828</v>
      </c>
      <c r="N14254" t="s">
        <v>19</v>
      </c>
      <c r="O14254">
        <v>1301</v>
      </c>
    </row>
    <row r="14255" spans="1:15" ht="120" x14ac:dyDescent="0.25">
      <c r="A14255">
        <v>41316</v>
      </c>
      <c r="B14255">
        <v>372</v>
      </c>
      <c r="C14255" t="s">
        <v>19094</v>
      </c>
      <c r="D14255" s="7" t="s">
        <v>19095</v>
      </c>
      <c r="E14255">
        <v>1</v>
      </c>
      <c r="F14255">
        <v>0.125</v>
      </c>
      <c r="G14255" s="30">
        <v>0</v>
      </c>
      <c r="H14255">
        <v>100</v>
      </c>
      <c r="I14255" t="s">
        <v>19</v>
      </c>
      <c r="J14255">
        <v>30000</v>
      </c>
      <c r="K14255">
        <v>1</v>
      </c>
      <c r="L14255">
        <v>2253</v>
      </c>
      <c r="M14255">
        <v>2831</v>
      </c>
      <c r="N14255" t="s">
        <v>19</v>
      </c>
      <c r="O14255">
        <v>0</v>
      </c>
    </row>
    <row r="14256" spans="1:15" x14ac:dyDescent="0.25">
      <c r="A14256">
        <v>41317</v>
      </c>
      <c r="B14256">
        <v>725</v>
      </c>
      <c r="C14256" t="s">
        <v>19096</v>
      </c>
      <c r="E14256" s="30">
        <v>0</v>
      </c>
      <c r="F14256">
        <v>0.01</v>
      </c>
      <c r="G14256" s="30">
        <v>0</v>
      </c>
      <c r="H14256">
        <v>1</v>
      </c>
      <c r="I14256" t="s">
        <v>19</v>
      </c>
      <c r="J14256">
        <v>3000000</v>
      </c>
      <c r="K14256">
        <v>1</v>
      </c>
      <c r="L14256" t="s">
        <v>19</v>
      </c>
      <c r="M14256">
        <v>2831</v>
      </c>
      <c r="N14256" t="s">
        <v>19</v>
      </c>
      <c r="O14256">
        <v>1304</v>
      </c>
    </row>
    <row r="14257" spans="1:15" ht="135" x14ac:dyDescent="0.25">
      <c r="A14257">
        <v>41318</v>
      </c>
      <c r="B14257">
        <v>376</v>
      </c>
      <c r="C14257" t="s">
        <v>19097</v>
      </c>
      <c r="D14257" s="7" t="s">
        <v>19098</v>
      </c>
      <c r="E14257">
        <v>1</v>
      </c>
      <c r="F14257">
        <v>0.125</v>
      </c>
      <c r="G14257" s="30">
        <v>0</v>
      </c>
      <c r="H14257">
        <v>100</v>
      </c>
      <c r="I14257" t="s">
        <v>19</v>
      </c>
      <c r="J14257">
        <v>20000</v>
      </c>
      <c r="K14257">
        <v>1</v>
      </c>
      <c r="L14257">
        <v>2252</v>
      </c>
      <c r="M14257">
        <v>2827</v>
      </c>
      <c r="N14257" t="s">
        <v>19</v>
      </c>
      <c r="O14257">
        <v>0</v>
      </c>
    </row>
    <row r="14258" spans="1:15" x14ac:dyDescent="0.25">
      <c r="A14258">
        <v>41319</v>
      </c>
      <c r="B14258">
        <v>725</v>
      </c>
      <c r="C14258" t="s">
        <v>19099</v>
      </c>
      <c r="E14258" s="30">
        <v>0</v>
      </c>
      <c r="F14258">
        <v>0.01</v>
      </c>
      <c r="G14258" s="30">
        <v>0</v>
      </c>
      <c r="H14258">
        <v>1</v>
      </c>
      <c r="I14258" t="s">
        <v>19</v>
      </c>
      <c r="J14258">
        <v>2000000</v>
      </c>
      <c r="K14258">
        <v>1</v>
      </c>
      <c r="L14258" t="s">
        <v>19</v>
      </c>
      <c r="M14258">
        <v>2827</v>
      </c>
      <c r="N14258" t="s">
        <v>19</v>
      </c>
      <c r="O14258">
        <v>1300</v>
      </c>
    </row>
    <row r="14259" spans="1:15" ht="135" x14ac:dyDescent="0.25">
      <c r="A14259">
        <v>41320</v>
      </c>
      <c r="B14259">
        <v>376</v>
      </c>
      <c r="C14259" t="s">
        <v>19100</v>
      </c>
      <c r="D14259" s="7" t="s">
        <v>19101</v>
      </c>
      <c r="E14259">
        <v>1</v>
      </c>
      <c r="F14259">
        <v>0.125</v>
      </c>
      <c r="G14259" s="30">
        <v>0</v>
      </c>
      <c r="H14259">
        <v>100</v>
      </c>
      <c r="I14259" t="s">
        <v>19</v>
      </c>
      <c r="J14259">
        <v>60000</v>
      </c>
      <c r="K14259">
        <v>1</v>
      </c>
      <c r="L14259">
        <v>2252</v>
      </c>
      <c r="M14259">
        <v>2834</v>
      </c>
      <c r="N14259" t="s">
        <v>19</v>
      </c>
      <c r="O14259">
        <v>0</v>
      </c>
    </row>
    <row r="14260" spans="1:15" x14ac:dyDescent="0.25">
      <c r="A14260">
        <v>41321</v>
      </c>
      <c r="B14260">
        <v>725</v>
      </c>
      <c r="C14260" t="s">
        <v>19102</v>
      </c>
      <c r="E14260" s="30">
        <v>0</v>
      </c>
      <c r="F14260">
        <v>0.01</v>
      </c>
      <c r="G14260" s="30">
        <v>0</v>
      </c>
      <c r="H14260">
        <v>1</v>
      </c>
      <c r="I14260" t="s">
        <v>19</v>
      </c>
      <c r="J14260">
        <v>6000000</v>
      </c>
      <c r="K14260">
        <v>1</v>
      </c>
      <c r="L14260" t="s">
        <v>19</v>
      </c>
      <c r="M14260">
        <v>2834</v>
      </c>
      <c r="N14260" t="s">
        <v>19</v>
      </c>
      <c r="O14260">
        <v>1307</v>
      </c>
    </row>
    <row r="14261" spans="1:15" ht="210" x14ac:dyDescent="0.25">
      <c r="A14261">
        <v>41322</v>
      </c>
      <c r="B14261">
        <v>377</v>
      </c>
      <c r="C14261" t="s">
        <v>19103</v>
      </c>
      <c r="D14261" s="7" t="s">
        <v>19104</v>
      </c>
      <c r="E14261">
        <v>0.5</v>
      </c>
      <c r="F14261">
        <v>0.125</v>
      </c>
      <c r="G14261" s="30">
        <v>0</v>
      </c>
      <c r="H14261">
        <v>100</v>
      </c>
      <c r="I14261" t="s">
        <v>19</v>
      </c>
      <c r="J14261">
        <v>100000</v>
      </c>
      <c r="K14261">
        <v>1</v>
      </c>
      <c r="L14261">
        <v>2254</v>
      </c>
      <c r="M14261">
        <v>2843</v>
      </c>
      <c r="N14261" t="s">
        <v>19</v>
      </c>
      <c r="O14261">
        <v>1047</v>
      </c>
    </row>
    <row r="14262" spans="1:15" x14ac:dyDescent="0.25">
      <c r="A14262">
        <v>41323</v>
      </c>
      <c r="B14262">
        <v>722</v>
      </c>
      <c r="C14262" t="s">
        <v>19105</v>
      </c>
      <c r="E14262" s="30">
        <v>0</v>
      </c>
      <c r="F14262">
        <v>0.01</v>
      </c>
      <c r="G14262" s="30">
        <v>0</v>
      </c>
      <c r="H14262">
        <v>1</v>
      </c>
      <c r="I14262" t="s">
        <v>19</v>
      </c>
      <c r="J14262">
        <v>10000000</v>
      </c>
      <c r="K14262">
        <v>1</v>
      </c>
      <c r="L14262" t="s">
        <v>19</v>
      </c>
      <c r="M14262">
        <v>2843</v>
      </c>
      <c r="N14262" t="s">
        <v>19</v>
      </c>
      <c r="O14262">
        <v>1047</v>
      </c>
    </row>
    <row r="14263" spans="1:15" ht="165" x14ac:dyDescent="0.25">
      <c r="A14263">
        <v>41324</v>
      </c>
      <c r="B14263">
        <v>377</v>
      </c>
      <c r="C14263" t="s">
        <v>19106</v>
      </c>
      <c r="D14263" s="7" t="s">
        <v>19107</v>
      </c>
      <c r="E14263">
        <v>0.5</v>
      </c>
      <c r="F14263">
        <v>0.125</v>
      </c>
      <c r="G14263" s="30">
        <v>0</v>
      </c>
      <c r="H14263">
        <v>100</v>
      </c>
      <c r="I14263" t="s">
        <v>19</v>
      </c>
      <c r="J14263">
        <v>60000</v>
      </c>
      <c r="K14263">
        <v>1</v>
      </c>
      <c r="L14263">
        <v>2254</v>
      </c>
      <c r="M14263">
        <v>2848</v>
      </c>
      <c r="N14263" t="s">
        <v>19</v>
      </c>
      <c r="O14263">
        <v>1314</v>
      </c>
    </row>
    <row r="14264" spans="1:15" x14ac:dyDescent="0.25">
      <c r="A14264">
        <v>41325</v>
      </c>
      <c r="B14264">
        <v>722</v>
      </c>
      <c r="C14264" t="s">
        <v>19108</v>
      </c>
      <c r="E14264" s="30">
        <v>0</v>
      </c>
      <c r="F14264">
        <v>0.01</v>
      </c>
      <c r="G14264" s="30">
        <v>0</v>
      </c>
      <c r="H14264">
        <v>1</v>
      </c>
      <c r="I14264" t="s">
        <v>19</v>
      </c>
      <c r="J14264">
        <v>6000000</v>
      </c>
      <c r="K14264">
        <v>1</v>
      </c>
      <c r="L14264" t="s">
        <v>19</v>
      </c>
      <c r="M14264">
        <v>2848</v>
      </c>
      <c r="N14264" t="s">
        <v>19</v>
      </c>
      <c r="O14264">
        <v>1314</v>
      </c>
    </row>
    <row r="14265" spans="1:15" ht="180" x14ac:dyDescent="0.25">
      <c r="A14265">
        <v>41326</v>
      </c>
      <c r="B14265">
        <v>373</v>
      </c>
      <c r="C14265" t="s">
        <v>19109</v>
      </c>
      <c r="D14265" s="7" t="s">
        <v>19110</v>
      </c>
      <c r="E14265">
        <v>0.5</v>
      </c>
      <c r="F14265">
        <v>0.125</v>
      </c>
      <c r="G14265" s="30">
        <v>0</v>
      </c>
      <c r="H14265">
        <v>100</v>
      </c>
      <c r="I14265" t="s">
        <v>19</v>
      </c>
      <c r="J14265">
        <v>40000</v>
      </c>
      <c r="K14265">
        <v>1</v>
      </c>
      <c r="L14265">
        <v>2255</v>
      </c>
      <c r="M14265">
        <v>2844</v>
      </c>
      <c r="N14265" t="s">
        <v>19</v>
      </c>
      <c r="O14265">
        <v>1310</v>
      </c>
    </row>
    <row r="14266" spans="1:15" x14ac:dyDescent="0.25">
      <c r="A14266">
        <v>41327</v>
      </c>
      <c r="B14266">
        <v>722</v>
      </c>
      <c r="C14266" t="s">
        <v>19111</v>
      </c>
      <c r="E14266" s="30">
        <v>0</v>
      </c>
      <c r="F14266">
        <v>0.01</v>
      </c>
      <c r="G14266" s="30">
        <v>0</v>
      </c>
      <c r="H14266">
        <v>1</v>
      </c>
      <c r="I14266" t="s">
        <v>19</v>
      </c>
      <c r="J14266">
        <v>4000000</v>
      </c>
      <c r="K14266">
        <v>1</v>
      </c>
      <c r="L14266" t="s">
        <v>19</v>
      </c>
      <c r="M14266">
        <v>2844</v>
      </c>
      <c r="N14266" t="s">
        <v>19</v>
      </c>
      <c r="O14266">
        <v>1310</v>
      </c>
    </row>
    <row r="14267" spans="1:15" ht="180" x14ac:dyDescent="0.25">
      <c r="A14267">
        <v>41328</v>
      </c>
      <c r="B14267">
        <v>373</v>
      </c>
      <c r="C14267" t="s">
        <v>19112</v>
      </c>
      <c r="D14267" s="7" t="s">
        <v>19113</v>
      </c>
      <c r="E14267">
        <v>0.5</v>
      </c>
      <c r="F14267">
        <v>0.125</v>
      </c>
      <c r="G14267" s="30">
        <v>0</v>
      </c>
      <c r="H14267">
        <v>100</v>
      </c>
      <c r="I14267" t="s">
        <v>19</v>
      </c>
      <c r="J14267">
        <v>80000</v>
      </c>
      <c r="K14267">
        <v>1</v>
      </c>
      <c r="L14267">
        <v>2255</v>
      </c>
      <c r="M14267">
        <v>2847</v>
      </c>
      <c r="N14267" t="s">
        <v>19</v>
      </c>
      <c r="O14267">
        <v>1313</v>
      </c>
    </row>
    <row r="14268" spans="1:15" x14ac:dyDescent="0.25">
      <c r="A14268">
        <v>41329</v>
      </c>
      <c r="B14268">
        <v>722</v>
      </c>
      <c r="C14268" t="s">
        <v>19114</v>
      </c>
      <c r="E14268" s="30">
        <v>0</v>
      </c>
      <c r="F14268">
        <v>0.01</v>
      </c>
      <c r="G14268" s="30">
        <v>0</v>
      </c>
      <c r="H14268">
        <v>1</v>
      </c>
      <c r="I14268" t="s">
        <v>19</v>
      </c>
      <c r="J14268">
        <v>8000000</v>
      </c>
      <c r="K14268">
        <v>1</v>
      </c>
      <c r="L14268" t="s">
        <v>19</v>
      </c>
      <c r="M14268">
        <v>2847</v>
      </c>
      <c r="N14268" t="s">
        <v>19</v>
      </c>
      <c r="O14268">
        <v>1313</v>
      </c>
    </row>
    <row r="14269" spans="1:15" ht="195" x14ac:dyDescent="0.25">
      <c r="A14269">
        <v>41330</v>
      </c>
      <c r="B14269">
        <v>375</v>
      </c>
      <c r="C14269" t="s">
        <v>19115</v>
      </c>
      <c r="D14269" s="7" t="s">
        <v>19116</v>
      </c>
      <c r="E14269">
        <v>1</v>
      </c>
      <c r="F14269">
        <v>1</v>
      </c>
      <c r="G14269" s="30">
        <v>0</v>
      </c>
      <c r="H14269">
        <v>1</v>
      </c>
      <c r="I14269" t="s">
        <v>19</v>
      </c>
      <c r="J14269" t="s">
        <v>19</v>
      </c>
      <c r="K14269">
        <v>1</v>
      </c>
      <c r="L14269">
        <v>2256</v>
      </c>
      <c r="M14269">
        <v>1141</v>
      </c>
      <c r="N14269" t="s">
        <v>19</v>
      </c>
      <c r="O14269">
        <v>1141</v>
      </c>
    </row>
    <row r="14270" spans="1:15" x14ac:dyDescent="0.25">
      <c r="A14270">
        <v>41331</v>
      </c>
      <c r="B14270">
        <v>726</v>
      </c>
      <c r="C14270" t="s">
        <v>19117</v>
      </c>
      <c r="E14270" s="30">
        <v>0</v>
      </c>
      <c r="F14270">
        <v>0.01</v>
      </c>
      <c r="G14270" s="30">
        <v>0</v>
      </c>
      <c r="H14270">
        <v>1</v>
      </c>
      <c r="I14270" t="s">
        <v>19</v>
      </c>
      <c r="J14270">
        <v>15000000</v>
      </c>
      <c r="K14270">
        <v>1</v>
      </c>
      <c r="L14270" t="s">
        <v>19</v>
      </c>
      <c r="M14270">
        <v>1141</v>
      </c>
      <c r="N14270" t="s">
        <v>19</v>
      </c>
      <c r="O14270">
        <v>1141</v>
      </c>
    </row>
    <row r="14271" spans="1:15" ht="225" x14ac:dyDescent="0.25">
      <c r="A14271">
        <v>41332</v>
      </c>
      <c r="B14271">
        <v>375</v>
      </c>
      <c r="C14271" t="s">
        <v>19118</v>
      </c>
      <c r="D14271" s="7" t="s">
        <v>19119</v>
      </c>
      <c r="E14271">
        <v>1</v>
      </c>
      <c r="F14271">
        <v>1</v>
      </c>
      <c r="G14271" s="30">
        <v>0</v>
      </c>
      <c r="H14271">
        <v>1</v>
      </c>
      <c r="I14271" t="s">
        <v>19</v>
      </c>
      <c r="J14271" t="s">
        <v>19</v>
      </c>
      <c r="K14271">
        <v>1</v>
      </c>
      <c r="L14271">
        <v>2256</v>
      </c>
      <c r="M14271">
        <v>1140</v>
      </c>
      <c r="N14271" t="s">
        <v>19</v>
      </c>
      <c r="O14271">
        <v>1140</v>
      </c>
    </row>
    <row r="14272" spans="1:15" x14ac:dyDescent="0.25">
      <c r="A14272">
        <v>41333</v>
      </c>
      <c r="B14272">
        <v>726</v>
      </c>
      <c r="C14272" t="s">
        <v>19120</v>
      </c>
      <c r="E14272" s="30">
        <v>0</v>
      </c>
      <c r="F14272">
        <v>0.01</v>
      </c>
      <c r="G14272" s="30">
        <v>0</v>
      </c>
      <c r="H14272">
        <v>1</v>
      </c>
      <c r="I14272" t="s">
        <v>19</v>
      </c>
      <c r="J14272">
        <v>25000000</v>
      </c>
      <c r="K14272">
        <v>1</v>
      </c>
      <c r="L14272" t="s">
        <v>19</v>
      </c>
      <c r="M14272">
        <v>1140</v>
      </c>
      <c r="N14272" t="s">
        <v>19</v>
      </c>
      <c r="O14272">
        <v>1140</v>
      </c>
    </row>
    <row r="14273" spans="1:15" ht="165" x14ac:dyDescent="0.25">
      <c r="A14273">
        <v>41334</v>
      </c>
      <c r="B14273">
        <v>374</v>
      </c>
      <c r="C14273" t="s">
        <v>19121</v>
      </c>
      <c r="D14273" s="7" t="s">
        <v>19122</v>
      </c>
      <c r="E14273">
        <v>1</v>
      </c>
      <c r="F14273">
        <v>1</v>
      </c>
      <c r="G14273" s="30">
        <v>0</v>
      </c>
      <c r="H14273">
        <v>1</v>
      </c>
      <c r="I14273" t="s">
        <v>19</v>
      </c>
      <c r="J14273" t="s">
        <v>19</v>
      </c>
      <c r="K14273">
        <v>1</v>
      </c>
      <c r="L14273">
        <v>2257</v>
      </c>
      <c r="M14273">
        <v>1131</v>
      </c>
      <c r="N14273" t="s">
        <v>19</v>
      </c>
      <c r="O14273">
        <v>1131</v>
      </c>
    </row>
    <row r="14274" spans="1:15" x14ac:dyDescent="0.25">
      <c r="A14274">
        <v>41335</v>
      </c>
      <c r="B14274">
        <v>726</v>
      </c>
      <c r="C14274" t="s">
        <v>19123</v>
      </c>
      <c r="E14274" s="30">
        <v>0</v>
      </c>
      <c r="F14274">
        <v>0.01</v>
      </c>
      <c r="G14274" s="30">
        <v>0</v>
      </c>
      <c r="H14274">
        <v>1</v>
      </c>
      <c r="I14274" t="s">
        <v>19</v>
      </c>
      <c r="J14274">
        <v>40000000</v>
      </c>
      <c r="K14274">
        <v>1</v>
      </c>
      <c r="L14274" t="s">
        <v>19</v>
      </c>
      <c r="M14274">
        <v>1131</v>
      </c>
      <c r="N14274" t="s">
        <v>19</v>
      </c>
      <c r="O14274">
        <v>1131</v>
      </c>
    </row>
    <row r="14275" spans="1:15" ht="195" x14ac:dyDescent="0.25">
      <c r="A14275">
        <v>41336</v>
      </c>
      <c r="B14275">
        <v>374</v>
      </c>
      <c r="C14275" t="s">
        <v>19124</v>
      </c>
      <c r="D14275" s="7" t="s">
        <v>19125</v>
      </c>
      <c r="E14275">
        <v>1</v>
      </c>
      <c r="F14275">
        <v>1</v>
      </c>
      <c r="G14275" s="30">
        <v>0</v>
      </c>
      <c r="H14275">
        <v>1</v>
      </c>
      <c r="I14275" t="s">
        <v>19</v>
      </c>
      <c r="J14275" t="s">
        <v>19</v>
      </c>
      <c r="K14275">
        <v>1</v>
      </c>
      <c r="L14275">
        <v>2257</v>
      </c>
      <c r="M14275">
        <v>1145</v>
      </c>
      <c r="N14275" t="s">
        <v>19</v>
      </c>
      <c r="O14275">
        <v>1145</v>
      </c>
    </row>
    <row r="14276" spans="1:15" x14ac:dyDescent="0.25">
      <c r="A14276">
        <v>41337</v>
      </c>
      <c r="B14276">
        <v>726</v>
      </c>
      <c r="C14276" t="s">
        <v>19126</v>
      </c>
      <c r="E14276" s="30">
        <v>0</v>
      </c>
      <c r="F14276">
        <v>0.01</v>
      </c>
      <c r="G14276" s="30">
        <v>0</v>
      </c>
      <c r="H14276">
        <v>1</v>
      </c>
      <c r="I14276" t="s">
        <v>19</v>
      </c>
      <c r="J14276">
        <v>30000000</v>
      </c>
      <c r="K14276">
        <v>1</v>
      </c>
      <c r="L14276" t="s">
        <v>19</v>
      </c>
      <c r="M14276">
        <v>1145</v>
      </c>
      <c r="N14276" t="s">
        <v>19</v>
      </c>
      <c r="O14276">
        <v>1145</v>
      </c>
    </row>
    <row r="14277" spans="1:15" x14ac:dyDescent="0.25">
      <c r="A14277">
        <v>41351</v>
      </c>
      <c r="B14277">
        <v>1145</v>
      </c>
      <c r="C14277" t="s">
        <v>19127</v>
      </c>
      <c r="E14277" s="30">
        <v>0</v>
      </c>
      <c r="F14277">
        <v>0.01</v>
      </c>
      <c r="G14277" s="30">
        <v>0</v>
      </c>
      <c r="H14277">
        <v>1</v>
      </c>
      <c r="I14277" t="s">
        <v>19</v>
      </c>
      <c r="J14277">
        <v>300000000</v>
      </c>
      <c r="K14277">
        <v>1</v>
      </c>
      <c r="L14277" t="s">
        <v>19</v>
      </c>
      <c r="M14277" t="s">
        <v>19</v>
      </c>
      <c r="N14277" t="s">
        <v>19</v>
      </c>
      <c r="O14277">
        <v>3818</v>
      </c>
    </row>
    <row r="14278" spans="1:15" x14ac:dyDescent="0.25">
      <c r="A14278">
        <v>41352</v>
      </c>
      <c r="B14278">
        <v>1145</v>
      </c>
      <c r="C14278" t="s">
        <v>19128</v>
      </c>
      <c r="E14278" s="30">
        <v>0</v>
      </c>
      <c r="F14278">
        <v>0.01</v>
      </c>
      <c r="G14278" s="30">
        <v>0</v>
      </c>
      <c r="H14278">
        <v>1</v>
      </c>
      <c r="I14278" t="s">
        <v>19</v>
      </c>
      <c r="J14278">
        <v>300000000</v>
      </c>
      <c r="K14278">
        <v>1</v>
      </c>
      <c r="L14278" t="s">
        <v>19</v>
      </c>
      <c r="M14278" t="s">
        <v>19</v>
      </c>
      <c r="N14278" t="s">
        <v>19</v>
      </c>
      <c r="O14278">
        <v>3825</v>
      </c>
    </row>
    <row r="14279" spans="1:15" x14ac:dyDescent="0.25">
      <c r="A14279">
        <v>41353</v>
      </c>
      <c r="B14279">
        <v>1145</v>
      </c>
      <c r="C14279" t="s">
        <v>19129</v>
      </c>
      <c r="E14279" s="30">
        <v>0</v>
      </c>
      <c r="F14279">
        <v>0.01</v>
      </c>
      <c r="G14279" s="30">
        <v>0</v>
      </c>
      <c r="H14279">
        <v>1</v>
      </c>
      <c r="I14279" t="s">
        <v>19</v>
      </c>
      <c r="J14279">
        <v>300000000</v>
      </c>
      <c r="K14279">
        <v>1</v>
      </c>
      <c r="L14279" t="s">
        <v>19</v>
      </c>
      <c r="M14279" t="s">
        <v>19</v>
      </c>
      <c r="N14279" t="s">
        <v>19</v>
      </c>
      <c r="O14279">
        <v>3819</v>
      </c>
    </row>
    <row r="14280" spans="1:15" x14ac:dyDescent="0.25">
      <c r="A14280">
        <v>41354</v>
      </c>
      <c r="B14280">
        <v>1145</v>
      </c>
      <c r="C14280" t="s">
        <v>19130</v>
      </c>
      <c r="E14280" s="30">
        <v>0</v>
      </c>
      <c r="F14280">
        <v>0.01</v>
      </c>
      <c r="G14280" s="30">
        <v>0</v>
      </c>
      <c r="H14280">
        <v>1</v>
      </c>
      <c r="I14280" t="s">
        <v>19</v>
      </c>
      <c r="J14280">
        <v>300000000</v>
      </c>
      <c r="K14280">
        <v>1</v>
      </c>
      <c r="L14280" t="s">
        <v>19</v>
      </c>
      <c r="M14280" t="s">
        <v>19</v>
      </c>
      <c r="N14280" t="s">
        <v>19</v>
      </c>
      <c r="O14280">
        <v>3831</v>
      </c>
    </row>
    <row r="14281" spans="1:15" x14ac:dyDescent="0.25">
      <c r="A14281">
        <v>41355</v>
      </c>
      <c r="B14281">
        <v>1145</v>
      </c>
      <c r="C14281" t="s">
        <v>19131</v>
      </c>
      <c r="E14281" s="30">
        <v>0</v>
      </c>
      <c r="F14281">
        <v>0.01</v>
      </c>
      <c r="G14281" s="30">
        <v>0</v>
      </c>
      <c r="H14281">
        <v>1</v>
      </c>
      <c r="I14281" t="s">
        <v>19</v>
      </c>
      <c r="J14281">
        <v>300000000</v>
      </c>
      <c r="K14281">
        <v>1</v>
      </c>
      <c r="L14281">
        <v>1313</v>
      </c>
      <c r="M14281" t="s">
        <v>19</v>
      </c>
      <c r="N14281" t="s">
        <v>19</v>
      </c>
      <c r="O14281">
        <v>3825</v>
      </c>
    </row>
    <row r="14282" spans="1:15" x14ac:dyDescent="0.25">
      <c r="A14282">
        <v>41356</v>
      </c>
      <c r="B14282">
        <v>1145</v>
      </c>
      <c r="C14282" t="s">
        <v>19132</v>
      </c>
      <c r="E14282" s="30">
        <v>0</v>
      </c>
      <c r="F14282">
        <v>0.01</v>
      </c>
      <c r="G14282" s="30">
        <v>0</v>
      </c>
      <c r="H14282">
        <v>1</v>
      </c>
      <c r="I14282" t="s">
        <v>19</v>
      </c>
      <c r="J14282">
        <v>300000000</v>
      </c>
      <c r="K14282">
        <v>1</v>
      </c>
      <c r="L14282" t="s">
        <v>19</v>
      </c>
      <c r="M14282" t="s">
        <v>19</v>
      </c>
      <c r="N14282" t="s">
        <v>19</v>
      </c>
      <c r="O14282">
        <v>3825</v>
      </c>
    </row>
    <row r="14283" spans="1:15" x14ac:dyDescent="0.25">
      <c r="A14283">
        <v>41361</v>
      </c>
      <c r="B14283">
        <v>1145</v>
      </c>
      <c r="C14283" t="s">
        <v>19133</v>
      </c>
      <c r="E14283" s="30">
        <v>0</v>
      </c>
      <c r="F14283">
        <v>0.01</v>
      </c>
      <c r="G14283" s="30">
        <v>0</v>
      </c>
      <c r="H14283">
        <v>1</v>
      </c>
      <c r="I14283" t="s">
        <v>19</v>
      </c>
      <c r="J14283">
        <v>300000000</v>
      </c>
      <c r="K14283">
        <v>1</v>
      </c>
      <c r="L14283">
        <v>1313</v>
      </c>
      <c r="M14283" t="s">
        <v>19</v>
      </c>
      <c r="N14283" t="s">
        <v>19</v>
      </c>
      <c r="O14283">
        <v>3819</v>
      </c>
    </row>
    <row r="14284" spans="1:15" x14ac:dyDescent="0.25">
      <c r="A14284">
        <v>41362</v>
      </c>
      <c r="B14284">
        <v>1145</v>
      </c>
      <c r="C14284" t="s">
        <v>19134</v>
      </c>
      <c r="E14284" s="30">
        <v>0</v>
      </c>
      <c r="F14284">
        <v>0.01</v>
      </c>
      <c r="G14284" s="30">
        <v>0</v>
      </c>
      <c r="H14284">
        <v>1</v>
      </c>
      <c r="I14284" t="s">
        <v>19</v>
      </c>
      <c r="J14284">
        <v>300000000</v>
      </c>
      <c r="K14284">
        <v>1</v>
      </c>
      <c r="L14284" t="s">
        <v>19</v>
      </c>
      <c r="M14284" t="s">
        <v>19</v>
      </c>
      <c r="N14284" t="s">
        <v>19</v>
      </c>
      <c r="O14284">
        <v>3819</v>
      </c>
    </row>
    <row r="14285" spans="1:15" x14ac:dyDescent="0.25">
      <c r="A14285">
        <v>41363</v>
      </c>
      <c r="B14285">
        <v>1145</v>
      </c>
      <c r="C14285" t="s">
        <v>19135</v>
      </c>
      <c r="E14285" s="30">
        <v>0</v>
      </c>
      <c r="F14285">
        <v>0.01</v>
      </c>
      <c r="G14285" s="30">
        <v>0</v>
      </c>
      <c r="H14285">
        <v>1</v>
      </c>
      <c r="I14285" t="s">
        <v>19</v>
      </c>
      <c r="J14285">
        <v>300000000</v>
      </c>
      <c r="K14285">
        <v>1</v>
      </c>
      <c r="L14285">
        <v>1313</v>
      </c>
      <c r="M14285" t="s">
        <v>19</v>
      </c>
      <c r="N14285" t="s">
        <v>19</v>
      </c>
      <c r="O14285">
        <v>3818</v>
      </c>
    </row>
    <row r="14286" spans="1:15" x14ac:dyDescent="0.25">
      <c r="A14286">
        <v>41364</v>
      </c>
      <c r="B14286">
        <v>1145</v>
      </c>
      <c r="C14286" t="s">
        <v>19136</v>
      </c>
      <c r="E14286" s="30">
        <v>0</v>
      </c>
      <c r="F14286">
        <v>0.01</v>
      </c>
      <c r="G14286" s="30">
        <v>0</v>
      </c>
      <c r="H14286">
        <v>1</v>
      </c>
      <c r="I14286" t="s">
        <v>19</v>
      </c>
      <c r="J14286">
        <v>300000000</v>
      </c>
      <c r="K14286">
        <v>1</v>
      </c>
      <c r="L14286" t="s">
        <v>19</v>
      </c>
      <c r="M14286" t="s">
        <v>19</v>
      </c>
      <c r="N14286" t="s">
        <v>19</v>
      </c>
      <c r="O14286">
        <v>3818</v>
      </c>
    </row>
    <row r="14287" spans="1:15" x14ac:dyDescent="0.25">
      <c r="A14287">
        <v>41365</v>
      </c>
      <c r="B14287">
        <v>1145</v>
      </c>
      <c r="C14287" t="s">
        <v>19137</v>
      </c>
      <c r="E14287" s="30">
        <v>0</v>
      </c>
      <c r="F14287">
        <v>0.01</v>
      </c>
      <c r="G14287" s="30">
        <v>0</v>
      </c>
      <c r="H14287">
        <v>1</v>
      </c>
      <c r="I14287" t="s">
        <v>19</v>
      </c>
      <c r="J14287">
        <v>300000000</v>
      </c>
      <c r="K14287">
        <v>1</v>
      </c>
      <c r="L14287">
        <v>1313</v>
      </c>
      <c r="M14287" t="s">
        <v>19</v>
      </c>
      <c r="N14287" t="s">
        <v>19</v>
      </c>
      <c r="O14287">
        <v>3831</v>
      </c>
    </row>
    <row r="14288" spans="1:15" x14ac:dyDescent="0.25">
      <c r="A14288">
        <v>41366</v>
      </c>
      <c r="B14288">
        <v>1145</v>
      </c>
      <c r="C14288" t="s">
        <v>19138</v>
      </c>
      <c r="E14288" s="30">
        <v>0</v>
      </c>
      <c r="F14288">
        <v>0.01</v>
      </c>
      <c r="G14288" s="30">
        <v>0</v>
      </c>
      <c r="H14288">
        <v>1</v>
      </c>
      <c r="I14288" t="s">
        <v>19</v>
      </c>
      <c r="J14288">
        <v>300000000</v>
      </c>
      <c r="K14288">
        <v>1</v>
      </c>
      <c r="L14288" t="s">
        <v>19</v>
      </c>
      <c r="M14288" t="s">
        <v>19</v>
      </c>
      <c r="N14288" t="s">
        <v>19</v>
      </c>
      <c r="O14288">
        <v>3831</v>
      </c>
    </row>
    <row r="14289" spans="1:15" x14ac:dyDescent="0.25">
      <c r="A14289">
        <v>41367</v>
      </c>
      <c r="B14289">
        <v>1679</v>
      </c>
      <c r="C14289" t="s">
        <v>19139</v>
      </c>
      <c r="E14289" s="30">
        <v>0</v>
      </c>
      <c r="F14289">
        <v>0.01</v>
      </c>
      <c r="G14289" s="30">
        <v>0</v>
      </c>
      <c r="H14289">
        <v>1</v>
      </c>
      <c r="I14289" t="s">
        <v>19</v>
      </c>
      <c r="J14289">
        <v>300000000</v>
      </c>
      <c r="K14289">
        <v>1</v>
      </c>
      <c r="L14289">
        <v>2238</v>
      </c>
      <c r="M14289" t="s">
        <v>19</v>
      </c>
      <c r="N14289" t="s">
        <v>19</v>
      </c>
      <c r="O14289">
        <v>2899</v>
      </c>
    </row>
    <row r="14290" spans="1:15" x14ac:dyDescent="0.25">
      <c r="A14290">
        <v>41368</v>
      </c>
      <c r="B14290">
        <v>1679</v>
      </c>
      <c r="C14290" t="s">
        <v>19140</v>
      </c>
      <c r="E14290" s="30">
        <v>0</v>
      </c>
      <c r="F14290">
        <v>0.01</v>
      </c>
      <c r="G14290" s="30">
        <v>0</v>
      </c>
      <c r="H14290">
        <v>1</v>
      </c>
      <c r="I14290" t="s">
        <v>19</v>
      </c>
      <c r="J14290">
        <v>300000000</v>
      </c>
      <c r="K14290">
        <v>1</v>
      </c>
      <c r="L14290" t="s">
        <v>19</v>
      </c>
      <c r="M14290" t="s">
        <v>19</v>
      </c>
      <c r="N14290" t="s">
        <v>19</v>
      </c>
      <c r="O14290">
        <v>2899</v>
      </c>
    </row>
    <row r="14291" spans="1:15" x14ac:dyDescent="0.25">
      <c r="A14291">
        <v>41369</v>
      </c>
      <c r="B14291">
        <v>1679</v>
      </c>
      <c r="C14291" t="s">
        <v>19141</v>
      </c>
      <c r="E14291" s="30">
        <v>0</v>
      </c>
      <c r="F14291">
        <v>0.01</v>
      </c>
      <c r="G14291" s="30">
        <v>0</v>
      </c>
      <c r="H14291">
        <v>1</v>
      </c>
      <c r="I14291" t="s">
        <v>19</v>
      </c>
      <c r="J14291">
        <v>300000000</v>
      </c>
      <c r="K14291">
        <v>1</v>
      </c>
      <c r="L14291">
        <v>2238</v>
      </c>
      <c r="M14291" t="s">
        <v>19</v>
      </c>
      <c r="N14291" t="s">
        <v>19</v>
      </c>
      <c r="O14291">
        <v>2975</v>
      </c>
    </row>
    <row r="14292" spans="1:15" x14ac:dyDescent="0.25">
      <c r="A14292">
        <v>41370</v>
      </c>
      <c r="B14292">
        <v>1679</v>
      </c>
      <c r="C14292" t="s">
        <v>19142</v>
      </c>
      <c r="E14292" s="30">
        <v>0</v>
      </c>
      <c r="F14292">
        <v>0.01</v>
      </c>
      <c r="G14292" s="30">
        <v>0</v>
      </c>
      <c r="H14292">
        <v>1</v>
      </c>
      <c r="I14292" t="s">
        <v>19</v>
      </c>
      <c r="J14292">
        <v>300000000</v>
      </c>
      <c r="K14292">
        <v>1</v>
      </c>
      <c r="L14292" t="s">
        <v>19</v>
      </c>
      <c r="M14292" t="s">
        <v>19</v>
      </c>
      <c r="N14292" t="s">
        <v>19</v>
      </c>
      <c r="O14292">
        <v>2975</v>
      </c>
    </row>
    <row r="14293" spans="1:15" x14ac:dyDescent="0.25">
      <c r="A14293">
        <v>41371</v>
      </c>
      <c r="B14293">
        <v>1679</v>
      </c>
      <c r="C14293" t="s">
        <v>19143</v>
      </c>
      <c r="E14293" s="30">
        <v>0</v>
      </c>
      <c r="F14293">
        <v>0.01</v>
      </c>
      <c r="G14293" s="30">
        <v>0</v>
      </c>
      <c r="H14293">
        <v>1</v>
      </c>
      <c r="I14293" t="s">
        <v>19</v>
      </c>
      <c r="J14293">
        <v>300000000</v>
      </c>
      <c r="K14293">
        <v>1</v>
      </c>
      <c r="L14293">
        <v>2238</v>
      </c>
      <c r="M14293" t="s">
        <v>19</v>
      </c>
      <c r="N14293" t="s">
        <v>19</v>
      </c>
      <c r="O14293">
        <v>2972</v>
      </c>
    </row>
    <row r="14294" spans="1:15" x14ac:dyDescent="0.25">
      <c r="A14294">
        <v>41372</v>
      </c>
      <c r="B14294">
        <v>1679</v>
      </c>
      <c r="C14294" t="s">
        <v>19144</v>
      </c>
      <c r="E14294" s="30">
        <v>0</v>
      </c>
      <c r="F14294">
        <v>0.01</v>
      </c>
      <c r="G14294" s="30">
        <v>0</v>
      </c>
      <c r="H14294">
        <v>1</v>
      </c>
      <c r="I14294" t="s">
        <v>19</v>
      </c>
      <c r="J14294">
        <v>300000000</v>
      </c>
      <c r="K14294">
        <v>1</v>
      </c>
      <c r="L14294" t="s">
        <v>19</v>
      </c>
      <c r="M14294" t="s">
        <v>19</v>
      </c>
      <c r="N14294" t="s">
        <v>19</v>
      </c>
      <c r="O14294">
        <v>2972</v>
      </c>
    </row>
    <row r="14295" spans="1:15" x14ac:dyDescent="0.25">
      <c r="A14295">
        <v>41373</v>
      </c>
      <c r="B14295">
        <v>1679</v>
      </c>
      <c r="C14295" t="s">
        <v>19145</v>
      </c>
      <c r="E14295" s="30">
        <v>0</v>
      </c>
      <c r="F14295">
        <v>0.01</v>
      </c>
      <c r="G14295" s="30">
        <v>0</v>
      </c>
      <c r="H14295">
        <v>1</v>
      </c>
      <c r="I14295" t="s">
        <v>19</v>
      </c>
      <c r="J14295">
        <v>300000000</v>
      </c>
      <c r="K14295">
        <v>1</v>
      </c>
      <c r="L14295">
        <v>2238</v>
      </c>
      <c r="M14295" t="s">
        <v>19</v>
      </c>
      <c r="N14295" t="s">
        <v>19</v>
      </c>
      <c r="O14295">
        <v>2973</v>
      </c>
    </row>
    <row r="14296" spans="1:15" x14ac:dyDescent="0.25">
      <c r="A14296">
        <v>41374</v>
      </c>
      <c r="B14296">
        <v>1679</v>
      </c>
      <c r="C14296" t="s">
        <v>19146</v>
      </c>
      <c r="E14296" s="30">
        <v>0</v>
      </c>
      <c r="F14296">
        <v>0.01</v>
      </c>
      <c r="G14296" s="30">
        <v>0</v>
      </c>
      <c r="H14296">
        <v>1</v>
      </c>
      <c r="I14296" t="s">
        <v>19</v>
      </c>
      <c r="J14296">
        <v>300000000</v>
      </c>
      <c r="K14296">
        <v>1</v>
      </c>
      <c r="L14296" t="s">
        <v>19</v>
      </c>
      <c r="M14296" t="s">
        <v>19</v>
      </c>
      <c r="N14296" t="s">
        <v>19</v>
      </c>
      <c r="O14296">
        <v>2973</v>
      </c>
    </row>
    <row r="14297" spans="1:15" x14ac:dyDescent="0.25">
      <c r="A14297">
        <v>41375</v>
      </c>
      <c r="B14297">
        <v>1146</v>
      </c>
      <c r="C14297" t="s">
        <v>19147</v>
      </c>
      <c r="E14297" s="30">
        <v>0</v>
      </c>
      <c r="F14297">
        <v>0.01</v>
      </c>
      <c r="G14297" s="30">
        <v>0</v>
      </c>
      <c r="H14297">
        <v>1</v>
      </c>
      <c r="I14297" t="s">
        <v>19</v>
      </c>
      <c r="J14297">
        <v>200473400</v>
      </c>
      <c r="K14297">
        <v>1</v>
      </c>
      <c r="L14297" t="s">
        <v>19</v>
      </c>
      <c r="M14297" t="s">
        <v>19</v>
      </c>
      <c r="N14297" t="s">
        <v>19</v>
      </c>
      <c r="O14297">
        <v>2899</v>
      </c>
    </row>
    <row r="14298" spans="1:15" x14ac:dyDescent="0.25">
      <c r="A14298">
        <v>41376</v>
      </c>
      <c r="B14298">
        <v>1146</v>
      </c>
      <c r="C14298" t="s">
        <v>19148</v>
      </c>
      <c r="E14298" s="30">
        <v>0</v>
      </c>
      <c r="F14298">
        <v>0.01</v>
      </c>
      <c r="G14298" s="30">
        <v>0</v>
      </c>
      <c r="H14298">
        <v>1</v>
      </c>
      <c r="I14298" t="s">
        <v>19</v>
      </c>
      <c r="J14298">
        <v>200473400</v>
      </c>
      <c r="K14298">
        <v>1</v>
      </c>
      <c r="L14298">
        <v>1028</v>
      </c>
      <c r="M14298" t="s">
        <v>19</v>
      </c>
      <c r="N14298" t="s">
        <v>19</v>
      </c>
      <c r="O14298">
        <v>2899</v>
      </c>
    </row>
    <row r="14299" spans="1:15" x14ac:dyDescent="0.25">
      <c r="A14299">
        <v>41377</v>
      </c>
      <c r="B14299">
        <v>1146</v>
      </c>
      <c r="C14299" t="s">
        <v>19149</v>
      </c>
      <c r="E14299" s="30">
        <v>0</v>
      </c>
      <c r="F14299">
        <v>0.01</v>
      </c>
      <c r="G14299" s="30">
        <v>0</v>
      </c>
      <c r="H14299">
        <v>1</v>
      </c>
      <c r="I14299" t="s">
        <v>19</v>
      </c>
      <c r="J14299">
        <v>200473400</v>
      </c>
      <c r="K14299">
        <v>1</v>
      </c>
      <c r="L14299" t="s">
        <v>19</v>
      </c>
      <c r="M14299" t="s">
        <v>19</v>
      </c>
      <c r="N14299" t="s">
        <v>19</v>
      </c>
      <c r="O14299">
        <v>2899</v>
      </c>
    </row>
    <row r="14300" spans="1:15" x14ac:dyDescent="0.25">
      <c r="A14300">
        <v>41378</v>
      </c>
      <c r="B14300">
        <v>1146</v>
      </c>
      <c r="C14300" t="s">
        <v>19150</v>
      </c>
      <c r="E14300" s="30">
        <v>0</v>
      </c>
      <c r="F14300">
        <v>0.01</v>
      </c>
      <c r="G14300" s="30">
        <v>0</v>
      </c>
      <c r="H14300">
        <v>1</v>
      </c>
      <c r="I14300" t="s">
        <v>19</v>
      </c>
      <c r="J14300">
        <v>203363320</v>
      </c>
      <c r="K14300">
        <v>1</v>
      </c>
      <c r="L14300" t="s">
        <v>19</v>
      </c>
      <c r="M14300" t="s">
        <v>19</v>
      </c>
      <c r="N14300" t="s">
        <v>19</v>
      </c>
      <c r="O14300">
        <v>2975</v>
      </c>
    </row>
    <row r="14301" spans="1:15" x14ac:dyDescent="0.25">
      <c r="A14301">
        <v>41379</v>
      </c>
      <c r="B14301">
        <v>1146</v>
      </c>
      <c r="C14301" t="s">
        <v>19151</v>
      </c>
      <c r="E14301" s="30">
        <v>0</v>
      </c>
      <c r="F14301">
        <v>0.01</v>
      </c>
      <c r="G14301" s="30">
        <v>0</v>
      </c>
      <c r="H14301">
        <v>1</v>
      </c>
      <c r="I14301" t="s">
        <v>19</v>
      </c>
      <c r="J14301">
        <v>203363320</v>
      </c>
      <c r="K14301">
        <v>1</v>
      </c>
      <c r="L14301">
        <v>1028</v>
      </c>
      <c r="M14301" t="s">
        <v>19</v>
      </c>
      <c r="N14301" t="s">
        <v>19</v>
      </c>
      <c r="O14301">
        <v>2975</v>
      </c>
    </row>
    <row r="14302" spans="1:15" x14ac:dyDescent="0.25">
      <c r="A14302">
        <v>41380</v>
      </c>
      <c r="B14302">
        <v>1146</v>
      </c>
      <c r="C14302" t="s">
        <v>19152</v>
      </c>
      <c r="E14302" s="30">
        <v>0</v>
      </c>
      <c r="F14302">
        <v>0.01</v>
      </c>
      <c r="G14302" s="30">
        <v>0</v>
      </c>
      <c r="H14302">
        <v>1</v>
      </c>
      <c r="I14302" t="s">
        <v>19</v>
      </c>
      <c r="J14302">
        <v>203363320</v>
      </c>
      <c r="K14302">
        <v>1</v>
      </c>
      <c r="L14302" t="s">
        <v>19</v>
      </c>
      <c r="M14302" t="s">
        <v>19</v>
      </c>
      <c r="N14302" t="s">
        <v>19</v>
      </c>
      <c r="O14302">
        <v>2975</v>
      </c>
    </row>
    <row r="14303" spans="1:15" x14ac:dyDescent="0.25">
      <c r="A14303">
        <v>41381</v>
      </c>
      <c r="B14303">
        <v>1146</v>
      </c>
      <c r="C14303" t="s">
        <v>19153</v>
      </c>
      <c r="E14303" s="30">
        <v>0</v>
      </c>
      <c r="F14303">
        <v>0.01</v>
      </c>
      <c r="G14303" s="30">
        <v>0</v>
      </c>
      <c r="H14303">
        <v>1</v>
      </c>
      <c r="I14303" t="s">
        <v>19</v>
      </c>
      <c r="J14303">
        <v>213949920</v>
      </c>
      <c r="K14303">
        <v>1</v>
      </c>
      <c r="L14303" t="s">
        <v>19</v>
      </c>
      <c r="M14303" t="s">
        <v>19</v>
      </c>
      <c r="N14303" t="s">
        <v>19</v>
      </c>
      <c r="O14303">
        <v>2972</v>
      </c>
    </row>
    <row r="14304" spans="1:15" x14ac:dyDescent="0.25">
      <c r="A14304">
        <v>41382</v>
      </c>
      <c r="B14304">
        <v>1146</v>
      </c>
      <c r="C14304" t="s">
        <v>19154</v>
      </c>
      <c r="E14304" s="30">
        <v>0</v>
      </c>
      <c r="F14304">
        <v>0.01</v>
      </c>
      <c r="G14304" s="30">
        <v>0</v>
      </c>
      <c r="H14304">
        <v>1</v>
      </c>
      <c r="I14304" t="s">
        <v>19</v>
      </c>
      <c r="J14304">
        <v>213949920</v>
      </c>
      <c r="K14304">
        <v>1</v>
      </c>
      <c r="L14304">
        <v>1028</v>
      </c>
      <c r="M14304" t="s">
        <v>19</v>
      </c>
      <c r="N14304" t="s">
        <v>19</v>
      </c>
      <c r="O14304">
        <v>2972</v>
      </c>
    </row>
    <row r="14305" spans="1:15" x14ac:dyDescent="0.25">
      <c r="A14305">
        <v>41383</v>
      </c>
      <c r="B14305">
        <v>1146</v>
      </c>
      <c r="C14305" t="s">
        <v>19155</v>
      </c>
      <c r="E14305" s="30">
        <v>0</v>
      </c>
      <c r="F14305">
        <v>0.01</v>
      </c>
      <c r="G14305" s="30">
        <v>0</v>
      </c>
      <c r="H14305">
        <v>1</v>
      </c>
      <c r="I14305" t="s">
        <v>19</v>
      </c>
      <c r="J14305">
        <v>213949920</v>
      </c>
      <c r="K14305">
        <v>1</v>
      </c>
      <c r="L14305" t="s">
        <v>19</v>
      </c>
      <c r="M14305" t="s">
        <v>19</v>
      </c>
      <c r="N14305" t="s">
        <v>19</v>
      </c>
      <c r="O14305">
        <v>2972</v>
      </c>
    </row>
    <row r="14306" spans="1:15" x14ac:dyDescent="0.25">
      <c r="A14306">
        <v>41384</v>
      </c>
      <c r="B14306">
        <v>1146</v>
      </c>
      <c r="C14306" t="s">
        <v>19156</v>
      </c>
      <c r="E14306" s="30">
        <v>0</v>
      </c>
      <c r="F14306">
        <v>0.01</v>
      </c>
      <c r="G14306" s="30">
        <v>0</v>
      </c>
      <c r="H14306">
        <v>1</v>
      </c>
      <c r="I14306" t="s">
        <v>19</v>
      </c>
      <c r="J14306">
        <v>200013400</v>
      </c>
      <c r="K14306">
        <v>1</v>
      </c>
      <c r="L14306" t="s">
        <v>19</v>
      </c>
      <c r="M14306" t="s">
        <v>19</v>
      </c>
      <c r="N14306" t="s">
        <v>19</v>
      </c>
      <c r="O14306">
        <v>2973</v>
      </c>
    </row>
    <row r="14307" spans="1:15" x14ac:dyDescent="0.25">
      <c r="A14307">
        <v>41385</v>
      </c>
      <c r="B14307">
        <v>1146</v>
      </c>
      <c r="C14307" t="s">
        <v>19157</v>
      </c>
      <c r="E14307" s="30">
        <v>0</v>
      </c>
      <c r="F14307">
        <v>0.01</v>
      </c>
      <c r="G14307" s="30">
        <v>0</v>
      </c>
      <c r="H14307">
        <v>1</v>
      </c>
      <c r="I14307" t="s">
        <v>19</v>
      </c>
      <c r="J14307">
        <v>200013400</v>
      </c>
      <c r="K14307">
        <v>1</v>
      </c>
      <c r="L14307">
        <v>1028</v>
      </c>
      <c r="M14307" t="s">
        <v>19</v>
      </c>
      <c r="N14307" t="s">
        <v>19</v>
      </c>
      <c r="O14307">
        <v>2973</v>
      </c>
    </row>
    <row r="14308" spans="1:15" x14ac:dyDescent="0.25">
      <c r="A14308">
        <v>41386</v>
      </c>
      <c r="B14308">
        <v>1146</v>
      </c>
      <c r="C14308" t="s">
        <v>19158</v>
      </c>
      <c r="E14308" s="30">
        <v>0</v>
      </c>
      <c r="F14308">
        <v>0.01</v>
      </c>
      <c r="G14308" s="30">
        <v>0</v>
      </c>
      <c r="H14308">
        <v>1</v>
      </c>
      <c r="I14308" t="s">
        <v>19</v>
      </c>
      <c r="J14308">
        <v>200013400</v>
      </c>
      <c r="K14308">
        <v>1</v>
      </c>
      <c r="L14308" t="s">
        <v>19</v>
      </c>
      <c r="M14308" t="s">
        <v>19</v>
      </c>
      <c r="N14308" t="s">
        <v>19</v>
      </c>
      <c r="O14308">
        <v>2973</v>
      </c>
    </row>
    <row r="14309" spans="1:15" x14ac:dyDescent="0.25">
      <c r="A14309">
        <v>41388</v>
      </c>
      <c r="B14309">
        <v>1703</v>
      </c>
      <c r="C14309" t="s">
        <v>19159</v>
      </c>
      <c r="E14309" s="30">
        <v>0</v>
      </c>
      <c r="F14309">
        <v>0.01</v>
      </c>
      <c r="G14309" s="30">
        <v>0</v>
      </c>
      <c r="H14309">
        <v>1</v>
      </c>
      <c r="I14309" t="s">
        <v>19</v>
      </c>
      <c r="J14309">
        <v>51000000</v>
      </c>
      <c r="K14309">
        <v>1</v>
      </c>
      <c r="L14309">
        <v>2248</v>
      </c>
      <c r="M14309">
        <v>21607</v>
      </c>
      <c r="N14309" t="s">
        <v>19</v>
      </c>
      <c r="O14309">
        <v>0</v>
      </c>
    </row>
    <row r="14310" spans="1:15" x14ac:dyDescent="0.25">
      <c r="A14310">
        <v>41390</v>
      </c>
      <c r="B14310">
        <v>1703</v>
      </c>
      <c r="C14310" t="s">
        <v>19160</v>
      </c>
      <c r="E14310" s="30">
        <v>0</v>
      </c>
      <c r="F14310">
        <v>0.01</v>
      </c>
      <c r="G14310" s="30">
        <v>0</v>
      </c>
      <c r="H14310">
        <v>1</v>
      </c>
      <c r="I14310" t="s">
        <v>19</v>
      </c>
      <c r="J14310">
        <v>51000000</v>
      </c>
      <c r="K14310">
        <v>1</v>
      </c>
      <c r="L14310">
        <v>2248</v>
      </c>
      <c r="M14310">
        <v>21605</v>
      </c>
      <c r="N14310" t="s">
        <v>19</v>
      </c>
      <c r="O14310">
        <v>0</v>
      </c>
    </row>
    <row r="14311" spans="1:15" x14ac:dyDescent="0.25">
      <c r="A14311">
        <v>41391</v>
      </c>
      <c r="B14311">
        <v>1703</v>
      </c>
      <c r="C14311" t="s">
        <v>19161</v>
      </c>
      <c r="E14311" s="30">
        <v>0</v>
      </c>
      <c r="F14311">
        <v>0.01</v>
      </c>
      <c r="G14311" s="30">
        <v>0</v>
      </c>
      <c r="H14311">
        <v>1</v>
      </c>
      <c r="I14311" t="s">
        <v>19</v>
      </c>
      <c r="J14311">
        <v>51000000</v>
      </c>
      <c r="K14311">
        <v>1</v>
      </c>
      <c r="L14311">
        <v>2248</v>
      </c>
      <c r="M14311">
        <v>21609</v>
      </c>
      <c r="N14311" t="s">
        <v>19</v>
      </c>
      <c r="O14311">
        <v>0</v>
      </c>
    </row>
    <row r="14312" spans="1:15" x14ac:dyDescent="0.25">
      <c r="A14312">
        <v>41392</v>
      </c>
      <c r="B14312">
        <v>1703</v>
      </c>
      <c r="C14312" t="s">
        <v>19162</v>
      </c>
      <c r="E14312" s="30">
        <v>0</v>
      </c>
      <c r="F14312">
        <v>0.01</v>
      </c>
      <c r="G14312" s="30">
        <v>0</v>
      </c>
      <c r="H14312">
        <v>1</v>
      </c>
      <c r="I14312" t="s">
        <v>19</v>
      </c>
      <c r="J14312">
        <v>51000000</v>
      </c>
      <c r="K14312">
        <v>1</v>
      </c>
      <c r="L14312">
        <v>2248</v>
      </c>
      <c r="M14312">
        <v>21610</v>
      </c>
      <c r="N14312" t="s">
        <v>19</v>
      </c>
      <c r="O14312">
        <v>0</v>
      </c>
    </row>
    <row r="14313" spans="1:15" x14ac:dyDescent="0.25">
      <c r="A14313">
        <v>41393</v>
      </c>
      <c r="B14313">
        <v>1703</v>
      </c>
      <c r="C14313" t="s">
        <v>19163</v>
      </c>
      <c r="E14313" s="30">
        <v>0</v>
      </c>
      <c r="F14313">
        <v>0.01</v>
      </c>
      <c r="G14313" s="30">
        <v>0</v>
      </c>
      <c r="H14313">
        <v>1</v>
      </c>
      <c r="I14313" t="s">
        <v>19</v>
      </c>
      <c r="J14313">
        <v>51000000</v>
      </c>
      <c r="K14313">
        <v>1</v>
      </c>
      <c r="L14313">
        <v>2248</v>
      </c>
      <c r="M14313">
        <v>21608</v>
      </c>
      <c r="N14313" t="s">
        <v>19</v>
      </c>
      <c r="O14313">
        <v>0</v>
      </c>
    </row>
    <row r="14314" spans="1:15" x14ac:dyDescent="0.25">
      <c r="A14314">
        <v>41394</v>
      </c>
      <c r="B14314">
        <v>1703</v>
      </c>
      <c r="C14314" t="s">
        <v>19164</v>
      </c>
      <c r="E14314" s="30">
        <v>0</v>
      </c>
      <c r="F14314">
        <v>0.01</v>
      </c>
      <c r="G14314" s="30">
        <v>0</v>
      </c>
      <c r="H14314">
        <v>1</v>
      </c>
      <c r="I14314" t="s">
        <v>19</v>
      </c>
      <c r="J14314">
        <v>51000000</v>
      </c>
      <c r="K14314">
        <v>1</v>
      </c>
      <c r="L14314">
        <v>2248</v>
      </c>
      <c r="M14314">
        <v>21611</v>
      </c>
      <c r="N14314" t="s">
        <v>19</v>
      </c>
      <c r="O14314">
        <v>0</v>
      </c>
    </row>
    <row r="14315" spans="1:15" x14ac:dyDescent="0.25">
      <c r="A14315">
        <v>41403</v>
      </c>
      <c r="B14315">
        <v>255</v>
      </c>
      <c r="C14315" t="s">
        <v>19165</v>
      </c>
      <c r="D14315" t="s">
        <v>19166</v>
      </c>
      <c r="E14315" s="30">
        <v>0</v>
      </c>
      <c r="F14315">
        <v>0.01</v>
      </c>
      <c r="G14315" s="30">
        <v>0</v>
      </c>
      <c r="H14315">
        <v>1</v>
      </c>
      <c r="I14315" t="s">
        <v>19</v>
      </c>
      <c r="J14315">
        <v>30000000</v>
      </c>
      <c r="K14315">
        <v>1</v>
      </c>
      <c r="L14315">
        <v>364</v>
      </c>
      <c r="M14315">
        <v>33</v>
      </c>
      <c r="N14315" t="s">
        <v>19</v>
      </c>
      <c r="O14315">
        <v>0</v>
      </c>
    </row>
    <row r="14316" spans="1:15" x14ac:dyDescent="0.25">
      <c r="A14316">
        <v>41404</v>
      </c>
      <c r="B14316">
        <v>255</v>
      </c>
      <c r="C14316" t="s">
        <v>19167</v>
      </c>
      <c r="D14316" t="s">
        <v>19168</v>
      </c>
      <c r="E14316" s="30">
        <v>0</v>
      </c>
      <c r="F14316">
        <v>0.01</v>
      </c>
      <c r="G14316" s="30">
        <v>0</v>
      </c>
      <c r="H14316">
        <v>1</v>
      </c>
      <c r="I14316" t="s">
        <v>19</v>
      </c>
      <c r="J14316">
        <v>30000000</v>
      </c>
      <c r="K14316">
        <v>1</v>
      </c>
      <c r="L14316">
        <v>364</v>
      </c>
      <c r="M14316">
        <v>33</v>
      </c>
      <c r="N14316" t="s">
        <v>19</v>
      </c>
      <c r="O14316">
        <v>0</v>
      </c>
    </row>
    <row r="14317" spans="1:15" x14ac:dyDescent="0.25">
      <c r="A14317">
        <v>41405</v>
      </c>
      <c r="B14317">
        <v>255</v>
      </c>
      <c r="C14317" t="s">
        <v>19169</v>
      </c>
      <c r="D14317" t="s">
        <v>19170</v>
      </c>
      <c r="E14317" s="30">
        <v>0</v>
      </c>
      <c r="F14317">
        <v>0.01</v>
      </c>
      <c r="G14317" s="30">
        <v>0</v>
      </c>
      <c r="H14317">
        <v>1</v>
      </c>
      <c r="I14317" t="s">
        <v>19</v>
      </c>
      <c r="J14317">
        <v>30000000</v>
      </c>
      <c r="K14317">
        <v>1</v>
      </c>
      <c r="L14317">
        <v>364</v>
      </c>
      <c r="M14317">
        <v>33</v>
      </c>
      <c r="N14317" t="s">
        <v>19</v>
      </c>
      <c r="O14317">
        <v>0</v>
      </c>
    </row>
    <row r="14318" spans="1:15" x14ac:dyDescent="0.25">
      <c r="A14318">
        <v>41406</v>
      </c>
      <c r="B14318">
        <v>255</v>
      </c>
      <c r="C14318" t="s">
        <v>19171</v>
      </c>
      <c r="D14318" t="s">
        <v>19172</v>
      </c>
      <c r="E14318" s="30">
        <v>0</v>
      </c>
      <c r="F14318">
        <v>0.01</v>
      </c>
      <c r="G14318" s="30">
        <v>0</v>
      </c>
      <c r="H14318">
        <v>1</v>
      </c>
      <c r="I14318" t="s">
        <v>19</v>
      </c>
      <c r="J14318">
        <v>30000000</v>
      </c>
      <c r="K14318">
        <v>1</v>
      </c>
      <c r="L14318">
        <v>364</v>
      </c>
      <c r="M14318">
        <v>33</v>
      </c>
      <c r="N14318" t="s">
        <v>19</v>
      </c>
      <c r="O14318">
        <v>0</v>
      </c>
    </row>
    <row r="14319" spans="1:15" x14ac:dyDescent="0.25">
      <c r="A14319">
        <v>41407</v>
      </c>
      <c r="B14319">
        <v>255</v>
      </c>
      <c r="C14319" t="s">
        <v>19173</v>
      </c>
      <c r="D14319" t="s">
        <v>19174</v>
      </c>
      <c r="E14319" s="30">
        <v>0</v>
      </c>
      <c r="F14319">
        <v>0.01</v>
      </c>
      <c r="G14319" s="30">
        <v>0</v>
      </c>
      <c r="H14319">
        <v>1</v>
      </c>
      <c r="I14319" t="s">
        <v>19</v>
      </c>
      <c r="J14319">
        <v>30000000</v>
      </c>
      <c r="K14319">
        <v>1</v>
      </c>
      <c r="L14319">
        <v>364</v>
      </c>
      <c r="M14319">
        <v>33</v>
      </c>
      <c r="N14319" t="s">
        <v>19</v>
      </c>
      <c r="O14319">
        <v>0</v>
      </c>
    </row>
    <row r="14320" spans="1:15" x14ac:dyDescent="0.25">
      <c r="A14320">
        <v>41408</v>
      </c>
      <c r="B14320">
        <v>255</v>
      </c>
      <c r="C14320" t="s">
        <v>19175</v>
      </c>
      <c r="D14320" t="s">
        <v>19176</v>
      </c>
      <c r="E14320" s="30">
        <v>0</v>
      </c>
      <c r="F14320">
        <v>0.01</v>
      </c>
      <c r="G14320" s="30">
        <v>0</v>
      </c>
      <c r="H14320">
        <v>1</v>
      </c>
      <c r="I14320" t="s">
        <v>19</v>
      </c>
      <c r="J14320">
        <v>30000000</v>
      </c>
      <c r="K14320">
        <v>1</v>
      </c>
      <c r="L14320">
        <v>364</v>
      </c>
      <c r="M14320">
        <v>33</v>
      </c>
      <c r="N14320" t="s">
        <v>19</v>
      </c>
      <c r="O14320">
        <v>0</v>
      </c>
    </row>
    <row r="14321" spans="1:15" x14ac:dyDescent="0.25">
      <c r="A14321">
        <v>41409</v>
      </c>
      <c r="B14321">
        <v>256</v>
      </c>
      <c r="C14321" t="s">
        <v>19177</v>
      </c>
      <c r="D14321" t="s">
        <v>19178</v>
      </c>
      <c r="E14321" s="30">
        <v>0</v>
      </c>
      <c r="F14321">
        <v>0.01</v>
      </c>
      <c r="G14321" s="30">
        <v>0</v>
      </c>
      <c r="H14321">
        <v>1</v>
      </c>
      <c r="I14321" t="s">
        <v>19</v>
      </c>
      <c r="J14321">
        <v>30000000</v>
      </c>
      <c r="K14321">
        <v>1</v>
      </c>
      <c r="L14321">
        <v>373</v>
      </c>
      <c r="M14321">
        <v>33</v>
      </c>
      <c r="N14321" t="s">
        <v>19</v>
      </c>
      <c r="O14321">
        <v>0</v>
      </c>
    </row>
    <row r="14322" spans="1:15" x14ac:dyDescent="0.25">
      <c r="A14322">
        <v>41410</v>
      </c>
      <c r="B14322">
        <v>256</v>
      </c>
      <c r="C14322" t="s">
        <v>19179</v>
      </c>
      <c r="D14322" t="s">
        <v>19180</v>
      </c>
      <c r="E14322" s="30">
        <v>0</v>
      </c>
      <c r="F14322">
        <v>0.01</v>
      </c>
      <c r="G14322" s="30">
        <v>0</v>
      </c>
      <c r="H14322">
        <v>1</v>
      </c>
      <c r="I14322" t="s">
        <v>19</v>
      </c>
      <c r="J14322">
        <v>30000000</v>
      </c>
      <c r="K14322">
        <v>1</v>
      </c>
      <c r="L14322">
        <v>373</v>
      </c>
      <c r="M14322">
        <v>33</v>
      </c>
      <c r="N14322" t="s">
        <v>19</v>
      </c>
      <c r="O14322">
        <v>0</v>
      </c>
    </row>
    <row r="14323" spans="1:15" ht="135" x14ac:dyDescent="0.25">
      <c r="A14323">
        <v>41411</v>
      </c>
      <c r="B14323">
        <v>1706</v>
      </c>
      <c r="C14323" t="s">
        <v>19181</v>
      </c>
      <c r="D14323" s="7" t="s">
        <v>19182</v>
      </c>
      <c r="E14323">
        <v>1000</v>
      </c>
      <c r="F14323">
        <v>4000</v>
      </c>
      <c r="G14323" s="30">
        <v>0</v>
      </c>
      <c r="H14323">
        <v>1</v>
      </c>
      <c r="I14323" t="s">
        <v>19</v>
      </c>
      <c r="J14323">
        <v>30000000</v>
      </c>
      <c r="K14323">
        <v>1</v>
      </c>
      <c r="L14323">
        <v>671</v>
      </c>
      <c r="M14323">
        <v>104</v>
      </c>
      <c r="N14323" t="s">
        <v>19</v>
      </c>
      <c r="O14323">
        <v>0</v>
      </c>
    </row>
    <row r="14324" spans="1:15" x14ac:dyDescent="0.25">
      <c r="A14324">
        <v>41412</v>
      </c>
      <c r="B14324">
        <v>223</v>
      </c>
      <c r="C14324" t="s">
        <v>19183</v>
      </c>
      <c r="E14324" s="30">
        <v>0</v>
      </c>
      <c r="F14324">
        <v>0.01</v>
      </c>
      <c r="G14324" s="30">
        <v>0</v>
      </c>
      <c r="H14324">
        <v>1</v>
      </c>
      <c r="I14324" t="s">
        <v>19</v>
      </c>
      <c r="J14324">
        <v>60000000</v>
      </c>
      <c r="K14324">
        <v>1</v>
      </c>
      <c r="L14324">
        <v>1581</v>
      </c>
      <c r="M14324">
        <v>104</v>
      </c>
      <c r="N14324" t="s">
        <v>19</v>
      </c>
      <c r="O14324">
        <v>0</v>
      </c>
    </row>
    <row r="14325" spans="1:15" x14ac:dyDescent="0.25">
      <c r="A14325">
        <v>41413</v>
      </c>
      <c r="B14325">
        <v>408</v>
      </c>
      <c r="C14325" t="s">
        <v>19184</v>
      </c>
      <c r="E14325" s="30">
        <v>0</v>
      </c>
      <c r="F14325">
        <v>0.01</v>
      </c>
      <c r="G14325" s="30">
        <v>0</v>
      </c>
      <c r="H14325">
        <v>1</v>
      </c>
      <c r="I14325" t="s">
        <v>19</v>
      </c>
      <c r="J14325">
        <v>55000000</v>
      </c>
      <c r="K14325">
        <v>1</v>
      </c>
      <c r="L14325">
        <v>939</v>
      </c>
      <c r="M14325">
        <v>2987</v>
      </c>
      <c r="N14325" t="s">
        <v>19</v>
      </c>
      <c r="O14325">
        <v>0</v>
      </c>
    </row>
    <row r="14326" spans="1:15" ht="135" x14ac:dyDescent="0.25">
      <c r="A14326">
        <v>41414</v>
      </c>
      <c r="B14326">
        <v>407</v>
      </c>
      <c r="C14326" t="s">
        <v>19185</v>
      </c>
      <c r="D14326" s="7" t="s">
        <v>10182</v>
      </c>
      <c r="E14326">
        <v>200</v>
      </c>
      <c r="F14326">
        <v>4000</v>
      </c>
      <c r="G14326" s="30">
        <v>0</v>
      </c>
      <c r="H14326">
        <v>1</v>
      </c>
      <c r="I14326" t="s">
        <v>19</v>
      </c>
      <c r="J14326">
        <v>15000000</v>
      </c>
      <c r="K14326">
        <v>1</v>
      </c>
      <c r="L14326">
        <v>938</v>
      </c>
      <c r="M14326">
        <v>2987</v>
      </c>
      <c r="N14326" t="s">
        <v>19</v>
      </c>
      <c r="O14326">
        <v>0</v>
      </c>
    </row>
    <row r="14327" spans="1:15" ht="135" x14ac:dyDescent="0.25">
      <c r="A14327">
        <v>41415</v>
      </c>
      <c r="B14327">
        <v>407</v>
      </c>
      <c r="C14327" t="s">
        <v>19186</v>
      </c>
      <c r="D14327" s="7" t="s">
        <v>10182</v>
      </c>
      <c r="E14327">
        <v>200</v>
      </c>
      <c r="F14327">
        <v>4000</v>
      </c>
      <c r="G14327" s="30">
        <v>0</v>
      </c>
      <c r="H14327">
        <v>1</v>
      </c>
      <c r="I14327" t="s">
        <v>19</v>
      </c>
      <c r="J14327" t="s">
        <v>19</v>
      </c>
      <c r="K14327">
        <v>1</v>
      </c>
      <c r="L14327">
        <v>938</v>
      </c>
      <c r="M14327">
        <v>2987</v>
      </c>
      <c r="N14327" t="s">
        <v>19</v>
      </c>
      <c r="O14327">
        <v>0</v>
      </c>
    </row>
    <row r="14328" spans="1:15" x14ac:dyDescent="0.25">
      <c r="A14328">
        <v>41416</v>
      </c>
      <c r="B14328">
        <v>408</v>
      </c>
      <c r="C14328" t="s">
        <v>19187</v>
      </c>
      <c r="E14328" s="30">
        <v>0</v>
      </c>
      <c r="F14328">
        <v>0.01</v>
      </c>
      <c r="G14328" s="30">
        <v>0</v>
      </c>
      <c r="H14328">
        <v>1</v>
      </c>
      <c r="I14328" t="s">
        <v>19</v>
      </c>
      <c r="J14328" t="s">
        <v>19</v>
      </c>
      <c r="K14328">
        <v>1</v>
      </c>
      <c r="L14328" t="s">
        <v>19</v>
      </c>
      <c r="M14328">
        <v>2987</v>
      </c>
      <c r="N14328" t="s">
        <v>19</v>
      </c>
      <c r="O14328">
        <v>0</v>
      </c>
    </row>
    <row r="14329" spans="1:15" ht="135" x14ac:dyDescent="0.25">
      <c r="A14329">
        <v>41417</v>
      </c>
      <c r="B14329">
        <v>407</v>
      </c>
      <c r="C14329" t="s">
        <v>19188</v>
      </c>
      <c r="D14329" s="7" t="s">
        <v>10182</v>
      </c>
      <c r="E14329">
        <v>200</v>
      </c>
      <c r="F14329">
        <v>2000</v>
      </c>
      <c r="G14329" s="30">
        <v>0</v>
      </c>
      <c r="H14329">
        <v>1</v>
      </c>
      <c r="I14329" t="s">
        <v>19</v>
      </c>
      <c r="J14329">
        <v>15000000</v>
      </c>
      <c r="K14329">
        <v>1</v>
      </c>
      <c r="L14329">
        <v>938</v>
      </c>
      <c r="M14329">
        <v>2987</v>
      </c>
      <c r="N14329" t="s">
        <v>19</v>
      </c>
      <c r="O14329">
        <v>0</v>
      </c>
    </row>
    <row r="14330" spans="1:15" x14ac:dyDescent="0.25">
      <c r="A14330">
        <v>41418</v>
      </c>
      <c r="B14330">
        <v>408</v>
      </c>
      <c r="C14330" t="s">
        <v>19189</v>
      </c>
      <c r="E14330" s="30">
        <v>0</v>
      </c>
      <c r="F14330">
        <v>0.01</v>
      </c>
      <c r="G14330" s="30">
        <v>0</v>
      </c>
      <c r="H14330">
        <v>1</v>
      </c>
      <c r="I14330" t="s">
        <v>19</v>
      </c>
      <c r="J14330">
        <v>55000000</v>
      </c>
      <c r="K14330">
        <v>1</v>
      </c>
      <c r="L14330" t="s">
        <v>19</v>
      </c>
      <c r="M14330">
        <v>2987</v>
      </c>
      <c r="N14330" t="s">
        <v>19</v>
      </c>
      <c r="O14330">
        <v>0</v>
      </c>
    </row>
    <row r="14331" spans="1:15" x14ac:dyDescent="0.25">
      <c r="A14331">
        <v>41419</v>
      </c>
      <c r="B14331">
        <v>1950</v>
      </c>
      <c r="C14331" t="s">
        <v>19190</v>
      </c>
      <c r="E14331" s="30">
        <v>0</v>
      </c>
      <c r="F14331">
        <v>0.01</v>
      </c>
      <c r="G14331" s="30">
        <v>0</v>
      </c>
      <c r="H14331">
        <v>1</v>
      </c>
      <c r="I14331">
        <v>1</v>
      </c>
      <c r="J14331" t="s">
        <v>19</v>
      </c>
      <c r="K14331">
        <v>1</v>
      </c>
      <c r="L14331">
        <v>1965</v>
      </c>
      <c r="M14331" t="s">
        <v>19</v>
      </c>
      <c r="N14331" t="s">
        <v>19</v>
      </c>
      <c r="O14331">
        <v>0</v>
      </c>
    </row>
    <row r="14332" spans="1:15" x14ac:dyDescent="0.25">
      <c r="A14332">
        <v>41420</v>
      </c>
      <c r="B14332">
        <v>1950</v>
      </c>
      <c r="C14332" t="s">
        <v>19191</v>
      </c>
      <c r="E14332" s="30">
        <v>0</v>
      </c>
      <c r="F14332">
        <v>0.01</v>
      </c>
      <c r="G14332" s="30">
        <v>0</v>
      </c>
      <c r="H14332">
        <v>1</v>
      </c>
      <c r="I14332">
        <v>1</v>
      </c>
      <c r="J14332" t="s">
        <v>19</v>
      </c>
      <c r="K14332">
        <v>1</v>
      </c>
      <c r="L14332">
        <v>2003</v>
      </c>
      <c r="M14332" t="s">
        <v>19</v>
      </c>
      <c r="N14332" t="s">
        <v>19</v>
      </c>
      <c r="O14332">
        <v>0</v>
      </c>
    </row>
    <row r="14333" spans="1:15" x14ac:dyDescent="0.25">
      <c r="A14333">
        <v>41421</v>
      </c>
      <c r="B14333">
        <v>1950</v>
      </c>
      <c r="C14333" t="s">
        <v>19192</v>
      </c>
      <c r="E14333" s="30">
        <v>0</v>
      </c>
      <c r="F14333">
        <v>0.01</v>
      </c>
      <c r="G14333" s="30">
        <v>0</v>
      </c>
      <c r="H14333">
        <v>1</v>
      </c>
      <c r="I14333">
        <v>1</v>
      </c>
      <c r="J14333" t="s">
        <v>19</v>
      </c>
      <c r="K14333">
        <v>1</v>
      </c>
      <c r="L14333">
        <v>1991</v>
      </c>
      <c r="M14333" t="s">
        <v>19</v>
      </c>
      <c r="N14333" t="s">
        <v>19</v>
      </c>
      <c r="O14333">
        <v>0</v>
      </c>
    </row>
    <row r="14334" spans="1:15" x14ac:dyDescent="0.25">
      <c r="A14334">
        <v>41438</v>
      </c>
      <c r="B14334">
        <v>651</v>
      </c>
      <c r="C14334" t="s">
        <v>19193</v>
      </c>
      <c r="E14334" s="30">
        <v>0</v>
      </c>
      <c r="F14334">
        <v>0.01</v>
      </c>
      <c r="G14334" s="30">
        <v>0</v>
      </c>
      <c r="H14334">
        <v>1</v>
      </c>
      <c r="I14334" t="s">
        <v>19</v>
      </c>
      <c r="J14334">
        <v>500000000</v>
      </c>
      <c r="K14334">
        <v>1</v>
      </c>
      <c r="L14334">
        <v>913</v>
      </c>
      <c r="M14334">
        <v>2934</v>
      </c>
      <c r="N14334" t="s">
        <v>19</v>
      </c>
      <c r="O14334">
        <v>0</v>
      </c>
    </row>
    <row r="14335" spans="1:15" ht="255" x14ac:dyDescent="0.25">
      <c r="A14335">
        <v>41439</v>
      </c>
      <c r="B14335">
        <v>588</v>
      </c>
      <c r="C14335" t="s">
        <v>19194</v>
      </c>
      <c r="D14335" s="7" t="s">
        <v>19195</v>
      </c>
      <c r="E14335">
        <v>100</v>
      </c>
      <c r="F14335">
        <v>8000</v>
      </c>
      <c r="G14335" s="30">
        <v>0</v>
      </c>
      <c r="H14335">
        <v>1</v>
      </c>
      <c r="I14335">
        <v>1</v>
      </c>
      <c r="J14335">
        <v>240947786</v>
      </c>
      <c r="K14335">
        <v>1</v>
      </c>
      <c r="L14335">
        <v>2268</v>
      </c>
      <c r="M14335">
        <v>2934</v>
      </c>
      <c r="N14335" t="s">
        <v>19</v>
      </c>
      <c r="O14335">
        <v>0</v>
      </c>
    </row>
    <row r="14336" spans="1:15" ht="255" x14ac:dyDescent="0.25">
      <c r="A14336">
        <v>41440</v>
      </c>
      <c r="B14336">
        <v>588</v>
      </c>
      <c r="C14336" t="s">
        <v>19196</v>
      </c>
      <c r="D14336" s="7" t="s">
        <v>19197</v>
      </c>
      <c r="E14336">
        <v>100</v>
      </c>
      <c r="F14336">
        <v>8000</v>
      </c>
      <c r="G14336" s="30">
        <v>0</v>
      </c>
      <c r="H14336">
        <v>1</v>
      </c>
      <c r="I14336">
        <v>8</v>
      </c>
      <c r="J14336">
        <v>240947786</v>
      </c>
      <c r="K14336">
        <v>1</v>
      </c>
      <c r="L14336">
        <v>2269</v>
      </c>
      <c r="M14336">
        <v>2934</v>
      </c>
      <c r="N14336" t="s">
        <v>19</v>
      </c>
      <c r="O14336">
        <v>0</v>
      </c>
    </row>
    <row r="14337" spans="1:15" ht="300" x14ac:dyDescent="0.25">
      <c r="A14337">
        <v>41441</v>
      </c>
      <c r="B14337">
        <v>588</v>
      </c>
      <c r="C14337" t="s">
        <v>19198</v>
      </c>
      <c r="D14337" s="7" t="s">
        <v>19199</v>
      </c>
      <c r="E14337">
        <v>100</v>
      </c>
      <c r="F14337">
        <v>8000</v>
      </c>
      <c r="G14337" s="30">
        <v>0</v>
      </c>
      <c r="H14337">
        <v>1</v>
      </c>
      <c r="I14337">
        <v>2</v>
      </c>
      <c r="J14337">
        <v>240947786</v>
      </c>
      <c r="K14337">
        <v>1</v>
      </c>
      <c r="L14337">
        <v>2270</v>
      </c>
      <c r="M14337">
        <v>2934</v>
      </c>
      <c r="N14337" t="s">
        <v>19</v>
      </c>
      <c r="O14337">
        <v>0</v>
      </c>
    </row>
    <row r="14338" spans="1:15" ht="255" x14ac:dyDescent="0.25">
      <c r="A14338">
        <v>41442</v>
      </c>
      <c r="B14338">
        <v>588</v>
      </c>
      <c r="C14338" t="s">
        <v>19200</v>
      </c>
      <c r="D14338" s="7" t="s">
        <v>19201</v>
      </c>
      <c r="E14338">
        <v>100</v>
      </c>
      <c r="F14338">
        <v>8000</v>
      </c>
      <c r="G14338" s="30">
        <v>0</v>
      </c>
      <c r="H14338">
        <v>1</v>
      </c>
      <c r="I14338">
        <v>1</v>
      </c>
      <c r="J14338">
        <v>240947786</v>
      </c>
      <c r="K14338">
        <v>1</v>
      </c>
      <c r="L14338">
        <v>2268</v>
      </c>
      <c r="M14338">
        <v>2934</v>
      </c>
      <c r="N14338" t="s">
        <v>19</v>
      </c>
      <c r="O14338">
        <v>0</v>
      </c>
    </row>
    <row r="14339" spans="1:15" ht="255" x14ac:dyDescent="0.25">
      <c r="A14339">
        <v>41443</v>
      </c>
      <c r="B14339">
        <v>588</v>
      </c>
      <c r="C14339" t="s">
        <v>19202</v>
      </c>
      <c r="D14339" s="7" t="s">
        <v>19203</v>
      </c>
      <c r="E14339">
        <v>100</v>
      </c>
      <c r="F14339">
        <v>8000</v>
      </c>
      <c r="G14339" s="30">
        <v>0</v>
      </c>
      <c r="H14339">
        <v>1</v>
      </c>
      <c r="I14339">
        <v>8</v>
      </c>
      <c r="J14339">
        <v>240947786</v>
      </c>
      <c r="K14339">
        <v>1</v>
      </c>
      <c r="L14339">
        <v>2269</v>
      </c>
      <c r="M14339">
        <v>2934</v>
      </c>
      <c r="N14339" t="s">
        <v>19</v>
      </c>
      <c r="O14339">
        <v>0</v>
      </c>
    </row>
    <row r="14340" spans="1:15" ht="240" x14ac:dyDescent="0.25">
      <c r="A14340">
        <v>41444</v>
      </c>
      <c r="B14340">
        <v>588</v>
      </c>
      <c r="C14340" t="s">
        <v>19204</v>
      </c>
      <c r="D14340" s="7" t="s">
        <v>19205</v>
      </c>
      <c r="E14340">
        <v>100</v>
      </c>
      <c r="F14340">
        <v>8000</v>
      </c>
      <c r="G14340" s="30">
        <v>0</v>
      </c>
      <c r="H14340">
        <v>1</v>
      </c>
      <c r="I14340">
        <v>2</v>
      </c>
      <c r="J14340">
        <v>240947786</v>
      </c>
      <c r="K14340">
        <v>1</v>
      </c>
      <c r="L14340">
        <v>2270</v>
      </c>
      <c r="M14340">
        <v>2934</v>
      </c>
      <c r="N14340" t="s">
        <v>19</v>
      </c>
      <c r="O14340">
        <v>0</v>
      </c>
    </row>
    <row r="14341" spans="1:15" x14ac:dyDescent="0.25">
      <c r="A14341">
        <v>41445</v>
      </c>
      <c r="B14341">
        <v>651</v>
      </c>
      <c r="C14341" t="s">
        <v>19206</v>
      </c>
      <c r="E14341" s="30">
        <v>0</v>
      </c>
      <c r="F14341">
        <v>0.01</v>
      </c>
      <c r="G14341" s="30">
        <v>0</v>
      </c>
      <c r="H14341">
        <v>1</v>
      </c>
      <c r="I14341">
        <v>4</v>
      </c>
      <c r="J14341">
        <v>300000000</v>
      </c>
      <c r="K14341">
        <v>1</v>
      </c>
      <c r="L14341">
        <v>913</v>
      </c>
      <c r="M14341">
        <v>2934</v>
      </c>
      <c r="N14341" t="s">
        <v>19</v>
      </c>
      <c r="O14341">
        <v>0</v>
      </c>
    </row>
    <row r="14342" spans="1:15" x14ac:dyDescent="0.25">
      <c r="A14342">
        <v>41446</v>
      </c>
      <c r="B14342">
        <v>651</v>
      </c>
      <c r="C14342" t="s">
        <v>19207</v>
      </c>
      <c r="E14342" s="30">
        <v>0</v>
      </c>
      <c r="F14342">
        <v>0.01</v>
      </c>
      <c r="G14342" s="30">
        <v>0</v>
      </c>
      <c r="H14342">
        <v>1</v>
      </c>
      <c r="I14342">
        <v>1</v>
      </c>
      <c r="J14342">
        <v>300000000</v>
      </c>
      <c r="K14342">
        <v>1</v>
      </c>
      <c r="L14342">
        <v>913</v>
      </c>
      <c r="M14342">
        <v>2934</v>
      </c>
      <c r="N14342" t="s">
        <v>19</v>
      </c>
      <c r="O14342">
        <v>0</v>
      </c>
    </row>
    <row r="14343" spans="1:15" x14ac:dyDescent="0.25">
      <c r="A14343">
        <v>41447</v>
      </c>
      <c r="B14343">
        <v>651</v>
      </c>
      <c r="C14343" t="s">
        <v>19208</v>
      </c>
      <c r="E14343" s="30">
        <v>0</v>
      </c>
      <c r="F14343">
        <v>0.01</v>
      </c>
      <c r="G14343" s="30">
        <v>0</v>
      </c>
      <c r="H14343">
        <v>1</v>
      </c>
      <c r="I14343">
        <v>8</v>
      </c>
      <c r="J14343">
        <v>300000000</v>
      </c>
      <c r="K14343">
        <v>1</v>
      </c>
      <c r="L14343">
        <v>913</v>
      </c>
      <c r="M14343">
        <v>2934</v>
      </c>
      <c r="N14343" t="s">
        <v>19</v>
      </c>
      <c r="O14343">
        <v>0</v>
      </c>
    </row>
    <row r="14344" spans="1:15" x14ac:dyDescent="0.25">
      <c r="A14344">
        <v>41448</v>
      </c>
      <c r="B14344">
        <v>651</v>
      </c>
      <c r="C14344" t="s">
        <v>19209</v>
      </c>
      <c r="E14344" s="30">
        <v>0</v>
      </c>
      <c r="F14344">
        <v>0.01</v>
      </c>
      <c r="G14344" s="30">
        <v>0</v>
      </c>
      <c r="H14344">
        <v>1</v>
      </c>
      <c r="I14344">
        <v>2</v>
      </c>
      <c r="J14344">
        <v>300000000</v>
      </c>
      <c r="K14344">
        <v>1</v>
      </c>
      <c r="L14344">
        <v>913</v>
      </c>
      <c r="M14344">
        <v>2934</v>
      </c>
      <c r="N14344" t="s">
        <v>19</v>
      </c>
      <c r="O14344">
        <v>0</v>
      </c>
    </row>
    <row r="14345" spans="1:15" x14ac:dyDescent="0.25">
      <c r="A14345">
        <v>41449</v>
      </c>
      <c r="B14345">
        <v>651</v>
      </c>
      <c r="C14345" t="s">
        <v>19210</v>
      </c>
      <c r="E14345" s="30">
        <v>0</v>
      </c>
      <c r="F14345">
        <v>0.01</v>
      </c>
      <c r="G14345" s="30">
        <v>0</v>
      </c>
      <c r="H14345">
        <v>1</v>
      </c>
      <c r="I14345">
        <v>1</v>
      </c>
      <c r="J14345">
        <v>300000000</v>
      </c>
      <c r="K14345">
        <v>1</v>
      </c>
      <c r="L14345">
        <v>913</v>
      </c>
      <c r="M14345">
        <v>2934</v>
      </c>
      <c r="N14345" t="s">
        <v>19</v>
      </c>
      <c r="O14345">
        <v>0</v>
      </c>
    </row>
    <row r="14346" spans="1:15" x14ac:dyDescent="0.25">
      <c r="A14346">
        <v>41450</v>
      </c>
      <c r="B14346">
        <v>651</v>
      </c>
      <c r="C14346" t="s">
        <v>19211</v>
      </c>
      <c r="E14346" s="30">
        <v>0</v>
      </c>
      <c r="F14346">
        <v>0.01</v>
      </c>
      <c r="G14346" s="30">
        <v>0</v>
      </c>
      <c r="H14346">
        <v>1</v>
      </c>
      <c r="I14346">
        <v>8</v>
      </c>
      <c r="J14346">
        <v>300000000</v>
      </c>
      <c r="K14346">
        <v>1</v>
      </c>
      <c r="L14346">
        <v>913</v>
      </c>
      <c r="M14346">
        <v>2934</v>
      </c>
      <c r="N14346" t="s">
        <v>19</v>
      </c>
      <c r="O14346">
        <v>0</v>
      </c>
    </row>
    <row r="14347" spans="1:15" x14ac:dyDescent="0.25">
      <c r="A14347">
        <v>41451</v>
      </c>
      <c r="B14347">
        <v>651</v>
      </c>
      <c r="C14347" t="s">
        <v>19212</v>
      </c>
      <c r="E14347" s="30">
        <v>0</v>
      </c>
      <c r="F14347">
        <v>0.01</v>
      </c>
      <c r="G14347" s="30">
        <v>0</v>
      </c>
      <c r="H14347">
        <v>1</v>
      </c>
      <c r="I14347">
        <v>2</v>
      </c>
      <c r="J14347">
        <v>300000000</v>
      </c>
      <c r="K14347">
        <v>1</v>
      </c>
      <c r="L14347">
        <v>913</v>
      </c>
      <c r="M14347">
        <v>2934</v>
      </c>
      <c r="N14347" t="s">
        <v>19</v>
      </c>
      <c r="O14347">
        <v>0</v>
      </c>
    </row>
    <row r="14348" spans="1:15" x14ac:dyDescent="0.25">
      <c r="A14348">
        <v>41452</v>
      </c>
      <c r="B14348">
        <v>651</v>
      </c>
      <c r="C14348" t="s">
        <v>19213</v>
      </c>
      <c r="E14348" s="30">
        <v>0</v>
      </c>
      <c r="F14348">
        <v>0.01</v>
      </c>
      <c r="G14348" s="30">
        <v>0</v>
      </c>
      <c r="H14348">
        <v>1</v>
      </c>
      <c r="I14348">
        <v>4</v>
      </c>
      <c r="J14348">
        <v>300000000</v>
      </c>
      <c r="K14348">
        <v>1</v>
      </c>
      <c r="L14348">
        <v>913</v>
      </c>
      <c r="M14348">
        <v>2934</v>
      </c>
      <c r="N14348" t="s">
        <v>19</v>
      </c>
      <c r="O14348">
        <v>0</v>
      </c>
    </row>
    <row r="14349" spans="1:15" ht="120" x14ac:dyDescent="0.25">
      <c r="A14349">
        <v>41456</v>
      </c>
      <c r="B14349">
        <v>329</v>
      </c>
      <c r="C14349" t="s">
        <v>19214</v>
      </c>
      <c r="D14349" s="7" t="s">
        <v>18529</v>
      </c>
      <c r="E14349" s="30">
        <v>0</v>
      </c>
      <c r="F14349">
        <v>4000</v>
      </c>
      <c r="G14349" s="30">
        <v>0</v>
      </c>
      <c r="H14349">
        <v>1</v>
      </c>
      <c r="I14349" t="s">
        <v>19</v>
      </c>
      <c r="J14349" t="s">
        <v>19</v>
      </c>
      <c r="K14349">
        <v>1</v>
      </c>
      <c r="L14349">
        <v>2240</v>
      </c>
      <c r="M14349">
        <v>79</v>
      </c>
      <c r="N14349" t="s">
        <v>19</v>
      </c>
      <c r="O14349">
        <v>0</v>
      </c>
    </row>
    <row r="14350" spans="1:15" ht="120" x14ac:dyDescent="0.25">
      <c r="A14350">
        <v>41457</v>
      </c>
      <c r="B14350">
        <v>329</v>
      </c>
      <c r="C14350" t="s">
        <v>19215</v>
      </c>
      <c r="D14350" s="7" t="s">
        <v>18529</v>
      </c>
      <c r="E14350" s="30">
        <v>0</v>
      </c>
      <c r="F14350">
        <v>4000</v>
      </c>
      <c r="G14350" s="30">
        <v>0</v>
      </c>
      <c r="H14350">
        <v>1</v>
      </c>
      <c r="I14350" t="s">
        <v>19</v>
      </c>
      <c r="J14350" t="s">
        <v>19</v>
      </c>
      <c r="K14350">
        <v>1</v>
      </c>
      <c r="L14350">
        <v>2240</v>
      </c>
      <c r="M14350">
        <v>79</v>
      </c>
      <c r="N14350" t="s">
        <v>19</v>
      </c>
      <c r="O14350">
        <v>0</v>
      </c>
    </row>
    <row r="14351" spans="1:15" ht="120" x14ac:dyDescent="0.25">
      <c r="A14351">
        <v>41458</v>
      </c>
      <c r="B14351">
        <v>329</v>
      </c>
      <c r="C14351" t="s">
        <v>19216</v>
      </c>
      <c r="D14351" s="7" t="s">
        <v>18529</v>
      </c>
      <c r="E14351" s="30">
        <v>0</v>
      </c>
      <c r="F14351">
        <v>4000</v>
      </c>
      <c r="G14351" s="30">
        <v>0</v>
      </c>
      <c r="H14351">
        <v>1</v>
      </c>
      <c r="I14351" t="s">
        <v>19</v>
      </c>
      <c r="J14351" t="s">
        <v>19</v>
      </c>
      <c r="K14351">
        <v>1</v>
      </c>
      <c r="L14351">
        <v>2240</v>
      </c>
      <c r="M14351">
        <v>79</v>
      </c>
      <c r="N14351" t="s">
        <v>19</v>
      </c>
      <c r="O14351">
        <v>0</v>
      </c>
    </row>
    <row r="14352" spans="1:15" ht="45" x14ac:dyDescent="0.25">
      <c r="A14352">
        <v>41459</v>
      </c>
      <c r="B14352">
        <v>38</v>
      </c>
      <c r="C14352" t="s">
        <v>19217</v>
      </c>
      <c r="D14352" s="7" t="s">
        <v>18534</v>
      </c>
      <c r="E14352" s="30">
        <v>0</v>
      </c>
      <c r="F14352">
        <v>4000</v>
      </c>
      <c r="G14352" s="30">
        <v>0</v>
      </c>
      <c r="H14352">
        <v>1</v>
      </c>
      <c r="I14352" t="s">
        <v>19</v>
      </c>
      <c r="J14352" t="s">
        <v>19</v>
      </c>
      <c r="K14352">
        <v>1</v>
      </c>
      <c r="L14352">
        <v>2241</v>
      </c>
      <c r="M14352">
        <v>1044</v>
      </c>
      <c r="N14352" t="s">
        <v>19</v>
      </c>
      <c r="O14352">
        <v>0</v>
      </c>
    </row>
    <row r="14353" spans="1:15" ht="45" x14ac:dyDescent="0.25">
      <c r="A14353">
        <v>41460</v>
      </c>
      <c r="B14353">
        <v>38</v>
      </c>
      <c r="C14353" t="s">
        <v>19218</v>
      </c>
      <c r="D14353" s="7" t="s">
        <v>18534</v>
      </c>
      <c r="E14353" s="30">
        <v>0</v>
      </c>
      <c r="F14353">
        <v>4000</v>
      </c>
      <c r="G14353" s="30">
        <v>0</v>
      </c>
      <c r="H14353">
        <v>1</v>
      </c>
      <c r="I14353" t="s">
        <v>19</v>
      </c>
      <c r="J14353" t="s">
        <v>19</v>
      </c>
      <c r="K14353">
        <v>1</v>
      </c>
      <c r="L14353">
        <v>2241</v>
      </c>
      <c r="M14353">
        <v>1044</v>
      </c>
      <c r="N14353" t="s">
        <v>19</v>
      </c>
      <c r="O14353">
        <v>0</v>
      </c>
    </row>
    <row r="14354" spans="1:15" ht="45" x14ac:dyDescent="0.25">
      <c r="A14354">
        <v>41461</v>
      </c>
      <c r="B14354">
        <v>38</v>
      </c>
      <c r="C14354" t="s">
        <v>19219</v>
      </c>
      <c r="D14354" s="7" t="s">
        <v>18534</v>
      </c>
      <c r="E14354" s="30">
        <v>0</v>
      </c>
      <c r="F14354">
        <v>4000</v>
      </c>
      <c r="G14354" s="30">
        <v>0</v>
      </c>
      <c r="H14354">
        <v>1</v>
      </c>
      <c r="I14354" t="s">
        <v>19</v>
      </c>
      <c r="J14354" t="s">
        <v>19</v>
      </c>
      <c r="K14354">
        <v>1</v>
      </c>
      <c r="L14354">
        <v>2241</v>
      </c>
      <c r="M14354">
        <v>1044</v>
      </c>
      <c r="N14354" t="s">
        <v>19</v>
      </c>
      <c r="O14354">
        <v>0</v>
      </c>
    </row>
    <row r="14355" spans="1:15" ht="45" x14ac:dyDescent="0.25">
      <c r="A14355">
        <v>41462</v>
      </c>
      <c r="B14355">
        <v>38</v>
      </c>
      <c r="C14355" t="s">
        <v>19220</v>
      </c>
      <c r="D14355" s="7" t="s">
        <v>18534</v>
      </c>
      <c r="E14355" s="30">
        <v>0</v>
      </c>
      <c r="F14355">
        <v>4000</v>
      </c>
      <c r="G14355" s="30">
        <v>0</v>
      </c>
      <c r="H14355">
        <v>1</v>
      </c>
      <c r="I14355" t="s">
        <v>19</v>
      </c>
      <c r="J14355" t="s">
        <v>19</v>
      </c>
      <c r="K14355">
        <v>1</v>
      </c>
      <c r="L14355">
        <v>2241</v>
      </c>
      <c r="M14355">
        <v>1044</v>
      </c>
      <c r="N14355" t="s">
        <v>19</v>
      </c>
      <c r="O14355">
        <v>0</v>
      </c>
    </row>
    <row r="14356" spans="1:15" ht="60" x14ac:dyDescent="0.25">
      <c r="A14356">
        <v>41463</v>
      </c>
      <c r="B14356">
        <v>325</v>
      </c>
      <c r="C14356" t="s">
        <v>19221</v>
      </c>
      <c r="D14356" s="7" t="s">
        <v>2691</v>
      </c>
      <c r="E14356">
        <v>20</v>
      </c>
      <c r="F14356">
        <v>4000</v>
      </c>
      <c r="G14356" s="30">
        <v>0</v>
      </c>
      <c r="H14356">
        <v>1</v>
      </c>
      <c r="I14356">
        <v>4</v>
      </c>
      <c r="J14356">
        <v>24200788</v>
      </c>
      <c r="K14356">
        <v>1</v>
      </c>
      <c r="L14356">
        <v>1056</v>
      </c>
      <c r="M14356">
        <v>21426</v>
      </c>
      <c r="N14356" t="s">
        <v>19</v>
      </c>
      <c r="O14356">
        <v>0</v>
      </c>
    </row>
    <row r="14357" spans="1:15" ht="60" x14ac:dyDescent="0.25">
      <c r="A14357">
        <v>41464</v>
      </c>
      <c r="B14357">
        <v>325</v>
      </c>
      <c r="C14357" t="s">
        <v>19222</v>
      </c>
      <c r="D14357" s="7" t="s">
        <v>2691</v>
      </c>
      <c r="E14357">
        <v>20</v>
      </c>
      <c r="F14357">
        <v>4000</v>
      </c>
      <c r="G14357" s="30">
        <v>0</v>
      </c>
      <c r="H14357">
        <v>1</v>
      </c>
      <c r="I14357">
        <v>4</v>
      </c>
      <c r="J14357">
        <v>24200788</v>
      </c>
      <c r="K14357">
        <v>1</v>
      </c>
      <c r="L14357">
        <v>1056</v>
      </c>
      <c r="M14357">
        <v>21426</v>
      </c>
      <c r="N14357" t="s">
        <v>19</v>
      </c>
      <c r="O14357">
        <v>0</v>
      </c>
    </row>
    <row r="14358" spans="1:15" ht="60" x14ac:dyDescent="0.25">
      <c r="A14358">
        <v>41465</v>
      </c>
      <c r="B14358">
        <v>325</v>
      </c>
      <c r="C14358" t="s">
        <v>19223</v>
      </c>
      <c r="D14358" s="7" t="s">
        <v>2691</v>
      </c>
      <c r="E14358">
        <v>20</v>
      </c>
      <c r="F14358">
        <v>4000</v>
      </c>
      <c r="G14358" s="30">
        <v>0</v>
      </c>
      <c r="H14358">
        <v>1</v>
      </c>
      <c r="I14358">
        <v>4</v>
      </c>
      <c r="J14358">
        <v>24200788</v>
      </c>
      <c r="K14358">
        <v>1</v>
      </c>
      <c r="L14358">
        <v>1056</v>
      </c>
      <c r="M14358">
        <v>21426</v>
      </c>
      <c r="N14358" t="s">
        <v>19</v>
      </c>
      <c r="O14358">
        <v>0</v>
      </c>
    </row>
    <row r="14359" spans="1:15" ht="60" x14ac:dyDescent="0.25">
      <c r="A14359">
        <v>41466</v>
      </c>
      <c r="B14359">
        <v>325</v>
      </c>
      <c r="C14359" t="s">
        <v>19224</v>
      </c>
      <c r="D14359" s="7" t="s">
        <v>2691</v>
      </c>
      <c r="E14359">
        <v>20</v>
      </c>
      <c r="F14359">
        <v>4000</v>
      </c>
      <c r="G14359" s="30">
        <v>0</v>
      </c>
      <c r="H14359">
        <v>1</v>
      </c>
      <c r="I14359">
        <v>4</v>
      </c>
      <c r="J14359">
        <v>24200788</v>
      </c>
      <c r="K14359">
        <v>1</v>
      </c>
      <c r="L14359">
        <v>1056</v>
      </c>
      <c r="M14359">
        <v>21426</v>
      </c>
      <c r="N14359" t="s">
        <v>19</v>
      </c>
      <c r="O14359">
        <v>0</v>
      </c>
    </row>
    <row r="14360" spans="1:15" ht="60" x14ac:dyDescent="0.25">
      <c r="A14360">
        <v>41467</v>
      </c>
      <c r="B14360">
        <v>325</v>
      </c>
      <c r="C14360" t="s">
        <v>19225</v>
      </c>
      <c r="D14360" s="7" t="s">
        <v>2691</v>
      </c>
      <c r="E14360">
        <v>20</v>
      </c>
      <c r="F14360">
        <v>4000</v>
      </c>
      <c r="G14360" s="30">
        <v>0</v>
      </c>
      <c r="H14360">
        <v>1</v>
      </c>
      <c r="I14360">
        <v>4</v>
      </c>
      <c r="J14360">
        <v>24200788</v>
      </c>
      <c r="K14360">
        <v>1</v>
      </c>
      <c r="L14360">
        <v>1056</v>
      </c>
      <c r="M14360">
        <v>21426</v>
      </c>
      <c r="N14360" t="s">
        <v>19</v>
      </c>
      <c r="O14360">
        <v>0</v>
      </c>
    </row>
    <row r="14361" spans="1:15" ht="60" x14ac:dyDescent="0.25">
      <c r="A14361">
        <v>41468</v>
      </c>
      <c r="B14361">
        <v>325</v>
      </c>
      <c r="C14361" t="s">
        <v>19226</v>
      </c>
      <c r="D14361" s="7" t="s">
        <v>2691</v>
      </c>
      <c r="E14361">
        <v>20</v>
      </c>
      <c r="F14361">
        <v>4000</v>
      </c>
      <c r="G14361" s="30">
        <v>0</v>
      </c>
      <c r="H14361">
        <v>1</v>
      </c>
      <c r="I14361">
        <v>4</v>
      </c>
      <c r="J14361">
        <v>24200788</v>
      </c>
      <c r="K14361">
        <v>1</v>
      </c>
      <c r="L14361">
        <v>1056</v>
      </c>
      <c r="M14361">
        <v>21426</v>
      </c>
      <c r="N14361" t="s">
        <v>19</v>
      </c>
      <c r="O14361">
        <v>0</v>
      </c>
    </row>
    <row r="14362" spans="1:15" ht="60" x14ac:dyDescent="0.25">
      <c r="A14362">
        <v>41469</v>
      </c>
      <c r="B14362">
        <v>41</v>
      </c>
      <c r="C14362" t="s">
        <v>19227</v>
      </c>
      <c r="D14362" s="7" t="s">
        <v>2701</v>
      </c>
      <c r="E14362" s="30">
        <v>0</v>
      </c>
      <c r="F14362">
        <v>4000</v>
      </c>
      <c r="G14362" s="30">
        <v>0</v>
      </c>
      <c r="H14362">
        <v>1</v>
      </c>
      <c r="I14362">
        <v>4</v>
      </c>
      <c r="J14362">
        <v>24659510</v>
      </c>
      <c r="K14362">
        <v>1</v>
      </c>
      <c r="L14362">
        <v>600</v>
      </c>
      <c r="M14362">
        <v>86</v>
      </c>
      <c r="N14362" t="s">
        <v>19</v>
      </c>
      <c r="O14362">
        <v>0</v>
      </c>
    </row>
    <row r="14363" spans="1:15" ht="60" x14ac:dyDescent="0.25">
      <c r="A14363">
        <v>41470</v>
      </c>
      <c r="B14363">
        <v>41</v>
      </c>
      <c r="C14363" t="s">
        <v>19228</v>
      </c>
      <c r="D14363" s="7" t="s">
        <v>2701</v>
      </c>
      <c r="E14363" s="30">
        <v>0</v>
      </c>
      <c r="F14363">
        <v>4000</v>
      </c>
      <c r="G14363" s="30">
        <v>0</v>
      </c>
      <c r="H14363">
        <v>1</v>
      </c>
      <c r="I14363">
        <v>4</v>
      </c>
      <c r="J14363">
        <v>24659510</v>
      </c>
      <c r="K14363">
        <v>1</v>
      </c>
      <c r="L14363">
        <v>600</v>
      </c>
      <c r="M14363">
        <v>86</v>
      </c>
      <c r="N14363" t="s">
        <v>19</v>
      </c>
      <c r="O14363">
        <v>0</v>
      </c>
    </row>
    <row r="14364" spans="1:15" ht="60" x14ac:dyDescent="0.25">
      <c r="A14364">
        <v>41471</v>
      </c>
      <c r="B14364">
        <v>41</v>
      </c>
      <c r="C14364" t="s">
        <v>19229</v>
      </c>
      <c r="D14364" s="7" t="s">
        <v>2701</v>
      </c>
      <c r="E14364" s="30">
        <v>0</v>
      </c>
      <c r="F14364">
        <v>4000</v>
      </c>
      <c r="G14364" s="30">
        <v>0</v>
      </c>
      <c r="H14364">
        <v>1</v>
      </c>
      <c r="I14364">
        <v>4</v>
      </c>
      <c r="J14364">
        <v>24659510</v>
      </c>
      <c r="K14364">
        <v>1</v>
      </c>
      <c r="L14364">
        <v>600</v>
      </c>
      <c r="M14364">
        <v>86</v>
      </c>
      <c r="N14364" t="s">
        <v>19</v>
      </c>
      <c r="O14364">
        <v>0</v>
      </c>
    </row>
    <row r="14365" spans="1:15" ht="60" x14ac:dyDescent="0.25">
      <c r="A14365">
        <v>41472</v>
      </c>
      <c r="B14365">
        <v>41</v>
      </c>
      <c r="C14365" t="s">
        <v>19230</v>
      </c>
      <c r="D14365" s="7" t="s">
        <v>2701</v>
      </c>
      <c r="E14365" s="30">
        <v>0</v>
      </c>
      <c r="F14365">
        <v>4000</v>
      </c>
      <c r="G14365" s="30">
        <v>0</v>
      </c>
      <c r="H14365">
        <v>1</v>
      </c>
      <c r="I14365">
        <v>4</v>
      </c>
      <c r="J14365">
        <v>24659510</v>
      </c>
      <c r="K14365">
        <v>1</v>
      </c>
      <c r="L14365">
        <v>600</v>
      </c>
      <c r="M14365">
        <v>86</v>
      </c>
      <c r="N14365" t="s">
        <v>19</v>
      </c>
      <c r="O14365">
        <v>0</v>
      </c>
    </row>
    <row r="14366" spans="1:15" ht="60" x14ac:dyDescent="0.25">
      <c r="A14366">
        <v>41473</v>
      </c>
      <c r="B14366">
        <v>41</v>
      </c>
      <c r="C14366" t="s">
        <v>19231</v>
      </c>
      <c r="D14366" s="7" t="s">
        <v>2701</v>
      </c>
      <c r="E14366" s="30">
        <v>0</v>
      </c>
      <c r="F14366">
        <v>4000</v>
      </c>
      <c r="G14366" s="30">
        <v>0</v>
      </c>
      <c r="H14366">
        <v>1</v>
      </c>
      <c r="I14366">
        <v>4</v>
      </c>
      <c r="J14366">
        <v>24659510</v>
      </c>
      <c r="K14366">
        <v>1</v>
      </c>
      <c r="L14366">
        <v>600</v>
      </c>
      <c r="M14366">
        <v>86</v>
      </c>
      <c r="N14366" t="s">
        <v>19</v>
      </c>
      <c r="O14366">
        <v>0</v>
      </c>
    </row>
    <row r="14367" spans="1:15" ht="60" x14ac:dyDescent="0.25">
      <c r="A14367">
        <v>41474</v>
      </c>
      <c r="B14367">
        <v>41</v>
      </c>
      <c r="C14367" t="s">
        <v>19232</v>
      </c>
      <c r="D14367" s="7" t="s">
        <v>2701</v>
      </c>
      <c r="E14367" s="30">
        <v>0</v>
      </c>
      <c r="F14367">
        <v>4000</v>
      </c>
      <c r="G14367" s="30">
        <v>0</v>
      </c>
      <c r="H14367">
        <v>1</v>
      </c>
      <c r="I14367">
        <v>4</v>
      </c>
      <c r="J14367">
        <v>24659510</v>
      </c>
      <c r="K14367">
        <v>1</v>
      </c>
      <c r="L14367">
        <v>600</v>
      </c>
      <c r="M14367">
        <v>86</v>
      </c>
      <c r="N14367" t="s">
        <v>19</v>
      </c>
      <c r="O14367">
        <v>0</v>
      </c>
    </row>
    <row r="14368" spans="1:15" ht="60" x14ac:dyDescent="0.25">
      <c r="A14368">
        <v>41475</v>
      </c>
      <c r="B14368">
        <v>585</v>
      </c>
      <c r="C14368" t="s">
        <v>19233</v>
      </c>
      <c r="D14368" s="7" t="s">
        <v>12062</v>
      </c>
      <c r="E14368">
        <v>20</v>
      </c>
      <c r="F14368">
        <v>4000</v>
      </c>
      <c r="G14368" s="30">
        <v>0</v>
      </c>
      <c r="H14368">
        <v>1</v>
      </c>
      <c r="I14368">
        <v>4</v>
      </c>
      <c r="J14368">
        <v>13359116</v>
      </c>
      <c r="K14368">
        <v>1</v>
      </c>
      <c r="L14368">
        <v>1063</v>
      </c>
      <c r="M14368">
        <v>21428</v>
      </c>
      <c r="N14368" t="s">
        <v>19</v>
      </c>
      <c r="O14368">
        <v>0</v>
      </c>
    </row>
    <row r="14369" spans="1:15" ht="135" x14ac:dyDescent="0.25">
      <c r="A14369">
        <v>41476</v>
      </c>
      <c r="B14369">
        <v>1698</v>
      </c>
      <c r="C14369" t="s">
        <v>19234</v>
      </c>
      <c r="D14369" s="7" t="s">
        <v>19235</v>
      </c>
      <c r="E14369">
        <v>20</v>
      </c>
      <c r="F14369">
        <v>5</v>
      </c>
      <c r="G14369">
        <v>0.08</v>
      </c>
      <c r="H14369">
        <v>1</v>
      </c>
      <c r="I14369" t="s">
        <v>19</v>
      </c>
      <c r="J14369">
        <v>4996</v>
      </c>
      <c r="K14369">
        <v>1</v>
      </c>
      <c r="L14369">
        <v>1059</v>
      </c>
      <c r="M14369">
        <v>21426</v>
      </c>
      <c r="N14369" t="s">
        <v>19</v>
      </c>
      <c r="O14369">
        <v>0</v>
      </c>
    </row>
    <row r="14370" spans="1:15" ht="135" x14ac:dyDescent="0.25">
      <c r="A14370">
        <v>41477</v>
      </c>
      <c r="B14370">
        <v>1698</v>
      </c>
      <c r="C14370" t="s">
        <v>19236</v>
      </c>
      <c r="D14370" s="7" t="s">
        <v>19235</v>
      </c>
      <c r="E14370">
        <v>20</v>
      </c>
      <c r="F14370">
        <v>10</v>
      </c>
      <c r="G14370">
        <v>0.32</v>
      </c>
      <c r="H14370">
        <v>1</v>
      </c>
      <c r="I14370" t="s">
        <v>19</v>
      </c>
      <c r="J14370">
        <v>12470</v>
      </c>
      <c r="K14370">
        <v>1</v>
      </c>
      <c r="L14370">
        <v>1058</v>
      </c>
      <c r="M14370">
        <v>21426</v>
      </c>
      <c r="N14370" t="s">
        <v>19</v>
      </c>
      <c r="O14370">
        <v>0</v>
      </c>
    </row>
    <row r="14371" spans="1:15" ht="135" x14ac:dyDescent="0.25">
      <c r="A14371">
        <v>41478</v>
      </c>
      <c r="B14371">
        <v>1698</v>
      </c>
      <c r="C14371" t="s">
        <v>19237</v>
      </c>
      <c r="D14371" s="7" t="s">
        <v>19235</v>
      </c>
      <c r="E14371">
        <v>20</v>
      </c>
      <c r="F14371">
        <v>25</v>
      </c>
      <c r="G14371">
        <v>0.64</v>
      </c>
      <c r="H14371">
        <v>1</v>
      </c>
      <c r="I14371" t="s">
        <v>19</v>
      </c>
      <c r="J14371">
        <v>31244</v>
      </c>
      <c r="K14371">
        <v>1</v>
      </c>
      <c r="L14371">
        <v>1057</v>
      </c>
      <c r="M14371">
        <v>21426</v>
      </c>
      <c r="N14371" t="s">
        <v>19</v>
      </c>
      <c r="O14371">
        <v>0</v>
      </c>
    </row>
    <row r="14372" spans="1:15" ht="150" x14ac:dyDescent="0.25">
      <c r="A14372">
        <v>41479</v>
      </c>
      <c r="B14372">
        <v>1698</v>
      </c>
      <c r="C14372" t="s">
        <v>19238</v>
      </c>
      <c r="D14372" s="7" t="s">
        <v>19239</v>
      </c>
      <c r="E14372">
        <v>20</v>
      </c>
      <c r="F14372">
        <v>4000</v>
      </c>
      <c r="G14372">
        <v>1.28</v>
      </c>
      <c r="H14372">
        <v>1</v>
      </c>
      <c r="I14372">
        <v>4</v>
      </c>
      <c r="J14372">
        <v>24200788</v>
      </c>
      <c r="K14372">
        <v>1</v>
      </c>
      <c r="L14372">
        <v>1056</v>
      </c>
      <c r="M14372">
        <v>21426</v>
      </c>
      <c r="N14372" t="s">
        <v>19</v>
      </c>
      <c r="O14372">
        <v>0</v>
      </c>
    </row>
    <row r="14373" spans="1:15" ht="135" x14ac:dyDescent="0.25">
      <c r="A14373">
        <v>41480</v>
      </c>
      <c r="B14373">
        <v>1697</v>
      </c>
      <c r="C14373" t="s">
        <v>19240</v>
      </c>
      <c r="D14373" s="7" t="s">
        <v>19241</v>
      </c>
      <c r="E14373" s="30">
        <v>0</v>
      </c>
      <c r="F14373">
        <v>5</v>
      </c>
      <c r="G14373">
        <v>7</v>
      </c>
      <c r="H14373">
        <v>1</v>
      </c>
      <c r="I14373" t="s">
        <v>19</v>
      </c>
      <c r="J14373">
        <v>4996</v>
      </c>
      <c r="K14373">
        <v>1</v>
      </c>
      <c r="L14373">
        <v>603</v>
      </c>
      <c r="M14373">
        <v>86</v>
      </c>
      <c r="N14373" t="s">
        <v>19</v>
      </c>
      <c r="O14373">
        <v>0</v>
      </c>
    </row>
    <row r="14374" spans="1:15" ht="135" x14ac:dyDescent="0.25">
      <c r="A14374">
        <v>41481</v>
      </c>
      <c r="B14374">
        <v>1697</v>
      </c>
      <c r="C14374" t="s">
        <v>19242</v>
      </c>
      <c r="D14374" s="7" t="s">
        <v>19243</v>
      </c>
      <c r="E14374" s="30">
        <v>0</v>
      </c>
      <c r="F14374">
        <v>10</v>
      </c>
      <c r="G14374">
        <v>14</v>
      </c>
      <c r="H14374">
        <v>1</v>
      </c>
      <c r="I14374" t="s">
        <v>19</v>
      </c>
      <c r="J14374">
        <v>12470</v>
      </c>
      <c r="K14374">
        <v>1</v>
      </c>
      <c r="L14374">
        <v>602</v>
      </c>
      <c r="M14374">
        <v>86</v>
      </c>
      <c r="N14374" t="s">
        <v>19</v>
      </c>
      <c r="O14374">
        <v>0</v>
      </c>
    </row>
    <row r="14375" spans="1:15" ht="135" x14ac:dyDescent="0.25">
      <c r="A14375">
        <v>41482</v>
      </c>
      <c r="B14375">
        <v>1697</v>
      </c>
      <c r="C14375" t="s">
        <v>19244</v>
      </c>
      <c r="D14375" s="7" t="s">
        <v>19245</v>
      </c>
      <c r="E14375" s="30">
        <v>0</v>
      </c>
      <c r="F14375">
        <v>25</v>
      </c>
      <c r="G14375">
        <v>42</v>
      </c>
      <c r="H14375">
        <v>1</v>
      </c>
      <c r="I14375" t="s">
        <v>19</v>
      </c>
      <c r="J14375">
        <v>31244</v>
      </c>
      <c r="K14375">
        <v>1</v>
      </c>
      <c r="L14375">
        <v>601</v>
      </c>
      <c r="M14375">
        <v>86</v>
      </c>
      <c r="N14375" t="s">
        <v>19</v>
      </c>
      <c r="O14375">
        <v>0</v>
      </c>
    </row>
    <row r="14376" spans="1:15" ht="150" x14ac:dyDescent="0.25">
      <c r="A14376">
        <v>41483</v>
      </c>
      <c r="B14376">
        <v>1697</v>
      </c>
      <c r="C14376" t="s">
        <v>19246</v>
      </c>
      <c r="D14376" s="7" t="s">
        <v>19247</v>
      </c>
      <c r="E14376" s="30">
        <v>0</v>
      </c>
      <c r="F14376">
        <v>4000</v>
      </c>
      <c r="G14376">
        <v>900</v>
      </c>
      <c r="H14376">
        <v>1</v>
      </c>
      <c r="I14376">
        <v>4</v>
      </c>
      <c r="J14376">
        <v>24659510</v>
      </c>
      <c r="K14376">
        <v>1</v>
      </c>
      <c r="L14376">
        <v>600</v>
      </c>
      <c r="M14376">
        <v>86</v>
      </c>
      <c r="N14376" t="s">
        <v>19</v>
      </c>
      <c r="O14376">
        <v>0</v>
      </c>
    </row>
    <row r="14377" spans="1:15" ht="60" x14ac:dyDescent="0.25">
      <c r="A14377">
        <v>41484</v>
      </c>
      <c r="B14377">
        <v>61</v>
      </c>
      <c r="C14377" t="s">
        <v>19248</v>
      </c>
      <c r="D14377" s="7" t="s">
        <v>19249</v>
      </c>
      <c r="E14377" s="30">
        <v>0</v>
      </c>
      <c r="F14377">
        <v>4000</v>
      </c>
      <c r="G14377" s="30">
        <v>0</v>
      </c>
      <c r="H14377">
        <v>1</v>
      </c>
      <c r="I14377" t="s">
        <v>19</v>
      </c>
      <c r="J14377" t="s">
        <v>19</v>
      </c>
      <c r="K14377">
        <v>1</v>
      </c>
      <c r="L14377">
        <v>2242</v>
      </c>
      <c r="M14377">
        <v>89</v>
      </c>
      <c r="N14377" t="s">
        <v>19</v>
      </c>
      <c r="O14377">
        <v>0</v>
      </c>
    </row>
    <row r="14378" spans="1:15" ht="60" x14ac:dyDescent="0.25">
      <c r="A14378">
        <v>41485</v>
      </c>
      <c r="B14378">
        <v>61</v>
      </c>
      <c r="C14378" t="s">
        <v>19250</v>
      </c>
      <c r="D14378" s="7" t="s">
        <v>19249</v>
      </c>
      <c r="E14378" s="30">
        <v>0</v>
      </c>
      <c r="F14378">
        <v>4000</v>
      </c>
      <c r="G14378" s="30">
        <v>0</v>
      </c>
      <c r="H14378">
        <v>1</v>
      </c>
      <c r="I14378" t="s">
        <v>19</v>
      </c>
      <c r="J14378" t="s">
        <v>19</v>
      </c>
      <c r="K14378">
        <v>1</v>
      </c>
      <c r="L14378">
        <v>2242</v>
      </c>
      <c r="M14378">
        <v>89</v>
      </c>
      <c r="N14378" t="s">
        <v>19</v>
      </c>
      <c r="O14378">
        <v>0</v>
      </c>
    </row>
    <row r="14379" spans="1:15" ht="60" x14ac:dyDescent="0.25">
      <c r="A14379">
        <v>41486</v>
      </c>
      <c r="B14379">
        <v>61</v>
      </c>
      <c r="C14379" t="s">
        <v>19251</v>
      </c>
      <c r="D14379" s="7" t="s">
        <v>19249</v>
      </c>
      <c r="E14379" s="30">
        <v>0</v>
      </c>
      <c r="F14379">
        <v>4000</v>
      </c>
      <c r="G14379" s="30">
        <v>0</v>
      </c>
      <c r="H14379">
        <v>1</v>
      </c>
      <c r="I14379" t="s">
        <v>19</v>
      </c>
      <c r="J14379" t="s">
        <v>19</v>
      </c>
      <c r="K14379">
        <v>1</v>
      </c>
      <c r="L14379">
        <v>2242</v>
      </c>
      <c r="M14379">
        <v>89</v>
      </c>
      <c r="N14379" t="s">
        <v>19</v>
      </c>
      <c r="O14379">
        <v>0</v>
      </c>
    </row>
    <row r="14380" spans="1:15" ht="60" x14ac:dyDescent="0.25">
      <c r="A14380">
        <v>41487</v>
      </c>
      <c r="B14380">
        <v>61</v>
      </c>
      <c r="C14380" t="s">
        <v>19252</v>
      </c>
      <c r="D14380" s="7" t="s">
        <v>19249</v>
      </c>
      <c r="E14380" s="30">
        <v>0</v>
      </c>
      <c r="F14380">
        <v>4000</v>
      </c>
      <c r="G14380" s="30">
        <v>0</v>
      </c>
      <c r="H14380">
        <v>1</v>
      </c>
      <c r="I14380" t="s">
        <v>19</v>
      </c>
      <c r="J14380" t="s">
        <v>19</v>
      </c>
      <c r="K14380">
        <v>1</v>
      </c>
      <c r="L14380">
        <v>2242</v>
      </c>
      <c r="M14380">
        <v>89</v>
      </c>
      <c r="N14380" t="s">
        <v>19</v>
      </c>
      <c r="O14380">
        <v>0</v>
      </c>
    </row>
    <row r="14381" spans="1:15" ht="60" x14ac:dyDescent="0.25">
      <c r="A14381">
        <v>41488</v>
      </c>
      <c r="B14381">
        <v>61</v>
      </c>
      <c r="C14381" t="s">
        <v>19253</v>
      </c>
      <c r="D14381" s="7" t="s">
        <v>19249</v>
      </c>
      <c r="E14381" s="30">
        <v>0</v>
      </c>
      <c r="F14381">
        <v>4000</v>
      </c>
      <c r="G14381" s="30">
        <v>0</v>
      </c>
      <c r="H14381">
        <v>1</v>
      </c>
      <c r="I14381" t="s">
        <v>19</v>
      </c>
      <c r="J14381" t="s">
        <v>19</v>
      </c>
      <c r="K14381">
        <v>1</v>
      </c>
      <c r="L14381">
        <v>2242</v>
      </c>
      <c r="M14381">
        <v>89</v>
      </c>
      <c r="N14381" t="s">
        <v>19</v>
      </c>
      <c r="O14381">
        <v>0</v>
      </c>
    </row>
    <row r="14382" spans="1:15" x14ac:dyDescent="0.25">
      <c r="A14382">
        <v>41489</v>
      </c>
      <c r="B14382">
        <v>87</v>
      </c>
      <c r="C14382" t="s">
        <v>19254</v>
      </c>
      <c r="D14382" t="s">
        <v>199</v>
      </c>
      <c r="E14382">
        <v>80</v>
      </c>
      <c r="F14382">
        <v>128</v>
      </c>
      <c r="G14382" s="30">
        <v>0</v>
      </c>
      <c r="H14382">
        <v>10</v>
      </c>
      <c r="I14382" t="s">
        <v>19</v>
      </c>
      <c r="J14382">
        <v>50000</v>
      </c>
      <c r="K14382">
        <v>1</v>
      </c>
      <c r="L14382">
        <v>139</v>
      </c>
      <c r="M14382">
        <v>1033</v>
      </c>
      <c r="N14382" t="s">
        <v>19</v>
      </c>
      <c r="O14382">
        <v>0</v>
      </c>
    </row>
    <row r="14383" spans="1:15" x14ac:dyDescent="0.25">
      <c r="A14383">
        <v>41490</v>
      </c>
      <c r="B14383">
        <v>87</v>
      </c>
      <c r="C14383" t="s">
        <v>19255</v>
      </c>
      <c r="D14383" t="s">
        <v>199</v>
      </c>
      <c r="E14383">
        <v>80</v>
      </c>
      <c r="F14383">
        <v>96</v>
      </c>
      <c r="G14383" s="30">
        <v>0</v>
      </c>
      <c r="H14383">
        <v>10</v>
      </c>
      <c r="I14383" t="s">
        <v>19</v>
      </c>
      <c r="J14383">
        <v>50000</v>
      </c>
      <c r="K14383">
        <v>1</v>
      </c>
      <c r="L14383">
        <v>139</v>
      </c>
      <c r="M14383">
        <v>1033</v>
      </c>
      <c r="N14383" t="s">
        <v>19</v>
      </c>
      <c r="O14383">
        <v>0</v>
      </c>
    </row>
    <row r="14384" spans="1:15" ht="45" x14ac:dyDescent="0.25">
      <c r="A14384">
        <v>41491</v>
      </c>
      <c r="B14384">
        <v>76</v>
      </c>
      <c r="C14384" t="s">
        <v>19256</v>
      </c>
      <c r="D14384" s="7" t="s">
        <v>19257</v>
      </c>
      <c r="E14384" s="30">
        <v>0</v>
      </c>
      <c r="F14384">
        <v>4000</v>
      </c>
      <c r="G14384">
        <v>512</v>
      </c>
      <c r="H14384">
        <v>1</v>
      </c>
      <c r="I14384">
        <v>1</v>
      </c>
      <c r="J14384">
        <v>70258</v>
      </c>
      <c r="K14384">
        <v>1</v>
      </c>
      <c r="L14384">
        <v>2243</v>
      </c>
      <c r="M14384">
        <v>1031</v>
      </c>
      <c r="N14384" t="s">
        <v>19</v>
      </c>
      <c r="O14384">
        <v>0</v>
      </c>
    </row>
    <row r="14385" spans="1:15" ht="45" x14ac:dyDescent="0.25">
      <c r="A14385">
        <v>41492</v>
      </c>
      <c r="B14385">
        <v>76</v>
      </c>
      <c r="C14385" t="s">
        <v>19258</v>
      </c>
      <c r="D14385" s="7" t="s">
        <v>19257</v>
      </c>
      <c r="E14385" s="30">
        <v>0</v>
      </c>
      <c r="F14385">
        <v>4000</v>
      </c>
      <c r="G14385">
        <v>512</v>
      </c>
      <c r="H14385">
        <v>1</v>
      </c>
      <c r="I14385">
        <v>1</v>
      </c>
      <c r="J14385">
        <v>70258</v>
      </c>
      <c r="K14385">
        <v>1</v>
      </c>
      <c r="L14385">
        <v>2243</v>
      </c>
      <c r="M14385">
        <v>1031</v>
      </c>
      <c r="N14385" t="s">
        <v>19</v>
      </c>
      <c r="O14385">
        <v>0</v>
      </c>
    </row>
    <row r="14386" spans="1:15" ht="45" x14ac:dyDescent="0.25">
      <c r="A14386">
        <v>41493</v>
      </c>
      <c r="B14386">
        <v>76</v>
      </c>
      <c r="C14386" t="s">
        <v>19259</v>
      </c>
      <c r="D14386" s="7" t="s">
        <v>19257</v>
      </c>
      <c r="E14386" s="30">
        <v>0</v>
      </c>
      <c r="F14386">
        <v>4000</v>
      </c>
      <c r="G14386">
        <v>640</v>
      </c>
      <c r="H14386">
        <v>1</v>
      </c>
      <c r="I14386">
        <v>1</v>
      </c>
      <c r="J14386">
        <v>70258</v>
      </c>
      <c r="K14386">
        <v>1</v>
      </c>
      <c r="L14386">
        <v>2243</v>
      </c>
      <c r="M14386">
        <v>1031</v>
      </c>
      <c r="N14386" t="s">
        <v>19</v>
      </c>
      <c r="O14386">
        <v>0</v>
      </c>
    </row>
    <row r="14387" spans="1:15" ht="45" x14ac:dyDescent="0.25">
      <c r="A14387">
        <v>41494</v>
      </c>
      <c r="B14387">
        <v>76</v>
      </c>
      <c r="C14387" t="s">
        <v>19260</v>
      </c>
      <c r="D14387" s="7" t="s">
        <v>19257</v>
      </c>
      <c r="E14387" s="30">
        <v>0</v>
      </c>
      <c r="F14387">
        <v>4000</v>
      </c>
      <c r="G14387">
        <v>640</v>
      </c>
      <c r="H14387">
        <v>1</v>
      </c>
      <c r="I14387">
        <v>1</v>
      </c>
      <c r="J14387">
        <v>70258</v>
      </c>
      <c r="K14387">
        <v>1</v>
      </c>
      <c r="L14387">
        <v>2243</v>
      </c>
      <c r="M14387">
        <v>1031</v>
      </c>
      <c r="N14387" t="s">
        <v>19</v>
      </c>
      <c r="O14387">
        <v>0</v>
      </c>
    </row>
    <row r="14388" spans="1:15" ht="45" x14ac:dyDescent="0.25">
      <c r="A14388">
        <v>41495</v>
      </c>
      <c r="B14388">
        <v>76</v>
      </c>
      <c r="C14388" t="s">
        <v>19261</v>
      </c>
      <c r="D14388" s="7" t="s">
        <v>19257</v>
      </c>
      <c r="E14388" s="30">
        <v>0</v>
      </c>
      <c r="F14388">
        <v>4000</v>
      </c>
      <c r="G14388">
        <v>640</v>
      </c>
      <c r="H14388">
        <v>1</v>
      </c>
      <c r="I14388">
        <v>1</v>
      </c>
      <c r="J14388">
        <v>70258</v>
      </c>
      <c r="K14388">
        <v>1</v>
      </c>
      <c r="L14388">
        <v>2243</v>
      </c>
      <c r="M14388">
        <v>1031</v>
      </c>
      <c r="N14388" t="s">
        <v>19</v>
      </c>
      <c r="O14388">
        <v>0</v>
      </c>
    </row>
    <row r="14389" spans="1:15" ht="60" x14ac:dyDescent="0.25">
      <c r="A14389">
        <v>41498</v>
      </c>
      <c r="B14389">
        <v>62</v>
      </c>
      <c r="C14389" t="s">
        <v>19262</v>
      </c>
      <c r="D14389" s="7" t="s">
        <v>2688</v>
      </c>
      <c r="E14389">
        <v>500</v>
      </c>
      <c r="F14389">
        <v>4000</v>
      </c>
      <c r="G14389" s="30">
        <v>0</v>
      </c>
      <c r="H14389">
        <v>1</v>
      </c>
      <c r="I14389">
        <v>4</v>
      </c>
      <c r="J14389" t="s">
        <v>19</v>
      </c>
      <c r="K14389">
        <v>1</v>
      </c>
      <c r="L14389">
        <v>1052</v>
      </c>
      <c r="M14389">
        <v>80</v>
      </c>
      <c r="N14389" t="s">
        <v>19</v>
      </c>
      <c r="O14389">
        <v>0</v>
      </c>
    </row>
    <row r="14390" spans="1:15" ht="60" x14ac:dyDescent="0.25">
      <c r="A14390">
        <v>41499</v>
      </c>
      <c r="B14390">
        <v>62</v>
      </c>
      <c r="C14390" t="s">
        <v>19263</v>
      </c>
      <c r="D14390" s="7" t="s">
        <v>2688</v>
      </c>
      <c r="E14390">
        <v>500</v>
      </c>
      <c r="F14390">
        <v>4000</v>
      </c>
      <c r="G14390" s="30">
        <v>0</v>
      </c>
      <c r="H14390">
        <v>1</v>
      </c>
      <c r="I14390">
        <v>4</v>
      </c>
      <c r="J14390" t="s">
        <v>19</v>
      </c>
      <c r="K14390">
        <v>1</v>
      </c>
      <c r="L14390">
        <v>1052</v>
      </c>
      <c r="M14390">
        <v>80</v>
      </c>
      <c r="N14390" t="s">
        <v>19</v>
      </c>
      <c r="O14390">
        <v>0</v>
      </c>
    </row>
    <row r="14391" spans="1:15" ht="60" x14ac:dyDescent="0.25">
      <c r="A14391">
        <v>41500</v>
      </c>
      <c r="B14391">
        <v>62</v>
      </c>
      <c r="C14391" t="s">
        <v>19264</v>
      </c>
      <c r="D14391" s="7" t="s">
        <v>2688</v>
      </c>
      <c r="E14391">
        <v>500</v>
      </c>
      <c r="F14391">
        <v>4000</v>
      </c>
      <c r="G14391" s="30">
        <v>0</v>
      </c>
      <c r="H14391">
        <v>1</v>
      </c>
      <c r="I14391">
        <v>4</v>
      </c>
      <c r="J14391" t="s">
        <v>19</v>
      </c>
      <c r="K14391">
        <v>1</v>
      </c>
      <c r="L14391">
        <v>1052</v>
      </c>
      <c r="M14391">
        <v>80</v>
      </c>
      <c r="N14391" t="s">
        <v>19</v>
      </c>
      <c r="O14391">
        <v>0</v>
      </c>
    </row>
    <row r="14392" spans="1:15" ht="60" x14ac:dyDescent="0.25">
      <c r="A14392">
        <v>41501</v>
      </c>
      <c r="B14392">
        <v>62</v>
      </c>
      <c r="C14392" t="s">
        <v>19265</v>
      </c>
      <c r="D14392" s="7" t="s">
        <v>2688</v>
      </c>
      <c r="E14392">
        <v>500</v>
      </c>
      <c r="F14392">
        <v>4000</v>
      </c>
      <c r="G14392" s="30">
        <v>0</v>
      </c>
      <c r="H14392">
        <v>1</v>
      </c>
      <c r="I14392">
        <v>4</v>
      </c>
      <c r="J14392" t="s">
        <v>19</v>
      </c>
      <c r="K14392">
        <v>1</v>
      </c>
      <c r="L14392">
        <v>1052</v>
      </c>
      <c r="M14392">
        <v>80</v>
      </c>
      <c r="N14392" t="s">
        <v>19</v>
      </c>
      <c r="O14392">
        <v>0</v>
      </c>
    </row>
    <row r="14393" spans="1:15" ht="60" x14ac:dyDescent="0.25">
      <c r="A14393">
        <v>41502</v>
      </c>
      <c r="B14393">
        <v>62</v>
      </c>
      <c r="C14393" t="s">
        <v>19266</v>
      </c>
      <c r="D14393" s="7" t="s">
        <v>2688</v>
      </c>
      <c r="E14393">
        <v>500</v>
      </c>
      <c r="F14393">
        <v>4000</v>
      </c>
      <c r="G14393" s="30">
        <v>0</v>
      </c>
      <c r="H14393">
        <v>1</v>
      </c>
      <c r="I14393">
        <v>4</v>
      </c>
      <c r="J14393" t="s">
        <v>19</v>
      </c>
      <c r="K14393">
        <v>1</v>
      </c>
      <c r="L14393">
        <v>1052</v>
      </c>
      <c r="M14393">
        <v>80</v>
      </c>
      <c r="N14393" t="s">
        <v>19</v>
      </c>
      <c r="O14393">
        <v>0</v>
      </c>
    </row>
    <row r="14394" spans="1:15" ht="150" x14ac:dyDescent="0.25">
      <c r="A14394">
        <v>41503</v>
      </c>
      <c r="B14394">
        <v>1199</v>
      </c>
      <c r="C14394" t="s">
        <v>19267</v>
      </c>
      <c r="D14394" s="7" t="s">
        <v>19268</v>
      </c>
      <c r="E14394">
        <v>500</v>
      </c>
      <c r="F14394">
        <v>4000</v>
      </c>
      <c r="G14394">
        <v>1.28</v>
      </c>
      <c r="H14394">
        <v>1</v>
      </c>
      <c r="I14394" t="s">
        <v>19</v>
      </c>
      <c r="J14394" t="s">
        <v>19</v>
      </c>
      <c r="K14394">
        <v>1</v>
      </c>
      <c r="L14394">
        <v>1052</v>
      </c>
      <c r="M14394">
        <v>80</v>
      </c>
      <c r="N14394" t="s">
        <v>19</v>
      </c>
      <c r="O14394">
        <v>0</v>
      </c>
    </row>
    <row r="14395" spans="1:15" ht="135" x14ac:dyDescent="0.25">
      <c r="A14395">
        <v>41504</v>
      </c>
      <c r="B14395">
        <v>1156</v>
      </c>
      <c r="C14395" t="s">
        <v>19269</v>
      </c>
      <c r="D14395" s="7" t="s">
        <v>19270</v>
      </c>
      <c r="E14395" s="30">
        <v>0</v>
      </c>
      <c r="F14395">
        <v>4000</v>
      </c>
      <c r="G14395">
        <v>900</v>
      </c>
      <c r="H14395">
        <v>1</v>
      </c>
      <c r="I14395" t="s">
        <v>19</v>
      </c>
      <c r="J14395" t="s">
        <v>19</v>
      </c>
      <c r="K14395">
        <v>1</v>
      </c>
      <c r="L14395">
        <v>778</v>
      </c>
      <c r="M14395">
        <v>10935</v>
      </c>
      <c r="N14395" t="s">
        <v>19</v>
      </c>
      <c r="O14395">
        <v>0</v>
      </c>
    </row>
    <row r="14396" spans="1:15" ht="45" x14ac:dyDescent="0.25">
      <c r="A14396">
        <v>41505</v>
      </c>
      <c r="B14396">
        <v>40</v>
      </c>
      <c r="C14396" t="s">
        <v>19271</v>
      </c>
      <c r="D14396" s="7" t="s">
        <v>2698</v>
      </c>
      <c r="E14396" s="30">
        <v>0</v>
      </c>
      <c r="F14396">
        <v>4000</v>
      </c>
      <c r="G14396" s="30">
        <v>0</v>
      </c>
      <c r="H14396">
        <v>1</v>
      </c>
      <c r="I14396">
        <v>4</v>
      </c>
      <c r="J14396" t="s">
        <v>19</v>
      </c>
      <c r="K14396">
        <v>1</v>
      </c>
      <c r="L14396">
        <v>778</v>
      </c>
      <c r="M14396">
        <v>84</v>
      </c>
      <c r="N14396" t="s">
        <v>19</v>
      </c>
      <c r="O14396">
        <v>0</v>
      </c>
    </row>
    <row r="14397" spans="1:15" ht="45" x14ac:dyDescent="0.25">
      <c r="A14397">
        <v>41506</v>
      </c>
      <c r="B14397">
        <v>40</v>
      </c>
      <c r="C14397" t="s">
        <v>19272</v>
      </c>
      <c r="D14397" s="7" t="s">
        <v>2698</v>
      </c>
      <c r="E14397" s="30">
        <v>0</v>
      </c>
      <c r="F14397">
        <v>4000</v>
      </c>
      <c r="G14397" s="30">
        <v>0</v>
      </c>
      <c r="H14397">
        <v>1</v>
      </c>
      <c r="I14397">
        <v>4</v>
      </c>
      <c r="J14397" t="s">
        <v>19</v>
      </c>
      <c r="K14397">
        <v>1</v>
      </c>
      <c r="L14397">
        <v>778</v>
      </c>
      <c r="M14397">
        <v>84</v>
      </c>
      <c r="N14397" t="s">
        <v>19</v>
      </c>
      <c r="O14397">
        <v>0</v>
      </c>
    </row>
    <row r="14398" spans="1:15" ht="45" x14ac:dyDescent="0.25">
      <c r="A14398">
        <v>41507</v>
      </c>
      <c r="B14398">
        <v>40</v>
      </c>
      <c r="C14398" t="s">
        <v>19273</v>
      </c>
      <c r="D14398" s="7" t="s">
        <v>2698</v>
      </c>
      <c r="E14398" s="30">
        <v>0</v>
      </c>
      <c r="F14398">
        <v>4000</v>
      </c>
      <c r="G14398" s="30">
        <v>0</v>
      </c>
      <c r="H14398">
        <v>1</v>
      </c>
      <c r="I14398">
        <v>4</v>
      </c>
      <c r="J14398" t="s">
        <v>19</v>
      </c>
      <c r="K14398">
        <v>1</v>
      </c>
      <c r="L14398">
        <v>778</v>
      </c>
      <c r="M14398">
        <v>84</v>
      </c>
      <c r="N14398" t="s">
        <v>19</v>
      </c>
      <c r="O14398">
        <v>0</v>
      </c>
    </row>
    <row r="14399" spans="1:15" ht="45" x14ac:dyDescent="0.25">
      <c r="A14399">
        <v>41508</v>
      </c>
      <c r="B14399">
        <v>40</v>
      </c>
      <c r="C14399" t="s">
        <v>19274</v>
      </c>
      <c r="D14399" s="7" t="s">
        <v>2698</v>
      </c>
      <c r="E14399" s="30">
        <v>0</v>
      </c>
      <c r="F14399">
        <v>4000</v>
      </c>
      <c r="G14399" s="30">
        <v>0</v>
      </c>
      <c r="H14399">
        <v>1</v>
      </c>
      <c r="I14399">
        <v>4</v>
      </c>
      <c r="J14399" t="s">
        <v>19</v>
      </c>
      <c r="K14399">
        <v>1</v>
      </c>
      <c r="L14399">
        <v>778</v>
      </c>
      <c r="M14399">
        <v>84</v>
      </c>
      <c r="N14399" t="s">
        <v>19</v>
      </c>
      <c r="O14399">
        <v>0</v>
      </c>
    </row>
    <row r="14400" spans="1:15" ht="45" x14ac:dyDescent="0.25">
      <c r="A14400">
        <v>41509</v>
      </c>
      <c r="B14400">
        <v>40</v>
      </c>
      <c r="C14400" t="s">
        <v>19275</v>
      </c>
      <c r="D14400" s="7" t="s">
        <v>2698</v>
      </c>
      <c r="E14400" s="30">
        <v>0</v>
      </c>
      <c r="F14400">
        <v>4000</v>
      </c>
      <c r="G14400" s="30">
        <v>0</v>
      </c>
      <c r="H14400">
        <v>1</v>
      </c>
      <c r="I14400">
        <v>4</v>
      </c>
      <c r="J14400" t="s">
        <v>19</v>
      </c>
      <c r="K14400">
        <v>1</v>
      </c>
      <c r="L14400">
        <v>778</v>
      </c>
      <c r="M14400">
        <v>84</v>
      </c>
      <c r="N14400" t="s">
        <v>19</v>
      </c>
      <c r="O14400">
        <v>0</v>
      </c>
    </row>
    <row r="14401" spans="1:15" ht="45" x14ac:dyDescent="0.25">
      <c r="A14401">
        <v>41510</v>
      </c>
      <c r="B14401">
        <v>40</v>
      </c>
      <c r="C14401" t="s">
        <v>19276</v>
      </c>
      <c r="D14401" s="7" t="s">
        <v>2698</v>
      </c>
      <c r="E14401" s="30">
        <v>0</v>
      </c>
      <c r="F14401">
        <v>4000</v>
      </c>
      <c r="G14401" s="30">
        <v>0</v>
      </c>
      <c r="H14401">
        <v>1</v>
      </c>
      <c r="I14401">
        <v>4</v>
      </c>
      <c r="J14401" t="s">
        <v>19</v>
      </c>
      <c r="K14401">
        <v>1</v>
      </c>
      <c r="L14401">
        <v>778</v>
      </c>
      <c r="M14401">
        <v>84</v>
      </c>
      <c r="N14401" t="s">
        <v>19</v>
      </c>
      <c r="O14401">
        <v>0</v>
      </c>
    </row>
    <row r="14402" spans="1:15" ht="60" x14ac:dyDescent="0.25">
      <c r="A14402">
        <v>41511</v>
      </c>
      <c r="B14402">
        <v>63</v>
      </c>
      <c r="C14402" t="s">
        <v>19277</v>
      </c>
      <c r="D14402" s="7" t="s">
        <v>19278</v>
      </c>
      <c r="E14402">
        <v>1000</v>
      </c>
      <c r="F14402">
        <v>4000</v>
      </c>
      <c r="G14402" s="30">
        <v>0</v>
      </c>
      <c r="H14402">
        <v>1</v>
      </c>
      <c r="I14402" t="s">
        <v>19</v>
      </c>
      <c r="J14402" t="s">
        <v>19</v>
      </c>
      <c r="K14402">
        <v>1</v>
      </c>
      <c r="L14402">
        <v>2244</v>
      </c>
      <c r="M14402">
        <v>21378</v>
      </c>
      <c r="N14402" t="s">
        <v>19</v>
      </c>
      <c r="O14402">
        <v>0</v>
      </c>
    </row>
    <row r="14403" spans="1:15" ht="60" x14ac:dyDescent="0.25">
      <c r="A14403">
        <v>41512</v>
      </c>
      <c r="B14403">
        <v>63</v>
      </c>
      <c r="C14403" t="s">
        <v>19279</v>
      </c>
      <c r="D14403" s="7" t="s">
        <v>19278</v>
      </c>
      <c r="E14403">
        <v>1000</v>
      </c>
      <c r="F14403">
        <v>4000</v>
      </c>
      <c r="G14403" s="30">
        <v>0</v>
      </c>
      <c r="H14403">
        <v>1</v>
      </c>
      <c r="I14403" t="s">
        <v>19</v>
      </c>
      <c r="J14403" t="s">
        <v>19</v>
      </c>
      <c r="K14403">
        <v>1</v>
      </c>
      <c r="L14403">
        <v>2244</v>
      </c>
      <c r="M14403">
        <v>21378</v>
      </c>
      <c r="N14403" t="s">
        <v>19</v>
      </c>
      <c r="O14403">
        <v>0</v>
      </c>
    </row>
    <row r="14404" spans="1:15" ht="60" x14ac:dyDescent="0.25">
      <c r="A14404">
        <v>41513</v>
      </c>
      <c r="B14404">
        <v>63</v>
      </c>
      <c r="C14404" t="s">
        <v>19280</v>
      </c>
      <c r="D14404" s="7" t="s">
        <v>19278</v>
      </c>
      <c r="E14404">
        <v>1000</v>
      </c>
      <c r="F14404">
        <v>4000</v>
      </c>
      <c r="G14404" s="30">
        <v>0</v>
      </c>
      <c r="H14404">
        <v>1</v>
      </c>
      <c r="I14404" t="s">
        <v>19</v>
      </c>
      <c r="J14404" t="s">
        <v>19</v>
      </c>
      <c r="K14404">
        <v>1</v>
      </c>
      <c r="L14404">
        <v>2244</v>
      </c>
      <c r="M14404">
        <v>21378</v>
      </c>
      <c r="N14404" t="s">
        <v>19</v>
      </c>
      <c r="O14404">
        <v>0</v>
      </c>
    </row>
    <row r="14405" spans="1:15" ht="60" x14ac:dyDescent="0.25">
      <c r="A14405">
        <v>41514</v>
      </c>
      <c r="B14405">
        <v>63</v>
      </c>
      <c r="C14405" t="s">
        <v>19281</v>
      </c>
      <c r="D14405" s="7" t="s">
        <v>19278</v>
      </c>
      <c r="E14405">
        <v>1000</v>
      </c>
      <c r="F14405">
        <v>4000</v>
      </c>
      <c r="G14405" s="30">
        <v>0</v>
      </c>
      <c r="H14405">
        <v>1</v>
      </c>
      <c r="I14405" t="s">
        <v>19</v>
      </c>
      <c r="J14405" t="s">
        <v>19</v>
      </c>
      <c r="K14405">
        <v>1</v>
      </c>
      <c r="L14405">
        <v>2244</v>
      </c>
      <c r="M14405">
        <v>21378</v>
      </c>
      <c r="N14405" t="s">
        <v>19</v>
      </c>
      <c r="O14405">
        <v>0</v>
      </c>
    </row>
    <row r="14406" spans="1:15" ht="180" x14ac:dyDescent="0.25">
      <c r="A14406">
        <v>41515</v>
      </c>
      <c r="B14406">
        <v>1699</v>
      </c>
      <c r="C14406" t="s">
        <v>19282</v>
      </c>
      <c r="D14406" s="7" t="s">
        <v>19283</v>
      </c>
      <c r="E14406">
        <v>1</v>
      </c>
      <c r="F14406">
        <v>4000</v>
      </c>
      <c r="G14406">
        <v>1</v>
      </c>
      <c r="H14406">
        <v>1</v>
      </c>
      <c r="I14406" t="s">
        <v>19</v>
      </c>
      <c r="J14406" t="s">
        <v>19</v>
      </c>
      <c r="K14406">
        <v>1</v>
      </c>
      <c r="L14406">
        <v>2245</v>
      </c>
      <c r="M14406">
        <v>10933</v>
      </c>
      <c r="N14406" t="s">
        <v>19</v>
      </c>
      <c r="O14406">
        <v>0</v>
      </c>
    </row>
    <row r="14407" spans="1:15" ht="180" x14ac:dyDescent="0.25">
      <c r="A14407">
        <v>41516</v>
      </c>
      <c r="B14407">
        <v>1700</v>
      </c>
      <c r="C14407" t="s">
        <v>19284</v>
      </c>
      <c r="D14407" s="7" t="s">
        <v>19285</v>
      </c>
      <c r="E14407">
        <v>10000</v>
      </c>
      <c r="F14407">
        <v>4000</v>
      </c>
      <c r="G14407">
        <v>1</v>
      </c>
      <c r="H14407">
        <v>1</v>
      </c>
      <c r="I14407" t="s">
        <v>19</v>
      </c>
      <c r="J14407">
        <v>75000</v>
      </c>
      <c r="K14407">
        <v>1</v>
      </c>
      <c r="L14407">
        <v>2246</v>
      </c>
      <c r="M14407">
        <v>81</v>
      </c>
      <c r="N14407" t="s">
        <v>19</v>
      </c>
      <c r="O14407">
        <v>0</v>
      </c>
    </row>
    <row r="14408" spans="1:15" ht="180" x14ac:dyDescent="0.25">
      <c r="A14408">
        <v>41517</v>
      </c>
      <c r="B14408">
        <v>1701</v>
      </c>
      <c r="C14408" t="s">
        <v>19286</v>
      </c>
      <c r="D14408" s="7" t="s">
        <v>19287</v>
      </c>
      <c r="E14408">
        <v>1</v>
      </c>
      <c r="F14408">
        <v>1</v>
      </c>
      <c r="G14408" s="30">
        <v>0</v>
      </c>
      <c r="H14408">
        <v>1</v>
      </c>
      <c r="I14408" t="s">
        <v>19</v>
      </c>
      <c r="J14408">
        <v>4000</v>
      </c>
      <c r="K14408">
        <v>1</v>
      </c>
      <c r="L14408">
        <v>1094</v>
      </c>
      <c r="M14408">
        <v>20944</v>
      </c>
      <c r="N14408" t="s">
        <v>19</v>
      </c>
      <c r="O14408">
        <v>0</v>
      </c>
    </row>
    <row r="14409" spans="1:15" ht="180" x14ac:dyDescent="0.25">
      <c r="A14409">
        <v>41518</v>
      </c>
      <c r="B14409">
        <v>1701</v>
      </c>
      <c r="C14409" t="s">
        <v>19288</v>
      </c>
      <c r="D14409" s="7" t="s">
        <v>19289</v>
      </c>
      <c r="E14409">
        <v>1</v>
      </c>
      <c r="F14409">
        <v>1</v>
      </c>
      <c r="G14409" s="30">
        <v>0</v>
      </c>
      <c r="H14409">
        <v>1</v>
      </c>
      <c r="I14409" t="s">
        <v>19</v>
      </c>
      <c r="J14409">
        <v>4000</v>
      </c>
      <c r="K14409">
        <v>1</v>
      </c>
      <c r="L14409">
        <v>1094</v>
      </c>
      <c r="M14409">
        <v>20946</v>
      </c>
      <c r="N14409" t="s">
        <v>19</v>
      </c>
      <c r="O14409">
        <v>0</v>
      </c>
    </row>
    <row r="14410" spans="1:15" ht="180" x14ac:dyDescent="0.25">
      <c r="A14410">
        <v>41519</v>
      </c>
      <c r="B14410">
        <v>1701</v>
      </c>
      <c r="C14410" t="s">
        <v>19290</v>
      </c>
      <c r="D14410" s="7" t="s">
        <v>19291</v>
      </c>
      <c r="E14410">
        <v>1</v>
      </c>
      <c r="F14410">
        <v>1</v>
      </c>
      <c r="G14410" s="30">
        <v>0</v>
      </c>
      <c r="H14410">
        <v>1</v>
      </c>
      <c r="I14410" t="s">
        <v>19</v>
      </c>
      <c r="J14410">
        <v>4000</v>
      </c>
      <c r="K14410">
        <v>1</v>
      </c>
      <c r="L14410">
        <v>1094</v>
      </c>
      <c r="M14410">
        <v>20945</v>
      </c>
      <c r="N14410" t="s">
        <v>19</v>
      </c>
      <c r="O14410">
        <v>0</v>
      </c>
    </row>
    <row r="14411" spans="1:15" ht="195" x14ac:dyDescent="0.25">
      <c r="A14411">
        <v>41520</v>
      </c>
      <c r="B14411">
        <v>1701</v>
      </c>
      <c r="C14411" t="s">
        <v>19292</v>
      </c>
      <c r="D14411" s="7" t="s">
        <v>19293</v>
      </c>
      <c r="E14411">
        <v>1</v>
      </c>
      <c r="F14411">
        <v>1</v>
      </c>
      <c r="G14411" s="30">
        <v>0</v>
      </c>
      <c r="H14411">
        <v>1</v>
      </c>
      <c r="I14411" t="s">
        <v>19</v>
      </c>
      <c r="J14411">
        <v>4000</v>
      </c>
      <c r="K14411">
        <v>1</v>
      </c>
      <c r="L14411">
        <v>1094</v>
      </c>
      <c r="M14411">
        <v>20943</v>
      </c>
      <c r="N14411" t="s">
        <v>19</v>
      </c>
      <c r="O14411">
        <v>0</v>
      </c>
    </row>
    <row r="14412" spans="1:15" ht="180" x14ac:dyDescent="0.25">
      <c r="A14412">
        <v>41521</v>
      </c>
      <c r="B14412">
        <v>1702</v>
      </c>
      <c r="C14412" t="s">
        <v>19294</v>
      </c>
      <c r="D14412" s="7" t="s">
        <v>19295</v>
      </c>
      <c r="E14412">
        <v>1</v>
      </c>
      <c r="F14412">
        <v>1</v>
      </c>
      <c r="G14412" s="30">
        <v>0</v>
      </c>
      <c r="H14412">
        <v>1</v>
      </c>
      <c r="I14412" t="s">
        <v>19</v>
      </c>
      <c r="J14412">
        <v>4000</v>
      </c>
      <c r="K14412">
        <v>1</v>
      </c>
      <c r="L14412">
        <v>1094</v>
      </c>
      <c r="M14412">
        <v>20948</v>
      </c>
      <c r="N14412" t="s">
        <v>19</v>
      </c>
      <c r="O14412">
        <v>0</v>
      </c>
    </row>
    <row r="14413" spans="1:15" ht="180" x14ac:dyDescent="0.25">
      <c r="A14413">
        <v>41522</v>
      </c>
      <c r="B14413">
        <v>1702</v>
      </c>
      <c r="C14413" t="s">
        <v>19296</v>
      </c>
      <c r="D14413" s="7" t="s">
        <v>19297</v>
      </c>
      <c r="E14413">
        <v>1</v>
      </c>
      <c r="F14413">
        <v>1</v>
      </c>
      <c r="G14413" s="30">
        <v>0</v>
      </c>
      <c r="H14413">
        <v>1</v>
      </c>
      <c r="I14413" t="s">
        <v>19</v>
      </c>
      <c r="J14413">
        <v>4000</v>
      </c>
      <c r="K14413">
        <v>1</v>
      </c>
      <c r="L14413">
        <v>1094</v>
      </c>
      <c r="M14413">
        <v>20950</v>
      </c>
      <c r="N14413" t="s">
        <v>19</v>
      </c>
      <c r="O14413">
        <v>0</v>
      </c>
    </row>
    <row r="14414" spans="1:15" ht="180" x14ac:dyDescent="0.25">
      <c r="A14414">
        <v>41523</v>
      </c>
      <c r="B14414">
        <v>1702</v>
      </c>
      <c r="C14414" t="s">
        <v>19298</v>
      </c>
      <c r="D14414" s="7" t="s">
        <v>19299</v>
      </c>
      <c r="E14414">
        <v>1</v>
      </c>
      <c r="F14414">
        <v>1</v>
      </c>
      <c r="G14414" s="30">
        <v>0</v>
      </c>
      <c r="H14414">
        <v>1</v>
      </c>
      <c r="I14414" t="s">
        <v>19</v>
      </c>
      <c r="J14414">
        <v>4000</v>
      </c>
      <c r="K14414">
        <v>1</v>
      </c>
      <c r="L14414">
        <v>1094</v>
      </c>
      <c r="M14414">
        <v>20949</v>
      </c>
      <c r="N14414" t="s">
        <v>19</v>
      </c>
      <c r="O14414">
        <v>0</v>
      </c>
    </row>
    <row r="14415" spans="1:15" ht="195" x14ac:dyDescent="0.25">
      <c r="A14415">
        <v>41524</v>
      </c>
      <c r="B14415">
        <v>1702</v>
      </c>
      <c r="C14415" t="s">
        <v>19300</v>
      </c>
      <c r="D14415" s="7" t="s">
        <v>19301</v>
      </c>
      <c r="E14415">
        <v>1</v>
      </c>
      <c r="F14415">
        <v>1</v>
      </c>
      <c r="G14415" s="30">
        <v>0</v>
      </c>
      <c r="H14415">
        <v>1</v>
      </c>
      <c r="I14415" t="s">
        <v>19</v>
      </c>
      <c r="J14415">
        <v>4000</v>
      </c>
      <c r="K14415">
        <v>1</v>
      </c>
      <c r="L14415">
        <v>1094</v>
      </c>
      <c r="M14415">
        <v>20947</v>
      </c>
      <c r="N14415" t="s">
        <v>19</v>
      </c>
      <c r="O14415">
        <v>0</v>
      </c>
    </row>
    <row r="14416" spans="1:15" ht="180" x14ac:dyDescent="0.25">
      <c r="A14416">
        <v>41525</v>
      </c>
      <c r="B14416">
        <v>1699</v>
      </c>
      <c r="C14416" t="s">
        <v>19302</v>
      </c>
      <c r="D14416" s="7" t="s">
        <v>19283</v>
      </c>
      <c r="E14416">
        <v>1</v>
      </c>
      <c r="F14416">
        <v>4000</v>
      </c>
      <c r="G14416">
        <v>1</v>
      </c>
      <c r="H14416">
        <v>1</v>
      </c>
      <c r="I14416" t="s">
        <v>19</v>
      </c>
      <c r="J14416" t="s">
        <v>19</v>
      </c>
      <c r="K14416">
        <v>1</v>
      </c>
      <c r="L14416">
        <v>2245</v>
      </c>
      <c r="M14416">
        <v>10933</v>
      </c>
      <c r="N14416" t="s">
        <v>19</v>
      </c>
      <c r="O14416">
        <v>0</v>
      </c>
    </row>
    <row r="14417" spans="1:15" ht="180" x14ac:dyDescent="0.25">
      <c r="A14417">
        <v>41526</v>
      </c>
      <c r="B14417">
        <v>1699</v>
      </c>
      <c r="C14417" t="s">
        <v>19303</v>
      </c>
      <c r="D14417" s="7" t="s">
        <v>19283</v>
      </c>
      <c r="E14417">
        <v>1</v>
      </c>
      <c r="F14417">
        <v>4000</v>
      </c>
      <c r="G14417">
        <v>1</v>
      </c>
      <c r="H14417">
        <v>1</v>
      </c>
      <c r="I14417" t="s">
        <v>19</v>
      </c>
      <c r="J14417" t="s">
        <v>19</v>
      </c>
      <c r="K14417">
        <v>1</v>
      </c>
      <c r="L14417">
        <v>2245</v>
      </c>
      <c r="M14417">
        <v>10933</v>
      </c>
      <c r="N14417" t="s">
        <v>19</v>
      </c>
      <c r="O14417">
        <v>0</v>
      </c>
    </row>
    <row r="14418" spans="1:15" ht="180" x14ac:dyDescent="0.25">
      <c r="A14418">
        <v>41527</v>
      </c>
      <c r="B14418">
        <v>1699</v>
      </c>
      <c r="C14418" t="s">
        <v>19304</v>
      </c>
      <c r="D14418" s="7" t="s">
        <v>19283</v>
      </c>
      <c r="E14418">
        <v>1</v>
      </c>
      <c r="F14418">
        <v>4000</v>
      </c>
      <c r="G14418">
        <v>1</v>
      </c>
      <c r="H14418">
        <v>1</v>
      </c>
      <c r="I14418" t="s">
        <v>19</v>
      </c>
      <c r="J14418" t="s">
        <v>19</v>
      </c>
      <c r="K14418">
        <v>1</v>
      </c>
      <c r="L14418">
        <v>2245</v>
      </c>
      <c r="M14418">
        <v>10933</v>
      </c>
      <c r="N14418" t="s">
        <v>19</v>
      </c>
      <c r="O14418">
        <v>0</v>
      </c>
    </row>
    <row r="14419" spans="1:15" ht="135" x14ac:dyDescent="0.25">
      <c r="A14419">
        <v>41528</v>
      </c>
      <c r="B14419">
        <v>1700</v>
      </c>
      <c r="C14419" t="s">
        <v>19305</v>
      </c>
      <c r="D14419" s="7" t="s">
        <v>19306</v>
      </c>
      <c r="E14419">
        <v>10000</v>
      </c>
      <c r="F14419">
        <v>4000</v>
      </c>
      <c r="G14419">
        <v>1</v>
      </c>
      <c r="H14419">
        <v>1</v>
      </c>
      <c r="I14419" t="s">
        <v>19</v>
      </c>
      <c r="J14419">
        <v>75000</v>
      </c>
      <c r="K14419">
        <v>1</v>
      </c>
      <c r="L14419">
        <v>2246</v>
      </c>
      <c r="M14419">
        <v>81</v>
      </c>
      <c r="N14419" t="s">
        <v>19</v>
      </c>
      <c r="O14419">
        <v>0</v>
      </c>
    </row>
    <row r="14420" spans="1:15" ht="180" x14ac:dyDescent="0.25">
      <c r="A14420">
        <v>41529</v>
      </c>
      <c r="B14420">
        <v>1700</v>
      </c>
      <c r="C14420" t="s">
        <v>19307</v>
      </c>
      <c r="D14420" s="7" t="s">
        <v>19285</v>
      </c>
      <c r="E14420">
        <v>10000</v>
      </c>
      <c r="F14420">
        <v>4000</v>
      </c>
      <c r="G14420">
        <v>1</v>
      </c>
      <c r="H14420">
        <v>1</v>
      </c>
      <c r="I14420" t="s">
        <v>19</v>
      </c>
      <c r="J14420">
        <v>75000</v>
      </c>
      <c r="K14420">
        <v>1</v>
      </c>
      <c r="L14420">
        <v>2246</v>
      </c>
      <c r="M14420">
        <v>81</v>
      </c>
      <c r="N14420" t="s">
        <v>19</v>
      </c>
      <c r="O14420">
        <v>0</v>
      </c>
    </row>
    <row r="14421" spans="1:15" ht="180" x14ac:dyDescent="0.25">
      <c r="A14421">
        <v>41530</v>
      </c>
      <c r="B14421">
        <v>1700</v>
      </c>
      <c r="C14421" t="s">
        <v>19308</v>
      </c>
      <c r="D14421" s="7" t="s">
        <v>19285</v>
      </c>
      <c r="E14421">
        <v>10000</v>
      </c>
      <c r="F14421">
        <v>4000</v>
      </c>
      <c r="G14421">
        <v>1</v>
      </c>
      <c r="H14421">
        <v>1</v>
      </c>
      <c r="I14421" t="s">
        <v>19</v>
      </c>
      <c r="J14421">
        <v>75000</v>
      </c>
      <c r="K14421">
        <v>1</v>
      </c>
      <c r="L14421">
        <v>2246</v>
      </c>
      <c r="M14421">
        <v>81</v>
      </c>
      <c r="N14421" t="s">
        <v>19</v>
      </c>
      <c r="O14421">
        <v>0</v>
      </c>
    </row>
    <row r="14422" spans="1:15" ht="180" x14ac:dyDescent="0.25">
      <c r="A14422">
        <v>41531</v>
      </c>
      <c r="B14422">
        <v>1700</v>
      </c>
      <c r="C14422" t="s">
        <v>19309</v>
      </c>
      <c r="D14422" s="7" t="s">
        <v>19285</v>
      </c>
      <c r="E14422">
        <v>10000</v>
      </c>
      <c r="F14422">
        <v>4000</v>
      </c>
      <c r="G14422">
        <v>1</v>
      </c>
      <c r="H14422">
        <v>1</v>
      </c>
      <c r="I14422" t="s">
        <v>19</v>
      </c>
      <c r="J14422">
        <v>75000</v>
      </c>
      <c r="K14422">
        <v>1</v>
      </c>
      <c r="L14422">
        <v>2246</v>
      </c>
      <c r="M14422">
        <v>81</v>
      </c>
      <c r="N14422" t="s">
        <v>19</v>
      </c>
      <c r="O14422">
        <v>0</v>
      </c>
    </row>
    <row r="14423" spans="1:15" x14ac:dyDescent="0.25">
      <c r="A14423">
        <v>41532</v>
      </c>
      <c r="B14423">
        <v>651</v>
      </c>
      <c r="C14423" t="s">
        <v>19310</v>
      </c>
      <c r="E14423" s="30">
        <v>0</v>
      </c>
      <c r="F14423">
        <v>0.01</v>
      </c>
      <c r="G14423" s="30">
        <v>0</v>
      </c>
      <c r="H14423">
        <v>1</v>
      </c>
      <c r="I14423" t="s">
        <v>19</v>
      </c>
      <c r="J14423">
        <v>500000000</v>
      </c>
      <c r="K14423">
        <v>1</v>
      </c>
      <c r="L14423">
        <v>913</v>
      </c>
      <c r="M14423">
        <v>2934</v>
      </c>
      <c r="N14423" t="s">
        <v>19</v>
      </c>
      <c r="O14423">
        <v>0</v>
      </c>
    </row>
    <row r="14424" spans="1:15" ht="210" x14ac:dyDescent="0.25">
      <c r="A14424">
        <v>41533</v>
      </c>
      <c r="B14424">
        <v>538</v>
      </c>
      <c r="C14424" t="s">
        <v>19311</v>
      </c>
      <c r="D14424" s="7" t="s">
        <v>19312</v>
      </c>
      <c r="E14424" s="30">
        <v>0</v>
      </c>
      <c r="F14424">
        <v>5</v>
      </c>
      <c r="G14424" s="30">
        <v>0</v>
      </c>
      <c r="H14424">
        <v>1</v>
      </c>
      <c r="I14424" t="s">
        <v>19</v>
      </c>
      <c r="J14424">
        <v>33264</v>
      </c>
      <c r="K14424">
        <v>1</v>
      </c>
      <c r="L14424">
        <v>1718</v>
      </c>
      <c r="M14424">
        <v>21618</v>
      </c>
      <c r="N14424" t="s">
        <v>19</v>
      </c>
      <c r="O14424">
        <v>0</v>
      </c>
    </row>
    <row r="14425" spans="1:15" ht="210" x14ac:dyDescent="0.25">
      <c r="A14425">
        <v>41534</v>
      </c>
      <c r="B14425">
        <v>538</v>
      </c>
      <c r="C14425" t="s">
        <v>19313</v>
      </c>
      <c r="D14425" s="7" t="s">
        <v>19312</v>
      </c>
      <c r="E14425" s="30">
        <v>0</v>
      </c>
      <c r="F14425">
        <v>5</v>
      </c>
      <c r="G14425" s="30">
        <v>0</v>
      </c>
      <c r="H14425">
        <v>1</v>
      </c>
      <c r="I14425" t="s">
        <v>19</v>
      </c>
      <c r="J14425">
        <v>33264</v>
      </c>
      <c r="K14425">
        <v>1</v>
      </c>
      <c r="L14425">
        <v>1718</v>
      </c>
      <c r="M14425">
        <v>21618</v>
      </c>
      <c r="N14425" t="s">
        <v>19</v>
      </c>
      <c r="O14425">
        <v>0</v>
      </c>
    </row>
    <row r="14426" spans="1:15" x14ac:dyDescent="0.25">
      <c r="A14426">
        <v>41535</v>
      </c>
      <c r="B14426">
        <v>917</v>
      </c>
      <c r="C14426" t="s">
        <v>19314</v>
      </c>
      <c r="E14426" s="30">
        <v>0</v>
      </c>
      <c r="F14426">
        <v>0.01</v>
      </c>
      <c r="G14426" s="30">
        <v>0</v>
      </c>
      <c r="H14426">
        <v>1</v>
      </c>
      <c r="I14426" t="s">
        <v>19</v>
      </c>
      <c r="J14426">
        <v>332640</v>
      </c>
      <c r="K14426">
        <v>1</v>
      </c>
      <c r="L14426" t="s">
        <v>19</v>
      </c>
      <c r="M14426">
        <v>21618</v>
      </c>
      <c r="N14426" t="s">
        <v>19</v>
      </c>
      <c r="O14426">
        <v>0</v>
      </c>
    </row>
    <row r="14427" spans="1:15" x14ac:dyDescent="0.25">
      <c r="A14427">
        <v>41536</v>
      </c>
      <c r="B14427">
        <v>917</v>
      </c>
      <c r="C14427" t="s">
        <v>19315</v>
      </c>
      <c r="E14427" s="30">
        <v>0</v>
      </c>
      <c r="F14427">
        <v>0.01</v>
      </c>
      <c r="G14427" s="30">
        <v>0</v>
      </c>
      <c r="H14427">
        <v>1</v>
      </c>
      <c r="I14427" t="s">
        <v>19</v>
      </c>
      <c r="J14427">
        <v>332640</v>
      </c>
      <c r="K14427">
        <v>1</v>
      </c>
      <c r="L14427" t="s">
        <v>19</v>
      </c>
      <c r="M14427">
        <v>21618</v>
      </c>
      <c r="N14427" t="s">
        <v>19</v>
      </c>
      <c r="O14427">
        <v>0</v>
      </c>
    </row>
    <row r="14428" spans="1:15" x14ac:dyDescent="0.25">
      <c r="A14428">
        <v>41537</v>
      </c>
      <c r="B14428">
        <v>255</v>
      </c>
      <c r="C14428" t="s">
        <v>19316</v>
      </c>
      <c r="D14428" t="s">
        <v>19317</v>
      </c>
      <c r="E14428" s="30">
        <v>0</v>
      </c>
      <c r="F14428">
        <v>0.01</v>
      </c>
      <c r="G14428" s="30">
        <v>0</v>
      </c>
      <c r="H14428">
        <v>1</v>
      </c>
      <c r="I14428" t="s">
        <v>19</v>
      </c>
      <c r="J14428">
        <v>250000000</v>
      </c>
      <c r="K14428">
        <v>1</v>
      </c>
      <c r="L14428">
        <v>364</v>
      </c>
      <c r="M14428">
        <v>33</v>
      </c>
      <c r="N14428" t="s">
        <v>19</v>
      </c>
      <c r="O14428">
        <v>0</v>
      </c>
    </row>
    <row r="14429" spans="1:15" ht="45" x14ac:dyDescent="0.25">
      <c r="A14429">
        <v>41565</v>
      </c>
      <c r="B14429">
        <v>67</v>
      </c>
      <c r="C14429" t="s">
        <v>19318</v>
      </c>
      <c r="D14429" s="7" t="s">
        <v>2737</v>
      </c>
      <c r="E14429">
        <v>1000</v>
      </c>
      <c r="F14429">
        <v>4000</v>
      </c>
      <c r="G14429" s="30">
        <v>0</v>
      </c>
      <c r="H14429">
        <v>1</v>
      </c>
      <c r="I14429">
        <v>4</v>
      </c>
      <c r="J14429">
        <v>26773840</v>
      </c>
      <c r="K14429">
        <v>1</v>
      </c>
      <c r="L14429">
        <v>910</v>
      </c>
      <c r="M14429">
        <v>1035</v>
      </c>
      <c r="N14429" t="s">
        <v>19</v>
      </c>
      <c r="O14429">
        <v>0</v>
      </c>
    </row>
    <row r="14430" spans="1:15" ht="45" x14ac:dyDescent="0.25">
      <c r="A14430">
        <v>41566</v>
      </c>
      <c r="B14430">
        <v>67</v>
      </c>
      <c r="C14430" t="s">
        <v>19319</v>
      </c>
      <c r="D14430" s="7" t="s">
        <v>2737</v>
      </c>
      <c r="E14430">
        <v>1000</v>
      </c>
      <c r="F14430">
        <v>4000</v>
      </c>
      <c r="G14430" s="30">
        <v>0</v>
      </c>
      <c r="H14430">
        <v>1</v>
      </c>
      <c r="I14430">
        <v>4</v>
      </c>
      <c r="J14430">
        <v>26773840</v>
      </c>
      <c r="K14430">
        <v>1</v>
      </c>
      <c r="L14430">
        <v>910</v>
      </c>
      <c r="M14430">
        <v>1035</v>
      </c>
      <c r="N14430" t="s">
        <v>19</v>
      </c>
      <c r="O14430">
        <v>0</v>
      </c>
    </row>
    <row r="14431" spans="1:15" ht="180" x14ac:dyDescent="0.25">
      <c r="A14431">
        <v>41575</v>
      </c>
      <c r="B14431">
        <v>1083</v>
      </c>
      <c r="C14431" t="s">
        <v>19320</v>
      </c>
      <c r="D14431" s="7" t="s">
        <v>19321</v>
      </c>
      <c r="E14431">
        <v>0.5</v>
      </c>
      <c r="F14431">
        <v>0.1</v>
      </c>
      <c r="G14431" s="30">
        <v>0</v>
      </c>
      <c r="H14431">
        <v>1</v>
      </c>
      <c r="I14431" t="s">
        <v>19</v>
      </c>
      <c r="J14431" t="s">
        <v>19</v>
      </c>
      <c r="K14431">
        <v>1</v>
      </c>
      <c r="L14431">
        <v>1408</v>
      </c>
      <c r="M14431">
        <v>21614</v>
      </c>
      <c r="N14431" t="s">
        <v>19</v>
      </c>
      <c r="O14431">
        <v>0</v>
      </c>
    </row>
    <row r="14432" spans="1:15" ht="180" x14ac:dyDescent="0.25">
      <c r="A14432">
        <v>41576</v>
      </c>
      <c r="B14432">
        <v>1083</v>
      </c>
      <c r="C14432" t="s">
        <v>19322</v>
      </c>
      <c r="D14432" s="7" t="s">
        <v>19321</v>
      </c>
      <c r="E14432">
        <v>0.5</v>
      </c>
      <c r="F14432">
        <v>0.5</v>
      </c>
      <c r="G14432" s="30">
        <v>0</v>
      </c>
      <c r="H14432">
        <v>1</v>
      </c>
      <c r="I14432" t="s">
        <v>19</v>
      </c>
      <c r="J14432" t="s">
        <v>19</v>
      </c>
      <c r="K14432">
        <v>1</v>
      </c>
      <c r="L14432">
        <v>1408</v>
      </c>
      <c r="M14432">
        <v>21615</v>
      </c>
      <c r="N14432" t="s">
        <v>19</v>
      </c>
      <c r="O14432">
        <v>0</v>
      </c>
    </row>
    <row r="14433" spans="1:15" x14ac:dyDescent="0.25">
      <c r="A14433">
        <v>41579</v>
      </c>
      <c r="B14433">
        <v>1950</v>
      </c>
      <c r="C14433" t="s">
        <v>19323</v>
      </c>
      <c r="E14433" s="30">
        <v>0</v>
      </c>
      <c r="F14433">
        <v>0.01</v>
      </c>
      <c r="G14433" s="30">
        <v>0</v>
      </c>
      <c r="H14433">
        <v>1</v>
      </c>
      <c r="I14433">
        <v>16</v>
      </c>
      <c r="J14433" t="s">
        <v>19</v>
      </c>
      <c r="K14433">
        <v>1</v>
      </c>
      <c r="L14433">
        <v>2285</v>
      </c>
      <c r="M14433" t="s">
        <v>19</v>
      </c>
      <c r="N14433" t="s">
        <v>19</v>
      </c>
      <c r="O14433">
        <v>0</v>
      </c>
    </row>
    <row r="14434" spans="1:15" x14ac:dyDescent="0.25">
      <c r="A14434">
        <v>41580</v>
      </c>
      <c r="B14434">
        <v>1950</v>
      </c>
      <c r="C14434" t="s">
        <v>19324</v>
      </c>
      <c r="E14434" s="30">
        <v>0</v>
      </c>
      <c r="F14434">
        <v>0.01</v>
      </c>
      <c r="G14434" s="30">
        <v>0</v>
      </c>
      <c r="H14434">
        <v>1</v>
      </c>
      <c r="I14434">
        <v>16</v>
      </c>
      <c r="J14434" t="s">
        <v>19</v>
      </c>
      <c r="K14434">
        <v>1</v>
      </c>
      <c r="L14434">
        <v>2285</v>
      </c>
      <c r="M14434" t="s">
        <v>19</v>
      </c>
      <c r="N14434" t="s">
        <v>19</v>
      </c>
      <c r="O14434">
        <v>0</v>
      </c>
    </row>
    <row r="14435" spans="1:15" x14ac:dyDescent="0.25">
      <c r="A14435">
        <v>41582</v>
      </c>
      <c r="B14435">
        <v>1718</v>
      </c>
      <c r="C14435" t="s">
        <v>19325</v>
      </c>
      <c r="E14435" s="30">
        <v>0</v>
      </c>
      <c r="F14435">
        <v>0.01</v>
      </c>
      <c r="G14435" s="30">
        <v>0</v>
      </c>
      <c r="H14435">
        <v>1</v>
      </c>
      <c r="I14435" t="s">
        <v>19</v>
      </c>
      <c r="J14435">
        <v>1000000000</v>
      </c>
      <c r="K14435">
        <v>1</v>
      </c>
      <c r="L14435">
        <v>2263</v>
      </c>
      <c r="M14435" t="s">
        <v>19</v>
      </c>
      <c r="N14435" t="s">
        <v>19</v>
      </c>
      <c r="O14435">
        <v>21252</v>
      </c>
    </row>
    <row r="14436" spans="1:15" x14ac:dyDescent="0.25">
      <c r="A14436">
        <v>41583</v>
      </c>
      <c r="B14436">
        <v>1718</v>
      </c>
      <c r="C14436" t="s">
        <v>19326</v>
      </c>
      <c r="E14436" s="30">
        <v>0</v>
      </c>
      <c r="F14436">
        <v>0.01</v>
      </c>
      <c r="G14436" s="30">
        <v>0</v>
      </c>
      <c r="H14436">
        <v>1</v>
      </c>
      <c r="I14436" t="s">
        <v>19</v>
      </c>
      <c r="J14436">
        <v>1000000000</v>
      </c>
      <c r="K14436">
        <v>1</v>
      </c>
      <c r="L14436">
        <v>2264</v>
      </c>
      <c r="M14436" t="s">
        <v>19</v>
      </c>
      <c r="N14436" t="s">
        <v>19</v>
      </c>
      <c r="O14436">
        <v>21254</v>
      </c>
    </row>
    <row r="14437" spans="1:15" x14ac:dyDescent="0.25">
      <c r="A14437">
        <v>41584</v>
      </c>
      <c r="B14437">
        <v>1718</v>
      </c>
      <c r="C14437" t="s">
        <v>19327</v>
      </c>
      <c r="E14437" s="30">
        <v>0</v>
      </c>
      <c r="F14437">
        <v>0.01</v>
      </c>
      <c r="G14437" s="30">
        <v>0</v>
      </c>
      <c r="H14437">
        <v>1</v>
      </c>
      <c r="I14437" t="s">
        <v>19</v>
      </c>
      <c r="J14437">
        <v>1000000000</v>
      </c>
      <c r="K14437">
        <v>1</v>
      </c>
      <c r="L14437">
        <v>2265</v>
      </c>
      <c r="M14437" t="s">
        <v>19</v>
      </c>
      <c r="N14437" t="s">
        <v>19</v>
      </c>
      <c r="O14437">
        <v>21255</v>
      </c>
    </row>
    <row r="14438" spans="1:15" x14ac:dyDescent="0.25">
      <c r="A14438">
        <v>41585</v>
      </c>
      <c r="B14438">
        <v>1718</v>
      </c>
      <c r="C14438" t="s">
        <v>19328</v>
      </c>
      <c r="E14438" s="30">
        <v>0</v>
      </c>
      <c r="F14438">
        <v>0.01</v>
      </c>
      <c r="G14438" s="30">
        <v>0</v>
      </c>
      <c r="H14438">
        <v>1</v>
      </c>
      <c r="I14438" t="s">
        <v>19</v>
      </c>
      <c r="J14438">
        <v>1000000000</v>
      </c>
      <c r="K14438">
        <v>1</v>
      </c>
      <c r="L14438">
        <v>2266</v>
      </c>
      <c r="M14438" t="s">
        <v>19</v>
      </c>
      <c r="N14438" t="s">
        <v>19</v>
      </c>
      <c r="O14438">
        <v>21256</v>
      </c>
    </row>
    <row r="14439" spans="1:15" x14ac:dyDescent="0.25">
      <c r="A14439">
        <v>41586</v>
      </c>
      <c r="B14439">
        <v>1950</v>
      </c>
      <c r="C14439" t="s">
        <v>19329</v>
      </c>
      <c r="E14439" s="30">
        <v>0</v>
      </c>
      <c r="F14439">
        <v>0.01</v>
      </c>
      <c r="G14439" s="30">
        <v>0</v>
      </c>
      <c r="H14439">
        <v>1</v>
      </c>
      <c r="I14439">
        <v>4</v>
      </c>
      <c r="J14439" t="s">
        <v>19</v>
      </c>
      <c r="K14439">
        <v>1</v>
      </c>
      <c r="L14439">
        <v>1990</v>
      </c>
      <c r="M14439" t="s">
        <v>19</v>
      </c>
      <c r="N14439" t="s">
        <v>19</v>
      </c>
      <c r="O14439">
        <v>0</v>
      </c>
    </row>
    <row r="14440" spans="1:15" x14ac:dyDescent="0.25">
      <c r="A14440">
        <v>41587</v>
      </c>
      <c r="B14440">
        <v>1950</v>
      </c>
      <c r="C14440" t="s">
        <v>19330</v>
      </c>
      <c r="E14440" s="30">
        <v>0</v>
      </c>
      <c r="F14440">
        <v>0.01</v>
      </c>
      <c r="G14440" s="30">
        <v>0</v>
      </c>
      <c r="H14440">
        <v>1</v>
      </c>
      <c r="I14440">
        <v>4</v>
      </c>
      <c r="J14440" t="s">
        <v>19</v>
      </c>
      <c r="K14440">
        <v>1</v>
      </c>
      <c r="L14440">
        <v>1956</v>
      </c>
      <c r="M14440" t="s">
        <v>19</v>
      </c>
      <c r="N14440" t="s">
        <v>19</v>
      </c>
      <c r="O14440">
        <v>0</v>
      </c>
    </row>
    <row r="14441" spans="1:15" x14ac:dyDescent="0.25">
      <c r="A14441">
        <v>41588</v>
      </c>
      <c r="B14441">
        <v>1950</v>
      </c>
      <c r="C14441" t="s">
        <v>19331</v>
      </c>
      <c r="E14441" s="30">
        <v>0</v>
      </c>
      <c r="F14441">
        <v>0.01</v>
      </c>
      <c r="G14441" s="30">
        <v>0</v>
      </c>
      <c r="H14441">
        <v>1</v>
      </c>
      <c r="I14441">
        <v>4</v>
      </c>
      <c r="J14441" t="s">
        <v>19</v>
      </c>
      <c r="K14441">
        <v>1</v>
      </c>
      <c r="L14441">
        <v>1964</v>
      </c>
      <c r="M14441" t="s">
        <v>19</v>
      </c>
      <c r="N14441" t="s">
        <v>19</v>
      </c>
      <c r="O14441">
        <v>0</v>
      </c>
    </row>
    <row r="14442" spans="1:15" x14ac:dyDescent="0.25">
      <c r="A14442">
        <v>41590</v>
      </c>
      <c r="B14442">
        <v>912</v>
      </c>
      <c r="C14442" t="s">
        <v>19332</v>
      </c>
      <c r="E14442" s="30">
        <v>0</v>
      </c>
      <c r="F14442">
        <v>0.01</v>
      </c>
      <c r="G14442" s="30">
        <v>0</v>
      </c>
      <c r="H14442">
        <v>1</v>
      </c>
      <c r="I14442" t="s">
        <v>19</v>
      </c>
      <c r="J14442">
        <v>5000000</v>
      </c>
      <c r="K14442">
        <v>1</v>
      </c>
      <c r="L14442">
        <v>1105</v>
      </c>
      <c r="M14442">
        <v>20944</v>
      </c>
      <c r="N14442" t="s">
        <v>19</v>
      </c>
      <c r="O14442">
        <v>1131</v>
      </c>
    </row>
    <row r="14443" spans="1:15" x14ac:dyDescent="0.25">
      <c r="A14443">
        <v>41591</v>
      </c>
      <c r="B14443">
        <v>912</v>
      </c>
      <c r="C14443" t="s">
        <v>19333</v>
      </c>
      <c r="E14443" s="30">
        <v>0</v>
      </c>
      <c r="F14443">
        <v>0.01</v>
      </c>
      <c r="G14443" s="30">
        <v>0</v>
      </c>
      <c r="H14443">
        <v>1</v>
      </c>
      <c r="I14443" t="s">
        <v>19</v>
      </c>
      <c r="J14443">
        <v>5000000</v>
      </c>
      <c r="K14443">
        <v>1</v>
      </c>
      <c r="L14443">
        <v>1105</v>
      </c>
      <c r="M14443">
        <v>20946</v>
      </c>
      <c r="N14443" t="s">
        <v>19</v>
      </c>
      <c r="O14443">
        <v>1131</v>
      </c>
    </row>
    <row r="14444" spans="1:15" x14ac:dyDescent="0.25">
      <c r="A14444">
        <v>41592</v>
      </c>
      <c r="B14444">
        <v>912</v>
      </c>
      <c r="C14444" t="s">
        <v>19334</v>
      </c>
      <c r="E14444" s="30">
        <v>0</v>
      </c>
      <c r="F14444">
        <v>0.01</v>
      </c>
      <c r="G14444" s="30">
        <v>0</v>
      </c>
      <c r="H14444">
        <v>1</v>
      </c>
      <c r="I14444" t="s">
        <v>19</v>
      </c>
      <c r="J14444">
        <v>5000000</v>
      </c>
      <c r="K14444">
        <v>1</v>
      </c>
      <c r="L14444">
        <v>1105</v>
      </c>
      <c r="M14444">
        <v>20945</v>
      </c>
      <c r="N14444" t="s">
        <v>19</v>
      </c>
      <c r="O14444">
        <v>1131</v>
      </c>
    </row>
    <row r="14445" spans="1:15" x14ac:dyDescent="0.25">
      <c r="A14445">
        <v>41593</v>
      </c>
      <c r="B14445">
        <v>912</v>
      </c>
      <c r="C14445" t="s">
        <v>19335</v>
      </c>
      <c r="E14445" s="30">
        <v>0</v>
      </c>
      <c r="F14445">
        <v>0.01</v>
      </c>
      <c r="G14445" s="30">
        <v>0</v>
      </c>
      <c r="H14445">
        <v>1</v>
      </c>
      <c r="I14445" t="s">
        <v>19</v>
      </c>
      <c r="J14445">
        <v>5000000</v>
      </c>
      <c r="K14445">
        <v>1</v>
      </c>
      <c r="L14445">
        <v>1105</v>
      </c>
      <c r="M14445">
        <v>20943</v>
      </c>
      <c r="N14445" t="s">
        <v>19</v>
      </c>
      <c r="O14445">
        <v>1131</v>
      </c>
    </row>
    <row r="14446" spans="1:15" x14ac:dyDescent="0.25">
      <c r="A14446">
        <v>41594</v>
      </c>
      <c r="B14446">
        <v>912</v>
      </c>
      <c r="C14446" t="s">
        <v>19336</v>
      </c>
      <c r="E14446" s="30">
        <v>0</v>
      </c>
      <c r="F14446">
        <v>0.01</v>
      </c>
      <c r="G14446" s="30">
        <v>0</v>
      </c>
      <c r="H14446">
        <v>1</v>
      </c>
      <c r="I14446" t="s">
        <v>19</v>
      </c>
      <c r="J14446">
        <v>5000000</v>
      </c>
      <c r="K14446">
        <v>1</v>
      </c>
      <c r="L14446">
        <v>1105</v>
      </c>
      <c r="M14446">
        <v>20948</v>
      </c>
      <c r="N14446" t="s">
        <v>19</v>
      </c>
      <c r="O14446">
        <v>1131</v>
      </c>
    </row>
    <row r="14447" spans="1:15" x14ac:dyDescent="0.25">
      <c r="A14447">
        <v>41595</v>
      </c>
      <c r="B14447">
        <v>912</v>
      </c>
      <c r="C14447" t="s">
        <v>19337</v>
      </c>
      <c r="E14447" s="30">
        <v>0</v>
      </c>
      <c r="F14447">
        <v>0.01</v>
      </c>
      <c r="G14447" s="30">
        <v>0</v>
      </c>
      <c r="H14447">
        <v>1</v>
      </c>
      <c r="I14447" t="s">
        <v>19</v>
      </c>
      <c r="J14447">
        <v>5000000</v>
      </c>
      <c r="K14447">
        <v>1</v>
      </c>
      <c r="L14447">
        <v>1105</v>
      </c>
      <c r="M14447">
        <v>20950</v>
      </c>
      <c r="N14447" t="s">
        <v>19</v>
      </c>
      <c r="O14447">
        <v>1131</v>
      </c>
    </row>
    <row r="14448" spans="1:15" x14ac:dyDescent="0.25">
      <c r="A14448">
        <v>41596</v>
      </c>
      <c r="B14448">
        <v>912</v>
      </c>
      <c r="C14448" t="s">
        <v>19338</v>
      </c>
      <c r="E14448" s="30">
        <v>0</v>
      </c>
      <c r="F14448">
        <v>0.01</v>
      </c>
      <c r="G14448" s="30">
        <v>0</v>
      </c>
      <c r="H14448">
        <v>1</v>
      </c>
      <c r="I14448" t="s">
        <v>19</v>
      </c>
      <c r="J14448">
        <v>5000000</v>
      </c>
      <c r="K14448">
        <v>1</v>
      </c>
      <c r="L14448">
        <v>1105</v>
      </c>
      <c r="M14448">
        <v>20949</v>
      </c>
      <c r="N14448" t="s">
        <v>19</v>
      </c>
      <c r="O14448">
        <v>1131</v>
      </c>
    </row>
    <row r="14449" spans="1:15" x14ac:dyDescent="0.25">
      <c r="A14449">
        <v>41597</v>
      </c>
      <c r="B14449">
        <v>912</v>
      </c>
      <c r="C14449" t="s">
        <v>19339</v>
      </c>
      <c r="E14449" s="30">
        <v>0</v>
      </c>
      <c r="F14449">
        <v>0.01</v>
      </c>
      <c r="G14449" s="30">
        <v>0</v>
      </c>
      <c r="H14449">
        <v>1</v>
      </c>
      <c r="I14449" t="s">
        <v>19</v>
      </c>
      <c r="J14449">
        <v>5000000</v>
      </c>
      <c r="K14449">
        <v>1</v>
      </c>
      <c r="L14449">
        <v>1105</v>
      </c>
      <c r="M14449">
        <v>20947</v>
      </c>
      <c r="N14449" t="s">
        <v>19</v>
      </c>
      <c r="O14449">
        <v>1131</v>
      </c>
    </row>
    <row r="14450" spans="1:15" x14ac:dyDescent="0.25">
      <c r="A14450">
        <v>41598</v>
      </c>
      <c r="B14450">
        <v>169</v>
      </c>
      <c r="C14450" t="s">
        <v>19340</v>
      </c>
      <c r="E14450" s="30">
        <v>0</v>
      </c>
      <c r="F14450">
        <v>0.01</v>
      </c>
      <c r="G14450" s="30">
        <v>0</v>
      </c>
      <c r="H14450">
        <v>1</v>
      </c>
      <c r="I14450" t="s">
        <v>19</v>
      </c>
      <c r="J14450">
        <v>20000000</v>
      </c>
      <c r="K14450">
        <v>1</v>
      </c>
      <c r="L14450">
        <v>339</v>
      </c>
      <c r="M14450">
        <v>1033</v>
      </c>
      <c r="N14450" t="s">
        <v>19</v>
      </c>
      <c r="O14450">
        <v>0</v>
      </c>
    </row>
    <row r="14451" spans="1:15" x14ac:dyDescent="0.25">
      <c r="A14451">
        <v>41599</v>
      </c>
      <c r="B14451">
        <v>118</v>
      </c>
      <c r="C14451" t="s">
        <v>19341</v>
      </c>
      <c r="E14451" s="30">
        <v>0</v>
      </c>
      <c r="F14451">
        <v>0.01</v>
      </c>
      <c r="G14451" s="30">
        <v>0</v>
      </c>
      <c r="H14451">
        <v>1</v>
      </c>
      <c r="I14451" t="s">
        <v>19</v>
      </c>
      <c r="J14451">
        <v>9200000</v>
      </c>
      <c r="K14451">
        <v>1</v>
      </c>
      <c r="L14451">
        <v>1549</v>
      </c>
      <c r="M14451">
        <v>1044</v>
      </c>
      <c r="N14451" t="s">
        <v>19</v>
      </c>
      <c r="O14451">
        <v>0</v>
      </c>
    </row>
    <row r="14452" spans="1:15" x14ac:dyDescent="0.25">
      <c r="A14452">
        <v>41600</v>
      </c>
      <c r="B14452">
        <v>118</v>
      </c>
      <c r="C14452" t="s">
        <v>19342</v>
      </c>
      <c r="E14452" s="30">
        <v>0</v>
      </c>
      <c r="F14452">
        <v>0.01</v>
      </c>
      <c r="G14452" s="30">
        <v>0</v>
      </c>
      <c r="H14452">
        <v>1</v>
      </c>
      <c r="I14452" t="s">
        <v>19</v>
      </c>
      <c r="J14452">
        <v>18400000</v>
      </c>
      <c r="K14452">
        <v>1</v>
      </c>
      <c r="L14452">
        <v>1549</v>
      </c>
      <c r="M14452">
        <v>1044</v>
      </c>
      <c r="N14452" t="s">
        <v>19</v>
      </c>
      <c r="O14452">
        <v>0</v>
      </c>
    </row>
    <row r="14453" spans="1:15" x14ac:dyDescent="0.25">
      <c r="A14453">
        <v>41601</v>
      </c>
      <c r="B14453">
        <v>118</v>
      </c>
      <c r="C14453" t="s">
        <v>19343</v>
      </c>
      <c r="E14453" s="30">
        <v>0</v>
      </c>
      <c r="F14453">
        <v>0.01</v>
      </c>
      <c r="G14453" s="30">
        <v>0</v>
      </c>
      <c r="H14453">
        <v>1</v>
      </c>
      <c r="I14453" t="s">
        <v>19</v>
      </c>
      <c r="J14453">
        <v>18400000</v>
      </c>
      <c r="K14453">
        <v>1</v>
      </c>
      <c r="L14453">
        <v>1549</v>
      </c>
      <c r="M14453">
        <v>1044</v>
      </c>
      <c r="N14453" t="s">
        <v>19</v>
      </c>
      <c r="O14453">
        <v>0</v>
      </c>
    </row>
    <row r="14454" spans="1:15" x14ac:dyDescent="0.25">
      <c r="A14454">
        <v>41602</v>
      </c>
      <c r="B14454">
        <v>118</v>
      </c>
      <c r="C14454" t="s">
        <v>19344</v>
      </c>
      <c r="E14454" s="30">
        <v>0</v>
      </c>
      <c r="F14454">
        <v>0.01</v>
      </c>
      <c r="G14454" s="30">
        <v>0</v>
      </c>
      <c r="H14454">
        <v>1</v>
      </c>
      <c r="I14454" t="s">
        <v>19</v>
      </c>
      <c r="J14454" t="s">
        <v>19</v>
      </c>
      <c r="K14454">
        <v>1</v>
      </c>
      <c r="L14454" t="s">
        <v>19</v>
      </c>
      <c r="M14454">
        <v>1044</v>
      </c>
      <c r="N14454" t="s">
        <v>19</v>
      </c>
      <c r="O14454">
        <v>0</v>
      </c>
    </row>
    <row r="14455" spans="1:15" x14ac:dyDescent="0.25">
      <c r="A14455">
        <v>41603</v>
      </c>
      <c r="B14455">
        <v>118</v>
      </c>
      <c r="C14455" t="s">
        <v>19345</v>
      </c>
      <c r="E14455" s="30">
        <v>0</v>
      </c>
      <c r="F14455">
        <v>0.01</v>
      </c>
      <c r="G14455" s="30">
        <v>0</v>
      </c>
      <c r="H14455">
        <v>1</v>
      </c>
      <c r="I14455" t="s">
        <v>19</v>
      </c>
      <c r="J14455" t="s">
        <v>19</v>
      </c>
      <c r="K14455">
        <v>1</v>
      </c>
      <c r="L14455" t="s">
        <v>19</v>
      </c>
      <c r="M14455">
        <v>1044</v>
      </c>
      <c r="N14455" t="s">
        <v>19</v>
      </c>
      <c r="O14455">
        <v>0</v>
      </c>
    </row>
    <row r="14456" spans="1:15" x14ac:dyDescent="0.25">
      <c r="A14456">
        <v>41604</v>
      </c>
      <c r="B14456">
        <v>118</v>
      </c>
      <c r="C14456" t="s">
        <v>19346</v>
      </c>
      <c r="E14456" s="30">
        <v>0</v>
      </c>
      <c r="F14456">
        <v>0.01</v>
      </c>
      <c r="G14456" s="30">
        <v>0</v>
      </c>
      <c r="H14456">
        <v>1</v>
      </c>
      <c r="I14456" t="s">
        <v>19</v>
      </c>
      <c r="J14456" t="s">
        <v>19</v>
      </c>
      <c r="K14456">
        <v>1</v>
      </c>
      <c r="L14456" t="s">
        <v>19</v>
      </c>
      <c r="M14456">
        <v>1044</v>
      </c>
      <c r="N14456" t="s">
        <v>19</v>
      </c>
      <c r="O14456">
        <v>0</v>
      </c>
    </row>
    <row r="14457" spans="1:15" x14ac:dyDescent="0.25">
      <c r="A14457">
        <v>41605</v>
      </c>
      <c r="B14457">
        <v>118</v>
      </c>
      <c r="C14457" t="s">
        <v>19347</v>
      </c>
      <c r="E14457" s="30">
        <v>0</v>
      </c>
      <c r="F14457">
        <v>0.01</v>
      </c>
      <c r="G14457" s="30">
        <v>0</v>
      </c>
      <c r="H14457">
        <v>1</v>
      </c>
      <c r="I14457" t="s">
        <v>19</v>
      </c>
      <c r="J14457" t="s">
        <v>19</v>
      </c>
      <c r="K14457">
        <v>1</v>
      </c>
      <c r="L14457" t="s">
        <v>19</v>
      </c>
      <c r="M14457">
        <v>1044</v>
      </c>
      <c r="N14457" t="s">
        <v>19</v>
      </c>
      <c r="O14457">
        <v>0</v>
      </c>
    </row>
    <row r="14458" spans="1:15" x14ac:dyDescent="0.25">
      <c r="A14458">
        <v>41606</v>
      </c>
      <c r="B14458">
        <v>118</v>
      </c>
      <c r="C14458" t="s">
        <v>19348</v>
      </c>
      <c r="E14458" s="30">
        <v>0</v>
      </c>
      <c r="F14458">
        <v>0.01</v>
      </c>
      <c r="G14458" s="30">
        <v>0</v>
      </c>
      <c r="H14458">
        <v>1</v>
      </c>
      <c r="I14458" t="s">
        <v>19</v>
      </c>
      <c r="J14458" t="s">
        <v>19</v>
      </c>
      <c r="K14458">
        <v>1</v>
      </c>
      <c r="L14458" t="s">
        <v>19</v>
      </c>
      <c r="M14458">
        <v>1044</v>
      </c>
      <c r="N14458" t="s">
        <v>19</v>
      </c>
      <c r="O14458">
        <v>0</v>
      </c>
    </row>
    <row r="14459" spans="1:15" x14ac:dyDescent="0.25">
      <c r="A14459">
        <v>41607</v>
      </c>
      <c r="B14459">
        <v>349</v>
      </c>
      <c r="C14459" t="s">
        <v>19349</v>
      </c>
      <c r="E14459" s="30">
        <v>0</v>
      </c>
      <c r="F14459">
        <v>0.01</v>
      </c>
      <c r="G14459" s="30">
        <v>0</v>
      </c>
      <c r="H14459">
        <v>1</v>
      </c>
      <c r="I14459">
        <v>4</v>
      </c>
      <c r="J14459">
        <v>21742000</v>
      </c>
      <c r="K14459">
        <v>1</v>
      </c>
      <c r="L14459">
        <v>1541</v>
      </c>
      <c r="M14459">
        <v>79</v>
      </c>
      <c r="N14459" t="s">
        <v>19</v>
      </c>
      <c r="O14459">
        <v>0</v>
      </c>
    </row>
    <row r="14460" spans="1:15" x14ac:dyDescent="0.25">
      <c r="A14460">
        <v>41608</v>
      </c>
      <c r="B14460">
        <v>349</v>
      </c>
      <c r="C14460" t="s">
        <v>19350</v>
      </c>
      <c r="E14460" s="30">
        <v>0</v>
      </c>
      <c r="F14460">
        <v>0.01</v>
      </c>
      <c r="G14460" s="30">
        <v>0</v>
      </c>
      <c r="H14460">
        <v>1</v>
      </c>
      <c r="I14460">
        <v>4</v>
      </c>
      <c r="J14460">
        <v>43484000</v>
      </c>
      <c r="K14460">
        <v>1</v>
      </c>
      <c r="L14460">
        <v>1541</v>
      </c>
      <c r="M14460">
        <v>79</v>
      </c>
      <c r="N14460" t="s">
        <v>19</v>
      </c>
      <c r="O14460">
        <v>0</v>
      </c>
    </row>
    <row r="14461" spans="1:15" x14ac:dyDescent="0.25">
      <c r="A14461">
        <v>41609</v>
      </c>
      <c r="B14461">
        <v>349</v>
      </c>
      <c r="C14461" t="s">
        <v>19351</v>
      </c>
      <c r="E14461" s="30">
        <v>0</v>
      </c>
      <c r="F14461">
        <v>0.01</v>
      </c>
      <c r="G14461" s="30">
        <v>0</v>
      </c>
      <c r="H14461">
        <v>1</v>
      </c>
      <c r="I14461">
        <v>4</v>
      </c>
      <c r="J14461">
        <v>43484000</v>
      </c>
      <c r="K14461">
        <v>1</v>
      </c>
      <c r="L14461">
        <v>1541</v>
      </c>
      <c r="M14461">
        <v>79</v>
      </c>
      <c r="N14461" t="s">
        <v>19</v>
      </c>
      <c r="O14461">
        <v>0</v>
      </c>
    </row>
    <row r="14462" spans="1:15" x14ac:dyDescent="0.25">
      <c r="A14462">
        <v>41610</v>
      </c>
      <c r="B14462">
        <v>349</v>
      </c>
      <c r="C14462" t="s">
        <v>19352</v>
      </c>
      <c r="E14462" s="30">
        <v>0</v>
      </c>
      <c r="F14462">
        <v>0.01</v>
      </c>
      <c r="G14462" s="30">
        <v>0</v>
      </c>
      <c r="H14462">
        <v>1</v>
      </c>
      <c r="I14462">
        <v>4</v>
      </c>
      <c r="J14462" t="s">
        <v>19</v>
      </c>
      <c r="K14462">
        <v>1</v>
      </c>
      <c r="L14462" t="s">
        <v>19</v>
      </c>
      <c r="M14462">
        <v>79</v>
      </c>
      <c r="N14462" t="s">
        <v>19</v>
      </c>
      <c r="O14462">
        <v>0</v>
      </c>
    </row>
    <row r="14463" spans="1:15" x14ac:dyDescent="0.25">
      <c r="A14463">
        <v>41611</v>
      </c>
      <c r="B14463">
        <v>349</v>
      </c>
      <c r="C14463" t="s">
        <v>19353</v>
      </c>
      <c r="E14463" s="30">
        <v>0</v>
      </c>
      <c r="F14463">
        <v>0.01</v>
      </c>
      <c r="G14463" s="30">
        <v>0</v>
      </c>
      <c r="H14463">
        <v>1</v>
      </c>
      <c r="I14463">
        <v>4</v>
      </c>
      <c r="J14463" t="s">
        <v>19</v>
      </c>
      <c r="K14463">
        <v>1</v>
      </c>
      <c r="L14463" t="s">
        <v>19</v>
      </c>
      <c r="M14463">
        <v>79</v>
      </c>
      <c r="N14463" t="s">
        <v>19</v>
      </c>
      <c r="O14463">
        <v>0</v>
      </c>
    </row>
    <row r="14464" spans="1:15" x14ac:dyDescent="0.25">
      <c r="A14464">
        <v>41612</v>
      </c>
      <c r="B14464">
        <v>349</v>
      </c>
      <c r="C14464" t="s">
        <v>19354</v>
      </c>
      <c r="E14464" s="30">
        <v>0</v>
      </c>
      <c r="F14464">
        <v>0.01</v>
      </c>
      <c r="G14464" s="30">
        <v>0</v>
      </c>
      <c r="H14464">
        <v>1</v>
      </c>
      <c r="I14464">
        <v>4</v>
      </c>
      <c r="J14464" t="s">
        <v>19</v>
      </c>
      <c r="K14464">
        <v>1</v>
      </c>
      <c r="L14464" t="s">
        <v>19</v>
      </c>
      <c r="M14464">
        <v>79</v>
      </c>
      <c r="N14464" t="s">
        <v>19</v>
      </c>
      <c r="O14464">
        <v>0</v>
      </c>
    </row>
    <row r="14465" spans="1:15" x14ac:dyDescent="0.25">
      <c r="A14465">
        <v>41613</v>
      </c>
      <c r="B14465">
        <v>349</v>
      </c>
      <c r="C14465" t="s">
        <v>19355</v>
      </c>
      <c r="E14465" s="30">
        <v>0</v>
      </c>
      <c r="F14465">
        <v>0.01</v>
      </c>
      <c r="G14465" s="30">
        <v>0</v>
      </c>
      <c r="H14465">
        <v>1</v>
      </c>
      <c r="I14465">
        <v>4</v>
      </c>
      <c r="J14465" t="s">
        <v>19</v>
      </c>
      <c r="K14465">
        <v>1</v>
      </c>
      <c r="L14465" t="s">
        <v>19</v>
      </c>
      <c r="M14465">
        <v>79</v>
      </c>
      <c r="N14465" t="s">
        <v>19</v>
      </c>
      <c r="O14465">
        <v>0</v>
      </c>
    </row>
    <row r="14466" spans="1:15" x14ac:dyDescent="0.25">
      <c r="A14466">
        <v>41614</v>
      </c>
      <c r="B14466">
        <v>142</v>
      </c>
      <c r="C14466" t="s">
        <v>19356</v>
      </c>
      <c r="E14466" s="30">
        <v>0</v>
      </c>
      <c r="F14466">
        <v>0.01</v>
      </c>
      <c r="G14466" s="30">
        <v>0</v>
      </c>
      <c r="H14466">
        <v>1</v>
      </c>
      <c r="I14466" t="s">
        <v>19</v>
      </c>
      <c r="J14466">
        <v>94000000</v>
      </c>
      <c r="K14466">
        <v>1</v>
      </c>
      <c r="L14466">
        <v>1536</v>
      </c>
      <c r="M14466">
        <v>80</v>
      </c>
      <c r="N14466" t="s">
        <v>19</v>
      </c>
      <c r="O14466">
        <v>0</v>
      </c>
    </row>
    <row r="14467" spans="1:15" x14ac:dyDescent="0.25">
      <c r="A14467">
        <v>41615</v>
      </c>
      <c r="B14467">
        <v>142</v>
      </c>
      <c r="C14467" t="s">
        <v>19357</v>
      </c>
      <c r="E14467" s="30">
        <v>0</v>
      </c>
      <c r="F14467">
        <v>0.01</v>
      </c>
      <c r="G14467" s="30">
        <v>0</v>
      </c>
      <c r="H14467">
        <v>1</v>
      </c>
      <c r="I14467" t="s">
        <v>19</v>
      </c>
      <c r="J14467">
        <v>94000000</v>
      </c>
      <c r="K14467">
        <v>1</v>
      </c>
      <c r="L14467">
        <v>1536</v>
      </c>
      <c r="M14467">
        <v>80</v>
      </c>
      <c r="N14467" t="s">
        <v>19</v>
      </c>
      <c r="O14467">
        <v>0</v>
      </c>
    </row>
    <row r="14468" spans="1:15" x14ac:dyDescent="0.25">
      <c r="A14468">
        <v>41616</v>
      </c>
      <c r="B14468">
        <v>142</v>
      </c>
      <c r="C14468" t="s">
        <v>19358</v>
      </c>
      <c r="E14468" s="30">
        <v>0</v>
      </c>
      <c r="F14468">
        <v>0.01</v>
      </c>
      <c r="G14468" s="30">
        <v>0</v>
      </c>
      <c r="H14468">
        <v>1</v>
      </c>
      <c r="I14468" t="s">
        <v>19</v>
      </c>
      <c r="J14468" t="s">
        <v>19</v>
      </c>
      <c r="K14468">
        <v>1</v>
      </c>
      <c r="L14468" t="s">
        <v>19</v>
      </c>
      <c r="M14468">
        <v>80</v>
      </c>
      <c r="N14468" t="s">
        <v>19</v>
      </c>
      <c r="O14468">
        <v>0</v>
      </c>
    </row>
    <row r="14469" spans="1:15" x14ac:dyDescent="0.25">
      <c r="A14469">
        <v>41618</v>
      </c>
      <c r="B14469">
        <v>142</v>
      </c>
      <c r="C14469" t="s">
        <v>19359</v>
      </c>
      <c r="E14469" s="30">
        <v>0</v>
      </c>
      <c r="F14469">
        <v>0.01</v>
      </c>
      <c r="G14469" s="30">
        <v>0</v>
      </c>
      <c r="H14469">
        <v>1</v>
      </c>
      <c r="I14469" t="s">
        <v>19</v>
      </c>
      <c r="J14469" t="s">
        <v>19</v>
      </c>
      <c r="K14469">
        <v>1</v>
      </c>
      <c r="L14469" t="s">
        <v>19</v>
      </c>
      <c r="M14469">
        <v>80</v>
      </c>
      <c r="N14469" t="s">
        <v>19</v>
      </c>
      <c r="O14469">
        <v>0</v>
      </c>
    </row>
    <row r="14470" spans="1:15" x14ac:dyDescent="0.25">
      <c r="A14470">
        <v>41619</v>
      </c>
      <c r="B14470">
        <v>142</v>
      </c>
      <c r="C14470" t="s">
        <v>19360</v>
      </c>
      <c r="E14470" s="30">
        <v>0</v>
      </c>
      <c r="F14470">
        <v>0.01</v>
      </c>
      <c r="G14470" s="30">
        <v>0</v>
      </c>
      <c r="H14470">
        <v>1</v>
      </c>
      <c r="I14470" t="s">
        <v>19</v>
      </c>
      <c r="J14470" t="s">
        <v>19</v>
      </c>
      <c r="K14470">
        <v>1</v>
      </c>
      <c r="L14470" t="s">
        <v>19</v>
      </c>
      <c r="M14470">
        <v>80</v>
      </c>
      <c r="N14470" t="s">
        <v>19</v>
      </c>
      <c r="O14470">
        <v>0</v>
      </c>
    </row>
    <row r="14471" spans="1:15" x14ac:dyDescent="0.25">
      <c r="A14471">
        <v>41620</v>
      </c>
      <c r="B14471">
        <v>1200</v>
      </c>
      <c r="C14471" t="s">
        <v>19361</v>
      </c>
      <c r="E14471" s="30">
        <v>0</v>
      </c>
      <c r="F14471">
        <v>0.01</v>
      </c>
      <c r="G14471" s="30">
        <v>0</v>
      </c>
      <c r="H14471">
        <v>1</v>
      </c>
      <c r="I14471" t="s">
        <v>19</v>
      </c>
      <c r="J14471">
        <v>15000000</v>
      </c>
      <c r="K14471">
        <v>1</v>
      </c>
      <c r="L14471" t="s">
        <v>19</v>
      </c>
      <c r="M14471">
        <v>80</v>
      </c>
      <c r="N14471" t="s">
        <v>19</v>
      </c>
      <c r="O14471">
        <v>0</v>
      </c>
    </row>
    <row r="14472" spans="1:15" x14ac:dyDescent="0.25">
      <c r="A14472">
        <v>41621</v>
      </c>
      <c r="B14472">
        <v>350</v>
      </c>
      <c r="C14472" t="s">
        <v>19362</v>
      </c>
      <c r="E14472" s="30">
        <v>0</v>
      </c>
      <c r="F14472">
        <v>0.01</v>
      </c>
      <c r="G14472" s="30">
        <v>0</v>
      </c>
      <c r="H14472">
        <v>1</v>
      </c>
      <c r="I14472" t="s">
        <v>19</v>
      </c>
      <c r="J14472">
        <v>49000000</v>
      </c>
      <c r="K14472">
        <v>1</v>
      </c>
      <c r="L14472">
        <v>1539</v>
      </c>
      <c r="M14472">
        <v>21426</v>
      </c>
      <c r="N14472" t="s">
        <v>19</v>
      </c>
      <c r="O14472">
        <v>0</v>
      </c>
    </row>
    <row r="14473" spans="1:15" x14ac:dyDescent="0.25">
      <c r="A14473">
        <v>41622</v>
      </c>
      <c r="B14473">
        <v>350</v>
      </c>
      <c r="C14473" t="s">
        <v>19363</v>
      </c>
      <c r="E14473" s="30">
        <v>0</v>
      </c>
      <c r="F14473">
        <v>0.01</v>
      </c>
      <c r="G14473" s="30">
        <v>0</v>
      </c>
      <c r="H14473">
        <v>1</v>
      </c>
      <c r="I14473" t="s">
        <v>19</v>
      </c>
      <c r="J14473">
        <v>49000000</v>
      </c>
      <c r="K14473">
        <v>1</v>
      </c>
      <c r="L14473">
        <v>1539</v>
      </c>
      <c r="M14473">
        <v>21426</v>
      </c>
      <c r="N14473" t="s">
        <v>19</v>
      </c>
      <c r="O14473">
        <v>0</v>
      </c>
    </row>
    <row r="14474" spans="1:15" x14ac:dyDescent="0.25">
      <c r="A14474">
        <v>41623</v>
      </c>
      <c r="B14474">
        <v>350</v>
      </c>
      <c r="C14474" t="s">
        <v>19364</v>
      </c>
      <c r="E14474" s="30">
        <v>0</v>
      </c>
      <c r="F14474">
        <v>0.01</v>
      </c>
      <c r="G14474" s="30">
        <v>0</v>
      </c>
      <c r="H14474">
        <v>1</v>
      </c>
      <c r="I14474" t="s">
        <v>19</v>
      </c>
      <c r="J14474" t="s">
        <v>19</v>
      </c>
      <c r="K14474">
        <v>1</v>
      </c>
      <c r="L14474" t="s">
        <v>19</v>
      </c>
      <c r="M14474">
        <v>21426</v>
      </c>
      <c r="N14474" t="s">
        <v>19</v>
      </c>
      <c r="O14474">
        <v>0</v>
      </c>
    </row>
    <row r="14475" spans="1:15" x14ac:dyDescent="0.25">
      <c r="A14475">
        <v>41624</v>
      </c>
      <c r="B14475">
        <v>350</v>
      </c>
      <c r="C14475" t="s">
        <v>19365</v>
      </c>
      <c r="E14475" s="30">
        <v>0</v>
      </c>
      <c r="F14475">
        <v>0.01</v>
      </c>
      <c r="G14475" s="30">
        <v>0</v>
      </c>
      <c r="H14475">
        <v>1</v>
      </c>
      <c r="I14475" t="s">
        <v>19</v>
      </c>
      <c r="J14475">
        <v>49000000</v>
      </c>
      <c r="K14475">
        <v>1</v>
      </c>
      <c r="L14475">
        <v>1539</v>
      </c>
      <c r="M14475">
        <v>21426</v>
      </c>
      <c r="N14475" t="s">
        <v>19</v>
      </c>
      <c r="O14475">
        <v>0</v>
      </c>
    </row>
    <row r="14476" spans="1:15" x14ac:dyDescent="0.25">
      <c r="A14476">
        <v>41625</v>
      </c>
      <c r="B14476">
        <v>350</v>
      </c>
      <c r="C14476" t="s">
        <v>19366</v>
      </c>
      <c r="E14476" s="30">
        <v>0</v>
      </c>
      <c r="F14476">
        <v>0.01</v>
      </c>
      <c r="G14476" s="30">
        <v>0</v>
      </c>
      <c r="H14476">
        <v>1</v>
      </c>
      <c r="I14476" t="s">
        <v>19</v>
      </c>
      <c r="J14476" t="s">
        <v>19</v>
      </c>
      <c r="K14476">
        <v>1</v>
      </c>
      <c r="L14476" t="s">
        <v>19</v>
      </c>
      <c r="M14476">
        <v>21426</v>
      </c>
      <c r="N14476" t="s">
        <v>19</v>
      </c>
      <c r="O14476">
        <v>0</v>
      </c>
    </row>
    <row r="14477" spans="1:15" x14ac:dyDescent="0.25">
      <c r="A14477">
        <v>41626</v>
      </c>
      <c r="B14477">
        <v>350</v>
      </c>
      <c r="C14477" t="s">
        <v>19367</v>
      </c>
      <c r="E14477" s="30">
        <v>0</v>
      </c>
      <c r="F14477">
        <v>0.01</v>
      </c>
      <c r="G14477" s="30">
        <v>0</v>
      </c>
      <c r="H14477">
        <v>1</v>
      </c>
      <c r="I14477" t="s">
        <v>19</v>
      </c>
      <c r="J14477" t="s">
        <v>19</v>
      </c>
      <c r="K14477">
        <v>1</v>
      </c>
      <c r="L14477" t="s">
        <v>19</v>
      </c>
      <c r="M14477">
        <v>21426</v>
      </c>
      <c r="N14477" t="s">
        <v>19</v>
      </c>
      <c r="O14477">
        <v>0</v>
      </c>
    </row>
    <row r="14478" spans="1:15" x14ac:dyDescent="0.25">
      <c r="A14478">
        <v>41627</v>
      </c>
      <c r="B14478">
        <v>143</v>
      </c>
      <c r="C14478" t="s">
        <v>19368</v>
      </c>
      <c r="E14478" s="30">
        <v>0</v>
      </c>
      <c r="F14478">
        <v>0.01</v>
      </c>
      <c r="G14478" s="30">
        <v>0</v>
      </c>
      <c r="H14478">
        <v>1</v>
      </c>
      <c r="I14478" t="s">
        <v>19</v>
      </c>
      <c r="J14478">
        <v>9250000</v>
      </c>
      <c r="K14478">
        <v>1</v>
      </c>
      <c r="L14478">
        <v>1537</v>
      </c>
      <c r="M14478">
        <v>21378</v>
      </c>
      <c r="N14478" t="s">
        <v>19</v>
      </c>
      <c r="O14478">
        <v>0</v>
      </c>
    </row>
    <row r="14479" spans="1:15" x14ac:dyDescent="0.25">
      <c r="A14479">
        <v>41628</v>
      </c>
      <c r="B14479">
        <v>143</v>
      </c>
      <c r="C14479" t="s">
        <v>19369</v>
      </c>
      <c r="E14479" s="30">
        <v>0</v>
      </c>
      <c r="F14479">
        <v>0.01</v>
      </c>
      <c r="G14479" s="30">
        <v>0</v>
      </c>
      <c r="H14479">
        <v>1</v>
      </c>
      <c r="I14479" t="s">
        <v>19</v>
      </c>
      <c r="J14479">
        <v>18500000</v>
      </c>
      <c r="K14479">
        <v>1</v>
      </c>
      <c r="L14479">
        <v>1537</v>
      </c>
      <c r="M14479">
        <v>21378</v>
      </c>
      <c r="N14479" t="s">
        <v>19</v>
      </c>
      <c r="O14479">
        <v>0</v>
      </c>
    </row>
    <row r="14480" spans="1:15" x14ac:dyDescent="0.25">
      <c r="A14480">
        <v>41629</v>
      </c>
      <c r="B14480">
        <v>143</v>
      </c>
      <c r="C14480" t="s">
        <v>19370</v>
      </c>
      <c r="E14480" s="30">
        <v>0</v>
      </c>
      <c r="F14480">
        <v>0.01</v>
      </c>
      <c r="G14480" s="30">
        <v>0</v>
      </c>
      <c r="H14480">
        <v>1</v>
      </c>
      <c r="I14480" t="s">
        <v>19</v>
      </c>
      <c r="J14480">
        <v>18500000</v>
      </c>
      <c r="K14480">
        <v>1</v>
      </c>
      <c r="L14480">
        <v>1537</v>
      </c>
      <c r="M14480">
        <v>21378</v>
      </c>
      <c r="N14480" t="s">
        <v>19</v>
      </c>
      <c r="O14480">
        <v>0</v>
      </c>
    </row>
    <row r="14481" spans="1:15" x14ac:dyDescent="0.25">
      <c r="A14481">
        <v>41630</v>
      </c>
      <c r="B14481">
        <v>143</v>
      </c>
      <c r="C14481" t="s">
        <v>19371</v>
      </c>
      <c r="E14481" s="30">
        <v>0</v>
      </c>
      <c r="F14481">
        <v>0.01</v>
      </c>
      <c r="G14481" s="30">
        <v>0</v>
      </c>
      <c r="H14481">
        <v>1</v>
      </c>
      <c r="I14481" t="s">
        <v>19</v>
      </c>
      <c r="J14481" t="s">
        <v>19</v>
      </c>
      <c r="K14481">
        <v>1</v>
      </c>
      <c r="L14481" t="s">
        <v>19</v>
      </c>
      <c r="M14481">
        <v>21378</v>
      </c>
      <c r="N14481" t="s">
        <v>19</v>
      </c>
      <c r="O14481">
        <v>0</v>
      </c>
    </row>
    <row r="14482" spans="1:15" x14ac:dyDescent="0.25">
      <c r="A14482">
        <v>41631</v>
      </c>
      <c r="B14482">
        <v>870</v>
      </c>
      <c r="C14482" t="s">
        <v>19372</v>
      </c>
      <c r="E14482" s="30">
        <v>0</v>
      </c>
      <c r="F14482">
        <v>0.01</v>
      </c>
      <c r="G14482" s="30">
        <v>0</v>
      </c>
      <c r="H14482">
        <v>1</v>
      </c>
      <c r="I14482" t="s">
        <v>19</v>
      </c>
      <c r="J14482" t="s">
        <v>19</v>
      </c>
      <c r="K14482">
        <v>1</v>
      </c>
      <c r="L14482" t="s">
        <v>19</v>
      </c>
      <c r="M14482">
        <v>21428</v>
      </c>
      <c r="N14482" t="s">
        <v>19</v>
      </c>
      <c r="O14482">
        <v>0</v>
      </c>
    </row>
    <row r="14483" spans="1:15" x14ac:dyDescent="0.25">
      <c r="A14483">
        <v>41632</v>
      </c>
      <c r="B14483">
        <v>120</v>
      </c>
      <c r="C14483" t="s">
        <v>19373</v>
      </c>
      <c r="E14483" s="30">
        <v>0</v>
      </c>
      <c r="F14483">
        <v>0.01</v>
      </c>
      <c r="G14483" s="30">
        <v>0</v>
      </c>
      <c r="H14483">
        <v>1</v>
      </c>
      <c r="I14483" t="s">
        <v>19</v>
      </c>
      <c r="J14483">
        <v>102000000</v>
      </c>
      <c r="K14483">
        <v>1</v>
      </c>
      <c r="L14483">
        <v>1552</v>
      </c>
      <c r="M14483">
        <v>84</v>
      </c>
      <c r="N14483" t="s">
        <v>19</v>
      </c>
      <c r="O14483">
        <v>0</v>
      </c>
    </row>
    <row r="14484" spans="1:15" x14ac:dyDescent="0.25">
      <c r="A14484">
        <v>41633</v>
      </c>
      <c r="B14484">
        <v>120</v>
      </c>
      <c r="C14484" t="s">
        <v>19374</v>
      </c>
      <c r="E14484" s="30">
        <v>0</v>
      </c>
      <c r="F14484">
        <v>0.01</v>
      </c>
      <c r="G14484" s="30">
        <v>0</v>
      </c>
      <c r="H14484">
        <v>1</v>
      </c>
      <c r="I14484" t="s">
        <v>19</v>
      </c>
      <c r="J14484">
        <v>102000000</v>
      </c>
      <c r="K14484">
        <v>1</v>
      </c>
      <c r="L14484">
        <v>1552</v>
      </c>
      <c r="M14484">
        <v>84</v>
      </c>
      <c r="N14484" t="s">
        <v>19</v>
      </c>
      <c r="O14484">
        <v>0</v>
      </c>
    </row>
    <row r="14485" spans="1:15" x14ac:dyDescent="0.25">
      <c r="A14485">
        <v>41634</v>
      </c>
      <c r="B14485">
        <v>120</v>
      </c>
      <c r="C14485" t="s">
        <v>19375</v>
      </c>
      <c r="E14485" s="30">
        <v>0</v>
      </c>
      <c r="F14485">
        <v>0.01</v>
      </c>
      <c r="G14485" s="30">
        <v>0</v>
      </c>
      <c r="H14485">
        <v>1</v>
      </c>
      <c r="I14485" t="s">
        <v>19</v>
      </c>
      <c r="J14485" t="s">
        <v>19</v>
      </c>
      <c r="K14485">
        <v>1</v>
      </c>
      <c r="L14485" t="s">
        <v>19</v>
      </c>
      <c r="M14485">
        <v>84</v>
      </c>
      <c r="N14485" t="s">
        <v>19</v>
      </c>
      <c r="O14485">
        <v>0</v>
      </c>
    </row>
    <row r="14486" spans="1:15" x14ac:dyDescent="0.25">
      <c r="A14486">
        <v>41635</v>
      </c>
      <c r="B14486">
        <v>120</v>
      </c>
      <c r="C14486" t="s">
        <v>19376</v>
      </c>
      <c r="E14486" s="30">
        <v>0</v>
      </c>
      <c r="F14486">
        <v>0.01</v>
      </c>
      <c r="G14486" s="30">
        <v>0</v>
      </c>
      <c r="H14486">
        <v>1</v>
      </c>
      <c r="I14486" t="s">
        <v>19</v>
      </c>
      <c r="J14486" t="s">
        <v>19</v>
      </c>
      <c r="K14486">
        <v>1</v>
      </c>
      <c r="L14486" t="s">
        <v>19</v>
      </c>
      <c r="M14486">
        <v>84</v>
      </c>
      <c r="N14486" t="s">
        <v>19</v>
      </c>
      <c r="O14486">
        <v>0</v>
      </c>
    </row>
    <row r="14487" spans="1:15" x14ac:dyDescent="0.25">
      <c r="A14487">
        <v>41636</v>
      </c>
      <c r="B14487">
        <v>120</v>
      </c>
      <c r="C14487" t="s">
        <v>19377</v>
      </c>
      <c r="E14487" s="30">
        <v>0</v>
      </c>
      <c r="F14487">
        <v>0.01</v>
      </c>
      <c r="G14487" s="30">
        <v>0</v>
      </c>
      <c r="H14487">
        <v>1</v>
      </c>
      <c r="I14487" t="s">
        <v>19</v>
      </c>
      <c r="J14487" t="s">
        <v>19</v>
      </c>
      <c r="K14487">
        <v>1</v>
      </c>
      <c r="L14487" t="s">
        <v>19</v>
      </c>
      <c r="M14487">
        <v>84</v>
      </c>
      <c r="N14487" t="s">
        <v>19</v>
      </c>
      <c r="O14487">
        <v>0</v>
      </c>
    </row>
    <row r="14488" spans="1:15" x14ac:dyDescent="0.25">
      <c r="A14488">
        <v>41637</v>
      </c>
      <c r="B14488">
        <v>120</v>
      </c>
      <c r="C14488" t="s">
        <v>19378</v>
      </c>
      <c r="E14488" s="30">
        <v>0</v>
      </c>
      <c r="F14488">
        <v>0.01</v>
      </c>
      <c r="G14488" s="30">
        <v>0</v>
      </c>
      <c r="H14488">
        <v>1</v>
      </c>
      <c r="I14488" t="s">
        <v>19</v>
      </c>
      <c r="J14488" t="s">
        <v>19</v>
      </c>
      <c r="K14488">
        <v>1</v>
      </c>
      <c r="L14488" t="s">
        <v>19</v>
      </c>
      <c r="M14488">
        <v>84</v>
      </c>
      <c r="N14488" t="s">
        <v>19</v>
      </c>
      <c r="O14488">
        <v>0</v>
      </c>
    </row>
    <row r="14489" spans="1:15" x14ac:dyDescent="0.25">
      <c r="A14489">
        <v>41638</v>
      </c>
      <c r="B14489">
        <v>1157</v>
      </c>
      <c r="C14489" t="s">
        <v>19379</v>
      </c>
      <c r="E14489" s="30">
        <v>0</v>
      </c>
      <c r="F14489">
        <v>0.01</v>
      </c>
      <c r="G14489" s="30">
        <v>0</v>
      </c>
      <c r="H14489">
        <v>1</v>
      </c>
      <c r="I14489" t="s">
        <v>19</v>
      </c>
      <c r="J14489">
        <v>97000000</v>
      </c>
      <c r="K14489">
        <v>1</v>
      </c>
      <c r="L14489" t="s">
        <v>19</v>
      </c>
      <c r="M14489">
        <v>10935</v>
      </c>
      <c r="N14489" t="s">
        <v>19</v>
      </c>
      <c r="O14489">
        <v>0</v>
      </c>
    </row>
    <row r="14490" spans="1:15" x14ac:dyDescent="0.25">
      <c r="A14490">
        <v>41639</v>
      </c>
      <c r="B14490">
        <v>141</v>
      </c>
      <c r="C14490" t="s">
        <v>19380</v>
      </c>
      <c r="E14490" s="30">
        <v>0</v>
      </c>
      <c r="F14490">
        <v>0.01</v>
      </c>
      <c r="G14490" s="30">
        <v>0</v>
      </c>
      <c r="H14490">
        <v>1</v>
      </c>
      <c r="I14490" t="s">
        <v>19</v>
      </c>
      <c r="J14490">
        <v>24000000</v>
      </c>
      <c r="K14490">
        <v>1</v>
      </c>
      <c r="L14490">
        <v>1558</v>
      </c>
      <c r="M14490">
        <v>89</v>
      </c>
      <c r="N14490" t="s">
        <v>19</v>
      </c>
      <c r="O14490">
        <v>0</v>
      </c>
    </row>
    <row r="14491" spans="1:15" x14ac:dyDescent="0.25">
      <c r="A14491">
        <v>41640</v>
      </c>
      <c r="B14491">
        <v>141</v>
      </c>
      <c r="C14491" t="s">
        <v>19381</v>
      </c>
      <c r="E14491" s="30">
        <v>0</v>
      </c>
      <c r="F14491">
        <v>0.01</v>
      </c>
      <c r="G14491" s="30">
        <v>0</v>
      </c>
      <c r="H14491">
        <v>1</v>
      </c>
      <c r="I14491" t="s">
        <v>19</v>
      </c>
      <c r="J14491">
        <v>48000000</v>
      </c>
      <c r="K14491">
        <v>1</v>
      </c>
      <c r="L14491">
        <v>1558</v>
      </c>
      <c r="M14491">
        <v>89</v>
      </c>
      <c r="N14491" t="s">
        <v>19</v>
      </c>
      <c r="O14491">
        <v>0</v>
      </c>
    </row>
    <row r="14492" spans="1:15" x14ac:dyDescent="0.25">
      <c r="A14492">
        <v>41641</v>
      </c>
      <c r="B14492">
        <v>141</v>
      </c>
      <c r="C14492" t="s">
        <v>19382</v>
      </c>
      <c r="E14492" s="30">
        <v>0</v>
      </c>
      <c r="F14492">
        <v>0.01</v>
      </c>
      <c r="G14492" s="30">
        <v>0</v>
      </c>
      <c r="H14492">
        <v>1</v>
      </c>
      <c r="I14492" t="s">
        <v>19</v>
      </c>
      <c r="J14492" t="s">
        <v>19</v>
      </c>
      <c r="K14492">
        <v>1</v>
      </c>
      <c r="L14492" t="s">
        <v>19</v>
      </c>
      <c r="M14492">
        <v>89</v>
      </c>
      <c r="N14492" t="s">
        <v>19</v>
      </c>
      <c r="O14492">
        <v>0</v>
      </c>
    </row>
    <row r="14493" spans="1:15" x14ac:dyDescent="0.25">
      <c r="A14493">
        <v>41642</v>
      </c>
      <c r="B14493">
        <v>141</v>
      </c>
      <c r="C14493" t="s">
        <v>19383</v>
      </c>
      <c r="E14493" s="30">
        <v>0</v>
      </c>
      <c r="F14493">
        <v>0.01</v>
      </c>
      <c r="G14493" s="30">
        <v>0</v>
      </c>
      <c r="H14493">
        <v>1</v>
      </c>
      <c r="I14493" t="s">
        <v>19</v>
      </c>
      <c r="J14493" t="s">
        <v>19</v>
      </c>
      <c r="K14493">
        <v>1</v>
      </c>
      <c r="L14493" t="s">
        <v>19</v>
      </c>
      <c r="M14493">
        <v>89</v>
      </c>
      <c r="N14493" t="s">
        <v>19</v>
      </c>
      <c r="O14493">
        <v>0</v>
      </c>
    </row>
    <row r="14494" spans="1:15" x14ac:dyDescent="0.25">
      <c r="A14494">
        <v>41643</v>
      </c>
      <c r="B14494">
        <v>141</v>
      </c>
      <c r="C14494" t="s">
        <v>19384</v>
      </c>
      <c r="E14494" s="30">
        <v>0</v>
      </c>
      <c r="F14494">
        <v>0.01</v>
      </c>
      <c r="G14494" s="30">
        <v>0</v>
      </c>
      <c r="H14494">
        <v>1</v>
      </c>
      <c r="I14494" t="s">
        <v>19</v>
      </c>
      <c r="J14494" t="s">
        <v>19</v>
      </c>
      <c r="K14494">
        <v>1</v>
      </c>
      <c r="L14494" t="s">
        <v>19</v>
      </c>
      <c r="M14494">
        <v>89</v>
      </c>
      <c r="N14494" t="s">
        <v>19</v>
      </c>
      <c r="O14494">
        <v>0</v>
      </c>
    </row>
    <row r="14495" spans="1:15" x14ac:dyDescent="0.25">
      <c r="A14495">
        <v>41644</v>
      </c>
      <c r="B14495">
        <v>156</v>
      </c>
      <c r="C14495" t="s">
        <v>19385</v>
      </c>
      <c r="E14495" s="30">
        <v>0</v>
      </c>
      <c r="F14495">
        <v>0.01</v>
      </c>
      <c r="G14495" s="30">
        <v>0</v>
      </c>
      <c r="H14495">
        <v>1</v>
      </c>
      <c r="I14495" t="s">
        <v>19</v>
      </c>
      <c r="J14495">
        <v>12000000</v>
      </c>
      <c r="K14495">
        <v>1</v>
      </c>
      <c r="L14495">
        <v>1563</v>
      </c>
      <c r="M14495">
        <v>1031</v>
      </c>
      <c r="N14495" t="s">
        <v>19</v>
      </c>
      <c r="O14495">
        <v>0</v>
      </c>
    </row>
    <row r="14496" spans="1:15" x14ac:dyDescent="0.25">
      <c r="A14496">
        <v>41645</v>
      </c>
      <c r="B14496">
        <v>156</v>
      </c>
      <c r="C14496" t="s">
        <v>19386</v>
      </c>
      <c r="E14496" s="30">
        <v>0</v>
      </c>
      <c r="F14496">
        <v>0.01</v>
      </c>
      <c r="G14496" s="30">
        <v>0</v>
      </c>
      <c r="H14496">
        <v>1</v>
      </c>
      <c r="I14496" t="s">
        <v>19</v>
      </c>
      <c r="J14496">
        <v>24000000</v>
      </c>
      <c r="K14496">
        <v>1</v>
      </c>
      <c r="L14496">
        <v>1563</v>
      </c>
      <c r="M14496">
        <v>1031</v>
      </c>
      <c r="N14496" t="s">
        <v>19</v>
      </c>
      <c r="O14496">
        <v>0</v>
      </c>
    </row>
    <row r="14497" spans="1:15" x14ac:dyDescent="0.25">
      <c r="A14497">
        <v>41646</v>
      </c>
      <c r="B14497">
        <v>156</v>
      </c>
      <c r="C14497" t="s">
        <v>19387</v>
      </c>
      <c r="E14497" s="30">
        <v>0</v>
      </c>
      <c r="F14497">
        <v>0.01</v>
      </c>
      <c r="G14497" s="30">
        <v>0</v>
      </c>
      <c r="H14497">
        <v>1</v>
      </c>
      <c r="I14497" t="s">
        <v>19</v>
      </c>
      <c r="J14497" t="s">
        <v>19</v>
      </c>
      <c r="K14497">
        <v>1</v>
      </c>
      <c r="L14497" t="s">
        <v>19</v>
      </c>
      <c r="M14497">
        <v>1031</v>
      </c>
      <c r="N14497" t="s">
        <v>19</v>
      </c>
      <c r="O14497">
        <v>0</v>
      </c>
    </row>
    <row r="14498" spans="1:15" x14ac:dyDescent="0.25">
      <c r="A14498">
        <v>41647</v>
      </c>
      <c r="B14498">
        <v>156</v>
      </c>
      <c r="C14498" t="s">
        <v>19388</v>
      </c>
      <c r="E14498" s="30">
        <v>0</v>
      </c>
      <c r="F14498">
        <v>0.01</v>
      </c>
      <c r="G14498" s="30">
        <v>0</v>
      </c>
      <c r="H14498">
        <v>1</v>
      </c>
      <c r="I14498" t="s">
        <v>19</v>
      </c>
      <c r="J14498" t="s">
        <v>19</v>
      </c>
      <c r="K14498">
        <v>1</v>
      </c>
      <c r="L14498" t="s">
        <v>19</v>
      </c>
      <c r="M14498">
        <v>1031</v>
      </c>
      <c r="N14498" t="s">
        <v>19</v>
      </c>
      <c r="O14498">
        <v>0</v>
      </c>
    </row>
    <row r="14499" spans="1:15" x14ac:dyDescent="0.25">
      <c r="A14499">
        <v>41648</v>
      </c>
      <c r="B14499">
        <v>156</v>
      </c>
      <c r="C14499" t="s">
        <v>19389</v>
      </c>
      <c r="E14499" s="30">
        <v>0</v>
      </c>
      <c r="F14499">
        <v>0.01</v>
      </c>
      <c r="G14499" s="30">
        <v>0</v>
      </c>
      <c r="H14499">
        <v>1</v>
      </c>
      <c r="I14499" t="s">
        <v>19</v>
      </c>
      <c r="J14499" t="s">
        <v>19</v>
      </c>
      <c r="K14499">
        <v>1</v>
      </c>
      <c r="L14499" t="s">
        <v>19</v>
      </c>
      <c r="M14499">
        <v>1031</v>
      </c>
      <c r="N14499" t="s">
        <v>19</v>
      </c>
      <c r="O14499">
        <v>0</v>
      </c>
    </row>
    <row r="14500" spans="1:15" x14ac:dyDescent="0.25">
      <c r="A14500">
        <v>41649</v>
      </c>
      <c r="B14500">
        <v>121</v>
      </c>
      <c r="C14500" t="s">
        <v>19390</v>
      </c>
      <c r="E14500" s="30">
        <v>0</v>
      </c>
      <c r="F14500">
        <v>0.01</v>
      </c>
      <c r="G14500" s="30">
        <v>0</v>
      </c>
      <c r="H14500">
        <v>1</v>
      </c>
      <c r="I14500" t="s">
        <v>19</v>
      </c>
      <c r="J14500">
        <v>75000</v>
      </c>
      <c r="K14500">
        <v>1</v>
      </c>
      <c r="L14500" t="s">
        <v>19</v>
      </c>
      <c r="M14500">
        <v>86</v>
      </c>
      <c r="N14500" t="s">
        <v>19</v>
      </c>
      <c r="O14500">
        <v>0</v>
      </c>
    </row>
    <row r="14501" spans="1:15" x14ac:dyDescent="0.25">
      <c r="A14501">
        <v>41650</v>
      </c>
      <c r="B14501">
        <v>121</v>
      </c>
      <c r="C14501" t="s">
        <v>19391</v>
      </c>
      <c r="E14501" s="30">
        <v>0</v>
      </c>
      <c r="F14501">
        <v>0.01</v>
      </c>
      <c r="G14501" s="30">
        <v>0</v>
      </c>
      <c r="H14501">
        <v>1</v>
      </c>
      <c r="I14501" t="s">
        <v>19</v>
      </c>
      <c r="J14501">
        <v>185000</v>
      </c>
      <c r="K14501">
        <v>1</v>
      </c>
      <c r="L14501" t="s">
        <v>19</v>
      </c>
      <c r="M14501">
        <v>86</v>
      </c>
      <c r="N14501" t="s">
        <v>19</v>
      </c>
      <c r="O14501">
        <v>0</v>
      </c>
    </row>
    <row r="14502" spans="1:15" x14ac:dyDescent="0.25">
      <c r="A14502">
        <v>41651</v>
      </c>
      <c r="B14502">
        <v>121</v>
      </c>
      <c r="C14502" t="s">
        <v>19392</v>
      </c>
      <c r="E14502" s="30">
        <v>0</v>
      </c>
      <c r="F14502">
        <v>0.01</v>
      </c>
      <c r="G14502" s="30">
        <v>0</v>
      </c>
      <c r="H14502">
        <v>1</v>
      </c>
      <c r="I14502" t="s">
        <v>19</v>
      </c>
      <c r="J14502">
        <v>490000</v>
      </c>
      <c r="K14502">
        <v>1</v>
      </c>
      <c r="L14502" t="s">
        <v>19</v>
      </c>
      <c r="M14502">
        <v>86</v>
      </c>
      <c r="N14502" t="s">
        <v>19</v>
      </c>
      <c r="O14502">
        <v>0</v>
      </c>
    </row>
    <row r="14503" spans="1:15" x14ac:dyDescent="0.25">
      <c r="A14503">
        <v>41652</v>
      </c>
      <c r="B14503">
        <v>121</v>
      </c>
      <c r="C14503" t="s">
        <v>19393</v>
      </c>
      <c r="E14503" s="30">
        <v>0</v>
      </c>
      <c r="F14503">
        <v>0.01</v>
      </c>
      <c r="G14503" s="30">
        <v>0</v>
      </c>
      <c r="H14503">
        <v>1</v>
      </c>
      <c r="I14503" t="s">
        <v>19</v>
      </c>
      <c r="J14503">
        <v>36000000</v>
      </c>
      <c r="K14503">
        <v>1</v>
      </c>
      <c r="L14503" t="s">
        <v>19</v>
      </c>
      <c r="M14503">
        <v>86</v>
      </c>
      <c r="N14503" t="s">
        <v>19</v>
      </c>
      <c r="O14503">
        <v>0</v>
      </c>
    </row>
    <row r="14504" spans="1:15" x14ac:dyDescent="0.25">
      <c r="A14504">
        <v>41653</v>
      </c>
      <c r="B14504">
        <v>350</v>
      </c>
      <c r="C14504" t="s">
        <v>19394</v>
      </c>
      <c r="E14504" s="30">
        <v>0</v>
      </c>
      <c r="F14504">
        <v>0.01</v>
      </c>
      <c r="G14504" s="30">
        <v>0</v>
      </c>
      <c r="H14504">
        <v>1</v>
      </c>
      <c r="I14504" t="s">
        <v>19</v>
      </c>
      <c r="J14504">
        <v>75000</v>
      </c>
      <c r="K14504">
        <v>1</v>
      </c>
      <c r="L14504" t="s">
        <v>19</v>
      </c>
      <c r="M14504">
        <v>21426</v>
      </c>
      <c r="N14504" t="s">
        <v>19</v>
      </c>
      <c r="O14504">
        <v>0</v>
      </c>
    </row>
    <row r="14505" spans="1:15" x14ac:dyDescent="0.25">
      <c r="A14505">
        <v>41654</v>
      </c>
      <c r="B14505">
        <v>350</v>
      </c>
      <c r="C14505" t="s">
        <v>19395</v>
      </c>
      <c r="E14505" s="30">
        <v>0</v>
      </c>
      <c r="F14505">
        <v>0.01</v>
      </c>
      <c r="G14505" s="30">
        <v>0</v>
      </c>
      <c r="H14505">
        <v>1</v>
      </c>
      <c r="I14505" t="s">
        <v>19</v>
      </c>
      <c r="J14505">
        <v>200000</v>
      </c>
      <c r="K14505">
        <v>1</v>
      </c>
      <c r="L14505" t="s">
        <v>19</v>
      </c>
      <c r="M14505">
        <v>21426</v>
      </c>
      <c r="N14505" t="s">
        <v>19</v>
      </c>
      <c r="O14505">
        <v>0</v>
      </c>
    </row>
    <row r="14506" spans="1:15" x14ac:dyDescent="0.25">
      <c r="A14506">
        <v>41655</v>
      </c>
      <c r="B14506">
        <v>350</v>
      </c>
      <c r="C14506" t="s">
        <v>19396</v>
      </c>
      <c r="E14506" s="30">
        <v>0</v>
      </c>
      <c r="F14506">
        <v>0.01</v>
      </c>
      <c r="G14506" s="30">
        <v>0</v>
      </c>
      <c r="H14506">
        <v>1</v>
      </c>
      <c r="I14506" t="s">
        <v>19</v>
      </c>
      <c r="J14506">
        <v>800000</v>
      </c>
      <c r="K14506">
        <v>1</v>
      </c>
      <c r="L14506" t="s">
        <v>19</v>
      </c>
      <c r="M14506">
        <v>21426</v>
      </c>
      <c r="N14506" t="s">
        <v>19</v>
      </c>
      <c r="O14506">
        <v>0</v>
      </c>
    </row>
    <row r="14507" spans="1:15" x14ac:dyDescent="0.25">
      <c r="A14507">
        <v>41656</v>
      </c>
      <c r="B14507">
        <v>350</v>
      </c>
      <c r="C14507" t="s">
        <v>19397</v>
      </c>
      <c r="E14507" s="30">
        <v>0</v>
      </c>
      <c r="F14507">
        <v>0.01</v>
      </c>
      <c r="G14507" s="30">
        <v>0</v>
      </c>
      <c r="H14507">
        <v>1</v>
      </c>
      <c r="I14507" t="s">
        <v>19</v>
      </c>
      <c r="J14507">
        <v>36800000</v>
      </c>
      <c r="K14507">
        <v>1</v>
      </c>
      <c r="L14507" t="s">
        <v>19</v>
      </c>
      <c r="M14507">
        <v>21426</v>
      </c>
      <c r="N14507" t="s">
        <v>19</v>
      </c>
      <c r="O14507">
        <v>0</v>
      </c>
    </row>
    <row r="14508" spans="1:15" x14ac:dyDescent="0.25">
      <c r="A14508">
        <v>41657</v>
      </c>
      <c r="B14508">
        <v>1151</v>
      </c>
      <c r="C14508" t="s">
        <v>19398</v>
      </c>
      <c r="E14508" s="30">
        <v>0</v>
      </c>
      <c r="F14508">
        <v>0.01</v>
      </c>
      <c r="G14508" s="30">
        <v>0</v>
      </c>
      <c r="H14508">
        <v>1</v>
      </c>
      <c r="I14508" t="s">
        <v>19</v>
      </c>
      <c r="J14508">
        <v>35000000</v>
      </c>
      <c r="K14508">
        <v>1</v>
      </c>
      <c r="L14508">
        <v>1540</v>
      </c>
      <c r="M14508">
        <v>10933</v>
      </c>
      <c r="N14508" t="s">
        <v>19</v>
      </c>
      <c r="O14508">
        <v>0</v>
      </c>
    </row>
    <row r="14509" spans="1:15" x14ac:dyDescent="0.25">
      <c r="A14509">
        <v>41658</v>
      </c>
      <c r="B14509">
        <v>1151</v>
      </c>
      <c r="C14509" t="s">
        <v>19399</v>
      </c>
      <c r="E14509" s="30">
        <v>0</v>
      </c>
      <c r="F14509">
        <v>0.01</v>
      </c>
      <c r="G14509" s="30">
        <v>0</v>
      </c>
      <c r="H14509">
        <v>1</v>
      </c>
      <c r="I14509" t="s">
        <v>19</v>
      </c>
      <c r="J14509" t="s">
        <v>19</v>
      </c>
      <c r="K14509">
        <v>1</v>
      </c>
      <c r="L14509" t="s">
        <v>19</v>
      </c>
      <c r="M14509">
        <v>10933</v>
      </c>
      <c r="N14509" t="s">
        <v>19</v>
      </c>
      <c r="O14509">
        <v>0</v>
      </c>
    </row>
    <row r="14510" spans="1:15" x14ac:dyDescent="0.25">
      <c r="A14510">
        <v>41659</v>
      </c>
      <c r="B14510">
        <v>1151</v>
      </c>
      <c r="C14510" t="s">
        <v>19400</v>
      </c>
      <c r="E14510" s="30">
        <v>0</v>
      </c>
      <c r="F14510">
        <v>0.01</v>
      </c>
      <c r="G14510" s="30">
        <v>0</v>
      </c>
      <c r="H14510">
        <v>1</v>
      </c>
      <c r="I14510" t="s">
        <v>19</v>
      </c>
      <c r="J14510" t="s">
        <v>19</v>
      </c>
      <c r="K14510">
        <v>1</v>
      </c>
      <c r="L14510" t="s">
        <v>19</v>
      </c>
      <c r="M14510">
        <v>10933</v>
      </c>
      <c r="N14510" t="s">
        <v>19</v>
      </c>
      <c r="O14510">
        <v>0</v>
      </c>
    </row>
    <row r="14511" spans="1:15" x14ac:dyDescent="0.25">
      <c r="A14511">
        <v>41660</v>
      </c>
      <c r="B14511">
        <v>1151</v>
      </c>
      <c r="C14511" t="s">
        <v>19401</v>
      </c>
      <c r="E14511" s="30">
        <v>0</v>
      </c>
      <c r="F14511">
        <v>0.01</v>
      </c>
      <c r="G14511" s="30">
        <v>0</v>
      </c>
      <c r="H14511">
        <v>1</v>
      </c>
      <c r="I14511" t="s">
        <v>19</v>
      </c>
      <c r="J14511" t="s">
        <v>19</v>
      </c>
      <c r="K14511">
        <v>1</v>
      </c>
      <c r="L14511" t="s">
        <v>19</v>
      </c>
      <c r="M14511">
        <v>10933</v>
      </c>
      <c r="N14511" t="s">
        <v>19</v>
      </c>
      <c r="O14511">
        <v>0</v>
      </c>
    </row>
    <row r="14512" spans="1:15" x14ac:dyDescent="0.25">
      <c r="A14512">
        <v>41661</v>
      </c>
      <c r="B14512">
        <v>1723</v>
      </c>
      <c r="C14512" t="s">
        <v>19402</v>
      </c>
      <c r="E14512" s="30">
        <v>0</v>
      </c>
      <c r="F14512">
        <v>0.01</v>
      </c>
      <c r="G14512" s="30">
        <v>0</v>
      </c>
      <c r="H14512">
        <v>1</v>
      </c>
      <c r="I14512" t="s">
        <v>19</v>
      </c>
      <c r="J14512" t="s">
        <v>19</v>
      </c>
      <c r="K14512">
        <v>1</v>
      </c>
      <c r="L14512" t="s">
        <v>19</v>
      </c>
      <c r="M14512">
        <v>81</v>
      </c>
      <c r="N14512" t="s">
        <v>19</v>
      </c>
      <c r="O14512">
        <v>0</v>
      </c>
    </row>
    <row r="14513" spans="1:15" x14ac:dyDescent="0.25">
      <c r="A14513">
        <v>41662</v>
      </c>
      <c r="B14513">
        <v>1723</v>
      </c>
      <c r="C14513" t="s">
        <v>19403</v>
      </c>
      <c r="E14513" s="30">
        <v>0</v>
      </c>
      <c r="F14513">
        <v>0.01</v>
      </c>
      <c r="G14513" s="30">
        <v>0</v>
      </c>
      <c r="H14513">
        <v>1</v>
      </c>
      <c r="I14513" t="s">
        <v>19</v>
      </c>
      <c r="J14513">
        <v>35000000</v>
      </c>
      <c r="K14513">
        <v>1</v>
      </c>
      <c r="L14513">
        <v>1548</v>
      </c>
      <c r="M14513">
        <v>81</v>
      </c>
      <c r="N14513" t="s">
        <v>19</v>
      </c>
      <c r="O14513">
        <v>0</v>
      </c>
    </row>
    <row r="14514" spans="1:15" x14ac:dyDescent="0.25">
      <c r="A14514">
        <v>41663</v>
      </c>
      <c r="B14514">
        <v>1723</v>
      </c>
      <c r="C14514" t="s">
        <v>19404</v>
      </c>
      <c r="E14514" s="30">
        <v>0</v>
      </c>
      <c r="F14514">
        <v>0.01</v>
      </c>
      <c r="G14514" s="30">
        <v>0</v>
      </c>
      <c r="H14514">
        <v>1</v>
      </c>
      <c r="I14514" t="s">
        <v>19</v>
      </c>
      <c r="J14514" t="s">
        <v>19</v>
      </c>
      <c r="K14514">
        <v>1</v>
      </c>
      <c r="L14514" t="s">
        <v>19</v>
      </c>
      <c r="M14514">
        <v>81</v>
      </c>
      <c r="N14514" t="s">
        <v>19</v>
      </c>
      <c r="O14514">
        <v>0</v>
      </c>
    </row>
    <row r="14515" spans="1:15" x14ac:dyDescent="0.25">
      <c r="A14515">
        <v>41664</v>
      </c>
      <c r="B14515">
        <v>1723</v>
      </c>
      <c r="C14515" t="s">
        <v>19405</v>
      </c>
      <c r="E14515" s="30">
        <v>0</v>
      </c>
      <c r="F14515">
        <v>0.01</v>
      </c>
      <c r="G14515" s="30">
        <v>0</v>
      </c>
      <c r="H14515">
        <v>1</v>
      </c>
      <c r="I14515" t="s">
        <v>19</v>
      </c>
      <c r="J14515" t="s">
        <v>19</v>
      </c>
      <c r="K14515">
        <v>1</v>
      </c>
      <c r="L14515" t="s">
        <v>19</v>
      </c>
      <c r="M14515">
        <v>81</v>
      </c>
      <c r="N14515" t="s">
        <v>19</v>
      </c>
      <c r="O14515">
        <v>0</v>
      </c>
    </row>
    <row r="14516" spans="1:15" x14ac:dyDescent="0.25">
      <c r="A14516">
        <v>41665</v>
      </c>
      <c r="B14516">
        <v>1723</v>
      </c>
      <c r="C14516" t="s">
        <v>19406</v>
      </c>
      <c r="E14516" s="30">
        <v>0</v>
      </c>
      <c r="F14516">
        <v>0.01</v>
      </c>
      <c r="G14516" s="30">
        <v>0</v>
      </c>
      <c r="H14516">
        <v>1</v>
      </c>
      <c r="I14516" t="s">
        <v>19</v>
      </c>
      <c r="J14516" t="s">
        <v>19</v>
      </c>
      <c r="K14516">
        <v>1</v>
      </c>
      <c r="L14516" t="s">
        <v>19</v>
      </c>
      <c r="M14516">
        <v>81</v>
      </c>
      <c r="N14516" t="s">
        <v>19</v>
      </c>
      <c r="O14516">
        <v>0</v>
      </c>
    </row>
    <row r="14517" spans="1:15" x14ac:dyDescent="0.25">
      <c r="A14517">
        <v>41666</v>
      </c>
      <c r="B14517">
        <v>121</v>
      </c>
      <c r="C14517" t="s">
        <v>19407</v>
      </c>
      <c r="E14517" s="30">
        <v>0</v>
      </c>
      <c r="F14517">
        <v>0.01</v>
      </c>
      <c r="G14517" s="30">
        <v>0</v>
      </c>
      <c r="H14517">
        <v>1</v>
      </c>
      <c r="I14517">
        <v>1</v>
      </c>
      <c r="J14517">
        <v>49000000</v>
      </c>
      <c r="K14517">
        <v>1</v>
      </c>
      <c r="L14517">
        <v>1553</v>
      </c>
      <c r="M14517">
        <v>86</v>
      </c>
      <c r="N14517" t="s">
        <v>19</v>
      </c>
      <c r="O14517">
        <v>0</v>
      </c>
    </row>
    <row r="14518" spans="1:15" x14ac:dyDescent="0.25">
      <c r="A14518">
        <v>41667</v>
      </c>
      <c r="B14518">
        <v>121</v>
      </c>
      <c r="C14518" t="s">
        <v>19408</v>
      </c>
      <c r="E14518" s="30">
        <v>0</v>
      </c>
      <c r="F14518">
        <v>0.01</v>
      </c>
      <c r="G14518" s="30">
        <v>0</v>
      </c>
      <c r="H14518">
        <v>1</v>
      </c>
      <c r="I14518">
        <v>1</v>
      </c>
      <c r="J14518">
        <v>49000000</v>
      </c>
      <c r="K14518">
        <v>1</v>
      </c>
      <c r="L14518">
        <v>1553</v>
      </c>
      <c r="M14518">
        <v>86</v>
      </c>
      <c r="N14518" t="s">
        <v>19</v>
      </c>
      <c r="O14518">
        <v>0</v>
      </c>
    </row>
    <row r="14519" spans="1:15" x14ac:dyDescent="0.25">
      <c r="A14519">
        <v>41668</v>
      </c>
      <c r="B14519">
        <v>121</v>
      </c>
      <c r="C14519" t="s">
        <v>19409</v>
      </c>
      <c r="E14519" s="30">
        <v>0</v>
      </c>
      <c r="F14519">
        <v>0.01</v>
      </c>
      <c r="G14519" s="30">
        <v>0</v>
      </c>
      <c r="H14519">
        <v>1</v>
      </c>
      <c r="I14519">
        <v>1</v>
      </c>
      <c r="J14519">
        <v>49000000</v>
      </c>
      <c r="K14519">
        <v>1</v>
      </c>
      <c r="L14519">
        <v>1553</v>
      </c>
      <c r="M14519">
        <v>86</v>
      </c>
      <c r="N14519" t="s">
        <v>19</v>
      </c>
      <c r="O14519">
        <v>0</v>
      </c>
    </row>
    <row r="14520" spans="1:15" x14ac:dyDescent="0.25">
      <c r="A14520">
        <v>41669</v>
      </c>
      <c r="B14520">
        <v>121</v>
      </c>
      <c r="C14520" t="s">
        <v>19410</v>
      </c>
      <c r="E14520" s="30">
        <v>0</v>
      </c>
      <c r="F14520">
        <v>0.01</v>
      </c>
      <c r="G14520" s="30">
        <v>0</v>
      </c>
      <c r="H14520">
        <v>1</v>
      </c>
      <c r="I14520">
        <v>1</v>
      </c>
      <c r="J14520" t="s">
        <v>19</v>
      </c>
      <c r="K14520">
        <v>1</v>
      </c>
      <c r="L14520" t="s">
        <v>19</v>
      </c>
      <c r="M14520">
        <v>86</v>
      </c>
      <c r="N14520" t="s">
        <v>19</v>
      </c>
      <c r="O14520">
        <v>0</v>
      </c>
    </row>
    <row r="14521" spans="1:15" x14ac:dyDescent="0.25">
      <c r="A14521">
        <v>41670</v>
      </c>
      <c r="B14521">
        <v>121</v>
      </c>
      <c r="C14521" t="s">
        <v>19411</v>
      </c>
      <c r="E14521" s="30">
        <v>0</v>
      </c>
      <c r="F14521">
        <v>0.01</v>
      </c>
      <c r="G14521" s="30">
        <v>0</v>
      </c>
      <c r="H14521">
        <v>1</v>
      </c>
      <c r="I14521">
        <v>1</v>
      </c>
      <c r="J14521" t="s">
        <v>19</v>
      </c>
      <c r="K14521">
        <v>1</v>
      </c>
      <c r="L14521" t="s">
        <v>19</v>
      </c>
      <c r="M14521">
        <v>86</v>
      </c>
      <c r="N14521" t="s">
        <v>19</v>
      </c>
      <c r="O14521">
        <v>0</v>
      </c>
    </row>
    <row r="14522" spans="1:15" x14ac:dyDescent="0.25">
      <c r="A14522">
        <v>41671</v>
      </c>
      <c r="B14522">
        <v>121</v>
      </c>
      <c r="C14522" t="s">
        <v>19412</v>
      </c>
      <c r="E14522" s="30">
        <v>0</v>
      </c>
      <c r="F14522">
        <v>0.01</v>
      </c>
      <c r="G14522" s="30">
        <v>0</v>
      </c>
      <c r="H14522">
        <v>1</v>
      </c>
      <c r="I14522">
        <v>1</v>
      </c>
      <c r="J14522" t="s">
        <v>19</v>
      </c>
      <c r="K14522">
        <v>1</v>
      </c>
      <c r="L14522" t="s">
        <v>19</v>
      </c>
      <c r="M14522">
        <v>86</v>
      </c>
      <c r="N14522" t="s">
        <v>19</v>
      </c>
      <c r="O14522">
        <v>0</v>
      </c>
    </row>
    <row r="14523" spans="1:15" x14ac:dyDescent="0.25">
      <c r="A14523">
        <v>41680</v>
      </c>
      <c r="B14523">
        <v>1950</v>
      </c>
      <c r="C14523" t="s">
        <v>19413</v>
      </c>
      <c r="E14523" s="30">
        <v>0</v>
      </c>
      <c r="F14523">
        <v>0.01</v>
      </c>
      <c r="G14523" s="30">
        <v>0</v>
      </c>
      <c r="H14523">
        <v>1</v>
      </c>
      <c r="I14523">
        <v>4</v>
      </c>
      <c r="J14523" t="s">
        <v>19</v>
      </c>
      <c r="K14523">
        <v>1</v>
      </c>
      <c r="L14523">
        <v>2278</v>
      </c>
      <c r="M14523" t="s">
        <v>19</v>
      </c>
      <c r="N14523" t="s">
        <v>19</v>
      </c>
      <c r="O14523">
        <v>0</v>
      </c>
    </row>
    <row r="14524" spans="1:15" x14ac:dyDescent="0.25">
      <c r="A14524">
        <v>41681</v>
      </c>
      <c r="B14524">
        <v>1950</v>
      </c>
      <c r="C14524" t="s">
        <v>19414</v>
      </c>
      <c r="E14524" s="30">
        <v>0</v>
      </c>
      <c r="F14524">
        <v>0.01</v>
      </c>
      <c r="G14524" s="30">
        <v>0</v>
      </c>
      <c r="H14524">
        <v>1</v>
      </c>
      <c r="I14524">
        <v>1</v>
      </c>
      <c r="J14524" t="s">
        <v>19</v>
      </c>
      <c r="K14524">
        <v>1</v>
      </c>
      <c r="L14524">
        <v>2279</v>
      </c>
      <c r="M14524" t="s">
        <v>19</v>
      </c>
      <c r="N14524" t="s">
        <v>19</v>
      </c>
      <c r="O14524">
        <v>0</v>
      </c>
    </row>
    <row r="14525" spans="1:15" x14ac:dyDescent="0.25">
      <c r="A14525">
        <v>41682</v>
      </c>
      <c r="B14525">
        <v>1950</v>
      </c>
      <c r="C14525" t="s">
        <v>19415</v>
      </c>
      <c r="E14525" s="30">
        <v>0</v>
      </c>
      <c r="F14525">
        <v>0.01</v>
      </c>
      <c r="G14525" s="30">
        <v>0</v>
      </c>
      <c r="H14525">
        <v>1</v>
      </c>
      <c r="I14525">
        <v>1</v>
      </c>
      <c r="J14525" t="s">
        <v>19</v>
      </c>
      <c r="K14525">
        <v>1</v>
      </c>
      <c r="L14525">
        <v>2279</v>
      </c>
      <c r="M14525" t="s">
        <v>19</v>
      </c>
      <c r="N14525" t="s">
        <v>19</v>
      </c>
      <c r="O14525">
        <v>0</v>
      </c>
    </row>
    <row r="14526" spans="1:15" x14ac:dyDescent="0.25">
      <c r="A14526">
        <v>41683</v>
      </c>
      <c r="B14526">
        <v>1950</v>
      </c>
      <c r="C14526" t="s">
        <v>19416</v>
      </c>
      <c r="E14526" s="30">
        <v>0</v>
      </c>
      <c r="F14526">
        <v>0.01</v>
      </c>
      <c r="G14526" s="30">
        <v>0</v>
      </c>
      <c r="H14526">
        <v>1</v>
      </c>
      <c r="I14526">
        <v>1</v>
      </c>
      <c r="J14526" t="s">
        <v>19</v>
      </c>
      <c r="K14526">
        <v>1</v>
      </c>
      <c r="L14526">
        <v>2279</v>
      </c>
      <c r="M14526" t="s">
        <v>19</v>
      </c>
      <c r="N14526" t="s">
        <v>19</v>
      </c>
      <c r="O14526">
        <v>0</v>
      </c>
    </row>
    <row r="14527" spans="1:15" x14ac:dyDescent="0.25">
      <c r="A14527">
        <v>41684</v>
      </c>
      <c r="B14527">
        <v>1950</v>
      </c>
      <c r="C14527" t="s">
        <v>19417</v>
      </c>
      <c r="E14527" s="30">
        <v>0</v>
      </c>
      <c r="F14527">
        <v>0.01</v>
      </c>
      <c r="G14527" s="30">
        <v>0</v>
      </c>
      <c r="H14527">
        <v>1</v>
      </c>
      <c r="I14527">
        <v>8</v>
      </c>
      <c r="J14527" t="s">
        <v>19</v>
      </c>
      <c r="K14527">
        <v>1</v>
      </c>
      <c r="L14527">
        <v>2280</v>
      </c>
      <c r="M14527" t="s">
        <v>19</v>
      </c>
      <c r="N14527" t="s">
        <v>19</v>
      </c>
      <c r="O14527">
        <v>0</v>
      </c>
    </row>
    <row r="14528" spans="1:15" x14ac:dyDescent="0.25">
      <c r="A14528">
        <v>41685</v>
      </c>
      <c r="B14528">
        <v>1950</v>
      </c>
      <c r="C14528" t="s">
        <v>19418</v>
      </c>
      <c r="E14528" s="30">
        <v>0</v>
      </c>
      <c r="F14528">
        <v>0.01</v>
      </c>
      <c r="G14528" s="30">
        <v>0</v>
      </c>
      <c r="H14528">
        <v>1</v>
      </c>
      <c r="I14528">
        <v>2</v>
      </c>
      <c r="J14528" t="s">
        <v>19</v>
      </c>
      <c r="K14528">
        <v>1</v>
      </c>
      <c r="L14528">
        <v>2281</v>
      </c>
      <c r="M14528" t="s">
        <v>19</v>
      </c>
      <c r="N14528" t="s">
        <v>19</v>
      </c>
      <c r="O14528">
        <v>0</v>
      </c>
    </row>
    <row r="14529" spans="1:15" x14ac:dyDescent="0.25">
      <c r="A14529">
        <v>41686</v>
      </c>
      <c r="B14529">
        <v>1950</v>
      </c>
      <c r="C14529" t="s">
        <v>19419</v>
      </c>
      <c r="E14529" s="30">
        <v>0</v>
      </c>
      <c r="F14529">
        <v>0.01</v>
      </c>
      <c r="G14529" s="30">
        <v>0</v>
      </c>
      <c r="H14529">
        <v>1</v>
      </c>
      <c r="I14529">
        <v>2</v>
      </c>
      <c r="J14529" t="s">
        <v>19</v>
      </c>
      <c r="K14529">
        <v>1</v>
      </c>
      <c r="L14529">
        <v>2281</v>
      </c>
      <c r="M14529" t="s">
        <v>19</v>
      </c>
      <c r="N14529" t="s">
        <v>19</v>
      </c>
      <c r="O14529">
        <v>0</v>
      </c>
    </row>
    <row r="14530" spans="1:15" x14ac:dyDescent="0.25">
      <c r="A14530">
        <v>41687</v>
      </c>
      <c r="B14530">
        <v>1950</v>
      </c>
      <c r="C14530" t="s">
        <v>19420</v>
      </c>
      <c r="E14530" s="30">
        <v>0</v>
      </c>
      <c r="F14530">
        <v>0.01</v>
      </c>
      <c r="G14530" s="30">
        <v>0</v>
      </c>
      <c r="H14530">
        <v>1</v>
      </c>
      <c r="I14530">
        <v>2</v>
      </c>
      <c r="J14530" t="s">
        <v>19</v>
      </c>
      <c r="K14530">
        <v>1</v>
      </c>
      <c r="L14530">
        <v>2281</v>
      </c>
      <c r="M14530" t="s">
        <v>19</v>
      </c>
      <c r="N14530" t="s">
        <v>19</v>
      </c>
      <c r="O14530">
        <v>0</v>
      </c>
    </row>
    <row r="14531" spans="1:15" x14ac:dyDescent="0.25">
      <c r="A14531">
        <v>41697</v>
      </c>
      <c r="B14531">
        <v>147</v>
      </c>
      <c r="C14531" t="s">
        <v>19421</v>
      </c>
      <c r="E14531" s="30">
        <v>0</v>
      </c>
      <c r="F14531">
        <v>0.01</v>
      </c>
      <c r="G14531" s="30">
        <v>0</v>
      </c>
      <c r="H14531">
        <v>1</v>
      </c>
      <c r="I14531" t="s">
        <v>19</v>
      </c>
      <c r="J14531">
        <v>52700000</v>
      </c>
      <c r="K14531">
        <v>1</v>
      </c>
      <c r="L14531">
        <v>1562</v>
      </c>
      <c r="M14531">
        <v>1035</v>
      </c>
      <c r="N14531" t="s">
        <v>19</v>
      </c>
      <c r="O14531">
        <v>0</v>
      </c>
    </row>
    <row r="14532" spans="1:15" x14ac:dyDescent="0.25">
      <c r="A14532">
        <v>41698</v>
      </c>
      <c r="B14532">
        <v>147</v>
      </c>
      <c r="C14532" t="s">
        <v>19422</v>
      </c>
      <c r="E14532" s="30">
        <v>0</v>
      </c>
      <c r="F14532">
        <v>0.01</v>
      </c>
      <c r="G14532" s="30">
        <v>0</v>
      </c>
      <c r="H14532">
        <v>1</v>
      </c>
      <c r="I14532" t="s">
        <v>19</v>
      </c>
      <c r="J14532">
        <v>52700000</v>
      </c>
      <c r="K14532">
        <v>1</v>
      </c>
      <c r="L14532">
        <v>1562</v>
      </c>
      <c r="M14532">
        <v>1035</v>
      </c>
      <c r="N14532" t="s">
        <v>19</v>
      </c>
      <c r="O14532">
        <v>0</v>
      </c>
    </row>
    <row r="14533" spans="1:15" x14ac:dyDescent="0.25">
      <c r="A14533">
        <v>42124</v>
      </c>
      <c r="B14533">
        <v>485</v>
      </c>
      <c r="C14533" t="s">
        <v>19423</v>
      </c>
      <c r="D14533" t="s">
        <v>19424</v>
      </c>
      <c r="E14533">
        <v>1250000000</v>
      </c>
      <c r="F14533">
        <v>17550000</v>
      </c>
      <c r="G14533">
        <v>2550</v>
      </c>
      <c r="H14533">
        <v>1</v>
      </c>
      <c r="I14533">
        <v>8</v>
      </c>
      <c r="J14533">
        <v>44112000000</v>
      </c>
      <c r="K14533">
        <v>1</v>
      </c>
      <c r="L14533">
        <v>3483</v>
      </c>
      <c r="M14533" t="s">
        <v>19</v>
      </c>
      <c r="N14533">
        <v>20072</v>
      </c>
      <c r="O14533">
        <v>21282</v>
      </c>
    </row>
    <row r="14534" spans="1:15" ht="225" x14ac:dyDescent="0.25">
      <c r="A14534">
        <v>42125</v>
      </c>
      <c r="B14534">
        <v>659</v>
      </c>
      <c r="C14534" t="s">
        <v>19425</v>
      </c>
      <c r="D14534" s="7" t="s">
        <v>19426</v>
      </c>
      <c r="E14534">
        <v>1600000000</v>
      </c>
      <c r="F14534">
        <v>58200000</v>
      </c>
      <c r="G14534">
        <v>1750</v>
      </c>
      <c r="H14534">
        <v>1</v>
      </c>
      <c r="I14534">
        <v>8</v>
      </c>
      <c r="J14534">
        <v>119829000000</v>
      </c>
      <c r="K14534">
        <v>1</v>
      </c>
      <c r="L14534">
        <v>1392</v>
      </c>
      <c r="M14534" t="s">
        <v>19</v>
      </c>
      <c r="N14534">
        <v>20073</v>
      </c>
      <c r="O14534">
        <v>21354</v>
      </c>
    </row>
    <row r="14535" spans="1:15" ht="240" x14ac:dyDescent="0.25">
      <c r="A14535">
        <v>42126</v>
      </c>
      <c r="B14535">
        <v>30</v>
      </c>
      <c r="C14535" t="s">
        <v>19427</v>
      </c>
      <c r="D14535" s="7" t="s">
        <v>19428</v>
      </c>
      <c r="E14535">
        <v>2100000000</v>
      </c>
      <c r="F14535">
        <v>145500000</v>
      </c>
      <c r="G14535">
        <v>18000</v>
      </c>
      <c r="H14535">
        <v>1</v>
      </c>
      <c r="I14535">
        <v>8</v>
      </c>
      <c r="J14535">
        <v>672620000000</v>
      </c>
      <c r="K14535">
        <v>1</v>
      </c>
      <c r="L14535">
        <v>2287</v>
      </c>
      <c r="M14535" t="s">
        <v>19</v>
      </c>
      <c r="N14535">
        <v>20075</v>
      </c>
      <c r="O14535">
        <v>21283</v>
      </c>
    </row>
    <row r="14536" spans="1:15" x14ac:dyDescent="0.25">
      <c r="A14536">
        <v>42136</v>
      </c>
      <c r="B14536">
        <v>537</v>
      </c>
      <c r="C14536" t="s">
        <v>19429</v>
      </c>
      <c r="E14536" s="30">
        <v>0</v>
      </c>
      <c r="F14536">
        <v>0.01</v>
      </c>
      <c r="G14536" s="30">
        <v>0</v>
      </c>
      <c r="H14536">
        <v>1</v>
      </c>
      <c r="I14536" t="s">
        <v>19</v>
      </c>
      <c r="J14536" t="s">
        <v>19</v>
      </c>
      <c r="K14536">
        <v>1</v>
      </c>
      <c r="L14536" t="s">
        <v>19</v>
      </c>
      <c r="M14536" t="s">
        <v>19</v>
      </c>
      <c r="N14536" t="s">
        <v>19</v>
      </c>
      <c r="O14536">
        <v>21282</v>
      </c>
    </row>
    <row r="14537" spans="1:15" x14ac:dyDescent="0.25">
      <c r="A14537">
        <v>42137</v>
      </c>
      <c r="B14537">
        <v>1013</v>
      </c>
      <c r="C14537" t="s">
        <v>19430</v>
      </c>
      <c r="E14537" s="30">
        <v>0</v>
      </c>
      <c r="F14537">
        <v>0.01</v>
      </c>
      <c r="G14537" s="30">
        <v>0</v>
      </c>
      <c r="H14537">
        <v>1</v>
      </c>
      <c r="I14537" t="s">
        <v>19</v>
      </c>
      <c r="J14537" t="s">
        <v>19</v>
      </c>
      <c r="K14537">
        <v>1</v>
      </c>
      <c r="L14537" t="s">
        <v>19</v>
      </c>
      <c r="M14537" t="s">
        <v>19</v>
      </c>
      <c r="N14537" t="s">
        <v>19</v>
      </c>
      <c r="O14537">
        <v>21354</v>
      </c>
    </row>
    <row r="14538" spans="1:15" x14ac:dyDescent="0.25">
      <c r="A14538">
        <v>42138</v>
      </c>
      <c r="B14538">
        <v>110</v>
      </c>
      <c r="C14538" t="s">
        <v>19431</v>
      </c>
      <c r="E14538" s="30">
        <v>0</v>
      </c>
      <c r="F14538">
        <v>0.01</v>
      </c>
      <c r="G14538" s="30">
        <v>0</v>
      </c>
      <c r="H14538">
        <v>1</v>
      </c>
      <c r="I14538" t="s">
        <v>19</v>
      </c>
      <c r="J14538" t="s">
        <v>19</v>
      </c>
      <c r="K14538">
        <v>1</v>
      </c>
      <c r="L14538" t="s">
        <v>19</v>
      </c>
      <c r="M14538" t="s">
        <v>19</v>
      </c>
      <c r="N14538" t="s">
        <v>19</v>
      </c>
      <c r="O14538">
        <v>21283</v>
      </c>
    </row>
    <row r="14539" spans="1:15" ht="165" x14ac:dyDescent="0.25">
      <c r="A14539">
        <v>42145</v>
      </c>
      <c r="B14539">
        <v>300</v>
      </c>
      <c r="C14539" t="s">
        <v>19432</v>
      </c>
      <c r="D14539" s="7" t="s">
        <v>19433</v>
      </c>
      <c r="E14539" s="30">
        <v>0</v>
      </c>
      <c r="F14539">
        <v>1</v>
      </c>
      <c r="G14539" s="30">
        <v>0</v>
      </c>
      <c r="H14539">
        <v>1</v>
      </c>
      <c r="I14539" t="s">
        <v>19</v>
      </c>
      <c r="J14539" t="s">
        <v>19</v>
      </c>
      <c r="K14539">
        <v>1</v>
      </c>
      <c r="L14539">
        <v>618</v>
      </c>
      <c r="M14539">
        <v>2053</v>
      </c>
      <c r="N14539" t="s">
        <v>19</v>
      </c>
      <c r="O14539">
        <v>0</v>
      </c>
    </row>
    <row r="14540" spans="1:15" ht="165" x14ac:dyDescent="0.25">
      <c r="A14540">
        <v>42146</v>
      </c>
      <c r="B14540">
        <v>300</v>
      </c>
      <c r="C14540" t="s">
        <v>19434</v>
      </c>
      <c r="D14540" s="7" t="s">
        <v>19435</v>
      </c>
      <c r="E14540" s="30">
        <v>0</v>
      </c>
      <c r="F14540">
        <v>1</v>
      </c>
      <c r="G14540" s="30">
        <v>0</v>
      </c>
      <c r="H14540">
        <v>1</v>
      </c>
      <c r="I14540" t="s">
        <v>19</v>
      </c>
      <c r="J14540" t="s">
        <v>19</v>
      </c>
      <c r="K14540">
        <v>1</v>
      </c>
      <c r="L14540">
        <v>619</v>
      </c>
      <c r="M14540">
        <v>2061</v>
      </c>
      <c r="N14540" t="s">
        <v>19</v>
      </c>
      <c r="O14540">
        <v>0</v>
      </c>
    </row>
    <row r="14541" spans="1:15" x14ac:dyDescent="0.25">
      <c r="A14541">
        <v>42147</v>
      </c>
      <c r="B14541">
        <v>1950</v>
      </c>
      <c r="C14541" t="s">
        <v>19436</v>
      </c>
      <c r="E14541" s="30">
        <v>0</v>
      </c>
      <c r="F14541">
        <v>0.01</v>
      </c>
      <c r="G14541" s="30">
        <v>0</v>
      </c>
      <c r="H14541">
        <v>1</v>
      </c>
      <c r="I14541">
        <v>8</v>
      </c>
      <c r="J14541" t="s">
        <v>19</v>
      </c>
      <c r="K14541">
        <v>1</v>
      </c>
      <c r="L14541">
        <v>2004</v>
      </c>
      <c r="M14541" t="s">
        <v>19</v>
      </c>
      <c r="N14541" t="s">
        <v>19</v>
      </c>
      <c r="O14541">
        <v>0</v>
      </c>
    </row>
    <row r="14542" spans="1:15" x14ac:dyDescent="0.25">
      <c r="A14542">
        <v>42148</v>
      </c>
      <c r="B14542">
        <v>1950</v>
      </c>
      <c r="C14542" t="s">
        <v>19437</v>
      </c>
      <c r="E14542" s="30">
        <v>0</v>
      </c>
      <c r="F14542">
        <v>0.01</v>
      </c>
      <c r="G14542" s="30">
        <v>0</v>
      </c>
      <c r="H14542">
        <v>1</v>
      </c>
      <c r="I14542">
        <v>8</v>
      </c>
      <c r="J14542" t="s">
        <v>19</v>
      </c>
      <c r="K14542">
        <v>1</v>
      </c>
      <c r="L14542">
        <v>2004</v>
      </c>
      <c r="M14542" t="s">
        <v>19</v>
      </c>
      <c r="N14542" t="s">
        <v>19</v>
      </c>
      <c r="O14542">
        <v>0</v>
      </c>
    </row>
    <row r="14543" spans="1:15" x14ac:dyDescent="0.25">
      <c r="A14543">
        <v>42149</v>
      </c>
      <c r="B14543">
        <v>1950</v>
      </c>
      <c r="C14543" t="s">
        <v>19438</v>
      </c>
      <c r="E14543" s="30">
        <v>0</v>
      </c>
      <c r="F14543">
        <v>0.01</v>
      </c>
      <c r="G14543" s="30">
        <v>0</v>
      </c>
      <c r="H14543">
        <v>1</v>
      </c>
      <c r="I14543">
        <v>8</v>
      </c>
      <c r="J14543" t="s">
        <v>19</v>
      </c>
      <c r="K14543">
        <v>1</v>
      </c>
      <c r="L14543">
        <v>2004</v>
      </c>
      <c r="M14543" t="s">
        <v>19</v>
      </c>
      <c r="N14543" t="s">
        <v>19</v>
      </c>
      <c r="O14543">
        <v>0</v>
      </c>
    </row>
    <row r="14544" spans="1:15" x14ac:dyDescent="0.25">
      <c r="A14544">
        <v>42150</v>
      </c>
      <c r="B14544">
        <v>1950</v>
      </c>
      <c r="C14544" t="s">
        <v>19439</v>
      </c>
      <c r="E14544" s="30">
        <v>0</v>
      </c>
      <c r="F14544">
        <v>0.01</v>
      </c>
      <c r="G14544" s="30">
        <v>0</v>
      </c>
      <c r="H14544">
        <v>1</v>
      </c>
      <c r="I14544">
        <v>8</v>
      </c>
      <c r="J14544" t="s">
        <v>19</v>
      </c>
      <c r="K14544">
        <v>1</v>
      </c>
      <c r="L14544">
        <v>2004</v>
      </c>
      <c r="M14544" t="s">
        <v>19</v>
      </c>
      <c r="N14544" t="s">
        <v>19</v>
      </c>
      <c r="O14544">
        <v>0</v>
      </c>
    </row>
    <row r="14545" spans="1:15" x14ac:dyDescent="0.25">
      <c r="A14545">
        <v>42151</v>
      </c>
      <c r="B14545">
        <v>1950</v>
      </c>
      <c r="C14545" t="s">
        <v>19440</v>
      </c>
      <c r="E14545" s="30">
        <v>0</v>
      </c>
      <c r="F14545">
        <v>0.01</v>
      </c>
      <c r="G14545" s="30">
        <v>0</v>
      </c>
      <c r="H14545">
        <v>1</v>
      </c>
      <c r="I14545">
        <v>8</v>
      </c>
      <c r="J14545" t="s">
        <v>19</v>
      </c>
      <c r="K14545">
        <v>1</v>
      </c>
      <c r="L14545">
        <v>2004</v>
      </c>
      <c r="M14545" t="s">
        <v>19</v>
      </c>
      <c r="N14545" t="s">
        <v>19</v>
      </c>
      <c r="O14545">
        <v>0</v>
      </c>
    </row>
    <row r="14546" spans="1:15" x14ac:dyDescent="0.25">
      <c r="A14546">
        <v>42152</v>
      </c>
      <c r="B14546">
        <v>1950</v>
      </c>
      <c r="C14546" t="s">
        <v>19441</v>
      </c>
      <c r="E14546" s="30">
        <v>0</v>
      </c>
      <c r="F14546">
        <v>0.01</v>
      </c>
      <c r="G14546" s="30">
        <v>0</v>
      </c>
      <c r="H14546">
        <v>1</v>
      </c>
      <c r="I14546">
        <v>8</v>
      </c>
      <c r="J14546" t="s">
        <v>19</v>
      </c>
      <c r="K14546">
        <v>1</v>
      </c>
      <c r="L14546">
        <v>2004</v>
      </c>
      <c r="M14546" t="s">
        <v>19</v>
      </c>
      <c r="N14546" t="s">
        <v>19</v>
      </c>
      <c r="O14546">
        <v>0</v>
      </c>
    </row>
    <row r="14547" spans="1:15" x14ac:dyDescent="0.25">
      <c r="A14547">
        <v>42153</v>
      </c>
      <c r="B14547">
        <v>1950</v>
      </c>
      <c r="C14547" t="s">
        <v>19442</v>
      </c>
      <c r="E14547" s="30">
        <v>0</v>
      </c>
      <c r="F14547">
        <v>0.01</v>
      </c>
      <c r="G14547" s="30">
        <v>0</v>
      </c>
      <c r="H14547">
        <v>1</v>
      </c>
      <c r="I14547">
        <v>8</v>
      </c>
      <c r="J14547" t="s">
        <v>19</v>
      </c>
      <c r="K14547">
        <v>1</v>
      </c>
      <c r="L14547">
        <v>2049</v>
      </c>
      <c r="M14547" t="s">
        <v>19</v>
      </c>
      <c r="N14547" t="s">
        <v>19</v>
      </c>
      <c r="O14547">
        <v>0</v>
      </c>
    </row>
    <row r="14548" spans="1:15" x14ac:dyDescent="0.25">
      <c r="A14548">
        <v>42154</v>
      </c>
      <c r="B14548">
        <v>1950</v>
      </c>
      <c r="C14548" t="s">
        <v>19443</v>
      </c>
      <c r="E14548" s="30">
        <v>0</v>
      </c>
      <c r="F14548">
        <v>0.01</v>
      </c>
      <c r="G14548" s="30">
        <v>0</v>
      </c>
      <c r="H14548">
        <v>1</v>
      </c>
      <c r="I14548">
        <v>8</v>
      </c>
      <c r="J14548" t="s">
        <v>19</v>
      </c>
      <c r="K14548">
        <v>1</v>
      </c>
      <c r="L14548">
        <v>2049</v>
      </c>
      <c r="M14548" t="s">
        <v>19</v>
      </c>
      <c r="N14548" t="s">
        <v>19</v>
      </c>
      <c r="O14548">
        <v>0</v>
      </c>
    </row>
    <row r="14549" spans="1:15" x14ac:dyDescent="0.25">
      <c r="A14549">
        <v>42155</v>
      </c>
      <c r="B14549">
        <v>1950</v>
      </c>
      <c r="C14549" t="s">
        <v>19444</v>
      </c>
      <c r="E14549" s="30">
        <v>0</v>
      </c>
      <c r="F14549">
        <v>0.01</v>
      </c>
      <c r="G14549" s="30">
        <v>0</v>
      </c>
      <c r="H14549">
        <v>1</v>
      </c>
      <c r="I14549">
        <v>8</v>
      </c>
      <c r="J14549" t="s">
        <v>19</v>
      </c>
      <c r="K14549">
        <v>1</v>
      </c>
      <c r="L14549">
        <v>2053</v>
      </c>
      <c r="M14549" t="s">
        <v>19</v>
      </c>
      <c r="N14549" t="s">
        <v>19</v>
      </c>
      <c r="O14549">
        <v>0</v>
      </c>
    </row>
    <row r="14550" spans="1:15" x14ac:dyDescent="0.25">
      <c r="A14550">
        <v>42156</v>
      </c>
      <c r="B14550">
        <v>1950</v>
      </c>
      <c r="C14550" t="s">
        <v>19445</v>
      </c>
      <c r="E14550" s="30">
        <v>0</v>
      </c>
      <c r="F14550">
        <v>0.01</v>
      </c>
      <c r="G14550" s="30">
        <v>0</v>
      </c>
      <c r="H14550">
        <v>1</v>
      </c>
      <c r="I14550">
        <v>8</v>
      </c>
      <c r="J14550" t="s">
        <v>19</v>
      </c>
      <c r="K14550">
        <v>1</v>
      </c>
      <c r="L14550">
        <v>2053</v>
      </c>
      <c r="M14550" t="s">
        <v>19</v>
      </c>
      <c r="N14550" t="s">
        <v>19</v>
      </c>
      <c r="O14550">
        <v>0</v>
      </c>
    </row>
    <row r="14551" spans="1:15" x14ac:dyDescent="0.25">
      <c r="A14551">
        <v>42157</v>
      </c>
      <c r="B14551">
        <v>1950</v>
      </c>
      <c r="C14551" t="s">
        <v>19446</v>
      </c>
      <c r="E14551" s="30">
        <v>0</v>
      </c>
      <c r="F14551">
        <v>0.01</v>
      </c>
      <c r="G14551" s="30">
        <v>0</v>
      </c>
      <c r="H14551">
        <v>1</v>
      </c>
      <c r="I14551">
        <v>8</v>
      </c>
      <c r="J14551" t="s">
        <v>19</v>
      </c>
      <c r="K14551">
        <v>1</v>
      </c>
      <c r="L14551">
        <v>2057</v>
      </c>
      <c r="M14551" t="s">
        <v>19</v>
      </c>
      <c r="N14551" t="s">
        <v>19</v>
      </c>
      <c r="O14551">
        <v>0</v>
      </c>
    </row>
    <row r="14552" spans="1:15" x14ac:dyDescent="0.25">
      <c r="A14552">
        <v>42158</v>
      </c>
      <c r="B14552">
        <v>1950</v>
      </c>
      <c r="C14552" t="s">
        <v>19447</v>
      </c>
      <c r="E14552" s="30">
        <v>0</v>
      </c>
      <c r="F14552">
        <v>0.01</v>
      </c>
      <c r="G14552" s="30">
        <v>0</v>
      </c>
      <c r="H14552">
        <v>1</v>
      </c>
      <c r="I14552">
        <v>8</v>
      </c>
      <c r="J14552" t="s">
        <v>19</v>
      </c>
      <c r="K14552">
        <v>1</v>
      </c>
      <c r="L14552">
        <v>2061</v>
      </c>
      <c r="M14552" t="s">
        <v>19</v>
      </c>
      <c r="N14552" t="s">
        <v>19</v>
      </c>
      <c r="O14552">
        <v>0</v>
      </c>
    </row>
    <row r="14553" spans="1:15" x14ac:dyDescent="0.25">
      <c r="A14553">
        <v>42159</v>
      </c>
      <c r="B14553">
        <v>1950</v>
      </c>
      <c r="C14553" t="s">
        <v>19448</v>
      </c>
      <c r="E14553" s="30">
        <v>0</v>
      </c>
      <c r="F14553">
        <v>0.01</v>
      </c>
      <c r="G14553" s="30">
        <v>0</v>
      </c>
      <c r="H14553">
        <v>1</v>
      </c>
      <c r="I14553">
        <v>8</v>
      </c>
      <c r="J14553" t="s">
        <v>19</v>
      </c>
      <c r="K14553">
        <v>1</v>
      </c>
      <c r="L14553">
        <v>2061</v>
      </c>
      <c r="M14553" t="s">
        <v>19</v>
      </c>
      <c r="N14553" t="s">
        <v>19</v>
      </c>
      <c r="O14553">
        <v>0</v>
      </c>
    </row>
    <row r="14554" spans="1:15" x14ac:dyDescent="0.25">
      <c r="A14554">
        <v>42160</v>
      </c>
      <c r="B14554">
        <v>1950</v>
      </c>
      <c r="C14554" t="s">
        <v>19449</v>
      </c>
      <c r="E14554" s="30">
        <v>0</v>
      </c>
      <c r="F14554">
        <v>0.01</v>
      </c>
      <c r="G14554" s="30">
        <v>0</v>
      </c>
      <c r="H14554">
        <v>1</v>
      </c>
      <c r="I14554">
        <v>8</v>
      </c>
      <c r="J14554" t="s">
        <v>19</v>
      </c>
      <c r="K14554">
        <v>1</v>
      </c>
      <c r="L14554">
        <v>2139</v>
      </c>
      <c r="M14554" t="s">
        <v>19</v>
      </c>
      <c r="N14554" t="s">
        <v>19</v>
      </c>
      <c r="O14554">
        <v>0</v>
      </c>
    </row>
    <row r="14555" spans="1:15" x14ac:dyDescent="0.25">
      <c r="A14555">
        <v>42161</v>
      </c>
      <c r="B14555">
        <v>1950</v>
      </c>
      <c r="C14555" t="s">
        <v>19450</v>
      </c>
      <c r="E14555" s="30">
        <v>0</v>
      </c>
      <c r="F14555">
        <v>0.01</v>
      </c>
      <c r="G14555" s="30">
        <v>0</v>
      </c>
      <c r="H14555">
        <v>1</v>
      </c>
      <c r="I14555">
        <v>8</v>
      </c>
      <c r="J14555" t="s">
        <v>19</v>
      </c>
      <c r="K14555">
        <v>1</v>
      </c>
      <c r="L14555">
        <v>1996</v>
      </c>
      <c r="M14555" t="s">
        <v>19</v>
      </c>
      <c r="N14555" t="s">
        <v>19</v>
      </c>
      <c r="O14555">
        <v>0</v>
      </c>
    </row>
    <row r="14556" spans="1:15" x14ac:dyDescent="0.25">
      <c r="A14556">
        <v>42162</v>
      </c>
      <c r="B14556">
        <v>1950</v>
      </c>
      <c r="C14556" t="s">
        <v>18474</v>
      </c>
      <c r="E14556" s="30">
        <v>0</v>
      </c>
      <c r="F14556">
        <v>0.01</v>
      </c>
      <c r="G14556" s="30">
        <v>0</v>
      </c>
      <c r="H14556">
        <v>1</v>
      </c>
      <c r="I14556">
        <v>8</v>
      </c>
      <c r="J14556" t="s">
        <v>19</v>
      </c>
      <c r="K14556">
        <v>1</v>
      </c>
      <c r="L14556">
        <v>1996</v>
      </c>
      <c r="M14556" t="s">
        <v>19</v>
      </c>
      <c r="N14556" t="s">
        <v>19</v>
      </c>
      <c r="O14556">
        <v>0</v>
      </c>
    </row>
    <row r="14557" spans="1:15" x14ac:dyDescent="0.25">
      <c r="A14557">
        <v>42163</v>
      </c>
      <c r="B14557">
        <v>1950</v>
      </c>
      <c r="C14557" t="s">
        <v>19451</v>
      </c>
      <c r="E14557" s="30">
        <v>0</v>
      </c>
      <c r="F14557">
        <v>0.01</v>
      </c>
      <c r="G14557" s="30">
        <v>0</v>
      </c>
      <c r="H14557">
        <v>1</v>
      </c>
      <c r="I14557">
        <v>8</v>
      </c>
      <c r="J14557" t="s">
        <v>19</v>
      </c>
      <c r="K14557">
        <v>1</v>
      </c>
      <c r="L14557">
        <v>2144</v>
      </c>
      <c r="M14557" t="s">
        <v>19</v>
      </c>
      <c r="N14557" t="s">
        <v>19</v>
      </c>
      <c r="O14557">
        <v>0</v>
      </c>
    </row>
    <row r="14558" spans="1:15" x14ac:dyDescent="0.25">
      <c r="A14558">
        <v>42164</v>
      </c>
      <c r="B14558">
        <v>1950</v>
      </c>
      <c r="C14558" t="s">
        <v>19452</v>
      </c>
      <c r="E14558" s="30">
        <v>0</v>
      </c>
      <c r="F14558">
        <v>0.01</v>
      </c>
      <c r="G14558" s="30">
        <v>0</v>
      </c>
      <c r="H14558">
        <v>1</v>
      </c>
      <c r="I14558">
        <v>8</v>
      </c>
      <c r="J14558" t="s">
        <v>19</v>
      </c>
      <c r="K14558">
        <v>1</v>
      </c>
      <c r="L14558">
        <v>2040</v>
      </c>
      <c r="M14558" t="s">
        <v>19</v>
      </c>
      <c r="N14558" t="s">
        <v>19</v>
      </c>
      <c r="O14558">
        <v>0</v>
      </c>
    </row>
    <row r="14559" spans="1:15" x14ac:dyDescent="0.25">
      <c r="A14559">
        <v>42165</v>
      </c>
      <c r="B14559">
        <v>1950</v>
      </c>
      <c r="C14559" t="s">
        <v>19453</v>
      </c>
      <c r="E14559" s="30">
        <v>0</v>
      </c>
      <c r="F14559">
        <v>0.01</v>
      </c>
      <c r="G14559" s="30">
        <v>0</v>
      </c>
      <c r="H14559">
        <v>1</v>
      </c>
      <c r="I14559">
        <v>8</v>
      </c>
      <c r="J14559" t="s">
        <v>19</v>
      </c>
      <c r="K14559">
        <v>1</v>
      </c>
      <c r="L14559">
        <v>2356</v>
      </c>
      <c r="M14559" t="s">
        <v>19</v>
      </c>
      <c r="N14559" t="s">
        <v>19</v>
      </c>
      <c r="O14559">
        <v>0</v>
      </c>
    </row>
    <row r="14560" spans="1:15" x14ac:dyDescent="0.25">
      <c r="A14560">
        <v>42166</v>
      </c>
      <c r="B14560">
        <v>1950</v>
      </c>
      <c r="C14560" t="s">
        <v>19454</v>
      </c>
      <c r="E14560" s="30">
        <v>0</v>
      </c>
      <c r="F14560">
        <v>0.01</v>
      </c>
      <c r="G14560" s="30">
        <v>0</v>
      </c>
      <c r="H14560">
        <v>1</v>
      </c>
      <c r="I14560">
        <v>8</v>
      </c>
      <c r="J14560" t="s">
        <v>19</v>
      </c>
      <c r="K14560">
        <v>1</v>
      </c>
      <c r="L14560">
        <v>1992</v>
      </c>
      <c r="M14560" t="s">
        <v>19</v>
      </c>
      <c r="N14560" t="s">
        <v>19</v>
      </c>
      <c r="O14560">
        <v>0</v>
      </c>
    </row>
    <row r="14561" spans="1:15" x14ac:dyDescent="0.25">
      <c r="A14561">
        <v>42167</v>
      </c>
      <c r="B14561">
        <v>1950</v>
      </c>
      <c r="C14561" t="s">
        <v>19455</v>
      </c>
      <c r="E14561" s="30">
        <v>0</v>
      </c>
      <c r="F14561">
        <v>0.01</v>
      </c>
      <c r="G14561" s="30">
        <v>0</v>
      </c>
      <c r="H14561">
        <v>1</v>
      </c>
      <c r="I14561">
        <v>8</v>
      </c>
      <c r="J14561" t="s">
        <v>19</v>
      </c>
      <c r="K14561">
        <v>1</v>
      </c>
      <c r="L14561">
        <v>1992</v>
      </c>
      <c r="M14561" t="s">
        <v>19</v>
      </c>
      <c r="N14561" t="s">
        <v>19</v>
      </c>
      <c r="O14561">
        <v>0</v>
      </c>
    </row>
    <row r="14562" spans="1:15" x14ac:dyDescent="0.25">
      <c r="A14562">
        <v>42168</v>
      </c>
      <c r="B14562">
        <v>1950</v>
      </c>
      <c r="C14562" t="s">
        <v>19456</v>
      </c>
      <c r="E14562" s="30">
        <v>0</v>
      </c>
      <c r="F14562">
        <v>0.01</v>
      </c>
      <c r="G14562" s="30">
        <v>0</v>
      </c>
      <c r="H14562">
        <v>1</v>
      </c>
      <c r="I14562">
        <v>8</v>
      </c>
      <c r="J14562" t="s">
        <v>19</v>
      </c>
      <c r="K14562">
        <v>1</v>
      </c>
      <c r="L14562">
        <v>1992</v>
      </c>
      <c r="M14562" t="s">
        <v>19</v>
      </c>
      <c r="N14562" t="s">
        <v>19</v>
      </c>
      <c r="O14562">
        <v>0</v>
      </c>
    </row>
    <row r="14563" spans="1:15" x14ac:dyDescent="0.25">
      <c r="A14563">
        <v>42169</v>
      </c>
      <c r="B14563">
        <v>1950</v>
      </c>
      <c r="C14563" t="s">
        <v>19457</v>
      </c>
      <c r="E14563" s="30">
        <v>0</v>
      </c>
      <c r="F14563">
        <v>0.01</v>
      </c>
      <c r="G14563" s="30">
        <v>0</v>
      </c>
      <c r="H14563">
        <v>1</v>
      </c>
      <c r="I14563">
        <v>8</v>
      </c>
      <c r="J14563" t="s">
        <v>19</v>
      </c>
      <c r="K14563">
        <v>1</v>
      </c>
      <c r="L14563">
        <v>1992</v>
      </c>
      <c r="M14563" t="s">
        <v>19</v>
      </c>
      <c r="N14563" t="s">
        <v>19</v>
      </c>
      <c r="O14563">
        <v>0</v>
      </c>
    </row>
    <row r="14564" spans="1:15" x14ac:dyDescent="0.25">
      <c r="A14564">
        <v>42170</v>
      </c>
      <c r="B14564">
        <v>1950</v>
      </c>
      <c r="C14564" t="s">
        <v>19458</v>
      </c>
      <c r="E14564" s="30">
        <v>0</v>
      </c>
      <c r="F14564">
        <v>0.01</v>
      </c>
      <c r="G14564" s="30">
        <v>0</v>
      </c>
      <c r="H14564">
        <v>1</v>
      </c>
      <c r="I14564">
        <v>8</v>
      </c>
      <c r="J14564" t="s">
        <v>19</v>
      </c>
      <c r="K14564">
        <v>1</v>
      </c>
      <c r="L14564">
        <v>2071</v>
      </c>
      <c r="M14564" t="s">
        <v>19</v>
      </c>
      <c r="N14564" t="s">
        <v>19</v>
      </c>
      <c r="O14564">
        <v>0</v>
      </c>
    </row>
    <row r="14565" spans="1:15" x14ac:dyDescent="0.25">
      <c r="A14565">
        <v>42171</v>
      </c>
      <c r="B14565">
        <v>1950</v>
      </c>
      <c r="C14565" t="s">
        <v>19459</v>
      </c>
      <c r="E14565" s="30">
        <v>0</v>
      </c>
      <c r="F14565">
        <v>0.01</v>
      </c>
      <c r="G14565" s="30">
        <v>0</v>
      </c>
      <c r="H14565">
        <v>1</v>
      </c>
      <c r="I14565">
        <v>8</v>
      </c>
      <c r="J14565" t="s">
        <v>19</v>
      </c>
      <c r="K14565">
        <v>1</v>
      </c>
      <c r="L14565">
        <v>2071</v>
      </c>
      <c r="M14565" t="s">
        <v>19</v>
      </c>
      <c r="N14565" t="s">
        <v>19</v>
      </c>
      <c r="O14565">
        <v>0</v>
      </c>
    </row>
    <row r="14566" spans="1:15" x14ac:dyDescent="0.25">
      <c r="A14566">
        <v>42172</v>
      </c>
      <c r="B14566">
        <v>1950</v>
      </c>
      <c r="C14566" t="s">
        <v>19460</v>
      </c>
      <c r="E14566" s="30">
        <v>0</v>
      </c>
      <c r="F14566">
        <v>0.01</v>
      </c>
      <c r="G14566" s="30">
        <v>0</v>
      </c>
      <c r="H14566">
        <v>1</v>
      </c>
      <c r="I14566">
        <v>8</v>
      </c>
      <c r="J14566" t="s">
        <v>19</v>
      </c>
      <c r="K14566">
        <v>1</v>
      </c>
      <c r="L14566">
        <v>2075</v>
      </c>
      <c r="M14566" t="s">
        <v>19</v>
      </c>
      <c r="N14566" t="s">
        <v>19</v>
      </c>
      <c r="O14566">
        <v>0</v>
      </c>
    </row>
    <row r="14567" spans="1:15" x14ac:dyDescent="0.25">
      <c r="A14567">
        <v>42173</v>
      </c>
      <c r="B14567">
        <v>1950</v>
      </c>
      <c r="C14567" t="s">
        <v>19461</v>
      </c>
      <c r="E14567" s="30">
        <v>0</v>
      </c>
      <c r="F14567">
        <v>0.01</v>
      </c>
      <c r="G14567" s="30">
        <v>0</v>
      </c>
      <c r="H14567">
        <v>1</v>
      </c>
      <c r="I14567">
        <v>8</v>
      </c>
      <c r="J14567" t="s">
        <v>19</v>
      </c>
      <c r="K14567">
        <v>1</v>
      </c>
      <c r="L14567">
        <v>2079</v>
      </c>
      <c r="M14567" t="s">
        <v>19</v>
      </c>
      <c r="N14567" t="s">
        <v>19</v>
      </c>
      <c r="O14567">
        <v>0</v>
      </c>
    </row>
    <row r="14568" spans="1:15" x14ac:dyDescent="0.25">
      <c r="A14568">
        <v>42174</v>
      </c>
      <c r="B14568">
        <v>1950</v>
      </c>
      <c r="C14568" t="s">
        <v>19462</v>
      </c>
      <c r="E14568" s="30">
        <v>0</v>
      </c>
      <c r="F14568">
        <v>0.01</v>
      </c>
      <c r="G14568" s="30">
        <v>0</v>
      </c>
      <c r="H14568">
        <v>1</v>
      </c>
      <c r="I14568">
        <v>8</v>
      </c>
      <c r="J14568" t="s">
        <v>19</v>
      </c>
      <c r="K14568">
        <v>1</v>
      </c>
      <c r="L14568">
        <v>2083</v>
      </c>
      <c r="M14568" t="s">
        <v>19</v>
      </c>
      <c r="N14568" t="s">
        <v>19</v>
      </c>
      <c r="O14568">
        <v>0</v>
      </c>
    </row>
    <row r="14569" spans="1:15" x14ac:dyDescent="0.25">
      <c r="A14569">
        <v>42175</v>
      </c>
      <c r="B14569">
        <v>1950</v>
      </c>
      <c r="C14569" t="s">
        <v>19463</v>
      </c>
      <c r="E14569" s="30">
        <v>0</v>
      </c>
      <c r="F14569">
        <v>0.01</v>
      </c>
      <c r="G14569" s="30">
        <v>0</v>
      </c>
      <c r="H14569">
        <v>1</v>
      </c>
      <c r="I14569">
        <v>8</v>
      </c>
      <c r="J14569" t="s">
        <v>19</v>
      </c>
      <c r="K14569">
        <v>1</v>
      </c>
      <c r="L14569">
        <v>2083</v>
      </c>
      <c r="M14569" t="s">
        <v>19</v>
      </c>
      <c r="N14569" t="s">
        <v>19</v>
      </c>
      <c r="O14569">
        <v>0</v>
      </c>
    </row>
    <row r="14570" spans="1:15" x14ac:dyDescent="0.25">
      <c r="A14570">
        <v>42176</v>
      </c>
      <c r="B14570">
        <v>1950</v>
      </c>
      <c r="C14570" t="s">
        <v>19464</v>
      </c>
      <c r="E14570" s="30">
        <v>0</v>
      </c>
      <c r="F14570">
        <v>0.01</v>
      </c>
      <c r="G14570" s="30">
        <v>0</v>
      </c>
      <c r="H14570">
        <v>1</v>
      </c>
      <c r="I14570">
        <v>8</v>
      </c>
      <c r="J14570" t="s">
        <v>19</v>
      </c>
      <c r="K14570">
        <v>1</v>
      </c>
      <c r="L14570">
        <v>2372</v>
      </c>
      <c r="M14570" t="s">
        <v>19</v>
      </c>
      <c r="N14570" t="s">
        <v>19</v>
      </c>
      <c r="O14570">
        <v>0</v>
      </c>
    </row>
    <row r="14571" spans="1:15" x14ac:dyDescent="0.25">
      <c r="A14571">
        <v>42177</v>
      </c>
      <c r="B14571">
        <v>1950</v>
      </c>
      <c r="C14571" t="s">
        <v>18473</v>
      </c>
      <c r="E14571" s="30">
        <v>0</v>
      </c>
      <c r="F14571">
        <v>0.01</v>
      </c>
      <c r="G14571" s="30">
        <v>0</v>
      </c>
      <c r="H14571">
        <v>1</v>
      </c>
      <c r="I14571">
        <v>8</v>
      </c>
      <c r="J14571" t="s">
        <v>19</v>
      </c>
      <c r="K14571">
        <v>1</v>
      </c>
      <c r="L14571">
        <v>1958</v>
      </c>
      <c r="M14571" t="s">
        <v>19</v>
      </c>
      <c r="N14571" t="s">
        <v>19</v>
      </c>
      <c r="O14571">
        <v>0</v>
      </c>
    </row>
    <row r="14572" spans="1:15" x14ac:dyDescent="0.25">
      <c r="A14572">
        <v>42178</v>
      </c>
      <c r="B14572">
        <v>1950</v>
      </c>
      <c r="C14572" t="s">
        <v>19465</v>
      </c>
      <c r="E14572" s="30">
        <v>0</v>
      </c>
      <c r="F14572">
        <v>0.01</v>
      </c>
      <c r="G14572" s="30">
        <v>0</v>
      </c>
      <c r="H14572">
        <v>1</v>
      </c>
      <c r="I14572">
        <v>8</v>
      </c>
      <c r="J14572" t="s">
        <v>19</v>
      </c>
      <c r="K14572">
        <v>1</v>
      </c>
      <c r="L14572">
        <v>1958</v>
      </c>
      <c r="M14572" t="s">
        <v>19</v>
      </c>
      <c r="N14572" t="s">
        <v>19</v>
      </c>
      <c r="O14572">
        <v>0</v>
      </c>
    </row>
    <row r="14573" spans="1:15" x14ac:dyDescent="0.25">
      <c r="A14573">
        <v>42179</v>
      </c>
      <c r="B14573">
        <v>1950</v>
      </c>
      <c r="C14573" t="s">
        <v>19466</v>
      </c>
      <c r="E14573" s="30">
        <v>0</v>
      </c>
      <c r="F14573">
        <v>0.01</v>
      </c>
      <c r="G14573" s="30">
        <v>0</v>
      </c>
      <c r="H14573">
        <v>1</v>
      </c>
      <c r="I14573">
        <v>8</v>
      </c>
      <c r="J14573" t="s">
        <v>19</v>
      </c>
      <c r="K14573">
        <v>1</v>
      </c>
      <c r="L14573">
        <v>1958</v>
      </c>
      <c r="M14573" t="s">
        <v>19</v>
      </c>
      <c r="N14573" t="s">
        <v>19</v>
      </c>
      <c r="O14573">
        <v>0</v>
      </c>
    </row>
    <row r="14574" spans="1:15" x14ac:dyDescent="0.25">
      <c r="A14574">
        <v>42180</v>
      </c>
      <c r="B14574">
        <v>1950</v>
      </c>
      <c r="C14574" t="s">
        <v>19467</v>
      </c>
      <c r="E14574" s="30">
        <v>0</v>
      </c>
      <c r="F14574">
        <v>0.01</v>
      </c>
      <c r="G14574" s="30">
        <v>0</v>
      </c>
      <c r="H14574">
        <v>1</v>
      </c>
      <c r="I14574">
        <v>8</v>
      </c>
      <c r="J14574" t="s">
        <v>19</v>
      </c>
      <c r="K14574">
        <v>1</v>
      </c>
      <c r="L14574">
        <v>2106</v>
      </c>
      <c r="M14574" t="s">
        <v>19</v>
      </c>
      <c r="N14574" t="s">
        <v>19</v>
      </c>
      <c r="O14574">
        <v>0</v>
      </c>
    </row>
    <row r="14575" spans="1:15" x14ac:dyDescent="0.25">
      <c r="A14575">
        <v>42181</v>
      </c>
      <c r="B14575">
        <v>1950</v>
      </c>
      <c r="C14575" t="s">
        <v>19468</v>
      </c>
      <c r="E14575" s="30">
        <v>0</v>
      </c>
      <c r="F14575">
        <v>0.01</v>
      </c>
      <c r="G14575" s="30">
        <v>0</v>
      </c>
      <c r="H14575">
        <v>1</v>
      </c>
      <c r="I14575">
        <v>8</v>
      </c>
      <c r="J14575" t="s">
        <v>19</v>
      </c>
      <c r="K14575">
        <v>1</v>
      </c>
      <c r="L14575">
        <v>2106</v>
      </c>
      <c r="M14575" t="s">
        <v>19</v>
      </c>
      <c r="N14575" t="s">
        <v>19</v>
      </c>
      <c r="O14575">
        <v>0</v>
      </c>
    </row>
    <row r="14576" spans="1:15" x14ac:dyDescent="0.25">
      <c r="A14576">
        <v>42182</v>
      </c>
      <c r="B14576">
        <v>1950</v>
      </c>
      <c r="C14576" t="s">
        <v>19469</v>
      </c>
      <c r="E14576" s="30">
        <v>0</v>
      </c>
      <c r="F14576">
        <v>0.01</v>
      </c>
      <c r="G14576" s="30">
        <v>0</v>
      </c>
      <c r="H14576">
        <v>1</v>
      </c>
      <c r="I14576">
        <v>8</v>
      </c>
      <c r="J14576" t="s">
        <v>19</v>
      </c>
      <c r="K14576">
        <v>1</v>
      </c>
      <c r="L14576">
        <v>1966</v>
      </c>
      <c r="M14576" t="s">
        <v>19</v>
      </c>
      <c r="N14576" t="s">
        <v>19</v>
      </c>
      <c r="O14576">
        <v>0</v>
      </c>
    </row>
    <row r="14577" spans="1:15" x14ac:dyDescent="0.25">
      <c r="A14577">
        <v>42183</v>
      </c>
      <c r="B14577">
        <v>1950</v>
      </c>
      <c r="C14577" t="s">
        <v>19470</v>
      </c>
      <c r="E14577" s="30">
        <v>0</v>
      </c>
      <c r="F14577">
        <v>0.01</v>
      </c>
      <c r="G14577" s="30">
        <v>0</v>
      </c>
      <c r="H14577">
        <v>1</v>
      </c>
      <c r="I14577">
        <v>8</v>
      </c>
      <c r="J14577" t="s">
        <v>19</v>
      </c>
      <c r="K14577">
        <v>1</v>
      </c>
      <c r="L14577">
        <v>1966</v>
      </c>
      <c r="M14577" t="s">
        <v>19</v>
      </c>
      <c r="N14577" t="s">
        <v>19</v>
      </c>
      <c r="O14577">
        <v>0</v>
      </c>
    </row>
    <row r="14578" spans="1:15" x14ac:dyDescent="0.25">
      <c r="A14578">
        <v>42184</v>
      </c>
      <c r="B14578">
        <v>1950</v>
      </c>
      <c r="C14578" t="s">
        <v>19471</v>
      </c>
      <c r="E14578" s="30">
        <v>0</v>
      </c>
      <c r="F14578">
        <v>0.01</v>
      </c>
      <c r="G14578" s="30">
        <v>0</v>
      </c>
      <c r="H14578">
        <v>1</v>
      </c>
      <c r="I14578">
        <v>8</v>
      </c>
      <c r="J14578" t="s">
        <v>19</v>
      </c>
      <c r="K14578">
        <v>1</v>
      </c>
      <c r="L14578">
        <v>1966</v>
      </c>
      <c r="M14578" t="s">
        <v>19</v>
      </c>
      <c r="N14578" t="s">
        <v>19</v>
      </c>
      <c r="O14578">
        <v>0</v>
      </c>
    </row>
    <row r="14579" spans="1:15" x14ac:dyDescent="0.25">
      <c r="A14579">
        <v>42185</v>
      </c>
      <c r="B14579">
        <v>1950</v>
      </c>
      <c r="C14579" t="s">
        <v>19472</v>
      </c>
      <c r="E14579" s="30">
        <v>0</v>
      </c>
      <c r="F14579">
        <v>0.01</v>
      </c>
      <c r="G14579" s="30">
        <v>0</v>
      </c>
      <c r="H14579">
        <v>1</v>
      </c>
      <c r="I14579">
        <v>8</v>
      </c>
      <c r="J14579" t="s">
        <v>19</v>
      </c>
      <c r="K14579">
        <v>1</v>
      </c>
      <c r="L14579">
        <v>2112</v>
      </c>
      <c r="M14579" t="s">
        <v>19</v>
      </c>
      <c r="N14579" t="s">
        <v>19</v>
      </c>
      <c r="O14579">
        <v>0</v>
      </c>
    </row>
    <row r="14580" spans="1:15" x14ac:dyDescent="0.25">
      <c r="A14580">
        <v>42186</v>
      </c>
      <c r="B14580">
        <v>1950</v>
      </c>
      <c r="C14580" t="s">
        <v>19473</v>
      </c>
      <c r="E14580" s="30">
        <v>0</v>
      </c>
      <c r="F14580">
        <v>0.01</v>
      </c>
      <c r="G14580" s="30">
        <v>0</v>
      </c>
      <c r="H14580">
        <v>1</v>
      </c>
      <c r="I14580">
        <v>8</v>
      </c>
      <c r="J14580" t="s">
        <v>19</v>
      </c>
      <c r="K14580">
        <v>1</v>
      </c>
      <c r="L14580">
        <v>2026</v>
      </c>
      <c r="M14580" t="s">
        <v>19</v>
      </c>
      <c r="N14580" t="s">
        <v>19</v>
      </c>
      <c r="O14580">
        <v>0</v>
      </c>
    </row>
    <row r="14581" spans="1:15" x14ac:dyDescent="0.25">
      <c r="A14581">
        <v>42187</v>
      </c>
      <c r="B14581">
        <v>1950</v>
      </c>
      <c r="C14581" t="s">
        <v>19474</v>
      </c>
      <c r="E14581" s="30">
        <v>0</v>
      </c>
      <c r="F14581">
        <v>0.01</v>
      </c>
      <c r="G14581" s="30">
        <v>0</v>
      </c>
      <c r="H14581">
        <v>1</v>
      </c>
      <c r="I14581">
        <v>8</v>
      </c>
      <c r="J14581" t="s">
        <v>19</v>
      </c>
      <c r="K14581">
        <v>1</v>
      </c>
      <c r="L14581">
        <v>1982</v>
      </c>
      <c r="M14581" t="s">
        <v>19</v>
      </c>
      <c r="N14581" t="s">
        <v>19</v>
      </c>
      <c r="O14581">
        <v>0</v>
      </c>
    </row>
    <row r="14582" spans="1:15" x14ac:dyDescent="0.25">
      <c r="A14582">
        <v>42188</v>
      </c>
      <c r="B14582">
        <v>1950</v>
      </c>
      <c r="C14582" t="s">
        <v>19475</v>
      </c>
      <c r="E14582" s="30">
        <v>0</v>
      </c>
      <c r="F14582">
        <v>0.01</v>
      </c>
      <c r="G14582" s="30">
        <v>0</v>
      </c>
      <c r="H14582">
        <v>1</v>
      </c>
      <c r="I14582">
        <v>8</v>
      </c>
      <c r="J14582" t="s">
        <v>19</v>
      </c>
      <c r="K14582">
        <v>1</v>
      </c>
      <c r="L14582">
        <v>1976</v>
      </c>
      <c r="M14582" t="s">
        <v>19</v>
      </c>
      <c r="N14582" t="s">
        <v>19</v>
      </c>
      <c r="O14582">
        <v>0</v>
      </c>
    </row>
    <row r="14583" spans="1:15" x14ac:dyDescent="0.25">
      <c r="A14583">
        <v>42189</v>
      </c>
      <c r="B14583">
        <v>1950</v>
      </c>
      <c r="C14583" t="s">
        <v>19476</v>
      </c>
      <c r="E14583" s="30">
        <v>0</v>
      </c>
      <c r="F14583">
        <v>0.01</v>
      </c>
      <c r="G14583" s="30">
        <v>0</v>
      </c>
      <c r="H14583">
        <v>1</v>
      </c>
      <c r="I14583">
        <v>8</v>
      </c>
      <c r="J14583" t="s">
        <v>19</v>
      </c>
      <c r="K14583">
        <v>1</v>
      </c>
      <c r="L14583">
        <v>1976</v>
      </c>
      <c r="M14583" t="s">
        <v>19</v>
      </c>
      <c r="N14583" t="s">
        <v>19</v>
      </c>
      <c r="O14583">
        <v>0</v>
      </c>
    </row>
    <row r="14584" spans="1:15" x14ac:dyDescent="0.25">
      <c r="A14584">
        <v>42190</v>
      </c>
      <c r="B14584">
        <v>1950</v>
      </c>
      <c r="C14584" t="s">
        <v>19477</v>
      </c>
      <c r="E14584" s="30">
        <v>0</v>
      </c>
      <c r="F14584">
        <v>0.01</v>
      </c>
      <c r="G14584" s="30">
        <v>0</v>
      </c>
      <c r="H14584">
        <v>1</v>
      </c>
      <c r="I14584">
        <v>8</v>
      </c>
      <c r="J14584" t="s">
        <v>19</v>
      </c>
      <c r="K14584">
        <v>1</v>
      </c>
      <c r="L14584">
        <v>1979</v>
      </c>
      <c r="M14584" t="s">
        <v>19</v>
      </c>
      <c r="N14584" t="s">
        <v>19</v>
      </c>
      <c r="O14584">
        <v>0</v>
      </c>
    </row>
    <row r="14585" spans="1:15" x14ac:dyDescent="0.25">
      <c r="A14585">
        <v>42191</v>
      </c>
      <c r="B14585">
        <v>1950</v>
      </c>
      <c r="C14585" t="s">
        <v>19478</v>
      </c>
      <c r="E14585" s="30">
        <v>0</v>
      </c>
      <c r="F14585">
        <v>0.01</v>
      </c>
      <c r="G14585" s="30">
        <v>0</v>
      </c>
      <c r="H14585">
        <v>1</v>
      </c>
      <c r="I14585">
        <v>8</v>
      </c>
      <c r="J14585" t="s">
        <v>19</v>
      </c>
      <c r="K14585">
        <v>1</v>
      </c>
      <c r="L14585">
        <v>2009</v>
      </c>
      <c r="M14585" t="s">
        <v>19</v>
      </c>
      <c r="N14585" t="s">
        <v>19</v>
      </c>
      <c r="O14585">
        <v>0</v>
      </c>
    </row>
    <row r="14586" spans="1:15" x14ac:dyDescent="0.25">
      <c r="A14586">
        <v>42192</v>
      </c>
      <c r="B14586">
        <v>1950</v>
      </c>
      <c r="C14586" t="s">
        <v>19479</v>
      </c>
      <c r="E14586" s="30">
        <v>0</v>
      </c>
      <c r="F14586">
        <v>0.01</v>
      </c>
      <c r="G14586" s="30">
        <v>0</v>
      </c>
      <c r="H14586">
        <v>1</v>
      </c>
      <c r="I14586">
        <v>8</v>
      </c>
      <c r="J14586" t="s">
        <v>19</v>
      </c>
      <c r="K14586">
        <v>1</v>
      </c>
      <c r="L14586">
        <v>2009</v>
      </c>
      <c r="M14586" t="s">
        <v>19</v>
      </c>
      <c r="N14586" t="s">
        <v>19</v>
      </c>
      <c r="O14586">
        <v>0</v>
      </c>
    </row>
    <row r="14587" spans="1:15" x14ac:dyDescent="0.25">
      <c r="A14587">
        <v>42193</v>
      </c>
      <c r="B14587">
        <v>1950</v>
      </c>
      <c r="C14587" t="s">
        <v>19480</v>
      </c>
      <c r="E14587" s="30">
        <v>0</v>
      </c>
      <c r="F14587">
        <v>0.01</v>
      </c>
      <c r="G14587" s="30">
        <v>0</v>
      </c>
      <c r="H14587">
        <v>1</v>
      </c>
      <c r="I14587">
        <v>8</v>
      </c>
      <c r="J14587" t="s">
        <v>19</v>
      </c>
      <c r="K14587">
        <v>1</v>
      </c>
      <c r="L14587">
        <v>2009</v>
      </c>
      <c r="M14587" t="s">
        <v>19</v>
      </c>
      <c r="N14587" t="s">
        <v>19</v>
      </c>
      <c r="O14587">
        <v>0</v>
      </c>
    </row>
    <row r="14588" spans="1:15" x14ac:dyDescent="0.25">
      <c r="A14588">
        <v>42194</v>
      </c>
      <c r="B14588">
        <v>1950</v>
      </c>
      <c r="C14588" t="s">
        <v>19481</v>
      </c>
      <c r="E14588" s="30">
        <v>0</v>
      </c>
      <c r="F14588">
        <v>0.01</v>
      </c>
      <c r="G14588" s="30">
        <v>0</v>
      </c>
      <c r="H14588">
        <v>1</v>
      </c>
      <c r="I14588">
        <v>8</v>
      </c>
      <c r="J14588" t="s">
        <v>19</v>
      </c>
      <c r="K14588">
        <v>1</v>
      </c>
      <c r="L14588">
        <v>2009</v>
      </c>
      <c r="M14588" t="s">
        <v>19</v>
      </c>
      <c r="N14588" t="s">
        <v>19</v>
      </c>
      <c r="O14588">
        <v>0</v>
      </c>
    </row>
    <row r="14589" spans="1:15" x14ac:dyDescent="0.25">
      <c r="A14589">
        <v>42195</v>
      </c>
      <c r="B14589">
        <v>1950</v>
      </c>
      <c r="C14589" t="s">
        <v>19482</v>
      </c>
      <c r="E14589" s="30">
        <v>0</v>
      </c>
      <c r="F14589">
        <v>0.01</v>
      </c>
      <c r="G14589" s="30">
        <v>0</v>
      </c>
      <c r="H14589">
        <v>1</v>
      </c>
      <c r="I14589">
        <v>8</v>
      </c>
      <c r="J14589" t="s">
        <v>19</v>
      </c>
      <c r="K14589">
        <v>1</v>
      </c>
      <c r="L14589">
        <v>2009</v>
      </c>
      <c r="M14589" t="s">
        <v>19</v>
      </c>
      <c r="N14589" t="s">
        <v>19</v>
      </c>
      <c r="O14589">
        <v>0</v>
      </c>
    </row>
    <row r="14590" spans="1:15" x14ac:dyDescent="0.25">
      <c r="A14590">
        <v>42196</v>
      </c>
      <c r="B14590">
        <v>1950</v>
      </c>
      <c r="C14590" t="s">
        <v>19483</v>
      </c>
      <c r="E14590" s="30">
        <v>0</v>
      </c>
      <c r="F14590">
        <v>0.01</v>
      </c>
      <c r="G14590" s="30">
        <v>0</v>
      </c>
      <c r="H14590">
        <v>1</v>
      </c>
      <c r="I14590">
        <v>8</v>
      </c>
      <c r="J14590" t="s">
        <v>19</v>
      </c>
      <c r="K14590">
        <v>1</v>
      </c>
      <c r="L14590">
        <v>2090</v>
      </c>
      <c r="M14590" t="s">
        <v>19</v>
      </c>
      <c r="N14590" t="s">
        <v>19</v>
      </c>
      <c r="O14590">
        <v>0</v>
      </c>
    </row>
    <row r="14591" spans="1:15" x14ac:dyDescent="0.25">
      <c r="A14591">
        <v>42197</v>
      </c>
      <c r="B14591">
        <v>1950</v>
      </c>
      <c r="C14591" t="s">
        <v>19484</v>
      </c>
      <c r="E14591" s="30">
        <v>0</v>
      </c>
      <c r="F14591">
        <v>0.01</v>
      </c>
      <c r="G14591" s="30">
        <v>0</v>
      </c>
      <c r="H14591">
        <v>1</v>
      </c>
      <c r="I14591">
        <v>8</v>
      </c>
      <c r="J14591" t="s">
        <v>19</v>
      </c>
      <c r="K14591">
        <v>1</v>
      </c>
      <c r="L14591">
        <v>2090</v>
      </c>
      <c r="M14591" t="s">
        <v>19</v>
      </c>
      <c r="N14591" t="s">
        <v>19</v>
      </c>
      <c r="O14591">
        <v>0</v>
      </c>
    </row>
    <row r="14592" spans="1:15" x14ac:dyDescent="0.25">
      <c r="A14592">
        <v>42198</v>
      </c>
      <c r="B14592">
        <v>1950</v>
      </c>
      <c r="C14592" t="s">
        <v>19485</v>
      </c>
      <c r="E14592" s="30">
        <v>0</v>
      </c>
      <c r="F14592">
        <v>0.01</v>
      </c>
      <c r="G14592" s="30">
        <v>0</v>
      </c>
      <c r="H14592">
        <v>1</v>
      </c>
      <c r="I14592">
        <v>8</v>
      </c>
      <c r="J14592" t="s">
        <v>19</v>
      </c>
      <c r="K14592">
        <v>1</v>
      </c>
      <c r="L14592">
        <v>1986</v>
      </c>
      <c r="M14592" t="s">
        <v>19</v>
      </c>
      <c r="N14592" t="s">
        <v>19</v>
      </c>
      <c r="O14592">
        <v>0</v>
      </c>
    </row>
    <row r="14593" spans="1:15" x14ac:dyDescent="0.25">
      <c r="A14593">
        <v>42199</v>
      </c>
      <c r="B14593">
        <v>1950</v>
      </c>
      <c r="C14593" t="s">
        <v>19486</v>
      </c>
      <c r="E14593" s="30">
        <v>0</v>
      </c>
      <c r="F14593">
        <v>0.01</v>
      </c>
      <c r="G14593" s="30">
        <v>0</v>
      </c>
      <c r="H14593">
        <v>1</v>
      </c>
      <c r="I14593">
        <v>8</v>
      </c>
      <c r="J14593" t="s">
        <v>19</v>
      </c>
      <c r="K14593">
        <v>1</v>
      </c>
      <c r="L14593">
        <v>2097</v>
      </c>
      <c r="M14593" t="s">
        <v>19</v>
      </c>
      <c r="N14593" t="s">
        <v>19</v>
      </c>
      <c r="O14593">
        <v>0</v>
      </c>
    </row>
    <row r="14594" spans="1:15" ht="165" x14ac:dyDescent="0.25">
      <c r="A14594">
        <v>42200</v>
      </c>
      <c r="B14594">
        <v>300</v>
      </c>
      <c r="C14594" t="s">
        <v>19487</v>
      </c>
      <c r="D14594" s="7" t="s">
        <v>19488</v>
      </c>
      <c r="E14594" s="30">
        <v>0</v>
      </c>
      <c r="F14594">
        <v>1</v>
      </c>
      <c r="G14594" s="30">
        <v>0</v>
      </c>
      <c r="H14594">
        <v>1</v>
      </c>
      <c r="I14594" t="s">
        <v>19</v>
      </c>
      <c r="J14594" t="s">
        <v>19</v>
      </c>
      <c r="K14594">
        <v>1</v>
      </c>
      <c r="L14594">
        <v>621</v>
      </c>
      <c r="M14594">
        <v>2062</v>
      </c>
      <c r="N14594" t="s">
        <v>19</v>
      </c>
      <c r="O14594">
        <v>0</v>
      </c>
    </row>
    <row r="14595" spans="1:15" ht="165" x14ac:dyDescent="0.25">
      <c r="A14595">
        <v>42201</v>
      </c>
      <c r="B14595">
        <v>300</v>
      </c>
      <c r="C14595" t="s">
        <v>19489</v>
      </c>
      <c r="D14595" s="7" t="s">
        <v>19490</v>
      </c>
      <c r="E14595" s="30">
        <v>0</v>
      </c>
      <c r="F14595">
        <v>1</v>
      </c>
      <c r="G14595" s="30">
        <v>0</v>
      </c>
      <c r="H14595">
        <v>1</v>
      </c>
      <c r="I14595" t="s">
        <v>19</v>
      </c>
      <c r="J14595" t="s">
        <v>19</v>
      </c>
      <c r="K14595">
        <v>1</v>
      </c>
      <c r="L14595">
        <v>622</v>
      </c>
      <c r="M14595">
        <v>2060</v>
      </c>
      <c r="N14595" t="s">
        <v>19</v>
      </c>
      <c r="O14595">
        <v>0</v>
      </c>
    </row>
    <row r="14596" spans="1:15" ht="165" x14ac:dyDescent="0.25">
      <c r="A14596">
        <v>42202</v>
      </c>
      <c r="B14596">
        <v>300</v>
      </c>
      <c r="C14596" t="s">
        <v>19491</v>
      </c>
      <c r="D14596" s="7" t="s">
        <v>19492</v>
      </c>
      <c r="E14596" s="30">
        <v>0</v>
      </c>
      <c r="F14596">
        <v>1</v>
      </c>
      <c r="G14596" s="30">
        <v>0</v>
      </c>
      <c r="H14596">
        <v>1</v>
      </c>
      <c r="I14596" t="s">
        <v>19</v>
      </c>
      <c r="J14596" t="s">
        <v>19</v>
      </c>
      <c r="K14596">
        <v>1</v>
      </c>
      <c r="L14596">
        <v>620</v>
      </c>
      <c r="M14596">
        <v>2054</v>
      </c>
      <c r="N14596" t="s">
        <v>19</v>
      </c>
      <c r="O14596">
        <v>0</v>
      </c>
    </row>
    <row r="14597" spans="1:15" ht="120" x14ac:dyDescent="0.25">
      <c r="A14597">
        <v>42203</v>
      </c>
      <c r="B14597">
        <v>300</v>
      </c>
      <c r="C14597" t="s">
        <v>19493</v>
      </c>
      <c r="D14597" s="7" t="s">
        <v>19494</v>
      </c>
      <c r="E14597" s="30">
        <v>0</v>
      </c>
      <c r="F14597">
        <v>1</v>
      </c>
      <c r="G14597" s="30">
        <v>0</v>
      </c>
      <c r="H14597">
        <v>1</v>
      </c>
      <c r="I14597" t="s">
        <v>19</v>
      </c>
      <c r="J14597" t="s">
        <v>19</v>
      </c>
      <c r="K14597">
        <v>1</v>
      </c>
      <c r="L14597">
        <v>1506</v>
      </c>
      <c r="M14597">
        <v>2224</v>
      </c>
      <c r="N14597" t="s">
        <v>19</v>
      </c>
      <c r="O14597">
        <v>0</v>
      </c>
    </row>
    <row r="14598" spans="1:15" ht="165" x14ac:dyDescent="0.25">
      <c r="A14598">
        <v>42204</v>
      </c>
      <c r="B14598">
        <v>300</v>
      </c>
      <c r="C14598" t="s">
        <v>19495</v>
      </c>
      <c r="D14598" s="7" t="s">
        <v>19496</v>
      </c>
      <c r="E14598" s="30">
        <v>0</v>
      </c>
      <c r="F14598">
        <v>1</v>
      </c>
      <c r="G14598" s="30">
        <v>0</v>
      </c>
      <c r="H14598">
        <v>1</v>
      </c>
      <c r="I14598" t="s">
        <v>19</v>
      </c>
      <c r="J14598" t="s">
        <v>19</v>
      </c>
      <c r="K14598">
        <v>1</v>
      </c>
      <c r="L14598">
        <v>618</v>
      </c>
      <c r="M14598">
        <v>2053</v>
      </c>
      <c r="N14598" t="s">
        <v>19</v>
      </c>
      <c r="O14598">
        <v>0</v>
      </c>
    </row>
    <row r="14599" spans="1:15" ht="165" x14ac:dyDescent="0.25">
      <c r="A14599">
        <v>42205</v>
      </c>
      <c r="B14599">
        <v>300</v>
      </c>
      <c r="C14599" t="s">
        <v>19497</v>
      </c>
      <c r="D14599" s="7" t="s">
        <v>19498</v>
      </c>
      <c r="E14599" s="30">
        <v>0</v>
      </c>
      <c r="F14599">
        <v>1</v>
      </c>
      <c r="G14599" s="30">
        <v>0</v>
      </c>
      <c r="H14599">
        <v>1</v>
      </c>
      <c r="I14599" t="s">
        <v>19</v>
      </c>
      <c r="J14599" t="s">
        <v>19</v>
      </c>
      <c r="K14599">
        <v>1</v>
      </c>
      <c r="L14599">
        <v>619</v>
      </c>
      <c r="M14599">
        <v>2061</v>
      </c>
      <c r="N14599" t="s">
        <v>19</v>
      </c>
      <c r="O14599">
        <v>0</v>
      </c>
    </row>
    <row r="14600" spans="1:15" ht="165" x14ac:dyDescent="0.25">
      <c r="A14600">
        <v>42206</v>
      </c>
      <c r="B14600">
        <v>300</v>
      </c>
      <c r="C14600" t="s">
        <v>19499</v>
      </c>
      <c r="D14600" s="7" t="s">
        <v>19500</v>
      </c>
      <c r="E14600" s="30">
        <v>0</v>
      </c>
      <c r="F14600">
        <v>1</v>
      </c>
      <c r="G14600" s="30">
        <v>0</v>
      </c>
      <c r="H14600">
        <v>1</v>
      </c>
      <c r="I14600" t="s">
        <v>19</v>
      </c>
      <c r="J14600" t="s">
        <v>19</v>
      </c>
      <c r="K14600">
        <v>1</v>
      </c>
      <c r="L14600">
        <v>620</v>
      </c>
      <c r="M14600">
        <v>2054</v>
      </c>
      <c r="N14600" t="s">
        <v>19</v>
      </c>
      <c r="O14600">
        <v>0</v>
      </c>
    </row>
    <row r="14601" spans="1:15" ht="165" x14ac:dyDescent="0.25">
      <c r="A14601">
        <v>42207</v>
      </c>
      <c r="B14601">
        <v>300</v>
      </c>
      <c r="C14601" t="s">
        <v>19501</v>
      </c>
      <c r="D14601" s="7" t="s">
        <v>19502</v>
      </c>
      <c r="E14601" s="30">
        <v>0</v>
      </c>
      <c r="F14601">
        <v>1</v>
      </c>
      <c r="G14601" s="30">
        <v>0</v>
      </c>
      <c r="H14601">
        <v>1</v>
      </c>
      <c r="I14601" t="s">
        <v>19</v>
      </c>
      <c r="J14601" t="s">
        <v>19</v>
      </c>
      <c r="K14601">
        <v>1</v>
      </c>
      <c r="L14601">
        <v>621</v>
      </c>
      <c r="M14601">
        <v>2062</v>
      </c>
      <c r="N14601" t="s">
        <v>19</v>
      </c>
      <c r="O14601">
        <v>0</v>
      </c>
    </row>
    <row r="14602" spans="1:15" ht="165" x14ac:dyDescent="0.25">
      <c r="A14602">
        <v>42208</v>
      </c>
      <c r="B14602">
        <v>300</v>
      </c>
      <c r="C14602" t="s">
        <v>19503</v>
      </c>
      <c r="D14602" s="7" t="s">
        <v>19504</v>
      </c>
      <c r="E14602" s="30">
        <v>0</v>
      </c>
      <c r="F14602">
        <v>1</v>
      </c>
      <c r="G14602" s="30">
        <v>0</v>
      </c>
      <c r="H14602">
        <v>1</v>
      </c>
      <c r="I14602" t="s">
        <v>19</v>
      </c>
      <c r="J14602" t="s">
        <v>19</v>
      </c>
      <c r="K14602">
        <v>1</v>
      </c>
      <c r="L14602">
        <v>622</v>
      </c>
      <c r="M14602">
        <v>2060</v>
      </c>
      <c r="N14602" t="s">
        <v>19</v>
      </c>
      <c r="O14602">
        <v>0</v>
      </c>
    </row>
    <row r="14603" spans="1:15" ht="120" x14ac:dyDescent="0.25">
      <c r="A14603">
        <v>42209</v>
      </c>
      <c r="B14603">
        <v>300</v>
      </c>
      <c r="C14603" t="s">
        <v>19505</v>
      </c>
      <c r="D14603" s="7" t="s">
        <v>19506</v>
      </c>
      <c r="E14603" s="30">
        <v>0</v>
      </c>
      <c r="F14603">
        <v>1</v>
      </c>
      <c r="G14603" s="30">
        <v>0</v>
      </c>
      <c r="H14603">
        <v>1</v>
      </c>
      <c r="I14603" t="s">
        <v>19</v>
      </c>
      <c r="J14603" t="s">
        <v>19</v>
      </c>
      <c r="K14603">
        <v>1</v>
      </c>
      <c r="L14603">
        <v>1506</v>
      </c>
      <c r="M14603">
        <v>2224</v>
      </c>
      <c r="N14603" t="s">
        <v>19</v>
      </c>
      <c r="O14603">
        <v>0</v>
      </c>
    </row>
    <row r="14604" spans="1:15" ht="165" x14ac:dyDescent="0.25">
      <c r="A14604">
        <v>42210</v>
      </c>
      <c r="B14604">
        <v>300</v>
      </c>
      <c r="C14604" t="s">
        <v>19507</v>
      </c>
      <c r="D14604" s="7" t="s">
        <v>19508</v>
      </c>
      <c r="E14604" s="30">
        <v>0</v>
      </c>
      <c r="F14604">
        <v>1</v>
      </c>
      <c r="G14604" s="30">
        <v>0</v>
      </c>
      <c r="H14604">
        <v>1</v>
      </c>
      <c r="I14604" t="s">
        <v>19</v>
      </c>
      <c r="J14604">
        <v>800000</v>
      </c>
      <c r="K14604">
        <v>1</v>
      </c>
      <c r="L14604">
        <v>618</v>
      </c>
      <c r="M14604">
        <v>2053</v>
      </c>
      <c r="N14604" t="s">
        <v>19</v>
      </c>
      <c r="O14604">
        <v>0</v>
      </c>
    </row>
    <row r="14605" spans="1:15" ht="165" x14ac:dyDescent="0.25">
      <c r="A14605">
        <v>42211</v>
      </c>
      <c r="B14605">
        <v>300</v>
      </c>
      <c r="C14605" t="s">
        <v>19509</v>
      </c>
      <c r="D14605" s="7" t="s">
        <v>19510</v>
      </c>
      <c r="E14605" s="30">
        <v>0</v>
      </c>
      <c r="F14605">
        <v>1</v>
      </c>
      <c r="G14605" s="30">
        <v>0</v>
      </c>
      <c r="H14605">
        <v>1</v>
      </c>
      <c r="I14605" t="s">
        <v>19</v>
      </c>
      <c r="J14605">
        <v>800000</v>
      </c>
      <c r="K14605">
        <v>1</v>
      </c>
      <c r="L14605">
        <v>619</v>
      </c>
      <c r="M14605">
        <v>2061</v>
      </c>
      <c r="N14605" t="s">
        <v>19</v>
      </c>
      <c r="O14605">
        <v>0</v>
      </c>
    </row>
    <row r="14606" spans="1:15" ht="165" x14ac:dyDescent="0.25">
      <c r="A14606">
        <v>42212</v>
      </c>
      <c r="B14606">
        <v>300</v>
      </c>
      <c r="C14606" t="s">
        <v>19511</v>
      </c>
      <c r="D14606" s="7" t="s">
        <v>19512</v>
      </c>
      <c r="E14606" s="30">
        <v>0</v>
      </c>
      <c r="F14606">
        <v>1</v>
      </c>
      <c r="G14606" s="30">
        <v>0</v>
      </c>
      <c r="H14606">
        <v>1</v>
      </c>
      <c r="I14606" t="s">
        <v>19</v>
      </c>
      <c r="J14606">
        <v>800000</v>
      </c>
      <c r="K14606">
        <v>1</v>
      </c>
      <c r="L14606">
        <v>620</v>
      </c>
      <c r="M14606">
        <v>2054</v>
      </c>
      <c r="N14606" t="s">
        <v>19</v>
      </c>
      <c r="O14606">
        <v>0</v>
      </c>
    </row>
    <row r="14607" spans="1:15" ht="165" x14ac:dyDescent="0.25">
      <c r="A14607">
        <v>42213</v>
      </c>
      <c r="B14607">
        <v>300</v>
      </c>
      <c r="C14607" t="s">
        <v>19513</v>
      </c>
      <c r="D14607" s="7" t="s">
        <v>19514</v>
      </c>
      <c r="E14607" s="30">
        <v>0</v>
      </c>
      <c r="F14607">
        <v>1</v>
      </c>
      <c r="G14607" s="30">
        <v>0</v>
      </c>
      <c r="H14607">
        <v>1</v>
      </c>
      <c r="I14607" t="s">
        <v>19</v>
      </c>
      <c r="J14607">
        <v>800000</v>
      </c>
      <c r="K14607">
        <v>1</v>
      </c>
      <c r="L14607">
        <v>621</v>
      </c>
      <c r="M14607">
        <v>2062</v>
      </c>
      <c r="N14607" t="s">
        <v>19</v>
      </c>
      <c r="O14607">
        <v>0</v>
      </c>
    </row>
    <row r="14608" spans="1:15" ht="165" x14ac:dyDescent="0.25">
      <c r="A14608">
        <v>42214</v>
      </c>
      <c r="B14608">
        <v>300</v>
      </c>
      <c r="C14608" t="s">
        <v>19515</v>
      </c>
      <c r="D14608" s="7" t="s">
        <v>19516</v>
      </c>
      <c r="E14608" s="30">
        <v>0</v>
      </c>
      <c r="F14608">
        <v>1</v>
      </c>
      <c r="G14608" s="30">
        <v>0</v>
      </c>
      <c r="H14608">
        <v>1</v>
      </c>
      <c r="I14608" t="s">
        <v>19</v>
      </c>
      <c r="J14608">
        <v>800000</v>
      </c>
      <c r="K14608">
        <v>1</v>
      </c>
      <c r="L14608">
        <v>622</v>
      </c>
      <c r="M14608">
        <v>2060</v>
      </c>
      <c r="N14608" t="s">
        <v>19</v>
      </c>
      <c r="O14608">
        <v>0</v>
      </c>
    </row>
    <row r="14609" spans="1:15" ht="120" x14ac:dyDescent="0.25">
      <c r="A14609">
        <v>42215</v>
      </c>
      <c r="B14609">
        <v>300</v>
      </c>
      <c r="C14609" t="s">
        <v>19517</v>
      </c>
      <c r="D14609" s="7" t="s">
        <v>19518</v>
      </c>
      <c r="E14609" s="30">
        <v>0</v>
      </c>
      <c r="F14609">
        <v>1</v>
      </c>
      <c r="G14609" s="30">
        <v>0</v>
      </c>
      <c r="H14609">
        <v>1</v>
      </c>
      <c r="I14609" t="s">
        <v>19</v>
      </c>
      <c r="J14609">
        <v>800000</v>
      </c>
      <c r="K14609">
        <v>1</v>
      </c>
      <c r="L14609">
        <v>1506</v>
      </c>
      <c r="M14609">
        <v>2224</v>
      </c>
      <c r="N14609" t="s">
        <v>19</v>
      </c>
      <c r="O14609">
        <v>0</v>
      </c>
    </row>
    <row r="14610" spans="1:15" x14ac:dyDescent="0.25">
      <c r="A14610">
        <v>42226</v>
      </c>
      <c r="B14610">
        <v>528</v>
      </c>
      <c r="C14610" t="s">
        <v>19519</v>
      </c>
      <c r="D14610" t="s">
        <v>19520</v>
      </c>
      <c r="E14610">
        <v>1</v>
      </c>
      <c r="F14610">
        <v>1</v>
      </c>
      <c r="G14610" s="30">
        <v>0</v>
      </c>
      <c r="H14610">
        <v>1</v>
      </c>
      <c r="I14610">
        <v>8</v>
      </c>
      <c r="J14610">
        <v>250000</v>
      </c>
      <c r="K14610">
        <v>1</v>
      </c>
      <c r="L14610">
        <v>1901</v>
      </c>
      <c r="M14610">
        <v>2186</v>
      </c>
      <c r="N14610" t="s">
        <v>19</v>
      </c>
      <c r="O14610">
        <v>0</v>
      </c>
    </row>
    <row r="14611" spans="1:15" x14ac:dyDescent="0.25">
      <c r="A14611">
        <v>42229</v>
      </c>
      <c r="B14611">
        <v>1194</v>
      </c>
      <c r="C14611" t="s">
        <v>19521</v>
      </c>
      <c r="D14611" t="s">
        <v>19522</v>
      </c>
      <c r="E14611" s="30">
        <v>0</v>
      </c>
      <c r="F14611">
        <v>0.1</v>
      </c>
      <c r="G14611" s="30">
        <v>0</v>
      </c>
      <c r="H14611">
        <v>1</v>
      </c>
      <c r="I14611" t="s">
        <v>19</v>
      </c>
      <c r="J14611" t="s">
        <v>19</v>
      </c>
      <c r="K14611">
        <v>1</v>
      </c>
      <c r="L14611">
        <v>1661</v>
      </c>
      <c r="M14611">
        <v>21620</v>
      </c>
      <c r="N14611" t="s">
        <v>19</v>
      </c>
      <c r="O14611">
        <v>21237</v>
      </c>
    </row>
    <row r="14612" spans="1:15" x14ac:dyDescent="0.25">
      <c r="A14612">
        <v>42230</v>
      </c>
      <c r="B14612">
        <v>1194</v>
      </c>
      <c r="C14612" t="s">
        <v>19523</v>
      </c>
      <c r="D14612" t="s">
        <v>19522</v>
      </c>
      <c r="E14612" s="30">
        <v>0</v>
      </c>
      <c r="F14612">
        <v>0.1</v>
      </c>
      <c r="G14612" s="30">
        <v>0</v>
      </c>
      <c r="H14612">
        <v>1</v>
      </c>
      <c r="I14612" t="s">
        <v>19</v>
      </c>
      <c r="J14612" t="s">
        <v>19</v>
      </c>
      <c r="K14612">
        <v>1</v>
      </c>
      <c r="L14612">
        <v>1661</v>
      </c>
      <c r="M14612">
        <v>21621</v>
      </c>
      <c r="N14612" t="s">
        <v>19</v>
      </c>
      <c r="O14612">
        <v>21237</v>
      </c>
    </row>
    <row r="14613" spans="1:15" x14ac:dyDescent="0.25">
      <c r="A14613">
        <v>42231</v>
      </c>
      <c r="B14613">
        <v>1194</v>
      </c>
      <c r="C14613" t="s">
        <v>19524</v>
      </c>
      <c r="D14613" t="s">
        <v>19522</v>
      </c>
      <c r="E14613" s="30">
        <v>0</v>
      </c>
      <c r="F14613">
        <v>0.1</v>
      </c>
      <c r="G14613" s="30">
        <v>0</v>
      </c>
      <c r="H14613">
        <v>1</v>
      </c>
      <c r="I14613" t="s">
        <v>19</v>
      </c>
      <c r="J14613" t="s">
        <v>19</v>
      </c>
      <c r="K14613">
        <v>1</v>
      </c>
      <c r="L14613">
        <v>1661</v>
      </c>
      <c r="M14613">
        <v>21622</v>
      </c>
      <c r="N14613" t="s">
        <v>19</v>
      </c>
      <c r="O14613">
        <v>21237</v>
      </c>
    </row>
    <row r="14614" spans="1:15" ht="195" x14ac:dyDescent="0.25">
      <c r="A14614">
        <v>42241</v>
      </c>
      <c r="B14614">
        <v>30</v>
      </c>
      <c r="C14614" t="s">
        <v>19525</v>
      </c>
      <c r="D14614" s="7" t="s">
        <v>19526</v>
      </c>
      <c r="E14614">
        <v>2400000000</v>
      </c>
      <c r="F14614">
        <v>155000000</v>
      </c>
      <c r="G14614">
        <v>12400</v>
      </c>
      <c r="H14614">
        <v>1</v>
      </c>
      <c r="I14614">
        <v>4</v>
      </c>
      <c r="J14614">
        <v>253642000000</v>
      </c>
      <c r="K14614">
        <v>1</v>
      </c>
      <c r="L14614">
        <v>2287</v>
      </c>
      <c r="M14614" t="s">
        <v>19</v>
      </c>
      <c r="N14614">
        <v>20115</v>
      </c>
      <c r="O14614">
        <v>21278</v>
      </c>
    </row>
    <row r="14615" spans="1:15" ht="150" x14ac:dyDescent="0.25">
      <c r="A14615">
        <v>42242</v>
      </c>
      <c r="B14615">
        <v>1538</v>
      </c>
      <c r="C14615" t="s">
        <v>19527</v>
      </c>
      <c r="D14615" s="7" t="s">
        <v>19528</v>
      </c>
      <c r="E14615">
        <v>1310000000</v>
      </c>
      <c r="F14615">
        <v>18135000</v>
      </c>
      <c r="G14615">
        <v>2400</v>
      </c>
      <c r="H14615">
        <v>1</v>
      </c>
      <c r="I14615">
        <v>4</v>
      </c>
      <c r="J14615">
        <v>4696200000</v>
      </c>
      <c r="K14615">
        <v>1</v>
      </c>
      <c r="L14615">
        <v>2357</v>
      </c>
      <c r="M14615" t="s">
        <v>19</v>
      </c>
      <c r="N14615">
        <v>20113</v>
      </c>
      <c r="O14615">
        <v>21358</v>
      </c>
    </row>
    <row r="14616" spans="1:15" x14ac:dyDescent="0.25">
      <c r="A14616">
        <v>42243</v>
      </c>
      <c r="B14616">
        <v>485</v>
      </c>
      <c r="C14616" t="s">
        <v>19529</v>
      </c>
      <c r="D14616" t="s">
        <v>19530</v>
      </c>
      <c r="E14616">
        <v>1290000000</v>
      </c>
      <c r="F14616">
        <v>18500000</v>
      </c>
      <c r="G14616">
        <v>2400</v>
      </c>
      <c r="H14616">
        <v>1</v>
      </c>
      <c r="I14616">
        <v>4</v>
      </c>
      <c r="J14616">
        <v>4939000000</v>
      </c>
      <c r="K14616">
        <v>1</v>
      </c>
      <c r="L14616">
        <v>3483</v>
      </c>
      <c r="M14616" t="s">
        <v>19</v>
      </c>
      <c r="N14616">
        <v>20112</v>
      </c>
      <c r="O14616">
        <v>21277</v>
      </c>
    </row>
    <row r="14617" spans="1:15" ht="409.5" x14ac:dyDescent="0.25">
      <c r="A14617">
        <v>42244</v>
      </c>
      <c r="B14617">
        <v>941</v>
      </c>
      <c r="C14617" t="s">
        <v>19531</v>
      </c>
      <c r="D14617" s="7" t="s">
        <v>19532</v>
      </c>
      <c r="E14617">
        <v>4500000</v>
      </c>
      <c r="F14617">
        <v>400000</v>
      </c>
      <c r="G14617">
        <v>500</v>
      </c>
      <c r="H14617">
        <v>1</v>
      </c>
      <c r="I14617">
        <v>128</v>
      </c>
      <c r="J14617">
        <v>64700000</v>
      </c>
      <c r="K14617">
        <v>1</v>
      </c>
      <c r="L14617">
        <v>2336</v>
      </c>
      <c r="M14617" t="s">
        <v>19</v>
      </c>
      <c r="N14617">
        <v>20066</v>
      </c>
      <c r="O14617">
        <v>21362</v>
      </c>
    </row>
    <row r="14618" spans="1:15" ht="165" x14ac:dyDescent="0.25">
      <c r="A14618">
        <v>42245</v>
      </c>
      <c r="B14618">
        <v>832</v>
      </c>
      <c r="C14618" t="s">
        <v>19533</v>
      </c>
      <c r="D14618" s="7" t="s">
        <v>19534</v>
      </c>
      <c r="E14618">
        <v>13000000</v>
      </c>
      <c r="F14618">
        <v>115000</v>
      </c>
      <c r="G14618">
        <v>470</v>
      </c>
      <c r="H14618">
        <v>1</v>
      </c>
      <c r="I14618">
        <v>4</v>
      </c>
      <c r="J14618">
        <v>146200000</v>
      </c>
      <c r="K14618">
        <v>1</v>
      </c>
      <c r="L14618">
        <v>1624</v>
      </c>
      <c r="M14618" t="s">
        <v>19</v>
      </c>
      <c r="N14618">
        <v>20115</v>
      </c>
      <c r="O14618">
        <v>21361</v>
      </c>
    </row>
    <row r="14619" spans="1:15" ht="195" x14ac:dyDescent="0.25">
      <c r="A14619">
        <v>42246</v>
      </c>
      <c r="B14619">
        <v>830</v>
      </c>
      <c r="C14619" t="s">
        <v>19535</v>
      </c>
      <c r="D14619" s="7" t="s">
        <v>19536</v>
      </c>
      <c r="E14619">
        <v>1200000</v>
      </c>
      <c r="F14619">
        <v>28600</v>
      </c>
      <c r="G14619">
        <v>170</v>
      </c>
      <c r="H14619">
        <v>1</v>
      </c>
      <c r="I14619">
        <v>4</v>
      </c>
      <c r="J14619">
        <v>15500000</v>
      </c>
      <c r="K14619">
        <v>1</v>
      </c>
      <c r="L14619">
        <v>1838</v>
      </c>
      <c r="M14619" t="s">
        <v>19</v>
      </c>
      <c r="N14619">
        <v>20114</v>
      </c>
      <c r="O14619">
        <v>21360</v>
      </c>
    </row>
    <row r="14620" spans="1:15" ht="285" x14ac:dyDescent="0.25">
      <c r="A14620">
        <v>42522</v>
      </c>
      <c r="B14620">
        <v>588</v>
      </c>
      <c r="C14620" t="s">
        <v>19537</v>
      </c>
      <c r="D14620" s="7" t="s">
        <v>19538</v>
      </c>
      <c r="E14620" s="30">
        <v>0</v>
      </c>
      <c r="F14620">
        <v>8000</v>
      </c>
      <c r="G14620" s="30">
        <v>0</v>
      </c>
      <c r="H14620">
        <v>1</v>
      </c>
      <c r="I14620">
        <v>128</v>
      </c>
      <c r="J14620">
        <v>240947786</v>
      </c>
      <c r="K14620">
        <v>1</v>
      </c>
      <c r="L14620">
        <v>2325</v>
      </c>
      <c r="M14620">
        <v>21730</v>
      </c>
      <c r="N14620" t="s">
        <v>19</v>
      </c>
      <c r="O14620">
        <v>0</v>
      </c>
    </row>
    <row r="14621" spans="1:15" x14ac:dyDescent="0.25">
      <c r="A14621">
        <v>42524</v>
      </c>
      <c r="B14621">
        <v>106</v>
      </c>
      <c r="C14621" t="s">
        <v>19539</v>
      </c>
      <c r="E14621" s="30">
        <v>0</v>
      </c>
      <c r="F14621">
        <v>0.01</v>
      </c>
      <c r="G14621" s="30">
        <v>0</v>
      </c>
      <c r="H14621">
        <v>1</v>
      </c>
      <c r="I14621" t="s">
        <v>19</v>
      </c>
      <c r="J14621" t="s">
        <v>19</v>
      </c>
      <c r="K14621">
        <v>1</v>
      </c>
      <c r="L14621" t="s">
        <v>19</v>
      </c>
      <c r="M14621" t="s">
        <v>19</v>
      </c>
      <c r="N14621" t="s">
        <v>19</v>
      </c>
      <c r="O14621">
        <v>21361</v>
      </c>
    </row>
    <row r="14622" spans="1:15" x14ac:dyDescent="0.25">
      <c r="A14622">
        <v>42525</v>
      </c>
      <c r="B14622">
        <v>105</v>
      </c>
      <c r="C14622" t="s">
        <v>19540</v>
      </c>
      <c r="E14622" s="30">
        <v>0</v>
      </c>
      <c r="F14622">
        <v>0.01</v>
      </c>
      <c r="G14622" s="30">
        <v>0</v>
      </c>
      <c r="H14622">
        <v>1</v>
      </c>
      <c r="I14622" t="s">
        <v>19</v>
      </c>
      <c r="J14622">
        <v>1500000</v>
      </c>
      <c r="K14622">
        <v>1</v>
      </c>
      <c r="L14622" t="s">
        <v>19</v>
      </c>
      <c r="M14622" t="s">
        <v>19</v>
      </c>
      <c r="N14622" t="s">
        <v>19</v>
      </c>
      <c r="O14622">
        <v>21360</v>
      </c>
    </row>
    <row r="14623" spans="1:15" x14ac:dyDescent="0.25">
      <c r="A14623">
        <v>42526</v>
      </c>
      <c r="B14623">
        <v>1770</v>
      </c>
      <c r="C14623" t="s">
        <v>19541</v>
      </c>
      <c r="D14623" t="s">
        <v>19542</v>
      </c>
      <c r="E14623" s="30">
        <v>0</v>
      </c>
      <c r="F14623">
        <v>60</v>
      </c>
      <c r="G14623">
        <v>3</v>
      </c>
      <c r="H14623">
        <v>1</v>
      </c>
      <c r="I14623" t="s">
        <v>19</v>
      </c>
      <c r="J14623" t="s">
        <v>19</v>
      </c>
      <c r="K14623">
        <v>1</v>
      </c>
      <c r="L14623">
        <v>1633</v>
      </c>
      <c r="M14623">
        <v>21687</v>
      </c>
      <c r="N14623" t="s">
        <v>19</v>
      </c>
      <c r="O14623">
        <v>0</v>
      </c>
    </row>
    <row r="14624" spans="1:15" x14ac:dyDescent="0.25">
      <c r="A14624">
        <v>42527</v>
      </c>
      <c r="B14624">
        <v>1770</v>
      </c>
      <c r="C14624" t="s">
        <v>19543</v>
      </c>
      <c r="D14624" t="s">
        <v>19544</v>
      </c>
      <c r="E14624" s="30">
        <v>0</v>
      </c>
      <c r="F14624">
        <v>60</v>
      </c>
      <c r="G14624">
        <v>3</v>
      </c>
      <c r="H14624">
        <v>1</v>
      </c>
      <c r="I14624" t="s">
        <v>19</v>
      </c>
      <c r="J14624" t="s">
        <v>19</v>
      </c>
      <c r="K14624">
        <v>1</v>
      </c>
      <c r="L14624">
        <v>1633</v>
      </c>
      <c r="M14624">
        <v>21691</v>
      </c>
      <c r="N14624" t="s">
        <v>19</v>
      </c>
      <c r="O14624">
        <v>0</v>
      </c>
    </row>
    <row r="14625" spans="1:15" x14ac:dyDescent="0.25">
      <c r="A14625">
        <v>42528</v>
      </c>
      <c r="B14625">
        <v>1770</v>
      </c>
      <c r="C14625" t="s">
        <v>19545</v>
      </c>
      <c r="D14625" t="s">
        <v>19546</v>
      </c>
      <c r="E14625" s="30">
        <v>0</v>
      </c>
      <c r="F14625">
        <v>60</v>
      </c>
      <c r="G14625">
        <v>3</v>
      </c>
      <c r="H14625">
        <v>1</v>
      </c>
      <c r="I14625" t="s">
        <v>19</v>
      </c>
      <c r="J14625" t="s">
        <v>19</v>
      </c>
      <c r="K14625">
        <v>1</v>
      </c>
      <c r="L14625">
        <v>1633</v>
      </c>
      <c r="M14625">
        <v>21695</v>
      </c>
      <c r="N14625" t="s">
        <v>19</v>
      </c>
      <c r="O14625">
        <v>0</v>
      </c>
    </row>
    <row r="14626" spans="1:15" x14ac:dyDescent="0.25">
      <c r="A14626">
        <v>42529</v>
      </c>
      <c r="B14626">
        <v>1770</v>
      </c>
      <c r="C14626" t="s">
        <v>19547</v>
      </c>
      <c r="D14626" t="s">
        <v>19548</v>
      </c>
      <c r="E14626" s="30">
        <v>0</v>
      </c>
      <c r="F14626">
        <v>60</v>
      </c>
      <c r="G14626">
        <v>3</v>
      </c>
      <c r="H14626">
        <v>1</v>
      </c>
      <c r="I14626" t="s">
        <v>19</v>
      </c>
      <c r="J14626" t="s">
        <v>19</v>
      </c>
      <c r="K14626">
        <v>1</v>
      </c>
      <c r="L14626">
        <v>1633</v>
      </c>
      <c r="M14626">
        <v>21700</v>
      </c>
      <c r="N14626" t="s">
        <v>19</v>
      </c>
      <c r="O14626">
        <v>0</v>
      </c>
    </row>
    <row r="14627" spans="1:15" x14ac:dyDescent="0.25">
      <c r="A14627">
        <v>42530</v>
      </c>
      <c r="B14627">
        <v>1770</v>
      </c>
      <c r="C14627" t="s">
        <v>19549</v>
      </c>
      <c r="D14627" t="s">
        <v>19550</v>
      </c>
      <c r="E14627" s="30">
        <v>0</v>
      </c>
      <c r="F14627">
        <v>60</v>
      </c>
      <c r="G14627">
        <v>3</v>
      </c>
      <c r="H14627">
        <v>1</v>
      </c>
      <c r="I14627" t="s">
        <v>19</v>
      </c>
      <c r="J14627" t="s">
        <v>19</v>
      </c>
      <c r="K14627">
        <v>1</v>
      </c>
      <c r="L14627">
        <v>1633</v>
      </c>
      <c r="M14627">
        <v>21704</v>
      </c>
      <c r="N14627" t="s">
        <v>19</v>
      </c>
      <c r="O14627">
        <v>0</v>
      </c>
    </row>
    <row r="14628" spans="1:15" x14ac:dyDescent="0.25">
      <c r="A14628">
        <v>42542</v>
      </c>
      <c r="B14628">
        <v>1950</v>
      </c>
      <c r="C14628" t="s">
        <v>19551</v>
      </c>
      <c r="E14628" s="30">
        <v>0</v>
      </c>
      <c r="F14628">
        <v>0.01</v>
      </c>
      <c r="G14628" s="30">
        <v>0</v>
      </c>
      <c r="H14628">
        <v>1</v>
      </c>
      <c r="I14628">
        <v>4</v>
      </c>
      <c r="J14628" t="s">
        <v>19</v>
      </c>
      <c r="K14628">
        <v>1</v>
      </c>
      <c r="L14628" t="s">
        <v>19</v>
      </c>
      <c r="M14628" t="s">
        <v>19</v>
      </c>
      <c r="N14628" t="s">
        <v>19</v>
      </c>
      <c r="O14628">
        <v>0</v>
      </c>
    </row>
    <row r="14629" spans="1:15" x14ac:dyDescent="0.25">
      <c r="A14629">
        <v>42543</v>
      </c>
      <c r="B14629">
        <v>1950</v>
      </c>
      <c r="C14629" t="s">
        <v>19552</v>
      </c>
      <c r="E14629" s="30">
        <v>0</v>
      </c>
      <c r="F14629">
        <v>0.01</v>
      </c>
      <c r="G14629" s="30">
        <v>0</v>
      </c>
      <c r="H14629">
        <v>1</v>
      </c>
      <c r="I14629">
        <v>4</v>
      </c>
      <c r="J14629" t="s">
        <v>19</v>
      </c>
      <c r="K14629">
        <v>1</v>
      </c>
      <c r="L14629">
        <v>2308</v>
      </c>
      <c r="M14629" t="s">
        <v>19</v>
      </c>
      <c r="N14629" t="s">
        <v>19</v>
      </c>
      <c r="O14629">
        <v>0</v>
      </c>
    </row>
    <row r="14630" spans="1:15" x14ac:dyDescent="0.25">
      <c r="A14630">
        <v>42544</v>
      </c>
      <c r="B14630">
        <v>1950</v>
      </c>
      <c r="C14630" t="s">
        <v>19553</v>
      </c>
      <c r="E14630" s="30">
        <v>0</v>
      </c>
      <c r="F14630">
        <v>0.01</v>
      </c>
      <c r="G14630" s="30">
        <v>0</v>
      </c>
      <c r="H14630">
        <v>1</v>
      </c>
      <c r="I14630">
        <v>4</v>
      </c>
      <c r="J14630" t="s">
        <v>19</v>
      </c>
      <c r="K14630">
        <v>1</v>
      </c>
      <c r="L14630">
        <v>2002</v>
      </c>
      <c r="M14630" t="s">
        <v>19</v>
      </c>
      <c r="N14630" t="s">
        <v>19</v>
      </c>
      <c r="O14630">
        <v>0</v>
      </c>
    </row>
    <row r="14631" spans="1:15" x14ac:dyDescent="0.25">
      <c r="A14631">
        <v>42545</v>
      </c>
      <c r="B14631">
        <v>1950</v>
      </c>
      <c r="C14631" t="s">
        <v>19554</v>
      </c>
      <c r="E14631" s="30">
        <v>0</v>
      </c>
      <c r="F14631">
        <v>0.01</v>
      </c>
      <c r="G14631" s="30">
        <v>0</v>
      </c>
      <c r="H14631">
        <v>1</v>
      </c>
      <c r="I14631">
        <v>4</v>
      </c>
      <c r="J14631" t="s">
        <v>19</v>
      </c>
      <c r="K14631">
        <v>1</v>
      </c>
      <c r="L14631">
        <v>2002</v>
      </c>
      <c r="M14631" t="s">
        <v>19</v>
      </c>
      <c r="N14631" t="s">
        <v>19</v>
      </c>
      <c r="O14631">
        <v>0</v>
      </c>
    </row>
    <row r="14632" spans="1:15" x14ac:dyDescent="0.25">
      <c r="A14632">
        <v>42546</v>
      </c>
      <c r="B14632">
        <v>1950</v>
      </c>
      <c r="C14632" t="s">
        <v>19555</v>
      </c>
      <c r="E14632" s="30">
        <v>0</v>
      </c>
      <c r="F14632">
        <v>0.01</v>
      </c>
      <c r="G14632" s="30">
        <v>0</v>
      </c>
      <c r="H14632">
        <v>1</v>
      </c>
      <c r="I14632">
        <v>4</v>
      </c>
      <c r="J14632" t="s">
        <v>19</v>
      </c>
      <c r="K14632">
        <v>1</v>
      </c>
      <c r="L14632">
        <v>2002</v>
      </c>
      <c r="M14632" t="s">
        <v>19</v>
      </c>
      <c r="N14632" t="s">
        <v>19</v>
      </c>
      <c r="O14632">
        <v>0</v>
      </c>
    </row>
    <row r="14633" spans="1:15" x14ac:dyDescent="0.25">
      <c r="A14633">
        <v>42547</v>
      </c>
      <c r="B14633">
        <v>1950</v>
      </c>
      <c r="C14633" t="s">
        <v>19556</v>
      </c>
      <c r="E14633" s="30">
        <v>0</v>
      </c>
      <c r="F14633">
        <v>0.01</v>
      </c>
      <c r="G14633" s="30">
        <v>0</v>
      </c>
      <c r="H14633">
        <v>1</v>
      </c>
      <c r="I14633">
        <v>4</v>
      </c>
      <c r="J14633" t="s">
        <v>19</v>
      </c>
      <c r="K14633">
        <v>1</v>
      </c>
      <c r="L14633">
        <v>2002</v>
      </c>
      <c r="M14633" t="s">
        <v>19</v>
      </c>
      <c r="N14633" t="s">
        <v>19</v>
      </c>
      <c r="O14633">
        <v>0</v>
      </c>
    </row>
    <row r="14634" spans="1:15" x14ac:dyDescent="0.25">
      <c r="A14634">
        <v>42548</v>
      </c>
      <c r="B14634">
        <v>1950</v>
      </c>
      <c r="C14634" t="s">
        <v>19557</v>
      </c>
      <c r="E14634" s="30">
        <v>0</v>
      </c>
      <c r="F14634">
        <v>0.01</v>
      </c>
      <c r="G14634" s="30">
        <v>0</v>
      </c>
      <c r="H14634">
        <v>1</v>
      </c>
      <c r="I14634">
        <v>4</v>
      </c>
      <c r="J14634" t="s">
        <v>19</v>
      </c>
      <c r="K14634">
        <v>1</v>
      </c>
      <c r="L14634">
        <v>2002</v>
      </c>
      <c r="M14634" t="s">
        <v>19</v>
      </c>
      <c r="N14634" t="s">
        <v>19</v>
      </c>
      <c r="O14634">
        <v>0</v>
      </c>
    </row>
    <row r="14635" spans="1:15" x14ac:dyDescent="0.25">
      <c r="A14635">
        <v>42549</v>
      </c>
      <c r="B14635">
        <v>1950</v>
      </c>
      <c r="C14635" t="s">
        <v>19558</v>
      </c>
      <c r="E14635" s="30">
        <v>0</v>
      </c>
      <c r="F14635">
        <v>0.01</v>
      </c>
      <c r="G14635" s="30">
        <v>0</v>
      </c>
      <c r="H14635">
        <v>1</v>
      </c>
      <c r="I14635">
        <v>4</v>
      </c>
      <c r="J14635" t="s">
        <v>19</v>
      </c>
      <c r="K14635">
        <v>1</v>
      </c>
      <c r="L14635">
        <v>2002</v>
      </c>
      <c r="M14635" t="s">
        <v>19</v>
      </c>
      <c r="N14635" t="s">
        <v>19</v>
      </c>
      <c r="O14635">
        <v>0</v>
      </c>
    </row>
    <row r="14636" spans="1:15" x14ac:dyDescent="0.25">
      <c r="A14636">
        <v>42550</v>
      </c>
      <c r="B14636">
        <v>1950</v>
      </c>
      <c r="C14636" t="s">
        <v>19559</v>
      </c>
      <c r="E14636" s="30">
        <v>0</v>
      </c>
      <c r="F14636">
        <v>0.01</v>
      </c>
      <c r="G14636" s="30">
        <v>0</v>
      </c>
      <c r="H14636">
        <v>1</v>
      </c>
      <c r="I14636">
        <v>4</v>
      </c>
      <c r="J14636" t="s">
        <v>19</v>
      </c>
      <c r="K14636">
        <v>1</v>
      </c>
      <c r="L14636">
        <v>2047</v>
      </c>
      <c r="M14636" t="s">
        <v>19</v>
      </c>
      <c r="N14636" t="s">
        <v>19</v>
      </c>
      <c r="O14636">
        <v>0</v>
      </c>
    </row>
    <row r="14637" spans="1:15" x14ac:dyDescent="0.25">
      <c r="A14637">
        <v>42551</v>
      </c>
      <c r="B14637">
        <v>1950</v>
      </c>
      <c r="C14637" t="s">
        <v>19560</v>
      </c>
      <c r="E14637" s="30">
        <v>0</v>
      </c>
      <c r="F14637">
        <v>0.01</v>
      </c>
      <c r="G14637" s="30">
        <v>0</v>
      </c>
      <c r="H14637">
        <v>1</v>
      </c>
      <c r="I14637">
        <v>4</v>
      </c>
      <c r="J14637" t="s">
        <v>19</v>
      </c>
      <c r="K14637">
        <v>1</v>
      </c>
      <c r="L14637">
        <v>2047</v>
      </c>
      <c r="M14637" t="s">
        <v>19</v>
      </c>
      <c r="N14637" t="s">
        <v>19</v>
      </c>
      <c r="O14637">
        <v>0</v>
      </c>
    </row>
    <row r="14638" spans="1:15" x14ac:dyDescent="0.25">
      <c r="A14638">
        <v>42552</v>
      </c>
      <c r="B14638">
        <v>1950</v>
      </c>
      <c r="C14638" t="s">
        <v>19561</v>
      </c>
      <c r="E14638" s="30">
        <v>0</v>
      </c>
      <c r="F14638">
        <v>0.01</v>
      </c>
      <c r="G14638" s="30">
        <v>0</v>
      </c>
      <c r="H14638">
        <v>1</v>
      </c>
      <c r="I14638">
        <v>4</v>
      </c>
      <c r="J14638" t="s">
        <v>19</v>
      </c>
      <c r="K14638">
        <v>1</v>
      </c>
      <c r="L14638">
        <v>2051</v>
      </c>
      <c r="M14638" t="s">
        <v>19</v>
      </c>
      <c r="N14638" t="s">
        <v>19</v>
      </c>
      <c r="O14638">
        <v>0</v>
      </c>
    </row>
    <row r="14639" spans="1:15" x14ac:dyDescent="0.25">
      <c r="A14639">
        <v>42553</v>
      </c>
      <c r="B14639">
        <v>1950</v>
      </c>
      <c r="C14639" t="s">
        <v>19562</v>
      </c>
      <c r="E14639" s="30">
        <v>0</v>
      </c>
      <c r="F14639">
        <v>0.01</v>
      </c>
      <c r="G14639" s="30">
        <v>0</v>
      </c>
      <c r="H14639">
        <v>1</v>
      </c>
      <c r="I14639">
        <v>4</v>
      </c>
      <c r="J14639" t="s">
        <v>19</v>
      </c>
      <c r="K14639">
        <v>1</v>
      </c>
      <c r="L14639">
        <v>2051</v>
      </c>
      <c r="M14639" t="s">
        <v>19</v>
      </c>
      <c r="N14639" t="s">
        <v>19</v>
      </c>
      <c r="O14639">
        <v>0</v>
      </c>
    </row>
    <row r="14640" spans="1:15" x14ac:dyDescent="0.25">
      <c r="A14640">
        <v>42554</v>
      </c>
      <c r="B14640">
        <v>1950</v>
      </c>
      <c r="C14640" t="s">
        <v>19563</v>
      </c>
      <c r="E14640" s="30">
        <v>0</v>
      </c>
      <c r="F14640">
        <v>0.01</v>
      </c>
      <c r="G14640" s="30">
        <v>0</v>
      </c>
      <c r="H14640">
        <v>1</v>
      </c>
      <c r="I14640">
        <v>4</v>
      </c>
      <c r="J14640" t="s">
        <v>19</v>
      </c>
      <c r="K14640">
        <v>1</v>
      </c>
      <c r="L14640">
        <v>2055</v>
      </c>
      <c r="M14640" t="s">
        <v>19</v>
      </c>
      <c r="N14640" t="s">
        <v>19</v>
      </c>
      <c r="O14640">
        <v>0</v>
      </c>
    </row>
    <row r="14641" spans="1:15" x14ac:dyDescent="0.25">
      <c r="A14641">
        <v>42555</v>
      </c>
      <c r="B14641">
        <v>1950</v>
      </c>
      <c r="C14641" t="s">
        <v>19564</v>
      </c>
      <c r="E14641" s="30">
        <v>0</v>
      </c>
      <c r="F14641">
        <v>0.01</v>
      </c>
      <c r="G14641" s="30">
        <v>0</v>
      </c>
      <c r="H14641">
        <v>1</v>
      </c>
      <c r="I14641">
        <v>4</v>
      </c>
      <c r="J14641" t="s">
        <v>19</v>
      </c>
      <c r="K14641">
        <v>1</v>
      </c>
      <c r="L14641">
        <v>2059</v>
      </c>
      <c r="M14641" t="s">
        <v>19</v>
      </c>
      <c r="N14641" t="s">
        <v>19</v>
      </c>
      <c r="O14641">
        <v>0</v>
      </c>
    </row>
    <row r="14642" spans="1:15" x14ac:dyDescent="0.25">
      <c r="A14642">
        <v>42556</v>
      </c>
      <c r="B14642">
        <v>1950</v>
      </c>
      <c r="C14642" t="s">
        <v>19565</v>
      </c>
      <c r="E14642" s="30">
        <v>0</v>
      </c>
      <c r="F14642">
        <v>0.01</v>
      </c>
      <c r="G14642" s="30">
        <v>0</v>
      </c>
      <c r="H14642">
        <v>1</v>
      </c>
      <c r="I14642">
        <v>4</v>
      </c>
      <c r="J14642" t="s">
        <v>19</v>
      </c>
      <c r="K14642">
        <v>1</v>
      </c>
      <c r="L14642">
        <v>2059</v>
      </c>
      <c r="M14642" t="s">
        <v>19</v>
      </c>
      <c r="N14642" t="s">
        <v>19</v>
      </c>
      <c r="O14642">
        <v>0</v>
      </c>
    </row>
    <row r="14643" spans="1:15" x14ac:dyDescent="0.25">
      <c r="A14643">
        <v>42557</v>
      </c>
      <c r="B14643">
        <v>1950</v>
      </c>
      <c r="C14643" t="s">
        <v>19566</v>
      </c>
      <c r="E14643" s="30">
        <v>0</v>
      </c>
      <c r="F14643">
        <v>0.01</v>
      </c>
      <c r="G14643" s="30">
        <v>0</v>
      </c>
      <c r="H14643">
        <v>1</v>
      </c>
      <c r="I14643">
        <v>4</v>
      </c>
      <c r="J14643" t="s">
        <v>19</v>
      </c>
      <c r="K14643">
        <v>1</v>
      </c>
      <c r="L14643">
        <v>2137</v>
      </c>
      <c r="M14643" t="s">
        <v>19</v>
      </c>
      <c r="N14643" t="s">
        <v>19</v>
      </c>
      <c r="O14643">
        <v>0</v>
      </c>
    </row>
    <row r="14644" spans="1:15" x14ac:dyDescent="0.25">
      <c r="A14644">
        <v>42558</v>
      </c>
      <c r="B14644">
        <v>1950</v>
      </c>
      <c r="C14644" t="s">
        <v>19567</v>
      </c>
      <c r="E14644" s="30">
        <v>0</v>
      </c>
      <c r="F14644">
        <v>0.01</v>
      </c>
      <c r="G14644" s="30">
        <v>0</v>
      </c>
      <c r="H14644">
        <v>1</v>
      </c>
      <c r="I14644">
        <v>4</v>
      </c>
      <c r="J14644" t="s">
        <v>19</v>
      </c>
      <c r="K14644">
        <v>1</v>
      </c>
      <c r="L14644">
        <v>2000</v>
      </c>
      <c r="M14644" t="s">
        <v>19</v>
      </c>
      <c r="N14644" t="s">
        <v>19</v>
      </c>
      <c r="O14644">
        <v>0</v>
      </c>
    </row>
    <row r="14645" spans="1:15" x14ac:dyDescent="0.25">
      <c r="A14645">
        <v>42559</v>
      </c>
      <c r="B14645">
        <v>1950</v>
      </c>
      <c r="C14645" t="s">
        <v>19568</v>
      </c>
      <c r="E14645" s="30">
        <v>0</v>
      </c>
      <c r="F14645">
        <v>0.01</v>
      </c>
      <c r="G14645" s="30">
        <v>0</v>
      </c>
      <c r="H14645">
        <v>1</v>
      </c>
      <c r="I14645">
        <v>4</v>
      </c>
      <c r="J14645" t="s">
        <v>19</v>
      </c>
      <c r="K14645">
        <v>1</v>
      </c>
      <c r="L14645">
        <v>2000</v>
      </c>
      <c r="M14645" t="s">
        <v>19</v>
      </c>
      <c r="N14645" t="s">
        <v>19</v>
      </c>
      <c r="O14645">
        <v>0</v>
      </c>
    </row>
    <row r="14646" spans="1:15" x14ac:dyDescent="0.25">
      <c r="A14646">
        <v>42560</v>
      </c>
      <c r="B14646">
        <v>1950</v>
      </c>
      <c r="C14646" t="s">
        <v>19569</v>
      </c>
      <c r="E14646" s="30">
        <v>0</v>
      </c>
      <c r="F14646">
        <v>0.01</v>
      </c>
      <c r="G14646" s="30">
        <v>0</v>
      </c>
      <c r="H14646">
        <v>1</v>
      </c>
      <c r="I14646">
        <v>4</v>
      </c>
      <c r="J14646" t="s">
        <v>19</v>
      </c>
      <c r="K14646">
        <v>1</v>
      </c>
      <c r="L14646">
        <v>1994</v>
      </c>
      <c r="M14646" t="s">
        <v>19</v>
      </c>
      <c r="N14646" t="s">
        <v>19</v>
      </c>
      <c r="O14646">
        <v>0</v>
      </c>
    </row>
    <row r="14647" spans="1:15" x14ac:dyDescent="0.25">
      <c r="A14647">
        <v>42561</v>
      </c>
      <c r="B14647">
        <v>1950</v>
      </c>
      <c r="C14647" t="s">
        <v>19570</v>
      </c>
      <c r="E14647" s="30">
        <v>0</v>
      </c>
      <c r="F14647">
        <v>0.01</v>
      </c>
      <c r="G14647" s="30">
        <v>0</v>
      </c>
      <c r="H14647">
        <v>1</v>
      </c>
      <c r="I14647">
        <v>4</v>
      </c>
      <c r="J14647" t="s">
        <v>19</v>
      </c>
      <c r="K14647">
        <v>1</v>
      </c>
      <c r="L14647">
        <v>1994</v>
      </c>
      <c r="M14647" t="s">
        <v>19</v>
      </c>
      <c r="N14647" t="s">
        <v>19</v>
      </c>
      <c r="O14647">
        <v>0</v>
      </c>
    </row>
    <row r="14648" spans="1:15" x14ac:dyDescent="0.25">
      <c r="A14648">
        <v>42562</v>
      </c>
      <c r="B14648">
        <v>1950</v>
      </c>
      <c r="C14648" t="s">
        <v>19571</v>
      </c>
      <c r="E14648" s="30">
        <v>0</v>
      </c>
      <c r="F14648">
        <v>0.01</v>
      </c>
      <c r="G14648" s="30">
        <v>0</v>
      </c>
      <c r="H14648">
        <v>1</v>
      </c>
      <c r="I14648">
        <v>4</v>
      </c>
      <c r="J14648" t="s">
        <v>19</v>
      </c>
      <c r="K14648">
        <v>1</v>
      </c>
      <c r="L14648">
        <v>2142</v>
      </c>
      <c r="M14648" t="s">
        <v>19</v>
      </c>
      <c r="N14648" t="s">
        <v>19</v>
      </c>
      <c r="O14648">
        <v>0</v>
      </c>
    </row>
    <row r="14649" spans="1:15" x14ac:dyDescent="0.25">
      <c r="A14649">
        <v>42563</v>
      </c>
      <c r="B14649">
        <v>1950</v>
      </c>
      <c r="C14649" t="s">
        <v>19572</v>
      </c>
      <c r="E14649" s="30">
        <v>0</v>
      </c>
      <c r="F14649">
        <v>0.01</v>
      </c>
      <c r="G14649" s="30">
        <v>0</v>
      </c>
      <c r="H14649">
        <v>1</v>
      </c>
      <c r="I14649">
        <v>4</v>
      </c>
      <c r="J14649" t="s">
        <v>19</v>
      </c>
      <c r="K14649">
        <v>1</v>
      </c>
      <c r="L14649">
        <v>2038</v>
      </c>
      <c r="M14649" t="s">
        <v>19</v>
      </c>
      <c r="N14649" t="s">
        <v>19</v>
      </c>
      <c r="O14649">
        <v>0</v>
      </c>
    </row>
    <row r="14650" spans="1:15" x14ac:dyDescent="0.25">
      <c r="A14650">
        <v>42564</v>
      </c>
      <c r="B14650">
        <v>1950</v>
      </c>
      <c r="C14650" t="s">
        <v>19573</v>
      </c>
      <c r="E14650" s="30">
        <v>0</v>
      </c>
      <c r="F14650">
        <v>0.01</v>
      </c>
      <c r="G14650" s="30">
        <v>0</v>
      </c>
      <c r="H14650">
        <v>1</v>
      </c>
      <c r="I14650">
        <v>4</v>
      </c>
      <c r="J14650" t="s">
        <v>19</v>
      </c>
      <c r="K14650">
        <v>1</v>
      </c>
      <c r="L14650">
        <v>2310</v>
      </c>
      <c r="M14650" t="s">
        <v>19</v>
      </c>
      <c r="N14650" t="s">
        <v>19</v>
      </c>
      <c r="O14650">
        <v>0</v>
      </c>
    </row>
    <row r="14651" spans="1:15" x14ac:dyDescent="0.25">
      <c r="A14651">
        <v>42565</v>
      </c>
      <c r="B14651">
        <v>1950</v>
      </c>
      <c r="C14651" t="s">
        <v>19574</v>
      </c>
      <c r="E14651" s="30">
        <v>0</v>
      </c>
      <c r="F14651">
        <v>0.01</v>
      </c>
      <c r="G14651" s="30">
        <v>0</v>
      </c>
      <c r="H14651">
        <v>1</v>
      </c>
      <c r="I14651">
        <v>4</v>
      </c>
      <c r="J14651" t="s">
        <v>19</v>
      </c>
      <c r="K14651">
        <v>1</v>
      </c>
      <c r="L14651">
        <v>1990</v>
      </c>
      <c r="M14651" t="s">
        <v>19</v>
      </c>
      <c r="N14651" t="s">
        <v>19</v>
      </c>
      <c r="O14651">
        <v>0</v>
      </c>
    </row>
    <row r="14652" spans="1:15" x14ac:dyDescent="0.25">
      <c r="A14652">
        <v>42566</v>
      </c>
      <c r="B14652">
        <v>1950</v>
      </c>
      <c r="C14652" t="s">
        <v>19575</v>
      </c>
      <c r="E14652" s="30">
        <v>0</v>
      </c>
      <c r="F14652">
        <v>0.01</v>
      </c>
      <c r="G14652" s="30">
        <v>0</v>
      </c>
      <c r="H14652">
        <v>1</v>
      </c>
      <c r="I14652">
        <v>4</v>
      </c>
      <c r="J14652" t="s">
        <v>19</v>
      </c>
      <c r="K14652">
        <v>1</v>
      </c>
      <c r="L14652">
        <v>1990</v>
      </c>
      <c r="M14652" t="s">
        <v>19</v>
      </c>
      <c r="N14652" t="s">
        <v>19</v>
      </c>
      <c r="O14652">
        <v>0</v>
      </c>
    </row>
    <row r="14653" spans="1:15" x14ac:dyDescent="0.25">
      <c r="A14653">
        <v>42567</v>
      </c>
      <c r="B14653">
        <v>1950</v>
      </c>
      <c r="C14653" t="s">
        <v>19576</v>
      </c>
      <c r="E14653" s="30">
        <v>0</v>
      </c>
      <c r="F14653">
        <v>0.01</v>
      </c>
      <c r="G14653" s="30">
        <v>0</v>
      </c>
      <c r="H14653">
        <v>1</v>
      </c>
      <c r="I14653">
        <v>4</v>
      </c>
      <c r="J14653" t="s">
        <v>19</v>
      </c>
      <c r="K14653">
        <v>1</v>
      </c>
      <c r="L14653">
        <v>1990</v>
      </c>
      <c r="M14653" t="s">
        <v>19</v>
      </c>
      <c r="N14653" t="s">
        <v>19</v>
      </c>
      <c r="O14653">
        <v>0</v>
      </c>
    </row>
    <row r="14654" spans="1:15" x14ac:dyDescent="0.25">
      <c r="A14654">
        <v>42568</v>
      </c>
      <c r="B14654">
        <v>1950</v>
      </c>
      <c r="C14654" t="s">
        <v>19577</v>
      </c>
      <c r="E14654" s="30">
        <v>0</v>
      </c>
      <c r="F14654">
        <v>0.01</v>
      </c>
      <c r="G14654" s="30">
        <v>0</v>
      </c>
      <c r="H14654">
        <v>1</v>
      </c>
      <c r="I14654">
        <v>4</v>
      </c>
      <c r="J14654" t="s">
        <v>19</v>
      </c>
      <c r="K14654">
        <v>1</v>
      </c>
      <c r="L14654">
        <v>1990</v>
      </c>
      <c r="M14654" t="s">
        <v>19</v>
      </c>
      <c r="N14654" t="s">
        <v>19</v>
      </c>
      <c r="O14654">
        <v>0</v>
      </c>
    </row>
    <row r="14655" spans="1:15" x14ac:dyDescent="0.25">
      <c r="A14655">
        <v>42569</v>
      </c>
      <c r="B14655">
        <v>1950</v>
      </c>
      <c r="C14655" t="s">
        <v>19578</v>
      </c>
      <c r="E14655" s="30">
        <v>0</v>
      </c>
      <c r="F14655">
        <v>0.01</v>
      </c>
      <c r="G14655" s="30">
        <v>0</v>
      </c>
      <c r="H14655">
        <v>1</v>
      </c>
      <c r="I14655">
        <v>4</v>
      </c>
      <c r="J14655" t="s">
        <v>19</v>
      </c>
      <c r="K14655">
        <v>1</v>
      </c>
      <c r="L14655">
        <v>2069</v>
      </c>
      <c r="M14655" t="s">
        <v>19</v>
      </c>
      <c r="N14655" t="s">
        <v>19</v>
      </c>
      <c r="O14655">
        <v>0</v>
      </c>
    </row>
    <row r="14656" spans="1:15" x14ac:dyDescent="0.25">
      <c r="A14656">
        <v>42570</v>
      </c>
      <c r="B14656">
        <v>1950</v>
      </c>
      <c r="C14656" t="s">
        <v>19579</v>
      </c>
      <c r="E14656" s="30">
        <v>0</v>
      </c>
      <c r="F14656">
        <v>0.01</v>
      </c>
      <c r="G14656" s="30">
        <v>0</v>
      </c>
      <c r="H14656">
        <v>1</v>
      </c>
      <c r="I14656">
        <v>4</v>
      </c>
      <c r="J14656" t="s">
        <v>19</v>
      </c>
      <c r="K14656">
        <v>1</v>
      </c>
      <c r="L14656">
        <v>2069</v>
      </c>
      <c r="M14656" t="s">
        <v>19</v>
      </c>
      <c r="N14656" t="s">
        <v>19</v>
      </c>
      <c r="O14656">
        <v>0</v>
      </c>
    </row>
    <row r="14657" spans="1:15" x14ac:dyDescent="0.25">
      <c r="A14657">
        <v>42571</v>
      </c>
      <c r="B14657">
        <v>1950</v>
      </c>
      <c r="C14657" t="s">
        <v>19580</v>
      </c>
      <c r="E14657" s="30">
        <v>0</v>
      </c>
      <c r="F14657">
        <v>0.01</v>
      </c>
      <c r="G14657" s="30">
        <v>0</v>
      </c>
      <c r="H14657">
        <v>1</v>
      </c>
      <c r="I14657">
        <v>4</v>
      </c>
      <c r="J14657" t="s">
        <v>19</v>
      </c>
      <c r="K14657">
        <v>1</v>
      </c>
      <c r="L14657">
        <v>2073</v>
      </c>
      <c r="M14657" t="s">
        <v>19</v>
      </c>
      <c r="N14657" t="s">
        <v>19</v>
      </c>
      <c r="O14657">
        <v>0</v>
      </c>
    </row>
    <row r="14658" spans="1:15" x14ac:dyDescent="0.25">
      <c r="A14658">
        <v>42572</v>
      </c>
      <c r="B14658">
        <v>1950</v>
      </c>
      <c r="C14658" t="s">
        <v>19581</v>
      </c>
      <c r="E14658" s="30">
        <v>0</v>
      </c>
      <c r="F14658">
        <v>0.01</v>
      </c>
      <c r="G14658" s="30">
        <v>0</v>
      </c>
      <c r="H14658">
        <v>1</v>
      </c>
      <c r="I14658">
        <v>4</v>
      </c>
      <c r="J14658" t="s">
        <v>19</v>
      </c>
      <c r="K14658">
        <v>1</v>
      </c>
      <c r="L14658">
        <v>2077</v>
      </c>
      <c r="M14658" t="s">
        <v>19</v>
      </c>
      <c r="N14658" t="s">
        <v>19</v>
      </c>
      <c r="O14658">
        <v>0</v>
      </c>
    </row>
    <row r="14659" spans="1:15" x14ac:dyDescent="0.25">
      <c r="A14659">
        <v>42573</v>
      </c>
      <c r="B14659">
        <v>1950</v>
      </c>
      <c r="C14659" t="s">
        <v>19582</v>
      </c>
      <c r="E14659" s="30">
        <v>0</v>
      </c>
      <c r="F14659">
        <v>0.01</v>
      </c>
      <c r="G14659" s="30">
        <v>0</v>
      </c>
      <c r="H14659">
        <v>1</v>
      </c>
      <c r="I14659">
        <v>4</v>
      </c>
      <c r="J14659" t="s">
        <v>19</v>
      </c>
      <c r="K14659">
        <v>1</v>
      </c>
      <c r="L14659">
        <v>2081</v>
      </c>
      <c r="M14659" t="s">
        <v>19</v>
      </c>
      <c r="N14659" t="s">
        <v>19</v>
      </c>
      <c r="O14659">
        <v>0</v>
      </c>
    </row>
    <row r="14660" spans="1:15" x14ac:dyDescent="0.25">
      <c r="A14660">
        <v>42574</v>
      </c>
      <c r="B14660">
        <v>1950</v>
      </c>
      <c r="C14660" t="s">
        <v>19583</v>
      </c>
      <c r="E14660" s="30">
        <v>0</v>
      </c>
      <c r="F14660">
        <v>0.01</v>
      </c>
      <c r="G14660" s="30">
        <v>0</v>
      </c>
      <c r="H14660">
        <v>1</v>
      </c>
      <c r="I14660">
        <v>4</v>
      </c>
      <c r="J14660" t="s">
        <v>19</v>
      </c>
      <c r="K14660">
        <v>1</v>
      </c>
      <c r="L14660">
        <v>2081</v>
      </c>
      <c r="M14660" t="s">
        <v>19</v>
      </c>
      <c r="N14660" t="s">
        <v>19</v>
      </c>
      <c r="O14660">
        <v>0</v>
      </c>
    </row>
    <row r="14661" spans="1:15" x14ac:dyDescent="0.25">
      <c r="A14661">
        <v>42575</v>
      </c>
      <c r="B14661">
        <v>1950</v>
      </c>
      <c r="C14661" t="s">
        <v>19584</v>
      </c>
      <c r="E14661" s="30">
        <v>0</v>
      </c>
      <c r="F14661">
        <v>0.01</v>
      </c>
      <c r="G14661" s="30">
        <v>0</v>
      </c>
      <c r="H14661">
        <v>1</v>
      </c>
      <c r="I14661">
        <v>4</v>
      </c>
      <c r="J14661" t="s">
        <v>19</v>
      </c>
      <c r="K14661">
        <v>1</v>
      </c>
      <c r="L14661" t="s">
        <v>19</v>
      </c>
      <c r="M14661" t="s">
        <v>19</v>
      </c>
      <c r="N14661" t="s">
        <v>19</v>
      </c>
      <c r="O14661">
        <v>0</v>
      </c>
    </row>
    <row r="14662" spans="1:15" x14ac:dyDescent="0.25">
      <c r="A14662">
        <v>42576</v>
      </c>
      <c r="B14662">
        <v>1950</v>
      </c>
      <c r="C14662" t="s">
        <v>19585</v>
      </c>
      <c r="E14662" s="30">
        <v>0</v>
      </c>
      <c r="F14662">
        <v>0.01</v>
      </c>
      <c r="G14662" s="30">
        <v>0</v>
      </c>
      <c r="H14662">
        <v>1</v>
      </c>
      <c r="I14662">
        <v>4</v>
      </c>
      <c r="J14662" t="s">
        <v>19</v>
      </c>
      <c r="K14662">
        <v>1</v>
      </c>
      <c r="L14662">
        <v>2063</v>
      </c>
      <c r="M14662" t="s">
        <v>19</v>
      </c>
      <c r="N14662" t="s">
        <v>19</v>
      </c>
      <c r="O14662">
        <v>0</v>
      </c>
    </row>
    <row r="14663" spans="1:15" x14ac:dyDescent="0.25">
      <c r="A14663">
        <v>42577</v>
      </c>
      <c r="B14663">
        <v>1950</v>
      </c>
      <c r="C14663" t="s">
        <v>19586</v>
      </c>
      <c r="E14663" s="30">
        <v>0</v>
      </c>
      <c r="F14663">
        <v>0.01</v>
      </c>
      <c r="G14663" s="30">
        <v>0</v>
      </c>
      <c r="H14663">
        <v>1</v>
      </c>
      <c r="I14663">
        <v>4</v>
      </c>
      <c r="J14663" t="s">
        <v>19</v>
      </c>
      <c r="K14663">
        <v>1</v>
      </c>
      <c r="L14663">
        <v>2063</v>
      </c>
      <c r="M14663" t="s">
        <v>19</v>
      </c>
      <c r="N14663" t="s">
        <v>19</v>
      </c>
      <c r="O14663">
        <v>0</v>
      </c>
    </row>
    <row r="14664" spans="1:15" x14ac:dyDescent="0.25">
      <c r="A14664">
        <v>42578</v>
      </c>
      <c r="B14664">
        <v>1950</v>
      </c>
      <c r="C14664" t="s">
        <v>19587</v>
      </c>
      <c r="E14664" s="30">
        <v>0</v>
      </c>
      <c r="F14664">
        <v>0.01</v>
      </c>
      <c r="G14664" s="30">
        <v>0</v>
      </c>
      <c r="H14664">
        <v>1</v>
      </c>
      <c r="I14664">
        <v>4</v>
      </c>
      <c r="J14664" t="s">
        <v>19</v>
      </c>
      <c r="K14664">
        <v>1</v>
      </c>
      <c r="L14664">
        <v>1956</v>
      </c>
      <c r="M14664" t="s">
        <v>19</v>
      </c>
      <c r="N14664" t="s">
        <v>19</v>
      </c>
      <c r="O14664">
        <v>0</v>
      </c>
    </row>
    <row r="14665" spans="1:15" x14ac:dyDescent="0.25">
      <c r="A14665">
        <v>42579</v>
      </c>
      <c r="B14665">
        <v>1950</v>
      </c>
      <c r="C14665" t="s">
        <v>19588</v>
      </c>
      <c r="E14665" s="30">
        <v>0</v>
      </c>
      <c r="F14665">
        <v>0.01</v>
      </c>
      <c r="G14665" s="30">
        <v>0</v>
      </c>
      <c r="H14665">
        <v>1</v>
      </c>
      <c r="I14665">
        <v>4</v>
      </c>
      <c r="J14665" t="s">
        <v>19</v>
      </c>
      <c r="K14665">
        <v>1</v>
      </c>
      <c r="L14665">
        <v>1956</v>
      </c>
      <c r="M14665" t="s">
        <v>19</v>
      </c>
      <c r="N14665" t="s">
        <v>19</v>
      </c>
      <c r="O14665">
        <v>0</v>
      </c>
    </row>
    <row r="14666" spans="1:15" x14ac:dyDescent="0.25">
      <c r="A14666">
        <v>42580</v>
      </c>
      <c r="B14666">
        <v>1950</v>
      </c>
      <c r="C14666" t="s">
        <v>19589</v>
      </c>
      <c r="E14666" s="30">
        <v>0</v>
      </c>
      <c r="F14666">
        <v>0.01</v>
      </c>
      <c r="G14666" s="30">
        <v>0</v>
      </c>
      <c r="H14666">
        <v>1</v>
      </c>
      <c r="I14666">
        <v>4</v>
      </c>
      <c r="J14666" t="s">
        <v>19</v>
      </c>
      <c r="K14666">
        <v>1</v>
      </c>
      <c r="L14666">
        <v>1956</v>
      </c>
      <c r="M14666" t="s">
        <v>19</v>
      </c>
      <c r="N14666" t="s">
        <v>19</v>
      </c>
      <c r="O14666">
        <v>0</v>
      </c>
    </row>
    <row r="14667" spans="1:15" x14ac:dyDescent="0.25">
      <c r="A14667">
        <v>42581</v>
      </c>
      <c r="B14667">
        <v>1950</v>
      </c>
      <c r="C14667" t="s">
        <v>19590</v>
      </c>
      <c r="E14667" s="30">
        <v>0</v>
      </c>
      <c r="F14667">
        <v>0.01</v>
      </c>
      <c r="G14667" s="30">
        <v>0</v>
      </c>
      <c r="H14667">
        <v>1</v>
      </c>
      <c r="I14667">
        <v>4</v>
      </c>
      <c r="J14667" t="s">
        <v>19</v>
      </c>
      <c r="K14667">
        <v>1</v>
      </c>
      <c r="L14667">
        <v>2104</v>
      </c>
      <c r="M14667" t="s">
        <v>19</v>
      </c>
      <c r="N14667" t="s">
        <v>19</v>
      </c>
      <c r="O14667">
        <v>0</v>
      </c>
    </row>
    <row r="14668" spans="1:15" x14ac:dyDescent="0.25">
      <c r="A14668">
        <v>42582</v>
      </c>
      <c r="B14668">
        <v>1950</v>
      </c>
      <c r="C14668" t="s">
        <v>19591</v>
      </c>
      <c r="E14668" s="30">
        <v>0</v>
      </c>
      <c r="F14668">
        <v>0.01</v>
      </c>
      <c r="G14668" s="30">
        <v>0</v>
      </c>
      <c r="H14668">
        <v>1</v>
      </c>
      <c r="I14668">
        <v>4</v>
      </c>
      <c r="J14668" t="s">
        <v>19</v>
      </c>
      <c r="K14668">
        <v>1</v>
      </c>
      <c r="L14668">
        <v>2104</v>
      </c>
      <c r="M14668" t="s">
        <v>19</v>
      </c>
      <c r="N14668" t="s">
        <v>19</v>
      </c>
      <c r="O14668">
        <v>0</v>
      </c>
    </row>
    <row r="14669" spans="1:15" x14ac:dyDescent="0.25">
      <c r="A14669">
        <v>42583</v>
      </c>
      <c r="B14669">
        <v>1950</v>
      </c>
      <c r="C14669" t="s">
        <v>19592</v>
      </c>
      <c r="E14669" s="30">
        <v>0</v>
      </c>
      <c r="F14669">
        <v>0.01</v>
      </c>
      <c r="G14669" s="30">
        <v>0</v>
      </c>
      <c r="H14669">
        <v>1</v>
      </c>
      <c r="I14669">
        <v>4</v>
      </c>
      <c r="J14669" t="s">
        <v>19</v>
      </c>
      <c r="K14669">
        <v>1</v>
      </c>
      <c r="L14669">
        <v>2103</v>
      </c>
      <c r="M14669" t="s">
        <v>19</v>
      </c>
      <c r="N14669" t="s">
        <v>19</v>
      </c>
      <c r="O14669">
        <v>0</v>
      </c>
    </row>
    <row r="14670" spans="1:15" x14ac:dyDescent="0.25">
      <c r="A14670">
        <v>42584</v>
      </c>
      <c r="B14670">
        <v>1950</v>
      </c>
      <c r="C14670" t="s">
        <v>19593</v>
      </c>
      <c r="E14670" s="30">
        <v>0</v>
      </c>
      <c r="F14670">
        <v>0.01</v>
      </c>
      <c r="G14670" s="30">
        <v>0</v>
      </c>
      <c r="H14670">
        <v>1</v>
      </c>
      <c r="I14670">
        <v>4</v>
      </c>
      <c r="J14670" t="s">
        <v>19</v>
      </c>
      <c r="K14670">
        <v>1</v>
      </c>
      <c r="L14670">
        <v>1964</v>
      </c>
      <c r="M14670" t="s">
        <v>19</v>
      </c>
      <c r="N14670" t="s">
        <v>19</v>
      </c>
      <c r="O14670">
        <v>0</v>
      </c>
    </row>
    <row r="14671" spans="1:15" x14ac:dyDescent="0.25">
      <c r="A14671">
        <v>42585</v>
      </c>
      <c r="B14671">
        <v>1950</v>
      </c>
      <c r="C14671" t="s">
        <v>19594</v>
      </c>
      <c r="E14671" s="30">
        <v>0</v>
      </c>
      <c r="F14671">
        <v>0.01</v>
      </c>
      <c r="G14671" s="30">
        <v>0</v>
      </c>
      <c r="H14671">
        <v>1</v>
      </c>
      <c r="I14671">
        <v>4</v>
      </c>
      <c r="J14671" t="s">
        <v>19</v>
      </c>
      <c r="K14671">
        <v>1</v>
      </c>
      <c r="L14671">
        <v>1964</v>
      </c>
      <c r="M14671" t="s">
        <v>19</v>
      </c>
      <c r="N14671" t="s">
        <v>19</v>
      </c>
      <c r="O14671">
        <v>0</v>
      </c>
    </row>
    <row r="14672" spans="1:15" x14ac:dyDescent="0.25">
      <c r="A14672">
        <v>42586</v>
      </c>
      <c r="B14672">
        <v>1950</v>
      </c>
      <c r="C14672" t="s">
        <v>19595</v>
      </c>
      <c r="E14672" s="30">
        <v>0</v>
      </c>
      <c r="F14672">
        <v>0.01</v>
      </c>
      <c r="G14672" s="30">
        <v>0</v>
      </c>
      <c r="H14672">
        <v>1</v>
      </c>
      <c r="I14672">
        <v>4</v>
      </c>
      <c r="J14672" t="s">
        <v>19</v>
      </c>
      <c r="K14672">
        <v>1</v>
      </c>
      <c r="L14672">
        <v>1964</v>
      </c>
      <c r="M14672" t="s">
        <v>19</v>
      </c>
      <c r="N14672" t="s">
        <v>19</v>
      </c>
      <c r="O14672">
        <v>0</v>
      </c>
    </row>
    <row r="14673" spans="1:15" x14ac:dyDescent="0.25">
      <c r="A14673">
        <v>42587</v>
      </c>
      <c r="B14673">
        <v>1950</v>
      </c>
      <c r="C14673" t="s">
        <v>19596</v>
      </c>
      <c r="E14673" s="30">
        <v>0</v>
      </c>
      <c r="F14673">
        <v>0.01</v>
      </c>
      <c r="G14673" s="30">
        <v>0</v>
      </c>
      <c r="H14673">
        <v>1</v>
      </c>
      <c r="I14673">
        <v>4</v>
      </c>
      <c r="J14673" t="s">
        <v>19</v>
      </c>
      <c r="K14673">
        <v>1</v>
      </c>
      <c r="L14673">
        <v>2110</v>
      </c>
      <c r="M14673" t="s">
        <v>19</v>
      </c>
      <c r="N14673" t="s">
        <v>19</v>
      </c>
      <c r="O14673">
        <v>0</v>
      </c>
    </row>
    <row r="14674" spans="1:15" x14ac:dyDescent="0.25">
      <c r="A14674">
        <v>42588</v>
      </c>
      <c r="B14674">
        <v>1950</v>
      </c>
      <c r="C14674" t="s">
        <v>19597</v>
      </c>
      <c r="E14674" s="30">
        <v>0</v>
      </c>
      <c r="F14674">
        <v>0.01</v>
      </c>
      <c r="G14674" s="30">
        <v>0</v>
      </c>
      <c r="H14674">
        <v>1</v>
      </c>
      <c r="I14674">
        <v>4</v>
      </c>
      <c r="J14674" t="s">
        <v>19</v>
      </c>
      <c r="K14674">
        <v>1</v>
      </c>
      <c r="L14674">
        <v>2024</v>
      </c>
      <c r="M14674" t="s">
        <v>19</v>
      </c>
      <c r="N14674" t="s">
        <v>19</v>
      </c>
      <c r="O14674">
        <v>0</v>
      </c>
    </row>
    <row r="14675" spans="1:15" x14ac:dyDescent="0.25">
      <c r="A14675">
        <v>42589</v>
      </c>
      <c r="B14675">
        <v>1950</v>
      </c>
      <c r="C14675" t="s">
        <v>19598</v>
      </c>
      <c r="E14675" s="30">
        <v>0</v>
      </c>
      <c r="F14675">
        <v>0.01</v>
      </c>
      <c r="G14675" s="30">
        <v>0</v>
      </c>
      <c r="H14675">
        <v>1</v>
      </c>
      <c r="I14675">
        <v>4</v>
      </c>
      <c r="J14675" t="s">
        <v>19</v>
      </c>
      <c r="K14675">
        <v>1</v>
      </c>
      <c r="L14675">
        <v>2108</v>
      </c>
      <c r="M14675" t="s">
        <v>19</v>
      </c>
      <c r="N14675" t="s">
        <v>19</v>
      </c>
      <c r="O14675">
        <v>0</v>
      </c>
    </row>
    <row r="14676" spans="1:15" x14ac:dyDescent="0.25">
      <c r="A14676">
        <v>42590</v>
      </c>
      <c r="B14676">
        <v>1950</v>
      </c>
      <c r="C14676" t="s">
        <v>19599</v>
      </c>
      <c r="E14676" s="30">
        <v>0</v>
      </c>
      <c r="F14676">
        <v>0.01</v>
      </c>
      <c r="G14676" s="30">
        <v>0</v>
      </c>
      <c r="H14676">
        <v>1</v>
      </c>
      <c r="I14676">
        <v>4</v>
      </c>
      <c r="J14676" t="s">
        <v>19</v>
      </c>
      <c r="K14676">
        <v>1</v>
      </c>
      <c r="L14676">
        <v>2108</v>
      </c>
      <c r="M14676" t="s">
        <v>19</v>
      </c>
      <c r="N14676" t="s">
        <v>19</v>
      </c>
      <c r="O14676">
        <v>0</v>
      </c>
    </row>
    <row r="14677" spans="1:15" x14ac:dyDescent="0.25">
      <c r="A14677">
        <v>42591</v>
      </c>
      <c r="B14677">
        <v>1950</v>
      </c>
      <c r="C14677" t="s">
        <v>19600</v>
      </c>
      <c r="E14677" s="30">
        <v>0</v>
      </c>
      <c r="F14677">
        <v>0.01</v>
      </c>
      <c r="G14677" s="30">
        <v>0</v>
      </c>
      <c r="H14677">
        <v>1</v>
      </c>
      <c r="I14677">
        <v>4</v>
      </c>
      <c r="J14677" t="s">
        <v>19</v>
      </c>
      <c r="K14677">
        <v>1</v>
      </c>
      <c r="L14677">
        <v>1980</v>
      </c>
      <c r="M14677" t="s">
        <v>19</v>
      </c>
      <c r="N14677" t="s">
        <v>19</v>
      </c>
      <c r="O14677">
        <v>0</v>
      </c>
    </row>
    <row r="14678" spans="1:15" x14ac:dyDescent="0.25">
      <c r="A14678">
        <v>42592</v>
      </c>
      <c r="B14678">
        <v>1950</v>
      </c>
      <c r="C14678" t="s">
        <v>19601</v>
      </c>
      <c r="E14678" s="30">
        <v>0</v>
      </c>
      <c r="F14678">
        <v>0.01</v>
      </c>
      <c r="G14678" s="30">
        <v>0</v>
      </c>
      <c r="H14678">
        <v>1</v>
      </c>
      <c r="I14678">
        <v>4</v>
      </c>
      <c r="J14678" t="s">
        <v>19</v>
      </c>
      <c r="K14678">
        <v>1</v>
      </c>
      <c r="L14678">
        <v>1974</v>
      </c>
      <c r="M14678" t="s">
        <v>19</v>
      </c>
      <c r="N14678" t="s">
        <v>19</v>
      </c>
      <c r="O14678">
        <v>0</v>
      </c>
    </row>
    <row r="14679" spans="1:15" x14ac:dyDescent="0.25">
      <c r="A14679">
        <v>42593</v>
      </c>
      <c r="B14679">
        <v>1950</v>
      </c>
      <c r="C14679" t="s">
        <v>19602</v>
      </c>
      <c r="E14679" s="30">
        <v>0</v>
      </c>
      <c r="F14679">
        <v>0.01</v>
      </c>
      <c r="G14679" s="30">
        <v>0</v>
      </c>
      <c r="H14679">
        <v>1</v>
      </c>
      <c r="I14679">
        <v>4</v>
      </c>
      <c r="J14679" t="s">
        <v>19</v>
      </c>
      <c r="K14679">
        <v>1</v>
      </c>
      <c r="L14679">
        <v>1974</v>
      </c>
      <c r="M14679" t="s">
        <v>19</v>
      </c>
      <c r="N14679" t="s">
        <v>19</v>
      </c>
      <c r="O14679">
        <v>0</v>
      </c>
    </row>
    <row r="14680" spans="1:15" x14ac:dyDescent="0.25">
      <c r="A14680">
        <v>42594</v>
      </c>
      <c r="B14680">
        <v>1950</v>
      </c>
      <c r="C14680" t="s">
        <v>19603</v>
      </c>
      <c r="E14680" s="30">
        <v>0</v>
      </c>
      <c r="F14680">
        <v>0.01</v>
      </c>
      <c r="G14680" s="30">
        <v>0</v>
      </c>
      <c r="H14680">
        <v>1</v>
      </c>
      <c r="I14680">
        <v>4</v>
      </c>
      <c r="J14680" t="s">
        <v>19</v>
      </c>
      <c r="K14680">
        <v>1</v>
      </c>
      <c r="L14680">
        <v>1978</v>
      </c>
      <c r="M14680" t="s">
        <v>19</v>
      </c>
      <c r="N14680" t="s">
        <v>19</v>
      </c>
      <c r="O14680">
        <v>0</v>
      </c>
    </row>
    <row r="14681" spans="1:15" x14ac:dyDescent="0.25">
      <c r="A14681">
        <v>42595</v>
      </c>
      <c r="B14681">
        <v>1950</v>
      </c>
      <c r="C14681" t="s">
        <v>19604</v>
      </c>
      <c r="E14681" s="30">
        <v>0</v>
      </c>
      <c r="F14681">
        <v>0.01</v>
      </c>
      <c r="G14681" s="30">
        <v>0</v>
      </c>
      <c r="H14681">
        <v>1</v>
      </c>
      <c r="I14681">
        <v>4</v>
      </c>
      <c r="J14681" t="s">
        <v>19</v>
      </c>
      <c r="K14681">
        <v>1</v>
      </c>
      <c r="L14681">
        <v>2007</v>
      </c>
      <c r="M14681" t="s">
        <v>19</v>
      </c>
      <c r="N14681" t="s">
        <v>19</v>
      </c>
      <c r="O14681">
        <v>0</v>
      </c>
    </row>
    <row r="14682" spans="1:15" x14ac:dyDescent="0.25">
      <c r="A14682">
        <v>42596</v>
      </c>
      <c r="B14682">
        <v>1950</v>
      </c>
      <c r="C14682" t="s">
        <v>19605</v>
      </c>
      <c r="E14682" s="30">
        <v>0</v>
      </c>
      <c r="F14682">
        <v>0.01</v>
      </c>
      <c r="G14682" s="30">
        <v>0</v>
      </c>
      <c r="H14682">
        <v>1</v>
      </c>
      <c r="I14682">
        <v>4</v>
      </c>
      <c r="J14682" t="s">
        <v>19</v>
      </c>
      <c r="K14682">
        <v>1</v>
      </c>
      <c r="L14682">
        <v>2007</v>
      </c>
      <c r="M14682" t="s">
        <v>19</v>
      </c>
      <c r="N14682" t="s">
        <v>19</v>
      </c>
      <c r="O14682">
        <v>0</v>
      </c>
    </row>
    <row r="14683" spans="1:15" x14ac:dyDescent="0.25">
      <c r="A14683">
        <v>42597</v>
      </c>
      <c r="B14683">
        <v>1950</v>
      </c>
      <c r="C14683" t="s">
        <v>19606</v>
      </c>
      <c r="E14683" s="30">
        <v>0</v>
      </c>
      <c r="F14683">
        <v>0.01</v>
      </c>
      <c r="G14683" s="30">
        <v>0</v>
      </c>
      <c r="H14683">
        <v>1</v>
      </c>
      <c r="I14683">
        <v>4</v>
      </c>
      <c r="J14683" t="s">
        <v>19</v>
      </c>
      <c r="K14683">
        <v>1</v>
      </c>
      <c r="L14683">
        <v>2088</v>
      </c>
      <c r="M14683" t="s">
        <v>19</v>
      </c>
      <c r="N14683" t="s">
        <v>19</v>
      </c>
      <c r="O14683">
        <v>0</v>
      </c>
    </row>
    <row r="14684" spans="1:15" x14ac:dyDescent="0.25">
      <c r="A14684">
        <v>42598</v>
      </c>
      <c r="B14684">
        <v>1950</v>
      </c>
      <c r="C14684" t="s">
        <v>19607</v>
      </c>
      <c r="E14684" s="30">
        <v>0</v>
      </c>
      <c r="F14684">
        <v>0.01</v>
      </c>
      <c r="G14684" s="30">
        <v>0</v>
      </c>
      <c r="H14684">
        <v>1</v>
      </c>
      <c r="I14684">
        <v>4</v>
      </c>
      <c r="J14684" t="s">
        <v>19</v>
      </c>
      <c r="K14684">
        <v>1</v>
      </c>
      <c r="L14684">
        <v>2088</v>
      </c>
      <c r="M14684" t="s">
        <v>19</v>
      </c>
      <c r="N14684" t="s">
        <v>19</v>
      </c>
      <c r="O14684">
        <v>0</v>
      </c>
    </row>
    <row r="14685" spans="1:15" x14ac:dyDescent="0.25">
      <c r="A14685">
        <v>42599</v>
      </c>
      <c r="B14685">
        <v>1950</v>
      </c>
      <c r="C14685" t="s">
        <v>19608</v>
      </c>
      <c r="E14685" s="30">
        <v>0</v>
      </c>
      <c r="F14685">
        <v>0.01</v>
      </c>
      <c r="G14685" s="30">
        <v>0</v>
      </c>
      <c r="H14685">
        <v>1</v>
      </c>
      <c r="I14685">
        <v>4</v>
      </c>
      <c r="J14685" t="s">
        <v>19</v>
      </c>
      <c r="K14685">
        <v>1</v>
      </c>
      <c r="L14685">
        <v>1984</v>
      </c>
      <c r="M14685" t="s">
        <v>19</v>
      </c>
      <c r="N14685" t="s">
        <v>19</v>
      </c>
      <c r="O14685">
        <v>0</v>
      </c>
    </row>
    <row r="14686" spans="1:15" x14ac:dyDescent="0.25">
      <c r="A14686">
        <v>42600</v>
      </c>
      <c r="B14686">
        <v>1950</v>
      </c>
      <c r="C14686" t="s">
        <v>19609</v>
      </c>
      <c r="E14686" s="30">
        <v>0</v>
      </c>
      <c r="F14686">
        <v>0.01</v>
      </c>
      <c r="G14686" s="30">
        <v>0</v>
      </c>
      <c r="H14686">
        <v>1</v>
      </c>
      <c r="I14686">
        <v>4</v>
      </c>
      <c r="J14686" t="s">
        <v>19</v>
      </c>
      <c r="K14686">
        <v>1</v>
      </c>
      <c r="L14686">
        <v>2095</v>
      </c>
      <c r="M14686" t="s">
        <v>19</v>
      </c>
      <c r="N14686" t="s">
        <v>19</v>
      </c>
      <c r="O14686">
        <v>0</v>
      </c>
    </row>
    <row r="14687" spans="1:15" x14ac:dyDescent="0.25">
      <c r="A14687">
        <v>42614</v>
      </c>
      <c r="B14687">
        <v>1950</v>
      </c>
      <c r="C14687" t="s">
        <v>19610</v>
      </c>
      <c r="E14687" s="30">
        <v>0</v>
      </c>
      <c r="F14687">
        <v>0.01</v>
      </c>
      <c r="G14687" s="30">
        <v>0</v>
      </c>
      <c r="H14687">
        <v>1</v>
      </c>
      <c r="I14687">
        <v>128</v>
      </c>
      <c r="J14687" t="s">
        <v>19</v>
      </c>
      <c r="K14687">
        <v>1</v>
      </c>
      <c r="L14687">
        <v>2321</v>
      </c>
      <c r="M14687" t="s">
        <v>19</v>
      </c>
      <c r="N14687" t="s">
        <v>19</v>
      </c>
      <c r="O14687">
        <v>0</v>
      </c>
    </row>
    <row r="14688" spans="1:15" x14ac:dyDescent="0.25">
      <c r="A14688">
        <v>42615</v>
      </c>
      <c r="B14688">
        <v>1950</v>
      </c>
      <c r="C14688" t="s">
        <v>19611</v>
      </c>
      <c r="E14688" s="30">
        <v>0</v>
      </c>
      <c r="F14688">
        <v>0.01</v>
      </c>
      <c r="G14688" s="30">
        <v>0</v>
      </c>
      <c r="H14688">
        <v>1</v>
      </c>
      <c r="I14688">
        <v>128</v>
      </c>
      <c r="J14688" t="s">
        <v>19</v>
      </c>
      <c r="K14688">
        <v>1</v>
      </c>
      <c r="L14688">
        <v>2320</v>
      </c>
      <c r="M14688" t="s">
        <v>19</v>
      </c>
      <c r="N14688" t="s">
        <v>19</v>
      </c>
      <c r="O14688">
        <v>0</v>
      </c>
    </row>
    <row r="14689" spans="1:15" x14ac:dyDescent="0.25">
      <c r="A14689">
        <v>42616</v>
      </c>
      <c r="B14689">
        <v>1950</v>
      </c>
      <c r="C14689" t="s">
        <v>19612</v>
      </c>
      <c r="E14689" s="30">
        <v>0</v>
      </c>
      <c r="F14689">
        <v>0.01</v>
      </c>
      <c r="G14689" s="30">
        <v>0</v>
      </c>
      <c r="H14689">
        <v>1</v>
      </c>
      <c r="I14689">
        <v>128</v>
      </c>
      <c r="J14689" t="s">
        <v>19</v>
      </c>
      <c r="K14689">
        <v>1</v>
      </c>
      <c r="L14689">
        <v>2320</v>
      </c>
      <c r="M14689" t="s">
        <v>19</v>
      </c>
      <c r="N14689" t="s">
        <v>19</v>
      </c>
      <c r="O14689">
        <v>0</v>
      </c>
    </row>
    <row r="14690" spans="1:15" x14ac:dyDescent="0.25">
      <c r="A14690">
        <v>42617</v>
      </c>
      <c r="B14690">
        <v>1950</v>
      </c>
      <c r="C14690" t="s">
        <v>19613</v>
      </c>
      <c r="E14690" s="30">
        <v>0</v>
      </c>
      <c r="F14690">
        <v>0.01</v>
      </c>
      <c r="G14690" s="30">
        <v>0</v>
      </c>
      <c r="H14690">
        <v>1</v>
      </c>
      <c r="I14690">
        <v>128</v>
      </c>
      <c r="J14690" t="s">
        <v>19</v>
      </c>
      <c r="K14690">
        <v>1</v>
      </c>
      <c r="L14690">
        <v>2319</v>
      </c>
      <c r="M14690" t="s">
        <v>19</v>
      </c>
      <c r="N14690" t="s">
        <v>19</v>
      </c>
      <c r="O14690">
        <v>0</v>
      </c>
    </row>
    <row r="14691" spans="1:15" x14ac:dyDescent="0.25">
      <c r="A14691">
        <v>42618</v>
      </c>
      <c r="B14691">
        <v>1950</v>
      </c>
      <c r="C14691" t="s">
        <v>19614</v>
      </c>
      <c r="E14691" s="30">
        <v>0</v>
      </c>
      <c r="F14691">
        <v>0.01</v>
      </c>
      <c r="G14691" s="30">
        <v>0</v>
      </c>
      <c r="H14691">
        <v>1</v>
      </c>
      <c r="I14691">
        <v>128</v>
      </c>
      <c r="J14691" t="s">
        <v>19</v>
      </c>
      <c r="K14691">
        <v>1</v>
      </c>
      <c r="L14691">
        <v>2319</v>
      </c>
      <c r="M14691" t="s">
        <v>19</v>
      </c>
      <c r="N14691" t="s">
        <v>19</v>
      </c>
      <c r="O14691">
        <v>0</v>
      </c>
    </row>
    <row r="14692" spans="1:15" x14ac:dyDescent="0.25">
      <c r="A14692">
        <v>42619</v>
      </c>
      <c r="B14692">
        <v>1950</v>
      </c>
      <c r="C14692" t="s">
        <v>19615</v>
      </c>
      <c r="E14692" s="30">
        <v>0</v>
      </c>
      <c r="F14692">
        <v>0.01</v>
      </c>
      <c r="G14692" s="30">
        <v>0</v>
      </c>
      <c r="H14692">
        <v>1</v>
      </c>
      <c r="I14692">
        <v>128</v>
      </c>
      <c r="J14692" t="s">
        <v>19</v>
      </c>
      <c r="K14692">
        <v>1</v>
      </c>
      <c r="L14692">
        <v>2319</v>
      </c>
      <c r="M14692" t="s">
        <v>19</v>
      </c>
      <c r="N14692" t="s">
        <v>19</v>
      </c>
      <c r="O14692">
        <v>0</v>
      </c>
    </row>
    <row r="14693" spans="1:15" x14ac:dyDescent="0.25">
      <c r="A14693">
        <v>42620</v>
      </c>
      <c r="B14693">
        <v>1950</v>
      </c>
      <c r="C14693" t="s">
        <v>19616</v>
      </c>
      <c r="E14693" s="30">
        <v>0</v>
      </c>
      <c r="F14693">
        <v>0.01</v>
      </c>
      <c r="G14693" s="30">
        <v>0</v>
      </c>
      <c r="H14693">
        <v>1</v>
      </c>
      <c r="I14693">
        <v>128</v>
      </c>
      <c r="J14693" t="s">
        <v>19</v>
      </c>
      <c r="K14693">
        <v>1</v>
      </c>
      <c r="L14693">
        <v>2012</v>
      </c>
      <c r="M14693" t="s">
        <v>19</v>
      </c>
      <c r="N14693" t="s">
        <v>19</v>
      </c>
      <c r="O14693">
        <v>0</v>
      </c>
    </row>
    <row r="14694" spans="1:15" x14ac:dyDescent="0.25">
      <c r="A14694">
        <v>42621</v>
      </c>
      <c r="B14694">
        <v>1950</v>
      </c>
      <c r="C14694" t="s">
        <v>19617</v>
      </c>
      <c r="E14694" s="30">
        <v>0</v>
      </c>
      <c r="F14694">
        <v>0.01</v>
      </c>
      <c r="G14694" s="30">
        <v>0</v>
      </c>
      <c r="H14694">
        <v>1</v>
      </c>
      <c r="I14694">
        <v>128</v>
      </c>
      <c r="J14694" t="s">
        <v>19</v>
      </c>
      <c r="K14694">
        <v>1</v>
      </c>
      <c r="L14694">
        <v>2012</v>
      </c>
      <c r="M14694" t="s">
        <v>19</v>
      </c>
      <c r="N14694" t="s">
        <v>19</v>
      </c>
      <c r="O14694">
        <v>0</v>
      </c>
    </row>
    <row r="14695" spans="1:15" x14ac:dyDescent="0.25">
      <c r="A14695">
        <v>42622</v>
      </c>
      <c r="B14695">
        <v>1950</v>
      </c>
      <c r="C14695" t="s">
        <v>19618</v>
      </c>
      <c r="E14695" s="30">
        <v>0</v>
      </c>
      <c r="F14695">
        <v>0.01</v>
      </c>
      <c r="G14695" s="30">
        <v>0</v>
      </c>
      <c r="H14695">
        <v>1</v>
      </c>
      <c r="I14695">
        <v>128</v>
      </c>
      <c r="J14695" t="s">
        <v>19</v>
      </c>
      <c r="K14695">
        <v>1</v>
      </c>
      <c r="L14695">
        <v>2012</v>
      </c>
      <c r="M14695" t="s">
        <v>19</v>
      </c>
      <c r="N14695" t="s">
        <v>19</v>
      </c>
      <c r="O14695">
        <v>0</v>
      </c>
    </row>
    <row r="14696" spans="1:15" x14ac:dyDescent="0.25">
      <c r="A14696">
        <v>42623</v>
      </c>
      <c r="B14696">
        <v>1950</v>
      </c>
      <c r="C14696" t="s">
        <v>19619</v>
      </c>
      <c r="E14696" s="30">
        <v>0</v>
      </c>
      <c r="F14696">
        <v>0.01</v>
      </c>
      <c r="G14696" s="30">
        <v>0</v>
      </c>
      <c r="H14696">
        <v>1</v>
      </c>
      <c r="I14696">
        <v>128</v>
      </c>
      <c r="J14696" t="s">
        <v>19</v>
      </c>
      <c r="K14696">
        <v>1</v>
      </c>
      <c r="L14696">
        <v>2318</v>
      </c>
      <c r="M14696" t="s">
        <v>19</v>
      </c>
      <c r="N14696" t="s">
        <v>19</v>
      </c>
      <c r="O14696">
        <v>0</v>
      </c>
    </row>
    <row r="14697" spans="1:15" x14ac:dyDescent="0.25">
      <c r="A14697">
        <v>42624</v>
      </c>
      <c r="B14697">
        <v>1950</v>
      </c>
      <c r="C14697" t="s">
        <v>19620</v>
      </c>
      <c r="E14697" s="30">
        <v>0</v>
      </c>
      <c r="F14697">
        <v>0.01</v>
      </c>
      <c r="G14697" s="30">
        <v>0</v>
      </c>
      <c r="H14697">
        <v>1</v>
      </c>
      <c r="I14697">
        <v>128</v>
      </c>
      <c r="J14697" t="s">
        <v>19</v>
      </c>
      <c r="K14697">
        <v>1</v>
      </c>
      <c r="L14697">
        <v>2338</v>
      </c>
      <c r="M14697" t="s">
        <v>19</v>
      </c>
      <c r="N14697" t="s">
        <v>19</v>
      </c>
      <c r="O14697">
        <v>0</v>
      </c>
    </row>
    <row r="14698" spans="1:15" x14ac:dyDescent="0.25">
      <c r="A14698">
        <v>42625</v>
      </c>
      <c r="B14698">
        <v>1950</v>
      </c>
      <c r="C14698" t="s">
        <v>19621</v>
      </c>
      <c r="E14698" s="30">
        <v>0</v>
      </c>
      <c r="F14698">
        <v>0.01</v>
      </c>
      <c r="G14698" s="30">
        <v>0</v>
      </c>
      <c r="H14698">
        <v>1</v>
      </c>
      <c r="I14698">
        <v>128</v>
      </c>
      <c r="J14698" t="s">
        <v>19</v>
      </c>
      <c r="K14698">
        <v>1</v>
      </c>
      <c r="L14698">
        <v>1969</v>
      </c>
      <c r="M14698" t="s">
        <v>19</v>
      </c>
      <c r="N14698" t="s">
        <v>19</v>
      </c>
      <c r="O14698">
        <v>0</v>
      </c>
    </row>
    <row r="14699" spans="1:15" x14ac:dyDescent="0.25">
      <c r="A14699">
        <v>42644</v>
      </c>
      <c r="B14699">
        <v>1950</v>
      </c>
      <c r="C14699" t="s">
        <v>19622</v>
      </c>
      <c r="E14699" s="30">
        <v>0</v>
      </c>
      <c r="F14699">
        <v>0.01</v>
      </c>
      <c r="G14699" s="30">
        <v>0</v>
      </c>
      <c r="H14699">
        <v>1</v>
      </c>
      <c r="I14699">
        <v>128</v>
      </c>
      <c r="J14699" t="s">
        <v>19</v>
      </c>
      <c r="K14699">
        <v>1</v>
      </c>
      <c r="L14699">
        <v>2319</v>
      </c>
      <c r="M14699" t="s">
        <v>19</v>
      </c>
      <c r="N14699" t="s">
        <v>19</v>
      </c>
      <c r="O14699">
        <v>0</v>
      </c>
    </row>
    <row r="14700" spans="1:15" x14ac:dyDescent="0.25">
      <c r="A14700">
        <v>42645</v>
      </c>
      <c r="B14700">
        <v>1950</v>
      </c>
      <c r="C14700" t="s">
        <v>19623</v>
      </c>
      <c r="E14700" s="30">
        <v>0</v>
      </c>
      <c r="F14700">
        <v>0.01</v>
      </c>
      <c r="G14700" s="30">
        <v>0</v>
      </c>
      <c r="H14700">
        <v>1</v>
      </c>
      <c r="I14700">
        <v>128</v>
      </c>
      <c r="J14700" t="s">
        <v>19</v>
      </c>
      <c r="K14700">
        <v>1</v>
      </c>
      <c r="L14700">
        <v>2319</v>
      </c>
      <c r="M14700" t="s">
        <v>19</v>
      </c>
      <c r="N14700" t="s">
        <v>19</v>
      </c>
      <c r="O14700">
        <v>0</v>
      </c>
    </row>
    <row r="14701" spans="1:15" x14ac:dyDescent="0.25">
      <c r="A14701">
        <v>42646</v>
      </c>
      <c r="B14701">
        <v>1950</v>
      </c>
      <c r="C14701" t="s">
        <v>19624</v>
      </c>
      <c r="E14701" s="30">
        <v>0</v>
      </c>
      <c r="F14701">
        <v>0.01</v>
      </c>
      <c r="G14701" s="30">
        <v>0</v>
      </c>
      <c r="H14701">
        <v>1</v>
      </c>
      <c r="I14701">
        <v>128</v>
      </c>
      <c r="J14701" t="s">
        <v>19</v>
      </c>
      <c r="K14701">
        <v>1</v>
      </c>
      <c r="L14701">
        <v>2319</v>
      </c>
      <c r="M14701" t="s">
        <v>19</v>
      </c>
      <c r="N14701" t="s">
        <v>19</v>
      </c>
      <c r="O14701">
        <v>0</v>
      </c>
    </row>
    <row r="14702" spans="1:15" x14ac:dyDescent="0.25">
      <c r="A14702">
        <v>42647</v>
      </c>
      <c r="B14702">
        <v>1950</v>
      </c>
      <c r="C14702" t="s">
        <v>19625</v>
      </c>
      <c r="E14702" s="30">
        <v>0</v>
      </c>
      <c r="F14702">
        <v>0.01</v>
      </c>
      <c r="G14702" s="30">
        <v>0</v>
      </c>
      <c r="H14702">
        <v>1</v>
      </c>
      <c r="I14702">
        <v>128</v>
      </c>
      <c r="J14702" t="s">
        <v>19</v>
      </c>
      <c r="K14702">
        <v>1</v>
      </c>
      <c r="L14702">
        <v>2012</v>
      </c>
      <c r="M14702" t="s">
        <v>19</v>
      </c>
      <c r="N14702" t="s">
        <v>19</v>
      </c>
      <c r="O14702">
        <v>0</v>
      </c>
    </row>
    <row r="14703" spans="1:15" x14ac:dyDescent="0.25">
      <c r="A14703">
        <v>42648</v>
      </c>
      <c r="B14703">
        <v>1950</v>
      </c>
      <c r="C14703" t="s">
        <v>19626</v>
      </c>
      <c r="E14703" s="30">
        <v>0</v>
      </c>
      <c r="F14703">
        <v>0.01</v>
      </c>
      <c r="G14703" s="30">
        <v>0</v>
      </c>
      <c r="H14703">
        <v>1</v>
      </c>
      <c r="I14703">
        <v>128</v>
      </c>
      <c r="J14703" t="s">
        <v>19</v>
      </c>
      <c r="K14703">
        <v>1</v>
      </c>
      <c r="L14703">
        <v>2012</v>
      </c>
      <c r="M14703" t="s">
        <v>19</v>
      </c>
      <c r="N14703" t="s">
        <v>19</v>
      </c>
      <c r="O14703">
        <v>0</v>
      </c>
    </row>
    <row r="14704" spans="1:15" x14ac:dyDescent="0.25">
      <c r="A14704">
        <v>42649</v>
      </c>
      <c r="B14704">
        <v>1950</v>
      </c>
      <c r="C14704" t="s">
        <v>19627</v>
      </c>
      <c r="E14704" s="30">
        <v>0</v>
      </c>
      <c r="F14704">
        <v>0.01</v>
      </c>
      <c r="G14704" s="30">
        <v>0</v>
      </c>
      <c r="H14704">
        <v>1</v>
      </c>
      <c r="I14704">
        <v>128</v>
      </c>
      <c r="J14704" t="s">
        <v>19</v>
      </c>
      <c r="K14704">
        <v>1</v>
      </c>
      <c r="L14704">
        <v>2012</v>
      </c>
      <c r="M14704" t="s">
        <v>19</v>
      </c>
      <c r="N14704" t="s">
        <v>19</v>
      </c>
      <c r="O14704">
        <v>0</v>
      </c>
    </row>
    <row r="14705" spans="1:15" x14ac:dyDescent="0.25">
      <c r="A14705">
        <v>42651</v>
      </c>
      <c r="B14705">
        <v>1950</v>
      </c>
      <c r="C14705" t="s">
        <v>19628</v>
      </c>
      <c r="E14705" s="30">
        <v>0</v>
      </c>
      <c r="F14705">
        <v>0.01</v>
      </c>
      <c r="G14705" s="30">
        <v>0</v>
      </c>
      <c r="H14705">
        <v>1</v>
      </c>
      <c r="I14705">
        <v>128</v>
      </c>
      <c r="J14705" t="s">
        <v>19</v>
      </c>
      <c r="K14705">
        <v>1</v>
      </c>
      <c r="L14705">
        <v>2338</v>
      </c>
      <c r="M14705" t="s">
        <v>19</v>
      </c>
      <c r="N14705" t="s">
        <v>19</v>
      </c>
      <c r="O14705">
        <v>0</v>
      </c>
    </row>
    <row r="14706" spans="1:15" x14ac:dyDescent="0.25">
      <c r="A14706">
        <v>42652</v>
      </c>
      <c r="B14706">
        <v>1950</v>
      </c>
      <c r="C14706" t="s">
        <v>19629</v>
      </c>
      <c r="E14706" s="30">
        <v>0</v>
      </c>
      <c r="F14706">
        <v>0.01</v>
      </c>
      <c r="G14706" s="30">
        <v>0</v>
      </c>
      <c r="H14706">
        <v>1</v>
      </c>
      <c r="I14706">
        <v>128</v>
      </c>
      <c r="J14706" t="s">
        <v>19</v>
      </c>
      <c r="K14706">
        <v>1</v>
      </c>
      <c r="L14706">
        <v>1969</v>
      </c>
      <c r="M14706" t="s">
        <v>19</v>
      </c>
      <c r="N14706" t="s">
        <v>19</v>
      </c>
      <c r="O14706">
        <v>0</v>
      </c>
    </row>
    <row r="14707" spans="1:15" x14ac:dyDescent="0.25">
      <c r="A14707">
        <v>42653</v>
      </c>
      <c r="B14707">
        <v>1950</v>
      </c>
      <c r="C14707" t="s">
        <v>19630</v>
      </c>
      <c r="E14707" s="30">
        <v>0</v>
      </c>
      <c r="F14707">
        <v>0.01</v>
      </c>
      <c r="G14707" s="30">
        <v>0</v>
      </c>
      <c r="H14707">
        <v>1</v>
      </c>
      <c r="I14707">
        <v>4</v>
      </c>
      <c r="J14707" t="s">
        <v>19</v>
      </c>
      <c r="K14707">
        <v>1</v>
      </c>
      <c r="L14707">
        <v>2278</v>
      </c>
      <c r="M14707" t="s">
        <v>19</v>
      </c>
      <c r="N14707" t="s">
        <v>19</v>
      </c>
      <c r="O14707">
        <v>0</v>
      </c>
    </row>
    <row r="14708" spans="1:15" x14ac:dyDescent="0.25">
      <c r="A14708">
        <v>42671</v>
      </c>
      <c r="B14708">
        <v>1950</v>
      </c>
      <c r="C14708" t="s">
        <v>19631</v>
      </c>
      <c r="E14708" s="30">
        <v>0</v>
      </c>
      <c r="F14708">
        <v>0.01</v>
      </c>
      <c r="G14708" s="30">
        <v>0</v>
      </c>
      <c r="H14708">
        <v>1</v>
      </c>
      <c r="I14708">
        <v>128</v>
      </c>
      <c r="J14708" t="s">
        <v>19</v>
      </c>
      <c r="K14708">
        <v>1</v>
      </c>
      <c r="L14708">
        <v>2321</v>
      </c>
      <c r="M14708" t="s">
        <v>19</v>
      </c>
      <c r="N14708" t="s">
        <v>19</v>
      </c>
      <c r="O14708">
        <v>0</v>
      </c>
    </row>
    <row r="14709" spans="1:15" x14ac:dyDescent="0.25">
      <c r="A14709">
        <v>42672</v>
      </c>
      <c r="B14709">
        <v>1950</v>
      </c>
      <c r="C14709" t="s">
        <v>19632</v>
      </c>
      <c r="E14709" s="30">
        <v>0</v>
      </c>
      <c r="F14709">
        <v>0.01</v>
      </c>
      <c r="G14709" s="30">
        <v>0</v>
      </c>
      <c r="H14709">
        <v>1</v>
      </c>
      <c r="I14709">
        <v>128</v>
      </c>
      <c r="J14709" t="s">
        <v>19</v>
      </c>
      <c r="K14709">
        <v>1</v>
      </c>
      <c r="L14709">
        <v>2320</v>
      </c>
      <c r="M14709" t="s">
        <v>19</v>
      </c>
      <c r="N14709" t="s">
        <v>19</v>
      </c>
      <c r="O14709">
        <v>0</v>
      </c>
    </row>
    <row r="14710" spans="1:15" x14ac:dyDescent="0.25">
      <c r="A14710">
        <v>42673</v>
      </c>
      <c r="B14710">
        <v>1950</v>
      </c>
      <c r="C14710" t="s">
        <v>19633</v>
      </c>
      <c r="E14710" s="30">
        <v>0</v>
      </c>
      <c r="F14710">
        <v>0.01</v>
      </c>
      <c r="G14710" s="30">
        <v>0</v>
      </c>
      <c r="H14710">
        <v>1</v>
      </c>
      <c r="I14710">
        <v>128</v>
      </c>
      <c r="J14710" t="s">
        <v>19</v>
      </c>
      <c r="K14710">
        <v>1</v>
      </c>
      <c r="L14710">
        <v>2320</v>
      </c>
      <c r="M14710" t="s">
        <v>19</v>
      </c>
      <c r="N14710" t="s">
        <v>19</v>
      </c>
      <c r="O14710">
        <v>0</v>
      </c>
    </row>
    <row r="14711" spans="1:15" x14ac:dyDescent="0.25">
      <c r="A14711">
        <v>42674</v>
      </c>
      <c r="B14711">
        <v>1950</v>
      </c>
      <c r="C14711" t="s">
        <v>19634</v>
      </c>
      <c r="E14711" s="30">
        <v>0</v>
      </c>
      <c r="F14711">
        <v>0.01</v>
      </c>
      <c r="G14711" s="30">
        <v>0</v>
      </c>
      <c r="H14711">
        <v>1</v>
      </c>
      <c r="I14711">
        <v>128</v>
      </c>
      <c r="J14711" t="s">
        <v>19</v>
      </c>
      <c r="K14711">
        <v>1</v>
      </c>
      <c r="L14711">
        <v>2319</v>
      </c>
      <c r="M14711" t="s">
        <v>19</v>
      </c>
      <c r="N14711" t="s">
        <v>19</v>
      </c>
      <c r="O14711">
        <v>0</v>
      </c>
    </row>
    <row r="14712" spans="1:15" x14ac:dyDescent="0.25">
      <c r="A14712">
        <v>42675</v>
      </c>
      <c r="B14712">
        <v>1950</v>
      </c>
      <c r="C14712" t="s">
        <v>19635</v>
      </c>
      <c r="E14712" s="30">
        <v>0</v>
      </c>
      <c r="F14712">
        <v>0.01</v>
      </c>
      <c r="G14712" s="30">
        <v>0</v>
      </c>
      <c r="H14712">
        <v>1</v>
      </c>
      <c r="I14712">
        <v>128</v>
      </c>
      <c r="J14712" t="s">
        <v>19</v>
      </c>
      <c r="K14712">
        <v>1</v>
      </c>
      <c r="L14712">
        <v>2319</v>
      </c>
      <c r="M14712" t="s">
        <v>19</v>
      </c>
      <c r="N14712" t="s">
        <v>19</v>
      </c>
      <c r="O14712">
        <v>0</v>
      </c>
    </row>
    <row r="14713" spans="1:15" x14ac:dyDescent="0.25">
      <c r="A14713">
        <v>42676</v>
      </c>
      <c r="B14713">
        <v>1950</v>
      </c>
      <c r="C14713" t="s">
        <v>19636</v>
      </c>
      <c r="E14713" s="30">
        <v>0</v>
      </c>
      <c r="F14713">
        <v>0.01</v>
      </c>
      <c r="G14713" s="30">
        <v>0</v>
      </c>
      <c r="H14713">
        <v>1</v>
      </c>
      <c r="I14713">
        <v>128</v>
      </c>
      <c r="J14713" t="s">
        <v>19</v>
      </c>
      <c r="K14713">
        <v>1</v>
      </c>
      <c r="L14713">
        <v>2319</v>
      </c>
      <c r="M14713" t="s">
        <v>19</v>
      </c>
      <c r="N14713" t="s">
        <v>19</v>
      </c>
      <c r="O14713">
        <v>0</v>
      </c>
    </row>
    <row r="14714" spans="1:15" x14ac:dyDescent="0.25">
      <c r="A14714">
        <v>42677</v>
      </c>
      <c r="B14714">
        <v>1950</v>
      </c>
      <c r="C14714" t="s">
        <v>19637</v>
      </c>
      <c r="E14714" s="30">
        <v>0</v>
      </c>
      <c r="F14714">
        <v>0.01</v>
      </c>
      <c r="G14714" s="30">
        <v>0</v>
      </c>
      <c r="H14714">
        <v>1</v>
      </c>
      <c r="I14714">
        <v>128</v>
      </c>
      <c r="J14714" t="s">
        <v>19</v>
      </c>
      <c r="K14714">
        <v>1</v>
      </c>
      <c r="L14714">
        <v>2012</v>
      </c>
      <c r="M14714" t="s">
        <v>19</v>
      </c>
      <c r="N14714" t="s">
        <v>19</v>
      </c>
      <c r="O14714">
        <v>0</v>
      </c>
    </row>
    <row r="14715" spans="1:15" x14ac:dyDescent="0.25">
      <c r="A14715">
        <v>42678</v>
      </c>
      <c r="B14715">
        <v>1950</v>
      </c>
      <c r="C14715" t="s">
        <v>19638</v>
      </c>
      <c r="E14715" s="30">
        <v>0</v>
      </c>
      <c r="F14715">
        <v>0.01</v>
      </c>
      <c r="G14715" s="30">
        <v>0</v>
      </c>
      <c r="H14715">
        <v>1</v>
      </c>
      <c r="I14715">
        <v>128</v>
      </c>
      <c r="J14715" t="s">
        <v>19</v>
      </c>
      <c r="K14715">
        <v>1</v>
      </c>
      <c r="L14715">
        <v>2012</v>
      </c>
      <c r="M14715" t="s">
        <v>19</v>
      </c>
      <c r="N14715" t="s">
        <v>19</v>
      </c>
      <c r="O14715">
        <v>0</v>
      </c>
    </row>
    <row r="14716" spans="1:15" x14ac:dyDescent="0.25">
      <c r="A14716">
        <v>42679</v>
      </c>
      <c r="B14716">
        <v>1950</v>
      </c>
      <c r="C14716" t="s">
        <v>19639</v>
      </c>
      <c r="E14716" s="30">
        <v>0</v>
      </c>
      <c r="F14716">
        <v>0.01</v>
      </c>
      <c r="G14716" s="30">
        <v>0</v>
      </c>
      <c r="H14716">
        <v>1</v>
      </c>
      <c r="I14716">
        <v>128</v>
      </c>
      <c r="J14716" t="s">
        <v>19</v>
      </c>
      <c r="K14716">
        <v>1</v>
      </c>
      <c r="L14716">
        <v>2012</v>
      </c>
      <c r="M14716" t="s">
        <v>19</v>
      </c>
      <c r="N14716" t="s">
        <v>19</v>
      </c>
      <c r="O14716">
        <v>0</v>
      </c>
    </row>
    <row r="14717" spans="1:15" x14ac:dyDescent="0.25">
      <c r="A14717">
        <v>42680</v>
      </c>
      <c r="B14717">
        <v>1950</v>
      </c>
      <c r="C14717" t="s">
        <v>19640</v>
      </c>
      <c r="E14717" s="30">
        <v>0</v>
      </c>
      <c r="F14717">
        <v>0.01</v>
      </c>
      <c r="G14717" s="30">
        <v>0</v>
      </c>
      <c r="H14717">
        <v>1</v>
      </c>
      <c r="I14717">
        <v>128</v>
      </c>
      <c r="J14717" t="s">
        <v>19</v>
      </c>
      <c r="K14717">
        <v>1</v>
      </c>
      <c r="L14717">
        <v>2318</v>
      </c>
      <c r="M14717" t="s">
        <v>19</v>
      </c>
      <c r="N14717" t="s">
        <v>19</v>
      </c>
      <c r="O14717">
        <v>0</v>
      </c>
    </row>
    <row r="14718" spans="1:15" x14ac:dyDescent="0.25">
      <c r="A14718">
        <v>42681</v>
      </c>
      <c r="B14718">
        <v>1950</v>
      </c>
      <c r="C14718" t="s">
        <v>19641</v>
      </c>
      <c r="E14718" s="30">
        <v>0</v>
      </c>
      <c r="F14718">
        <v>0.01</v>
      </c>
      <c r="G14718" s="30">
        <v>0</v>
      </c>
      <c r="H14718">
        <v>1</v>
      </c>
      <c r="I14718">
        <v>128</v>
      </c>
      <c r="J14718" t="s">
        <v>19</v>
      </c>
      <c r="K14718">
        <v>1</v>
      </c>
      <c r="L14718">
        <v>2338</v>
      </c>
      <c r="M14718" t="s">
        <v>19</v>
      </c>
      <c r="N14718" t="s">
        <v>19</v>
      </c>
      <c r="O14718">
        <v>0</v>
      </c>
    </row>
    <row r="14719" spans="1:15" x14ac:dyDescent="0.25">
      <c r="A14719">
        <v>42682</v>
      </c>
      <c r="B14719">
        <v>1950</v>
      </c>
      <c r="C14719" t="s">
        <v>19642</v>
      </c>
      <c r="E14719" s="30">
        <v>0</v>
      </c>
      <c r="F14719">
        <v>0.01</v>
      </c>
      <c r="G14719" s="30">
        <v>0</v>
      </c>
      <c r="H14719">
        <v>1</v>
      </c>
      <c r="I14719">
        <v>128</v>
      </c>
      <c r="J14719" t="s">
        <v>19</v>
      </c>
      <c r="K14719">
        <v>1</v>
      </c>
      <c r="L14719">
        <v>1969</v>
      </c>
      <c r="M14719" t="s">
        <v>19</v>
      </c>
      <c r="N14719" t="s">
        <v>19</v>
      </c>
      <c r="O14719">
        <v>0</v>
      </c>
    </row>
    <row r="14720" spans="1:15" ht="150" x14ac:dyDescent="0.25">
      <c r="A14720">
        <v>42685</v>
      </c>
      <c r="B14720">
        <v>420</v>
      </c>
      <c r="C14720" t="s">
        <v>19643</v>
      </c>
      <c r="D14720" s="7" t="s">
        <v>19644</v>
      </c>
      <c r="E14720">
        <v>1500000</v>
      </c>
      <c r="F14720">
        <v>55000</v>
      </c>
      <c r="G14720">
        <v>600</v>
      </c>
      <c r="H14720">
        <v>1</v>
      </c>
      <c r="I14720">
        <v>16</v>
      </c>
      <c r="J14720">
        <v>7</v>
      </c>
      <c r="K14720">
        <v>1</v>
      </c>
      <c r="L14720">
        <v>2350</v>
      </c>
      <c r="M14720" t="s">
        <v>19</v>
      </c>
      <c r="N14720">
        <v>20083</v>
      </c>
      <c r="O14720">
        <v>1232</v>
      </c>
    </row>
    <row r="14721" spans="1:15" ht="105" x14ac:dyDescent="0.25">
      <c r="A14721">
        <v>42694</v>
      </c>
      <c r="B14721">
        <v>1769</v>
      </c>
      <c r="C14721" t="s">
        <v>19645</v>
      </c>
      <c r="D14721" s="7" t="s">
        <v>19646</v>
      </c>
      <c r="E14721">
        <v>0.01</v>
      </c>
      <c r="F14721">
        <v>0.01</v>
      </c>
      <c r="G14721" s="30">
        <v>0</v>
      </c>
      <c r="H14721">
        <v>500</v>
      </c>
      <c r="I14721" t="s">
        <v>19</v>
      </c>
      <c r="J14721">
        <v>1000</v>
      </c>
      <c r="K14721">
        <v>1</v>
      </c>
      <c r="L14721">
        <v>2301</v>
      </c>
      <c r="M14721">
        <v>21702</v>
      </c>
      <c r="N14721" t="s">
        <v>19</v>
      </c>
      <c r="O14721">
        <v>0</v>
      </c>
    </row>
    <row r="14722" spans="1:15" x14ac:dyDescent="0.25">
      <c r="A14722">
        <v>42695</v>
      </c>
      <c r="B14722">
        <v>1769</v>
      </c>
      <c r="C14722" t="s">
        <v>19647</v>
      </c>
      <c r="D14722" t="s">
        <v>19648</v>
      </c>
      <c r="E14722">
        <v>0.01</v>
      </c>
      <c r="F14722">
        <v>0.01</v>
      </c>
      <c r="G14722" s="30">
        <v>0</v>
      </c>
      <c r="H14722">
        <v>500</v>
      </c>
      <c r="I14722" t="s">
        <v>19</v>
      </c>
      <c r="J14722">
        <v>1000</v>
      </c>
      <c r="K14722">
        <v>1</v>
      </c>
      <c r="L14722">
        <v>2301</v>
      </c>
      <c r="M14722">
        <v>21703</v>
      </c>
      <c r="N14722" t="s">
        <v>19</v>
      </c>
      <c r="O14722">
        <v>0</v>
      </c>
    </row>
    <row r="14723" spans="1:15" x14ac:dyDescent="0.25">
      <c r="A14723">
        <v>42696</v>
      </c>
      <c r="B14723">
        <v>1769</v>
      </c>
      <c r="C14723" t="s">
        <v>19649</v>
      </c>
      <c r="D14723" t="s">
        <v>19650</v>
      </c>
      <c r="E14723">
        <v>0.01</v>
      </c>
      <c r="F14723">
        <v>0.01</v>
      </c>
      <c r="G14723" s="30">
        <v>0</v>
      </c>
      <c r="H14723">
        <v>500</v>
      </c>
      <c r="I14723" t="s">
        <v>19</v>
      </c>
      <c r="J14723">
        <v>1000</v>
      </c>
      <c r="K14723">
        <v>1</v>
      </c>
      <c r="L14723">
        <v>2301</v>
      </c>
      <c r="M14723">
        <v>21701</v>
      </c>
      <c r="N14723" t="s">
        <v>19</v>
      </c>
      <c r="O14723">
        <v>0</v>
      </c>
    </row>
    <row r="14724" spans="1:15" ht="105" x14ac:dyDescent="0.25">
      <c r="A14724">
        <v>42698</v>
      </c>
      <c r="B14724">
        <v>1092</v>
      </c>
      <c r="C14724" t="s">
        <v>19651</v>
      </c>
      <c r="D14724" s="7" t="s">
        <v>19652</v>
      </c>
      <c r="E14724" s="30">
        <v>0</v>
      </c>
      <c r="F14724">
        <v>0.1</v>
      </c>
      <c r="G14724" s="30">
        <v>0</v>
      </c>
      <c r="H14724">
        <v>1</v>
      </c>
      <c r="I14724" t="s">
        <v>19</v>
      </c>
      <c r="J14724" t="s">
        <v>19</v>
      </c>
      <c r="K14724">
        <v>1</v>
      </c>
      <c r="L14724">
        <v>1943</v>
      </c>
      <c r="M14724">
        <v>21624</v>
      </c>
      <c r="N14724" t="s">
        <v>19</v>
      </c>
      <c r="O14724">
        <v>0</v>
      </c>
    </row>
    <row r="14725" spans="1:15" ht="105" x14ac:dyDescent="0.25">
      <c r="A14725">
        <v>42699</v>
      </c>
      <c r="B14725">
        <v>1092</v>
      </c>
      <c r="C14725" t="s">
        <v>19653</v>
      </c>
      <c r="D14725" s="7" t="s">
        <v>19652</v>
      </c>
      <c r="E14725" s="30">
        <v>0</v>
      </c>
      <c r="F14725">
        <v>0.1</v>
      </c>
      <c r="G14725" s="30">
        <v>0</v>
      </c>
      <c r="H14725">
        <v>1</v>
      </c>
      <c r="I14725" t="s">
        <v>19</v>
      </c>
      <c r="J14725" t="s">
        <v>19</v>
      </c>
      <c r="K14725">
        <v>1</v>
      </c>
      <c r="L14725">
        <v>1943</v>
      </c>
      <c r="M14725">
        <v>21626</v>
      </c>
      <c r="N14725" t="s">
        <v>19</v>
      </c>
      <c r="O14725">
        <v>0</v>
      </c>
    </row>
    <row r="14726" spans="1:15" ht="135" x14ac:dyDescent="0.25">
      <c r="A14726">
        <v>42700</v>
      </c>
      <c r="B14726">
        <v>1089</v>
      </c>
      <c r="C14726" t="s">
        <v>19654</v>
      </c>
      <c r="D14726" s="7" t="s">
        <v>3285</v>
      </c>
      <c r="E14726" s="30">
        <v>0</v>
      </c>
      <c r="F14726">
        <v>0.1</v>
      </c>
      <c r="G14726" s="30">
        <v>0</v>
      </c>
      <c r="H14726">
        <v>1</v>
      </c>
      <c r="I14726" t="s">
        <v>19</v>
      </c>
      <c r="J14726" t="s">
        <v>19</v>
      </c>
      <c r="K14726">
        <v>1</v>
      </c>
      <c r="L14726">
        <v>1406</v>
      </c>
      <c r="M14726">
        <v>21668</v>
      </c>
      <c r="N14726" t="s">
        <v>19</v>
      </c>
      <c r="O14726">
        <v>0</v>
      </c>
    </row>
    <row r="14727" spans="1:15" ht="165" x14ac:dyDescent="0.25">
      <c r="A14727">
        <v>42701</v>
      </c>
      <c r="B14727">
        <v>1090</v>
      </c>
      <c r="C14727" t="s">
        <v>19655</v>
      </c>
      <c r="D14727" s="7" t="s">
        <v>2991</v>
      </c>
      <c r="E14727" s="30">
        <v>0</v>
      </c>
      <c r="F14727">
        <v>0.1</v>
      </c>
      <c r="G14727" s="30">
        <v>0</v>
      </c>
      <c r="H14727">
        <v>1</v>
      </c>
      <c r="I14727" t="s">
        <v>19</v>
      </c>
      <c r="J14727" t="s">
        <v>19</v>
      </c>
      <c r="K14727">
        <v>1</v>
      </c>
      <c r="L14727">
        <v>1403</v>
      </c>
      <c r="M14727">
        <v>21674</v>
      </c>
      <c r="N14727" t="s">
        <v>19</v>
      </c>
      <c r="O14727">
        <v>0</v>
      </c>
    </row>
    <row r="14728" spans="1:15" x14ac:dyDescent="0.25">
      <c r="A14728">
        <v>42702</v>
      </c>
      <c r="B14728">
        <v>1088</v>
      </c>
      <c r="C14728" t="s">
        <v>19656</v>
      </c>
      <c r="D14728" t="s">
        <v>15889</v>
      </c>
      <c r="E14728" s="30">
        <v>0</v>
      </c>
      <c r="F14728">
        <v>0.1</v>
      </c>
      <c r="G14728" s="30">
        <v>0</v>
      </c>
      <c r="H14728">
        <v>1</v>
      </c>
      <c r="I14728" t="s">
        <v>19</v>
      </c>
      <c r="J14728" t="s">
        <v>19</v>
      </c>
      <c r="K14728">
        <v>1</v>
      </c>
      <c r="L14728">
        <v>1399</v>
      </c>
      <c r="M14728">
        <v>21670</v>
      </c>
      <c r="N14728" t="s">
        <v>19</v>
      </c>
      <c r="O14728">
        <v>0</v>
      </c>
    </row>
    <row r="14729" spans="1:15" x14ac:dyDescent="0.25">
      <c r="A14729">
        <v>42703</v>
      </c>
      <c r="B14729">
        <v>1088</v>
      </c>
      <c r="C14729" t="s">
        <v>19657</v>
      </c>
      <c r="D14729" t="s">
        <v>15915</v>
      </c>
      <c r="E14729" s="30">
        <v>0</v>
      </c>
      <c r="F14729">
        <v>0.1</v>
      </c>
      <c r="G14729" s="30">
        <v>0</v>
      </c>
      <c r="H14729">
        <v>1</v>
      </c>
      <c r="I14729" t="s">
        <v>19</v>
      </c>
      <c r="J14729" t="s">
        <v>19</v>
      </c>
      <c r="K14729">
        <v>1</v>
      </c>
      <c r="L14729">
        <v>1405</v>
      </c>
      <c r="M14729">
        <v>21671</v>
      </c>
      <c r="N14729" t="s">
        <v>19</v>
      </c>
      <c r="O14729">
        <v>0</v>
      </c>
    </row>
    <row r="14730" spans="1:15" ht="120" x14ac:dyDescent="0.25">
      <c r="A14730">
        <v>42704</v>
      </c>
      <c r="B14730">
        <v>1089</v>
      </c>
      <c r="C14730" t="s">
        <v>19658</v>
      </c>
      <c r="D14730" s="7" t="s">
        <v>3244</v>
      </c>
      <c r="E14730" s="30">
        <v>0</v>
      </c>
      <c r="F14730">
        <v>0.1</v>
      </c>
      <c r="G14730" s="30">
        <v>0</v>
      </c>
      <c r="H14730">
        <v>1</v>
      </c>
      <c r="I14730" t="s">
        <v>19</v>
      </c>
      <c r="J14730" t="s">
        <v>19</v>
      </c>
      <c r="K14730">
        <v>1</v>
      </c>
      <c r="L14730">
        <v>1398</v>
      </c>
      <c r="M14730">
        <v>21669</v>
      </c>
      <c r="N14730" t="s">
        <v>19</v>
      </c>
      <c r="O14730">
        <v>0</v>
      </c>
    </row>
    <row r="14731" spans="1:15" ht="135" x14ac:dyDescent="0.25">
      <c r="A14731">
        <v>42705</v>
      </c>
      <c r="B14731">
        <v>1088</v>
      </c>
      <c r="C14731" t="s">
        <v>19659</v>
      </c>
      <c r="D14731" s="7" t="s">
        <v>16006</v>
      </c>
      <c r="E14731" s="30">
        <v>0</v>
      </c>
      <c r="F14731">
        <v>0.1</v>
      </c>
      <c r="G14731" s="30">
        <v>0</v>
      </c>
      <c r="H14731">
        <v>1</v>
      </c>
      <c r="I14731" t="s">
        <v>19</v>
      </c>
      <c r="J14731" t="s">
        <v>19</v>
      </c>
      <c r="K14731">
        <v>1</v>
      </c>
      <c r="L14731">
        <v>1399</v>
      </c>
      <c r="M14731">
        <v>21672</v>
      </c>
      <c r="N14731" t="s">
        <v>19</v>
      </c>
      <c r="O14731">
        <v>0</v>
      </c>
    </row>
    <row r="14732" spans="1:15" ht="135" x14ac:dyDescent="0.25">
      <c r="A14732">
        <v>42706</v>
      </c>
      <c r="B14732">
        <v>1088</v>
      </c>
      <c r="C14732" t="s">
        <v>19660</v>
      </c>
      <c r="D14732" s="7" t="s">
        <v>16006</v>
      </c>
      <c r="E14732" s="30">
        <v>0</v>
      </c>
      <c r="F14732">
        <v>0.1</v>
      </c>
      <c r="G14732" s="30">
        <v>0</v>
      </c>
      <c r="H14732">
        <v>1</v>
      </c>
      <c r="I14732" t="s">
        <v>19</v>
      </c>
      <c r="J14732" t="s">
        <v>19</v>
      </c>
      <c r="K14732">
        <v>1</v>
      </c>
      <c r="L14732">
        <v>1405</v>
      </c>
      <c r="M14732">
        <v>21673</v>
      </c>
      <c r="N14732" t="s">
        <v>19</v>
      </c>
      <c r="O14732">
        <v>0</v>
      </c>
    </row>
    <row r="14733" spans="1:15" ht="165" x14ac:dyDescent="0.25">
      <c r="A14733">
        <v>42707</v>
      </c>
      <c r="B14733">
        <v>1089</v>
      </c>
      <c r="C14733" t="s">
        <v>19661</v>
      </c>
      <c r="D14733" s="7" t="s">
        <v>3194</v>
      </c>
      <c r="E14733" s="30">
        <v>0</v>
      </c>
      <c r="F14733">
        <v>0.1</v>
      </c>
      <c r="G14733" s="30">
        <v>0</v>
      </c>
      <c r="H14733">
        <v>1</v>
      </c>
      <c r="I14733" t="s">
        <v>19</v>
      </c>
      <c r="J14733" t="s">
        <v>19</v>
      </c>
      <c r="K14733">
        <v>1</v>
      </c>
      <c r="L14733">
        <v>1406</v>
      </c>
      <c r="M14733">
        <v>21667</v>
      </c>
      <c r="N14733" t="s">
        <v>19</v>
      </c>
      <c r="O14733">
        <v>0</v>
      </c>
    </row>
    <row r="14734" spans="1:15" ht="60" x14ac:dyDescent="0.25">
      <c r="A14734">
        <v>42708</v>
      </c>
      <c r="B14734">
        <v>1092</v>
      </c>
      <c r="C14734" t="s">
        <v>19662</v>
      </c>
      <c r="D14734" s="7" t="s">
        <v>19663</v>
      </c>
      <c r="E14734" s="30">
        <v>0</v>
      </c>
      <c r="F14734">
        <v>0.1</v>
      </c>
      <c r="G14734" s="30">
        <v>0</v>
      </c>
      <c r="H14734">
        <v>1</v>
      </c>
      <c r="I14734" t="s">
        <v>19</v>
      </c>
      <c r="J14734" t="s">
        <v>19</v>
      </c>
      <c r="K14734">
        <v>1</v>
      </c>
      <c r="L14734">
        <v>1943</v>
      </c>
      <c r="M14734">
        <v>21627</v>
      </c>
      <c r="N14734" t="s">
        <v>19</v>
      </c>
      <c r="O14734">
        <v>0</v>
      </c>
    </row>
    <row r="14735" spans="1:15" ht="90" x14ac:dyDescent="0.25">
      <c r="A14735">
        <v>42709</v>
      </c>
      <c r="B14735">
        <v>1092</v>
      </c>
      <c r="C14735" t="s">
        <v>19664</v>
      </c>
      <c r="D14735" s="7" t="s">
        <v>19665</v>
      </c>
      <c r="E14735" s="30">
        <v>0</v>
      </c>
      <c r="F14735">
        <v>0.1</v>
      </c>
      <c r="G14735" s="30">
        <v>0</v>
      </c>
      <c r="H14735">
        <v>1</v>
      </c>
      <c r="I14735" t="s">
        <v>19</v>
      </c>
      <c r="J14735" t="s">
        <v>19</v>
      </c>
      <c r="K14735">
        <v>1</v>
      </c>
      <c r="L14735">
        <v>1943</v>
      </c>
      <c r="M14735">
        <v>21628</v>
      </c>
      <c r="N14735" t="s">
        <v>19</v>
      </c>
      <c r="O14735">
        <v>0</v>
      </c>
    </row>
    <row r="14736" spans="1:15" ht="135" x14ac:dyDescent="0.25">
      <c r="A14736">
        <v>42710</v>
      </c>
      <c r="B14736">
        <v>1092</v>
      </c>
      <c r="C14736" t="s">
        <v>19666</v>
      </c>
      <c r="D14736" s="7" t="s">
        <v>19667</v>
      </c>
      <c r="E14736" s="30">
        <v>0</v>
      </c>
      <c r="F14736">
        <v>0.1</v>
      </c>
      <c r="G14736" s="30">
        <v>0</v>
      </c>
      <c r="H14736">
        <v>1</v>
      </c>
      <c r="I14736">
        <v>8</v>
      </c>
      <c r="J14736" t="s">
        <v>19</v>
      </c>
      <c r="K14736">
        <v>1</v>
      </c>
      <c r="L14736">
        <v>1943</v>
      </c>
      <c r="M14736">
        <v>21629</v>
      </c>
      <c r="N14736" t="s">
        <v>19</v>
      </c>
      <c r="O14736">
        <v>0</v>
      </c>
    </row>
    <row r="14737" spans="1:15" ht="90" x14ac:dyDescent="0.25">
      <c r="A14737">
        <v>42712</v>
      </c>
      <c r="B14737">
        <v>1092</v>
      </c>
      <c r="C14737" t="s">
        <v>19668</v>
      </c>
      <c r="D14737" s="7" t="s">
        <v>19669</v>
      </c>
      <c r="E14737" s="30">
        <v>0</v>
      </c>
      <c r="F14737">
        <v>0.1</v>
      </c>
      <c r="G14737" s="30">
        <v>0</v>
      </c>
      <c r="H14737">
        <v>1</v>
      </c>
      <c r="I14737" t="s">
        <v>19</v>
      </c>
      <c r="J14737" t="s">
        <v>19</v>
      </c>
      <c r="K14737">
        <v>1</v>
      </c>
      <c r="L14737">
        <v>1943</v>
      </c>
      <c r="M14737">
        <v>21631</v>
      </c>
      <c r="N14737" t="s">
        <v>19</v>
      </c>
      <c r="O14737">
        <v>0</v>
      </c>
    </row>
    <row r="14738" spans="1:15" ht="150" x14ac:dyDescent="0.25">
      <c r="A14738">
        <v>42715</v>
      </c>
      <c r="B14738">
        <v>1092</v>
      </c>
      <c r="C14738" t="s">
        <v>19670</v>
      </c>
      <c r="D14738" s="7" t="s">
        <v>19671</v>
      </c>
      <c r="E14738" s="30">
        <v>0</v>
      </c>
      <c r="F14738">
        <v>0.1</v>
      </c>
      <c r="G14738" s="30">
        <v>0</v>
      </c>
      <c r="H14738">
        <v>1</v>
      </c>
      <c r="I14738" t="s">
        <v>19</v>
      </c>
      <c r="J14738" t="s">
        <v>19</v>
      </c>
      <c r="K14738">
        <v>1</v>
      </c>
      <c r="L14738">
        <v>1943</v>
      </c>
      <c r="M14738">
        <v>21634</v>
      </c>
      <c r="N14738" t="s">
        <v>19</v>
      </c>
      <c r="O14738">
        <v>0</v>
      </c>
    </row>
    <row r="14739" spans="1:15" ht="105" x14ac:dyDescent="0.25">
      <c r="A14739">
        <v>42717</v>
      </c>
      <c r="B14739">
        <v>1092</v>
      </c>
      <c r="C14739" t="s">
        <v>19672</v>
      </c>
      <c r="D14739" s="7" t="s">
        <v>19673</v>
      </c>
      <c r="E14739" s="30">
        <v>0</v>
      </c>
      <c r="F14739">
        <v>0.1</v>
      </c>
      <c r="G14739" s="30">
        <v>0</v>
      </c>
      <c r="H14739">
        <v>1</v>
      </c>
      <c r="I14739" t="s">
        <v>19</v>
      </c>
      <c r="J14739" t="s">
        <v>19</v>
      </c>
      <c r="K14739">
        <v>1</v>
      </c>
      <c r="L14739">
        <v>1943</v>
      </c>
      <c r="M14739">
        <v>21636</v>
      </c>
      <c r="N14739" t="s">
        <v>19</v>
      </c>
      <c r="O14739">
        <v>0</v>
      </c>
    </row>
    <row r="14740" spans="1:15" ht="105" x14ac:dyDescent="0.25">
      <c r="A14740">
        <v>42718</v>
      </c>
      <c r="B14740">
        <v>1092</v>
      </c>
      <c r="C14740" t="s">
        <v>19674</v>
      </c>
      <c r="D14740" s="7" t="s">
        <v>19675</v>
      </c>
      <c r="E14740" s="30">
        <v>0</v>
      </c>
      <c r="F14740">
        <v>0.1</v>
      </c>
      <c r="G14740" s="30">
        <v>0</v>
      </c>
      <c r="H14740">
        <v>1</v>
      </c>
      <c r="I14740" t="s">
        <v>19</v>
      </c>
      <c r="J14740" t="s">
        <v>19</v>
      </c>
      <c r="K14740">
        <v>1</v>
      </c>
      <c r="L14740">
        <v>1943</v>
      </c>
      <c r="M14740">
        <v>21637</v>
      </c>
      <c r="N14740" t="s">
        <v>19</v>
      </c>
      <c r="O14740">
        <v>0</v>
      </c>
    </row>
    <row r="14741" spans="1:15" ht="105" x14ac:dyDescent="0.25">
      <c r="A14741">
        <v>42721</v>
      </c>
      <c r="B14741">
        <v>1092</v>
      </c>
      <c r="C14741" t="s">
        <v>19676</v>
      </c>
      <c r="D14741" s="7" t="s">
        <v>19673</v>
      </c>
      <c r="E14741" s="30">
        <v>0</v>
      </c>
      <c r="F14741">
        <v>0.1</v>
      </c>
      <c r="G14741" s="30">
        <v>0</v>
      </c>
      <c r="H14741">
        <v>1</v>
      </c>
      <c r="I14741" t="s">
        <v>19</v>
      </c>
      <c r="J14741" t="s">
        <v>19</v>
      </c>
      <c r="K14741">
        <v>1</v>
      </c>
      <c r="L14741">
        <v>1943</v>
      </c>
      <c r="M14741">
        <v>21641</v>
      </c>
      <c r="N14741" t="s">
        <v>19</v>
      </c>
      <c r="O14741">
        <v>0</v>
      </c>
    </row>
    <row r="14742" spans="1:15" ht="120" x14ac:dyDescent="0.25">
      <c r="A14742">
        <v>42722</v>
      </c>
      <c r="B14742">
        <v>1092</v>
      </c>
      <c r="C14742" t="s">
        <v>19677</v>
      </c>
      <c r="D14742" s="7" t="s">
        <v>19678</v>
      </c>
      <c r="E14742" s="30">
        <v>0</v>
      </c>
      <c r="F14742">
        <v>0.1</v>
      </c>
      <c r="G14742" s="30">
        <v>0</v>
      </c>
      <c r="H14742">
        <v>1</v>
      </c>
      <c r="I14742" t="s">
        <v>19</v>
      </c>
      <c r="J14742" t="s">
        <v>19</v>
      </c>
      <c r="K14742">
        <v>1</v>
      </c>
      <c r="L14742">
        <v>1943</v>
      </c>
      <c r="M14742">
        <v>21642</v>
      </c>
      <c r="N14742" t="s">
        <v>19</v>
      </c>
      <c r="O14742">
        <v>0</v>
      </c>
    </row>
    <row r="14743" spans="1:15" ht="120" x14ac:dyDescent="0.25">
      <c r="A14743">
        <v>42723</v>
      </c>
      <c r="B14743">
        <v>1092</v>
      </c>
      <c r="C14743" t="s">
        <v>19679</v>
      </c>
      <c r="D14743" s="7" t="s">
        <v>19680</v>
      </c>
      <c r="E14743" s="30">
        <v>0</v>
      </c>
      <c r="F14743">
        <v>0.1</v>
      </c>
      <c r="G14743" s="30">
        <v>0</v>
      </c>
      <c r="H14743">
        <v>1</v>
      </c>
      <c r="I14743" t="s">
        <v>19</v>
      </c>
      <c r="J14743" t="s">
        <v>19</v>
      </c>
      <c r="K14743">
        <v>1</v>
      </c>
      <c r="L14743">
        <v>1943</v>
      </c>
      <c r="M14743">
        <v>21643</v>
      </c>
      <c r="N14743" t="s">
        <v>19</v>
      </c>
      <c r="O14743">
        <v>0</v>
      </c>
    </row>
    <row r="14744" spans="1:15" ht="105" x14ac:dyDescent="0.25">
      <c r="A14744">
        <v>42726</v>
      </c>
      <c r="B14744">
        <v>1092</v>
      </c>
      <c r="C14744" t="s">
        <v>19681</v>
      </c>
      <c r="D14744" s="7" t="s">
        <v>19675</v>
      </c>
      <c r="E14744" s="30">
        <v>0</v>
      </c>
      <c r="F14744">
        <v>0.1</v>
      </c>
      <c r="G14744" s="30">
        <v>0</v>
      </c>
      <c r="H14744">
        <v>1</v>
      </c>
      <c r="I14744" t="s">
        <v>19</v>
      </c>
      <c r="J14744" t="s">
        <v>19</v>
      </c>
      <c r="K14744">
        <v>1</v>
      </c>
      <c r="L14744">
        <v>1943</v>
      </c>
      <c r="M14744">
        <v>21646</v>
      </c>
      <c r="N14744" t="s">
        <v>19</v>
      </c>
      <c r="O14744">
        <v>0</v>
      </c>
    </row>
    <row r="14745" spans="1:15" ht="120" x14ac:dyDescent="0.25">
      <c r="A14745">
        <v>42729</v>
      </c>
      <c r="B14745">
        <v>1092</v>
      </c>
      <c r="C14745" t="s">
        <v>19682</v>
      </c>
      <c r="D14745" s="7" t="s">
        <v>19683</v>
      </c>
      <c r="E14745" s="30">
        <v>0</v>
      </c>
      <c r="F14745">
        <v>0.1</v>
      </c>
      <c r="G14745" s="30">
        <v>0</v>
      </c>
      <c r="H14745">
        <v>1</v>
      </c>
      <c r="I14745" t="s">
        <v>19</v>
      </c>
      <c r="J14745" t="s">
        <v>19</v>
      </c>
      <c r="K14745">
        <v>1</v>
      </c>
      <c r="L14745">
        <v>1943</v>
      </c>
      <c r="M14745">
        <v>21649</v>
      </c>
      <c r="N14745" t="s">
        <v>19</v>
      </c>
      <c r="O14745">
        <v>0</v>
      </c>
    </row>
    <row r="14746" spans="1:15" ht="150" x14ac:dyDescent="0.25">
      <c r="A14746">
        <v>42730</v>
      </c>
      <c r="B14746">
        <v>1092</v>
      </c>
      <c r="C14746" t="s">
        <v>19684</v>
      </c>
      <c r="D14746" s="7" t="s">
        <v>19671</v>
      </c>
      <c r="E14746" s="30">
        <v>0</v>
      </c>
      <c r="F14746">
        <v>0.1</v>
      </c>
      <c r="G14746" s="30">
        <v>0</v>
      </c>
      <c r="H14746">
        <v>1</v>
      </c>
      <c r="I14746" t="s">
        <v>19</v>
      </c>
      <c r="J14746" t="s">
        <v>19</v>
      </c>
      <c r="K14746">
        <v>1</v>
      </c>
      <c r="L14746">
        <v>1943</v>
      </c>
      <c r="M14746">
        <v>21650</v>
      </c>
      <c r="N14746" t="s">
        <v>19</v>
      </c>
      <c r="O14746">
        <v>0</v>
      </c>
    </row>
    <row r="14747" spans="1:15" ht="120" x14ac:dyDescent="0.25">
      <c r="A14747">
        <v>42732</v>
      </c>
      <c r="B14747">
        <v>1092</v>
      </c>
      <c r="C14747" t="s">
        <v>19685</v>
      </c>
      <c r="D14747" s="7" t="s">
        <v>19683</v>
      </c>
      <c r="E14747" s="30">
        <v>0</v>
      </c>
      <c r="F14747">
        <v>0.1</v>
      </c>
      <c r="G14747" s="30">
        <v>0</v>
      </c>
      <c r="H14747">
        <v>1</v>
      </c>
      <c r="I14747" t="s">
        <v>19</v>
      </c>
      <c r="J14747" t="s">
        <v>19</v>
      </c>
      <c r="K14747">
        <v>1</v>
      </c>
      <c r="L14747">
        <v>1943</v>
      </c>
      <c r="M14747">
        <v>21652</v>
      </c>
      <c r="N14747" t="s">
        <v>19</v>
      </c>
      <c r="O14747">
        <v>0</v>
      </c>
    </row>
    <row r="14748" spans="1:15" ht="60" x14ac:dyDescent="0.25">
      <c r="A14748">
        <v>42733</v>
      </c>
      <c r="B14748">
        <v>1092</v>
      </c>
      <c r="C14748" t="s">
        <v>19686</v>
      </c>
      <c r="D14748" s="7" t="s">
        <v>19663</v>
      </c>
      <c r="E14748" s="30">
        <v>0</v>
      </c>
      <c r="F14748">
        <v>0.1</v>
      </c>
      <c r="G14748" s="30">
        <v>0</v>
      </c>
      <c r="H14748">
        <v>1</v>
      </c>
      <c r="I14748" t="s">
        <v>19</v>
      </c>
      <c r="J14748" t="s">
        <v>19</v>
      </c>
      <c r="K14748">
        <v>1</v>
      </c>
      <c r="L14748">
        <v>1943</v>
      </c>
      <c r="M14748">
        <v>21654</v>
      </c>
      <c r="N14748" t="s">
        <v>19</v>
      </c>
      <c r="O14748">
        <v>0</v>
      </c>
    </row>
    <row r="14749" spans="1:15" ht="120" x14ac:dyDescent="0.25">
      <c r="A14749">
        <v>42734</v>
      </c>
      <c r="B14749">
        <v>1092</v>
      </c>
      <c r="C14749" t="s">
        <v>19687</v>
      </c>
      <c r="D14749" s="7" t="s">
        <v>19680</v>
      </c>
      <c r="E14749" s="30">
        <v>0</v>
      </c>
      <c r="F14749">
        <v>0.1</v>
      </c>
      <c r="G14749" s="30">
        <v>0</v>
      </c>
      <c r="H14749">
        <v>1</v>
      </c>
      <c r="I14749" t="s">
        <v>19</v>
      </c>
      <c r="J14749" t="s">
        <v>19</v>
      </c>
      <c r="K14749">
        <v>1</v>
      </c>
      <c r="L14749">
        <v>1943</v>
      </c>
      <c r="M14749">
        <v>21655</v>
      </c>
      <c r="N14749" t="s">
        <v>19</v>
      </c>
      <c r="O14749">
        <v>0</v>
      </c>
    </row>
    <row r="14750" spans="1:15" ht="105" x14ac:dyDescent="0.25">
      <c r="A14750">
        <v>42736</v>
      </c>
      <c r="B14750">
        <v>1092</v>
      </c>
      <c r="C14750" t="s">
        <v>19688</v>
      </c>
      <c r="D14750" s="7" t="s">
        <v>19689</v>
      </c>
      <c r="E14750" s="30">
        <v>0</v>
      </c>
      <c r="F14750">
        <v>0.1</v>
      </c>
      <c r="G14750" s="30">
        <v>0</v>
      </c>
      <c r="H14750">
        <v>1</v>
      </c>
      <c r="I14750" t="s">
        <v>19</v>
      </c>
      <c r="J14750" t="s">
        <v>19</v>
      </c>
      <c r="K14750">
        <v>1</v>
      </c>
      <c r="L14750">
        <v>1943</v>
      </c>
      <c r="M14750">
        <v>21657</v>
      </c>
      <c r="N14750" t="s">
        <v>19</v>
      </c>
      <c r="O14750">
        <v>0</v>
      </c>
    </row>
    <row r="14751" spans="1:15" ht="90" x14ac:dyDescent="0.25">
      <c r="A14751">
        <v>42738</v>
      </c>
      <c r="B14751">
        <v>1092</v>
      </c>
      <c r="C14751" t="s">
        <v>19690</v>
      </c>
      <c r="D14751" s="7" t="s">
        <v>19669</v>
      </c>
      <c r="E14751" s="30">
        <v>0</v>
      </c>
      <c r="F14751">
        <v>0.1</v>
      </c>
      <c r="G14751" s="30">
        <v>0</v>
      </c>
      <c r="H14751">
        <v>1</v>
      </c>
      <c r="I14751" t="s">
        <v>19</v>
      </c>
      <c r="J14751" t="s">
        <v>19</v>
      </c>
      <c r="K14751">
        <v>1</v>
      </c>
      <c r="L14751">
        <v>1943</v>
      </c>
      <c r="M14751">
        <v>21659</v>
      </c>
      <c r="N14751" t="s">
        <v>19</v>
      </c>
      <c r="O14751">
        <v>0</v>
      </c>
    </row>
    <row r="14752" spans="1:15" ht="90" x14ac:dyDescent="0.25">
      <c r="A14752">
        <v>42739</v>
      </c>
      <c r="B14752">
        <v>1092</v>
      </c>
      <c r="C14752" t="s">
        <v>19691</v>
      </c>
      <c r="D14752" s="7" t="s">
        <v>19665</v>
      </c>
      <c r="E14752" s="30">
        <v>0</v>
      </c>
      <c r="F14752">
        <v>0.1</v>
      </c>
      <c r="G14752" s="30">
        <v>0</v>
      </c>
      <c r="H14752">
        <v>1</v>
      </c>
      <c r="I14752" t="s">
        <v>19</v>
      </c>
      <c r="J14752" t="s">
        <v>19</v>
      </c>
      <c r="K14752">
        <v>1</v>
      </c>
      <c r="L14752">
        <v>1943</v>
      </c>
      <c r="M14752">
        <v>21660</v>
      </c>
      <c r="N14752" t="s">
        <v>19</v>
      </c>
      <c r="O14752">
        <v>0</v>
      </c>
    </row>
    <row r="14753" spans="1:15" ht="105" x14ac:dyDescent="0.25">
      <c r="A14753">
        <v>42740</v>
      </c>
      <c r="B14753">
        <v>1092</v>
      </c>
      <c r="C14753" t="s">
        <v>19692</v>
      </c>
      <c r="D14753" s="7" t="s">
        <v>19689</v>
      </c>
      <c r="E14753" s="30">
        <v>0</v>
      </c>
      <c r="F14753">
        <v>0.1</v>
      </c>
      <c r="G14753" s="30">
        <v>0</v>
      </c>
      <c r="H14753">
        <v>1</v>
      </c>
      <c r="I14753" t="s">
        <v>19</v>
      </c>
      <c r="J14753" t="s">
        <v>19</v>
      </c>
      <c r="K14753">
        <v>1</v>
      </c>
      <c r="L14753">
        <v>1943</v>
      </c>
      <c r="M14753">
        <v>21661</v>
      </c>
      <c r="N14753" t="s">
        <v>19</v>
      </c>
      <c r="O14753">
        <v>0</v>
      </c>
    </row>
    <row r="14754" spans="1:15" ht="105" x14ac:dyDescent="0.25">
      <c r="A14754">
        <v>42741</v>
      </c>
      <c r="B14754">
        <v>1092</v>
      </c>
      <c r="C14754" t="s">
        <v>19693</v>
      </c>
      <c r="D14754" s="7" t="s">
        <v>19694</v>
      </c>
      <c r="E14754" s="30">
        <v>0</v>
      </c>
      <c r="F14754">
        <v>0.1</v>
      </c>
      <c r="G14754" s="30">
        <v>0</v>
      </c>
      <c r="H14754">
        <v>1</v>
      </c>
      <c r="I14754" t="s">
        <v>19</v>
      </c>
      <c r="J14754" t="s">
        <v>19</v>
      </c>
      <c r="K14754">
        <v>1</v>
      </c>
      <c r="L14754">
        <v>1943</v>
      </c>
      <c r="M14754">
        <v>21662</v>
      </c>
      <c r="N14754" t="s">
        <v>19</v>
      </c>
      <c r="O14754">
        <v>0</v>
      </c>
    </row>
    <row r="14755" spans="1:15" ht="120" x14ac:dyDescent="0.25">
      <c r="A14755">
        <v>42743</v>
      </c>
      <c r="B14755">
        <v>1092</v>
      </c>
      <c r="C14755" t="s">
        <v>19695</v>
      </c>
      <c r="D14755" s="7" t="s">
        <v>19678</v>
      </c>
      <c r="E14755" s="30">
        <v>0</v>
      </c>
      <c r="F14755">
        <v>0.1</v>
      </c>
      <c r="G14755" s="30">
        <v>0</v>
      </c>
      <c r="H14755">
        <v>1</v>
      </c>
      <c r="I14755" t="s">
        <v>19</v>
      </c>
      <c r="J14755" t="s">
        <v>19</v>
      </c>
      <c r="K14755">
        <v>1</v>
      </c>
      <c r="L14755">
        <v>1943</v>
      </c>
      <c r="M14755">
        <v>21664</v>
      </c>
      <c r="N14755" t="s">
        <v>19</v>
      </c>
      <c r="O14755">
        <v>0</v>
      </c>
    </row>
    <row r="14756" spans="1:15" ht="105" x14ac:dyDescent="0.25">
      <c r="A14756">
        <v>42744</v>
      </c>
      <c r="B14756">
        <v>1092</v>
      </c>
      <c r="C14756" t="s">
        <v>19696</v>
      </c>
      <c r="D14756" s="7" t="s">
        <v>19694</v>
      </c>
      <c r="E14756" s="30">
        <v>0</v>
      </c>
      <c r="F14756">
        <v>0.1</v>
      </c>
      <c r="G14756" s="30">
        <v>0</v>
      </c>
      <c r="H14756">
        <v>1</v>
      </c>
      <c r="I14756" t="s">
        <v>19</v>
      </c>
      <c r="J14756" t="s">
        <v>19</v>
      </c>
      <c r="K14756">
        <v>1</v>
      </c>
      <c r="L14756">
        <v>1943</v>
      </c>
      <c r="M14756">
        <v>21665</v>
      </c>
      <c r="N14756" t="s">
        <v>19</v>
      </c>
      <c r="O14756">
        <v>0</v>
      </c>
    </row>
    <row r="14757" spans="1:15" ht="135" x14ac:dyDescent="0.25">
      <c r="A14757">
        <v>42745</v>
      </c>
      <c r="B14757">
        <v>1092</v>
      </c>
      <c r="C14757" t="s">
        <v>19697</v>
      </c>
      <c r="D14757" s="7" t="s">
        <v>19667</v>
      </c>
      <c r="E14757" s="30">
        <v>0</v>
      </c>
      <c r="F14757">
        <v>0.1</v>
      </c>
      <c r="G14757" s="30">
        <v>0</v>
      </c>
      <c r="H14757">
        <v>1</v>
      </c>
      <c r="I14757">
        <v>8</v>
      </c>
      <c r="J14757" t="s">
        <v>19</v>
      </c>
      <c r="K14757">
        <v>1</v>
      </c>
      <c r="L14757">
        <v>1943</v>
      </c>
      <c r="M14757">
        <v>21666</v>
      </c>
      <c r="N14757" t="s">
        <v>19</v>
      </c>
      <c r="O14757">
        <v>0</v>
      </c>
    </row>
    <row r="14758" spans="1:15" x14ac:dyDescent="0.25">
      <c r="A14758">
        <v>42746</v>
      </c>
      <c r="B14758">
        <v>1950</v>
      </c>
      <c r="C14758" t="s">
        <v>19698</v>
      </c>
      <c r="E14758" s="30">
        <v>0</v>
      </c>
      <c r="F14758">
        <v>0.01</v>
      </c>
      <c r="G14758" s="30">
        <v>0</v>
      </c>
      <c r="H14758">
        <v>1</v>
      </c>
      <c r="I14758">
        <v>4</v>
      </c>
      <c r="J14758" t="s">
        <v>19</v>
      </c>
      <c r="K14758">
        <v>1</v>
      </c>
      <c r="L14758">
        <v>2002</v>
      </c>
      <c r="M14758" t="s">
        <v>19</v>
      </c>
      <c r="N14758" t="s">
        <v>19</v>
      </c>
      <c r="O14758">
        <v>0</v>
      </c>
    </row>
    <row r="14759" spans="1:15" x14ac:dyDescent="0.25">
      <c r="A14759">
        <v>42747</v>
      </c>
      <c r="B14759">
        <v>1950</v>
      </c>
      <c r="C14759" t="s">
        <v>19699</v>
      </c>
      <c r="E14759" s="30">
        <v>0</v>
      </c>
      <c r="F14759">
        <v>0.01</v>
      </c>
      <c r="G14759" s="30">
        <v>0</v>
      </c>
      <c r="H14759">
        <v>1</v>
      </c>
      <c r="I14759">
        <v>4</v>
      </c>
      <c r="J14759" t="s">
        <v>19</v>
      </c>
      <c r="K14759">
        <v>1</v>
      </c>
      <c r="L14759">
        <v>2002</v>
      </c>
      <c r="M14759" t="s">
        <v>19</v>
      </c>
      <c r="N14759" t="s">
        <v>19</v>
      </c>
      <c r="O14759">
        <v>0</v>
      </c>
    </row>
    <row r="14760" spans="1:15" x14ac:dyDescent="0.25">
      <c r="A14760">
        <v>42748</v>
      </c>
      <c r="B14760">
        <v>1950</v>
      </c>
      <c r="C14760" t="s">
        <v>19700</v>
      </c>
      <c r="E14760" s="30">
        <v>0</v>
      </c>
      <c r="F14760">
        <v>0.01</v>
      </c>
      <c r="G14760" s="30">
        <v>0</v>
      </c>
      <c r="H14760">
        <v>1</v>
      </c>
      <c r="I14760">
        <v>4</v>
      </c>
      <c r="J14760" t="s">
        <v>19</v>
      </c>
      <c r="K14760">
        <v>1</v>
      </c>
      <c r="L14760">
        <v>2002</v>
      </c>
      <c r="M14760" t="s">
        <v>19</v>
      </c>
      <c r="N14760" t="s">
        <v>19</v>
      </c>
      <c r="O14760">
        <v>0</v>
      </c>
    </row>
    <row r="14761" spans="1:15" x14ac:dyDescent="0.25">
      <c r="A14761">
        <v>42749</v>
      </c>
      <c r="B14761">
        <v>1950</v>
      </c>
      <c r="C14761" t="s">
        <v>19701</v>
      </c>
      <c r="E14761" s="30">
        <v>0</v>
      </c>
      <c r="F14761">
        <v>0.01</v>
      </c>
      <c r="G14761" s="30">
        <v>0</v>
      </c>
      <c r="H14761">
        <v>1</v>
      </c>
      <c r="I14761">
        <v>4</v>
      </c>
      <c r="J14761" t="s">
        <v>19</v>
      </c>
      <c r="K14761">
        <v>1</v>
      </c>
      <c r="L14761">
        <v>2002</v>
      </c>
      <c r="M14761" t="s">
        <v>19</v>
      </c>
      <c r="N14761" t="s">
        <v>19</v>
      </c>
      <c r="O14761">
        <v>0</v>
      </c>
    </row>
    <row r="14762" spans="1:15" x14ac:dyDescent="0.25">
      <c r="A14762">
        <v>42750</v>
      </c>
      <c r="B14762">
        <v>1950</v>
      </c>
      <c r="C14762" t="s">
        <v>19702</v>
      </c>
      <c r="E14762" s="30">
        <v>0</v>
      </c>
      <c r="F14762">
        <v>0.01</v>
      </c>
      <c r="G14762" s="30">
        <v>0</v>
      </c>
      <c r="H14762">
        <v>1</v>
      </c>
      <c r="I14762">
        <v>4</v>
      </c>
      <c r="J14762" t="s">
        <v>19</v>
      </c>
      <c r="K14762">
        <v>1</v>
      </c>
      <c r="L14762">
        <v>2002</v>
      </c>
      <c r="M14762" t="s">
        <v>19</v>
      </c>
      <c r="N14762" t="s">
        <v>19</v>
      </c>
      <c r="O14762">
        <v>0</v>
      </c>
    </row>
    <row r="14763" spans="1:15" x14ac:dyDescent="0.25">
      <c r="A14763">
        <v>42751</v>
      </c>
      <c r="B14763">
        <v>1950</v>
      </c>
      <c r="C14763" t="s">
        <v>19703</v>
      </c>
      <c r="E14763" s="30">
        <v>0</v>
      </c>
      <c r="F14763">
        <v>0.01</v>
      </c>
      <c r="G14763" s="30">
        <v>0</v>
      </c>
      <c r="H14763">
        <v>1</v>
      </c>
      <c r="I14763">
        <v>4</v>
      </c>
      <c r="J14763" t="s">
        <v>19</v>
      </c>
      <c r="K14763">
        <v>1</v>
      </c>
      <c r="L14763">
        <v>2002</v>
      </c>
      <c r="M14763" t="s">
        <v>19</v>
      </c>
      <c r="N14763" t="s">
        <v>19</v>
      </c>
      <c r="O14763">
        <v>0</v>
      </c>
    </row>
    <row r="14764" spans="1:15" x14ac:dyDescent="0.25">
      <c r="A14764">
        <v>42752</v>
      </c>
      <c r="B14764">
        <v>1950</v>
      </c>
      <c r="C14764" t="s">
        <v>19704</v>
      </c>
      <c r="E14764" s="30">
        <v>0</v>
      </c>
      <c r="F14764">
        <v>0.01</v>
      </c>
      <c r="G14764" s="30">
        <v>0</v>
      </c>
      <c r="H14764">
        <v>1</v>
      </c>
      <c r="I14764">
        <v>4</v>
      </c>
      <c r="J14764" t="s">
        <v>19</v>
      </c>
      <c r="K14764">
        <v>1</v>
      </c>
      <c r="L14764">
        <v>2047</v>
      </c>
      <c r="M14764" t="s">
        <v>19</v>
      </c>
      <c r="N14764" t="s">
        <v>19</v>
      </c>
      <c r="O14764">
        <v>0</v>
      </c>
    </row>
    <row r="14765" spans="1:15" x14ac:dyDescent="0.25">
      <c r="A14765">
        <v>42753</v>
      </c>
      <c r="B14765">
        <v>1950</v>
      </c>
      <c r="C14765" t="s">
        <v>19705</v>
      </c>
      <c r="E14765" s="30">
        <v>0</v>
      </c>
      <c r="F14765">
        <v>0.01</v>
      </c>
      <c r="G14765" s="30">
        <v>0</v>
      </c>
      <c r="H14765">
        <v>1</v>
      </c>
      <c r="I14765">
        <v>4</v>
      </c>
      <c r="J14765" t="s">
        <v>19</v>
      </c>
      <c r="K14765">
        <v>1</v>
      </c>
      <c r="L14765">
        <v>2047</v>
      </c>
      <c r="M14765" t="s">
        <v>19</v>
      </c>
      <c r="N14765" t="s">
        <v>19</v>
      </c>
      <c r="O14765">
        <v>0</v>
      </c>
    </row>
    <row r="14766" spans="1:15" x14ac:dyDescent="0.25">
      <c r="A14766">
        <v>42754</v>
      </c>
      <c r="B14766">
        <v>1950</v>
      </c>
      <c r="C14766" t="s">
        <v>19706</v>
      </c>
      <c r="E14766" s="30">
        <v>0</v>
      </c>
      <c r="F14766">
        <v>0.01</v>
      </c>
      <c r="G14766" s="30">
        <v>0</v>
      </c>
      <c r="H14766">
        <v>1</v>
      </c>
      <c r="I14766">
        <v>4</v>
      </c>
      <c r="J14766" t="s">
        <v>19</v>
      </c>
      <c r="K14766">
        <v>1</v>
      </c>
      <c r="L14766">
        <v>2051</v>
      </c>
      <c r="M14766" t="s">
        <v>19</v>
      </c>
      <c r="N14766" t="s">
        <v>19</v>
      </c>
      <c r="O14766">
        <v>0</v>
      </c>
    </row>
    <row r="14767" spans="1:15" x14ac:dyDescent="0.25">
      <c r="A14767">
        <v>42755</v>
      </c>
      <c r="B14767">
        <v>1950</v>
      </c>
      <c r="C14767" t="s">
        <v>19707</v>
      </c>
      <c r="E14767" s="30">
        <v>0</v>
      </c>
      <c r="F14767">
        <v>0.01</v>
      </c>
      <c r="G14767" s="30">
        <v>0</v>
      </c>
      <c r="H14767">
        <v>1</v>
      </c>
      <c r="I14767">
        <v>4</v>
      </c>
      <c r="J14767" t="s">
        <v>19</v>
      </c>
      <c r="K14767">
        <v>1</v>
      </c>
      <c r="L14767">
        <v>2051</v>
      </c>
      <c r="M14767" t="s">
        <v>19</v>
      </c>
      <c r="N14767" t="s">
        <v>19</v>
      </c>
      <c r="O14767">
        <v>0</v>
      </c>
    </row>
    <row r="14768" spans="1:15" x14ac:dyDescent="0.25">
      <c r="A14768">
        <v>42756</v>
      </c>
      <c r="B14768">
        <v>1950</v>
      </c>
      <c r="C14768" t="s">
        <v>19708</v>
      </c>
      <c r="E14768" s="30">
        <v>0</v>
      </c>
      <c r="F14768">
        <v>0.01</v>
      </c>
      <c r="G14768" s="30">
        <v>0</v>
      </c>
      <c r="H14768">
        <v>1</v>
      </c>
      <c r="I14768">
        <v>4</v>
      </c>
      <c r="J14768" t="s">
        <v>19</v>
      </c>
      <c r="K14768">
        <v>1</v>
      </c>
      <c r="L14768">
        <v>2055</v>
      </c>
      <c r="M14768" t="s">
        <v>19</v>
      </c>
      <c r="N14768" t="s">
        <v>19</v>
      </c>
      <c r="O14768">
        <v>0</v>
      </c>
    </row>
    <row r="14769" spans="1:15" x14ac:dyDescent="0.25">
      <c r="A14769">
        <v>42757</v>
      </c>
      <c r="B14769">
        <v>1950</v>
      </c>
      <c r="C14769" t="s">
        <v>19709</v>
      </c>
      <c r="E14769" s="30">
        <v>0</v>
      </c>
      <c r="F14769">
        <v>0.01</v>
      </c>
      <c r="G14769" s="30">
        <v>0</v>
      </c>
      <c r="H14769">
        <v>1</v>
      </c>
      <c r="I14769">
        <v>4</v>
      </c>
      <c r="J14769" t="s">
        <v>19</v>
      </c>
      <c r="K14769">
        <v>1</v>
      </c>
      <c r="L14769">
        <v>2059</v>
      </c>
      <c r="M14769" t="s">
        <v>19</v>
      </c>
      <c r="N14769" t="s">
        <v>19</v>
      </c>
      <c r="O14769">
        <v>0</v>
      </c>
    </row>
    <row r="14770" spans="1:15" x14ac:dyDescent="0.25">
      <c r="A14770">
        <v>42758</v>
      </c>
      <c r="B14770">
        <v>1950</v>
      </c>
      <c r="C14770" t="s">
        <v>19710</v>
      </c>
      <c r="E14770" s="30">
        <v>0</v>
      </c>
      <c r="F14770">
        <v>0.01</v>
      </c>
      <c r="G14770" s="30">
        <v>0</v>
      </c>
      <c r="H14770">
        <v>1</v>
      </c>
      <c r="I14770">
        <v>4</v>
      </c>
      <c r="J14770" t="s">
        <v>19</v>
      </c>
      <c r="K14770">
        <v>1</v>
      </c>
      <c r="L14770">
        <v>2059</v>
      </c>
      <c r="M14770" t="s">
        <v>19</v>
      </c>
      <c r="N14770" t="s">
        <v>19</v>
      </c>
      <c r="O14770">
        <v>0</v>
      </c>
    </row>
    <row r="14771" spans="1:15" x14ac:dyDescent="0.25">
      <c r="A14771">
        <v>42759</v>
      </c>
      <c r="B14771">
        <v>1950</v>
      </c>
      <c r="C14771" t="s">
        <v>19711</v>
      </c>
      <c r="E14771" s="30">
        <v>0</v>
      </c>
      <c r="F14771">
        <v>0.01</v>
      </c>
      <c r="G14771" s="30">
        <v>0</v>
      </c>
      <c r="H14771">
        <v>1</v>
      </c>
      <c r="I14771">
        <v>4</v>
      </c>
      <c r="J14771" t="s">
        <v>19</v>
      </c>
      <c r="K14771">
        <v>1</v>
      </c>
      <c r="L14771">
        <v>2137</v>
      </c>
      <c r="M14771" t="s">
        <v>19</v>
      </c>
      <c r="N14771" t="s">
        <v>19</v>
      </c>
      <c r="O14771">
        <v>0</v>
      </c>
    </row>
    <row r="14772" spans="1:15" x14ac:dyDescent="0.25">
      <c r="A14772">
        <v>42760</v>
      </c>
      <c r="B14772">
        <v>1950</v>
      </c>
      <c r="C14772" t="s">
        <v>19712</v>
      </c>
      <c r="E14772" s="30">
        <v>0</v>
      </c>
      <c r="F14772">
        <v>0.01</v>
      </c>
      <c r="G14772" s="30">
        <v>0</v>
      </c>
      <c r="H14772">
        <v>1</v>
      </c>
      <c r="I14772">
        <v>4</v>
      </c>
      <c r="J14772" t="s">
        <v>19</v>
      </c>
      <c r="K14772">
        <v>1</v>
      </c>
      <c r="L14772">
        <v>2000</v>
      </c>
      <c r="M14772" t="s">
        <v>19</v>
      </c>
      <c r="N14772" t="s">
        <v>19</v>
      </c>
      <c r="O14772">
        <v>0</v>
      </c>
    </row>
    <row r="14773" spans="1:15" x14ac:dyDescent="0.25">
      <c r="A14773">
        <v>42761</v>
      </c>
      <c r="B14773">
        <v>1950</v>
      </c>
      <c r="C14773" t="s">
        <v>19713</v>
      </c>
      <c r="E14773" s="30">
        <v>0</v>
      </c>
      <c r="F14773">
        <v>0.01</v>
      </c>
      <c r="G14773" s="30">
        <v>0</v>
      </c>
      <c r="H14773">
        <v>1</v>
      </c>
      <c r="I14773">
        <v>4</v>
      </c>
      <c r="J14773" t="s">
        <v>19</v>
      </c>
      <c r="K14773">
        <v>1</v>
      </c>
      <c r="L14773">
        <v>2000</v>
      </c>
      <c r="M14773" t="s">
        <v>19</v>
      </c>
      <c r="N14773" t="s">
        <v>19</v>
      </c>
      <c r="O14773">
        <v>0</v>
      </c>
    </row>
    <row r="14774" spans="1:15" x14ac:dyDescent="0.25">
      <c r="A14774">
        <v>42762</v>
      </c>
      <c r="B14774">
        <v>1950</v>
      </c>
      <c r="C14774" t="s">
        <v>19714</v>
      </c>
      <c r="E14774" s="30">
        <v>0</v>
      </c>
      <c r="F14774">
        <v>0.01</v>
      </c>
      <c r="G14774" s="30">
        <v>0</v>
      </c>
      <c r="H14774">
        <v>1</v>
      </c>
      <c r="I14774">
        <v>4</v>
      </c>
      <c r="J14774" t="s">
        <v>19</v>
      </c>
      <c r="K14774">
        <v>1</v>
      </c>
      <c r="L14774">
        <v>1994</v>
      </c>
      <c r="M14774" t="s">
        <v>19</v>
      </c>
      <c r="N14774" t="s">
        <v>19</v>
      </c>
      <c r="O14774">
        <v>0</v>
      </c>
    </row>
    <row r="14775" spans="1:15" x14ac:dyDescent="0.25">
      <c r="A14775">
        <v>42763</v>
      </c>
      <c r="B14775">
        <v>1950</v>
      </c>
      <c r="C14775" t="s">
        <v>19715</v>
      </c>
      <c r="E14775" s="30">
        <v>0</v>
      </c>
      <c r="F14775">
        <v>0.01</v>
      </c>
      <c r="G14775" s="30">
        <v>0</v>
      </c>
      <c r="H14775">
        <v>1</v>
      </c>
      <c r="I14775">
        <v>4</v>
      </c>
      <c r="J14775" t="s">
        <v>19</v>
      </c>
      <c r="K14775">
        <v>1</v>
      </c>
      <c r="L14775">
        <v>1994</v>
      </c>
      <c r="M14775" t="s">
        <v>19</v>
      </c>
      <c r="N14775" t="s">
        <v>19</v>
      </c>
      <c r="O14775">
        <v>0</v>
      </c>
    </row>
    <row r="14776" spans="1:15" x14ac:dyDescent="0.25">
      <c r="A14776">
        <v>42764</v>
      </c>
      <c r="B14776">
        <v>1950</v>
      </c>
      <c r="C14776" t="s">
        <v>19716</v>
      </c>
      <c r="E14776" s="30">
        <v>0</v>
      </c>
      <c r="F14776">
        <v>0.01</v>
      </c>
      <c r="G14776" s="30">
        <v>0</v>
      </c>
      <c r="H14776">
        <v>1</v>
      </c>
      <c r="I14776">
        <v>4</v>
      </c>
      <c r="J14776" t="s">
        <v>19</v>
      </c>
      <c r="K14776">
        <v>1</v>
      </c>
      <c r="L14776">
        <v>2142</v>
      </c>
      <c r="M14776" t="s">
        <v>19</v>
      </c>
      <c r="N14776" t="s">
        <v>19</v>
      </c>
      <c r="O14776">
        <v>0</v>
      </c>
    </row>
    <row r="14777" spans="1:15" x14ac:dyDescent="0.25">
      <c r="A14777">
        <v>42765</v>
      </c>
      <c r="B14777">
        <v>1950</v>
      </c>
      <c r="C14777" t="s">
        <v>19717</v>
      </c>
      <c r="E14777" s="30">
        <v>0</v>
      </c>
      <c r="F14777">
        <v>0.01</v>
      </c>
      <c r="G14777" s="30">
        <v>0</v>
      </c>
      <c r="H14777">
        <v>1</v>
      </c>
      <c r="I14777">
        <v>4</v>
      </c>
      <c r="J14777" t="s">
        <v>19</v>
      </c>
      <c r="K14777">
        <v>1</v>
      </c>
      <c r="L14777">
        <v>2038</v>
      </c>
      <c r="M14777" t="s">
        <v>19</v>
      </c>
      <c r="N14777" t="s">
        <v>19</v>
      </c>
      <c r="O14777">
        <v>0</v>
      </c>
    </row>
    <row r="14778" spans="1:15" x14ac:dyDescent="0.25">
      <c r="A14778">
        <v>42766</v>
      </c>
      <c r="B14778">
        <v>1950</v>
      </c>
      <c r="C14778" t="s">
        <v>19718</v>
      </c>
      <c r="E14778" s="30">
        <v>0</v>
      </c>
      <c r="F14778">
        <v>0.01</v>
      </c>
      <c r="G14778" s="30">
        <v>0</v>
      </c>
      <c r="H14778">
        <v>1</v>
      </c>
      <c r="I14778">
        <v>4</v>
      </c>
      <c r="J14778" t="s">
        <v>19</v>
      </c>
      <c r="K14778">
        <v>1</v>
      </c>
      <c r="L14778">
        <v>1990</v>
      </c>
      <c r="M14778" t="s">
        <v>19</v>
      </c>
      <c r="N14778" t="s">
        <v>19</v>
      </c>
      <c r="O14778">
        <v>0</v>
      </c>
    </row>
    <row r="14779" spans="1:15" x14ac:dyDescent="0.25">
      <c r="A14779">
        <v>42767</v>
      </c>
      <c r="B14779">
        <v>1950</v>
      </c>
      <c r="C14779" t="s">
        <v>19719</v>
      </c>
      <c r="E14779" s="30">
        <v>0</v>
      </c>
      <c r="F14779">
        <v>0.01</v>
      </c>
      <c r="G14779" s="30">
        <v>0</v>
      </c>
      <c r="H14779">
        <v>1</v>
      </c>
      <c r="I14779">
        <v>4</v>
      </c>
      <c r="J14779" t="s">
        <v>19</v>
      </c>
      <c r="K14779">
        <v>1</v>
      </c>
      <c r="L14779">
        <v>1990</v>
      </c>
      <c r="M14779" t="s">
        <v>19</v>
      </c>
      <c r="N14779" t="s">
        <v>19</v>
      </c>
      <c r="O14779">
        <v>0</v>
      </c>
    </row>
    <row r="14780" spans="1:15" x14ac:dyDescent="0.25">
      <c r="A14780">
        <v>42768</v>
      </c>
      <c r="B14780">
        <v>1950</v>
      </c>
      <c r="C14780" t="s">
        <v>19720</v>
      </c>
      <c r="E14780" s="30">
        <v>0</v>
      </c>
      <c r="F14780">
        <v>0.01</v>
      </c>
      <c r="G14780" s="30">
        <v>0</v>
      </c>
      <c r="H14780">
        <v>1</v>
      </c>
      <c r="I14780">
        <v>4</v>
      </c>
      <c r="J14780" t="s">
        <v>19</v>
      </c>
      <c r="K14780">
        <v>1</v>
      </c>
      <c r="L14780">
        <v>1990</v>
      </c>
      <c r="M14780" t="s">
        <v>19</v>
      </c>
      <c r="N14780" t="s">
        <v>19</v>
      </c>
      <c r="O14780">
        <v>0</v>
      </c>
    </row>
    <row r="14781" spans="1:15" x14ac:dyDescent="0.25">
      <c r="A14781">
        <v>42769</v>
      </c>
      <c r="B14781">
        <v>1950</v>
      </c>
      <c r="C14781" t="s">
        <v>19721</v>
      </c>
      <c r="E14781" s="30">
        <v>0</v>
      </c>
      <c r="F14781">
        <v>0.01</v>
      </c>
      <c r="G14781" s="30">
        <v>0</v>
      </c>
      <c r="H14781">
        <v>1</v>
      </c>
      <c r="I14781">
        <v>4</v>
      </c>
      <c r="J14781" t="s">
        <v>19</v>
      </c>
      <c r="K14781">
        <v>1</v>
      </c>
      <c r="L14781">
        <v>1990</v>
      </c>
      <c r="M14781" t="s">
        <v>19</v>
      </c>
      <c r="N14781" t="s">
        <v>19</v>
      </c>
      <c r="O14781">
        <v>0</v>
      </c>
    </row>
    <row r="14782" spans="1:15" x14ac:dyDescent="0.25">
      <c r="A14782">
        <v>42770</v>
      </c>
      <c r="B14782">
        <v>1950</v>
      </c>
      <c r="C14782" t="s">
        <v>19722</v>
      </c>
      <c r="E14782" s="30">
        <v>0</v>
      </c>
      <c r="F14782">
        <v>0.01</v>
      </c>
      <c r="G14782" s="30">
        <v>0</v>
      </c>
      <c r="H14782">
        <v>1</v>
      </c>
      <c r="I14782">
        <v>4</v>
      </c>
      <c r="J14782" t="s">
        <v>19</v>
      </c>
      <c r="K14782">
        <v>1</v>
      </c>
      <c r="L14782">
        <v>2069</v>
      </c>
      <c r="M14782" t="s">
        <v>19</v>
      </c>
      <c r="N14782" t="s">
        <v>19</v>
      </c>
      <c r="O14782">
        <v>0</v>
      </c>
    </row>
    <row r="14783" spans="1:15" x14ac:dyDescent="0.25">
      <c r="A14783">
        <v>42771</v>
      </c>
      <c r="B14783">
        <v>1950</v>
      </c>
      <c r="C14783" t="s">
        <v>19723</v>
      </c>
      <c r="E14783" s="30">
        <v>0</v>
      </c>
      <c r="F14783">
        <v>0.01</v>
      </c>
      <c r="G14783" s="30">
        <v>0</v>
      </c>
      <c r="H14783">
        <v>1</v>
      </c>
      <c r="I14783">
        <v>4</v>
      </c>
      <c r="J14783" t="s">
        <v>19</v>
      </c>
      <c r="K14783">
        <v>1</v>
      </c>
      <c r="L14783">
        <v>2069</v>
      </c>
      <c r="M14783" t="s">
        <v>19</v>
      </c>
      <c r="N14783" t="s">
        <v>19</v>
      </c>
      <c r="O14783">
        <v>0</v>
      </c>
    </row>
    <row r="14784" spans="1:15" x14ac:dyDescent="0.25">
      <c r="A14784">
        <v>42772</v>
      </c>
      <c r="B14784">
        <v>1950</v>
      </c>
      <c r="C14784" t="s">
        <v>19724</v>
      </c>
      <c r="E14784" s="30">
        <v>0</v>
      </c>
      <c r="F14784">
        <v>0.01</v>
      </c>
      <c r="G14784" s="30">
        <v>0</v>
      </c>
      <c r="H14784">
        <v>1</v>
      </c>
      <c r="I14784">
        <v>4</v>
      </c>
      <c r="J14784" t="s">
        <v>19</v>
      </c>
      <c r="K14784">
        <v>1</v>
      </c>
      <c r="L14784">
        <v>2073</v>
      </c>
      <c r="M14784" t="s">
        <v>19</v>
      </c>
      <c r="N14784" t="s">
        <v>19</v>
      </c>
      <c r="O14784">
        <v>0</v>
      </c>
    </row>
    <row r="14785" spans="1:15" x14ac:dyDescent="0.25">
      <c r="A14785">
        <v>42773</v>
      </c>
      <c r="B14785">
        <v>1950</v>
      </c>
      <c r="C14785" t="s">
        <v>19725</v>
      </c>
      <c r="E14785" s="30">
        <v>0</v>
      </c>
      <c r="F14785">
        <v>0.01</v>
      </c>
      <c r="G14785" s="30">
        <v>0</v>
      </c>
      <c r="H14785">
        <v>1</v>
      </c>
      <c r="I14785">
        <v>4</v>
      </c>
      <c r="J14785" t="s">
        <v>19</v>
      </c>
      <c r="K14785">
        <v>1</v>
      </c>
      <c r="L14785">
        <v>2077</v>
      </c>
      <c r="M14785" t="s">
        <v>19</v>
      </c>
      <c r="N14785" t="s">
        <v>19</v>
      </c>
      <c r="O14785">
        <v>0</v>
      </c>
    </row>
    <row r="14786" spans="1:15" x14ac:dyDescent="0.25">
      <c r="A14786">
        <v>42774</v>
      </c>
      <c r="B14786">
        <v>1950</v>
      </c>
      <c r="C14786" t="s">
        <v>19726</v>
      </c>
      <c r="E14786" s="30">
        <v>0</v>
      </c>
      <c r="F14786">
        <v>0.01</v>
      </c>
      <c r="G14786" s="30">
        <v>0</v>
      </c>
      <c r="H14786">
        <v>1</v>
      </c>
      <c r="I14786">
        <v>4</v>
      </c>
      <c r="J14786" t="s">
        <v>19</v>
      </c>
      <c r="K14786">
        <v>1</v>
      </c>
      <c r="L14786">
        <v>2081</v>
      </c>
      <c r="M14786" t="s">
        <v>19</v>
      </c>
      <c r="N14786" t="s">
        <v>19</v>
      </c>
      <c r="O14786">
        <v>0</v>
      </c>
    </row>
    <row r="14787" spans="1:15" x14ac:dyDescent="0.25">
      <c r="A14787">
        <v>42775</v>
      </c>
      <c r="B14787">
        <v>1950</v>
      </c>
      <c r="C14787" t="s">
        <v>19727</v>
      </c>
      <c r="E14787" s="30">
        <v>0</v>
      </c>
      <c r="F14787">
        <v>0.01</v>
      </c>
      <c r="G14787" s="30">
        <v>0</v>
      </c>
      <c r="H14787">
        <v>1</v>
      </c>
      <c r="I14787">
        <v>4</v>
      </c>
      <c r="J14787" t="s">
        <v>19</v>
      </c>
      <c r="K14787">
        <v>1</v>
      </c>
      <c r="L14787">
        <v>2081</v>
      </c>
      <c r="M14787" t="s">
        <v>19</v>
      </c>
      <c r="N14787" t="s">
        <v>19</v>
      </c>
      <c r="O14787">
        <v>0</v>
      </c>
    </row>
    <row r="14788" spans="1:15" x14ac:dyDescent="0.25">
      <c r="A14788">
        <v>42776</v>
      </c>
      <c r="B14788">
        <v>1950</v>
      </c>
      <c r="C14788" t="s">
        <v>19728</v>
      </c>
      <c r="E14788" s="30">
        <v>0</v>
      </c>
      <c r="F14788">
        <v>0.01</v>
      </c>
      <c r="G14788" s="30">
        <v>0</v>
      </c>
      <c r="H14788">
        <v>1</v>
      </c>
      <c r="I14788">
        <v>4</v>
      </c>
      <c r="J14788" t="s">
        <v>19</v>
      </c>
      <c r="K14788">
        <v>1</v>
      </c>
      <c r="L14788">
        <v>2063</v>
      </c>
      <c r="M14788" t="s">
        <v>19</v>
      </c>
      <c r="N14788" t="s">
        <v>19</v>
      </c>
      <c r="O14788">
        <v>0</v>
      </c>
    </row>
    <row r="14789" spans="1:15" x14ac:dyDescent="0.25">
      <c r="A14789">
        <v>42777</v>
      </c>
      <c r="B14789">
        <v>1950</v>
      </c>
      <c r="C14789" t="s">
        <v>19729</v>
      </c>
      <c r="E14789" s="30">
        <v>0</v>
      </c>
      <c r="F14789">
        <v>0.01</v>
      </c>
      <c r="G14789" s="30">
        <v>0</v>
      </c>
      <c r="H14789">
        <v>1</v>
      </c>
      <c r="I14789">
        <v>4</v>
      </c>
      <c r="J14789" t="s">
        <v>19</v>
      </c>
      <c r="K14789">
        <v>1</v>
      </c>
      <c r="L14789">
        <v>2063</v>
      </c>
      <c r="M14789" t="s">
        <v>19</v>
      </c>
      <c r="N14789" t="s">
        <v>19</v>
      </c>
      <c r="O14789">
        <v>0</v>
      </c>
    </row>
    <row r="14790" spans="1:15" x14ac:dyDescent="0.25">
      <c r="A14790">
        <v>42778</v>
      </c>
      <c r="B14790">
        <v>1950</v>
      </c>
      <c r="C14790" t="s">
        <v>19730</v>
      </c>
      <c r="E14790" s="30">
        <v>0</v>
      </c>
      <c r="F14790">
        <v>0.01</v>
      </c>
      <c r="G14790" s="30">
        <v>0</v>
      </c>
      <c r="H14790">
        <v>1</v>
      </c>
      <c r="I14790">
        <v>4</v>
      </c>
      <c r="J14790" t="s">
        <v>19</v>
      </c>
      <c r="K14790">
        <v>1</v>
      </c>
      <c r="L14790">
        <v>1956</v>
      </c>
      <c r="M14790" t="s">
        <v>19</v>
      </c>
      <c r="N14790" t="s">
        <v>19</v>
      </c>
      <c r="O14790">
        <v>0</v>
      </c>
    </row>
    <row r="14791" spans="1:15" x14ac:dyDescent="0.25">
      <c r="A14791">
        <v>42779</v>
      </c>
      <c r="B14791">
        <v>1950</v>
      </c>
      <c r="C14791" t="s">
        <v>19731</v>
      </c>
      <c r="E14791" s="30">
        <v>0</v>
      </c>
      <c r="F14791">
        <v>0.01</v>
      </c>
      <c r="G14791" s="30">
        <v>0</v>
      </c>
      <c r="H14791">
        <v>1</v>
      </c>
      <c r="I14791">
        <v>4</v>
      </c>
      <c r="J14791" t="s">
        <v>19</v>
      </c>
      <c r="K14791">
        <v>1</v>
      </c>
      <c r="L14791">
        <v>1956</v>
      </c>
      <c r="M14791" t="s">
        <v>19</v>
      </c>
      <c r="N14791" t="s">
        <v>19</v>
      </c>
      <c r="O14791">
        <v>0</v>
      </c>
    </row>
    <row r="14792" spans="1:15" x14ac:dyDescent="0.25">
      <c r="A14792">
        <v>42780</v>
      </c>
      <c r="B14792">
        <v>1950</v>
      </c>
      <c r="C14792" t="s">
        <v>19732</v>
      </c>
      <c r="E14792" s="30">
        <v>0</v>
      </c>
      <c r="F14792">
        <v>0.01</v>
      </c>
      <c r="G14792" s="30">
        <v>0</v>
      </c>
      <c r="H14792">
        <v>1</v>
      </c>
      <c r="I14792">
        <v>4</v>
      </c>
      <c r="J14792" t="s">
        <v>19</v>
      </c>
      <c r="K14792">
        <v>1</v>
      </c>
      <c r="L14792">
        <v>1956</v>
      </c>
      <c r="M14792" t="s">
        <v>19</v>
      </c>
      <c r="N14792" t="s">
        <v>19</v>
      </c>
      <c r="O14792">
        <v>0</v>
      </c>
    </row>
    <row r="14793" spans="1:15" x14ac:dyDescent="0.25">
      <c r="A14793">
        <v>42781</v>
      </c>
      <c r="B14793">
        <v>1950</v>
      </c>
      <c r="C14793" t="s">
        <v>19733</v>
      </c>
      <c r="E14793" s="30">
        <v>0</v>
      </c>
      <c r="F14793">
        <v>0.01</v>
      </c>
      <c r="G14793" s="30">
        <v>0</v>
      </c>
      <c r="H14793">
        <v>1</v>
      </c>
      <c r="I14793">
        <v>4</v>
      </c>
      <c r="J14793" t="s">
        <v>19</v>
      </c>
      <c r="K14793">
        <v>1</v>
      </c>
      <c r="L14793">
        <v>2104</v>
      </c>
      <c r="M14793" t="s">
        <v>19</v>
      </c>
      <c r="N14793" t="s">
        <v>19</v>
      </c>
      <c r="O14793">
        <v>0</v>
      </c>
    </row>
    <row r="14794" spans="1:15" x14ac:dyDescent="0.25">
      <c r="A14794">
        <v>42782</v>
      </c>
      <c r="B14794">
        <v>1950</v>
      </c>
      <c r="C14794" t="s">
        <v>19734</v>
      </c>
      <c r="E14794" s="30">
        <v>0</v>
      </c>
      <c r="F14794">
        <v>0.01</v>
      </c>
      <c r="G14794" s="30">
        <v>0</v>
      </c>
      <c r="H14794">
        <v>1</v>
      </c>
      <c r="I14794">
        <v>4</v>
      </c>
      <c r="J14794" t="s">
        <v>19</v>
      </c>
      <c r="K14794">
        <v>1</v>
      </c>
      <c r="L14794">
        <v>2104</v>
      </c>
      <c r="M14794" t="s">
        <v>19</v>
      </c>
      <c r="N14794" t="s">
        <v>19</v>
      </c>
      <c r="O14794">
        <v>0</v>
      </c>
    </row>
    <row r="14795" spans="1:15" x14ac:dyDescent="0.25">
      <c r="A14795">
        <v>42783</v>
      </c>
      <c r="B14795">
        <v>1950</v>
      </c>
      <c r="C14795" t="s">
        <v>19735</v>
      </c>
      <c r="E14795" s="30">
        <v>0</v>
      </c>
      <c r="F14795">
        <v>0.01</v>
      </c>
      <c r="G14795" s="30">
        <v>0</v>
      </c>
      <c r="H14795">
        <v>1</v>
      </c>
      <c r="I14795">
        <v>4</v>
      </c>
      <c r="J14795" t="s">
        <v>19</v>
      </c>
      <c r="K14795">
        <v>1</v>
      </c>
      <c r="L14795">
        <v>2103</v>
      </c>
      <c r="M14795" t="s">
        <v>19</v>
      </c>
      <c r="N14795" t="s">
        <v>19</v>
      </c>
      <c r="O14795">
        <v>0</v>
      </c>
    </row>
    <row r="14796" spans="1:15" x14ac:dyDescent="0.25">
      <c r="A14796">
        <v>42784</v>
      </c>
      <c r="B14796">
        <v>1950</v>
      </c>
      <c r="C14796" t="s">
        <v>19736</v>
      </c>
      <c r="E14796" s="30">
        <v>0</v>
      </c>
      <c r="F14796">
        <v>0.01</v>
      </c>
      <c r="G14796" s="30">
        <v>0</v>
      </c>
      <c r="H14796">
        <v>1</v>
      </c>
      <c r="I14796">
        <v>4</v>
      </c>
      <c r="J14796" t="s">
        <v>19</v>
      </c>
      <c r="K14796">
        <v>1</v>
      </c>
      <c r="L14796">
        <v>1964</v>
      </c>
      <c r="M14796" t="s">
        <v>19</v>
      </c>
      <c r="N14796" t="s">
        <v>19</v>
      </c>
      <c r="O14796">
        <v>0</v>
      </c>
    </row>
    <row r="14797" spans="1:15" x14ac:dyDescent="0.25">
      <c r="A14797">
        <v>42785</v>
      </c>
      <c r="B14797">
        <v>1950</v>
      </c>
      <c r="C14797" t="s">
        <v>19737</v>
      </c>
      <c r="E14797" s="30">
        <v>0</v>
      </c>
      <c r="F14797">
        <v>0.01</v>
      </c>
      <c r="G14797" s="30">
        <v>0</v>
      </c>
      <c r="H14797">
        <v>1</v>
      </c>
      <c r="I14797">
        <v>4</v>
      </c>
      <c r="J14797" t="s">
        <v>19</v>
      </c>
      <c r="K14797">
        <v>1</v>
      </c>
      <c r="L14797">
        <v>1964</v>
      </c>
      <c r="M14797" t="s">
        <v>19</v>
      </c>
      <c r="N14797" t="s">
        <v>19</v>
      </c>
      <c r="O14797">
        <v>0</v>
      </c>
    </row>
    <row r="14798" spans="1:15" x14ac:dyDescent="0.25">
      <c r="A14798">
        <v>42786</v>
      </c>
      <c r="B14798">
        <v>1950</v>
      </c>
      <c r="C14798" t="s">
        <v>19738</v>
      </c>
      <c r="E14798" s="30">
        <v>0</v>
      </c>
      <c r="F14798">
        <v>0.01</v>
      </c>
      <c r="G14798" s="30">
        <v>0</v>
      </c>
      <c r="H14798">
        <v>1</v>
      </c>
      <c r="I14798">
        <v>4</v>
      </c>
      <c r="J14798" t="s">
        <v>19</v>
      </c>
      <c r="K14798">
        <v>1</v>
      </c>
      <c r="L14798">
        <v>1964</v>
      </c>
      <c r="M14798" t="s">
        <v>19</v>
      </c>
      <c r="N14798" t="s">
        <v>19</v>
      </c>
      <c r="O14798">
        <v>0</v>
      </c>
    </row>
    <row r="14799" spans="1:15" x14ac:dyDescent="0.25">
      <c r="A14799">
        <v>42787</v>
      </c>
      <c r="B14799">
        <v>1950</v>
      </c>
      <c r="C14799" t="s">
        <v>19739</v>
      </c>
      <c r="E14799" s="30">
        <v>0</v>
      </c>
      <c r="F14799">
        <v>0.01</v>
      </c>
      <c r="G14799" s="30">
        <v>0</v>
      </c>
      <c r="H14799">
        <v>1</v>
      </c>
      <c r="I14799">
        <v>4</v>
      </c>
      <c r="J14799" t="s">
        <v>19</v>
      </c>
      <c r="K14799">
        <v>1</v>
      </c>
      <c r="L14799">
        <v>2110</v>
      </c>
      <c r="M14799" t="s">
        <v>19</v>
      </c>
      <c r="N14799" t="s">
        <v>19</v>
      </c>
      <c r="O14799">
        <v>0</v>
      </c>
    </row>
    <row r="14800" spans="1:15" x14ac:dyDescent="0.25">
      <c r="A14800">
        <v>42788</v>
      </c>
      <c r="B14800">
        <v>1950</v>
      </c>
      <c r="C14800" t="s">
        <v>19740</v>
      </c>
      <c r="E14800" s="30">
        <v>0</v>
      </c>
      <c r="F14800">
        <v>0.01</v>
      </c>
      <c r="G14800" s="30">
        <v>0</v>
      </c>
      <c r="H14800">
        <v>1</v>
      </c>
      <c r="I14800">
        <v>4</v>
      </c>
      <c r="J14800" t="s">
        <v>19</v>
      </c>
      <c r="K14800">
        <v>1</v>
      </c>
      <c r="L14800">
        <v>2024</v>
      </c>
      <c r="M14800" t="s">
        <v>19</v>
      </c>
      <c r="N14800" t="s">
        <v>19</v>
      </c>
      <c r="O14800">
        <v>0</v>
      </c>
    </row>
    <row r="14801" spans="1:15" x14ac:dyDescent="0.25">
      <c r="A14801">
        <v>42789</v>
      </c>
      <c r="B14801">
        <v>1950</v>
      </c>
      <c r="C14801" t="s">
        <v>19741</v>
      </c>
      <c r="E14801" s="30">
        <v>0</v>
      </c>
      <c r="F14801">
        <v>0.01</v>
      </c>
      <c r="G14801" s="30">
        <v>0</v>
      </c>
      <c r="H14801">
        <v>1</v>
      </c>
      <c r="I14801">
        <v>4</v>
      </c>
      <c r="J14801" t="s">
        <v>19</v>
      </c>
      <c r="K14801">
        <v>1</v>
      </c>
      <c r="L14801">
        <v>2108</v>
      </c>
      <c r="M14801" t="s">
        <v>19</v>
      </c>
      <c r="N14801" t="s">
        <v>19</v>
      </c>
      <c r="O14801">
        <v>0</v>
      </c>
    </row>
    <row r="14802" spans="1:15" x14ac:dyDescent="0.25">
      <c r="A14802">
        <v>42790</v>
      </c>
      <c r="B14802">
        <v>1950</v>
      </c>
      <c r="C14802" t="s">
        <v>19742</v>
      </c>
      <c r="E14802" s="30">
        <v>0</v>
      </c>
      <c r="F14802">
        <v>0.01</v>
      </c>
      <c r="G14802" s="30">
        <v>0</v>
      </c>
      <c r="H14802">
        <v>1</v>
      </c>
      <c r="I14802">
        <v>4</v>
      </c>
      <c r="J14802" t="s">
        <v>19</v>
      </c>
      <c r="K14802">
        <v>1</v>
      </c>
      <c r="L14802">
        <v>2108</v>
      </c>
      <c r="M14802" t="s">
        <v>19</v>
      </c>
      <c r="N14802" t="s">
        <v>19</v>
      </c>
      <c r="O14802">
        <v>0</v>
      </c>
    </row>
    <row r="14803" spans="1:15" x14ac:dyDescent="0.25">
      <c r="A14803">
        <v>42791</v>
      </c>
      <c r="B14803">
        <v>1950</v>
      </c>
      <c r="C14803" t="s">
        <v>19743</v>
      </c>
      <c r="E14803" s="30">
        <v>0</v>
      </c>
      <c r="F14803">
        <v>0.01</v>
      </c>
      <c r="G14803" s="30">
        <v>0</v>
      </c>
      <c r="H14803">
        <v>1</v>
      </c>
      <c r="I14803">
        <v>4</v>
      </c>
      <c r="J14803" t="s">
        <v>19</v>
      </c>
      <c r="K14803">
        <v>1</v>
      </c>
      <c r="L14803">
        <v>1980</v>
      </c>
      <c r="M14803" t="s">
        <v>19</v>
      </c>
      <c r="N14803" t="s">
        <v>19</v>
      </c>
      <c r="O14803">
        <v>0</v>
      </c>
    </row>
    <row r="14804" spans="1:15" x14ac:dyDescent="0.25">
      <c r="A14804">
        <v>42792</v>
      </c>
      <c r="B14804">
        <v>1950</v>
      </c>
      <c r="C14804" t="s">
        <v>19744</v>
      </c>
      <c r="E14804" s="30">
        <v>0</v>
      </c>
      <c r="F14804">
        <v>0.01</v>
      </c>
      <c r="G14804" s="30">
        <v>0</v>
      </c>
      <c r="H14804">
        <v>1</v>
      </c>
      <c r="I14804">
        <v>4</v>
      </c>
      <c r="J14804" t="s">
        <v>19</v>
      </c>
      <c r="K14804">
        <v>1</v>
      </c>
      <c r="L14804">
        <v>1974</v>
      </c>
      <c r="M14804" t="s">
        <v>19</v>
      </c>
      <c r="N14804" t="s">
        <v>19</v>
      </c>
      <c r="O14804">
        <v>0</v>
      </c>
    </row>
    <row r="14805" spans="1:15" x14ac:dyDescent="0.25">
      <c r="A14805">
        <v>42793</v>
      </c>
      <c r="B14805">
        <v>1950</v>
      </c>
      <c r="C14805" t="s">
        <v>19745</v>
      </c>
      <c r="E14805" s="30">
        <v>0</v>
      </c>
      <c r="F14805">
        <v>0.01</v>
      </c>
      <c r="G14805" s="30">
        <v>0</v>
      </c>
      <c r="H14805">
        <v>1</v>
      </c>
      <c r="I14805">
        <v>4</v>
      </c>
      <c r="J14805" t="s">
        <v>19</v>
      </c>
      <c r="K14805">
        <v>1</v>
      </c>
      <c r="L14805">
        <v>1974</v>
      </c>
      <c r="M14805" t="s">
        <v>19</v>
      </c>
      <c r="N14805" t="s">
        <v>19</v>
      </c>
      <c r="O14805">
        <v>0</v>
      </c>
    </row>
    <row r="14806" spans="1:15" x14ac:dyDescent="0.25">
      <c r="A14806">
        <v>42794</v>
      </c>
      <c r="B14806">
        <v>1950</v>
      </c>
      <c r="C14806" t="s">
        <v>19746</v>
      </c>
      <c r="E14806" s="30">
        <v>0</v>
      </c>
      <c r="F14806">
        <v>0.01</v>
      </c>
      <c r="G14806" s="30">
        <v>0</v>
      </c>
      <c r="H14806">
        <v>1</v>
      </c>
      <c r="I14806">
        <v>4</v>
      </c>
      <c r="J14806" t="s">
        <v>19</v>
      </c>
      <c r="K14806">
        <v>1</v>
      </c>
      <c r="L14806">
        <v>1978</v>
      </c>
      <c r="M14806" t="s">
        <v>19</v>
      </c>
      <c r="N14806" t="s">
        <v>19</v>
      </c>
      <c r="O14806">
        <v>0</v>
      </c>
    </row>
    <row r="14807" spans="1:15" x14ac:dyDescent="0.25">
      <c r="A14807">
        <v>42795</v>
      </c>
      <c r="B14807">
        <v>1950</v>
      </c>
      <c r="C14807" t="s">
        <v>19747</v>
      </c>
      <c r="E14807" s="30">
        <v>0</v>
      </c>
      <c r="F14807">
        <v>0.01</v>
      </c>
      <c r="G14807" s="30">
        <v>0</v>
      </c>
      <c r="H14807">
        <v>1</v>
      </c>
      <c r="I14807">
        <v>4</v>
      </c>
      <c r="J14807" t="s">
        <v>19</v>
      </c>
      <c r="K14807">
        <v>1</v>
      </c>
      <c r="L14807">
        <v>2007</v>
      </c>
      <c r="M14807" t="s">
        <v>19</v>
      </c>
      <c r="N14807" t="s">
        <v>19</v>
      </c>
      <c r="O14807">
        <v>0</v>
      </c>
    </row>
    <row r="14808" spans="1:15" x14ac:dyDescent="0.25">
      <c r="A14808">
        <v>42796</v>
      </c>
      <c r="B14808">
        <v>1950</v>
      </c>
      <c r="C14808" t="s">
        <v>19748</v>
      </c>
      <c r="E14808" s="30">
        <v>0</v>
      </c>
      <c r="F14808">
        <v>0.01</v>
      </c>
      <c r="G14808" s="30">
        <v>0</v>
      </c>
      <c r="H14808">
        <v>1</v>
      </c>
      <c r="I14808">
        <v>4</v>
      </c>
      <c r="J14808" t="s">
        <v>19</v>
      </c>
      <c r="K14808">
        <v>1</v>
      </c>
      <c r="L14808">
        <v>2007</v>
      </c>
      <c r="M14808" t="s">
        <v>19</v>
      </c>
      <c r="N14808" t="s">
        <v>19</v>
      </c>
      <c r="O14808">
        <v>0</v>
      </c>
    </row>
    <row r="14809" spans="1:15" x14ac:dyDescent="0.25">
      <c r="A14809">
        <v>42797</v>
      </c>
      <c r="B14809">
        <v>1950</v>
      </c>
      <c r="C14809" t="s">
        <v>19749</v>
      </c>
      <c r="E14809" s="30">
        <v>0</v>
      </c>
      <c r="F14809">
        <v>0.01</v>
      </c>
      <c r="G14809" s="30">
        <v>0</v>
      </c>
      <c r="H14809">
        <v>1</v>
      </c>
      <c r="I14809">
        <v>4</v>
      </c>
      <c r="J14809" t="s">
        <v>19</v>
      </c>
      <c r="K14809">
        <v>1</v>
      </c>
      <c r="L14809">
        <v>2088</v>
      </c>
      <c r="M14809" t="s">
        <v>19</v>
      </c>
      <c r="N14809" t="s">
        <v>19</v>
      </c>
      <c r="O14809">
        <v>0</v>
      </c>
    </row>
    <row r="14810" spans="1:15" x14ac:dyDescent="0.25">
      <c r="A14810">
        <v>42798</v>
      </c>
      <c r="B14810">
        <v>1950</v>
      </c>
      <c r="C14810" t="s">
        <v>19750</v>
      </c>
      <c r="E14810" s="30">
        <v>0</v>
      </c>
      <c r="F14810">
        <v>0.01</v>
      </c>
      <c r="G14810" s="30">
        <v>0</v>
      </c>
      <c r="H14810">
        <v>1</v>
      </c>
      <c r="I14810">
        <v>4</v>
      </c>
      <c r="J14810" t="s">
        <v>19</v>
      </c>
      <c r="K14810">
        <v>1</v>
      </c>
      <c r="L14810">
        <v>2088</v>
      </c>
      <c r="M14810" t="s">
        <v>19</v>
      </c>
      <c r="N14810" t="s">
        <v>19</v>
      </c>
      <c r="O14810">
        <v>0</v>
      </c>
    </row>
    <row r="14811" spans="1:15" x14ac:dyDescent="0.25">
      <c r="A14811">
        <v>42799</v>
      </c>
      <c r="B14811">
        <v>1950</v>
      </c>
      <c r="C14811" t="s">
        <v>19751</v>
      </c>
      <c r="E14811" s="30">
        <v>0</v>
      </c>
      <c r="F14811">
        <v>0.01</v>
      </c>
      <c r="G14811" s="30">
        <v>0</v>
      </c>
      <c r="H14811">
        <v>1</v>
      </c>
      <c r="I14811">
        <v>4</v>
      </c>
      <c r="J14811" t="s">
        <v>19</v>
      </c>
      <c r="K14811">
        <v>1</v>
      </c>
      <c r="L14811">
        <v>1984</v>
      </c>
      <c r="M14811" t="s">
        <v>19</v>
      </c>
      <c r="N14811" t="s">
        <v>19</v>
      </c>
      <c r="O14811">
        <v>0</v>
      </c>
    </row>
    <row r="14812" spans="1:15" x14ac:dyDescent="0.25">
      <c r="A14812">
        <v>42800</v>
      </c>
      <c r="B14812">
        <v>1950</v>
      </c>
      <c r="C14812" t="s">
        <v>19752</v>
      </c>
      <c r="E14812" s="30">
        <v>0</v>
      </c>
      <c r="F14812">
        <v>0.01</v>
      </c>
      <c r="G14812" s="30">
        <v>0</v>
      </c>
      <c r="H14812">
        <v>1</v>
      </c>
      <c r="I14812">
        <v>4</v>
      </c>
      <c r="J14812" t="s">
        <v>19</v>
      </c>
      <c r="K14812">
        <v>1</v>
      </c>
      <c r="L14812">
        <v>2095</v>
      </c>
      <c r="M14812" t="s">
        <v>19</v>
      </c>
      <c r="N14812" t="s">
        <v>19</v>
      </c>
      <c r="O14812">
        <v>0</v>
      </c>
    </row>
    <row r="14813" spans="1:15" x14ac:dyDescent="0.25">
      <c r="A14813">
        <v>42829</v>
      </c>
      <c r="B14813">
        <v>1771</v>
      </c>
      <c r="C14813" t="s">
        <v>19753</v>
      </c>
      <c r="D14813" t="s">
        <v>19754</v>
      </c>
      <c r="E14813">
        <v>0.01</v>
      </c>
      <c r="F14813">
        <v>0.01</v>
      </c>
      <c r="G14813" s="30">
        <v>0</v>
      </c>
      <c r="H14813">
        <v>500</v>
      </c>
      <c r="I14813" t="s">
        <v>19</v>
      </c>
      <c r="J14813">
        <v>1000</v>
      </c>
      <c r="K14813">
        <v>1</v>
      </c>
      <c r="L14813">
        <v>2300</v>
      </c>
      <c r="M14813">
        <v>21699</v>
      </c>
      <c r="N14813" t="s">
        <v>19</v>
      </c>
      <c r="O14813">
        <v>0</v>
      </c>
    </row>
    <row r="14814" spans="1:15" x14ac:dyDescent="0.25">
      <c r="A14814">
        <v>42830</v>
      </c>
      <c r="B14814">
        <v>1771</v>
      </c>
      <c r="C14814" t="s">
        <v>19755</v>
      </c>
      <c r="D14814" t="s">
        <v>19756</v>
      </c>
      <c r="E14814">
        <v>0.01</v>
      </c>
      <c r="F14814">
        <v>0.01</v>
      </c>
      <c r="G14814" s="30">
        <v>0</v>
      </c>
      <c r="H14814">
        <v>500</v>
      </c>
      <c r="I14814" t="s">
        <v>19</v>
      </c>
      <c r="J14814">
        <v>1000</v>
      </c>
      <c r="K14814">
        <v>1</v>
      </c>
      <c r="L14814">
        <v>2300</v>
      </c>
      <c r="M14814">
        <v>21698</v>
      </c>
      <c r="N14814" t="s">
        <v>19</v>
      </c>
      <c r="O14814">
        <v>0</v>
      </c>
    </row>
    <row r="14815" spans="1:15" x14ac:dyDescent="0.25">
      <c r="A14815">
        <v>42831</v>
      </c>
      <c r="B14815">
        <v>1771</v>
      </c>
      <c r="C14815" t="s">
        <v>19757</v>
      </c>
      <c r="D14815" t="s">
        <v>19758</v>
      </c>
      <c r="E14815">
        <v>0.01</v>
      </c>
      <c r="F14815">
        <v>0.01</v>
      </c>
      <c r="G14815" s="30">
        <v>0</v>
      </c>
      <c r="H14815">
        <v>500</v>
      </c>
      <c r="I14815" t="s">
        <v>19</v>
      </c>
      <c r="J14815">
        <v>1000</v>
      </c>
      <c r="K14815">
        <v>1</v>
      </c>
      <c r="L14815">
        <v>2300</v>
      </c>
      <c r="M14815">
        <v>21696</v>
      </c>
      <c r="N14815" t="s">
        <v>19</v>
      </c>
      <c r="O14815">
        <v>0</v>
      </c>
    </row>
    <row r="14816" spans="1:15" x14ac:dyDescent="0.25">
      <c r="A14816">
        <v>42832</v>
      </c>
      <c r="B14816">
        <v>1774</v>
      </c>
      <c r="C14816" t="s">
        <v>19759</v>
      </c>
      <c r="D14816" t="s">
        <v>19760</v>
      </c>
      <c r="E14816">
        <v>0.01</v>
      </c>
      <c r="F14816">
        <v>0.01</v>
      </c>
      <c r="G14816" s="30">
        <v>0</v>
      </c>
      <c r="H14816">
        <v>500</v>
      </c>
      <c r="I14816" t="s">
        <v>19</v>
      </c>
      <c r="J14816">
        <v>1000</v>
      </c>
      <c r="K14816">
        <v>1</v>
      </c>
      <c r="L14816">
        <v>2298</v>
      </c>
      <c r="M14816">
        <v>21690</v>
      </c>
      <c r="N14816" t="s">
        <v>19</v>
      </c>
      <c r="O14816">
        <v>0</v>
      </c>
    </row>
    <row r="14817" spans="1:15" ht="105" x14ac:dyDescent="0.25">
      <c r="A14817">
        <v>42833</v>
      </c>
      <c r="B14817">
        <v>1774</v>
      </c>
      <c r="C14817" t="s">
        <v>19761</v>
      </c>
      <c r="D14817" s="7" t="s">
        <v>19762</v>
      </c>
      <c r="E14817">
        <v>0.01</v>
      </c>
      <c r="F14817">
        <v>0.01</v>
      </c>
      <c r="G14817" s="30">
        <v>0</v>
      </c>
      <c r="H14817">
        <v>500</v>
      </c>
      <c r="I14817" t="s">
        <v>19</v>
      </c>
      <c r="J14817">
        <v>1000</v>
      </c>
      <c r="K14817">
        <v>1</v>
      </c>
      <c r="L14817">
        <v>2298</v>
      </c>
      <c r="M14817">
        <v>21689</v>
      </c>
      <c r="N14817" t="s">
        <v>19</v>
      </c>
      <c r="O14817">
        <v>0</v>
      </c>
    </row>
    <row r="14818" spans="1:15" x14ac:dyDescent="0.25">
      <c r="A14818">
        <v>42834</v>
      </c>
      <c r="B14818">
        <v>1774</v>
      </c>
      <c r="C14818" t="s">
        <v>19763</v>
      </c>
      <c r="D14818" t="s">
        <v>19764</v>
      </c>
      <c r="E14818">
        <v>0.01</v>
      </c>
      <c r="F14818">
        <v>0.01</v>
      </c>
      <c r="G14818" s="30">
        <v>0</v>
      </c>
      <c r="H14818">
        <v>500</v>
      </c>
      <c r="I14818" t="s">
        <v>19</v>
      </c>
      <c r="J14818">
        <v>1000</v>
      </c>
      <c r="K14818">
        <v>1</v>
      </c>
      <c r="L14818">
        <v>2298</v>
      </c>
      <c r="M14818">
        <v>21688</v>
      </c>
      <c r="N14818" t="s">
        <v>19</v>
      </c>
      <c r="O14818">
        <v>0</v>
      </c>
    </row>
    <row r="14819" spans="1:15" x14ac:dyDescent="0.25">
      <c r="A14819">
        <v>42835</v>
      </c>
      <c r="B14819">
        <v>1773</v>
      </c>
      <c r="C14819" t="s">
        <v>19765</v>
      </c>
      <c r="D14819" t="s">
        <v>19766</v>
      </c>
      <c r="E14819">
        <v>0.01</v>
      </c>
      <c r="F14819">
        <v>0.01</v>
      </c>
      <c r="G14819" s="30">
        <v>0</v>
      </c>
      <c r="H14819">
        <v>500</v>
      </c>
      <c r="I14819" t="s">
        <v>19</v>
      </c>
      <c r="J14819">
        <v>1000</v>
      </c>
      <c r="K14819">
        <v>1</v>
      </c>
      <c r="L14819">
        <v>2299</v>
      </c>
      <c r="M14819">
        <v>21693</v>
      </c>
      <c r="N14819" t="s">
        <v>19</v>
      </c>
      <c r="O14819">
        <v>0</v>
      </c>
    </row>
    <row r="14820" spans="1:15" x14ac:dyDescent="0.25">
      <c r="A14820">
        <v>42836</v>
      </c>
      <c r="B14820">
        <v>1773</v>
      </c>
      <c r="C14820" t="s">
        <v>19767</v>
      </c>
      <c r="D14820" t="s">
        <v>19768</v>
      </c>
      <c r="E14820">
        <v>0.01</v>
      </c>
      <c r="F14820">
        <v>0.01</v>
      </c>
      <c r="G14820" s="30">
        <v>0</v>
      </c>
      <c r="H14820">
        <v>500</v>
      </c>
      <c r="I14820" t="s">
        <v>19</v>
      </c>
      <c r="J14820">
        <v>1000</v>
      </c>
      <c r="K14820">
        <v>1</v>
      </c>
      <c r="L14820">
        <v>2299</v>
      </c>
      <c r="M14820">
        <v>21692</v>
      </c>
      <c r="N14820" t="s">
        <v>19</v>
      </c>
      <c r="O14820">
        <v>0</v>
      </c>
    </row>
    <row r="14821" spans="1:15" x14ac:dyDescent="0.25">
      <c r="A14821">
        <v>42837</v>
      </c>
      <c r="B14821">
        <v>1773</v>
      </c>
      <c r="C14821" t="s">
        <v>19769</v>
      </c>
      <c r="D14821" t="s">
        <v>19770</v>
      </c>
      <c r="E14821">
        <v>0.01</v>
      </c>
      <c r="F14821">
        <v>0.01</v>
      </c>
      <c r="G14821" s="30">
        <v>0</v>
      </c>
      <c r="H14821">
        <v>500</v>
      </c>
      <c r="I14821" t="s">
        <v>19</v>
      </c>
      <c r="J14821">
        <v>1000</v>
      </c>
      <c r="K14821">
        <v>1</v>
      </c>
      <c r="L14821">
        <v>2299</v>
      </c>
      <c r="M14821">
        <v>21694</v>
      </c>
      <c r="N14821" t="s">
        <v>19</v>
      </c>
      <c r="O14821">
        <v>0</v>
      </c>
    </row>
    <row r="14822" spans="1:15" x14ac:dyDescent="0.25">
      <c r="A14822">
        <v>42838</v>
      </c>
      <c r="B14822">
        <v>1772</v>
      </c>
      <c r="C14822" t="s">
        <v>19771</v>
      </c>
      <c r="D14822" t="s">
        <v>19772</v>
      </c>
      <c r="E14822">
        <v>0.01</v>
      </c>
      <c r="F14822">
        <v>0.01</v>
      </c>
      <c r="G14822" s="30">
        <v>0</v>
      </c>
      <c r="H14822">
        <v>500</v>
      </c>
      <c r="I14822" t="s">
        <v>19</v>
      </c>
      <c r="J14822">
        <v>1000</v>
      </c>
      <c r="K14822">
        <v>1</v>
      </c>
      <c r="L14822">
        <v>2302</v>
      </c>
      <c r="M14822">
        <v>21705</v>
      </c>
      <c r="N14822" t="s">
        <v>19</v>
      </c>
      <c r="O14822">
        <v>0</v>
      </c>
    </row>
    <row r="14823" spans="1:15" x14ac:dyDescent="0.25">
      <c r="A14823">
        <v>42839</v>
      </c>
      <c r="B14823">
        <v>1772</v>
      </c>
      <c r="C14823" t="s">
        <v>19773</v>
      </c>
      <c r="D14823" t="s">
        <v>19774</v>
      </c>
      <c r="E14823">
        <v>0.01</v>
      </c>
      <c r="F14823">
        <v>0.01</v>
      </c>
      <c r="G14823" s="30">
        <v>0</v>
      </c>
      <c r="H14823">
        <v>500</v>
      </c>
      <c r="I14823" t="s">
        <v>19</v>
      </c>
      <c r="J14823">
        <v>1000</v>
      </c>
      <c r="K14823">
        <v>1</v>
      </c>
      <c r="L14823">
        <v>2302</v>
      </c>
      <c r="M14823">
        <v>21707</v>
      </c>
      <c r="N14823" t="s">
        <v>19</v>
      </c>
      <c r="O14823">
        <v>0</v>
      </c>
    </row>
    <row r="14824" spans="1:15" x14ac:dyDescent="0.25">
      <c r="A14824">
        <v>42840</v>
      </c>
      <c r="B14824">
        <v>1772</v>
      </c>
      <c r="C14824" t="s">
        <v>19775</v>
      </c>
      <c r="D14824" t="s">
        <v>19776</v>
      </c>
      <c r="E14824">
        <v>0.01</v>
      </c>
      <c r="F14824">
        <v>0.01</v>
      </c>
      <c r="G14824" s="30">
        <v>0</v>
      </c>
      <c r="H14824">
        <v>500</v>
      </c>
      <c r="I14824" t="s">
        <v>19</v>
      </c>
      <c r="J14824">
        <v>1000</v>
      </c>
      <c r="K14824">
        <v>1</v>
      </c>
      <c r="L14824">
        <v>2302</v>
      </c>
      <c r="M14824">
        <v>21706</v>
      </c>
      <c r="N14824" t="s">
        <v>19</v>
      </c>
      <c r="O14824">
        <v>0</v>
      </c>
    </row>
    <row r="14825" spans="1:15" x14ac:dyDescent="0.25">
      <c r="A14825">
        <v>42874</v>
      </c>
      <c r="B14825">
        <v>1810</v>
      </c>
      <c r="C14825" t="s">
        <v>19777</v>
      </c>
      <c r="E14825" s="30">
        <v>0</v>
      </c>
      <c r="F14825">
        <v>0.01</v>
      </c>
      <c r="G14825" s="30">
        <v>0</v>
      </c>
      <c r="H14825">
        <v>1</v>
      </c>
      <c r="I14825" t="s">
        <v>19</v>
      </c>
      <c r="J14825">
        <v>10000000</v>
      </c>
      <c r="K14825">
        <v>1</v>
      </c>
      <c r="L14825">
        <v>2291</v>
      </c>
      <c r="M14825">
        <v>21690</v>
      </c>
      <c r="N14825" t="s">
        <v>19</v>
      </c>
      <c r="O14825">
        <v>0</v>
      </c>
    </row>
    <row r="14826" spans="1:15" x14ac:dyDescent="0.25">
      <c r="A14826">
        <v>42875</v>
      </c>
      <c r="B14826">
        <v>1810</v>
      </c>
      <c r="C14826" t="s">
        <v>19778</v>
      </c>
      <c r="E14826" s="30">
        <v>0</v>
      </c>
      <c r="F14826">
        <v>0.01</v>
      </c>
      <c r="G14826" s="30">
        <v>0</v>
      </c>
      <c r="H14826">
        <v>1</v>
      </c>
      <c r="I14826" t="s">
        <v>19</v>
      </c>
      <c r="J14826">
        <v>10000000</v>
      </c>
      <c r="K14826">
        <v>1</v>
      </c>
      <c r="L14826">
        <v>2291</v>
      </c>
      <c r="M14826">
        <v>21688</v>
      </c>
      <c r="N14826" t="s">
        <v>19</v>
      </c>
      <c r="O14826">
        <v>0</v>
      </c>
    </row>
    <row r="14827" spans="1:15" x14ac:dyDescent="0.25">
      <c r="A14827">
        <v>42876</v>
      </c>
      <c r="B14827">
        <v>1810</v>
      </c>
      <c r="C14827" t="s">
        <v>19779</v>
      </c>
      <c r="E14827" s="30">
        <v>0</v>
      </c>
      <c r="F14827">
        <v>0.01</v>
      </c>
      <c r="G14827" s="30">
        <v>0</v>
      </c>
      <c r="H14827">
        <v>1</v>
      </c>
      <c r="I14827" t="s">
        <v>19</v>
      </c>
      <c r="J14827">
        <v>10000000</v>
      </c>
      <c r="K14827">
        <v>1</v>
      </c>
      <c r="L14827">
        <v>2291</v>
      </c>
      <c r="M14827">
        <v>21689</v>
      </c>
      <c r="N14827" t="s">
        <v>19</v>
      </c>
      <c r="O14827">
        <v>0</v>
      </c>
    </row>
    <row r="14828" spans="1:15" x14ac:dyDescent="0.25">
      <c r="A14828">
        <v>42877</v>
      </c>
      <c r="B14828">
        <v>1810</v>
      </c>
      <c r="C14828" t="s">
        <v>19780</v>
      </c>
      <c r="E14828" s="30">
        <v>0</v>
      </c>
      <c r="F14828">
        <v>0.01</v>
      </c>
      <c r="G14828" s="30">
        <v>0</v>
      </c>
      <c r="H14828">
        <v>1</v>
      </c>
      <c r="I14828" t="s">
        <v>19</v>
      </c>
      <c r="J14828">
        <v>10000000</v>
      </c>
      <c r="K14828">
        <v>1</v>
      </c>
      <c r="L14828">
        <v>2292</v>
      </c>
      <c r="M14828">
        <v>21694</v>
      </c>
      <c r="N14828" t="s">
        <v>19</v>
      </c>
      <c r="O14828">
        <v>0</v>
      </c>
    </row>
    <row r="14829" spans="1:15" x14ac:dyDescent="0.25">
      <c r="A14829">
        <v>42878</v>
      </c>
      <c r="B14829">
        <v>1810</v>
      </c>
      <c r="C14829" t="s">
        <v>19781</v>
      </c>
      <c r="E14829" s="30">
        <v>0</v>
      </c>
      <c r="F14829">
        <v>0.01</v>
      </c>
      <c r="G14829" s="30">
        <v>0</v>
      </c>
      <c r="H14829">
        <v>1</v>
      </c>
      <c r="I14829" t="s">
        <v>19</v>
      </c>
      <c r="J14829">
        <v>10000000</v>
      </c>
      <c r="K14829">
        <v>1</v>
      </c>
      <c r="L14829">
        <v>2292</v>
      </c>
      <c r="M14829">
        <v>21692</v>
      </c>
      <c r="N14829" t="s">
        <v>19</v>
      </c>
      <c r="O14829">
        <v>0</v>
      </c>
    </row>
    <row r="14830" spans="1:15" x14ac:dyDescent="0.25">
      <c r="A14830">
        <v>42879</v>
      </c>
      <c r="B14830">
        <v>1810</v>
      </c>
      <c r="C14830" t="s">
        <v>19782</v>
      </c>
      <c r="E14830" s="30">
        <v>0</v>
      </c>
      <c r="F14830">
        <v>0.01</v>
      </c>
      <c r="G14830" s="30">
        <v>0</v>
      </c>
      <c r="H14830">
        <v>1</v>
      </c>
      <c r="I14830" t="s">
        <v>19</v>
      </c>
      <c r="J14830">
        <v>10000000</v>
      </c>
      <c r="K14830">
        <v>1</v>
      </c>
      <c r="L14830">
        <v>2292</v>
      </c>
      <c r="M14830">
        <v>21693</v>
      </c>
      <c r="N14830" t="s">
        <v>19</v>
      </c>
      <c r="O14830">
        <v>0</v>
      </c>
    </row>
    <row r="14831" spans="1:15" x14ac:dyDescent="0.25">
      <c r="A14831">
        <v>42880</v>
      </c>
      <c r="B14831">
        <v>1810</v>
      </c>
      <c r="C14831" t="s">
        <v>19783</v>
      </c>
      <c r="E14831" s="30">
        <v>0</v>
      </c>
      <c r="F14831">
        <v>0.01</v>
      </c>
      <c r="G14831" s="30">
        <v>0</v>
      </c>
      <c r="H14831">
        <v>1</v>
      </c>
      <c r="I14831" t="s">
        <v>19</v>
      </c>
      <c r="J14831">
        <v>10000000</v>
      </c>
      <c r="K14831">
        <v>1</v>
      </c>
      <c r="L14831">
        <v>2293</v>
      </c>
      <c r="M14831">
        <v>21696</v>
      </c>
      <c r="N14831" t="s">
        <v>19</v>
      </c>
      <c r="O14831">
        <v>0</v>
      </c>
    </row>
    <row r="14832" spans="1:15" x14ac:dyDescent="0.25">
      <c r="A14832">
        <v>42881</v>
      </c>
      <c r="B14832">
        <v>1810</v>
      </c>
      <c r="C14832" t="s">
        <v>19784</v>
      </c>
      <c r="E14832" s="30">
        <v>0</v>
      </c>
      <c r="F14832">
        <v>0.01</v>
      </c>
      <c r="G14832" s="30">
        <v>0</v>
      </c>
      <c r="H14832">
        <v>1</v>
      </c>
      <c r="I14832" t="s">
        <v>19</v>
      </c>
      <c r="J14832">
        <v>10000000</v>
      </c>
      <c r="K14832">
        <v>1</v>
      </c>
      <c r="L14832">
        <v>2293</v>
      </c>
      <c r="M14832">
        <v>21699</v>
      </c>
      <c r="N14832" t="s">
        <v>19</v>
      </c>
      <c r="O14832">
        <v>0</v>
      </c>
    </row>
    <row r="14833" spans="1:15" x14ac:dyDescent="0.25">
      <c r="A14833">
        <v>42882</v>
      </c>
      <c r="B14833">
        <v>1810</v>
      </c>
      <c r="C14833" t="s">
        <v>19785</v>
      </c>
      <c r="E14833" s="30">
        <v>0</v>
      </c>
      <c r="F14833">
        <v>0.01</v>
      </c>
      <c r="G14833" s="30">
        <v>0</v>
      </c>
      <c r="H14833">
        <v>1</v>
      </c>
      <c r="I14833" t="s">
        <v>19</v>
      </c>
      <c r="J14833">
        <v>10000000</v>
      </c>
      <c r="K14833">
        <v>1</v>
      </c>
      <c r="L14833">
        <v>2293</v>
      </c>
      <c r="M14833">
        <v>21698</v>
      </c>
      <c r="N14833" t="s">
        <v>19</v>
      </c>
      <c r="O14833">
        <v>0</v>
      </c>
    </row>
    <row r="14834" spans="1:15" x14ac:dyDescent="0.25">
      <c r="A14834">
        <v>42883</v>
      </c>
      <c r="B14834">
        <v>1810</v>
      </c>
      <c r="C14834" t="s">
        <v>19786</v>
      </c>
      <c r="E14834" s="30">
        <v>0</v>
      </c>
      <c r="F14834">
        <v>0.01</v>
      </c>
      <c r="G14834" s="30">
        <v>0</v>
      </c>
      <c r="H14834">
        <v>1</v>
      </c>
      <c r="I14834" t="s">
        <v>19</v>
      </c>
      <c r="J14834">
        <v>10000000</v>
      </c>
      <c r="K14834">
        <v>1</v>
      </c>
      <c r="L14834">
        <v>2294</v>
      </c>
      <c r="M14834">
        <v>21702</v>
      </c>
      <c r="N14834" t="s">
        <v>19</v>
      </c>
      <c r="O14834">
        <v>0</v>
      </c>
    </row>
    <row r="14835" spans="1:15" x14ac:dyDescent="0.25">
      <c r="A14835">
        <v>42884</v>
      </c>
      <c r="B14835">
        <v>1810</v>
      </c>
      <c r="C14835" t="s">
        <v>19787</v>
      </c>
      <c r="E14835" s="30">
        <v>0</v>
      </c>
      <c r="F14835">
        <v>0.01</v>
      </c>
      <c r="G14835" s="30">
        <v>0</v>
      </c>
      <c r="H14835">
        <v>1</v>
      </c>
      <c r="I14835" t="s">
        <v>19</v>
      </c>
      <c r="J14835">
        <v>10000000</v>
      </c>
      <c r="K14835">
        <v>1</v>
      </c>
      <c r="L14835">
        <v>2294</v>
      </c>
      <c r="M14835">
        <v>21701</v>
      </c>
      <c r="N14835" t="s">
        <v>19</v>
      </c>
      <c r="O14835">
        <v>0</v>
      </c>
    </row>
    <row r="14836" spans="1:15" x14ac:dyDescent="0.25">
      <c r="A14836">
        <v>42885</v>
      </c>
      <c r="B14836">
        <v>1810</v>
      </c>
      <c r="C14836" t="s">
        <v>19788</v>
      </c>
      <c r="E14836" s="30">
        <v>0</v>
      </c>
      <c r="F14836">
        <v>0.01</v>
      </c>
      <c r="G14836" s="30">
        <v>0</v>
      </c>
      <c r="H14836">
        <v>1</v>
      </c>
      <c r="I14836" t="s">
        <v>19</v>
      </c>
      <c r="J14836">
        <v>10000000</v>
      </c>
      <c r="K14836">
        <v>1</v>
      </c>
      <c r="L14836">
        <v>2294</v>
      </c>
      <c r="M14836">
        <v>21703</v>
      </c>
      <c r="N14836" t="s">
        <v>19</v>
      </c>
      <c r="O14836">
        <v>0</v>
      </c>
    </row>
    <row r="14837" spans="1:15" x14ac:dyDescent="0.25">
      <c r="A14837">
        <v>42886</v>
      </c>
      <c r="B14837">
        <v>1810</v>
      </c>
      <c r="C14837" t="s">
        <v>19789</v>
      </c>
      <c r="E14837" s="30">
        <v>0</v>
      </c>
      <c r="F14837">
        <v>0.01</v>
      </c>
      <c r="G14837" s="30">
        <v>0</v>
      </c>
      <c r="H14837">
        <v>1</v>
      </c>
      <c r="I14837" t="s">
        <v>19</v>
      </c>
      <c r="J14837">
        <v>10000000</v>
      </c>
      <c r="K14837">
        <v>1</v>
      </c>
      <c r="L14837">
        <v>2295</v>
      </c>
      <c r="M14837">
        <v>21705</v>
      </c>
      <c r="N14837" t="s">
        <v>19</v>
      </c>
      <c r="O14837">
        <v>0</v>
      </c>
    </row>
    <row r="14838" spans="1:15" x14ac:dyDescent="0.25">
      <c r="A14838">
        <v>42887</v>
      </c>
      <c r="B14838">
        <v>1810</v>
      </c>
      <c r="C14838" t="s">
        <v>19790</v>
      </c>
      <c r="E14838" s="30">
        <v>0</v>
      </c>
      <c r="F14838">
        <v>0.01</v>
      </c>
      <c r="G14838" s="30">
        <v>0</v>
      </c>
      <c r="H14838">
        <v>1</v>
      </c>
      <c r="I14838" t="s">
        <v>19</v>
      </c>
      <c r="J14838">
        <v>10000000</v>
      </c>
      <c r="K14838">
        <v>1</v>
      </c>
      <c r="L14838">
        <v>2295</v>
      </c>
      <c r="M14838">
        <v>21707</v>
      </c>
      <c r="N14838" t="s">
        <v>19</v>
      </c>
      <c r="O14838">
        <v>0</v>
      </c>
    </row>
    <row r="14839" spans="1:15" x14ac:dyDescent="0.25">
      <c r="A14839">
        <v>42888</v>
      </c>
      <c r="B14839">
        <v>1810</v>
      </c>
      <c r="C14839" t="s">
        <v>19791</v>
      </c>
      <c r="E14839" s="30">
        <v>0</v>
      </c>
      <c r="F14839">
        <v>0.01</v>
      </c>
      <c r="G14839" s="30">
        <v>0</v>
      </c>
      <c r="H14839">
        <v>1</v>
      </c>
      <c r="I14839" t="s">
        <v>19</v>
      </c>
      <c r="J14839">
        <v>10000000</v>
      </c>
      <c r="K14839">
        <v>1</v>
      </c>
      <c r="L14839">
        <v>2295</v>
      </c>
      <c r="M14839">
        <v>21706</v>
      </c>
      <c r="N14839" t="s">
        <v>19</v>
      </c>
      <c r="O14839">
        <v>0</v>
      </c>
    </row>
    <row r="14840" spans="1:15" x14ac:dyDescent="0.25">
      <c r="A14840">
        <v>42889</v>
      </c>
      <c r="B14840">
        <v>651</v>
      </c>
      <c r="C14840" t="s">
        <v>19792</v>
      </c>
      <c r="E14840" s="30">
        <v>0</v>
      </c>
      <c r="F14840">
        <v>0.01</v>
      </c>
      <c r="G14840" s="30">
        <v>0</v>
      </c>
      <c r="H14840">
        <v>1</v>
      </c>
      <c r="I14840">
        <v>128</v>
      </c>
      <c r="J14840">
        <v>200000000</v>
      </c>
      <c r="K14840">
        <v>1</v>
      </c>
      <c r="L14840">
        <v>913</v>
      </c>
      <c r="M14840">
        <v>21730</v>
      </c>
      <c r="N14840" t="s">
        <v>19</v>
      </c>
      <c r="O14840">
        <v>0</v>
      </c>
    </row>
    <row r="14841" spans="1:15" ht="270" x14ac:dyDescent="0.25">
      <c r="A14841">
        <v>42890</v>
      </c>
      <c r="B14841">
        <v>515</v>
      </c>
      <c r="C14841" t="s">
        <v>19793</v>
      </c>
      <c r="D14841" s="7" t="s">
        <v>12535</v>
      </c>
      <c r="E14841">
        <v>1</v>
      </c>
      <c r="F14841">
        <v>4000</v>
      </c>
      <c r="G14841" s="30">
        <v>0</v>
      </c>
      <c r="H14841">
        <v>1</v>
      </c>
      <c r="I14841" t="s">
        <v>19</v>
      </c>
      <c r="J14841">
        <v>208000000</v>
      </c>
      <c r="K14841">
        <v>1</v>
      </c>
      <c r="L14841">
        <v>801</v>
      </c>
      <c r="M14841">
        <v>2851</v>
      </c>
      <c r="N14841" t="s">
        <v>19</v>
      </c>
      <c r="O14841">
        <v>0</v>
      </c>
    </row>
    <row r="14842" spans="1:15" x14ac:dyDescent="0.25">
      <c r="A14842">
        <v>42891</v>
      </c>
      <c r="B14842">
        <v>516</v>
      </c>
      <c r="C14842" t="s">
        <v>19794</v>
      </c>
      <c r="E14842" s="30">
        <v>0</v>
      </c>
      <c r="F14842">
        <v>0.01</v>
      </c>
      <c r="G14842" s="30">
        <v>0</v>
      </c>
      <c r="H14842">
        <v>1</v>
      </c>
      <c r="I14842" t="s">
        <v>19</v>
      </c>
      <c r="J14842">
        <v>1040000000</v>
      </c>
      <c r="K14842">
        <v>1</v>
      </c>
      <c r="L14842" t="s">
        <v>19</v>
      </c>
      <c r="M14842">
        <v>2851</v>
      </c>
      <c r="N14842" t="s">
        <v>19</v>
      </c>
      <c r="O14842">
        <v>0</v>
      </c>
    </row>
    <row r="14843" spans="1:15" x14ac:dyDescent="0.25">
      <c r="A14843">
        <v>42905</v>
      </c>
      <c r="B14843">
        <v>1083</v>
      </c>
      <c r="C14843" t="s">
        <v>19795</v>
      </c>
      <c r="D14843" t="s">
        <v>19796</v>
      </c>
      <c r="E14843">
        <v>0.1</v>
      </c>
      <c r="F14843">
        <v>0.1</v>
      </c>
      <c r="G14843" s="30">
        <v>0</v>
      </c>
      <c r="H14843">
        <v>1</v>
      </c>
      <c r="I14843" t="s">
        <v>19</v>
      </c>
      <c r="J14843" t="s">
        <v>19</v>
      </c>
      <c r="K14843">
        <v>1</v>
      </c>
      <c r="L14843">
        <v>1408</v>
      </c>
      <c r="M14843">
        <v>21680</v>
      </c>
      <c r="N14843" t="s">
        <v>19</v>
      </c>
      <c r="O14843">
        <v>0</v>
      </c>
    </row>
    <row r="14844" spans="1:15" x14ac:dyDescent="0.25">
      <c r="A14844">
        <v>42906</v>
      </c>
      <c r="B14844">
        <v>1083</v>
      </c>
      <c r="C14844" t="s">
        <v>19797</v>
      </c>
      <c r="D14844" t="s">
        <v>19796</v>
      </c>
      <c r="E14844">
        <v>0.1</v>
      </c>
      <c r="F14844">
        <v>0.1</v>
      </c>
      <c r="G14844" s="30">
        <v>0</v>
      </c>
      <c r="H14844">
        <v>1</v>
      </c>
      <c r="I14844" t="s">
        <v>19</v>
      </c>
      <c r="J14844" t="s">
        <v>19</v>
      </c>
      <c r="K14844">
        <v>1</v>
      </c>
      <c r="L14844">
        <v>1408</v>
      </c>
      <c r="M14844">
        <v>21681</v>
      </c>
      <c r="N14844" t="s">
        <v>19</v>
      </c>
      <c r="O14844">
        <v>0</v>
      </c>
    </row>
    <row r="14845" spans="1:15" x14ac:dyDescent="0.25">
      <c r="A14845">
        <v>42907</v>
      </c>
      <c r="B14845">
        <v>1950</v>
      </c>
      <c r="C14845" t="s">
        <v>19798</v>
      </c>
      <c r="E14845" s="30">
        <v>0</v>
      </c>
      <c r="F14845">
        <v>0.01</v>
      </c>
      <c r="G14845" s="30">
        <v>0</v>
      </c>
      <c r="H14845">
        <v>1</v>
      </c>
      <c r="I14845">
        <v>4</v>
      </c>
      <c r="J14845" t="s">
        <v>19</v>
      </c>
      <c r="K14845">
        <v>1</v>
      </c>
      <c r="L14845">
        <v>2310</v>
      </c>
      <c r="M14845" t="s">
        <v>19</v>
      </c>
      <c r="N14845" t="s">
        <v>19</v>
      </c>
      <c r="O14845">
        <v>0</v>
      </c>
    </row>
    <row r="14846" spans="1:15" x14ac:dyDescent="0.25">
      <c r="A14846">
        <v>42908</v>
      </c>
      <c r="B14846">
        <v>1950</v>
      </c>
      <c r="C14846" t="s">
        <v>19799</v>
      </c>
      <c r="E14846" s="30">
        <v>0</v>
      </c>
      <c r="F14846">
        <v>0.01</v>
      </c>
      <c r="G14846" s="30">
        <v>0</v>
      </c>
      <c r="H14846">
        <v>1</v>
      </c>
      <c r="I14846">
        <v>4</v>
      </c>
      <c r="J14846" t="s">
        <v>19</v>
      </c>
      <c r="K14846">
        <v>1</v>
      </c>
      <c r="L14846">
        <v>2278</v>
      </c>
      <c r="M14846" t="s">
        <v>19</v>
      </c>
      <c r="N14846" t="s">
        <v>19</v>
      </c>
      <c r="O14846">
        <v>0</v>
      </c>
    </row>
    <row r="14847" spans="1:15" x14ac:dyDescent="0.25">
      <c r="A14847">
        <v>42909</v>
      </c>
      <c r="B14847">
        <v>1950</v>
      </c>
      <c r="C14847" t="s">
        <v>19800</v>
      </c>
      <c r="E14847" s="30">
        <v>0</v>
      </c>
      <c r="F14847">
        <v>0.01</v>
      </c>
      <c r="G14847" s="30">
        <v>0</v>
      </c>
      <c r="H14847">
        <v>1</v>
      </c>
      <c r="I14847">
        <v>4</v>
      </c>
      <c r="J14847" t="s">
        <v>19</v>
      </c>
      <c r="K14847">
        <v>1</v>
      </c>
      <c r="L14847">
        <v>2308</v>
      </c>
      <c r="M14847" t="s">
        <v>19</v>
      </c>
      <c r="N14847" t="s">
        <v>19</v>
      </c>
      <c r="O14847">
        <v>0</v>
      </c>
    </row>
    <row r="14848" spans="1:15" x14ac:dyDescent="0.25">
      <c r="A14848">
        <v>43482</v>
      </c>
      <c r="B14848">
        <v>1950</v>
      </c>
      <c r="C14848" t="s">
        <v>19801</v>
      </c>
      <c r="E14848" s="30">
        <v>0</v>
      </c>
      <c r="F14848">
        <v>0.01</v>
      </c>
      <c r="G14848" s="30">
        <v>0</v>
      </c>
      <c r="H14848">
        <v>1</v>
      </c>
      <c r="I14848">
        <v>4</v>
      </c>
      <c r="J14848" t="s">
        <v>19</v>
      </c>
      <c r="K14848">
        <v>1</v>
      </c>
      <c r="L14848">
        <v>2002</v>
      </c>
      <c r="M14848" t="s">
        <v>19</v>
      </c>
      <c r="N14848" t="s">
        <v>19</v>
      </c>
      <c r="O14848">
        <v>0</v>
      </c>
    </row>
    <row r="14849" spans="1:15" x14ac:dyDescent="0.25">
      <c r="A14849">
        <v>43483</v>
      </c>
      <c r="B14849">
        <v>1950</v>
      </c>
      <c r="C14849" t="s">
        <v>19802</v>
      </c>
      <c r="E14849" s="30">
        <v>0</v>
      </c>
      <c r="F14849">
        <v>0.01</v>
      </c>
      <c r="G14849" s="30">
        <v>0</v>
      </c>
      <c r="H14849">
        <v>1</v>
      </c>
      <c r="I14849">
        <v>4</v>
      </c>
      <c r="J14849" t="s">
        <v>19</v>
      </c>
      <c r="K14849">
        <v>1</v>
      </c>
      <c r="L14849">
        <v>2002</v>
      </c>
      <c r="M14849" t="s">
        <v>19</v>
      </c>
      <c r="N14849" t="s">
        <v>19</v>
      </c>
      <c r="O14849">
        <v>0</v>
      </c>
    </row>
    <row r="14850" spans="1:15" x14ac:dyDescent="0.25">
      <c r="A14850">
        <v>43484</v>
      </c>
      <c r="B14850">
        <v>1950</v>
      </c>
      <c r="C14850" t="s">
        <v>19803</v>
      </c>
      <c r="E14850" s="30">
        <v>0</v>
      </c>
      <c r="F14850">
        <v>0.01</v>
      </c>
      <c r="G14850" s="30">
        <v>0</v>
      </c>
      <c r="H14850">
        <v>1</v>
      </c>
      <c r="I14850">
        <v>4</v>
      </c>
      <c r="J14850" t="s">
        <v>19</v>
      </c>
      <c r="K14850">
        <v>1</v>
      </c>
      <c r="L14850" t="s">
        <v>19</v>
      </c>
      <c r="M14850" t="s">
        <v>19</v>
      </c>
      <c r="N14850" t="s">
        <v>19</v>
      </c>
      <c r="O14850">
        <v>0</v>
      </c>
    </row>
    <row r="14851" spans="1:15" x14ac:dyDescent="0.25">
      <c r="A14851">
        <v>43485</v>
      </c>
      <c r="B14851">
        <v>1950</v>
      </c>
      <c r="C14851" t="s">
        <v>19804</v>
      </c>
      <c r="E14851" s="30">
        <v>0</v>
      </c>
      <c r="F14851">
        <v>0.01</v>
      </c>
      <c r="G14851" s="30">
        <v>0</v>
      </c>
      <c r="H14851">
        <v>1</v>
      </c>
      <c r="I14851">
        <v>4</v>
      </c>
      <c r="J14851" t="s">
        <v>19</v>
      </c>
      <c r="K14851">
        <v>1</v>
      </c>
      <c r="L14851">
        <v>2002</v>
      </c>
      <c r="M14851" t="s">
        <v>19</v>
      </c>
      <c r="N14851" t="s">
        <v>19</v>
      </c>
      <c r="O14851">
        <v>0</v>
      </c>
    </row>
    <row r="14852" spans="1:15" x14ac:dyDescent="0.25">
      <c r="A14852">
        <v>43486</v>
      </c>
      <c r="B14852">
        <v>1950</v>
      </c>
      <c r="C14852" t="s">
        <v>19805</v>
      </c>
      <c r="E14852" s="30">
        <v>0</v>
      </c>
      <c r="F14852">
        <v>0.01</v>
      </c>
      <c r="G14852" s="30">
        <v>0</v>
      </c>
      <c r="H14852">
        <v>1</v>
      </c>
      <c r="I14852">
        <v>4</v>
      </c>
      <c r="J14852" t="s">
        <v>19</v>
      </c>
      <c r="K14852">
        <v>1</v>
      </c>
      <c r="L14852">
        <v>2002</v>
      </c>
      <c r="M14852" t="s">
        <v>19</v>
      </c>
      <c r="N14852" t="s">
        <v>19</v>
      </c>
      <c r="O14852">
        <v>0</v>
      </c>
    </row>
    <row r="14853" spans="1:15" x14ac:dyDescent="0.25">
      <c r="A14853">
        <v>43487</v>
      </c>
      <c r="B14853">
        <v>1950</v>
      </c>
      <c r="C14853" t="s">
        <v>19806</v>
      </c>
      <c r="D14853" t="s">
        <v>19807</v>
      </c>
      <c r="E14853" s="30">
        <v>0</v>
      </c>
      <c r="F14853">
        <v>0.01</v>
      </c>
      <c r="G14853" s="30">
        <v>0</v>
      </c>
      <c r="H14853">
        <v>1</v>
      </c>
      <c r="I14853">
        <v>4</v>
      </c>
      <c r="J14853" t="s">
        <v>19</v>
      </c>
      <c r="K14853">
        <v>1</v>
      </c>
      <c r="L14853" t="s">
        <v>19</v>
      </c>
      <c r="M14853" t="s">
        <v>19</v>
      </c>
      <c r="N14853" t="s">
        <v>19</v>
      </c>
      <c r="O14853">
        <v>0</v>
      </c>
    </row>
    <row r="14854" spans="1:15" x14ac:dyDescent="0.25">
      <c r="A14854">
        <v>43488</v>
      </c>
      <c r="B14854">
        <v>1950</v>
      </c>
      <c r="C14854" t="s">
        <v>19808</v>
      </c>
      <c r="D14854" t="s">
        <v>19807</v>
      </c>
      <c r="E14854" s="30">
        <v>0</v>
      </c>
      <c r="F14854">
        <v>0.01</v>
      </c>
      <c r="G14854" s="30">
        <v>0</v>
      </c>
      <c r="H14854">
        <v>1</v>
      </c>
      <c r="I14854">
        <v>4</v>
      </c>
      <c r="J14854" t="s">
        <v>19</v>
      </c>
      <c r="K14854">
        <v>1</v>
      </c>
      <c r="L14854" t="s">
        <v>19</v>
      </c>
      <c r="M14854" t="s">
        <v>19</v>
      </c>
      <c r="N14854" t="s">
        <v>19</v>
      </c>
      <c r="O14854">
        <v>0</v>
      </c>
    </row>
    <row r="14855" spans="1:15" x14ac:dyDescent="0.25">
      <c r="A14855">
        <v>43489</v>
      </c>
      <c r="B14855">
        <v>1950</v>
      </c>
      <c r="C14855" t="s">
        <v>19809</v>
      </c>
      <c r="E14855" s="30">
        <v>0</v>
      </c>
      <c r="F14855">
        <v>0.01</v>
      </c>
      <c r="G14855" s="30">
        <v>0</v>
      </c>
      <c r="H14855">
        <v>1</v>
      </c>
      <c r="I14855">
        <v>4</v>
      </c>
      <c r="J14855" t="s">
        <v>19</v>
      </c>
      <c r="K14855">
        <v>1</v>
      </c>
      <c r="L14855" t="s">
        <v>19</v>
      </c>
      <c r="M14855" t="s">
        <v>19</v>
      </c>
      <c r="N14855" t="s">
        <v>19</v>
      </c>
      <c r="O14855">
        <v>0</v>
      </c>
    </row>
    <row r="14856" spans="1:15" x14ac:dyDescent="0.25">
      <c r="A14856">
        <v>43490</v>
      </c>
      <c r="B14856">
        <v>1950</v>
      </c>
      <c r="C14856" t="s">
        <v>19810</v>
      </c>
      <c r="E14856" s="30">
        <v>0</v>
      </c>
      <c r="F14856">
        <v>0.01</v>
      </c>
      <c r="G14856" s="30">
        <v>0</v>
      </c>
      <c r="H14856">
        <v>1</v>
      </c>
      <c r="I14856">
        <v>4</v>
      </c>
      <c r="J14856" t="s">
        <v>19</v>
      </c>
      <c r="K14856">
        <v>1</v>
      </c>
      <c r="L14856" t="s">
        <v>19</v>
      </c>
      <c r="M14856" t="s">
        <v>19</v>
      </c>
      <c r="N14856" t="s">
        <v>19</v>
      </c>
      <c r="O14856">
        <v>0</v>
      </c>
    </row>
    <row r="14857" spans="1:15" x14ac:dyDescent="0.25">
      <c r="A14857">
        <v>43491</v>
      </c>
      <c r="B14857">
        <v>1950</v>
      </c>
      <c r="C14857" t="s">
        <v>19811</v>
      </c>
      <c r="E14857" s="30">
        <v>0</v>
      </c>
      <c r="F14857">
        <v>0.01</v>
      </c>
      <c r="G14857" s="30">
        <v>0</v>
      </c>
      <c r="H14857">
        <v>1</v>
      </c>
      <c r="I14857">
        <v>4</v>
      </c>
      <c r="J14857" t="s">
        <v>19</v>
      </c>
      <c r="K14857">
        <v>1</v>
      </c>
      <c r="L14857" t="s">
        <v>19</v>
      </c>
      <c r="M14857" t="s">
        <v>19</v>
      </c>
      <c r="N14857" t="s">
        <v>19</v>
      </c>
      <c r="O14857">
        <v>0</v>
      </c>
    </row>
    <row r="14858" spans="1:15" x14ac:dyDescent="0.25">
      <c r="A14858">
        <v>43492</v>
      </c>
      <c r="B14858">
        <v>1950</v>
      </c>
      <c r="C14858" t="s">
        <v>19812</v>
      </c>
      <c r="E14858" s="30">
        <v>0</v>
      </c>
      <c r="F14858">
        <v>0.01</v>
      </c>
      <c r="G14858" s="30">
        <v>0</v>
      </c>
      <c r="H14858">
        <v>1</v>
      </c>
      <c r="I14858">
        <v>4</v>
      </c>
      <c r="J14858" t="s">
        <v>19</v>
      </c>
      <c r="K14858">
        <v>1</v>
      </c>
      <c r="L14858" t="s">
        <v>19</v>
      </c>
      <c r="M14858" t="s">
        <v>19</v>
      </c>
      <c r="N14858" t="s">
        <v>19</v>
      </c>
      <c r="O14858">
        <v>0</v>
      </c>
    </row>
    <row r="14859" spans="1:15" x14ac:dyDescent="0.25">
      <c r="A14859">
        <v>43493</v>
      </c>
      <c r="B14859">
        <v>1950</v>
      </c>
      <c r="C14859" t="s">
        <v>19813</v>
      </c>
      <c r="E14859" s="30">
        <v>0</v>
      </c>
      <c r="F14859">
        <v>0.01</v>
      </c>
      <c r="G14859" s="30">
        <v>0</v>
      </c>
      <c r="H14859">
        <v>1</v>
      </c>
      <c r="I14859">
        <v>4</v>
      </c>
      <c r="J14859" t="s">
        <v>19</v>
      </c>
      <c r="K14859">
        <v>1</v>
      </c>
      <c r="L14859" t="s">
        <v>19</v>
      </c>
      <c r="M14859" t="s">
        <v>19</v>
      </c>
      <c r="N14859" t="s">
        <v>19</v>
      </c>
      <c r="O14859">
        <v>0</v>
      </c>
    </row>
    <row r="14860" spans="1:15" x14ac:dyDescent="0.25">
      <c r="A14860">
        <v>43494</v>
      </c>
      <c r="B14860">
        <v>1950</v>
      </c>
      <c r="C14860" t="s">
        <v>19814</v>
      </c>
      <c r="E14860" s="30">
        <v>0</v>
      </c>
      <c r="F14860">
        <v>0.01</v>
      </c>
      <c r="G14860" s="30">
        <v>0</v>
      </c>
      <c r="H14860">
        <v>1</v>
      </c>
      <c r="I14860">
        <v>4</v>
      </c>
      <c r="J14860" t="s">
        <v>19</v>
      </c>
      <c r="K14860">
        <v>1</v>
      </c>
      <c r="L14860" t="s">
        <v>19</v>
      </c>
      <c r="M14860" t="s">
        <v>19</v>
      </c>
      <c r="N14860" t="s">
        <v>19</v>
      </c>
      <c r="O14860">
        <v>0</v>
      </c>
    </row>
    <row r="14861" spans="1:15" x14ac:dyDescent="0.25">
      <c r="A14861">
        <v>43495</v>
      </c>
      <c r="B14861">
        <v>1950</v>
      </c>
      <c r="C14861" t="s">
        <v>19815</v>
      </c>
      <c r="E14861" s="30">
        <v>0</v>
      </c>
      <c r="F14861">
        <v>0.01</v>
      </c>
      <c r="G14861" s="30">
        <v>0</v>
      </c>
      <c r="H14861">
        <v>1</v>
      </c>
      <c r="I14861">
        <v>4</v>
      </c>
      <c r="J14861" t="s">
        <v>19</v>
      </c>
      <c r="K14861">
        <v>1</v>
      </c>
      <c r="L14861" t="s">
        <v>19</v>
      </c>
      <c r="M14861" t="s">
        <v>19</v>
      </c>
      <c r="N14861" t="s">
        <v>19</v>
      </c>
      <c r="O14861">
        <v>0</v>
      </c>
    </row>
    <row r="14862" spans="1:15" x14ac:dyDescent="0.25">
      <c r="A14862">
        <v>43496</v>
      </c>
      <c r="B14862">
        <v>1950</v>
      </c>
      <c r="C14862" t="s">
        <v>19816</v>
      </c>
      <c r="D14862" t="s">
        <v>19807</v>
      </c>
      <c r="E14862" s="30">
        <v>0</v>
      </c>
      <c r="F14862">
        <v>0.01</v>
      </c>
      <c r="G14862" s="30">
        <v>0</v>
      </c>
      <c r="H14862">
        <v>1</v>
      </c>
      <c r="I14862">
        <v>4</v>
      </c>
      <c r="J14862" t="s">
        <v>19</v>
      </c>
      <c r="K14862">
        <v>1</v>
      </c>
      <c r="L14862" t="s">
        <v>19</v>
      </c>
      <c r="M14862" t="s">
        <v>19</v>
      </c>
      <c r="N14862" t="s">
        <v>19</v>
      </c>
      <c r="O14862">
        <v>0</v>
      </c>
    </row>
    <row r="14863" spans="1:15" x14ac:dyDescent="0.25">
      <c r="A14863">
        <v>43497</v>
      </c>
      <c r="B14863">
        <v>1950</v>
      </c>
      <c r="C14863" t="s">
        <v>19817</v>
      </c>
      <c r="E14863" s="30">
        <v>0</v>
      </c>
      <c r="F14863">
        <v>0.01</v>
      </c>
      <c r="G14863" s="30">
        <v>0</v>
      </c>
      <c r="H14863">
        <v>1</v>
      </c>
      <c r="I14863">
        <v>4</v>
      </c>
      <c r="J14863" t="s">
        <v>19</v>
      </c>
      <c r="K14863">
        <v>1</v>
      </c>
      <c r="L14863">
        <v>1994</v>
      </c>
      <c r="M14863" t="s">
        <v>19</v>
      </c>
      <c r="N14863" t="s">
        <v>19</v>
      </c>
      <c r="O14863">
        <v>0</v>
      </c>
    </row>
    <row r="14864" spans="1:15" x14ac:dyDescent="0.25">
      <c r="A14864">
        <v>43498</v>
      </c>
      <c r="B14864">
        <v>1950</v>
      </c>
      <c r="C14864" t="s">
        <v>19818</v>
      </c>
      <c r="D14864" t="s">
        <v>19807</v>
      </c>
      <c r="E14864" s="30">
        <v>0</v>
      </c>
      <c r="F14864">
        <v>0.01</v>
      </c>
      <c r="G14864" s="30">
        <v>0</v>
      </c>
      <c r="H14864">
        <v>1</v>
      </c>
      <c r="I14864">
        <v>4</v>
      </c>
      <c r="J14864" t="s">
        <v>19</v>
      </c>
      <c r="K14864">
        <v>1</v>
      </c>
      <c r="L14864" t="s">
        <v>19</v>
      </c>
      <c r="M14864" t="s">
        <v>19</v>
      </c>
      <c r="N14864" t="s">
        <v>19</v>
      </c>
      <c r="O14864">
        <v>0</v>
      </c>
    </row>
    <row r="14865" spans="1:15" x14ac:dyDescent="0.25">
      <c r="A14865">
        <v>43499</v>
      </c>
      <c r="B14865">
        <v>1950</v>
      </c>
      <c r="C14865" t="s">
        <v>19819</v>
      </c>
      <c r="E14865" s="30">
        <v>0</v>
      </c>
      <c r="F14865">
        <v>0.01</v>
      </c>
      <c r="G14865" s="30">
        <v>0</v>
      </c>
      <c r="H14865">
        <v>1</v>
      </c>
      <c r="I14865">
        <v>4</v>
      </c>
      <c r="J14865" t="s">
        <v>19</v>
      </c>
      <c r="K14865">
        <v>1</v>
      </c>
      <c r="L14865" t="s">
        <v>19</v>
      </c>
      <c r="M14865" t="s">
        <v>19</v>
      </c>
      <c r="N14865" t="s">
        <v>19</v>
      </c>
      <c r="O14865">
        <v>0</v>
      </c>
    </row>
    <row r="14866" spans="1:15" x14ac:dyDescent="0.25">
      <c r="A14866">
        <v>43500</v>
      </c>
      <c r="B14866">
        <v>1950</v>
      </c>
      <c r="C14866" t="s">
        <v>19820</v>
      </c>
      <c r="E14866" s="30">
        <v>0</v>
      </c>
      <c r="F14866">
        <v>0.01</v>
      </c>
      <c r="G14866" s="30">
        <v>0</v>
      </c>
      <c r="H14866">
        <v>1</v>
      </c>
      <c r="I14866">
        <v>4</v>
      </c>
      <c r="J14866" t="s">
        <v>19</v>
      </c>
      <c r="K14866">
        <v>1</v>
      </c>
      <c r="L14866">
        <v>1990</v>
      </c>
      <c r="M14866" t="s">
        <v>19</v>
      </c>
      <c r="N14866" t="s">
        <v>19</v>
      </c>
      <c r="O14866">
        <v>0</v>
      </c>
    </row>
    <row r="14867" spans="1:15" x14ac:dyDescent="0.25">
      <c r="A14867">
        <v>43501</v>
      </c>
      <c r="B14867">
        <v>1950</v>
      </c>
      <c r="C14867" t="s">
        <v>19821</v>
      </c>
      <c r="D14867" t="s">
        <v>19807</v>
      </c>
      <c r="E14867" s="30">
        <v>0</v>
      </c>
      <c r="F14867">
        <v>0.01</v>
      </c>
      <c r="G14867" s="30">
        <v>0</v>
      </c>
      <c r="H14867">
        <v>1</v>
      </c>
      <c r="I14867">
        <v>4</v>
      </c>
      <c r="J14867" t="s">
        <v>19</v>
      </c>
      <c r="K14867">
        <v>1</v>
      </c>
      <c r="L14867" t="s">
        <v>19</v>
      </c>
      <c r="M14867" t="s">
        <v>19</v>
      </c>
      <c r="N14867" t="s">
        <v>19</v>
      </c>
      <c r="O14867">
        <v>0</v>
      </c>
    </row>
    <row r="14868" spans="1:15" x14ac:dyDescent="0.25">
      <c r="A14868">
        <v>43502</v>
      </c>
      <c r="B14868">
        <v>1950</v>
      </c>
      <c r="C14868" t="s">
        <v>19822</v>
      </c>
      <c r="E14868" s="30">
        <v>0</v>
      </c>
      <c r="F14868">
        <v>0.01</v>
      </c>
      <c r="G14868" s="30">
        <v>0</v>
      </c>
      <c r="H14868">
        <v>1</v>
      </c>
      <c r="I14868">
        <v>4</v>
      </c>
      <c r="J14868" t="s">
        <v>19</v>
      </c>
      <c r="K14868">
        <v>1</v>
      </c>
      <c r="L14868">
        <v>1990</v>
      </c>
      <c r="M14868" t="s">
        <v>19</v>
      </c>
      <c r="N14868" t="s">
        <v>19</v>
      </c>
      <c r="O14868">
        <v>0</v>
      </c>
    </row>
    <row r="14869" spans="1:15" x14ac:dyDescent="0.25">
      <c r="A14869">
        <v>43503</v>
      </c>
      <c r="B14869">
        <v>1950</v>
      </c>
      <c r="C14869" t="s">
        <v>19823</v>
      </c>
      <c r="E14869" s="30">
        <v>0</v>
      </c>
      <c r="F14869">
        <v>0.01</v>
      </c>
      <c r="G14869" s="30">
        <v>0</v>
      </c>
      <c r="H14869">
        <v>1</v>
      </c>
      <c r="I14869">
        <v>4</v>
      </c>
      <c r="J14869" t="s">
        <v>19</v>
      </c>
      <c r="K14869">
        <v>1</v>
      </c>
      <c r="L14869">
        <v>1990</v>
      </c>
      <c r="M14869" t="s">
        <v>19</v>
      </c>
      <c r="N14869" t="s">
        <v>19</v>
      </c>
      <c r="O14869">
        <v>0</v>
      </c>
    </row>
    <row r="14870" spans="1:15" x14ac:dyDescent="0.25">
      <c r="A14870">
        <v>43504</v>
      </c>
      <c r="B14870">
        <v>1950</v>
      </c>
      <c r="C14870" t="s">
        <v>19824</v>
      </c>
      <c r="E14870" s="30">
        <v>0</v>
      </c>
      <c r="F14870">
        <v>0.01</v>
      </c>
      <c r="G14870" s="30">
        <v>0</v>
      </c>
      <c r="H14870">
        <v>1</v>
      </c>
      <c r="I14870">
        <v>4</v>
      </c>
      <c r="J14870" t="s">
        <v>19</v>
      </c>
      <c r="K14870">
        <v>1</v>
      </c>
      <c r="L14870" t="s">
        <v>19</v>
      </c>
      <c r="M14870" t="s">
        <v>19</v>
      </c>
      <c r="N14870" t="s">
        <v>19</v>
      </c>
      <c r="O14870">
        <v>0</v>
      </c>
    </row>
    <row r="14871" spans="1:15" x14ac:dyDescent="0.25">
      <c r="A14871">
        <v>43505</v>
      </c>
      <c r="B14871">
        <v>1950</v>
      </c>
      <c r="C14871" t="s">
        <v>19825</v>
      </c>
      <c r="E14871" s="30">
        <v>0</v>
      </c>
      <c r="F14871">
        <v>0.01</v>
      </c>
      <c r="G14871" s="30">
        <v>0</v>
      </c>
      <c r="H14871">
        <v>1</v>
      </c>
      <c r="I14871">
        <v>4</v>
      </c>
      <c r="J14871" t="s">
        <v>19</v>
      </c>
      <c r="K14871">
        <v>1</v>
      </c>
      <c r="L14871" t="s">
        <v>19</v>
      </c>
      <c r="M14871" t="s">
        <v>19</v>
      </c>
      <c r="N14871" t="s">
        <v>19</v>
      </c>
      <c r="O14871">
        <v>0</v>
      </c>
    </row>
    <row r="14872" spans="1:15" x14ac:dyDescent="0.25">
      <c r="A14872">
        <v>43506</v>
      </c>
      <c r="B14872">
        <v>1950</v>
      </c>
      <c r="C14872" t="s">
        <v>19826</v>
      </c>
      <c r="E14872" s="30">
        <v>0</v>
      </c>
      <c r="F14872">
        <v>0.01</v>
      </c>
      <c r="G14872" s="30">
        <v>0</v>
      </c>
      <c r="H14872">
        <v>1</v>
      </c>
      <c r="I14872">
        <v>4</v>
      </c>
      <c r="J14872" t="s">
        <v>19</v>
      </c>
      <c r="K14872">
        <v>1</v>
      </c>
      <c r="L14872" t="s">
        <v>19</v>
      </c>
      <c r="M14872" t="s">
        <v>19</v>
      </c>
      <c r="N14872" t="s">
        <v>19</v>
      </c>
      <c r="O14872">
        <v>0</v>
      </c>
    </row>
    <row r="14873" spans="1:15" x14ac:dyDescent="0.25">
      <c r="A14873">
        <v>43507</v>
      </c>
      <c r="B14873">
        <v>1950</v>
      </c>
      <c r="C14873" t="s">
        <v>19827</v>
      </c>
      <c r="E14873" s="30">
        <v>0</v>
      </c>
      <c r="F14873">
        <v>0.01</v>
      </c>
      <c r="G14873" s="30">
        <v>0</v>
      </c>
      <c r="H14873">
        <v>1</v>
      </c>
      <c r="I14873">
        <v>4</v>
      </c>
      <c r="J14873" t="s">
        <v>19</v>
      </c>
      <c r="K14873">
        <v>1</v>
      </c>
      <c r="L14873" t="s">
        <v>19</v>
      </c>
      <c r="M14873" t="s">
        <v>19</v>
      </c>
      <c r="N14873" t="s">
        <v>19</v>
      </c>
      <c r="O14873">
        <v>0</v>
      </c>
    </row>
    <row r="14874" spans="1:15" x14ac:dyDescent="0.25">
      <c r="A14874">
        <v>43508</v>
      </c>
      <c r="B14874">
        <v>1950</v>
      </c>
      <c r="C14874" t="s">
        <v>19828</v>
      </c>
      <c r="D14874" t="s">
        <v>19807</v>
      </c>
      <c r="E14874" s="30">
        <v>0</v>
      </c>
      <c r="F14874">
        <v>0.01</v>
      </c>
      <c r="G14874" s="30">
        <v>0</v>
      </c>
      <c r="H14874">
        <v>1</v>
      </c>
      <c r="I14874">
        <v>4</v>
      </c>
      <c r="J14874" t="s">
        <v>19</v>
      </c>
      <c r="K14874">
        <v>1</v>
      </c>
      <c r="L14874" t="s">
        <v>19</v>
      </c>
      <c r="M14874" t="s">
        <v>19</v>
      </c>
      <c r="N14874" t="s">
        <v>19</v>
      </c>
      <c r="O14874">
        <v>0</v>
      </c>
    </row>
    <row r="14875" spans="1:15" x14ac:dyDescent="0.25">
      <c r="A14875">
        <v>43509</v>
      </c>
      <c r="B14875">
        <v>1950</v>
      </c>
      <c r="C14875" t="s">
        <v>19829</v>
      </c>
      <c r="E14875" s="30">
        <v>0</v>
      </c>
      <c r="F14875">
        <v>0.01</v>
      </c>
      <c r="G14875" s="30">
        <v>0</v>
      </c>
      <c r="H14875">
        <v>1</v>
      </c>
      <c r="I14875">
        <v>4</v>
      </c>
      <c r="J14875" t="s">
        <v>19</v>
      </c>
      <c r="K14875">
        <v>1</v>
      </c>
      <c r="L14875" t="s">
        <v>19</v>
      </c>
      <c r="M14875" t="s">
        <v>19</v>
      </c>
      <c r="N14875" t="s">
        <v>19</v>
      </c>
      <c r="O14875">
        <v>0</v>
      </c>
    </row>
    <row r="14876" spans="1:15" x14ac:dyDescent="0.25">
      <c r="A14876">
        <v>43510</v>
      </c>
      <c r="B14876">
        <v>1950</v>
      </c>
      <c r="C14876" t="s">
        <v>19830</v>
      </c>
      <c r="E14876" s="30">
        <v>0</v>
      </c>
      <c r="F14876">
        <v>0.01</v>
      </c>
      <c r="G14876" s="30">
        <v>0</v>
      </c>
      <c r="H14876">
        <v>1</v>
      </c>
      <c r="I14876">
        <v>4</v>
      </c>
      <c r="J14876" t="s">
        <v>19</v>
      </c>
      <c r="K14876">
        <v>1</v>
      </c>
      <c r="L14876">
        <v>1956</v>
      </c>
      <c r="M14876" t="s">
        <v>19</v>
      </c>
      <c r="N14876" t="s">
        <v>19</v>
      </c>
      <c r="O14876">
        <v>0</v>
      </c>
    </row>
    <row r="14877" spans="1:15" x14ac:dyDescent="0.25">
      <c r="A14877">
        <v>43511</v>
      </c>
      <c r="B14877">
        <v>1950</v>
      </c>
      <c r="C14877" t="s">
        <v>19831</v>
      </c>
      <c r="E14877" s="30">
        <v>0</v>
      </c>
      <c r="F14877">
        <v>0.01</v>
      </c>
      <c r="G14877" s="30">
        <v>0</v>
      </c>
      <c r="H14877">
        <v>1</v>
      </c>
      <c r="I14877">
        <v>4</v>
      </c>
      <c r="J14877" t="s">
        <v>19</v>
      </c>
      <c r="K14877">
        <v>1</v>
      </c>
      <c r="L14877">
        <v>1956</v>
      </c>
      <c r="M14877" t="s">
        <v>19</v>
      </c>
      <c r="N14877" t="s">
        <v>19</v>
      </c>
      <c r="O14877">
        <v>0</v>
      </c>
    </row>
    <row r="14878" spans="1:15" x14ac:dyDescent="0.25">
      <c r="A14878">
        <v>43512</v>
      </c>
      <c r="B14878">
        <v>1950</v>
      </c>
      <c r="C14878" t="s">
        <v>19832</v>
      </c>
      <c r="E14878" s="30">
        <v>0</v>
      </c>
      <c r="F14878">
        <v>0.01</v>
      </c>
      <c r="G14878" s="30">
        <v>0</v>
      </c>
      <c r="H14878">
        <v>1</v>
      </c>
      <c r="I14878">
        <v>4</v>
      </c>
      <c r="J14878" t="s">
        <v>19</v>
      </c>
      <c r="K14878">
        <v>1</v>
      </c>
      <c r="L14878">
        <v>1956</v>
      </c>
      <c r="M14878" t="s">
        <v>19</v>
      </c>
      <c r="N14878" t="s">
        <v>19</v>
      </c>
      <c r="O14878">
        <v>0</v>
      </c>
    </row>
    <row r="14879" spans="1:15" x14ac:dyDescent="0.25">
      <c r="A14879">
        <v>43513</v>
      </c>
      <c r="B14879">
        <v>1950</v>
      </c>
      <c r="C14879" t="s">
        <v>19833</v>
      </c>
      <c r="E14879" s="30">
        <v>0</v>
      </c>
      <c r="F14879">
        <v>0.01</v>
      </c>
      <c r="G14879" s="30">
        <v>0</v>
      </c>
      <c r="H14879">
        <v>1</v>
      </c>
      <c r="I14879">
        <v>4</v>
      </c>
      <c r="J14879" t="s">
        <v>19</v>
      </c>
      <c r="K14879">
        <v>1</v>
      </c>
      <c r="L14879" t="s">
        <v>19</v>
      </c>
      <c r="M14879" t="s">
        <v>19</v>
      </c>
      <c r="N14879" t="s">
        <v>19</v>
      </c>
      <c r="O14879">
        <v>0</v>
      </c>
    </row>
    <row r="14880" spans="1:15" x14ac:dyDescent="0.25">
      <c r="A14880">
        <v>43514</v>
      </c>
      <c r="B14880">
        <v>1950</v>
      </c>
      <c r="C14880" t="s">
        <v>19834</v>
      </c>
      <c r="E14880" s="30">
        <v>0</v>
      </c>
      <c r="F14880">
        <v>0.01</v>
      </c>
      <c r="G14880" s="30">
        <v>0</v>
      </c>
      <c r="H14880">
        <v>1</v>
      </c>
      <c r="I14880">
        <v>4</v>
      </c>
      <c r="J14880" t="s">
        <v>19</v>
      </c>
      <c r="K14880">
        <v>1</v>
      </c>
      <c r="L14880" t="s">
        <v>19</v>
      </c>
      <c r="M14880" t="s">
        <v>19</v>
      </c>
      <c r="N14880" t="s">
        <v>19</v>
      </c>
      <c r="O14880">
        <v>0</v>
      </c>
    </row>
    <row r="14881" spans="1:15" x14ac:dyDescent="0.25">
      <c r="A14881">
        <v>43515</v>
      </c>
      <c r="B14881">
        <v>1950</v>
      </c>
      <c r="C14881" t="s">
        <v>19835</v>
      </c>
      <c r="E14881" s="30">
        <v>0</v>
      </c>
      <c r="F14881">
        <v>0.01</v>
      </c>
      <c r="G14881" s="30">
        <v>0</v>
      </c>
      <c r="H14881">
        <v>1</v>
      </c>
      <c r="I14881">
        <v>4</v>
      </c>
      <c r="J14881" t="s">
        <v>19</v>
      </c>
      <c r="K14881">
        <v>1</v>
      </c>
      <c r="L14881">
        <v>1964</v>
      </c>
      <c r="M14881" t="s">
        <v>19</v>
      </c>
      <c r="N14881" t="s">
        <v>19</v>
      </c>
      <c r="O14881">
        <v>0</v>
      </c>
    </row>
    <row r="14882" spans="1:15" x14ac:dyDescent="0.25">
      <c r="A14882">
        <v>43516</v>
      </c>
      <c r="B14882">
        <v>1950</v>
      </c>
      <c r="C14882" t="s">
        <v>19836</v>
      </c>
      <c r="E14882" s="30">
        <v>0</v>
      </c>
      <c r="F14882">
        <v>0.01</v>
      </c>
      <c r="G14882" s="30">
        <v>0</v>
      </c>
      <c r="H14882">
        <v>1</v>
      </c>
      <c r="I14882">
        <v>4</v>
      </c>
      <c r="J14882" t="s">
        <v>19</v>
      </c>
      <c r="K14882">
        <v>1</v>
      </c>
      <c r="L14882">
        <v>1964</v>
      </c>
      <c r="M14882" t="s">
        <v>19</v>
      </c>
      <c r="N14882" t="s">
        <v>19</v>
      </c>
      <c r="O14882">
        <v>0</v>
      </c>
    </row>
    <row r="14883" spans="1:15" x14ac:dyDescent="0.25">
      <c r="A14883">
        <v>43517</v>
      </c>
      <c r="B14883">
        <v>1950</v>
      </c>
      <c r="C14883" t="s">
        <v>19837</v>
      </c>
      <c r="E14883" s="30">
        <v>0</v>
      </c>
      <c r="F14883">
        <v>0.01</v>
      </c>
      <c r="G14883" s="30">
        <v>0</v>
      </c>
      <c r="H14883">
        <v>1</v>
      </c>
      <c r="I14883">
        <v>4</v>
      </c>
      <c r="J14883" t="s">
        <v>19</v>
      </c>
      <c r="K14883">
        <v>1</v>
      </c>
      <c r="L14883">
        <v>1964</v>
      </c>
      <c r="M14883" t="s">
        <v>19</v>
      </c>
      <c r="N14883" t="s">
        <v>19</v>
      </c>
      <c r="O14883">
        <v>0</v>
      </c>
    </row>
    <row r="14884" spans="1:15" x14ac:dyDescent="0.25">
      <c r="A14884">
        <v>43518</v>
      </c>
      <c r="B14884">
        <v>1950</v>
      </c>
      <c r="C14884" t="s">
        <v>19838</v>
      </c>
      <c r="E14884" s="30">
        <v>0</v>
      </c>
      <c r="F14884">
        <v>0.01</v>
      </c>
      <c r="G14884" s="30">
        <v>0</v>
      </c>
      <c r="H14884">
        <v>1</v>
      </c>
      <c r="I14884">
        <v>4</v>
      </c>
      <c r="J14884" t="s">
        <v>19</v>
      </c>
      <c r="K14884">
        <v>1</v>
      </c>
      <c r="L14884" t="s">
        <v>19</v>
      </c>
      <c r="M14884" t="s">
        <v>19</v>
      </c>
      <c r="N14884" t="s">
        <v>19</v>
      </c>
      <c r="O14884">
        <v>0</v>
      </c>
    </row>
    <row r="14885" spans="1:15" x14ac:dyDescent="0.25">
      <c r="A14885">
        <v>43519</v>
      </c>
      <c r="B14885">
        <v>1950</v>
      </c>
      <c r="C14885" t="s">
        <v>19839</v>
      </c>
      <c r="D14885" t="s">
        <v>19807</v>
      </c>
      <c r="E14885" s="30">
        <v>0</v>
      </c>
      <c r="F14885">
        <v>0.01</v>
      </c>
      <c r="G14885" s="30">
        <v>0</v>
      </c>
      <c r="H14885">
        <v>1</v>
      </c>
      <c r="I14885">
        <v>4</v>
      </c>
      <c r="J14885" t="s">
        <v>19</v>
      </c>
      <c r="K14885">
        <v>1</v>
      </c>
      <c r="L14885" t="s">
        <v>19</v>
      </c>
      <c r="M14885" t="s">
        <v>19</v>
      </c>
      <c r="N14885" t="s">
        <v>19</v>
      </c>
      <c r="O14885">
        <v>0</v>
      </c>
    </row>
    <row r="14886" spans="1:15" x14ac:dyDescent="0.25">
      <c r="A14886">
        <v>43520</v>
      </c>
      <c r="B14886">
        <v>1950</v>
      </c>
      <c r="C14886" t="s">
        <v>19840</v>
      </c>
      <c r="E14886" s="30">
        <v>0</v>
      </c>
      <c r="F14886">
        <v>0.01</v>
      </c>
      <c r="G14886" s="30">
        <v>0</v>
      </c>
      <c r="H14886">
        <v>1</v>
      </c>
      <c r="I14886">
        <v>4</v>
      </c>
      <c r="J14886" t="s">
        <v>19</v>
      </c>
      <c r="K14886">
        <v>1</v>
      </c>
      <c r="L14886">
        <v>1980</v>
      </c>
      <c r="M14886" t="s">
        <v>19</v>
      </c>
      <c r="N14886" t="s">
        <v>19</v>
      </c>
      <c r="O14886">
        <v>0</v>
      </c>
    </row>
    <row r="14887" spans="1:15" x14ac:dyDescent="0.25">
      <c r="A14887">
        <v>43521</v>
      </c>
      <c r="B14887">
        <v>1950</v>
      </c>
      <c r="C14887" t="s">
        <v>19841</v>
      </c>
      <c r="E14887" s="30">
        <v>0</v>
      </c>
      <c r="F14887">
        <v>0.01</v>
      </c>
      <c r="G14887" s="30">
        <v>0</v>
      </c>
      <c r="H14887">
        <v>1</v>
      </c>
      <c r="I14887">
        <v>4</v>
      </c>
      <c r="J14887" t="s">
        <v>19</v>
      </c>
      <c r="K14887">
        <v>1</v>
      </c>
      <c r="L14887">
        <v>1974</v>
      </c>
      <c r="M14887" t="s">
        <v>19</v>
      </c>
      <c r="N14887" t="s">
        <v>19</v>
      </c>
      <c r="O14887">
        <v>0</v>
      </c>
    </row>
    <row r="14888" spans="1:15" x14ac:dyDescent="0.25">
      <c r="A14888">
        <v>43522</v>
      </c>
      <c r="B14888">
        <v>1950</v>
      </c>
      <c r="C14888" t="s">
        <v>19842</v>
      </c>
      <c r="E14888" s="30">
        <v>0</v>
      </c>
      <c r="F14888">
        <v>0.01</v>
      </c>
      <c r="G14888" s="30">
        <v>0</v>
      </c>
      <c r="H14888">
        <v>1</v>
      </c>
      <c r="I14888">
        <v>4</v>
      </c>
      <c r="J14888" t="s">
        <v>19</v>
      </c>
      <c r="K14888">
        <v>1</v>
      </c>
      <c r="L14888">
        <v>1974</v>
      </c>
      <c r="M14888" t="s">
        <v>19</v>
      </c>
      <c r="N14888" t="s">
        <v>19</v>
      </c>
      <c r="O14888">
        <v>0</v>
      </c>
    </row>
    <row r="14889" spans="1:15" x14ac:dyDescent="0.25">
      <c r="A14889">
        <v>43523</v>
      </c>
      <c r="B14889">
        <v>1950</v>
      </c>
      <c r="C14889" t="s">
        <v>19843</v>
      </c>
      <c r="E14889" s="30">
        <v>0</v>
      </c>
      <c r="F14889">
        <v>0.01</v>
      </c>
      <c r="G14889" s="30">
        <v>0</v>
      </c>
      <c r="H14889">
        <v>1</v>
      </c>
      <c r="I14889">
        <v>4</v>
      </c>
      <c r="J14889" t="s">
        <v>19</v>
      </c>
      <c r="K14889">
        <v>1</v>
      </c>
      <c r="L14889">
        <v>1978</v>
      </c>
      <c r="M14889" t="s">
        <v>19</v>
      </c>
      <c r="N14889" t="s">
        <v>19</v>
      </c>
      <c r="O14889">
        <v>0</v>
      </c>
    </row>
    <row r="14890" spans="1:15" x14ac:dyDescent="0.25">
      <c r="A14890">
        <v>43524</v>
      </c>
      <c r="B14890">
        <v>1950</v>
      </c>
      <c r="C14890" t="s">
        <v>19844</v>
      </c>
      <c r="E14890" s="30">
        <v>0</v>
      </c>
      <c r="F14890">
        <v>0.01</v>
      </c>
      <c r="G14890" s="30">
        <v>0</v>
      </c>
      <c r="H14890">
        <v>1</v>
      </c>
      <c r="I14890">
        <v>4</v>
      </c>
      <c r="J14890" t="s">
        <v>19</v>
      </c>
      <c r="K14890">
        <v>1</v>
      </c>
      <c r="L14890" t="s">
        <v>19</v>
      </c>
      <c r="M14890" t="s">
        <v>19</v>
      </c>
      <c r="N14890" t="s">
        <v>19</v>
      </c>
      <c r="O14890">
        <v>0</v>
      </c>
    </row>
    <row r="14891" spans="1:15" x14ac:dyDescent="0.25">
      <c r="A14891">
        <v>43525</v>
      </c>
      <c r="B14891">
        <v>1950</v>
      </c>
      <c r="C14891" t="s">
        <v>19845</v>
      </c>
      <c r="E14891" s="30">
        <v>0</v>
      </c>
      <c r="F14891">
        <v>0.01</v>
      </c>
      <c r="G14891" s="30">
        <v>0</v>
      </c>
      <c r="H14891">
        <v>1</v>
      </c>
      <c r="I14891">
        <v>4</v>
      </c>
      <c r="J14891" t="s">
        <v>19</v>
      </c>
      <c r="K14891">
        <v>1</v>
      </c>
      <c r="L14891" t="s">
        <v>19</v>
      </c>
      <c r="M14891" t="s">
        <v>19</v>
      </c>
      <c r="N14891" t="s">
        <v>19</v>
      </c>
      <c r="O14891">
        <v>0</v>
      </c>
    </row>
    <row r="14892" spans="1:15" x14ac:dyDescent="0.25">
      <c r="A14892">
        <v>43526</v>
      </c>
      <c r="B14892">
        <v>1950</v>
      </c>
      <c r="C14892" t="s">
        <v>19846</v>
      </c>
      <c r="E14892" s="30">
        <v>0</v>
      </c>
      <c r="F14892">
        <v>0.01</v>
      </c>
      <c r="G14892" s="30">
        <v>0</v>
      </c>
      <c r="H14892">
        <v>1</v>
      </c>
      <c r="I14892">
        <v>4</v>
      </c>
      <c r="J14892" t="s">
        <v>19</v>
      </c>
      <c r="K14892">
        <v>1</v>
      </c>
      <c r="L14892" t="s">
        <v>19</v>
      </c>
      <c r="M14892" t="s">
        <v>19</v>
      </c>
      <c r="N14892" t="s">
        <v>19</v>
      </c>
      <c r="O14892">
        <v>0</v>
      </c>
    </row>
    <row r="14893" spans="1:15" x14ac:dyDescent="0.25">
      <c r="A14893">
        <v>43527</v>
      </c>
      <c r="B14893">
        <v>1950</v>
      </c>
      <c r="C14893" t="s">
        <v>19847</v>
      </c>
      <c r="E14893" s="30">
        <v>0</v>
      </c>
      <c r="F14893">
        <v>0.01</v>
      </c>
      <c r="G14893" s="30">
        <v>0</v>
      </c>
      <c r="H14893">
        <v>1</v>
      </c>
      <c r="I14893">
        <v>4</v>
      </c>
      <c r="J14893" t="s">
        <v>19</v>
      </c>
      <c r="K14893">
        <v>1</v>
      </c>
      <c r="L14893" t="s">
        <v>19</v>
      </c>
      <c r="M14893" t="s">
        <v>19</v>
      </c>
      <c r="N14893" t="s">
        <v>19</v>
      </c>
      <c r="O14893">
        <v>0</v>
      </c>
    </row>
    <row r="14894" spans="1:15" x14ac:dyDescent="0.25">
      <c r="A14894">
        <v>43528</v>
      </c>
      <c r="B14894">
        <v>1950</v>
      </c>
      <c r="C14894" t="s">
        <v>19848</v>
      </c>
      <c r="E14894" s="30">
        <v>0</v>
      </c>
      <c r="F14894">
        <v>0.01</v>
      </c>
      <c r="G14894" s="30">
        <v>0</v>
      </c>
      <c r="H14894">
        <v>1</v>
      </c>
      <c r="I14894">
        <v>4</v>
      </c>
      <c r="J14894" t="s">
        <v>19</v>
      </c>
      <c r="K14894">
        <v>1</v>
      </c>
      <c r="L14894" t="s">
        <v>19</v>
      </c>
      <c r="M14894" t="s">
        <v>19</v>
      </c>
      <c r="N14894" t="s">
        <v>19</v>
      </c>
      <c r="O14894">
        <v>0</v>
      </c>
    </row>
    <row r="14895" spans="1:15" x14ac:dyDescent="0.25">
      <c r="A14895">
        <v>43529</v>
      </c>
      <c r="B14895">
        <v>1950</v>
      </c>
      <c r="C14895" t="s">
        <v>19849</v>
      </c>
      <c r="E14895" s="30">
        <v>0</v>
      </c>
      <c r="F14895">
        <v>0.01</v>
      </c>
      <c r="G14895" s="30">
        <v>0</v>
      </c>
      <c r="H14895">
        <v>1</v>
      </c>
      <c r="I14895">
        <v>4</v>
      </c>
      <c r="J14895" t="s">
        <v>19</v>
      </c>
      <c r="K14895">
        <v>1</v>
      </c>
      <c r="L14895" t="s">
        <v>19</v>
      </c>
      <c r="M14895" t="s">
        <v>19</v>
      </c>
      <c r="N14895" t="s">
        <v>19</v>
      </c>
      <c r="O14895">
        <v>0</v>
      </c>
    </row>
    <row r="14896" spans="1:15" x14ac:dyDescent="0.25">
      <c r="A14896">
        <v>43530</v>
      </c>
      <c r="B14896">
        <v>1950</v>
      </c>
      <c r="C14896" t="s">
        <v>19850</v>
      </c>
      <c r="E14896" s="30">
        <v>0</v>
      </c>
      <c r="F14896">
        <v>0.01</v>
      </c>
      <c r="G14896" s="30">
        <v>0</v>
      </c>
      <c r="H14896">
        <v>1</v>
      </c>
      <c r="I14896">
        <v>16</v>
      </c>
      <c r="J14896" t="s">
        <v>19</v>
      </c>
      <c r="K14896">
        <v>1</v>
      </c>
      <c r="L14896">
        <v>2312</v>
      </c>
      <c r="M14896" t="s">
        <v>19</v>
      </c>
      <c r="N14896" t="s">
        <v>19</v>
      </c>
      <c r="O14896">
        <v>0</v>
      </c>
    </row>
    <row r="14897" spans="1:15" x14ac:dyDescent="0.25">
      <c r="A14897">
        <v>43531</v>
      </c>
      <c r="B14897">
        <v>1950</v>
      </c>
      <c r="C14897" t="s">
        <v>19851</v>
      </c>
      <c r="E14897" s="30">
        <v>0</v>
      </c>
      <c r="F14897">
        <v>0.01</v>
      </c>
      <c r="G14897" s="30">
        <v>0</v>
      </c>
      <c r="H14897">
        <v>1</v>
      </c>
      <c r="I14897">
        <v>16</v>
      </c>
      <c r="J14897" t="s">
        <v>19</v>
      </c>
      <c r="K14897">
        <v>1</v>
      </c>
      <c r="L14897">
        <v>2314</v>
      </c>
      <c r="M14897" t="s">
        <v>19</v>
      </c>
      <c r="N14897" t="s">
        <v>19</v>
      </c>
      <c r="O14897">
        <v>0</v>
      </c>
    </row>
    <row r="14898" spans="1:15" x14ac:dyDescent="0.25">
      <c r="A14898">
        <v>43532</v>
      </c>
      <c r="B14898">
        <v>1950</v>
      </c>
      <c r="C14898" t="s">
        <v>19852</v>
      </c>
      <c r="E14898" s="30">
        <v>0</v>
      </c>
      <c r="F14898">
        <v>0.01</v>
      </c>
      <c r="G14898" s="30">
        <v>0</v>
      </c>
      <c r="H14898">
        <v>1</v>
      </c>
      <c r="I14898">
        <v>16</v>
      </c>
      <c r="J14898" t="s">
        <v>19</v>
      </c>
      <c r="K14898">
        <v>1</v>
      </c>
      <c r="L14898">
        <v>2316</v>
      </c>
      <c r="M14898" t="s">
        <v>19</v>
      </c>
      <c r="N14898" t="s">
        <v>19</v>
      </c>
      <c r="O14898">
        <v>0</v>
      </c>
    </row>
    <row r="14899" spans="1:15" x14ac:dyDescent="0.25">
      <c r="A14899">
        <v>43544</v>
      </c>
      <c r="B14899">
        <v>1812</v>
      </c>
      <c r="C14899" t="s">
        <v>19853</v>
      </c>
      <c r="E14899" s="30">
        <v>0</v>
      </c>
      <c r="F14899">
        <v>0.01</v>
      </c>
      <c r="G14899" s="30">
        <v>0</v>
      </c>
      <c r="H14899">
        <v>1</v>
      </c>
      <c r="I14899" t="s">
        <v>19</v>
      </c>
      <c r="J14899">
        <v>2000000</v>
      </c>
      <c r="K14899">
        <v>1</v>
      </c>
      <c r="L14899">
        <v>799</v>
      </c>
      <c r="M14899">
        <v>21695</v>
      </c>
      <c r="N14899" t="s">
        <v>19</v>
      </c>
      <c r="O14899">
        <v>0</v>
      </c>
    </row>
    <row r="14900" spans="1:15" x14ac:dyDescent="0.25">
      <c r="A14900">
        <v>43545</v>
      </c>
      <c r="B14900">
        <v>1812</v>
      </c>
      <c r="C14900" t="s">
        <v>19854</v>
      </c>
      <c r="E14900" s="30">
        <v>0</v>
      </c>
      <c r="F14900">
        <v>0.01</v>
      </c>
      <c r="G14900" s="30">
        <v>0</v>
      </c>
      <c r="H14900">
        <v>1</v>
      </c>
      <c r="I14900" t="s">
        <v>19</v>
      </c>
      <c r="J14900">
        <v>2000000</v>
      </c>
      <c r="K14900">
        <v>1</v>
      </c>
      <c r="L14900">
        <v>799</v>
      </c>
      <c r="M14900">
        <v>21700</v>
      </c>
      <c r="N14900" t="s">
        <v>19</v>
      </c>
      <c r="O14900">
        <v>0</v>
      </c>
    </row>
    <row r="14901" spans="1:15" x14ac:dyDescent="0.25">
      <c r="A14901">
        <v>43546</v>
      </c>
      <c r="B14901">
        <v>1812</v>
      </c>
      <c r="C14901" t="s">
        <v>19855</v>
      </c>
      <c r="E14901" s="30">
        <v>0</v>
      </c>
      <c r="F14901">
        <v>0.01</v>
      </c>
      <c r="G14901" s="30">
        <v>0</v>
      </c>
      <c r="H14901">
        <v>1</v>
      </c>
      <c r="I14901" t="s">
        <v>19</v>
      </c>
      <c r="J14901">
        <v>2000000</v>
      </c>
      <c r="K14901">
        <v>1</v>
      </c>
      <c r="L14901">
        <v>799</v>
      </c>
      <c r="M14901">
        <v>21704</v>
      </c>
      <c r="N14901" t="s">
        <v>19</v>
      </c>
      <c r="O14901">
        <v>0</v>
      </c>
    </row>
    <row r="14902" spans="1:15" x14ac:dyDescent="0.25">
      <c r="A14902">
        <v>43547</v>
      </c>
      <c r="B14902">
        <v>1812</v>
      </c>
      <c r="C14902" t="s">
        <v>19856</v>
      </c>
      <c r="E14902" s="30">
        <v>0</v>
      </c>
      <c r="F14902">
        <v>0.01</v>
      </c>
      <c r="G14902" s="30">
        <v>0</v>
      </c>
      <c r="H14902">
        <v>1</v>
      </c>
      <c r="I14902" t="s">
        <v>19</v>
      </c>
      <c r="J14902">
        <v>2000000</v>
      </c>
      <c r="K14902">
        <v>1</v>
      </c>
      <c r="L14902">
        <v>799</v>
      </c>
      <c r="M14902">
        <v>21687</v>
      </c>
      <c r="N14902" t="s">
        <v>19</v>
      </c>
      <c r="O14902">
        <v>0</v>
      </c>
    </row>
    <row r="14903" spans="1:15" x14ac:dyDescent="0.25">
      <c r="A14903">
        <v>43548</v>
      </c>
      <c r="B14903">
        <v>1812</v>
      </c>
      <c r="C14903" t="s">
        <v>19857</v>
      </c>
      <c r="E14903" s="30">
        <v>0</v>
      </c>
      <c r="F14903">
        <v>0.01</v>
      </c>
      <c r="G14903" s="30">
        <v>0</v>
      </c>
      <c r="H14903">
        <v>1</v>
      </c>
      <c r="I14903" t="s">
        <v>19</v>
      </c>
      <c r="J14903">
        <v>2000000</v>
      </c>
      <c r="K14903">
        <v>1</v>
      </c>
      <c r="L14903">
        <v>799</v>
      </c>
      <c r="M14903">
        <v>21691</v>
      </c>
      <c r="N14903" t="s">
        <v>19</v>
      </c>
      <c r="O14903">
        <v>0</v>
      </c>
    </row>
    <row r="14904" spans="1:15" ht="105" x14ac:dyDescent="0.25">
      <c r="A14904">
        <v>43551</v>
      </c>
      <c r="B14904">
        <v>1770</v>
      </c>
      <c r="C14904" t="s">
        <v>19858</v>
      </c>
      <c r="D14904" s="7" t="s">
        <v>19859</v>
      </c>
      <c r="E14904" s="30">
        <v>0</v>
      </c>
      <c r="F14904">
        <v>60</v>
      </c>
      <c r="G14904">
        <v>3</v>
      </c>
      <c r="H14904">
        <v>1</v>
      </c>
      <c r="I14904" t="s">
        <v>19</v>
      </c>
      <c r="J14904" t="s">
        <v>19</v>
      </c>
      <c r="K14904">
        <v>1</v>
      </c>
      <c r="L14904">
        <v>1633</v>
      </c>
      <c r="M14904">
        <v>21695</v>
      </c>
      <c r="N14904" t="s">
        <v>19</v>
      </c>
      <c r="O14904">
        <v>0</v>
      </c>
    </row>
    <row r="14905" spans="1:15" ht="105" x14ac:dyDescent="0.25">
      <c r="A14905">
        <v>43552</v>
      </c>
      <c r="B14905">
        <v>1770</v>
      </c>
      <c r="C14905" t="s">
        <v>19860</v>
      </c>
      <c r="D14905" s="7" t="s">
        <v>19861</v>
      </c>
      <c r="E14905" s="30">
        <v>0</v>
      </c>
      <c r="F14905">
        <v>60</v>
      </c>
      <c r="G14905">
        <v>3</v>
      </c>
      <c r="H14905">
        <v>1</v>
      </c>
      <c r="I14905" t="s">
        <v>19</v>
      </c>
      <c r="J14905" t="s">
        <v>19</v>
      </c>
      <c r="K14905">
        <v>1</v>
      </c>
      <c r="L14905">
        <v>1633</v>
      </c>
      <c r="M14905">
        <v>21687</v>
      </c>
      <c r="N14905" t="s">
        <v>19</v>
      </c>
      <c r="O14905">
        <v>0</v>
      </c>
    </row>
    <row r="14906" spans="1:15" ht="105" x14ac:dyDescent="0.25">
      <c r="A14906">
        <v>43554</v>
      </c>
      <c r="B14906">
        <v>1770</v>
      </c>
      <c r="C14906" t="s">
        <v>19862</v>
      </c>
      <c r="D14906" s="7" t="s">
        <v>19863</v>
      </c>
      <c r="E14906" s="30">
        <v>0</v>
      </c>
      <c r="F14906">
        <v>60</v>
      </c>
      <c r="G14906">
        <v>3</v>
      </c>
      <c r="H14906">
        <v>1</v>
      </c>
      <c r="I14906" t="s">
        <v>19</v>
      </c>
      <c r="J14906" t="s">
        <v>19</v>
      </c>
      <c r="K14906">
        <v>1</v>
      </c>
      <c r="L14906">
        <v>1633</v>
      </c>
      <c r="M14906">
        <v>21691</v>
      </c>
      <c r="N14906" t="s">
        <v>19</v>
      </c>
      <c r="O14906">
        <v>0</v>
      </c>
    </row>
    <row r="14907" spans="1:15" ht="105" x14ac:dyDescent="0.25">
      <c r="A14907">
        <v>43555</v>
      </c>
      <c r="B14907">
        <v>1770</v>
      </c>
      <c r="C14907" t="s">
        <v>19864</v>
      </c>
      <c r="D14907" s="7" t="s">
        <v>19865</v>
      </c>
      <c r="E14907" s="30">
        <v>0</v>
      </c>
      <c r="F14907">
        <v>60</v>
      </c>
      <c r="G14907">
        <v>3</v>
      </c>
      <c r="H14907">
        <v>1</v>
      </c>
      <c r="I14907" t="s">
        <v>19</v>
      </c>
      <c r="J14907" t="s">
        <v>19</v>
      </c>
      <c r="K14907">
        <v>1</v>
      </c>
      <c r="L14907">
        <v>1633</v>
      </c>
      <c r="M14907">
        <v>21700</v>
      </c>
      <c r="N14907" t="s">
        <v>19</v>
      </c>
      <c r="O14907">
        <v>0</v>
      </c>
    </row>
    <row r="14908" spans="1:15" ht="105" x14ac:dyDescent="0.25">
      <c r="A14908">
        <v>43556</v>
      </c>
      <c r="B14908">
        <v>1770</v>
      </c>
      <c r="C14908" t="s">
        <v>19866</v>
      </c>
      <c r="D14908" s="7" t="s">
        <v>19867</v>
      </c>
      <c r="E14908" s="30">
        <v>0</v>
      </c>
      <c r="F14908">
        <v>60</v>
      </c>
      <c r="G14908">
        <v>3</v>
      </c>
      <c r="H14908">
        <v>1</v>
      </c>
      <c r="I14908" t="s">
        <v>19</v>
      </c>
      <c r="J14908" t="s">
        <v>19</v>
      </c>
      <c r="K14908">
        <v>1</v>
      </c>
      <c r="L14908">
        <v>1633</v>
      </c>
      <c r="M14908">
        <v>21704</v>
      </c>
      <c r="N14908" t="s">
        <v>19</v>
      </c>
      <c r="O14908">
        <v>0</v>
      </c>
    </row>
    <row r="14909" spans="1:15" x14ac:dyDescent="0.25">
      <c r="A14909">
        <v>43607</v>
      </c>
      <c r="B14909">
        <v>1812</v>
      </c>
      <c r="C14909" t="s">
        <v>19868</v>
      </c>
      <c r="E14909" s="30">
        <v>0</v>
      </c>
      <c r="F14909">
        <v>0.01</v>
      </c>
      <c r="G14909" s="30">
        <v>0</v>
      </c>
      <c r="H14909">
        <v>1</v>
      </c>
      <c r="I14909" t="s">
        <v>19</v>
      </c>
      <c r="J14909">
        <v>2000000</v>
      </c>
      <c r="K14909">
        <v>1</v>
      </c>
      <c r="L14909" t="s">
        <v>19</v>
      </c>
      <c r="M14909">
        <v>21687</v>
      </c>
      <c r="N14909" t="s">
        <v>19</v>
      </c>
      <c r="O14909">
        <v>0</v>
      </c>
    </row>
    <row r="14910" spans="1:15" x14ac:dyDescent="0.25">
      <c r="A14910">
        <v>43608</v>
      </c>
      <c r="B14910">
        <v>1812</v>
      </c>
      <c r="C14910" t="s">
        <v>19869</v>
      </c>
      <c r="E14910" s="30">
        <v>0</v>
      </c>
      <c r="F14910">
        <v>0.01</v>
      </c>
      <c r="G14910" s="30">
        <v>0</v>
      </c>
      <c r="H14910">
        <v>1</v>
      </c>
      <c r="I14910" t="s">
        <v>19</v>
      </c>
      <c r="J14910">
        <v>2000000</v>
      </c>
      <c r="K14910">
        <v>1</v>
      </c>
      <c r="L14910" t="s">
        <v>19</v>
      </c>
      <c r="M14910">
        <v>21691</v>
      </c>
      <c r="N14910" t="s">
        <v>19</v>
      </c>
      <c r="O14910">
        <v>0</v>
      </c>
    </row>
    <row r="14911" spans="1:15" x14ac:dyDescent="0.25">
      <c r="A14911">
        <v>43609</v>
      </c>
      <c r="B14911">
        <v>1812</v>
      </c>
      <c r="C14911" t="s">
        <v>19870</v>
      </c>
      <c r="E14911" s="30">
        <v>0</v>
      </c>
      <c r="F14911">
        <v>0.01</v>
      </c>
      <c r="G14911" s="30">
        <v>0</v>
      </c>
      <c r="H14911">
        <v>1</v>
      </c>
      <c r="I14911" t="s">
        <v>19</v>
      </c>
      <c r="J14911">
        <v>2000000</v>
      </c>
      <c r="K14911">
        <v>1</v>
      </c>
      <c r="L14911" t="s">
        <v>19</v>
      </c>
      <c r="M14911">
        <v>21695</v>
      </c>
      <c r="N14911" t="s">
        <v>19</v>
      </c>
      <c r="O14911">
        <v>0</v>
      </c>
    </row>
    <row r="14912" spans="1:15" x14ac:dyDescent="0.25">
      <c r="A14912">
        <v>43610</v>
      </c>
      <c r="B14912">
        <v>1812</v>
      </c>
      <c r="C14912" t="s">
        <v>19871</v>
      </c>
      <c r="E14912" s="30">
        <v>0</v>
      </c>
      <c r="F14912">
        <v>0.01</v>
      </c>
      <c r="G14912" s="30">
        <v>0</v>
      </c>
      <c r="H14912">
        <v>1</v>
      </c>
      <c r="I14912" t="s">
        <v>19</v>
      </c>
      <c r="J14912">
        <v>2000000</v>
      </c>
      <c r="K14912">
        <v>1</v>
      </c>
      <c r="L14912" t="s">
        <v>19</v>
      </c>
      <c r="M14912">
        <v>21700</v>
      </c>
      <c r="N14912" t="s">
        <v>19</v>
      </c>
      <c r="O14912">
        <v>0</v>
      </c>
    </row>
    <row r="14913" spans="1:15" x14ac:dyDescent="0.25">
      <c r="A14913">
        <v>43611</v>
      </c>
      <c r="B14913">
        <v>1812</v>
      </c>
      <c r="C14913" t="s">
        <v>19872</v>
      </c>
      <c r="E14913" s="30">
        <v>0</v>
      </c>
      <c r="F14913">
        <v>0.01</v>
      </c>
      <c r="G14913" s="30">
        <v>0</v>
      </c>
      <c r="H14913">
        <v>1</v>
      </c>
      <c r="I14913" t="s">
        <v>19</v>
      </c>
      <c r="J14913">
        <v>2000000</v>
      </c>
      <c r="K14913">
        <v>1</v>
      </c>
      <c r="L14913" t="s">
        <v>19</v>
      </c>
      <c r="M14913">
        <v>21704</v>
      </c>
      <c r="N14913" t="s">
        <v>19</v>
      </c>
      <c r="O14913">
        <v>0</v>
      </c>
    </row>
    <row r="14914" spans="1:15" ht="135" x14ac:dyDescent="0.25">
      <c r="A14914">
        <v>43630</v>
      </c>
      <c r="B14914">
        <v>1739</v>
      </c>
      <c r="C14914" t="s">
        <v>19873</v>
      </c>
      <c r="D14914" s="7" t="s">
        <v>19874</v>
      </c>
      <c r="E14914" s="30">
        <v>0</v>
      </c>
      <c r="F14914">
        <v>0.01</v>
      </c>
      <c r="G14914" s="30">
        <v>0</v>
      </c>
      <c r="H14914">
        <v>1</v>
      </c>
      <c r="I14914" t="s">
        <v>19</v>
      </c>
      <c r="J14914" t="s">
        <v>19</v>
      </c>
      <c r="K14914">
        <v>1</v>
      </c>
      <c r="L14914" t="s">
        <v>19</v>
      </c>
      <c r="M14914">
        <v>21731</v>
      </c>
      <c r="N14914" t="s">
        <v>19</v>
      </c>
      <c r="O14914">
        <v>0</v>
      </c>
    </row>
    <row r="14915" spans="1:15" x14ac:dyDescent="0.25">
      <c r="A14915">
        <v>43640</v>
      </c>
      <c r="B14915">
        <v>1194</v>
      </c>
      <c r="C14915" t="s">
        <v>19875</v>
      </c>
      <c r="E14915" s="30">
        <v>0</v>
      </c>
      <c r="F14915">
        <v>0.1</v>
      </c>
      <c r="G14915" s="30">
        <v>0</v>
      </c>
      <c r="H14915">
        <v>1</v>
      </c>
      <c r="I14915" t="s">
        <v>19</v>
      </c>
      <c r="J14915" t="s">
        <v>19</v>
      </c>
      <c r="K14915">
        <v>1</v>
      </c>
      <c r="L14915">
        <v>1661</v>
      </c>
      <c r="M14915">
        <v>21620</v>
      </c>
      <c r="N14915" t="s">
        <v>19</v>
      </c>
      <c r="O14915">
        <v>21237</v>
      </c>
    </row>
    <row r="14916" spans="1:15" ht="225" x14ac:dyDescent="0.25">
      <c r="A14916">
        <v>43658</v>
      </c>
      <c r="B14916">
        <v>1815</v>
      </c>
      <c r="C14916" t="s">
        <v>19876</v>
      </c>
      <c r="D14916" s="7" t="s">
        <v>19877</v>
      </c>
      <c r="E14916">
        <v>1000</v>
      </c>
      <c r="F14916">
        <v>8000</v>
      </c>
      <c r="G14916" s="30">
        <v>0</v>
      </c>
      <c r="H14916">
        <v>1</v>
      </c>
      <c r="I14916">
        <v>4</v>
      </c>
      <c r="J14916">
        <v>500000000</v>
      </c>
      <c r="K14916">
        <v>1</v>
      </c>
      <c r="L14916">
        <v>2267</v>
      </c>
      <c r="M14916">
        <v>21683</v>
      </c>
      <c r="N14916" t="s">
        <v>19</v>
      </c>
      <c r="O14916">
        <v>0</v>
      </c>
    </row>
    <row r="14917" spans="1:15" x14ac:dyDescent="0.25">
      <c r="A14917">
        <v>43659</v>
      </c>
      <c r="B14917">
        <v>1812</v>
      </c>
      <c r="C14917" t="s">
        <v>19878</v>
      </c>
      <c r="E14917" s="30">
        <v>0</v>
      </c>
      <c r="F14917">
        <v>0.01</v>
      </c>
      <c r="G14917" s="30">
        <v>0</v>
      </c>
      <c r="H14917">
        <v>1</v>
      </c>
      <c r="I14917" t="s">
        <v>19</v>
      </c>
      <c r="J14917">
        <v>300000000</v>
      </c>
      <c r="K14917">
        <v>1</v>
      </c>
      <c r="L14917">
        <v>913</v>
      </c>
      <c r="M14917">
        <v>21683</v>
      </c>
      <c r="N14917" t="s">
        <v>19</v>
      </c>
      <c r="O14917">
        <v>0</v>
      </c>
    </row>
    <row r="14918" spans="1:15" ht="225" x14ac:dyDescent="0.25">
      <c r="A14918">
        <v>43660</v>
      </c>
      <c r="B14918">
        <v>1815</v>
      </c>
      <c r="C14918" t="s">
        <v>19879</v>
      </c>
      <c r="D14918" s="7" t="s">
        <v>19880</v>
      </c>
      <c r="E14918">
        <v>1000</v>
      </c>
      <c r="F14918">
        <v>8000</v>
      </c>
      <c r="G14918" s="30">
        <v>0</v>
      </c>
      <c r="H14918">
        <v>1</v>
      </c>
      <c r="I14918">
        <v>1</v>
      </c>
      <c r="J14918">
        <v>500000000</v>
      </c>
      <c r="K14918">
        <v>1</v>
      </c>
      <c r="L14918">
        <v>2268</v>
      </c>
      <c r="M14918">
        <v>21684</v>
      </c>
      <c r="N14918" t="s">
        <v>19</v>
      </c>
      <c r="O14918">
        <v>0</v>
      </c>
    </row>
    <row r="14919" spans="1:15" x14ac:dyDescent="0.25">
      <c r="A14919">
        <v>43661</v>
      </c>
      <c r="B14919">
        <v>1812</v>
      </c>
      <c r="C14919" t="s">
        <v>19881</v>
      </c>
      <c r="E14919" s="30">
        <v>0</v>
      </c>
      <c r="F14919">
        <v>0.01</v>
      </c>
      <c r="G14919" s="30">
        <v>0</v>
      </c>
      <c r="H14919">
        <v>1</v>
      </c>
      <c r="I14919" t="s">
        <v>19</v>
      </c>
      <c r="J14919">
        <v>300000000</v>
      </c>
      <c r="K14919">
        <v>1</v>
      </c>
      <c r="L14919">
        <v>913</v>
      </c>
      <c r="M14919">
        <v>21684</v>
      </c>
      <c r="N14919" t="s">
        <v>19</v>
      </c>
      <c r="O14919">
        <v>0</v>
      </c>
    </row>
    <row r="14920" spans="1:15" ht="225" x14ac:dyDescent="0.25">
      <c r="A14920">
        <v>43662</v>
      </c>
      <c r="B14920">
        <v>1815</v>
      </c>
      <c r="C14920" t="s">
        <v>19882</v>
      </c>
      <c r="D14920" s="7" t="s">
        <v>19883</v>
      </c>
      <c r="E14920">
        <v>1000</v>
      </c>
      <c r="F14920">
        <v>8000</v>
      </c>
      <c r="G14920" s="30">
        <v>0</v>
      </c>
      <c r="H14920">
        <v>1</v>
      </c>
      <c r="I14920">
        <v>8</v>
      </c>
      <c r="J14920">
        <v>500000000</v>
      </c>
      <c r="K14920">
        <v>1</v>
      </c>
      <c r="L14920">
        <v>2269</v>
      </c>
      <c r="M14920">
        <v>21685</v>
      </c>
      <c r="N14920" t="s">
        <v>19</v>
      </c>
      <c r="O14920">
        <v>0</v>
      </c>
    </row>
    <row r="14921" spans="1:15" x14ac:dyDescent="0.25">
      <c r="A14921">
        <v>43663</v>
      </c>
      <c r="B14921">
        <v>1812</v>
      </c>
      <c r="C14921" t="s">
        <v>19884</v>
      </c>
      <c r="E14921" s="30">
        <v>0</v>
      </c>
      <c r="F14921">
        <v>0.01</v>
      </c>
      <c r="G14921" s="30">
        <v>0</v>
      </c>
      <c r="H14921">
        <v>1</v>
      </c>
      <c r="I14921" t="s">
        <v>19</v>
      </c>
      <c r="J14921">
        <v>300000000</v>
      </c>
      <c r="K14921">
        <v>1</v>
      </c>
      <c r="L14921">
        <v>913</v>
      </c>
      <c r="M14921">
        <v>21685</v>
      </c>
      <c r="N14921" t="s">
        <v>19</v>
      </c>
      <c r="O14921">
        <v>0</v>
      </c>
    </row>
    <row r="14922" spans="1:15" ht="225" x14ac:dyDescent="0.25">
      <c r="A14922">
        <v>43664</v>
      </c>
      <c r="B14922">
        <v>1815</v>
      </c>
      <c r="C14922" t="s">
        <v>19885</v>
      </c>
      <c r="D14922" s="7" t="s">
        <v>19886</v>
      </c>
      <c r="E14922">
        <v>1000</v>
      </c>
      <c r="F14922">
        <v>8000</v>
      </c>
      <c r="G14922" s="30">
        <v>0</v>
      </c>
      <c r="H14922">
        <v>1</v>
      </c>
      <c r="I14922">
        <v>2</v>
      </c>
      <c r="J14922">
        <v>500000000</v>
      </c>
      <c r="K14922">
        <v>1</v>
      </c>
      <c r="L14922">
        <v>2270</v>
      </c>
      <c r="M14922">
        <v>21686</v>
      </c>
      <c r="N14922" t="s">
        <v>19</v>
      </c>
      <c r="O14922">
        <v>0</v>
      </c>
    </row>
    <row r="14923" spans="1:15" x14ac:dyDescent="0.25">
      <c r="A14923">
        <v>43665</v>
      </c>
      <c r="B14923">
        <v>1812</v>
      </c>
      <c r="C14923" t="s">
        <v>19887</v>
      </c>
      <c r="E14923" s="30">
        <v>0</v>
      </c>
      <c r="F14923">
        <v>0.01</v>
      </c>
      <c r="G14923" s="30">
        <v>0</v>
      </c>
      <c r="H14923">
        <v>1</v>
      </c>
      <c r="I14923" t="s">
        <v>19</v>
      </c>
      <c r="J14923">
        <v>300000000</v>
      </c>
      <c r="K14923">
        <v>1</v>
      </c>
      <c r="L14923">
        <v>913</v>
      </c>
      <c r="M14923">
        <v>21686</v>
      </c>
      <c r="N14923" t="s">
        <v>19</v>
      </c>
      <c r="O14923">
        <v>0</v>
      </c>
    </row>
    <row r="14924" spans="1:15" x14ac:dyDescent="0.25">
      <c r="A14924">
        <v>43666</v>
      </c>
      <c r="B14924">
        <v>1950</v>
      </c>
      <c r="C14924" t="s">
        <v>19888</v>
      </c>
      <c r="E14924" s="30">
        <v>0</v>
      </c>
      <c r="F14924">
        <v>0.01</v>
      </c>
      <c r="G14924" s="30">
        <v>0</v>
      </c>
      <c r="H14924">
        <v>1</v>
      </c>
      <c r="I14924">
        <v>128</v>
      </c>
      <c r="J14924" t="s">
        <v>19</v>
      </c>
      <c r="K14924">
        <v>1</v>
      </c>
      <c r="L14924">
        <v>2319</v>
      </c>
      <c r="M14924" t="s">
        <v>19</v>
      </c>
      <c r="N14924" t="s">
        <v>19</v>
      </c>
      <c r="O14924">
        <v>0</v>
      </c>
    </row>
    <row r="14925" spans="1:15" x14ac:dyDescent="0.25">
      <c r="A14925">
        <v>43667</v>
      </c>
      <c r="B14925">
        <v>1950</v>
      </c>
      <c r="C14925" t="s">
        <v>19889</v>
      </c>
      <c r="E14925" s="30">
        <v>0</v>
      </c>
      <c r="F14925">
        <v>0.01</v>
      </c>
      <c r="G14925" s="30">
        <v>0</v>
      </c>
      <c r="H14925">
        <v>1</v>
      </c>
      <c r="I14925">
        <v>128</v>
      </c>
      <c r="J14925" t="s">
        <v>19</v>
      </c>
      <c r="K14925">
        <v>1</v>
      </c>
      <c r="L14925">
        <v>2319</v>
      </c>
      <c r="M14925" t="s">
        <v>19</v>
      </c>
      <c r="N14925" t="s">
        <v>19</v>
      </c>
      <c r="O14925">
        <v>0</v>
      </c>
    </row>
    <row r="14926" spans="1:15" x14ac:dyDescent="0.25">
      <c r="A14926">
        <v>43668</v>
      </c>
      <c r="B14926">
        <v>1950</v>
      </c>
      <c r="C14926" t="s">
        <v>19890</v>
      </c>
      <c r="E14926" s="30">
        <v>0</v>
      </c>
      <c r="F14926">
        <v>0.01</v>
      </c>
      <c r="G14926" s="30">
        <v>0</v>
      </c>
      <c r="H14926">
        <v>1</v>
      </c>
      <c r="I14926">
        <v>128</v>
      </c>
      <c r="J14926" t="s">
        <v>19</v>
      </c>
      <c r="K14926">
        <v>1</v>
      </c>
      <c r="L14926">
        <v>2319</v>
      </c>
      <c r="M14926" t="s">
        <v>19</v>
      </c>
      <c r="N14926" t="s">
        <v>19</v>
      </c>
      <c r="O14926">
        <v>0</v>
      </c>
    </row>
    <row r="14927" spans="1:15" x14ac:dyDescent="0.25">
      <c r="A14927">
        <v>43669</v>
      </c>
      <c r="B14927">
        <v>1950</v>
      </c>
      <c r="C14927" t="s">
        <v>19891</v>
      </c>
      <c r="E14927" s="30">
        <v>0</v>
      </c>
      <c r="F14927">
        <v>0.01</v>
      </c>
      <c r="G14927" s="30">
        <v>0</v>
      </c>
      <c r="H14927">
        <v>1</v>
      </c>
      <c r="I14927">
        <v>128</v>
      </c>
      <c r="J14927" t="s">
        <v>19</v>
      </c>
      <c r="K14927">
        <v>1</v>
      </c>
      <c r="L14927">
        <v>2012</v>
      </c>
      <c r="M14927" t="s">
        <v>19</v>
      </c>
      <c r="N14927" t="s">
        <v>19</v>
      </c>
      <c r="O14927">
        <v>0</v>
      </c>
    </row>
    <row r="14928" spans="1:15" x14ac:dyDescent="0.25">
      <c r="A14928">
        <v>43670</v>
      </c>
      <c r="B14928">
        <v>1950</v>
      </c>
      <c r="C14928" t="s">
        <v>19892</v>
      </c>
      <c r="E14928" s="30">
        <v>0</v>
      </c>
      <c r="F14928">
        <v>0.01</v>
      </c>
      <c r="G14928" s="30">
        <v>0</v>
      </c>
      <c r="H14928">
        <v>1</v>
      </c>
      <c r="I14928">
        <v>128</v>
      </c>
      <c r="J14928" t="s">
        <v>19</v>
      </c>
      <c r="K14928">
        <v>1</v>
      </c>
      <c r="L14928">
        <v>2012</v>
      </c>
      <c r="M14928" t="s">
        <v>19</v>
      </c>
      <c r="N14928" t="s">
        <v>19</v>
      </c>
      <c r="O14928">
        <v>0</v>
      </c>
    </row>
    <row r="14929" spans="1:15" x14ac:dyDescent="0.25">
      <c r="A14929">
        <v>43671</v>
      </c>
      <c r="B14929">
        <v>1950</v>
      </c>
      <c r="C14929" t="s">
        <v>19893</v>
      </c>
      <c r="E14929" s="30">
        <v>0</v>
      </c>
      <c r="F14929">
        <v>0.01</v>
      </c>
      <c r="G14929" s="30">
        <v>0</v>
      </c>
      <c r="H14929">
        <v>1</v>
      </c>
      <c r="I14929">
        <v>128</v>
      </c>
      <c r="J14929" t="s">
        <v>19</v>
      </c>
      <c r="K14929">
        <v>1</v>
      </c>
      <c r="L14929">
        <v>2012</v>
      </c>
      <c r="M14929" t="s">
        <v>19</v>
      </c>
      <c r="N14929" t="s">
        <v>19</v>
      </c>
      <c r="O14929">
        <v>0</v>
      </c>
    </row>
    <row r="14930" spans="1:15" x14ac:dyDescent="0.25">
      <c r="A14930">
        <v>43672</v>
      </c>
      <c r="B14930">
        <v>1950</v>
      </c>
      <c r="C14930" t="s">
        <v>19894</v>
      </c>
      <c r="E14930" s="30">
        <v>0</v>
      </c>
      <c r="F14930">
        <v>0.01</v>
      </c>
      <c r="G14930" s="30">
        <v>0</v>
      </c>
      <c r="H14930">
        <v>1</v>
      </c>
      <c r="I14930">
        <v>128</v>
      </c>
      <c r="J14930" t="s">
        <v>19</v>
      </c>
      <c r="K14930">
        <v>1</v>
      </c>
      <c r="L14930">
        <v>2318</v>
      </c>
      <c r="M14930" t="s">
        <v>19</v>
      </c>
      <c r="N14930" t="s">
        <v>19</v>
      </c>
      <c r="O14930">
        <v>0</v>
      </c>
    </row>
    <row r="14931" spans="1:15" x14ac:dyDescent="0.25">
      <c r="A14931">
        <v>43673</v>
      </c>
      <c r="B14931">
        <v>1950</v>
      </c>
      <c r="C14931" t="s">
        <v>19895</v>
      </c>
      <c r="E14931" s="30">
        <v>0</v>
      </c>
      <c r="F14931">
        <v>0.01</v>
      </c>
      <c r="G14931" s="30">
        <v>0</v>
      </c>
      <c r="H14931">
        <v>1</v>
      </c>
      <c r="I14931">
        <v>128</v>
      </c>
      <c r="J14931" t="s">
        <v>19</v>
      </c>
      <c r="K14931">
        <v>1</v>
      </c>
      <c r="L14931">
        <v>2338</v>
      </c>
      <c r="M14931" t="s">
        <v>19</v>
      </c>
      <c r="N14931" t="s">
        <v>19</v>
      </c>
      <c r="O14931">
        <v>0</v>
      </c>
    </row>
    <row r="14932" spans="1:15" x14ac:dyDescent="0.25">
      <c r="A14932">
        <v>43674</v>
      </c>
      <c r="B14932">
        <v>1950</v>
      </c>
      <c r="C14932" t="s">
        <v>19896</v>
      </c>
      <c r="E14932" s="30">
        <v>0</v>
      </c>
      <c r="F14932">
        <v>0.01</v>
      </c>
      <c r="G14932" s="30">
        <v>0</v>
      </c>
      <c r="H14932">
        <v>1</v>
      </c>
      <c r="I14932">
        <v>128</v>
      </c>
      <c r="J14932" t="s">
        <v>19</v>
      </c>
      <c r="K14932">
        <v>1</v>
      </c>
      <c r="L14932">
        <v>1969</v>
      </c>
      <c r="M14932" t="s">
        <v>19</v>
      </c>
      <c r="N14932" t="s">
        <v>19</v>
      </c>
      <c r="O14932">
        <v>0</v>
      </c>
    </row>
    <row r="14933" spans="1:15" x14ac:dyDescent="0.25">
      <c r="A14933">
        <v>43675</v>
      </c>
      <c r="B14933">
        <v>1950</v>
      </c>
      <c r="C14933" t="s">
        <v>19897</v>
      </c>
      <c r="E14933" s="30">
        <v>0</v>
      </c>
      <c r="F14933">
        <v>0.01</v>
      </c>
      <c r="G14933" s="30">
        <v>0</v>
      </c>
      <c r="H14933">
        <v>1</v>
      </c>
      <c r="I14933">
        <v>128</v>
      </c>
      <c r="J14933" t="s">
        <v>19</v>
      </c>
      <c r="K14933">
        <v>1</v>
      </c>
      <c r="L14933">
        <v>2331</v>
      </c>
      <c r="M14933" t="s">
        <v>19</v>
      </c>
      <c r="N14933" t="s">
        <v>19</v>
      </c>
      <c r="O14933">
        <v>0</v>
      </c>
    </row>
    <row r="14934" spans="1:15" x14ac:dyDescent="0.25">
      <c r="A14934">
        <v>43676</v>
      </c>
      <c r="B14934">
        <v>1950</v>
      </c>
      <c r="C14934" t="s">
        <v>19898</v>
      </c>
      <c r="E14934" s="30">
        <v>0</v>
      </c>
      <c r="F14934">
        <v>0.01</v>
      </c>
      <c r="G14934" s="30">
        <v>0</v>
      </c>
      <c r="H14934">
        <v>1</v>
      </c>
      <c r="I14934">
        <v>128</v>
      </c>
      <c r="J14934" t="s">
        <v>19</v>
      </c>
      <c r="K14934">
        <v>1</v>
      </c>
      <c r="L14934">
        <v>2328</v>
      </c>
      <c r="M14934" t="s">
        <v>19</v>
      </c>
      <c r="N14934" t="s">
        <v>19</v>
      </c>
      <c r="O14934">
        <v>0</v>
      </c>
    </row>
    <row r="14935" spans="1:15" x14ac:dyDescent="0.25">
      <c r="A14935">
        <v>43677</v>
      </c>
      <c r="B14935">
        <v>1194</v>
      </c>
      <c r="C14935" t="s">
        <v>19899</v>
      </c>
      <c r="E14935" s="30">
        <v>0</v>
      </c>
      <c r="F14935">
        <v>0.1</v>
      </c>
      <c r="G14935" s="30">
        <v>0</v>
      </c>
      <c r="H14935">
        <v>1</v>
      </c>
      <c r="I14935" t="s">
        <v>19</v>
      </c>
      <c r="J14935" t="s">
        <v>19</v>
      </c>
      <c r="K14935">
        <v>1</v>
      </c>
      <c r="L14935" t="s">
        <v>19</v>
      </c>
      <c r="M14935">
        <v>21620</v>
      </c>
      <c r="N14935" t="s">
        <v>19</v>
      </c>
      <c r="O14935">
        <v>21237</v>
      </c>
    </row>
    <row r="14936" spans="1:15" x14ac:dyDescent="0.25">
      <c r="A14936">
        <v>43678</v>
      </c>
      <c r="B14936">
        <v>1194</v>
      </c>
      <c r="C14936" t="s">
        <v>19900</v>
      </c>
      <c r="E14936" s="30">
        <v>0</v>
      </c>
      <c r="F14936">
        <v>0.1</v>
      </c>
      <c r="G14936" s="30">
        <v>0</v>
      </c>
      <c r="H14936">
        <v>1</v>
      </c>
      <c r="I14936" t="s">
        <v>19</v>
      </c>
      <c r="J14936" t="s">
        <v>19</v>
      </c>
      <c r="K14936">
        <v>1</v>
      </c>
      <c r="L14936">
        <v>1661</v>
      </c>
      <c r="M14936">
        <v>21620</v>
      </c>
      <c r="N14936" t="s">
        <v>19</v>
      </c>
      <c r="O14936">
        <v>21237</v>
      </c>
    </row>
    <row r="14937" spans="1:15" x14ac:dyDescent="0.25">
      <c r="A14937">
        <v>43679</v>
      </c>
      <c r="B14937">
        <v>1194</v>
      </c>
      <c r="C14937" t="s">
        <v>19901</v>
      </c>
      <c r="E14937" s="30">
        <v>0</v>
      </c>
      <c r="F14937">
        <v>0.1</v>
      </c>
      <c r="G14937" s="30">
        <v>0</v>
      </c>
      <c r="H14937">
        <v>1</v>
      </c>
      <c r="I14937" t="s">
        <v>19</v>
      </c>
      <c r="J14937" t="s">
        <v>19</v>
      </c>
      <c r="K14937">
        <v>1</v>
      </c>
      <c r="L14937">
        <v>1661</v>
      </c>
      <c r="M14937">
        <v>21620</v>
      </c>
      <c r="N14937" t="s">
        <v>19</v>
      </c>
      <c r="O14937">
        <v>21237</v>
      </c>
    </row>
    <row r="14938" spans="1:15" ht="390" x14ac:dyDescent="0.25">
      <c r="A14938">
        <v>43681</v>
      </c>
      <c r="B14938">
        <v>101</v>
      </c>
      <c r="C14938" t="s">
        <v>19902</v>
      </c>
      <c r="D14938" s="7" t="s">
        <v>18808</v>
      </c>
      <c r="E14938" s="30">
        <v>0</v>
      </c>
      <c r="F14938">
        <v>1100</v>
      </c>
      <c r="G14938" s="30">
        <v>0</v>
      </c>
      <c r="H14938">
        <v>1</v>
      </c>
      <c r="I14938" t="s">
        <v>19</v>
      </c>
      <c r="J14938" t="s">
        <v>19</v>
      </c>
      <c r="K14938">
        <v>1</v>
      </c>
      <c r="L14938">
        <v>158</v>
      </c>
      <c r="M14938" t="s">
        <v>19</v>
      </c>
      <c r="N14938" t="s">
        <v>19</v>
      </c>
      <c r="O14938">
        <v>21419</v>
      </c>
    </row>
    <row r="14939" spans="1:15" x14ac:dyDescent="0.25">
      <c r="A14939">
        <v>43682</v>
      </c>
      <c r="B14939">
        <v>1818</v>
      </c>
      <c r="C14939" t="s">
        <v>19903</v>
      </c>
      <c r="D14939" t="s">
        <v>19904</v>
      </c>
      <c r="E14939" s="30">
        <v>0</v>
      </c>
      <c r="F14939">
        <v>0.1</v>
      </c>
      <c r="G14939" s="30">
        <v>0</v>
      </c>
      <c r="H14939">
        <v>1</v>
      </c>
      <c r="I14939" t="s">
        <v>19</v>
      </c>
      <c r="J14939" t="s">
        <v>19</v>
      </c>
      <c r="K14939">
        <v>1</v>
      </c>
      <c r="L14939">
        <v>2317</v>
      </c>
      <c r="M14939">
        <v>2039</v>
      </c>
      <c r="N14939" t="s">
        <v>19</v>
      </c>
      <c r="O14939">
        <v>0</v>
      </c>
    </row>
    <row r="14940" spans="1:15" x14ac:dyDescent="0.25">
      <c r="A14940">
        <v>43683</v>
      </c>
      <c r="B14940">
        <v>1818</v>
      </c>
      <c r="C14940" t="s">
        <v>19905</v>
      </c>
      <c r="D14940" t="s">
        <v>19906</v>
      </c>
      <c r="E14940" s="30">
        <v>0</v>
      </c>
      <c r="F14940">
        <v>0.1</v>
      </c>
      <c r="G14940" s="30">
        <v>0</v>
      </c>
      <c r="H14940">
        <v>1</v>
      </c>
      <c r="I14940" t="s">
        <v>19</v>
      </c>
      <c r="J14940" t="s">
        <v>19</v>
      </c>
      <c r="K14940">
        <v>1</v>
      </c>
      <c r="L14940">
        <v>2317</v>
      </c>
      <c r="M14940">
        <v>2039</v>
      </c>
      <c r="N14940" t="s">
        <v>19</v>
      </c>
      <c r="O14940">
        <v>0</v>
      </c>
    </row>
    <row r="14941" spans="1:15" x14ac:dyDescent="0.25">
      <c r="A14941">
        <v>43684</v>
      </c>
      <c r="B14941">
        <v>1818</v>
      </c>
      <c r="C14941" t="s">
        <v>19907</v>
      </c>
      <c r="D14941" t="s">
        <v>19908</v>
      </c>
      <c r="E14941" s="30">
        <v>0</v>
      </c>
      <c r="F14941">
        <v>0.1</v>
      </c>
      <c r="G14941" s="30">
        <v>0</v>
      </c>
      <c r="H14941">
        <v>1</v>
      </c>
      <c r="I14941" t="s">
        <v>19</v>
      </c>
      <c r="J14941" t="s">
        <v>19</v>
      </c>
      <c r="K14941">
        <v>1</v>
      </c>
      <c r="L14941">
        <v>2317</v>
      </c>
      <c r="M14941">
        <v>2039</v>
      </c>
      <c r="N14941" t="s">
        <v>19</v>
      </c>
      <c r="O14941">
        <v>0</v>
      </c>
    </row>
    <row r="14942" spans="1:15" x14ac:dyDescent="0.25">
      <c r="A14942">
        <v>43685</v>
      </c>
      <c r="B14942">
        <v>1818</v>
      </c>
      <c r="C14942" t="s">
        <v>19909</v>
      </c>
      <c r="D14942" t="s">
        <v>19910</v>
      </c>
      <c r="E14942" s="30">
        <v>0</v>
      </c>
      <c r="F14942">
        <v>0.1</v>
      </c>
      <c r="G14942" s="30">
        <v>0</v>
      </c>
      <c r="H14942">
        <v>1</v>
      </c>
      <c r="I14942" t="s">
        <v>19</v>
      </c>
      <c r="J14942" t="s">
        <v>19</v>
      </c>
      <c r="K14942">
        <v>1</v>
      </c>
      <c r="L14942">
        <v>2317</v>
      </c>
      <c r="M14942">
        <v>2039</v>
      </c>
      <c r="N14942" t="s">
        <v>19</v>
      </c>
      <c r="O14942">
        <v>0</v>
      </c>
    </row>
    <row r="14943" spans="1:15" x14ac:dyDescent="0.25">
      <c r="A14943">
        <v>43686</v>
      </c>
      <c r="B14943">
        <v>1818</v>
      </c>
      <c r="C14943" t="s">
        <v>19911</v>
      </c>
      <c r="D14943" t="s">
        <v>19912</v>
      </c>
      <c r="E14943" s="30">
        <v>0</v>
      </c>
      <c r="F14943">
        <v>0.1</v>
      </c>
      <c r="G14943" s="30">
        <v>0</v>
      </c>
      <c r="H14943">
        <v>1</v>
      </c>
      <c r="I14943" t="s">
        <v>19</v>
      </c>
      <c r="J14943" t="s">
        <v>19</v>
      </c>
      <c r="K14943">
        <v>1</v>
      </c>
      <c r="L14943">
        <v>2317</v>
      </c>
      <c r="M14943">
        <v>2039</v>
      </c>
      <c r="N14943" t="s">
        <v>19</v>
      </c>
      <c r="O14943">
        <v>0</v>
      </c>
    </row>
    <row r="14944" spans="1:15" x14ac:dyDescent="0.25">
      <c r="A14944">
        <v>43687</v>
      </c>
      <c r="B14944">
        <v>1818</v>
      </c>
      <c r="C14944" t="s">
        <v>19913</v>
      </c>
      <c r="D14944" t="s">
        <v>19914</v>
      </c>
      <c r="E14944" s="30">
        <v>0</v>
      </c>
      <c r="F14944">
        <v>0.1</v>
      </c>
      <c r="G14944" s="30">
        <v>0</v>
      </c>
      <c r="H14944">
        <v>1</v>
      </c>
      <c r="I14944" t="s">
        <v>19</v>
      </c>
      <c r="J14944" t="s">
        <v>19</v>
      </c>
      <c r="K14944">
        <v>1</v>
      </c>
      <c r="L14944">
        <v>2317</v>
      </c>
      <c r="M14944">
        <v>2039</v>
      </c>
      <c r="N14944" t="s">
        <v>19</v>
      </c>
      <c r="O14944">
        <v>0</v>
      </c>
    </row>
    <row r="14945" spans="1:15" x14ac:dyDescent="0.25">
      <c r="A14945">
        <v>43688</v>
      </c>
      <c r="B14945">
        <v>1818</v>
      </c>
      <c r="C14945" t="s">
        <v>19915</v>
      </c>
      <c r="D14945" t="s">
        <v>19916</v>
      </c>
      <c r="E14945" s="30">
        <v>0</v>
      </c>
      <c r="F14945">
        <v>0.1</v>
      </c>
      <c r="G14945" s="30">
        <v>0</v>
      </c>
      <c r="H14945">
        <v>1</v>
      </c>
      <c r="I14945" t="s">
        <v>19</v>
      </c>
      <c r="J14945" t="s">
        <v>19</v>
      </c>
      <c r="K14945">
        <v>1</v>
      </c>
      <c r="L14945">
        <v>2317</v>
      </c>
      <c r="M14945">
        <v>2039</v>
      </c>
      <c r="N14945" t="s">
        <v>19</v>
      </c>
      <c r="O14945">
        <v>0</v>
      </c>
    </row>
    <row r="14946" spans="1:15" x14ac:dyDescent="0.25">
      <c r="A14946">
        <v>43689</v>
      </c>
      <c r="B14946">
        <v>1818</v>
      </c>
      <c r="C14946" t="s">
        <v>19917</v>
      </c>
      <c r="D14946" t="s">
        <v>19918</v>
      </c>
      <c r="E14946" s="30">
        <v>0</v>
      </c>
      <c r="F14946">
        <v>0.1</v>
      </c>
      <c r="G14946" s="30">
        <v>0</v>
      </c>
      <c r="H14946">
        <v>1</v>
      </c>
      <c r="I14946" t="s">
        <v>19</v>
      </c>
      <c r="J14946" t="s">
        <v>19</v>
      </c>
      <c r="K14946">
        <v>1</v>
      </c>
      <c r="L14946">
        <v>2317</v>
      </c>
      <c r="M14946">
        <v>2039</v>
      </c>
      <c r="N14946" t="s">
        <v>19</v>
      </c>
      <c r="O14946">
        <v>0</v>
      </c>
    </row>
    <row r="14947" spans="1:15" x14ac:dyDescent="0.25">
      <c r="A14947">
        <v>43690</v>
      </c>
      <c r="B14947">
        <v>1818</v>
      </c>
      <c r="C14947" t="s">
        <v>19919</v>
      </c>
      <c r="D14947" t="s">
        <v>19920</v>
      </c>
      <c r="E14947" s="30">
        <v>0</v>
      </c>
      <c r="F14947">
        <v>0.1</v>
      </c>
      <c r="G14947" s="30">
        <v>0</v>
      </c>
      <c r="H14947">
        <v>1</v>
      </c>
      <c r="I14947" t="s">
        <v>19</v>
      </c>
      <c r="J14947" t="s">
        <v>19</v>
      </c>
      <c r="K14947">
        <v>1</v>
      </c>
      <c r="L14947">
        <v>2317</v>
      </c>
      <c r="M14947">
        <v>2039</v>
      </c>
      <c r="N14947" t="s">
        <v>19</v>
      </c>
      <c r="O14947">
        <v>0</v>
      </c>
    </row>
    <row r="14948" spans="1:15" x14ac:dyDescent="0.25">
      <c r="A14948">
        <v>43691</v>
      </c>
      <c r="B14948">
        <v>1818</v>
      </c>
      <c r="C14948" t="s">
        <v>19921</v>
      </c>
      <c r="D14948" t="s">
        <v>19922</v>
      </c>
      <c r="E14948" s="30">
        <v>0</v>
      </c>
      <c r="F14948">
        <v>0.1</v>
      </c>
      <c r="G14948" s="30">
        <v>0</v>
      </c>
      <c r="H14948">
        <v>1</v>
      </c>
      <c r="I14948" t="s">
        <v>19</v>
      </c>
      <c r="J14948" t="s">
        <v>19</v>
      </c>
      <c r="K14948">
        <v>1</v>
      </c>
      <c r="L14948">
        <v>2317</v>
      </c>
      <c r="M14948">
        <v>2039</v>
      </c>
      <c r="N14948" t="s">
        <v>19</v>
      </c>
      <c r="O14948">
        <v>0</v>
      </c>
    </row>
    <row r="14949" spans="1:15" x14ac:dyDescent="0.25">
      <c r="A14949">
        <v>43692</v>
      </c>
      <c r="B14949">
        <v>1818</v>
      </c>
      <c r="C14949" t="s">
        <v>19923</v>
      </c>
      <c r="D14949" t="s">
        <v>19924</v>
      </c>
      <c r="E14949" s="30">
        <v>0</v>
      </c>
      <c r="F14949">
        <v>0.1</v>
      </c>
      <c r="G14949" s="30">
        <v>0</v>
      </c>
      <c r="H14949">
        <v>1</v>
      </c>
      <c r="I14949" t="s">
        <v>19</v>
      </c>
      <c r="J14949" t="s">
        <v>19</v>
      </c>
      <c r="K14949">
        <v>1</v>
      </c>
      <c r="L14949">
        <v>2317</v>
      </c>
      <c r="M14949">
        <v>2039</v>
      </c>
      <c r="N14949" t="s">
        <v>19</v>
      </c>
      <c r="O14949">
        <v>0</v>
      </c>
    </row>
    <row r="14950" spans="1:15" x14ac:dyDescent="0.25">
      <c r="A14950">
        <v>43693</v>
      </c>
      <c r="B14950">
        <v>1818</v>
      </c>
      <c r="C14950" t="s">
        <v>19925</v>
      </c>
      <c r="D14950" t="s">
        <v>19926</v>
      </c>
      <c r="E14950" s="30">
        <v>0</v>
      </c>
      <c r="F14950">
        <v>0.1</v>
      </c>
      <c r="G14950" s="30">
        <v>0</v>
      </c>
      <c r="H14950">
        <v>1</v>
      </c>
      <c r="I14950" t="s">
        <v>19</v>
      </c>
      <c r="J14950" t="s">
        <v>19</v>
      </c>
      <c r="K14950">
        <v>1</v>
      </c>
      <c r="L14950">
        <v>2317</v>
      </c>
      <c r="M14950">
        <v>2039</v>
      </c>
      <c r="N14950" t="s">
        <v>19</v>
      </c>
      <c r="O14950">
        <v>0</v>
      </c>
    </row>
    <row r="14951" spans="1:15" x14ac:dyDescent="0.25">
      <c r="A14951">
        <v>43694</v>
      </c>
      <c r="B14951">
        <v>101</v>
      </c>
      <c r="C14951" t="s">
        <v>19927</v>
      </c>
      <c r="D14951" t="s">
        <v>19928</v>
      </c>
      <c r="E14951" s="30">
        <v>0</v>
      </c>
      <c r="F14951">
        <v>5</v>
      </c>
      <c r="G14951" s="30">
        <v>0</v>
      </c>
      <c r="H14951">
        <v>1</v>
      </c>
      <c r="I14951" t="s">
        <v>19</v>
      </c>
      <c r="J14951" t="s">
        <v>19</v>
      </c>
      <c r="K14951">
        <v>1</v>
      </c>
      <c r="L14951">
        <v>158</v>
      </c>
      <c r="M14951" t="s">
        <v>19</v>
      </c>
      <c r="N14951" t="s">
        <v>19</v>
      </c>
      <c r="O14951">
        <v>20263</v>
      </c>
    </row>
    <row r="14952" spans="1:15" x14ac:dyDescent="0.25">
      <c r="A14952">
        <v>43695</v>
      </c>
      <c r="B14952">
        <v>1818</v>
      </c>
      <c r="C14952" t="s">
        <v>19929</v>
      </c>
      <c r="D14952" t="s">
        <v>19930</v>
      </c>
      <c r="E14952" s="30">
        <v>0</v>
      </c>
      <c r="F14952">
        <v>0.1</v>
      </c>
      <c r="G14952" s="30">
        <v>0</v>
      </c>
      <c r="H14952">
        <v>1</v>
      </c>
      <c r="I14952" t="s">
        <v>19</v>
      </c>
      <c r="J14952" t="s">
        <v>19</v>
      </c>
      <c r="K14952">
        <v>1</v>
      </c>
      <c r="L14952">
        <v>2317</v>
      </c>
      <c r="M14952">
        <v>2039</v>
      </c>
      <c r="N14952" t="s">
        <v>19</v>
      </c>
      <c r="O14952">
        <v>0</v>
      </c>
    </row>
    <row r="14953" spans="1:15" x14ac:dyDescent="0.25">
      <c r="A14953">
        <v>43696</v>
      </c>
      <c r="B14953">
        <v>1818</v>
      </c>
      <c r="C14953" t="s">
        <v>19931</v>
      </c>
      <c r="D14953" t="s">
        <v>19932</v>
      </c>
      <c r="E14953" s="30">
        <v>0</v>
      </c>
      <c r="F14953">
        <v>0.1</v>
      </c>
      <c r="G14953" s="30">
        <v>0</v>
      </c>
      <c r="H14953">
        <v>1</v>
      </c>
      <c r="I14953" t="s">
        <v>19</v>
      </c>
      <c r="J14953" t="s">
        <v>19</v>
      </c>
      <c r="K14953">
        <v>1</v>
      </c>
      <c r="L14953">
        <v>2317</v>
      </c>
      <c r="M14953">
        <v>2039</v>
      </c>
      <c r="N14953" t="s">
        <v>19</v>
      </c>
      <c r="O14953">
        <v>0</v>
      </c>
    </row>
    <row r="14954" spans="1:15" x14ac:dyDescent="0.25">
      <c r="A14954">
        <v>43697</v>
      </c>
      <c r="B14954">
        <v>1818</v>
      </c>
      <c r="C14954" t="s">
        <v>19933</v>
      </c>
      <c r="D14954" t="s">
        <v>19934</v>
      </c>
      <c r="E14954" s="30">
        <v>0</v>
      </c>
      <c r="F14954">
        <v>0.1</v>
      </c>
      <c r="G14954" s="30">
        <v>0</v>
      </c>
      <c r="H14954">
        <v>1</v>
      </c>
      <c r="I14954" t="s">
        <v>19</v>
      </c>
      <c r="J14954" t="s">
        <v>19</v>
      </c>
      <c r="K14954">
        <v>1</v>
      </c>
      <c r="L14954">
        <v>2317</v>
      </c>
      <c r="M14954">
        <v>2039</v>
      </c>
      <c r="N14954" t="s">
        <v>19</v>
      </c>
      <c r="O14954">
        <v>0</v>
      </c>
    </row>
    <row r="14955" spans="1:15" x14ac:dyDescent="0.25">
      <c r="A14955">
        <v>43698</v>
      </c>
      <c r="B14955">
        <v>1818</v>
      </c>
      <c r="C14955" t="s">
        <v>19935</v>
      </c>
      <c r="D14955" t="s">
        <v>19936</v>
      </c>
      <c r="E14955" s="30">
        <v>0</v>
      </c>
      <c r="F14955">
        <v>0.1</v>
      </c>
      <c r="G14955" s="30">
        <v>0</v>
      </c>
      <c r="H14955">
        <v>1</v>
      </c>
      <c r="I14955" t="s">
        <v>19</v>
      </c>
      <c r="J14955" t="s">
        <v>19</v>
      </c>
      <c r="K14955">
        <v>1</v>
      </c>
      <c r="L14955">
        <v>2317</v>
      </c>
      <c r="M14955">
        <v>2039</v>
      </c>
      <c r="N14955" t="s">
        <v>19</v>
      </c>
      <c r="O14955">
        <v>0</v>
      </c>
    </row>
    <row r="14956" spans="1:15" x14ac:dyDescent="0.25">
      <c r="A14956">
        <v>43699</v>
      </c>
      <c r="B14956">
        <v>101</v>
      </c>
      <c r="C14956" t="s">
        <v>19937</v>
      </c>
      <c r="D14956" t="s">
        <v>19938</v>
      </c>
      <c r="E14956" s="30">
        <v>0</v>
      </c>
      <c r="F14956">
        <v>50</v>
      </c>
      <c r="G14956" s="30">
        <v>0</v>
      </c>
      <c r="H14956">
        <v>1</v>
      </c>
      <c r="I14956" t="s">
        <v>19</v>
      </c>
      <c r="J14956" t="s">
        <v>19</v>
      </c>
      <c r="K14956">
        <v>1</v>
      </c>
      <c r="L14956">
        <v>158</v>
      </c>
      <c r="M14956" t="s">
        <v>19</v>
      </c>
      <c r="N14956" t="s">
        <v>19</v>
      </c>
      <c r="O14956">
        <v>21421</v>
      </c>
    </row>
    <row r="14957" spans="1:15" x14ac:dyDescent="0.25">
      <c r="A14957">
        <v>43700</v>
      </c>
      <c r="B14957">
        <v>101</v>
      </c>
      <c r="C14957" t="s">
        <v>19939</v>
      </c>
      <c r="D14957" t="s">
        <v>19938</v>
      </c>
      <c r="E14957" s="30">
        <v>0</v>
      </c>
      <c r="F14957">
        <v>50</v>
      </c>
      <c r="G14957" s="30">
        <v>0</v>
      </c>
      <c r="H14957">
        <v>1</v>
      </c>
      <c r="I14957" t="s">
        <v>19</v>
      </c>
      <c r="J14957" t="s">
        <v>19</v>
      </c>
      <c r="K14957">
        <v>1</v>
      </c>
      <c r="L14957">
        <v>158</v>
      </c>
      <c r="M14957" t="s">
        <v>19</v>
      </c>
      <c r="N14957" t="s">
        <v>19</v>
      </c>
      <c r="O14957">
        <v>21420</v>
      </c>
    </row>
    <row r="14958" spans="1:15" x14ac:dyDescent="0.25">
      <c r="A14958">
        <v>43701</v>
      </c>
      <c r="B14958">
        <v>101</v>
      </c>
      <c r="C14958" t="s">
        <v>19940</v>
      </c>
      <c r="D14958" t="s">
        <v>19941</v>
      </c>
      <c r="E14958" s="30">
        <v>0</v>
      </c>
      <c r="F14958">
        <v>50</v>
      </c>
      <c r="G14958" s="30">
        <v>0</v>
      </c>
      <c r="H14958">
        <v>1</v>
      </c>
      <c r="I14958" t="s">
        <v>19</v>
      </c>
      <c r="J14958" t="s">
        <v>19</v>
      </c>
      <c r="K14958">
        <v>1</v>
      </c>
      <c r="L14958">
        <v>158</v>
      </c>
      <c r="M14958" t="s">
        <v>19</v>
      </c>
      <c r="N14958" t="s">
        <v>19</v>
      </c>
      <c r="O14958">
        <v>21420</v>
      </c>
    </row>
    <row r="14959" spans="1:15" x14ac:dyDescent="0.25">
      <c r="A14959">
        <v>43702</v>
      </c>
      <c r="B14959">
        <v>273</v>
      </c>
      <c r="C14959" t="s">
        <v>19942</v>
      </c>
      <c r="D14959" t="s">
        <v>19943</v>
      </c>
      <c r="E14959" s="30">
        <v>0</v>
      </c>
      <c r="F14959">
        <v>0.01</v>
      </c>
      <c r="G14959" s="30">
        <v>0</v>
      </c>
      <c r="H14959">
        <v>1</v>
      </c>
      <c r="I14959" t="s">
        <v>19</v>
      </c>
      <c r="J14959">
        <v>100000</v>
      </c>
      <c r="K14959">
        <v>1</v>
      </c>
      <c r="L14959">
        <v>366</v>
      </c>
      <c r="M14959">
        <v>33</v>
      </c>
      <c r="N14959" t="s">
        <v>19</v>
      </c>
      <c r="O14959">
        <v>0</v>
      </c>
    </row>
    <row r="14960" spans="1:15" x14ac:dyDescent="0.25">
      <c r="A14960">
        <v>43703</v>
      </c>
      <c r="B14960">
        <v>273</v>
      </c>
      <c r="C14960" t="s">
        <v>19944</v>
      </c>
      <c r="D14960" t="s">
        <v>19945</v>
      </c>
      <c r="E14960" s="30">
        <v>0</v>
      </c>
      <c r="F14960">
        <v>0.01</v>
      </c>
      <c r="G14960" s="30">
        <v>0</v>
      </c>
      <c r="H14960">
        <v>1</v>
      </c>
      <c r="I14960" t="s">
        <v>19</v>
      </c>
      <c r="J14960">
        <v>18000000</v>
      </c>
      <c r="K14960">
        <v>1</v>
      </c>
      <c r="L14960">
        <v>366</v>
      </c>
      <c r="M14960">
        <v>33</v>
      </c>
      <c r="N14960" t="s">
        <v>19</v>
      </c>
      <c r="O14960">
        <v>0</v>
      </c>
    </row>
    <row r="14961" spans="1:15" ht="255" x14ac:dyDescent="0.25">
      <c r="A14961">
        <v>43704</v>
      </c>
      <c r="B14961">
        <v>1869</v>
      </c>
      <c r="C14961" t="s">
        <v>19946</v>
      </c>
      <c r="D14961" s="7" t="s">
        <v>19947</v>
      </c>
      <c r="E14961">
        <v>200</v>
      </c>
      <c r="F14961">
        <v>40</v>
      </c>
      <c r="G14961" s="30">
        <v>0</v>
      </c>
      <c r="H14961">
        <v>1</v>
      </c>
      <c r="I14961" t="s">
        <v>19</v>
      </c>
      <c r="J14961" t="s">
        <v>19</v>
      </c>
      <c r="K14961">
        <v>1</v>
      </c>
      <c r="L14961">
        <v>2349</v>
      </c>
      <c r="M14961">
        <v>21729</v>
      </c>
      <c r="N14961" t="s">
        <v>19</v>
      </c>
      <c r="O14961">
        <v>0</v>
      </c>
    </row>
    <row r="14962" spans="1:15" ht="255" x14ac:dyDescent="0.25">
      <c r="A14962">
        <v>43705</v>
      </c>
      <c r="B14962">
        <v>1869</v>
      </c>
      <c r="C14962" t="s">
        <v>19948</v>
      </c>
      <c r="D14962" s="7" t="s">
        <v>19949</v>
      </c>
      <c r="E14962">
        <v>200</v>
      </c>
      <c r="F14962">
        <v>40</v>
      </c>
      <c r="G14962" s="30">
        <v>0</v>
      </c>
      <c r="H14962">
        <v>1</v>
      </c>
      <c r="I14962" t="s">
        <v>19</v>
      </c>
      <c r="J14962" t="s">
        <v>19</v>
      </c>
      <c r="K14962">
        <v>1</v>
      </c>
      <c r="L14962">
        <v>2349</v>
      </c>
      <c r="M14962">
        <v>21729</v>
      </c>
      <c r="N14962" t="s">
        <v>19</v>
      </c>
      <c r="O14962">
        <v>0</v>
      </c>
    </row>
    <row r="14963" spans="1:15" ht="240" x14ac:dyDescent="0.25">
      <c r="A14963">
        <v>43707</v>
      </c>
      <c r="B14963">
        <v>1856</v>
      </c>
      <c r="C14963" t="s">
        <v>19950</v>
      </c>
      <c r="D14963" s="7" t="s">
        <v>19951</v>
      </c>
      <c r="E14963">
        <v>200</v>
      </c>
      <c r="F14963">
        <v>20</v>
      </c>
      <c r="G14963" s="30">
        <v>0</v>
      </c>
      <c r="H14963">
        <v>1</v>
      </c>
      <c r="I14963" t="s">
        <v>19</v>
      </c>
      <c r="J14963" t="s">
        <v>19</v>
      </c>
      <c r="K14963">
        <v>1</v>
      </c>
      <c r="L14963">
        <v>2348</v>
      </c>
      <c r="M14963">
        <v>21729</v>
      </c>
      <c r="N14963" t="s">
        <v>19</v>
      </c>
      <c r="O14963">
        <v>0</v>
      </c>
    </row>
    <row r="14964" spans="1:15" ht="240" x14ac:dyDescent="0.25">
      <c r="A14964">
        <v>43708</v>
      </c>
      <c r="B14964">
        <v>1856</v>
      </c>
      <c r="C14964" t="s">
        <v>19952</v>
      </c>
      <c r="D14964" s="7" t="s">
        <v>19953</v>
      </c>
      <c r="E14964">
        <v>200</v>
      </c>
      <c r="F14964">
        <v>20</v>
      </c>
      <c r="G14964" s="30">
        <v>0</v>
      </c>
      <c r="H14964">
        <v>1</v>
      </c>
      <c r="I14964" t="s">
        <v>19</v>
      </c>
      <c r="J14964" t="s">
        <v>19</v>
      </c>
      <c r="K14964">
        <v>1</v>
      </c>
      <c r="L14964">
        <v>2348</v>
      </c>
      <c r="M14964">
        <v>21729</v>
      </c>
      <c r="N14964" t="s">
        <v>19</v>
      </c>
      <c r="O14964">
        <v>0</v>
      </c>
    </row>
    <row r="14965" spans="1:15" ht="255" x14ac:dyDescent="0.25">
      <c r="A14965">
        <v>43709</v>
      </c>
      <c r="B14965">
        <v>1857</v>
      </c>
      <c r="C14965" t="s">
        <v>19954</v>
      </c>
      <c r="D14965" s="7" t="s">
        <v>19955</v>
      </c>
      <c r="E14965">
        <v>200</v>
      </c>
      <c r="F14965">
        <v>20</v>
      </c>
      <c r="G14965" s="30">
        <v>0</v>
      </c>
      <c r="H14965">
        <v>1</v>
      </c>
      <c r="I14965" t="s">
        <v>19</v>
      </c>
      <c r="J14965" t="s">
        <v>19</v>
      </c>
      <c r="K14965">
        <v>1</v>
      </c>
      <c r="L14965">
        <v>2348</v>
      </c>
      <c r="M14965">
        <v>21729</v>
      </c>
      <c r="N14965" t="s">
        <v>19</v>
      </c>
      <c r="O14965">
        <v>0</v>
      </c>
    </row>
    <row r="14966" spans="1:15" ht="255" x14ac:dyDescent="0.25">
      <c r="A14966">
        <v>43711</v>
      </c>
      <c r="B14966">
        <v>1857</v>
      </c>
      <c r="C14966" t="s">
        <v>19956</v>
      </c>
      <c r="D14966" s="7" t="s">
        <v>19957</v>
      </c>
      <c r="E14966">
        <v>200</v>
      </c>
      <c r="F14966">
        <v>20</v>
      </c>
      <c r="G14966" s="30">
        <v>0</v>
      </c>
      <c r="H14966">
        <v>1</v>
      </c>
      <c r="I14966" t="s">
        <v>19</v>
      </c>
      <c r="J14966" t="s">
        <v>19</v>
      </c>
      <c r="K14966">
        <v>1</v>
      </c>
      <c r="L14966">
        <v>2348</v>
      </c>
      <c r="M14966">
        <v>21729</v>
      </c>
      <c r="N14966" t="s">
        <v>19</v>
      </c>
      <c r="O14966">
        <v>0</v>
      </c>
    </row>
    <row r="14967" spans="1:15" ht="240" x14ac:dyDescent="0.25">
      <c r="A14967">
        <v>43712</v>
      </c>
      <c r="B14967">
        <v>1852</v>
      </c>
      <c r="C14967" t="s">
        <v>19958</v>
      </c>
      <c r="D14967" s="7" t="s">
        <v>19959</v>
      </c>
      <c r="E14967">
        <v>200</v>
      </c>
      <c r="F14967">
        <v>20</v>
      </c>
      <c r="G14967" s="30">
        <v>0</v>
      </c>
      <c r="H14967">
        <v>1</v>
      </c>
      <c r="I14967" t="s">
        <v>19</v>
      </c>
      <c r="J14967" t="s">
        <v>19</v>
      </c>
      <c r="K14967">
        <v>1</v>
      </c>
      <c r="L14967">
        <v>2348</v>
      </c>
      <c r="M14967">
        <v>21729</v>
      </c>
      <c r="N14967" t="s">
        <v>19</v>
      </c>
      <c r="O14967">
        <v>0</v>
      </c>
    </row>
    <row r="14968" spans="1:15" ht="240" x14ac:dyDescent="0.25">
      <c r="A14968">
        <v>43713</v>
      </c>
      <c r="B14968">
        <v>1852</v>
      </c>
      <c r="C14968" t="s">
        <v>19960</v>
      </c>
      <c r="D14968" s="7" t="s">
        <v>19961</v>
      </c>
      <c r="E14968">
        <v>200</v>
      </c>
      <c r="F14968">
        <v>20</v>
      </c>
      <c r="G14968" s="30">
        <v>0</v>
      </c>
      <c r="H14968">
        <v>1</v>
      </c>
      <c r="I14968" t="s">
        <v>19</v>
      </c>
      <c r="J14968" t="s">
        <v>19</v>
      </c>
      <c r="K14968">
        <v>1</v>
      </c>
      <c r="L14968">
        <v>2348</v>
      </c>
      <c r="M14968">
        <v>21729</v>
      </c>
      <c r="N14968" t="s">
        <v>19</v>
      </c>
      <c r="O14968">
        <v>0</v>
      </c>
    </row>
    <row r="14969" spans="1:15" ht="240" x14ac:dyDescent="0.25">
      <c r="A14969">
        <v>43714</v>
      </c>
      <c r="B14969">
        <v>1853</v>
      </c>
      <c r="C14969" t="s">
        <v>19962</v>
      </c>
      <c r="D14969" s="7" t="s">
        <v>19963</v>
      </c>
      <c r="E14969">
        <v>200</v>
      </c>
      <c r="F14969">
        <v>20</v>
      </c>
      <c r="G14969" s="30">
        <v>0</v>
      </c>
      <c r="H14969">
        <v>1</v>
      </c>
      <c r="I14969" t="s">
        <v>19</v>
      </c>
      <c r="J14969" t="s">
        <v>19</v>
      </c>
      <c r="K14969">
        <v>1</v>
      </c>
      <c r="L14969">
        <v>2348</v>
      </c>
      <c r="M14969">
        <v>21729</v>
      </c>
      <c r="N14969" t="s">
        <v>19</v>
      </c>
      <c r="O14969">
        <v>0</v>
      </c>
    </row>
    <row r="14970" spans="1:15" ht="240" x14ac:dyDescent="0.25">
      <c r="A14970">
        <v>43715</v>
      </c>
      <c r="B14970">
        <v>1853</v>
      </c>
      <c r="C14970" t="s">
        <v>19964</v>
      </c>
      <c r="D14970" s="7" t="s">
        <v>19965</v>
      </c>
      <c r="E14970">
        <v>200</v>
      </c>
      <c r="F14970">
        <v>20</v>
      </c>
      <c r="G14970" s="30">
        <v>0</v>
      </c>
      <c r="H14970">
        <v>1</v>
      </c>
      <c r="I14970" t="s">
        <v>19</v>
      </c>
      <c r="J14970" t="s">
        <v>19</v>
      </c>
      <c r="K14970">
        <v>1</v>
      </c>
      <c r="L14970">
        <v>2348</v>
      </c>
      <c r="M14970">
        <v>21729</v>
      </c>
      <c r="N14970" t="s">
        <v>19</v>
      </c>
      <c r="O14970">
        <v>0</v>
      </c>
    </row>
    <row r="14971" spans="1:15" ht="240" x14ac:dyDescent="0.25">
      <c r="A14971">
        <v>43716</v>
      </c>
      <c r="B14971">
        <v>1854</v>
      </c>
      <c r="C14971" t="s">
        <v>19966</v>
      </c>
      <c r="D14971" s="7" t="s">
        <v>19967</v>
      </c>
      <c r="E14971">
        <v>200</v>
      </c>
      <c r="F14971">
        <v>20</v>
      </c>
      <c r="G14971" s="30">
        <v>0</v>
      </c>
      <c r="H14971">
        <v>1</v>
      </c>
      <c r="I14971" t="s">
        <v>19</v>
      </c>
      <c r="J14971" t="s">
        <v>19</v>
      </c>
      <c r="K14971">
        <v>1</v>
      </c>
      <c r="L14971">
        <v>2348</v>
      </c>
      <c r="M14971">
        <v>21729</v>
      </c>
      <c r="N14971" t="s">
        <v>19</v>
      </c>
      <c r="O14971">
        <v>0</v>
      </c>
    </row>
    <row r="14972" spans="1:15" ht="240" x14ac:dyDescent="0.25">
      <c r="A14972">
        <v>43717</v>
      </c>
      <c r="B14972">
        <v>1854</v>
      </c>
      <c r="C14972" t="s">
        <v>19968</v>
      </c>
      <c r="D14972" s="7" t="s">
        <v>19969</v>
      </c>
      <c r="E14972">
        <v>200</v>
      </c>
      <c r="F14972">
        <v>20</v>
      </c>
      <c r="G14972" s="30">
        <v>0</v>
      </c>
      <c r="H14972">
        <v>1</v>
      </c>
      <c r="I14972" t="s">
        <v>19</v>
      </c>
      <c r="J14972" t="s">
        <v>19</v>
      </c>
      <c r="K14972">
        <v>1</v>
      </c>
      <c r="L14972">
        <v>2348</v>
      </c>
      <c r="M14972">
        <v>21729</v>
      </c>
      <c r="N14972" t="s">
        <v>19</v>
      </c>
      <c r="O14972">
        <v>0</v>
      </c>
    </row>
    <row r="14973" spans="1:15" ht="240" x14ac:dyDescent="0.25">
      <c r="A14973">
        <v>43718</v>
      </c>
      <c r="B14973">
        <v>1861</v>
      </c>
      <c r="C14973" t="s">
        <v>19970</v>
      </c>
      <c r="D14973" s="7" t="s">
        <v>19971</v>
      </c>
      <c r="E14973">
        <v>200</v>
      </c>
      <c r="F14973">
        <v>20</v>
      </c>
      <c r="G14973" s="30">
        <v>0</v>
      </c>
      <c r="H14973">
        <v>1</v>
      </c>
      <c r="I14973" t="s">
        <v>19</v>
      </c>
      <c r="J14973" t="s">
        <v>19</v>
      </c>
      <c r="K14973">
        <v>1</v>
      </c>
      <c r="L14973">
        <v>2348</v>
      </c>
      <c r="M14973">
        <v>21729</v>
      </c>
      <c r="N14973" t="s">
        <v>19</v>
      </c>
      <c r="O14973">
        <v>0</v>
      </c>
    </row>
    <row r="14974" spans="1:15" ht="240" x14ac:dyDescent="0.25">
      <c r="A14974">
        <v>43719</v>
      </c>
      <c r="B14974">
        <v>1861</v>
      </c>
      <c r="C14974" t="s">
        <v>19972</v>
      </c>
      <c r="D14974" s="7" t="s">
        <v>19973</v>
      </c>
      <c r="E14974">
        <v>200</v>
      </c>
      <c r="F14974">
        <v>20</v>
      </c>
      <c r="G14974" s="30">
        <v>0</v>
      </c>
      <c r="H14974">
        <v>1</v>
      </c>
      <c r="I14974" t="s">
        <v>19</v>
      </c>
      <c r="J14974" t="s">
        <v>19</v>
      </c>
      <c r="K14974">
        <v>1</v>
      </c>
      <c r="L14974">
        <v>2348</v>
      </c>
      <c r="M14974">
        <v>21729</v>
      </c>
      <c r="N14974" t="s">
        <v>19</v>
      </c>
      <c r="O14974">
        <v>0</v>
      </c>
    </row>
    <row r="14975" spans="1:15" ht="255" x14ac:dyDescent="0.25">
      <c r="A14975">
        <v>43720</v>
      </c>
      <c r="B14975">
        <v>1862</v>
      </c>
      <c r="C14975" t="s">
        <v>19974</v>
      </c>
      <c r="D14975" s="7" t="s">
        <v>19975</v>
      </c>
      <c r="E14975">
        <v>200</v>
      </c>
      <c r="F14975">
        <v>20</v>
      </c>
      <c r="G14975" s="30">
        <v>0</v>
      </c>
      <c r="H14975">
        <v>1</v>
      </c>
      <c r="I14975" t="s">
        <v>19</v>
      </c>
      <c r="J14975" t="s">
        <v>19</v>
      </c>
      <c r="K14975">
        <v>1</v>
      </c>
      <c r="L14975">
        <v>2348</v>
      </c>
      <c r="M14975">
        <v>21729</v>
      </c>
      <c r="N14975" t="s">
        <v>19</v>
      </c>
      <c r="O14975">
        <v>0</v>
      </c>
    </row>
    <row r="14976" spans="1:15" ht="255" x14ac:dyDescent="0.25">
      <c r="A14976">
        <v>43721</v>
      </c>
      <c r="B14976">
        <v>1862</v>
      </c>
      <c r="C14976" t="s">
        <v>19976</v>
      </c>
      <c r="D14976" s="7" t="s">
        <v>19977</v>
      </c>
      <c r="E14976">
        <v>200</v>
      </c>
      <c r="F14976">
        <v>20</v>
      </c>
      <c r="G14976" s="30">
        <v>0</v>
      </c>
      <c r="H14976">
        <v>1</v>
      </c>
      <c r="I14976" t="s">
        <v>19</v>
      </c>
      <c r="J14976" t="s">
        <v>19</v>
      </c>
      <c r="K14976">
        <v>1</v>
      </c>
      <c r="L14976">
        <v>2348</v>
      </c>
      <c r="M14976">
        <v>21729</v>
      </c>
      <c r="N14976" t="s">
        <v>19</v>
      </c>
      <c r="O14976">
        <v>0</v>
      </c>
    </row>
    <row r="14977" spans="1:15" ht="225" x14ac:dyDescent="0.25">
      <c r="A14977">
        <v>43722</v>
      </c>
      <c r="B14977">
        <v>1863</v>
      </c>
      <c r="C14977" t="s">
        <v>19978</v>
      </c>
      <c r="D14977" s="7" t="s">
        <v>19979</v>
      </c>
      <c r="E14977">
        <v>200</v>
      </c>
      <c r="F14977">
        <v>20</v>
      </c>
      <c r="G14977" s="30">
        <v>0</v>
      </c>
      <c r="H14977">
        <v>1</v>
      </c>
      <c r="I14977" t="s">
        <v>19</v>
      </c>
      <c r="J14977" t="s">
        <v>19</v>
      </c>
      <c r="K14977">
        <v>1</v>
      </c>
      <c r="L14977">
        <v>2348</v>
      </c>
      <c r="M14977">
        <v>21729</v>
      </c>
      <c r="N14977" t="s">
        <v>19</v>
      </c>
      <c r="O14977">
        <v>0</v>
      </c>
    </row>
    <row r="14978" spans="1:15" ht="225" x14ac:dyDescent="0.25">
      <c r="A14978">
        <v>43723</v>
      </c>
      <c r="B14978">
        <v>1863</v>
      </c>
      <c r="C14978" t="s">
        <v>19980</v>
      </c>
      <c r="D14978" s="7" t="s">
        <v>19981</v>
      </c>
      <c r="E14978">
        <v>200</v>
      </c>
      <c r="F14978">
        <v>20</v>
      </c>
      <c r="G14978" s="30">
        <v>0</v>
      </c>
      <c r="H14978">
        <v>1</v>
      </c>
      <c r="I14978" t="s">
        <v>19</v>
      </c>
      <c r="J14978" t="s">
        <v>19</v>
      </c>
      <c r="K14978">
        <v>1</v>
      </c>
      <c r="L14978">
        <v>2348</v>
      </c>
      <c r="M14978">
        <v>21729</v>
      </c>
      <c r="N14978" t="s">
        <v>19</v>
      </c>
      <c r="O14978">
        <v>0</v>
      </c>
    </row>
    <row r="14979" spans="1:15" ht="225" x14ac:dyDescent="0.25">
      <c r="A14979">
        <v>43724</v>
      </c>
      <c r="B14979">
        <v>1864</v>
      </c>
      <c r="C14979" t="s">
        <v>19982</v>
      </c>
      <c r="D14979" s="7" t="s">
        <v>19983</v>
      </c>
      <c r="E14979">
        <v>200</v>
      </c>
      <c r="F14979">
        <v>20</v>
      </c>
      <c r="G14979" s="30">
        <v>0</v>
      </c>
      <c r="H14979">
        <v>1</v>
      </c>
      <c r="I14979" t="s">
        <v>19</v>
      </c>
      <c r="J14979" t="s">
        <v>19</v>
      </c>
      <c r="K14979">
        <v>1</v>
      </c>
      <c r="L14979">
        <v>2348</v>
      </c>
      <c r="M14979">
        <v>21729</v>
      </c>
      <c r="N14979" t="s">
        <v>19</v>
      </c>
      <c r="O14979">
        <v>0</v>
      </c>
    </row>
    <row r="14980" spans="1:15" ht="225" x14ac:dyDescent="0.25">
      <c r="A14980">
        <v>43725</v>
      </c>
      <c r="B14980">
        <v>1864</v>
      </c>
      <c r="C14980" t="s">
        <v>19984</v>
      </c>
      <c r="D14980" s="7" t="s">
        <v>19985</v>
      </c>
      <c r="E14980">
        <v>200</v>
      </c>
      <c r="F14980">
        <v>20</v>
      </c>
      <c r="G14980" s="30">
        <v>0</v>
      </c>
      <c r="H14980">
        <v>1</v>
      </c>
      <c r="I14980" t="s">
        <v>19</v>
      </c>
      <c r="J14980" t="s">
        <v>19</v>
      </c>
      <c r="K14980">
        <v>1</v>
      </c>
      <c r="L14980">
        <v>2348</v>
      </c>
      <c r="M14980">
        <v>21729</v>
      </c>
      <c r="N14980" t="s">
        <v>19</v>
      </c>
      <c r="O14980">
        <v>0</v>
      </c>
    </row>
    <row r="14981" spans="1:15" ht="225" x14ac:dyDescent="0.25">
      <c r="A14981">
        <v>43726</v>
      </c>
      <c r="B14981">
        <v>1865</v>
      </c>
      <c r="C14981" t="s">
        <v>19986</v>
      </c>
      <c r="D14981" s="7" t="s">
        <v>19987</v>
      </c>
      <c r="E14981">
        <v>200</v>
      </c>
      <c r="F14981">
        <v>20</v>
      </c>
      <c r="G14981" s="30">
        <v>0</v>
      </c>
      <c r="H14981">
        <v>1</v>
      </c>
      <c r="I14981" t="s">
        <v>19</v>
      </c>
      <c r="J14981" t="s">
        <v>19</v>
      </c>
      <c r="K14981">
        <v>1</v>
      </c>
      <c r="L14981">
        <v>2348</v>
      </c>
      <c r="M14981">
        <v>21729</v>
      </c>
      <c r="N14981" t="s">
        <v>19</v>
      </c>
      <c r="O14981">
        <v>0</v>
      </c>
    </row>
    <row r="14982" spans="1:15" ht="225" x14ac:dyDescent="0.25">
      <c r="A14982">
        <v>43727</v>
      </c>
      <c r="B14982">
        <v>1865</v>
      </c>
      <c r="C14982" t="s">
        <v>19988</v>
      </c>
      <c r="D14982" s="7" t="s">
        <v>19989</v>
      </c>
      <c r="E14982">
        <v>200</v>
      </c>
      <c r="F14982">
        <v>20</v>
      </c>
      <c r="G14982" s="30">
        <v>0</v>
      </c>
      <c r="H14982">
        <v>1</v>
      </c>
      <c r="I14982" t="s">
        <v>19</v>
      </c>
      <c r="J14982" t="s">
        <v>19</v>
      </c>
      <c r="K14982">
        <v>1</v>
      </c>
      <c r="L14982">
        <v>2348</v>
      </c>
      <c r="M14982">
        <v>21729</v>
      </c>
      <c r="N14982" t="s">
        <v>19</v>
      </c>
      <c r="O14982">
        <v>0</v>
      </c>
    </row>
    <row r="14983" spans="1:15" x14ac:dyDescent="0.25">
      <c r="A14983">
        <v>43728</v>
      </c>
      <c r="B14983">
        <v>258</v>
      </c>
      <c r="C14983" t="s">
        <v>19990</v>
      </c>
      <c r="D14983" t="s">
        <v>19991</v>
      </c>
      <c r="E14983" s="30">
        <v>0</v>
      </c>
      <c r="F14983">
        <v>0.01</v>
      </c>
      <c r="G14983" s="30">
        <v>0</v>
      </c>
      <c r="H14983">
        <v>1</v>
      </c>
      <c r="I14983" t="s">
        <v>19</v>
      </c>
      <c r="J14983">
        <v>200000000</v>
      </c>
      <c r="K14983">
        <v>1</v>
      </c>
      <c r="L14983">
        <v>370</v>
      </c>
      <c r="M14983">
        <v>33</v>
      </c>
      <c r="N14983" t="s">
        <v>19</v>
      </c>
      <c r="O14983">
        <v>0</v>
      </c>
    </row>
    <row r="14984" spans="1:15" ht="225" x14ac:dyDescent="0.25">
      <c r="A14984">
        <v>43729</v>
      </c>
      <c r="B14984">
        <v>1866</v>
      </c>
      <c r="C14984" t="s">
        <v>19992</v>
      </c>
      <c r="D14984" s="7" t="s">
        <v>19993</v>
      </c>
      <c r="E14984">
        <v>200</v>
      </c>
      <c r="F14984">
        <v>20</v>
      </c>
      <c r="G14984" s="30">
        <v>0</v>
      </c>
      <c r="H14984">
        <v>1</v>
      </c>
      <c r="I14984" t="s">
        <v>19</v>
      </c>
      <c r="J14984" t="s">
        <v>19</v>
      </c>
      <c r="K14984">
        <v>1</v>
      </c>
      <c r="L14984">
        <v>2348</v>
      </c>
      <c r="M14984">
        <v>21729</v>
      </c>
      <c r="N14984" t="s">
        <v>19</v>
      </c>
      <c r="O14984">
        <v>0</v>
      </c>
    </row>
    <row r="14985" spans="1:15" ht="225" x14ac:dyDescent="0.25">
      <c r="A14985">
        <v>43730</v>
      </c>
      <c r="B14985">
        <v>1866</v>
      </c>
      <c r="C14985" t="s">
        <v>19994</v>
      </c>
      <c r="D14985" s="7" t="s">
        <v>19995</v>
      </c>
      <c r="E14985">
        <v>200</v>
      </c>
      <c r="F14985">
        <v>20</v>
      </c>
      <c r="G14985" s="30">
        <v>0</v>
      </c>
      <c r="H14985">
        <v>1</v>
      </c>
      <c r="I14985" t="s">
        <v>19</v>
      </c>
      <c r="J14985" t="s">
        <v>19</v>
      </c>
      <c r="K14985">
        <v>1</v>
      </c>
      <c r="L14985">
        <v>2348</v>
      </c>
      <c r="M14985">
        <v>21729</v>
      </c>
      <c r="N14985" t="s">
        <v>19</v>
      </c>
      <c r="O14985">
        <v>0</v>
      </c>
    </row>
    <row r="14986" spans="1:15" ht="240" x14ac:dyDescent="0.25">
      <c r="A14986">
        <v>43732</v>
      </c>
      <c r="B14986">
        <v>1828</v>
      </c>
      <c r="C14986" t="s">
        <v>19996</v>
      </c>
      <c r="D14986" s="7" t="s">
        <v>19997</v>
      </c>
      <c r="E14986">
        <v>200</v>
      </c>
      <c r="F14986">
        <v>10</v>
      </c>
      <c r="G14986" s="30">
        <v>0</v>
      </c>
      <c r="H14986">
        <v>1</v>
      </c>
      <c r="I14986" t="s">
        <v>19</v>
      </c>
      <c r="J14986" t="s">
        <v>19</v>
      </c>
      <c r="K14986">
        <v>1</v>
      </c>
      <c r="L14986">
        <v>2347</v>
      </c>
      <c r="M14986">
        <v>21729</v>
      </c>
      <c r="N14986" t="s">
        <v>19</v>
      </c>
      <c r="O14986">
        <v>0</v>
      </c>
    </row>
    <row r="14987" spans="1:15" ht="240" x14ac:dyDescent="0.25">
      <c r="A14987">
        <v>43733</v>
      </c>
      <c r="B14987">
        <v>1829</v>
      </c>
      <c r="C14987" t="s">
        <v>19998</v>
      </c>
      <c r="D14987" s="7" t="s">
        <v>19999</v>
      </c>
      <c r="E14987">
        <v>200</v>
      </c>
      <c r="F14987">
        <v>10</v>
      </c>
      <c r="G14987" s="30">
        <v>0</v>
      </c>
      <c r="H14987">
        <v>1</v>
      </c>
      <c r="I14987" t="s">
        <v>19</v>
      </c>
      <c r="J14987" t="s">
        <v>19</v>
      </c>
      <c r="K14987">
        <v>1</v>
      </c>
      <c r="L14987">
        <v>2347</v>
      </c>
      <c r="M14987">
        <v>21729</v>
      </c>
      <c r="N14987" t="s">
        <v>19</v>
      </c>
      <c r="O14987">
        <v>0</v>
      </c>
    </row>
    <row r="14988" spans="1:15" ht="240" x14ac:dyDescent="0.25">
      <c r="A14988">
        <v>43734</v>
      </c>
      <c r="B14988">
        <v>1829</v>
      </c>
      <c r="C14988" t="s">
        <v>20000</v>
      </c>
      <c r="D14988" s="7" t="s">
        <v>20001</v>
      </c>
      <c r="E14988">
        <v>200</v>
      </c>
      <c r="F14988">
        <v>10</v>
      </c>
      <c r="G14988" s="30">
        <v>0</v>
      </c>
      <c r="H14988">
        <v>1</v>
      </c>
      <c r="I14988" t="s">
        <v>19</v>
      </c>
      <c r="J14988" t="s">
        <v>19</v>
      </c>
      <c r="K14988">
        <v>1</v>
      </c>
      <c r="L14988">
        <v>2347</v>
      </c>
      <c r="M14988">
        <v>21729</v>
      </c>
      <c r="N14988" t="s">
        <v>19</v>
      </c>
      <c r="O14988">
        <v>0</v>
      </c>
    </row>
    <row r="14989" spans="1:15" x14ac:dyDescent="0.25">
      <c r="A14989">
        <v>43749</v>
      </c>
      <c r="B14989">
        <v>1950</v>
      </c>
      <c r="C14989" t="s">
        <v>20002</v>
      </c>
      <c r="E14989" s="30">
        <v>0</v>
      </c>
      <c r="F14989">
        <v>0.01</v>
      </c>
      <c r="G14989" s="30">
        <v>0</v>
      </c>
      <c r="H14989">
        <v>1</v>
      </c>
      <c r="I14989">
        <v>128</v>
      </c>
      <c r="J14989" t="s">
        <v>19</v>
      </c>
      <c r="K14989">
        <v>1</v>
      </c>
      <c r="L14989">
        <v>2321</v>
      </c>
      <c r="M14989" t="s">
        <v>19</v>
      </c>
      <c r="N14989" t="s">
        <v>19</v>
      </c>
      <c r="O14989">
        <v>0</v>
      </c>
    </row>
    <row r="14990" spans="1:15" x14ac:dyDescent="0.25">
      <c r="A14990">
        <v>43750</v>
      </c>
      <c r="B14990">
        <v>1950</v>
      </c>
      <c r="C14990" t="s">
        <v>20003</v>
      </c>
      <c r="E14990" s="30">
        <v>0</v>
      </c>
      <c r="F14990">
        <v>0.01</v>
      </c>
      <c r="G14990" s="30">
        <v>0</v>
      </c>
      <c r="H14990">
        <v>1</v>
      </c>
      <c r="I14990">
        <v>128</v>
      </c>
      <c r="J14990" t="s">
        <v>19</v>
      </c>
      <c r="K14990">
        <v>1</v>
      </c>
      <c r="L14990">
        <v>2320</v>
      </c>
      <c r="M14990" t="s">
        <v>19</v>
      </c>
      <c r="N14990" t="s">
        <v>19</v>
      </c>
      <c r="O14990">
        <v>0</v>
      </c>
    </row>
    <row r="14991" spans="1:15" x14ac:dyDescent="0.25">
      <c r="A14991">
        <v>43751</v>
      </c>
      <c r="B14991">
        <v>1950</v>
      </c>
      <c r="C14991" t="s">
        <v>20004</v>
      </c>
      <c r="E14991" s="30">
        <v>0</v>
      </c>
      <c r="F14991">
        <v>0.01</v>
      </c>
      <c r="G14991" s="30">
        <v>0</v>
      </c>
      <c r="H14991">
        <v>1</v>
      </c>
      <c r="I14991">
        <v>128</v>
      </c>
      <c r="J14991" t="s">
        <v>19</v>
      </c>
      <c r="K14991">
        <v>1</v>
      </c>
      <c r="L14991">
        <v>2320</v>
      </c>
      <c r="M14991" t="s">
        <v>19</v>
      </c>
      <c r="N14991" t="s">
        <v>19</v>
      </c>
      <c r="O14991">
        <v>0</v>
      </c>
    </row>
    <row r="14992" spans="1:15" x14ac:dyDescent="0.25">
      <c r="A14992">
        <v>43752</v>
      </c>
      <c r="B14992">
        <v>1950</v>
      </c>
      <c r="C14992" t="s">
        <v>20005</v>
      </c>
      <c r="E14992" s="30">
        <v>0</v>
      </c>
      <c r="F14992">
        <v>0.01</v>
      </c>
      <c r="G14992" s="30">
        <v>0</v>
      </c>
      <c r="H14992">
        <v>1</v>
      </c>
      <c r="I14992">
        <v>128</v>
      </c>
      <c r="J14992" t="s">
        <v>19</v>
      </c>
      <c r="K14992">
        <v>1</v>
      </c>
      <c r="L14992">
        <v>2319</v>
      </c>
      <c r="M14992" t="s">
        <v>19</v>
      </c>
      <c r="N14992" t="s">
        <v>19</v>
      </c>
      <c r="O14992">
        <v>0</v>
      </c>
    </row>
    <row r="14993" spans="1:15" x14ac:dyDescent="0.25">
      <c r="A14993">
        <v>43753</v>
      </c>
      <c r="B14993">
        <v>1950</v>
      </c>
      <c r="C14993" t="s">
        <v>20006</v>
      </c>
      <c r="E14993" s="30">
        <v>0</v>
      </c>
      <c r="F14993">
        <v>0.01</v>
      </c>
      <c r="G14993" s="30">
        <v>0</v>
      </c>
      <c r="H14993">
        <v>1</v>
      </c>
      <c r="I14993">
        <v>128</v>
      </c>
      <c r="J14993" t="s">
        <v>19</v>
      </c>
      <c r="K14993">
        <v>1</v>
      </c>
      <c r="L14993">
        <v>2319</v>
      </c>
      <c r="M14993" t="s">
        <v>19</v>
      </c>
      <c r="N14993" t="s">
        <v>19</v>
      </c>
      <c r="O14993">
        <v>0</v>
      </c>
    </row>
    <row r="14994" spans="1:15" x14ac:dyDescent="0.25">
      <c r="A14994">
        <v>43754</v>
      </c>
      <c r="B14994">
        <v>1950</v>
      </c>
      <c r="C14994" t="s">
        <v>20007</v>
      </c>
      <c r="E14994" s="30">
        <v>0</v>
      </c>
      <c r="F14994">
        <v>0.01</v>
      </c>
      <c r="G14994" s="30">
        <v>0</v>
      </c>
      <c r="H14994">
        <v>1</v>
      </c>
      <c r="I14994">
        <v>128</v>
      </c>
      <c r="J14994" t="s">
        <v>19</v>
      </c>
      <c r="K14994">
        <v>1</v>
      </c>
      <c r="L14994">
        <v>2319</v>
      </c>
      <c r="M14994" t="s">
        <v>19</v>
      </c>
      <c r="N14994" t="s">
        <v>19</v>
      </c>
      <c r="O14994">
        <v>0</v>
      </c>
    </row>
    <row r="14995" spans="1:15" x14ac:dyDescent="0.25">
      <c r="A14995">
        <v>43755</v>
      </c>
      <c r="B14995">
        <v>1950</v>
      </c>
      <c r="C14995" t="s">
        <v>20008</v>
      </c>
      <c r="E14995" s="30">
        <v>0</v>
      </c>
      <c r="F14995">
        <v>0.01</v>
      </c>
      <c r="G14995" s="30">
        <v>0</v>
      </c>
      <c r="H14995">
        <v>1</v>
      </c>
      <c r="I14995">
        <v>128</v>
      </c>
      <c r="J14995" t="s">
        <v>19</v>
      </c>
      <c r="K14995">
        <v>1</v>
      </c>
      <c r="L14995">
        <v>2012</v>
      </c>
      <c r="M14995" t="s">
        <v>19</v>
      </c>
      <c r="N14995" t="s">
        <v>19</v>
      </c>
      <c r="O14995">
        <v>0</v>
      </c>
    </row>
    <row r="14996" spans="1:15" x14ac:dyDescent="0.25">
      <c r="A14996">
        <v>43756</v>
      </c>
      <c r="B14996">
        <v>1950</v>
      </c>
      <c r="C14996" t="s">
        <v>20009</v>
      </c>
      <c r="E14996" s="30">
        <v>0</v>
      </c>
      <c r="F14996">
        <v>0.01</v>
      </c>
      <c r="G14996" s="30">
        <v>0</v>
      </c>
      <c r="H14996">
        <v>1</v>
      </c>
      <c r="I14996">
        <v>128</v>
      </c>
      <c r="J14996" t="s">
        <v>19</v>
      </c>
      <c r="K14996">
        <v>1</v>
      </c>
      <c r="L14996">
        <v>2012</v>
      </c>
      <c r="M14996" t="s">
        <v>19</v>
      </c>
      <c r="N14996" t="s">
        <v>19</v>
      </c>
      <c r="O14996">
        <v>0</v>
      </c>
    </row>
    <row r="14997" spans="1:15" x14ac:dyDescent="0.25">
      <c r="A14997">
        <v>43757</v>
      </c>
      <c r="B14997">
        <v>1950</v>
      </c>
      <c r="C14997" t="s">
        <v>20010</v>
      </c>
      <c r="E14997" s="30">
        <v>0</v>
      </c>
      <c r="F14997">
        <v>0.01</v>
      </c>
      <c r="G14997" s="30">
        <v>0</v>
      </c>
      <c r="H14997">
        <v>1</v>
      </c>
      <c r="I14997">
        <v>128</v>
      </c>
      <c r="J14997" t="s">
        <v>19</v>
      </c>
      <c r="K14997">
        <v>1</v>
      </c>
      <c r="L14997">
        <v>2012</v>
      </c>
      <c r="M14997" t="s">
        <v>19</v>
      </c>
      <c r="N14997" t="s">
        <v>19</v>
      </c>
      <c r="O14997">
        <v>0</v>
      </c>
    </row>
    <row r="14998" spans="1:15" x14ac:dyDescent="0.25">
      <c r="A14998">
        <v>43758</v>
      </c>
      <c r="B14998">
        <v>1950</v>
      </c>
      <c r="C14998" t="s">
        <v>20011</v>
      </c>
      <c r="E14998" s="30">
        <v>0</v>
      </c>
      <c r="F14998">
        <v>0.01</v>
      </c>
      <c r="G14998" s="30">
        <v>0</v>
      </c>
      <c r="H14998">
        <v>1</v>
      </c>
      <c r="I14998">
        <v>128</v>
      </c>
      <c r="J14998" t="s">
        <v>19</v>
      </c>
      <c r="K14998">
        <v>1</v>
      </c>
      <c r="L14998">
        <v>2318</v>
      </c>
      <c r="M14998" t="s">
        <v>19</v>
      </c>
      <c r="N14998" t="s">
        <v>19</v>
      </c>
      <c r="O14998">
        <v>0</v>
      </c>
    </row>
    <row r="14999" spans="1:15" x14ac:dyDescent="0.25">
      <c r="A14999">
        <v>43759</v>
      </c>
      <c r="B14999">
        <v>1950</v>
      </c>
      <c r="C14999" t="s">
        <v>20012</v>
      </c>
      <c r="E14999" s="30">
        <v>0</v>
      </c>
      <c r="F14999">
        <v>0.01</v>
      </c>
      <c r="G14999" s="30">
        <v>0</v>
      </c>
      <c r="H14999">
        <v>1</v>
      </c>
      <c r="I14999">
        <v>128</v>
      </c>
      <c r="J14999" t="s">
        <v>19</v>
      </c>
      <c r="K14999">
        <v>1</v>
      </c>
      <c r="L14999">
        <v>2338</v>
      </c>
      <c r="M14999" t="s">
        <v>19</v>
      </c>
      <c r="N14999" t="s">
        <v>19</v>
      </c>
      <c r="O14999">
        <v>0</v>
      </c>
    </row>
    <row r="15000" spans="1:15" x14ac:dyDescent="0.25">
      <c r="A15000">
        <v>43760</v>
      </c>
      <c r="B15000">
        <v>1950</v>
      </c>
      <c r="C15000" t="s">
        <v>20013</v>
      </c>
      <c r="E15000" s="30">
        <v>0</v>
      </c>
      <c r="F15000">
        <v>0.01</v>
      </c>
      <c r="G15000" s="30">
        <v>0</v>
      </c>
      <c r="H15000">
        <v>1</v>
      </c>
      <c r="I15000">
        <v>128</v>
      </c>
      <c r="J15000" t="s">
        <v>19</v>
      </c>
      <c r="K15000">
        <v>1</v>
      </c>
      <c r="L15000">
        <v>1969</v>
      </c>
      <c r="M15000" t="s">
        <v>19</v>
      </c>
      <c r="N15000" t="s">
        <v>19</v>
      </c>
      <c r="O15000">
        <v>0</v>
      </c>
    </row>
    <row r="15001" spans="1:15" x14ac:dyDescent="0.25">
      <c r="A15001">
        <v>43761</v>
      </c>
      <c r="B15001">
        <v>1950</v>
      </c>
      <c r="C15001" t="s">
        <v>20014</v>
      </c>
      <c r="E15001" s="30">
        <v>0</v>
      </c>
      <c r="F15001">
        <v>0.01</v>
      </c>
      <c r="G15001" s="30">
        <v>0</v>
      </c>
      <c r="H15001">
        <v>1</v>
      </c>
      <c r="I15001">
        <v>128</v>
      </c>
      <c r="J15001" t="s">
        <v>19</v>
      </c>
      <c r="K15001">
        <v>1</v>
      </c>
      <c r="L15001">
        <v>2338</v>
      </c>
      <c r="M15001" t="s">
        <v>19</v>
      </c>
      <c r="N15001" t="s">
        <v>19</v>
      </c>
      <c r="O15001">
        <v>0</v>
      </c>
    </row>
    <row r="15002" spans="1:15" x14ac:dyDescent="0.25">
      <c r="A15002">
        <v>43762</v>
      </c>
      <c r="B15002">
        <v>1950</v>
      </c>
      <c r="C15002" t="s">
        <v>20015</v>
      </c>
      <c r="E15002" s="30">
        <v>0</v>
      </c>
      <c r="F15002">
        <v>0.01</v>
      </c>
      <c r="G15002" s="30">
        <v>0</v>
      </c>
      <c r="H15002">
        <v>1</v>
      </c>
      <c r="I15002">
        <v>128</v>
      </c>
      <c r="J15002" t="s">
        <v>19</v>
      </c>
      <c r="K15002">
        <v>1</v>
      </c>
      <c r="L15002">
        <v>2321</v>
      </c>
      <c r="M15002" t="s">
        <v>19</v>
      </c>
      <c r="N15002" t="s">
        <v>19</v>
      </c>
      <c r="O15002">
        <v>0</v>
      </c>
    </row>
    <row r="15003" spans="1:15" x14ac:dyDescent="0.25">
      <c r="A15003">
        <v>43763</v>
      </c>
      <c r="B15003">
        <v>1950</v>
      </c>
      <c r="C15003" t="s">
        <v>20016</v>
      </c>
      <c r="E15003" s="30">
        <v>0</v>
      </c>
      <c r="F15003">
        <v>0.01</v>
      </c>
      <c r="G15003" s="30">
        <v>0</v>
      </c>
      <c r="H15003">
        <v>1</v>
      </c>
      <c r="I15003">
        <v>128</v>
      </c>
      <c r="J15003" t="s">
        <v>19</v>
      </c>
      <c r="K15003">
        <v>1</v>
      </c>
      <c r="L15003">
        <v>2320</v>
      </c>
      <c r="M15003" t="s">
        <v>19</v>
      </c>
      <c r="N15003" t="s">
        <v>19</v>
      </c>
      <c r="O15003">
        <v>0</v>
      </c>
    </row>
    <row r="15004" spans="1:15" x14ac:dyDescent="0.25">
      <c r="A15004">
        <v>43764</v>
      </c>
      <c r="B15004">
        <v>1950</v>
      </c>
      <c r="C15004" t="s">
        <v>20017</v>
      </c>
      <c r="E15004" s="30">
        <v>0</v>
      </c>
      <c r="F15004">
        <v>0.01</v>
      </c>
      <c r="G15004" s="30">
        <v>0</v>
      </c>
      <c r="H15004">
        <v>1</v>
      </c>
      <c r="I15004">
        <v>128</v>
      </c>
      <c r="J15004" t="s">
        <v>19</v>
      </c>
      <c r="K15004">
        <v>1</v>
      </c>
      <c r="L15004">
        <v>2320</v>
      </c>
      <c r="M15004" t="s">
        <v>19</v>
      </c>
      <c r="N15004" t="s">
        <v>19</v>
      </c>
      <c r="O15004">
        <v>0</v>
      </c>
    </row>
    <row r="15005" spans="1:15" x14ac:dyDescent="0.25">
      <c r="A15005">
        <v>43765</v>
      </c>
      <c r="B15005">
        <v>1950</v>
      </c>
      <c r="C15005" t="s">
        <v>20018</v>
      </c>
      <c r="E15005" s="30">
        <v>0</v>
      </c>
      <c r="F15005">
        <v>0.01</v>
      </c>
      <c r="G15005" s="30">
        <v>0</v>
      </c>
      <c r="H15005">
        <v>1</v>
      </c>
      <c r="I15005">
        <v>128</v>
      </c>
      <c r="J15005" t="s">
        <v>19</v>
      </c>
      <c r="K15005">
        <v>1</v>
      </c>
      <c r="L15005">
        <v>2319</v>
      </c>
      <c r="M15005" t="s">
        <v>19</v>
      </c>
      <c r="N15005" t="s">
        <v>19</v>
      </c>
      <c r="O15005">
        <v>0</v>
      </c>
    </row>
    <row r="15006" spans="1:15" x14ac:dyDescent="0.25">
      <c r="A15006">
        <v>43766</v>
      </c>
      <c r="B15006">
        <v>1950</v>
      </c>
      <c r="C15006" t="s">
        <v>20019</v>
      </c>
      <c r="E15006" s="30">
        <v>0</v>
      </c>
      <c r="F15006">
        <v>0.01</v>
      </c>
      <c r="G15006" s="30">
        <v>0</v>
      </c>
      <c r="H15006">
        <v>1</v>
      </c>
      <c r="I15006">
        <v>128</v>
      </c>
      <c r="J15006" t="s">
        <v>19</v>
      </c>
      <c r="K15006">
        <v>1</v>
      </c>
      <c r="L15006">
        <v>2319</v>
      </c>
      <c r="M15006" t="s">
        <v>19</v>
      </c>
      <c r="N15006" t="s">
        <v>19</v>
      </c>
      <c r="O15006">
        <v>0</v>
      </c>
    </row>
    <row r="15007" spans="1:15" x14ac:dyDescent="0.25">
      <c r="A15007">
        <v>43767</v>
      </c>
      <c r="B15007">
        <v>1950</v>
      </c>
      <c r="C15007" t="s">
        <v>20020</v>
      </c>
      <c r="E15007" s="30">
        <v>0</v>
      </c>
      <c r="F15007">
        <v>0.01</v>
      </c>
      <c r="G15007" s="30">
        <v>0</v>
      </c>
      <c r="H15007">
        <v>1</v>
      </c>
      <c r="I15007">
        <v>128</v>
      </c>
      <c r="J15007" t="s">
        <v>19</v>
      </c>
      <c r="K15007">
        <v>1</v>
      </c>
      <c r="L15007">
        <v>2319</v>
      </c>
      <c r="M15007" t="s">
        <v>19</v>
      </c>
      <c r="N15007" t="s">
        <v>19</v>
      </c>
      <c r="O15007">
        <v>0</v>
      </c>
    </row>
    <row r="15008" spans="1:15" x14ac:dyDescent="0.25">
      <c r="A15008">
        <v>43768</v>
      </c>
      <c r="B15008">
        <v>1950</v>
      </c>
      <c r="C15008" t="s">
        <v>20021</v>
      </c>
      <c r="E15008" s="30">
        <v>0</v>
      </c>
      <c r="F15008">
        <v>0.01</v>
      </c>
      <c r="G15008" s="30">
        <v>0</v>
      </c>
      <c r="H15008">
        <v>1</v>
      </c>
      <c r="I15008">
        <v>128</v>
      </c>
      <c r="J15008" t="s">
        <v>19</v>
      </c>
      <c r="K15008">
        <v>1</v>
      </c>
      <c r="L15008">
        <v>2012</v>
      </c>
      <c r="M15008" t="s">
        <v>19</v>
      </c>
      <c r="N15008" t="s">
        <v>19</v>
      </c>
      <c r="O15008">
        <v>0</v>
      </c>
    </row>
    <row r="15009" spans="1:15" x14ac:dyDescent="0.25">
      <c r="A15009">
        <v>43769</v>
      </c>
      <c r="B15009">
        <v>1950</v>
      </c>
      <c r="C15009" t="s">
        <v>20022</v>
      </c>
      <c r="E15009" s="30">
        <v>0</v>
      </c>
      <c r="F15009">
        <v>0.01</v>
      </c>
      <c r="G15009" s="30">
        <v>0</v>
      </c>
      <c r="H15009">
        <v>1</v>
      </c>
      <c r="I15009">
        <v>128</v>
      </c>
      <c r="J15009" t="s">
        <v>19</v>
      </c>
      <c r="K15009">
        <v>1</v>
      </c>
      <c r="L15009">
        <v>2012</v>
      </c>
      <c r="M15009" t="s">
        <v>19</v>
      </c>
      <c r="N15009" t="s">
        <v>19</v>
      </c>
      <c r="O15009">
        <v>0</v>
      </c>
    </row>
    <row r="15010" spans="1:15" x14ac:dyDescent="0.25">
      <c r="A15010">
        <v>43770</v>
      </c>
      <c r="B15010">
        <v>1950</v>
      </c>
      <c r="C15010" t="s">
        <v>20023</v>
      </c>
      <c r="E15010" s="30">
        <v>0</v>
      </c>
      <c r="F15010">
        <v>0.01</v>
      </c>
      <c r="G15010" s="30">
        <v>0</v>
      </c>
      <c r="H15010">
        <v>1</v>
      </c>
      <c r="I15010">
        <v>128</v>
      </c>
      <c r="J15010" t="s">
        <v>19</v>
      </c>
      <c r="K15010">
        <v>1</v>
      </c>
      <c r="L15010">
        <v>2012</v>
      </c>
      <c r="M15010" t="s">
        <v>19</v>
      </c>
      <c r="N15010" t="s">
        <v>19</v>
      </c>
      <c r="O15010">
        <v>0</v>
      </c>
    </row>
    <row r="15011" spans="1:15" x14ac:dyDescent="0.25">
      <c r="A15011">
        <v>43771</v>
      </c>
      <c r="B15011">
        <v>1950</v>
      </c>
      <c r="C15011" t="s">
        <v>20024</v>
      </c>
      <c r="E15011" s="30">
        <v>0</v>
      </c>
      <c r="F15011">
        <v>0.01</v>
      </c>
      <c r="G15011" s="30">
        <v>0</v>
      </c>
      <c r="H15011">
        <v>1</v>
      </c>
      <c r="I15011">
        <v>128</v>
      </c>
      <c r="J15011" t="s">
        <v>19</v>
      </c>
      <c r="K15011">
        <v>1</v>
      </c>
      <c r="L15011">
        <v>2318</v>
      </c>
      <c r="M15011" t="s">
        <v>19</v>
      </c>
      <c r="N15011" t="s">
        <v>19</v>
      </c>
      <c r="O15011">
        <v>0</v>
      </c>
    </row>
    <row r="15012" spans="1:15" x14ac:dyDescent="0.25">
      <c r="A15012">
        <v>43772</v>
      </c>
      <c r="B15012">
        <v>1950</v>
      </c>
      <c r="C15012" t="s">
        <v>20025</v>
      </c>
      <c r="E15012" s="30">
        <v>0</v>
      </c>
      <c r="F15012">
        <v>0.01</v>
      </c>
      <c r="G15012" s="30">
        <v>0</v>
      </c>
      <c r="H15012">
        <v>1</v>
      </c>
      <c r="I15012">
        <v>128</v>
      </c>
      <c r="J15012" t="s">
        <v>19</v>
      </c>
      <c r="K15012">
        <v>1</v>
      </c>
      <c r="L15012">
        <v>2338</v>
      </c>
      <c r="M15012" t="s">
        <v>19</v>
      </c>
      <c r="N15012" t="s">
        <v>19</v>
      </c>
      <c r="O15012">
        <v>0</v>
      </c>
    </row>
    <row r="15013" spans="1:15" x14ac:dyDescent="0.25">
      <c r="A15013">
        <v>43773</v>
      </c>
      <c r="B15013">
        <v>1950</v>
      </c>
      <c r="C15013" t="s">
        <v>20026</v>
      </c>
      <c r="E15013" s="30">
        <v>0</v>
      </c>
      <c r="F15013">
        <v>0.01</v>
      </c>
      <c r="G15013" s="30">
        <v>0</v>
      </c>
      <c r="H15013">
        <v>1</v>
      </c>
      <c r="I15013">
        <v>128</v>
      </c>
      <c r="J15013" t="s">
        <v>19</v>
      </c>
      <c r="K15013">
        <v>1</v>
      </c>
      <c r="L15013">
        <v>1969</v>
      </c>
      <c r="M15013" t="s">
        <v>19</v>
      </c>
      <c r="N15013" t="s">
        <v>19</v>
      </c>
      <c r="O15013">
        <v>0</v>
      </c>
    </row>
    <row r="15014" spans="1:15" x14ac:dyDescent="0.25">
      <c r="A15014">
        <v>43774</v>
      </c>
      <c r="B15014">
        <v>1950</v>
      </c>
      <c r="C15014" t="s">
        <v>20027</v>
      </c>
      <c r="E15014" s="30">
        <v>0</v>
      </c>
      <c r="F15014">
        <v>0.01</v>
      </c>
      <c r="G15014" s="30">
        <v>0</v>
      </c>
      <c r="H15014">
        <v>1</v>
      </c>
      <c r="I15014">
        <v>128</v>
      </c>
      <c r="J15014" t="s">
        <v>19</v>
      </c>
      <c r="K15014">
        <v>1</v>
      </c>
      <c r="L15014">
        <v>2338</v>
      </c>
      <c r="M15014" t="s">
        <v>19</v>
      </c>
      <c r="N15014" t="s">
        <v>19</v>
      </c>
      <c r="O15014">
        <v>0</v>
      </c>
    </row>
    <row r="15015" spans="1:15" ht="120" x14ac:dyDescent="0.25">
      <c r="A15015">
        <v>43775</v>
      </c>
      <c r="B15015">
        <v>744</v>
      </c>
      <c r="C15015" t="s">
        <v>20028</v>
      </c>
      <c r="D15015" s="7" t="s">
        <v>20029</v>
      </c>
      <c r="E15015" s="30">
        <v>0</v>
      </c>
      <c r="F15015">
        <v>1</v>
      </c>
      <c r="G15015" s="30">
        <v>0</v>
      </c>
      <c r="H15015">
        <v>1</v>
      </c>
      <c r="I15015">
        <v>128</v>
      </c>
      <c r="J15015">
        <v>200000</v>
      </c>
      <c r="K15015">
        <v>1</v>
      </c>
      <c r="L15015">
        <v>1505</v>
      </c>
      <c r="M15015">
        <v>2096</v>
      </c>
      <c r="N15015" t="s">
        <v>19</v>
      </c>
      <c r="O15015">
        <v>0</v>
      </c>
    </row>
    <row r="15016" spans="1:15" x14ac:dyDescent="0.25">
      <c r="A15016">
        <v>43776</v>
      </c>
      <c r="B15016">
        <v>1950</v>
      </c>
      <c r="C15016" t="s">
        <v>20030</v>
      </c>
      <c r="E15016" s="30">
        <v>0</v>
      </c>
      <c r="F15016">
        <v>0.01</v>
      </c>
      <c r="G15016" s="30">
        <v>0</v>
      </c>
      <c r="H15016">
        <v>1</v>
      </c>
      <c r="I15016">
        <v>128</v>
      </c>
      <c r="J15016" t="s">
        <v>19</v>
      </c>
      <c r="K15016">
        <v>1</v>
      </c>
      <c r="L15016">
        <v>2321</v>
      </c>
      <c r="M15016" t="s">
        <v>19</v>
      </c>
      <c r="N15016" t="s">
        <v>19</v>
      </c>
      <c r="O15016">
        <v>0</v>
      </c>
    </row>
    <row r="15017" spans="1:15" x14ac:dyDescent="0.25">
      <c r="A15017">
        <v>43777</v>
      </c>
      <c r="B15017">
        <v>1950</v>
      </c>
      <c r="C15017" t="s">
        <v>20031</v>
      </c>
      <c r="E15017" s="30">
        <v>0</v>
      </c>
      <c r="F15017">
        <v>0.01</v>
      </c>
      <c r="G15017" s="30">
        <v>0</v>
      </c>
      <c r="H15017">
        <v>1</v>
      </c>
      <c r="I15017">
        <v>128</v>
      </c>
      <c r="J15017" t="s">
        <v>19</v>
      </c>
      <c r="K15017">
        <v>1</v>
      </c>
      <c r="L15017">
        <v>2320</v>
      </c>
      <c r="M15017" t="s">
        <v>19</v>
      </c>
      <c r="N15017" t="s">
        <v>19</v>
      </c>
      <c r="O15017">
        <v>0</v>
      </c>
    </row>
    <row r="15018" spans="1:15" x14ac:dyDescent="0.25">
      <c r="A15018">
        <v>43778</v>
      </c>
      <c r="B15018">
        <v>1950</v>
      </c>
      <c r="C15018" t="s">
        <v>20032</v>
      </c>
      <c r="E15018" s="30">
        <v>0</v>
      </c>
      <c r="F15018">
        <v>0.01</v>
      </c>
      <c r="G15018" s="30">
        <v>0</v>
      </c>
      <c r="H15018">
        <v>1</v>
      </c>
      <c r="I15018">
        <v>128</v>
      </c>
      <c r="J15018" t="s">
        <v>19</v>
      </c>
      <c r="K15018">
        <v>1</v>
      </c>
      <c r="L15018">
        <v>2320</v>
      </c>
      <c r="M15018" t="s">
        <v>19</v>
      </c>
      <c r="N15018" t="s">
        <v>19</v>
      </c>
      <c r="O15018">
        <v>0</v>
      </c>
    </row>
    <row r="15019" spans="1:15" x14ac:dyDescent="0.25">
      <c r="A15019">
        <v>43779</v>
      </c>
      <c r="B15019">
        <v>1950</v>
      </c>
      <c r="C15019" t="s">
        <v>20033</v>
      </c>
      <c r="E15019" s="30">
        <v>0</v>
      </c>
      <c r="F15019">
        <v>0.01</v>
      </c>
      <c r="G15019" s="30">
        <v>0</v>
      </c>
      <c r="H15019">
        <v>1</v>
      </c>
      <c r="I15019">
        <v>128</v>
      </c>
      <c r="J15019" t="s">
        <v>19</v>
      </c>
      <c r="K15019">
        <v>1</v>
      </c>
      <c r="L15019">
        <v>2319</v>
      </c>
      <c r="M15019" t="s">
        <v>19</v>
      </c>
      <c r="N15019" t="s">
        <v>19</v>
      </c>
      <c r="O15019">
        <v>0</v>
      </c>
    </row>
    <row r="15020" spans="1:15" x14ac:dyDescent="0.25">
      <c r="A15020">
        <v>43780</v>
      </c>
      <c r="B15020">
        <v>1950</v>
      </c>
      <c r="C15020" t="s">
        <v>20034</v>
      </c>
      <c r="E15020" s="30">
        <v>0</v>
      </c>
      <c r="F15020">
        <v>0.01</v>
      </c>
      <c r="G15020" s="30">
        <v>0</v>
      </c>
      <c r="H15020">
        <v>1</v>
      </c>
      <c r="I15020">
        <v>128</v>
      </c>
      <c r="J15020" t="s">
        <v>19</v>
      </c>
      <c r="K15020">
        <v>1</v>
      </c>
      <c r="L15020">
        <v>2319</v>
      </c>
      <c r="M15020" t="s">
        <v>19</v>
      </c>
      <c r="N15020" t="s">
        <v>19</v>
      </c>
      <c r="O15020">
        <v>0</v>
      </c>
    </row>
    <row r="15021" spans="1:15" x14ac:dyDescent="0.25">
      <c r="A15021">
        <v>43781</v>
      </c>
      <c r="B15021">
        <v>1950</v>
      </c>
      <c r="C15021" t="s">
        <v>20035</v>
      </c>
      <c r="E15021" s="30">
        <v>0</v>
      </c>
      <c r="F15021">
        <v>0.01</v>
      </c>
      <c r="G15021" s="30">
        <v>0</v>
      </c>
      <c r="H15021">
        <v>1</v>
      </c>
      <c r="I15021">
        <v>128</v>
      </c>
      <c r="J15021" t="s">
        <v>19</v>
      </c>
      <c r="K15021">
        <v>1</v>
      </c>
      <c r="L15021">
        <v>2319</v>
      </c>
      <c r="M15021" t="s">
        <v>19</v>
      </c>
      <c r="N15021" t="s">
        <v>19</v>
      </c>
      <c r="O15021">
        <v>0</v>
      </c>
    </row>
    <row r="15022" spans="1:15" x14ac:dyDescent="0.25">
      <c r="A15022">
        <v>43782</v>
      </c>
      <c r="B15022">
        <v>1950</v>
      </c>
      <c r="C15022" t="s">
        <v>20036</v>
      </c>
      <c r="E15022" s="30">
        <v>0</v>
      </c>
      <c r="F15022">
        <v>0.01</v>
      </c>
      <c r="G15022" s="30">
        <v>0</v>
      </c>
      <c r="H15022">
        <v>1</v>
      </c>
      <c r="I15022">
        <v>128</v>
      </c>
      <c r="J15022" t="s">
        <v>19</v>
      </c>
      <c r="K15022">
        <v>1</v>
      </c>
      <c r="L15022">
        <v>2012</v>
      </c>
      <c r="M15022" t="s">
        <v>19</v>
      </c>
      <c r="N15022" t="s">
        <v>19</v>
      </c>
      <c r="O15022">
        <v>0</v>
      </c>
    </row>
    <row r="15023" spans="1:15" x14ac:dyDescent="0.25">
      <c r="A15023">
        <v>43783</v>
      </c>
      <c r="B15023">
        <v>1950</v>
      </c>
      <c r="C15023" t="s">
        <v>20037</v>
      </c>
      <c r="E15023" s="30">
        <v>0</v>
      </c>
      <c r="F15023">
        <v>0.01</v>
      </c>
      <c r="G15023" s="30">
        <v>0</v>
      </c>
      <c r="H15023">
        <v>1</v>
      </c>
      <c r="I15023">
        <v>128</v>
      </c>
      <c r="J15023" t="s">
        <v>19</v>
      </c>
      <c r="K15023">
        <v>1</v>
      </c>
      <c r="L15023">
        <v>2012</v>
      </c>
      <c r="M15023" t="s">
        <v>19</v>
      </c>
      <c r="N15023" t="s">
        <v>19</v>
      </c>
      <c r="O15023">
        <v>0</v>
      </c>
    </row>
    <row r="15024" spans="1:15" x14ac:dyDescent="0.25">
      <c r="A15024">
        <v>43784</v>
      </c>
      <c r="B15024">
        <v>1950</v>
      </c>
      <c r="C15024" t="s">
        <v>20038</v>
      </c>
      <c r="E15024" s="30">
        <v>0</v>
      </c>
      <c r="F15024">
        <v>0.01</v>
      </c>
      <c r="G15024" s="30">
        <v>0</v>
      </c>
      <c r="H15024">
        <v>1</v>
      </c>
      <c r="I15024">
        <v>128</v>
      </c>
      <c r="J15024" t="s">
        <v>19</v>
      </c>
      <c r="K15024">
        <v>1</v>
      </c>
      <c r="L15024">
        <v>2012</v>
      </c>
      <c r="M15024" t="s">
        <v>19</v>
      </c>
      <c r="N15024" t="s">
        <v>19</v>
      </c>
      <c r="O15024">
        <v>0</v>
      </c>
    </row>
    <row r="15025" spans="1:15" x14ac:dyDescent="0.25">
      <c r="A15025">
        <v>43785</v>
      </c>
      <c r="B15025">
        <v>1950</v>
      </c>
      <c r="C15025" t="s">
        <v>20039</v>
      </c>
      <c r="E15025" s="30">
        <v>0</v>
      </c>
      <c r="F15025">
        <v>0.01</v>
      </c>
      <c r="G15025" s="30">
        <v>0</v>
      </c>
      <c r="H15025">
        <v>1</v>
      </c>
      <c r="I15025">
        <v>128</v>
      </c>
      <c r="J15025" t="s">
        <v>19</v>
      </c>
      <c r="K15025">
        <v>1</v>
      </c>
      <c r="L15025">
        <v>2318</v>
      </c>
      <c r="M15025" t="s">
        <v>19</v>
      </c>
      <c r="N15025" t="s">
        <v>19</v>
      </c>
      <c r="O15025">
        <v>0</v>
      </c>
    </row>
    <row r="15026" spans="1:15" x14ac:dyDescent="0.25">
      <c r="A15026">
        <v>43786</v>
      </c>
      <c r="B15026">
        <v>1950</v>
      </c>
      <c r="C15026" t="s">
        <v>20040</v>
      </c>
      <c r="E15026" s="30">
        <v>0</v>
      </c>
      <c r="F15026">
        <v>0.01</v>
      </c>
      <c r="G15026" s="30">
        <v>0</v>
      </c>
      <c r="H15026">
        <v>1</v>
      </c>
      <c r="I15026">
        <v>128</v>
      </c>
      <c r="J15026" t="s">
        <v>19</v>
      </c>
      <c r="K15026">
        <v>1</v>
      </c>
      <c r="L15026">
        <v>2338</v>
      </c>
      <c r="M15026" t="s">
        <v>19</v>
      </c>
      <c r="N15026" t="s">
        <v>19</v>
      </c>
      <c r="O15026">
        <v>0</v>
      </c>
    </row>
    <row r="15027" spans="1:15" x14ac:dyDescent="0.25">
      <c r="A15027">
        <v>43787</v>
      </c>
      <c r="B15027">
        <v>1950</v>
      </c>
      <c r="C15027" t="s">
        <v>20041</v>
      </c>
      <c r="E15027" s="30">
        <v>0</v>
      </c>
      <c r="F15027">
        <v>0.01</v>
      </c>
      <c r="G15027" s="30">
        <v>0</v>
      </c>
      <c r="H15027">
        <v>1</v>
      </c>
      <c r="I15027">
        <v>128</v>
      </c>
      <c r="J15027" t="s">
        <v>19</v>
      </c>
      <c r="K15027">
        <v>1</v>
      </c>
      <c r="L15027">
        <v>1969</v>
      </c>
      <c r="M15027" t="s">
        <v>19</v>
      </c>
      <c r="N15027" t="s">
        <v>19</v>
      </c>
      <c r="O15027">
        <v>0</v>
      </c>
    </row>
    <row r="15028" spans="1:15" x14ac:dyDescent="0.25">
      <c r="A15028">
        <v>43788</v>
      </c>
      <c r="B15028">
        <v>1950</v>
      </c>
      <c r="C15028" t="s">
        <v>20042</v>
      </c>
      <c r="E15028" s="30">
        <v>0</v>
      </c>
      <c r="F15028">
        <v>0.01</v>
      </c>
      <c r="G15028" s="30">
        <v>0</v>
      </c>
      <c r="H15028">
        <v>1</v>
      </c>
      <c r="I15028">
        <v>128</v>
      </c>
      <c r="J15028" t="s">
        <v>19</v>
      </c>
      <c r="K15028">
        <v>1</v>
      </c>
      <c r="L15028">
        <v>2338</v>
      </c>
      <c r="M15028" t="s">
        <v>19</v>
      </c>
      <c r="N15028" t="s">
        <v>19</v>
      </c>
      <c r="O15028">
        <v>0</v>
      </c>
    </row>
    <row r="15029" spans="1:15" x14ac:dyDescent="0.25">
      <c r="A15029">
        <v>43789</v>
      </c>
      <c r="B15029">
        <v>1950</v>
      </c>
      <c r="C15029" t="s">
        <v>20043</v>
      </c>
      <c r="E15029" s="30">
        <v>0</v>
      </c>
      <c r="F15029">
        <v>0.01</v>
      </c>
      <c r="G15029" s="30">
        <v>0</v>
      </c>
      <c r="H15029">
        <v>1</v>
      </c>
      <c r="I15029">
        <v>128</v>
      </c>
      <c r="J15029" t="s">
        <v>19</v>
      </c>
      <c r="K15029">
        <v>1</v>
      </c>
      <c r="L15029">
        <v>2321</v>
      </c>
      <c r="M15029" t="s">
        <v>19</v>
      </c>
      <c r="N15029" t="s">
        <v>19</v>
      </c>
      <c r="O15029">
        <v>0</v>
      </c>
    </row>
    <row r="15030" spans="1:15" x14ac:dyDescent="0.25">
      <c r="A15030">
        <v>43790</v>
      </c>
      <c r="B15030">
        <v>1950</v>
      </c>
      <c r="C15030" t="s">
        <v>20044</v>
      </c>
      <c r="E15030" s="30">
        <v>0</v>
      </c>
      <c r="F15030">
        <v>0.01</v>
      </c>
      <c r="G15030" s="30">
        <v>0</v>
      </c>
      <c r="H15030">
        <v>1</v>
      </c>
      <c r="I15030">
        <v>128</v>
      </c>
      <c r="J15030" t="s">
        <v>19</v>
      </c>
      <c r="K15030">
        <v>1</v>
      </c>
      <c r="L15030">
        <v>2320</v>
      </c>
      <c r="M15030" t="s">
        <v>19</v>
      </c>
      <c r="N15030" t="s">
        <v>19</v>
      </c>
      <c r="O15030">
        <v>0</v>
      </c>
    </row>
    <row r="15031" spans="1:15" x14ac:dyDescent="0.25">
      <c r="A15031">
        <v>43791</v>
      </c>
      <c r="B15031">
        <v>1950</v>
      </c>
      <c r="C15031" t="s">
        <v>20045</v>
      </c>
      <c r="E15031" s="30">
        <v>0</v>
      </c>
      <c r="F15031">
        <v>0.01</v>
      </c>
      <c r="G15031" s="30">
        <v>0</v>
      </c>
      <c r="H15031">
        <v>1</v>
      </c>
      <c r="I15031">
        <v>128</v>
      </c>
      <c r="J15031" t="s">
        <v>19</v>
      </c>
      <c r="K15031">
        <v>1</v>
      </c>
      <c r="L15031">
        <v>2320</v>
      </c>
      <c r="M15031" t="s">
        <v>19</v>
      </c>
      <c r="N15031" t="s">
        <v>19</v>
      </c>
      <c r="O15031">
        <v>0</v>
      </c>
    </row>
    <row r="15032" spans="1:15" x14ac:dyDescent="0.25">
      <c r="A15032">
        <v>43792</v>
      </c>
      <c r="B15032">
        <v>1950</v>
      </c>
      <c r="C15032" t="s">
        <v>20046</v>
      </c>
      <c r="E15032" s="30">
        <v>0</v>
      </c>
      <c r="F15032">
        <v>0.01</v>
      </c>
      <c r="G15032" s="30">
        <v>0</v>
      </c>
      <c r="H15032">
        <v>1</v>
      </c>
      <c r="I15032">
        <v>128</v>
      </c>
      <c r="J15032" t="s">
        <v>19</v>
      </c>
      <c r="K15032">
        <v>1</v>
      </c>
      <c r="L15032">
        <v>2319</v>
      </c>
      <c r="M15032" t="s">
        <v>19</v>
      </c>
      <c r="N15032" t="s">
        <v>19</v>
      </c>
      <c r="O15032">
        <v>0</v>
      </c>
    </row>
    <row r="15033" spans="1:15" x14ac:dyDescent="0.25">
      <c r="A15033">
        <v>43793</v>
      </c>
      <c r="B15033">
        <v>1950</v>
      </c>
      <c r="C15033" t="s">
        <v>20047</v>
      </c>
      <c r="E15033" s="30">
        <v>0</v>
      </c>
      <c r="F15033">
        <v>0.01</v>
      </c>
      <c r="G15033" s="30">
        <v>0</v>
      </c>
      <c r="H15033">
        <v>1</v>
      </c>
      <c r="I15033">
        <v>128</v>
      </c>
      <c r="J15033" t="s">
        <v>19</v>
      </c>
      <c r="K15033">
        <v>1</v>
      </c>
      <c r="L15033">
        <v>2319</v>
      </c>
      <c r="M15033" t="s">
        <v>19</v>
      </c>
      <c r="N15033" t="s">
        <v>19</v>
      </c>
      <c r="O15033">
        <v>0</v>
      </c>
    </row>
    <row r="15034" spans="1:15" x14ac:dyDescent="0.25">
      <c r="A15034">
        <v>43794</v>
      </c>
      <c r="B15034">
        <v>1950</v>
      </c>
      <c r="C15034" t="s">
        <v>20048</v>
      </c>
      <c r="E15034" s="30">
        <v>0</v>
      </c>
      <c r="F15034">
        <v>0.01</v>
      </c>
      <c r="G15034" s="30">
        <v>0</v>
      </c>
      <c r="H15034">
        <v>1</v>
      </c>
      <c r="I15034">
        <v>128</v>
      </c>
      <c r="J15034" t="s">
        <v>19</v>
      </c>
      <c r="K15034">
        <v>1</v>
      </c>
      <c r="L15034">
        <v>2319</v>
      </c>
      <c r="M15034" t="s">
        <v>19</v>
      </c>
      <c r="N15034" t="s">
        <v>19</v>
      </c>
      <c r="O15034">
        <v>0</v>
      </c>
    </row>
    <row r="15035" spans="1:15" x14ac:dyDescent="0.25">
      <c r="A15035">
        <v>43795</v>
      </c>
      <c r="B15035">
        <v>1950</v>
      </c>
      <c r="C15035" t="s">
        <v>20049</v>
      </c>
      <c r="E15035" s="30">
        <v>0</v>
      </c>
      <c r="F15035">
        <v>0.01</v>
      </c>
      <c r="G15035" s="30">
        <v>0</v>
      </c>
      <c r="H15035">
        <v>1</v>
      </c>
      <c r="I15035">
        <v>128</v>
      </c>
      <c r="J15035" t="s">
        <v>19</v>
      </c>
      <c r="K15035">
        <v>1</v>
      </c>
      <c r="L15035">
        <v>2012</v>
      </c>
      <c r="M15035" t="s">
        <v>19</v>
      </c>
      <c r="N15035" t="s">
        <v>19</v>
      </c>
      <c r="O15035">
        <v>0</v>
      </c>
    </row>
    <row r="15036" spans="1:15" x14ac:dyDescent="0.25">
      <c r="A15036">
        <v>43796</v>
      </c>
      <c r="B15036">
        <v>1950</v>
      </c>
      <c r="C15036" t="s">
        <v>20050</v>
      </c>
      <c r="E15036" s="30">
        <v>0</v>
      </c>
      <c r="F15036">
        <v>0.01</v>
      </c>
      <c r="G15036" s="30">
        <v>0</v>
      </c>
      <c r="H15036">
        <v>1</v>
      </c>
      <c r="I15036">
        <v>128</v>
      </c>
      <c r="J15036" t="s">
        <v>19</v>
      </c>
      <c r="K15036">
        <v>1</v>
      </c>
      <c r="L15036">
        <v>2012</v>
      </c>
      <c r="M15036" t="s">
        <v>19</v>
      </c>
      <c r="N15036" t="s">
        <v>19</v>
      </c>
      <c r="O15036">
        <v>0</v>
      </c>
    </row>
    <row r="15037" spans="1:15" x14ac:dyDescent="0.25">
      <c r="A15037">
        <v>43797</v>
      </c>
      <c r="B15037">
        <v>1950</v>
      </c>
      <c r="C15037" t="s">
        <v>20051</v>
      </c>
      <c r="E15037" s="30">
        <v>0</v>
      </c>
      <c r="F15037">
        <v>0.01</v>
      </c>
      <c r="G15037" s="30">
        <v>0</v>
      </c>
      <c r="H15037">
        <v>1</v>
      </c>
      <c r="I15037">
        <v>128</v>
      </c>
      <c r="J15037" t="s">
        <v>19</v>
      </c>
      <c r="K15037">
        <v>1</v>
      </c>
      <c r="L15037">
        <v>2012</v>
      </c>
      <c r="M15037" t="s">
        <v>19</v>
      </c>
      <c r="N15037" t="s">
        <v>19</v>
      </c>
      <c r="O15037">
        <v>0</v>
      </c>
    </row>
    <row r="15038" spans="1:15" x14ac:dyDescent="0.25">
      <c r="A15038">
        <v>43798</v>
      </c>
      <c r="B15038">
        <v>1950</v>
      </c>
      <c r="C15038" t="s">
        <v>20052</v>
      </c>
      <c r="E15038" s="30">
        <v>0</v>
      </c>
      <c r="F15038">
        <v>0.01</v>
      </c>
      <c r="G15038" s="30">
        <v>0</v>
      </c>
      <c r="H15038">
        <v>1</v>
      </c>
      <c r="I15038">
        <v>128</v>
      </c>
      <c r="J15038" t="s">
        <v>19</v>
      </c>
      <c r="K15038">
        <v>1</v>
      </c>
      <c r="L15038">
        <v>2318</v>
      </c>
      <c r="M15038" t="s">
        <v>19</v>
      </c>
      <c r="N15038" t="s">
        <v>19</v>
      </c>
      <c r="O15038">
        <v>0</v>
      </c>
    </row>
    <row r="15039" spans="1:15" x14ac:dyDescent="0.25">
      <c r="A15039">
        <v>43799</v>
      </c>
      <c r="B15039">
        <v>1950</v>
      </c>
      <c r="C15039" t="s">
        <v>20053</v>
      </c>
      <c r="E15039" s="30">
        <v>0</v>
      </c>
      <c r="F15039">
        <v>0.01</v>
      </c>
      <c r="G15039" s="30">
        <v>0</v>
      </c>
      <c r="H15039">
        <v>1</v>
      </c>
      <c r="I15039">
        <v>128</v>
      </c>
      <c r="J15039" t="s">
        <v>19</v>
      </c>
      <c r="K15039">
        <v>1</v>
      </c>
      <c r="L15039">
        <v>2338</v>
      </c>
      <c r="M15039" t="s">
        <v>19</v>
      </c>
      <c r="N15039" t="s">
        <v>19</v>
      </c>
      <c r="O15039">
        <v>0</v>
      </c>
    </row>
    <row r="15040" spans="1:15" x14ac:dyDescent="0.25">
      <c r="A15040">
        <v>43800</v>
      </c>
      <c r="B15040">
        <v>1950</v>
      </c>
      <c r="C15040" t="s">
        <v>20054</v>
      </c>
      <c r="E15040" s="30">
        <v>0</v>
      </c>
      <c r="F15040">
        <v>0.01</v>
      </c>
      <c r="G15040" s="30">
        <v>0</v>
      </c>
      <c r="H15040">
        <v>1</v>
      </c>
      <c r="I15040">
        <v>128</v>
      </c>
      <c r="J15040" t="s">
        <v>19</v>
      </c>
      <c r="K15040">
        <v>1</v>
      </c>
      <c r="L15040">
        <v>1969</v>
      </c>
      <c r="M15040" t="s">
        <v>19</v>
      </c>
      <c r="N15040" t="s">
        <v>19</v>
      </c>
      <c r="O15040">
        <v>0</v>
      </c>
    </row>
    <row r="15041" spans="1:15" x14ac:dyDescent="0.25">
      <c r="A15041">
        <v>43801</v>
      </c>
      <c r="B15041">
        <v>1950</v>
      </c>
      <c r="C15041" t="s">
        <v>20055</v>
      </c>
      <c r="E15041" s="30">
        <v>0</v>
      </c>
      <c r="F15041">
        <v>0.01</v>
      </c>
      <c r="G15041" s="30">
        <v>0</v>
      </c>
      <c r="H15041">
        <v>1</v>
      </c>
      <c r="I15041">
        <v>128</v>
      </c>
      <c r="J15041" t="s">
        <v>19</v>
      </c>
      <c r="K15041">
        <v>1</v>
      </c>
      <c r="L15041">
        <v>2338</v>
      </c>
      <c r="M15041" t="s">
        <v>19</v>
      </c>
      <c r="N15041" t="s">
        <v>19</v>
      </c>
      <c r="O15041">
        <v>0</v>
      </c>
    </row>
    <row r="15042" spans="1:15" x14ac:dyDescent="0.25">
      <c r="A15042">
        <v>43802</v>
      </c>
      <c r="B15042">
        <v>1950</v>
      </c>
      <c r="C15042" t="s">
        <v>20056</v>
      </c>
      <c r="E15042" s="30">
        <v>0</v>
      </c>
      <c r="F15042">
        <v>0.01</v>
      </c>
      <c r="G15042" s="30">
        <v>0</v>
      </c>
      <c r="H15042">
        <v>1</v>
      </c>
      <c r="I15042">
        <v>128</v>
      </c>
      <c r="J15042" t="s">
        <v>19</v>
      </c>
      <c r="K15042">
        <v>1</v>
      </c>
      <c r="L15042">
        <v>2321</v>
      </c>
      <c r="M15042" t="s">
        <v>19</v>
      </c>
      <c r="N15042" t="s">
        <v>19</v>
      </c>
      <c r="O15042">
        <v>0</v>
      </c>
    </row>
    <row r="15043" spans="1:15" x14ac:dyDescent="0.25">
      <c r="A15043">
        <v>43803</v>
      </c>
      <c r="B15043">
        <v>1950</v>
      </c>
      <c r="C15043" t="s">
        <v>20057</v>
      </c>
      <c r="E15043" s="30">
        <v>0</v>
      </c>
      <c r="F15043">
        <v>0.01</v>
      </c>
      <c r="G15043" s="30">
        <v>0</v>
      </c>
      <c r="H15043">
        <v>1</v>
      </c>
      <c r="I15043">
        <v>128</v>
      </c>
      <c r="J15043" t="s">
        <v>19</v>
      </c>
      <c r="K15043">
        <v>1</v>
      </c>
      <c r="L15043">
        <v>2320</v>
      </c>
      <c r="M15043" t="s">
        <v>19</v>
      </c>
      <c r="N15043" t="s">
        <v>19</v>
      </c>
      <c r="O15043">
        <v>0</v>
      </c>
    </row>
    <row r="15044" spans="1:15" x14ac:dyDescent="0.25">
      <c r="A15044">
        <v>43804</v>
      </c>
      <c r="B15044">
        <v>1950</v>
      </c>
      <c r="C15044" t="s">
        <v>20058</v>
      </c>
      <c r="E15044" s="30">
        <v>0</v>
      </c>
      <c r="F15044">
        <v>0.01</v>
      </c>
      <c r="G15044" s="30">
        <v>0</v>
      </c>
      <c r="H15044">
        <v>1</v>
      </c>
      <c r="I15044">
        <v>128</v>
      </c>
      <c r="J15044" t="s">
        <v>19</v>
      </c>
      <c r="K15044">
        <v>1</v>
      </c>
      <c r="L15044">
        <v>2320</v>
      </c>
      <c r="M15044" t="s">
        <v>19</v>
      </c>
      <c r="N15044" t="s">
        <v>19</v>
      </c>
      <c r="O15044">
        <v>0</v>
      </c>
    </row>
    <row r="15045" spans="1:15" x14ac:dyDescent="0.25">
      <c r="A15045">
        <v>43805</v>
      </c>
      <c r="B15045">
        <v>1950</v>
      </c>
      <c r="C15045" t="s">
        <v>20059</v>
      </c>
      <c r="E15045" s="30">
        <v>0</v>
      </c>
      <c r="F15045">
        <v>0.01</v>
      </c>
      <c r="G15045" s="30">
        <v>0</v>
      </c>
      <c r="H15045">
        <v>1</v>
      </c>
      <c r="I15045">
        <v>128</v>
      </c>
      <c r="J15045" t="s">
        <v>19</v>
      </c>
      <c r="K15045">
        <v>1</v>
      </c>
      <c r="L15045">
        <v>2319</v>
      </c>
      <c r="M15045" t="s">
        <v>19</v>
      </c>
      <c r="N15045" t="s">
        <v>19</v>
      </c>
      <c r="O15045">
        <v>0</v>
      </c>
    </row>
    <row r="15046" spans="1:15" x14ac:dyDescent="0.25">
      <c r="A15046">
        <v>43806</v>
      </c>
      <c r="B15046">
        <v>1950</v>
      </c>
      <c r="C15046" t="s">
        <v>20060</v>
      </c>
      <c r="E15046" s="30">
        <v>0</v>
      </c>
      <c r="F15046">
        <v>0.01</v>
      </c>
      <c r="G15046" s="30">
        <v>0</v>
      </c>
      <c r="H15046">
        <v>1</v>
      </c>
      <c r="I15046">
        <v>128</v>
      </c>
      <c r="J15046" t="s">
        <v>19</v>
      </c>
      <c r="K15046">
        <v>1</v>
      </c>
      <c r="L15046">
        <v>2319</v>
      </c>
      <c r="M15046" t="s">
        <v>19</v>
      </c>
      <c r="N15046" t="s">
        <v>19</v>
      </c>
      <c r="O15046">
        <v>0</v>
      </c>
    </row>
    <row r="15047" spans="1:15" x14ac:dyDescent="0.25">
      <c r="A15047">
        <v>43807</v>
      </c>
      <c r="B15047">
        <v>1950</v>
      </c>
      <c r="C15047" t="s">
        <v>20061</v>
      </c>
      <c r="E15047" s="30">
        <v>0</v>
      </c>
      <c r="F15047">
        <v>0.01</v>
      </c>
      <c r="G15047" s="30">
        <v>0</v>
      </c>
      <c r="H15047">
        <v>1</v>
      </c>
      <c r="I15047">
        <v>128</v>
      </c>
      <c r="J15047" t="s">
        <v>19</v>
      </c>
      <c r="K15047">
        <v>1</v>
      </c>
      <c r="L15047">
        <v>2319</v>
      </c>
      <c r="M15047" t="s">
        <v>19</v>
      </c>
      <c r="N15047" t="s">
        <v>19</v>
      </c>
      <c r="O15047">
        <v>0</v>
      </c>
    </row>
    <row r="15048" spans="1:15" x14ac:dyDescent="0.25">
      <c r="A15048">
        <v>43808</v>
      </c>
      <c r="B15048">
        <v>1950</v>
      </c>
      <c r="C15048" t="s">
        <v>20062</v>
      </c>
      <c r="E15048" s="30">
        <v>0</v>
      </c>
      <c r="F15048">
        <v>0.01</v>
      </c>
      <c r="G15048" s="30">
        <v>0</v>
      </c>
      <c r="H15048">
        <v>1</v>
      </c>
      <c r="I15048">
        <v>128</v>
      </c>
      <c r="J15048" t="s">
        <v>19</v>
      </c>
      <c r="K15048">
        <v>1</v>
      </c>
      <c r="L15048">
        <v>2012</v>
      </c>
      <c r="M15048" t="s">
        <v>19</v>
      </c>
      <c r="N15048" t="s">
        <v>19</v>
      </c>
      <c r="O15048">
        <v>0</v>
      </c>
    </row>
    <row r="15049" spans="1:15" x14ac:dyDescent="0.25">
      <c r="A15049">
        <v>43809</v>
      </c>
      <c r="B15049">
        <v>1950</v>
      </c>
      <c r="C15049" t="s">
        <v>20063</v>
      </c>
      <c r="E15049" s="30">
        <v>0</v>
      </c>
      <c r="F15049">
        <v>0.01</v>
      </c>
      <c r="G15049" s="30">
        <v>0</v>
      </c>
      <c r="H15049">
        <v>1</v>
      </c>
      <c r="I15049">
        <v>128</v>
      </c>
      <c r="J15049" t="s">
        <v>19</v>
      </c>
      <c r="K15049">
        <v>1</v>
      </c>
      <c r="L15049">
        <v>2012</v>
      </c>
      <c r="M15049" t="s">
        <v>19</v>
      </c>
      <c r="N15049" t="s">
        <v>19</v>
      </c>
      <c r="O15049">
        <v>0</v>
      </c>
    </row>
    <row r="15050" spans="1:15" x14ac:dyDescent="0.25">
      <c r="A15050">
        <v>43810</v>
      </c>
      <c r="B15050">
        <v>1950</v>
      </c>
      <c r="C15050" t="s">
        <v>20064</v>
      </c>
      <c r="E15050" s="30">
        <v>0</v>
      </c>
      <c r="F15050">
        <v>0.01</v>
      </c>
      <c r="G15050" s="30">
        <v>0</v>
      </c>
      <c r="H15050">
        <v>1</v>
      </c>
      <c r="I15050">
        <v>128</v>
      </c>
      <c r="J15050" t="s">
        <v>19</v>
      </c>
      <c r="K15050">
        <v>1</v>
      </c>
      <c r="L15050">
        <v>2012</v>
      </c>
      <c r="M15050" t="s">
        <v>19</v>
      </c>
      <c r="N15050" t="s">
        <v>19</v>
      </c>
      <c r="O15050">
        <v>0</v>
      </c>
    </row>
    <row r="15051" spans="1:15" x14ac:dyDescent="0.25">
      <c r="A15051">
        <v>43811</v>
      </c>
      <c r="B15051">
        <v>1950</v>
      </c>
      <c r="C15051" t="s">
        <v>20065</v>
      </c>
      <c r="E15051" s="30">
        <v>0</v>
      </c>
      <c r="F15051">
        <v>0.01</v>
      </c>
      <c r="G15051" s="30">
        <v>0</v>
      </c>
      <c r="H15051">
        <v>1</v>
      </c>
      <c r="I15051">
        <v>128</v>
      </c>
      <c r="J15051" t="s">
        <v>19</v>
      </c>
      <c r="K15051">
        <v>1</v>
      </c>
      <c r="L15051">
        <v>2318</v>
      </c>
      <c r="M15051" t="s">
        <v>19</v>
      </c>
      <c r="N15051" t="s">
        <v>19</v>
      </c>
      <c r="O15051">
        <v>0</v>
      </c>
    </row>
    <row r="15052" spans="1:15" x14ac:dyDescent="0.25">
      <c r="A15052">
        <v>43812</v>
      </c>
      <c r="B15052">
        <v>1950</v>
      </c>
      <c r="C15052" t="s">
        <v>20066</v>
      </c>
      <c r="E15052" s="30">
        <v>0</v>
      </c>
      <c r="F15052">
        <v>0.01</v>
      </c>
      <c r="G15052" s="30">
        <v>0</v>
      </c>
      <c r="H15052">
        <v>1</v>
      </c>
      <c r="I15052">
        <v>128</v>
      </c>
      <c r="J15052" t="s">
        <v>19</v>
      </c>
      <c r="K15052">
        <v>1</v>
      </c>
      <c r="L15052">
        <v>2338</v>
      </c>
      <c r="M15052" t="s">
        <v>19</v>
      </c>
      <c r="N15052" t="s">
        <v>19</v>
      </c>
      <c r="O15052">
        <v>0</v>
      </c>
    </row>
    <row r="15053" spans="1:15" x14ac:dyDescent="0.25">
      <c r="A15053">
        <v>43813</v>
      </c>
      <c r="B15053">
        <v>1950</v>
      </c>
      <c r="C15053" t="s">
        <v>20067</v>
      </c>
      <c r="E15053" s="30">
        <v>0</v>
      </c>
      <c r="F15053">
        <v>0.01</v>
      </c>
      <c r="G15053" s="30">
        <v>0</v>
      </c>
      <c r="H15053">
        <v>1</v>
      </c>
      <c r="I15053">
        <v>128</v>
      </c>
      <c r="J15053" t="s">
        <v>19</v>
      </c>
      <c r="K15053">
        <v>1</v>
      </c>
      <c r="L15053">
        <v>1969</v>
      </c>
      <c r="M15053" t="s">
        <v>19</v>
      </c>
      <c r="N15053" t="s">
        <v>19</v>
      </c>
      <c r="O15053">
        <v>0</v>
      </c>
    </row>
    <row r="15054" spans="1:15" x14ac:dyDescent="0.25">
      <c r="A15054">
        <v>43814</v>
      </c>
      <c r="B15054">
        <v>1950</v>
      </c>
      <c r="C15054" t="s">
        <v>20068</v>
      </c>
      <c r="E15054" s="30">
        <v>0</v>
      </c>
      <c r="F15054">
        <v>0.01</v>
      </c>
      <c r="G15054" s="30">
        <v>0</v>
      </c>
      <c r="H15054">
        <v>1</v>
      </c>
      <c r="I15054">
        <v>128</v>
      </c>
      <c r="J15054" t="s">
        <v>19</v>
      </c>
      <c r="K15054">
        <v>1</v>
      </c>
      <c r="L15054">
        <v>2338</v>
      </c>
      <c r="M15054" t="s">
        <v>19</v>
      </c>
      <c r="N15054" t="s">
        <v>19</v>
      </c>
      <c r="O15054">
        <v>0</v>
      </c>
    </row>
    <row r="15055" spans="1:15" x14ac:dyDescent="0.25">
      <c r="A15055">
        <v>43815</v>
      </c>
      <c r="B15055">
        <v>1950</v>
      </c>
      <c r="C15055" t="s">
        <v>20069</v>
      </c>
      <c r="E15055" s="30">
        <v>0</v>
      </c>
      <c r="F15055">
        <v>0.01</v>
      </c>
      <c r="G15055" s="30">
        <v>0</v>
      </c>
      <c r="H15055">
        <v>1</v>
      </c>
      <c r="I15055">
        <v>128</v>
      </c>
      <c r="J15055" t="s">
        <v>19</v>
      </c>
      <c r="K15055">
        <v>1</v>
      </c>
      <c r="L15055">
        <v>2321</v>
      </c>
      <c r="M15055" t="s">
        <v>19</v>
      </c>
      <c r="N15055" t="s">
        <v>19</v>
      </c>
      <c r="O15055">
        <v>0</v>
      </c>
    </row>
    <row r="15056" spans="1:15" x14ac:dyDescent="0.25">
      <c r="A15056">
        <v>43816</v>
      </c>
      <c r="B15056">
        <v>1950</v>
      </c>
      <c r="C15056" t="s">
        <v>20070</v>
      </c>
      <c r="E15056" s="30">
        <v>0</v>
      </c>
      <c r="F15056">
        <v>0.01</v>
      </c>
      <c r="G15056" s="30">
        <v>0</v>
      </c>
      <c r="H15056">
        <v>1</v>
      </c>
      <c r="I15056">
        <v>128</v>
      </c>
      <c r="J15056" t="s">
        <v>19</v>
      </c>
      <c r="K15056">
        <v>1</v>
      </c>
      <c r="L15056">
        <v>2320</v>
      </c>
      <c r="M15056" t="s">
        <v>19</v>
      </c>
      <c r="N15056" t="s">
        <v>19</v>
      </c>
      <c r="O15056">
        <v>0</v>
      </c>
    </row>
    <row r="15057" spans="1:15" x14ac:dyDescent="0.25">
      <c r="A15057">
        <v>43817</v>
      </c>
      <c r="B15057">
        <v>1950</v>
      </c>
      <c r="C15057" t="s">
        <v>20071</v>
      </c>
      <c r="E15057" s="30">
        <v>0</v>
      </c>
      <c r="F15057">
        <v>0.01</v>
      </c>
      <c r="G15057" s="30">
        <v>0</v>
      </c>
      <c r="H15057">
        <v>1</v>
      </c>
      <c r="I15057">
        <v>128</v>
      </c>
      <c r="J15057" t="s">
        <v>19</v>
      </c>
      <c r="K15057">
        <v>1</v>
      </c>
      <c r="L15057">
        <v>2320</v>
      </c>
      <c r="M15057" t="s">
        <v>19</v>
      </c>
      <c r="N15057" t="s">
        <v>19</v>
      </c>
      <c r="O15057">
        <v>0</v>
      </c>
    </row>
    <row r="15058" spans="1:15" x14ac:dyDescent="0.25">
      <c r="A15058">
        <v>43818</v>
      </c>
      <c r="B15058">
        <v>1950</v>
      </c>
      <c r="C15058" t="s">
        <v>20072</v>
      </c>
      <c r="E15058" s="30">
        <v>0</v>
      </c>
      <c r="F15058">
        <v>0.01</v>
      </c>
      <c r="G15058" s="30">
        <v>0</v>
      </c>
      <c r="H15058">
        <v>1</v>
      </c>
      <c r="I15058">
        <v>128</v>
      </c>
      <c r="J15058" t="s">
        <v>19</v>
      </c>
      <c r="K15058">
        <v>1</v>
      </c>
      <c r="L15058">
        <v>2319</v>
      </c>
      <c r="M15058" t="s">
        <v>19</v>
      </c>
      <c r="N15058" t="s">
        <v>19</v>
      </c>
      <c r="O15058">
        <v>0</v>
      </c>
    </row>
    <row r="15059" spans="1:15" x14ac:dyDescent="0.25">
      <c r="A15059">
        <v>43819</v>
      </c>
      <c r="B15059">
        <v>1950</v>
      </c>
      <c r="C15059" t="s">
        <v>20073</v>
      </c>
      <c r="E15059" s="30">
        <v>0</v>
      </c>
      <c r="F15059">
        <v>0.01</v>
      </c>
      <c r="G15059" s="30">
        <v>0</v>
      </c>
      <c r="H15059">
        <v>1</v>
      </c>
      <c r="I15059">
        <v>128</v>
      </c>
      <c r="J15059" t="s">
        <v>19</v>
      </c>
      <c r="K15059">
        <v>1</v>
      </c>
      <c r="L15059">
        <v>2319</v>
      </c>
      <c r="M15059" t="s">
        <v>19</v>
      </c>
      <c r="N15059" t="s">
        <v>19</v>
      </c>
      <c r="O15059">
        <v>0</v>
      </c>
    </row>
    <row r="15060" spans="1:15" x14ac:dyDescent="0.25">
      <c r="A15060">
        <v>43820</v>
      </c>
      <c r="B15060">
        <v>1950</v>
      </c>
      <c r="C15060" t="s">
        <v>20074</v>
      </c>
      <c r="E15060" s="30">
        <v>0</v>
      </c>
      <c r="F15060">
        <v>0.01</v>
      </c>
      <c r="G15060" s="30">
        <v>0</v>
      </c>
      <c r="H15060">
        <v>1</v>
      </c>
      <c r="I15060">
        <v>128</v>
      </c>
      <c r="J15060" t="s">
        <v>19</v>
      </c>
      <c r="K15060">
        <v>1</v>
      </c>
      <c r="L15060">
        <v>2319</v>
      </c>
      <c r="M15060" t="s">
        <v>19</v>
      </c>
      <c r="N15060" t="s">
        <v>19</v>
      </c>
      <c r="O15060">
        <v>0</v>
      </c>
    </row>
    <row r="15061" spans="1:15" x14ac:dyDescent="0.25">
      <c r="A15061">
        <v>43821</v>
      </c>
      <c r="B15061">
        <v>1950</v>
      </c>
      <c r="C15061" t="s">
        <v>20075</v>
      </c>
      <c r="E15061" s="30">
        <v>0</v>
      </c>
      <c r="F15061">
        <v>0.01</v>
      </c>
      <c r="G15061" s="30">
        <v>0</v>
      </c>
      <c r="H15061">
        <v>1</v>
      </c>
      <c r="I15061">
        <v>128</v>
      </c>
      <c r="J15061" t="s">
        <v>19</v>
      </c>
      <c r="K15061">
        <v>1</v>
      </c>
      <c r="L15061">
        <v>2012</v>
      </c>
      <c r="M15061" t="s">
        <v>19</v>
      </c>
      <c r="N15061" t="s">
        <v>19</v>
      </c>
      <c r="O15061">
        <v>0</v>
      </c>
    </row>
    <row r="15062" spans="1:15" x14ac:dyDescent="0.25">
      <c r="A15062">
        <v>43822</v>
      </c>
      <c r="B15062">
        <v>1950</v>
      </c>
      <c r="C15062" t="s">
        <v>20076</v>
      </c>
      <c r="E15062" s="30">
        <v>0</v>
      </c>
      <c r="F15062">
        <v>0.01</v>
      </c>
      <c r="G15062" s="30">
        <v>0</v>
      </c>
      <c r="H15062">
        <v>1</v>
      </c>
      <c r="I15062">
        <v>128</v>
      </c>
      <c r="J15062" t="s">
        <v>19</v>
      </c>
      <c r="K15062">
        <v>1</v>
      </c>
      <c r="L15062">
        <v>2012</v>
      </c>
      <c r="M15062" t="s">
        <v>19</v>
      </c>
      <c r="N15062" t="s">
        <v>19</v>
      </c>
      <c r="O15062">
        <v>0</v>
      </c>
    </row>
    <row r="15063" spans="1:15" x14ac:dyDescent="0.25">
      <c r="A15063">
        <v>43823</v>
      </c>
      <c r="B15063">
        <v>1950</v>
      </c>
      <c r="C15063" t="s">
        <v>20077</v>
      </c>
      <c r="E15063" s="30">
        <v>0</v>
      </c>
      <c r="F15063">
        <v>0.01</v>
      </c>
      <c r="G15063" s="30">
        <v>0</v>
      </c>
      <c r="H15063">
        <v>1</v>
      </c>
      <c r="I15063">
        <v>128</v>
      </c>
      <c r="J15063" t="s">
        <v>19</v>
      </c>
      <c r="K15063">
        <v>1</v>
      </c>
      <c r="L15063">
        <v>2012</v>
      </c>
      <c r="M15063" t="s">
        <v>19</v>
      </c>
      <c r="N15063" t="s">
        <v>19</v>
      </c>
      <c r="O15063">
        <v>0</v>
      </c>
    </row>
    <row r="15064" spans="1:15" x14ac:dyDescent="0.25">
      <c r="A15064">
        <v>43824</v>
      </c>
      <c r="B15064">
        <v>1950</v>
      </c>
      <c r="C15064" t="s">
        <v>20078</v>
      </c>
      <c r="E15064" s="30">
        <v>0</v>
      </c>
      <c r="F15064">
        <v>0.01</v>
      </c>
      <c r="G15064" s="30">
        <v>0</v>
      </c>
      <c r="H15064">
        <v>1</v>
      </c>
      <c r="I15064">
        <v>128</v>
      </c>
      <c r="J15064" t="s">
        <v>19</v>
      </c>
      <c r="K15064">
        <v>1</v>
      </c>
      <c r="L15064">
        <v>2318</v>
      </c>
      <c r="M15064" t="s">
        <v>19</v>
      </c>
      <c r="N15064" t="s">
        <v>19</v>
      </c>
      <c r="O15064">
        <v>0</v>
      </c>
    </row>
    <row r="15065" spans="1:15" x14ac:dyDescent="0.25">
      <c r="A15065">
        <v>43825</v>
      </c>
      <c r="B15065">
        <v>1950</v>
      </c>
      <c r="C15065" t="s">
        <v>20079</v>
      </c>
      <c r="E15065" s="30">
        <v>0</v>
      </c>
      <c r="F15065">
        <v>0.01</v>
      </c>
      <c r="G15065" s="30">
        <v>0</v>
      </c>
      <c r="H15065">
        <v>1</v>
      </c>
      <c r="I15065">
        <v>128</v>
      </c>
      <c r="J15065" t="s">
        <v>19</v>
      </c>
      <c r="K15065">
        <v>1</v>
      </c>
      <c r="L15065">
        <v>2338</v>
      </c>
      <c r="M15065" t="s">
        <v>19</v>
      </c>
      <c r="N15065" t="s">
        <v>19</v>
      </c>
      <c r="O15065">
        <v>0</v>
      </c>
    </row>
    <row r="15066" spans="1:15" x14ac:dyDescent="0.25">
      <c r="A15066">
        <v>43826</v>
      </c>
      <c r="B15066">
        <v>1950</v>
      </c>
      <c r="C15066" t="s">
        <v>20080</v>
      </c>
      <c r="E15066" s="30">
        <v>0</v>
      </c>
      <c r="F15066">
        <v>0.01</v>
      </c>
      <c r="G15066" s="30">
        <v>0</v>
      </c>
      <c r="H15066">
        <v>1</v>
      </c>
      <c r="I15066">
        <v>128</v>
      </c>
      <c r="J15066" t="s">
        <v>19</v>
      </c>
      <c r="K15066">
        <v>1</v>
      </c>
      <c r="L15066">
        <v>1969</v>
      </c>
      <c r="M15066" t="s">
        <v>19</v>
      </c>
      <c r="N15066" t="s">
        <v>19</v>
      </c>
      <c r="O15066">
        <v>0</v>
      </c>
    </row>
    <row r="15067" spans="1:15" x14ac:dyDescent="0.25">
      <c r="A15067">
        <v>43827</v>
      </c>
      <c r="B15067">
        <v>1950</v>
      </c>
      <c r="C15067" t="s">
        <v>20081</v>
      </c>
      <c r="E15067" s="30">
        <v>0</v>
      </c>
      <c r="F15067">
        <v>0.01</v>
      </c>
      <c r="G15067" s="30">
        <v>0</v>
      </c>
      <c r="H15067">
        <v>1</v>
      </c>
      <c r="I15067">
        <v>128</v>
      </c>
      <c r="J15067" t="s">
        <v>19</v>
      </c>
      <c r="K15067">
        <v>1</v>
      </c>
      <c r="L15067">
        <v>2338</v>
      </c>
      <c r="M15067" t="s">
        <v>19</v>
      </c>
      <c r="N15067" t="s">
        <v>19</v>
      </c>
      <c r="O15067">
        <v>0</v>
      </c>
    </row>
    <row r="15068" spans="1:15" x14ac:dyDescent="0.25">
      <c r="A15068">
        <v>43828</v>
      </c>
      <c r="B15068">
        <v>1950</v>
      </c>
      <c r="C15068" t="s">
        <v>20082</v>
      </c>
      <c r="E15068" s="30">
        <v>0</v>
      </c>
      <c r="F15068">
        <v>0.01</v>
      </c>
      <c r="G15068" s="30">
        <v>0</v>
      </c>
      <c r="H15068">
        <v>1</v>
      </c>
      <c r="I15068">
        <v>128</v>
      </c>
      <c r="J15068" t="s">
        <v>19</v>
      </c>
      <c r="K15068">
        <v>1</v>
      </c>
      <c r="L15068">
        <v>2321</v>
      </c>
      <c r="M15068" t="s">
        <v>19</v>
      </c>
      <c r="N15068" t="s">
        <v>19</v>
      </c>
      <c r="O15068">
        <v>0</v>
      </c>
    </row>
    <row r="15069" spans="1:15" x14ac:dyDescent="0.25">
      <c r="A15069">
        <v>43829</v>
      </c>
      <c r="B15069">
        <v>1950</v>
      </c>
      <c r="C15069" t="s">
        <v>20083</v>
      </c>
      <c r="E15069" s="30">
        <v>0</v>
      </c>
      <c r="F15069">
        <v>0.01</v>
      </c>
      <c r="G15069" s="30">
        <v>0</v>
      </c>
      <c r="H15069">
        <v>1</v>
      </c>
      <c r="I15069">
        <v>128</v>
      </c>
      <c r="J15069" t="s">
        <v>19</v>
      </c>
      <c r="K15069">
        <v>1</v>
      </c>
      <c r="L15069">
        <v>2320</v>
      </c>
      <c r="M15069" t="s">
        <v>19</v>
      </c>
      <c r="N15069" t="s">
        <v>19</v>
      </c>
      <c r="O15069">
        <v>0</v>
      </c>
    </row>
    <row r="15070" spans="1:15" x14ac:dyDescent="0.25">
      <c r="A15070">
        <v>43830</v>
      </c>
      <c r="B15070">
        <v>1950</v>
      </c>
      <c r="C15070" t="s">
        <v>20084</v>
      </c>
      <c r="E15070" s="30">
        <v>0</v>
      </c>
      <c r="F15070">
        <v>0.01</v>
      </c>
      <c r="G15070" s="30">
        <v>0</v>
      </c>
      <c r="H15070">
        <v>1</v>
      </c>
      <c r="I15070">
        <v>128</v>
      </c>
      <c r="J15070" t="s">
        <v>19</v>
      </c>
      <c r="K15070">
        <v>1</v>
      </c>
      <c r="L15070">
        <v>2320</v>
      </c>
      <c r="M15070" t="s">
        <v>19</v>
      </c>
      <c r="N15070" t="s">
        <v>19</v>
      </c>
      <c r="O15070">
        <v>0</v>
      </c>
    </row>
    <row r="15071" spans="1:15" x14ac:dyDescent="0.25">
      <c r="A15071">
        <v>43831</v>
      </c>
      <c r="B15071">
        <v>1950</v>
      </c>
      <c r="C15071" t="s">
        <v>20085</v>
      </c>
      <c r="E15071" s="30">
        <v>0</v>
      </c>
      <c r="F15071">
        <v>0.01</v>
      </c>
      <c r="G15071" s="30">
        <v>0</v>
      </c>
      <c r="H15071">
        <v>1</v>
      </c>
      <c r="I15071">
        <v>128</v>
      </c>
      <c r="J15071" t="s">
        <v>19</v>
      </c>
      <c r="K15071">
        <v>1</v>
      </c>
      <c r="L15071">
        <v>2319</v>
      </c>
      <c r="M15071" t="s">
        <v>19</v>
      </c>
      <c r="N15071" t="s">
        <v>19</v>
      </c>
      <c r="O15071">
        <v>0</v>
      </c>
    </row>
    <row r="15072" spans="1:15" x14ac:dyDescent="0.25">
      <c r="A15072">
        <v>43832</v>
      </c>
      <c r="B15072">
        <v>1950</v>
      </c>
      <c r="C15072" t="s">
        <v>20086</v>
      </c>
      <c r="E15072" s="30">
        <v>0</v>
      </c>
      <c r="F15072">
        <v>0.01</v>
      </c>
      <c r="G15072" s="30">
        <v>0</v>
      </c>
      <c r="H15072">
        <v>1</v>
      </c>
      <c r="I15072">
        <v>128</v>
      </c>
      <c r="J15072" t="s">
        <v>19</v>
      </c>
      <c r="K15072">
        <v>1</v>
      </c>
      <c r="L15072">
        <v>2319</v>
      </c>
      <c r="M15072" t="s">
        <v>19</v>
      </c>
      <c r="N15072" t="s">
        <v>19</v>
      </c>
      <c r="O15072">
        <v>0</v>
      </c>
    </row>
    <row r="15073" spans="1:15" x14ac:dyDescent="0.25">
      <c r="A15073">
        <v>43833</v>
      </c>
      <c r="B15073">
        <v>1950</v>
      </c>
      <c r="C15073" t="s">
        <v>20087</v>
      </c>
      <c r="E15073" s="30">
        <v>0</v>
      </c>
      <c r="F15073">
        <v>0.01</v>
      </c>
      <c r="G15073" s="30">
        <v>0</v>
      </c>
      <c r="H15073">
        <v>1</v>
      </c>
      <c r="I15073">
        <v>128</v>
      </c>
      <c r="J15073" t="s">
        <v>19</v>
      </c>
      <c r="K15073">
        <v>1</v>
      </c>
      <c r="L15073">
        <v>2319</v>
      </c>
      <c r="M15073" t="s">
        <v>19</v>
      </c>
      <c r="N15073" t="s">
        <v>19</v>
      </c>
      <c r="O15073">
        <v>0</v>
      </c>
    </row>
    <row r="15074" spans="1:15" x14ac:dyDescent="0.25">
      <c r="A15074">
        <v>43834</v>
      </c>
      <c r="B15074">
        <v>1950</v>
      </c>
      <c r="C15074" t="s">
        <v>20088</v>
      </c>
      <c r="E15074" s="30">
        <v>0</v>
      </c>
      <c r="F15074">
        <v>0.01</v>
      </c>
      <c r="G15074" s="30">
        <v>0</v>
      </c>
      <c r="H15074">
        <v>1</v>
      </c>
      <c r="I15074">
        <v>128</v>
      </c>
      <c r="J15074" t="s">
        <v>19</v>
      </c>
      <c r="K15074">
        <v>1</v>
      </c>
      <c r="L15074">
        <v>2012</v>
      </c>
      <c r="M15074" t="s">
        <v>19</v>
      </c>
      <c r="N15074" t="s">
        <v>19</v>
      </c>
      <c r="O15074">
        <v>0</v>
      </c>
    </row>
    <row r="15075" spans="1:15" x14ac:dyDescent="0.25">
      <c r="A15075">
        <v>43835</v>
      </c>
      <c r="B15075">
        <v>1950</v>
      </c>
      <c r="C15075" t="s">
        <v>20089</v>
      </c>
      <c r="E15075" s="30">
        <v>0</v>
      </c>
      <c r="F15075">
        <v>0.01</v>
      </c>
      <c r="G15075" s="30">
        <v>0</v>
      </c>
      <c r="H15075">
        <v>1</v>
      </c>
      <c r="I15075">
        <v>128</v>
      </c>
      <c r="J15075" t="s">
        <v>19</v>
      </c>
      <c r="K15075">
        <v>1</v>
      </c>
      <c r="L15075">
        <v>2012</v>
      </c>
      <c r="M15075" t="s">
        <v>19</v>
      </c>
      <c r="N15075" t="s">
        <v>19</v>
      </c>
      <c r="O15075">
        <v>0</v>
      </c>
    </row>
    <row r="15076" spans="1:15" x14ac:dyDescent="0.25">
      <c r="A15076">
        <v>43836</v>
      </c>
      <c r="B15076">
        <v>1950</v>
      </c>
      <c r="C15076" t="s">
        <v>20090</v>
      </c>
      <c r="E15076" s="30">
        <v>0</v>
      </c>
      <c r="F15076">
        <v>0.01</v>
      </c>
      <c r="G15076" s="30">
        <v>0</v>
      </c>
      <c r="H15076">
        <v>1</v>
      </c>
      <c r="I15076">
        <v>128</v>
      </c>
      <c r="J15076" t="s">
        <v>19</v>
      </c>
      <c r="K15076">
        <v>1</v>
      </c>
      <c r="L15076">
        <v>2012</v>
      </c>
      <c r="M15076" t="s">
        <v>19</v>
      </c>
      <c r="N15076" t="s">
        <v>19</v>
      </c>
      <c r="O15076">
        <v>0</v>
      </c>
    </row>
    <row r="15077" spans="1:15" x14ac:dyDescent="0.25">
      <c r="A15077">
        <v>43837</v>
      </c>
      <c r="B15077">
        <v>1950</v>
      </c>
      <c r="C15077" t="s">
        <v>20091</v>
      </c>
      <c r="E15077" s="30">
        <v>0</v>
      </c>
      <c r="F15077">
        <v>0.01</v>
      </c>
      <c r="G15077" s="30">
        <v>0</v>
      </c>
      <c r="H15077">
        <v>1</v>
      </c>
      <c r="I15077">
        <v>128</v>
      </c>
      <c r="J15077" t="s">
        <v>19</v>
      </c>
      <c r="K15077">
        <v>1</v>
      </c>
      <c r="L15077">
        <v>2318</v>
      </c>
      <c r="M15077" t="s">
        <v>19</v>
      </c>
      <c r="N15077" t="s">
        <v>19</v>
      </c>
      <c r="O15077">
        <v>0</v>
      </c>
    </row>
    <row r="15078" spans="1:15" x14ac:dyDescent="0.25">
      <c r="A15078">
        <v>43838</v>
      </c>
      <c r="B15078">
        <v>1950</v>
      </c>
      <c r="C15078" t="s">
        <v>20092</v>
      </c>
      <c r="E15078" s="30">
        <v>0</v>
      </c>
      <c r="F15078">
        <v>0.01</v>
      </c>
      <c r="G15078" s="30">
        <v>0</v>
      </c>
      <c r="H15078">
        <v>1</v>
      </c>
      <c r="I15078">
        <v>128</v>
      </c>
      <c r="J15078" t="s">
        <v>19</v>
      </c>
      <c r="K15078">
        <v>1</v>
      </c>
      <c r="L15078">
        <v>2338</v>
      </c>
      <c r="M15078" t="s">
        <v>19</v>
      </c>
      <c r="N15078" t="s">
        <v>19</v>
      </c>
      <c r="O15078">
        <v>0</v>
      </c>
    </row>
    <row r="15079" spans="1:15" x14ac:dyDescent="0.25">
      <c r="A15079">
        <v>43839</v>
      </c>
      <c r="B15079">
        <v>1950</v>
      </c>
      <c r="C15079" t="s">
        <v>20093</v>
      </c>
      <c r="E15079" s="30">
        <v>0</v>
      </c>
      <c r="F15079">
        <v>0.01</v>
      </c>
      <c r="G15079" s="30">
        <v>0</v>
      </c>
      <c r="H15079">
        <v>1</v>
      </c>
      <c r="I15079">
        <v>128</v>
      </c>
      <c r="J15079" t="s">
        <v>19</v>
      </c>
      <c r="K15079">
        <v>1</v>
      </c>
      <c r="L15079">
        <v>1969</v>
      </c>
      <c r="M15079" t="s">
        <v>19</v>
      </c>
      <c r="N15079" t="s">
        <v>19</v>
      </c>
      <c r="O15079">
        <v>0</v>
      </c>
    </row>
    <row r="15080" spans="1:15" x14ac:dyDescent="0.25">
      <c r="A15080">
        <v>43840</v>
      </c>
      <c r="B15080">
        <v>1950</v>
      </c>
      <c r="C15080" t="s">
        <v>20094</v>
      </c>
      <c r="E15080" s="30">
        <v>0</v>
      </c>
      <c r="F15080">
        <v>0.01</v>
      </c>
      <c r="G15080" s="30">
        <v>0</v>
      </c>
      <c r="H15080">
        <v>1</v>
      </c>
      <c r="I15080">
        <v>128</v>
      </c>
      <c r="J15080" t="s">
        <v>19</v>
      </c>
      <c r="K15080">
        <v>1</v>
      </c>
      <c r="L15080">
        <v>2338</v>
      </c>
      <c r="M15080" t="s">
        <v>19</v>
      </c>
      <c r="N15080" t="s">
        <v>19</v>
      </c>
      <c r="O15080">
        <v>0</v>
      </c>
    </row>
    <row r="15081" spans="1:15" x14ac:dyDescent="0.25">
      <c r="A15081">
        <v>43841</v>
      </c>
      <c r="B15081">
        <v>1950</v>
      </c>
      <c r="C15081" t="s">
        <v>20095</v>
      </c>
      <c r="E15081" s="30">
        <v>0</v>
      </c>
      <c r="F15081">
        <v>0.01</v>
      </c>
      <c r="G15081" s="30">
        <v>0</v>
      </c>
      <c r="H15081">
        <v>1</v>
      </c>
      <c r="I15081">
        <v>128</v>
      </c>
      <c r="J15081" t="s">
        <v>19</v>
      </c>
      <c r="K15081">
        <v>1</v>
      </c>
      <c r="L15081">
        <v>2321</v>
      </c>
      <c r="M15081" t="s">
        <v>19</v>
      </c>
      <c r="N15081" t="s">
        <v>19</v>
      </c>
      <c r="O15081">
        <v>0</v>
      </c>
    </row>
    <row r="15082" spans="1:15" x14ac:dyDescent="0.25">
      <c r="A15082">
        <v>43842</v>
      </c>
      <c r="B15082">
        <v>1950</v>
      </c>
      <c r="C15082" t="s">
        <v>20096</v>
      </c>
      <c r="E15082" s="30">
        <v>0</v>
      </c>
      <c r="F15082">
        <v>0.01</v>
      </c>
      <c r="G15082" s="30">
        <v>0</v>
      </c>
      <c r="H15082">
        <v>1</v>
      </c>
      <c r="I15082">
        <v>128</v>
      </c>
      <c r="J15082" t="s">
        <v>19</v>
      </c>
      <c r="K15082">
        <v>1</v>
      </c>
      <c r="L15082">
        <v>2320</v>
      </c>
      <c r="M15082" t="s">
        <v>19</v>
      </c>
      <c r="N15082" t="s">
        <v>19</v>
      </c>
      <c r="O15082">
        <v>0</v>
      </c>
    </row>
    <row r="15083" spans="1:15" x14ac:dyDescent="0.25">
      <c r="A15083">
        <v>43843</v>
      </c>
      <c r="B15083">
        <v>1950</v>
      </c>
      <c r="C15083" t="s">
        <v>20097</v>
      </c>
      <c r="E15083" s="30">
        <v>0</v>
      </c>
      <c r="F15083">
        <v>0.01</v>
      </c>
      <c r="G15083" s="30">
        <v>0</v>
      </c>
      <c r="H15083">
        <v>1</v>
      </c>
      <c r="I15083">
        <v>128</v>
      </c>
      <c r="J15083" t="s">
        <v>19</v>
      </c>
      <c r="K15083">
        <v>1</v>
      </c>
      <c r="L15083">
        <v>2320</v>
      </c>
      <c r="M15083" t="s">
        <v>19</v>
      </c>
      <c r="N15083" t="s">
        <v>19</v>
      </c>
      <c r="O15083">
        <v>0</v>
      </c>
    </row>
    <row r="15084" spans="1:15" x14ac:dyDescent="0.25">
      <c r="A15084">
        <v>43844</v>
      </c>
      <c r="B15084">
        <v>1950</v>
      </c>
      <c r="C15084" t="s">
        <v>20098</v>
      </c>
      <c r="E15084" s="30">
        <v>0</v>
      </c>
      <c r="F15084">
        <v>0.01</v>
      </c>
      <c r="G15084" s="30">
        <v>0</v>
      </c>
      <c r="H15084">
        <v>1</v>
      </c>
      <c r="I15084">
        <v>128</v>
      </c>
      <c r="J15084" t="s">
        <v>19</v>
      </c>
      <c r="K15084">
        <v>1</v>
      </c>
      <c r="L15084">
        <v>2319</v>
      </c>
      <c r="M15084" t="s">
        <v>19</v>
      </c>
      <c r="N15084" t="s">
        <v>19</v>
      </c>
      <c r="O15084">
        <v>0</v>
      </c>
    </row>
    <row r="15085" spans="1:15" x14ac:dyDescent="0.25">
      <c r="A15085">
        <v>43845</v>
      </c>
      <c r="B15085">
        <v>1950</v>
      </c>
      <c r="C15085" t="s">
        <v>20099</v>
      </c>
      <c r="E15085" s="30">
        <v>0</v>
      </c>
      <c r="F15085">
        <v>0.01</v>
      </c>
      <c r="G15085" s="30">
        <v>0</v>
      </c>
      <c r="H15085">
        <v>1</v>
      </c>
      <c r="I15085">
        <v>128</v>
      </c>
      <c r="J15085" t="s">
        <v>19</v>
      </c>
      <c r="K15085">
        <v>1</v>
      </c>
      <c r="L15085">
        <v>2319</v>
      </c>
      <c r="M15085" t="s">
        <v>19</v>
      </c>
      <c r="N15085" t="s">
        <v>19</v>
      </c>
      <c r="O15085">
        <v>0</v>
      </c>
    </row>
    <row r="15086" spans="1:15" x14ac:dyDescent="0.25">
      <c r="A15086">
        <v>43846</v>
      </c>
      <c r="B15086">
        <v>1950</v>
      </c>
      <c r="C15086" t="s">
        <v>20100</v>
      </c>
      <c r="E15086" s="30">
        <v>0</v>
      </c>
      <c r="F15086">
        <v>0.01</v>
      </c>
      <c r="G15086" s="30">
        <v>0</v>
      </c>
      <c r="H15086">
        <v>1</v>
      </c>
      <c r="I15086">
        <v>128</v>
      </c>
      <c r="J15086" t="s">
        <v>19</v>
      </c>
      <c r="K15086">
        <v>1</v>
      </c>
      <c r="L15086">
        <v>2319</v>
      </c>
      <c r="M15086" t="s">
        <v>19</v>
      </c>
      <c r="N15086" t="s">
        <v>19</v>
      </c>
      <c r="O15086">
        <v>0</v>
      </c>
    </row>
    <row r="15087" spans="1:15" x14ac:dyDescent="0.25">
      <c r="A15087">
        <v>43847</v>
      </c>
      <c r="B15087">
        <v>1950</v>
      </c>
      <c r="C15087" t="s">
        <v>20101</v>
      </c>
      <c r="E15087" s="30">
        <v>0</v>
      </c>
      <c r="F15087">
        <v>0.01</v>
      </c>
      <c r="G15087" s="30">
        <v>0</v>
      </c>
      <c r="H15087">
        <v>1</v>
      </c>
      <c r="I15087">
        <v>128</v>
      </c>
      <c r="J15087" t="s">
        <v>19</v>
      </c>
      <c r="K15087">
        <v>1</v>
      </c>
      <c r="L15087">
        <v>2012</v>
      </c>
      <c r="M15087" t="s">
        <v>19</v>
      </c>
      <c r="N15087" t="s">
        <v>19</v>
      </c>
      <c r="O15087">
        <v>0</v>
      </c>
    </row>
    <row r="15088" spans="1:15" x14ac:dyDescent="0.25">
      <c r="A15088">
        <v>43848</v>
      </c>
      <c r="B15088">
        <v>1950</v>
      </c>
      <c r="C15088" t="s">
        <v>20102</v>
      </c>
      <c r="E15088" s="30">
        <v>0</v>
      </c>
      <c r="F15088">
        <v>0.01</v>
      </c>
      <c r="G15088" s="30">
        <v>0</v>
      </c>
      <c r="H15088">
        <v>1</v>
      </c>
      <c r="I15088">
        <v>128</v>
      </c>
      <c r="J15088" t="s">
        <v>19</v>
      </c>
      <c r="K15088">
        <v>1</v>
      </c>
      <c r="L15088">
        <v>2012</v>
      </c>
      <c r="M15088" t="s">
        <v>19</v>
      </c>
      <c r="N15088" t="s">
        <v>19</v>
      </c>
      <c r="O15088">
        <v>0</v>
      </c>
    </row>
    <row r="15089" spans="1:15" x14ac:dyDescent="0.25">
      <c r="A15089">
        <v>43849</v>
      </c>
      <c r="B15089">
        <v>1950</v>
      </c>
      <c r="C15089" t="s">
        <v>20103</v>
      </c>
      <c r="E15089" s="30">
        <v>0</v>
      </c>
      <c r="F15089">
        <v>0.01</v>
      </c>
      <c r="G15089" s="30">
        <v>0</v>
      </c>
      <c r="H15089">
        <v>1</v>
      </c>
      <c r="I15089">
        <v>128</v>
      </c>
      <c r="J15089" t="s">
        <v>19</v>
      </c>
      <c r="K15089">
        <v>1</v>
      </c>
      <c r="L15089">
        <v>2012</v>
      </c>
      <c r="M15089" t="s">
        <v>19</v>
      </c>
      <c r="N15089" t="s">
        <v>19</v>
      </c>
      <c r="O15089">
        <v>0</v>
      </c>
    </row>
    <row r="15090" spans="1:15" x14ac:dyDescent="0.25">
      <c r="A15090">
        <v>43850</v>
      </c>
      <c r="B15090">
        <v>1950</v>
      </c>
      <c r="C15090" t="s">
        <v>20104</v>
      </c>
      <c r="E15090" s="30">
        <v>0</v>
      </c>
      <c r="F15090">
        <v>0.01</v>
      </c>
      <c r="G15090" s="30">
        <v>0</v>
      </c>
      <c r="H15090">
        <v>1</v>
      </c>
      <c r="I15090">
        <v>128</v>
      </c>
      <c r="J15090" t="s">
        <v>19</v>
      </c>
      <c r="K15090">
        <v>1</v>
      </c>
      <c r="L15090">
        <v>2318</v>
      </c>
      <c r="M15090" t="s">
        <v>19</v>
      </c>
      <c r="N15090" t="s">
        <v>19</v>
      </c>
      <c r="O15090">
        <v>0</v>
      </c>
    </row>
    <row r="15091" spans="1:15" x14ac:dyDescent="0.25">
      <c r="A15091">
        <v>43851</v>
      </c>
      <c r="B15091">
        <v>1950</v>
      </c>
      <c r="C15091" t="s">
        <v>20105</v>
      </c>
      <c r="E15091" s="30">
        <v>0</v>
      </c>
      <c r="F15091">
        <v>0.01</v>
      </c>
      <c r="G15091" s="30">
        <v>0</v>
      </c>
      <c r="H15091">
        <v>1</v>
      </c>
      <c r="I15091">
        <v>128</v>
      </c>
      <c r="J15091" t="s">
        <v>19</v>
      </c>
      <c r="K15091">
        <v>1</v>
      </c>
      <c r="L15091">
        <v>2338</v>
      </c>
      <c r="M15091" t="s">
        <v>19</v>
      </c>
      <c r="N15091" t="s">
        <v>19</v>
      </c>
      <c r="O15091">
        <v>0</v>
      </c>
    </row>
    <row r="15092" spans="1:15" x14ac:dyDescent="0.25">
      <c r="A15092">
        <v>43852</v>
      </c>
      <c r="B15092">
        <v>1950</v>
      </c>
      <c r="C15092" t="s">
        <v>20106</v>
      </c>
      <c r="E15092" s="30">
        <v>0</v>
      </c>
      <c r="F15092">
        <v>0.01</v>
      </c>
      <c r="G15092" s="30">
        <v>0</v>
      </c>
      <c r="H15092">
        <v>1</v>
      </c>
      <c r="I15092">
        <v>128</v>
      </c>
      <c r="J15092" t="s">
        <v>19</v>
      </c>
      <c r="K15092">
        <v>1</v>
      </c>
      <c r="L15092">
        <v>1969</v>
      </c>
      <c r="M15092" t="s">
        <v>19</v>
      </c>
      <c r="N15092" t="s">
        <v>19</v>
      </c>
      <c r="O15092">
        <v>0</v>
      </c>
    </row>
    <row r="15093" spans="1:15" x14ac:dyDescent="0.25">
      <c r="A15093">
        <v>43853</v>
      </c>
      <c r="B15093">
        <v>1950</v>
      </c>
      <c r="C15093" t="s">
        <v>20107</v>
      </c>
      <c r="E15093" s="30">
        <v>0</v>
      </c>
      <c r="F15093">
        <v>0.01</v>
      </c>
      <c r="G15093" s="30">
        <v>0</v>
      </c>
      <c r="H15093">
        <v>1</v>
      </c>
      <c r="I15093">
        <v>128</v>
      </c>
      <c r="J15093" t="s">
        <v>19</v>
      </c>
      <c r="K15093">
        <v>1</v>
      </c>
      <c r="L15093">
        <v>2338</v>
      </c>
      <c r="M15093" t="s">
        <v>19</v>
      </c>
      <c r="N15093" t="s">
        <v>19</v>
      </c>
      <c r="O15093">
        <v>0</v>
      </c>
    </row>
    <row r="15094" spans="1:15" ht="240" x14ac:dyDescent="0.25">
      <c r="A15094">
        <v>43854</v>
      </c>
      <c r="B15094">
        <v>1830</v>
      </c>
      <c r="C15094" t="s">
        <v>20108</v>
      </c>
      <c r="D15094" s="7" t="s">
        <v>20109</v>
      </c>
      <c r="E15094">
        <v>200</v>
      </c>
      <c r="F15094">
        <v>10</v>
      </c>
      <c r="G15094" s="30">
        <v>0</v>
      </c>
      <c r="H15094">
        <v>1</v>
      </c>
      <c r="I15094" t="s">
        <v>19</v>
      </c>
      <c r="J15094" t="s">
        <v>19</v>
      </c>
      <c r="K15094">
        <v>1</v>
      </c>
      <c r="L15094">
        <v>2347</v>
      </c>
      <c r="M15094">
        <v>21729</v>
      </c>
      <c r="N15094" t="s">
        <v>19</v>
      </c>
      <c r="O15094">
        <v>0</v>
      </c>
    </row>
    <row r="15095" spans="1:15" ht="240" x14ac:dyDescent="0.25">
      <c r="A15095">
        <v>43855</v>
      </c>
      <c r="B15095">
        <v>1830</v>
      </c>
      <c r="C15095" t="s">
        <v>20110</v>
      </c>
      <c r="D15095" s="7" t="s">
        <v>20111</v>
      </c>
      <c r="E15095">
        <v>200</v>
      </c>
      <c r="F15095">
        <v>10</v>
      </c>
      <c r="G15095" s="30">
        <v>0</v>
      </c>
      <c r="H15095">
        <v>1</v>
      </c>
      <c r="I15095" t="s">
        <v>19</v>
      </c>
      <c r="J15095" t="s">
        <v>19</v>
      </c>
      <c r="K15095">
        <v>1</v>
      </c>
      <c r="L15095">
        <v>2347</v>
      </c>
      <c r="M15095">
        <v>21729</v>
      </c>
      <c r="N15095" t="s">
        <v>19</v>
      </c>
      <c r="O15095">
        <v>0</v>
      </c>
    </row>
    <row r="15096" spans="1:15" ht="240" x14ac:dyDescent="0.25">
      <c r="A15096">
        <v>43856</v>
      </c>
      <c r="B15096">
        <v>1831</v>
      </c>
      <c r="C15096" t="s">
        <v>20112</v>
      </c>
      <c r="D15096" s="7" t="s">
        <v>20113</v>
      </c>
      <c r="E15096">
        <v>200</v>
      </c>
      <c r="F15096">
        <v>10</v>
      </c>
      <c r="G15096" s="30">
        <v>0</v>
      </c>
      <c r="H15096">
        <v>1</v>
      </c>
      <c r="I15096" t="s">
        <v>19</v>
      </c>
      <c r="J15096" t="s">
        <v>19</v>
      </c>
      <c r="K15096">
        <v>1</v>
      </c>
      <c r="L15096">
        <v>2347</v>
      </c>
      <c r="M15096">
        <v>21729</v>
      </c>
      <c r="N15096" t="s">
        <v>19</v>
      </c>
      <c r="O15096">
        <v>0</v>
      </c>
    </row>
    <row r="15097" spans="1:15" ht="240" x14ac:dyDescent="0.25">
      <c r="A15097">
        <v>43857</v>
      </c>
      <c r="B15097">
        <v>1831</v>
      </c>
      <c r="C15097" t="s">
        <v>20114</v>
      </c>
      <c r="D15097" s="7" t="s">
        <v>20115</v>
      </c>
      <c r="E15097">
        <v>200</v>
      </c>
      <c r="F15097">
        <v>10</v>
      </c>
      <c r="G15097" s="30">
        <v>0</v>
      </c>
      <c r="H15097">
        <v>1</v>
      </c>
      <c r="I15097" t="s">
        <v>19</v>
      </c>
      <c r="J15097" t="s">
        <v>19</v>
      </c>
      <c r="K15097">
        <v>1</v>
      </c>
      <c r="L15097">
        <v>2347</v>
      </c>
      <c r="M15097">
        <v>21729</v>
      </c>
      <c r="N15097" t="s">
        <v>19</v>
      </c>
      <c r="O15097">
        <v>0</v>
      </c>
    </row>
    <row r="15098" spans="1:15" ht="255" x14ac:dyDescent="0.25">
      <c r="A15098">
        <v>43858</v>
      </c>
      <c r="B15098">
        <v>1832</v>
      </c>
      <c r="C15098" t="s">
        <v>20116</v>
      </c>
      <c r="D15098" s="7" t="s">
        <v>20117</v>
      </c>
      <c r="E15098">
        <v>200</v>
      </c>
      <c r="F15098">
        <v>10</v>
      </c>
      <c r="G15098" s="30">
        <v>0</v>
      </c>
      <c r="H15098">
        <v>1</v>
      </c>
      <c r="I15098" t="s">
        <v>19</v>
      </c>
      <c r="J15098" t="s">
        <v>19</v>
      </c>
      <c r="K15098">
        <v>1</v>
      </c>
      <c r="L15098">
        <v>2347</v>
      </c>
      <c r="M15098">
        <v>21729</v>
      </c>
      <c r="N15098" t="s">
        <v>19</v>
      </c>
      <c r="O15098">
        <v>0</v>
      </c>
    </row>
    <row r="15099" spans="1:15" ht="255" x14ac:dyDescent="0.25">
      <c r="A15099">
        <v>43859</v>
      </c>
      <c r="B15099">
        <v>1832</v>
      </c>
      <c r="C15099" t="s">
        <v>20118</v>
      </c>
      <c r="D15099" s="7" t="s">
        <v>20119</v>
      </c>
      <c r="E15099">
        <v>200</v>
      </c>
      <c r="F15099">
        <v>10</v>
      </c>
      <c r="G15099" s="30">
        <v>0</v>
      </c>
      <c r="H15099">
        <v>1</v>
      </c>
      <c r="I15099" t="s">
        <v>19</v>
      </c>
      <c r="J15099" t="s">
        <v>19</v>
      </c>
      <c r="K15099">
        <v>1</v>
      </c>
      <c r="L15099">
        <v>2347</v>
      </c>
      <c r="M15099">
        <v>21729</v>
      </c>
      <c r="N15099" t="s">
        <v>19</v>
      </c>
      <c r="O15099">
        <v>0</v>
      </c>
    </row>
    <row r="15100" spans="1:15" ht="255" x14ac:dyDescent="0.25">
      <c r="A15100">
        <v>43860</v>
      </c>
      <c r="B15100">
        <v>1833</v>
      </c>
      <c r="C15100" t="s">
        <v>20120</v>
      </c>
      <c r="D15100" s="7" t="s">
        <v>20121</v>
      </c>
      <c r="E15100">
        <v>200</v>
      </c>
      <c r="F15100">
        <v>10</v>
      </c>
      <c r="G15100" s="30">
        <v>0</v>
      </c>
      <c r="H15100">
        <v>1</v>
      </c>
      <c r="I15100" t="s">
        <v>19</v>
      </c>
      <c r="J15100" t="s">
        <v>19</v>
      </c>
      <c r="K15100">
        <v>1</v>
      </c>
      <c r="L15100">
        <v>2347</v>
      </c>
      <c r="M15100">
        <v>21729</v>
      </c>
      <c r="N15100" t="s">
        <v>19</v>
      </c>
      <c r="O15100">
        <v>0</v>
      </c>
    </row>
    <row r="15101" spans="1:15" ht="255" x14ac:dyDescent="0.25">
      <c r="A15101">
        <v>43861</v>
      </c>
      <c r="B15101">
        <v>1833</v>
      </c>
      <c r="C15101" t="s">
        <v>20122</v>
      </c>
      <c r="D15101" s="7" t="s">
        <v>20123</v>
      </c>
      <c r="E15101">
        <v>200</v>
      </c>
      <c r="F15101">
        <v>10</v>
      </c>
      <c r="G15101" s="30">
        <v>0</v>
      </c>
      <c r="H15101">
        <v>1</v>
      </c>
      <c r="I15101" t="s">
        <v>19</v>
      </c>
      <c r="J15101" t="s">
        <v>19</v>
      </c>
      <c r="K15101">
        <v>1</v>
      </c>
      <c r="L15101">
        <v>2347</v>
      </c>
      <c r="M15101">
        <v>21729</v>
      </c>
      <c r="N15101" t="s">
        <v>19</v>
      </c>
      <c r="O15101">
        <v>0</v>
      </c>
    </row>
    <row r="15102" spans="1:15" ht="240" x14ac:dyDescent="0.25">
      <c r="A15102">
        <v>43862</v>
      </c>
      <c r="B15102">
        <v>1834</v>
      </c>
      <c r="C15102" t="s">
        <v>20124</v>
      </c>
      <c r="D15102" s="7" t="s">
        <v>20125</v>
      </c>
      <c r="E15102">
        <v>200</v>
      </c>
      <c r="F15102">
        <v>10</v>
      </c>
      <c r="G15102" s="30">
        <v>0</v>
      </c>
      <c r="H15102">
        <v>1</v>
      </c>
      <c r="I15102" t="s">
        <v>19</v>
      </c>
      <c r="J15102" t="s">
        <v>19</v>
      </c>
      <c r="K15102">
        <v>1</v>
      </c>
      <c r="L15102">
        <v>2347</v>
      </c>
      <c r="M15102">
        <v>21729</v>
      </c>
      <c r="N15102" t="s">
        <v>19</v>
      </c>
      <c r="O15102">
        <v>0</v>
      </c>
    </row>
    <row r="15103" spans="1:15" ht="240" x14ac:dyDescent="0.25">
      <c r="A15103">
        <v>43863</v>
      </c>
      <c r="B15103">
        <v>1834</v>
      </c>
      <c r="C15103" t="s">
        <v>20126</v>
      </c>
      <c r="D15103" s="7" t="s">
        <v>20127</v>
      </c>
      <c r="E15103">
        <v>200</v>
      </c>
      <c r="F15103">
        <v>10</v>
      </c>
      <c r="G15103" s="30">
        <v>0</v>
      </c>
      <c r="H15103">
        <v>1</v>
      </c>
      <c r="I15103" t="s">
        <v>19</v>
      </c>
      <c r="J15103" t="s">
        <v>19</v>
      </c>
      <c r="K15103">
        <v>1</v>
      </c>
      <c r="L15103">
        <v>2347</v>
      </c>
      <c r="M15103">
        <v>21729</v>
      </c>
      <c r="N15103" t="s">
        <v>19</v>
      </c>
      <c r="O15103">
        <v>0</v>
      </c>
    </row>
    <row r="15104" spans="1:15" ht="240" x14ac:dyDescent="0.25">
      <c r="A15104">
        <v>43864</v>
      </c>
      <c r="B15104">
        <v>1835</v>
      </c>
      <c r="C15104" t="s">
        <v>20128</v>
      </c>
      <c r="D15104" s="7" t="s">
        <v>20129</v>
      </c>
      <c r="E15104">
        <v>200</v>
      </c>
      <c r="F15104">
        <v>10</v>
      </c>
      <c r="G15104" s="30">
        <v>0</v>
      </c>
      <c r="H15104">
        <v>1</v>
      </c>
      <c r="I15104" t="s">
        <v>19</v>
      </c>
      <c r="J15104" t="s">
        <v>19</v>
      </c>
      <c r="K15104">
        <v>1</v>
      </c>
      <c r="L15104">
        <v>2347</v>
      </c>
      <c r="M15104">
        <v>21729</v>
      </c>
      <c r="N15104" t="s">
        <v>19</v>
      </c>
      <c r="O15104">
        <v>0</v>
      </c>
    </row>
    <row r="15105" spans="1:15" ht="240" x14ac:dyDescent="0.25">
      <c r="A15105">
        <v>43865</v>
      </c>
      <c r="B15105">
        <v>1835</v>
      </c>
      <c r="C15105" t="s">
        <v>20130</v>
      </c>
      <c r="D15105" s="7" t="s">
        <v>20131</v>
      </c>
      <c r="E15105">
        <v>200</v>
      </c>
      <c r="F15105">
        <v>10</v>
      </c>
      <c r="G15105" s="30">
        <v>0</v>
      </c>
      <c r="H15105">
        <v>1</v>
      </c>
      <c r="I15105" t="s">
        <v>19</v>
      </c>
      <c r="J15105" t="s">
        <v>19</v>
      </c>
      <c r="K15105">
        <v>1</v>
      </c>
      <c r="L15105">
        <v>2347</v>
      </c>
      <c r="M15105">
        <v>21729</v>
      </c>
      <c r="N15105" t="s">
        <v>19</v>
      </c>
      <c r="O15105">
        <v>0</v>
      </c>
    </row>
    <row r="15106" spans="1:15" ht="255" x14ac:dyDescent="0.25">
      <c r="A15106">
        <v>43866</v>
      </c>
      <c r="B15106">
        <v>1836</v>
      </c>
      <c r="C15106" t="s">
        <v>20132</v>
      </c>
      <c r="D15106" s="7" t="s">
        <v>20133</v>
      </c>
      <c r="E15106">
        <v>200</v>
      </c>
      <c r="F15106">
        <v>10</v>
      </c>
      <c r="G15106" s="30">
        <v>0</v>
      </c>
      <c r="H15106">
        <v>1</v>
      </c>
      <c r="I15106" t="s">
        <v>19</v>
      </c>
      <c r="J15106" t="s">
        <v>19</v>
      </c>
      <c r="K15106">
        <v>1</v>
      </c>
      <c r="L15106">
        <v>2347</v>
      </c>
      <c r="M15106">
        <v>21729</v>
      </c>
      <c r="N15106" t="s">
        <v>19</v>
      </c>
      <c r="O15106">
        <v>0</v>
      </c>
    </row>
    <row r="15107" spans="1:15" ht="255" x14ac:dyDescent="0.25">
      <c r="A15107">
        <v>43867</v>
      </c>
      <c r="B15107">
        <v>1836</v>
      </c>
      <c r="C15107" t="s">
        <v>20134</v>
      </c>
      <c r="D15107" s="7" t="s">
        <v>20135</v>
      </c>
      <c r="E15107">
        <v>200</v>
      </c>
      <c r="F15107">
        <v>10</v>
      </c>
      <c r="G15107" s="30">
        <v>0</v>
      </c>
      <c r="H15107">
        <v>1</v>
      </c>
      <c r="I15107" t="s">
        <v>19</v>
      </c>
      <c r="J15107" t="s">
        <v>19</v>
      </c>
      <c r="K15107">
        <v>1</v>
      </c>
      <c r="L15107">
        <v>2347</v>
      </c>
      <c r="M15107">
        <v>21729</v>
      </c>
      <c r="N15107" t="s">
        <v>19</v>
      </c>
      <c r="O15107">
        <v>0</v>
      </c>
    </row>
    <row r="15108" spans="1:15" ht="255" x14ac:dyDescent="0.25">
      <c r="A15108">
        <v>43868</v>
      </c>
      <c r="B15108">
        <v>1837</v>
      </c>
      <c r="C15108" t="s">
        <v>20136</v>
      </c>
      <c r="D15108" s="7" t="s">
        <v>20137</v>
      </c>
      <c r="E15108">
        <v>200</v>
      </c>
      <c r="F15108">
        <v>10</v>
      </c>
      <c r="G15108" s="30">
        <v>0</v>
      </c>
      <c r="H15108">
        <v>1</v>
      </c>
      <c r="I15108" t="s">
        <v>19</v>
      </c>
      <c r="J15108" t="s">
        <v>19</v>
      </c>
      <c r="K15108">
        <v>1</v>
      </c>
      <c r="L15108">
        <v>2347</v>
      </c>
      <c r="M15108">
        <v>21729</v>
      </c>
      <c r="N15108" t="s">
        <v>19</v>
      </c>
      <c r="O15108">
        <v>0</v>
      </c>
    </row>
    <row r="15109" spans="1:15" ht="255" x14ac:dyDescent="0.25">
      <c r="A15109">
        <v>43869</v>
      </c>
      <c r="B15109">
        <v>1837</v>
      </c>
      <c r="C15109" t="s">
        <v>20138</v>
      </c>
      <c r="D15109" s="7" t="s">
        <v>20139</v>
      </c>
      <c r="E15109">
        <v>200</v>
      </c>
      <c r="F15109">
        <v>10</v>
      </c>
      <c r="G15109" s="30">
        <v>0</v>
      </c>
      <c r="H15109">
        <v>1</v>
      </c>
      <c r="I15109" t="s">
        <v>19</v>
      </c>
      <c r="J15109" t="s">
        <v>19</v>
      </c>
      <c r="K15109">
        <v>1</v>
      </c>
      <c r="L15109">
        <v>2347</v>
      </c>
      <c r="M15109">
        <v>21729</v>
      </c>
      <c r="N15109" t="s">
        <v>19</v>
      </c>
      <c r="O15109">
        <v>0</v>
      </c>
    </row>
    <row r="15110" spans="1:15" ht="240" x14ac:dyDescent="0.25">
      <c r="A15110">
        <v>43870</v>
      </c>
      <c r="B15110">
        <v>1839</v>
      </c>
      <c r="C15110" t="s">
        <v>20140</v>
      </c>
      <c r="D15110" s="7" t="s">
        <v>20141</v>
      </c>
      <c r="E15110">
        <v>200</v>
      </c>
      <c r="F15110">
        <v>10</v>
      </c>
      <c r="G15110" s="30">
        <v>0</v>
      </c>
      <c r="H15110">
        <v>1</v>
      </c>
      <c r="I15110" t="s">
        <v>19</v>
      </c>
      <c r="J15110" t="s">
        <v>19</v>
      </c>
      <c r="K15110">
        <v>1</v>
      </c>
      <c r="L15110">
        <v>2347</v>
      </c>
      <c r="M15110">
        <v>21729</v>
      </c>
      <c r="N15110" t="s">
        <v>19</v>
      </c>
      <c r="O15110">
        <v>0</v>
      </c>
    </row>
    <row r="15111" spans="1:15" ht="240" x14ac:dyDescent="0.25">
      <c r="A15111">
        <v>43871</v>
      </c>
      <c r="B15111">
        <v>1839</v>
      </c>
      <c r="C15111" t="s">
        <v>20142</v>
      </c>
      <c r="D15111" s="7" t="s">
        <v>20143</v>
      </c>
      <c r="E15111">
        <v>200</v>
      </c>
      <c r="F15111">
        <v>10</v>
      </c>
      <c r="G15111" s="30">
        <v>0</v>
      </c>
      <c r="H15111">
        <v>1</v>
      </c>
      <c r="I15111" t="s">
        <v>19</v>
      </c>
      <c r="J15111" t="s">
        <v>19</v>
      </c>
      <c r="K15111">
        <v>1</v>
      </c>
      <c r="L15111">
        <v>2347</v>
      </c>
      <c r="M15111">
        <v>21729</v>
      </c>
      <c r="N15111" t="s">
        <v>19</v>
      </c>
      <c r="O15111">
        <v>0</v>
      </c>
    </row>
    <row r="15112" spans="1:15" ht="240" x14ac:dyDescent="0.25">
      <c r="A15112">
        <v>43872</v>
      </c>
      <c r="B15112">
        <v>1838</v>
      </c>
      <c r="C15112" t="s">
        <v>20144</v>
      </c>
      <c r="D15112" s="7" t="s">
        <v>20145</v>
      </c>
      <c r="E15112">
        <v>200</v>
      </c>
      <c r="F15112">
        <v>10</v>
      </c>
      <c r="G15112" s="30">
        <v>0</v>
      </c>
      <c r="H15112">
        <v>1</v>
      </c>
      <c r="I15112" t="s">
        <v>19</v>
      </c>
      <c r="J15112" t="s">
        <v>19</v>
      </c>
      <c r="K15112">
        <v>1</v>
      </c>
      <c r="L15112">
        <v>2347</v>
      </c>
      <c r="M15112">
        <v>21729</v>
      </c>
      <c r="N15112" t="s">
        <v>19</v>
      </c>
      <c r="O15112">
        <v>0</v>
      </c>
    </row>
    <row r="15113" spans="1:15" ht="240" x14ac:dyDescent="0.25">
      <c r="A15113">
        <v>43873</v>
      </c>
      <c r="B15113">
        <v>1838</v>
      </c>
      <c r="C15113" t="s">
        <v>20146</v>
      </c>
      <c r="D15113" s="7" t="s">
        <v>20147</v>
      </c>
      <c r="E15113">
        <v>200</v>
      </c>
      <c r="F15113">
        <v>10</v>
      </c>
      <c r="G15113" s="30">
        <v>0</v>
      </c>
      <c r="H15113">
        <v>1</v>
      </c>
      <c r="I15113" t="s">
        <v>19</v>
      </c>
      <c r="J15113" t="s">
        <v>19</v>
      </c>
      <c r="K15113">
        <v>1</v>
      </c>
      <c r="L15113">
        <v>2347</v>
      </c>
      <c r="M15113">
        <v>21729</v>
      </c>
      <c r="N15113" t="s">
        <v>19</v>
      </c>
      <c r="O15113">
        <v>0</v>
      </c>
    </row>
    <row r="15114" spans="1:15" ht="255" x14ac:dyDescent="0.25">
      <c r="A15114">
        <v>43874</v>
      </c>
      <c r="B15114">
        <v>1840</v>
      </c>
      <c r="C15114" t="s">
        <v>20148</v>
      </c>
      <c r="D15114" s="7" t="s">
        <v>20149</v>
      </c>
      <c r="E15114">
        <v>200</v>
      </c>
      <c r="F15114">
        <v>10</v>
      </c>
      <c r="G15114" s="30">
        <v>0</v>
      </c>
      <c r="H15114">
        <v>1</v>
      </c>
      <c r="I15114" t="s">
        <v>19</v>
      </c>
      <c r="J15114" t="s">
        <v>19</v>
      </c>
      <c r="K15114">
        <v>1</v>
      </c>
      <c r="L15114">
        <v>2347</v>
      </c>
      <c r="M15114">
        <v>21729</v>
      </c>
      <c r="N15114" t="s">
        <v>19</v>
      </c>
      <c r="O15114">
        <v>0</v>
      </c>
    </row>
    <row r="15115" spans="1:15" ht="255" x14ac:dyDescent="0.25">
      <c r="A15115">
        <v>43875</v>
      </c>
      <c r="B15115">
        <v>1840</v>
      </c>
      <c r="C15115" t="s">
        <v>20150</v>
      </c>
      <c r="D15115" s="7" t="s">
        <v>20151</v>
      </c>
      <c r="E15115">
        <v>200</v>
      </c>
      <c r="F15115">
        <v>10</v>
      </c>
      <c r="G15115" s="30">
        <v>0</v>
      </c>
      <c r="H15115">
        <v>1</v>
      </c>
      <c r="I15115" t="s">
        <v>19</v>
      </c>
      <c r="J15115" t="s">
        <v>19</v>
      </c>
      <c r="K15115">
        <v>1</v>
      </c>
      <c r="L15115">
        <v>2347</v>
      </c>
      <c r="M15115">
        <v>21729</v>
      </c>
      <c r="N15115" t="s">
        <v>19</v>
      </c>
      <c r="O15115">
        <v>0</v>
      </c>
    </row>
    <row r="15116" spans="1:15" ht="255" x14ac:dyDescent="0.25">
      <c r="A15116">
        <v>43876</v>
      </c>
      <c r="B15116">
        <v>1841</v>
      </c>
      <c r="C15116" t="s">
        <v>20152</v>
      </c>
      <c r="D15116" s="7" t="s">
        <v>20153</v>
      </c>
      <c r="E15116">
        <v>200</v>
      </c>
      <c r="F15116">
        <v>10</v>
      </c>
      <c r="G15116" s="30">
        <v>0</v>
      </c>
      <c r="H15116">
        <v>1</v>
      </c>
      <c r="I15116" t="s">
        <v>19</v>
      </c>
      <c r="J15116" t="s">
        <v>19</v>
      </c>
      <c r="K15116">
        <v>1</v>
      </c>
      <c r="L15116">
        <v>2347</v>
      </c>
      <c r="M15116">
        <v>21729</v>
      </c>
      <c r="N15116" t="s">
        <v>19</v>
      </c>
      <c r="O15116">
        <v>0</v>
      </c>
    </row>
    <row r="15117" spans="1:15" ht="255" x14ac:dyDescent="0.25">
      <c r="A15117">
        <v>43877</v>
      </c>
      <c r="B15117">
        <v>1841</v>
      </c>
      <c r="C15117" t="s">
        <v>20154</v>
      </c>
      <c r="D15117" s="7" t="s">
        <v>20155</v>
      </c>
      <c r="E15117">
        <v>200</v>
      </c>
      <c r="F15117">
        <v>10</v>
      </c>
      <c r="G15117" s="30">
        <v>0</v>
      </c>
      <c r="H15117">
        <v>1</v>
      </c>
      <c r="I15117" t="s">
        <v>19</v>
      </c>
      <c r="J15117" t="s">
        <v>19</v>
      </c>
      <c r="K15117">
        <v>1</v>
      </c>
      <c r="L15117">
        <v>2347</v>
      </c>
      <c r="M15117">
        <v>21729</v>
      </c>
      <c r="N15117" t="s">
        <v>19</v>
      </c>
      <c r="O15117">
        <v>0</v>
      </c>
    </row>
    <row r="15118" spans="1:15" ht="225" x14ac:dyDescent="0.25">
      <c r="A15118">
        <v>43878</v>
      </c>
      <c r="B15118">
        <v>1842</v>
      </c>
      <c r="C15118" t="s">
        <v>20156</v>
      </c>
      <c r="D15118" s="7" t="s">
        <v>20157</v>
      </c>
      <c r="E15118">
        <v>200</v>
      </c>
      <c r="F15118">
        <v>10</v>
      </c>
      <c r="G15118" s="30">
        <v>0</v>
      </c>
      <c r="H15118">
        <v>1</v>
      </c>
      <c r="I15118" t="s">
        <v>19</v>
      </c>
      <c r="J15118" t="s">
        <v>19</v>
      </c>
      <c r="K15118">
        <v>1</v>
      </c>
      <c r="L15118">
        <v>2347</v>
      </c>
      <c r="M15118">
        <v>21729</v>
      </c>
      <c r="N15118" t="s">
        <v>19</v>
      </c>
      <c r="O15118">
        <v>0</v>
      </c>
    </row>
    <row r="15119" spans="1:15" ht="225" x14ac:dyDescent="0.25">
      <c r="A15119">
        <v>43879</v>
      </c>
      <c r="B15119">
        <v>1842</v>
      </c>
      <c r="C15119" t="s">
        <v>20158</v>
      </c>
      <c r="D15119" s="7" t="s">
        <v>20159</v>
      </c>
      <c r="E15119">
        <v>200</v>
      </c>
      <c r="F15119">
        <v>10</v>
      </c>
      <c r="G15119" s="30">
        <v>0</v>
      </c>
      <c r="H15119">
        <v>1</v>
      </c>
      <c r="I15119" t="s">
        <v>19</v>
      </c>
      <c r="J15119" t="s">
        <v>19</v>
      </c>
      <c r="K15119">
        <v>1</v>
      </c>
      <c r="L15119">
        <v>2347</v>
      </c>
      <c r="M15119">
        <v>21729</v>
      </c>
      <c r="N15119" t="s">
        <v>19</v>
      </c>
      <c r="O15119">
        <v>0</v>
      </c>
    </row>
    <row r="15120" spans="1:15" ht="225" x14ac:dyDescent="0.25">
      <c r="A15120">
        <v>43880</v>
      </c>
      <c r="B15120">
        <v>1843</v>
      </c>
      <c r="C15120" t="s">
        <v>20160</v>
      </c>
      <c r="D15120" s="7" t="s">
        <v>20161</v>
      </c>
      <c r="E15120">
        <v>200</v>
      </c>
      <c r="F15120">
        <v>10</v>
      </c>
      <c r="G15120" s="30">
        <v>0</v>
      </c>
      <c r="H15120">
        <v>1</v>
      </c>
      <c r="I15120" t="s">
        <v>19</v>
      </c>
      <c r="J15120" t="s">
        <v>19</v>
      </c>
      <c r="K15120">
        <v>1</v>
      </c>
      <c r="L15120">
        <v>2347</v>
      </c>
      <c r="M15120">
        <v>21729</v>
      </c>
      <c r="N15120" t="s">
        <v>19</v>
      </c>
      <c r="O15120">
        <v>0</v>
      </c>
    </row>
    <row r="15121" spans="1:15" ht="225" x14ac:dyDescent="0.25">
      <c r="A15121">
        <v>43881</v>
      </c>
      <c r="B15121">
        <v>1843</v>
      </c>
      <c r="C15121" t="s">
        <v>20162</v>
      </c>
      <c r="D15121" s="7" t="s">
        <v>20163</v>
      </c>
      <c r="E15121">
        <v>200</v>
      </c>
      <c r="F15121">
        <v>10</v>
      </c>
      <c r="G15121" s="30">
        <v>0</v>
      </c>
      <c r="H15121">
        <v>1</v>
      </c>
      <c r="I15121" t="s">
        <v>19</v>
      </c>
      <c r="J15121" t="s">
        <v>19</v>
      </c>
      <c r="K15121">
        <v>1</v>
      </c>
      <c r="L15121">
        <v>2347</v>
      </c>
      <c r="M15121">
        <v>21729</v>
      </c>
      <c r="N15121" t="s">
        <v>19</v>
      </c>
      <c r="O15121">
        <v>0</v>
      </c>
    </row>
    <row r="15122" spans="1:15" ht="225" x14ac:dyDescent="0.25">
      <c r="A15122">
        <v>43882</v>
      </c>
      <c r="B15122">
        <v>1845</v>
      </c>
      <c r="C15122" t="s">
        <v>20164</v>
      </c>
      <c r="D15122" s="7" t="s">
        <v>20165</v>
      </c>
      <c r="E15122">
        <v>200</v>
      </c>
      <c r="F15122">
        <v>10</v>
      </c>
      <c r="G15122" s="30">
        <v>0</v>
      </c>
      <c r="H15122">
        <v>1</v>
      </c>
      <c r="I15122" t="s">
        <v>19</v>
      </c>
      <c r="J15122" t="s">
        <v>19</v>
      </c>
      <c r="K15122">
        <v>1</v>
      </c>
      <c r="L15122">
        <v>2347</v>
      </c>
      <c r="M15122">
        <v>21729</v>
      </c>
      <c r="N15122" t="s">
        <v>19</v>
      </c>
      <c r="O15122">
        <v>0</v>
      </c>
    </row>
    <row r="15123" spans="1:15" ht="225" x14ac:dyDescent="0.25">
      <c r="A15123">
        <v>43883</v>
      </c>
      <c r="B15123">
        <v>1845</v>
      </c>
      <c r="C15123" t="s">
        <v>20166</v>
      </c>
      <c r="D15123" s="7" t="s">
        <v>20167</v>
      </c>
      <c r="E15123">
        <v>200</v>
      </c>
      <c r="F15123">
        <v>10</v>
      </c>
      <c r="G15123" s="30">
        <v>0</v>
      </c>
      <c r="H15123">
        <v>1</v>
      </c>
      <c r="I15123" t="s">
        <v>19</v>
      </c>
      <c r="J15123" t="s">
        <v>19</v>
      </c>
      <c r="K15123">
        <v>1</v>
      </c>
      <c r="L15123">
        <v>2347</v>
      </c>
      <c r="M15123">
        <v>21729</v>
      </c>
      <c r="N15123" t="s">
        <v>19</v>
      </c>
      <c r="O15123">
        <v>0</v>
      </c>
    </row>
    <row r="15124" spans="1:15" ht="225" x14ac:dyDescent="0.25">
      <c r="A15124">
        <v>43884</v>
      </c>
      <c r="B15124">
        <v>1844</v>
      </c>
      <c r="C15124" t="s">
        <v>20168</v>
      </c>
      <c r="D15124" s="7" t="s">
        <v>20169</v>
      </c>
      <c r="E15124">
        <v>200</v>
      </c>
      <c r="F15124">
        <v>10</v>
      </c>
      <c r="G15124" s="30">
        <v>0</v>
      </c>
      <c r="H15124">
        <v>1</v>
      </c>
      <c r="I15124" t="s">
        <v>19</v>
      </c>
      <c r="J15124" t="s">
        <v>19</v>
      </c>
      <c r="K15124">
        <v>1</v>
      </c>
      <c r="L15124">
        <v>2347</v>
      </c>
      <c r="M15124">
        <v>21729</v>
      </c>
      <c r="N15124" t="s">
        <v>19</v>
      </c>
      <c r="O15124">
        <v>0</v>
      </c>
    </row>
    <row r="15125" spans="1:15" ht="225" x14ac:dyDescent="0.25">
      <c r="A15125">
        <v>43885</v>
      </c>
      <c r="B15125">
        <v>1844</v>
      </c>
      <c r="C15125" t="s">
        <v>20170</v>
      </c>
      <c r="D15125" s="7" t="s">
        <v>20171</v>
      </c>
      <c r="E15125">
        <v>200</v>
      </c>
      <c r="F15125">
        <v>10</v>
      </c>
      <c r="G15125" s="30">
        <v>0</v>
      </c>
      <c r="H15125">
        <v>1</v>
      </c>
      <c r="I15125" t="s">
        <v>19</v>
      </c>
      <c r="J15125" t="s">
        <v>19</v>
      </c>
      <c r="K15125">
        <v>1</v>
      </c>
      <c r="L15125">
        <v>2347</v>
      </c>
      <c r="M15125">
        <v>21729</v>
      </c>
      <c r="N15125" t="s">
        <v>19</v>
      </c>
      <c r="O15125">
        <v>0</v>
      </c>
    </row>
    <row r="15126" spans="1:15" ht="225" x14ac:dyDescent="0.25">
      <c r="A15126">
        <v>43886</v>
      </c>
      <c r="B15126">
        <v>1846</v>
      </c>
      <c r="C15126" t="s">
        <v>20172</v>
      </c>
      <c r="D15126" s="7" t="s">
        <v>20173</v>
      </c>
      <c r="E15126">
        <v>200</v>
      </c>
      <c r="F15126">
        <v>10</v>
      </c>
      <c r="G15126" s="30">
        <v>0</v>
      </c>
      <c r="H15126">
        <v>1</v>
      </c>
      <c r="I15126" t="s">
        <v>19</v>
      </c>
      <c r="J15126" t="s">
        <v>19</v>
      </c>
      <c r="K15126">
        <v>1</v>
      </c>
      <c r="L15126">
        <v>2347</v>
      </c>
      <c r="M15126">
        <v>21729</v>
      </c>
      <c r="N15126" t="s">
        <v>19</v>
      </c>
      <c r="O15126">
        <v>0</v>
      </c>
    </row>
    <row r="15127" spans="1:15" ht="225" x14ac:dyDescent="0.25">
      <c r="A15127">
        <v>43887</v>
      </c>
      <c r="B15127">
        <v>1846</v>
      </c>
      <c r="C15127" t="s">
        <v>20174</v>
      </c>
      <c r="D15127" s="7" t="s">
        <v>20175</v>
      </c>
      <c r="E15127">
        <v>200</v>
      </c>
      <c r="F15127">
        <v>10</v>
      </c>
      <c r="G15127" s="30">
        <v>0</v>
      </c>
      <c r="H15127">
        <v>1</v>
      </c>
      <c r="I15127" t="s">
        <v>19</v>
      </c>
      <c r="J15127" t="s">
        <v>19</v>
      </c>
      <c r="K15127">
        <v>1</v>
      </c>
      <c r="L15127">
        <v>2347</v>
      </c>
      <c r="M15127">
        <v>21729</v>
      </c>
      <c r="N15127" t="s">
        <v>19</v>
      </c>
      <c r="O15127">
        <v>0</v>
      </c>
    </row>
    <row r="15128" spans="1:15" ht="225" x14ac:dyDescent="0.25">
      <c r="A15128">
        <v>43888</v>
      </c>
      <c r="B15128">
        <v>1847</v>
      </c>
      <c r="C15128" t="s">
        <v>20176</v>
      </c>
      <c r="D15128" s="7" t="s">
        <v>20177</v>
      </c>
      <c r="E15128">
        <v>200</v>
      </c>
      <c r="F15128">
        <v>10</v>
      </c>
      <c r="G15128" s="30">
        <v>0</v>
      </c>
      <c r="H15128">
        <v>1</v>
      </c>
      <c r="I15128" t="s">
        <v>19</v>
      </c>
      <c r="J15128" t="s">
        <v>19</v>
      </c>
      <c r="K15128">
        <v>1</v>
      </c>
      <c r="L15128">
        <v>2347</v>
      </c>
      <c r="M15128">
        <v>21729</v>
      </c>
      <c r="N15128" t="s">
        <v>19</v>
      </c>
      <c r="O15128">
        <v>0</v>
      </c>
    </row>
    <row r="15129" spans="1:15" ht="225" x14ac:dyDescent="0.25">
      <c r="A15129">
        <v>43889</v>
      </c>
      <c r="B15129">
        <v>1847</v>
      </c>
      <c r="C15129" t="s">
        <v>20178</v>
      </c>
      <c r="D15129" s="7" t="s">
        <v>20179</v>
      </c>
      <c r="E15129">
        <v>200</v>
      </c>
      <c r="F15129">
        <v>10</v>
      </c>
      <c r="G15129" s="30">
        <v>0</v>
      </c>
      <c r="H15129">
        <v>1</v>
      </c>
      <c r="I15129" t="s">
        <v>19</v>
      </c>
      <c r="J15129" t="s">
        <v>19</v>
      </c>
      <c r="K15129">
        <v>1</v>
      </c>
      <c r="L15129">
        <v>2347</v>
      </c>
      <c r="M15129">
        <v>21729</v>
      </c>
      <c r="N15129" t="s">
        <v>19</v>
      </c>
      <c r="O15129">
        <v>0</v>
      </c>
    </row>
    <row r="15130" spans="1:15" ht="210" x14ac:dyDescent="0.25">
      <c r="A15130">
        <v>43890</v>
      </c>
      <c r="B15130">
        <v>1848</v>
      </c>
      <c r="C15130" t="s">
        <v>20180</v>
      </c>
      <c r="D15130" s="7" t="s">
        <v>20181</v>
      </c>
      <c r="E15130">
        <v>200</v>
      </c>
      <c r="F15130">
        <v>10</v>
      </c>
      <c r="G15130" s="30">
        <v>0</v>
      </c>
      <c r="H15130">
        <v>1</v>
      </c>
      <c r="I15130" t="s">
        <v>19</v>
      </c>
      <c r="J15130" t="s">
        <v>19</v>
      </c>
      <c r="K15130">
        <v>1</v>
      </c>
      <c r="L15130">
        <v>2347</v>
      </c>
      <c r="M15130">
        <v>21729</v>
      </c>
      <c r="N15130" t="s">
        <v>19</v>
      </c>
      <c r="O15130">
        <v>0</v>
      </c>
    </row>
    <row r="15131" spans="1:15" ht="210" x14ac:dyDescent="0.25">
      <c r="A15131">
        <v>43891</v>
      </c>
      <c r="B15131">
        <v>1848</v>
      </c>
      <c r="C15131" t="s">
        <v>20182</v>
      </c>
      <c r="D15131" s="7" t="s">
        <v>20183</v>
      </c>
      <c r="E15131">
        <v>200</v>
      </c>
      <c r="F15131">
        <v>10</v>
      </c>
      <c r="G15131" s="30">
        <v>0</v>
      </c>
      <c r="H15131">
        <v>1</v>
      </c>
      <c r="I15131" t="s">
        <v>19</v>
      </c>
      <c r="J15131" t="s">
        <v>19</v>
      </c>
      <c r="K15131">
        <v>1</v>
      </c>
      <c r="L15131">
        <v>2347</v>
      </c>
      <c r="M15131">
        <v>21729</v>
      </c>
      <c r="N15131" t="s">
        <v>19</v>
      </c>
      <c r="O15131">
        <v>0</v>
      </c>
    </row>
    <row r="15132" spans="1:15" ht="210" x14ac:dyDescent="0.25">
      <c r="A15132">
        <v>43892</v>
      </c>
      <c r="B15132">
        <v>1849</v>
      </c>
      <c r="C15132" t="s">
        <v>20184</v>
      </c>
      <c r="D15132" s="7" t="s">
        <v>20185</v>
      </c>
      <c r="E15132">
        <v>200</v>
      </c>
      <c r="F15132">
        <v>10</v>
      </c>
      <c r="G15132" s="30">
        <v>0</v>
      </c>
      <c r="H15132">
        <v>1</v>
      </c>
      <c r="I15132" t="s">
        <v>19</v>
      </c>
      <c r="J15132" t="s">
        <v>19</v>
      </c>
      <c r="K15132">
        <v>1</v>
      </c>
      <c r="L15132">
        <v>2347</v>
      </c>
      <c r="M15132">
        <v>21729</v>
      </c>
      <c r="N15132" t="s">
        <v>19</v>
      </c>
      <c r="O15132">
        <v>0</v>
      </c>
    </row>
    <row r="15133" spans="1:15" ht="210" x14ac:dyDescent="0.25">
      <c r="A15133">
        <v>43893</v>
      </c>
      <c r="B15133">
        <v>1849</v>
      </c>
      <c r="C15133" t="s">
        <v>20186</v>
      </c>
      <c r="D15133" s="7" t="s">
        <v>20187</v>
      </c>
      <c r="E15133">
        <v>200</v>
      </c>
      <c r="F15133">
        <v>10</v>
      </c>
      <c r="G15133" s="30">
        <v>0</v>
      </c>
      <c r="H15133">
        <v>1</v>
      </c>
      <c r="I15133" t="s">
        <v>19</v>
      </c>
      <c r="J15133" t="s">
        <v>19</v>
      </c>
      <c r="K15133">
        <v>1</v>
      </c>
      <c r="L15133">
        <v>2347</v>
      </c>
      <c r="M15133">
        <v>21729</v>
      </c>
      <c r="N15133" t="s">
        <v>19</v>
      </c>
      <c r="O15133">
        <v>0</v>
      </c>
    </row>
    <row r="15134" spans="1:15" x14ac:dyDescent="0.25">
      <c r="A15134">
        <v>43894</v>
      </c>
      <c r="B15134">
        <v>781</v>
      </c>
      <c r="C15134" t="s">
        <v>20188</v>
      </c>
      <c r="D15134" t="s">
        <v>20189</v>
      </c>
      <c r="E15134">
        <v>200</v>
      </c>
      <c r="F15134">
        <v>5</v>
      </c>
      <c r="G15134" s="30">
        <v>0</v>
      </c>
      <c r="H15134">
        <v>1</v>
      </c>
      <c r="I15134" t="s">
        <v>19</v>
      </c>
      <c r="J15134" t="s">
        <v>19</v>
      </c>
      <c r="K15134">
        <v>1</v>
      </c>
      <c r="L15134">
        <v>1222</v>
      </c>
      <c r="M15134">
        <v>3199</v>
      </c>
      <c r="N15134" t="s">
        <v>19</v>
      </c>
      <c r="O15134">
        <v>0</v>
      </c>
    </row>
    <row r="15135" spans="1:15" x14ac:dyDescent="0.25">
      <c r="A15135">
        <v>43896</v>
      </c>
      <c r="B15135">
        <v>781</v>
      </c>
      <c r="C15135" t="s">
        <v>20190</v>
      </c>
      <c r="D15135" t="s">
        <v>20189</v>
      </c>
      <c r="E15135">
        <v>200</v>
      </c>
      <c r="F15135">
        <v>10</v>
      </c>
      <c r="G15135" s="30">
        <v>0</v>
      </c>
      <c r="H15135">
        <v>1</v>
      </c>
      <c r="I15135" t="s">
        <v>19</v>
      </c>
      <c r="J15135" t="s">
        <v>19</v>
      </c>
      <c r="K15135">
        <v>1</v>
      </c>
      <c r="L15135">
        <v>1223</v>
      </c>
      <c r="M15135">
        <v>3199</v>
      </c>
      <c r="N15135" t="s">
        <v>19</v>
      </c>
      <c r="O15135">
        <v>0</v>
      </c>
    </row>
    <row r="15136" spans="1:15" x14ac:dyDescent="0.25">
      <c r="A15136">
        <v>43898</v>
      </c>
      <c r="B15136">
        <v>781</v>
      </c>
      <c r="C15136" t="s">
        <v>20191</v>
      </c>
      <c r="D15136" t="s">
        <v>20189</v>
      </c>
      <c r="E15136">
        <v>200</v>
      </c>
      <c r="F15136">
        <v>20</v>
      </c>
      <c r="G15136" s="30">
        <v>0</v>
      </c>
      <c r="H15136">
        <v>1</v>
      </c>
      <c r="I15136" t="s">
        <v>19</v>
      </c>
      <c r="J15136" t="s">
        <v>19</v>
      </c>
      <c r="K15136">
        <v>1</v>
      </c>
      <c r="L15136">
        <v>1224</v>
      </c>
      <c r="M15136">
        <v>3199</v>
      </c>
      <c r="N15136" t="s">
        <v>19</v>
      </c>
      <c r="O15136">
        <v>0</v>
      </c>
    </row>
    <row r="15137" spans="1:15" x14ac:dyDescent="0.25">
      <c r="A15137">
        <v>43900</v>
      </c>
      <c r="B15137">
        <v>781</v>
      </c>
      <c r="C15137" t="s">
        <v>20192</v>
      </c>
      <c r="D15137" t="s">
        <v>20189</v>
      </c>
      <c r="E15137">
        <v>200</v>
      </c>
      <c r="F15137">
        <v>40</v>
      </c>
      <c r="G15137" s="30">
        <v>0</v>
      </c>
      <c r="H15137">
        <v>1</v>
      </c>
      <c r="I15137" t="s">
        <v>19</v>
      </c>
      <c r="J15137" t="s">
        <v>19</v>
      </c>
      <c r="K15137">
        <v>1</v>
      </c>
      <c r="L15137">
        <v>1736</v>
      </c>
      <c r="M15137">
        <v>3199</v>
      </c>
      <c r="N15137" t="s">
        <v>19</v>
      </c>
      <c r="O15137">
        <v>0</v>
      </c>
    </row>
    <row r="15138" spans="1:15" x14ac:dyDescent="0.25">
      <c r="A15138">
        <v>43902</v>
      </c>
      <c r="B15138">
        <v>787</v>
      </c>
      <c r="C15138" t="s">
        <v>20193</v>
      </c>
      <c r="E15138" s="30">
        <v>0</v>
      </c>
      <c r="F15138">
        <v>0.01</v>
      </c>
      <c r="G15138" s="30">
        <v>0</v>
      </c>
      <c r="H15138">
        <v>1</v>
      </c>
      <c r="I15138" t="s">
        <v>19</v>
      </c>
      <c r="J15138">
        <v>125000</v>
      </c>
      <c r="K15138">
        <v>1</v>
      </c>
      <c r="L15138">
        <v>1252</v>
      </c>
      <c r="M15138">
        <v>3199</v>
      </c>
      <c r="N15138" t="s">
        <v>19</v>
      </c>
      <c r="O15138">
        <v>0</v>
      </c>
    </row>
    <row r="15139" spans="1:15" x14ac:dyDescent="0.25">
      <c r="A15139">
        <v>43904</v>
      </c>
      <c r="B15139">
        <v>787</v>
      </c>
      <c r="C15139" t="s">
        <v>20194</v>
      </c>
      <c r="E15139" s="30">
        <v>0</v>
      </c>
      <c r="F15139">
        <v>0.01</v>
      </c>
      <c r="G15139" s="30">
        <v>0</v>
      </c>
      <c r="H15139">
        <v>1</v>
      </c>
      <c r="I15139" t="s">
        <v>19</v>
      </c>
      <c r="J15139">
        <v>750000</v>
      </c>
      <c r="K15139">
        <v>1</v>
      </c>
      <c r="L15139">
        <v>1253</v>
      </c>
      <c r="M15139">
        <v>3199</v>
      </c>
      <c r="N15139" t="s">
        <v>19</v>
      </c>
      <c r="O15139">
        <v>0</v>
      </c>
    </row>
    <row r="15140" spans="1:15" x14ac:dyDescent="0.25">
      <c r="A15140">
        <v>43906</v>
      </c>
      <c r="B15140">
        <v>787</v>
      </c>
      <c r="C15140" t="s">
        <v>20195</v>
      </c>
      <c r="E15140" s="30">
        <v>0</v>
      </c>
      <c r="F15140">
        <v>0.01</v>
      </c>
      <c r="G15140" s="30">
        <v>0</v>
      </c>
      <c r="H15140">
        <v>1</v>
      </c>
      <c r="I15140" t="s">
        <v>19</v>
      </c>
      <c r="J15140">
        <v>1250000</v>
      </c>
      <c r="K15140">
        <v>1</v>
      </c>
      <c r="L15140">
        <v>1254</v>
      </c>
      <c r="M15140">
        <v>3199</v>
      </c>
      <c r="N15140" t="s">
        <v>19</v>
      </c>
      <c r="O15140">
        <v>0</v>
      </c>
    </row>
    <row r="15141" spans="1:15" x14ac:dyDescent="0.25">
      <c r="A15141">
        <v>43908</v>
      </c>
      <c r="B15141">
        <v>787</v>
      </c>
      <c r="C15141" t="s">
        <v>20196</v>
      </c>
      <c r="E15141" s="30">
        <v>0</v>
      </c>
      <c r="F15141">
        <v>0.01</v>
      </c>
      <c r="G15141" s="30">
        <v>0</v>
      </c>
      <c r="H15141">
        <v>1</v>
      </c>
      <c r="I15141" t="s">
        <v>19</v>
      </c>
      <c r="J15141">
        <v>50000000</v>
      </c>
      <c r="K15141">
        <v>1</v>
      </c>
      <c r="L15141">
        <v>1724</v>
      </c>
      <c r="M15141">
        <v>3199</v>
      </c>
      <c r="N15141" t="s">
        <v>19</v>
      </c>
      <c r="O15141">
        <v>0</v>
      </c>
    </row>
    <row r="15142" spans="1:15" x14ac:dyDescent="0.25">
      <c r="A15142">
        <v>43910</v>
      </c>
      <c r="B15142">
        <v>945</v>
      </c>
      <c r="C15142" t="s">
        <v>20197</v>
      </c>
      <c r="E15142" s="30">
        <v>0</v>
      </c>
      <c r="F15142">
        <v>0.01</v>
      </c>
      <c r="G15142" s="30">
        <v>0</v>
      </c>
      <c r="H15142">
        <v>1</v>
      </c>
      <c r="I15142" t="s">
        <v>19</v>
      </c>
      <c r="J15142">
        <v>600000000</v>
      </c>
      <c r="K15142">
        <v>1</v>
      </c>
      <c r="L15142">
        <v>2334</v>
      </c>
      <c r="M15142" t="s">
        <v>19</v>
      </c>
      <c r="N15142" t="s">
        <v>19</v>
      </c>
      <c r="O15142">
        <v>21362</v>
      </c>
    </row>
    <row r="15143" spans="1:15" x14ac:dyDescent="0.25">
      <c r="A15143">
        <v>43911</v>
      </c>
      <c r="B15143">
        <v>177</v>
      </c>
      <c r="C15143" t="s">
        <v>20198</v>
      </c>
      <c r="E15143" s="30">
        <v>0</v>
      </c>
      <c r="F15143">
        <v>0.01</v>
      </c>
      <c r="G15143" s="30">
        <v>0</v>
      </c>
      <c r="H15143">
        <v>1</v>
      </c>
      <c r="I15143" t="s">
        <v>19</v>
      </c>
      <c r="J15143">
        <v>30000000</v>
      </c>
      <c r="K15143">
        <v>1</v>
      </c>
      <c r="L15143">
        <v>358</v>
      </c>
      <c r="M15143" t="s">
        <v>19</v>
      </c>
      <c r="N15143" t="s">
        <v>19</v>
      </c>
      <c r="O15143">
        <v>21421</v>
      </c>
    </row>
    <row r="15144" spans="1:15" x14ac:dyDescent="0.25">
      <c r="A15144">
        <v>43912</v>
      </c>
      <c r="B15144">
        <v>177</v>
      </c>
      <c r="C15144" t="s">
        <v>20199</v>
      </c>
      <c r="E15144" s="30">
        <v>0</v>
      </c>
      <c r="F15144">
        <v>0.01</v>
      </c>
      <c r="G15144" s="30">
        <v>0</v>
      </c>
      <c r="H15144">
        <v>1</v>
      </c>
      <c r="I15144" t="s">
        <v>19</v>
      </c>
      <c r="J15144">
        <v>30000000</v>
      </c>
      <c r="K15144">
        <v>1</v>
      </c>
      <c r="L15144" t="s">
        <v>19</v>
      </c>
      <c r="M15144" t="s">
        <v>19</v>
      </c>
      <c r="N15144" t="s">
        <v>19</v>
      </c>
      <c r="O15144">
        <v>21420</v>
      </c>
    </row>
    <row r="15145" spans="1:15" x14ac:dyDescent="0.25">
      <c r="A15145">
        <v>43913</v>
      </c>
      <c r="B15145">
        <v>177</v>
      </c>
      <c r="C15145" t="s">
        <v>20200</v>
      </c>
      <c r="E15145" s="30">
        <v>0</v>
      </c>
      <c r="F15145">
        <v>0.01</v>
      </c>
      <c r="G15145" s="30">
        <v>0</v>
      </c>
      <c r="H15145">
        <v>1</v>
      </c>
      <c r="I15145" t="s">
        <v>19</v>
      </c>
      <c r="J15145">
        <v>9999999</v>
      </c>
      <c r="K15145">
        <v>1</v>
      </c>
      <c r="L15145" t="s">
        <v>19</v>
      </c>
      <c r="M15145" t="s">
        <v>19</v>
      </c>
      <c r="N15145" t="s">
        <v>19</v>
      </c>
      <c r="O15145">
        <v>21420</v>
      </c>
    </row>
    <row r="15146" spans="1:15" x14ac:dyDescent="0.25">
      <c r="A15146">
        <v>43914</v>
      </c>
      <c r="B15146">
        <v>177</v>
      </c>
      <c r="C15146" t="s">
        <v>20201</v>
      </c>
      <c r="E15146" s="30">
        <v>0</v>
      </c>
      <c r="F15146">
        <v>0.01</v>
      </c>
      <c r="G15146" s="30">
        <v>0</v>
      </c>
      <c r="H15146">
        <v>1</v>
      </c>
      <c r="I15146" t="s">
        <v>19</v>
      </c>
      <c r="J15146">
        <v>9999999</v>
      </c>
      <c r="K15146">
        <v>1</v>
      </c>
      <c r="L15146" t="s">
        <v>19</v>
      </c>
      <c r="M15146" t="s">
        <v>19</v>
      </c>
      <c r="N15146" t="s">
        <v>19</v>
      </c>
      <c r="O15146">
        <v>20263</v>
      </c>
    </row>
    <row r="15147" spans="1:15" x14ac:dyDescent="0.25">
      <c r="A15147">
        <v>43915</v>
      </c>
      <c r="B15147">
        <v>177</v>
      </c>
      <c r="C15147" t="s">
        <v>20202</v>
      </c>
      <c r="E15147" s="30">
        <v>0</v>
      </c>
      <c r="F15147">
        <v>0.01</v>
      </c>
      <c r="G15147" s="30">
        <v>0</v>
      </c>
      <c r="H15147">
        <v>1</v>
      </c>
      <c r="I15147" t="s">
        <v>19</v>
      </c>
      <c r="J15147">
        <v>200000000</v>
      </c>
      <c r="K15147">
        <v>1</v>
      </c>
      <c r="L15147" t="s">
        <v>19</v>
      </c>
      <c r="M15147" t="s">
        <v>19</v>
      </c>
      <c r="N15147" t="s">
        <v>19</v>
      </c>
      <c r="O15147">
        <v>21322</v>
      </c>
    </row>
    <row r="15148" spans="1:15" x14ac:dyDescent="0.25">
      <c r="A15148">
        <v>43916</v>
      </c>
      <c r="B15148">
        <v>177</v>
      </c>
      <c r="C15148" t="s">
        <v>20203</v>
      </c>
      <c r="E15148" s="30">
        <v>0</v>
      </c>
      <c r="F15148">
        <v>0.01</v>
      </c>
      <c r="G15148" s="30">
        <v>0</v>
      </c>
      <c r="H15148">
        <v>1</v>
      </c>
      <c r="I15148" t="s">
        <v>19</v>
      </c>
      <c r="J15148">
        <v>200000000</v>
      </c>
      <c r="K15148">
        <v>1</v>
      </c>
      <c r="L15148" t="s">
        <v>19</v>
      </c>
      <c r="M15148" t="s">
        <v>19</v>
      </c>
      <c r="N15148" t="s">
        <v>19</v>
      </c>
      <c r="O15148">
        <v>21419</v>
      </c>
    </row>
    <row r="15149" spans="1:15" ht="240" x14ac:dyDescent="0.25">
      <c r="A15149">
        <v>43919</v>
      </c>
      <c r="B15149">
        <v>1827</v>
      </c>
      <c r="C15149" t="s">
        <v>20204</v>
      </c>
      <c r="D15149" s="7" t="s">
        <v>20205</v>
      </c>
      <c r="E15149">
        <v>200</v>
      </c>
      <c r="F15149">
        <v>10</v>
      </c>
      <c r="G15149" s="30">
        <v>0</v>
      </c>
      <c r="H15149">
        <v>1</v>
      </c>
      <c r="I15149" t="s">
        <v>19</v>
      </c>
      <c r="J15149" t="s">
        <v>19</v>
      </c>
      <c r="K15149">
        <v>1</v>
      </c>
      <c r="L15149">
        <v>2347</v>
      </c>
      <c r="M15149">
        <v>21729</v>
      </c>
      <c r="N15149" t="s">
        <v>19</v>
      </c>
      <c r="O15149">
        <v>0</v>
      </c>
    </row>
    <row r="15150" spans="1:15" ht="240" x14ac:dyDescent="0.25">
      <c r="A15150">
        <v>43920</v>
      </c>
      <c r="B15150">
        <v>1816</v>
      </c>
      <c r="C15150" t="s">
        <v>20206</v>
      </c>
      <c r="D15150" s="7" t="s">
        <v>20207</v>
      </c>
      <c r="E15150">
        <v>200</v>
      </c>
      <c r="F15150">
        <v>10</v>
      </c>
      <c r="G15150" s="30">
        <v>0</v>
      </c>
      <c r="H15150">
        <v>1</v>
      </c>
      <c r="I15150" t="s">
        <v>19</v>
      </c>
      <c r="J15150" t="s">
        <v>19</v>
      </c>
      <c r="K15150">
        <v>1</v>
      </c>
      <c r="L15150">
        <v>2347</v>
      </c>
      <c r="M15150">
        <v>21729</v>
      </c>
      <c r="N15150" t="s">
        <v>19</v>
      </c>
      <c r="O15150">
        <v>0</v>
      </c>
    </row>
    <row r="15151" spans="1:15" ht="240" x14ac:dyDescent="0.25">
      <c r="A15151">
        <v>43921</v>
      </c>
      <c r="B15151">
        <v>1816</v>
      </c>
      <c r="C15151" t="s">
        <v>20208</v>
      </c>
      <c r="D15151" s="7" t="s">
        <v>20209</v>
      </c>
      <c r="E15151">
        <v>200</v>
      </c>
      <c r="F15151">
        <v>10</v>
      </c>
      <c r="G15151" s="30">
        <v>0</v>
      </c>
      <c r="H15151">
        <v>1</v>
      </c>
      <c r="I15151" t="s">
        <v>19</v>
      </c>
      <c r="J15151" t="s">
        <v>19</v>
      </c>
      <c r="K15151">
        <v>1</v>
      </c>
      <c r="L15151">
        <v>2347</v>
      </c>
      <c r="M15151">
        <v>21729</v>
      </c>
      <c r="N15151" t="s">
        <v>19</v>
      </c>
      <c r="O15151">
        <v>0</v>
      </c>
    </row>
    <row r="15152" spans="1:15" x14ac:dyDescent="0.25">
      <c r="A15152">
        <v>43925</v>
      </c>
      <c r="B15152">
        <v>1707</v>
      </c>
      <c r="C15152" t="s">
        <v>20210</v>
      </c>
      <c r="E15152" s="30">
        <v>0</v>
      </c>
      <c r="F15152">
        <v>0.01</v>
      </c>
      <c r="G15152" s="30">
        <v>0</v>
      </c>
      <c r="H15152">
        <v>1</v>
      </c>
      <c r="I15152" t="s">
        <v>19</v>
      </c>
      <c r="J15152">
        <v>4000000000</v>
      </c>
      <c r="K15152">
        <v>1</v>
      </c>
      <c r="L15152">
        <v>2323</v>
      </c>
      <c r="M15152">
        <v>3007</v>
      </c>
      <c r="N15152" t="s">
        <v>19</v>
      </c>
      <c r="O15152">
        <v>0</v>
      </c>
    </row>
    <row r="15153" spans="1:15" x14ac:dyDescent="0.25">
      <c r="A15153">
        <v>43926</v>
      </c>
      <c r="B15153">
        <v>1707</v>
      </c>
      <c r="C15153" t="s">
        <v>20211</v>
      </c>
      <c r="E15153" s="30">
        <v>0</v>
      </c>
      <c r="F15153">
        <v>0.01</v>
      </c>
      <c r="G15153" s="30">
        <v>0</v>
      </c>
      <c r="H15153">
        <v>1</v>
      </c>
      <c r="I15153" t="s">
        <v>19</v>
      </c>
      <c r="J15153">
        <v>1000000000</v>
      </c>
      <c r="K15153">
        <v>1</v>
      </c>
      <c r="L15153">
        <v>2323</v>
      </c>
      <c r="M15153">
        <v>3013</v>
      </c>
      <c r="N15153" t="s">
        <v>19</v>
      </c>
      <c r="O15153">
        <v>0</v>
      </c>
    </row>
    <row r="15154" spans="1:15" x14ac:dyDescent="0.25">
      <c r="A15154">
        <v>43927</v>
      </c>
      <c r="B15154">
        <v>1707</v>
      </c>
      <c r="C15154" t="s">
        <v>20212</v>
      </c>
      <c r="E15154" s="30">
        <v>0</v>
      </c>
      <c r="F15154">
        <v>0.01</v>
      </c>
      <c r="G15154" s="30">
        <v>0</v>
      </c>
      <c r="H15154">
        <v>1</v>
      </c>
      <c r="I15154" t="s">
        <v>19</v>
      </c>
      <c r="J15154">
        <v>1000000000</v>
      </c>
      <c r="K15154">
        <v>1</v>
      </c>
      <c r="L15154">
        <v>2323</v>
      </c>
      <c r="M15154">
        <v>3007</v>
      </c>
      <c r="N15154" t="s">
        <v>19</v>
      </c>
      <c r="O15154">
        <v>0</v>
      </c>
    </row>
    <row r="15155" spans="1:15" x14ac:dyDescent="0.25">
      <c r="A15155">
        <v>43928</v>
      </c>
      <c r="B15155">
        <v>1707</v>
      </c>
      <c r="C15155" t="s">
        <v>20213</v>
      </c>
      <c r="E15155" s="30">
        <v>0</v>
      </c>
      <c r="F15155">
        <v>0.01</v>
      </c>
      <c r="G15155" s="30">
        <v>0</v>
      </c>
      <c r="H15155">
        <v>1</v>
      </c>
      <c r="I15155" t="s">
        <v>19</v>
      </c>
      <c r="J15155">
        <v>1000000000</v>
      </c>
      <c r="K15155">
        <v>1</v>
      </c>
      <c r="L15155">
        <v>2323</v>
      </c>
      <c r="M15155">
        <v>3006</v>
      </c>
      <c r="N15155" t="s">
        <v>19</v>
      </c>
      <c r="O15155">
        <v>0</v>
      </c>
    </row>
    <row r="15156" spans="1:15" x14ac:dyDescent="0.25">
      <c r="A15156">
        <v>43929</v>
      </c>
      <c r="B15156">
        <v>1707</v>
      </c>
      <c r="C15156" t="s">
        <v>20214</v>
      </c>
      <c r="E15156" s="30">
        <v>0</v>
      </c>
      <c r="F15156">
        <v>0.01</v>
      </c>
      <c r="G15156" s="30">
        <v>0</v>
      </c>
      <c r="H15156">
        <v>1</v>
      </c>
      <c r="I15156" t="s">
        <v>19</v>
      </c>
      <c r="J15156">
        <v>9000000000</v>
      </c>
      <c r="K15156">
        <v>1</v>
      </c>
      <c r="L15156">
        <v>2323</v>
      </c>
      <c r="M15156">
        <v>3007</v>
      </c>
      <c r="N15156" t="s">
        <v>19</v>
      </c>
      <c r="O15156">
        <v>0</v>
      </c>
    </row>
    <row r="15157" spans="1:15" x14ac:dyDescent="0.25">
      <c r="A15157">
        <v>43930</v>
      </c>
      <c r="B15157">
        <v>1194</v>
      </c>
      <c r="C15157" t="s">
        <v>20215</v>
      </c>
      <c r="D15157" t="s">
        <v>20216</v>
      </c>
      <c r="E15157" s="30">
        <v>0</v>
      </c>
      <c r="F15157">
        <v>2520</v>
      </c>
      <c r="G15157" s="30">
        <v>0</v>
      </c>
      <c r="H15157">
        <v>1</v>
      </c>
      <c r="I15157">
        <v>4</v>
      </c>
      <c r="J15157" t="s">
        <v>19</v>
      </c>
      <c r="K15157">
        <v>1</v>
      </c>
      <c r="L15157">
        <v>1661</v>
      </c>
      <c r="M15157">
        <v>21725</v>
      </c>
      <c r="N15157" t="s">
        <v>19</v>
      </c>
      <c r="O15157">
        <v>0</v>
      </c>
    </row>
    <row r="15158" spans="1:15" x14ac:dyDescent="0.25">
      <c r="A15158">
        <v>43931</v>
      </c>
      <c r="B15158">
        <v>1194</v>
      </c>
      <c r="C15158" t="s">
        <v>20217</v>
      </c>
      <c r="D15158" t="s">
        <v>20218</v>
      </c>
      <c r="E15158" s="30">
        <v>0</v>
      </c>
      <c r="F15158">
        <v>2520</v>
      </c>
      <c r="G15158" s="30">
        <v>0</v>
      </c>
      <c r="H15158">
        <v>1</v>
      </c>
      <c r="I15158">
        <v>1</v>
      </c>
      <c r="J15158" t="s">
        <v>19</v>
      </c>
      <c r="K15158">
        <v>1</v>
      </c>
      <c r="L15158">
        <v>1661</v>
      </c>
      <c r="M15158">
        <v>21725</v>
      </c>
      <c r="N15158" t="s">
        <v>19</v>
      </c>
      <c r="O15158">
        <v>0</v>
      </c>
    </row>
    <row r="15159" spans="1:15" x14ac:dyDescent="0.25">
      <c r="A15159">
        <v>43932</v>
      </c>
      <c r="B15159">
        <v>1194</v>
      </c>
      <c r="C15159" t="s">
        <v>20219</v>
      </c>
      <c r="D15159" t="s">
        <v>20220</v>
      </c>
      <c r="E15159" s="30">
        <v>0</v>
      </c>
      <c r="F15159">
        <v>2520</v>
      </c>
      <c r="G15159" s="30">
        <v>0</v>
      </c>
      <c r="H15159">
        <v>1</v>
      </c>
      <c r="I15159">
        <v>8</v>
      </c>
      <c r="J15159" t="s">
        <v>19</v>
      </c>
      <c r="K15159">
        <v>1</v>
      </c>
      <c r="L15159">
        <v>1661</v>
      </c>
      <c r="M15159">
        <v>21725</v>
      </c>
      <c r="N15159" t="s">
        <v>19</v>
      </c>
      <c r="O15159">
        <v>0</v>
      </c>
    </row>
    <row r="15160" spans="1:15" x14ac:dyDescent="0.25">
      <c r="A15160">
        <v>43933</v>
      </c>
      <c r="B15160">
        <v>1194</v>
      </c>
      <c r="C15160" t="s">
        <v>20221</v>
      </c>
      <c r="D15160" t="s">
        <v>20222</v>
      </c>
      <c r="E15160" s="30">
        <v>0</v>
      </c>
      <c r="F15160">
        <v>2520</v>
      </c>
      <c r="G15160" s="30">
        <v>0</v>
      </c>
      <c r="H15160">
        <v>1</v>
      </c>
      <c r="I15160">
        <v>2</v>
      </c>
      <c r="J15160" t="s">
        <v>19</v>
      </c>
      <c r="K15160">
        <v>1</v>
      </c>
      <c r="L15160">
        <v>1661</v>
      </c>
      <c r="M15160">
        <v>21725</v>
      </c>
      <c r="N15160" t="s">
        <v>19</v>
      </c>
      <c r="O15160">
        <v>0</v>
      </c>
    </row>
    <row r="15161" spans="1:15" x14ac:dyDescent="0.25">
      <c r="A15161">
        <v>43934</v>
      </c>
      <c r="B15161">
        <v>177</v>
      </c>
      <c r="C15161" t="s">
        <v>20223</v>
      </c>
      <c r="E15161" s="30">
        <v>0</v>
      </c>
      <c r="F15161">
        <v>0.01</v>
      </c>
      <c r="G15161" s="30">
        <v>0</v>
      </c>
      <c r="H15161">
        <v>1</v>
      </c>
      <c r="I15161" t="s">
        <v>19</v>
      </c>
      <c r="J15161">
        <v>200000000</v>
      </c>
      <c r="K15161">
        <v>1</v>
      </c>
      <c r="L15161" t="s">
        <v>19</v>
      </c>
      <c r="M15161" t="s">
        <v>19</v>
      </c>
      <c r="N15161" t="s">
        <v>19</v>
      </c>
      <c r="O15161">
        <v>1009</v>
      </c>
    </row>
    <row r="15162" spans="1:15" ht="195" x14ac:dyDescent="0.25">
      <c r="A15162">
        <v>43935</v>
      </c>
      <c r="B15162">
        <v>1950</v>
      </c>
      <c r="C15162" t="s">
        <v>20224</v>
      </c>
      <c r="D15162" s="7" t="s">
        <v>20225</v>
      </c>
      <c r="E15162" s="30">
        <v>0</v>
      </c>
      <c r="F15162">
        <v>0.01</v>
      </c>
      <c r="G15162" s="30">
        <v>0</v>
      </c>
      <c r="H15162">
        <v>1</v>
      </c>
      <c r="I15162">
        <v>4</v>
      </c>
      <c r="J15162" t="s">
        <v>19</v>
      </c>
      <c r="K15162">
        <v>1</v>
      </c>
      <c r="L15162">
        <v>2120</v>
      </c>
      <c r="M15162" t="s">
        <v>19</v>
      </c>
      <c r="N15162" t="s">
        <v>19</v>
      </c>
      <c r="O15162">
        <v>0</v>
      </c>
    </row>
    <row r="15163" spans="1:15" x14ac:dyDescent="0.25">
      <c r="A15163">
        <v>44002</v>
      </c>
      <c r="B15163">
        <v>1708</v>
      </c>
      <c r="C15163" t="s">
        <v>20226</v>
      </c>
      <c r="E15163" s="30">
        <v>0</v>
      </c>
      <c r="F15163">
        <v>0.01</v>
      </c>
      <c r="G15163" s="30">
        <v>0</v>
      </c>
      <c r="H15163">
        <v>1</v>
      </c>
      <c r="I15163" t="s">
        <v>19</v>
      </c>
      <c r="J15163">
        <v>100000000</v>
      </c>
      <c r="K15163">
        <v>1</v>
      </c>
      <c r="L15163">
        <v>2339</v>
      </c>
      <c r="M15163">
        <v>21729</v>
      </c>
      <c r="N15163" t="s">
        <v>19</v>
      </c>
      <c r="O15163">
        <v>0</v>
      </c>
    </row>
    <row r="15164" spans="1:15" x14ac:dyDescent="0.25">
      <c r="A15164">
        <v>44003</v>
      </c>
      <c r="B15164">
        <v>1708</v>
      </c>
      <c r="C15164" t="s">
        <v>20227</v>
      </c>
      <c r="E15164" s="30">
        <v>0</v>
      </c>
      <c r="F15164">
        <v>0.01</v>
      </c>
      <c r="G15164" s="30">
        <v>0</v>
      </c>
      <c r="H15164">
        <v>1</v>
      </c>
      <c r="I15164" t="s">
        <v>19</v>
      </c>
      <c r="J15164">
        <v>100000000</v>
      </c>
      <c r="K15164">
        <v>1</v>
      </c>
      <c r="L15164" t="s">
        <v>19</v>
      </c>
      <c r="M15164">
        <v>21729</v>
      </c>
      <c r="N15164" t="s">
        <v>19</v>
      </c>
      <c r="O15164">
        <v>0</v>
      </c>
    </row>
    <row r="15165" spans="1:15" x14ac:dyDescent="0.25">
      <c r="A15165">
        <v>44004</v>
      </c>
      <c r="B15165">
        <v>1708</v>
      </c>
      <c r="C15165" t="s">
        <v>20228</v>
      </c>
      <c r="E15165" s="30">
        <v>0</v>
      </c>
      <c r="F15165">
        <v>0.01</v>
      </c>
      <c r="G15165" s="30">
        <v>0</v>
      </c>
      <c r="H15165">
        <v>1</v>
      </c>
      <c r="I15165" t="s">
        <v>19</v>
      </c>
      <c r="J15165">
        <v>100000000</v>
      </c>
      <c r="K15165">
        <v>1</v>
      </c>
      <c r="L15165">
        <v>2339</v>
      </c>
      <c r="M15165">
        <v>21729</v>
      </c>
      <c r="N15165" t="s">
        <v>19</v>
      </c>
      <c r="O15165">
        <v>0</v>
      </c>
    </row>
    <row r="15166" spans="1:15" x14ac:dyDescent="0.25">
      <c r="A15166">
        <v>44005</v>
      </c>
      <c r="B15166">
        <v>1708</v>
      </c>
      <c r="C15166" t="s">
        <v>20229</v>
      </c>
      <c r="E15166" s="30">
        <v>0</v>
      </c>
      <c r="F15166">
        <v>0.01</v>
      </c>
      <c r="G15166" s="30">
        <v>0</v>
      </c>
      <c r="H15166">
        <v>1</v>
      </c>
      <c r="I15166" t="s">
        <v>19</v>
      </c>
      <c r="J15166">
        <v>100000000</v>
      </c>
      <c r="K15166">
        <v>1</v>
      </c>
      <c r="L15166" t="s">
        <v>19</v>
      </c>
      <c r="M15166">
        <v>21729</v>
      </c>
      <c r="N15166" t="s">
        <v>19</v>
      </c>
      <c r="O15166">
        <v>0</v>
      </c>
    </row>
    <row r="15167" spans="1:15" x14ac:dyDescent="0.25">
      <c r="A15167">
        <v>44006</v>
      </c>
      <c r="B15167">
        <v>1708</v>
      </c>
      <c r="C15167" t="s">
        <v>20230</v>
      </c>
      <c r="E15167" s="30">
        <v>0</v>
      </c>
      <c r="F15167">
        <v>0.01</v>
      </c>
      <c r="G15167" s="30">
        <v>0</v>
      </c>
      <c r="H15167">
        <v>1</v>
      </c>
      <c r="I15167" t="s">
        <v>19</v>
      </c>
      <c r="J15167">
        <v>100000000</v>
      </c>
      <c r="K15167">
        <v>1</v>
      </c>
      <c r="L15167">
        <v>2339</v>
      </c>
      <c r="M15167">
        <v>21729</v>
      </c>
      <c r="N15167" t="s">
        <v>19</v>
      </c>
      <c r="O15167">
        <v>0</v>
      </c>
    </row>
    <row r="15168" spans="1:15" x14ac:dyDescent="0.25">
      <c r="A15168">
        <v>44007</v>
      </c>
      <c r="B15168">
        <v>1708</v>
      </c>
      <c r="C15168" t="s">
        <v>20231</v>
      </c>
      <c r="E15168" s="30">
        <v>0</v>
      </c>
      <c r="F15168">
        <v>0.01</v>
      </c>
      <c r="G15168" s="30">
        <v>0</v>
      </c>
      <c r="H15168">
        <v>1</v>
      </c>
      <c r="I15168" t="s">
        <v>19</v>
      </c>
      <c r="J15168">
        <v>100000000</v>
      </c>
      <c r="K15168">
        <v>1</v>
      </c>
      <c r="L15168" t="s">
        <v>19</v>
      </c>
      <c r="M15168">
        <v>21729</v>
      </c>
      <c r="N15168" t="s">
        <v>19</v>
      </c>
      <c r="O15168">
        <v>0</v>
      </c>
    </row>
    <row r="15169" spans="1:15" x14ac:dyDescent="0.25">
      <c r="A15169">
        <v>44008</v>
      </c>
      <c r="B15169">
        <v>1708</v>
      </c>
      <c r="C15169" t="s">
        <v>20232</v>
      </c>
      <c r="E15169" s="30">
        <v>0</v>
      </c>
      <c r="F15169">
        <v>0.01</v>
      </c>
      <c r="G15169" s="30">
        <v>0</v>
      </c>
      <c r="H15169">
        <v>1</v>
      </c>
      <c r="I15169" t="s">
        <v>19</v>
      </c>
      <c r="J15169">
        <v>100000000</v>
      </c>
      <c r="K15169">
        <v>1</v>
      </c>
      <c r="L15169">
        <v>2339</v>
      </c>
      <c r="M15169">
        <v>21729</v>
      </c>
      <c r="N15169" t="s">
        <v>19</v>
      </c>
      <c r="O15169">
        <v>0</v>
      </c>
    </row>
    <row r="15170" spans="1:15" x14ac:dyDescent="0.25">
      <c r="A15170">
        <v>44009</v>
      </c>
      <c r="B15170">
        <v>1708</v>
      </c>
      <c r="C15170" t="s">
        <v>20233</v>
      </c>
      <c r="E15170" s="30">
        <v>0</v>
      </c>
      <c r="F15170">
        <v>0.01</v>
      </c>
      <c r="G15170" s="30">
        <v>0</v>
      </c>
      <c r="H15170">
        <v>1</v>
      </c>
      <c r="I15170" t="s">
        <v>19</v>
      </c>
      <c r="J15170">
        <v>100000000</v>
      </c>
      <c r="K15170">
        <v>1</v>
      </c>
      <c r="L15170" t="s">
        <v>19</v>
      </c>
      <c r="M15170">
        <v>21729</v>
      </c>
      <c r="N15170" t="s">
        <v>19</v>
      </c>
      <c r="O15170">
        <v>0</v>
      </c>
    </row>
    <row r="15171" spans="1:15" x14ac:dyDescent="0.25">
      <c r="A15171">
        <v>44010</v>
      </c>
      <c r="B15171">
        <v>1708</v>
      </c>
      <c r="C15171" t="s">
        <v>20234</v>
      </c>
      <c r="E15171" s="30">
        <v>0</v>
      </c>
      <c r="F15171">
        <v>0.01</v>
      </c>
      <c r="G15171" s="30">
        <v>0</v>
      </c>
      <c r="H15171">
        <v>1</v>
      </c>
      <c r="I15171" t="s">
        <v>19</v>
      </c>
      <c r="J15171">
        <v>100000000</v>
      </c>
      <c r="K15171">
        <v>1</v>
      </c>
      <c r="L15171">
        <v>2339</v>
      </c>
      <c r="M15171">
        <v>21729</v>
      </c>
      <c r="N15171" t="s">
        <v>19</v>
      </c>
      <c r="O15171">
        <v>0</v>
      </c>
    </row>
    <row r="15172" spans="1:15" x14ac:dyDescent="0.25">
      <c r="A15172">
        <v>44011</v>
      </c>
      <c r="B15172">
        <v>1708</v>
      </c>
      <c r="C15172" t="s">
        <v>20235</v>
      </c>
      <c r="E15172" s="30">
        <v>0</v>
      </c>
      <c r="F15172">
        <v>0.01</v>
      </c>
      <c r="G15172" s="30">
        <v>0</v>
      </c>
      <c r="H15172">
        <v>1</v>
      </c>
      <c r="I15172" t="s">
        <v>19</v>
      </c>
      <c r="J15172">
        <v>100000000</v>
      </c>
      <c r="K15172">
        <v>1</v>
      </c>
      <c r="L15172" t="s">
        <v>19</v>
      </c>
      <c r="M15172">
        <v>21729</v>
      </c>
      <c r="N15172" t="s">
        <v>19</v>
      </c>
      <c r="O15172">
        <v>0</v>
      </c>
    </row>
    <row r="15173" spans="1:15" x14ac:dyDescent="0.25">
      <c r="A15173">
        <v>44012</v>
      </c>
      <c r="B15173">
        <v>1708</v>
      </c>
      <c r="C15173" t="s">
        <v>20236</v>
      </c>
      <c r="E15173" s="30">
        <v>0</v>
      </c>
      <c r="F15173">
        <v>0.01</v>
      </c>
      <c r="G15173" s="30">
        <v>0</v>
      </c>
      <c r="H15173">
        <v>1</v>
      </c>
      <c r="I15173" t="s">
        <v>19</v>
      </c>
      <c r="J15173">
        <v>100000000</v>
      </c>
      <c r="K15173">
        <v>1</v>
      </c>
      <c r="L15173">
        <v>2339</v>
      </c>
      <c r="M15173">
        <v>21729</v>
      </c>
      <c r="N15173" t="s">
        <v>19</v>
      </c>
      <c r="O15173">
        <v>0</v>
      </c>
    </row>
    <row r="15174" spans="1:15" x14ac:dyDescent="0.25">
      <c r="A15174">
        <v>44013</v>
      </c>
      <c r="B15174">
        <v>1708</v>
      </c>
      <c r="C15174" t="s">
        <v>20237</v>
      </c>
      <c r="E15174" s="30">
        <v>0</v>
      </c>
      <c r="F15174">
        <v>0.01</v>
      </c>
      <c r="G15174" s="30">
        <v>0</v>
      </c>
      <c r="H15174">
        <v>1</v>
      </c>
      <c r="I15174" t="s">
        <v>19</v>
      </c>
      <c r="J15174">
        <v>100000000</v>
      </c>
      <c r="K15174">
        <v>1</v>
      </c>
      <c r="L15174" t="s">
        <v>19</v>
      </c>
      <c r="M15174">
        <v>21729</v>
      </c>
      <c r="N15174" t="s">
        <v>19</v>
      </c>
      <c r="O15174">
        <v>0</v>
      </c>
    </row>
    <row r="15175" spans="1:15" x14ac:dyDescent="0.25">
      <c r="A15175">
        <v>44014</v>
      </c>
      <c r="B15175">
        <v>1708</v>
      </c>
      <c r="C15175" t="s">
        <v>20238</v>
      </c>
      <c r="E15175" s="30">
        <v>0</v>
      </c>
      <c r="F15175">
        <v>0.01</v>
      </c>
      <c r="G15175" s="30">
        <v>0</v>
      </c>
      <c r="H15175">
        <v>1</v>
      </c>
      <c r="I15175" t="s">
        <v>19</v>
      </c>
      <c r="J15175">
        <v>100000000</v>
      </c>
      <c r="K15175">
        <v>1</v>
      </c>
      <c r="L15175">
        <v>2339</v>
      </c>
      <c r="M15175">
        <v>21729</v>
      </c>
      <c r="N15175" t="s">
        <v>19</v>
      </c>
      <c r="O15175">
        <v>0</v>
      </c>
    </row>
    <row r="15176" spans="1:15" x14ac:dyDescent="0.25">
      <c r="A15176">
        <v>44015</v>
      </c>
      <c r="B15176">
        <v>1708</v>
      </c>
      <c r="C15176" t="s">
        <v>20239</v>
      </c>
      <c r="E15176" s="30">
        <v>0</v>
      </c>
      <c r="F15176">
        <v>0.01</v>
      </c>
      <c r="G15176" s="30">
        <v>0</v>
      </c>
      <c r="H15176">
        <v>1</v>
      </c>
      <c r="I15176" t="s">
        <v>19</v>
      </c>
      <c r="J15176">
        <v>100000000</v>
      </c>
      <c r="K15176">
        <v>1</v>
      </c>
      <c r="L15176" t="s">
        <v>19</v>
      </c>
      <c r="M15176">
        <v>21729</v>
      </c>
      <c r="N15176" t="s">
        <v>19</v>
      </c>
      <c r="O15176">
        <v>0</v>
      </c>
    </row>
    <row r="15177" spans="1:15" x14ac:dyDescent="0.25">
      <c r="A15177">
        <v>44016</v>
      </c>
      <c r="B15177">
        <v>1708</v>
      </c>
      <c r="C15177" t="s">
        <v>20240</v>
      </c>
      <c r="E15177" s="30">
        <v>0</v>
      </c>
      <c r="F15177">
        <v>0.01</v>
      </c>
      <c r="G15177" s="30">
        <v>0</v>
      </c>
      <c r="H15177">
        <v>1</v>
      </c>
      <c r="I15177" t="s">
        <v>19</v>
      </c>
      <c r="J15177">
        <v>100000000</v>
      </c>
      <c r="K15177">
        <v>1</v>
      </c>
      <c r="L15177">
        <v>2339</v>
      </c>
      <c r="M15177">
        <v>21729</v>
      </c>
      <c r="N15177" t="s">
        <v>19</v>
      </c>
      <c r="O15177">
        <v>0</v>
      </c>
    </row>
    <row r="15178" spans="1:15" x14ac:dyDescent="0.25">
      <c r="A15178">
        <v>44017</v>
      </c>
      <c r="B15178">
        <v>1708</v>
      </c>
      <c r="C15178" t="s">
        <v>20241</v>
      </c>
      <c r="E15178" s="30">
        <v>0</v>
      </c>
      <c r="F15178">
        <v>0.01</v>
      </c>
      <c r="G15178" s="30">
        <v>0</v>
      </c>
      <c r="H15178">
        <v>1</v>
      </c>
      <c r="I15178" t="s">
        <v>19</v>
      </c>
      <c r="J15178">
        <v>100000000</v>
      </c>
      <c r="K15178">
        <v>1</v>
      </c>
      <c r="L15178" t="s">
        <v>19</v>
      </c>
      <c r="M15178">
        <v>21729</v>
      </c>
      <c r="N15178" t="s">
        <v>19</v>
      </c>
      <c r="O15178">
        <v>0</v>
      </c>
    </row>
    <row r="15179" spans="1:15" x14ac:dyDescent="0.25">
      <c r="A15179">
        <v>44018</v>
      </c>
      <c r="B15179">
        <v>1708</v>
      </c>
      <c r="C15179" t="s">
        <v>20242</v>
      </c>
      <c r="E15179" s="30">
        <v>0</v>
      </c>
      <c r="F15179">
        <v>0.01</v>
      </c>
      <c r="G15179" s="30">
        <v>0</v>
      </c>
      <c r="H15179">
        <v>1</v>
      </c>
      <c r="I15179" t="s">
        <v>19</v>
      </c>
      <c r="J15179">
        <v>100000000</v>
      </c>
      <c r="K15179">
        <v>1</v>
      </c>
      <c r="L15179">
        <v>2339</v>
      </c>
      <c r="M15179">
        <v>21729</v>
      </c>
      <c r="N15179" t="s">
        <v>19</v>
      </c>
      <c r="O15179">
        <v>0</v>
      </c>
    </row>
    <row r="15180" spans="1:15" x14ac:dyDescent="0.25">
      <c r="A15180">
        <v>44019</v>
      </c>
      <c r="B15180">
        <v>1708</v>
      </c>
      <c r="C15180" t="s">
        <v>20243</v>
      </c>
      <c r="E15180" s="30">
        <v>0</v>
      </c>
      <c r="F15180">
        <v>0.01</v>
      </c>
      <c r="G15180" s="30">
        <v>0</v>
      </c>
      <c r="H15180">
        <v>1</v>
      </c>
      <c r="I15180" t="s">
        <v>19</v>
      </c>
      <c r="J15180">
        <v>100000000</v>
      </c>
      <c r="K15180">
        <v>1</v>
      </c>
      <c r="L15180" t="s">
        <v>19</v>
      </c>
      <c r="M15180">
        <v>21729</v>
      </c>
      <c r="N15180" t="s">
        <v>19</v>
      </c>
      <c r="O15180">
        <v>0</v>
      </c>
    </row>
    <row r="15181" spans="1:15" x14ac:dyDescent="0.25">
      <c r="A15181">
        <v>44020</v>
      </c>
      <c r="B15181">
        <v>1708</v>
      </c>
      <c r="C15181" t="s">
        <v>20244</v>
      </c>
      <c r="E15181" s="30">
        <v>0</v>
      </c>
      <c r="F15181">
        <v>0.01</v>
      </c>
      <c r="G15181" s="30">
        <v>0</v>
      </c>
      <c r="H15181">
        <v>1</v>
      </c>
      <c r="I15181" t="s">
        <v>19</v>
      </c>
      <c r="J15181">
        <v>100000000</v>
      </c>
      <c r="K15181">
        <v>1</v>
      </c>
      <c r="L15181">
        <v>2339</v>
      </c>
      <c r="M15181">
        <v>21729</v>
      </c>
      <c r="N15181" t="s">
        <v>19</v>
      </c>
      <c r="O15181">
        <v>0</v>
      </c>
    </row>
    <row r="15182" spans="1:15" x14ac:dyDescent="0.25">
      <c r="A15182">
        <v>44021</v>
      </c>
      <c r="B15182">
        <v>1708</v>
      </c>
      <c r="C15182" t="s">
        <v>20245</v>
      </c>
      <c r="E15182" s="30">
        <v>0</v>
      </c>
      <c r="F15182">
        <v>0.01</v>
      </c>
      <c r="G15182" s="30">
        <v>0</v>
      </c>
      <c r="H15182">
        <v>1</v>
      </c>
      <c r="I15182" t="s">
        <v>19</v>
      </c>
      <c r="J15182">
        <v>100000000</v>
      </c>
      <c r="K15182">
        <v>1</v>
      </c>
      <c r="L15182" t="s">
        <v>19</v>
      </c>
      <c r="M15182">
        <v>21729</v>
      </c>
      <c r="N15182" t="s">
        <v>19</v>
      </c>
      <c r="O15182">
        <v>0</v>
      </c>
    </row>
    <row r="15183" spans="1:15" x14ac:dyDescent="0.25">
      <c r="A15183">
        <v>44022</v>
      </c>
      <c r="B15183">
        <v>1708</v>
      </c>
      <c r="C15183" t="s">
        <v>20246</v>
      </c>
      <c r="E15183" s="30">
        <v>0</v>
      </c>
      <c r="F15183">
        <v>0.01</v>
      </c>
      <c r="G15183" s="30">
        <v>0</v>
      </c>
      <c r="H15183">
        <v>1</v>
      </c>
      <c r="I15183" t="s">
        <v>19</v>
      </c>
      <c r="J15183">
        <v>100000000</v>
      </c>
      <c r="K15183">
        <v>1</v>
      </c>
      <c r="L15183">
        <v>2339</v>
      </c>
      <c r="M15183">
        <v>21729</v>
      </c>
      <c r="N15183" t="s">
        <v>19</v>
      </c>
      <c r="O15183">
        <v>0</v>
      </c>
    </row>
    <row r="15184" spans="1:15" x14ac:dyDescent="0.25">
      <c r="A15184">
        <v>44023</v>
      </c>
      <c r="B15184">
        <v>1708</v>
      </c>
      <c r="C15184" t="s">
        <v>20247</v>
      </c>
      <c r="E15184" s="30">
        <v>0</v>
      </c>
      <c r="F15184">
        <v>0.01</v>
      </c>
      <c r="G15184" s="30">
        <v>0</v>
      </c>
      <c r="H15184">
        <v>1</v>
      </c>
      <c r="I15184" t="s">
        <v>19</v>
      </c>
      <c r="J15184">
        <v>100000000</v>
      </c>
      <c r="K15184">
        <v>1</v>
      </c>
      <c r="L15184" t="s">
        <v>19</v>
      </c>
      <c r="M15184">
        <v>21729</v>
      </c>
      <c r="N15184" t="s">
        <v>19</v>
      </c>
      <c r="O15184">
        <v>0</v>
      </c>
    </row>
    <row r="15185" spans="1:15" x14ac:dyDescent="0.25">
      <c r="A15185">
        <v>44024</v>
      </c>
      <c r="B15185">
        <v>1708</v>
      </c>
      <c r="C15185" t="s">
        <v>20248</v>
      </c>
      <c r="E15185" s="30">
        <v>0</v>
      </c>
      <c r="F15185">
        <v>0.01</v>
      </c>
      <c r="G15185" s="30">
        <v>0</v>
      </c>
      <c r="H15185">
        <v>1</v>
      </c>
      <c r="I15185" t="s">
        <v>19</v>
      </c>
      <c r="J15185">
        <v>100000000</v>
      </c>
      <c r="K15185">
        <v>1</v>
      </c>
      <c r="L15185">
        <v>2339</v>
      </c>
      <c r="M15185">
        <v>21729</v>
      </c>
      <c r="N15185" t="s">
        <v>19</v>
      </c>
      <c r="O15185">
        <v>0</v>
      </c>
    </row>
    <row r="15186" spans="1:15" x14ac:dyDescent="0.25">
      <c r="A15186">
        <v>44025</v>
      </c>
      <c r="B15186">
        <v>1708</v>
      </c>
      <c r="C15186" t="s">
        <v>20249</v>
      </c>
      <c r="E15186" s="30">
        <v>0</v>
      </c>
      <c r="F15186">
        <v>0.01</v>
      </c>
      <c r="G15186" s="30">
        <v>0</v>
      </c>
      <c r="H15186">
        <v>1</v>
      </c>
      <c r="I15186" t="s">
        <v>19</v>
      </c>
      <c r="J15186">
        <v>100000000</v>
      </c>
      <c r="K15186">
        <v>1</v>
      </c>
      <c r="L15186" t="s">
        <v>19</v>
      </c>
      <c r="M15186">
        <v>21729</v>
      </c>
      <c r="N15186" t="s">
        <v>19</v>
      </c>
      <c r="O15186">
        <v>0</v>
      </c>
    </row>
    <row r="15187" spans="1:15" x14ac:dyDescent="0.25">
      <c r="A15187">
        <v>44026</v>
      </c>
      <c r="B15187">
        <v>1708</v>
      </c>
      <c r="C15187" t="s">
        <v>20250</v>
      </c>
      <c r="E15187" s="30">
        <v>0</v>
      </c>
      <c r="F15187">
        <v>0.01</v>
      </c>
      <c r="G15187" s="30">
        <v>0</v>
      </c>
      <c r="H15187">
        <v>1</v>
      </c>
      <c r="I15187" t="s">
        <v>19</v>
      </c>
      <c r="J15187">
        <v>100000000</v>
      </c>
      <c r="K15187">
        <v>1</v>
      </c>
      <c r="L15187">
        <v>2339</v>
      </c>
      <c r="M15187">
        <v>21729</v>
      </c>
      <c r="N15187" t="s">
        <v>19</v>
      </c>
      <c r="O15187">
        <v>0</v>
      </c>
    </row>
    <row r="15188" spans="1:15" x14ac:dyDescent="0.25">
      <c r="A15188">
        <v>44027</v>
      </c>
      <c r="B15188">
        <v>1708</v>
      </c>
      <c r="C15188" t="s">
        <v>20251</v>
      </c>
      <c r="E15188" s="30">
        <v>0</v>
      </c>
      <c r="F15188">
        <v>0.01</v>
      </c>
      <c r="G15188" s="30">
        <v>0</v>
      </c>
      <c r="H15188">
        <v>1</v>
      </c>
      <c r="I15188" t="s">
        <v>19</v>
      </c>
      <c r="J15188">
        <v>100000000</v>
      </c>
      <c r="K15188">
        <v>1</v>
      </c>
      <c r="L15188" t="s">
        <v>19</v>
      </c>
      <c r="M15188">
        <v>21729</v>
      </c>
      <c r="N15188" t="s">
        <v>19</v>
      </c>
      <c r="O15188">
        <v>0</v>
      </c>
    </row>
    <row r="15189" spans="1:15" x14ac:dyDescent="0.25">
      <c r="A15189">
        <v>44028</v>
      </c>
      <c r="B15189">
        <v>1708</v>
      </c>
      <c r="C15189" t="s">
        <v>20252</v>
      </c>
      <c r="E15189" s="30">
        <v>0</v>
      </c>
      <c r="F15189">
        <v>0.01</v>
      </c>
      <c r="G15189" s="30">
        <v>0</v>
      </c>
      <c r="H15189">
        <v>1</v>
      </c>
      <c r="I15189" t="s">
        <v>19</v>
      </c>
      <c r="J15189">
        <v>100000000</v>
      </c>
      <c r="K15189">
        <v>1</v>
      </c>
      <c r="L15189">
        <v>2339</v>
      </c>
      <c r="M15189">
        <v>21729</v>
      </c>
      <c r="N15189" t="s">
        <v>19</v>
      </c>
      <c r="O15189">
        <v>0</v>
      </c>
    </row>
    <row r="15190" spans="1:15" x14ac:dyDescent="0.25">
      <c r="A15190">
        <v>44029</v>
      </c>
      <c r="B15190">
        <v>1708</v>
      </c>
      <c r="C15190" t="s">
        <v>20253</v>
      </c>
      <c r="E15190" s="30">
        <v>0</v>
      </c>
      <c r="F15190">
        <v>0.01</v>
      </c>
      <c r="G15190" s="30">
        <v>0</v>
      </c>
      <c r="H15190">
        <v>1</v>
      </c>
      <c r="I15190" t="s">
        <v>19</v>
      </c>
      <c r="J15190">
        <v>100000000</v>
      </c>
      <c r="K15190">
        <v>1</v>
      </c>
      <c r="L15190" t="s">
        <v>19</v>
      </c>
      <c r="M15190">
        <v>21729</v>
      </c>
      <c r="N15190" t="s">
        <v>19</v>
      </c>
      <c r="O15190">
        <v>0</v>
      </c>
    </row>
    <row r="15191" spans="1:15" x14ac:dyDescent="0.25">
      <c r="A15191">
        <v>44030</v>
      </c>
      <c r="B15191">
        <v>1708</v>
      </c>
      <c r="C15191" t="s">
        <v>20254</v>
      </c>
      <c r="E15191" s="30">
        <v>0</v>
      </c>
      <c r="F15191">
        <v>0.01</v>
      </c>
      <c r="G15191" s="30">
        <v>0</v>
      </c>
      <c r="H15191">
        <v>1</v>
      </c>
      <c r="I15191" t="s">
        <v>19</v>
      </c>
      <c r="J15191">
        <v>100000000</v>
      </c>
      <c r="K15191">
        <v>1</v>
      </c>
      <c r="L15191">
        <v>2339</v>
      </c>
      <c r="M15191">
        <v>21729</v>
      </c>
      <c r="N15191" t="s">
        <v>19</v>
      </c>
      <c r="O15191">
        <v>0</v>
      </c>
    </row>
    <row r="15192" spans="1:15" x14ac:dyDescent="0.25">
      <c r="A15192">
        <v>44031</v>
      </c>
      <c r="B15192">
        <v>1708</v>
      </c>
      <c r="C15192" t="s">
        <v>20255</v>
      </c>
      <c r="E15192" s="30">
        <v>0</v>
      </c>
      <c r="F15192">
        <v>0.01</v>
      </c>
      <c r="G15192" s="30">
        <v>0</v>
      </c>
      <c r="H15192">
        <v>1</v>
      </c>
      <c r="I15192" t="s">
        <v>19</v>
      </c>
      <c r="J15192">
        <v>100000000</v>
      </c>
      <c r="K15192">
        <v>1</v>
      </c>
      <c r="L15192" t="s">
        <v>19</v>
      </c>
      <c r="M15192">
        <v>21729</v>
      </c>
      <c r="N15192" t="s">
        <v>19</v>
      </c>
      <c r="O15192">
        <v>0</v>
      </c>
    </row>
    <row r="15193" spans="1:15" x14ac:dyDescent="0.25">
      <c r="A15193">
        <v>44032</v>
      </c>
      <c r="B15193">
        <v>1708</v>
      </c>
      <c r="C15193" t="s">
        <v>20256</v>
      </c>
      <c r="E15193" s="30">
        <v>0</v>
      </c>
      <c r="F15193">
        <v>0.01</v>
      </c>
      <c r="G15193" s="30">
        <v>0</v>
      </c>
      <c r="H15193">
        <v>1</v>
      </c>
      <c r="I15193" t="s">
        <v>19</v>
      </c>
      <c r="J15193">
        <v>100000000</v>
      </c>
      <c r="K15193">
        <v>1</v>
      </c>
      <c r="L15193">
        <v>2339</v>
      </c>
      <c r="M15193">
        <v>21729</v>
      </c>
      <c r="N15193" t="s">
        <v>19</v>
      </c>
      <c r="O15193">
        <v>0</v>
      </c>
    </row>
    <row r="15194" spans="1:15" x14ac:dyDescent="0.25">
      <c r="A15194">
        <v>44033</v>
      </c>
      <c r="B15194">
        <v>1708</v>
      </c>
      <c r="C15194" t="s">
        <v>20257</v>
      </c>
      <c r="E15194" s="30">
        <v>0</v>
      </c>
      <c r="F15194">
        <v>0.01</v>
      </c>
      <c r="G15194" s="30">
        <v>0</v>
      </c>
      <c r="H15194">
        <v>1</v>
      </c>
      <c r="I15194" t="s">
        <v>19</v>
      </c>
      <c r="J15194">
        <v>100000000</v>
      </c>
      <c r="K15194">
        <v>1</v>
      </c>
      <c r="L15194" t="s">
        <v>19</v>
      </c>
      <c r="M15194">
        <v>21729</v>
      </c>
      <c r="N15194" t="s">
        <v>19</v>
      </c>
      <c r="O15194">
        <v>0</v>
      </c>
    </row>
    <row r="15195" spans="1:15" x14ac:dyDescent="0.25">
      <c r="A15195">
        <v>44034</v>
      </c>
      <c r="B15195">
        <v>1708</v>
      </c>
      <c r="C15195" t="s">
        <v>20258</v>
      </c>
      <c r="E15195" s="30">
        <v>0</v>
      </c>
      <c r="F15195">
        <v>0.01</v>
      </c>
      <c r="G15195" s="30">
        <v>0</v>
      </c>
      <c r="H15195">
        <v>1</v>
      </c>
      <c r="I15195" t="s">
        <v>19</v>
      </c>
      <c r="J15195">
        <v>100000000</v>
      </c>
      <c r="K15195">
        <v>1</v>
      </c>
      <c r="L15195">
        <v>2339</v>
      </c>
      <c r="M15195">
        <v>21729</v>
      </c>
      <c r="N15195" t="s">
        <v>19</v>
      </c>
      <c r="O15195">
        <v>0</v>
      </c>
    </row>
    <row r="15196" spans="1:15" x14ac:dyDescent="0.25">
      <c r="A15196">
        <v>44035</v>
      </c>
      <c r="B15196">
        <v>1708</v>
      </c>
      <c r="C15196" t="s">
        <v>20259</v>
      </c>
      <c r="E15196" s="30">
        <v>0</v>
      </c>
      <c r="F15196">
        <v>0.01</v>
      </c>
      <c r="G15196" s="30">
        <v>0</v>
      </c>
      <c r="H15196">
        <v>1</v>
      </c>
      <c r="I15196" t="s">
        <v>19</v>
      </c>
      <c r="J15196">
        <v>100000000</v>
      </c>
      <c r="K15196">
        <v>1</v>
      </c>
      <c r="L15196" t="s">
        <v>19</v>
      </c>
      <c r="M15196">
        <v>21729</v>
      </c>
      <c r="N15196" t="s">
        <v>19</v>
      </c>
      <c r="O15196">
        <v>0</v>
      </c>
    </row>
    <row r="15197" spans="1:15" x14ac:dyDescent="0.25">
      <c r="A15197">
        <v>44036</v>
      </c>
      <c r="B15197">
        <v>1708</v>
      </c>
      <c r="C15197" t="s">
        <v>20260</v>
      </c>
      <c r="E15197" s="30">
        <v>0</v>
      </c>
      <c r="F15197">
        <v>0.01</v>
      </c>
      <c r="G15197" s="30">
        <v>0</v>
      </c>
      <c r="H15197">
        <v>1</v>
      </c>
      <c r="I15197" t="s">
        <v>19</v>
      </c>
      <c r="J15197">
        <v>100000000</v>
      </c>
      <c r="K15197">
        <v>1</v>
      </c>
      <c r="L15197">
        <v>2339</v>
      </c>
      <c r="M15197">
        <v>21729</v>
      </c>
      <c r="N15197" t="s">
        <v>19</v>
      </c>
      <c r="O15197">
        <v>0</v>
      </c>
    </row>
    <row r="15198" spans="1:15" x14ac:dyDescent="0.25">
      <c r="A15198">
        <v>44037</v>
      </c>
      <c r="B15198">
        <v>1708</v>
      </c>
      <c r="C15198" t="s">
        <v>20261</v>
      </c>
      <c r="E15198" s="30">
        <v>0</v>
      </c>
      <c r="F15198">
        <v>0.01</v>
      </c>
      <c r="G15198" s="30">
        <v>0</v>
      </c>
      <c r="H15198">
        <v>1</v>
      </c>
      <c r="I15198" t="s">
        <v>19</v>
      </c>
      <c r="J15198">
        <v>100000000</v>
      </c>
      <c r="K15198">
        <v>1</v>
      </c>
      <c r="L15198" t="s">
        <v>19</v>
      </c>
      <c r="M15198">
        <v>21729</v>
      </c>
      <c r="N15198" t="s">
        <v>19</v>
      </c>
      <c r="O15198">
        <v>0</v>
      </c>
    </row>
    <row r="15199" spans="1:15" x14ac:dyDescent="0.25">
      <c r="A15199">
        <v>44038</v>
      </c>
      <c r="B15199">
        <v>1708</v>
      </c>
      <c r="C15199" t="s">
        <v>20262</v>
      </c>
      <c r="E15199" s="30">
        <v>0</v>
      </c>
      <c r="F15199">
        <v>0.01</v>
      </c>
      <c r="G15199" s="30">
        <v>0</v>
      </c>
      <c r="H15199">
        <v>1</v>
      </c>
      <c r="I15199" t="s">
        <v>19</v>
      </c>
      <c r="J15199">
        <v>100000000</v>
      </c>
      <c r="K15199">
        <v>1</v>
      </c>
      <c r="L15199">
        <v>2339</v>
      </c>
      <c r="M15199">
        <v>21729</v>
      </c>
      <c r="N15199" t="s">
        <v>19</v>
      </c>
      <c r="O15199">
        <v>0</v>
      </c>
    </row>
    <row r="15200" spans="1:15" x14ac:dyDescent="0.25">
      <c r="A15200">
        <v>44039</v>
      </c>
      <c r="B15200">
        <v>1708</v>
      </c>
      <c r="C15200" t="s">
        <v>20263</v>
      </c>
      <c r="E15200" s="30">
        <v>0</v>
      </c>
      <c r="F15200">
        <v>0.01</v>
      </c>
      <c r="G15200" s="30">
        <v>0</v>
      </c>
      <c r="H15200">
        <v>1</v>
      </c>
      <c r="I15200" t="s">
        <v>19</v>
      </c>
      <c r="J15200">
        <v>100000000</v>
      </c>
      <c r="K15200">
        <v>1</v>
      </c>
      <c r="L15200" t="s">
        <v>19</v>
      </c>
      <c r="M15200">
        <v>21729</v>
      </c>
      <c r="N15200" t="s">
        <v>19</v>
      </c>
      <c r="O15200">
        <v>0</v>
      </c>
    </row>
    <row r="15201" spans="1:15" x14ac:dyDescent="0.25">
      <c r="A15201">
        <v>44040</v>
      </c>
      <c r="B15201">
        <v>1708</v>
      </c>
      <c r="C15201" t="s">
        <v>20264</v>
      </c>
      <c r="E15201" s="30">
        <v>0</v>
      </c>
      <c r="F15201">
        <v>0.01</v>
      </c>
      <c r="G15201" s="30">
        <v>0</v>
      </c>
      <c r="H15201">
        <v>1</v>
      </c>
      <c r="I15201" t="s">
        <v>19</v>
      </c>
      <c r="J15201">
        <v>100000000</v>
      </c>
      <c r="K15201">
        <v>1</v>
      </c>
      <c r="L15201">
        <v>2339</v>
      </c>
      <c r="M15201">
        <v>21729</v>
      </c>
      <c r="N15201" t="s">
        <v>19</v>
      </c>
      <c r="O15201">
        <v>0</v>
      </c>
    </row>
    <row r="15202" spans="1:15" x14ac:dyDescent="0.25">
      <c r="A15202">
        <v>44041</v>
      </c>
      <c r="B15202">
        <v>1708</v>
      </c>
      <c r="C15202" t="s">
        <v>20265</v>
      </c>
      <c r="E15202" s="30">
        <v>0</v>
      </c>
      <c r="F15202">
        <v>0.01</v>
      </c>
      <c r="G15202" s="30">
        <v>0</v>
      </c>
      <c r="H15202">
        <v>1</v>
      </c>
      <c r="I15202" t="s">
        <v>19</v>
      </c>
      <c r="J15202">
        <v>100000000</v>
      </c>
      <c r="K15202">
        <v>1</v>
      </c>
      <c r="L15202" t="s">
        <v>19</v>
      </c>
      <c r="M15202">
        <v>21729</v>
      </c>
      <c r="N15202" t="s">
        <v>19</v>
      </c>
      <c r="O15202">
        <v>0</v>
      </c>
    </row>
    <row r="15203" spans="1:15" x14ac:dyDescent="0.25">
      <c r="A15203">
        <v>44042</v>
      </c>
      <c r="B15203">
        <v>1708</v>
      </c>
      <c r="C15203" t="s">
        <v>20266</v>
      </c>
      <c r="E15203" s="30">
        <v>0</v>
      </c>
      <c r="F15203">
        <v>0.01</v>
      </c>
      <c r="G15203" s="30">
        <v>0</v>
      </c>
      <c r="H15203">
        <v>1</v>
      </c>
      <c r="I15203" t="s">
        <v>19</v>
      </c>
      <c r="J15203">
        <v>100000000</v>
      </c>
      <c r="K15203">
        <v>1</v>
      </c>
      <c r="L15203">
        <v>2339</v>
      </c>
      <c r="M15203">
        <v>21729</v>
      </c>
      <c r="N15203" t="s">
        <v>19</v>
      </c>
      <c r="O15203">
        <v>0</v>
      </c>
    </row>
    <row r="15204" spans="1:15" x14ac:dyDescent="0.25">
      <c r="A15204">
        <v>44043</v>
      </c>
      <c r="B15204">
        <v>1708</v>
      </c>
      <c r="C15204" t="s">
        <v>20267</v>
      </c>
      <c r="E15204" s="30">
        <v>0</v>
      </c>
      <c r="F15204">
        <v>0.01</v>
      </c>
      <c r="G15204" s="30">
        <v>0</v>
      </c>
      <c r="H15204">
        <v>1</v>
      </c>
      <c r="I15204" t="s">
        <v>19</v>
      </c>
      <c r="J15204">
        <v>100000000</v>
      </c>
      <c r="K15204">
        <v>1</v>
      </c>
      <c r="L15204" t="s">
        <v>19</v>
      </c>
      <c r="M15204">
        <v>21729</v>
      </c>
      <c r="N15204" t="s">
        <v>19</v>
      </c>
      <c r="O15204">
        <v>0</v>
      </c>
    </row>
    <row r="15205" spans="1:15" x14ac:dyDescent="0.25">
      <c r="A15205">
        <v>44044</v>
      </c>
      <c r="B15205">
        <v>1708</v>
      </c>
      <c r="C15205" t="s">
        <v>20268</v>
      </c>
      <c r="E15205" s="30">
        <v>0</v>
      </c>
      <c r="F15205">
        <v>0.01</v>
      </c>
      <c r="G15205" s="30">
        <v>0</v>
      </c>
      <c r="H15205">
        <v>1</v>
      </c>
      <c r="I15205" t="s">
        <v>19</v>
      </c>
      <c r="J15205">
        <v>100000000</v>
      </c>
      <c r="K15205">
        <v>1</v>
      </c>
      <c r="L15205">
        <v>2339</v>
      </c>
      <c r="M15205">
        <v>21729</v>
      </c>
      <c r="N15205" t="s">
        <v>19</v>
      </c>
      <c r="O15205">
        <v>0</v>
      </c>
    </row>
    <row r="15206" spans="1:15" x14ac:dyDescent="0.25">
      <c r="A15206">
        <v>44045</v>
      </c>
      <c r="B15206">
        <v>1708</v>
      </c>
      <c r="C15206" t="s">
        <v>20269</v>
      </c>
      <c r="E15206" s="30">
        <v>0</v>
      </c>
      <c r="F15206">
        <v>0.01</v>
      </c>
      <c r="G15206" s="30">
        <v>0</v>
      </c>
      <c r="H15206">
        <v>1</v>
      </c>
      <c r="I15206" t="s">
        <v>19</v>
      </c>
      <c r="J15206">
        <v>100000000</v>
      </c>
      <c r="K15206">
        <v>1</v>
      </c>
      <c r="L15206" t="s">
        <v>19</v>
      </c>
      <c r="M15206">
        <v>21729</v>
      </c>
      <c r="N15206" t="s">
        <v>19</v>
      </c>
      <c r="O15206">
        <v>0</v>
      </c>
    </row>
    <row r="15207" spans="1:15" x14ac:dyDescent="0.25">
      <c r="A15207">
        <v>44046</v>
      </c>
      <c r="B15207">
        <v>1708</v>
      </c>
      <c r="C15207" t="s">
        <v>20270</v>
      </c>
      <c r="E15207" s="30">
        <v>0</v>
      </c>
      <c r="F15207">
        <v>0.01</v>
      </c>
      <c r="G15207" s="30">
        <v>0</v>
      </c>
      <c r="H15207">
        <v>1</v>
      </c>
      <c r="I15207" t="s">
        <v>19</v>
      </c>
      <c r="J15207">
        <v>100000000</v>
      </c>
      <c r="K15207">
        <v>1</v>
      </c>
      <c r="L15207">
        <v>2339</v>
      </c>
      <c r="M15207">
        <v>21729</v>
      </c>
      <c r="N15207" t="s">
        <v>19</v>
      </c>
      <c r="O15207">
        <v>0</v>
      </c>
    </row>
    <row r="15208" spans="1:15" x14ac:dyDescent="0.25">
      <c r="A15208">
        <v>44047</v>
      </c>
      <c r="B15208">
        <v>1708</v>
      </c>
      <c r="C15208" t="s">
        <v>20271</v>
      </c>
      <c r="E15208" s="30">
        <v>0</v>
      </c>
      <c r="F15208">
        <v>0.01</v>
      </c>
      <c r="G15208" s="30">
        <v>0</v>
      </c>
      <c r="H15208">
        <v>1</v>
      </c>
      <c r="I15208" t="s">
        <v>19</v>
      </c>
      <c r="J15208">
        <v>100000000</v>
      </c>
      <c r="K15208">
        <v>1</v>
      </c>
      <c r="L15208" t="s">
        <v>19</v>
      </c>
      <c r="M15208">
        <v>21729</v>
      </c>
      <c r="N15208" t="s">
        <v>19</v>
      </c>
      <c r="O15208">
        <v>0</v>
      </c>
    </row>
    <row r="15209" spans="1:15" x14ac:dyDescent="0.25">
      <c r="A15209">
        <v>44048</v>
      </c>
      <c r="B15209">
        <v>1708</v>
      </c>
      <c r="C15209" t="s">
        <v>20272</v>
      </c>
      <c r="E15209" s="30">
        <v>0</v>
      </c>
      <c r="F15209">
        <v>0.01</v>
      </c>
      <c r="G15209" s="30">
        <v>0</v>
      </c>
      <c r="H15209">
        <v>1</v>
      </c>
      <c r="I15209" t="s">
        <v>19</v>
      </c>
      <c r="J15209">
        <v>100000000</v>
      </c>
      <c r="K15209">
        <v>1</v>
      </c>
      <c r="L15209">
        <v>2339</v>
      </c>
      <c r="M15209">
        <v>21729</v>
      </c>
      <c r="N15209" t="s">
        <v>19</v>
      </c>
      <c r="O15209">
        <v>0</v>
      </c>
    </row>
    <row r="15210" spans="1:15" x14ac:dyDescent="0.25">
      <c r="A15210">
        <v>44049</v>
      </c>
      <c r="B15210">
        <v>1708</v>
      </c>
      <c r="C15210" t="s">
        <v>20273</v>
      </c>
      <c r="E15210" s="30">
        <v>0</v>
      </c>
      <c r="F15210">
        <v>0.01</v>
      </c>
      <c r="G15210" s="30">
        <v>0</v>
      </c>
      <c r="H15210">
        <v>1</v>
      </c>
      <c r="I15210" t="s">
        <v>19</v>
      </c>
      <c r="J15210">
        <v>100000000</v>
      </c>
      <c r="K15210">
        <v>1</v>
      </c>
      <c r="L15210" t="s">
        <v>19</v>
      </c>
      <c r="M15210">
        <v>21729</v>
      </c>
      <c r="N15210" t="s">
        <v>19</v>
      </c>
      <c r="O15210">
        <v>0</v>
      </c>
    </row>
    <row r="15211" spans="1:15" x14ac:dyDescent="0.25">
      <c r="A15211">
        <v>44050</v>
      </c>
      <c r="B15211">
        <v>1708</v>
      </c>
      <c r="C15211" t="s">
        <v>20274</v>
      </c>
      <c r="E15211" s="30">
        <v>0</v>
      </c>
      <c r="F15211">
        <v>0.01</v>
      </c>
      <c r="G15211" s="30">
        <v>0</v>
      </c>
      <c r="H15211">
        <v>1</v>
      </c>
      <c r="I15211" t="s">
        <v>19</v>
      </c>
      <c r="J15211">
        <v>100000000</v>
      </c>
      <c r="K15211">
        <v>1</v>
      </c>
      <c r="L15211">
        <v>2339</v>
      </c>
      <c r="M15211">
        <v>21729</v>
      </c>
      <c r="N15211" t="s">
        <v>19</v>
      </c>
      <c r="O15211">
        <v>0</v>
      </c>
    </row>
    <row r="15212" spans="1:15" x14ac:dyDescent="0.25">
      <c r="A15212">
        <v>44051</v>
      </c>
      <c r="B15212">
        <v>1708</v>
      </c>
      <c r="C15212" t="s">
        <v>20275</v>
      </c>
      <c r="E15212" s="30">
        <v>0</v>
      </c>
      <c r="F15212">
        <v>0.01</v>
      </c>
      <c r="G15212" s="30">
        <v>0</v>
      </c>
      <c r="H15212">
        <v>1</v>
      </c>
      <c r="I15212" t="s">
        <v>19</v>
      </c>
      <c r="J15212">
        <v>100000000</v>
      </c>
      <c r="K15212">
        <v>1</v>
      </c>
      <c r="L15212" t="s">
        <v>19</v>
      </c>
      <c r="M15212">
        <v>21729</v>
      </c>
      <c r="N15212" t="s">
        <v>19</v>
      </c>
      <c r="O15212">
        <v>0</v>
      </c>
    </row>
    <row r="15213" spans="1:15" x14ac:dyDescent="0.25">
      <c r="A15213">
        <v>44052</v>
      </c>
      <c r="B15213">
        <v>1708</v>
      </c>
      <c r="C15213" t="s">
        <v>20276</v>
      </c>
      <c r="E15213" s="30">
        <v>0</v>
      </c>
      <c r="F15213">
        <v>0.01</v>
      </c>
      <c r="G15213" s="30">
        <v>0</v>
      </c>
      <c r="H15213">
        <v>1</v>
      </c>
      <c r="I15213" t="s">
        <v>19</v>
      </c>
      <c r="J15213">
        <v>100000000</v>
      </c>
      <c r="K15213">
        <v>1</v>
      </c>
      <c r="L15213">
        <v>2339</v>
      </c>
      <c r="M15213">
        <v>21729</v>
      </c>
      <c r="N15213" t="s">
        <v>19</v>
      </c>
      <c r="O15213">
        <v>0</v>
      </c>
    </row>
    <row r="15214" spans="1:15" x14ac:dyDescent="0.25">
      <c r="A15214">
        <v>44053</v>
      </c>
      <c r="B15214">
        <v>1708</v>
      </c>
      <c r="C15214" t="s">
        <v>20277</v>
      </c>
      <c r="E15214" s="30">
        <v>0</v>
      </c>
      <c r="F15214">
        <v>0.01</v>
      </c>
      <c r="G15214" s="30">
        <v>0</v>
      </c>
      <c r="H15214">
        <v>1</v>
      </c>
      <c r="I15214" t="s">
        <v>19</v>
      </c>
      <c r="J15214">
        <v>100000000</v>
      </c>
      <c r="K15214">
        <v>1</v>
      </c>
      <c r="L15214" t="s">
        <v>19</v>
      </c>
      <c r="M15214">
        <v>21729</v>
      </c>
      <c r="N15214" t="s">
        <v>19</v>
      </c>
      <c r="O15214">
        <v>0</v>
      </c>
    </row>
    <row r="15215" spans="1:15" x14ac:dyDescent="0.25">
      <c r="A15215">
        <v>44054</v>
      </c>
      <c r="B15215">
        <v>1708</v>
      </c>
      <c r="C15215" t="s">
        <v>20278</v>
      </c>
      <c r="E15215" s="30">
        <v>0</v>
      </c>
      <c r="F15215">
        <v>0.01</v>
      </c>
      <c r="G15215" s="30">
        <v>0</v>
      </c>
      <c r="H15215">
        <v>1</v>
      </c>
      <c r="I15215" t="s">
        <v>19</v>
      </c>
      <c r="J15215">
        <v>100000000</v>
      </c>
      <c r="K15215">
        <v>1</v>
      </c>
      <c r="L15215">
        <v>2339</v>
      </c>
      <c r="M15215">
        <v>21729</v>
      </c>
      <c r="N15215" t="s">
        <v>19</v>
      </c>
      <c r="O15215">
        <v>0</v>
      </c>
    </row>
    <row r="15216" spans="1:15" x14ac:dyDescent="0.25">
      <c r="A15216">
        <v>44055</v>
      </c>
      <c r="B15216">
        <v>1708</v>
      </c>
      <c r="C15216" t="s">
        <v>20279</v>
      </c>
      <c r="E15216" s="30">
        <v>0</v>
      </c>
      <c r="F15216">
        <v>0.01</v>
      </c>
      <c r="G15216" s="30">
        <v>0</v>
      </c>
      <c r="H15216">
        <v>1</v>
      </c>
      <c r="I15216" t="s">
        <v>19</v>
      </c>
      <c r="J15216">
        <v>100000000</v>
      </c>
      <c r="K15216">
        <v>1</v>
      </c>
      <c r="L15216" t="s">
        <v>19</v>
      </c>
      <c r="M15216">
        <v>21729</v>
      </c>
      <c r="N15216" t="s">
        <v>19</v>
      </c>
      <c r="O15216">
        <v>0</v>
      </c>
    </row>
    <row r="15217" spans="1:15" x14ac:dyDescent="0.25">
      <c r="A15217">
        <v>44056</v>
      </c>
      <c r="B15217">
        <v>1708</v>
      </c>
      <c r="C15217" t="s">
        <v>20280</v>
      </c>
      <c r="E15217" s="30">
        <v>0</v>
      </c>
      <c r="F15217">
        <v>0.01</v>
      </c>
      <c r="G15217" s="30">
        <v>0</v>
      </c>
      <c r="H15217">
        <v>1</v>
      </c>
      <c r="I15217" t="s">
        <v>19</v>
      </c>
      <c r="J15217">
        <v>100000000</v>
      </c>
      <c r="K15217">
        <v>1</v>
      </c>
      <c r="L15217">
        <v>2339</v>
      </c>
      <c r="M15217">
        <v>21729</v>
      </c>
      <c r="N15217" t="s">
        <v>19</v>
      </c>
      <c r="O15217">
        <v>0</v>
      </c>
    </row>
    <row r="15218" spans="1:15" x14ac:dyDescent="0.25">
      <c r="A15218">
        <v>44057</v>
      </c>
      <c r="B15218">
        <v>1708</v>
      </c>
      <c r="C15218" t="s">
        <v>20281</v>
      </c>
      <c r="E15218" s="30">
        <v>0</v>
      </c>
      <c r="F15218">
        <v>0.01</v>
      </c>
      <c r="G15218" s="30">
        <v>0</v>
      </c>
      <c r="H15218">
        <v>1</v>
      </c>
      <c r="I15218" t="s">
        <v>19</v>
      </c>
      <c r="J15218">
        <v>100000000</v>
      </c>
      <c r="K15218">
        <v>1</v>
      </c>
      <c r="L15218" t="s">
        <v>19</v>
      </c>
      <c r="M15218">
        <v>21729</v>
      </c>
      <c r="N15218" t="s">
        <v>19</v>
      </c>
      <c r="O15218">
        <v>0</v>
      </c>
    </row>
    <row r="15219" spans="1:15" x14ac:dyDescent="0.25">
      <c r="A15219">
        <v>44058</v>
      </c>
      <c r="B15219">
        <v>1708</v>
      </c>
      <c r="C15219" t="s">
        <v>20282</v>
      </c>
      <c r="E15219" s="30">
        <v>0</v>
      </c>
      <c r="F15219">
        <v>0.01</v>
      </c>
      <c r="G15219" s="30">
        <v>0</v>
      </c>
      <c r="H15219">
        <v>1</v>
      </c>
      <c r="I15219" t="s">
        <v>19</v>
      </c>
      <c r="J15219">
        <v>100000000</v>
      </c>
      <c r="K15219">
        <v>1</v>
      </c>
      <c r="L15219">
        <v>2339</v>
      </c>
      <c r="M15219">
        <v>21729</v>
      </c>
      <c r="N15219" t="s">
        <v>19</v>
      </c>
      <c r="O15219">
        <v>0</v>
      </c>
    </row>
    <row r="15220" spans="1:15" x14ac:dyDescent="0.25">
      <c r="A15220">
        <v>44059</v>
      </c>
      <c r="B15220">
        <v>1708</v>
      </c>
      <c r="C15220" t="s">
        <v>20283</v>
      </c>
      <c r="E15220" s="30">
        <v>0</v>
      </c>
      <c r="F15220">
        <v>0.01</v>
      </c>
      <c r="G15220" s="30">
        <v>0</v>
      </c>
      <c r="H15220">
        <v>1</v>
      </c>
      <c r="I15220" t="s">
        <v>19</v>
      </c>
      <c r="J15220">
        <v>100000000</v>
      </c>
      <c r="K15220">
        <v>1</v>
      </c>
      <c r="L15220" t="s">
        <v>19</v>
      </c>
      <c r="M15220">
        <v>21729</v>
      </c>
      <c r="N15220" t="s">
        <v>19</v>
      </c>
      <c r="O15220">
        <v>0</v>
      </c>
    </row>
    <row r="15221" spans="1:15" x14ac:dyDescent="0.25">
      <c r="A15221">
        <v>44060</v>
      </c>
      <c r="B15221">
        <v>1708</v>
      </c>
      <c r="C15221" t="s">
        <v>20284</v>
      </c>
      <c r="E15221" s="30">
        <v>0</v>
      </c>
      <c r="F15221">
        <v>0.01</v>
      </c>
      <c r="G15221" s="30">
        <v>0</v>
      </c>
      <c r="H15221">
        <v>1</v>
      </c>
      <c r="I15221" t="s">
        <v>19</v>
      </c>
      <c r="J15221">
        <v>100000000</v>
      </c>
      <c r="K15221">
        <v>1</v>
      </c>
      <c r="L15221">
        <v>2339</v>
      </c>
      <c r="M15221">
        <v>21729</v>
      </c>
      <c r="N15221" t="s">
        <v>19</v>
      </c>
      <c r="O15221">
        <v>0</v>
      </c>
    </row>
    <row r="15222" spans="1:15" x14ac:dyDescent="0.25">
      <c r="A15222">
        <v>44061</v>
      </c>
      <c r="B15222">
        <v>1708</v>
      </c>
      <c r="C15222" t="s">
        <v>20285</v>
      </c>
      <c r="E15222" s="30">
        <v>0</v>
      </c>
      <c r="F15222">
        <v>0.01</v>
      </c>
      <c r="G15222" s="30">
        <v>0</v>
      </c>
      <c r="H15222">
        <v>1</v>
      </c>
      <c r="I15222" t="s">
        <v>19</v>
      </c>
      <c r="J15222">
        <v>100000000</v>
      </c>
      <c r="K15222">
        <v>1</v>
      </c>
      <c r="L15222" t="s">
        <v>19</v>
      </c>
      <c r="M15222">
        <v>21729</v>
      </c>
      <c r="N15222" t="s">
        <v>19</v>
      </c>
      <c r="O15222">
        <v>0</v>
      </c>
    </row>
    <row r="15223" spans="1:15" x14ac:dyDescent="0.25">
      <c r="A15223">
        <v>44062</v>
      </c>
      <c r="B15223">
        <v>1708</v>
      </c>
      <c r="C15223" t="s">
        <v>20286</v>
      </c>
      <c r="E15223" s="30">
        <v>0</v>
      </c>
      <c r="F15223">
        <v>0.01</v>
      </c>
      <c r="G15223" s="30">
        <v>0</v>
      </c>
      <c r="H15223">
        <v>1</v>
      </c>
      <c r="I15223" t="s">
        <v>19</v>
      </c>
      <c r="J15223">
        <v>100000000</v>
      </c>
      <c r="K15223">
        <v>1</v>
      </c>
      <c r="L15223">
        <v>2339</v>
      </c>
      <c r="M15223">
        <v>21729</v>
      </c>
      <c r="N15223" t="s">
        <v>19</v>
      </c>
      <c r="O15223">
        <v>0</v>
      </c>
    </row>
    <row r="15224" spans="1:15" x14ac:dyDescent="0.25">
      <c r="A15224">
        <v>44063</v>
      </c>
      <c r="B15224">
        <v>1708</v>
      </c>
      <c r="C15224" t="s">
        <v>20287</v>
      </c>
      <c r="E15224" s="30">
        <v>0</v>
      </c>
      <c r="F15224">
        <v>0.01</v>
      </c>
      <c r="G15224" s="30">
        <v>0</v>
      </c>
      <c r="H15224">
        <v>1</v>
      </c>
      <c r="I15224" t="s">
        <v>19</v>
      </c>
      <c r="J15224">
        <v>100000000</v>
      </c>
      <c r="K15224">
        <v>1</v>
      </c>
      <c r="L15224" t="s">
        <v>19</v>
      </c>
      <c r="M15224">
        <v>21729</v>
      </c>
      <c r="N15224" t="s">
        <v>19</v>
      </c>
      <c r="O15224">
        <v>0</v>
      </c>
    </row>
    <row r="15225" spans="1:15" x14ac:dyDescent="0.25">
      <c r="A15225">
        <v>44064</v>
      </c>
      <c r="B15225">
        <v>1708</v>
      </c>
      <c r="C15225" t="s">
        <v>20288</v>
      </c>
      <c r="E15225" s="30">
        <v>0</v>
      </c>
      <c r="F15225">
        <v>0.01</v>
      </c>
      <c r="G15225" s="30">
        <v>0</v>
      </c>
      <c r="H15225">
        <v>1</v>
      </c>
      <c r="I15225" t="s">
        <v>19</v>
      </c>
      <c r="J15225">
        <v>100000000</v>
      </c>
      <c r="K15225">
        <v>1</v>
      </c>
      <c r="L15225">
        <v>2339</v>
      </c>
      <c r="M15225">
        <v>21729</v>
      </c>
      <c r="N15225" t="s">
        <v>19</v>
      </c>
      <c r="O15225">
        <v>0</v>
      </c>
    </row>
    <row r="15226" spans="1:15" x14ac:dyDescent="0.25">
      <c r="A15226">
        <v>44065</v>
      </c>
      <c r="B15226">
        <v>1708</v>
      </c>
      <c r="C15226" t="s">
        <v>20289</v>
      </c>
      <c r="E15226" s="30">
        <v>0</v>
      </c>
      <c r="F15226">
        <v>0.01</v>
      </c>
      <c r="G15226" s="30">
        <v>0</v>
      </c>
      <c r="H15226">
        <v>1</v>
      </c>
      <c r="I15226" t="s">
        <v>19</v>
      </c>
      <c r="J15226">
        <v>100000000</v>
      </c>
      <c r="K15226">
        <v>1</v>
      </c>
      <c r="L15226" t="s">
        <v>19</v>
      </c>
      <c r="M15226">
        <v>21729</v>
      </c>
      <c r="N15226" t="s">
        <v>19</v>
      </c>
      <c r="O15226">
        <v>0</v>
      </c>
    </row>
    <row r="15227" spans="1:15" x14ac:dyDescent="0.25">
      <c r="A15227">
        <v>44067</v>
      </c>
      <c r="B15227">
        <v>1209</v>
      </c>
      <c r="C15227" t="s">
        <v>20290</v>
      </c>
      <c r="D15227" t="s">
        <v>20291</v>
      </c>
      <c r="E15227" s="30">
        <v>0</v>
      </c>
      <c r="F15227">
        <v>0.01</v>
      </c>
      <c r="G15227" s="30">
        <v>0</v>
      </c>
      <c r="H15227">
        <v>1</v>
      </c>
      <c r="I15227" t="s">
        <v>19</v>
      </c>
      <c r="J15227">
        <v>250000000</v>
      </c>
      <c r="K15227">
        <v>1</v>
      </c>
      <c r="L15227">
        <v>1747</v>
      </c>
      <c r="M15227">
        <v>33</v>
      </c>
      <c r="N15227" t="s">
        <v>19</v>
      </c>
      <c r="O15227">
        <v>0</v>
      </c>
    </row>
    <row r="15228" spans="1:15" x14ac:dyDescent="0.25">
      <c r="A15228">
        <v>44068</v>
      </c>
      <c r="B15228">
        <v>1950</v>
      </c>
      <c r="C15228" t="s">
        <v>20292</v>
      </c>
      <c r="E15228" s="30">
        <v>0</v>
      </c>
      <c r="F15228">
        <v>0.01</v>
      </c>
      <c r="G15228" s="30">
        <v>0</v>
      </c>
      <c r="H15228">
        <v>1</v>
      </c>
      <c r="I15228">
        <v>128</v>
      </c>
      <c r="J15228" t="s">
        <v>19</v>
      </c>
      <c r="K15228">
        <v>1</v>
      </c>
      <c r="L15228">
        <v>2338</v>
      </c>
      <c r="M15228" t="s">
        <v>19</v>
      </c>
      <c r="N15228" t="s">
        <v>19</v>
      </c>
      <c r="O15228">
        <v>0</v>
      </c>
    </row>
    <row r="15229" spans="1:15" x14ac:dyDescent="0.25">
      <c r="A15229">
        <v>44069</v>
      </c>
      <c r="B15229">
        <v>1950</v>
      </c>
      <c r="C15229" t="s">
        <v>20293</v>
      </c>
      <c r="E15229" s="30">
        <v>0</v>
      </c>
      <c r="F15229">
        <v>0.01</v>
      </c>
      <c r="G15229" s="30">
        <v>0</v>
      </c>
      <c r="H15229">
        <v>1</v>
      </c>
      <c r="I15229">
        <v>128</v>
      </c>
      <c r="J15229" t="s">
        <v>19</v>
      </c>
      <c r="K15229">
        <v>1</v>
      </c>
      <c r="L15229">
        <v>2012</v>
      </c>
      <c r="M15229" t="s">
        <v>19</v>
      </c>
      <c r="N15229" t="s">
        <v>19</v>
      </c>
      <c r="O15229">
        <v>0</v>
      </c>
    </row>
    <row r="15230" spans="1:15" x14ac:dyDescent="0.25">
      <c r="A15230">
        <v>44070</v>
      </c>
      <c r="B15230">
        <v>1950</v>
      </c>
      <c r="C15230" t="s">
        <v>20294</v>
      </c>
      <c r="E15230" s="30">
        <v>0</v>
      </c>
      <c r="F15230">
        <v>0.01</v>
      </c>
      <c r="G15230" s="30">
        <v>0</v>
      </c>
      <c r="H15230">
        <v>1</v>
      </c>
      <c r="I15230">
        <v>128</v>
      </c>
      <c r="J15230" t="s">
        <v>19</v>
      </c>
      <c r="K15230">
        <v>1</v>
      </c>
      <c r="L15230">
        <v>2012</v>
      </c>
      <c r="M15230" t="s">
        <v>19</v>
      </c>
      <c r="N15230" t="s">
        <v>19</v>
      </c>
      <c r="O15230">
        <v>0</v>
      </c>
    </row>
    <row r="15231" spans="1:15" x14ac:dyDescent="0.25">
      <c r="A15231">
        <v>44071</v>
      </c>
      <c r="B15231">
        <v>1950</v>
      </c>
      <c r="C15231" t="s">
        <v>20295</v>
      </c>
      <c r="E15231" s="30">
        <v>0</v>
      </c>
      <c r="F15231">
        <v>0.01</v>
      </c>
      <c r="G15231" s="30">
        <v>0</v>
      </c>
      <c r="H15231">
        <v>1</v>
      </c>
      <c r="I15231">
        <v>128</v>
      </c>
      <c r="J15231" t="s">
        <v>19</v>
      </c>
      <c r="K15231">
        <v>1</v>
      </c>
      <c r="L15231">
        <v>1969</v>
      </c>
      <c r="M15231" t="s">
        <v>19</v>
      </c>
      <c r="N15231" t="s">
        <v>19</v>
      </c>
      <c r="O15231">
        <v>0</v>
      </c>
    </row>
    <row r="15232" spans="1:15" x14ac:dyDescent="0.25">
      <c r="A15232">
        <v>44072</v>
      </c>
      <c r="B15232">
        <v>1950</v>
      </c>
      <c r="C15232" t="s">
        <v>20296</v>
      </c>
      <c r="E15232" s="30">
        <v>0</v>
      </c>
      <c r="F15232">
        <v>0.01</v>
      </c>
      <c r="G15232" s="30">
        <v>0</v>
      </c>
      <c r="H15232">
        <v>1</v>
      </c>
      <c r="I15232">
        <v>128</v>
      </c>
      <c r="J15232" t="s">
        <v>19</v>
      </c>
      <c r="K15232">
        <v>1</v>
      </c>
      <c r="L15232">
        <v>2012</v>
      </c>
      <c r="M15232" t="s">
        <v>19</v>
      </c>
      <c r="N15232" t="s">
        <v>19</v>
      </c>
      <c r="O15232">
        <v>0</v>
      </c>
    </row>
    <row r="15233" spans="1:15" x14ac:dyDescent="0.25">
      <c r="A15233">
        <v>44074</v>
      </c>
      <c r="B15233">
        <v>1708</v>
      </c>
      <c r="C15233" t="s">
        <v>20297</v>
      </c>
      <c r="E15233" s="30">
        <v>0</v>
      </c>
      <c r="F15233">
        <v>0.01</v>
      </c>
      <c r="G15233" s="30">
        <v>0</v>
      </c>
      <c r="H15233">
        <v>1</v>
      </c>
      <c r="I15233" t="s">
        <v>19</v>
      </c>
      <c r="J15233">
        <v>500000000</v>
      </c>
      <c r="K15233">
        <v>1</v>
      </c>
      <c r="L15233">
        <v>2339</v>
      </c>
      <c r="M15233">
        <v>21729</v>
      </c>
      <c r="N15233" t="s">
        <v>19</v>
      </c>
      <c r="O15233">
        <v>0</v>
      </c>
    </row>
    <row r="15234" spans="1:15" x14ac:dyDescent="0.25">
      <c r="A15234">
        <v>44075</v>
      </c>
      <c r="B15234">
        <v>1708</v>
      </c>
      <c r="C15234" t="s">
        <v>20298</v>
      </c>
      <c r="E15234" s="30">
        <v>0</v>
      </c>
      <c r="F15234">
        <v>0.01</v>
      </c>
      <c r="G15234" s="30">
        <v>0</v>
      </c>
      <c r="H15234">
        <v>1</v>
      </c>
      <c r="I15234" t="s">
        <v>19</v>
      </c>
      <c r="J15234">
        <v>500000000</v>
      </c>
      <c r="K15234">
        <v>1</v>
      </c>
      <c r="L15234" t="s">
        <v>19</v>
      </c>
      <c r="M15234">
        <v>21729</v>
      </c>
      <c r="N15234" t="s">
        <v>19</v>
      </c>
      <c r="O15234">
        <v>0</v>
      </c>
    </row>
    <row r="15235" spans="1:15" x14ac:dyDescent="0.25">
      <c r="A15235">
        <v>44076</v>
      </c>
      <c r="B15235">
        <v>1708</v>
      </c>
      <c r="C15235" t="s">
        <v>20299</v>
      </c>
      <c r="E15235" s="30">
        <v>0</v>
      </c>
      <c r="F15235">
        <v>0.01</v>
      </c>
      <c r="G15235" s="30">
        <v>0</v>
      </c>
      <c r="H15235">
        <v>1</v>
      </c>
      <c r="I15235" t="s">
        <v>19</v>
      </c>
      <c r="J15235">
        <v>500000000</v>
      </c>
      <c r="K15235">
        <v>1</v>
      </c>
      <c r="L15235">
        <v>2339</v>
      </c>
      <c r="M15235">
        <v>21729</v>
      </c>
      <c r="N15235" t="s">
        <v>19</v>
      </c>
      <c r="O15235">
        <v>0</v>
      </c>
    </row>
    <row r="15236" spans="1:15" x14ac:dyDescent="0.25">
      <c r="A15236">
        <v>44077</v>
      </c>
      <c r="B15236">
        <v>1708</v>
      </c>
      <c r="C15236" t="s">
        <v>20300</v>
      </c>
      <c r="E15236" s="30">
        <v>0</v>
      </c>
      <c r="F15236">
        <v>0.01</v>
      </c>
      <c r="G15236" s="30">
        <v>0</v>
      </c>
      <c r="H15236">
        <v>1</v>
      </c>
      <c r="I15236" t="s">
        <v>19</v>
      </c>
      <c r="J15236">
        <v>500000000</v>
      </c>
      <c r="K15236">
        <v>1</v>
      </c>
      <c r="L15236" t="s">
        <v>19</v>
      </c>
      <c r="M15236">
        <v>21729</v>
      </c>
      <c r="N15236" t="s">
        <v>19</v>
      </c>
      <c r="O15236">
        <v>0</v>
      </c>
    </row>
    <row r="15237" spans="1:15" x14ac:dyDescent="0.25">
      <c r="A15237">
        <v>44078</v>
      </c>
      <c r="B15237">
        <v>1708</v>
      </c>
      <c r="C15237" t="s">
        <v>20301</v>
      </c>
      <c r="E15237" s="30">
        <v>0</v>
      </c>
      <c r="F15237">
        <v>0.01</v>
      </c>
      <c r="G15237" s="30">
        <v>0</v>
      </c>
      <c r="H15237">
        <v>1</v>
      </c>
      <c r="I15237" t="s">
        <v>19</v>
      </c>
      <c r="J15237">
        <v>500000000</v>
      </c>
      <c r="K15237">
        <v>1</v>
      </c>
      <c r="L15237">
        <v>2339</v>
      </c>
      <c r="M15237">
        <v>21729</v>
      </c>
      <c r="N15237" t="s">
        <v>19</v>
      </c>
      <c r="O15237">
        <v>0</v>
      </c>
    </row>
    <row r="15238" spans="1:15" x14ac:dyDescent="0.25">
      <c r="A15238">
        <v>44079</v>
      </c>
      <c r="B15238">
        <v>1708</v>
      </c>
      <c r="C15238" t="s">
        <v>20302</v>
      </c>
      <c r="E15238" s="30">
        <v>0</v>
      </c>
      <c r="F15238">
        <v>0.01</v>
      </c>
      <c r="G15238" s="30">
        <v>0</v>
      </c>
      <c r="H15238">
        <v>1</v>
      </c>
      <c r="I15238" t="s">
        <v>19</v>
      </c>
      <c r="J15238">
        <v>500000000</v>
      </c>
      <c r="K15238">
        <v>1</v>
      </c>
      <c r="L15238" t="s">
        <v>19</v>
      </c>
      <c r="M15238">
        <v>21729</v>
      </c>
      <c r="N15238" t="s">
        <v>19</v>
      </c>
      <c r="O15238">
        <v>0</v>
      </c>
    </row>
    <row r="15239" spans="1:15" x14ac:dyDescent="0.25">
      <c r="A15239">
        <v>44080</v>
      </c>
      <c r="B15239">
        <v>1708</v>
      </c>
      <c r="C15239" t="s">
        <v>20303</v>
      </c>
      <c r="E15239" s="30">
        <v>0</v>
      </c>
      <c r="F15239">
        <v>0.01</v>
      </c>
      <c r="G15239" s="30">
        <v>0</v>
      </c>
      <c r="H15239">
        <v>1</v>
      </c>
      <c r="I15239" t="s">
        <v>19</v>
      </c>
      <c r="J15239">
        <v>500000000</v>
      </c>
      <c r="K15239">
        <v>1</v>
      </c>
      <c r="L15239">
        <v>2339</v>
      </c>
      <c r="M15239">
        <v>21729</v>
      </c>
      <c r="N15239" t="s">
        <v>19</v>
      </c>
      <c r="O15239">
        <v>0</v>
      </c>
    </row>
    <row r="15240" spans="1:15" x14ac:dyDescent="0.25">
      <c r="A15240">
        <v>44081</v>
      </c>
      <c r="B15240">
        <v>1708</v>
      </c>
      <c r="C15240" t="s">
        <v>20304</v>
      </c>
      <c r="E15240" s="30">
        <v>0</v>
      </c>
      <c r="F15240">
        <v>0.01</v>
      </c>
      <c r="G15240" s="30">
        <v>0</v>
      </c>
      <c r="H15240">
        <v>1</v>
      </c>
      <c r="I15240" t="s">
        <v>19</v>
      </c>
      <c r="J15240">
        <v>500000000</v>
      </c>
      <c r="K15240">
        <v>1</v>
      </c>
      <c r="L15240" t="s">
        <v>19</v>
      </c>
      <c r="M15240">
        <v>21729</v>
      </c>
      <c r="N15240" t="s">
        <v>19</v>
      </c>
      <c r="O15240">
        <v>0</v>
      </c>
    </row>
    <row r="15241" spans="1:15" x14ac:dyDescent="0.25">
      <c r="A15241">
        <v>44082</v>
      </c>
      <c r="B15241">
        <v>1708</v>
      </c>
      <c r="C15241" t="s">
        <v>20305</v>
      </c>
      <c r="E15241" s="30">
        <v>0</v>
      </c>
      <c r="F15241">
        <v>0.01</v>
      </c>
      <c r="G15241" s="30">
        <v>0</v>
      </c>
      <c r="H15241">
        <v>1</v>
      </c>
      <c r="I15241" t="s">
        <v>19</v>
      </c>
      <c r="J15241">
        <v>500000000</v>
      </c>
      <c r="K15241">
        <v>1</v>
      </c>
      <c r="L15241">
        <v>2339</v>
      </c>
      <c r="M15241">
        <v>21729</v>
      </c>
      <c r="N15241" t="s">
        <v>19</v>
      </c>
      <c r="O15241">
        <v>0</v>
      </c>
    </row>
    <row r="15242" spans="1:15" x14ac:dyDescent="0.25">
      <c r="A15242">
        <v>44083</v>
      </c>
      <c r="B15242">
        <v>1708</v>
      </c>
      <c r="C15242" t="s">
        <v>20306</v>
      </c>
      <c r="E15242" s="30">
        <v>0</v>
      </c>
      <c r="F15242">
        <v>0.01</v>
      </c>
      <c r="G15242" s="30">
        <v>0</v>
      </c>
      <c r="H15242">
        <v>1</v>
      </c>
      <c r="I15242" t="s">
        <v>19</v>
      </c>
      <c r="J15242">
        <v>500000000</v>
      </c>
      <c r="K15242">
        <v>1</v>
      </c>
      <c r="L15242" t="s">
        <v>19</v>
      </c>
      <c r="M15242">
        <v>21729</v>
      </c>
      <c r="N15242" t="s">
        <v>19</v>
      </c>
      <c r="O15242">
        <v>0</v>
      </c>
    </row>
    <row r="15243" spans="1:15" x14ac:dyDescent="0.25">
      <c r="A15243">
        <v>44084</v>
      </c>
      <c r="B15243">
        <v>1708</v>
      </c>
      <c r="C15243" t="s">
        <v>20307</v>
      </c>
      <c r="E15243" s="30">
        <v>0</v>
      </c>
      <c r="F15243">
        <v>0.01</v>
      </c>
      <c r="G15243" s="30">
        <v>0</v>
      </c>
      <c r="H15243">
        <v>1</v>
      </c>
      <c r="I15243" t="s">
        <v>19</v>
      </c>
      <c r="J15243">
        <v>500000000</v>
      </c>
      <c r="K15243">
        <v>1</v>
      </c>
      <c r="L15243">
        <v>2339</v>
      </c>
      <c r="M15243">
        <v>21729</v>
      </c>
      <c r="N15243" t="s">
        <v>19</v>
      </c>
      <c r="O15243">
        <v>0</v>
      </c>
    </row>
    <row r="15244" spans="1:15" x14ac:dyDescent="0.25">
      <c r="A15244">
        <v>44085</v>
      </c>
      <c r="B15244">
        <v>1708</v>
      </c>
      <c r="C15244" t="s">
        <v>20308</v>
      </c>
      <c r="E15244" s="30">
        <v>0</v>
      </c>
      <c r="F15244">
        <v>0.01</v>
      </c>
      <c r="G15244" s="30">
        <v>0</v>
      </c>
      <c r="H15244">
        <v>1</v>
      </c>
      <c r="I15244" t="s">
        <v>19</v>
      </c>
      <c r="J15244">
        <v>500000000</v>
      </c>
      <c r="K15244">
        <v>1</v>
      </c>
      <c r="L15244" t="s">
        <v>19</v>
      </c>
      <c r="M15244">
        <v>21729</v>
      </c>
      <c r="N15244" t="s">
        <v>19</v>
      </c>
      <c r="O15244">
        <v>0</v>
      </c>
    </row>
    <row r="15245" spans="1:15" x14ac:dyDescent="0.25">
      <c r="A15245">
        <v>44086</v>
      </c>
      <c r="B15245">
        <v>1708</v>
      </c>
      <c r="C15245" t="s">
        <v>20309</v>
      </c>
      <c r="E15245" s="30">
        <v>0</v>
      </c>
      <c r="F15245">
        <v>0.01</v>
      </c>
      <c r="G15245" s="30">
        <v>0</v>
      </c>
      <c r="H15245">
        <v>1</v>
      </c>
      <c r="I15245" t="s">
        <v>19</v>
      </c>
      <c r="J15245">
        <v>500000000</v>
      </c>
      <c r="K15245">
        <v>1</v>
      </c>
      <c r="L15245">
        <v>2339</v>
      </c>
      <c r="M15245">
        <v>21729</v>
      </c>
      <c r="N15245" t="s">
        <v>19</v>
      </c>
      <c r="O15245">
        <v>0</v>
      </c>
    </row>
    <row r="15246" spans="1:15" x14ac:dyDescent="0.25">
      <c r="A15246">
        <v>44087</v>
      </c>
      <c r="B15246">
        <v>1708</v>
      </c>
      <c r="C15246" t="s">
        <v>20310</v>
      </c>
      <c r="E15246" s="30">
        <v>0</v>
      </c>
      <c r="F15246">
        <v>0.01</v>
      </c>
      <c r="G15246" s="30">
        <v>0</v>
      </c>
      <c r="H15246">
        <v>1</v>
      </c>
      <c r="I15246" t="s">
        <v>19</v>
      </c>
      <c r="J15246">
        <v>500000000</v>
      </c>
      <c r="K15246">
        <v>1</v>
      </c>
      <c r="L15246" t="s">
        <v>19</v>
      </c>
      <c r="M15246">
        <v>21729</v>
      </c>
      <c r="N15246" t="s">
        <v>19</v>
      </c>
      <c r="O15246">
        <v>0</v>
      </c>
    </row>
    <row r="15247" spans="1:15" x14ac:dyDescent="0.25">
      <c r="A15247">
        <v>44088</v>
      </c>
      <c r="B15247">
        <v>1708</v>
      </c>
      <c r="C15247" t="s">
        <v>20311</v>
      </c>
      <c r="E15247" s="30">
        <v>0</v>
      </c>
      <c r="F15247">
        <v>0.01</v>
      </c>
      <c r="G15247" s="30">
        <v>0</v>
      </c>
      <c r="H15247">
        <v>1</v>
      </c>
      <c r="I15247" t="s">
        <v>19</v>
      </c>
      <c r="J15247">
        <v>500000000</v>
      </c>
      <c r="K15247">
        <v>1</v>
      </c>
      <c r="L15247">
        <v>2339</v>
      </c>
      <c r="M15247">
        <v>21729</v>
      </c>
      <c r="N15247" t="s">
        <v>19</v>
      </c>
      <c r="O15247">
        <v>0</v>
      </c>
    </row>
    <row r="15248" spans="1:15" x14ac:dyDescent="0.25">
      <c r="A15248">
        <v>44089</v>
      </c>
      <c r="B15248">
        <v>1708</v>
      </c>
      <c r="C15248" t="s">
        <v>20312</v>
      </c>
      <c r="E15248" s="30">
        <v>0</v>
      </c>
      <c r="F15248">
        <v>0.01</v>
      </c>
      <c r="G15248" s="30">
        <v>0</v>
      </c>
      <c r="H15248">
        <v>1</v>
      </c>
      <c r="I15248" t="s">
        <v>19</v>
      </c>
      <c r="J15248">
        <v>500000000</v>
      </c>
      <c r="K15248">
        <v>1</v>
      </c>
      <c r="L15248" t="s">
        <v>19</v>
      </c>
      <c r="M15248">
        <v>21729</v>
      </c>
      <c r="N15248" t="s">
        <v>19</v>
      </c>
      <c r="O15248">
        <v>0</v>
      </c>
    </row>
    <row r="15249" spans="1:15" x14ac:dyDescent="0.25">
      <c r="A15249">
        <v>44090</v>
      </c>
      <c r="B15249">
        <v>1708</v>
      </c>
      <c r="C15249" t="s">
        <v>20313</v>
      </c>
      <c r="E15249" s="30">
        <v>0</v>
      </c>
      <c r="F15249">
        <v>0.01</v>
      </c>
      <c r="G15249" s="30">
        <v>0</v>
      </c>
      <c r="H15249">
        <v>1</v>
      </c>
      <c r="I15249" t="s">
        <v>19</v>
      </c>
      <c r="J15249">
        <v>500000000</v>
      </c>
      <c r="K15249">
        <v>1</v>
      </c>
      <c r="L15249">
        <v>2339</v>
      </c>
      <c r="M15249">
        <v>21729</v>
      </c>
      <c r="N15249" t="s">
        <v>19</v>
      </c>
      <c r="O15249">
        <v>0</v>
      </c>
    </row>
    <row r="15250" spans="1:15" x14ac:dyDescent="0.25">
      <c r="A15250">
        <v>44091</v>
      </c>
      <c r="B15250">
        <v>1708</v>
      </c>
      <c r="C15250" t="s">
        <v>20314</v>
      </c>
      <c r="E15250" s="30">
        <v>0</v>
      </c>
      <c r="F15250">
        <v>0.01</v>
      </c>
      <c r="G15250" s="30">
        <v>0</v>
      </c>
      <c r="H15250">
        <v>1</v>
      </c>
      <c r="I15250" t="s">
        <v>19</v>
      </c>
      <c r="J15250">
        <v>500000000</v>
      </c>
      <c r="K15250">
        <v>1</v>
      </c>
      <c r="L15250" t="s">
        <v>19</v>
      </c>
      <c r="M15250">
        <v>21729</v>
      </c>
      <c r="N15250" t="s">
        <v>19</v>
      </c>
      <c r="O15250">
        <v>0</v>
      </c>
    </row>
    <row r="15251" spans="1:15" x14ac:dyDescent="0.25">
      <c r="A15251">
        <v>44092</v>
      </c>
      <c r="B15251">
        <v>1708</v>
      </c>
      <c r="C15251" t="s">
        <v>20315</v>
      </c>
      <c r="E15251" s="30">
        <v>0</v>
      </c>
      <c r="F15251">
        <v>0.01</v>
      </c>
      <c r="G15251" s="30">
        <v>0</v>
      </c>
      <c r="H15251">
        <v>1</v>
      </c>
      <c r="I15251" t="s">
        <v>19</v>
      </c>
      <c r="J15251">
        <v>500000000</v>
      </c>
      <c r="K15251">
        <v>1</v>
      </c>
      <c r="L15251">
        <v>2339</v>
      </c>
      <c r="M15251">
        <v>21729</v>
      </c>
      <c r="N15251" t="s">
        <v>19</v>
      </c>
      <c r="O15251">
        <v>0</v>
      </c>
    </row>
    <row r="15252" spans="1:15" x14ac:dyDescent="0.25">
      <c r="A15252">
        <v>44093</v>
      </c>
      <c r="B15252">
        <v>1708</v>
      </c>
      <c r="C15252" t="s">
        <v>20316</v>
      </c>
      <c r="E15252" s="30">
        <v>0</v>
      </c>
      <c r="F15252">
        <v>0.01</v>
      </c>
      <c r="G15252" s="30">
        <v>0</v>
      </c>
      <c r="H15252">
        <v>1</v>
      </c>
      <c r="I15252" t="s">
        <v>19</v>
      </c>
      <c r="J15252">
        <v>500000000</v>
      </c>
      <c r="K15252">
        <v>1</v>
      </c>
      <c r="L15252" t="s">
        <v>19</v>
      </c>
      <c r="M15252">
        <v>21729</v>
      </c>
      <c r="N15252" t="s">
        <v>19</v>
      </c>
      <c r="O15252">
        <v>0</v>
      </c>
    </row>
    <row r="15253" spans="1:15" x14ac:dyDescent="0.25">
      <c r="A15253">
        <v>44094</v>
      </c>
      <c r="B15253">
        <v>1708</v>
      </c>
      <c r="C15253" t="s">
        <v>20317</v>
      </c>
      <c r="E15253" s="30">
        <v>0</v>
      </c>
      <c r="F15253">
        <v>0.01</v>
      </c>
      <c r="G15253" s="30">
        <v>0</v>
      </c>
      <c r="H15253">
        <v>1</v>
      </c>
      <c r="I15253" t="s">
        <v>19</v>
      </c>
      <c r="J15253">
        <v>500000000</v>
      </c>
      <c r="K15253">
        <v>1</v>
      </c>
      <c r="L15253">
        <v>2339</v>
      </c>
      <c r="M15253">
        <v>21729</v>
      </c>
      <c r="N15253" t="s">
        <v>19</v>
      </c>
      <c r="O15253">
        <v>0</v>
      </c>
    </row>
    <row r="15254" spans="1:15" x14ac:dyDescent="0.25">
      <c r="A15254">
        <v>44095</v>
      </c>
      <c r="B15254">
        <v>1708</v>
      </c>
      <c r="C15254" t="s">
        <v>20318</v>
      </c>
      <c r="E15254" s="30">
        <v>0</v>
      </c>
      <c r="F15254">
        <v>0.01</v>
      </c>
      <c r="G15254" s="30">
        <v>0</v>
      </c>
      <c r="H15254">
        <v>1</v>
      </c>
      <c r="I15254" t="s">
        <v>19</v>
      </c>
      <c r="J15254">
        <v>500000000</v>
      </c>
      <c r="K15254">
        <v>1</v>
      </c>
      <c r="L15254" t="s">
        <v>19</v>
      </c>
      <c r="M15254">
        <v>21729</v>
      </c>
      <c r="N15254" t="s">
        <v>19</v>
      </c>
      <c r="O15254">
        <v>0</v>
      </c>
    </row>
    <row r="15255" spans="1:15" x14ac:dyDescent="0.25">
      <c r="A15255">
        <v>44096</v>
      </c>
      <c r="B15255">
        <v>1708</v>
      </c>
      <c r="C15255" t="s">
        <v>20319</v>
      </c>
      <c r="E15255" s="30">
        <v>0</v>
      </c>
      <c r="F15255">
        <v>0.01</v>
      </c>
      <c r="G15255" s="30">
        <v>0</v>
      </c>
      <c r="H15255">
        <v>1</v>
      </c>
      <c r="I15255" t="s">
        <v>19</v>
      </c>
      <c r="J15255">
        <v>500000000</v>
      </c>
      <c r="K15255">
        <v>1</v>
      </c>
      <c r="L15255">
        <v>2339</v>
      </c>
      <c r="M15255">
        <v>21729</v>
      </c>
      <c r="N15255" t="s">
        <v>19</v>
      </c>
      <c r="O15255">
        <v>0</v>
      </c>
    </row>
    <row r="15256" spans="1:15" x14ac:dyDescent="0.25">
      <c r="A15256">
        <v>44097</v>
      </c>
      <c r="B15256">
        <v>1708</v>
      </c>
      <c r="C15256" t="s">
        <v>20320</v>
      </c>
      <c r="E15256" s="30">
        <v>0</v>
      </c>
      <c r="F15256">
        <v>0.01</v>
      </c>
      <c r="G15256" s="30">
        <v>0</v>
      </c>
      <c r="H15256">
        <v>1</v>
      </c>
      <c r="I15256" t="s">
        <v>19</v>
      </c>
      <c r="J15256">
        <v>500000000</v>
      </c>
      <c r="K15256">
        <v>1</v>
      </c>
      <c r="L15256" t="s">
        <v>19</v>
      </c>
      <c r="M15256">
        <v>21729</v>
      </c>
      <c r="N15256" t="s">
        <v>19</v>
      </c>
      <c r="O15256">
        <v>0</v>
      </c>
    </row>
    <row r="15257" spans="1:15" x14ac:dyDescent="0.25">
      <c r="A15257">
        <v>44101</v>
      </c>
      <c r="B15257">
        <v>1950</v>
      </c>
      <c r="C15257" t="s">
        <v>20321</v>
      </c>
      <c r="E15257" s="30">
        <v>0</v>
      </c>
      <c r="F15257">
        <v>0.01</v>
      </c>
      <c r="G15257" s="30">
        <v>0</v>
      </c>
      <c r="H15257">
        <v>1</v>
      </c>
      <c r="I15257">
        <v>4</v>
      </c>
      <c r="J15257" t="s">
        <v>19</v>
      </c>
      <c r="K15257">
        <v>1</v>
      </c>
      <c r="L15257">
        <v>2310</v>
      </c>
      <c r="M15257" t="s">
        <v>19</v>
      </c>
      <c r="N15257" t="s">
        <v>19</v>
      </c>
      <c r="O15257">
        <v>0</v>
      </c>
    </row>
    <row r="15258" spans="1:15" ht="90" x14ac:dyDescent="0.25">
      <c r="A15258">
        <v>44102</v>
      </c>
      <c r="B15258">
        <v>512</v>
      </c>
      <c r="C15258" t="s">
        <v>20322</v>
      </c>
      <c r="D15258" s="7" t="s">
        <v>20323</v>
      </c>
      <c r="E15258" s="30">
        <v>0</v>
      </c>
      <c r="F15258">
        <v>5</v>
      </c>
      <c r="G15258">
        <v>0.15</v>
      </c>
      <c r="H15258">
        <v>1</v>
      </c>
      <c r="I15258" t="s">
        <v>19</v>
      </c>
      <c r="J15258">
        <v>200000</v>
      </c>
      <c r="K15258">
        <v>1</v>
      </c>
      <c r="L15258">
        <v>2351</v>
      </c>
      <c r="M15258">
        <v>168</v>
      </c>
      <c r="N15258" t="s">
        <v>19</v>
      </c>
      <c r="O15258">
        <v>20089</v>
      </c>
    </row>
    <row r="15259" spans="1:15" x14ac:dyDescent="0.25">
      <c r="A15259">
        <v>44103</v>
      </c>
      <c r="B15259">
        <v>136</v>
      </c>
      <c r="C15259" t="s">
        <v>20324</v>
      </c>
      <c r="E15259" s="30">
        <v>0</v>
      </c>
      <c r="F15259">
        <v>0.01</v>
      </c>
      <c r="G15259" s="30">
        <v>0</v>
      </c>
      <c r="H15259">
        <v>1</v>
      </c>
      <c r="I15259" t="s">
        <v>19</v>
      </c>
      <c r="J15259">
        <v>5000000</v>
      </c>
      <c r="K15259">
        <v>1</v>
      </c>
      <c r="L15259">
        <v>340</v>
      </c>
      <c r="M15259">
        <v>168</v>
      </c>
      <c r="N15259" t="s">
        <v>19</v>
      </c>
      <c r="O15259">
        <v>0</v>
      </c>
    </row>
    <row r="15260" spans="1:15" x14ac:dyDescent="0.25">
      <c r="A15260">
        <v>44106</v>
      </c>
      <c r="B15260">
        <v>487</v>
      </c>
      <c r="C15260" t="s">
        <v>20325</v>
      </c>
      <c r="E15260" s="30">
        <v>0</v>
      </c>
      <c r="F15260">
        <v>0.01</v>
      </c>
      <c r="G15260" s="30">
        <v>0</v>
      </c>
      <c r="H15260">
        <v>1</v>
      </c>
      <c r="I15260" t="s">
        <v>19</v>
      </c>
      <c r="J15260" t="s">
        <v>19</v>
      </c>
      <c r="K15260">
        <v>1</v>
      </c>
      <c r="L15260" t="s">
        <v>19</v>
      </c>
      <c r="M15260" t="s">
        <v>19</v>
      </c>
      <c r="N15260" t="s">
        <v>19</v>
      </c>
      <c r="O15260">
        <v>1232</v>
      </c>
    </row>
    <row r="15261" spans="1:15" x14ac:dyDescent="0.25">
      <c r="A15261">
        <v>44109</v>
      </c>
      <c r="B15261">
        <v>501</v>
      </c>
      <c r="C15261" t="s">
        <v>20326</v>
      </c>
      <c r="D15261" t="s">
        <v>7867</v>
      </c>
      <c r="E15261" s="30">
        <v>0</v>
      </c>
      <c r="F15261">
        <v>20</v>
      </c>
      <c r="G15261">
        <v>5</v>
      </c>
      <c r="H15261">
        <v>1</v>
      </c>
      <c r="I15261" t="s">
        <v>19</v>
      </c>
      <c r="J15261" t="s">
        <v>19</v>
      </c>
      <c r="K15261">
        <v>1</v>
      </c>
      <c r="L15261">
        <v>1663</v>
      </c>
      <c r="M15261">
        <v>168</v>
      </c>
      <c r="N15261" t="s">
        <v>19</v>
      </c>
      <c r="O15261">
        <v>21423</v>
      </c>
    </row>
    <row r="15262" spans="1:15" x14ac:dyDescent="0.25">
      <c r="A15262">
        <v>44110</v>
      </c>
      <c r="B15262">
        <v>500</v>
      </c>
      <c r="C15262" t="s">
        <v>20327</v>
      </c>
      <c r="E15262">
        <v>100</v>
      </c>
      <c r="F15262">
        <v>0.1</v>
      </c>
      <c r="G15262" s="30">
        <v>0</v>
      </c>
      <c r="H15262">
        <v>100</v>
      </c>
      <c r="I15262" t="s">
        <v>19</v>
      </c>
      <c r="J15262" t="s">
        <v>19</v>
      </c>
      <c r="K15262">
        <v>1</v>
      </c>
      <c r="L15262">
        <v>1663</v>
      </c>
      <c r="M15262">
        <v>20973</v>
      </c>
      <c r="N15262" t="s">
        <v>19</v>
      </c>
      <c r="O15262">
        <v>21424</v>
      </c>
    </row>
    <row r="15263" spans="1:15" ht="90" x14ac:dyDescent="0.25">
      <c r="A15263">
        <v>44111</v>
      </c>
      <c r="B15263">
        <v>205</v>
      </c>
      <c r="C15263" t="s">
        <v>20328</v>
      </c>
      <c r="D15263" s="7" t="s">
        <v>914</v>
      </c>
      <c r="E15263">
        <v>1</v>
      </c>
      <c r="F15263">
        <v>5</v>
      </c>
      <c r="G15263" s="30">
        <v>0</v>
      </c>
      <c r="H15263">
        <v>1</v>
      </c>
      <c r="I15263" t="s">
        <v>19</v>
      </c>
      <c r="J15263" t="s">
        <v>19</v>
      </c>
      <c r="K15263">
        <v>1</v>
      </c>
      <c r="L15263">
        <v>647</v>
      </c>
      <c r="M15263">
        <v>1046</v>
      </c>
      <c r="N15263" t="s">
        <v>19</v>
      </c>
      <c r="O15263">
        <v>0</v>
      </c>
    </row>
    <row r="15264" spans="1:15" ht="90" x14ac:dyDescent="0.25">
      <c r="A15264">
        <v>44112</v>
      </c>
      <c r="B15264">
        <v>59</v>
      </c>
      <c r="C15264" t="s">
        <v>20329</v>
      </c>
      <c r="D15264" s="7" t="s">
        <v>314</v>
      </c>
      <c r="E15264" s="30">
        <v>0</v>
      </c>
      <c r="F15264">
        <v>5</v>
      </c>
      <c r="G15264" s="30">
        <v>0</v>
      </c>
      <c r="H15264">
        <v>1</v>
      </c>
      <c r="I15264" t="s">
        <v>19</v>
      </c>
      <c r="J15264" t="s">
        <v>19</v>
      </c>
      <c r="K15264">
        <v>1</v>
      </c>
      <c r="L15264">
        <v>646</v>
      </c>
      <c r="M15264">
        <v>1046</v>
      </c>
      <c r="N15264" t="s">
        <v>19</v>
      </c>
      <c r="O15264">
        <v>0</v>
      </c>
    </row>
    <row r="15265" spans="1:15" ht="90" x14ac:dyDescent="0.25">
      <c r="A15265">
        <v>44113</v>
      </c>
      <c r="B15265">
        <v>302</v>
      </c>
      <c r="C15265" t="s">
        <v>20330</v>
      </c>
      <c r="D15265" s="7" t="s">
        <v>3932</v>
      </c>
      <c r="E15265" s="30">
        <v>0</v>
      </c>
      <c r="F15265">
        <v>5</v>
      </c>
      <c r="G15265" s="30">
        <v>0</v>
      </c>
      <c r="H15265">
        <v>1</v>
      </c>
      <c r="I15265">
        <v>1</v>
      </c>
      <c r="J15265" t="s">
        <v>19</v>
      </c>
      <c r="K15265">
        <v>1</v>
      </c>
      <c r="L15265">
        <v>648</v>
      </c>
      <c r="M15265">
        <v>1046</v>
      </c>
      <c r="N15265" t="s">
        <v>19</v>
      </c>
      <c r="O15265">
        <v>0</v>
      </c>
    </row>
    <row r="15266" spans="1:15" ht="90" x14ac:dyDescent="0.25">
      <c r="A15266">
        <v>44114</v>
      </c>
      <c r="B15266">
        <v>302</v>
      </c>
      <c r="C15266" t="s">
        <v>20331</v>
      </c>
      <c r="D15266" s="7" t="s">
        <v>3932</v>
      </c>
      <c r="E15266" s="30">
        <v>0</v>
      </c>
      <c r="F15266">
        <v>5</v>
      </c>
      <c r="G15266" s="30">
        <v>0</v>
      </c>
      <c r="H15266">
        <v>1</v>
      </c>
      <c r="I15266">
        <v>8</v>
      </c>
      <c r="J15266" t="s">
        <v>19</v>
      </c>
      <c r="K15266">
        <v>1</v>
      </c>
      <c r="L15266">
        <v>648</v>
      </c>
      <c r="M15266">
        <v>1046</v>
      </c>
      <c r="N15266" t="s">
        <v>19</v>
      </c>
      <c r="O15266">
        <v>0</v>
      </c>
    </row>
    <row r="15267" spans="1:15" ht="135" x14ac:dyDescent="0.25">
      <c r="A15267">
        <v>44115</v>
      </c>
      <c r="B15267">
        <v>139</v>
      </c>
      <c r="C15267" t="s">
        <v>20332</v>
      </c>
      <c r="D15267" s="7" t="s">
        <v>20333</v>
      </c>
      <c r="E15267" s="30">
        <v>0</v>
      </c>
      <c r="F15267">
        <v>0.01</v>
      </c>
      <c r="G15267" s="30">
        <v>0</v>
      </c>
      <c r="H15267">
        <v>1</v>
      </c>
      <c r="I15267" t="s">
        <v>19</v>
      </c>
      <c r="J15267">
        <v>249940</v>
      </c>
      <c r="K15267">
        <v>1</v>
      </c>
      <c r="L15267" t="s">
        <v>19</v>
      </c>
      <c r="M15267">
        <v>1046</v>
      </c>
      <c r="N15267" t="s">
        <v>19</v>
      </c>
      <c r="O15267">
        <v>0</v>
      </c>
    </row>
    <row r="15268" spans="1:15" ht="165" x14ac:dyDescent="0.25">
      <c r="A15268">
        <v>44116</v>
      </c>
      <c r="B15268">
        <v>139</v>
      </c>
      <c r="C15268" t="s">
        <v>20334</v>
      </c>
      <c r="D15268" s="7" t="s">
        <v>20335</v>
      </c>
      <c r="E15268" s="30">
        <v>0</v>
      </c>
      <c r="F15268">
        <v>0.01</v>
      </c>
      <c r="G15268" s="30">
        <v>0</v>
      </c>
      <c r="H15268">
        <v>1</v>
      </c>
      <c r="I15268" t="s">
        <v>19</v>
      </c>
      <c r="J15268">
        <v>249940</v>
      </c>
      <c r="K15268">
        <v>1</v>
      </c>
      <c r="L15268" t="s">
        <v>19</v>
      </c>
      <c r="M15268">
        <v>1046</v>
      </c>
      <c r="N15268" t="s">
        <v>19</v>
      </c>
      <c r="O15268">
        <v>0</v>
      </c>
    </row>
    <row r="15269" spans="1:15" ht="150" x14ac:dyDescent="0.25">
      <c r="A15269">
        <v>44117</v>
      </c>
      <c r="B15269">
        <v>139</v>
      </c>
      <c r="C15269" t="s">
        <v>20336</v>
      </c>
      <c r="D15269" s="7" t="s">
        <v>20337</v>
      </c>
      <c r="E15269" s="30">
        <v>0</v>
      </c>
      <c r="F15269">
        <v>0.01</v>
      </c>
      <c r="G15269" s="30">
        <v>0</v>
      </c>
      <c r="H15269">
        <v>1</v>
      </c>
      <c r="I15269" t="s">
        <v>19</v>
      </c>
      <c r="J15269">
        <v>243200</v>
      </c>
      <c r="K15269">
        <v>1</v>
      </c>
      <c r="L15269" t="s">
        <v>19</v>
      </c>
      <c r="M15269">
        <v>1046</v>
      </c>
      <c r="N15269" t="s">
        <v>19</v>
      </c>
      <c r="O15269">
        <v>0</v>
      </c>
    </row>
    <row r="15270" spans="1:15" ht="135" x14ac:dyDescent="0.25">
      <c r="A15270">
        <v>44118</v>
      </c>
      <c r="B15270">
        <v>218</v>
      </c>
      <c r="C15270" t="s">
        <v>20338</v>
      </c>
      <c r="D15270" s="7" t="s">
        <v>20339</v>
      </c>
      <c r="E15270" s="30">
        <v>0</v>
      </c>
      <c r="F15270">
        <v>0.01</v>
      </c>
      <c r="G15270" s="30">
        <v>0</v>
      </c>
      <c r="H15270">
        <v>1</v>
      </c>
      <c r="I15270" t="s">
        <v>19</v>
      </c>
      <c r="J15270">
        <v>249600</v>
      </c>
      <c r="K15270">
        <v>1</v>
      </c>
      <c r="L15270" t="s">
        <v>19</v>
      </c>
      <c r="M15270">
        <v>1046</v>
      </c>
      <c r="N15270" t="s">
        <v>19</v>
      </c>
      <c r="O15270">
        <v>0</v>
      </c>
    </row>
    <row r="15271" spans="1:15" x14ac:dyDescent="0.25">
      <c r="A15271">
        <v>44120</v>
      </c>
      <c r="B15271">
        <v>1089</v>
      </c>
      <c r="C15271" t="s">
        <v>20340</v>
      </c>
      <c r="D15271" t="s">
        <v>20341</v>
      </c>
      <c r="E15271">
        <v>0.5</v>
      </c>
      <c r="F15271">
        <v>0.1</v>
      </c>
      <c r="G15271" s="30">
        <v>0</v>
      </c>
      <c r="H15271">
        <v>1</v>
      </c>
      <c r="I15271" t="s">
        <v>19</v>
      </c>
      <c r="J15271" t="s">
        <v>19</v>
      </c>
      <c r="K15271">
        <v>1</v>
      </c>
      <c r="L15271">
        <v>1406</v>
      </c>
      <c r="M15271">
        <v>21739</v>
      </c>
      <c r="N15271" t="s">
        <v>19</v>
      </c>
      <c r="O15271">
        <v>0</v>
      </c>
    </row>
    <row r="15272" spans="1:15" x14ac:dyDescent="0.25">
      <c r="A15272">
        <v>44121</v>
      </c>
      <c r="B15272">
        <v>1090</v>
      </c>
      <c r="C15272" t="s">
        <v>20342</v>
      </c>
      <c r="D15272" t="s">
        <v>20343</v>
      </c>
      <c r="E15272">
        <v>0.5</v>
      </c>
      <c r="F15272">
        <v>0.1</v>
      </c>
      <c r="G15272" s="30">
        <v>0</v>
      </c>
      <c r="H15272">
        <v>1</v>
      </c>
      <c r="I15272" t="s">
        <v>19</v>
      </c>
      <c r="J15272" t="s">
        <v>19</v>
      </c>
      <c r="K15272">
        <v>1</v>
      </c>
      <c r="L15272">
        <v>1403</v>
      </c>
      <c r="M15272">
        <v>21734</v>
      </c>
      <c r="N15272" t="s">
        <v>19</v>
      </c>
      <c r="O15272">
        <v>0</v>
      </c>
    </row>
    <row r="15273" spans="1:15" x14ac:dyDescent="0.25">
      <c r="A15273">
        <v>44122</v>
      </c>
      <c r="B15273">
        <v>1092</v>
      </c>
      <c r="C15273" t="s">
        <v>20344</v>
      </c>
      <c r="D15273" t="s">
        <v>20345</v>
      </c>
      <c r="E15273">
        <v>0.5</v>
      </c>
      <c r="F15273">
        <v>0.1</v>
      </c>
      <c r="G15273" s="30">
        <v>0</v>
      </c>
      <c r="H15273">
        <v>1</v>
      </c>
      <c r="I15273" t="s">
        <v>19</v>
      </c>
      <c r="J15273" t="s">
        <v>19</v>
      </c>
      <c r="K15273">
        <v>1</v>
      </c>
      <c r="L15273">
        <v>1943</v>
      </c>
      <c r="M15273">
        <v>21736</v>
      </c>
      <c r="N15273" t="s">
        <v>19</v>
      </c>
      <c r="O15273">
        <v>0</v>
      </c>
    </row>
    <row r="15274" spans="1:15" x14ac:dyDescent="0.25">
      <c r="A15274">
        <v>44123</v>
      </c>
      <c r="B15274">
        <v>1089</v>
      </c>
      <c r="C15274" t="s">
        <v>20346</v>
      </c>
      <c r="D15274" t="s">
        <v>20341</v>
      </c>
      <c r="E15274">
        <v>0.5</v>
      </c>
      <c r="F15274">
        <v>0.1</v>
      </c>
      <c r="G15274" s="30">
        <v>0</v>
      </c>
      <c r="H15274">
        <v>1</v>
      </c>
      <c r="I15274" t="s">
        <v>19</v>
      </c>
      <c r="J15274" t="s">
        <v>19</v>
      </c>
      <c r="K15274">
        <v>1</v>
      </c>
      <c r="L15274">
        <v>1398</v>
      </c>
      <c r="M15274">
        <v>21740</v>
      </c>
      <c r="N15274" t="s">
        <v>19</v>
      </c>
      <c r="O15274">
        <v>0</v>
      </c>
    </row>
    <row r="15275" spans="1:15" x14ac:dyDescent="0.25">
      <c r="A15275">
        <v>44124</v>
      </c>
      <c r="B15275">
        <v>1090</v>
      </c>
      <c r="C15275" t="s">
        <v>20347</v>
      </c>
      <c r="D15275" t="s">
        <v>20343</v>
      </c>
      <c r="E15275">
        <v>0.5</v>
      </c>
      <c r="F15275">
        <v>0.1</v>
      </c>
      <c r="G15275" s="30">
        <v>0</v>
      </c>
      <c r="H15275">
        <v>1</v>
      </c>
      <c r="I15275" t="s">
        <v>19</v>
      </c>
      <c r="J15275" t="s">
        <v>19</v>
      </c>
      <c r="K15275">
        <v>1</v>
      </c>
      <c r="L15275">
        <v>1401</v>
      </c>
      <c r="M15275">
        <v>21735</v>
      </c>
      <c r="N15275" t="s">
        <v>19</v>
      </c>
      <c r="O15275">
        <v>0</v>
      </c>
    </row>
    <row r="15276" spans="1:15" x14ac:dyDescent="0.25">
      <c r="A15276">
        <v>44125</v>
      </c>
      <c r="B15276">
        <v>1092</v>
      </c>
      <c r="C15276" t="s">
        <v>20348</v>
      </c>
      <c r="D15276" t="s">
        <v>20345</v>
      </c>
      <c r="E15276" s="30">
        <v>0</v>
      </c>
      <c r="F15276">
        <v>0.1</v>
      </c>
      <c r="G15276" s="30">
        <v>0</v>
      </c>
      <c r="H15276">
        <v>1</v>
      </c>
      <c r="I15276" t="s">
        <v>19</v>
      </c>
      <c r="J15276" t="s">
        <v>19</v>
      </c>
      <c r="K15276">
        <v>1</v>
      </c>
      <c r="L15276">
        <v>1943</v>
      </c>
      <c r="M15276">
        <v>21738</v>
      </c>
      <c r="N15276" t="s">
        <v>19</v>
      </c>
      <c r="O15276">
        <v>0</v>
      </c>
    </row>
    <row r="15277" spans="1:15" x14ac:dyDescent="0.25">
      <c r="A15277">
        <v>44127</v>
      </c>
      <c r="B15277">
        <v>1950</v>
      </c>
      <c r="C15277" t="s">
        <v>20349</v>
      </c>
      <c r="E15277" s="30">
        <v>0</v>
      </c>
      <c r="F15277">
        <v>0.01</v>
      </c>
      <c r="G15277" s="30">
        <v>0</v>
      </c>
      <c r="H15277">
        <v>1</v>
      </c>
      <c r="I15277">
        <v>4</v>
      </c>
      <c r="J15277" t="s">
        <v>19</v>
      </c>
      <c r="K15277">
        <v>1</v>
      </c>
      <c r="L15277">
        <v>2024</v>
      </c>
      <c r="M15277" t="s">
        <v>19</v>
      </c>
      <c r="N15277" t="s">
        <v>19</v>
      </c>
      <c r="O15277">
        <v>0</v>
      </c>
    </row>
    <row r="15278" spans="1:15" x14ac:dyDescent="0.25">
      <c r="A15278">
        <v>44134</v>
      </c>
      <c r="B15278">
        <v>1950</v>
      </c>
      <c r="C15278" t="s">
        <v>20350</v>
      </c>
      <c r="E15278" s="30">
        <v>0</v>
      </c>
      <c r="F15278">
        <v>0.01</v>
      </c>
      <c r="G15278" s="30">
        <v>0</v>
      </c>
      <c r="H15278">
        <v>1</v>
      </c>
      <c r="I15278">
        <v>4</v>
      </c>
      <c r="J15278" t="s">
        <v>19</v>
      </c>
      <c r="K15278">
        <v>1</v>
      </c>
      <c r="L15278">
        <v>2002</v>
      </c>
      <c r="M15278" t="s">
        <v>19</v>
      </c>
      <c r="N15278" t="s">
        <v>19</v>
      </c>
      <c r="O15278">
        <v>0</v>
      </c>
    </row>
    <row r="15279" spans="1:15" x14ac:dyDescent="0.25">
      <c r="A15279">
        <v>44135</v>
      </c>
      <c r="B15279">
        <v>1950</v>
      </c>
      <c r="C15279" t="s">
        <v>20351</v>
      </c>
      <c r="E15279" s="30">
        <v>0</v>
      </c>
      <c r="F15279">
        <v>0.01</v>
      </c>
      <c r="G15279" s="30">
        <v>0</v>
      </c>
      <c r="H15279">
        <v>1</v>
      </c>
      <c r="I15279">
        <v>4</v>
      </c>
      <c r="J15279" t="s">
        <v>19</v>
      </c>
      <c r="K15279">
        <v>1</v>
      </c>
      <c r="L15279">
        <v>2002</v>
      </c>
      <c r="M15279" t="s">
        <v>19</v>
      </c>
      <c r="N15279" t="s">
        <v>19</v>
      </c>
      <c r="O15279">
        <v>0</v>
      </c>
    </row>
    <row r="15280" spans="1:15" x14ac:dyDescent="0.25">
      <c r="A15280">
        <v>44136</v>
      </c>
      <c r="B15280">
        <v>1950</v>
      </c>
      <c r="C15280" t="s">
        <v>20352</v>
      </c>
      <c r="E15280" s="30">
        <v>0</v>
      </c>
      <c r="F15280">
        <v>0.01</v>
      </c>
      <c r="G15280" s="30">
        <v>0</v>
      </c>
      <c r="H15280">
        <v>1</v>
      </c>
      <c r="I15280">
        <v>4</v>
      </c>
      <c r="J15280" t="s">
        <v>19</v>
      </c>
      <c r="K15280">
        <v>1</v>
      </c>
      <c r="L15280">
        <v>2002</v>
      </c>
      <c r="M15280" t="s">
        <v>19</v>
      </c>
      <c r="N15280" t="s">
        <v>19</v>
      </c>
      <c r="O15280">
        <v>0</v>
      </c>
    </row>
    <row r="15281" spans="1:15" x14ac:dyDescent="0.25">
      <c r="A15281">
        <v>44137</v>
      </c>
      <c r="B15281">
        <v>1950</v>
      </c>
      <c r="C15281" t="s">
        <v>20353</v>
      </c>
      <c r="E15281" s="30">
        <v>0</v>
      </c>
      <c r="F15281">
        <v>0.01</v>
      </c>
      <c r="G15281" s="30">
        <v>0</v>
      </c>
      <c r="H15281">
        <v>1</v>
      </c>
      <c r="I15281">
        <v>4</v>
      </c>
      <c r="J15281" t="s">
        <v>19</v>
      </c>
      <c r="K15281">
        <v>1</v>
      </c>
      <c r="L15281">
        <v>2002</v>
      </c>
      <c r="M15281" t="s">
        <v>19</v>
      </c>
      <c r="N15281" t="s">
        <v>19</v>
      </c>
      <c r="O15281">
        <v>0</v>
      </c>
    </row>
    <row r="15282" spans="1:15" x14ac:dyDescent="0.25">
      <c r="A15282">
        <v>44138</v>
      </c>
      <c r="B15282">
        <v>1950</v>
      </c>
      <c r="C15282" t="s">
        <v>20354</v>
      </c>
      <c r="E15282" s="30">
        <v>0</v>
      </c>
      <c r="F15282">
        <v>0.01</v>
      </c>
      <c r="G15282" s="30">
        <v>0</v>
      </c>
      <c r="H15282">
        <v>1</v>
      </c>
      <c r="I15282">
        <v>4</v>
      </c>
      <c r="J15282" t="s">
        <v>19</v>
      </c>
      <c r="K15282">
        <v>1</v>
      </c>
      <c r="L15282">
        <v>2002</v>
      </c>
      <c r="M15282" t="s">
        <v>19</v>
      </c>
      <c r="N15282" t="s">
        <v>19</v>
      </c>
      <c r="O15282">
        <v>0</v>
      </c>
    </row>
    <row r="15283" spans="1:15" x14ac:dyDescent="0.25">
      <c r="A15283">
        <v>44139</v>
      </c>
      <c r="B15283">
        <v>1950</v>
      </c>
      <c r="C15283" t="s">
        <v>20355</v>
      </c>
      <c r="E15283" s="30">
        <v>0</v>
      </c>
      <c r="F15283">
        <v>0.01</v>
      </c>
      <c r="G15283" s="30">
        <v>0</v>
      </c>
      <c r="H15283">
        <v>1</v>
      </c>
      <c r="I15283">
        <v>4</v>
      </c>
      <c r="J15283" t="s">
        <v>19</v>
      </c>
      <c r="K15283">
        <v>1</v>
      </c>
      <c r="L15283">
        <v>2002</v>
      </c>
      <c r="M15283" t="s">
        <v>19</v>
      </c>
      <c r="N15283" t="s">
        <v>19</v>
      </c>
      <c r="O15283">
        <v>0</v>
      </c>
    </row>
    <row r="15284" spans="1:15" x14ac:dyDescent="0.25">
      <c r="A15284">
        <v>44140</v>
      </c>
      <c r="B15284">
        <v>1950</v>
      </c>
      <c r="C15284" t="s">
        <v>20356</v>
      </c>
      <c r="E15284" s="30">
        <v>0</v>
      </c>
      <c r="F15284">
        <v>0.01</v>
      </c>
      <c r="G15284" s="30">
        <v>0</v>
      </c>
      <c r="H15284">
        <v>1</v>
      </c>
      <c r="I15284">
        <v>4</v>
      </c>
      <c r="J15284" t="s">
        <v>19</v>
      </c>
      <c r="K15284">
        <v>1</v>
      </c>
      <c r="L15284">
        <v>1994</v>
      </c>
      <c r="M15284" t="s">
        <v>19</v>
      </c>
      <c r="N15284" t="s">
        <v>19</v>
      </c>
      <c r="O15284">
        <v>0</v>
      </c>
    </row>
    <row r="15285" spans="1:15" x14ac:dyDescent="0.25">
      <c r="A15285">
        <v>44141</v>
      </c>
      <c r="B15285">
        <v>1950</v>
      </c>
      <c r="C15285" t="s">
        <v>20357</v>
      </c>
      <c r="E15285" s="30">
        <v>0</v>
      </c>
      <c r="F15285">
        <v>0.01</v>
      </c>
      <c r="G15285" s="30">
        <v>0</v>
      </c>
      <c r="H15285">
        <v>1</v>
      </c>
      <c r="I15285">
        <v>4</v>
      </c>
      <c r="J15285" t="s">
        <v>19</v>
      </c>
      <c r="K15285">
        <v>1</v>
      </c>
      <c r="L15285">
        <v>1994</v>
      </c>
      <c r="M15285" t="s">
        <v>19</v>
      </c>
      <c r="N15285" t="s">
        <v>19</v>
      </c>
      <c r="O15285">
        <v>0</v>
      </c>
    </row>
    <row r="15286" spans="1:15" x14ac:dyDescent="0.25">
      <c r="A15286">
        <v>44142</v>
      </c>
      <c r="B15286">
        <v>1950</v>
      </c>
      <c r="C15286" t="s">
        <v>20358</v>
      </c>
      <c r="E15286" s="30">
        <v>0</v>
      </c>
      <c r="F15286">
        <v>0.01</v>
      </c>
      <c r="G15286" s="30">
        <v>0</v>
      </c>
      <c r="H15286">
        <v>1</v>
      </c>
      <c r="I15286">
        <v>4</v>
      </c>
      <c r="J15286" t="s">
        <v>19</v>
      </c>
      <c r="K15286">
        <v>1</v>
      </c>
      <c r="L15286">
        <v>1990</v>
      </c>
      <c r="M15286" t="s">
        <v>19</v>
      </c>
      <c r="N15286" t="s">
        <v>19</v>
      </c>
      <c r="O15286">
        <v>0</v>
      </c>
    </row>
    <row r="15287" spans="1:15" x14ac:dyDescent="0.25">
      <c r="A15287">
        <v>44143</v>
      </c>
      <c r="B15287">
        <v>1950</v>
      </c>
      <c r="C15287" t="s">
        <v>20359</v>
      </c>
      <c r="E15287" s="30">
        <v>0</v>
      </c>
      <c r="F15287">
        <v>0.01</v>
      </c>
      <c r="G15287" s="30">
        <v>0</v>
      </c>
      <c r="H15287">
        <v>1</v>
      </c>
      <c r="I15287">
        <v>4</v>
      </c>
      <c r="J15287" t="s">
        <v>19</v>
      </c>
      <c r="K15287">
        <v>1</v>
      </c>
      <c r="L15287">
        <v>1990</v>
      </c>
      <c r="M15287" t="s">
        <v>19</v>
      </c>
      <c r="N15287" t="s">
        <v>19</v>
      </c>
      <c r="O15287">
        <v>0</v>
      </c>
    </row>
    <row r="15288" spans="1:15" x14ac:dyDescent="0.25">
      <c r="A15288">
        <v>44144</v>
      </c>
      <c r="B15288">
        <v>1950</v>
      </c>
      <c r="C15288" t="s">
        <v>20360</v>
      </c>
      <c r="E15288" s="30">
        <v>0</v>
      </c>
      <c r="F15288">
        <v>0.01</v>
      </c>
      <c r="G15288" s="30">
        <v>0</v>
      </c>
      <c r="H15288">
        <v>1</v>
      </c>
      <c r="I15288">
        <v>4</v>
      </c>
      <c r="J15288" t="s">
        <v>19</v>
      </c>
      <c r="K15288">
        <v>1</v>
      </c>
      <c r="L15288">
        <v>1990</v>
      </c>
      <c r="M15288" t="s">
        <v>19</v>
      </c>
      <c r="N15288" t="s">
        <v>19</v>
      </c>
      <c r="O15288">
        <v>0</v>
      </c>
    </row>
    <row r="15289" spans="1:15" x14ac:dyDescent="0.25">
      <c r="A15289">
        <v>44145</v>
      </c>
      <c r="B15289">
        <v>1950</v>
      </c>
      <c r="C15289" t="s">
        <v>20361</v>
      </c>
      <c r="E15289" s="30">
        <v>0</v>
      </c>
      <c r="F15289">
        <v>0.01</v>
      </c>
      <c r="G15289" s="30">
        <v>0</v>
      </c>
      <c r="H15289">
        <v>1</v>
      </c>
      <c r="I15289">
        <v>4</v>
      </c>
      <c r="J15289" t="s">
        <v>19</v>
      </c>
      <c r="K15289">
        <v>1</v>
      </c>
      <c r="L15289">
        <v>1990</v>
      </c>
      <c r="M15289" t="s">
        <v>19</v>
      </c>
      <c r="N15289" t="s">
        <v>19</v>
      </c>
      <c r="O15289">
        <v>0</v>
      </c>
    </row>
    <row r="15290" spans="1:15" x14ac:dyDescent="0.25">
      <c r="A15290">
        <v>44146</v>
      </c>
      <c r="B15290">
        <v>1950</v>
      </c>
      <c r="C15290" t="s">
        <v>20362</v>
      </c>
      <c r="E15290" s="30">
        <v>0</v>
      </c>
      <c r="F15290">
        <v>0.01</v>
      </c>
      <c r="G15290" s="30">
        <v>0</v>
      </c>
      <c r="H15290">
        <v>1</v>
      </c>
      <c r="I15290">
        <v>4</v>
      </c>
      <c r="J15290" t="s">
        <v>19</v>
      </c>
      <c r="K15290">
        <v>1</v>
      </c>
      <c r="L15290">
        <v>2308</v>
      </c>
      <c r="M15290" t="s">
        <v>19</v>
      </c>
      <c r="N15290" t="s">
        <v>19</v>
      </c>
      <c r="O15290">
        <v>0</v>
      </c>
    </row>
    <row r="15291" spans="1:15" x14ac:dyDescent="0.25">
      <c r="A15291">
        <v>44147</v>
      </c>
      <c r="B15291">
        <v>1950</v>
      </c>
      <c r="C15291" t="s">
        <v>20363</v>
      </c>
      <c r="E15291" s="30">
        <v>0</v>
      </c>
      <c r="F15291">
        <v>0.01</v>
      </c>
      <c r="G15291" s="30">
        <v>0</v>
      </c>
      <c r="H15291">
        <v>1</v>
      </c>
      <c r="I15291">
        <v>1</v>
      </c>
      <c r="J15291" t="s">
        <v>19</v>
      </c>
      <c r="K15291">
        <v>1</v>
      </c>
      <c r="L15291">
        <v>2353</v>
      </c>
      <c r="M15291" t="s">
        <v>19</v>
      </c>
      <c r="N15291" t="s">
        <v>19</v>
      </c>
      <c r="O15291">
        <v>0</v>
      </c>
    </row>
    <row r="15292" spans="1:15" x14ac:dyDescent="0.25">
      <c r="A15292">
        <v>44148</v>
      </c>
      <c r="B15292">
        <v>1950</v>
      </c>
      <c r="C15292" t="s">
        <v>20364</v>
      </c>
      <c r="E15292" s="30">
        <v>0</v>
      </c>
      <c r="F15292">
        <v>0.01</v>
      </c>
      <c r="G15292" s="30">
        <v>0</v>
      </c>
      <c r="H15292">
        <v>1</v>
      </c>
      <c r="I15292">
        <v>1</v>
      </c>
      <c r="J15292" t="s">
        <v>19</v>
      </c>
      <c r="K15292">
        <v>1</v>
      </c>
      <c r="L15292">
        <v>2003</v>
      </c>
      <c r="M15292" t="s">
        <v>19</v>
      </c>
      <c r="N15292" t="s">
        <v>19</v>
      </c>
      <c r="O15292">
        <v>0</v>
      </c>
    </row>
    <row r="15293" spans="1:15" x14ac:dyDescent="0.25">
      <c r="A15293">
        <v>44149</v>
      </c>
      <c r="B15293">
        <v>1950</v>
      </c>
      <c r="C15293" t="s">
        <v>20365</v>
      </c>
      <c r="E15293" s="30">
        <v>0</v>
      </c>
      <c r="F15293">
        <v>0.01</v>
      </c>
      <c r="G15293" s="30">
        <v>0</v>
      </c>
      <c r="H15293">
        <v>1</v>
      </c>
      <c r="I15293">
        <v>1</v>
      </c>
      <c r="J15293" t="s">
        <v>19</v>
      </c>
      <c r="K15293">
        <v>1</v>
      </c>
      <c r="L15293">
        <v>2003</v>
      </c>
      <c r="M15293" t="s">
        <v>19</v>
      </c>
      <c r="N15293" t="s">
        <v>19</v>
      </c>
      <c r="O15293">
        <v>0</v>
      </c>
    </row>
    <row r="15294" spans="1:15" x14ac:dyDescent="0.25">
      <c r="A15294">
        <v>44150</v>
      </c>
      <c r="B15294">
        <v>1950</v>
      </c>
      <c r="C15294" t="s">
        <v>20366</v>
      </c>
      <c r="E15294" s="30">
        <v>0</v>
      </c>
      <c r="F15294">
        <v>0.01</v>
      </c>
      <c r="G15294" s="30">
        <v>0</v>
      </c>
      <c r="H15294">
        <v>1</v>
      </c>
      <c r="I15294">
        <v>1</v>
      </c>
      <c r="J15294" t="s">
        <v>19</v>
      </c>
      <c r="K15294">
        <v>1</v>
      </c>
      <c r="L15294">
        <v>2003</v>
      </c>
      <c r="M15294" t="s">
        <v>19</v>
      </c>
      <c r="N15294" t="s">
        <v>19</v>
      </c>
      <c r="O15294">
        <v>0</v>
      </c>
    </row>
    <row r="15295" spans="1:15" x14ac:dyDescent="0.25">
      <c r="A15295">
        <v>44151</v>
      </c>
      <c r="B15295">
        <v>1950</v>
      </c>
      <c r="C15295" t="s">
        <v>20367</v>
      </c>
      <c r="E15295" s="30">
        <v>0</v>
      </c>
      <c r="F15295">
        <v>0.01</v>
      </c>
      <c r="G15295" s="30">
        <v>0</v>
      </c>
      <c r="H15295">
        <v>1</v>
      </c>
      <c r="I15295">
        <v>1</v>
      </c>
      <c r="J15295" t="s">
        <v>19</v>
      </c>
      <c r="K15295">
        <v>1</v>
      </c>
      <c r="L15295">
        <v>2003</v>
      </c>
      <c r="M15295" t="s">
        <v>19</v>
      </c>
      <c r="N15295" t="s">
        <v>19</v>
      </c>
      <c r="O15295">
        <v>0</v>
      </c>
    </row>
    <row r="15296" spans="1:15" x14ac:dyDescent="0.25">
      <c r="A15296">
        <v>44152</v>
      </c>
      <c r="B15296">
        <v>1950</v>
      </c>
      <c r="C15296" t="s">
        <v>20368</v>
      </c>
      <c r="E15296" s="30">
        <v>0</v>
      </c>
      <c r="F15296">
        <v>0.01</v>
      </c>
      <c r="G15296" s="30">
        <v>0</v>
      </c>
      <c r="H15296">
        <v>1</v>
      </c>
      <c r="I15296">
        <v>1</v>
      </c>
      <c r="J15296" t="s">
        <v>19</v>
      </c>
      <c r="K15296">
        <v>1</v>
      </c>
      <c r="L15296">
        <v>2003</v>
      </c>
      <c r="M15296" t="s">
        <v>19</v>
      </c>
      <c r="N15296" t="s">
        <v>19</v>
      </c>
      <c r="O15296">
        <v>0</v>
      </c>
    </row>
    <row r="15297" spans="1:15" x14ac:dyDescent="0.25">
      <c r="A15297">
        <v>44153</v>
      </c>
      <c r="B15297">
        <v>1950</v>
      </c>
      <c r="C15297" t="s">
        <v>20369</v>
      </c>
      <c r="E15297" s="30">
        <v>0</v>
      </c>
      <c r="F15297">
        <v>0.01</v>
      </c>
      <c r="G15297" s="30">
        <v>0</v>
      </c>
      <c r="H15297">
        <v>1</v>
      </c>
      <c r="I15297">
        <v>1</v>
      </c>
      <c r="J15297" t="s">
        <v>19</v>
      </c>
      <c r="K15297">
        <v>1</v>
      </c>
      <c r="L15297">
        <v>2003</v>
      </c>
      <c r="M15297" t="s">
        <v>19</v>
      </c>
      <c r="N15297" t="s">
        <v>19</v>
      </c>
      <c r="O15297">
        <v>0</v>
      </c>
    </row>
    <row r="15298" spans="1:15" x14ac:dyDescent="0.25">
      <c r="A15298">
        <v>44154</v>
      </c>
      <c r="B15298">
        <v>1950</v>
      </c>
      <c r="C15298" t="s">
        <v>20370</v>
      </c>
      <c r="E15298" s="30">
        <v>0</v>
      </c>
      <c r="F15298">
        <v>0.01</v>
      </c>
      <c r="G15298" s="30">
        <v>0</v>
      </c>
      <c r="H15298">
        <v>1</v>
      </c>
      <c r="I15298">
        <v>1</v>
      </c>
      <c r="J15298" t="s">
        <v>19</v>
      </c>
      <c r="K15298">
        <v>1</v>
      </c>
      <c r="L15298">
        <v>1995</v>
      </c>
      <c r="M15298" t="s">
        <v>19</v>
      </c>
      <c r="N15298" t="s">
        <v>19</v>
      </c>
      <c r="O15298">
        <v>0</v>
      </c>
    </row>
    <row r="15299" spans="1:15" x14ac:dyDescent="0.25">
      <c r="A15299">
        <v>44155</v>
      </c>
      <c r="B15299">
        <v>1950</v>
      </c>
      <c r="C15299" t="s">
        <v>20371</v>
      </c>
      <c r="E15299" s="30">
        <v>0</v>
      </c>
      <c r="F15299">
        <v>0.01</v>
      </c>
      <c r="G15299" s="30">
        <v>0</v>
      </c>
      <c r="H15299">
        <v>1</v>
      </c>
      <c r="I15299">
        <v>1</v>
      </c>
      <c r="J15299" t="s">
        <v>19</v>
      </c>
      <c r="K15299">
        <v>1</v>
      </c>
      <c r="L15299">
        <v>1995</v>
      </c>
      <c r="M15299" t="s">
        <v>19</v>
      </c>
      <c r="N15299" t="s">
        <v>19</v>
      </c>
      <c r="O15299">
        <v>0</v>
      </c>
    </row>
    <row r="15300" spans="1:15" x14ac:dyDescent="0.25">
      <c r="A15300">
        <v>44156</v>
      </c>
      <c r="B15300">
        <v>1950</v>
      </c>
      <c r="C15300" t="s">
        <v>20372</v>
      </c>
      <c r="E15300" s="30">
        <v>0</v>
      </c>
      <c r="F15300">
        <v>0.01</v>
      </c>
      <c r="G15300" s="30">
        <v>0</v>
      </c>
      <c r="H15300">
        <v>1</v>
      </c>
      <c r="I15300">
        <v>1</v>
      </c>
      <c r="J15300" t="s">
        <v>19</v>
      </c>
      <c r="K15300">
        <v>1</v>
      </c>
      <c r="L15300">
        <v>1991</v>
      </c>
      <c r="M15300" t="s">
        <v>19</v>
      </c>
      <c r="N15300" t="s">
        <v>19</v>
      </c>
      <c r="O15300">
        <v>0</v>
      </c>
    </row>
    <row r="15301" spans="1:15" x14ac:dyDescent="0.25">
      <c r="A15301">
        <v>44157</v>
      </c>
      <c r="B15301">
        <v>1950</v>
      </c>
      <c r="C15301" t="s">
        <v>20373</v>
      </c>
      <c r="E15301" s="30">
        <v>0</v>
      </c>
      <c r="F15301">
        <v>0.01</v>
      </c>
      <c r="G15301" s="30">
        <v>0</v>
      </c>
      <c r="H15301">
        <v>1</v>
      </c>
      <c r="I15301">
        <v>1</v>
      </c>
      <c r="J15301" t="s">
        <v>19</v>
      </c>
      <c r="K15301">
        <v>1</v>
      </c>
      <c r="L15301">
        <v>1991</v>
      </c>
      <c r="M15301" t="s">
        <v>19</v>
      </c>
      <c r="N15301" t="s">
        <v>19</v>
      </c>
      <c r="O15301">
        <v>0</v>
      </c>
    </row>
    <row r="15302" spans="1:15" x14ac:dyDescent="0.25">
      <c r="A15302">
        <v>44158</v>
      </c>
      <c r="B15302">
        <v>1950</v>
      </c>
      <c r="C15302" t="s">
        <v>20374</v>
      </c>
      <c r="E15302" s="30">
        <v>0</v>
      </c>
      <c r="F15302">
        <v>0.01</v>
      </c>
      <c r="G15302" s="30">
        <v>0</v>
      </c>
      <c r="H15302">
        <v>1</v>
      </c>
      <c r="I15302">
        <v>1</v>
      </c>
      <c r="J15302" t="s">
        <v>19</v>
      </c>
      <c r="K15302">
        <v>1</v>
      </c>
      <c r="L15302">
        <v>1991</v>
      </c>
      <c r="M15302" t="s">
        <v>19</v>
      </c>
      <c r="N15302" t="s">
        <v>19</v>
      </c>
      <c r="O15302">
        <v>0</v>
      </c>
    </row>
    <row r="15303" spans="1:15" x14ac:dyDescent="0.25">
      <c r="A15303">
        <v>44159</v>
      </c>
      <c r="B15303">
        <v>1950</v>
      </c>
      <c r="C15303" t="s">
        <v>20375</v>
      </c>
      <c r="E15303" s="30">
        <v>0</v>
      </c>
      <c r="F15303">
        <v>0.01</v>
      </c>
      <c r="G15303" s="30">
        <v>0</v>
      </c>
      <c r="H15303">
        <v>1</v>
      </c>
      <c r="I15303">
        <v>1</v>
      </c>
      <c r="J15303" t="s">
        <v>19</v>
      </c>
      <c r="K15303">
        <v>1</v>
      </c>
      <c r="L15303">
        <v>1991</v>
      </c>
      <c r="M15303" t="s">
        <v>19</v>
      </c>
      <c r="N15303" t="s">
        <v>19</v>
      </c>
      <c r="O15303">
        <v>0</v>
      </c>
    </row>
    <row r="15304" spans="1:15" x14ac:dyDescent="0.25">
      <c r="A15304">
        <v>44160</v>
      </c>
      <c r="B15304">
        <v>1950</v>
      </c>
      <c r="C15304" t="s">
        <v>20376</v>
      </c>
      <c r="E15304" s="30">
        <v>0</v>
      </c>
      <c r="F15304">
        <v>0.01</v>
      </c>
      <c r="G15304" s="30">
        <v>0</v>
      </c>
      <c r="H15304">
        <v>1</v>
      </c>
      <c r="I15304">
        <v>2</v>
      </c>
      <c r="J15304" t="s">
        <v>19</v>
      </c>
      <c r="K15304">
        <v>1</v>
      </c>
      <c r="L15304">
        <v>2355</v>
      </c>
      <c r="M15304" t="s">
        <v>19</v>
      </c>
      <c r="N15304" t="s">
        <v>19</v>
      </c>
      <c r="O15304">
        <v>0</v>
      </c>
    </row>
    <row r="15305" spans="1:15" x14ac:dyDescent="0.25">
      <c r="A15305">
        <v>44161</v>
      </c>
      <c r="B15305">
        <v>1950</v>
      </c>
      <c r="C15305" t="s">
        <v>20377</v>
      </c>
      <c r="E15305" s="30">
        <v>0</v>
      </c>
      <c r="F15305">
        <v>0.01</v>
      </c>
      <c r="G15305" s="30">
        <v>0</v>
      </c>
      <c r="H15305">
        <v>1</v>
      </c>
      <c r="I15305">
        <v>2</v>
      </c>
      <c r="J15305" t="s">
        <v>19</v>
      </c>
      <c r="K15305">
        <v>1</v>
      </c>
      <c r="L15305">
        <v>2005</v>
      </c>
      <c r="M15305" t="s">
        <v>19</v>
      </c>
      <c r="N15305" t="s">
        <v>19</v>
      </c>
      <c r="O15305">
        <v>0</v>
      </c>
    </row>
    <row r="15306" spans="1:15" x14ac:dyDescent="0.25">
      <c r="A15306">
        <v>44162</v>
      </c>
      <c r="B15306">
        <v>1950</v>
      </c>
      <c r="C15306" t="s">
        <v>20378</v>
      </c>
      <c r="E15306" s="30">
        <v>0</v>
      </c>
      <c r="F15306">
        <v>0.01</v>
      </c>
      <c r="G15306" s="30">
        <v>0</v>
      </c>
      <c r="H15306">
        <v>1</v>
      </c>
      <c r="I15306">
        <v>2</v>
      </c>
      <c r="J15306" t="s">
        <v>19</v>
      </c>
      <c r="K15306">
        <v>1</v>
      </c>
      <c r="L15306">
        <v>2005</v>
      </c>
      <c r="M15306" t="s">
        <v>19</v>
      </c>
      <c r="N15306" t="s">
        <v>19</v>
      </c>
      <c r="O15306">
        <v>0</v>
      </c>
    </row>
    <row r="15307" spans="1:15" x14ac:dyDescent="0.25">
      <c r="A15307">
        <v>44163</v>
      </c>
      <c r="B15307">
        <v>1950</v>
      </c>
      <c r="C15307" t="s">
        <v>20379</v>
      </c>
      <c r="E15307" s="30">
        <v>0</v>
      </c>
      <c r="F15307">
        <v>0.01</v>
      </c>
      <c r="G15307" s="30">
        <v>0</v>
      </c>
      <c r="H15307">
        <v>1</v>
      </c>
      <c r="I15307">
        <v>2</v>
      </c>
      <c r="J15307" t="s">
        <v>19</v>
      </c>
      <c r="K15307">
        <v>1</v>
      </c>
      <c r="L15307">
        <v>2005</v>
      </c>
      <c r="M15307" t="s">
        <v>19</v>
      </c>
      <c r="N15307" t="s">
        <v>19</v>
      </c>
      <c r="O15307">
        <v>0</v>
      </c>
    </row>
    <row r="15308" spans="1:15" x14ac:dyDescent="0.25">
      <c r="A15308">
        <v>44164</v>
      </c>
      <c r="B15308">
        <v>1950</v>
      </c>
      <c r="C15308" t="s">
        <v>20380</v>
      </c>
      <c r="E15308" s="30">
        <v>0</v>
      </c>
      <c r="F15308">
        <v>0.01</v>
      </c>
      <c r="G15308" s="30">
        <v>0</v>
      </c>
      <c r="H15308">
        <v>1</v>
      </c>
      <c r="I15308">
        <v>2</v>
      </c>
      <c r="J15308" t="s">
        <v>19</v>
      </c>
      <c r="K15308">
        <v>1</v>
      </c>
      <c r="L15308">
        <v>2005</v>
      </c>
      <c r="M15308" t="s">
        <v>19</v>
      </c>
      <c r="N15308" t="s">
        <v>19</v>
      </c>
      <c r="O15308">
        <v>0</v>
      </c>
    </row>
    <row r="15309" spans="1:15" x14ac:dyDescent="0.25">
      <c r="A15309">
        <v>44165</v>
      </c>
      <c r="B15309">
        <v>1950</v>
      </c>
      <c r="C15309" t="s">
        <v>20381</v>
      </c>
      <c r="E15309" s="30">
        <v>0</v>
      </c>
      <c r="F15309">
        <v>0.01</v>
      </c>
      <c r="G15309" s="30">
        <v>0</v>
      </c>
      <c r="H15309">
        <v>1</v>
      </c>
      <c r="I15309">
        <v>2</v>
      </c>
      <c r="J15309" t="s">
        <v>19</v>
      </c>
      <c r="K15309">
        <v>1</v>
      </c>
      <c r="L15309">
        <v>2005</v>
      </c>
      <c r="M15309" t="s">
        <v>19</v>
      </c>
      <c r="N15309" t="s">
        <v>19</v>
      </c>
      <c r="O15309">
        <v>0</v>
      </c>
    </row>
    <row r="15310" spans="1:15" x14ac:dyDescent="0.25">
      <c r="A15310">
        <v>44166</v>
      </c>
      <c r="B15310">
        <v>1950</v>
      </c>
      <c r="C15310" t="s">
        <v>20382</v>
      </c>
      <c r="E15310" s="30">
        <v>0</v>
      </c>
      <c r="F15310">
        <v>0.01</v>
      </c>
      <c r="G15310" s="30">
        <v>0</v>
      </c>
      <c r="H15310">
        <v>1</v>
      </c>
      <c r="I15310">
        <v>2</v>
      </c>
      <c r="J15310" t="s">
        <v>19</v>
      </c>
      <c r="K15310">
        <v>1</v>
      </c>
      <c r="L15310">
        <v>2005</v>
      </c>
      <c r="M15310" t="s">
        <v>19</v>
      </c>
      <c r="N15310" t="s">
        <v>19</v>
      </c>
      <c r="O15310">
        <v>0</v>
      </c>
    </row>
    <row r="15311" spans="1:15" x14ac:dyDescent="0.25">
      <c r="A15311">
        <v>44167</v>
      </c>
      <c r="B15311">
        <v>1950</v>
      </c>
      <c r="C15311" t="s">
        <v>20383</v>
      </c>
      <c r="E15311" s="30">
        <v>0</v>
      </c>
      <c r="F15311">
        <v>0.01</v>
      </c>
      <c r="G15311" s="30">
        <v>0</v>
      </c>
      <c r="H15311">
        <v>1</v>
      </c>
      <c r="I15311">
        <v>2</v>
      </c>
      <c r="J15311" t="s">
        <v>19</v>
      </c>
      <c r="K15311">
        <v>1</v>
      </c>
      <c r="L15311">
        <v>1997</v>
      </c>
      <c r="M15311" t="s">
        <v>19</v>
      </c>
      <c r="N15311" t="s">
        <v>19</v>
      </c>
      <c r="O15311">
        <v>0</v>
      </c>
    </row>
    <row r="15312" spans="1:15" x14ac:dyDescent="0.25">
      <c r="A15312">
        <v>44168</v>
      </c>
      <c r="B15312">
        <v>1950</v>
      </c>
      <c r="C15312" t="s">
        <v>20384</v>
      </c>
      <c r="E15312" s="30">
        <v>0</v>
      </c>
      <c r="F15312">
        <v>0.01</v>
      </c>
      <c r="G15312" s="30">
        <v>0</v>
      </c>
      <c r="H15312">
        <v>1</v>
      </c>
      <c r="I15312">
        <v>2</v>
      </c>
      <c r="J15312" t="s">
        <v>19</v>
      </c>
      <c r="K15312">
        <v>1</v>
      </c>
      <c r="L15312">
        <v>1997</v>
      </c>
      <c r="M15312" t="s">
        <v>19</v>
      </c>
      <c r="N15312" t="s">
        <v>19</v>
      </c>
      <c r="O15312">
        <v>0</v>
      </c>
    </row>
    <row r="15313" spans="1:15" x14ac:dyDescent="0.25">
      <c r="A15313">
        <v>44169</v>
      </c>
      <c r="B15313">
        <v>1950</v>
      </c>
      <c r="C15313" t="s">
        <v>20385</v>
      </c>
      <c r="E15313" s="30">
        <v>0</v>
      </c>
      <c r="F15313">
        <v>0.01</v>
      </c>
      <c r="G15313" s="30">
        <v>0</v>
      </c>
      <c r="H15313">
        <v>1</v>
      </c>
      <c r="I15313">
        <v>2</v>
      </c>
      <c r="J15313" t="s">
        <v>19</v>
      </c>
      <c r="K15313">
        <v>1</v>
      </c>
      <c r="L15313">
        <v>1993</v>
      </c>
      <c r="M15313" t="s">
        <v>19</v>
      </c>
      <c r="N15313" t="s">
        <v>19</v>
      </c>
      <c r="O15313">
        <v>0</v>
      </c>
    </row>
    <row r="15314" spans="1:15" x14ac:dyDescent="0.25">
      <c r="A15314">
        <v>44170</v>
      </c>
      <c r="B15314">
        <v>1950</v>
      </c>
      <c r="C15314" t="s">
        <v>20386</v>
      </c>
      <c r="E15314" s="30">
        <v>0</v>
      </c>
      <c r="F15314">
        <v>0.01</v>
      </c>
      <c r="G15314" s="30">
        <v>0</v>
      </c>
      <c r="H15314">
        <v>1</v>
      </c>
      <c r="I15314">
        <v>2</v>
      </c>
      <c r="J15314" t="s">
        <v>19</v>
      </c>
      <c r="K15314">
        <v>1</v>
      </c>
      <c r="L15314">
        <v>1993</v>
      </c>
      <c r="M15314" t="s">
        <v>19</v>
      </c>
      <c r="N15314" t="s">
        <v>19</v>
      </c>
      <c r="O15314">
        <v>0</v>
      </c>
    </row>
    <row r="15315" spans="1:15" x14ac:dyDescent="0.25">
      <c r="A15315">
        <v>44171</v>
      </c>
      <c r="B15315">
        <v>1950</v>
      </c>
      <c r="C15315" t="s">
        <v>20387</v>
      </c>
      <c r="E15315" s="30">
        <v>0</v>
      </c>
      <c r="F15315">
        <v>0.01</v>
      </c>
      <c r="G15315" s="30">
        <v>0</v>
      </c>
      <c r="H15315">
        <v>1</v>
      </c>
      <c r="I15315">
        <v>2</v>
      </c>
      <c r="J15315" t="s">
        <v>19</v>
      </c>
      <c r="K15315">
        <v>1</v>
      </c>
      <c r="L15315">
        <v>1993</v>
      </c>
      <c r="M15315" t="s">
        <v>19</v>
      </c>
      <c r="N15315" t="s">
        <v>19</v>
      </c>
      <c r="O15315">
        <v>0</v>
      </c>
    </row>
    <row r="15316" spans="1:15" x14ac:dyDescent="0.25">
      <c r="A15316">
        <v>44172</v>
      </c>
      <c r="B15316">
        <v>1950</v>
      </c>
      <c r="C15316" t="s">
        <v>20388</v>
      </c>
      <c r="E15316" s="30">
        <v>0</v>
      </c>
      <c r="F15316">
        <v>0.01</v>
      </c>
      <c r="G15316" s="30">
        <v>0</v>
      </c>
      <c r="H15316">
        <v>1</v>
      </c>
      <c r="I15316">
        <v>2</v>
      </c>
      <c r="J15316" t="s">
        <v>19</v>
      </c>
      <c r="K15316">
        <v>1</v>
      </c>
      <c r="L15316">
        <v>1993</v>
      </c>
      <c r="M15316" t="s">
        <v>19</v>
      </c>
      <c r="N15316" t="s">
        <v>19</v>
      </c>
      <c r="O15316">
        <v>0</v>
      </c>
    </row>
    <row r="15317" spans="1:15" x14ac:dyDescent="0.25">
      <c r="A15317">
        <v>44173</v>
      </c>
      <c r="B15317">
        <v>1950</v>
      </c>
      <c r="C15317" t="s">
        <v>20389</v>
      </c>
      <c r="E15317" s="30">
        <v>0</v>
      </c>
      <c r="F15317">
        <v>0.01</v>
      </c>
      <c r="G15317" s="30">
        <v>0</v>
      </c>
      <c r="H15317">
        <v>1</v>
      </c>
      <c r="I15317">
        <v>8</v>
      </c>
      <c r="J15317" t="s">
        <v>19</v>
      </c>
      <c r="K15317">
        <v>1</v>
      </c>
      <c r="L15317">
        <v>2354</v>
      </c>
      <c r="M15317" t="s">
        <v>19</v>
      </c>
      <c r="N15317" t="s">
        <v>19</v>
      </c>
      <c r="O15317">
        <v>0</v>
      </c>
    </row>
    <row r="15318" spans="1:15" x14ac:dyDescent="0.25">
      <c r="A15318">
        <v>44174</v>
      </c>
      <c r="B15318">
        <v>1950</v>
      </c>
      <c r="C15318" t="s">
        <v>20390</v>
      </c>
      <c r="E15318" s="30">
        <v>0</v>
      </c>
      <c r="F15318">
        <v>0.01</v>
      </c>
      <c r="G15318" s="30">
        <v>0</v>
      </c>
      <c r="H15318">
        <v>1</v>
      </c>
      <c r="I15318">
        <v>8</v>
      </c>
      <c r="J15318" t="s">
        <v>19</v>
      </c>
      <c r="K15318">
        <v>1</v>
      </c>
      <c r="L15318">
        <v>2004</v>
      </c>
      <c r="M15318" t="s">
        <v>19</v>
      </c>
      <c r="N15318" t="s">
        <v>19</v>
      </c>
      <c r="O15318">
        <v>0</v>
      </c>
    </row>
    <row r="15319" spans="1:15" x14ac:dyDescent="0.25">
      <c r="A15319">
        <v>44175</v>
      </c>
      <c r="B15319">
        <v>1950</v>
      </c>
      <c r="C15319" t="s">
        <v>20391</v>
      </c>
      <c r="E15319" s="30">
        <v>0</v>
      </c>
      <c r="F15319">
        <v>0.01</v>
      </c>
      <c r="G15319" s="30">
        <v>0</v>
      </c>
      <c r="H15319">
        <v>1</v>
      </c>
      <c r="I15319">
        <v>8</v>
      </c>
      <c r="J15319" t="s">
        <v>19</v>
      </c>
      <c r="K15319">
        <v>1</v>
      </c>
      <c r="L15319">
        <v>2004</v>
      </c>
      <c r="M15319" t="s">
        <v>19</v>
      </c>
      <c r="N15319" t="s">
        <v>19</v>
      </c>
      <c r="O15319">
        <v>0</v>
      </c>
    </row>
    <row r="15320" spans="1:15" x14ac:dyDescent="0.25">
      <c r="A15320">
        <v>44176</v>
      </c>
      <c r="B15320">
        <v>1950</v>
      </c>
      <c r="C15320" t="s">
        <v>20392</v>
      </c>
      <c r="E15320" s="30">
        <v>0</v>
      </c>
      <c r="F15320">
        <v>0.01</v>
      </c>
      <c r="G15320" s="30">
        <v>0</v>
      </c>
      <c r="H15320">
        <v>1</v>
      </c>
      <c r="I15320">
        <v>8</v>
      </c>
      <c r="J15320" t="s">
        <v>19</v>
      </c>
      <c r="K15320">
        <v>1</v>
      </c>
      <c r="L15320">
        <v>2004</v>
      </c>
      <c r="M15320" t="s">
        <v>19</v>
      </c>
      <c r="N15320" t="s">
        <v>19</v>
      </c>
      <c r="O15320">
        <v>0</v>
      </c>
    </row>
    <row r="15321" spans="1:15" x14ac:dyDescent="0.25">
      <c r="A15321">
        <v>44177</v>
      </c>
      <c r="B15321">
        <v>1950</v>
      </c>
      <c r="C15321" t="s">
        <v>20393</v>
      </c>
      <c r="E15321" s="30">
        <v>0</v>
      </c>
      <c r="F15321">
        <v>0.01</v>
      </c>
      <c r="G15321" s="30">
        <v>0</v>
      </c>
      <c r="H15321">
        <v>1</v>
      </c>
      <c r="I15321">
        <v>8</v>
      </c>
      <c r="J15321" t="s">
        <v>19</v>
      </c>
      <c r="K15321">
        <v>1</v>
      </c>
      <c r="L15321">
        <v>2004</v>
      </c>
      <c r="M15321" t="s">
        <v>19</v>
      </c>
      <c r="N15321" t="s">
        <v>19</v>
      </c>
      <c r="O15321">
        <v>0</v>
      </c>
    </row>
    <row r="15322" spans="1:15" x14ac:dyDescent="0.25">
      <c r="A15322">
        <v>44178</v>
      </c>
      <c r="B15322">
        <v>1950</v>
      </c>
      <c r="C15322" t="s">
        <v>20394</v>
      </c>
      <c r="E15322" s="30">
        <v>0</v>
      </c>
      <c r="F15322">
        <v>0.01</v>
      </c>
      <c r="G15322" s="30">
        <v>0</v>
      </c>
      <c r="H15322">
        <v>1</v>
      </c>
      <c r="I15322">
        <v>8</v>
      </c>
      <c r="J15322" t="s">
        <v>19</v>
      </c>
      <c r="K15322">
        <v>1</v>
      </c>
      <c r="L15322">
        <v>2004</v>
      </c>
      <c r="M15322" t="s">
        <v>19</v>
      </c>
      <c r="N15322" t="s">
        <v>19</v>
      </c>
      <c r="O15322">
        <v>0</v>
      </c>
    </row>
    <row r="15323" spans="1:15" x14ac:dyDescent="0.25">
      <c r="A15323">
        <v>44179</v>
      </c>
      <c r="B15323">
        <v>1950</v>
      </c>
      <c r="C15323" t="s">
        <v>20395</v>
      </c>
      <c r="E15323" s="30">
        <v>0</v>
      </c>
      <c r="F15323">
        <v>0.01</v>
      </c>
      <c r="G15323" s="30">
        <v>0</v>
      </c>
      <c r="H15323">
        <v>1</v>
      </c>
      <c r="I15323">
        <v>8</v>
      </c>
      <c r="J15323" t="s">
        <v>19</v>
      </c>
      <c r="K15323">
        <v>1</v>
      </c>
      <c r="L15323">
        <v>2004</v>
      </c>
      <c r="M15323" t="s">
        <v>19</v>
      </c>
      <c r="N15323" t="s">
        <v>19</v>
      </c>
      <c r="O15323">
        <v>0</v>
      </c>
    </row>
    <row r="15324" spans="1:15" x14ac:dyDescent="0.25">
      <c r="A15324">
        <v>44180</v>
      </c>
      <c r="B15324">
        <v>1950</v>
      </c>
      <c r="C15324" t="s">
        <v>20396</v>
      </c>
      <c r="E15324" s="30">
        <v>0</v>
      </c>
      <c r="F15324">
        <v>0.01</v>
      </c>
      <c r="G15324" s="30">
        <v>0</v>
      </c>
      <c r="H15324">
        <v>1</v>
      </c>
      <c r="I15324">
        <v>8</v>
      </c>
      <c r="J15324" t="s">
        <v>19</v>
      </c>
      <c r="K15324">
        <v>1</v>
      </c>
      <c r="L15324">
        <v>1996</v>
      </c>
      <c r="M15324" t="s">
        <v>19</v>
      </c>
      <c r="N15324" t="s">
        <v>19</v>
      </c>
      <c r="O15324">
        <v>0</v>
      </c>
    </row>
    <row r="15325" spans="1:15" x14ac:dyDescent="0.25">
      <c r="A15325">
        <v>44181</v>
      </c>
      <c r="B15325">
        <v>1950</v>
      </c>
      <c r="C15325" t="s">
        <v>20397</v>
      </c>
      <c r="E15325" s="30">
        <v>0</v>
      </c>
      <c r="F15325">
        <v>0.01</v>
      </c>
      <c r="G15325" s="30">
        <v>0</v>
      </c>
      <c r="H15325">
        <v>1</v>
      </c>
      <c r="I15325">
        <v>8</v>
      </c>
      <c r="J15325" t="s">
        <v>19</v>
      </c>
      <c r="K15325">
        <v>1</v>
      </c>
      <c r="L15325">
        <v>1996</v>
      </c>
      <c r="M15325" t="s">
        <v>19</v>
      </c>
      <c r="N15325" t="s">
        <v>19</v>
      </c>
      <c r="O15325">
        <v>0</v>
      </c>
    </row>
    <row r="15326" spans="1:15" x14ac:dyDescent="0.25">
      <c r="A15326">
        <v>44182</v>
      </c>
      <c r="B15326">
        <v>1950</v>
      </c>
      <c r="C15326" t="s">
        <v>20398</v>
      </c>
      <c r="E15326" s="30">
        <v>0</v>
      </c>
      <c r="F15326">
        <v>0.01</v>
      </c>
      <c r="G15326" s="30">
        <v>0</v>
      </c>
      <c r="H15326">
        <v>1</v>
      </c>
      <c r="I15326">
        <v>8</v>
      </c>
      <c r="J15326" t="s">
        <v>19</v>
      </c>
      <c r="K15326">
        <v>1</v>
      </c>
      <c r="L15326">
        <v>1992</v>
      </c>
      <c r="M15326" t="s">
        <v>19</v>
      </c>
      <c r="N15326" t="s">
        <v>19</v>
      </c>
      <c r="O15326">
        <v>0</v>
      </c>
    </row>
    <row r="15327" spans="1:15" x14ac:dyDescent="0.25">
      <c r="A15327">
        <v>44183</v>
      </c>
      <c r="B15327">
        <v>1950</v>
      </c>
      <c r="C15327" t="s">
        <v>20399</v>
      </c>
      <c r="E15327" s="30">
        <v>0</v>
      </c>
      <c r="F15327">
        <v>0.01</v>
      </c>
      <c r="G15327" s="30">
        <v>0</v>
      </c>
      <c r="H15327">
        <v>1</v>
      </c>
      <c r="I15327">
        <v>8</v>
      </c>
      <c r="J15327" t="s">
        <v>19</v>
      </c>
      <c r="K15327">
        <v>1</v>
      </c>
      <c r="L15327">
        <v>1992</v>
      </c>
      <c r="M15327" t="s">
        <v>19</v>
      </c>
      <c r="N15327" t="s">
        <v>19</v>
      </c>
      <c r="O15327">
        <v>0</v>
      </c>
    </row>
    <row r="15328" spans="1:15" x14ac:dyDescent="0.25">
      <c r="A15328">
        <v>44184</v>
      </c>
      <c r="B15328">
        <v>1950</v>
      </c>
      <c r="C15328" t="s">
        <v>20400</v>
      </c>
      <c r="E15328" s="30">
        <v>0</v>
      </c>
      <c r="F15328">
        <v>0.01</v>
      </c>
      <c r="G15328" s="30">
        <v>0</v>
      </c>
      <c r="H15328">
        <v>1</v>
      </c>
      <c r="I15328">
        <v>8</v>
      </c>
      <c r="J15328" t="s">
        <v>19</v>
      </c>
      <c r="K15328">
        <v>1</v>
      </c>
      <c r="L15328">
        <v>1992</v>
      </c>
      <c r="M15328" t="s">
        <v>19</v>
      </c>
      <c r="N15328" t="s">
        <v>19</v>
      </c>
      <c r="O15328">
        <v>0</v>
      </c>
    </row>
    <row r="15329" spans="1:15" x14ac:dyDescent="0.25">
      <c r="A15329">
        <v>44185</v>
      </c>
      <c r="B15329">
        <v>1950</v>
      </c>
      <c r="C15329" t="s">
        <v>20401</v>
      </c>
      <c r="E15329" s="30">
        <v>0</v>
      </c>
      <c r="F15329">
        <v>0.01</v>
      </c>
      <c r="G15329" s="30">
        <v>0</v>
      </c>
      <c r="H15329">
        <v>1</v>
      </c>
      <c r="I15329">
        <v>8</v>
      </c>
      <c r="J15329" t="s">
        <v>19</v>
      </c>
      <c r="K15329">
        <v>1</v>
      </c>
      <c r="L15329">
        <v>1992</v>
      </c>
      <c r="M15329" t="s">
        <v>19</v>
      </c>
      <c r="N15329" t="s">
        <v>19</v>
      </c>
      <c r="O15329">
        <v>0</v>
      </c>
    </row>
    <row r="15330" spans="1:15" x14ac:dyDescent="0.25">
      <c r="A15330">
        <v>44186</v>
      </c>
      <c r="B15330">
        <v>1950</v>
      </c>
      <c r="C15330" t="s">
        <v>20402</v>
      </c>
      <c r="E15330" s="30">
        <v>0</v>
      </c>
      <c r="F15330">
        <v>0.01</v>
      </c>
      <c r="G15330" s="30">
        <v>0</v>
      </c>
      <c r="H15330">
        <v>1</v>
      </c>
      <c r="I15330">
        <v>128</v>
      </c>
      <c r="J15330" t="s">
        <v>19</v>
      </c>
      <c r="K15330">
        <v>1</v>
      </c>
      <c r="L15330">
        <v>2321</v>
      </c>
      <c r="M15330" t="s">
        <v>19</v>
      </c>
      <c r="N15330" t="s">
        <v>19</v>
      </c>
      <c r="O15330">
        <v>0</v>
      </c>
    </row>
    <row r="15331" spans="1:15" x14ac:dyDescent="0.25">
      <c r="A15331">
        <v>44200</v>
      </c>
      <c r="B15331">
        <v>1950</v>
      </c>
      <c r="C15331" t="s">
        <v>20403</v>
      </c>
      <c r="E15331" s="30">
        <v>0</v>
      </c>
      <c r="F15331">
        <v>0.01</v>
      </c>
      <c r="G15331" s="30">
        <v>0</v>
      </c>
      <c r="H15331">
        <v>1</v>
      </c>
      <c r="I15331">
        <v>4</v>
      </c>
      <c r="J15331" t="s">
        <v>19</v>
      </c>
      <c r="K15331">
        <v>1</v>
      </c>
      <c r="L15331">
        <v>2002</v>
      </c>
      <c r="M15331" t="s">
        <v>19</v>
      </c>
      <c r="N15331" t="s">
        <v>19</v>
      </c>
      <c r="O15331">
        <v>0</v>
      </c>
    </row>
    <row r="15332" spans="1:15" x14ac:dyDescent="0.25">
      <c r="A15332">
        <v>44203</v>
      </c>
      <c r="B15332">
        <v>1950</v>
      </c>
      <c r="C15332" t="s">
        <v>20404</v>
      </c>
      <c r="E15332" s="30">
        <v>0</v>
      </c>
      <c r="F15332">
        <v>0.01</v>
      </c>
      <c r="G15332" s="30">
        <v>0</v>
      </c>
      <c r="H15332">
        <v>1</v>
      </c>
      <c r="I15332">
        <v>1</v>
      </c>
      <c r="J15332" t="s">
        <v>19</v>
      </c>
      <c r="K15332">
        <v>1</v>
      </c>
      <c r="L15332">
        <v>2003</v>
      </c>
      <c r="M15332" t="s">
        <v>19</v>
      </c>
      <c r="N15332" t="s">
        <v>19</v>
      </c>
      <c r="O15332">
        <v>0</v>
      </c>
    </row>
    <row r="15333" spans="1:15" x14ac:dyDescent="0.25">
      <c r="A15333">
        <v>44204</v>
      </c>
      <c r="B15333">
        <v>943</v>
      </c>
      <c r="C15333" t="s">
        <v>20405</v>
      </c>
      <c r="D15333" t="s">
        <v>20406</v>
      </c>
      <c r="E15333" s="30">
        <v>0</v>
      </c>
      <c r="F15333">
        <v>0.01</v>
      </c>
      <c r="G15333" s="30">
        <v>0</v>
      </c>
      <c r="H15333">
        <v>1</v>
      </c>
      <c r="I15333" t="s">
        <v>19</v>
      </c>
      <c r="J15333" t="s">
        <v>19</v>
      </c>
      <c r="K15333">
        <v>1</v>
      </c>
      <c r="L15333">
        <v>1427</v>
      </c>
      <c r="M15333">
        <v>10831</v>
      </c>
      <c r="N15333" t="s">
        <v>19</v>
      </c>
      <c r="O15333">
        <v>0</v>
      </c>
    </row>
    <row r="15334" spans="1:15" x14ac:dyDescent="0.25">
      <c r="A15334">
        <v>44205</v>
      </c>
      <c r="B15334">
        <v>1194</v>
      </c>
      <c r="C15334" t="s">
        <v>20407</v>
      </c>
      <c r="D15334" t="s">
        <v>20408</v>
      </c>
      <c r="E15334">
        <v>10</v>
      </c>
      <c r="F15334">
        <v>3</v>
      </c>
      <c r="G15334" s="30">
        <v>0</v>
      </c>
      <c r="H15334">
        <v>1</v>
      </c>
      <c r="I15334">
        <v>4</v>
      </c>
      <c r="J15334" t="s">
        <v>19</v>
      </c>
      <c r="K15334">
        <v>1</v>
      </c>
      <c r="L15334">
        <v>1661</v>
      </c>
      <c r="M15334">
        <v>1171</v>
      </c>
      <c r="N15334" t="s">
        <v>19</v>
      </c>
      <c r="O15334">
        <v>0</v>
      </c>
    </row>
    <row r="15335" spans="1:15" x14ac:dyDescent="0.25">
      <c r="A15335">
        <v>44206</v>
      </c>
      <c r="B15335">
        <v>1194</v>
      </c>
      <c r="C15335" t="s">
        <v>20409</v>
      </c>
      <c r="D15335" t="s">
        <v>20410</v>
      </c>
      <c r="E15335">
        <v>10</v>
      </c>
      <c r="F15335">
        <v>3</v>
      </c>
      <c r="G15335" s="30">
        <v>0</v>
      </c>
      <c r="H15335">
        <v>1</v>
      </c>
      <c r="I15335">
        <v>4</v>
      </c>
      <c r="J15335" t="s">
        <v>19</v>
      </c>
      <c r="K15335">
        <v>1</v>
      </c>
      <c r="L15335">
        <v>1661</v>
      </c>
      <c r="M15335">
        <v>21060</v>
      </c>
      <c r="N15335" t="s">
        <v>19</v>
      </c>
      <c r="O15335">
        <v>0</v>
      </c>
    </row>
    <row r="15336" spans="1:15" x14ac:dyDescent="0.25">
      <c r="A15336">
        <v>44207</v>
      </c>
      <c r="B15336">
        <v>1194</v>
      </c>
      <c r="C15336" t="s">
        <v>20411</v>
      </c>
      <c r="D15336" t="s">
        <v>20412</v>
      </c>
      <c r="E15336">
        <v>10</v>
      </c>
      <c r="F15336">
        <v>3</v>
      </c>
      <c r="G15336" s="30">
        <v>0</v>
      </c>
      <c r="H15336">
        <v>1</v>
      </c>
      <c r="I15336">
        <v>4</v>
      </c>
      <c r="J15336" t="s">
        <v>19</v>
      </c>
      <c r="K15336">
        <v>1</v>
      </c>
      <c r="L15336">
        <v>1661</v>
      </c>
      <c r="M15336">
        <v>2908</v>
      </c>
      <c r="N15336" t="s">
        <v>19</v>
      </c>
      <c r="O15336">
        <v>0</v>
      </c>
    </row>
    <row r="15337" spans="1:15" x14ac:dyDescent="0.25">
      <c r="A15337">
        <v>44208</v>
      </c>
      <c r="B15337">
        <v>1194</v>
      </c>
      <c r="C15337" t="s">
        <v>20413</v>
      </c>
      <c r="D15337" t="s">
        <v>20414</v>
      </c>
      <c r="E15337">
        <v>10</v>
      </c>
      <c r="F15337">
        <v>3</v>
      </c>
      <c r="G15337" s="30">
        <v>0</v>
      </c>
      <c r="H15337">
        <v>1</v>
      </c>
      <c r="I15337">
        <v>4</v>
      </c>
      <c r="J15337" t="s">
        <v>19</v>
      </c>
      <c r="K15337">
        <v>1</v>
      </c>
      <c r="L15337">
        <v>1661</v>
      </c>
      <c r="M15337">
        <v>2853</v>
      </c>
      <c r="N15337" t="s">
        <v>19</v>
      </c>
      <c r="O15337">
        <v>0</v>
      </c>
    </row>
    <row r="15338" spans="1:15" ht="150" x14ac:dyDescent="0.25">
      <c r="A15338">
        <v>44209</v>
      </c>
      <c r="B15338">
        <v>1194</v>
      </c>
      <c r="C15338" t="s">
        <v>20415</v>
      </c>
      <c r="D15338" s="7" t="s">
        <v>20416</v>
      </c>
      <c r="E15338">
        <v>10</v>
      </c>
      <c r="F15338">
        <v>3</v>
      </c>
      <c r="G15338" s="30">
        <v>0</v>
      </c>
      <c r="H15338">
        <v>1</v>
      </c>
      <c r="I15338">
        <v>4</v>
      </c>
      <c r="J15338" t="s">
        <v>19</v>
      </c>
      <c r="K15338">
        <v>1</v>
      </c>
      <c r="L15338">
        <v>1661</v>
      </c>
      <c r="M15338">
        <v>2038</v>
      </c>
      <c r="N15338" t="s">
        <v>19</v>
      </c>
      <c r="O15338">
        <v>0</v>
      </c>
    </row>
    <row r="15339" spans="1:15" x14ac:dyDescent="0.25">
      <c r="A15339">
        <v>44210</v>
      </c>
      <c r="B15339">
        <v>1194</v>
      </c>
      <c r="C15339" t="s">
        <v>20417</v>
      </c>
      <c r="D15339" t="s">
        <v>20418</v>
      </c>
      <c r="E15339">
        <v>10</v>
      </c>
      <c r="F15339">
        <v>3</v>
      </c>
      <c r="G15339" s="30">
        <v>0</v>
      </c>
      <c r="H15339">
        <v>1</v>
      </c>
      <c r="I15339">
        <v>4</v>
      </c>
      <c r="J15339" t="s">
        <v>19</v>
      </c>
      <c r="K15339">
        <v>1</v>
      </c>
      <c r="L15339">
        <v>1661</v>
      </c>
      <c r="M15339">
        <v>2106</v>
      </c>
      <c r="N15339" t="s">
        <v>19</v>
      </c>
      <c r="O15339">
        <v>0</v>
      </c>
    </row>
    <row r="15340" spans="1:15" x14ac:dyDescent="0.25">
      <c r="A15340">
        <v>44211</v>
      </c>
      <c r="B15340">
        <v>1194</v>
      </c>
      <c r="C15340" t="s">
        <v>20419</v>
      </c>
      <c r="D15340" t="s">
        <v>20420</v>
      </c>
      <c r="E15340">
        <v>10</v>
      </c>
      <c r="F15340">
        <v>3</v>
      </c>
      <c r="G15340" s="30">
        <v>0</v>
      </c>
      <c r="H15340">
        <v>1</v>
      </c>
      <c r="I15340">
        <v>4</v>
      </c>
      <c r="J15340" t="s">
        <v>19</v>
      </c>
      <c r="K15340">
        <v>1</v>
      </c>
      <c r="L15340">
        <v>1661</v>
      </c>
      <c r="M15340">
        <v>21060</v>
      </c>
      <c r="N15340" t="s">
        <v>19</v>
      </c>
      <c r="O15340">
        <v>0</v>
      </c>
    </row>
    <row r="15341" spans="1:15" x14ac:dyDescent="0.25">
      <c r="A15341">
        <v>44212</v>
      </c>
      <c r="B15341">
        <v>1194</v>
      </c>
      <c r="C15341" t="s">
        <v>20421</v>
      </c>
      <c r="D15341" t="s">
        <v>20422</v>
      </c>
      <c r="E15341">
        <v>10</v>
      </c>
      <c r="F15341">
        <v>3</v>
      </c>
      <c r="G15341" s="30">
        <v>0</v>
      </c>
      <c r="H15341">
        <v>1</v>
      </c>
      <c r="I15341">
        <v>4</v>
      </c>
      <c r="J15341" t="s">
        <v>19</v>
      </c>
      <c r="K15341">
        <v>1</v>
      </c>
      <c r="L15341">
        <v>1661</v>
      </c>
      <c r="M15341">
        <v>1177</v>
      </c>
      <c r="N15341" t="s">
        <v>19</v>
      </c>
      <c r="O15341">
        <v>0</v>
      </c>
    </row>
    <row r="15342" spans="1:15" x14ac:dyDescent="0.25">
      <c r="A15342">
        <v>44213</v>
      </c>
      <c r="B15342">
        <v>1194</v>
      </c>
      <c r="C15342" t="s">
        <v>20423</v>
      </c>
      <c r="D15342" t="s">
        <v>20424</v>
      </c>
      <c r="E15342">
        <v>10</v>
      </c>
      <c r="F15342">
        <v>3</v>
      </c>
      <c r="G15342" s="30">
        <v>0</v>
      </c>
      <c r="H15342">
        <v>1</v>
      </c>
      <c r="I15342">
        <v>4</v>
      </c>
      <c r="J15342" t="s">
        <v>19</v>
      </c>
      <c r="K15342">
        <v>1</v>
      </c>
      <c r="L15342">
        <v>1661</v>
      </c>
      <c r="M15342">
        <v>2106</v>
      </c>
      <c r="N15342" t="s">
        <v>19</v>
      </c>
      <c r="O15342">
        <v>0</v>
      </c>
    </row>
    <row r="15343" spans="1:15" x14ac:dyDescent="0.25">
      <c r="A15343">
        <v>44214</v>
      </c>
      <c r="B15343">
        <v>1194</v>
      </c>
      <c r="C15343" t="s">
        <v>20425</v>
      </c>
      <c r="D15343" t="s">
        <v>20426</v>
      </c>
      <c r="E15343">
        <v>10</v>
      </c>
      <c r="F15343">
        <v>3</v>
      </c>
      <c r="G15343" s="30">
        <v>0</v>
      </c>
      <c r="H15343">
        <v>1</v>
      </c>
      <c r="I15343">
        <v>4</v>
      </c>
      <c r="J15343" t="s">
        <v>19</v>
      </c>
      <c r="K15343">
        <v>1</v>
      </c>
      <c r="L15343">
        <v>1661</v>
      </c>
      <c r="M15343">
        <v>2552</v>
      </c>
      <c r="N15343" t="s">
        <v>19</v>
      </c>
      <c r="O15343">
        <v>0</v>
      </c>
    </row>
    <row r="15344" spans="1:15" x14ac:dyDescent="0.25">
      <c r="A15344">
        <v>44215</v>
      </c>
      <c r="B15344">
        <v>1194</v>
      </c>
      <c r="C15344" t="s">
        <v>20427</v>
      </c>
      <c r="D15344" t="s">
        <v>20428</v>
      </c>
      <c r="E15344">
        <v>10</v>
      </c>
      <c r="F15344">
        <v>3</v>
      </c>
      <c r="G15344" s="30">
        <v>0</v>
      </c>
      <c r="H15344">
        <v>1</v>
      </c>
      <c r="I15344">
        <v>4</v>
      </c>
      <c r="J15344" t="s">
        <v>19</v>
      </c>
      <c r="K15344">
        <v>1</v>
      </c>
      <c r="L15344">
        <v>1661</v>
      </c>
      <c r="M15344">
        <v>1162</v>
      </c>
      <c r="N15344" t="s">
        <v>19</v>
      </c>
      <c r="O15344">
        <v>0</v>
      </c>
    </row>
    <row r="15345" spans="1:15" x14ac:dyDescent="0.25">
      <c r="A15345">
        <v>44216</v>
      </c>
      <c r="B15345">
        <v>1194</v>
      </c>
      <c r="C15345" t="s">
        <v>20429</v>
      </c>
      <c r="D15345" t="s">
        <v>20430</v>
      </c>
      <c r="E15345">
        <v>10</v>
      </c>
      <c r="F15345">
        <v>3</v>
      </c>
      <c r="G15345" s="30">
        <v>0</v>
      </c>
      <c r="H15345">
        <v>1</v>
      </c>
      <c r="I15345">
        <v>4</v>
      </c>
      <c r="J15345" t="s">
        <v>19</v>
      </c>
      <c r="K15345">
        <v>1</v>
      </c>
      <c r="L15345">
        <v>1661</v>
      </c>
      <c r="M15345">
        <v>21062</v>
      </c>
      <c r="N15345" t="s">
        <v>19</v>
      </c>
      <c r="O15345">
        <v>0</v>
      </c>
    </row>
    <row r="15346" spans="1:15" x14ac:dyDescent="0.25">
      <c r="A15346">
        <v>44218</v>
      </c>
      <c r="B15346">
        <v>1950</v>
      </c>
      <c r="C15346" t="s">
        <v>20431</v>
      </c>
      <c r="E15346" s="30">
        <v>0</v>
      </c>
      <c r="F15346">
        <v>0.01</v>
      </c>
      <c r="G15346" s="30">
        <v>0</v>
      </c>
      <c r="H15346">
        <v>1</v>
      </c>
      <c r="I15346">
        <v>8</v>
      </c>
      <c r="J15346" t="s">
        <v>19</v>
      </c>
      <c r="K15346">
        <v>1</v>
      </c>
      <c r="L15346">
        <v>2030</v>
      </c>
      <c r="M15346" t="s">
        <v>19</v>
      </c>
      <c r="N15346" t="s">
        <v>19</v>
      </c>
      <c r="O15346">
        <v>0</v>
      </c>
    </row>
    <row r="15347" spans="1:15" x14ac:dyDescent="0.25">
      <c r="A15347">
        <v>44219</v>
      </c>
      <c r="B15347">
        <v>1950</v>
      </c>
      <c r="C15347" t="s">
        <v>20432</v>
      </c>
      <c r="E15347" s="30">
        <v>0</v>
      </c>
      <c r="F15347">
        <v>0.01</v>
      </c>
      <c r="G15347" s="30">
        <v>0</v>
      </c>
      <c r="H15347">
        <v>1</v>
      </c>
      <c r="I15347">
        <v>8</v>
      </c>
      <c r="J15347" t="s">
        <v>19</v>
      </c>
      <c r="K15347">
        <v>1</v>
      </c>
      <c r="L15347">
        <v>2031</v>
      </c>
      <c r="M15347" t="s">
        <v>19</v>
      </c>
      <c r="N15347" t="s">
        <v>19</v>
      </c>
      <c r="O15347">
        <v>0</v>
      </c>
    </row>
    <row r="15348" spans="1:15" x14ac:dyDescent="0.25">
      <c r="A15348">
        <v>44220</v>
      </c>
      <c r="B15348">
        <v>1950</v>
      </c>
      <c r="C15348" t="s">
        <v>20433</v>
      </c>
      <c r="E15348" s="30">
        <v>0</v>
      </c>
      <c r="F15348">
        <v>0.01</v>
      </c>
      <c r="G15348" s="30">
        <v>0</v>
      </c>
      <c r="H15348">
        <v>1</v>
      </c>
      <c r="I15348">
        <v>8</v>
      </c>
      <c r="J15348" t="s">
        <v>19</v>
      </c>
      <c r="K15348">
        <v>1</v>
      </c>
      <c r="L15348">
        <v>1963</v>
      </c>
      <c r="M15348" t="s">
        <v>19</v>
      </c>
      <c r="N15348" t="s">
        <v>19</v>
      </c>
      <c r="O15348">
        <v>0</v>
      </c>
    </row>
    <row r="15349" spans="1:15" ht="409.5" x14ac:dyDescent="0.25">
      <c r="A15349">
        <v>44248</v>
      </c>
      <c r="B15349">
        <v>526</v>
      </c>
      <c r="C15349" t="s">
        <v>20434</v>
      </c>
      <c r="D15349" s="7" t="s">
        <v>20435</v>
      </c>
      <c r="E15349">
        <v>0.01</v>
      </c>
      <c r="F15349">
        <v>0.01</v>
      </c>
      <c r="G15349" s="30">
        <v>0</v>
      </c>
      <c r="H15349">
        <v>1</v>
      </c>
      <c r="I15349" t="s">
        <v>19</v>
      </c>
      <c r="J15349" t="s">
        <v>19</v>
      </c>
      <c r="K15349">
        <v>1</v>
      </c>
      <c r="L15349" t="s">
        <v>19</v>
      </c>
      <c r="M15349">
        <v>2908</v>
      </c>
      <c r="N15349" t="s">
        <v>19</v>
      </c>
      <c r="O15349">
        <v>0</v>
      </c>
    </row>
    <row r="15350" spans="1:15" ht="409.5" x14ac:dyDescent="0.25">
      <c r="A15350">
        <v>44249</v>
      </c>
      <c r="B15350">
        <v>526</v>
      </c>
      <c r="C15350" t="s">
        <v>20436</v>
      </c>
      <c r="D15350" s="7" t="s">
        <v>20437</v>
      </c>
      <c r="E15350">
        <v>0.01</v>
      </c>
      <c r="F15350">
        <v>0.01</v>
      </c>
      <c r="G15350" s="30">
        <v>0</v>
      </c>
      <c r="H15350">
        <v>1</v>
      </c>
      <c r="I15350" t="s">
        <v>19</v>
      </c>
      <c r="J15350" t="s">
        <v>19</v>
      </c>
      <c r="K15350">
        <v>1</v>
      </c>
      <c r="L15350" t="s">
        <v>19</v>
      </c>
      <c r="M15350">
        <v>2908</v>
      </c>
      <c r="N15350" t="s">
        <v>19</v>
      </c>
      <c r="O15350">
        <v>0</v>
      </c>
    </row>
    <row r="15351" spans="1:15" ht="409.5" x14ac:dyDescent="0.25">
      <c r="A15351">
        <v>44250</v>
      </c>
      <c r="B15351">
        <v>526</v>
      </c>
      <c r="C15351" t="s">
        <v>20438</v>
      </c>
      <c r="D15351" s="7" t="s">
        <v>20439</v>
      </c>
      <c r="E15351">
        <v>0.01</v>
      </c>
      <c r="F15351">
        <v>0.01</v>
      </c>
      <c r="G15351" s="30">
        <v>0</v>
      </c>
      <c r="H15351">
        <v>1</v>
      </c>
      <c r="I15351" t="s">
        <v>19</v>
      </c>
      <c r="J15351" t="s">
        <v>19</v>
      </c>
      <c r="K15351">
        <v>1</v>
      </c>
      <c r="L15351" t="s">
        <v>19</v>
      </c>
      <c r="M15351">
        <v>2908</v>
      </c>
      <c r="N15351" t="s">
        <v>19</v>
      </c>
      <c r="O15351">
        <v>0</v>
      </c>
    </row>
    <row r="15352" spans="1:15" ht="409.5" x14ac:dyDescent="0.25">
      <c r="A15352">
        <v>44251</v>
      </c>
      <c r="B15352">
        <v>526</v>
      </c>
      <c r="C15352" t="s">
        <v>20440</v>
      </c>
      <c r="D15352" s="7" t="s">
        <v>20441</v>
      </c>
      <c r="E15352">
        <v>0.01</v>
      </c>
      <c r="F15352">
        <v>0.01</v>
      </c>
      <c r="G15352" s="30">
        <v>0</v>
      </c>
      <c r="H15352">
        <v>1</v>
      </c>
      <c r="I15352" t="s">
        <v>19</v>
      </c>
      <c r="J15352" t="s">
        <v>19</v>
      </c>
      <c r="K15352">
        <v>1</v>
      </c>
      <c r="L15352" t="s">
        <v>19</v>
      </c>
      <c r="M15352">
        <v>2908</v>
      </c>
      <c r="N15352" t="s">
        <v>19</v>
      </c>
      <c r="O15352">
        <v>0</v>
      </c>
    </row>
    <row r="15353" spans="1:15" ht="180" x14ac:dyDescent="0.25">
      <c r="A15353">
        <v>44252</v>
      </c>
      <c r="B15353">
        <v>526</v>
      </c>
      <c r="C15353" t="s">
        <v>20442</v>
      </c>
      <c r="D15353" s="7" t="s">
        <v>20443</v>
      </c>
      <c r="E15353">
        <v>0.01</v>
      </c>
      <c r="F15353">
        <v>0.01</v>
      </c>
      <c r="G15353" s="30">
        <v>0</v>
      </c>
      <c r="H15353">
        <v>1</v>
      </c>
      <c r="I15353" t="s">
        <v>19</v>
      </c>
      <c r="J15353" t="s">
        <v>19</v>
      </c>
      <c r="K15353">
        <v>1</v>
      </c>
      <c r="L15353" t="s">
        <v>19</v>
      </c>
      <c r="M15353">
        <v>2886</v>
      </c>
      <c r="N15353" t="s">
        <v>19</v>
      </c>
      <c r="O15353">
        <v>0</v>
      </c>
    </row>
    <row r="15354" spans="1:15" x14ac:dyDescent="0.25">
      <c r="A15354">
        <v>44254</v>
      </c>
      <c r="B15354">
        <v>1950</v>
      </c>
      <c r="C15354" t="s">
        <v>20444</v>
      </c>
      <c r="E15354" s="30">
        <v>0</v>
      </c>
      <c r="F15354">
        <v>0.01</v>
      </c>
      <c r="G15354" s="30">
        <v>0</v>
      </c>
      <c r="H15354">
        <v>1</v>
      </c>
      <c r="I15354">
        <v>1</v>
      </c>
      <c r="J15354" t="s">
        <v>19</v>
      </c>
      <c r="K15354">
        <v>1</v>
      </c>
      <c r="L15354">
        <v>2030</v>
      </c>
      <c r="M15354" t="s">
        <v>19</v>
      </c>
      <c r="N15354" t="s">
        <v>19</v>
      </c>
      <c r="O15354">
        <v>0</v>
      </c>
    </row>
    <row r="15355" spans="1:15" x14ac:dyDescent="0.25">
      <c r="A15355">
        <v>44255</v>
      </c>
      <c r="B15355">
        <v>1950</v>
      </c>
      <c r="C15355" t="s">
        <v>20445</v>
      </c>
      <c r="E15355" s="30">
        <v>0</v>
      </c>
      <c r="F15355">
        <v>0.01</v>
      </c>
      <c r="G15355" s="30">
        <v>0</v>
      </c>
      <c r="H15355">
        <v>1</v>
      </c>
      <c r="I15355">
        <v>1</v>
      </c>
      <c r="J15355" t="s">
        <v>19</v>
      </c>
      <c r="K15355">
        <v>1</v>
      </c>
      <c r="L15355">
        <v>1963</v>
      </c>
      <c r="M15355" t="s">
        <v>19</v>
      </c>
      <c r="N15355" t="s">
        <v>19</v>
      </c>
      <c r="O15355">
        <v>0</v>
      </c>
    </row>
    <row r="15356" spans="1:15" x14ac:dyDescent="0.25">
      <c r="A15356">
        <v>44256</v>
      </c>
      <c r="B15356">
        <v>1950</v>
      </c>
      <c r="C15356" t="s">
        <v>20446</v>
      </c>
      <c r="E15356" s="30">
        <v>0</v>
      </c>
      <c r="F15356">
        <v>0.01</v>
      </c>
      <c r="G15356" s="30">
        <v>0</v>
      </c>
      <c r="H15356">
        <v>1</v>
      </c>
      <c r="I15356">
        <v>1</v>
      </c>
      <c r="J15356" t="s">
        <v>19</v>
      </c>
      <c r="K15356">
        <v>1</v>
      </c>
      <c r="L15356">
        <v>2031</v>
      </c>
      <c r="M15356" t="s">
        <v>19</v>
      </c>
      <c r="N15356" t="s">
        <v>19</v>
      </c>
      <c r="O15356">
        <v>0</v>
      </c>
    </row>
    <row r="15357" spans="1:15" x14ac:dyDescent="0.25">
      <c r="A15357">
        <v>44257</v>
      </c>
      <c r="B15357">
        <v>1950</v>
      </c>
      <c r="C15357" t="s">
        <v>20447</v>
      </c>
      <c r="E15357" s="30">
        <v>0</v>
      </c>
      <c r="F15357">
        <v>0.01</v>
      </c>
      <c r="G15357" s="30">
        <v>0</v>
      </c>
      <c r="H15357">
        <v>1</v>
      </c>
      <c r="I15357">
        <v>16</v>
      </c>
      <c r="J15357" t="s">
        <v>19</v>
      </c>
      <c r="K15357">
        <v>1</v>
      </c>
      <c r="L15357">
        <v>2312</v>
      </c>
      <c r="M15357" t="s">
        <v>19</v>
      </c>
      <c r="N15357" t="s">
        <v>19</v>
      </c>
      <c r="O15357">
        <v>0</v>
      </c>
    </row>
    <row r="15358" spans="1:15" x14ac:dyDescent="0.25">
      <c r="A15358">
        <v>44258</v>
      </c>
      <c r="B15358">
        <v>1950</v>
      </c>
      <c r="C15358" t="s">
        <v>20448</v>
      </c>
      <c r="E15358" s="30">
        <v>0</v>
      </c>
      <c r="F15358">
        <v>0.01</v>
      </c>
      <c r="G15358" s="30">
        <v>0</v>
      </c>
      <c r="H15358">
        <v>1</v>
      </c>
      <c r="I15358">
        <v>16</v>
      </c>
      <c r="J15358" t="s">
        <v>19</v>
      </c>
      <c r="K15358">
        <v>1</v>
      </c>
      <c r="L15358">
        <v>2316</v>
      </c>
      <c r="M15358" t="s">
        <v>19</v>
      </c>
      <c r="N15358" t="s">
        <v>19</v>
      </c>
      <c r="O15358">
        <v>0</v>
      </c>
    </row>
    <row r="15359" spans="1:15" x14ac:dyDescent="0.25">
      <c r="A15359">
        <v>44259</v>
      </c>
      <c r="B15359">
        <v>1950</v>
      </c>
      <c r="C15359" t="s">
        <v>20449</v>
      </c>
      <c r="E15359" s="30">
        <v>0</v>
      </c>
      <c r="F15359">
        <v>0.01</v>
      </c>
      <c r="G15359" s="30">
        <v>0</v>
      </c>
      <c r="H15359">
        <v>1</v>
      </c>
      <c r="I15359">
        <v>16</v>
      </c>
      <c r="J15359" t="s">
        <v>19</v>
      </c>
      <c r="K15359">
        <v>1</v>
      </c>
      <c r="L15359">
        <v>2314</v>
      </c>
      <c r="M15359" t="s">
        <v>19</v>
      </c>
      <c r="N15359" t="s">
        <v>19</v>
      </c>
      <c r="O15359">
        <v>0</v>
      </c>
    </row>
    <row r="15360" spans="1:15" x14ac:dyDescent="0.25">
      <c r="A15360">
        <v>44260</v>
      </c>
      <c r="B15360">
        <v>500</v>
      </c>
      <c r="C15360" t="s">
        <v>20450</v>
      </c>
      <c r="D15360" t="s">
        <v>20451</v>
      </c>
      <c r="E15360">
        <v>100</v>
      </c>
      <c r="F15360">
        <v>0.1</v>
      </c>
      <c r="G15360" s="30">
        <v>0</v>
      </c>
      <c r="H15360">
        <v>100</v>
      </c>
      <c r="I15360" t="s">
        <v>19</v>
      </c>
      <c r="J15360" t="s">
        <v>19</v>
      </c>
      <c r="K15360">
        <v>1</v>
      </c>
      <c r="L15360">
        <v>1663</v>
      </c>
      <c r="M15360">
        <v>20973</v>
      </c>
      <c r="N15360" t="s">
        <v>19</v>
      </c>
      <c r="O15360">
        <v>21430</v>
      </c>
    </row>
    <row r="15361" spans="1:15" x14ac:dyDescent="0.25">
      <c r="A15361">
        <v>44261</v>
      </c>
      <c r="B15361">
        <v>500</v>
      </c>
      <c r="C15361" t="s">
        <v>20452</v>
      </c>
      <c r="D15361" t="s">
        <v>20453</v>
      </c>
      <c r="E15361">
        <v>100</v>
      </c>
      <c r="F15361">
        <v>0.1</v>
      </c>
      <c r="G15361" s="30">
        <v>0</v>
      </c>
      <c r="H15361">
        <v>100</v>
      </c>
      <c r="I15361" t="s">
        <v>19</v>
      </c>
      <c r="J15361" t="s">
        <v>19</v>
      </c>
      <c r="K15361">
        <v>1</v>
      </c>
      <c r="L15361">
        <v>1663</v>
      </c>
      <c r="M15361">
        <v>20973</v>
      </c>
      <c r="N15361" t="s">
        <v>19</v>
      </c>
      <c r="O15361">
        <v>21431</v>
      </c>
    </row>
    <row r="15362" spans="1:15" x14ac:dyDescent="0.25">
      <c r="A15362">
        <v>44262</v>
      </c>
      <c r="B15362">
        <v>500</v>
      </c>
      <c r="C15362" t="s">
        <v>20454</v>
      </c>
      <c r="D15362" t="s">
        <v>20455</v>
      </c>
      <c r="E15362">
        <v>100</v>
      </c>
      <c r="F15362">
        <v>0.1</v>
      </c>
      <c r="G15362" s="30">
        <v>0</v>
      </c>
      <c r="H15362">
        <v>100</v>
      </c>
      <c r="I15362" t="s">
        <v>19</v>
      </c>
      <c r="J15362" t="s">
        <v>19</v>
      </c>
      <c r="K15362">
        <v>1</v>
      </c>
      <c r="L15362">
        <v>1663</v>
      </c>
      <c r="M15362">
        <v>20973</v>
      </c>
      <c r="N15362" t="s">
        <v>19</v>
      </c>
      <c r="O15362">
        <v>21432</v>
      </c>
    </row>
    <row r="15363" spans="1:15" x14ac:dyDescent="0.25">
      <c r="A15363">
        <v>44263</v>
      </c>
      <c r="B15363">
        <v>500</v>
      </c>
      <c r="C15363" t="s">
        <v>20456</v>
      </c>
      <c r="D15363" t="s">
        <v>20457</v>
      </c>
      <c r="E15363">
        <v>100</v>
      </c>
      <c r="F15363">
        <v>0.1</v>
      </c>
      <c r="G15363" s="30">
        <v>0</v>
      </c>
      <c r="H15363">
        <v>100</v>
      </c>
      <c r="I15363" t="s">
        <v>19</v>
      </c>
      <c r="J15363" t="s">
        <v>19</v>
      </c>
      <c r="K15363">
        <v>1</v>
      </c>
      <c r="L15363">
        <v>1663</v>
      </c>
      <c r="M15363">
        <v>20973</v>
      </c>
      <c r="N15363" t="s">
        <v>19</v>
      </c>
      <c r="O15363">
        <v>21433</v>
      </c>
    </row>
    <row r="15364" spans="1:15" x14ac:dyDescent="0.25">
      <c r="A15364">
        <v>44264</v>
      </c>
      <c r="B15364">
        <v>500</v>
      </c>
      <c r="C15364" t="s">
        <v>20458</v>
      </c>
      <c r="D15364" t="s">
        <v>20459</v>
      </c>
      <c r="E15364">
        <v>100</v>
      </c>
      <c r="F15364">
        <v>0.1</v>
      </c>
      <c r="G15364" s="30">
        <v>0</v>
      </c>
      <c r="H15364">
        <v>100</v>
      </c>
      <c r="I15364" t="s">
        <v>19</v>
      </c>
      <c r="J15364" t="s">
        <v>19</v>
      </c>
      <c r="K15364">
        <v>1</v>
      </c>
      <c r="L15364">
        <v>1663</v>
      </c>
      <c r="M15364">
        <v>20973</v>
      </c>
      <c r="N15364" t="s">
        <v>19</v>
      </c>
      <c r="O15364">
        <v>21434</v>
      </c>
    </row>
    <row r="15365" spans="1:15" x14ac:dyDescent="0.25">
      <c r="A15365">
        <v>44265</v>
      </c>
      <c r="B15365">
        <v>500</v>
      </c>
      <c r="C15365" t="s">
        <v>20460</v>
      </c>
      <c r="D15365" t="s">
        <v>20461</v>
      </c>
      <c r="E15365">
        <v>100</v>
      </c>
      <c r="F15365">
        <v>0.1</v>
      </c>
      <c r="G15365" s="30">
        <v>0</v>
      </c>
      <c r="H15365">
        <v>100</v>
      </c>
      <c r="I15365" t="s">
        <v>19</v>
      </c>
      <c r="J15365" t="s">
        <v>19</v>
      </c>
      <c r="K15365">
        <v>1</v>
      </c>
      <c r="L15365">
        <v>1663</v>
      </c>
      <c r="M15365">
        <v>20973</v>
      </c>
      <c r="N15365" t="s">
        <v>19</v>
      </c>
      <c r="O15365">
        <v>21435</v>
      </c>
    </row>
    <row r="15366" spans="1:15" x14ac:dyDescent="0.25">
      <c r="A15366">
        <v>44266</v>
      </c>
      <c r="B15366">
        <v>500</v>
      </c>
      <c r="C15366" t="s">
        <v>20462</v>
      </c>
      <c r="D15366" t="s">
        <v>20463</v>
      </c>
      <c r="E15366">
        <v>100</v>
      </c>
      <c r="F15366">
        <v>0.1</v>
      </c>
      <c r="G15366" s="30">
        <v>0</v>
      </c>
      <c r="H15366">
        <v>100</v>
      </c>
      <c r="I15366" t="s">
        <v>19</v>
      </c>
      <c r="J15366" t="s">
        <v>19</v>
      </c>
      <c r="K15366">
        <v>1</v>
      </c>
      <c r="L15366">
        <v>1663</v>
      </c>
      <c r="M15366">
        <v>20973</v>
      </c>
      <c r="N15366" t="s">
        <v>19</v>
      </c>
      <c r="O15366">
        <v>21436</v>
      </c>
    </row>
    <row r="15367" spans="1:15" x14ac:dyDescent="0.25">
      <c r="A15367">
        <v>44267</v>
      </c>
      <c r="B15367">
        <v>500</v>
      </c>
      <c r="C15367" t="s">
        <v>20464</v>
      </c>
      <c r="D15367" t="s">
        <v>20465</v>
      </c>
      <c r="E15367">
        <v>100</v>
      </c>
      <c r="F15367">
        <v>0.1</v>
      </c>
      <c r="G15367" s="30">
        <v>0</v>
      </c>
      <c r="H15367">
        <v>100</v>
      </c>
      <c r="I15367" t="s">
        <v>19</v>
      </c>
      <c r="J15367" t="s">
        <v>19</v>
      </c>
      <c r="K15367">
        <v>1</v>
      </c>
      <c r="L15367">
        <v>1663</v>
      </c>
      <c r="M15367">
        <v>20973</v>
      </c>
      <c r="N15367" t="s">
        <v>19</v>
      </c>
      <c r="O15367">
        <v>21437</v>
      </c>
    </row>
    <row r="15368" spans="1:15" x14ac:dyDescent="0.25">
      <c r="A15368">
        <v>44268</v>
      </c>
      <c r="B15368">
        <v>500</v>
      </c>
      <c r="C15368" t="s">
        <v>20466</v>
      </c>
      <c r="D15368" t="s">
        <v>20467</v>
      </c>
      <c r="E15368">
        <v>100</v>
      </c>
      <c r="F15368">
        <v>0.1</v>
      </c>
      <c r="G15368" s="30">
        <v>0</v>
      </c>
      <c r="H15368">
        <v>100</v>
      </c>
      <c r="I15368" t="s">
        <v>19</v>
      </c>
      <c r="J15368" t="s">
        <v>19</v>
      </c>
      <c r="K15368">
        <v>1</v>
      </c>
      <c r="L15368">
        <v>1663</v>
      </c>
      <c r="M15368">
        <v>20973</v>
      </c>
      <c r="N15368" t="s">
        <v>19</v>
      </c>
      <c r="O15368">
        <v>21438</v>
      </c>
    </row>
    <row r="15369" spans="1:15" x14ac:dyDescent="0.25">
      <c r="A15369">
        <v>44269</v>
      </c>
      <c r="B15369">
        <v>500</v>
      </c>
      <c r="C15369" t="s">
        <v>20468</v>
      </c>
      <c r="D15369" t="s">
        <v>20469</v>
      </c>
      <c r="E15369">
        <v>100</v>
      </c>
      <c r="F15369">
        <v>0.1</v>
      </c>
      <c r="G15369" s="30">
        <v>0</v>
      </c>
      <c r="H15369">
        <v>100</v>
      </c>
      <c r="I15369" t="s">
        <v>19</v>
      </c>
      <c r="J15369" t="s">
        <v>19</v>
      </c>
      <c r="K15369">
        <v>1</v>
      </c>
      <c r="L15369">
        <v>1663</v>
      </c>
      <c r="M15369">
        <v>20973</v>
      </c>
      <c r="N15369" t="s">
        <v>19</v>
      </c>
      <c r="O15369">
        <v>21439</v>
      </c>
    </row>
    <row r="15370" spans="1:15" x14ac:dyDescent="0.25">
      <c r="A15370">
        <v>44270</v>
      </c>
      <c r="B15370">
        <v>500</v>
      </c>
      <c r="C15370" t="s">
        <v>20470</v>
      </c>
      <c r="D15370" t="s">
        <v>20471</v>
      </c>
      <c r="E15370">
        <v>100</v>
      </c>
      <c r="F15370">
        <v>0.1</v>
      </c>
      <c r="G15370" s="30">
        <v>0</v>
      </c>
      <c r="H15370">
        <v>100</v>
      </c>
      <c r="I15370" t="s">
        <v>19</v>
      </c>
      <c r="J15370" t="s">
        <v>19</v>
      </c>
      <c r="K15370">
        <v>1</v>
      </c>
      <c r="L15370">
        <v>1663</v>
      </c>
      <c r="M15370">
        <v>20973</v>
      </c>
      <c r="N15370" t="s">
        <v>19</v>
      </c>
      <c r="O15370">
        <v>21440</v>
      </c>
    </row>
    <row r="15371" spans="1:15" x14ac:dyDescent="0.25">
      <c r="A15371">
        <v>44271</v>
      </c>
      <c r="B15371">
        <v>500</v>
      </c>
      <c r="C15371" t="s">
        <v>20472</v>
      </c>
      <c r="D15371" t="s">
        <v>20473</v>
      </c>
      <c r="E15371">
        <v>100</v>
      </c>
      <c r="F15371">
        <v>0.1</v>
      </c>
      <c r="G15371" s="30">
        <v>0</v>
      </c>
      <c r="H15371">
        <v>100</v>
      </c>
      <c r="I15371" t="s">
        <v>19</v>
      </c>
      <c r="J15371" t="s">
        <v>19</v>
      </c>
      <c r="K15371">
        <v>1</v>
      </c>
      <c r="L15371">
        <v>1663</v>
      </c>
      <c r="M15371">
        <v>20973</v>
      </c>
      <c r="N15371" t="s">
        <v>19</v>
      </c>
      <c r="O15371">
        <v>21441</v>
      </c>
    </row>
    <row r="15372" spans="1:15" x14ac:dyDescent="0.25">
      <c r="A15372">
        <v>44272</v>
      </c>
      <c r="B15372">
        <v>500</v>
      </c>
      <c r="C15372" t="s">
        <v>20474</v>
      </c>
      <c r="D15372" t="s">
        <v>20475</v>
      </c>
      <c r="E15372">
        <v>100</v>
      </c>
      <c r="F15372">
        <v>0.1</v>
      </c>
      <c r="G15372" s="30">
        <v>0</v>
      </c>
      <c r="H15372">
        <v>100</v>
      </c>
      <c r="I15372" t="s">
        <v>19</v>
      </c>
      <c r="J15372" t="s">
        <v>19</v>
      </c>
      <c r="K15372">
        <v>1</v>
      </c>
      <c r="L15372">
        <v>1663</v>
      </c>
      <c r="M15372">
        <v>20973</v>
      </c>
      <c r="N15372" t="s">
        <v>19</v>
      </c>
      <c r="O15372">
        <v>21442</v>
      </c>
    </row>
    <row r="15373" spans="1:15" x14ac:dyDescent="0.25">
      <c r="A15373">
        <v>44280</v>
      </c>
      <c r="B15373">
        <v>1950</v>
      </c>
      <c r="C15373" t="s">
        <v>20476</v>
      </c>
      <c r="E15373" s="30">
        <v>0</v>
      </c>
      <c r="F15373">
        <v>0.01</v>
      </c>
      <c r="G15373" s="30">
        <v>0</v>
      </c>
      <c r="H15373">
        <v>1</v>
      </c>
      <c r="I15373">
        <v>4</v>
      </c>
      <c r="J15373" t="s">
        <v>19</v>
      </c>
      <c r="K15373">
        <v>1</v>
      </c>
      <c r="L15373">
        <v>1964</v>
      </c>
      <c r="M15373" t="s">
        <v>19</v>
      </c>
      <c r="N15373" t="s">
        <v>19</v>
      </c>
      <c r="O15373">
        <v>0</v>
      </c>
    </row>
    <row r="15374" spans="1:15" x14ac:dyDescent="0.25">
      <c r="A15374">
        <v>44887</v>
      </c>
      <c r="B15374">
        <v>1950</v>
      </c>
      <c r="C15374" t="s">
        <v>20477</v>
      </c>
      <c r="E15374" s="30">
        <v>0</v>
      </c>
      <c r="F15374">
        <v>0.01</v>
      </c>
      <c r="G15374" s="30">
        <v>0</v>
      </c>
      <c r="H15374">
        <v>1</v>
      </c>
      <c r="I15374">
        <v>8</v>
      </c>
      <c r="J15374" t="s">
        <v>19</v>
      </c>
      <c r="K15374">
        <v>1</v>
      </c>
      <c r="L15374">
        <v>2389</v>
      </c>
      <c r="M15374" t="s">
        <v>19</v>
      </c>
      <c r="N15374" t="s">
        <v>19</v>
      </c>
      <c r="O15374">
        <v>0</v>
      </c>
    </row>
    <row r="15375" spans="1:15" x14ac:dyDescent="0.25">
      <c r="A15375">
        <v>44888</v>
      </c>
      <c r="B15375">
        <v>1950</v>
      </c>
      <c r="C15375" t="s">
        <v>20478</v>
      </c>
      <c r="E15375" s="30">
        <v>0</v>
      </c>
      <c r="F15375">
        <v>0.01</v>
      </c>
      <c r="G15375" s="30">
        <v>0</v>
      </c>
      <c r="H15375">
        <v>1</v>
      </c>
      <c r="I15375">
        <v>8</v>
      </c>
      <c r="J15375" t="s">
        <v>19</v>
      </c>
      <c r="K15375">
        <v>1</v>
      </c>
      <c r="L15375">
        <v>2354</v>
      </c>
      <c r="M15375" t="s">
        <v>19</v>
      </c>
      <c r="N15375" t="s">
        <v>19</v>
      </c>
      <c r="O15375">
        <v>0</v>
      </c>
    </row>
    <row r="15376" spans="1:15" x14ac:dyDescent="0.25">
      <c r="A15376">
        <v>44889</v>
      </c>
      <c r="B15376">
        <v>1950</v>
      </c>
      <c r="C15376" t="s">
        <v>20479</v>
      </c>
      <c r="E15376" s="30">
        <v>0</v>
      </c>
      <c r="F15376">
        <v>0.01</v>
      </c>
      <c r="G15376" s="30">
        <v>0</v>
      </c>
      <c r="H15376">
        <v>1</v>
      </c>
      <c r="I15376">
        <v>8</v>
      </c>
      <c r="J15376" t="s">
        <v>19</v>
      </c>
      <c r="K15376">
        <v>1</v>
      </c>
      <c r="L15376">
        <v>2004</v>
      </c>
      <c r="M15376" t="s">
        <v>19</v>
      </c>
      <c r="N15376" t="s">
        <v>19</v>
      </c>
      <c r="O15376">
        <v>0</v>
      </c>
    </row>
    <row r="15377" spans="1:15" x14ac:dyDescent="0.25">
      <c r="A15377">
        <v>44890</v>
      </c>
      <c r="B15377">
        <v>1950</v>
      </c>
      <c r="C15377" t="s">
        <v>20480</v>
      </c>
      <c r="E15377" s="30">
        <v>0</v>
      </c>
      <c r="F15377">
        <v>0.01</v>
      </c>
      <c r="G15377" s="30">
        <v>0</v>
      </c>
      <c r="H15377">
        <v>1</v>
      </c>
      <c r="I15377">
        <v>8</v>
      </c>
      <c r="J15377" t="s">
        <v>19</v>
      </c>
      <c r="K15377">
        <v>1</v>
      </c>
      <c r="L15377">
        <v>2004</v>
      </c>
      <c r="M15377" t="s">
        <v>19</v>
      </c>
      <c r="N15377" t="s">
        <v>19</v>
      </c>
      <c r="O15377">
        <v>0</v>
      </c>
    </row>
    <row r="15378" spans="1:15" x14ac:dyDescent="0.25">
      <c r="A15378">
        <v>44891</v>
      </c>
      <c r="B15378">
        <v>1950</v>
      </c>
      <c r="C15378" t="s">
        <v>20481</v>
      </c>
      <c r="E15378" s="30">
        <v>0</v>
      </c>
      <c r="F15378">
        <v>0.01</v>
      </c>
      <c r="G15378" s="30">
        <v>0</v>
      </c>
      <c r="H15378">
        <v>1</v>
      </c>
      <c r="I15378">
        <v>8</v>
      </c>
      <c r="J15378" t="s">
        <v>19</v>
      </c>
      <c r="K15378">
        <v>1</v>
      </c>
      <c r="L15378">
        <v>2004</v>
      </c>
      <c r="M15378" t="s">
        <v>19</v>
      </c>
      <c r="N15378" t="s">
        <v>19</v>
      </c>
      <c r="O15378">
        <v>0</v>
      </c>
    </row>
    <row r="15379" spans="1:15" x14ac:dyDescent="0.25">
      <c r="A15379">
        <v>44892</v>
      </c>
      <c r="B15379">
        <v>1950</v>
      </c>
      <c r="C15379" t="s">
        <v>20482</v>
      </c>
      <c r="E15379" s="30">
        <v>0</v>
      </c>
      <c r="F15379">
        <v>0.01</v>
      </c>
      <c r="G15379" s="30">
        <v>0</v>
      </c>
      <c r="H15379">
        <v>1</v>
      </c>
      <c r="I15379">
        <v>8</v>
      </c>
      <c r="J15379" t="s">
        <v>19</v>
      </c>
      <c r="K15379">
        <v>1</v>
      </c>
      <c r="L15379">
        <v>2004</v>
      </c>
      <c r="M15379" t="s">
        <v>19</v>
      </c>
      <c r="N15379" t="s">
        <v>19</v>
      </c>
      <c r="O15379">
        <v>0</v>
      </c>
    </row>
    <row r="15380" spans="1:15" x14ac:dyDescent="0.25">
      <c r="A15380">
        <v>44893</v>
      </c>
      <c r="B15380">
        <v>1950</v>
      </c>
      <c r="C15380" t="s">
        <v>20483</v>
      </c>
      <c r="E15380" s="30">
        <v>0</v>
      </c>
      <c r="F15380">
        <v>0.01</v>
      </c>
      <c r="G15380" s="30">
        <v>0</v>
      </c>
      <c r="H15380">
        <v>1</v>
      </c>
      <c r="I15380">
        <v>8</v>
      </c>
      <c r="J15380" t="s">
        <v>19</v>
      </c>
      <c r="K15380">
        <v>1</v>
      </c>
      <c r="L15380">
        <v>2004</v>
      </c>
      <c r="M15380" t="s">
        <v>19</v>
      </c>
      <c r="N15380" t="s">
        <v>19</v>
      </c>
      <c r="O15380">
        <v>0</v>
      </c>
    </row>
    <row r="15381" spans="1:15" x14ac:dyDescent="0.25">
      <c r="A15381">
        <v>44894</v>
      </c>
      <c r="B15381">
        <v>1950</v>
      </c>
      <c r="C15381" t="s">
        <v>20484</v>
      </c>
      <c r="E15381" s="30">
        <v>0</v>
      </c>
      <c r="F15381">
        <v>0.01</v>
      </c>
      <c r="G15381" s="30">
        <v>0</v>
      </c>
      <c r="H15381">
        <v>1</v>
      </c>
      <c r="I15381">
        <v>8</v>
      </c>
      <c r="J15381" t="s">
        <v>19</v>
      </c>
      <c r="K15381">
        <v>1</v>
      </c>
      <c r="L15381">
        <v>2004</v>
      </c>
      <c r="M15381" t="s">
        <v>19</v>
      </c>
      <c r="N15381" t="s">
        <v>19</v>
      </c>
      <c r="O15381">
        <v>0</v>
      </c>
    </row>
    <row r="15382" spans="1:15" x14ac:dyDescent="0.25">
      <c r="A15382">
        <v>44895</v>
      </c>
      <c r="B15382">
        <v>1950</v>
      </c>
      <c r="C15382" t="s">
        <v>20485</v>
      </c>
      <c r="E15382" s="30">
        <v>0</v>
      </c>
      <c r="F15382">
        <v>0.01</v>
      </c>
      <c r="G15382" s="30">
        <v>0</v>
      </c>
      <c r="H15382">
        <v>1</v>
      </c>
      <c r="I15382">
        <v>8</v>
      </c>
      <c r="J15382" t="s">
        <v>19</v>
      </c>
      <c r="K15382">
        <v>1</v>
      </c>
      <c r="L15382">
        <v>2049</v>
      </c>
      <c r="M15382" t="s">
        <v>19</v>
      </c>
      <c r="N15382" t="s">
        <v>19</v>
      </c>
      <c r="O15382">
        <v>0</v>
      </c>
    </row>
    <row r="15383" spans="1:15" x14ac:dyDescent="0.25">
      <c r="A15383">
        <v>44896</v>
      </c>
      <c r="B15383">
        <v>1950</v>
      </c>
      <c r="C15383" t="s">
        <v>20486</v>
      </c>
      <c r="E15383" s="30">
        <v>0</v>
      </c>
      <c r="F15383">
        <v>0.01</v>
      </c>
      <c r="G15383" s="30">
        <v>0</v>
      </c>
      <c r="H15383">
        <v>1</v>
      </c>
      <c r="I15383">
        <v>8</v>
      </c>
      <c r="J15383" t="s">
        <v>19</v>
      </c>
      <c r="K15383">
        <v>1</v>
      </c>
      <c r="L15383">
        <v>2049</v>
      </c>
      <c r="M15383" t="s">
        <v>19</v>
      </c>
      <c r="N15383" t="s">
        <v>19</v>
      </c>
      <c r="O15383">
        <v>0</v>
      </c>
    </row>
    <row r="15384" spans="1:15" x14ac:dyDescent="0.25">
      <c r="A15384">
        <v>44897</v>
      </c>
      <c r="B15384">
        <v>1950</v>
      </c>
      <c r="C15384" t="s">
        <v>20487</v>
      </c>
      <c r="E15384" s="30">
        <v>0</v>
      </c>
      <c r="F15384">
        <v>0.01</v>
      </c>
      <c r="G15384" s="30">
        <v>0</v>
      </c>
      <c r="H15384">
        <v>1</v>
      </c>
      <c r="I15384">
        <v>8</v>
      </c>
      <c r="J15384" t="s">
        <v>19</v>
      </c>
      <c r="K15384">
        <v>1</v>
      </c>
      <c r="L15384">
        <v>2053</v>
      </c>
      <c r="M15384" t="s">
        <v>19</v>
      </c>
      <c r="N15384" t="s">
        <v>19</v>
      </c>
      <c r="O15384">
        <v>0</v>
      </c>
    </row>
    <row r="15385" spans="1:15" x14ac:dyDescent="0.25">
      <c r="A15385">
        <v>44898</v>
      </c>
      <c r="B15385">
        <v>1950</v>
      </c>
      <c r="C15385" t="s">
        <v>20488</v>
      </c>
      <c r="E15385" s="30">
        <v>0</v>
      </c>
      <c r="F15385">
        <v>0.01</v>
      </c>
      <c r="G15385" s="30">
        <v>0</v>
      </c>
      <c r="H15385">
        <v>1</v>
      </c>
      <c r="I15385">
        <v>8</v>
      </c>
      <c r="J15385" t="s">
        <v>19</v>
      </c>
      <c r="K15385">
        <v>1</v>
      </c>
      <c r="L15385">
        <v>2053</v>
      </c>
      <c r="M15385" t="s">
        <v>19</v>
      </c>
      <c r="N15385" t="s">
        <v>19</v>
      </c>
      <c r="O15385">
        <v>0</v>
      </c>
    </row>
    <row r="15386" spans="1:15" x14ac:dyDescent="0.25">
      <c r="A15386">
        <v>44899</v>
      </c>
      <c r="B15386">
        <v>1950</v>
      </c>
      <c r="C15386" t="s">
        <v>20489</v>
      </c>
      <c r="E15386" s="30">
        <v>0</v>
      </c>
      <c r="F15386">
        <v>0.01</v>
      </c>
      <c r="G15386" s="30">
        <v>0</v>
      </c>
      <c r="H15386">
        <v>1</v>
      </c>
      <c r="I15386">
        <v>8</v>
      </c>
      <c r="J15386" t="s">
        <v>19</v>
      </c>
      <c r="K15386">
        <v>1</v>
      </c>
      <c r="L15386">
        <v>2057</v>
      </c>
      <c r="M15386" t="s">
        <v>19</v>
      </c>
      <c r="N15386" t="s">
        <v>19</v>
      </c>
      <c r="O15386">
        <v>0</v>
      </c>
    </row>
    <row r="15387" spans="1:15" x14ac:dyDescent="0.25">
      <c r="A15387">
        <v>44900</v>
      </c>
      <c r="B15387">
        <v>1950</v>
      </c>
      <c r="C15387" t="s">
        <v>20490</v>
      </c>
      <c r="E15387" s="30">
        <v>0</v>
      </c>
      <c r="F15387">
        <v>0.01</v>
      </c>
      <c r="G15387" s="30">
        <v>0</v>
      </c>
      <c r="H15387">
        <v>1</v>
      </c>
      <c r="I15387">
        <v>8</v>
      </c>
      <c r="J15387" t="s">
        <v>19</v>
      </c>
      <c r="K15387">
        <v>1</v>
      </c>
      <c r="L15387">
        <v>2061</v>
      </c>
      <c r="M15387" t="s">
        <v>19</v>
      </c>
      <c r="N15387" t="s">
        <v>19</v>
      </c>
      <c r="O15387">
        <v>0</v>
      </c>
    </row>
    <row r="15388" spans="1:15" x14ac:dyDescent="0.25">
      <c r="A15388">
        <v>44901</v>
      </c>
      <c r="B15388">
        <v>1950</v>
      </c>
      <c r="C15388" t="s">
        <v>20491</v>
      </c>
      <c r="E15388" s="30">
        <v>0</v>
      </c>
      <c r="F15388">
        <v>0.01</v>
      </c>
      <c r="G15388" s="30">
        <v>0</v>
      </c>
      <c r="H15388">
        <v>1</v>
      </c>
      <c r="I15388">
        <v>8</v>
      </c>
      <c r="J15388" t="s">
        <v>19</v>
      </c>
      <c r="K15388">
        <v>1</v>
      </c>
      <c r="L15388">
        <v>2061</v>
      </c>
      <c r="M15388" t="s">
        <v>19</v>
      </c>
      <c r="N15388" t="s">
        <v>19</v>
      </c>
      <c r="O15388">
        <v>0</v>
      </c>
    </row>
    <row r="15389" spans="1:15" x14ac:dyDescent="0.25">
      <c r="A15389">
        <v>44902</v>
      </c>
      <c r="B15389">
        <v>1950</v>
      </c>
      <c r="C15389" t="s">
        <v>20492</v>
      </c>
      <c r="E15389" s="30">
        <v>0</v>
      </c>
      <c r="F15389">
        <v>0.01</v>
      </c>
      <c r="G15389" s="30">
        <v>0</v>
      </c>
      <c r="H15389">
        <v>1</v>
      </c>
      <c r="I15389">
        <v>8</v>
      </c>
      <c r="J15389" t="s">
        <v>19</v>
      </c>
      <c r="K15389">
        <v>1</v>
      </c>
      <c r="L15389">
        <v>2139</v>
      </c>
      <c r="M15389" t="s">
        <v>19</v>
      </c>
      <c r="N15389" t="s">
        <v>19</v>
      </c>
      <c r="O15389">
        <v>0</v>
      </c>
    </row>
    <row r="15390" spans="1:15" x14ac:dyDescent="0.25">
      <c r="A15390">
        <v>44903</v>
      </c>
      <c r="B15390">
        <v>1950</v>
      </c>
      <c r="C15390" t="s">
        <v>20493</v>
      </c>
      <c r="E15390" s="30">
        <v>0</v>
      </c>
      <c r="F15390">
        <v>0.01</v>
      </c>
      <c r="G15390" s="30">
        <v>0</v>
      </c>
      <c r="H15390">
        <v>1</v>
      </c>
      <c r="I15390">
        <v>8</v>
      </c>
      <c r="J15390" t="s">
        <v>19</v>
      </c>
      <c r="K15390">
        <v>1</v>
      </c>
      <c r="L15390">
        <v>2000</v>
      </c>
      <c r="M15390" t="s">
        <v>19</v>
      </c>
      <c r="N15390" t="s">
        <v>19</v>
      </c>
      <c r="O15390">
        <v>0</v>
      </c>
    </row>
    <row r="15391" spans="1:15" x14ac:dyDescent="0.25">
      <c r="A15391">
        <v>44904</v>
      </c>
      <c r="B15391">
        <v>1950</v>
      </c>
      <c r="C15391" t="s">
        <v>20494</v>
      </c>
      <c r="E15391" s="30">
        <v>0</v>
      </c>
      <c r="F15391">
        <v>0.01</v>
      </c>
      <c r="G15391" s="30">
        <v>0</v>
      </c>
      <c r="H15391">
        <v>1</v>
      </c>
      <c r="I15391">
        <v>8</v>
      </c>
      <c r="J15391" t="s">
        <v>19</v>
      </c>
      <c r="K15391">
        <v>1</v>
      </c>
      <c r="L15391">
        <v>2000</v>
      </c>
      <c r="M15391" t="s">
        <v>19</v>
      </c>
      <c r="N15391" t="s">
        <v>19</v>
      </c>
      <c r="O15391">
        <v>0</v>
      </c>
    </row>
    <row r="15392" spans="1:15" x14ac:dyDescent="0.25">
      <c r="A15392">
        <v>44905</v>
      </c>
      <c r="B15392">
        <v>1950</v>
      </c>
      <c r="C15392" t="s">
        <v>20495</v>
      </c>
      <c r="E15392" s="30">
        <v>0</v>
      </c>
      <c r="F15392">
        <v>0.01</v>
      </c>
      <c r="G15392" s="30">
        <v>0</v>
      </c>
      <c r="H15392">
        <v>1</v>
      </c>
      <c r="I15392">
        <v>8</v>
      </c>
      <c r="J15392" t="s">
        <v>19</v>
      </c>
      <c r="K15392">
        <v>1</v>
      </c>
      <c r="L15392">
        <v>1996</v>
      </c>
      <c r="M15392" t="s">
        <v>19</v>
      </c>
      <c r="N15392" t="s">
        <v>19</v>
      </c>
      <c r="O15392">
        <v>0</v>
      </c>
    </row>
    <row r="15393" spans="1:15" x14ac:dyDescent="0.25">
      <c r="A15393">
        <v>44906</v>
      </c>
      <c r="B15393">
        <v>1950</v>
      </c>
      <c r="C15393" t="s">
        <v>20496</v>
      </c>
      <c r="E15393" s="30">
        <v>0</v>
      </c>
      <c r="F15393">
        <v>0.01</v>
      </c>
      <c r="G15393" s="30">
        <v>0</v>
      </c>
      <c r="H15393">
        <v>1</v>
      </c>
      <c r="I15393">
        <v>8</v>
      </c>
      <c r="J15393" t="s">
        <v>19</v>
      </c>
      <c r="K15393">
        <v>1</v>
      </c>
      <c r="L15393">
        <v>1996</v>
      </c>
      <c r="M15393" t="s">
        <v>19</v>
      </c>
      <c r="N15393" t="s">
        <v>19</v>
      </c>
      <c r="O15393">
        <v>0</v>
      </c>
    </row>
    <row r="15394" spans="1:15" x14ac:dyDescent="0.25">
      <c r="A15394">
        <v>44907</v>
      </c>
      <c r="B15394">
        <v>1950</v>
      </c>
      <c r="C15394" t="s">
        <v>20497</v>
      </c>
      <c r="E15394" s="30">
        <v>0</v>
      </c>
      <c r="F15394">
        <v>0.01</v>
      </c>
      <c r="G15394" s="30">
        <v>0</v>
      </c>
      <c r="H15394">
        <v>1</v>
      </c>
      <c r="I15394">
        <v>8</v>
      </c>
      <c r="J15394" t="s">
        <v>19</v>
      </c>
      <c r="K15394">
        <v>1</v>
      </c>
      <c r="L15394">
        <v>2144</v>
      </c>
      <c r="M15394" t="s">
        <v>19</v>
      </c>
      <c r="N15394" t="s">
        <v>19</v>
      </c>
      <c r="O15394">
        <v>0</v>
      </c>
    </row>
    <row r="15395" spans="1:15" x14ac:dyDescent="0.25">
      <c r="A15395">
        <v>44908</v>
      </c>
      <c r="B15395">
        <v>1950</v>
      </c>
      <c r="C15395" t="s">
        <v>20498</v>
      </c>
      <c r="E15395" s="30">
        <v>0</v>
      </c>
      <c r="F15395">
        <v>0.01</v>
      </c>
      <c r="G15395" s="30">
        <v>0</v>
      </c>
      <c r="H15395">
        <v>1</v>
      </c>
      <c r="I15395">
        <v>8</v>
      </c>
      <c r="J15395" t="s">
        <v>19</v>
      </c>
      <c r="K15395">
        <v>1</v>
      </c>
      <c r="L15395">
        <v>2040</v>
      </c>
      <c r="M15395" t="s">
        <v>19</v>
      </c>
      <c r="N15395" t="s">
        <v>19</v>
      </c>
      <c r="O15395">
        <v>0</v>
      </c>
    </row>
    <row r="15396" spans="1:15" x14ac:dyDescent="0.25">
      <c r="A15396">
        <v>44909</v>
      </c>
      <c r="B15396">
        <v>1950</v>
      </c>
      <c r="C15396" t="s">
        <v>20499</v>
      </c>
      <c r="E15396" s="30">
        <v>0</v>
      </c>
      <c r="F15396">
        <v>0.01</v>
      </c>
      <c r="G15396" s="30">
        <v>0</v>
      </c>
      <c r="H15396">
        <v>1</v>
      </c>
      <c r="I15396">
        <v>8</v>
      </c>
      <c r="J15396" t="s">
        <v>19</v>
      </c>
      <c r="K15396">
        <v>1</v>
      </c>
      <c r="L15396">
        <v>2356</v>
      </c>
      <c r="M15396" t="s">
        <v>19</v>
      </c>
      <c r="N15396" t="s">
        <v>19</v>
      </c>
      <c r="O15396">
        <v>0</v>
      </c>
    </row>
    <row r="15397" spans="1:15" x14ac:dyDescent="0.25">
      <c r="A15397">
        <v>44910</v>
      </c>
      <c r="B15397">
        <v>1950</v>
      </c>
      <c r="C15397" t="s">
        <v>20500</v>
      </c>
      <c r="E15397" s="30">
        <v>0</v>
      </c>
      <c r="F15397">
        <v>0.01</v>
      </c>
      <c r="G15397" s="30">
        <v>0</v>
      </c>
      <c r="H15397">
        <v>1</v>
      </c>
      <c r="I15397">
        <v>8</v>
      </c>
      <c r="J15397" t="s">
        <v>19</v>
      </c>
      <c r="K15397">
        <v>1</v>
      </c>
      <c r="L15397">
        <v>1992</v>
      </c>
      <c r="M15397" t="s">
        <v>19</v>
      </c>
      <c r="N15397" t="s">
        <v>19</v>
      </c>
      <c r="O15397">
        <v>0</v>
      </c>
    </row>
    <row r="15398" spans="1:15" x14ac:dyDescent="0.25">
      <c r="A15398">
        <v>44911</v>
      </c>
      <c r="B15398">
        <v>1950</v>
      </c>
      <c r="C15398" t="s">
        <v>20501</v>
      </c>
      <c r="E15398" s="30">
        <v>0</v>
      </c>
      <c r="F15398">
        <v>0.01</v>
      </c>
      <c r="G15398" s="30">
        <v>0</v>
      </c>
      <c r="H15398">
        <v>1</v>
      </c>
      <c r="I15398">
        <v>8</v>
      </c>
      <c r="J15398" t="s">
        <v>19</v>
      </c>
      <c r="K15398">
        <v>1</v>
      </c>
      <c r="L15398">
        <v>1992</v>
      </c>
      <c r="M15398" t="s">
        <v>19</v>
      </c>
      <c r="N15398" t="s">
        <v>19</v>
      </c>
      <c r="O15398">
        <v>0</v>
      </c>
    </row>
    <row r="15399" spans="1:15" x14ac:dyDescent="0.25">
      <c r="A15399">
        <v>44912</v>
      </c>
      <c r="B15399">
        <v>1950</v>
      </c>
      <c r="C15399" t="s">
        <v>20502</v>
      </c>
      <c r="E15399" s="30">
        <v>0</v>
      </c>
      <c r="F15399">
        <v>0.01</v>
      </c>
      <c r="G15399" s="30">
        <v>0</v>
      </c>
      <c r="H15399">
        <v>1</v>
      </c>
      <c r="I15399">
        <v>8</v>
      </c>
      <c r="J15399" t="s">
        <v>19</v>
      </c>
      <c r="K15399">
        <v>1</v>
      </c>
      <c r="L15399">
        <v>1992</v>
      </c>
      <c r="M15399" t="s">
        <v>19</v>
      </c>
      <c r="N15399" t="s">
        <v>19</v>
      </c>
      <c r="O15399">
        <v>0</v>
      </c>
    </row>
    <row r="15400" spans="1:15" x14ac:dyDescent="0.25">
      <c r="A15400">
        <v>44913</v>
      </c>
      <c r="B15400">
        <v>1950</v>
      </c>
      <c r="C15400" t="s">
        <v>20503</v>
      </c>
      <c r="E15400" s="30">
        <v>0</v>
      </c>
      <c r="F15400">
        <v>0.01</v>
      </c>
      <c r="G15400" s="30">
        <v>0</v>
      </c>
      <c r="H15400">
        <v>1</v>
      </c>
      <c r="I15400">
        <v>8</v>
      </c>
      <c r="J15400" t="s">
        <v>19</v>
      </c>
      <c r="K15400">
        <v>1</v>
      </c>
      <c r="L15400">
        <v>1992</v>
      </c>
      <c r="M15400" t="s">
        <v>19</v>
      </c>
      <c r="N15400" t="s">
        <v>19</v>
      </c>
      <c r="O15400">
        <v>0</v>
      </c>
    </row>
    <row r="15401" spans="1:15" x14ac:dyDescent="0.25">
      <c r="A15401">
        <v>44914</v>
      </c>
      <c r="B15401">
        <v>1950</v>
      </c>
      <c r="C15401" t="s">
        <v>20504</v>
      </c>
      <c r="E15401" s="30">
        <v>0</v>
      </c>
      <c r="F15401">
        <v>0.01</v>
      </c>
      <c r="G15401" s="30">
        <v>0</v>
      </c>
      <c r="H15401">
        <v>1</v>
      </c>
      <c r="I15401">
        <v>8</v>
      </c>
      <c r="J15401" t="s">
        <v>19</v>
      </c>
      <c r="K15401">
        <v>1</v>
      </c>
      <c r="L15401">
        <v>2071</v>
      </c>
      <c r="M15401" t="s">
        <v>19</v>
      </c>
      <c r="N15401" t="s">
        <v>19</v>
      </c>
      <c r="O15401">
        <v>0</v>
      </c>
    </row>
    <row r="15402" spans="1:15" x14ac:dyDescent="0.25">
      <c r="A15402">
        <v>44915</v>
      </c>
      <c r="B15402">
        <v>1950</v>
      </c>
      <c r="C15402" t="s">
        <v>20505</v>
      </c>
      <c r="E15402" s="30">
        <v>0</v>
      </c>
      <c r="F15402">
        <v>0.01</v>
      </c>
      <c r="G15402" s="30">
        <v>0</v>
      </c>
      <c r="H15402">
        <v>1</v>
      </c>
      <c r="I15402">
        <v>8</v>
      </c>
      <c r="J15402" t="s">
        <v>19</v>
      </c>
      <c r="K15402">
        <v>1</v>
      </c>
      <c r="L15402">
        <v>2071</v>
      </c>
      <c r="M15402" t="s">
        <v>19</v>
      </c>
      <c r="N15402" t="s">
        <v>19</v>
      </c>
      <c r="O15402">
        <v>0</v>
      </c>
    </row>
    <row r="15403" spans="1:15" x14ac:dyDescent="0.25">
      <c r="A15403">
        <v>44916</v>
      </c>
      <c r="B15403">
        <v>1950</v>
      </c>
      <c r="C15403" t="s">
        <v>20506</v>
      </c>
      <c r="E15403" s="30">
        <v>0</v>
      </c>
      <c r="F15403">
        <v>0.01</v>
      </c>
      <c r="G15403" s="30">
        <v>0</v>
      </c>
      <c r="H15403">
        <v>1</v>
      </c>
      <c r="I15403">
        <v>8</v>
      </c>
      <c r="J15403" t="s">
        <v>19</v>
      </c>
      <c r="K15403">
        <v>1</v>
      </c>
      <c r="L15403">
        <v>2075</v>
      </c>
      <c r="M15403" t="s">
        <v>19</v>
      </c>
      <c r="N15403" t="s">
        <v>19</v>
      </c>
      <c r="O15403">
        <v>0</v>
      </c>
    </row>
    <row r="15404" spans="1:15" x14ac:dyDescent="0.25">
      <c r="A15404">
        <v>44917</v>
      </c>
      <c r="B15404">
        <v>1950</v>
      </c>
      <c r="C15404" t="s">
        <v>20507</v>
      </c>
      <c r="E15404" s="30">
        <v>0</v>
      </c>
      <c r="F15404">
        <v>0.01</v>
      </c>
      <c r="G15404" s="30">
        <v>0</v>
      </c>
      <c r="H15404">
        <v>1</v>
      </c>
      <c r="I15404">
        <v>8</v>
      </c>
      <c r="J15404" t="s">
        <v>19</v>
      </c>
      <c r="K15404">
        <v>1</v>
      </c>
      <c r="L15404">
        <v>2079</v>
      </c>
      <c r="M15404" t="s">
        <v>19</v>
      </c>
      <c r="N15404" t="s">
        <v>19</v>
      </c>
      <c r="O15404">
        <v>0</v>
      </c>
    </row>
    <row r="15405" spans="1:15" x14ac:dyDescent="0.25">
      <c r="A15405">
        <v>44918</v>
      </c>
      <c r="B15405">
        <v>1950</v>
      </c>
      <c r="C15405" t="s">
        <v>20508</v>
      </c>
      <c r="E15405" s="30">
        <v>0</v>
      </c>
      <c r="F15405">
        <v>0.01</v>
      </c>
      <c r="G15405" s="30">
        <v>0</v>
      </c>
      <c r="H15405">
        <v>1</v>
      </c>
      <c r="I15405">
        <v>8</v>
      </c>
      <c r="J15405" t="s">
        <v>19</v>
      </c>
      <c r="K15405">
        <v>1</v>
      </c>
      <c r="L15405">
        <v>2083</v>
      </c>
      <c r="M15405" t="s">
        <v>19</v>
      </c>
      <c r="N15405" t="s">
        <v>19</v>
      </c>
      <c r="O15405">
        <v>0</v>
      </c>
    </row>
    <row r="15406" spans="1:15" x14ac:dyDescent="0.25">
      <c r="A15406">
        <v>44919</v>
      </c>
      <c r="B15406">
        <v>1950</v>
      </c>
      <c r="C15406" t="s">
        <v>20509</v>
      </c>
      <c r="E15406" s="30">
        <v>0</v>
      </c>
      <c r="F15406">
        <v>0.01</v>
      </c>
      <c r="G15406" s="30">
        <v>0</v>
      </c>
      <c r="H15406">
        <v>1</v>
      </c>
      <c r="I15406">
        <v>8</v>
      </c>
      <c r="J15406" t="s">
        <v>19</v>
      </c>
      <c r="K15406">
        <v>1</v>
      </c>
      <c r="L15406">
        <v>2083</v>
      </c>
      <c r="M15406" t="s">
        <v>19</v>
      </c>
      <c r="N15406" t="s">
        <v>19</v>
      </c>
      <c r="O15406">
        <v>0</v>
      </c>
    </row>
    <row r="15407" spans="1:15" x14ac:dyDescent="0.25">
      <c r="A15407">
        <v>44921</v>
      </c>
      <c r="B15407">
        <v>1950</v>
      </c>
      <c r="C15407" t="s">
        <v>20510</v>
      </c>
      <c r="E15407" s="30">
        <v>0</v>
      </c>
      <c r="F15407">
        <v>0.01</v>
      </c>
      <c r="G15407" s="30">
        <v>0</v>
      </c>
      <c r="H15407">
        <v>1</v>
      </c>
      <c r="I15407">
        <v>8</v>
      </c>
      <c r="J15407" t="s">
        <v>19</v>
      </c>
      <c r="K15407">
        <v>1</v>
      </c>
      <c r="L15407">
        <v>2063</v>
      </c>
      <c r="M15407" t="s">
        <v>19</v>
      </c>
      <c r="N15407" t="s">
        <v>19</v>
      </c>
      <c r="O15407">
        <v>0</v>
      </c>
    </row>
    <row r="15408" spans="1:15" x14ac:dyDescent="0.25">
      <c r="A15408">
        <v>44922</v>
      </c>
      <c r="B15408">
        <v>1950</v>
      </c>
      <c r="C15408" t="s">
        <v>20511</v>
      </c>
      <c r="E15408" s="30">
        <v>0</v>
      </c>
      <c r="F15408">
        <v>0.01</v>
      </c>
      <c r="G15408" s="30">
        <v>0</v>
      </c>
      <c r="H15408">
        <v>1</v>
      </c>
      <c r="I15408">
        <v>8</v>
      </c>
      <c r="J15408" t="s">
        <v>19</v>
      </c>
      <c r="K15408">
        <v>1</v>
      </c>
      <c r="L15408">
        <v>2063</v>
      </c>
      <c r="M15408" t="s">
        <v>19</v>
      </c>
      <c r="N15408" t="s">
        <v>19</v>
      </c>
      <c r="O15408">
        <v>0</v>
      </c>
    </row>
    <row r="15409" spans="1:15" x14ac:dyDescent="0.25">
      <c r="A15409">
        <v>44923</v>
      </c>
      <c r="B15409">
        <v>1950</v>
      </c>
      <c r="C15409" t="s">
        <v>20512</v>
      </c>
      <c r="E15409" s="30">
        <v>0</v>
      </c>
      <c r="F15409">
        <v>0.01</v>
      </c>
      <c r="G15409" s="30">
        <v>0</v>
      </c>
      <c r="H15409">
        <v>1</v>
      </c>
      <c r="I15409">
        <v>8</v>
      </c>
      <c r="J15409" t="s">
        <v>19</v>
      </c>
      <c r="K15409">
        <v>1</v>
      </c>
      <c r="L15409">
        <v>1958</v>
      </c>
      <c r="M15409" t="s">
        <v>19</v>
      </c>
      <c r="N15409" t="s">
        <v>19</v>
      </c>
      <c r="O15409">
        <v>0</v>
      </c>
    </row>
    <row r="15410" spans="1:15" x14ac:dyDescent="0.25">
      <c r="A15410">
        <v>44924</v>
      </c>
      <c r="B15410">
        <v>1950</v>
      </c>
      <c r="C15410" t="s">
        <v>20513</v>
      </c>
      <c r="E15410" s="30">
        <v>0</v>
      </c>
      <c r="F15410">
        <v>0.01</v>
      </c>
      <c r="G15410" s="30">
        <v>0</v>
      </c>
      <c r="H15410">
        <v>1</v>
      </c>
      <c r="I15410">
        <v>8</v>
      </c>
      <c r="J15410" t="s">
        <v>19</v>
      </c>
      <c r="K15410">
        <v>1</v>
      </c>
      <c r="L15410">
        <v>1958</v>
      </c>
      <c r="M15410" t="s">
        <v>19</v>
      </c>
      <c r="N15410" t="s">
        <v>19</v>
      </c>
      <c r="O15410">
        <v>0</v>
      </c>
    </row>
    <row r="15411" spans="1:15" x14ac:dyDescent="0.25">
      <c r="A15411">
        <v>44925</v>
      </c>
      <c r="B15411">
        <v>1950</v>
      </c>
      <c r="C15411" t="s">
        <v>20514</v>
      </c>
      <c r="E15411" s="30">
        <v>0</v>
      </c>
      <c r="F15411">
        <v>0.01</v>
      </c>
      <c r="G15411" s="30">
        <v>0</v>
      </c>
      <c r="H15411">
        <v>1</v>
      </c>
      <c r="I15411">
        <v>8</v>
      </c>
      <c r="J15411" t="s">
        <v>19</v>
      </c>
      <c r="K15411">
        <v>1</v>
      </c>
      <c r="L15411">
        <v>1958</v>
      </c>
      <c r="M15411" t="s">
        <v>19</v>
      </c>
      <c r="N15411" t="s">
        <v>19</v>
      </c>
      <c r="O15411">
        <v>0</v>
      </c>
    </row>
    <row r="15412" spans="1:15" x14ac:dyDescent="0.25">
      <c r="A15412">
        <v>44926</v>
      </c>
      <c r="B15412">
        <v>1950</v>
      </c>
      <c r="C15412" t="s">
        <v>20515</v>
      </c>
      <c r="E15412" s="30">
        <v>0</v>
      </c>
      <c r="F15412">
        <v>0.01</v>
      </c>
      <c r="G15412" s="30">
        <v>0</v>
      </c>
      <c r="H15412">
        <v>1</v>
      </c>
      <c r="I15412">
        <v>8</v>
      </c>
      <c r="J15412" t="s">
        <v>19</v>
      </c>
      <c r="K15412">
        <v>1</v>
      </c>
      <c r="L15412">
        <v>2106</v>
      </c>
      <c r="M15412" t="s">
        <v>19</v>
      </c>
      <c r="N15412" t="s">
        <v>19</v>
      </c>
      <c r="O15412">
        <v>0</v>
      </c>
    </row>
    <row r="15413" spans="1:15" x14ac:dyDescent="0.25">
      <c r="A15413">
        <v>44927</v>
      </c>
      <c r="B15413">
        <v>1950</v>
      </c>
      <c r="C15413" t="s">
        <v>20516</v>
      </c>
      <c r="E15413" s="30">
        <v>0</v>
      </c>
      <c r="F15413">
        <v>0.01</v>
      </c>
      <c r="G15413" s="30">
        <v>0</v>
      </c>
      <c r="H15413">
        <v>1</v>
      </c>
      <c r="I15413">
        <v>8</v>
      </c>
      <c r="J15413" t="s">
        <v>19</v>
      </c>
      <c r="K15413">
        <v>1</v>
      </c>
      <c r="L15413">
        <v>2106</v>
      </c>
      <c r="M15413" t="s">
        <v>19</v>
      </c>
      <c r="N15413" t="s">
        <v>19</v>
      </c>
      <c r="O15413">
        <v>0</v>
      </c>
    </row>
    <row r="15414" spans="1:15" x14ac:dyDescent="0.25">
      <c r="A15414">
        <v>44928</v>
      </c>
      <c r="B15414">
        <v>1950</v>
      </c>
      <c r="C15414" t="s">
        <v>20517</v>
      </c>
      <c r="E15414" s="30">
        <v>0</v>
      </c>
      <c r="F15414">
        <v>0.01</v>
      </c>
      <c r="G15414" s="30">
        <v>0</v>
      </c>
      <c r="H15414">
        <v>1</v>
      </c>
      <c r="I15414">
        <v>8</v>
      </c>
      <c r="J15414" t="s">
        <v>19</v>
      </c>
      <c r="K15414">
        <v>1</v>
      </c>
      <c r="L15414">
        <v>2103</v>
      </c>
      <c r="M15414" t="s">
        <v>19</v>
      </c>
      <c r="N15414" t="s">
        <v>19</v>
      </c>
      <c r="O15414">
        <v>0</v>
      </c>
    </row>
    <row r="15415" spans="1:15" x14ac:dyDescent="0.25">
      <c r="A15415">
        <v>44929</v>
      </c>
      <c r="B15415">
        <v>1950</v>
      </c>
      <c r="C15415" t="s">
        <v>20518</v>
      </c>
      <c r="E15415" s="30">
        <v>0</v>
      </c>
      <c r="F15415">
        <v>0.01</v>
      </c>
      <c r="G15415" s="30">
        <v>0</v>
      </c>
      <c r="H15415">
        <v>1</v>
      </c>
      <c r="I15415">
        <v>8</v>
      </c>
      <c r="J15415" t="s">
        <v>19</v>
      </c>
      <c r="K15415">
        <v>1</v>
      </c>
      <c r="L15415">
        <v>1966</v>
      </c>
      <c r="M15415" t="s">
        <v>19</v>
      </c>
      <c r="N15415" t="s">
        <v>19</v>
      </c>
      <c r="O15415">
        <v>0</v>
      </c>
    </row>
    <row r="15416" spans="1:15" x14ac:dyDescent="0.25">
      <c r="A15416">
        <v>44930</v>
      </c>
      <c r="B15416">
        <v>1950</v>
      </c>
      <c r="C15416" t="s">
        <v>20519</v>
      </c>
      <c r="E15416" s="30">
        <v>0</v>
      </c>
      <c r="F15416">
        <v>0.01</v>
      </c>
      <c r="G15416" s="30">
        <v>0</v>
      </c>
      <c r="H15416">
        <v>1</v>
      </c>
      <c r="I15416">
        <v>8</v>
      </c>
      <c r="J15416" t="s">
        <v>19</v>
      </c>
      <c r="K15416">
        <v>1</v>
      </c>
      <c r="L15416">
        <v>1966</v>
      </c>
      <c r="M15416" t="s">
        <v>19</v>
      </c>
      <c r="N15416" t="s">
        <v>19</v>
      </c>
      <c r="O15416">
        <v>0</v>
      </c>
    </row>
    <row r="15417" spans="1:15" x14ac:dyDescent="0.25">
      <c r="A15417">
        <v>44931</v>
      </c>
      <c r="B15417">
        <v>1950</v>
      </c>
      <c r="C15417" t="s">
        <v>20520</v>
      </c>
      <c r="E15417" s="30">
        <v>0</v>
      </c>
      <c r="F15417">
        <v>0.01</v>
      </c>
      <c r="G15417" s="30">
        <v>0</v>
      </c>
      <c r="H15417">
        <v>1</v>
      </c>
      <c r="I15417">
        <v>8</v>
      </c>
      <c r="J15417" t="s">
        <v>19</v>
      </c>
      <c r="K15417">
        <v>1</v>
      </c>
      <c r="L15417">
        <v>1966</v>
      </c>
      <c r="M15417" t="s">
        <v>19</v>
      </c>
      <c r="N15417" t="s">
        <v>19</v>
      </c>
      <c r="O15417">
        <v>0</v>
      </c>
    </row>
    <row r="15418" spans="1:15" x14ac:dyDescent="0.25">
      <c r="A15418">
        <v>44932</v>
      </c>
      <c r="B15418">
        <v>1950</v>
      </c>
      <c r="C15418" t="s">
        <v>20521</v>
      </c>
      <c r="E15418" s="30">
        <v>0</v>
      </c>
      <c r="F15418">
        <v>0.01</v>
      </c>
      <c r="G15418" s="30">
        <v>0</v>
      </c>
      <c r="H15418">
        <v>1</v>
      </c>
      <c r="I15418">
        <v>8</v>
      </c>
      <c r="J15418" t="s">
        <v>19</v>
      </c>
      <c r="K15418">
        <v>1</v>
      </c>
      <c r="L15418">
        <v>2112</v>
      </c>
      <c r="M15418" t="s">
        <v>19</v>
      </c>
      <c r="N15418" t="s">
        <v>19</v>
      </c>
      <c r="O15418">
        <v>0</v>
      </c>
    </row>
    <row r="15419" spans="1:15" x14ac:dyDescent="0.25">
      <c r="A15419">
        <v>44933</v>
      </c>
      <c r="B15419">
        <v>1950</v>
      </c>
      <c r="C15419" t="s">
        <v>20522</v>
      </c>
      <c r="E15419" s="30">
        <v>0</v>
      </c>
      <c r="F15419">
        <v>0.01</v>
      </c>
      <c r="G15419" s="30">
        <v>0</v>
      </c>
      <c r="H15419">
        <v>1</v>
      </c>
      <c r="I15419">
        <v>8</v>
      </c>
      <c r="J15419" t="s">
        <v>19</v>
      </c>
      <c r="K15419">
        <v>1</v>
      </c>
      <c r="L15419">
        <v>2026</v>
      </c>
      <c r="M15419" t="s">
        <v>19</v>
      </c>
      <c r="N15419" t="s">
        <v>19</v>
      </c>
      <c r="O15419">
        <v>0</v>
      </c>
    </row>
    <row r="15420" spans="1:15" x14ac:dyDescent="0.25">
      <c r="A15420">
        <v>44934</v>
      </c>
      <c r="B15420">
        <v>1950</v>
      </c>
      <c r="C15420" t="s">
        <v>20523</v>
      </c>
      <c r="E15420" s="30">
        <v>0</v>
      </c>
      <c r="F15420">
        <v>0.01</v>
      </c>
      <c r="G15420" s="30">
        <v>0</v>
      </c>
      <c r="H15420">
        <v>1</v>
      </c>
      <c r="I15420">
        <v>8</v>
      </c>
      <c r="J15420" t="s">
        <v>19</v>
      </c>
      <c r="K15420">
        <v>1</v>
      </c>
      <c r="L15420">
        <v>2108</v>
      </c>
      <c r="M15420" t="s">
        <v>19</v>
      </c>
      <c r="N15420" t="s">
        <v>19</v>
      </c>
      <c r="O15420">
        <v>0</v>
      </c>
    </row>
    <row r="15421" spans="1:15" x14ac:dyDescent="0.25">
      <c r="A15421">
        <v>44935</v>
      </c>
      <c r="B15421">
        <v>1950</v>
      </c>
      <c r="C15421" t="s">
        <v>20524</v>
      </c>
      <c r="E15421" s="30">
        <v>0</v>
      </c>
      <c r="F15421">
        <v>0.01</v>
      </c>
      <c r="G15421" s="30">
        <v>0</v>
      </c>
      <c r="H15421">
        <v>1</v>
      </c>
      <c r="I15421">
        <v>8</v>
      </c>
      <c r="J15421" t="s">
        <v>19</v>
      </c>
      <c r="K15421">
        <v>1</v>
      </c>
      <c r="L15421">
        <v>2108</v>
      </c>
      <c r="M15421" t="s">
        <v>19</v>
      </c>
      <c r="N15421" t="s">
        <v>19</v>
      </c>
      <c r="O15421">
        <v>0</v>
      </c>
    </row>
    <row r="15422" spans="1:15" x14ac:dyDescent="0.25">
      <c r="A15422">
        <v>44936</v>
      </c>
      <c r="B15422">
        <v>1950</v>
      </c>
      <c r="C15422" t="s">
        <v>20525</v>
      </c>
      <c r="E15422" s="30">
        <v>0</v>
      </c>
      <c r="F15422">
        <v>0.01</v>
      </c>
      <c r="G15422" s="30">
        <v>0</v>
      </c>
      <c r="H15422">
        <v>1</v>
      </c>
      <c r="I15422">
        <v>8</v>
      </c>
      <c r="J15422" t="s">
        <v>19</v>
      </c>
      <c r="K15422">
        <v>1</v>
      </c>
      <c r="L15422">
        <v>1982</v>
      </c>
      <c r="M15422" t="s">
        <v>19</v>
      </c>
      <c r="N15422" t="s">
        <v>19</v>
      </c>
      <c r="O15422">
        <v>0</v>
      </c>
    </row>
    <row r="15423" spans="1:15" x14ac:dyDescent="0.25">
      <c r="A15423">
        <v>44937</v>
      </c>
      <c r="B15423">
        <v>1950</v>
      </c>
      <c r="C15423" t="s">
        <v>20526</v>
      </c>
      <c r="E15423" s="30">
        <v>0</v>
      </c>
      <c r="F15423">
        <v>0.01</v>
      </c>
      <c r="G15423" s="30">
        <v>0</v>
      </c>
      <c r="H15423">
        <v>1</v>
      </c>
      <c r="I15423">
        <v>8</v>
      </c>
      <c r="J15423" t="s">
        <v>19</v>
      </c>
      <c r="K15423">
        <v>1</v>
      </c>
      <c r="L15423">
        <v>1976</v>
      </c>
      <c r="M15423" t="s">
        <v>19</v>
      </c>
      <c r="N15423" t="s">
        <v>19</v>
      </c>
      <c r="O15423">
        <v>0</v>
      </c>
    </row>
    <row r="15424" spans="1:15" x14ac:dyDescent="0.25">
      <c r="A15424">
        <v>44938</v>
      </c>
      <c r="B15424">
        <v>1950</v>
      </c>
      <c r="C15424" t="s">
        <v>20527</v>
      </c>
      <c r="E15424" s="30">
        <v>0</v>
      </c>
      <c r="F15424">
        <v>0.01</v>
      </c>
      <c r="G15424" s="30">
        <v>0</v>
      </c>
      <c r="H15424">
        <v>1</v>
      </c>
      <c r="I15424">
        <v>8</v>
      </c>
      <c r="J15424" t="s">
        <v>19</v>
      </c>
      <c r="K15424">
        <v>1</v>
      </c>
      <c r="L15424">
        <v>1976</v>
      </c>
      <c r="M15424" t="s">
        <v>19</v>
      </c>
      <c r="N15424" t="s">
        <v>19</v>
      </c>
      <c r="O15424">
        <v>0</v>
      </c>
    </row>
    <row r="15425" spans="1:15" x14ac:dyDescent="0.25">
      <c r="A15425">
        <v>44939</v>
      </c>
      <c r="B15425">
        <v>1950</v>
      </c>
      <c r="C15425" t="s">
        <v>20528</v>
      </c>
      <c r="E15425" s="30">
        <v>0</v>
      </c>
      <c r="F15425">
        <v>0.01</v>
      </c>
      <c r="G15425" s="30">
        <v>0</v>
      </c>
      <c r="H15425">
        <v>1</v>
      </c>
      <c r="I15425">
        <v>8</v>
      </c>
      <c r="J15425" t="s">
        <v>19</v>
      </c>
      <c r="K15425">
        <v>1</v>
      </c>
      <c r="L15425">
        <v>1979</v>
      </c>
      <c r="M15425" t="s">
        <v>19</v>
      </c>
      <c r="N15425" t="s">
        <v>19</v>
      </c>
      <c r="O15425">
        <v>0</v>
      </c>
    </row>
    <row r="15426" spans="1:15" x14ac:dyDescent="0.25">
      <c r="A15426">
        <v>44940</v>
      </c>
      <c r="B15426">
        <v>1950</v>
      </c>
      <c r="C15426" t="s">
        <v>20529</v>
      </c>
      <c r="E15426" s="30">
        <v>0</v>
      </c>
      <c r="F15426">
        <v>0.01</v>
      </c>
      <c r="G15426" s="30">
        <v>0</v>
      </c>
      <c r="H15426">
        <v>1</v>
      </c>
      <c r="I15426">
        <v>8</v>
      </c>
      <c r="J15426" t="s">
        <v>19</v>
      </c>
      <c r="K15426">
        <v>1</v>
      </c>
      <c r="L15426">
        <v>2009</v>
      </c>
      <c r="M15426" t="s">
        <v>19</v>
      </c>
      <c r="N15426" t="s">
        <v>19</v>
      </c>
      <c r="O15426">
        <v>0</v>
      </c>
    </row>
    <row r="15427" spans="1:15" x14ac:dyDescent="0.25">
      <c r="A15427">
        <v>44941</v>
      </c>
      <c r="B15427">
        <v>1950</v>
      </c>
      <c r="C15427" t="s">
        <v>20530</v>
      </c>
      <c r="E15427" s="30">
        <v>0</v>
      </c>
      <c r="F15427">
        <v>0.01</v>
      </c>
      <c r="G15427" s="30">
        <v>0</v>
      </c>
      <c r="H15427">
        <v>1</v>
      </c>
      <c r="I15427">
        <v>8</v>
      </c>
      <c r="J15427" t="s">
        <v>19</v>
      </c>
      <c r="K15427">
        <v>1</v>
      </c>
      <c r="L15427">
        <v>2009</v>
      </c>
      <c r="M15427" t="s">
        <v>19</v>
      </c>
      <c r="N15427" t="s">
        <v>19</v>
      </c>
      <c r="O15427">
        <v>0</v>
      </c>
    </row>
    <row r="15428" spans="1:15" x14ac:dyDescent="0.25">
      <c r="A15428">
        <v>44942</v>
      </c>
      <c r="B15428">
        <v>1950</v>
      </c>
      <c r="C15428" t="s">
        <v>20531</v>
      </c>
      <c r="E15428" s="30">
        <v>0</v>
      </c>
      <c r="F15428">
        <v>0.01</v>
      </c>
      <c r="G15428" s="30">
        <v>0</v>
      </c>
      <c r="H15428">
        <v>1</v>
      </c>
      <c r="I15428">
        <v>8</v>
      </c>
      <c r="J15428" t="s">
        <v>19</v>
      </c>
      <c r="K15428">
        <v>1</v>
      </c>
      <c r="L15428">
        <v>2009</v>
      </c>
      <c r="M15428" t="s">
        <v>19</v>
      </c>
      <c r="N15428" t="s">
        <v>19</v>
      </c>
      <c r="O15428">
        <v>0</v>
      </c>
    </row>
    <row r="15429" spans="1:15" x14ac:dyDescent="0.25">
      <c r="A15429">
        <v>44943</v>
      </c>
      <c r="B15429">
        <v>1950</v>
      </c>
      <c r="C15429" t="s">
        <v>20532</v>
      </c>
      <c r="E15429" s="30">
        <v>0</v>
      </c>
      <c r="F15429">
        <v>0.01</v>
      </c>
      <c r="G15429" s="30">
        <v>0</v>
      </c>
      <c r="H15429">
        <v>1</v>
      </c>
      <c r="I15429">
        <v>8</v>
      </c>
      <c r="J15429" t="s">
        <v>19</v>
      </c>
      <c r="K15429">
        <v>1</v>
      </c>
      <c r="L15429">
        <v>2009</v>
      </c>
      <c r="M15429" t="s">
        <v>19</v>
      </c>
      <c r="N15429" t="s">
        <v>19</v>
      </c>
      <c r="O15429">
        <v>0</v>
      </c>
    </row>
    <row r="15430" spans="1:15" x14ac:dyDescent="0.25">
      <c r="A15430">
        <v>44944</v>
      </c>
      <c r="B15430">
        <v>1950</v>
      </c>
      <c r="C15430" t="s">
        <v>20533</v>
      </c>
      <c r="E15430" s="30">
        <v>0</v>
      </c>
      <c r="F15430">
        <v>0.01</v>
      </c>
      <c r="G15430" s="30">
        <v>0</v>
      </c>
      <c r="H15430">
        <v>1</v>
      </c>
      <c r="I15430">
        <v>8</v>
      </c>
      <c r="J15430" t="s">
        <v>19</v>
      </c>
      <c r="K15430">
        <v>1</v>
      </c>
      <c r="L15430">
        <v>2009</v>
      </c>
      <c r="M15430" t="s">
        <v>19</v>
      </c>
      <c r="N15430" t="s">
        <v>19</v>
      </c>
      <c r="O15430">
        <v>0</v>
      </c>
    </row>
    <row r="15431" spans="1:15" x14ac:dyDescent="0.25">
      <c r="A15431">
        <v>44945</v>
      </c>
      <c r="B15431">
        <v>1950</v>
      </c>
      <c r="C15431" t="s">
        <v>20534</v>
      </c>
      <c r="E15431" s="30">
        <v>0</v>
      </c>
      <c r="F15431">
        <v>0.01</v>
      </c>
      <c r="G15431" s="30">
        <v>0</v>
      </c>
      <c r="H15431">
        <v>1</v>
      </c>
      <c r="I15431">
        <v>8</v>
      </c>
      <c r="J15431" t="s">
        <v>19</v>
      </c>
      <c r="K15431">
        <v>1</v>
      </c>
      <c r="L15431">
        <v>2090</v>
      </c>
      <c r="M15431" t="s">
        <v>19</v>
      </c>
      <c r="N15431" t="s">
        <v>19</v>
      </c>
      <c r="O15431">
        <v>0</v>
      </c>
    </row>
    <row r="15432" spans="1:15" x14ac:dyDescent="0.25">
      <c r="A15432">
        <v>44946</v>
      </c>
      <c r="B15432">
        <v>1950</v>
      </c>
      <c r="C15432" t="s">
        <v>20535</v>
      </c>
      <c r="E15432" s="30">
        <v>0</v>
      </c>
      <c r="F15432">
        <v>0.01</v>
      </c>
      <c r="G15432" s="30">
        <v>0</v>
      </c>
      <c r="H15432">
        <v>1</v>
      </c>
      <c r="I15432">
        <v>8</v>
      </c>
      <c r="J15432" t="s">
        <v>19</v>
      </c>
      <c r="K15432">
        <v>1</v>
      </c>
      <c r="L15432">
        <v>2090</v>
      </c>
      <c r="M15432" t="s">
        <v>19</v>
      </c>
      <c r="N15432" t="s">
        <v>19</v>
      </c>
      <c r="O15432">
        <v>0</v>
      </c>
    </row>
    <row r="15433" spans="1:15" x14ac:dyDescent="0.25">
      <c r="A15433">
        <v>44947</v>
      </c>
      <c r="B15433">
        <v>1950</v>
      </c>
      <c r="C15433" t="s">
        <v>20536</v>
      </c>
      <c r="E15433" s="30">
        <v>0</v>
      </c>
      <c r="F15433">
        <v>0.01</v>
      </c>
      <c r="G15433" s="30">
        <v>0</v>
      </c>
      <c r="H15433">
        <v>1</v>
      </c>
      <c r="I15433">
        <v>8</v>
      </c>
      <c r="J15433" t="s">
        <v>19</v>
      </c>
      <c r="K15433">
        <v>1</v>
      </c>
      <c r="L15433">
        <v>1986</v>
      </c>
      <c r="M15433" t="s">
        <v>19</v>
      </c>
      <c r="N15433" t="s">
        <v>19</v>
      </c>
      <c r="O15433">
        <v>0</v>
      </c>
    </row>
    <row r="15434" spans="1:15" x14ac:dyDescent="0.25">
      <c r="A15434">
        <v>44948</v>
      </c>
      <c r="B15434">
        <v>1950</v>
      </c>
      <c r="C15434" t="s">
        <v>20537</v>
      </c>
      <c r="E15434" s="30">
        <v>0</v>
      </c>
      <c r="F15434">
        <v>0.01</v>
      </c>
      <c r="G15434" s="30">
        <v>0</v>
      </c>
      <c r="H15434">
        <v>1</v>
      </c>
      <c r="I15434">
        <v>8</v>
      </c>
      <c r="J15434" t="s">
        <v>19</v>
      </c>
      <c r="K15434">
        <v>1</v>
      </c>
      <c r="L15434">
        <v>2097</v>
      </c>
      <c r="M15434" t="s">
        <v>19</v>
      </c>
      <c r="N15434" t="s">
        <v>19</v>
      </c>
      <c r="O15434">
        <v>0</v>
      </c>
    </row>
    <row r="15435" spans="1:15" x14ac:dyDescent="0.25">
      <c r="A15435">
        <v>44949</v>
      </c>
      <c r="B15435">
        <v>1950</v>
      </c>
      <c r="C15435" t="s">
        <v>20538</v>
      </c>
      <c r="E15435" s="30">
        <v>0</v>
      </c>
      <c r="F15435">
        <v>0.01</v>
      </c>
      <c r="G15435" s="30">
        <v>0</v>
      </c>
      <c r="H15435">
        <v>1</v>
      </c>
      <c r="I15435">
        <v>2</v>
      </c>
      <c r="J15435" t="s">
        <v>19</v>
      </c>
      <c r="K15435">
        <v>1</v>
      </c>
      <c r="L15435">
        <v>1963</v>
      </c>
      <c r="M15435" t="s">
        <v>19</v>
      </c>
      <c r="N15435" t="s">
        <v>19</v>
      </c>
      <c r="O15435">
        <v>0</v>
      </c>
    </row>
    <row r="15436" spans="1:15" x14ac:dyDescent="0.25">
      <c r="A15436">
        <v>44950</v>
      </c>
      <c r="B15436">
        <v>1950</v>
      </c>
      <c r="C15436" t="s">
        <v>20539</v>
      </c>
      <c r="E15436" s="30">
        <v>0</v>
      </c>
      <c r="F15436">
        <v>0.01</v>
      </c>
      <c r="G15436" s="30">
        <v>0</v>
      </c>
      <c r="H15436">
        <v>1</v>
      </c>
      <c r="I15436">
        <v>2</v>
      </c>
      <c r="J15436" t="s">
        <v>19</v>
      </c>
      <c r="K15436">
        <v>1</v>
      </c>
      <c r="L15436">
        <v>2030</v>
      </c>
      <c r="M15436" t="s">
        <v>19</v>
      </c>
      <c r="N15436" t="s">
        <v>19</v>
      </c>
      <c r="O15436">
        <v>0</v>
      </c>
    </row>
    <row r="15437" spans="1:15" x14ac:dyDescent="0.25">
      <c r="A15437">
        <v>44951</v>
      </c>
      <c r="B15437">
        <v>1950</v>
      </c>
      <c r="C15437" t="s">
        <v>20540</v>
      </c>
      <c r="E15437" s="30">
        <v>0</v>
      </c>
      <c r="F15437">
        <v>0.01</v>
      </c>
      <c r="G15437" s="30">
        <v>0</v>
      </c>
      <c r="H15437">
        <v>1</v>
      </c>
      <c r="I15437">
        <v>2</v>
      </c>
      <c r="J15437" t="s">
        <v>19</v>
      </c>
      <c r="K15437">
        <v>1</v>
      </c>
      <c r="L15437">
        <v>2031</v>
      </c>
      <c r="M15437" t="s">
        <v>19</v>
      </c>
      <c r="N15437" t="s">
        <v>19</v>
      </c>
      <c r="O15437">
        <v>0</v>
      </c>
    </row>
    <row r="15438" spans="1:15" ht="409.5" x14ac:dyDescent="0.25">
      <c r="A15438">
        <v>44992</v>
      </c>
      <c r="B15438">
        <v>1875</v>
      </c>
      <c r="C15438" t="s">
        <v>20541</v>
      </c>
      <c r="D15438" s="7" t="s">
        <v>20542</v>
      </c>
      <c r="E15438" s="30">
        <v>0</v>
      </c>
      <c r="F15438">
        <v>2.0000000000000001E-4</v>
      </c>
      <c r="G15438" s="30">
        <v>0</v>
      </c>
      <c r="H15438">
        <v>1</v>
      </c>
      <c r="I15438" t="s">
        <v>19</v>
      </c>
      <c r="J15438" t="s">
        <v>19</v>
      </c>
      <c r="K15438">
        <v>1</v>
      </c>
      <c r="L15438">
        <v>1923</v>
      </c>
      <c r="M15438">
        <v>21481</v>
      </c>
      <c r="N15438" t="s">
        <v>19</v>
      </c>
      <c r="O15438">
        <v>0</v>
      </c>
    </row>
    <row r="15439" spans="1:15" ht="315" x14ac:dyDescent="0.25">
      <c r="A15439">
        <v>44993</v>
      </c>
      <c r="B15439">
        <v>830</v>
      </c>
      <c r="C15439" t="s">
        <v>20543</v>
      </c>
      <c r="D15439" s="7" t="s">
        <v>20544</v>
      </c>
      <c r="E15439">
        <v>1400000</v>
      </c>
      <c r="F15439">
        <v>20000</v>
      </c>
      <c r="G15439">
        <v>150</v>
      </c>
      <c r="H15439">
        <v>1</v>
      </c>
      <c r="I15439" t="s">
        <v>19</v>
      </c>
      <c r="J15439">
        <v>15800000</v>
      </c>
      <c r="K15439">
        <v>1</v>
      </c>
      <c r="L15439">
        <v>1838</v>
      </c>
      <c r="M15439" t="s">
        <v>19</v>
      </c>
      <c r="N15439">
        <v>20070</v>
      </c>
      <c r="O15439">
        <v>21490</v>
      </c>
    </row>
    <row r="15440" spans="1:15" ht="315" x14ac:dyDescent="0.25">
      <c r="A15440">
        <v>44995</v>
      </c>
      <c r="B15440">
        <v>833</v>
      </c>
      <c r="C15440" t="s">
        <v>20545</v>
      </c>
      <c r="D15440" s="7" t="s">
        <v>20546</v>
      </c>
      <c r="E15440">
        <v>12500000</v>
      </c>
      <c r="F15440">
        <v>100000</v>
      </c>
      <c r="G15440">
        <v>300</v>
      </c>
      <c r="H15440">
        <v>1</v>
      </c>
      <c r="I15440" t="s">
        <v>19</v>
      </c>
      <c r="J15440">
        <v>157200000</v>
      </c>
      <c r="K15440">
        <v>1</v>
      </c>
      <c r="L15440">
        <v>1837</v>
      </c>
      <c r="M15440" t="s">
        <v>19</v>
      </c>
      <c r="N15440">
        <v>20078</v>
      </c>
      <c r="O15440">
        <v>21489</v>
      </c>
    </row>
    <row r="15441" spans="1:15" ht="390" x14ac:dyDescent="0.25">
      <c r="A15441">
        <v>44996</v>
      </c>
      <c r="B15441">
        <v>898</v>
      </c>
      <c r="C15441" t="s">
        <v>20547</v>
      </c>
      <c r="D15441" s="7" t="s">
        <v>20548</v>
      </c>
      <c r="E15441">
        <v>150000000</v>
      </c>
      <c r="F15441">
        <v>450000</v>
      </c>
      <c r="G15441">
        <v>800</v>
      </c>
      <c r="H15441">
        <v>1</v>
      </c>
      <c r="I15441" t="s">
        <v>19</v>
      </c>
      <c r="J15441">
        <v>795900000</v>
      </c>
      <c r="K15441">
        <v>1</v>
      </c>
      <c r="L15441">
        <v>1620</v>
      </c>
      <c r="M15441" t="s">
        <v>19</v>
      </c>
      <c r="N15441">
        <v>20068</v>
      </c>
      <c r="O15441">
        <v>21864</v>
      </c>
    </row>
    <row r="15442" spans="1:15" ht="375" x14ac:dyDescent="0.25">
      <c r="A15442">
        <v>45009</v>
      </c>
      <c r="B15442">
        <v>1887</v>
      </c>
      <c r="C15442" t="s">
        <v>20549</v>
      </c>
      <c r="D15442" s="7" t="s">
        <v>20550</v>
      </c>
      <c r="E15442">
        <v>500</v>
      </c>
      <c r="F15442">
        <v>8000</v>
      </c>
      <c r="G15442" s="30">
        <v>0</v>
      </c>
      <c r="H15442">
        <v>1</v>
      </c>
      <c r="I15442" t="s">
        <v>19</v>
      </c>
      <c r="J15442" t="s">
        <v>19</v>
      </c>
      <c r="K15442">
        <v>1</v>
      </c>
      <c r="L15442">
        <v>2233</v>
      </c>
      <c r="M15442">
        <v>21774</v>
      </c>
      <c r="N15442" t="s">
        <v>19</v>
      </c>
      <c r="O15442">
        <v>21447</v>
      </c>
    </row>
    <row r="15443" spans="1:15" ht="210" x14ac:dyDescent="0.25">
      <c r="A15443">
        <v>45010</v>
      </c>
      <c r="B15443">
        <v>908</v>
      </c>
      <c r="C15443" t="s">
        <v>20551</v>
      </c>
      <c r="D15443" s="7" t="s">
        <v>20552</v>
      </c>
      <c r="E15443">
        <v>1</v>
      </c>
      <c r="F15443">
        <v>1</v>
      </c>
      <c r="G15443" s="30">
        <v>0</v>
      </c>
      <c r="H15443">
        <v>1</v>
      </c>
      <c r="I15443" t="s">
        <v>19</v>
      </c>
      <c r="J15443" t="s">
        <v>19</v>
      </c>
      <c r="K15443">
        <v>1</v>
      </c>
      <c r="L15443">
        <v>1094</v>
      </c>
      <c r="M15443">
        <v>21513</v>
      </c>
      <c r="N15443" t="s">
        <v>19</v>
      </c>
      <c r="O15443">
        <v>0</v>
      </c>
    </row>
    <row r="15444" spans="1:15" x14ac:dyDescent="0.25">
      <c r="A15444">
        <v>45011</v>
      </c>
      <c r="B15444">
        <v>912</v>
      </c>
      <c r="C15444" t="s">
        <v>20553</v>
      </c>
      <c r="E15444" s="30">
        <v>0</v>
      </c>
      <c r="F15444">
        <v>0.01</v>
      </c>
      <c r="G15444" s="30">
        <v>0</v>
      </c>
      <c r="H15444">
        <v>1</v>
      </c>
      <c r="I15444" t="s">
        <v>19</v>
      </c>
      <c r="J15444">
        <v>50000000</v>
      </c>
      <c r="K15444">
        <v>1</v>
      </c>
      <c r="L15444">
        <v>1105</v>
      </c>
      <c r="M15444">
        <v>21513</v>
      </c>
      <c r="N15444" t="s">
        <v>19</v>
      </c>
      <c r="O15444">
        <v>1131</v>
      </c>
    </row>
    <row r="15445" spans="1:15" x14ac:dyDescent="0.25">
      <c r="A15445">
        <v>45012</v>
      </c>
      <c r="B15445">
        <v>1950</v>
      </c>
      <c r="C15445" t="s">
        <v>20554</v>
      </c>
      <c r="E15445" s="30">
        <v>0</v>
      </c>
      <c r="F15445">
        <v>0.01</v>
      </c>
      <c r="G15445" s="30">
        <v>0</v>
      </c>
      <c r="H15445">
        <v>1</v>
      </c>
      <c r="I15445">
        <v>1</v>
      </c>
      <c r="J15445" t="s">
        <v>19</v>
      </c>
      <c r="K15445">
        <v>1</v>
      </c>
      <c r="L15445">
        <v>1965</v>
      </c>
      <c r="M15445" t="s">
        <v>19</v>
      </c>
      <c r="N15445" t="s">
        <v>19</v>
      </c>
      <c r="O15445">
        <v>0</v>
      </c>
    </row>
    <row r="15446" spans="1:15" x14ac:dyDescent="0.25">
      <c r="A15446">
        <v>45013</v>
      </c>
      <c r="B15446">
        <v>1950</v>
      </c>
      <c r="C15446" t="s">
        <v>20555</v>
      </c>
      <c r="E15446" s="30">
        <v>0</v>
      </c>
      <c r="F15446">
        <v>0.01</v>
      </c>
      <c r="G15446" s="30">
        <v>0</v>
      </c>
      <c r="H15446">
        <v>1</v>
      </c>
      <c r="I15446">
        <v>1</v>
      </c>
      <c r="J15446" t="s">
        <v>19</v>
      </c>
      <c r="K15446">
        <v>1</v>
      </c>
      <c r="L15446">
        <v>1995</v>
      </c>
      <c r="M15446" t="s">
        <v>19</v>
      </c>
      <c r="N15446" t="s">
        <v>19</v>
      </c>
      <c r="O15446">
        <v>0</v>
      </c>
    </row>
    <row r="15447" spans="1:15" x14ac:dyDescent="0.25">
      <c r="A15447">
        <v>45014</v>
      </c>
      <c r="B15447">
        <v>1950</v>
      </c>
      <c r="C15447" t="s">
        <v>20556</v>
      </c>
      <c r="E15447" s="30">
        <v>0</v>
      </c>
      <c r="F15447">
        <v>0.01</v>
      </c>
      <c r="G15447" s="30">
        <v>0</v>
      </c>
      <c r="H15447">
        <v>1</v>
      </c>
      <c r="I15447">
        <v>1</v>
      </c>
      <c r="J15447" t="s">
        <v>19</v>
      </c>
      <c r="K15447">
        <v>1</v>
      </c>
      <c r="L15447">
        <v>1991</v>
      </c>
      <c r="M15447" t="s">
        <v>19</v>
      </c>
      <c r="N15447" t="s">
        <v>19</v>
      </c>
      <c r="O15447">
        <v>0</v>
      </c>
    </row>
    <row r="15448" spans="1:15" x14ac:dyDescent="0.25">
      <c r="A15448">
        <v>45015</v>
      </c>
      <c r="B15448">
        <v>1950</v>
      </c>
      <c r="C15448" t="s">
        <v>20557</v>
      </c>
      <c r="E15448" s="30">
        <v>0</v>
      </c>
      <c r="F15448">
        <v>0.01</v>
      </c>
      <c r="G15448" s="30">
        <v>0</v>
      </c>
      <c r="H15448">
        <v>1</v>
      </c>
      <c r="I15448">
        <v>1</v>
      </c>
      <c r="J15448" t="s">
        <v>19</v>
      </c>
      <c r="K15448">
        <v>1</v>
      </c>
      <c r="L15448">
        <v>1957</v>
      </c>
      <c r="M15448" t="s">
        <v>19</v>
      </c>
      <c r="N15448" t="s">
        <v>19</v>
      </c>
      <c r="O15448">
        <v>0</v>
      </c>
    </row>
    <row r="15449" spans="1:15" x14ac:dyDescent="0.25">
      <c r="A15449">
        <v>45018</v>
      </c>
      <c r="B15449">
        <v>1950</v>
      </c>
      <c r="C15449" t="s">
        <v>20558</v>
      </c>
      <c r="E15449" s="30">
        <v>0</v>
      </c>
      <c r="F15449">
        <v>0.01</v>
      </c>
      <c r="G15449" s="30">
        <v>0</v>
      </c>
      <c r="H15449">
        <v>1</v>
      </c>
      <c r="I15449">
        <v>8</v>
      </c>
      <c r="J15449" t="s">
        <v>19</v>
      </c>
      <c r="K15449">
        <v>1</v>
      </c>
      <c r="L15449">
        <v>2031</v>
      </c>
      <c r="M15449" t="s">
        <v>19</v>
      </c>
      <c r="N15449" t="s">
        <v>19</v>
      </c>
      <c r="O15449">
        <v>0</v>
      </c>
    </row>
    <row r="15450" spans="1:15" x14ac:dyDescent="0.25">
      <c r="A15450">
        <v>45019</v>
      </c>
      <c r="B15450">
        <v>1950</v>
      </c>
      <c r="C15450" t="s">
        <v>20559</v>
      </c>
      <c r="E15450" s="30">
        <v>0</v>
      </c>
      <c r="F15450">
        <v>0.01</v>
      </c>
      <c r="G15450" s="30">
        <v>0</v>
      </c>
      <c r="H15450">
        <v>1</v>
      </c>
      <c r="I15450">
        <v>8</v>
      </c>
      <c r="J15450" t="s">
        <v>19</v>
      </c>
      <c r="K15450">
        <v>1</v>
      </c>
      <c r="L15450">
        <v>2030</v>
      </c>
      <c r="M15450" t="s">
        <v>19</v>
      </c>
      <c r="N15450" t="s">
        <v>19</v>
      </c>
      <c r="O15450">
        <v>0</v>
      </c>
    </row>
    <row r="15451" spans="1:15" x14ac:dyDescent="0.25">
      <c r="A15451">
        <v>45020</v>
      </c>
      <c r="B15451">
        <v>1950</v>
      </c>
      <c r="C15451" t="s">
        <v>20560</v>
      </c>
      <c r="E15451" s="30">
        <v>0</v>
      </c>
      <c r="F15451">
        <v>0.01</v>
      </c>
      <c r="G15451" s="30">
        <v>0</v>
      </c>
      <c r="H15451">
        <v>1</v>
      </c>
      <c r="I15451">
        <v>8</v>
      </c>
      <c r="J15451" t="s">
        <v>19</v>
      </c>
      <c r="K15451">
        <v>1</v>
      </c>
      <c r="L15451">
        <v>1963</v>
      </c>
      <c r="M15451" t="s">
        <v>19</v>
      </c>
      <c r="N15451" t="s">
        <v>19</v>
      </c>
      <c r="O15451">
        <v>0</v>
      </c>
    </row>
    <row r="15452" spans="1:15" x14ac:dyDescent="0.25">
      <c r="A15452">
        <v>45021</v>
      </c>
      <c r="B15452">
        <v>1950</v>
      </c>
      <c r="C15452" t="s">
        <v>20561</v>
      </c>
      <c r="E15452" s="30">
        <v>0</v>
      </c>
      <c r="F15452">
        <v>0.01</v>
      </c>
      <c r="G15452" s="30">
        <v>0</v>
      </c>
      <c r="H15452">
        <v>1</v>
      </c>
      <c r="I15452">
        <v>8</v>
      </c>
      <c r="J15452" t="s">
        <v>19</v>
      </c>
      <c r="K15452">
        <v>1</v>
      </c>
      <c r="L15452">
        <v>2000</v>
      </c>
      <c r="M15452" t="s">
        <v>19</v>
      </c>
      <c r="N15452" t="s">
        <v>19</v>
      </c>
      <c r="O15452">
        <v>0</v>
      </c>
    </row>
    <row r="15453" spans="1:15" x14ac:dyDescent="0.25">
      <c r="A15453">
        <v>45022</v>
      </c>
      <c r="B15453">
        <v>1950</v>
      </c>
      <c r="C15453" t="s">
        <v>20562</v>
      </c>
      <c r="E15453" s="30">
        <v>0</v>
      </c>
      <c r="F15453">
        <v>0.01</v>
      </c>
      <c r="G15453" s="30">
        <v>0</v>
      </c>
      <c r="H15453">
        <v>1</v>
      </c>
      <c r="I15453">
        <v>8</v>
      </c>
      <c r="J15453" t="s">
        <v>19</v>
      </c>
      <c r="K15453">
        <v>1</v>
      </c>
      <c r="L15453">
        <v>2000</v>
      </c>
      <c r="M15453" t="s">
        <v>19</v>
      </c>
      <c r="N15453" t="s">
        <v>19</v>
      </c>
      <c r="O15453">
        <v>0</v>
      </c>
    </row>
    <row r="15454" spans="1:15" x14ac:dyDescent="0.25">
      <c r="A15454">
        <v>45023</v>
      </c>
      <c r="B15454">
        <v>1950</v>
      </c>
      <c r="C15454" t="s">
        <v>20563</v>
      </c>
      <c r="E15454" s="30">
        <v>0</v>
      </c>
      <c r="F15454">
        <v>0.01</v>
      </c>
      <c r="G15454" s="30">
        <v>0</v>
      </c>
      <c r="H15454">
        <v>1</v>
      </c>
      <c r="I15454">
        <v>8</v>
      </c>
      <c r="J15454" t="s">
        <v>19</v>
      </c>
      <c r="K15454">
        <v>1</v>
      </c>
      <c r="L15454">
        <v>2063</v>
      </c>
      <c r="M15454" t="s">
        <v>19</v>
      </c>
      <c r="N15454" t="s">
        <v>19</v>
      </c>
      <c r="O15454">
        <v>0</v>
      </c>
    </row>
    <row r="15455" spans="1:15" x14ac:dyDescent="0.25">
      <c r="A15455">
        <v>45024</v>
      </c>
      <c r="B15455">
        <v>1950</v>
      </c>
      <c r="C15455" t="s">
        <v>20564</v>
      </c>
      <c r="E15455" s="30">
        <v>0</v>
      </c>
      <c r="F15455">
        <v>0.01</v>
      </c>
      <c r="G15455" s="30">
        <v>0</v>
      </c>
      <c r="H15455">
        <v>1</v>
      </c>
      <c r="I15455">
        <v>8</v>
      </c>
      <c r="J15455" t="s">
        <v>19</v>
      </c>
      <c r="K15455">
        <v>1</v>
      </c>
      <c r="L15455">
        <v>2063</v>
      </c>
      <c r="M15455" t="s">
        <v>19</v>
      </c>
      <c r="N15455" t="s">
        <v>19</v>
      </c>
      <c r="O15455">
        <v>0</v>
      </c>
    </row>
    <row r="15456" spans="1:15" x14ac:dyDescent="0.25">
      <c r="A15456">
        <v>45025</v>
      </c>
      <c r="B15456">
        <v>1950</v>
      </c>
      <c r="C15456" t="s">
        <v>20565</v>
      </c>
      <c r="E15456" s="30">
        <v>0</v>
      </c>
      <c r="F15456">
        <v>0.01</v>
      </c>
      <c r="G15456" s="30">
        <v>0</v>
      </c>
      <c r="H15456">
        <v>1</v>
      </c>
      <c r="I15456">
        <v>8</v>
      </c>
      <c r="J15456" t="s">
        <v>19</v>
      </c>
      <c r="K15456">
        <v>1</v>
      </c>
      <c r="L15456">
        <v>2103</v>
      </c>
      <c r="M15456" t="s">
        <v>19</v>
      </c>
      <c r="N15456" t="s">
        <v>19</v>
      </c>
      <c r="O15456">
        <v>0</v>
      </c>
    </row>
    <row r="15457" spans="1:15" x14ac:dyDescent="0.25">
      <c r="A15457">
        <v>45026</v>
      </c>
      <c r="B15457">
        <v>1950</v>
      </c>
      <c r="C15457" t="s">
        <v>20566</v>
      </c>
      <c r="E15457" s="30">
        <v>0</v>
      </c>
      <c r="F15457">
        <v>0.01</v>
      </c>
      <c r="G15457" s="30">
        <v>0</v>
      </c>
      <c r="H15457">
        <v>1</v>
      </c>
      <c r="I15457">
        <v>8</v>
      </c>
      <c r="J15457" t="s">
        <v>19</v>
      </c>
      <c r="K15457">
        <v>1</v>
      </c>
      <c r="L15457">
        <v>2108</v>
      </c>
      <c r="M15457" t="s">
        <v>19</v>
      </c>
      <c r="N15457" t="s">
        <v>19</v>
      </c>
      <c r="O15457">
        <v>0</v>
      </c>
    </row>
    <row r="15458" spans="1:15" x14ac:dyDescent="0.25">
      <c r="A15458">
        <v>45027</v>
      </c>
      <c r="B15458">
        <v>1950</v>
      </c>
      <c r="C15458" t="s">
        <v>20567</v>
      </c>
      <c r="E15458" s="30">
        <v>0</v>
      </c>
      <c r="F15458">
        <v>0.01</v>
      </c>
      <c r="G15458" s="30">
        <v>0</v>
      </c>
      <c r="H15458">
        <v>1</v>
      </c>
      <c r="I15458">
        <v>8</v>
      </c>
      <c r="J15458" t="s">
        <v>19</v>
      </c>
      <c r="K15458">
        <v>1</v>
      </c>
      <c r="L15458">
        <v>2108</v>
      </c>
      <c r="M15458" t="s">
        <v>19</v>
      </c>
      <c r="N15458" t="s">
        <v>19</v>
      </c>
      <c r="O15458">
        <v>0</v>
      </c>
    </row>
    <row r="15459" spans="1:15" x14ac:dyDescent="0.25">
      <c r="A15459">
        <v>45043</v>
      </c>
      <c r="B15459">
        <v>1718</v>
      </c>
      <c r="C15459" t="s">
        <v>20568</v>
      </c>
      <c r="E15459" s="30">
        <v>0</v>
      </c>
      <c r="F15459">
        <v>0.01</v>
      </c>
      <c r="G15459" s="30">
        <v>0</v>
      </c>
      <c r="H15459">
        <v>1</v>
      </c>
      <c r="I15459" t="s">
        <v>19</v>
      </c>
      <c r="J15459" t="s">
        <v>19</v>
      </c>
      <c r="K15459">
        <v>1</v>
      </c>
      <c r="L15459" t="s">
        <v>19</v>
      </c>
      <c r="M15459" t="s">
        <v>19</v>
      </c>
      <c r="N15459" t="s">
        <v>19</v>
      </c>
      <c r="O15459">
        <v>21358</v>
      </c>
    </row>
    <row r="15460" spans="1:15" x14ac:dyDescent="0.25">
      <c r="A15460">
        <v>45044</v>
      </c>
      <c r="B15460">
        <v>537</v>
      </c>
      <c r="C15460" t="s">
        <v>20569</v>
      </c>
      <c r="E15460" s="30">
        <v>0</v>
      </c>
      <c r="F15460">
        <v>0.01</v>
      </c>
      <c r="G15460" s="30">
        <v>0</v>
      </c>
      <c r="H15460">
        <v>1</v>
      </c>
      <c r="I15460" t="s">
        <v>19</v>
      </c>
      <c r="J15460" t="s">
        <v>19</v>
      </c>
      <c r="K15460">
        <v>1</v>
      </c>
      <c r="L15460" t="s">
        <v>19</v>
      </c>
      <c r="M15460" t="s">
        <v>19</v>
      </c>
      <c r="N15460" t="s">
        <v>19</v>
      </c>
      <c r="O15460">
        <v>21277</v>
      </c>
    </row>
    <row r="15461" spans="1:15" x14ac:dyDescent="0.25">
      <c r="A15461">
        <v>45045</v>
      </c>
      <c r="B15461">
        <v>110</v>
      </c>
      <c r="C15461" t="s">
        <v>20570</v>
      </c>
      <c r="E15461" s="30">
        <v>0</v>
      </c>
      <c r="F15461">
        <v>0.01</v>
      </c>
      <c r="G15461" s="30">
        <v>0</v>
      </c>
      <c r="H15461">
        <v>1</v>
      </c>
      <c r="I15461" t="s">
        <v>19</v>
      </c>
      <c r="J15461" t="s">
        <v>19</v>
      </c>
      <c r="K15461">
        <v>1</v>
      </c>
      <c r="L15461" t="s">
        <v>19</v>
      </c>
      <c r="M15461" t="s">
        <v>19</v>
      </c>
      <c r="N15461" t="s">
        <v>19</v>
      </c>
      <c r="O15461">
        <v>21278</v>
      </c>
    </row>
    <row r="15462" spans="1:15" x14ac:dyDescent="0.25">
      <c r="A15462">
        <v>45060</v>
      </c>
      <c r="B15462">
        <v>1194</v>
      </c>
      <c r="C15462" t="s">
        <v>20571</v>
      </c>
      <c r="D15462" t="s">
        <v>20572</v>
      </c>
      <c r="E15462" s="30">
        <v>0</v>
      </c>
      <c r="F15462">
        <v>0.01</v>
      </c>
      <c r="G15462" s="30">
        <v>0</v>
      </c>
      <c r="H15462">
        <v>1</v>
      </c>
      <c r="I15462" t="s">
        <v>19</v>
      </c>
      <c r="J15462" t="s">
        <v>19</v>
      </c>
      <c r="K15462">
        <v>1</v>
      </c>
      <c r="L15462">
        <v>1661</v>
      </c>
      <c r="M15462">
        <v>2853</v>
      </c>
      <c r="N15462" t="s">
        <v>19</v>
      </c>
      <c r="O15462">
        <v>0</v>
      </c>
    </row>
    <row r="15463" spans="1:15" x14ac:dyDescent="0.25">
      <c r="A15463">
        <v>45061</v>
      </c>
      <c r="B15463">
        <v>1194</v>
      </c>
      <c r="C15463" t="s">
        <v>20573</v>
      </c>
      <c r="D15463" t="s">
        <v>20574</v>
      </c>
      <c r="E15463" s="30">
        <v>0</v>
      </c>
      <c r="F15463">
        <v>0.01</v>
      </c>
      <c r="G15463" s="30">
        <v>0</v>
      </c>
      <c r="H15463">
        <v>1</v>
      </c>
      <c r="I15463" t="s">
        <v>19</v>
      </c>
      <c r="J15463" t="s">
        <v>19</v>
      </c>
      <c r="K15463">
        <v>1</v>
      </c>
      <c r="L15463">
        <v>1661</v>
      </c>
      <c r="M15463">
        <v>1177</v>
      </c>
      <c r="N15463" t="s">
        <v>19</v>
      </c>
      <c r="O15463">
        <v>0</v>
      </c>
    </row>
    <row r="15464" spans="1:15" x14ac:dyDescent="0.25">
      <c r="A15464">
        <v>45062</v>
      </c>
      <c r="B15464">
        <v>1194</v>
      </c>
      <c r="C15464" t="s">
        <v>20575</v>
      </c>
      <c r="D15464" t="s">
        <v>20576</v>
      </c>
      <c r="E15464" s="30">
        <v>0</v>
      </c>
      <c r="F15464">
        <v>0.01</v>
      </c>
      <c r="G15464" s="30">
        <v>0</v>
      </c>
      <c r="H15464">
        <v>1</v>
      </c>
      <c r="I15464" t="s">
        <v>19</v>
      </c>
      <c r="J15464" t="s">
        <v>19</v>
      </c>
      <c r="K15464">
        <v>1</v>
      </c>
      <c r="L15464">
        <v>1661</v>
      </c>
      <c r="M15464">
        <v>21062</v>
      </c>
      <c r="N15464" t="s">
        <v>19</v>
      </c>
      <c r="O15464">
        <v>0</v>
      </c>
    </row>
    <row r="15465" spans="1:15" x14ac:dyDescent="0.25">
      <c r="A15465">
        <v>45480</v>
      </c>
      <c r="B15465">
        <v>1950</v>
      </c>
      <c r="C15465" t="s">
        <v>20577</v>
      </c>
      <c r="E15465" s="30">
        <v>0</v>
      </c>
      <c r="F15465">
        <v>0.01</v>
      </c>
      <c r="G15465" s="30">
        <v>0</v>
      </c>
      <c r="H15465">
        <v>1</v>
      </c>
      <c r="I15465" t="s">
        <v>19</v>
      </c>
      <c r="J15465" t="s">
        <v>19</v>
      </c>
      <c r="K15465">
        <v>1</v>
      </c>
      <c r="L15465">
        <v>2362</v>
      </c>
      <c r="M15465" t="s">
        <v>19</v>
      </c>
      <c r="N15465" t="s">
        <v>19</v>
      </c>
      <c r="O15465">
        <v>0</v>
      </c>
    </row>
    <row r="15466" spans="1:15" x14ac:dyDescent="0.25">
      <c r="A15466">
        <v>45481</v>
      </c>
      <c r="B15466">
        <v>1950</v>
      </c>
      <c r="C15466" t="s">
        <v>20578</v>
      </c>
      <c r="E15466" s="30">
        <v>0</v>
      </c>
      <c r="F15466">
        <v>0.01</v>
      </c>
      <c r="G15466" s="30">
        <v>0</v>
      </c>
      <c r="H15466">
        <v>1</v>
      </c>
      <c r="I15466" t="s">
        <v>19</v>
      </c>
      <c r="J15466" t="s">
        <v>19</v>
      </c>
      <c r="K15466">
        <v>1</v>
      </c>
      <c r="L15466">
        <v>2361</v>
      </c>
      <c r="M15466" t="s">
        <v>19</v>
      </c>
      <c r="N15466" t="s">
        <v>19</v>
      </c>
      <c r="O15466">
        <v>0</v>
      </c>
    </row>
    <row r="15467" spans="1:15" x14ac:dyDescent="0.25">
      <c r="A15467">
        <v>45482</v>
      </c>
      <c r="B15467">
        <v>1950</v>
      </c>
      <c r="C15467" t="s">
        <v>20579</v>
      </c>
      <c r="E15467" s="30">
        <v>0</v>
      </c>
      <c r="F15467">
        <v>0.01</v>
      </c>
      <c r="G15467" s="30">
        <v>0</v>
      </c>
      <c r="H15467">
        <v>1</v>
      </c>
      <c r="I15467">
        <v>16</v>
      </c>
      <c r="J15467" t="s">
        <v>19</v>
      </c>
      <c r="K15467">
        <v>1</v>
      </c>
      <c r="L15467">
        <v>2285</v>
      </c>
      <c r="M15467" t="s">
        <v>19</v>
      </c>
      <c r="N15467" t="s">
        <v>19</v>
      </c>
      <c r="O15467">
        <v>0</v>
      </c>
    </row>
    <row r="15468" spans="1:15" x14ac:dyDescent="0.25">
      <c r="A15468">
        <v>45483</v>
      </c>
      <c r="B15468">
        <v>1950</v>
      </c>
      <c r="C15468" t="s">
        <v>20580</v>
      </c>
      <c r="E15468" s="30">
        <v>0</v>
      </c>
      <c r="F15468">
        <v>0.01</v>
      </c>
      <c r="G15468" s="30">
        <v>0</v>
      </c>
      <c r="H15468">
        <v>1</v>
      </c>
      <c r="I15468">
        <v>8</v>
      </c>
      <c r="J15468" t="s">
        <v>19</v>
      </c>
      <c r="K15468">
        <v>1</v>
      </c>
      <c r="L15468">
        <v>2031</v>
      </c>
      <c r="M15468" t="s">
        <v>19</v>
      </c>
      <c r="N15468" t="s">
        <v>19</v>
      </c>
      <c r="O15468">
        <v>0</v>
      </c>
    </row>
    <row r="15469" spans="1:15" x14ac:dyDescent="0.25">
      <c r="A15469">
        <v>45484</v>
      </c>
      <c r="B15469">
        <v>1950</v>
      </c>
      <c r="C15469" t="s">
        <v>20581</v>
      </c>
      <c r="E15469" s="30">
        <v>0</v>
      </c>
      <c r="F15469">
        <v>0.01</v>
      </c>
      <c r="G15469" s="30">
        <v>0</v>
      </c>
      <c r="H15469">
        <v>1</v>
      </c>
      <c r="I15469">
        <v>8</v>
      </c>
      <c r="J15469" t="s">
        <v>19</v>
      </c>
      <c r="K15469">
        <v>1</v>
      </c>
      <c r="L15469">
        <v>2030</v>
      </c>
      <c r="M15469" t="s">
        <v>19</v>
      </c>
      <c r="N15469" t="s">
        <v>19</v>
      </c>
      <c r="O15469">
        <v>0</v>
      </c>
    </row>
    <row r="15470" spans="1:15" x14ac:dyDescent="0.25">
      <c r="A15470">
        <v>45485</v>
      </c>
      <c r="B15470">
        <v>1950</v>
      </c>
      <c r="C15470" t="s">
        <v>20582</v>
      </c>
      <c r="E15470" s="30">
        <v>0</v>
      </c>
      <c r="F15470">
        <v>0.01</v>
      </c>
      <c r="G15470" s="30">
        <v>0</v>
      </c>
      <c r="H15470">
        <v>1</v>
      </c>
      <c r="I15470">
        <v>8</v>
      </c>
      <c r="J15470" t="s">
        <v>19</v>
      </c>
      <c r="K15470">
        <v>1</v>
      </c>
      <c r="L15470">
        <v>1963</v>
      </c>
      <c r="M15470" t="s">
        <v>19</v>
      </c>
      <c r="N15470" t="s">
        <v>19</v>
      </c>
      <c r="O15470">
        <v>0</v>
      </c>
    </row>
    <row r="15471" spans="1:15" x14ac:dyDescent="0.25">
      <c r="A15471">
        <v>45486</v>
      </c>
      <c r="B15471">
        <v>105</v>
      </c>
      <c r="C15471" t="s">
        <v>20583</v>
      </c>
      <c r="E15471" s="30">
        <v>0</v>
      </c>
      <c r="F15471">
        <v>0.01</v>
      </c>
      <c r="G15471" s="30">
        <v>0</v>
      </c>
      <c r="H15471">
        <v>1</v>
      </c>
      <c r="I15471" t="s">
        <v>19</v>
      </c>
      <c r="J15471">
        <v>1600000</v>
      </c>
      <c r="K15471">
        <v>1</v>
      </c>
      <c r="L15471" t="s">
        <v>19</v>
      </c>
      <c r="M15471" t="s">
        <v>19</v>
      </c>
      <c r="N15471" t="s">
        <v>19</v>
      </c>
      <c r="O15471">
        <v>21490</v>
      </c>
    </row>
    <row r="15472" spans="1:15" x14ac:dyDescent="0.25">
      <c r="A15472">
        <v>45487</v>
      </c>
      <c r="B15472">
        <v>106</v>
      </c>
      <c r="C15472" t="s">
        <v>20584</v>
      </c>
      <c r="E15472" s="30">
        <v>0</v>
      </c>
      <c r="F15472">
        <v>0.01</v>
      </c>
      <c r="G15472" s="30">
        <v>0</v>
      </c>
      <c r="H15472">
        <v>1</v>
      </c>
      <c r="I15472" t="s">
        <v>19</v>
      </c>
      <c r="J15472">
        <v>82000000</v>
      </c>
      <c r="K15472">
        <v>1</v>
      </c>
      <c r="L15472" t="s">
        <v>19</v>
      </c>
      <c r="M15472" t="s">
        <v>19</v>
      </c>
      <c r="N15472" t="s">
        <v>19</v>
      </c>
      <c r="O15472">
        <v>21489</v>
      </c>
    </row>
    <row r="15473" spans="1:15" x14ac:dyDescent="0.25">
      <c r="A15473">
        <v>45490</v>
      </c>
      <c r="B15473">
        <v>1884</v>
      </c>
      <c r="C15473" t="s">
        <v>20585</v>
      </c>
      <c r="D15473" t="s">
        <v>20586</v>
      </c>
      <c r="E15473">
        <v>4000</v>
      </c>
      <c r="F15473">
        <v>10</v>
      </c>
      <c r="G15473" s="30">
        <v>0</v>
      </c>
      <c r="H15473">
        <v>100</v>
      </c>
      <c r="I15473" t="s">
        <v>19</v>
      </c>
      <c r="J15473">
        <v>1500</v>
      </c>
      <c r="K15473">
        <v>1</v>
      </c>
      <c r="L15473">
        <v>2396</v>
      </c>
      <c r="M15473">
        <v>21792</v>
      </c>
      <c r="N15473" t="s">
        <v>19</v>
      </c>
      <c r="O15473">
        <v>0</v>
      </c>
    </row>
    <row r="15474" spans="1:15" x14ac:dyDescent="0.25">
      <c r="A15474">
        <v>45491</v>
      </c>
      <c r="B15474">
        <v>1884</v>
      </c>
      <c r="C15474" t="s">
        <v>20587</v>
      </c>
      <c r="D15474" t="s">
        <v>20588</v>
      </c>
      <c r="E15474">
        <v>4000</v>
      </c>
      <c r="F15474">
        <v>10</v>
      </c>
      <c r="G15474" s="30">
        <v>0</v>
      </c>
      <c r="H15474">
        <v>100</v>
      </c>
      <c r="I15474" t="s">
        <v>19</v>
      </c>
      <c r="J15474">
        <v>1500</v>
      </c>
      <c r="K15474">
        <v>1</v>
      </c>
      <c r="L15474">
        <v>2396</v>
      </c>
      <c r="M15474">
        <v>21792</v>
      </c>
      <c r="N15474" t="s">
        <v>19</v>
      </c>
      <c r="O15474">
        <v>0</v>
      </c>
    </row>
    <row r="15475" spans="1:15" x14ac:dyDescent="0.25">
      <c r="A15475">
        <v>45492</v>
      </c>
      <c r="B15475">
        <v>1884</v>
      </c>
      <c r="C15475" t="s">
        <v>20589</v>
      </c>
      <c r="D15475" t="s">
        <v>20590</v>
      </c>
      <c r="E15475">
        <v>4000</v>
      </c>
      <c r="F15475">
        <v>10</v>
      </c>
      <c r="G15475" s="30">
        <v>0</v>
      </c>
      <c r="H15475">
        <v>100</v>
      </c>
      <c r="I15475" t="s">
        <v>19</v>
      </c>
      <c r="J15475">
        <v>1500</v>
      </c>
      <c r="K15475">
        <v>1</v>
      </c>
      <c r="L15475">
        <v>2396</v>
      </c>
      <c r="M15475">
        <v>21792</v>
      </c>
      <c r="N15475" t="s">
        <v>19</v>
      </c>
      <c r="O15475">
        <v>0</v>
      </c>
    </row>
    <row r="15476" spans="1:15" x14ac:dyDescent="0.25">
      <c r="A15476">
        <v>45493</v>
      </c>
      <c r="B15476">
        <v>1884</v>
      </c>
      <c r="C15476" t="s">
        <v>20591</v>
      </c>
      <c r="D15476" t="s">
        <v>20592</v>
      </c>
      <c r="E15476">
        <v>4000</v>
      </c>
      <c r="F15476">
        <v>10</v>
      </c>
      <c r="G15476" s="30">
        <v>0</v>
      </c>
      <c r="H15476">
        <v>100</v>
      </c>
      <c r="I15476" t="s">
        <v>19</v>
      </c>
      <c r="J15476">
        <v>1500</v>
      </c>
      <c r="K15476">
        <v>1</v>
      </c>
      <c r="L15476">
        <v>2396</v>
      </c>
      <c r="M15476">
        <v>21792</v>
      </c>
      <c r="N15476" t="s">
        <v>19</v>
      </c>
      <c r="O15476">
        <v>0</v>
      </c>
    </row>
    <row r="15477" spans="1:15" x14ac:dyDescent="0.25">
      <c r="A15477">
        <v>45494</v>
      </c>
      <c r="B15477">
        <v>1920</v>
      </c>
      <c r="C15477" t="s">
        <v>20593</v>
      </c>
      <c r="D15477" t="s">
        <v>20594</v>
      </c>
      <c r="E15477">
        <v>4000</v>
      </c>
      <c r="F15477">
        <v>10</v>
      </c>
      <c r="G15477" s="30">
        <v>0</v>
      </c>
      <c r="H15477">
        <v>100</v>
      </c>
      <c r="I15477" t="s">
        <v>19</v>
      </c>
      <c r="J15477">
        <v>2000</v>
      </c>
      <c r="K15477">
        <v>1</v>
      </c>
      <c r="L15477">
        <v>2397</v>
      </c>
      <c r="M15477">
        <v>21793</v>
      </c>
      <c r="N15477" t="s">
        <v>19</v>
      </c>
      <c r="O15477">
        <v>0</v>
      </c>
    </row>
    <row r="15478" spans="1:15" x14ac:dyDescent="0.25">
      <c r="A15478">
        <v>45495</v>
      </c>
      <c r="B15478">
        <v>1920</v>
      </c>
      <c r="C15478" t="s">
        <v>20595</v>
      </c>
      <c r="D15478" t="s">
        <v>20596</v>
      </c>
      <c r="E15478">
        <v>4000</v>
      </c>
      <c r="F15478">
        <v>10</v>
      </c>
      <c r="G15478" s="30">
        <v>0</v>
      </c>
      <c r="H15478">
        <v>100</v>
      </c>
      <c r="I15478" t="s">
        <v>19</v>
      </c>
      <c r="J15478">
        <v>2000</v>
      </c>
      <c r="K15478">
        <v>1</v>
      </c>
      <c r="L15478">
        <v>2397</v>
      </c>
      <c r="M15478">
        <v>21793</v>
      </c>
      <c r="N15478" t="s">
        <v>19</v>
      </c>
      <c r="O15478">
        <v>0</v>
      </c>
    </row>
    <row r="15479" spans="1:15" x14ac:dyDescent="0.25">
      <c r="A15479">
        <v>45496</v>
      </c>
      <c r="B15479">
        <v>1920</v>
      </c>
      <c r="C15479" t="s">
        <v>20597</v>
      </c>
      <c r="D15479" t="s">
        <v>20598</v>
      </c>
      <c r="E15479">
        <v>4000</v>
      </c>
      <c r="F15479">
        <v>10</v>
      </c>
      <c r="G15479" s="30">
        <v>0</v>
      </c>
      <c r="H15479">
        <v>100</v>
      </c>
      <c r="I15479" t="s">
        <v>19</v>
      </c>
      <c r="J15479">
        <v>2000</v>
      </c>
      <c r="K15479">
        <v>1</v>
      </c>
      <c r="L15479">
        <v>2397</v>
      </c>
      <c r="M15479">
        <v>21793</v>
      </c>
      <c r="N15479" t="s">
        <v>19</v>
      </c>
      <c r="O15479">
        <v>0</v>
      </c>
    </row>
    <row r="15480" spans="1:15" x14ac:dyDescent="0.25">
      <c r="A15480">
        <v>45497</v>
      </c>
      <c r="B15480">
        <v>1920</v>
      </c>
      <c r="C15480" t="s">
        <v>20599</v>
      </c>
      <c r="D15480" t="s">
        <v>20600</v>
      </c>
      <c r="E15480">
        <v>4000</v>
      </c>
      <c r="F15480">
        <v>10</v>
      </c>
      <c r="G15480" s="30">
        <v>0</v>
      </c>
      <c r="H15480">
        <v>100</v>
      </c>
      <c r="I15480" t="s">
        <v>19</v>
      </c>
      <c r="J15480">
        <v>2000</v>
      </c>
      <c r="K15480">
        <v>1</v>
      </c>
      <c r="L15480">
        <v>2397</v>
      </c>
      <c r="M15480">
        <v>21793</v>
      </c>
      <c r="N15480" t="s">
        <v>19</v>
      </c>
      <c r="O15480">
        <v>0</v>
      </c>
    </row>
    <row r="15481" spans="1:15" x14ac:dyDescent="0.25">
      <c r="A15481">
        <v>45498</v>
      </c>
      <c r="B15481">
        <v>1921</v>
      </c>
      <c r="C15481" t="s">
        <v>20601</v>
      </c>
      <c r="D15481" t="s">
        <v>20602</v>
      </c>
      <c r="E15481">
        <v>4000</v>
      </c>
      <c r="F15481">
        <v>10</v>
      </c>
      <c r="G15481" s="30">
        <v>0</v>
      </c>
      <c r="H15481">
        <v>100</v>
      </c>
      <c r="I15481" t="s">
        <v>19</v>
      </c>
      <c r="J15481">
        <v>3500</v>
      </c>
      <c r="K15481">
        <v>1</v>
      </c>
      <c r="L15481">
        <v>2398</v>
      </c>
      <c r="M15481">
        <v>21794</v>
      </c>
      <c r="N15481" t="s">
        <v>19</v>
      </c>
      <c r="O15481">
        <v>0</v>
      </c>
    </row>
    <row r="15482" spans="1:15" x14ac:dyDescent="0.25">
      <c r="A15482">
        <v>45499</v>
      </c>
      <c r="B15482">
        <v>1921</v>
      </c>
      <c r="C15482" t="s">
        <v>20603</v>
      </c>
      <c r="D15482" t="s">
        <v>20604</v>
      </c>
      <c r="E15482">
        <v>4000</v>
      </c>
      <c r="F15482">
        <v>10</v>
      </c>
      <c r="G15482" s="30">
        <v>0</v>
      </c>
      <c r="H15482">
        <v>100</v>
      </c>
      <c r="I15482" t="s">
        <v>19</v>
      </c>
      <c r="J15482">
        <v>3500</v>
      </c>
      <c r="K15482">
        <v>1</v>
      </c>
      <c r="L15482">
        <v>2398</v>
      </c>
      <c r="M15482">
        <v>21794</v>
      </c>
      <c r="N15482" t="s">
        <v>19</v>
      </c>
      <c r="O15482">
        <v>0</v>
      </c>
    </row>
    <row r="15483" spans="1:15" x14ac:dyDescent="0.25">
      <c r="A15483">
        <v>45500</v>
      </c>
      <c r="B15483">
        <v>1921</v>
      </c>
      <c r="C15483" t="s">
        <v>20605</v>
      </c>
      <c r="D15483" t="s">
        <v>20606</v>
      </c>
      <c r="E15483">
        <v>4000</v>
      </c>
      <c r="F15483">
        <v>10</v>
      </c>
      <c r="G15483" s="30">
        <v>0</v>
      </c>
      <c r="H15483">
        <v>100</v>
      </c>
      <c r="I15483" t="s">
        <v>19</v>
      </c>
      <c r="J15483">
        <v>3500</v>
      </c>
      <c r="K15483">
        <v>1</v>
      </c>
      <c r="L15483">
        <v>2398</v>
      </c>
      <c r="M15483">
        <v>21794</v>
      </c>
      <c r="N15483" t="s">
        <v>19</v>
      </c>
      <c r="O15483">
        <v>0</v>
      </c>
    </row>
    <row r="15484" spans="1:15" x14ac:dyDescent="0.25">
      <c r="A15484">
        <v>45501</v>
      </c>
      <c r="B15484">
        <v>1921</v>
      </c>
      <c r="C15484" t="s">
        <v>20607</v>
      </c>
      <c r="D15484" t="s">
        <v>20608</v>
      </c>
      <c r="E15484">
        <v>4000</v>
      </c>
      <c r="F15484">
        <v>10</v>
      </c>
      <c r="G15484" s="30">
        <v>0</v>
      </c>
      <c r="H15484">
        <v>100</v>
      </c>
      <c r="I15484" t="s">
        <v>19</v>
      </c>
      <c r="J15484">
        <v>3500</v>
      </c>
      <c r="K15484">
        <v>1</v>
      </c>
      <c r="L15484">
        <v>2398</v>
      </c>
      <c r="M15484">
        <v>21794</v>
      </c>
      <c r="N15484" t="s">
        <v>19</v>
      </c>
      <c r="O15484">
        <v>0</v>
      </c>
    </row>
    <row r="15485" spans="1:15" x14ac:dyDescent="0.25">
      <c r="A15485">
        <v>45502</v>
      </c>
      <c r="B15485">
        <v>1922</v>
      </c>
      <c r="C15485" t="s">
        <v>20609</v>
      </c>
      <c r="D15485" t="s">
        <v>20610</v>
      </c>
      <c r="E15485">
        <v>4000</v>
      </c>
      <c r="F15485">
        <v>10</v>
      </c>
      <c r="G15485" s="30">
        <v>0</v>
      </c>
      <c r="H15485">
        <v>100</v>
      </c>
      <c r="I15485" t="s">
        <v>19</v>
      </c>
      <c r="J15485">
        <v>6000</v>
      </c>
      <c r="K15485">
        <v>1</v>
      </c>
      <c r="L15485">
        <v>2400</v>
      </c>
      <c r="M15485">
        <v>21795</v>
      </c>
      <c r="N15485" t="s">
        <v>19</v>
      </c>
      <c r="O15485">
        <v>0</v>
      </c>
    </row>
    <row r="15486" spans="1:15" x14ac:dyDescent="0.25">
      <c r="A15486">
        <v>45503</v>
      </c>
      <c r="B15486">
        <v>1922</v>
      </c>
      <c r="C15486" t="s">
        <v>20611</v>
      </c>
      <c r="D15486" t="s">
        <v>20612</v>
      </c>
      <c r="E15486">
        <v>4000</v>
      </c>
      <c r="F15486">
        <v>10</v>
      </c>
      <c r="G15486" s="30">
        <v>0</v>
      </c>
      <c r="H15486">
        <v>100</v>
      </c>
      <c r="I15486" t="s">
        <v>19</v>
      </c>
      <c r="J15486">
        <v>6000</v>
      </c>
      <c r="K15486">
        <v>1</v>
      </c>
      <c r="L15486">
        <v>2400</v>
      </c>
      <c r="M15486">
        <v>21795</v>
      </c>
      <c r="N15486" t="s">
        <v>19</v>
      </c>
      <c r="O15486">
        <v>0</v>
      </c>
    </row>
    <row r="15487" spans="1:15" x14ac:dyDescent="0.25">
      <c r="A15487">
        <v>45504</v>
      </c>
      <c r="B15487">
        <v>1922</v>
      </c>
      <c r="C15487" t="s">
        <v>20613</v>
      </c>
      <c r="D15487" t="s">
        <v>20614</v>
      </c>
      <c r="E15487">
        <v>4000</v>
      </c>
      <c r="F15487">
        <v>10</v>
      </c>
      <c r="G15487" s="30">
        <v>0</v>
      </c>
      <c r="H15487">
        <v>100</v>
      </c>
      <c r="I15487" t="s">
        <v>19</v>
      </c>
      <c r="J15487">
        <v>6000</v>
      </c>
      <c r="K15487">
        <v>1</v>
      </c>
      <c r="L15487">
        <v>2400</v>
      </c>
      <c r="M15487">
        <v>21795</v>
      </c>
      <c r="N15487" t="s">
        <v>19</v>
      </c>
      <c r="O15487">
        <v>0</v>
      </c>
    </row>
    <row r="15488" spans="1:15" x14ac:dyDescent="0.25">
      <c r="A15488">
        <v>45505</v>
      </c>
      <c r="B15488">
        <v>1950</v>
      </c>
      <c r="C15488" t="s">
        <v>20615</v>
      </c>
      <c r="E15488" s="30">
        <v>0</v>
      </c>
      <c r="F15488">
        <v>0.01</v>
      </c>
      <c r="G15488" s="30">
        <v>0</v>
      </c>
      <c r="H15488">
        <v>1</v>
      </c>
      <c r="I15488">
        <v>1</v>
      </c>
      <c r="J15488" t="s">
        <v>19</v>
      </c>
      <c r="K15488">
        <v>1</v>
      </c>
      <c r="L15488">
        <v>2360</v>
      </c>
      <c r="M15488" t="s">
        <v>19</v>
      </c>
      <c r="N15488" t="s">
        <v>19</v>
      </c>
      <c r="O15488">
        <v>0</v>
      </c>
    </row>
    <row r="15489" spans="1:15" x14ac:dyDescent="0.25">
      <c r="A15489">
        <v>45506</v>
      </c>
      <c r="B15489">
        <v>1922</v>
      </c>
      <c r="C15489" t="s">
        <v>20616</v>
      </c>
      <c r="D15489" t="s">
        <v>20617</v>
      </c>
      <c r="E15489">
        <v>4000</v>
      </c>
      <c r="F15489">
        <v>10</v>
      </c>
      <c r="G15489" s="30">
        <v>0</v>
      </c>
      <c r="H15489">
        <v>100</v>
      </c>
      <c r="I15489" t="s">
        <v>19</v>
      </c>
      <c r="J15489">
        <v>6000</v>
      </c>
      <c r="K15489">
        <v>1</v>
      </c>
      <c r="L15489">
        <v>2400</v>
      </c>
      <c r="M15489">
        <v>21795</v>
      </c>
      <c r="N15489" t="s">
        <v>19</v>
      </c>
      <c r="O15489">
        <v>0</v>
      </c>
    </row>
    <row r="15490" spans="1:15" x14ac:dyDescent="0.25">
      <c r="A15490">
        <v>45507</v>
      </c>
      <c r="B15490">
        <v>1950</v>
      </c>
      <c r="C15490" t="s">
        <v>20618</v>
      </c>
      <c r="E15490" s="30">
        <v>0</v>
      </c>
      <c r="F15490">
        <v>0.01</v>
      </c>
      <c r="G15490" s="30">
        <v>0</v>
      </c>
      <c r="H15490">
        <v>1</v>
      </c>
      <c r="I15490">
        <v>1</v>
      </c>
      <c r="J15490" t="s">
        <v>19</v>
      </c>
      <c r="K15490">
        <v>1</v>
      </c>
      <c r="L15490">
        <v>2031</v>
      </c>
      <c r="M15490" t="s">
        <v>19</v>
      </c>
      <c r="N15490" t="s">
        <v>19</v>
      </c>
      <c r="O15490">
        <v>0</v>
      </c>
    </row>
    <row r="15491" spans="1:15" x14ac:dyDescent="0.25">
      <c r="A15491">
        <v>45508</v>
      </c>
      <c r="B15491">
        <v>1950</v>
      </c>
      <c r="C15491" t="s">
        <v>20619</v>
      </c>
      <c r="E15491" s="30">
        <v>0</v>
      </c>
      <c r="F15491">
        <v>0.01</v>
      </c>
      <c r="G15491" s="30">
        <v>0</v>
      </c>
      <c r="H15491">
        <v>1</v>
      </c>
      <c r="I15491">
        <v>1</v>
      </c>
      <c r="J15491" t="s">
        <v>19</v>
      </c>
      <c r="K15491">
        <v>1</v>
      </c>
      <c r="L15491">
        <v>2030</v>
      </c>
      <c r="M15491" t="s">
        <v>19</v>
      </c>
      <c r="N15491" t="s">
        <v>19</v>
      </c>
      <c r="O15491">
        <v>0</v>
      </c>
    </row>
    <row r="15492" spans="1:15" x14ac:dyDescent="0.25">
      <c r="A15492">
        <v>45509</v>
      </c>
      <c r="B15492">
        <v>1950</v>
      </c>
      <c r="C15492" t="s">
        <v>20620</v>
      </c>
      <c r="E15492" s="30">
        <v>0</v>
      </c>
      <c r="F15492">
        <v>0.01</v>
      </c>
      <c r="G15492" s="30">
        <v>0</v>
      </c>
      <c r="H15492">
        <v>1</v>
      </c>
      <c r="I15492">
        <v>1</v>
      </c>
      <c r="J15492" t="s">
        <v>19</v>
      </c>
      <c r="K15492">
        <v>1</v>
      </c>
      <c r="L15492">
        <v>1963</v>
      </c>
      <c r="M15492" t="s">
        <v>19</v>
      </c>
      <c r="N15492" t="s">
        <v>19</v>
      </c>
      <c r="O15492">
        <v>0</v>
      </c>
    </row>
    <row r="15493" spans="1:15" x14ac:dyDescent="0.25">
      <c r="A15493">
        <v>45510</v>
      </c>
      <c r="B15493">
        <v>1923</v>
      </c>
      <c r="C15493" t="s">
        <v>20621</v>
      </c>
      <c r="D15493" t="s">
        <v>20622</v>
      </c>
      <c r="E15493">
        <v>4000</v>
      </c>
      <c r="F15493">
        <v>10</v>
      </c>
      <c r="G15493" s="30">
        <v>0</v>
      </c>
      <c r="H15493">
        <v>100</v>
      </c>
      <c r="I15493" t="s">
        <v>19</v>
      </c>
      <c r="J15493">
        <v>10000</v>
      </c>
      <c r="K15493">
        <v>1</v>
      </c>
      <c r="L15493">
        <v>2401</v>
      </c>
      <c r="M15493">
        <v>21796</v>
      </c>
      <c r="N15493" t="s">
        <v>19</v>
      </c>
      <c r="O15493">
        <v>0</v>
      </c>
    </row>
    <row r="15494" spans="1:15" x14ac:dyDescent="0.25">
      <c r="A15494">
        <v>45511</v>
      </c>
      <c r="B15494">
        <v>1923</v>
      </c>
      <c r="C15494" t="s">
        <v>20623</v>
      </c>
      <c r="D15494" t="s">
        <v>20624</v>
      </c>
      <c r="E15494">
        <v>4000</v>
      </c>
      <c r="F15494">
        <v>10</v>
      </c>
      <c r="G15494" s="30">
        <v>0</v>
      </c>
      <c r="H15494">
        <v>100</v>
      </c>
      <c r="I15494" t="s">
        <v>19</v>
      </c>
      <c r="J15494">
        <v>10000</v>
      </c>
      <c r="K15494">
        <v>1</v>
      </c>
      <c r="L15494">
        <v>2401</v>
      </c>
      <c r="M15494">
        <v>21796</v>
      </c>
      <c r="N15494" t="s">
        <v>19</v>
      </c>
      <c r="O15494">
        <v>0</v>
      </c>
    </row>
    <row r="15495" spans="1:15" x14ac:dyDescent="0.25">
      <c r="A15495">
        <v>45512</v>
      </c>
      <c r="B15495">
        <v>1923</v>
      </c>
      <c r="C15495" t="s">
        <v>20625</v>
      </c>
      <c r="D15495" t="s">
        <v>20626</v>
      </c>
      <c r="E15495">
        <v>4000</v>
      </c>
      <c r="F15495">
        <v>10</v>
      </c>
      <c r="G15495" s="30">
        <v>0</v>
      </c>
      <c r="H15495">
        <v>100</v>
      </c>
      <c r="I15495" t="s">
        <v>19</v>
      </c>
      <c r="J15495">
        <v>10000</v>
      </c>
      <c r="K15495">
        <v>1</v>
      </c>
      <c r="L15495">
        <v>2401</v>
      </c>
      <c r="M15495">
        <v>21796</v>
      </c>
      <c r="N15495" t="s">
        <v>19</v>
      </c>
      <c r="O15495">
        <v>0</v>
      </c>
    </row>
    <row r="15496" spans="1:15" x14ac:dyDescent="0.25">
      <c r="A15496">
        <v>45513</v>
      </c>
      <c r="B15496">
        <v>1923</v>
      </c>
      <c r="C15496" t="s">
        <v>20627</v>
      </c>
      <c r="D15496" t="s">
        <v>20628</v>
      </c>
      <c r="E15496">
        <v>4000</v>
      </c>
      <c r="F15496">
        <v>10</v>
      </c>
      <c r="G15496" s="30">
        <v>0</v>
      </c>
      <c r="H15496">
        <v>100</v>
      </c>
      <c r="I15496" t="s">
        <v>19</v>
      </c>
      <c r="J15496">
        <v>10000</v>
      </c>
      <c r="K15496">
        <v>1</v>
      </c>
      <c r="L15496">
        <v>2401</v>
      </c>
      <c r="M15496">
        <v>21796</v>
      </c>
      <c r="N15496" t="s">
        <v>19</v>
      </c>
      <c r="O15496">
        <v>0</v>
      </c>
    </row>
    <row r="15497" spans="1:15" ht="165" x14ac:dyDescent="0.25">
      <c r="A15497">
        <v>45514</v>
      </c>
      <c r="B15497">
        <v>1088</v>
      </c>
      <c r="C15497" t="s">
        <v>20629</v>
      </c>
      <c r="D15497" s="7" t="s">
        <v>20630</v>
      </c>
      <c r="E15497">
        <v>0.5</v>
      </c>
      <c r="F15497">
        <v>0.1</v>
      </c>
      <c r="G15497" s="30">
        <v>0</v>
      </c>
      <c r="H15497">
        <v>1</v>
      </c>
      <c r="I15497" t="s">
        <v>19</v>
      </c>
      <c r="J15497" t="s">
        <v>19</v>
      </c>
      <c r="K15497">
        <v>1</v>
      </c>
      <c r="L15497">
        <v>1405</v>
      </c>
      <c r="M15497">
        <v>21744</v>
      </c>
      <c r="N15497" t="s">
        <v>19</v>
      </c>
      <c r="O15497">
        <v>0</v>
      </c>
    </row>
    <row r="15498" spans="1:15" ht="165" x14ac:dyDescent="0.25">
      <c r="A15498">
        <v>45515</v>
      </c>
      <c r="B15498">
        <v>1088</v>
      </c>
      <c r="C15498" t="s">
        <v>20631</v>
      </c>
      <c r="D15498" s="7" t="s">
        <v>20632</v>
      </c>
      <c r="E15498">
        <v>0.5</v>
      </c>
      <c r="F15498">
        <v>0.1</v>
      </c>
      <c r="G15498" s="30">
        <v>0</v>
      </c>
      <c r="H15498">
        <v>1</v>
      </c>
      <c r="I15498" t="s">
        <v>19</v>
      </c>
      <c r="J15498" t="s">
        <v>19</v>
      </c>
      <c r="K15498">
        <v>1</v>
      </c>
      <c r="L15498">
        <v>1405</v>
      </c>
      <c r="M15498">
        <v>21745</v>
      </c>
      <c r="N15498" t="s">
        <v>19</v>
      </c>
      <c r="O15498">
        <v>0</v>
      </c>
    </row>
    <row r="15499" spans="1:15" ht="180" x14ac:dyDescent="0.25">
      <c r="A15499">
        <v>45516</v>
      </c>
      <c r="B15499">
        <v>1088</v>
      </c>
      <c r="C15499" t="s">
        <v>20633</v>
      </c>
      <c r="D15499" s="7" t="s">
        <v>20634</v>
      </c>
      <c r="E15499">
        <v>0.5</v>
      </c>
      <c r="F15499">
        <v>0.1</v>
      </c>
      <c r="G15499" s="30">
        <v>0</v>
      </c>
      <c r="H15499">
        <v>1</v>
      </c>
      <c r="I15499" t="s">
        <v>19</v>
      </c>
      <c r="J15499" t="s">
        <v>19</v>
      </c>
      <c r="K15499">
        <v>1</v>
      </c>
      <c r="L15499">
        <v>1405</v>
      </c>
      <c r="M15499">
        <v>21746</v>
      </c>
      <c r="N15499" t="s">
        <v>19</v>
      </c>
      <c r="O15499">
        <v>0</v>
      </c>
    </row>
    <row r="15500" spans="1:15" ht="210" x14ac:dyDescent="0.25">
      <c r="A15500">
        <v>45517</v>
      </c>
      <c r="B15500">
        <v>1088</v>
      </c>
      <c r="C15500" t="s">
        <v>20635</v>
      </c>
      <c r="D15500" s="7" t="s">
        <v>20636</v>
      </c>
      <c r="E15500">
        <v>0.5</v>
      </c>
      <c r="F15500">
        <v>0.1</v>
      </c>
      <c r="G15500" s="30">
        <v>0</v>
      </c>
      <c r="H15500">
        <v>1</v>
      </c>
      <c r="I15500" t="s">
        <v>19</v>
      </c>
      <c r="J15500" t="s">
        <v>19</v>
      </c>
      <c r="K15500">
        <v>1</v>
      </c>
      <c r="L15500">
        <v>1405</v>
      </c>
      <c r="M15500">
        <v>21747</v>
      </c>
      <c r="N15500" t="s">
        <v>19</v>
      </c>
      <c r="O15500">
        <v>0</v>
      </c>
    </row>
    <row r="15501" spans="1:15" ht="195" x14ac:dyDescent="0.25">
      <c r="A15501">
        <v>45518</v>
      </c>
      <c r="B15501">
        <v>1088</v>
      </c>
      <c r="C15501" t="s">
        <v>20637</v>
      </c>
      <c r="D15501" s="7" t="s">
        <v>20638</v>
      </c>
      <c r="E15501">
        <v>0.5</v>
      </c>
      <c r="F15501">
        <v>0.1</v>
      </c>
      <c r="G15501" s="30">
        <v>0</v>
      </c>
      <c r="H15501">
        <v>1</v>
      </c>
      <c r="I15501" t="s">
        <v>19</v>
      </c>
      <c r="J15501" t="s">
        <v>19</v>
      </c>
      <c r="K15501">
        <v>1</v>
      </c>
      <c r="L15501">
        <v>1405</v>
      </c>
      <c r="M15501">
        <v>21748</v>
      </c>
      <c r="N15501" t="s">
        <v>19</v>
      </c>
      <c r="O15501">
        <v>0</v>
      </c>
    </row>
    <row r="15502" spans="1:15" ht="180" x14ac:dyDescent="0.25">
      <c r="A15502">
        <v>45519</v>
      </c>
      <c r="B15502">
        <v>1088</v>
      </c>
      <c r="C15502" t="s">
        <v>20639</v>
      </c>
      <c r="D15502" s="7" t="s">
        <v>20640</v>
      </c>
      <c r="E15502">
        <v>0.5</v>
      </c>
      <c r="F15502">
        <v>0.1</v>
      </c>
      <c r="G15502" s="30">
        <v>0</v>
      </c>
      <c r="H15502">
        <v>1</v>
      </c>
      <c r="I15502" t="s">
        <v>19</v>
      </c>
      <c r="J15502" t="s">
        <v>19</v>
      </c>
      <c r="K15502">
        <v>1</v>
      </c>
      <c r="L15502">
        <v>1405</v>
      </c>
      <c r="M15502">
        <v>21749</v>
      </c>
      <c r="N15502" t="s">
        <v>19</v>
      </c>
      <c r="O15502">
        <v>0</v>
      </c>
    </row>
    <row r="15503" spans="1:15" ht="195" x14ac:dyDescent="0.25">
      <c r="A15503">
        <v>45520</v>
      </c>
      <c r="B15503">
        <v>1088</v>
      </c>
      <c r="C15503" t="s">
        <v>20641</v>
      </c>
      <c r="D15503" s="7" t="s">
        <v>20642</v>
      </c>
      <c r="E15503">
        <v>0.5</v>
      </c>
      <c r="F15503">
        <v>0.1</v>
      </c>
      <c r="G15503" s="30">
        <v>0</v>
      </c>
      <c r="H15503">
        <v>1</v>
      </c>
      <c r="I15503" t="s">
        <v>19</v>
      </c>
      <c r="J15503" t="s">
        <v>19</v>
      </c>
      <c r="K15503">
        <v>1</v>
      </c>
      <c r="L15503">
        <v>1405</v>
      </c>
      <c r="M15503">
        <v>21750</v>
      </c>
      <c r="N15503" t="s">
        <v>19</v>
      </c>
      <c r="O15503">
        <v>0</v>
      </c>
    </row>
    <row r="15504" spans="1:15" ht="210" x14ac:dyDescent="0.25">
      <c r="A15504">
        <v>45521</v>
      </c>
      <c r="B15504">
        <v>1088</v>
      </c>
      <c r="C15504" t="s">
        <v>20643</v>
      </c>
      <c r="D15504" s="7" t="s">
        <v>20636</v>
      </c>
      <c r="E15504">
        <v>0.5</v>
      </c>
      <c r="F15504">
        <v>0.1</v>
      </c>
      <c r="G15504" s="30">
        <v>0</v>
      </c>
      <c r="H15504">
        <v>1</v>
      </c>
      <c r="I15504" t="s">
        <v>19</v>
      </c>
      <c r="J15504" t="s">
        <v>19</v>
      </c>
      <c r="K15504">
        <v>1</v>
      </c>
      <c r="L15504">
        <v>1399</v>
      </c>
      <c r="M15504">
        <v>21751</v>
      </c>
      <c r="N15504" t="s">
        <v>19</v>
      </c>
      <c r="O15504">
        <v>0</v>
      </c>
    </row>
    <row r="15505" spans="1:15" ht="195" x14ac:dyDescent="0.25">
      <c r="A15505">
        <v>45522</v>
      </c>
      <c r="B15505">
        <v>1088</v>
      </c>
      <c r="C15505" t="s">
        <v>20644</v>
      </c>
      <c r="D15505" s="7" t="s">
        <v>20642</v>
      </c>
      <c r="E15505">
        <v>0.1</v>
      </c>
      <c r="F15505">
        <v>0.5</v>
      </c>
      <c r="G15505" s="30">
        <v>0</v>
      </c>
      <c r="H15505">
        <v>1</v>
      </c>
      <c r="I15505" t="s">
        <v>19</v>
      </c>
      <c r="J15505" t="s">
        <v>19</v>
      </c>
      <c r="K15505">
        <v>1</v>
      </c>
      <c r="L15505">
        <v>1399</v>
      </c>
      <c r="M15505">
        <v>21752</v>
      </c>
      <c r="N15505" t="s">
        <v>19</v>
      </c>
      <c r="O15505">
        <v>0</v>
      </c>
    </row>
    <row r="15506" spans="1:15" ht="165" x14ac:dyDescent="0.25">
      <c r="A15506">
        <v>45523</v>
      </c>
      <c r="B15506">
        <v>1088</v>
      </c>
      <c r="C15506" t="s">
        <v>20645</v>
      </c>
      <c r="D15506" s="7" t="s">
        <v>20630</v>
      </c>
      <c r="E15506">
        <v>0.5</v>
      </c>
      <c r="F15506">
        <v>0.1</v>
      </c>
      <c r="G15506" s="30">
        <v>0</v>
      </c>
      <c r="H15506">
        <v>1</v>
      </c>
      <c r="I15506" t="s">
        <v>19</v>
      </c>
      <c r="J15506" t="s">
        <v>19</v>
      </c>
      <c r="K15506">
        <v>1</v>
      </c>
      <c r="L15506">
        <v>1399</v>
      </c>
      <c r="M15506">
        <v>21753</v>
      </c>
      <c r="N15506" t="s">
        <v>19</v>
      </c>
      <c r="O15506">
        <v>0</v>
      </c>
    </row>
    <row r="15507" spans="1:15" ht="165" x14ac:dyDescent="0.25">
      <c r="A15507">
        <v>45524</v>
      </c>
      <c r="B15507">
        <v>1088</v>
      </c>
      <c r="C15507" t="s">
        <v>20646</v>
      </c>
      <c r="D15507" s="7" t="s">
        <v>20632</v>
      </c>
      <c r="E15507">
        <v>0.5</v>
      </c>
      <c r="F15507">
        <v>0.1</v>
      </c>
      <c r="G15507" s="30">
        <v>0</v>
      </c>
      <c r="H15507">
        <v>1</v>
      </c>
      <c r="I15507" t="s">
        <v>19</v>
      </c>
      <c r="J15507" t="s">
        <v>19</v>
      </c>
      <c r="K15507">
        <v>1</v>
      </c>
      <c r="L15507">
        <v>1399</v>
      </c>
      <c r="M15507">
        <v>21754</v>
      </c>
      <c r="N15507" t="s">
        <v>19</v>
      </c>
      <c r="O15507">
        <v>0</v>
      </c>
    </row>
    <row r="15508" spans="1:15" ht="180" x14ac:dyDescent="0.25">
      <c r="A15508">
        <v>45525</v>
      </c>
      <c r="B15508">
        <v>1088</v>
      </c>
      <c r="C15508" t="s">
        <v>20647</v>
      </c>
      <c r="D15508" s="7" t="s">
        <v>20634</v>
      </c>
      <c r="E15508">
        <v>0.5</v>
      </c>
      <c r="F15508">
        <v>0.1</v>
      </c>
      <c r="G15508" s="30">
        <v>0</v>
      </c>
      <c r="H15508">
        <v>1</v>
      </c>
      <c r="I15508" t="s">
        <v>19</v>
      </c>
      <c r="J15508" t="s">
        <v>19</v>
      </c>
      <c r="K15508">
        <v>1</v>
      </c>
      <c r="L15508">
        <v>1399</v>
      </c>
      <c r="M15508">
        <v>21755</v>
      </c>
      <c r="N15508" t="s">
        <v>19</v>
      </c>
      <c r="O15508">
        <v>0</v>
      </c>
    </row>
    <row r="15509" spans="1:15" ht="195" x14ac:dyDescent="0.25">
      <c r="A15509">
        <v>45526</v>
      </c>
      <c r="B15509">
        <v>1088</v>
      </c>
      <c r="C15509" t="s">
        <v>20648</v>
      </c>
      <c r="D15509" s="7" t="s">
        <v>20638</v>
      </c>
      <c r="E15509">
        <v>0.5</v>
      </c>
      <c r="F15509">
        <v>0.1</v>
      </c>
      <c r="G15509" s="30">
        <v>0</v>
      </c>
      <c r="H15509">
        <v>1</v>
      </c>
      <c r="I15509" t="s">
        <v>19</v>
      </c>
      <c r="J15509" t="s">
        <v>19</v>
      </c>
      <c r="K15509">
        <v>1</v>
      </c>
      <c r="L15509">
        <v>1399</v>
      </c>
      <c r="M15509">
        <v>21756</v>
      </c>
      <c r="N15509" t="s">
        <v>19</v>
      </c>
      <c r="O15509">
        <v>0</v>
      </c>
    </row>
    <row r="15510" spans="1:15" ht="180" x14ac:dyDescent="0.25">
      <c r="A15510">
        <v>45527</v>
      </c>
      <c r="B15510">
        <v>1088</v>
      </c>
      <c r="C15510" t="s">
        <v>20649</v>
      </c>
      <c r="D15510" s="7" t="s">
        <v>20640</v>
      </c>
      <c r="E15510">
        <v>0.5</v>
      </c>
      <c r="F15510">
        <v>0.1</v>
      </c>
      <c r="G15510" s="30">
        <v>0</v>
      </c>
      <c r="H15510">
        <v>1</v>
      </c>
      <c r="I15510" t="s">
        <v>19</v>
      </c>
      <c r="J15510" t="s">
        <v>19</v>
      </c>
      <c r="K15510">
        <v>1</v>
      </c>
      <c r="L15510">
        <v>1399</v>
      </c>
      <c r="M15510">
        <v>21757</v>
      </c>
      <c r="N15510" t="s">
        <v>19</v>
      </c>
      <c r="O15510">
        <v>0</v>
      </c>
    </row>
    <row r="15511" spans="1:15" x14ac:dyDescent="0.25">
      <c r="A15511">
        <v>45528</v>
      </c>
      <c r="B15511">
        <v>107</v>
      </c>
      <c r="C15511" t="s">
        <v>20650</v>
      </c>
      <c r="E15511" s="30">
        <v>0</v>
      </c>
      <c r="F15511">
        <v>0.01</v>
      </c>
      <c r="G15511" s="30">
        <v>0</v>
      </c>
      <c r="H15511">
        <v>1</v>
      </c>
      <c r="I15511" t="s">
        <v>19</v>
      </c>
      <c r="J15511" t="s">
        <v>19</v>
      </c>
      <c r="K15511">
        <v>1</v>
      </c>
      <c r="L15511" t="s">
        <v>19</v>
      </c>
      <c r="M15511" t="s">
        <v>19</v>
      </c>
      <c r="N15511" t="s">
        <v>19</v>
      </c>
      <c r="O15511">
        <v>21864</v>
      </c>
    </row>
    <row r="15512" spans="1:15" ht="240" x14ac:dyDescent="0.25">
      <c r="A15512">
        <v>45530</v>
      </c>
      <c r="B15512">
        <v>834</v>
      </c>
      <c r="C15512" t="s">
        <v>20651</v>
      </c>
      <c r="D15512" s="7" t="s">
        <v>20652</v>
      </c>
      <c r="E15512">
        <v>1410000</v>
      </c>
      <c r="F15512">
        <v>28100</v>
      </c>
      <c r="G15512">
        <v>300</v>
      </c>
      <c r="H15512">
        <v>1</v>
      </c>
      <c r="I15512">
        <v>8</v>
      </c>
      <c r="J15512">
        <v>16600000</v>
      </c>
      <c r="K15512">
        <v>1</v>
      </c>
      <c r="L15512">
        <v>1838</v>
      </c>
      <c r="M15512" t="s">
        <v>19</v>
      </c>
      <c r="N15512">
        <v>20072</v>
      </c>
      <c r="O15512">
        <v>21821</v>
      </c>
    </row>
    <row r="15513" spans="1:15" ht="270" x14ac:dyDescent="0.25">
      <c r="A15513">
        <v>45531</v>
      </c>
      <c r="B15513">
        <v>833</v>
      </c>
      <c r="C15513" t="s">
        <v>20653</v>
      </c>
      <c r="D15513" s="7" t="s">
        <v>20654</v>
      </c>
      <c r="E15513">
        <v>11650000</v>
      </c>
      <c r="F15513">
        <v>116000</v>
      </c>
      <c r="G15513">
        <v>450</v>
      </c>
      <c r="H15513">
        <v>1</v>
      </c>
      <c r="I15513">
        <v>8</v>
      </c>
      <c r="J15513">
        <v>146100000</v>
      </c>
      <c r="K15513">
        <v>1</v>
      </c>
      <c r="L15513">
        <v>1837</v>
      </c>
      <c r="M15513" t="s">
        <v>19</v>
      </c>
      <c r="N15513">
        <v>20074</v>
      </c>
      <c r="O15513">
        <v>21822</v>
      </c>
    </row>
    <row r="15514" spans="1:15" x14ac:dyDescent="0.25">
      <c r="A15514">
        <v>45532</v>
      </c>
      <c r="B15514">
        <v>106</v>
      </c>
      <c r="C15514" t="s">
        <v>20655</v>
      </c>
      <c r="E15514" s="30">
        <v>0</v>
      </c>
      <c r="F15514">
        <v>0.01</v>
      </c>
      <c r="G15514" s="30">
        <v>0</v>
      </c>
      <c r="H15514">
        <v>1</v>
      </c>
      <c r="I15514" t="s">
        <v>19</v>
      </c>
      <c r="J15514" t="s">
        <v>19</v>
      </c>
      <c r="K15514">
        <v>1</v>
      </c>
      <c r="L15514" t="s">
        <v>19</v>
      </c>
      <c r="M15514" t="s">
        <v>19</v>
      </c>
      <c r="N15514" t="s">
        <v>19</v>
      </c>
      <c r="O15514">
        <v>21822</v>
      </c>
    </row>
    <row r="15515" spans="1:15" x14ac:dyDescent="0.25">
      <c r="A15515">
        <v>45533</v>
      </c>
      <c r="B15515">
        <v>105</v>
      </c>
      <c r="C15515" t="s">
        <v>20656</v>
      </c>
      <c r="E15515" s="30">
        <v>0</v>
      </c>
      <c r="F15515">
        <v>0.01</v>
      </c>
      <c r="G15515" s="30">
        <v>0</v>
      </c>
      <c r="H15515">
        <v>1</v>
      </c>
      <c r="I15515" t="s">
        <v>19</v>
      </c>
      <c r="J15515" t="s">
        <v>19</v>
      </c>
      <c r="K15515">
        <v>1</v>
      </c>
      <c r="L15515" t="s">
        <v>19</v>
      </c>
      <c r="M15515" t="s">
        <v>19</v>
      </c>
      <c r="N15515" t="s">
        <v>19</v>
      </c>
      <c r="O15515">
        <v>21821</v>
      </c>
    </row>
    <row r="15516" spans="1:15" ht="409.5" x14ac:dyDescent="0.25">
      <c r="A15516">
        <v>45534</v>
      </c>
      <c r="B15516">
        <v>1972</v>
      </c>
      <c r="C15516" t="s">
        <v>20657</v>
      </c>
      <c r="D15516" s="7" t="s">
        <v>20658</v>
      </c>
      <c r="E15516">
        <v>16000000</v>
      </c>
      <c r="F15516">
        <v>100000</v>
      </c>
      <c r="G15516" s="30">
        <v>0</v>
      </c>
      <c r="H15516">
        <v>1</v>
      </c>
      <c r="I15516" t="s">
        <v>19</v>
      </c>
      <c r="J15516">
        <v>262400000</v>
      </c>
      <c r="K15516">
        <v>1</v>
      </c>
      <c r="L15516">
        <v>2417</v>
      </c>
      <c r="M15516" t="s">
        <v>19</v>
      </c>
      <c r="N15516">
        <v>20078</v>
      </c>
      <c r="O15516">
        <v>22001</v>
      </c>
    </row>
    <row r="15517" spans="1:15" x14ac:dyDescent="0.25">
      <c r="A15517">
        <v>45535</v>
      </c>
      <c r="B15517">
        <v>106</v>
      </c>
      <c r="C15517" t="s">
        <v>20659</v>
      </c>
      <c r="E15517" s="30">
        <v>0</v>
      </c>
      <c r="F15517">
        <v>0.01</v>
      </c>
      <c r="G15517" s="30">
        <v>0</v>
      </c>
      <c r="H15517">
        <v>1</v>
      </c>
      <c r="I15517" t="s">
        <v>19</v>
      </c>
      <c r="J15517">
        <v>60000000</v>
      </c>
      <c r="K15517">
        <v>1</v>
      </c>
      <c r="L15517" t="s">
        <v>19</v>
      </c>
      <c r="M15517" t="s">
        <v>19</v>
      </c>
      <c r="N15517" t="s">
        <v>19</v>
      </c>
      <c r="O15517">
        <v>22001</v>
      </c>
    </row>
    <row r="15518" spans="1:15" ht="300" x14ac:dyDescent="0.25">
      <c r="A15518">
        <v>45537</v>
      </c>
      <c r="B15518">
        <v>1322</v>
      </c>
      <c r="C15518" t="s">
        <v>20660</v>
      </c>
      <c r="D15518" s="7" t="s">
        <v>20661</v>
      </c>
      <c r="E15518">
        <v>500</v>
      </c>
      <c r="F15518">
        <v>4000</v>
      </c>
      <c r="G15518" s="30">
        <v>0</v>
      </c>
      <c r="H15518">
        <v>1</v>
      </c>
      <c r="I15518" t="s">
        <v>19</v>
      </c>
      <c r="J15518" t="s">
        <v>19</v>
      </c>
      <c r="K15518">
        <v>1</v>
      </c>
      <c r="L15518">
        <v>2233</v>
      </c>
      <c r="M15518">
        <v>21791</v>
      </c>
      <c r="N15518" t="s">
        <v>19</v>
      </c>
      <c r="O15518">
        <v>0</v>
      </c>
    </row>
    <row r="15519" spans="1:15" ht="300" x14ac:dyDescent="0.25">
      <c r="A15519">
        <v>45538</v>
      </c>
      <c r="B15519">
        <v>1322</v>
      </c>
      <c r="C15519" t="s">
        <v>20662</v>
      </c>
      <c r="D15519" s="7" t="s">
        <v>20663</v>
      </c>
      <c r="E15519">
        <v>500</v>
      </c>
      <c r="F15519">
        <v>4000</v>
      </c>
      <c r="G15519" s="30">
        <v>0</v>
      </c>
      <c r="H15519">
        <v>1</v>
      </c>
      <c r="I15519" t="s">
        <v>19</v>
      </c>
      <c r="J15519" t="s">
        <v>19</v>
      </c>
      <c r="K15519">
        <v>1</v>
      </c>
      <c r="L15519">
        <v>2233</v>
      </c>
      <c r="M15519">
        <v>21790</v>
      </c>
      <c r="N15519" t="s">
        <v>19</v>
      </c>
      <c r="O15519">
        <v>0</v>
      </c>
    </row>
    <row r="15520" spans="1:15" ht="300" x14ac:dyDescent="0.25">
      <c r="A15520">
        <v>45539</v>
      </c>
      <c r="B15520">
        <v>1322</v>
      </c>
      <c r="C15520" t="s">
        <v>20664</v>
      </c>
      <c r="D15520" s="7" t="s">
        <v>20665</v>
      </c>
      <c r="E15520">
        <v>500</v>
      </c>
      <c r="F15520">
        <v>4000</v>
      </c>
      <c r="G15520" s="30">
        <v>0</v>
      </c>
      <c r="H15520">
        <v>1</v>
      </c>
      <c r="I15520" t="s">
        <v>19</v>
      </c>
      <c r="J15520" t="s">
        <v>19</v>
      </c>
      <c r="K15520">
        <v>1</v>
      </c>
      <c r="L15520">
        <v>2233</v>
      </c>
      <c r="M15520">
        <v>21789</v>
      </c>
      <c r="N15520" t="s">
        <v>19</v>
      </c>
      <c r="O15520">
        <v>0</v>
      </c>
    </row>
    <row r="15521" spans="1:15" x14ac:dyDescent="0.25">
      <c r="A15521">
        <v>45540</v>
      </c>
      <c r="B15521">
        <v>1707</v>
      </c>
      <c r="C15521" t="s">
        <v>20666</v>
      </c>
      <c r="E15521" s="30">
        <v>0</v>
      </c>
      <c r="F15521">
        <v>0.01</v>
      </c>
      <c r="G15521" s="30">
        <v>0</v>
      </c>
      <c r="H15521">
        <v>1</v>
      </c>
      <c r="I15521" t="s">
        <v>19</v>
      </c>
      <c r="J15521">
        <v>1000000000</v>
      </c>
      <c r="K15521">
        <v>1</v>
      </c>
      <c r="L15521">
        <v>2182</v>
      </c>
      <c r="M15521">
        <v>21791</v>
      </c>
      <c r="N15521" t="s">
        <v>19</v>
      </c>
      <c r="O15521">
        <v>0</v>
      </c>
    </row>
    <row r="15522" spans="1:15" x14ac:dyDescent="0.25">
      <c r="A15522">
        <v>45541</v>
      </c>
      <c r="B15522">
        <v>1707</v>
      </c>
      <c r="C15522" t="s">
        <v>20667</v>
      </c>
      <c r="E15522" s="30">
        <v>0</v>
      </c>
      <c r="F15522">
        <v>0.01</v>
      </c>
      <c r="G15522" s="30">
        <v>0</v>
      </c>
      <c r="H15522">
        <v>1</v>
      </c>
      <c r="I15522" t="s">
        <v>19</v>
      </c>
      <c r="J15522">
        <v>1000000000</v>
      </c>
      <c r="K15522">
        <v>1</v>
      </c>
      <c r="L15522">
        <v>2182</v>
      </c>
      <c r="M15522">
        <v>21790</v>
      </c>
      <c r="N15522" t="s">
        <v>19</v>
      </c>
      <c r="O15522">
        <v>0</v>
      </c>
    </row>
    <row r="15523" spans="1:15" x14ac:dyDescent="0.25">
      <c r="A15523">
        <v>45542</v>
      </c>
      <c r="B15523">
        <v>1707</v>
      </c>
      <c r="C15523" t="s">
        <v>20668</v>
      </c>
      <c r="E15523" s="30">
        <v>0</v>
      </c>
      <c r="F15523">
        <v>0.01</v>
      </c>
      <c r="G15523" s="30">
        <v>0</v>
      </c>
      <c r="H15523">
        <v>1</v>
      </c>
      <c r="I15523" t="s">
        <v>19</v>
      </c>
      <c r="J15523">
        <v>1000000000</v>
      </c>
      <c r="K15523">
        <v>1</v>
      </c>
      <c r="L15523">
        <v>2182</v>
      </c>
      <c r="M15523">
        <v>21789</v>
      </c>
      <c r="N15523" t="s">
        <v>19</v>
      </c>
      <c r="O15523">
        <v>0</v>
      </c>
    </row>
    <row r="15524" spans="1:15" ht="375" x14ac:dyDescent="0.25">
      <c r="A15524">
        <v>45544</v>
      </c>
      <c r="B15524">
        <v>1839</v>
      </c>
      <c r="C15524" t="s">
        <v>20669</v>
      </c>
      <c r="D15524" s="7" t="s">
        <v>20670</v>
      </c>
      <c r="E15524">
        <v>200</v>
      </c>
      <c r="F15524">
        <v>10</v>
      </c>
      <c r="G15524" s="30">
        <v>0</v>
      </c>
      <c r="H15524">
        <v>1</v>
      </c>
      <c r="I15524" t="s">
        <v>19</v>
      </c>
      <c r="J15524" t="s">
        <v>19</v>
      </c>
      <c r="K15524">
        <v>1</v>
      </c>
      <c r="L15524">
        <v>2347</v>
      </c>
      <c r="M15524">
        <v>21729</v>
      </c>
      <c r="N15524" t="s">
        <v>19</v>
      </c>
      <c r="O15524">
        <v>0</v>
      </c>
    </row>
    <row r="15525" spans="1:15" x14ac:dyDescent="0.25">
      <c r="A15525">
        <v>45545</v>
      </c>
      <c r="B15525">
        <v>1708</v>
      </c>
      <c r="C15525" t="s">
        <v>20671</v>
      </c>
      <c r="E15525" s="30">
        <v>0</v>
      </c>
      <c r="F15525">
        <v>0.01</v>
      </c>
      <c r="G15525" s="30">
        <v>0</v>
      </c>
      <c r="H15525">
        <v>1</v>
      </c>
      <c r="I15525" t="s">
        <v>19</v>
      </c>
      <c r="J15525">
        <v>100000000</v>
      </c>
      <c r="K15525">
        <v>1</v>
      </c>
      <c r="L15525" t="s">
        <v>19</v>
      </c>
      <c r="M15525">
        <v>21729</v>
      </c>
      <c r="N15525" t="s">
        <v>19</v>
      </c>
      <c r="O15525">
        <v>0</v>
      </c>
    </row>
    <row r="15526" spans="1:15" ht="375" x14ac:dyDescent="0.25">
      <c r="A15526">
        <v>45546</v>
      </c>
      <c r="B15526">
        <v>1861</v>
      </c>
      <c r="C15526" t="s">
        <v>20672</v>
      </c>
      <c r="D15526" s="7" t="s">
        <v>20673</v>
      </c>
      <c r="E15526">
        <v>200</v>
      </c>
      <c r="F15526">
        <v>20</v>
      </c>
      <c r="G15526" s="30">
        <v>0</v>
      </c>
      <c r="H15526">
        <v>1</v>
      </c>
      <c r="I15526" t="s">
        <v>19</v>
      </c>
      <c r="J15526" t="s">
        <v>19</v>
      </c>
      <c r="K15526">
        <v>1</v>
      </c>
      <c r="L15526">
        <v>2348</v>
      </c>
      <c r="M15526">
        <v>21729</v>
      </c>
      <c r="N15526" t="s">
        <v>19</v>
      </c>
      <c r="O15526">
        <v>0</v>
      </c>
    </row>
    <row r="15527" spans="1:15" x14ac:dyDescent="0.25">
      <c r="A15527">
        <v>45547</v>
      </c>
      <c r="B15527">
        <v>1708</v>
      </c>
      <c r="C15527" t="s">
        <v>20674</v>
      </c>
      <c r="E15527" s="30">
        <v>0</v>
      </c>
      <c r="F15527">
        <v>0.01</v>
      </c>
      <c r="G15527" s="30">
        <v>0</v>
      </c>
      <c r="H15527">
        <v>1</v>
      </c>
      <c r="I15527" t="s">
        <v>19</v>
      </c>
      <c r="J15527">
        <v>500000000</v>
      </c>
      <c r="K15527">
        <v>1</v>
      </c>
      <c r="L15527" t="s">
        <v>19</v>
      </c>
      <c r="M15527">
        <v>21729</v>
      </c>
      <c r="N15527" t="s">
        <v>19</v>
      </c>
      <c r="O15527">
        <v>0</v>
      </c>
    </row>
    <row r="15528" spans="1:15" ht="409.5" x14ac:dyDescent="0.25">
      <c r="A15528">
        <v>45548</v>
      </c>
      <c r="B15528">
        <v>1869</v>
      </c>
      <c r="C15528" t="s">
        <v>20675</v>
      </c>
      <c r="D15528" s="7" t="s">
        <v>20676</v>
      </c>
      <c r="E15528">
        <v>200</v>
      </c>
      <c r="F15528">
        <v>40</v>
      </c>
      <c r="G15528" s="30">
        <v>0</v>
      </c>
      <c r="H15528">
        <v>1</v>
      </c>
      <c r="I15528" t="s">
        <v>19</v>
      </c>
      <c r="J15528" t="s">
        <v>19</v>
      </c>
      <c r="K15528">
        <v>1</v>
      </c>
      <c r="L15528">
        <v>2349</v>
      </c>
      <c r="M15528">
        <v>21729</v>
      </c>
      <c r="N15528" t="s">
        <v>19</v>
      </c>
      <c r="O15528">
        <v>0</v>
      </c>
    </row>
    <row r="15529" spans="1:15" x14ac:dyDescent="0.25">
      <c r="A15529">
        <v>45549</v>
      </c>
      <c r="B15529">
        <v>1708</v>
      </c>
      <c r="C15529" t="s">
        <v>20677</v>
      </c>
      <c r="E15529" s="30">
        <v>0</v>
      </c>
      <c r="F15529">
        <v>0.01</v>
      </c>
      <c r="G15529" s="30">
        <v>0</v>
      </c>
      <c r="H15529">
        <v>1</v>
      </c>
      <c r="I15529" t="s">
        <v>19</v>
      </c>
      <c r="J15529">
        <v>2500000000</v>
      </c>
      <c r="K15529">
        <v>1</v>
      </c>
      <c r="L15529" t="s">
        <v>19</v>
      </c>
      <c r="M15529">
        <v>21729</v>
      </c>
      <c r="N15529" t="s">
        <v>19</v>
      </c>
      <c r="O15529">
        <v>0</v>
      </c>
    </row>
    <row r="15530" spans="1:15" ht="285" x14ac:dyDescent="0.25">
      <c r="A15530">
        <v>45550</v>
      </c>
      <c r="B15530">
        <v>1415</v>
      </c>
      <c r="C15530" t="s">
        <v>20678</v>
      </c>
      <c r="D15530" s="7" t="s">
        <v>20679</v>
      </c>
      <c r="E15530">
        <v>500</v>
      </c>
      <c r="F15530">
        <v>4000</v>
      </c>
      <c r="G15530" s="30">
        <v>0</v>
      </c>
      <c r="H15530">
        <v>1</v>
      </c>
      <c r="I15530" t="s">
        <v>19</v>
      </c>
      <c r="J15530" t="s">
        <v>19</v>
      </c>
      <c r="K15530">
        <v>1</v>
      </c>
      <c r="L15530">
        <v>2332</v>
      </c>
      <c r="M15530">
        <v>3006</v>
      </c>
      <c r="N15530" t="s">
        <v>19</v>
      </c>
      <c r="O15530">
        <v>0</v>
      </c>
    </row>
    <row r="15531" spans="1:15" x14ac:dyDescent="0.25">
      <c r="A15531">
        <v>45551</v>
      </c>
      <c r="B15531">
        <v>1707</v>
      </c>
      <c r="C15531" t="s">
        <v>20680</v>
      </c>
      <c r="E15531" s="30">
        <v>0</v>
      </c>
      <c r="F15531">
        <v>0.01</v>
      </c>
      <c r="G15531" s="30">
        <v>0</v>
      </c>
      <c r="H15531">
        <v>1</v>
      </c>
      <c r="I15531" t="s">
        <v>19</v>
      </c>
      <c r="J15531">
        <v>1000000000</v>
      </c>
      <c r="K15531">
        <v>1</v>
      </c>
      <c r="L15531" t="s">
        <v>19</v>
      </c>
      <c r="M15531">
        <v>3006</v>
      </c>
      <c r="N15531" t="s">
        <v>19</v>
      </c>
      <c r="O15531">
        <v>0</v>
      </c>
    </row>
    <row r="15532" spans="1:15" ht="195" x14ac:dyDescent="0.25">
      <c r="A15532">
        <v>45552</v>
      </c>
      <c r="B15532">
        <v>1950</v>
      </c>
      <c r="C15532" t="s">
        <v>20681</v>
      </c>
      <c r="D15532" s="7" t="s">
        <v>20682</v>
      </c>
      <c r="E15532" s="30">
        <v>0</v>
      </c>
      <c r="F15532">
        <v>0.01</v>
      </c>
      <c r="G15532" s="30">
        <v>0</v>
      </c>
      <c r="H15532">
        <v>1</v>
      </c>
      <c r="I15532">
        <v>1</v>
      </c>
      <c r="J15532" t="s">
        <v>19</v>
      </c>
      <c r="K15532">
        <v>1</v>
      </c>
      <c r="L15532">
        <v>2120</v>
      </c>
      <c r="M15532" t="s">
        <v>19</v>
      </c>
      <c r="N15532" t="s">
        <v>19</v>
      </c>
      <c r="O15532">
        <v>0</v>
      </c>
    </row>
    <row r="15533" spans="1:15" x14ac:dyDescent="0.25">
      <c r="A15533">
        <v>45553</v>
      </c>
      <c r="B15533">
        <v>1950</v>
      </c>
      <c r="C15533" t="s">
        <v>20683</v>
      </c>
      <c r="E15533" s="30">
        <v>0</v>
      </c>
      <c r="F15533">
        <v>0.01</v>
      </c>
      <c r="G15533" s="30">
        <v>0</v>
      </c>
      <c r="H15533">
        <v>1</v>
      </c>
      <c r="I15533">
        <v>2</v>
      </c>
      <c r="J15533" t="s">
        <v>19</v>
      </c>
      <c r="K15533">
        <v>1</v>
      </c>
      <c r="L15533">
        <v>1959</v>
      </c>
      <c r="M15533" t="s">
        <v>19</v>
      </c>
      <c r="N15533" t="s">
        <v>19</v>
      </c>
      <c r="O15533">
        <v>0</v>
      </c>
    </row>
    <row r="15534" spans="1:15" x14ac:dyDescent="0.25">
      <c r="A15534">
        <v>45554</v>
      </c>
      <c r="B15534">
        <v>1950</v>
      </c>
      <c r="C15534" t="s">
        <v>20684</v>
      </c>
      <c r="E15534" s="30">
        <v>0</v>
      </c>
      <c r="F15534">
        <v>0.01</v>
      </c>
      <c r="G15534" s="30">
        <v>0</v>
      </c>
      <c r="H15534">
        <v>1</v>
      </c>
      <c r="I15534">
        <v>2</v>
      </c>
      <c r="J15534" t="s">
        <v>19</v>
      </c>
      <c r="K15534">
        <v>1</v>
      </c>
      <c r="L15534">
        <v>2005</v>
      </c>
      <c r="M15534" t="s">
        <v>19</v>
      </c>
      <c r="N15534" t="s">
        <v>19</v>
      </c>
      <c r="O15534">
        <v>0</v>
      </c>
    </row>
    <row r="15535" spans="1:15" x14ac:dyDescent="0.25">
      <c r="A15535">
        <v>45555</v>
      </c>
      <c r="B15535">
        <v>1950</v>
      </c>
      <c r="C15535" t="s">
        <v>20685</v>
      </c>
      <c r="E15535" s="30">
        <v>0</v>
      </c>
      <c r="F15535">
        <v>0.01</v>
      </c>
      <c r="G15535" s="30">
        <v>0</v>
      </c>
      <c r="H15535">
        <v>1</v>
      </c>
      <c r="I15535">
        <v>2</v>
      </c>
      <c r="J15535" t="s">
        <v>19</v>
      </c>
      <c r="K15535">
        <v>1</v>
      </c>
      <c r="L15535">
        <v>1977</v>
      </c>
      <c r="M15535" t="s">
        <v>19</v>
      </c>
      <c r="N15535" t="s">
        <v>19</v>
      </c>
      <c r="O15535">
        <v>0</v>
      </c>
    </row>
    <row r="15536" spans="1:15" x14ac:dyDescent="0.25">
      <c r="A15536">
        <v>45556</v>
      </c>
      <c r="B15536">
        <v>1950</v>
      </c>
      <c r="C15536" t="s">
        <v>20686</v>
      </c>
      <c r="E15536" s="30">
        <v>0</v>
      </c>
      <c r="F15536">
        <v>0.01</v>
      </c>
      <c r="G15536" s="30">
        <v>0</v>
      </c>
      <c r="H15536">
        <v>1</v>
      </c>
      <c r="I15536">
        <v>2</v>
      </c>
      <c r="J15536" t="s">
        <v>19</v>
      </c>
      <c r="K15536">
        <v>1</v>
      </c>
      <c r="L15536">
        <v>1977</v>
      </c>
      <c r="M15536" t="s">
        <v>19</v>
      </c>
      <c r="N15536" t="s">
        <v>19</v>
      </c>
      <c r="O15536">
        <v>0</v>
      </c>
    </row>
    <row r="15537" spans="1:15" x14ac:dyDescent="0.25">
      <c r="A15537">
        <v>45557</v>
      </c>
      <c r="B15537">
        <v>1950</v>
      </c>
      <c r="C15537" t="s">
        <v>20687</v>
      </c>
      <c r="E15537" s="30">
        <v>0</v>
      </c>
      <c r="F15537">
        <v>0.01</v>
      </c>
      <c r="G15537" s="30">
        <v>0</v>
      </c>
      <c r="H15537">
        <v>1</v>
      </c>
      <c r="I15537">
        <v>2</v>
      </c>
      <c r="J15537" t="s">
        <v>19</v>
      </c>
      <c r="K15537">
        <v>1</v>
      </c>
      <c r="L15537">
        <v>2041</v>
      </c>
      <c r="M15537" t="s">
        <v>19</v>
      </c>
      <c r="N15537" t="s">
        <v>19</v>
      </c>
      <c r="O15537">
        <v>0</v>
      </c>
    </row>
    <row r="15538" spans="1:15" x14ac:dyDescent="0.25">
      <c r="A15538">
        <v>45558</v>
      </c>
      <c r="B15538">
        <v>1950</v>
      </c>
      <c r="C15538" t="s">
        <v>20688</v>
      </c>
      <c r="E15538" s="30">
        <v>0</v>
      </c>
      <c r="F15538">
        <v>0.01</v>
      </c>
      <c r="G15538" s="30">
        <v>0</v>
      </c>
      <c r="H15538">
        <v>1</v>
      </c>
      <c r="I15538">
        <v>2</v>
      </c>
      <c r="J15538" t="s">
        <v>19</v>
      </c>
      <c r="K15538">
        <v>1</v>
      </c>
      <c r="L15538">
        <v>1983</v>
      </c>
      <c r="M15538" t="s">
        <v>19</v>
      </c>
      <c r="N15538" t="s">
        <v>19</v>
      </c>
      <c r="O15538">
        <v>0</v>
      </c>
    </row>
    <row r="15539" spans="1:15" x14ac:dyDescent="0.25">
      <c r="A15539">
        <v>45559</v>
      </c>
      <c r="B15539">
        <v>1950</v>
      </c>
      <c r="C15539" t="s">
        <v>20689</v>
      </c>
      <c r="E15539" s="30">
        <v>0</v>
      </c>
      <c r="F15539">
        <v>0.01</v>
      </c>
      <c r="G15539" s="30">
        <v>0</v>
      </c>
      <c r="H15539">
        <v>1</v>
      </c>
      <c r="I15539">
        <v>2</v>
      </c>
      <c r="J15539" t="s">
        <v>19</v>
      </c>
      <c r="K15539">
        <v>1</v>
      </c>
      <c r="L15539">
        <v>1967</v>
      </c>
      <c r="M15539" t="s">
        <v>19</v>
      </c>
      <c r="N15539" t="s">
        <v>19</v>
      </c>
      <c r="O15539">
        <v>0</v>
      </c>
    </row>
    <row r="15540" spans="1:15" x14ac:dyDescent="0.25">
      <c r="A15540">
        <v>45560</v>
      </c>
      <c r="B15540">
        <v>1950</v>
      </c>
      <c r="C15540" t="s">
        <v>20690</v>
      </c>
      <c r="E15540" s="30">
        <v>0</v>
      </c>
      <c r="F15540">
        <v>0.01</v>
      </c>
      <c r="G15540" s="30">
        <v>0</v>
      </c>
      <c r="H15540">
        <v>1</v>
      </c>
      <c r="I15540">
        <v>8</v>
      </c>
      <c r="J15540" t="s">
        <v>19</v>
      </c>
      <c r="K15540">
        <v>1</v>
      </c>
      <c r="L15540">
        <v>2004</v>
      </c>
      <c r="M15540" t="s">
        <v>19</v>
      </c>
      <c r="N15540" t="s">
        <v>19</v>
      </c>
      <c r="O15540">
        <v>0</v>
      </c>
    </row>
    <row r="15541" spans="1:15" x14ac:dyDescent="0.25">
      <c r="A15541">
        <v>45561</v>
      </c>
      <c r="B15541">
        <v>1950</v>
      </c>
      <c r="C15541" t="s">
        <v>20691</v>
      </c>
      <c r="E15541" s="30">
        <v>0</v>
      </c>
      <c r="F15541">
        <v>0.01</v>
      </c>
      <c r="G15541" s="30">
        <v>0</v>
      </c>
      <c r="H15541">
        <v>1</v>
      </c>
      <c r="I15541">
        <v>8</v>
      </c>
      <c r="J15541" t="s">
        <v>19</v>
      </c>
      <c r="K15541">
        <v>1</v>
      </c>
      <c r="L15541">
        <v>2053</v>
      </c>
      <c r="M15541" t="s">
        <v>19</v>
      </c>
      <c r="N15541" t="s">
        <v>19</v>
      </c>
      <c r="O15541">
        <v>0</v>
      </c>
    </row>
    <row r="15542" spans="1:15" x14ac:dyDescent="0.25">
      <c r="A15542">
        <v>45562</v>
      </c>
      <c r="B15542">
        <v>1950</v>
      </c>
      <c r="C15542" t="s">
        <v>20692</v>
      </c>
      <c r="E15542" s="30">
        <v>0</v>
      </c>
      <c r="F15542">
        <v>0.01</v>
      </c>
      <c r="G15542" s="30">
        <v>0</v>
      </c>
      <c r="H15542">
        <v>1</v>
      </c>
      <c r="I15542">
        <v>8</v>
      </c>
      <c r="J15542" t="s">
        <v>19</v>
      </c>
      <c r="K15542">
        <v>1</v>
      </c>
      <c r="L15542">
        <v>1996</v>
      </c>
      <c r="M15542" t="s">
        <v>19</v>
      </c>
      <c r="N15542" t="s">
        <v>19</v>
      </c>
      <c r="O15542">
        <v>0</v>
      </c>
    </row>
    <row r="15543" spans="1:15" x14ac:dyDescent="0.25">
      <c r="A15543">
        <v>45563</v>
      </c>
      <c r="B15543">
        <v>1950</v>
      </c>
      <c r="C15543" t="s">
        <v>20693</v>
      </c>
      <c r="E15543" s="30">
        <v>0</v>
      </c>
      <c r="F15543">
        <v>0.01</v>
      </c>
      <c r="G15543" s="30">
        <v>0</v>
      </c>
      <c r="H15543">
        <v>1</v>
      </c>
      <c r="I15543">
        <v>8</v>
      </c>
      <c r="J15543" t="s">
        <v>19</v>
      </c>
      <c r="K15543">
        <v>1</v>
      </c>
      <c r="L15543">
        <v>1996</v>
      </c>
      <c r="M15543" t="s">
        <v>19</v>
      </c>
      <c r="N15543" t="s">
        <v>19</v>
      </c>
      <c r="O15543">
        <v>0</v>
      </c>
    </row>
    <row r="15544" spans="1:15" x14ac:dyDescent="0.25">
      <c r="A15544">
        <v>45564</v>
      </c>
      <c r="B15544">
        <v>1950</v>
      </c>
      <c r="C15544" t="s">
        <v>20694</v>
      </c>
      <c r="E15544" s="30">
        <v>0</v>
      </c>
      <c r="F15544">
        <v>0.01</v>
      </c>
      <c r="G15544" s="30">
        <v>0</v>
      </c>
      <c r="H15544">
        <v>1</v>
      </c>
      <c r="I15544">
        <v>8</v>
      </c>
      <c r="J15544" t="s">
        <v>19</v>
      </c>
      <c r="K15544">
        <v>1</v>
      </c>
      <c r="L15544">
        <v>2356</v>
      </c>
      <c r="M15544" t="s">
        <v>19</v>
      </c>
      <c r="N15544" t="s">
        <v>19</v>
      </c>
      <c r="O15544">
        <v>0</v>
      </c>
    </row>
    <row r="15545" spans="1:15" x14ac:dyDescent="0.25">
      <c r="A15545">
        <v>45565</v>
      </c>
      <c r="B15545">
        <v>1950</v>
      </c>
      <c r="C15545" t="s">
        <v>20695</v>
      </c>
      <c r="E15545" s="30">
        <v>0</v>
      </c>
      <c r="F15545">
        <v>0.01</v>
      </c>
      <c r="G15545" s="30">
        <v>0</v>
      </c>
      <c r="H15545">
        <v>1</v>
      </c>
      <c r="I15545">
        <v>8</v>
      </c>
      <c r="J15545" t="s">
        <v>19</v>
      </c>
      <c r="K15545">
        <v>1</v>
      </c>
      <c r="L15545">
        <v>1992</v>
      </c>
      <c r="M15545" t="s">
        <v>19</v>
      </c>
      <c r="N15545" t="s">
        <v>19</v>
      </c>
      <c r="O15545">
        <v>0</v>
      </c>
    </row>
    <row r="15546" spans="1:15" x14ac:dyDescent="0.25">
      <c r="A15546">
        <v>45566</v>
      </c>
      <c r="B15546">
        <v>1950</v>
      </c>
      <c r="C15546" t="s">
        <v>20696</v>
      </c>
      <c r="E15546" s="30">
        <v>0</v>
      </c>
      <c r="F15546">
        <v>0.01</v>
      </c>
      <c r="G15546" s="30">
        <v>0</v>
      </c>
      <c r="H15546">
        <v>1</v>
      </c>
      <c r="I15546">
        <v>8</v>
      </c>
      <c r="J15546" t="s">
        <v>19</v>
      </c>
      <c r="K15546">
        <v>1</v>
      </c>
      <c r="L15546">
        <v>1992</v>
      </c>
      <c r="M15546" t="s">
        <v>19</v>
      </c>
      <c r="N15546" t="s">
        <v>19</v>
      </c>
      <c r="O15546">
        <v>0</v>
      </c>
    </row>
    <row r="15547" spans="1:15" x14ac:dyDescent="0.25">
      <c r="A15547">
        <v>45567</v>
      </c>
      <c r="B15547">
        <v>1950</v>
      </c>
      <c r="C15547" t="s">
        <v>20697</v>
      </c>
      <c r="E15547" s="30">
        <v>0</v>
      </c>
      <c r="F15547">
        <v>0.01</v>
      </c>
      <c r="G15547" s="30">
        <v>0</v>
      </c>
      <c r="H15547">
        <v>1</v>
      </c>
      <c r="I15547">
        <v>8</v>
      </c>
      <c r="J15547" t="s">
        <v>19</v>
      </c>
      <c r="K15547">
        <v>1</v>
      </c>
      <c r="L15547">
        <v>2071</v>
      </c>
      <c r="M15547" t="s">
        <v>19</v>
      </c>
      <c r="N15547" t="s">
        <v>19</v>
      </c>
      <c r="O15547">
        <v>0</v>
      </c>
    </row>
    <row r="15548" spans="1:15" x14ac:dyDescent="0.25">
      <c r="A15548">
        <v>45568</v>
      </c>
      <c r="B15548">
        <v>1950</v>
      </c>
      <c r="C15548" t="s">
        <v>20698</v>
      </c>
      <c r="E15548" s="30">
        <v>0</v>
      </c>
      <c r="F15548">
        <v>0.01</v>
      </c>
      <c r="G15548" s="30">
        <v>0</v>
      </c>
      <c r="H15548">
        <v>1</v>
      </c>
      <c r="I15548">
        <v>8</v>
      </c>
      <c r="J15548" t="s">
        <v>19</v>
      </c>
      <c r="K15548">
        <v>1</v>
      </c>
      <c r="L15548">
        <v>2063</v>
      </c>
      <c r="M15548" t="s">
        <v>19</v>
      </c>
      <c r="N15548" t="s">
        <v>19</v>
      </c>
      <c r="O15548">
        <v>0</v>
      </c>
    </row>
    <row r="15549" spans="1:15" x14ac:dyDescent="0.25">
      <c r="A15549">
        <v>45569</v>
      </c>
      <c r="B15549">
        <v>1950</v>
      </c>
      <c r="C15549" t="s">
        <v>20699</v>
      </c>
      <c r="E15549" s="30">
        <v>0</v>
      </c>
      <c r="F15549">
        <v>0.01</v>
      </c>
      <c r="G15549" s="30">
        <v>0</v>
      </c>
      <c r="H15549">
        <v>1</v>
      </c>
      <c r="I15549">
        <v>8</v>
      </c>
      <c r="J15549" t="s">
        <v>19</v>
      </c>
      <c r="K15549">
        <v>1</v>
      </c>
      <c r="L15549">
        <v>1966</v>
      </c>
      <c r="M15549" t="s">
        <v>19</v>
      </c>
      <c r="N15549" t="s">
        <v>19</v>
      </c>
      <c r="O15549">
        <v>0</v>
      </c>
    </row>
    <row r="15550" spans="1:15" x14ac:dyDescent="0.25">
      <c r="A15550">
        <v>45570</v>
      </c>
      <c r="B15550">
        <v>1950</v>
      </c>
      <c r="C15550" t="s">
        <v>20700</v>
      </c>
      <c r="E15550" s="30">
        <v>0</v>
      </c>
      <c r="F15550">
        <v>0.01</v>
      </c>
      <c r="G15550" s="30">
        <v>0</v>
      </c>
      <c r="H15550">
        <v>1</v>
      </c>
      <c r="I15550">
        <v>8</v>
      </c>
      <c r="J15550" t="s">
        <v>19</v>
      </c>
      <c r="K15550">
        <v>1</v>
      </c>
      <c r="L15550">
        <v>1966</v>
      </c>
      <c r="M15550" t="s">
        <v>19</v>
      </c>
      <c r="N15550" t="s">
        <v>19</v>
      </c>
      <c r="O15550">
        <v>0</v>
      </c>
    </row>
    <row r="15551" spans="1:15" x14ac:dyDescent="0.25">
      <c r="A15551">
        <v>45571</v>
      </c>
      <c r="B15551">
        <v>1950</v>
      </c>
      <c r="C15551" t="s">
        <v>20701</v>
      </c>
      <c r="E15551" s="30">
        <v>0</v>
      </c>
      <c r="F15551">
        <v>0.01</v>
      </c>
      <c r="G15551" s="30">
        <v>0</v>
      </c>
      <c r="H15551">
        <v>1</v>
      </c>
      <c r="I15551">
        <v>8</v>
      </c>
      <c r="J15551" t="s">
        <v>19</v>
      </c>
      <c r="K15551">
        <v>1</v>
      </c>
      <c r="L15551">
        <v>2026</v>
      </c>
      <c r="M15551" t="s">
        <v>19</v>
      </c>
      <c r="N15551" t="s">
        <v>19</v>
      </c>
      <c r="O15551">
        <v>0</v>
      </c>
    </row>
    <row r="15552" spans="1:15" x14ac:dyDescent="0.25">
      <c r="A15552">
        <v>45572</v>
      </c>
      <c r="B15552">
        <v>1950</v>
      </c>
      <c r="C15552" t="s">
        <v>20702</v>
      </c>
      <c r="E15552" s="30">
        <v>0</v>
      </c>
      <c r="F15552">
        <v>0.01</v>
      </c>
      <c r="G15552" s="30">
        <v>0</v>
      </c>
      <c r="H15552">
        <v>1</v>
      </c>
      <c r="I15552">
        <v>8</v>
      </c>
      <c r="J15552" t="s">
        <v>19</v>
      </c>
      <c r="K15552">
        <v>1</v>
      </c>
      <c r="L15552">
        <v>1982</v>
      </c>
      <c r="M15552" t="s">
        <v>19</v>
      </c>
      <c r="N15552" t="s">
        <v>19</v>
      </c>
      <c r="O15552">
        <v>0</v>
      </c>
    </row>
    <row r="15553" spans="1:15" x14ac:dyDescent="0.25">
      <c r="A15553">
        <v>45573</v>
      </c>
      <c r="B15553">
        <v>1950</v>
      </c>
      <c r="C15553" t="s">
        <v>20703</v>
      </c>
      <c r="E15553" s="30">
        <v>0</v>
      </c>
      <c r="F15553">
        <v>0.01</v>
      </c>
      <c r="G15553" s="30">
        <v>0</v>
      </c>
      <c r="H15553">
        <v>1</v>
      </c>
      <c r="I15553">
        <v>8</v>
      </c>
      <c r="J15553" t="s">
        <v>19</v>
      </c>
      <c r="K15553">
        <v>1</v>
      </c>
      <c r="L15553">
        <v>1976</v>
      </c>
      <c r="M15553" t="s">
        <v>19</v>
      </c>
      <c r="N15553" t="s">
        <v>19</v>
      </c>
      <c r="O15553">
        <v>0</v>
      </c>
    </row>
    <row r="15554" spans="1:15" x14ac:dyDescent="0.25">
      <c r="A15554">
        <v>45574</v>
      </c>
      <c r="B15554">
        <v>1950</v>
      </c>
      <c r="C15554" t="s">
        <v>20704</v>
      </c>
      <c r="E15554" s="30">
        <v>0</v>
      </c>
      <c r="F15554">
        <v>0.01</v>
      </c>
      <c r="G15554" s="30">
        <v>0</v>
      </c>
      <c r="H15554">
        <v>1</v>
      </c>
      <c r="I15554">
        <v>8</v>
      </c>
      <c r="J15554" t="s">
        <v>19</v>
      </c>
      <c r="K15554">
        <v>1</v>
      </c>
      <c r="L15554">
        <v>1976</v>
      </c>
      <c r="M15554" t="s">
        <v>19</v>
      </c>
      <c r="N15554" t="s">
        <v>19</v>
      </c>
      <c r="O15554">
        <v>0</v>
      </c>
    </row>
    <row r="15555" spans="1:15" x14ac:dyDescent="0.25">
      <c r="A15555">
        <v>45575</v>
      </c>
      <c r="B15555">
        <v>1950</v>
      </c>
      <c r="C15555" t="s">
        <v>20705</v>
      </c>
      <c r="E15555" s="30">
        <v>0</v>
      </c>
      <c r="F15555">
        <v>0.01</v>
      </c>
      <c r="G15555" s="30">
        <v>0</v>
      </c>
      <c r="H15555">
        <v>1</v>
      </c>
      <c r="I15555">
        <v>8</v>
      </c>
      <c r="J15555" t="s">
        <v>19</v>
      </c>
      <c r="K15555">
        <v>1</v>
      </c>
      <c r="L15555">
        <v>2009</v>
      </c>
      <c r="M15555" t="s">
        <v>19</v>
      </c>
      <c r="N15555" t="s">
        <v>19</v>
      </c>
      <c r="O15555">
        <v>0</v>
      </c>
    </row>
    <row r="15556" spans="1:15" x14ac:dyDescent="0.25">
      <c r="A15556">
        <v>45576</v>
      </c>
      <c r="B15556">
        <v>1950</v>
      </c>
      <c r="C15556" t="s">
        <v>20706</v>
      </c>
      <c r="E15556" s="30">
        <v>0</v>
      </c>
      <c r="F15556">
        <v>0.01</v>
      </c>
      <c r="G15556" s="30">
        <v>0</v>
      </c>
      <c r="H15556">
        <v>1</v>
      </c>
      <c r="I15556">
        <v>8</v>
      </c>
      <c r="J15556" t="s">
        <v>19</v>
      </c>
      <c r="K15556">
        <v>1</v>
      </c>
      <c r="L15556">
        <v>2009</v>
      </c>
      <c r="M15556" t="s">
        <v>19</v>
      </c>
      <c r="N15556" t="s">
        <v>19</v>
      </c>
      <c r="O15556">
        <v>0</v>
      </c>
    </row>
    <row r="15557" spans="1:15" x14ac:dyDescent="0.25">
      <c r="A15557">
        <v>45577</v>
      </c>
      <c r="B15557">
        <v>1950</v>
      </c>
      <c r="C15557" t="s">
        <v>20707</v>
      </c>
      <c r="E15557" s="30">
        <v>0</v>
      </c>
      <c r="F15557">
        <v>0.01</v>
      </c>
      <c r="G15557" s="30">
        <v>0</v>
      </c>
      <c r="H15557">
        <v>1</v>
      </c>
      <c r="I15557">
        <v>8</v>
      </c>
      <c r="J15557" t="s">
        <v>19</v>
      </c>
      <c r="K15557">
        <v>1</v>
      </c>
      <c r="L15557">
        <v>2009</v>
      </c>
      <c r="M15557" t="s">
        <v>19</v>
      </c>
      <c r="N15557" t="s">
        <v>19</v>
      </c>
      <c r="O15557">
        <v>0</v>
      </c>
    </row>
    <row r="15558" spans="1:15" x14ac:dyDescent="0.25">
      <c r="A15558">
        <v>45578</v>
      </c>
      <c r="B15558">
        <v>1950</v>
      </c>
      <c r="C15558" t="s">
        <v>20708</v>
      </c>
      <c r="E15558" s="30">
        <v>0</v>
      </c>
      <c r="F15558">
        <v>0.01</v>
      </c>
      <c r="G15558" s="30">
        <v>0</v>
      </c>
      <c r="H15558">
        <v>1</v>
      </c>
      <c r="I15558">
        <v>8</v>
      </c>
      <c r="J15558" t="s">
        <v>19</v>
      </c>
      <c r="K15558">
        <v>1</v>
      </c>
      <c r="L15558">
        <v>2009</v>
      </c>
      <c r="M15558" t="s">
        <v>19</v>
      </c>
      <c r="N15558" t="s">
        <v>19</v>
      </c>
      <c r="O15558">
        <v>0</v>
      </c>
    </row>
    <row r="15559" spans="1:15" x14ac:dyDescent="0.25">
      <c r="A15559">
        <v>45579</v>
      </c>
      <c r="B15559">
        <v>1950</v>
      </c>
      <c r="C15559" t="s">
        <v>20709</v>
      </c>
      <c r="E15559" s="30">
        <v>0</v>
      </c>
      <c r="F15559">
        <v>0.01</v>
      </c>
      <c r="G15559" s="30">
        <v>0</v>
      </c>
      <c r="H15559">
        <v>1</v>
      </c>
      <c r="I15559">
        <v>8</v>
      </c>
      <c r="J15559" t="s">
        <v>19</v>
      </c>
      <c r="K15559">
        <v>1</v>
      </c>
      <c r="L15559">
        <v>2090</v>
      </c>
      <c r="M15559" t="s">
        <v>19</v>
      </c>
      <c r="N15559" t="s">
        <v>19</v>
      </c>
      <c r="O15559">
        <v>0</v>
      </c>
    </row>
    <row r="15560" spans="1:15" x14ac:dyDescent="0.25">
      <c r="A15560">
        <v>45580</v>
      </c>
      <c r="B15560">
        <v>1950</v>
      </c>
      <c r="C15560" t="s">
        <v>20710</v>
      </c>
      <c r="E15560" s="30">
        <v>0</v>
      </c>
      <c r="F15560">
        <v>0.01</v>
      </c>
      <c r="G15560" s="30">
        <v>0</v>
      </c>
      <c r="H15560">
        <v>1</v>
      </c>
      <c r="I15560">
        <v>8</v>
      </c>
      <c r="J15560" t="s">
        <v>19</v>
      </c>
      <c r="K15560">
        <v>1</v>
      </c>
      <c r="L15560">
        <v>2090</v>
      </c>
      <c r="M15560" t="s">
        <v>19</v>
      </c>
      <c r="N15560" t="s">
        <v>19</v>
      </c>
      <c r="O15560">
        <v>0</v>
      </c>
    </row>
    <row r="15561" spans="1:15" x14ac:dyDescent="0.25">
      <c r="A15561">
        <v>45581</v>
      </c>
      <c r="B15561">
        <v>1950</v>
      </c>
      <c r="C15561" t="s">
        <v>20711</v>
      </c>
      <c r="E15561" s="30">
        <v>0</v>
      </c>
      <c r="F15561">
        <v>0.01</v>
      </c>
      <c r="G15561" s="30">
        <v>0</v>
      </c>
      <c r="H15561">
        <v>1</v>
      </c>
      <c r="I15561">
        <v>8</v>
      </c>
      <c r="J15561" t="s">
        <v>19</v>
      </c>
      <c r="K15561">
        <v>1</v>
      </c>
      <c r="L15561">
        <v>1986</v>
      </c>
      <c r="M15561" t="s">
        <v>19</v>
      </c>
      <c r="N15561" t="s">
        <v>19</v>
      </c>
      <c r="O15561">
        <v>0</v>
      </c>
    </row>
    <row r="15562" spans="1:15" x14ac:dyDescent="0.25">
      <c r="A15562">
        <v>45582</v>
      </c>
      <c r="B15562">
        <v>1950</v>
      </c>
      <c r="C15562" t="s">
        <v>20712</v>
      </c>
      <c r="E15562" s="30">
        <v>0</v>
      </c>
      <c r="F15562">
        <v>0.01</v>
      </c>
      <c r="G15562" s="30">
        <v>0</v>
      </c>
      <c r="H15562">
        <v>1</v>
      </c>
      <c r="I15562">
        <v>8</v>
      </c>
      <c r="J15562" t="s">
        <v>19</v>
      </c>
      <c r="K15562">
        <v>1</v>
      </c>
      <c r="L15562">
        <v>1979</v>
      </c>
      <c r="M15562" t="s">
        <v>19</v>
      </c>
      <c r="N15562" t="s">
        <v>19</v>
      </c>
      <c r="O15562">
        <v>0</v>
      </c>
    </row>
    <row r="15563" spans="1:15" ht="105" x14ac:dyDescent="0.25">
      <c r="A15563">
        <v>45584</v>
      </c>
      <c r="B15563">
        <v>1886</v>
      </c>
      <c r="C15563" t="s">
        <v>20713</v>
      </c>
      <c r="D15563" s="7" t="s">
        <v>20714</v>
      </c>
      <c r="E15563" s="30">
        <v>0</v>
      </c>
      <c r="F15563">
        <v>0.1</v>
      </c>
      <c r="G15563" s="30">
        <v>0</v>
      </c>
      <c r="H15563">
        <v>1</v>
      </c>
      <c r="I15563" t="s">
        <v>19</v>
      </c>
      <c r="J15563" t="s">
        <v>19</v>
      </c>
      <c r="K15563">
        <v>1</v>
      </c>
      <c r="L15563">
        <v>2317</v>
      </c>
      <c r="M15563">
        <v>2885</v>
      </c>
      <c r="N15563" t="s">
        <v>19</v>
      </c>
      <c r="O15563">
        <v>0</v>
      </c>
    </row>
    <row r="15564" spans="1:15" ht="120" x14ac:dyDescent="0.25">
      <c r="A15564">
        <v>45585</v>
      </c>
      <c r="B15564">
        <v>1886</v>
      </c>
      <c r="C15564" t="s">
        <v>20715</v>
      </c>
      <c r="D15564" s="7" t="s">
        <v>20716</v>
      </c>
      <c r="E15564" s="30">
        <v>0</v>
      </c>
      <c r="F15564">
        <v>0.1</v>
      </c>
      <c r="G15564" s="30">
        <v>0</v>
      </c>
      <c r="H15564">
        <v>1</v>
      </c>
      <c r="I15564" t="s">
        <v>19</v>
      </c>
      <c r="J15564" t="s">
        <v>19</v>
      </c>
      <c r="K15564">
        <v>1</v>
      </c>
      <c r="L15564">
        <v>2317</v>
      </c>
      <c r="M15564">
        <v>2885</v>
      </c>
      <c r="N15564" t="s">
        <v>19</v>
      </c>
      <c r="O15564">
        <v>0</v>
      </c>
    </row>
    <row r="15565" spans="1:15" ht="375" x14ac:dyDescent="0.25">
      <c r="A15565">
        <v>45586</v>
      </c>
      <c r="B15565">
        <v>954</v>
      </c>
      <c r="C15565" t="s">
        <v>20717</v>
      </c>
      <c r="D15565" s="7" t="s">
        <v>20718</v>
      </c>
      <c r="E15565">
        <v>1400000</v>
      </c>
      <c r="F15565">
        <v>40</v>
      </c>
      <c r="G15565">
        <v>300</v>
      </c>
      <c r="H15565">
        <v>1</v>
      </c>
      <c r="I15565">
        <v>4</v>
      </c>
      <c r="J15565" t="s">
        <v>19</v>
      </c>
      <c r="K15565">
        <v>1</v>
      </c>
      <c r="L15565">
        <v>1126</v>
      </c>
      <c r="M15565">
        <v>3631</v>
      </c>
      <c r="N15565" t="s">
        <v>19</v>
      </c>
      <c r="O15565">
        <v>21514</v>
      </c>
    </row>
    <row r="15566" spans="1:15" x14ac:dyDescent="0.25">
      <c r="A15566">
        <v>45587</v>
      </c>
      <c r="B15566">
        <v>954</v>
      </c>
      <c r="C15566" t="s">
        <v>20719</v>
      </c>
      <c r="D15566" t="s">
        <v>20720</v>
      </c>
      <c r="E15566">
        <v>1400000</v>
      </c>
      <c r="F15566">
        <v>40</v>
      </c>
      <c r="G15566">
        <v>300</v>
      </c>
      <c r="H15566">
        <v>1</v>
      </c>
      <c r="I15566">
        <v>4</v>
      </c>
      <c r="J15566" t="s">
        <v>19</v>
      </c>
      <c r="K15566">
        <v>1</v>
      </c>
      <c r="L15566">
        <v>1126</v>
      </c>
      <c r="M15566">
        <v>3631</v>
      </c>
      <c r="N15566" t="s">
        <v>19</v>
      </c>
      <c r="O15566">
        <v>21513</v>
      </c>
    </row>
    <row r="15567" spans="1:15" x14ac:dyDescent="0.25">
      <c r="A15567">
        <v>45588</v>
      </c>
      <c r="B15567">
        <v>954</v>
      </c>
      <c r="C15567" t="s">
        <v>20721</v>
      </c>
      <c r="D15567" t="s">
        <v>20722</v>
      </c>
      <c r="E15567">
        <v>1400000</v>
      </c>
      <c r="F15567">
        <v>40</v>
      </c>
      <c r="G15567">
        <v>300</v>
      </c>
      <c r="H15567">
        <v>1</v>
      </c>
      <c r="I15567">
        <v>4</v>
      </c>
      <c r="J15567" t="s">
        <v>19</v>
      </c>
      <c r="K15567">
        <v>1</v>
      </c>
      <c r="L15567">
        <v>1126</v>
      </c>
      <c r="M15567">
        <v>3631</v>
      </c>
      <c r="N15567" t="s">
        <v>19</v>
      </c>
      <c r="O15567">
        <v>21515</v>
      </c>
    </row>
    <row r="15568" spans="1:15" ht="360" x14ac:dyDescent="0.25">
      <c r="A15568">
        <v>45589</v>
      </c>
      <c r="B15568">
        <v>954</v>
      </c>
      <c r="C15568" t="s">
        <v>20723</v>
      </c>
      <c r="D15568" s="7" t="s">
        <v>20724</v>
      </c>
      <c r="E15568">
        <v>1400000</v>
      </c>
      <c r="F15568">
        <v>40</v>
      </c>
      <c r="G15568">
        <v>300</v>
      </c>
      <c r="H15568">
        <v>1</v>
      </c>
      <c r="I15568">
        <v>1</v>
      </c>
      <c r="J15568" t="s">
        <v>19</v>
      </c>
      <c r="K15568">
        <v>1</v>
      </c>
      <c r="L15568">
        <v>1127</v>
      </c>
      <c r="M15568">
        <v>3631</v>
      </c>
      <c r="N15568" t="s">
        <v>19</v>
      </c>
      <c r="O15568">
        <v>21759</v>
      </c>
    </row>
    <row r="15569" spans="1:15" x14ac:dyDescent="0.25">
      <c r="A15569">
        <v>45590</v>
      </c>
      <c r="B15569">
        <v>954</v>
      </c>
      <c r="C15569" t="s">
        <v>20725</v>
      </c>
      <c r="D15569" t="s">
        <v>20726</v>
      </c>
      <c r="E15569">
        <v>1400000</v>
      </c>
      <c r="F15569">
        <v>40</v>
      </c>
      <c r="G15569">
        <v>300</v>
      </c>
      <c r="H15569">
        <v>1</v>
      </c>
      <c r="I15569">
        <v>1</v>
      </c>
      <c r="J15569" t="s">
        <v>19</v>
      </c>
      <c r="K15569">
        <v>1</v>
      </c>
      <c r="L15569">
        <v>1127</v>
      </c>
      <c r="M15569">
        <v>3631</v>
      </c>
      <c r="N15569" t="s">
        <v>19</v>
      </c>
      <c r="O15569">
        <v>21758</v>
      </c>
    </row>
    <row r="15570" spans="1:15" x14ac:dyDescent="0.25">
      <c r="A15570">
        <v>45591</v>
      </c>
      <c r="B15570">
        <v>954</v>
      </c>
      <c r="C15570" t="s">
        <v>20727</v>
      </c>
      <c r="D15570" t="s">
        <v>20728</v>
      </c>
      <c r="E15570">
        <v>1400000</v>
      </c>
      <c r="F15570">
        <v>40</v>
      </c>
      <c r="G15570">
        <v>300</v>
      </c>
      <c r="H15570">
        <v>1</v>
      </c>
      <c r="I15570">
        <v>1</v>
      </c>
      <c r="J15570" t="s">
        <v>19</v>
      </c>
      <c r="K15570">
        <v>1</v>
      </c>
      <c r="L15570">
        <v>1127</v>
      </c>
      <c r="M15570">
        <v>3631</v>
      </c>
      <c r="N15570" t="s">
        <v>19</v>
      </c>
      <c r="O15570">
        <v>21757</v>
      </c>
    </row>
    <row r="15571" spans="1:15" ht="409.5" x14ac:dyDescent="0.25">
      <c r="A15571">
        <v>45592</v>
      </c>
      <c r="B15571">
        <v>954</v>
      </c>
      <c r="C15571" t="s">
        <v>20729</v>
      </c>
      <c r="D15571" s="7" t="s">
        <v>20730</v>
      </c>
      <c r="E15571">
        <v>1400000</v>
      </c>
      <c r="F15571">
        <v>40</v>
      </c>
      <c r="G15571">
        <v>300</v>
      </c>
      <c r="H15571">
        <v>1</v>
      </c>
      <c r="I15571">
        <v>8</v>
      </c>
      <c r="J15571" t="s">
        <v>19</v>
      </c>
      <c r="K15571">
        <v>1</v>
      </c>
      <c r="L15571">
        <v>1129</v>
      </c>
      <c r="M15571">
        <v>3631</v>
      </c>
      <c r="N15571" t="s">
        <v>19</v>
      </c>
      <c r="O15571">
        <v>21775</v>
      </c>
    </row>
    <row r="15572" spans="1:15" x14ac:dyDescent="0.25">
      <c r="A15572">
        <v>45593</v>
      </c>
      <c r="B15572">
        <v>954</v>
      </c>
      <c r="C15572" t="s">
        <v>20731</v>
      </c>
      <c r="D15572" t="s">
        <v>20720</v>
      </c>
      <c r="E15572">
        <v>1400000</v>
      </c>
      <c r="F15572">
        <v>40</v>
      </c>
      <c r="G15572">
        <v>300</v>
      </c>
      <c r="H15572">
        <v>1</v>
      </c>
      <c r="I15572">
        <v>8</v>
      </c>
      <c r="J15572" t="s">
        <v>19</v>
      </c>
      <c r="K15572">
        <v>1</v>
      </c>
      <c r="L15572">
        <v>1129</v>
      </c>
      <c r="M15572">
        <v>3631</v>
      </c>
      <c r="N15572" t="s">
        <v>19</v>
      </c>
      <c r="O15572">
        <v>21774</v>
      </c>
    </row>
    <row r="15573" spans="1:15" x14ac:dyDescent="0.25">
      <c r="A15573">
        <v>45594</v>
      </c>
      <c r="B15573">
        <v>954</v>
      </c>
      <c r="C15573" t="s">
        <v>20732</v>
      </c>
      <c r="D15573" t="s">
        <v>20733</v>
      </c>
      <c r="E15573">
        <v>1400000</v>
      </c>
      <c r="F15573">
        <v>40</v>
      </c>
      <c r="G15573">
        <v>300</v>
      </c>
      <c r="H15573">
        <v>1</v>
      </c>
      <c r="I15573">
        <v>8</v>
      </c>
      <c r="J15573" t="s">
        <v>19</v>
      </c>
      <c r="K15573">
        <v>1</v>
      </c>
      <c r="L15573">
        <v>1129</v>
      </c>
      <c r="M15573">
        <v>3631</v>
      </c>
      <c r="N15573" t="s">
        <v>19</v>
      </c>
      <c r="O15573">
        <v>21773</v>
      </c>
    </row>
    <row r="15574" spans="1:15" ht="405" x14ac:dyDescent="0.25">
      <c r="A15574">
        <v>45595</v>
      </c>
      <c r="B15574">
        <v>954</v>
      </c>
      <c r="C15574" t="s">
        <v>20734</v>
      </c>
      <c r="D15574" s="7" t="s">
        <v>20735</v>
      </c>
      <c r="E15574">
        <v>1400000</v>
      </c>
      <c r="F15574">
        <v>40</v>
      </c>
      <c r="G15574">
        <v>300</v>
      </c>
      <c r="H15574">
        <v>1</v>
      </c>
      <c r="I15574">
        <v>2</v>
      </c>
      <c r="J15574" t="s">
        <v>19</v>
      </c>
      <c r="K15574">
        <v>1</v>
      </c>
      <c r="L15574">
        <v>1128</v>
      </c>
      <c r="M15574">
        <v>3631</v>
      </c>
      <c r="N15574" t="s">
        <v>19</v>
      </c>
      <c r="O15574">
        <v>21785</v>
      </c>
    </row>
    <row r="15575" spans="1:15" x14ac:dyDescent="0.25">
      <c r="A15575">
        <v>45596</v>
      </c>
      <c r="B15575">
        <v>954</v>
      </c>
      <c r="C15575" t="s">
        <v>20736</v>
      </c>
      <c r="D15575" t="s">
        <v>20737</v>
      </c>
      <c r="E15575">
        <v>1400000</v>
      </c>
      <c r="F15575">
        <v>40</v>
      </c>
      <c r="G15575">
        <v>300</v>
      </c>
      <c r="H15575">
        <v>1</v>
      </c>
      <c r="I15575">
        <v>2</v>
      </c>
      <c r="J15575" t="s">
        <v>19</v>
      </c>
      <c r="K15575">
        <v>1</v>
      </c>
      <c r="L15575">
        <v>1128</v>
      </c>
      <c r="M15575">
        <v>3631</v>
      </c>
      <c r="N15575" t="s">
        <v>19</v>
      </c>
      <c r="O15575">
        <v>21786</v>
      </c>
    </row>
    <row r="15576" spans="1:15" x14ac:dyDescent="0.25">
      <c r="A15576">
        <v>45597</v>
      </c>
      <c r="B15576">
        <v>954</v>
      </c>
      <c r="C15576" t="s">
        <v>20738</v>
      </c>
      <c r="D15576" t="s">
        <v>20739</v>
      </c>
      <c r="E15576">
        <v>1400000</v>
      </c>
      <c r="F15576">
        <v>40</v>
      </c>
      <c r="G15576">
        <v>300</v>
      </c>
      <c r="H15576">
        <v>1</v>
      </c>
      <c r="I15576">
        <v>2</v>
      </c>
      <c r="J15576" t="s">
        <v>19</v>
      </c>
      <c r="K15576">
        <v>1</v>
      </c>
      <c r="L15576">
        <v>1128</v>
      </c>
      <c r="M15576">
        <v>3631</v>
      </c>
      <c r="N15576" t="s">
        <v>19</v>
      </c>
      <c r="O15576">
        <v>21787</v>
      </c>
    </row>
    <row r="15577" spans="1:15" x14ac:dyDescent="0.25">
      <c r="A15577">
        <v>45598</v>
      </c>
      <c r="B15577">
        <v>956</v>
      </c>
      <c r="C15577" t="s">
        <v>20740</v>
      </c>
      <c r="D15577" t="s">
        <v>20741</v>
      </c>
      <c r="E15577">
        <v>800000</v>
      </c>
      <c r="F15577">
        <v>40</v>
      </c>
      <c r="G15577" s="30">
        <v>0</v>
      </c>
      <c r="H15577">
        <v>1</v>
      </c>
      <c r="I15577">
        <v>4</v>
      </c>
      <c r="J15577" t="s">
        <v>19</v>
      </c>
      <c r="K15577">
        <v>1</v>
      </c>
      <c r="L15577">
        <v>1130</v>
      </c>
      <c r="M15577">
        <v>3641</v>
      </c>
      <c r="N15577" t="s">
        <v>19</v>
      </c>
      <c r="O15577">
        <v>21518</v>
      </c>
    </row>
    <row r="15578" spans="1:15" x14ac:dyDescent="0.25">
      <c r="A15578">
        <v>45599</v>
      </c>
      <c r="B15578">
        <v>956</v>
      </c>
      <c r="C15578" t="s">
        <v>20742</v>
      </c>
      <c r="D15578" t="s">
        <v>20743</v>
      </c>
      <c r="E15578">
        <v>800000</v>
      </c>
      <c r="F15578">
        <v>40</v>
      </c>
      <c r="G15578" s="30">
        <v>0</v>
      </c>
      <c r="H15578">
        <v>1</v>
      </c>
      <c r="I15578">
        <v>4</v>
      </c>
      <c r="J15578" t="s">
        <v>19</v>
      </c>
      <c r="K15578">
        <v>1</v>
      </c>
      <c r="L15578">
        <v>1130</v>
      </c>
      <c r="M15578">
        <v>3641</v>
      </c>
      <c r="N15578" t="s">
        <v>19</v>
      </c>
      <c r="O15578">
        <v>21517</v>
      </c>
    </row>
    <row r="15579" spans="1:15" ht="300" x14ac:dyDescent="0.25">
      <c r="A15579">
        <v>45600</v>
      </c>
      <c r="B15579">
        <v>956</v>
      </c>
      <c r="C15579" t="s">
        <v>20744</v>
      </c>
      <c r="D15579" s="7" t="s">
        <v>20745</v>
      </c>
      <c r="E15579">
        <v>800000</v>
      </c>
      <c r="F15579">
        <v>40</v>
      </c>
      <c r="G15579" s="30">
        <v>0</v>
      </c>
      <c r="H15579">
        <v>1</v>
      </c>
      <c r="I15579">
        <v>4</v>
      </c>
      <c r="J15579" t="s">
        <v>19</v>
      </c>
      <c r="K15579">
        <v>1</v>
      </c>
      <c r="L15579">
        <v>1130</v>
      </c>
      <c r="M15579">
        <v>3641</v>
      </c>
      <c r="N15579" t="s">
        <v>19</v>
      </c>
      <c r="O15579">
        <v>21516</v>
      </c>
    </row>
    <row r="15580" spans="1:15" x14ac:dyDescent="0.25">
      <c r="A15580">
        <v>45601</v>
      </c>
      <c r="B15580">
        <v>956</v>
      </c>
      <c r="C15580" t="s">
        <v>20746</v>
      </c>
      <c r="D15580" t="s">
        <v>20747</v>
      </c>
      <c r="E15580">
        <v>800000</v>
      </c>
      <c r="F15580">
        <v>40</v>
      </c>
      <c r="G15580" s="30">
        <v>0</v>
      </c>
      <c r="H15580">
        <v>1</v>
      </c>
      <c r="I15580">
        <v>1</v>
      </c>
      <c r="J15580" t="s">
        <v>19</v>
      </c>
      <c r="K15580">
        <v>1</v>
      </c>
      <c r="L15580">
        <v>1131</v>
      </c>
      <c r="M15580">
        <v>3641</v>
      </c>
      <c r="N15580" t="s">
        <v>19</v>
      </c>
      <c r="O15580">
        <v>21760</v>
      </c>
    </row>
    <row r="15581" spans="1:15" x14ac:dyDescent="0.25">
      <c r="A15581">
        <v>45602</v>
      </c>
      <c r="B15581">
        <v>956</v>
      </c>
      <c r="C15581" t="s">
        <v>20748</v>
      </c>
      <c r="D15581" t="s">
        <v>20749</v>
      </c>
      <c r="E15581">
        <v>800000</v>
      </c>
      <c r="F15581">
        <v>40</v>
      </c>
      <c r="G15581" s="30">
        <v>0</v>
      </c>
      <c r="H15581">
        <v>1</v>
      </c>
      <c r="I15581">
        <v>1</v>
      </c>
      <c r="J15581" t="s">
        <v>19</v>
      </c>
      <c r="K15581">
        <v>1</v>
      </c>
      <c r="L15581">
        <v>1131</v>
      </c>
      <c r="M15581">
        <v>3641</v>
      </c>
      <c r="N15581" t="s">
        <v>19</v>
      </c>
      <c r="O15581">
        <v>21762</v>
      </c>
    </row>
    <row r="15582" spans="1:15" ht="300" x14ac:dyDescent="0.25">
      <c r="A15582">
        <v>45603</v>
      </c>
      <c r="B15582">
        <v>956</v>
      </c>
      <c r="C15582" t="s">
        <v>20750</v>
      </c>
      <c r="D15582" s="7" t="s">
        <v>20745</v>
      </c>
      <c r="E15582">
        <v>800000</v>
      </c>
      <c r="F15582">
        <v>40</v>
      </c>
      <c r="G15582" s="30">
        <v>0</v>
      </c>
      <c r="H15582">
        <v>1</v>
      </c>
      <c r="I15582">
        <v>1</v>
      </c>
      <c r="J15582" t="s">
        <v>19</v>
      </c>
      <c r="K15582">
        <v>1</v>
      </c>
      <c r="L15582">
        <v>1131</v>
      </c>
      <c r="M15582">
        <v>3641</v>
      </c>
      <c r="N15582" t="s">
        <v>19</v>
      </c>
      <c r="O15582">
        <v>21761</v>
      </c>
    </row>
    <row r="15583" spans="1:15" x14ac:dyDescent="0.25">
      <c r="A15583">
        <v>45604</v>
      </c>
      <c r="B15583">
        <v>956</v>
      </c>
      <c r="C15583" t="s">
        <v>20751</v>
      </c>
      <c r="D15583" t="s">
        <v>20752</v>
      </c>
      <c r="E15583">
        <v>800000</v>
      </c>
      <c r="F15583">
        <v>40</v>
      </c>
      <c r="G15583" s="30">
        <v>0</v>
      </c>
      <c r="H15583">
        <v>1</v>
      </c>
      <c r="I15583">
        <v>8</v>
      </c>
      <c r="J15583" t="s">
        <v>19</v>
      </c>
      <c r="K15583">
        <v>1</v>
      </c>
      <c r="L15583">
        <v>1132</v>
      </c>
      <c r="M15583">
        <v>3641</v>
      </c>
      <c r="N15583" t="s">
        <v>19</v>
      </c>
      <c r="O15583">
        <v>21777</v>
      </c>
    </row>
    <row r="15584" spans="1:15" x14ac:dyDescent="0.25">
      <c r="A15584">
        <v>45605</v>
      </c>
      <c r="B15584">
        <v>956</v>
      </c>
      <c r="C15584" t="s">
        <v>20753</v>
      </c>
      <c r="D15584" t="s">
        <v>20754</v>
      </c>
      <c r="E15584">
        <v>800000</v>
      </c>
      <c r="F15584">
        <v>40</v>
      </c>
      <c r="G15584" s="30">
        <v>0</v>
      </c>
      <c r="H15584">
        <v>1</v>
      </c>
      <c r="I15584">
        <v>8</v>
      </c>
      <c r="J15584" t="s">
        <v>19</v>
      </c>
      <c r="K15584">
        <v>1</v>
      </c>
      <c r="L15584">
        <v>1132</v>
      </c>
      <c r="M15584">
        <v>3641</v>
      </c>
      <c r="N15584" t="s">
        <v>19</v>
      </c>
      <c r="O15584">
        <v>21776</v>
      </c>
    </row>
    <row r="15585" spans="1:15" ht="300" x14ac:dyDescent="0.25">
      <c r="A15585">
        <v>45606</v>
      </c>
      <c r="B15585">
        <v>956</v>
      </c>
      <c r="C15585" t="s">
        <v>20755</v>
      </c>
      <c r="D15585" s="7" t="s">
        <v>20745</v>
      </c>
      <c r="E15585">
        <v>800000</v>
      </c>
      <c r="F15585">
        <v>40</v>
      </c>
      <c r="G15585" s="30">
        <v>0</v>
      </c>
      <c r="H15585">
        <v>1</v>
      </c>
      <c r="I15585">
        <v>8</v>
      </c>
      <c r="J15585" t="s">
        <v>19</v>
      </c>
      <c r="K15585">
        <v>1</v>
      </c>
      <c r="L15585">
        <v>1132</v>
      </c>
      <c r="M15585">
        <v>3641</v>
      </c>
      <c r="N15585" t="s">
        <v>19</v>
      </c>
      <c r="O15585">
        <v>21778</v>
      </c>
    </row>
    <row r="15586" spans="1:15" x14ac:dyDescent="0.25">
      <c r="A15586">
        <v>45607</v>
      </c>
      <c r="B15586">
        <v>956</v>
      </c>
      <c r="C15586" t="s">
        <v>20756</v>
      </c>
      <c r="D15586" t="s">
        <v>20757</v>
      </c>
      <c r="E15586">
        <v>800000</v>
      </c>
      <c r="F15586">
        <v>40</v>
      </c>
      <c r="G15586" s="30">
        <v>0</v>
      </c>
      <c r="H15586">
        <v>1</v>
      </c>
      <c r="I15586">
        <v>2</v>
      </c>
      <c r="J15586" t="s">
        <v>19</v>
      </c>
      <c r="K15586">
        <v>1</v>
      </c>
      <c r="L15586">
        <v>1133</v>
      </c>
      <c r="M15586">
        <v>3641</v>
      </c>
      <c r="N15586" t="s">
        <v>19</v>
      </c>
      <c r="O15586">
        <v>21789</v>
      </c>
    </row>
    <row r="15587" spans="1:15" x14ac:dyDescent="0.25">
      <c r="A15587">
        <v>45608</v>
      </c>
      <c r="B15587">
        <v>956</v>
      </c>
      <c r="C15587" t="s">
        <v>20758</v>
      </c>
      <c r="D15587" t="s">
        <v>20759</v>
      </c>
      <c r="E15587">
        <v>800000</v>
      </c>
      <c r="F15587">
        <v>40</v>
      </c>
      <c r="G15587" s="30">
        <v>0</v>
      </c>
      <c r="H15587">
        <v>1</v>
      </c>
      <c r="I15587">
        <v>2</v>
      </c>
      <c r="J15587" t="s">
        <v>19</v>
      </c>
      <c r="K15587">
        <v>1</v>
      </c>
      <c r="L15587">
        <v>1133</v>
      </c>
      <c r="M15587">
        <v>3641</v>
      </c>
      <c r="N15587" t="s">
        <v>19</v>
      </c>
      <c r="O15587">
        <v>21790</v>
      </c>
    </row>
    <row r="15588" spans="1:15" ht="300" x14ac:dyDescent="0.25">
      <c r="A15588">
        <v>45609</v>
      </c>
      <c r="B15588">
        <v>956</v>
      </c>
      <c r="C15588" t="s">
        <v>20760</v>
      </c>
      <c r="D15588" s="7" t="s">
        <v>20745</v>
      </c>
      <c r="E15588">
        <v>800000</v>
      </c>
      <c r="F15588">
        <v>40</v>
      </c>
      <c r="G15588" s="30">
        <v>0</v>
      </c>
      <c r="H15588">
        <v>1</v>
      </c>
      <c r="I15588">
        <v>2</v>
      </c>
      <c r="J15588" t="s">
        <v>19</v>
      </c>
      <c r="K15588">
        <v>1</v>
      </c>
      <c r="L15588">
        <v>1133</v>
      </c>
      <c r="M15588">
        <v>3641</v>
      </c>
      <c r="N15588" t="s">
        <v>19</v>
      </c>
      <c r="O15588">
        <v>21788</v>
      </c>
    </row>
    <row r="15589" spans="1:15" ht="345" x14ac:dyDescent="0.25">
      <c r="A15589">
        <v>45610</v>
      </c>
      <c r="B15589">
        <v>957</v>
      </c>
      <c r="C15589" t="s">
        <v>20761</v>
      </c>
      <c r="D15589" s="7" t="s">
        <v>20762</v>
      </c>
      <c r="E15589">
        <v>1400000</v>
      </c>
      <c r="F15589">
        <v>40</v>
      </c>
      <c r="G15589" s="30">
        <v>0</v>
      </c>
      <c r="H15589">
        <v>1</v>
      </c>
      <c r="I15589">
        <v>4</v>
      </c>
      <c r="J15589" t="s">
        <v>19</v>
      </c>
      <c r="K15589">
        <v>1</v>
      </c>
      <c r="L15589">
        <v>1134</v>
      </c>
      <c r="M15589">
        <v>3646</v>
      </c>
      <c r="N15589" t="s">
        <v>19</v>
      </c>
      <c r="O15589">
        <v>21521</v>
      </c>
    </row>
    <row r="15590" spans="1:15" x14ac:dyDescent="0.25">
      <c r="A15590">
        <v>45611</v>
      </c>
      <c r="B15590">
        <v>957</v>
      </c>
      <c r="C15590" t="s">
        <v>20763</v>
      </c>
      <c r="D15590" t="s">
        <v>20764</v>
      </c>
      <c r="E15590">
        <v>1400000</v>
      </c>
      <c r="F15590">
        <v>40</v>
      </c>
      <c r="G15590" s="30">
        <v>0</v>
      </c>
      <c r="H15590">
        <v>1</v>
      </c>
      <c r="I15590">
        <v>4</v>
      </c>
      <c r="J15590" t="s">
        <v>19</v>
      </c>
      <c r="K15590">
        <v>1</v>
      </c>
      <c r="L15590">
        <v>1134</v>
      </c>
      <c r="M15590">
        <v>3646</v>
      </c>
      <c r="N15590" t="s">
        <v>19</v>
      </c>
      <c r="O15590">
        <v>21519</v>
      </c>
    </row>
    <row r="15591" spans="1:15" x14ac:dyDescent="0.25">
      <c r="A15591">
        <v>45612</v>
      </c>
      <c r="B15591">
        <v>957</v>
      </c>
      <c r="C15591" t="s">
        <v>20765</v>
      </c>
      <c r="D15591" t="s">
        <v>20766</v>
      </c>
      <c r="E15591">
        <v>1400000</v>
      </c>
      <c r="F15591">
        <v>40</v>
      </c>
      <c r="G15591" s="30">
        <v>0</v>
      </c>
      <c r="H15591">
        <v>1</v>
      </c>
      <c r="I15591">
        <v>4</v>
      </c>
      <c r="J15591" t="s">
        <v>19</v>
      </c>
      <c r="K15591">
        <v>1</v>
      </c>
      <c r="L15591">
        <v>1134</v>
      </c>
      <c r="M15591">
        <v>3646</v>
      </c>
      <c r="N15591" t="s">
        <v>19</v>
      </c>
      <c r="O15591">
        <v>21520</v>
      </c>
    </row>
    <row r="15592" spans="1:15" ht="345" x14ac:dyDescent="0.25">
      <c r="A15592">
        <v>45613</v>
      </c>
      <c r="B15592">
        <v>957</v>
      </c>
      <c r="C15592" t="s">
        <v>20767</v>
      </c>
      <c r="D15592" s="7" t="s">
        <v>20762</v>
      </c>
      <c r="E15592">
        <v>1400000</v>
      </c>
      <c r="F15592">
        <v>40</v>
      </c>
      <c r="G15592" s="30">
        <v>0</v>
      </c>
      <c r="H15592">
        <v>1</v>
      </c>
      <c r="I15592">
        <v>1</v>
      </c>
      <c r="J15592" t="s">
        <v>19</v>
      </c>
      <c r="K15592">
        <v>1</v>
      </c>
      <c r="L15592">
        <v>1135</v>
      </c>
      <c r="M15592">
        <v>3646</v>
      </c>
      <c r="N15592" t="s">
        <v>19</v>
      </c>
      <c r="O15592">
        <v>21764</v>
      </c>
    </row>
    <row r="15593" spans="1:15" x14ac:dyDescent="0.25">
      <c r="A15593">
        <v>45614</v>
      </c>
      <c r="B15593">
        <v>957</v>
      </c>
      <c r="C15593" t="s">
        <v>20768</v>
      </c>
      <c r="D15593" t="s">
        <v>20769</v>
      </c>
      <c r="E15593">
        <v>1400000</v>
      </c>
      <c r="F15593">
        <v>40</v>
      </c>
      <c r="G15593" s="30">
        <v>0</v>
      </c>
      <c r="H15593">
        <v>1</v>
      </c>
      <c r="I15593">
        <v>1</v>
      </c>
      <c r="J15593" t="s">
        <v>19</v>
      </c>
      <c r="K15593">
        <v>1</v>
      </c>
      <c r="L15593">
        <v>1135</v>
      </c>
      <c r="M15593">
        <v>3646</v>
      </c>
      <c r="N15593" t="s">
        <v>19</v>
      </c>
      <c r="O15593">
        <v>21763</v>
      </c>
    </row>
    <row r="15594" spans="1:15" ht="225" x14ac:dyDescent="0.25">
      <c r="A15594">
        <v>45615</v>
      </c>
      <c r="B15594">
        <v>957</v>
      </c>
      <c r="C15594" t="s">
        <v>20770</v>
      </c>
      <c r="D15594" s="7" t="s">
        <v>20771</v>
      </c>
      <c r="E15594">
        <v>1400000</v>
      </c>
      <c r="F15594">
        <v>40</v>
      </c>
      <c r="G15594" s="30">
        <v>0</v>
      </c>
      <c r="H15594">
        <v>1</v>
      </c>
      <c r="I15594">
        <v>1</v>
      </c>
      <c r="J15594" t="s">
        <v>19</v>
      </c>
      <c r="K15594">
        <v>1</v>
      </c>
      <c r="L15594">
        <v>1135</v>
      </c>
      <c r="M15594">
        <v>3646</v>
      </c>
      <c r="N15594" t="s">
        <v>19</v>
      </c>
      <c r="O15594">
        <v>21765</v>
      </c>
    </row>
    <row r="15595" spans="1:15" ht="345" x14ac:dyDescent="0.25">
      <c r="A15595">
        <v>45616</v>
      </c>
      <c r="B15595">
        <v>957</v>
      </c>
      <c r="C15595" t="s">
        <v>20772</v>
      </c>
      <c r="D15595" s="7" t="s">
        <v>20762</v>
      </c>
      <c r="E15595">
        <v>1400000</v>
      </c>
      <c r="F15595">
        <v>40</v>
      </c>
      <c r="G15595" s="30">
        <v>0</v>
      </c>
      <c r="H15595">
        <v>1</v>
      </c>
      <c r="I15595">
        <v>8</v>
      </c>
      <c r="J15595" t="s">
        <v>19</v>
      </c>
      <c r="K15595">
        <v>1</v>
      </c>
      <c r="L15595">
        <v>1136</v>
      </c>
      <c r="M15595">
        <v>3646</v>
      </c>
      <c r="N15595" t="s">
        <v>19</v>
      </c>
      <c r="O15595">
        <v>21779</v>
      </c>
    </row>
    <row r="15596" spans="1:15" x14ac:dyDescent="0.25">
      <c r="A15596">
        <v>45617</v>
      </c>
      <c r="B15596">
        <v>957</v>
      </c>
      <c r="C15596" t="s">
        <v>20773</v>
      </c>
      <c r="D15596" t="s">
        <v>20774</v>
      </c>
      <c r="E15596">
        <v>1400000</v>
      </c>
      <c r="F15596">
        <v>40</v>
      </c>
      <c r="G15596" s="30">
        <v>0</v>
      </c>
      <c r="H15596">
        <v>1</v>
      </c>
      <c r="I15596">
        <v>8</v>
      </c>
      <c r="J15596" t="s">
        <v>19</v>
      </c>
      <c r="K15596">
        <v>1</v>
      </c>
      <c r="L15596">
        <v>1136</v>
      </c>
      <c r="M15596">
        <v>3646</v>
      </c>
      <c r="N15596" t="s">
        <v>19</v>
      </c>
      <c r="O15596">
        <v>21781</v>
      </c>
    </row>
    <row r="15597" spans="1:15" x14ac:dyDescent="0.25">
      <c r="A15597">
        <v>45618</v>
      </c>
      <c r="B15597">
        <v>957</v>
      </c>
      <c r="C15597" t="s">
        <v>20775</v>
      </c>
      <c r="D15597" t="s">
        <v>20776</v>
      </c>
      <c r="E15597">
        <v>1400000</v>
      </c>
      <c r="F15597">
        <v>40</v>
      </c>
      <c r="G15597" s="30">
        <v>0</v>
      </c>
      <c r="H15597">
        <v>1</v>
      </c>
      <c r="I15597">
        <v>8</v>
      </c>
      <c r="J15597" t="s">
        <v>19</v>
      </c>
      <c r="K15597">
        <v>1</v>
      </c>
      <c r="L15597">
        <v>1136</v>
      </c>
      <c r="M15597">
        <v>3646</v>
      </c>
      <c r="N15597" t="s">
        <v>19</v>
      </c>
      <c r="O15597">
        <v>21780</v>
      </c>
    </row>
    <row r="15598" spans="1:15" ht="345" x14ac:dyDescent="0.25">
      <c r="A15598">
        <v>45619</v>
      </c>
      <c r="B15598">
        <v>957</v>
      </c>
      <c r="C15598" t="s">
        <v>20777</v>
      </c>
      <c r="D15598" s="7" t="s">
        <v>20762</v>
      </c>
      <c r="E15598">
        <v>1400000</v>
      </c>
      <c r="F15598">
        <v>40</v>
      </c>
      <c r="G15598" s="30">
        <v>0</v>
      </c>
      <c r="H15598">
        <v>1</v>
      </c>
      <c r="I15598">
        <v>2</v>
      </c>
      <c r="J15598" t="s">
        <v>19</v>
      </c>
      <c r="K15598">
        <v>1</v>
      </c>
      <c r="L15598">
        <v>1137</v>
      </c>
      <c r="M15598">
        <v>3646</v>
      </c>
      <c r="N15598" t="s">
        <v>19</v>
      </c>
      <c r="O15598">
        <v>21792</v>
      </c>
    </row>
    <row r="15599" spans="1:15" x14ac:dyDescent="0.25">
      <c r="A15599">
        <v>45620</v>
      </c>
      <c r="B15599">
        <v>957</v>
      </c>
      <c r="C15599" t="s">
        <v>20778</v>
      </c>
      <c r="D15599" t="s">
        <v>20764</v>
      </c>
      <c r="E15599">
        <v>1400000</v>
      </c>
      <c r="F15599">
        <v>40</v>
      </c>
      <c r="G15599" s="30">
        <v>0</v>
      </c>
      <c r="H15599">
        <v>1</v>
      </c>
      <c r="I15599">
        <v>2</v>
      </c>
      <c r="J15599" t="s">
        <v>19</v>
      </c>
      <c r="K15599">
        <v>1</v>
      </c>
      <c r="L15599">
        <v>1137</v>
      </c>
      <c r="M15599">
        <v>3646</v>
      </c>
      <c r="N15599" t="s">
        <v>19</v>
      </c>
      <c r="O15599">
        <v>21791</v>
      </c>
    </row>
    <row r="15600" spans="1:15" x14ac:dyDescent="0.25">
      <c r="A15600">
        <v>45621</v>
      </c>
      <c r="B15600">
        <v>957</v>
      </c>
      <c r="C15600" t="s">
        <v>20779</v>
      </c>
      <c r="D15600" t="s">
        <v>20780</v>
      </c>
      <c r="E15600">
        <v>1400000</v>
      </c>
      <c r="F15600">
        <v>40</v>
      </c>
      <c r="G15600" s="30">
        <v>0</v>
      </c>
      <c r="H15600">
        <v>1</v>
      </c>
      <c r="I15600">
        <v>2</v>
      </c>
      <c r="J15600" t="s">
        <v>19</v>
      </c>
      <c r="K15600">
        <v>1</v>
      </c>
      <c r="L15600">
        <v>1137</v>
      </c>
      <c r="M15600">
        <v>3646</v>
      </c>
      <c r="N15600" t="s">
        <v>19</v>
      </c>
      <c r="O15600">
        <v>21793</v>
      </c>
    </row>
    <row r="15601" spans="1:15" x14ac:dyDescent="0.25">
      <c r="A15601">
        <v>45622</v>
      </c>
      <c r="B15601">
        <v>958</v>
      </c>
      <c r="C15601" t="s">
        <v>20781</v>
      </c>
      <c r="D15601" t="s">
        <v>20782</v>
      </c>
      <c r="E15601">
        <v>1200000</v>
      </c>
      <c r="F15601">
        <v>40</v>
      </c>
      <c r="G15601" s="30">
        <v>0</v>
      </c>
      <c r="H15601">
        <v>1</v>
      </c>
      <c r="I15601">
        <v>4</v>
      </c>
      <c r="J15601" t="s">
        <v>19</v>
      </c>
      <c r="K15601">
        <v>1</v>
      </c>
      <c r="L15601">
        <v>1122</v>
      </c>
      <c r="M15601">
        <v>3636</v>
      </c>
      <c r="N15601" t="s">
        <v>19</v>
      </c>
      <c r="O15601">
        <v>21510</v>
      </c>
    </row>
    <row r="15602" spans="1:15" x14ac:dyDescent="0.25">
      <c r="A15602">
        <v>45623</v>
      </c>
      <c r="B15602">
        <v>958</v>
      </c>
      <c r="C15602" t="s">
        <v>20783</v>
      </c>
      <c r="D15602" t="s">
        <v>20784</v>
      </c>
      <c r="E15602">
        <v>1200000</v>
      </c>
      <c r="F15602">
        <v>40</v>
      </c>
      <c r="G15602" s="30">
        <v>0</v>
      </c>
      <c r="H15602">
        <v>1</v>
      </c>
      <c r="I15602">
        <v>4</v>
      </c>
      <c r="J15602" t="s">
        <v>19</v>
      </c>
      <c r="K15602">
        <v>1</v>
      </c>
      <c r="L15602">
        <v>1122</v>
      </c>
      <c r="M15602">
        <v>3636</v>
      </c>
      <c r="N15602" t="s">
        <v>19</v>
      </c>
      <c r="O15602">
        <v>21511</v>
      </c>
    </row>
    <row r="15603" spans="1:15" x14ac:dyDescent="0.25">
      <c r="A15603">
        <v>45624</v>
      </c>
      <c r="B15603">
        <v>958</v>
      </c>
      <c r="C15603" t="s">
        <v>20785</v>
      </c>
      <c r="D15603" t="s">
        <v>20786</v>
      </c>
      <c r="E15603">
        <v>1200000</v>
      </c>
      <c r="F15603">
        <v>40</v>
      </c>
      <c r="G15603" s="30">
        <v>0</v>
      </c>
      <c r="H15603">
        <v>1</v>
      </c>
      <c r="I15603">
        <v>4</v>
      </c>
      <c r="J15603" t="s">
        <v>19</v>
      </c>
      <c r="K15603">
        <v>1</v>
      </c>
      <c r="L15603">
        <v>1122</v>
      </c>
      <c r="M15603">
        <v>3636</v>
      </c>
      <c r="N15603" t="s">
        <v>19</v>
      </c>
      <c r="O15603">
        <v>21509</v>
      </c>
    </row>
    <row r="15604" spans="1:15" x14ac:dyDescent="0.25">
      <c r="A15604">
        <v>45625</v>
      </c>
      <c r="B15604">
        <v>958</v>
      </c>
      <c r="C15604" t="s">
        <v>20787</v>
      </c>
      <c r="D15604" t="s">
        <v>20788</v>
      </c>
      <c r="E15604">
        <v>1200000</v>
      </c>
      <c r="F15604">
        <v>40</v>
      </c>
      <c r="G15604" s="30">
        <v>0</v>
      </c>
      <c r="H15604">
        <v>1</v>
      </c>
      <c r="I15604">
        <v>1</v>
      </c>
      <c r="J15604" t="s">
        <v>19</v>
      </c>
      <c r="K15604">
        <v>1</v>
      </c>
      <c r="L15604">
        <v>1123</v>
      </c>
      <c r="M15604">
        <v>3636</v>
      </c>
      <c r="N15604" t="s">
        <v>19</v>
      </c>
      <c r="O15604">
        <v>21756</v>
      </c>
    </row>
    <row r="15605" spans="1:15" x14ac:dyDescent="0.25">
      <c r="A15605">
        <v>45626</v>
      </c>
      <c r="B15605">
        <v>958</v>
      </c>
      <c r="C15605" t="s">
        <v>20789</v>
      </c>
      <c r="D15605" t="s">
        <v>20790</v>
      </c>
      <c r="E15605">
        <v>1200000</v>
      </c>
      <c r="F15605">
        <v>40</v>
      </c>
      <c r="G15605" s="30">
        <v>0</v>
      </c>
      <c r="H15605">
        <v>1</v>
      </c>
      <c r="I15605">
        <v>1</v>
      </c>
      <c r="J15605" t="s">
        <v>19</v>
      </c>
      <c r="K15605">
        <v>1</v>
      </c>
      <c r="L15605">
        <v>1123</v>
      </c>
      <c r="M15605">
        <v>3636</v>
      </c>
      <c r="N15605" t="s">
        <v>19</v>
      </c>
      <c r="O15605">
        <v>21755</v>
      </c>
    </row>
    <row r="15606" spans="1:15" x14ac:dyDescent="0.25">
      <c r="A15606">
        <v>45627</v>
      </c>
      <c r="B15606">
        <v>958</v>
      </c>
      <c r="C15606" t="s">
        <v>20791</v>
      </c>
      <c r="D15606" t="s">
        <v>20792</v>
      </c>
      <c r="E15606">
        <v>1200000</v>
      </c>
      <c r="F15606">
        <v>40</v>
      </c>
      <c r="G15606" s="30">
        <v>0</v>
      </c>
      <c r="H15606">
        <v>1</v>
      </c>
      <c r="I15606">
        <v>1</v>
      </c>
      <c r="J15606" t="s">
        <v>19</v>
      </c>
      <c r="K15606">
        <v>1</v>
      </c>
      <c r="L15606">
        <v>1123</v>
      </c>
      <c r="M15606">
        <v>3636</v>
      </c>
      <c r="N15606" t="s">
        <v>19</v>
      </c>
      <c r="O15606">
        <v>21754</v>
      </c>
    </row>
    <row r="15607" spans="1:15" x14ac:dyDescent="0.25">
      <c r="A15607">
        <v>45628</v>
      </c>
      <c r="B15607">
        <v>958</v>
      </c>
      <c r="C15607" t="s">
        <v>20793</v>
      </c>
      <c r="D15607" t="s">
        <v>20788</v>
      </c>
      <c r="E15607">
        <v>1200000</v>
      </c>
      <c r="F15607">
        <v>40</v>
      </c>
      <c r="G15607" s="30">
        <v>0</v>
      </c>
      <c r="H15607">
        <v>1</v>
      </c>
      <c r="I15607">
        <v>8</v>
      </c>
      <c r="J15607" t="s">
        <v>19</v>
      </c>
      <c r="K15607">
        <v>1</v>
      </c>
      <c r="L15607">
        <v>1124</v>
      </c>
      <c r="M15607">
        <v>3636</v>
      </c>
      <c r="N15607" t="s">
        <v>19</v>
      </c>
      <c r="O15607">
        <v>21772</v>
      </c>
    </row>
    <row r="15608" spans="1:15" x14ac:dyDescent="0.25">
      <c r="A15608">
        <v>45629</v>
      </c>
      <c r="B15608">
        <v>958</v>
      </c>
      <c r="C15608" t="s">
        <v>20794</v>
      </c>
      <c r="D15608" t="s">
        <v>20795</v>
      </c>
      <c r="E15608">
        <v>1200000</v>
      </c>
      <c r="F15608">
        <v>40</v>
      </c>
      <c r="G15608" s="30">
        <v>0</v>
      </c>
      <c r="H15608">
        <v>1</v>
      </c>
      <c r="I15608">
        <v>8</v>
      </c>
      <c r="J15608" t="s">
        <v>19</v>
      </c>
      <c r="K15608">
        <v>1</v>
      </c>
      <c r="L15608">
        <v>1124</v>
      </c>
      <c r="M15608">
        <v>3636</v>
      </c>
      <c r="N15608" t="s">
        <v>19</v>
      </c>
      <c r="O15608">
        <v>21771</v>
      </c>
    </row>
    <row r="15609" spans="1:15" x14ac:dyDescent="0.25">
      <c r="A15609">
        <v>45630</v>
      </c>
      <c r="B15609">
        <v>958</v>
      </c>
      <c r="C15609" t="s">
        <v>20796</v>
      </c>
      <c r="D15609" t="s">
        <v>20797</v>
      </c>
      <c r="E15609">
        <v>1200000</v>
      </c>
      <c r="F15609">
        <v>40</v>
      </c>
      <c r="G15609" s="30">
        <v>0</v>
      </c>
      <c r="H15609">
        <v>1</v>
      </c>
      <c r="I15609">
        <v>8</v>
      </c>
      <c r="J15609" t="s">
        <v>19</v>
      </c>
      <c r="K15609">
        <v>1</v>
      </c>
      <c r="L15609">
        <v>1124</v>
      </c>
      <c r="M15609">
        <v>3636</v>
      </c>
      <c r="N15609" t="s">
        <v>19</v>
      </c>
      <c r="O15609">
        <v>21770</v>
      </c>
    </row>
    <row r="15610" spans="1:15" x14ac:dyDescent="0.25">
      <c r="A15610">
        <v>45631</v>
      </c>
      <c r="B15610">
        <v>958</v>
      </c>
      <c r="C15610" t="s">
        <v>20798</v>
      </c>
      <c r="D15610" t="s">
        <v>20782</v>
      </c>
      <c r="E15610">
        <v>1200000</v>
      </c>
      <c r="F15610">
        <v>40</v>
      </c>
      <c r="G15610" s="30">
        <v>0</v>
      </c>
      <c r="H15610">
        <v>1</v>
      </c>
      <c r="I15610">
        <v>2</v>
      </c>
      <c r="J15610" t="s">
        <v>19</v>
      </c>
      <c r="K15610">
        <v>1</v>
      </c>
      <c r="L15610">
        <v>1125</v>
      </c>
      <c r="M15610">
        <v>3636</v>
      </c>
      <c r="N15610" t="s">
        <v>19</v>
      </c>
      <c r="O15610">
        <v>21784</v>
      </c>
    </row>
    <row r="15611" spans="1:15" x14ac:dyDescent="0.25">
      <c r="A15611">
        <v>45632</v>
      </c>
      <c r="B15611">
        <v>958</v>
      </c>
      <c r="C15611" t="s">
        <v>20799</v>
      </c>
      <c r="D15611" t="s">
        <v>20800</v>
      </c>
      <c r="E15611">
        <v>1200000</v>
      </c>
      <c r="F15611">
        <v>40</v>
      </c>
      <c r="G15611" s="30">
        <v>0</v>
      </c>
      <c r="H15611">
        <v>1</v>
      </c>
      <c r="I15611">
        <v>2</v>
      </c>
      <c r="J15611" t="s">
        <v>19</v>
      </c>
      <c r="K15611">
        <v>1</v>
      </c>
      <c r="L15611">
        <v>1125</v>
      </c>
      <c r="M15611">
        <v>3636</v>
      </c>
      <c r="N15611" t="s">
        <v>19</v>
      </c>
      <c r="O15611">
        <v>21782</v>
      </c>
    </row>
    <row r="15612" spans="1:15" x14ac:dyDescent="0.25">
      <c r="A15612">
        <v>45633</v>
      </c>
      <c r="B15612">
        <v>958</v>
      </c>
      <c r="C15612" t="s">
        <v>20801</v>
      </c>
      <c r="D15612" t="s">
        <v>20802</v>
      </c>
      <c r="E15612">
        <v>1200000</v>
      </c>
      <c r="F15612">
        <v>40</v>
      </c>
      <c r="G15612" s="30">
        <v>0</v>
      </c>
      <c r="H15612">
        <v>1</v>
      </c>
      <c r="I15612">
        <v>2</v>
      </c>
      <c r="J15612" t="s">
        <v>19</v>
      </c>
      <c r="K15612">
        <v>1</v>
      </c>
      <c r="L15612">
        <v>1125</v>
      </c>
      <c r="M15612">
        <v>3636</v>
      </c>
      <c r="N15612" t="s">
        <v>19</v>
      </c>
      <c r="O15612">
        <v>21783</v>
      </c>
    </row>
    <row r="15613" spans="1:15" ht="300" x14ac:dyDescent="0.25">
      <c r="A15613">
        <v>45635</v>
      </c>
      <c r="B15613">
        <v>1739</v>
      </c>
      <c r="C15613" t="s">
        <v>20803</v>
      </c>
      <c r="D15613" s="7" t="s">
        <v>20804</v>
      </c>
      <c r="E15613" s="30">
        <v>0</v>
      </c>
      <c r="F15613">
        <v>2E-3</v>
      </c>
      <c r="G15613" s="30">
        <v>0</v>
      </c>
      <c r="H15613">
        <v>1</v>
      </c>
      <c r="I15613" t="s">
        <v>19</v>
      </c>
      <c r="J15613" t="s">
        <v>19</v>
      </c>
      <c r="K15613">
        <v>1</v>
      </c>
      <c r="L15613">
        <v>2358</v>
      </c>
      <c r="M15613">
        <v>21731</v>
      </c>
      <c r="N15613" t="s">
        <v>19</v>
      </c>
      <c r="O15613">
        <v>0</v>
      </c>
    </row>
    <row r="15614" spans="1:15" ht="409.5" x14ac:dyDescent="0.25">
      <c r="A15614">
        <v>45640</v>
      </c>
      <c r="B15614">
        <v>1836</v>
      </c>
      <c r="C15614" t="s">
        <v>20805</v>
      </c>
      <c r="D15614" s="7" t="s">
        <v>20806</v>
      </c>
      <c r="E15614">
        <v>200</v>
      </c>
      <c r="F15614">
        <v>10</v>
      </c>
      <c r="G15614" s="30">
        <v>0</v>
      </c>
      <c r="H15614">
        <v>1</v>
      </c>
      <c r="I15614" t="s">
        <v>19</v>
      </c>
      <c r="J15614" t="s">
        <v>19</v>
      </c>
      <c r="K15614">
        <v>1</v>
      </c>
      <c r="L15614">
        <v>2347</v>
      </c>
      <c r="M15614">
        <v>21729</v>
      </c>
      <c r="N15614" t="s">
        <v>19</v>
      </c>
      <c r="O15614">
        <v>0</v>
      </c>
    </row>
    <row r="15615" spans="1:15" ht="409.5" x14ac:dyDescent="0.25">
      <c r="A15615">
        <v>45641</v>
      </c>
      <c r="B15615">
        <v>1860</v>
      </c>
      <c r="C15615" t="s">
        <v>20807</v>
      </c>
      <c r="D15615" s="7" t="s">
        <v>20808</v>
      </c>
      <c r="E15615">
        <v>200</v>
      </c>
      <c r="F15615">
        <v>20</v>
      </c>
      <c r="G15615" s="30">
        <v>0</v>
      </c>
      <c r="H15615">
        <v>1</v>
      </c>
      <c r="I15615" t="s">
        <v>19</v>
      </c>
      <c r="J15615" t="s">
        <v>19</v>
      </c>
      <c r="K15615">
        <v>1</v>
      </c>
      <c r="L15615">
        <v>2348</v>
      </c>
      <c r="M15615">
        <v>21729</v>
      </c>
      <c r="N15615" t="s">
        <v>19</v>
      </c>
      <c r="O15615">
        <v>0</v>
      </c>
    </row>
    <row r="15616" spans="1:15" x14ac:dyDescent="0.25">
      <c r="A15616">
        <v>45642</v>
      </c>
      <c r="B15616">
        <v>1708</v>
      </c>
      <c r="C15616" t="s">
        <v>20809</v>
      </c>
      <c r="E15616" s="30">
        <v>0</v>
      </c>
      <c r="F15616">
        <v>0.01</v>
      </c>
      <c r="G15616" s="30">
        <v>0</v>
      </c>
      <c r="H15616">
        <v>1</v>
      </c>
      <c r="I15616" t="s">
        <v>19</v>
      </c>
      <c r="J15616">
        <v>100000000</v>
      </c>
      <c r="K15616">
        <v>1</v>
      </c>
      <c r="L15616" t="s">
        <v>19</v>
      </c>
      <c r="M15616">
        <v>21729</v>
      </c>
      <c r="N15616" t="s">
        <v>19</v>
      </c>
      <c r="O15616">
        <v>0</v>
      </c>
    </row>
    <row r="15617" spans="1:15" x14ac:dyDescent="0.25">
      <c r="A15617">
        <v>45643</v>
      </c>
      <c r="B15617">
        <v>1708</v>
      </c>
      <c r="C15617" t="s">
        <v>20810</v>
      </c>
      <c r="E15617" s="30">
        <v>0</v>
      </c>
      <c r="F15617">
        <v>0.01</v>
      </c>
      <c r="G15617" s="30">
        <v>0</v>
      </c>
      <c r="H15617">
        <v>1</v>
      </c>
      <c r="I15617" t="s">
        <v>19</v>
      </c>
      <c r="J15617">
        <v>500000000</v>
      </c>
      <c r="K15617">
        <v>1</v>
      </c>
      <c r="L15617" t="s">
        <v>19</v>
      </c>
      <c r="M15617">
        <v>21729</v>
      </c>
      <c r="N15617" t="s">
        <v>19</v>
      </c>
      <c r="O15617">
        <v>0</v>
      </c>
    </row>
    <row r="15618" spans="1:15" x14ac:dyDescent="0.25">
      <c r="A15618">
        <v>45644</v>
      </c>
      <c r="B15618">
        <v>1718</v>
      </c>
      <c r="C15618" t="s">
        <v>20811</v>
      </c>
      <c r="E15618" s="30">
        <v>0</v>
      </c>
      <c r="F15618">
        <v>0.01</v>
      </c>
      <c r="G15618" s="30">
        <v>0</v>
      </c>
      <c r="H15618">
        <v>1</v>
      </c>
      <c r="I15618" t="s">
        <v>19</v>
      </c>
      <c r="J15618" t="s">
        <v>19</v>
      </c>
      <c r="K15618">
        <v>1</v>
      </c>
      <c r="L15618" t="s">
        <v>19</v>
      </c>
      <c r="M15618" t="s">
        <v>19</v>
      </c>
      <c r="N15618" t="s">
        <v>19</v>
      </c>
      <c r="O15618">
        <v>21493</v>
      </c>
    </row>
    <row r="15619" spans="1:15" ht="255" x14ac:dyDescent="0.25">
      <c r="A15619">
        <v>45645</v>
      </c>
      <c r="B15619">
        <v>1538</v>
      </c>
      <c r="C15619" t="s">
        <v>20812</v>
      </c>
      <c r="D15619" s="7" t="s">
        <v>20813</v>
      </c>
      <c r="E15619">
        <v>1300000000</v>
      </c>
      <c r="F15619">
        <v>15500000</v>
      </c>
      <c r="G15619">
        <v>2600</v>
      </c>
      <c r="H15619">
        <v>1</v>
      </c>
      <c r="I15619">
        <v>1</v>
      </c>
      <c r="J15619">
        <v>4711400000</v>
      </c>
      <c r="K15619">
        <v>1</v>
      </c>
      <c r="L15619">
        <v>2357</v>
      </c>
      <c r="M15619" t="s">
        <v>19</v>
      </c>
      <c r="N15619">
        <v>20069</v>
      </c>
      <c r="O15619">
        <v>21493</v>
      </c>
    </row>
    <row r="15620" spans="1:15" x14ac:dyDescent="0.25">
      <c r="A15620">
        <v>45646</v>
      </c>
      <c r="B15620">
        <v>537</v>
      </c>
      <c r="C15620" t="s">
        <v>20814</v>
      </c>
      <c r="E15620" s="30">
        <v>0</v>
      </c>
      <c r="F15620">
        <v>0.01</v>
      </c>
      <c r="G15620" s="30">
        <v>0</v>
      </c>
      <c r="H15620">
        <v>1</v>
      </c>
      <c r="I15620" t="s">
        <v>19</v>
      </c>
      <c r="J15620" t="s">
        <v>19</v>
      </c>
      <c r="K15620">
        <v>1</v>
      </c>
      <c r="L15620" t="s">
        <v>19</v>
      </c>
      <c r="M15620" t="s">
        <v>19</v>
      </c>
      <c r="N15620" t="s">
        <v>19</v>
      </c>
      <c r="O15620">
        <v>21279</v>
      </c>
    </row>
    <row r="15621" spans="1:15" x14ac:dyDescent="0.25">
      <c r="A15621">
        <v>45647</v>
      </c>
      <c r="B15621">
        <v>485</v>
      </c>
      <c r="C15621" t="s">
        <v>20815</v>
      </c>
      <c r="D15621" t="s">
        <v>20816</v>
      </c>
      <c r="E15621">
        <v>1270000000</v>
      </c>
      <c r="F15621">
        <v>16250000</v>
      </c>
      <c r="G15621">
        <v>2750</v>
      </c>
      <c r="H15621">
        <v>1</v>
      </c>
      <c r="I15621">
        <v>1</v>
      </c>
      <c r="J15621">
        <v>4972400000</v>
      </c>
      <c r="K15621">
        <v>1</v>
      </c>
      <c r="L15621">
        <v>3483</v>
      </c>
      <c r="M15621" t="s">
        <v>19</v>
      </c>
      <c r="N15621">
        <v>20068</v>
      </c>
      <c r="O15621">
        <v>21279</v>
      </c>
    </row>
    <row r="15622" spans="1:15" x14ac:dyDescent="0.25">
      <c r="A15622">
        <v>45648</v>
      </c>
      <c r="B15622">
        <v>110</v>
      </c>
      <c r="C15622" t="s">
        <v>20817</v>
      </c>
      <c r="E15622" s="30">
        <v>0</v>
      </c>
      <c r="F15622">
        <v>0.01</v>
      </c>
      <c r="G15622" s="30">
        <v>0</v>
      </c>
      <c r="H15622">
        <v>1</v>
      </c>
      <c r="I15622" t="s">
        <v>19</v>
      </c>
      <c r="J15622" t="s">
        <v>19</v>
      </c>
      <c r="K15622">
        <v>1</v>
      </c>
      <c r="L15622" t="s">
        <v>19</v>
      </c>
      <c r="M15622" t="s">
        <v>19</v>
      </c>
      <c r="N15622" t="s">
        <v>19</v>
      </c>
      <c r="O15622">
        <v>21280</v>
      </c>
    </row>
    <row r="15623" spans="1:15" ht="345" x14ac:dyDescent="0.25">
      <c r="A15623">
        <v>45649</v>
      </c>
      <c r="B15623">
        <v>30</v>
      </c>
      <c r="C15623" t="s">
        <v>20818</v>
      </c>
      <c r="D15623" s="7" t="s">
        <v>20819</v>
      </c>
      <c r="E15623">
        <v>2300000000</v>
      </c>
      <c r="F15623">
        <v>132500000</v>
      </c>
      <c r="G15623">
        <v>13750</v>
      </c>
      <c r="H15623">
        <v>1</v>
      </c>
      <c r="I15623">
        <v>1</v>
      </c>
      <c r="J15623">
        <v>254538000000</v>
      </c>
      <c r="K15623">
        <v>1</v>
      </c>
      <c r="L15623">
        <v>2287</v>
      </c>
      <c r="M15623" t="s">
        <v>19</v>
      </c>
      <c r="N15623">
        <v>20071</v>
      </c>
      <c r="O15623">
        <v>21280</v>
      </c>
    </row>
    <row r="15624" spans="1:15" x14ac:dyDescent="0.25">
      <c r="A15624">
        <v>45652</v>
      </c>
      <c r="B15624">
        <v>964</v>
      </c>
      <c r="C15624" t="s">
        <v>20820</v>
      </c>
      <c r="D15624" t="s">
        <v>20821</v>
      </c>
      <c r="E15624">
        <v>1</v>
      </c>
      <c r="F15624">
        <v>5</v>
      </c>
      <c r="G15624" s="30">
        <v>0</v>
      </c>
      <c r="H15624">
        <v>1</v>
      </c>
      <c r="I15624" t="s">
        <v>19</v>
      </c>
      <c r="J15624">
        <v>400000</v>
      </c>
      <c r="K15624">
        <v>1</v>
      </c>
      <c r="L15624">
        <v>1147</v>
      </c>
      <c r="M15624">
        <v>3720</v>
      </c>
      <c r="N15624" t="s">
        <v>19</v>
      </c>
      <c r="O15624">
        <v>0</v>
      </c>
    </row>
    <row r="15625" spans="1:15" x14ac:dyDescent="0.25">
      <c r="A15625">
        <v>45653</v>
      </c>
      <c r="B15625">
        <v>964</v>
      </c>
      <c r="C15625" t="s">
        <v>20822</v>
      </c>
      <c r="D15625" t="s">
        <v>20823</v>
      </c>
      <c r="E15625">
        <v>1</v>
      </c>
      <c r="F15625">
        <v>5</v>
      </c>
      <c r="G15625" s="30">
        <v>0</v>
      </c>
      <c r="H15625">
        <v>1</v>
      </c>
      <c r="I15625" t="s">
        <v>19</v>
      </c>
      <c r="J15625">
        <v>400000</v>
      </c>
      <c r="K15625">
        <v>1</v>
      </c>
      <c r="L15625">
        <v>1147</v>
      </c>
      <c r="M15625">
        <v>3720</v>
      </c>
      <c r="N15625" t="s">
        <v>19</v>
      </c>
      <c r="O15625">
        <v>0</v>
      </c>
    </row>
    <row r="15626" spans="1:15" x14ac:dyDescent="0.25">
      <c r="A15626">
        <v>45654</v>
      </c>
      <c r="B15626">
        <v>964</v>
      </c>
      <c r="C15626" t="s">
        <v>20824</v>
      </c>
      <c r="D15626" t="s">
        <v>20825</v>
      </c>
      <c r="E15626">
        <v>1</v>
      </c>
      <c r="F15626">
        <v>5</v>
      </c>
      <c r="G15626" s="30">
        <v>0</v>
      </c>
      <c r="H15626">
        <v>1</v>
      </c>
      <c r="I15626" t="s">
        <v>19</v>
      </c>
      <c r="J15626">
        <v>400000</v>
      </c>
      <c r="K15626">
        <v>1</v>
      </c>
      <c r="L15626">
        <v>1147</v>
      </c>
      <c r="M15626">
        <v>3720</v>
      </c>
      <c r="N15626" t="s">
        <v>19</v>
      </c>
      <c r="O15626">
        <v>0</v>
      </c>
    </row>
    <row r="15627" spans="1:15" x14ac:dyDescent="0.25">
      <c r="A15627">
        <v>45655</v>
      </c>
      <c r="B15627">
        <v>964</v>
      </c>
      <c r="C15627" t="s">
        <v>20826</v>
      </c>
      <c r="D15627" t="s">
        <v>20827</v>
      </c>
      <c r="E15627">
        <v>1</v>
      </c>
      <c r="F15627">
        <v>5</v>
      </c>
      <c r="G15627" s="30">
        <v>0</v>
      </c>
      <c r="H15627">
        <v>1</v>
      </c>
      <c r="I15627" t="s">
        <v>19</v>
      </c>
      <c r="J15627">
        <v>400000</v>
      </c>
      <c r="K15627">
        <v>1</v>
      </c>
      <c r="L15627">
        <v>1147</v>
      </c>
      <c r="M15627">
        <v>3720</v>
      </c>
      <c r="N15627" t="s">
        <v>19</v>
      </c>
      <c r="O15627">
        <v>0</v>
      </c>
    </row>
    <row r="15628" spans="1:15" x14ac:dyDescent="0.25">
      <c r="A15628">
        <v>45656</v>
      </c>
      <c r="B15628">
        <v>965</v>
      </c>
      <c r="C15628" t="s">
        <v>20828</v>
      </c>
      <c r="E15628" s="30">
        <v>0</v>
      </c>
      <c r="F15628">
        <v>0.01</v>
      </c>
      <c r="G15628" s="30">
        <v>0</v>
      </c>
      <c r="H15628">
        <v>1</v>
      </c>
      <c r="I15628" t="s">
        <v>19</v>
      </c>
      <c r="J15628">
        <v>10000000</v>
      </c>
      <c r="K15628">
        <v>1</v>
      </c>
      <c r="L15628">
        <v>1191</v>
      </c>
      <c r="M15628">
        <v>3720</v>
      </c>
      <c r="N15628" t="s">
        <v>19</v>
      </c>
      <c r="O15628">
        <v>0</v>
      </c>
    </row>
    <row r="15629" spans="1:15" x14ac:dyDescent="0.25">
      <c r="A15629">
        <v>45657</v>
      </c>
      <c r="B15629">
        <v>965</v>
      </c>
      <c r="C15629" t="s">
        <v>20829</v>
      </c>
      <c r="E15629" s="30">
        <v>0</v>
      </c>
      <c r="F15629">
        <v>0.01</v>
      </c>
      <c r="G15629" s="30">
        <v>0</v>
      </c>
      <c r="H15629">
        <v>1</v>
      </c>
      <c r="I15629" t="s">
        <v>19</v>
      </c>
      <c r="J15629">
        <v>10000000</v>
      </c>
      <c r="K15629">
        <v>1</v>
      </c>
      <c r="L15629">
        <v>1191</v>
      </c>
      <c r="M15629">
        <v>3720</v>
      </c>
      <c r="N15629" t="s">
        <v>19</v>
      </c>
      <c r="O15629">
        <v>0</v>
      </c>
    </row>
    <row r="15630" spans="1:15" x14ac:dyDescent="0.25">
      <c r="A15630">
        <v>45658</v>
      </c>
      <c r="B15630">
        <v>965</v>
      </c>
      <c r="C15630" t="s">
        <v>20830</v>
      </c>
      <c r="E15630" s="30">
        <v>0</v>
      </c>
      <c r="F15630">
        <v>0.01</v>
      </c>
      <c r="G15630" s="30">
        <v>0</v>
      </c>
      <c r="H15630">
        <v>1</v>
      </c>
      <c r="I15630" t="s">
        <v>19</v>
      </c>
      <c r="J15630">
        <v>10000000</v>
      </c>
      <c r="K15630">
        <v>1</v>
      </c>
      <c r="L15630">
        <v>1191</v>
      </c>
      <c r="M15630">
        <v>3720</v>
      </c>
      <c r="N15630" t="s">
        <v>19</v>
      </c>
      <c r="O15630">
        <v>0</v>
      </c>
    </row>
    <row r="15631" spans="1:15" x14ac:dyDescent="0.25">
      <c r="A15631">
        <v>45659</v>
      </c>
      <c r="B15631">
        <v>965</v>
      </c>
      <c r="C15631" t="s">
        <v>20831</v>
      </c>
      <c r="E15631" s="30">
        <v>0</v>
      </c>
      <c r="F15631">
        <v>0.01</v>
      </c>
      <c r="G15631" s="30">
        <v>0</v>
      </c>
      <c r="H15631">
        <v>1</v>
      </c>
      <c r="I15631" t="s">
        <v>19</v>
      </c>
      <c r="J15631">
        <v>10000000</v>
      </c>
      <c r="K15631">
        <v>1</v>
      </c>
      <c r="L15631">
        <v>1191</v>
      </c>
      <c r="M15631">
        <v>3720</v>
      </c>
      <c r="N15631" t="s">
        <v>19</v>
      </c>
      <c r="O15631">
        <v>0</v>
      </c>
    </row>
    <row r="15632" spans="1:15" ht="150" x14ac:dyDescent="0.25">
      <c r="A15632">
        <v>45660</v>
      </c>
      <c r="B15632">
        <v>966</v>
      </c>
      <c r="C15632" t="s">
        <v>20832</v>
      </c>
      <c r="D15632" s="7" t="s">
        <v>20833</v>
      </c>
      <c r="E15632" s="30">
        <v>0</v>
      </c>
      <c r="F15632">
        <v>0.01</v>
      </c>
      <c r="G15632" s="30">
        <v>0</v>
      </c>
      <c r="H15632">
        <v>1</v>
      </c>
      <c r="I15632" t="s">
        <v>19</v>
      </c>
      <c r="J15632" t="s">
        <v>19</v>
      </c>
      <c r="K15632">
        <v>1</v>
      </c>
      <c r="L15632">
        <v>1862</v>
      </c>
      <c r="M15632">
        <v>3723</v>
      </c>
      <c r="N15632" t="s">
        <v>19</v>
      </c>
      <c r="O15632">
        <v>0</v>
      </c>
    </row>
    <row r="15633" spans="1:15" ht="150" x14ac:dyDescent="0.25">
      <c r="A15633">
        <v>45661</v>
      </c>
      <c r="B15633">
        <v>966</v>
      </c>
      <c r="C15633" t="s">
        <v>20834</v>
      </c>
      <c r="D15633" s="7" t="s">
        <v>20835</v>
      </c>
      <c r="E15633" s="30">
        <v>0</v>
      </c>
      <c r="F15633">
        <v>0.01</v>
      </c>
      <c r="G15633" s="30">
        <v>0</v>
      </c>
      <c r="H15633">
        <v>1</v>
      </c>
      <c r="I15633" t="s">
        <v>19</v>
      </c>
      <c r="J15633" t="s">
        <v>19</v>
      </c>
      <c r="K15633">
        <v>1</v>
      </c>
      <c r="L15633">
        <v>1862</v>
      </c>
      <c r="M15633">
        <v>3723</v>
      </c>
      <c r="N15633" t="s">
        <v>19</v>
      </c>
      <c r="O15633">
        <v>0</v>
      </c>
    </row>
    <row r="15634" spans="1:15" ht="165" x14ac:dyDescent="0.25">
      <c r="A15634">
        <v>45662</v>
      </c>
      <c r="B15634">
        <v>966</v>
      </c>
      <c r="C15634" t="s">
        <v>20836</v>
      </c>
      <c r="D15634" s="7" t="s">
        <v>20837</v>
      </c>
      <c r="E15634" s="30">
        <v>0</v>
      </c>
      <c r="F15634">
        <v>0.01</v>
      </c>
      <c r="G15634" s="30">
        <v>0</v>
      </c>
      <c r="H15634">
        <v>1</v>
      </c>
      <c r="I15634" t="s">
        <v>19</v>
      </c>
      <c r="J15634" t="s">
        <v>19</v>
      </c>
      <c r="K15634">
        <v>1</v>
      </c>
      <c r="L15634">
        <v>1862</v>
      </c>
      <c r="M15634">
        <v>3723</v>
      </c>
      <c r="N15634" t="s">
        <v>19</v>
      </c>
      <c r="O15634">
        <v>0</v>
      </c>
    </row>
    <row r="15635" spans="1:15" ht="150" x14ac:dyDescent="0.25">
      <c r="A15635">
        <v>45663</v>
      </c>
      <c r="B15635">
        <v>966</v>
      </c>
      <c r="C15635" t="s">
        <v>20838</v>
      </c>
      <c r="D15635" s="7" t="s">
        <v>20839</v>
      </c>
      <c r="E15635" s="30">
        <v>0</v>
      </c>
      <c r="F15635">
        <v>0.01</v>
      </c>
      <c r="G15635" s="30">
        <v>0</v>
      </c>
      <c r="H15635">
        <v>1</v>
      </c>
      <c r="I15635" t="s">
        <v>19</v>
      </c>
      <c r="J15635" t="s">
        <v>19</v>
      </c>
      <c r="K15635">
        <v>1</v>
      </c>
      <c r="L15635">
        <v>1862</v>
      </c>
      <c r="M15635">
        <v>3723</v>
      </c>
      <c r="N15635" t="s">
        <v>19</v>
      </c>
      <c r="O15635">
        <v>0</v>
      </c>
    </row>
    <row r="15636" spans="1:15" x14ac:dyDescent="0.25">
      <c r="A15636">
        <v>45664</v>
      </c>
      <c r="B15636">
        <v>1950</v>
      </c>
      <c r="C15636" t="s">
        <v>20840</v>
      </c>
      <c r="E15636" s="30">
        <v>0</v>
      </c>
      <c r="F15636">
        <v>0.01</v>
      </c>
      <c r="G15636" s="30">
        <v>0</v>
      </c>
      <c r="H15636">
        <v>1</v>
      </c>
      <c r="I15636">
        <v>8</v>
      </c>
      <c r="J15636" t="s">
        <v>19</v>
      </c>
      <c r="K15636">
        <v>1</v>
      </c>
      <c r="L15636">
        <v>2112</v>
      </c>
      <c r="M15636" t="s">
        <v>19</v>
      </c>
      <c r="N15636" t="s">
        <v>19</v>
      </c>
      <c r="O15636">
        <v>0</v>
      </c>
    </row>
    <row r="15637" spans="1:15" x14ac:dyDescent="0.25">
      <c r="A15637">
        <v>45665</v>
      </c>
      <c r="B15637">
        <v>1950</v>
      </c>
      <c r="C15637" t="s">
        <v>20841</v>
      </c>
      <c r="E15637" s="30">
        <v>0</v>
      </c>
      <c r="F15637">
        <v>0.01</v>
      </c>
      <c r="G15637" s="30">
        <v>0</v>
      </c>
      <c r="H15637">
        <v>1</v>
      </c>
      <c r="I15637">
        <v>4</v>
      </c>
      <c r="J15637" t="s">
        <v>19</v>
      </c>
      <c r="K15637">
        <v>1</v>
      </c>
      <c r="L15637">
        <v>1964</v>
      </c>
      <c r="M15637" t="s">
        <v>19</v>
      </c>
      <c r="N15637" t="s">
        <v>19</v>
      </c>
      <c r="O15637">
        <v>0</v>
      </c>
    </row>
    <row r="15638" spans="1:15" x14ac:dyDescent="0.25">
      <c r="A15638">
        <v>45666</v>
      </c>
      <c r="B15638">
        <v>1950</v>
      </c>
      <c r="C15638" t="s">
        <v>20842</v>
      </c>
      <c r="E15638" s="30">
        <v>0</v>
      </c>
      <c r="F15638">
        <v>0.01</v>
      </c>
      <c r="G15638" s="30">
        <v>0</v>
      </c>
      <c r="H15638">
        <v>1</v>
      </c>
      <c r="I15638">
        <v>4</v>
      </c>
      <c r="J15638" t="s">
        <v>19</v>
      </c>
      <c r="K15638">
        <v>1</v>
      </c>
      <c r="L15638">
        <v>1964</v>
      </c>
      <c r="M15638" t="s">
        <v>19</v>
      </c>
      <c r="N15638" t="s">
        <v>19</v>
      </c>
      <c r="O15638">
        <v>0</v>
      </c>
    </row>
    <row r="15639" spans="1:15" x14ac:dyDescent="0.25">
      <c r="A15639">
        <v>45667</v>
      </c>
      <c r="B15639">
        <v>1950</v>
      </c>
      <c r="C15639" t="s">
        <v>20843</v>
      </c>
      <c r="E15639" s="30">
        <v>0</v>
      </c>
      <c r="F15639">
        <v>0.01</v>
      </c>
      <c r="G15639" s="30">
        <v>0</v>
      </c>
      <c r="H15639">
        <v>1</v>
      </c>
      <c r="I15639">
        <v>4</v>
      </c>
      <c r="J15639" t="s">
        <v>19</v>
      </c>
      <c r="K15639">
        <v>1</v>
      </c>
      <c r="L15639">
        <v>1964</v>
      </c>
      <c r="M15639" t="s">
        <v>19</v>
      </c>
      <c r="N15639" t="s">
        <v>19</v>
      </c>
      <c r="O15639">
        <v>0</v>
      </c>
    </row>
    <row r="15640" spans="1:15" x14ac:dyDescent="0.25">
      <c r="A15640">
        <v>45668</v>
      </c>
      <c r="B15640">
        <v>1950</v>
      </c>
      <c r="C15640" t="s">
        <v>20844</v>
      </c>
      <c r="D15640" t="s">
        <v>20845</v>
      </c>
      <c r="E15640" s="30">
        <v>0</v>
      </c>
      <c r="F15640">
        <v>0.01</v>
      </c>
      <c r="G15640" s="30">
        <v>0</v>
      </c>
      <c r="H15640">
        <v>1</v>
      </c>
      <c r="I15640">
        <v>2</v>
      </c>
      <c r="J15640" t="s">
        <v>19</v>
      </c>
      <c r="K15640">
        <v>1</v>
      </c>
      <c r="L15640">
        <v>1963</v>
      </c>
      <c r="M15640" t="s">
        <v>19</v>
      </c>
      <c r="N15640" t="s">
        <v>19</v>
      </c>
      <c r="O15640">
        <v>0</v>
      </c>
    </row>
    <row r="15641" spans="1:15" ht="150" x14ac:dyDescent="0.25">
      <c r="A15641">
        <v>45677</v>
      </c>
      <c r="B15641">
        <v>1818</v>
      </c>
      <c r="C15641" t="s">
        <v>20846</v>
      </c>
      <c r="D15641" s="7" t="s">
        <v>20847</v>
      </c>
      <c r="E15641" s="30">
        <v>0</v>
      </c>
      <c r="F15641">
        <v>400000</v>
      </c>
      <c r="G15641" s="30">
        <v>0</v>
      </c>
      <c r="H15641">
        <v>1</v>
      </c>
      <c r="I15641" t="s">
        <v>19</v>
      </c>
      <c r="J15641" t="s">
        <v>19</v>
      </c>
      <c r="K15641">
        <v>1</v>
      </c>
      <c r="L15641">
        <v>2317</v>
      </c>
      <c r="M15641">
        <v>3012</v>
      </c>
      <c r="N15641" t="s">
        <v>19</v>
      </c>
      <c r="O15641">
        <v>0</v>
      </c>
    </row>
    <row r="15642" spans="1:15" ht="150" x14ac:dyDescent="0.25">
      <c r="A15642">
        <v>45678</v>
      </c>
      <c r="B15642">
        <v>1818</v>
      </c>
      <c r="C15642" t="s">
        <v>20848</v>
      </c>
      <c r="D15642" s="7" t="s">
        <v>20849</v>
      </c>
      <c r="E15642" s="30">
        <v>0</v>
      </c>
      <c r="F15642">
        <v>400000</v>
      </c>
      <c r="G15642" s="30">
        <v>0</v>
      </c>
      <c r="H15642">
        <v>1</v>
      </c>
      <c r="I15642" t="s">
        <v>19</v>
      </c>
      <c r="J15642" t="s">
        <v>19</v>
      </c>
      <c r="K15642">
        <v>1</v>
      </c>
      <c r="L15642">
        <v>2317</v>
      </c>
      <c r="M15642">
        <v>3012</v>
      </c>
      <c r="N15642" t="s">
        <v>19</v>
      </c>
      <c r="O15642">
        <v>0</v>
      </c>
    </row>
    <row r="15643" spans="1:15" ht="150" x14ac:dyDescent="0.25">
      <c r="A15643">
        <v>45679</v>
      </c>
      <c r="B15643">
        <v>1818</v>
      </c>
      <c r="C15643" t="s">
        <v>20850</v>
      </c>
      <c r="D15643" s="7" t="s">
        <v>20851</v>
      </c>
      <c r="E15643" s="30">
        <v>0</v>
      </c>
      <c r="F15643">
        <v>400000</v>
      </c>
      <c r="G15643" s="30">
        <v>0</v>
      </c>
      <c r="H15643">
        <v>1</v>
      </c>
      <c r="I15643" t="s">
        <v>19</v>
      </c>
      <c r="J15643" t="s">
        <v>19</v>
      </c>
      <c r="K15643">
        <v>1</v>
      </c>
      <c r="L15643">
        <v>2317</v>
      </c>
      <c r="M15643">
        <v>3012</v>
      </c>
      <c r="N15643" t="s">
        <v>19</v>
      </c>
      <c r="O15643">
        <v>0</v>
      </c>
    </row>
    <row r="15644" spans="1:15" x14ac:dyDescent="0.25">
      <c r="A15644">
        <v>45681</v>
      </c>
      <c r="B15644">
        <v>973</v>
      </c>
      <c r="C15644" t="s">
        <v>20852</v>
      </c>
      <c r="E15644" s="30">
        <v>0</v>
      </c>
      <c r="F15644">
        <v>0.01</v>
      </c>
      <c r="G15644" s="30">
        <v>0</v>
      </c>
      <c r="H15644">
        <v>1</v>
      </c>
      <c r="I15644" t="s">
        <v>19</v>
      </c>
      <c r="J15644" t="s">
        <v>19</v>
      </c>
      <c r="K15644">
        <v>1</v>
      </c>
      <c r="L15644" t="s">
        <v>19</v>
      </c>
      <c r="M15644">
        <v>3631</v>
      </c>
      <c r="N15644" t="s">
        <v>19</v>
      </c>
      <c r="O15644">
        <v>0</v>
      </c>
    </row>
    <row r="15645" spans="1:15" x14ac:dyDescent="0.25">
      <c r="A15645">
        <v>45682</v>
      </c>
      <c r="B15645">
        <v>973</v>
      </c>
      <c r="C15645" t="s">
        <v>20853</v>
      </c>
      <c r="E15645" s="30">
        <v>0</v>
      </c>
      <c r="F15645">
        <v>0.01</v>
      </c>
      <c r="G15645" s="30">
        <v>0</v>
      </c>
      <c r="H15645">
        <v>1</v>
      </c>
      <c r="I15645" t="s">
        <v>19</v>
      </c>
      <c r="J15645" t="s">
        <v>19</v>
      </c>
      <c r="K15645">
        <v>1</v>
      </c>
      <c r="L15645" t="s">
        <v>19</v>
      </c>
      <c r="M15645">
        <v>3631</v>
      </c>
      <c r="N15645" t="s">
        <v>19</v>
      </c>
      <c r="O15645">
        <v>0</v>
      </c>
    </row>
    <row r="15646" spans="1:15" x14ac:dyDescent="0.25">
      <c r="A15646">
        <v>45683</v>
      </c>
      <c r="B15646">
        <v>973</v>
      </c>
      <c r="C15646" t="s">
        <v>20854</v>
      </c>
      <c r="E15646" s="30">
        <v>0</v>
      </c>
      <c r="F15646">
        <v>0.01</v>
      </c>
      <c r="G15646" s="30">
        <v>0</v>
      </c>
      <c r="H15646">
        <v>1</v>
      </c>
      <c r="I15646" t="s">
        <v>19</v>
      </c>
      <c r="J15646" t="s">
        <v>19</v>
      </c>
      <c r="K15646">
        <v>1</v>
      </c>
      <c r="L15646" t="s">
        <v>19</v>
      </c>
      <c r="M15646">
        <v>3631</v>
      </c>
      <c r="N15646" t="s">
        <v>19</v>
      </c>
      <c r="O15646">
        <v>0</v>
      </c>
    </row>
    <row r="15647" spans="1:15" x14ac:dyDescent="0.25">
      <c r="A15647">
        <v>45684</v>
      </c>
      <c r="B15647">
        <v>973</v>
      </c>
      <c r="C15647" t="s">
        <v>20855</v>
      </c>
      <c r="E15647" s="30">
        <v>0</v>
      </c>
      <c r="F15647">
        <v>0.01</v>
      </c>
      <c r="G15647" s="30">
        <v>0</v>
      </c>
      <c r="H15647">
        <v>1</v>
      </c>
      <c r="I15647" t="s">
        <v>19</v>
      </c>
      <c r="J15647" t="s">
        <v>19</v>
      </c>
      <c r="K15647">
        <v>1</v>
      </c>
      <c r="L15647" t="s">
        <v>19</v>
      </c>
      <c r="M15647">
        <v>3631</v>
      </c>
      <c r="N15647" t="s">
        <v>19</v>
      </c>
      <c r="O15647">
        <v>0</v>
      </c>
    </row>
    <row r="15648" spans="1:15" x14ac:dyDescent="0.25">
      <c r="A15648">
        <v>45685</v>
      </c>
      <c r="B15648">
        <v>973</v>
      </c>
      <c r="C15648" t="s">
        <v>20856</v>
      </c>
      <c r="E15648" s="30">
        <v>0</v>
      </c>
      <c r="F15648">
        <v>0.01</v>
      </c>
      <c r="G15648" s="30">
        <v>0</v>
      </c>
      <c r="H15648">
        <v>1</v>
      </c>
      <c r="I15648" t="s">
        <v>19</v>
      </c>
      <c r="J15648" t="s">
        <v>19</v>
      </c>
      <c r="K15648">
        <v>1</v>
      </c>
      <c r="L15648" t="s">
        <v>19</v>
      </c>
      <c r="M15648">
        <v>3631</v>
      </c>
      <c r="N15648" t="s">
        <v>19</v>
      </c>
      <c r="O15648">
        <v>0</v>
      </c>
    </row>
    <row r="15649" spans="1:15" x14ac:dyDescent="0.25">
      <c r="A15649">
        <v>45686</v>
      </c>
      <c r="B15649">
        <v>973</v>
      </c>
      <c r="C15649" t="s">
        <v>20857</v>
      </c>
      <c r="E15649" s="30">
        <v>0</v>
      </c>
      <c r="F15649">
        <v>0.01</v>
      </c>
      <c r="G15649" s="30">
        <v>0</v>
      </c>
      <c r="H15649">
        <v>1</v>
      </c>
      <c r="I15649" t="s">
        <v>19</v>
      </c>
      <c r="J15649" t="s">
        <v>19</v>
      </c>
      <c r="K15649">
        <v>1</v>
      </c>
      <c r="L15649" t="s">
        <v>19</v>
      </c>
      <c r="M15649">
        <v>3631</v>
      </c>
      <c r="N15649" t="s">
        <v>19</v>
      </c>
      <c r="O15649">
        <v>0</v>
      </c>
    </row>
    <row r="15650" spans="1:15" x14ac:dyDescent="0.25">
      <c r="A15650">
        <v>45687</v>
      </c>
      <c r="B15650">
        <v>973</v>
      </c>
      <c r="C15650" t="s">
        <v>20858</v>
      </c>
      <c r="E15650" s="30">
        <v>0</v>
      </c>
      <c r="F15650">
        <v>0.01</v>
      </c>
      <c r="G15650" s="30">
        <v>0</v>
      </c>
      <c r="H15650">
        <v>1</v>
      </c>
      <c r="I15650" t="s">
        <v>19</v>
      </c>
      <c r="J15650" t="s">
        <v>19</v>
      </c>
      <c r="K15650">
        <v>1</v>
      </c>
      <c r="L15650" t="s">
        <v>19</v>
      </c>
      <c r="M15650">
        <v>3631</v>
      </c>
      <c r="N15650" t="s">
        <v>19</v>
      </c>
      <c r="O15650">
        <v>0</v>
      </c>
    </row>
    <row r="15651" spans="1:15" x14ac:dyDescent="0.25">
      <c r="A15651">
        <v>45688</v>
      </c>
      <c r="B15651">
        <v>973</v>
      </c>
      <c r="C15651" t="s">
        <v>20859</v>
      </c>
      <c r="E15651" s="30">
        <v>0</v>
      </c>
      <c r="F15651">
        <v>0.01</v>
      </c>
      <c r="G15651" s="30">
        <v>0</v>
      </c>
      <c r="H15651">
        <v>1</v>
      </c>
      <c r="I15651" t="s">
        <v>19</v>
      </c>
      <c r="J15651" t="s">
        <v>19</v>
      </c>
      <c r="K15651">
        <v>1</v>
      </c>
      <c r="L15651" t="s">
        <v>19</v>
      </c>
      <c r="M15651">
        <v>3631</v>
      </c>
      <c r="N15651" t="s">
        <v>19</v>
      </c>
      <c r="O15651">
        <v>0</v>
      </c>
    </row>
    <row r="15652" spans="1:15" x14ac:dyDescent="0.25">
      <c r="A15652">
        <v>45689</v>
      </c>
      <c r="B15652">
        <v>973</v>
      </c>
      <c r="C15652" t="s">
        <v>20860</v>
      </c>
      <c r="E15652" s="30">
        <v>0</v>
      </c>
      <c r="F15652">
        <v>0.01</v>
      </c>
      <c r="G15652" s="30">
        <v>0</v>
      </c>
      <c r="H15652">
        <v>1</v>
      </c>
      <c r="I15652" t="s">
        <v>19</v>
      </c>
      <c r="J15652" t="s">
        <v>19</v>
      </c>
      <c r="K15652">
        <v>1</v>
      </c>
      <c r="L15652" t="s">
        <v>19</v>
      </c>
      <c r="M15652">
        <v>3631</v>
      </c>
      <c r="N15652" t="s">
        <v>19</v>
      </c>
      <c r="O15652">
        <v>0</v>
      </c>
    </row>
    <row r="15653" spans="1:15" x14ac:dyDescent="0.25">
      <c r="A15653">
        <v>45690</v>
      </c>
      <c r="B15653">
        <v>973</v>
      </c>
      <c r="C15653" t="s">
        <v>20861</v>
      </c>
      <c r="E15653" s="30">
        <v>0</v>
      </c>
      <c r="F15653">
        <v>0.01</v>
      </c>
      <c r="G15653" s="30">
        <v>0</v>
      </c>
      <c r="H15653">
        <v>1</v>
      </c>
      <c r="I15653" t="s">
        <v>19</v>
      </c>
      <c r="J15653" t="s">
        <v>19</v>
      </c>
      <c r="K15653">
        <v>1</v>
      </c>
      <c r="L15653" t="s">
        <v>19</v>
      </c>
      <c r="M15653">
        <v>3631</v>
      </c>
      <c r="N15653" t="s">
        <v>19</v>
      </c>
      <c r="O15653">
        <v>0</v>
      </c>
    </row>
    <row r="15654" spans="1:15" x14ac:dyDescent="0.25">
      <c r="A15654">
        <v>45691</v>
      </c>
      <c r="B15654">
        <v>973</v>
      </c>
      <c r="C15654" t="s">
        <v>20862</v>
      </c>
      <c r="E15654" s="30">
        <v>0</v>
      </c>
      <c r="F15654">
        <v>0.01</v>
      </c>
      <c r="G15654" s="30">
        <v>0</v>
      </c>
      <c r="H15654">
        <v>1</v>
      </c>
      <c r="I15654" t="s">
        <v>19</v>
      </c>
      <c r="J15654" t="s">
        <v>19</v>
      </c>
      <c r="K15654">
        <v>1</v>
      </c>
      <c r="L15654" t="s">
        <v>19</v>
      </c>
      <c r="M15654">
        <v>3631</v>
      </c>
      <c r="N15654" t="s">
        <v>19</v>
      </c>
      <c r="O15654">
        <v>0</v>
      </c>
    </row>
    <row r="15655" spans="1:15" x14ac:dyDescent="0.25">
      <c r="A15655">
        <v>45692</v>
      </c>
      <c r="B15655">
        <v>973</v>
      </c>
      <c r="C15655" t="s">
        <v>20863</v>
      </c>
      <c r="E15655" s="30">
        <v>0</v>
      </c>
      <c r="F15655">
        <v>0.01</v>
      </c>
      <c r="G15655" s="30">
        <v>0</v>
      </c>
      <c r="H15655">
        <v>1</v>
      </c>
      <c r="I15655" t="s">
        <v>19</v>
      </c>
      <c r="J15655" t="s">
        <v>19</v>
      </c>
      <c r="K15655">
        <v>1</v>
      </c>
      <c r="L15655" t="s">
        <v>19</v>
      </c>
      <c r="M15655">
        <v>3631</v>
      </c>
      <c r="N15655" t="s">
        <v>19</v>
      </c>
      <c r="O15655">
        <v>0</v>
      </c>
    </row>
    <row r="15656" spans="1:15" x14ac:dyDescent="0.25">
      <c r="A15656">
        <v>45693</v>
      </c>
      <c r="B15656">
        <v>973</v>
      </c>
      <c r="C15656" t="s">
        <v>20864</v>
      </c>
      <c r="E15656" s="30">
        <v>0</v>
      </c>
      <c r="F15656">
        <v>0.01</v>
      </c>
      <c r="G15656" s="30">
        <v>0</v>
      </c>
      <c r="H15656">
        <v>1</v>
      </c>
      <c r="I15656" t="s">
        <v>19</v>
      </c>
      <c r="J15656" t="s">
        <v>19</v>
      </c>
      <c r="K15656">
        <v>1</v>
      </c>
      <c r="L15656" t="s">
        <v>19</v>
      </c>
      <c r="M15656">
        <v>3641</v>
      </c>
      <c r="N15656" t="s">
        <v>19</v>
      </c>
      <c r="O15656">
        <v>0</v>
      </c>
    </row>
    <row r="15657" spans="1:15" x14ac:dyDescent="0.25">
      <c r="A15657">
        <v>45694</v>
      </c>
      <c r="B15657">
        <v>973</v>
      </c>
      <c r="C15657" t="s">
        <v>20865</v>
      </c>
      <c r="E15657" s="30">
        <v>0</v>
      </c>
      <c r="F15657">
        <v>0.01</v>
      </c>
      <c r="G15657" s="30">
        <v>0</v>
      </c>
      <c r="H15657">
        <v>1</v>
      </c>
      <c r="I15657" t="s">
        <v>19</v>
      </c>
      <c r="J15657" t="s">
        <v>19</v>
      </c>
      <c r="K15657">
        <v>1</v>
      </c>
      <c r="L15657" t="s">
        <v>19</v>
      </c>
      <c r="M15657">
        <v>3641</v>
      </c>
      <c r="N15657" t="s">
        <v>19</v>
      </c>
      <c r="O15657">
        <v>0</v>
      </c>
    </row>
    <row r="15658" spans="1:15" x14ac:dyDescent="0.25">
      <c r="A15658">
        <v>45695</v>
      </c>
      <c r="B15658">
        <v>973</v>
      </c>
      <c r="C15658" t="s">
        <v>20866</v>
      </c>
      <c r="E15658" s="30">
        <v>0</v>
      </c>
      <c r="F15658">
        <v>0.01</v>
      </c>
      <c r="G15658" s="30">
        <v>0</v>
      </c>
      <c r="H15658">
        <v>1</v>
      </c>
      <c r="I15658" t="s">
        <v>19</v>
      </c>
      <c r="J15658" t="s">
        <v>19</v>
      </c>
      <c r="K15658">
        <v>1</v>
      </c>
      <c r="L15658" t="s">
        <v>19</v>
      </c>
      <c r="M15658">
        <v>3641</v>
      </c>
      <c r="N15658" t="s">
        <v>19</v>
      </c>
      <c r="O15658">
        <v>0</v>
      </c>
    </row>
    <row r="15659" spans="1:15" x14ac:dyDescent="0.25">
      <c r="A15659">
        <v>45696</v>
      </c>
      <c r="B15659">
        <v>973</v>
      </c>
      <c r="C15659" t="s">
        <v>20867</v>
      </c>
      <c r="E15659" s="30">
        <v>0</v>
      </c>
      <c r="F15659">
        <v>0.01</v>
      </c>
      <c r="G15659" s="30">
        <v>0</v>
      </c>
      <c r="H15659">
        <v>1</v>
      </c>
      <c r="I15659" t="s">
        <v>19</v>
      </c>
      <c r="J15659" t="s">
        <v>19</v>
      </c>
      <c r="K15659">
        <v>1</v>
      </c>
      <c r="L15659" t="s">
        <v>19</v>
      </c>
      <c r="M15659">
        <v>3641</v>
      </c>
      <c r="N15659" t="s">
        <v>19</v>
      </c>
      <c r="O15659">
        <v>0</v>
      </c>
    </row>
    <row r="15660" spans="1:15" x14ac:dyDescent="0.25">
      <c r="A15660">
        <v>45697</v>
      </c>
      <c r="B15660">
        <v>973</v>
      </c>
      <c r="C15660" t="s">
        <v>20868</v>
      </c>
      <c r="E15660" s="30">
        <v>0</v>
      </c>
      <c r="F15660">
        <v>0.01</v>
      </c>
      <c r="G15660" s="30">
        <v>0</v>
      </c>
      <c r="H15660">
        <v>1</v>
      </c>
      <c r="I15660" t="s">
        <v>19</v>
      </c>
      <c r="J15660" t="s">
        <v>19</v>
      </c>
      <c r="K15660">
        <v>1</v>
      </c>
      <c r="L15660" t="s">
        <v>19</v>
      </c>
      <c r="M15660">
        <v>3641</v>
      </c>
      <c r="N15660" t="s">
        <v>19</v>
      </c>
      <c r="O15660">
        <v>0</v>
      </c>
    </row>
    <row r="15661" spans="1:15" x14ac:dyDescent="0.25">
      <c r="A15661">
        <v>45698</v>
      </c>
      <c r="B15661">
        <v>973</v>
      </c>
      <c r="C15661" t="s">
        <v>20869</v>
      </c>
      <c r="E15661" s="30">
        <v>0</v>
      </c>
      <c r="F15661">
        <v>0.01</v>
      </c>
      <c r="G15661" s="30">
        <v>0</v>
      </c>
      <c r="H15661">
        <v>1</v>
      </c>
      <c r="I15661" t="s">
        <v>19</v>
      </c>
      <c r="J15661" t="s">
        <v>19</v>
      </c>
      <c r="K15661">
        <v>1</v>
      </c>
      <c r="L15661" t="s">
        <v>19</v>
      </c>
      <c r="M15661">
        <v>3641</v>
      </c>
      <c r="N15661" t="s">
        <v>19</v>
      </c>
      <c r="O15661">
        <v>0</v>
      </c>
    </row>
    <row r="15662" spans="1:15" x14ac:dyDescent="0.25">
      <c r="A15662">
        <v>45699</v>
      </c>
      <c r="B15662">
        <v>973</v>
      </c>
      <c r="C15662" t="s">
        <v>20870</v>
      </c>
      <c r="E15662" s="30">
        <v>0</v>
      </c>
      <c r="F15662">
        <v>0.01</v>
      </c>
      <c r="G15662" s="30">
        <v>0</v>
      </c>
      <c r="H15662">
        <v>1</v>
      </c>
      <c r="I15662" t="s">
        <v>19</v>
      </c>
      <c r="J15662" t="s">
        <v>19</v>
      </c>
      <c r="K15662">
        <v>1</v>
      </c>
      <c r="L15662" t="s">
        <v>19</v>
      </c>
      <c r="M15662">
        <v>3641</v>
      </c>
      <c r="N15662" t="s">
        <v>19</v>
      </c>
      <c r="O15662">
        <v>0</v>
      </c>
    </row>
    <row r="15663" spans="1:15" x14ac:dyDescent="0.25">
      <c r="A15663">
        <v>45700</v>
      </c>
      <c r="B15663">
        <v>973</v>
      </c>
      <c r="C15663" t="s">
        <v>20871</v>
      </c>
      <c r="E15663" s="30">
        <v>0</v>
      </c>
      <c r="F15663">
        <v>0.01</v>
      </c>
      <c r="G15663" s="30">
        <v>0</v>
      </c>
      <c r="H15663">
        <v>1</v>
      </c>
      <c r="I15663" t="s">
        <v>19</v>
      </c>
      <c r="J15663" t="s">
        <v>19</v>
      </c>
      <c r="K15663">
        <v>1</v>
      </c>
      <c r="L15663" t="s">
        <v>19</v>
      </c>
      <c r="M15663">
        <v>3641</v>
      </c>
      <c r="N15663" t="s">
        <v>19</v>
      </c>
      <c r="O15663">
        <v>0</v>
      </c>
    </row>
    <row r="15664" spans="1:15" x14ac:dyDescent="0.25">
      <c r="A15664">
        <v>45701</v>
      </c>
      <c r="B15664">
        <v>973</v>
      </c>
      <c r="C15664" t="s">
        <v>20872</v>
      </c>
      <c r="E15664" s="30">
        <v>0</v>
      </c>
      <c r="F15664">
        <v>0.01</v>
      </c>
      <c r="G15664" s="30">
        <v>0</v>
      </c>
      <c r="H15664">
        <v>1</v>
      </c>
      <c r="I15664" t="s">
        <v>19</v>
      </c>
      <c r="J15664" t="s">
        <v>19</v>
      </c>
      <c r="K15664">
        <v>1</v>
      </c>
      <c r="L15664" t="s">
        <v>19</v>
      </c>
      <c r="M15664">
        <v>3641</v>
      </c>
      <c r="N15664" t="s">
        <v>19</v>
      </c>
      <c r="O15664">
        <v>0</v>
      </c>
    </row>
    <row r="15665" spans="1:15" x14ac:dyDescent="0.25">
      <c r="A15665">
        <v>45702</v>
      </c>
      <c r="B15665">
        <v>973</v>
      </c>
      <c r="C15665" t="s">
        <v>20873</v>
      </c>
      <c r="E15665" s="30">
        <v>0</v>
      </c>
      <c r="F15665">
        <v>0.01</v>
      </c>
      <c r="G15665" s="30">
        <v>0</v>
      </c>
      <c r="H15665">
        <v>1</v>
      </c>
      <c r="I15665" t="s">
        <v>19</v>
      </c>
      <c r="J15665" t="s">
        <v>19</v>
      </c>
      <c r="K15665">
        <v>1</v>
      </c>
      <c r="L15665" t="s">
        <v>19</v>
      </c>
      <c r="M15665">
        <v>3641</v>
      </c>
      <c r="N15665" t="s">
        <v>19</v>
      </c>
      <c r="O15665">
        <v>0</v>
      </c>
    </row>
    <row r="15666" spans="1:15" x14ac:dyDescent="0.25">
      <c r="A15666">
        <v>45703</v>
      </c>
      <c r="B15666">
        <v>973</v>
      </c>
      <c r="C15666" t="s">
        <v>20874</v>
      </c>
      <c r="E15666" s="30">
        <v>0</v>
      </c>
      <c r="F15666">
        <v>0.01</v>
      </c>
      <c r="G15666" s="30">
        <v>0</v>
      </c>
      <c r="H15666">
        <v>1</v>
      </c>
      <c r="I15666" t="s">
        <v>19</v>
      </c>
      <c r="J15666" t="s">
        <v>19</v>
      </c>
      <c r="K15666">
        <v>1</v>
      </c>
      <c r="L15666" t="s">
        <v>19</v>
      </c>
      <c r="M15666">
        <v>3641</v>
      </c>
      <c r="N15666" t="s">
        <v>19</v>
      </c>
      <c r="O15666">
        <v>0</v>
      </c>
    </row>
    <row r="15667" spans="1:15" x14ac:dyDescent="0.25">
      <c r="A15667">
        <v>45704</v>
      </c>
      <c r="B15667">
        <v>973</v>
      </c>
      <c r="C15667" t="s">
        <v>20875</v>
      </c>
      <c r="E15667" s="30">
        <v>0</v>
      </c>
      <c r="F15667">
        <v>0.01</v>
      </c>
      <c r="G15667" s="30">
        <v>0</v>
      </c>
      <c r="H15667">
        <v>1</v>
      </c>
      <c r="I15667" t="s">
        <v>19</v>
      </c>
      <c r="J15667" t="s">
        <v>19</v>
      </c>
      <c r="K15667">
        <v>1</v>
      </c>
      <c r="L15667" t="s">
        <v>19</v>
      </c>
      <c r="M15667">
        <v>3641</v>
      </c>
      <c r="N15667" t="s">
        <v>19</v>
      </c>
      <c r="O15667">
        <v>0</v>
      </c>
    </row>
    <row r="15668" spans="1:15" x14ac:dyDescent="0.25">
      <c r="A15668">
        <v>45705</v>
      </c>
      <c r="B15668">
        <v>973</v>
      </c>
      <c r="C15668" t="s">
        <v>20876</v>
      </c>
      <c r="E15668" s="30">
        <v>0</v>
      </c>
      <c r="F15668">
        <v>0.01</v>
      </c>
      <c r="G15668" s="30">
        <v>0</v>
      </c>
      <c r="H15668">
        <v>1</v>
      </c>
      <c r="I15668" t="s">
        <v>19</v>
      </c>
      <c r="J15668" t="s">
        <v>19</v>
      </c>
      <c r="K15668">
        <v>1</v>
      </c>
      <c r="L15668" t="s">
        <v>19</v>
      </c>
      <c r="M15668">
        <v>3646</v>
      </c>
      <c r="N15668" t="s">
        <v>19</v>
      </c>
      <c r="O15668">
        <v>0</v>
      </c>
    </row>
    <row r="15669" spans="1:15" x14ac:dyDescent="0.25">
      <c r="A15669">
        <v>45706</v>
      </c>
      <c r="B15669">
        <v>973</v>
      </c>
      <c r="C15669" t="s">
        <v>20877</v>
      </c>
      <c r="E15669" s="30">
        <v>0</v>
      </c>
      <c r="F15669">
        <v>0.01</v>
      </c>
      <c r="G15669" s="30">
        <v>0</v>
      </c>
      <c r="H15669">
        <v>1</v>
      </c>
      <c r="I15669" t="s">
        <v>19</v>
      </c>
      <c r="J15669" t="s">
        <v>19</v>
      </c>
      <c r="K15669">
        <v>1</v>
      </c>
      <c r="L15669" t="s">
        <v>19</v>
      </c>
      <c r="M15669">
        <v>3646</v>
      </c>
      <c r="N15669" t="s">
        <v>19</v>
      </c>
      <c r="O15669">
        <v>0</v>
      </c>
    </row>
    <row r="15670" spans="1:15" x14ac:dyDescent="0.25">
      <c r="A15670">
        <v>45707</v>
      </c>
      <c r="B15670">
        <v>973</v>
      </c>
      <c r="C15670" t="s">
        <v>20878</v>
      </c>
      <c r="E15670" s="30">
        <v>0</v>
      </c>
      <c r="F15670">
        <v>0.01</v>
      </c>
      <c r="G15670" s="30">
        <v>0</v>
      </c>
      <c r="H15670">
        <v>1</v>
      </c>
      <c r="I15670" t="s">
        <v>19</v>
      </c>
      <c r="J15670" t="s">
        <v>19</v>
      </c>
      <c r="K15670">
        <v>1</v>
      </c>
      <c r="L15670" t="s">
        <v>19</v>
      </c>
      <c r="M15670">
        <v>3646</v>
      </c>
      <c r="N15670" t="s">
        <v>19</v>
      </c>
      <c r="O15670">
        <v>0</v>
      </c>
    </row>
    <row r="15671" spans="1:15" x14ac:dyDescent="0.25">
      <c r="A15671">
        <v>45708</v>
      </c>
      <c r="B15671">
        <v>973</v>
      </c>
      <c r="C15671" t="s">
        <v>20879</v>
      </c>
      <c r="E15671" s="30">
        <v>0</v>
      </c>
      <c r="F15671">
        <v>0.01</v>
      </c>
      <c r="G15671" s="30">
        <v>0</v>
      </c>
      <c r="H15671">
        <v>1</v>
      </c>
      <c r="I15671" t="s">
        <v>19</v>
      </c>
      <c r="J15671" t="s">
        <v>19</v>
      </c>
      <c r="K15671">
        <v>1</v>
      </c>
      <c r="L15671" t="s">
        <v>19</v>
      </c>
      <c r="M15671">
        <v>3646</v>
      </c>
      <c r="N15671" t="s">
        <v>19</v>
      </c>
      <c r="O15671">
        <v>0</v>
      </c>
    </row>
    <row r="15672" spans="1:15" x14ac:dyDescent="0.25">
      <c r="A15672">
        <v>45709</v>
      </c>
      <c r="B15672">
        <v>973</v>
      </c>
      <c r="C15672" t="s">
        <v>20880</v>
      </c>
      <c r="E15672" s="30">
        <v>0</v>
      </c>
      <c r="F15672">
        <v>0.01</v>
      </c>
      <c r="G15672" s="30">
        <v>0</v>
      </c>
      <c r="H15672">
        <v>1</v>
      </c>
      <c r="I15672" t="s">
        <v>19</v>
      </c>
      <c r="J15672" t="s">
        <v>19</v>
      </c>
      <c r="K15672">
        <v>1</v>
      </c>
      <c r="L15672" t="s">
        <v>19</v>
      </c>
      <c r="M15672">
        <v>3646</v>
      </c>
      <c r="N15672" t="s">
        <v>19</v>
      </c>
      <c r="O15672">
        <v>0</v>
      </c>
    </row>
    <row r="15673" spans="1:15" x14ac:dyDescent="0.25">
      <c r="A15673">
        <v>45710</v>
      </c>
      <c r="B15673">
        <v>973</v>
      </c>
      <c r="C15673" t="s">
        <v>20881</v>
      </c>
      <c r="E15673" s="30">
        <v>0</v>
      </c>
      <c r="F15673">
        <v>0.01</v>
      </c>
      <c r="G15673" s="30">
        <v>0</v>
      </c>
      <c r="H15673">
        <v>1</v>
      </c>
      <c r="I15673" t="s">
        <v>19</v>
      </c>
      <c r="J15673" t="s">
        <v>19</v>
      </c>
      <c r="K15673">
        <v>1</v>
      </c>
      <c r="L15673" t="s">
        <v>19</v>
      </c>
      <c r="M15673">
        <v>3646</v>
      </c>
      <c r="N15673" t="s">
        <v>19</v>
      </c>
      <c r="O15673">
        <v>0</v>
      </c>
    </row>
    <row r="15674" spans="1:15" x14ac:dyDescent="0.25">
      <c r="A15674">
        <v>45711</v>
      </c>
      <c r="B15674">
        <v>973</v>
      </c>
      <c r="C15674" t="s">
        <v>20882</v>
      </c>
      <c r="E15674" s="30">
        <v>0</v>
      </c>
      <c r="F15674">
        <v>0.01</v>
      </c>
      <c r="G15674" s="30">
        <v>0</v>
      </c>
      <c r="H15674">
        <v>1</v>
      </c>
      <c r="I15674" t="s">
        <v>19</v>
      </c>
      <c r="J15674" t="s">
        <v>19</v>
      </c>
      <c r="K15674">
        <v>1</v>
      </c>
      <c r="L15674" t="s">
        <v>19</v>
      </c>
      <c r="M15674">
        <v>3646</v>
      </c>
      <c r="N15674" t="s">
        <v>19</v>
      </c>
      <c r="O15674">
        <v>0</v>
      </c>
    </row>
    <row r="15675" spans="1:15" x14ac:dyDescent="0.25">
      <c r="A15675">
        <v>45712</v>
      </c>
      <c r="B15675">
        <v>973</v>
      </c>
      <c r="C15675" t="s">
        <v>20883</v>
      </c>
      <c r="E15675" s="30">
        <v>0</v>
      </c>
      <c r="F15675">
        <v>0.01</v>
      </c>
      <c r="G15675" s="30">
        <v>0</v>
      </c>
      <c r="H15675">
        <v>1</v>
      </c>
      <c r="I15675" t="s">
        <v>19</v>
      </c>
      <c r="J15675" t="s">
        <v>19</v>
      </c>
      <c r="K15675">
        <v>1</v>
      </c>
      <c r="L15675" t="s">
        <v>19</v>
      </c>
      <c r="M15675">
        <v>3646</v>
      </c>
      <c r="N15675" t="s">
        <v>19</v>
      </c>
      <c r="O15675">
        <v>0</v>
      </c>
    </row>
    <row r="15676" spans="1:15" x14ac:dyDescent="0.25">
      <c r="A15676">
        <v>45713</v>
      </c>
      <c r="B15676">
        <v>973</v>
      </c>
      <c r="C15676" t="s">
        <v>20884</v>
      </c>
      <c r="E15676" s="30">
        <v>0</v>
      </c>
      <c r="F15676">
        <v>0.01</v>
      </c>
      <c r="G15676" s="30">
        <v>0</v>
      </c>
      <c r="H15676">
        <v>1</v>
      </c>
      <c r="I15676" t="s">
        <v>19</v>
      </c>
      <c r="J15676" t="s">
        <v>19</v>
      </c>
      <c r="K15676">
        <v>1</v>
      </c>
      <c r="L15676" t="s">
        <v>19</v>
      </c>
      <c r="M15676">
        <v>3646</v>
      </c>
      <c r="N15676" t="s">
        <v>19</v>
      </c>
      <c r="O15676">
        <v>0</v>
      </c>
    </row>
    <row r="15677" spans="1:15" x14ac:dyDescent="0.25">
      <c r="A15677">
        <v>45714</v>
      </c>
      <c r="B15677">
        <v>973</v>
      </c>
      <c r="C15677" t="s">
        <v>20885</v>
      </c>
      <c r="E15677" s="30">
        <v>0</v>
      </c>
      <c r="F15677">
        <v>0.01</v>
      </c>
      <c r="G15677" s="30">
        <v>0</v>
      </c>
      <c r="H15677">
        <v>1</v>
      </c>
      <c r="I15677" t="s">
        <v>19</v>
      </c>
      <c r="J15677" t="s">
        <v>19</v>
      </c>
      <c r="K15677">
        <v>1</v>
      </c>
      <c r="L15677" t="s">
        <v>19</v>
      </c>
      <c r="M15677">
        <v>3646</v>
      </c>
      <c r="N15677" t="s">
        <v>19</v>
      </c>
      <c r="O15677">
        <v>0</v>
      </c>
    </row>
    <row r="15678" spans="1:15" x14ac:dyDescent="0.25">
      <c r="A15678">
        <v>45715</v>
      </c>
      <c r="B15678">
        <v>973</v>
      </c>
      <c r="C15678" t="s">
        <v>20886</v>
      </c>
      <c r="E15678" s="30">
        <v>0</v>
      </c>
      <c r="F15678">
        <v>0.01</v>
      </c>
      <c r="G15678" s="30">
        <v>0</v>
      </c>
      <c r="H15678">
        <v>1</v>
      </c>
      <c r="I15678" t="s">
        <v>19</v>
      </c>
      <c r="J15678" t="s">
        <v>19</v>
      </c>
      <c r="K15678">
        <v>1</v>
      </c>
      <c r="L15678" t="s">
        <v>19</v>
      </c>
      <c r="M15678">
        <v>3646</v>
      </c>
      <c r="N15678" t="s">
        <v>19</v>
      </c>
      <c r="O15678">
        <v>0</v>
      </c>
    </row>
    <row r="15679" spans="1:15" x14ac:dyDescent="0.25">
      <c r="A15679">
        <v>45716</v>
      </c>
      <c r="B15679">
        <v>973</v>
      </c>
      <c r="C15679" t="s">
        <v>20887</v>
      </c>
      <c r="E15679" s="30">
        <v>0</v>
      </c>
      <c r="F15679">
        <v>0.01</v>
      </c>
      <c r="G15679" s="30">
        <v>0</v>
      </c>
      <c r="H15679">
        <v>1</v>
      </c>
      <c r="I15679" t="s">
        <v>19</v>
      </c>
      <c r="J15679" t="s">
        <v>19</v>
      </c>
      <c r="K15679">
        <v>1</v>
      </c>
      <c r="L15679" t="s">
        <v>19</v>
      </c>
      <c r="M15679">
        <v>3646</v>
      </c>
      <c r="N15679" t="s">
        <v>19</v>
      </c>
      <c r="O15679">
        <v>0</v>
      </c>
    </row>
    <row r="15680" spans="1:15" x14ac:dyDescent="0.25">
      <c r="A15680">
        <v>45717</v>
      </c>
      <c r="B15680">
        <v>973</v>
      </c>
      <c r="C15680" t="s">
        <v>20888</v>
      </c>
      <c r="E15680" s="30">
        <v>0</v>
      </c>
      <c r="F15680">
        <v>0.01</v>
      </c>
      <c r="G15680" s="30">
        <v>0</v>
      </c>
      <c r="H15680">
        <v>1</v>
      </c>
      <c r="I15680" t="s">
        <v>19</v>
      </c>
      <c r="J15680" t="s">
        <v>19</v>
      </c>
      <c r="K15680">
        <v>1</v>
      </c>
      <c r="L15680" t="s">
        <v>19</v>
      </c>
      <c r="M15680">
        <v>3636</v>
      </c>
      <c r="N15680" t="s">
        <v>19</v>
      </c>
      <c r="O15680">
        <v>0</v>
      </c>
    </row>
    <row r="15681" spans="1:15" x14ac:dyDescent="0.25">
      <c r="A15681">
        <v>45718</v>
      </c>
      <c r="B15681">
        <v>973</v>
      </c>
      <c r="C15681" t="s">
        <v>20889</v>
      </c>
      <c r="E15681" s="30">
        <v>0</v>
      </c>
      <c r="F15681">
        <v>0.01</v>
      </c>
      <c r="G15681" s="30">
        <v>0</v>
      </c>
      <c r="H15681">
        <v>1</v>
      </c>
      <c r="I15681" t="s">
        <v>19</v>
      </c>
      <c r="J15681" t="s">
        <v>19</v>
      </c>
      <c r="K15681">
        <v>1</v>
      </c>
      <c r="L15681" t="s">
        <v>19</v>
      </c>
      <c r="M15681">
        <v>3636</v>
      </c>
      <c r="N15681" t="s">
        <v>19</v>
      </c>
      <c r="O15681">
        <v>0</v>
      </c>
    </row>
    <row r="15682" spans="1:15" x14ac:dyDescent="0.25">
      <c r="A15682">
        <v>45719</v>
      </c>
      <c r="B15682">
        <v>973</v>
      </c>
      <c r="C15682" t="s">
        <v>20890</v>
      </c>
      <c r="E15682" s="30">
        <v>0</v>
      </c>
      <c r="F15682">
        <v>0.01</v>
      </c>
      <c r="G15682" s="30">
        <v>0</v>
      </c>
      <c r="H15682">
        <v>1</v>
      </c>
      <c r="I15682" t="s">
        <v>19</v>
      </c>
      <c r="J15682" t="s">
        <v>19</v>
      </c>
      <c r="K15682">
        <v>1</v>
      </c>
      <c r="L15682" t="s">
        <v>19</v>
      </c>
      <c r="M15682">
        <v>3636</v>
      </c>
      <c r="N15682" t="s">
        <v>19</v>
      </c>
      <c r="O15682">
        <v>0</v>
      </c>
    </row>
    <row r="15683" spans="1:15" x14ac:dyDescent="0.25">
      <c r="A15683">
        <v>45720</v>
      </c>
      <c r="B15683">
        <v>973</v>
      </c>
      <c r="C15683" t="s">
        <v>20891</v>
      </c>
      <c r="E15683" s="30">
        <v>0</v>
      </c>
      <c r="F15683">
        <v>0.01</v>
      </c>
      <c r="G15683" s="30">
        <v>0</v>
      </c>
      <c r="H15683">
        <v>1</v>
      </c>
      <c r="I15683" t="s">
        <v>19</v>
      </c>
      <c r="J15683" t="s">
        <v>19</v>
      </c>
      <c r="K15683">
        <v>1</v>
      </c>
      <c r="L15683" t="s">
        <v>19</v>
      </c>
      <c r="M15683">
        <v>3636</v>
      </c>
      <c r="N15683" t="s">
        <v>19</v>
      </c>
      <c r="O15683">
        <v>0</v>
      </c>
    </row>
    <row r="15684" spans="1:15" x14ac:dyDescent="0.25">
      <c r="A15684">
        <v>45721</v>
      </c>
      <c r="B15684">
        <v>973</v>
      </c>
      <c r="C15684" t="s">
        <v>20892</v>
      </c>
      <c r="E15684" s="30">
        <v>0</v>
      </c>
      <c r="F15684">
        <v>0.01</v>
      </c>
      <c r="G15684" s="30">
        <v>0</v>
      </c>
      <c r="H15684">
        <v>1</v>
      </c>
      <c r="I15684" t="s">
        <v>19</v>
      </c>
      <c r="J15684" t="s">
        <v>19</v>
      </c>
      <c r="K15684">
        <v>1</v>
      </c>
      <c r="L15684" t="s">
        <v>19</v>
      </c>
      <c r="M15684">
        <v>3636</v>
      </c>
      <c r="N15684" t="s">
        <v>19</v>
      </c>
      <c r="O15684">
        <v>0</v>
      </c>
    </row>
    <row r="15685" spans="1:15" x14ac:dyDescent="0.25">
      <c r="A15685">
        <v>45722</v>
      </c>
      <c r="B15685">
        <v>973</v>
      </c>
      <c r="C15685" t="s">
        <v>20893</v>
      </c>
      <c r="E15685" s="30">
        <v>0</v>
      </c>
      <c r="F15685">
        <v>0.01</v>
      </c>
      <c r="G15685" s="30">
        <v>0</v>
      </c>
      <c r="H15685">
        <v>1</v>
      </c>
      <c r="I15685" t="s">
        <v>19</v>
      </c>
      <c r="J15685" t="s">
        <v>19</v>
      </c>
      <c r="K15685">
        <v>1</v>
      </c>
      <c r="L15685" t="s">
        <v>19</v>
      </c>
      <c r="M15685">
        <v>3636</v>
      </c>
      <c r="N15685" t="s">
        <v>19</v>
      </c>
      <c r="O15685">
        <v>0</v>
      </c>
    </row>
    <row r="15686" spans="1:15" x14ac:dyDescent="0.25">
      <c r="A15686">
        <v>45723</v>
      </c>
      <c r="B15686">
        <v>973</v>
      </c>
      <c r="C15686" t="s">
        <v>20894</v>
      </c>
      <c r="E15686" s="30">
        <v>0</v>
      </c>
      <c r="F15686">
        <v>0.01</v>
      </c>
      <c r="G15686" s="30">
        <v>0</v>
      </c>
      <c r="H15686">
        <v>1</v>
      </c>
      <c r="I15686" t="s">
        <v>19</v>
      </c>
      <c r="J15686" t="s">
        <v>19</v>
      </c>
      <c r="K15686">
        <v>1</v>
      </c>
      <c r="L15686" t="s">
        <v>19</v>
      </c>
      <c r="M15686">
        <v>3636</v>
      </c>
      <c r="N15686" t="s">
        <v>19</v>
      </c>
      <c r="O15686">
        <v>0</v>
      </c>
    </row>
    <row r="15687" spans="1:15" x14ac:dyDescent="0.25">
      <c r="A15687">
        <v>45724</v>
      </c>
      <c r="B15687">
        <v>973</v>
      </c>
      <c r="C15687" t="s">
        <v>20895</v>
      </c>
      <c r="E15687" s="30">
        <v>0</v>
      </c>
      <c r="F15687">
        <v>0.01</v>
      </c>
      <c r="G15687" s="30">
        <v>0</v>
      </c>
      <c r="H15687">
        <v>1</v>
      </c>
      <c r="I15687" t="s">
        <v>19</v>
      </c>
      <c r="J15687" t="s">
        <v>19</v>
      </c>
      <c r="K15687">
        <v>1</v>
      </c>
      <c r="L15687" t="s">
        <v>19</v>
      </c>
      <c r="M15687">
        <v>3636</v>
      </c>
      <c r="N15687" t="s">
        <v>19</v>
      </c>
      <c r="O15687">
        <v>0</v>
      </c>
    </row>
    <row r="15688" spans="1:15" x14ac:dyDescent="0.25">
      <c r="A15688">
        <v>45725</v>
      </c>
      <c r="B15688">
        <v>973</v>
      </c>
      <c r="C15688" t="s">
        <v>20896</v>
      </c>
      <c r="E15688" s="30">
        <v>0</v>
      </c>
      <c r="F15688">
        <v>0.01</v>
      </c>
      <c r="G15688" s="30">
        <v>0</v>
      </c>
      <c r="H15688">
        <v>1</v>
      </c>
      <c r="I15688" t="s">
        <v>19</v>
      </c>
      <c r="J15688" t="s">
        <v>19</v>
      </c>
      <c r="K15688">
        <v>1</v>
      </c>
      <c r="L15688" t="s">
        <v>19</v>
      </c>
      <c r="M15688">
        <v>3636</v>
      </c>
      <c r="N15688" t="s">
        <v>19</v>
      </c>
      <c r="O15688">
        <v>0</v>
      </c>
    </row>
    <row r="15689" spans="1:15" x14ac:dyDescent="0.25">
      <c r="A15689">
        <v>45726</v>
      </c>
      <c r="B15689">
        <v>973</v>
      </c>
      <c r="C15689" t="s">
        <v>20897</v>
      </c>
      <c r="E15689" s="30">
        <v>0</v>
      </c>
      <c r="F15689">
        <v>0.01</v>
      </c>
      <c r="G15689" s="30">
        <v>0</v>
      </c>
      <c r="H15689">
        <v>1</v>
      </c>
      <c r="I15689" t="s">
        <v>19</v>
      </c>
      <c r="J15689" t="s">
        <v>19</v>
      </c>
      <c r="K15689">
        <v>1</v>
      </c>
      <c r="L15689" t="s">
        <v>19</v>
      </c>
      <c r="M15689">
        <v>3636</v>
      </c>
      <c r="N15689" t="s">
        <v>19</v>
      </c>
      <c r="O15689">
        <v>0</v>
      </c>
    </row>
    <row r="15690" spans="1:15" x14ac:dyDescent="0.25">
      <c r="A15690">
        <v>45727</v>
      </c>
      <c r="B15690">
        <v>973</v>
      </c>
      <c r="C15690" t="s">
        <v>20898</v>
      </c>
      <c r="E15690" s="30">
        <v>0</v>
      </c>
      <c r="F15690">
        <v>0.01</v>
      </c>
      <c r="G15690" s="30">
        <v>0</v>
      </c>
      <c r="H15690">
        <v>1</v>
      </c>
      <c r="I15690" t="s">
        <v>19</v>
      </c>
      <c r="J15690" t="s">
        <v>19</v>
      </c>
      <c r="K15690">
        <v>1</v>
      </c>
      <c r="L15690" t="s">
        <v>19</v>
      </c>
      <c r="M15690">
        <v>3636</v>
      </c>
      <c r="N15690" t="s">
        <v>19</v>
      </c>
      <c r="O15690">
        <v>0</v>
      </c>
    </row>
    <row r="15691" spans="1:15" x14ac:dyDescent="0.25">
      <c r="A15691">
        <v>45728</v>
      </c>
      <c r="B15691">
        <v>973</v>
      </c>
      <c r="C15691" t="s">
        <v>20899</v>
      </c>
      <c r="E15691" s="30">
        <v>0</v>
      </c>
      <c r="F15691">
        <v>0.01</v>
      </c>
      <c r="G15691" s="30">
        <v>0</v>
      </c>
      <c r="H15691">
        <v>1</v>
      </c>
      <c r="I15691" t="s">
        <v>19</v>
      </c>
      <c r="J15691" t="s">
        <v>19</v>
      </c>
      <c r="K15691">
        <v>1</v>
      </c>
      <c r="L15691" t="s">
        <v>19</v>
      </c>
      <c r="M15691">
        <v>3636</v>
      </c>
      <c r="N15691" t="s">
        <v>19</v>
      </c>
      <c r="O15691">
        <v>0</v>
      </c>
    </row>
    <row r="15692" spans="1:15" ht="150" x14ac:dyDescent="0.25">
      <c r="A15692">
        <v>45734</v>
      </c>
      <c r="B15692">
        <v>1089</v>
      </c>
      <c r="C15692" t="s">
        <v>20900</v>
      </c>
      <c r="D15692" s="7" t="s">
        <v>20901</v>
      </c>
      <c r="E15692">
        <v>0.5</v>
      </c>
      <c r="F15692">
        <v>0.1</v>
      </c>
      <c r="G15692" s="30">
        <v>0</v>
      </c>
      <c r="H15692">
        <v>1</v>
      </c>
      <c r="I15692" t="s">
        <v>19</v>
      </c>
      <c r="J15692" t="s">
        <v>19</v>
      </c>
      <c r="K15692">
        <v>1</v>
      </c>
      <c r="L15692">
        <v>1406</v>
      </c>
      <c r="M15692">
        <v>21763</v>
      </c>
      <c r="N15692" t="s">
        <v>19</v>
      </c>
      <c r="O15692">
        <v>0</v>
      </c>
    </row>
    <row r="15693" spans="1:15" ht="195" x14ac:dyDescent="0.25">
      <c r="A15693">
        <v>45735</v>
      </c>
      <c r="B15693">
        <v>1088</v>
      </c>
      <c r="C15693" t="s">
        <v>20902</v>
      </c>
      <c r="D15693" s="7" t="s">
        <v>20903</v>
      </c>
      <c r="E15693">
        <v>0.5</v>
      </c>
      <c r="F15693">
        <v>0.1</v>
      </c>
      <c r="G15693" s="30">
        <v>0</v>
      </c>
      <c r="H15693">
        <v>1</v>
      </c>
      <c r="I15693" t="s">
        <v>19</v>
      </c>
      <c r="J15693" t="s">
        <v>19</v>
      </c>
      <c r="K15693">
        <v>1</v>
      </c>
      <c r="L15693">
        <v>1405</v>
      </c>
      <c r="M15693">
        <v>21764</v>
      </c>
      <c r="N15693" t="s">
        <v>19</v>
      </c>
      <c r="O15693">
        <v>0</v>
      </c>
    </row>
    <row r="15694" spans="1:15" x14ac:dyDescent="0.25">
      <c r="A15694">
        <v>45736</v>
      </c>
      <c r="B15694">
        <v>1083</v>
      </c>
      <c r="C15694" t="s">
        <v>20904</v>
      </c>
      <c r="D15694" t="s">
        <v>20905</v>
      </c>
      <c r="E15694">
        <v>0.5</v>
      </c>
      <c r="F15694">
        <v>0.1</v>
      </c>
      <c r="G15694" s="30">
        <v>0</v>
      </c>
      <c r="H15694">
        <v>1</v>
      </c>
      <c r="I15694" t="s">
        <v>19</v>
      </c>
      <c r="J15694" t="s">
        <v>19</v>
      </c>
      <c r="K15694">
        <v>1</v>
      </c>
      <c r="L15694">
        <v>1408</v>
      </c>
      <c r="M15694">
        <v>21775</v>
      </c>
      <c r="N15694" t="s">
        <v>19</v>
      </c>
      <c r="O15694">
        <v>0</v>
      </c>
    </row>
    <row r="15695" spans="1:15" ht="150" x14ac:dyDescent="0.25">
      <c r="A15695">
        <v>45737</v>
      </c>
      <c r="B15695">
        <v>1088</v>
      </c>
      <c r="C15695" t="s">
        <v>20906</v>
      </c>
      <c r="D15695" s="7" t="s">
        <v>20907</v>
      </c>
      <c r="E15695">
        <v>0.5</v>
      </c>
      <c r="F15695">
        <v>0.1</v>
      </c>
      <c r="G15695" s="30">
        <v>0</v>
      </c>
      <c r="H15695">
        <v>1</v>
      </c>
      <c r="I15695" t="s">
        <v>19</v>
      </c>
      <c r="J15695" t="s">
        <v>19</v>
      </c>
      <c r="K15695">
        <v>1</v>
      </c>
      <c r="L15695">
        <v>1405</v>
      </c>
      <c r="M15695">
        <v>21765</v>
      </c>
      <c r="N15695" t="s">
        <v>19</v>
      </c>
      <c r="O15695">
        <v>0</v>
      </c>
    </row>
    <row r="15696" spans="1:15" ht="165" x14ac:dyDescent="0.25">
      <c r="A15696">
        <v>45738</v>
      </c>
      <c r="B15696">
        <v>1088</v>
      </c>
      <c r="C15696" t="s">
        <v>20908</v>
      </c>
      <c r="D15696" s="7" t="s">
        <v>20909</v>
      </c>
      <c r="E15696">
        <v>0.5</v>
      </c>
      <c r="F15696">
        <v>0.1</v>
      </c>
      <c r="G15696" s="30">
        <v>0</v>
      </c>
      <c r="H15696">
        <v>1</v>
      </c>
      <c r="I15696" t="s">
        <v>19</v>
      </c>
      <c r="J15696" t="s">
        <v>19</v>
      </c>
      <c r="K15696">
        <v>1</v>
      </c>
      <c r="L15696">
        <v>1405</v>
      </c>
      <c r="M15696">
        <v>21766</v>
      </c>
      <c r="N15696" t="s">
        <v>19</v>
      </c>
      <c r="O15696">
        <v>0</v>
      </c>
    </row>
    <row r="15697" spans="1:15" ht="150" x14ac:dyDescent="0.25">
      <c r="A15697">
        <v>45739</v>
      </c>
      <c r="B15697">
        <v>1092</v>
      </c>
      <c r="C15697" t="s">
        <v>20910</v>
      </c>
      <c r="D15697" s="7" t="s">
        <v>20911</v>
      </c>
      <c r="E15697">
        <v>0.5</v>
      </c>
      <c r="F15697">
        <v>0.1</v>
      </c>
      <c r="G15697" s="30">
        <v>0</v>
      </c>
      <c r="H15697">
        <v>1</v>
      </c>
      <c r="I15697" t="s">
        <v>19</v>
      </c>
      <c r="J15697" t="s">
        <v>19</v>
      </c>
      <c r="K15697">
        <v>1</v>
      </c>
      <c r="L15697">
        <v>1943</v>
      </c>
      <c r="M15697">
        <v>21767</v>
      </c>
      <c r="N15697" t="s">
        <v>19</v>
      </c>
      <c r="O15697">
        <v>0</v>
      </c>
    </row>
    <row r="15698" spans="1:15" ht="150" x14ac:dyDescent="0.25">
      <c r="A15698">
        <v>45740</v>
      </c>
      <c r="B15698">
        <v>1092</v>
      </c>
      <c r="C15698" t="s">
        <v>20912</v>
      </c>
      <c r="D15698" s="7" t="s">
        <v>20911</v>
      </c>
      <c r="E15698">
        <v>0.5</v>
      </c>
      <c r="F15698">
        <v>0.1</v>
      </c>
      <c r="G15698" s="30">
        <v>0</v>
      </c>
      <c r="H15698">
        <v>1</v>
      </c>
      <c r="I15698" t="s">
        <v>19</v>
      </c>
      <c r="J15698" t="s">
        <v>19</v>
      </c>
      <c r="K15698">
        <v>1</v>
      </c>
      <c r="L15698">
        <v>1943</v>
      </c>
      <c r="M15698">
        <v>21768</v>
      </c>
      <c r="N15698" t="s">
        <v>19</v>
      </c>
      <c r="O15698">
        <v>0</v>
      </c>
    </row>
    <row r="15699" spans="1:15" ht="195" x14ac:dyDescent="0.25">
      <c r="A15699">
        <v>45741</v>
      </c>
      <c r="B15699">
        <v>1088</v>
      </c>
      <c r="C15699" t="s">
        <v>20913</v>
      </c>
      <c r="D15699" s="7" t="s">
        <v>20903</v>
      </c>
      <c r="E15699">
        <v>0.5</v>
      </c>
      <c r="F15699">
        <v>0.1</v>
      </c>
      <c r="G15699" s="30">
        <v>0</v>
      </c>
      <c r="H15699">
        <v>1</v>
      </c>
      <c r="I15699" t="s">
        <v>19</v>
      </c>
      <c r="J15699" t="s">
        <v>19</v>
      </c>
      <c r="K15699">
        <v>1</v>
      </c>
      <c r="L15699">
        <v>1399</v>
      </c>
      <c r="M15699">
        <v>21769</v>
      </c>
      <c r="N15699" t="s">
        <v>19</v>
      </c>
      <c r="O15699">
        <v>0</v>
      </c>
    </row>
    <row r="15700" spans="1:15" ht="165" x14ac:dyDescent="0.25">
      <c r="A15700">
        <v>45742</v>
      </c>
      <c r="B15700">
        <v>1088</v>
      </c>
      <c r="C15700" t="s">
        <v>20914</v>
      </c>
      <c r="D15700" s="7" t="s">
        <v>20915</v>
      </c>
      <c r="E15700">
        <v>0.5</v>
      </c>
      <c r="F15700">
        <v>0.1</v>
      </c>
      <c r="G15700" s="30">
        <v>0</v>
      </c>
      <c r="H15700">
        <v>1</v>
      </c>
      <c r="I15700" t="s">
        <v>19</v>
      </c>
      <c r="J15700" t="s">
        <v>19</v>
      </c>
      <c r="K15700">
        <v>1</v>
      </c>
      <c r="L15700">
        <v>1399</v>
      </c>
      <c r="M15700">
        <v>21770</v>
      </c>
      <c r="N15700" t="s">
        <v>19</v>
      </c>
      <c r="O15700">
        <v>0</v>
      </c>
    </row>
    <row r="15701" spans="1:15" ht="150" x14ac:dyDescent="0.25">
      <c r="A15701">
        <v>45743</v>
      </c>
      <c r="B15701">
        <v>1089</v>
      </c>
      <c r="C15701" t="s">
        <v>20916</v>
      </c>
      <c r="D15701" s="7" t="s">
        <v>20901</v>
      </c>
      <c r="E15701">
        <v>0.5</v>
      </c>
      <c r="F15701">
        <v>0.1</v>
      </c>
      <c r="G15701" s="30">
        <v>0</v>
      </c>
      <c r="H15701">
        <v>1</v>
      </c>
      <c r="I15701" t="s">
        <v>19</v>
      </c>
      <c r="J15701" t="s">
        <v>19</v>
      </c>
      <c r="K15701">
        <v>1</v>
      </c>
      <c r="L15701">
        <v>1398</v>
      </c>
      <c r="M15701">
        <v>21771</v>
      </c>
      <c r="N15701" t="s">
        <v>19</v>
      </c>
      <c r="O15701">
        <v>0</v>
      </c>
    </row>
    <row r="15702" spans="1:15" ht="150" x14ac:dyDescent="0.25">
      <c r="A15702">
        <v>45744</v>
      </c>
      <c r="B15702">
        <v>1088</v>
      </c>
      <c r="C15702" t="s">
        <v>20917</v>
      </c>
      <c r="D15702" s="7" t="s">
        <v>20907</v>
      </c>
      <c r="E15702">
        <v>0.5</v>
      </c>
      <c r="F15702">
        <v>0.1</v>
      </c>
      <c r="G15702" s="30">
        <v>0</v>
      </c>
      <c r="H15702">
        <v>1</v>
      </c>
      <c r="I15702" t="s">
        <v>19</v>
      </c>
      <c r="J15702" t="s">
        <v>19</v>
      </c>
      <c r="K15702">
        <v>1</v>
      </c>
      <c r="L15702">
        <v>1399</v>
      </c>
      <c r="M15702">
        <v>21772</v>
      </c>
      <c r="N15702" t="s">
        <v>19</v>
      </c>
      <c r="O15702">
        <v>0</v>
      </c>
    </row>
    <row r="15703" spans="1:15" x14ac:dyDescent="0.25">
      <c r="A15703">
        <v>45745</v>
      </c>
      <c r="B15703">
        <v>1083</v>
      </c>
      <c r="C15703" t="s">
        <v>20918</v>
      </c>
      <c r="D15703" t="s">
        <v>20905</v>
      </c>
      <c r="E15703">
        <v>0.5</v>
      </c>
      <c r="F15703">
        <v>0.1</v>
      </c>
      <c r="G15703" s="30">
        <v>0</v>
      </c>
      <c r="H15703">
        <v>1</v>
      </c>
      <c r="I15703" t="s">
        <v>19</v>
      </c>
      <c r="J15703" t="s">
        <v>19</v>
      </c>
      <c r="K15703">
        <v>1</v>
      </c>
      <c r="L15703">
        <v>1408</v>
      </c>
      <c r="M15703">
        <v>21773</v>
      </c>
      <c r="N15703" t="s">
        <v>19</v>
      </c>
      <c r="O15703">
        <v>0</v>
      </c>
    </row>
    <row r="15704" spans="1:15" x14ac:dyDescent="0.25">
      <c r="A15704">
        <v>45746</v>
      </c>
      <c r="B15704">
        <v>1218</v>
      </c>
      <c r="C15704" t="s">
        <v>20919</v>
      </c>
      <c r="D15704" t="s">
        <v>20920</v>
      </c>
      <c r="E15704" s="30">
        <v>0</v>
      </c>
      <c r="F15704">
        <v>0.01</v>
      </c>
      <c r="G15704" s="30">
        <v>0</v>
      </c>
      <c r="H15704">
        <v>1</v>
      </c>
      <c r="I15704" t="s">
        <v>19</v>
      </c>
      <c r="J15704">
        <v>1000000</v>
      </c>
      <c r="K15704">
        <v>1</v>
      </c>
      <c r="L15704">
        <v>1323</v>
      </c>
      <c r="M15704">
        <v>33</v>
      </c>
      <c r="N15704" t="s">
        <v>19</v>
      </c>
      <c r="O15704">
        <v>0</v>
      </c>
    </row>
    <row r="15705" spans="1:15" x14ac:dyDescent="0.25">
      <c r="A15705">
        <v>45748</v>
      </c>
      <c r="B15705">
        <v>1218</v>
      </c>
      <c r="C15705" t="s">
        <v>20921</v>
      </c>
      <c r="D15705" t="s">
        <v>20922</v>
      </c>
      <c r="E15705" s="30">
        <v>0</v>
      </c>
      <c r="F15705">
        <v>0.01</v>
      </c>
      <c r="G15705" s="30">
        <v>0</v>
      </c>
      <c r="H15705">
        <v>1</v>
      </c>
      <c r="I15705" t="s">
        <v>19</v>
      </c>
      <c r="J15705">
        <v>5000000</v>
      </c>
      <c r="K15705">
        <v>1</v>
      </c>
      <c r="L15705">
        <v>1323</v>
      </c>
      <c r="M15705">
        <v>33</v>
      </c>
      <c r="N15705" t="s">
        <v>19</v>
      </c>
      <c r="O15705">
        <v>0</v>
      </c>
    </row>
    <row r="15706" spans="1:15" x14ac:dyDescent="0.25">
      <c r="A15706">
        <v>45749</v>
      </c>
      <c r="B15706">
        <v>1218</v>
      </c>
      <c r="C15706" t="s">
        <v>20923</v>
      </c>
      <c r="D15706" t="s">
        <v>20924</v>
      </c>
      <c r="E15706" s="30">
        <v>0</v>
      </c>
      <c r="F15706">
        <v>0.01</v>
      </c>
      <c r="G15706" s="30">
        <v>0</v>
      </c>
      <c r="H15706">
        <v>1</v>
      </c>
      <c r="I15706" t="s">
        <v>19</v>
      </c>
      <c r="J15706">
        <v>30000000</v>
      </c>
      <c r="K15706">
        <v>1</v>
      </c>
      <c r="L15706">
        <v>1323</v>
      </c>
      <c r="M15706">
        <v>33</v>
      </c>
      <c r="N15706" t="s">
        <v>19</v>
      </c>
      <c r="O15706">
        <v>0</v>
      </c>
    </row>
    <row r="15707" spans="1:15" x14ac:dyDescent="0.25">
      <c r="A15707">
        <v>45750</v>
      </c>
      <c r="B15707">
        <v>1218</v>
      </c>
      <c r="C15707" t="s">
        <v>20925</v>
      </c>
      <c r="D15707" t="s">
        <v>20926</v>
      </c>
      <c r="E15707" s="30">
        <v>0</v>
      </c>
      <c r="F15707">
        <v>0.01</v>
      </c>
      <c r="G15707" s="30">
        <v>0</v>
      </c>
      <c r="H15707">
        <v>1</v>
      </c>
      <c r="I15707" t="s">
        <v>19</v>
      </c>
      <c r="J15707">
        <v>15000000</v>
      </c>
      <c r="K15707">
        <v>1</v>
      </c>
      <c r="L15707">
        <v>1323</v>
      </c>
      <c r="M15707">
        <v>33</v>
      </c>
      <c r="N15707" t="s">
        <v>19</v>
      </c>
      <c r="O15707">
        <v>0</v>
      </c>
    </row>
    <row r="15708" spans="1:15" x14ac:dyDescent="0.25">
      <c r="A15708">
        <v>45751</v>
      </c>
      <c r="B15708">
        <v>1950</v>
      </c>
      <c r="C15708" t="s">
        <v>20927</v>
      </c>
      <c r="E15708" s="30">
        <v>0</v>
      </c>
      <c r="F15708">
        <v>0.01</v>
      </c>
      <c r="G15708" s="30">
        <v>0</v>
      </c>
      <c r="H15708">
        <v>1</v>
      </c>
      <c r="I15708">
        <v>4</v>
      </c>
      <c r="J15708" t="s">
        <v>19</v>
      </c>
      <c r="K15708">
        <v>1</v>
      </c>
      <c r="L15708">
        <v>2387</v>
      </c>
      <c r="M15708" t="s">
        <v>19</v>
      </c>
      <c r="N15708" t="s">
        <v>19</v>
      </c>
      <c r="O15708">
        <v>0</v>
      </c>
    </row>
    <row r="15709" spans="1:15" x14ac:dyDescent="0.25">
      <c r="A15709">
        <v>45752</v>
      </c>
      <c r="B15709">
        <v>1950</v>
      </c>
      <c r="C15709" t="s">
        <v>20928</v>
      </c>
      <c r="E15709" s="30">
        <v>0</v>
      </c>
      <c r="F15709">
        <v>0.01</v>
      </c>
      <c r="G15709" s="30">
        <v>0</v>
      </c>
      <c r="H15709">
        <v>1</v>
      </c>
      <c r="I15709">
        <v>4</v>
      </c>
      <c r="J15709" t="s">
        <v>19</v>
      </c>
      <c r="K15709">
        <v>1</v>
      </c>
      <c r="L15709">
        <v>2308</v>
      </c>
      <c r="M15709" t="s">
        <v>19</v>
      </c>
      <c r="N15709" t="s">
        <v>19</v>
      </c>
      <c r="O15709">
        <v>0</v>
      </c>
    </row>
    <row r="15710" spans="1:15" x14ac:dyDescent="0.25">
      <c r="A15710">
        <v>45753</v>
      </c>
      <c r="B15710">
        <v>1950</v>
      </c>
      <c r="C15710" t="s">
        <v>20929</v>
      </c>
      <c r="E15710" s="30">
        <v>0</v>
      </c>
      <c r="F15710">
        <v>0.01</v>
      </c>
      <c r="G15710" s="30">
        <v>0</v>
      </c>
      <c r="H15710">
        <v>1</v>
      </c>
      <c r="I15710">
        <v>4</v>
      </c>
      <c r="J15710" t="s">
        <v>19</v>
      </c>
      <c r="K15710">
        <v>1</v>
      </c>
      <c r="L15710">
        <v>2002</v>
      </c>
      <c r="M15710" t="s">
        <v>19</v>
      </c>
      <c r="N15710" t="s">
        <v>19</v>
      </c>
      <c r="O15710">
        <v>0</v>
      </c>
    </row>
    <row r="15711" spans="1:15" x14ac:dyDescent="0.25">
      <c r="A15711">
        <v>45754</v>
      </c>
      <c r="B15711">
        <v>1950</v>
      </c>
      <c r="C15711" t="s">
        <v>20930</v>
      </c>
      <c r="E15711" s="30">
        <v>0</v>
      </c>
      <c r="F15711">
        <v>0.01</v>
      </c>
      <c r="G15711" s="30">
        <v>0</v>
      </c>
      <c r="H15711">
        <v>1</v>
      </c>
      <c r="I15711">
        <v>4</v>
      </c>
      <c r="J15711" t="s">
        <v>19</v>
      </c>
      <c r="K15711">
        <v>1</v>
      </c>
      <c r="L15711">
        <v>2002</v>
      </c>
      <c r="M15711" t="s">
        <v>19</v>
      </c>
      <c r="N15711" t="s">
        <v>19</v>
      </c>
      <c r="O15711">
        <v>0</v>
      </c>
    </row>
    <row r="15712" spans="1:15" x14ac:dyDescent="0.25">
      <c r="A15712">
        <v>45755</v>
      </c>
      <c r="B15712">
        <v>1950</v>
      </c>
      <c r="C15712" t="s">
        <v>20931</v>
      </c>
      <c r="E15712" s="30">
        <v>0</v>
      </c>
      <c r="F15712">
        <v>0.01</v>
      </c>
      <c r="G15712" s="30">
        <v>0</v>
      </c>
      <c r="H15712">
        <v>1</v>
      </c>
      <c r="I15712">
        <v>4</v>
      </c>
      <c r="J15712" t="s">
        <v>19</v>
      </c>
      <c r="K15712">
        <v>1</v>
      </c>
      <c r="L15712">
        <v>2002</v>
      </c>
      <c r="M15712" t="s">
        <v>19</v>
      </c>
      <c r="N15712" t="s">
        <v>19</v>
      </c>
      <c r="O15712">
        <v>0</v>
      </c>
    </row>
    <row r="15713" spans="1:15" x14ac:dyDescent="0.25">
      <c r="A15713">
        <v>45756</v>
      </c>
      <c r="B15713">
        <v>1950</v>
      </c>
      <c r="C15713" t="s">
        <v>20932</v>
      </c>
      <c r="E15713" s="30">
        <v>0</v>
      </c>
      <c r="F15713">
        <v>0.01</v>
      </c>
      <c r="G15713" s="30">
        <v>0</v>
      </c>
      <c r="H15713">
        <v>1</v>
      </c>
      <c r="I15713">
        <v>4</v>
      </c>
      <c r="J15713" t="s">
        <v>19</v>
      </c>
      <c r="K15713">
        <v>1</v>
      </c>
      <c r="L15713">
        <v>2002</v>
      </c>
      <c r="M15713" t="s">
        <v>19</v>
      </c>
      <c r="N15713" t="s">
        <v>19</v>
      </c>
      <c r="O15713">
        <v>0</v>
      </c>
    </row>
    <row r="15714" spans="1:15" x14ac:dyDescent="0.25">
      <c r="A15714">
        <v>45757</v>
      </c>
      <c r="B15714">
        <v>1950</v>
      </c>
      <c r="C15714" t="s">
        <v>20933</v>
      </c>
      <c r="E15714" s="30">
        <v>0</v>
      </c>
      <c r="F15714">
        <v>0.01</v>
      </c>
      <c r="G15714" s="30">
        <v>0</v>
      </c>
      <c r="H15714">
        <v>1</v>
      </c>
      <c r="I15714">
        <v>4</v>
      </c>
      <c r="J15714" t="s">
        <v>19</v>
      </c>
      <c r="K15714">
        <v>1</v>
      </c>
      <c r="L15714">
        <v>2002</v>
      </c>
      <c r="M15714" t="s">
        <v>19</v>
      </c>
      <c r="N15714" t="s">
        <v>19</v>
      </c>
      <c r="O15714">
        <v>0</v>
      </c>
    </row>
    <row r="15715" spans="1:15" x14ac:dyDescent="0.25">
      <c r="A15715">
        <v>45758</v>
      </c>
      <c r="B15715">
        <v>1950</v>
      </c>
      <c r="C15715" t="s">
        <v>20934</v>
      </c>
      <c r="E15715" s="30">
        <v>0</v>
      </c>
      <c r="F15715">
        <v>0.01</v>
      </c>
      <c r="G15715" s="30">
        <v>0</v>
      </c>
      <c r="H15715">
        <v>1</v>
      </c>
      <c r="I15715">
        <v>4</v>
      </c>
      <c r="J15715" t="s">
        <v>19</v>
      </c>
      <c r="K15715">
        <v>1</v>
      </c>
      <c r="L15715">
        <v>2002</v>
      </c>
      <c r="M15715" t="s">
        <v>19</v>
      </c>
      <c r="N15715" t="s">
        <v>19</v>
      </c>
      <c r="O15715">
        <v>0</v>
      </c>
    </row>
    <row r="15716" spans="1:15" x14ac:dyDescent="0.25">
      <c r="A15716">
        <v>45759</v>
      </c>
      <c r="B15716">
        <v>1950</v>
      </c>
      <c r="C15716" t="s">
        <v>20935</v>
      </c>
      <c r="E15716" s="30">
        <v>0</v>
      </c>
      <c r="F15716">
        <v>0.01</v>
      </c>
      <c r="G15716" s="30">
        <v>0</v>
      </c>
      <c r="H15716">
        <v>1</v>
      </c>
      <c r="I15716">
        <v>4</v>
      </c>
      <c r="J15716" t="s">
        <v>19</v>
      </c>
      <c r="K15716">
        <v>1</v>
      </c>
      <c r="L15716">
        <v>2047</v>
      </c>
      <c r="M15716" t="s">
        <v>19</v>
      </c>
      <c r="N15716" t="s">
        <v>19</v>
      </c>
      <c r="O15716">
        <v>0</v>
      </c>
    </row>
    <row r="15717" spans="1:15" x14ac:dyDescent="0.25">
      <c r="A15717">
        <v>45760</v>
      </c>
      <c r="B15717">
        <v>1950</v>
      </c>
      <c r="C15717" t="s">
        <v>20936</v>
      </c>
      <c r="E15717" s="30">
        <v>0</v>
      </c>
      <c r="F15717">
        <v>0.01</v>
      </c>
      <c r="G15717" s="30">
        <v>0</v>
      </c>
      <c r="H15717">
        <v>1</v>
      </c>
      <c r="I15717">
        <v>4</v>
      </c>
      <c r="J15717" t="s">
        <v>19</v>
      </c>
      <c r="K15717">
        <v>1</v>
      </c>
      <c r="L15717">
        <v>2047</v>
      </c>
      <c r="M15717" t="s">
        <v>19</v>
      </c>
      <c r="N15717" t="s">
        <v>19</v>
      </c>
      <c r="O15717">
        <v>0</v>
      </c>
    </row>
    <row r="15718" spans="1:15" x14ac:dyDescent="0.25">
      <c r="A15718">
        <v>45761</v>
      </c>
      <c r="B15718">
        <v>1950</v>
      </c>
      <c r="C15718" t="s">
        <v>20937</v>
      </c>
      <c r="E15718" s="30">
        <v>0</v>
      </c>
      <c r="F15718">
        <v>0.01</v>
      </c>
      <c r="G15718" s="30">
        <v>0</v>
      </c>
      <c r="H15718">
        <v>1</v>
      </c>
      <c r="I15718">
        <v>4</v>
      </c>
      <c r="J15718" t="s">
        <v>19</v>
      </c>
      <c r="K15718">
        <v>1</v>
      </c>
      <c r="L15718">
        <v>2051</v>
      </c>
      <c r="M15718" t="s">
        <v>19</v>
      </c>
      <c r="N15718" t="s">
        <v>19</v>
      </c>
      <c r="O15718">
        <v>0</v>
      </c>
    </row>
    <row r="15719" spans="1:15" x14ac:dyDescent="0.25">
      <c r="A15719">
        <v>45762</v>
      </c>
      <c r="B15719">
        <v>1950</v>
      </c>
      <c r="C15719" t="s">
        <v>20938</v>
      </c>
      <c r="E15719" s="30">
        <v>0</v>
      </c>
      <c r="F15719">
        <v>0.01</v>
      </c>
      <c r="G15719" s="30">
        <v>0</v>
      </c>
      <c r="H15719">
        <v>1</v>
      </c>
      <c r="I15719">
        <v>4</v>
      </c>
      <c r="J15719" t="s">
        <v>19</v>
      </c>
      <c r="K15719">
        <v>1</v>
      </c>
      <c r="L15719">
        <v>2051</v>
      </c>
      <c r="M15719" t="s">
        <v>19</v>
      </c>
      <c r="N15719" t="s">
        <v>19</v>
      </c>
      <c r="O15719">
        <v>0</v>
      </c>
    </row>
    <row r="15720" spans="1:15" x14ac:dyDescent="0.25">
      <c r="A15720">
        <v>45763</v>
      </c>
      <c r="B15720">
        <v>1950</v>
      </c>
      <c r="C15720" t="s">
        <v>20939</v>
      </c>
      <c r="E15720" s="30">
        <v>0</v>
      </c>
      <c r="F15720">
        <v>0.01</v>
      </c>
      <c r="G15720" s="30">
        <v>0</v>
      </c>
      <c r="H15720">
        <v>1</v>
      </c>
      <c r="I15720">
        <v>4</v>
      </c>
      <c r="J15720" t="s">
        <v>19</v>
      </c>
      <c r="K15720">
        <v>1</v>
      </c>
      <c r="L15720">
        <v>2055</v>
      </c>
      <c r="M15720" t="s">
        <v>19</v>
      </c>
      <c r="N15720" t="s">
        <v>19</v>
      </c>
      <c r="O15720">
        <v>0</v>
      </c>
    </row>
    <row r="15721" spans="1:15" x14ac:dyDescent="0.25">
      <c r="A15721">
        <v>45764</v>
      </c>
      <c r="B15721">
        <v>1950</v>
      </c>
      <c r="C15721" t="s">
        <v>20940</v>
      </c>
      <c r="E15721" s="30">
        <v>0</v>
      </c>
      <c r="F15721">
        <v>0.01</v>
      </c>
      <c r="G15721" s="30">
        <v>0</v>
      </c>
      <c r="H15721">
        <v>1</v>
      </c>
      <c r="I15721">
        <v>4</v>
      </c>
      <c r="J15721" t="s">
        <v>19</v>
      </c>
      <c r="K15721">
        <v>1</v>
      </c>
      <c r="L15721">
        <v>2059</v>
      </c>
      <c r="M15721" t="s">
        <v>19</v>
      </c>
      <c r="N15721" t="s">
        <v>19</v>
      </c>
      <c r="O15721">
        <v>0</v>
      </c>
    </row>
    <row r="15722" spans="1:15" x14ac:dyDescent="0.25">
      <c r="A15722">
        <v>45765</v>
      </c>
      <c r="B15722">
        <v>1950</v>
      </c>
      <c r="C15722" t="s">
        <v>20941</v>
      </c>
      <c r="E15722" s="30">
        <v>0</v>
      </c>
      <c r="F15722">
        <v>0.01</v>
      </c>
      <c r="G15722" s="30">
        <v>0</v>
      </c>
      <c r="H15722">
        <v>1</v>
      </c>
      <c r="I15722">
        <v>4</v>
      </c>
      <c r="J15722" t="s">
        <v>19</v>
      </c>
      <c r="K15722">
        <v>1</v>
      </c>
      <c r="L15722">
        <v>2059</v>
      </c>
      <c r="M15722" t="s">
        <v>19</v>
      </c>
      <c r="N15722" t="s">
        <v>19</v>
      </c>
      <c r="O15722">
        <v>0</v>
      </c>
    </row>
    <row r="15723" spans="1:15" x14ac:dyDescent="0.25">
      <c r="A15723">
        <v>45766</v>
      </c>
      <c r="B15723">
        <v>1950</v>
      </c>
      <c r="C15723" t="s">
        <v>20942</v>
      </c>
      <c r="E15723" s="30">
        <v>0</v>
      </c>
      <c r="F15723">
        <v>0.01</v>
      </c>
      <c r="G15723" s="30">
        <v>0</v>
      </c>
      <c r="H15723">
        <v>1</v>
      </c>
      <c r="I15723">
        <v>4</v>
      </c>
      <c r="J15723" t="s">
        <v>19</v>
      </c>
      <c r="K15723">
        <v>1</v>
      </c>
      <c r="L15723">
        <v>2137</v>
      </c>
      <c r="M15723" t="s">
        <v>19</v>
      </c>
      <c r="N15723" t="s">
        <v>19</v>
      </c>
      <c r="O15723">
        <v>0</v>
      </c>
    </row>
    <row r="15724" spans="1:15" x14ac:dyDescent="0.25">
      <c r="A15724">
        <v>45767</v>
      </c>
      <c r="B15724">
        <v>1950</v>
      </c>
      <c r="C15724" t="s">
        <v>20943</v>
      </c>
      <c r="E15724" s="30">
        <v>0</v>
      </c>
      <c r="F15724">
        <v>0.01</v>
      </c>
      <c r="G15724" s="30">
        <v>0</v>
      </c>
      <c r="H15724">
        <v>1</v>
      </c>
      <c r="I15724">
        <v>4</v>
      </c>
      <c r="J15724" t="s">
        <v>19</v>
      </c>
      <c r="K15724">
        <v>1</v>
      </c>
      <c r="L15724">
        <v>2000</v>
      </c>
      <c r="M15724" t="s">
        <v>19</v>
      </c>
      <c r="N15724" t="s">
        <v>19</v>
      </c>
      <c r="O15724">
        <v>0</v>
      </c>
    </row>
    <row r="15725" spans="1:15" x14ac:dyDescent="0.25">
      <c r="A15725">
        <v>45768</v>
      </c>
      <c r="B15725">
        <v>1950</v>
      </c>
      <c r="C15725" t="s">
        <v>20944</v>
      </c>
      <c r="E15725" s="30">
        <v>0</v>
      </c>
      <c r="F15725">
        <v>0.01</v>
      </c>
      <c r="G15725" s="30">
        <v>0</v>
      </c>
      <c r="H15725">
        <v>1</v>
      </c>
      <c r="I15725">
        <v>4</v>
      </c>
      <c r="J15725" t="s">
        <v>19</v>
      </c>
      <c r="K15725">
        <v>1</v>
      </c>
      <c r="L15725">
        <v>2000</v>
      </c>
      <c r="M15725" t="s">
        <v>19</v>
      </c>
      <c r="N15725" t="s">
        <v>19</v>
      </c>
      <c r="O15725">
        <v>0</v>
      </c>
    </row>
    <row r="15726" spans="1:15" x14ac:dyDescent="0.25">
      <c r="A15726">
        <v>45769</v>
      </c>
      <c r="B15726">
        <v>1950</v>
      </c>
      <c r="C15726" t="s">
        <v>20945</v>
      </c>
      <c r="E15726" s="30">
        <v>0</v>
      </c>
      <c r="F15726">
        <v>0.01</v>
      </c>
      <c r="G15726" s="30">
        <v>0</v>
      </c>
      <c r="H15726">
        <v>1</v>
      </c>
      <c r="I15726">
        <v>4</v>
      </c>
      <c r="J15726" t="s">
        <v>19</v>
      </c>
      <c r="K15726">
        <v>1</v>
      </c>
      <c r="L15726">
        <v>1994</v>
      </c>
      <c r="M15726" t="s">
        <v>19</v>
      </c>
      <c r="N15726" t="s">
        <v>19</v>
      </c>
      <c r="O15726">
        <v>0</v>
      </c>
    </row>
    <row r="15727" spans="1:15" x14ac:dyDescent="0.25">
      <c r="A15727">
        <v>45770</v>
      </c>
      <c r="B15727">
        <v>1950</v>
      </c>
      <c r="C15727" t="s">
        <v>20946</v>
      </c>
      <c r="E15727" s="30">
        <v>0</v>
      </c>
      <c r="F15727">
        <v>0.01</v>
      </c>
      <c r="G15727" s="30">
        <v>0</v>
      </c>
      <c r="H15727">
        <v>1</v>
      </c>
      <c r="I15727">
        <v>4</v>
      </c>
      <c r="J15727" t="s">
        <v>19</v>
      </c>
      <c r="K15727">
        <v>1</v>
      </c>
      <c r="L15727">
        <v>1994</v>
      </c>
      <c r="M15727" t="s">
        <v>19</v>
      </c>
      <c r="N15727" t="s">
        <v>19</v>
      </c>
      <c r="O15727">
        <v>0</v>
      </c>
    </row>
    <row r="15728" spans="1:15" x14ac:dyDescent="0.25">
      <c r="A15728">
        <v>45771</v>
      </c>
      <c r="B15728">
        <v>1950</v>
      </c>
      <c r="C15728" t="s">
        <v>20947</v>
      </c>
      <c r="E15728" s="30">
        <v>0</v>
      </c>
      <c r="F15728">
        <v>0.01</v>
      </c>
      <c r="G15728" s="30">
        <v>0</v>
      </c>
      <c r="H15728">
        <v>1</v>
      </c>
      <c r="I15728">
        <v>4</v>
      </c>
      <c r="J15728" t="s">
        <v>19</v>
      </c>
      <c r="K15728">
        <v>1</v>
      </c>
      <c r="L15728">
        <v>2142</v>
      </c>
      <c r="M15728" t="s">
        <v>19</v>
      </c>
      <c r="N15728" t="s">
        <v>19</v>
      </c>
      <c r="O15728">
        <v>0</v>
      </c>
    </row>
    <row r="15729" spans="1:15" x14ac:dyDescent="0.25">
      <c r="A15729">
        <v>45772</v>
      </c>
      <c r="B15729">
        <v>1950</v>
      </c>
      <c r="C15729" t="s">
        <v>20948</v>
      </c>
      <c r="E15729" s="30">
        <v>0</v>
      </c>
      <c r="F15729">
        <v>0.01</v>
      </c>
      <c r="G15729" s="30">
        <v>0</v>
      </c>
      <c r="H15729">
        <v>1</v>
      </c>
      <c r="I15729">
        <v>4</v>
      </c>
      <c r="J15729" t="s">
        <v>19</v>
      </c>
      <c r="K15729">
        <v>1</v>
      </c>
      <c r="L15729">
        <v>2038</v>
      </c>
      <c r="M15729" t="s">
        <v>19</v>
      </c>
      <c r="N15729" t="s">
        <v>19</v>
      </c>
      <c r="O15729">
        <v>0</v>
      </c>
    </row>
    <row r="15730" spans="1:15" x14ac:dyDescent="0.25">
      <c r="A15730">
        <v>45773</v>
      </c>
      <c r="B15730">
        <v>1950</v>
      </c>
      <c r="C15730" t="s">
        <v>20949</v>
      </c>
      <c r="E15730" s="30">
        <v>0</v>
      </c>
      <c r="F15730">
        <v>0.01</v>
      </c>
      <c r="G15730" s="30">
        <v>0</v>
      </c>
      <c r="H15730">
        <v>1</v>
      </c>
      <c r="I15730">
        <v>4</v>
      </c>
      <c r="J15730" t="s">
        <v>19</v>
      </c>
      <c r="K15730">
        <v>1</v>
      </c>
      <c r="L15730">
        <v>2310</v>
      </c>
      <c r="M15730" t="s">
        <v>19</v>
      </c>
      <c r="N15730" t="s">
        <v>19</v>
      </c>
      <c r="O15730">
        <v>0</v>
      </c>
    </row>
    <row r="15731" spans="1:15" x14ac:dyDescent="0.25">
      <c r="A15731">
        <v>45774</v>
      </c>
      <c r="B15731">
        <v>1950</v>
      </c>
      <c r="C15731" t="s">
        <v>20950</v>
      </c>
      <c r="E15731" s="30">
        <v>0</v>
      </c>
      <c r="F15731">
        <v>0.01</v>
      </c>
      <c r="G15731" s="30">
        <v>0</v>
      </c>
      <c r="H15731">
        <v>1</v>
      </c>
      <c r="I15731">
        <v>4</v>
      </c>
      <c r="J15731" t="s">
        <v>19</v>
      </c>
      <c r="K15731">
        <v>1</v>
      </c>
      <c r="L15731">
        <v>1990</v>
      </c>
      <c r="M15731" t="s">
        <v>19</v>
      </c>
      <c r="N15731" t="s">
        <v>19</v>
      </c>
      <c r="O15731">
        <v>0</v>
      </c>
    </row>
    <row r="15732" spans="1:15" x14ac:dyDescent="0.25">
      <c r="A15732">
        <v>45775</v>
      </c>
      <c r="B15732">
        <v>1950</v>
      </c>
      <c r="C15732" t="s">
        <v>20951</v>
      </c>
      <c r="E15732" s="30">
        <v>0</v>
      </c>
      <c r="F15732">
        <v>0.01</v>
      </c>
      <c r="G15732" s="30">
        <v>0</v>
      </c>
      <c r="H15732">
        <v>1</v>
      </c>
      <c r="I15732">
        <v>4</v>
      </c>
      <c r="J15732" t="s">
        <v>19</v>
      </c>
      <c r="K15732">
        <v>1</v>
      </c>
      <c r="L15732">
        <v>1990</v>
      </c>
      <c r="M15732" t="s">
        <v>19</v>
      </c>
      <c r="N15732" t="s">
        <v>19</v>
      </c>
      <c r="O15732">
        <v>0</v>
      </c>
    </row>
    <row r="15733" spans="1:15" x14ac:dyDescent="0.25">
      <c r="A15733">
        <v>45776</v>
      </c>
      <c r="B15733">
        <v>1950</v>
      </c>
      <c r="C15733" t="s">
        <v>20952</v>
      </c>
      <c r="E15733" s="30">
        <v>0</v>
      </c>
      <c r="F15733">
        <v>0.01</v>
      </c>
      <c r="G15733" s="30">
        <v>0</v>
      </c>
      <c r="H15733">
        <v>1</v>
      </c>
      <c r="I15733">
        <v>4</v>
      </c>
      <c r="J15733" t="s">
        <v>19</v>
      </c>
      <c r="K15733">
        <v>1</v>
      </c>
      <c r="L15733">
        <v>1990</v>
      </c>
      <c r="M15733" t="s">
        <v>19</v>
      </c>
      <c r="N15733" t="s">
        <v>19</v>
      </c>
      <c r="O15733">
        <v>0</v>
      </c>
    </row>
    <row r="15734" spans="1:15" x14ac:dyDescent="0.25">
      <c r="A15734">
        <v>45777</v>
      </c>
      <c r="B15734">
        <v>1950</v>
      </c>
      <c r="C15734" t="s">
        <v>20953</v>
      </c>
      <c r="E15734" s="30">
        <v>0</v>
      </c>
      <c r="F15734">
        <v>0.01</v>
      </c>
      <c r="G15734" s="30">
        <v>0</v>
      </c>
      <c r="H15734">
        <v>1</v>
      </c>
      <c r="I15734">
        <v>4</v>
      </c>
      <c r="J15734" t="s">
        <v>19</v>
      </c>
      <c r="K15734">
        <v>1</v>
      </c>
      <c r="L15734">
        <v>1990</v>
      </c>
      <c r="M15734" t="s">
        <v>19</v>
      </c>
      <c r="N15734" t="s">
        <v>19</v>
      </c>
      <c r="O15734">
        <v>0</v>
      </c>
    </row>
    <row r="15735" spans="1:15" x14ac:dyDescent="0.25">
      <c r="A15735">
        <v>45778</v>
      </c>
      <c r="B15735">
        <v>1950</v>
      </c>
      <c r="C15735" t="s">
        <v>20954</v>
      </c>
      <c r="E15735" s="30">
        <v>0</v>
      </c>
      <c r="F15735">
        <v>0.01</v>
      </c>
      <c r="G15735" s="30">
        <v>0</v>
      </c>
      <c r="H15735">
        <v>1</v>
      </c>
      <c r="I15735">
        <v>4</v>
      </c>
      <c r="J15735" t="s">
        <v>19</v>
      </c>
      <c r="K15735">
        <v>1</v>
      </c>
      <c r="L15735">
        <v>2069</v>
      </c>
      <c r="M15735" t="s">
        <v>19</v>
      </c>
      <c r="N15735" t="s">
        <v>19</v>
      </c>
      <c r="O15735">
        <v>0</v>
      </c>
    </row>
    <row r="15736" spans="1:15" x14ac:dyDescent="0.25">
      <c r="A15736">
        <v>45779</v>
      </c>
      <c r="B15736">
        <v>1950</v>
      </c>
      <c r="C15736" t="s">
        <v>20955</v>
      </c>
      <c r="E15736" s="30">
        <v>0</v>
      </c>
      <c r="F15736">
        <v>0.01</v>
      </c>
      <c r="G15736" s="30">
        <v>0</v>
      </c>
      <c r="H15736">
        <v>1</v>
      </c>
      <c r="I15736">
        <v>4</v>
      </c>
      <c r="J15736" t="s">
        <v>19</v>
      </c>
      <c r="K15736">
        <v>1</v>
      </c>
      <c r="L15736">
        <v>2069</v>
      </c>
      <c r="M15736" t="s">
        <v>19</v>
      </c>
      <c r="N15736" t="s">
        <v>19</v>
      </c>
      <c r="O15736">
        <v>0</v>
      </c>
    </row>
    <row r="15737" spans="1:15" x14ac:dyDescent="0.25">
      <c r="A15737">
        <v>45780</v>
      </c>
      <c r="B15737">
        <v>1950</v>
      </c>
      <c r="C15737" t="s">
        <v>20956</v>
      </c>
      <c r="E15737" s="30">
        <v>0</v>
      </c>
      <c r="F15737">
        <v>0.01</v>
      </c>
      <c r="G15737" s="30">
        <v>0</v>
      </c>
      <c r="H15737">
        <v>1</v>
      </c>
      <c r="I15737">
        <v>4</v>
      </c>
      <c r="J15737" t="s">
        <v>19</v>
      </c>
      <c r="K15737">
        <v>1</v>
      </c>
      <c r="L15737">
        <v>2073</v>
      </c>
      <c r="M15737" t="s">
        <v>19</v>
      </c>
      <c r="N15737" t="s">
        <v>19</v>
      </c>
      <c r="O15737">
        <v>0</v>
      </c>
    </row>
    <row r="15738" spans="1:15" x14ac:dyDescent="0.25">
      <c r="A15738">
        <v>45781</v>
      </c>
      <c r="B15738">
        <v>1950</v>
      </c>
      <c r="C15738" t="s">
        <v>20957</v>
      </c>
      <c r="E15738" s="30">
        <v>0</v>
      </c>
      <c r="F15738">
        <v>0.01</v>
      </c>
      <c r="G15738" s="30">
        <v>0</v>
      </c>
      <c r="H15738">
        <v>1</v>
      </c>
      <c r="I15738">
        <v>4</v>
      </c>
      <c r="J15738" t="s">
        <v>19</v>
      </c>
      <c r="K15738">
        <v>1</v>
      </c>
      <c r="L15738">
        <v>2077</v>
      </c>
      <c r="M15738" t="s">
        <v>19</v>
      </c>
      <c r="N15738" t="s">
        <v>19</v>
      </c>
      <c r="O15738">
        <v>0</v>
      </c>
    </row>
    <row r="15739" spans="1:15" x14ac:dyDescent="0.25">
      <c r="A15739">
        <v>45782</v>
      </c>
      <c r="B15739">
        <v>1950</v>
      </c>
      <c r="C15739" t="s">
        <v>20958</v>
      </c>
      <c r="E15739" s="30">
        <v>0</v>
      </c>
      <c r="F15739">
        <v>0.01</v>
      </c>
      <c r="G15739" s="30">
        <v>0</v>
      </c>
      <c r="H15739">
        <v>1</v>
      </c>
      <c r="I15739">
        <v>4</v>
      </c>
      <c r="J15739" t="s">
        <v>19</v>
      </c>
      <c r="K15739">
        <v>1</v>
      </c>
      <c r="L15739">
        <v>2081</v>
      </c>
      <c r="M15739" t="s">
        <v>19</v>
      </c>
      <c r="N15739" t="s">
        <v>19</v>
      </c>
      <c r="O15739">
        <v>0</v>
      </c>
    </row>
    <row r="15740" spans="1:15" x14ac:dyDescent="0.25">
      <c r="A15740">
        <v>45783</v>
      </c>
      <c r="B15740">
        <v>1950</v>
      </c>
      <c r="C15740" t="s">
        <v>20959</v>
      </c>
      <c r="E15740" s="30">
        <v>0</v>
      </c>
      <c r="F15740">
        <v>0.01</v>
      </c>
      <c r="G15740" s="30">
        <v>0</v>
      </c>
      <c r="H15740">
        <v>1</v>
      </c>
      <c r="I15740">
        <v>4</v>
      </c>
      <c r="J15740" t="s">
        <v>19</v>
      </c>
      <c r="K15740">
        <v>1</v>
      </c>
      <c r="L15740">
        <v>2081</v>
      </c>
      <c r="M15740" t="s">
        <v>19</v>
      </c>
      <c r="N15740" t="s">
        <v>19</v>
      </c>
      <c r="O15740">
        <v>0</v>
      </c>
    </row>
    <row r="15741" spans="1:15" x14ac:dyDescent="0.25">
      <c r="A15741">
        <v>45784</v>
      </c>
      <c r="B15741">
        <v>1950</v>
      </c>
      <c r="C15741" t="s">
        <v>20960</v>
      </c>
      <c r="E15741" s="30">
        <v>0</v>
      </c>
      <c r="F15741">
        <v>0.01</v>
      </c>
      <c r="G15741" s="30">
        <v>0</v>
      </c>
      <c r="H15741">
        <v>1</v>
      </c>
      <c r="I15741">
        <v>4</v>
      </c>
      <c r="J15741" t="s">
        <v>19</v>
      </c>
      <c r="K15741">
        <v>1</v>
      </c>
      <c r="L15741">
        <v>2371</v>
      </c>
      <c r="M15741" t="s">
        <v>19</v>
      </c>
      <c r="N15741" t="s">
        <v>19</v>
      </c>
      <c r="O15741">
        <v>0</v>
      </c>
    </row>
    <row r="15742" spans="1:15" x14ac:dyDescent="0.25">
      <c r="A15742">
        <v>45785</v>
      </c>
      <c r="B15742">
        <v>1950</v>
      </c>
      <c r="C15742" t="s">
        <v>20961</v>
      </c>
      <c r="E15742" s="30">
        <v>0</v>
      </c>
      <c r="F15742">
        <v>0.01</v>
      </c>
      <c r="G15742" s="30">
        <v>0</v>
      </c>
      <c r="H15742">
        <v>1</v>
      </c>
      <c r="I15742">
        <v>4</v>
      </c>
      <c r="J15742" t="s">
        <v>19</v>
      </c>
      <c r="K15742">
        <v>1</v>
      </c>
      <c r="L15742">
        <v>2063</v>
      </c>
      <c r="M15742" t="s">
        <v>19</v>
      </c>
      <c r="N15742" t="s">
        <v>19</v>
      </c>
      <c r="O15742">
        <v>0</v>
      </c>
    </row>
    <row r="15743" spans="1:15" x14ac:dyDescent="0.25">
      <c r="A15743">
        <v>45786</v>
      </c>
      <c r="B15743">
        <v>1950</v>
      </c>
      <c r="C15743" t="s">
        <v>20962</v>
      </c>
      <c r="E15743" s="30">
        <v>0</v>
      </c>
      <c r="F15743">
        <v>0.01</v>
      </c>
      <c r="G15743" s="30">
        <v>0</v>
      </c>
      <c r="H15743">
        <v>1</v>
      </c>
      <c r="I15743">
        <v>4</v>
      </c>
      <c r="J15743" t="s">
        <v>19</v>
      </c>
      <c r="K15743">
        <v>1</v>
      </c>
      <c r="L15743">
        <v>2063</v>
      </c>
      <c r="M15743" t="s">
        <v>19</v>
      </c>
      <c r="N15743" t="s">
        <v>19</v>
      </c>
      <c r="O15743">
        <v>0</v>
      </c>
    </row>
    <row r="15744" spans="1:15" x14ac:dyDescent="0.25">
      <c r="A15744">
        <v>45787</v>
      </c>
      <c r="B15744">
        <v>1950</v>
      </c>
      <c r="C15744" t="s">
        <v>20963</v>
      </c>
      <c r="E15744" s="30">
        <v>0</v>
      </c>
      <c r="F15744">
        <v>0.01</v>
      </c>
      <c r="G15744" s="30">
        <v>0</v>
      </c>
      <c r="H15744">
        <v>1</v>
      </c>
      <c r="I15744">
        <v>4</v>
      </c>
      <c r="J15744" t="s">
        <v>19</v>
      </c>
      <c r="K15744">
        <v>1</v>
      </c>
      <c r="L15744">
        <v>1956</v>
      </c>
      <c r="M15744" t="s">
        <v>19</v>
      </c>
      <c r="N15744" t="s">
        <v>19</v>
      </c>
      <c r="O15744">
        <v>0</v>
      </c>
    </row>
    <row r="15745" spans="1:15" x14ac:dyDescent="0.25">
      <c r="A15745">
        <v>45788</v>
      </c>
      <c r="B15745">
        <v>1950</v>
      </c>
      <c r="C15745" t="s">
        <v>20964</v>
      </c>
      <c r="E15745" s="30">
        <v>0</v>
      </c>
      <c r="F15745">
        <v>0.01</v>
      </c>
      <c r="G15745" s="30">
        <v>0</v>
      </c>
      <c r="H15745">
        <v>1</v>
      </c>
      <c r="I15745">
        <v>4</v>
      </c>
      <c r="J15745" t="s">
        <v>19</v>
      </c>
      <c r="K15745">
        <v>1</v>
      </c>
      <c r="L15745">
        <v>1956</v>
      </c>
      <c r="M15745" t="s">
        <v>19</v>
      </c>
      <c r="N15745" t="s">
        <v>19</v>
      </c>
      <c r="O15745">
        <v>0</v>
      </c>
    </row>
    <row r="15746" spans="1:15" x14ac:dyDescent="0.25">
      <c r="A15746">
        <v>45789</v>
      </c>
      <c r="B15746">
        <v>1950</v>
      </c>
      <c r="C15746" t="s">
        <v>20965</v>
      </c>
      <c r="E15746" s="30">
        <v>0</v>
      </c>
      <c r="F15746">
        <v>0.01</v>
      </c>
      <c r="G15746" s="30">
        <v>0</v>
      </c>
      <c r="H15746">
        <v>1</v>
      </c>
      <c r="I15746">
        <v>4</v>
      </c>
      <c r="J15746" t="s">
        <v>19</v>
      </c>
      <c r="K15746">
        <v>1</v>
      </c>
      <c r="L15746">
        <v>1956</v>
      </c>
      <c r="M15746" t="s">
        <v>19</v>
      </c>
      <c r="N15746" t="s">
        <v>19</v>
      </c>
      <c r="O15746">
        <v>0</v>
      </c>
    </row>
    <row r="15747" spans="1:15" x14ac:dyDescent="0.25">
      <c r="A15747">
        <v>45790</v>
      </c>
      <c r="B15747">
        <v>1950</v>
      </c>
      <c r="C15747" t="s">
        <v>20966</v>
      </c>
      <c r="E15747" s="30">
        <v>0</v>
      </c>
      <c r="F15747">
        <v>0.01</v>
      </c>
      <c r="G15747" s="30">
        <v>0</v>
      </c>
      <c r="H15747">
        <v>1</v>
      </c>
      <c r="I15747">
        <v>4</v>
      </c>
      <c r="J15747" t="s">
        <v>19</v>
      </c>
      <c r="K15747">
        <v>1</v>
      </c>
      <c r="L15747">
        <v>2104</v>
      </c>
      <c r="M15747" t="s">
        <v>19</v>
      </c>
      <c r="N15747" t="s">
        <v>19</v>
      </c>
      <c r="O15747">
        <v>0</v>
      </c>
    </row>
    <row r="15748" spans="1:15" x14ac:dyDescent="0.25">
      <c r="A15748">
        <v>45791</v>
      </c>
      <c r="B15748">
        <v>1950</v>
      </c>
      <c r="C15748" t="s">
        <v>20967</v>
      </c>
      <c r="E15748" s="30">
        <v>0</v>
      </c>
      <c r="F15748">
        <v>0.01</v>
      </c>
      <c r="G15748" s="30">
        <v>0</v>
      </c>
      <c r="H15748">
        <v>1</v>
      </c>
      <c r="I15748">
        <v>4</v>
      </c>
      <c r="J15748" t="s">
        <v>19</v>
      </c>
      <c r="K15748">
        <v>1</v>
      </c>
      <c r="L15748">
        <v>2104</v>
      </c>
      <c r="M15748" t="s">
        <v>19</v>
      </c>
      <c r="N15748" t="s">
        <v>19</v>
      </c>
      <c r="O15748">
        <v>0</v>
      </c>
    </row>
    <row r="15749" spans="1:15" x14ac:dyDescent="0.25">
      <c r="A15749">
        <v>45792</v>
      </c>
      <c r="B15749">
        <v>1950</v>
      </c>
      <c r="C15749" t="s">
        <v>20968</v>
      </c>
      <c r="E15749" s="30">
        <v>0</v>
      </c>
      <c r="F15749">
        <v>0.01</v>
      </c>
      <c r="G15749" s="30">
        <v>0</v>
      </c>
      <c r="H15749">
        <v>1</v>
      </c>
      <c r="I15749">
        <v>4</v>
      </c>
      <c r="J15749" t="s">
        <v>19</v>
      </c>
      <c r="K15749">
        <v>1</v>
      </c>
      <c r="L15749">
        <v>2103</v>
      </c>
      <c r="M15749" t="s">
        <v>19</v>
      </c>
      <c r="N15749" t="s">
        <v>19</v>
      </c>
      <c r="O15749">
        <v>0</v>
      </c>
    </row>
    <row r="15750" spans="1:15" x14ac:dyDescent="0.25">
      <c r="A15750">
        <v>45793</v>
      </c>
      <c r="B15750">
        <v>1950</v>
      </c>
      <c r="C15750" t="s">
        <v>20969</v>
      </c>
      <c r="E15750" s="30">
        <v>0</v>
      </c>
      <c r="F15750">
        <v>0.01</v>
      </c>
      <c r="G15750" s="30">
        <v>0</v>
      </c>
      <c r="H15750">
        <v>1</v>
      </c>
      <c r="I15750">
        <v>4</v>
      </c>
      <c r="J15750" t="s">
        <v>19</v>
      </c>
      <c r="K15750">
        <v>1</v>
      </c>
      <c r="L15750">
        <v>1964</v>
      </c>
      <c r="M15750" t="s">
        <v>19</v>
      </c>
      <c r="N15750" t="s">
        <v>19</v>
      </c>
      <c r="O15750">
        <v>0</v>
      </c>
    </row>
    <row r="15751" spans="1:15" x14ac:dyDescent="0.25">
      <c r="A15751">
        <v>45794</v>
      </c>
      <c r="B15751">
        <v>1950</v>
      </c>
      <c r="C15751" t="s">
        <v>20970</v>
      </c>
      <c r="E15751" s="30">
        <v>0</v>
      </c>
      <c r="F15751">
        <v>0.01</v>
      </c>
      <c r="G15751" s="30">
        <v>0</v>
      </c>
      <c r="H15751">
        <v>1</v>
      </c>
      <c r="I15751">
        <v>4</v>
      </c>
      <c r="J15751" t="s">
        <v>19</v>
      </c>
      <c r="K15751">
        <v>1</v>
      </c>
      <c r="L15751">
        <v>1964</v>
      </c>
      <c r="M15751" t="s">
        <v>19</v>
      </c>
      <c r="N15751" t="s">
        <v>19</v>
      </c>
      <c r="O15751">
        <v>0</v>
      </c>
    </row>
    <row r="15752" spans="1:15" x14ac:dyDescent="0.25">
      <c r="A15752">
        <v>45795</v>
      </c>
      <c r="B15752">
        <v>1950</v>
      </c>
      <c r="C15752" t="s">
        <v>20971</v>
      </c>
      <c r="E15752" s="30">
        <v>0</v>
      </c>
      <c r="F15752">
        <v>0.01</v>
      </c>
      <c r="G15752" s="30">
        <v>0</v>
      </c>
      <c r="H15752">
        <v>1</v>
      </c>
      <c r="I15752">
        <v>4</v>
      </c>
      <c r="J15752" t="s">
        <v>19</v>
      </c>
      <c r="K15752">
        <v>1</v>
      </c>
      <c r="L15752">
        <v>1964</v>
      </c>
      <c r="M15752" t="s">
        <v>19</v>
      </c>
      <c r="N15752" t="s">
        <v>19</v>
      </c>
      <c r="O15752">
        <v>0</v>
      </c>
    </row>
    <row r="15753" spans="1:15" x14ac:dyDescent="0.25">
      <c r="A15753">
        <v>45796</v>
      </c>
      <c r="B15753">
        <v>1950</v>
      </c>
      <c r="C15753" t="s">
        <v>20972</v>
      </c>
      <c r="E15753" s="30">
        <v>0</v>
      </c>
      <c r="F15753">
        <v>0.01</v>
      </c>
      <c r="G15753" s="30">
        <v>0</v>
      </c>
      <c r="H15753">
        <v>1</v>
      </c>
      <c r="I15753">
        <v>4</v>
      </c>
      <c r="J15753" t="s">
        <v>19</v>
      </c>
      <c r="K15753">
        <v>1</v>
      </c>
      <c r="L15753">
        <v>2110</v>
      </c>
      <c r="M15753" t="s">
        <v>19</v>
      </c>
      <c r="N15753" t="s">
        <v>19</v>
      </c>
      <c r="O15753">
        <v>0</v>
      </c>
    </row>
    <row r="15754" spans="1:15" x14ac:dyDescent="0.25">
      <c r="A15754">
        <v>45797</v>
      </c>
      <c r="B15754">
        <v>1950</v>
      </c>
      <c r="C15754" t="s">
        <v>20973</v>
      </c>
      <c r="E15754" s="30">
        <v>0</v>
      </c>
      <c r="F15754">
        <v>0.01</v>
      </c>
      <c r="G15754" s="30">
        <v>0</v>
      </c>
      <c r="H15754">
        <v>1</v>
      </c>
      <c r="I15754">
        <v>4</v>
      </c>
      <c r="J15754" t="s">
        <v>19</v>
      </c>
      <c r="K15754">
        <v>1</v>
      </c>
      <c r="L15754">
        <v>2024</v>
      </c>
      <c r="M15754" t="s">
        <v>19</v>
      </c>
      <c r="N15754" t="s">
        <v>19</v>
      </c>
      <c r="O15754">
        <v>0</v>
      </c>
    </row>
    <row r="15755" spans="1:15" x14ac:dyDescent="0.25">
      <c r="A15755">
        <v>45798</v>
      </c>
      <c r="B15755">
        <v>1950</v>
      </c>
      <c r="C15755" t="s">
        <v>20974</v>
      </c>
      <c r="E15755" s="30">
        <v>0</v>
      </c>
      <c r="F15755">
        <v>0.01</v>
      </c>
      <c r="G15755" s="30">
        <v>0</v>
      </c>
      <c r="H15755">
        <v>1</v>
      </c>
      <c r="I15755">
        <v>4</v>
      </c>
      <c r="J15755" t="s">
        <v>19</v>
      </c>
      <c r="K15755">
        <v>1</v>
      </c>
      <c r="L15755">
        <v>2108</v>
      </c>
      <c r="M15755" t="s">
        <v>19</v>
      </c>
      <c r="N15755" t="s">
        <v>19</v>
      </c>
      <c r="O15755">
        <v>0</v>
      </c>
    </row>
    <row r="15756" spans="1:15" x14ac:dyDescent="0.25">
      <c r="A15756">
        <v>45799</v>
      </c>
      <c r="B15756">
        <v>1950</v>
      </c>
      <c r="C15756" t="s">
        <v>20975</v>
      </c>
      <c r="E15756" s="30">
        <v>0</v>
      </c>
      <c r="F15756">
        <v>0.01</v>
      </c>
      <c r="G15756" s="30">
        <v>0</v>
      </c>
      <c r="H15756">
        <v>1</v>
      </c>
      <c r="I15756">
        <v>4</v>
      </c>
      <c r="J15756" t="s">
        <v>19</v>
      </c>
      <c r="K15756">
        <v>1</v>
      </c>
      <c r="L15756">
        <v>2108</v>
      </c>
      <c r="M15756" t="s">
        <v>19</v>
      </c>
      <c r="N15756" t="s">
        <v>19</v>
      </c>
      <c r="O15756">
        <v>0</v>
      </c>
    </row>
    <row r="15757" spans="1:15" x14ac:dyDescent="0.25">
      <c r="A15757">
        <v>45800</v>
      </c>
      <c r="B15757">
        <v>1950</v>
      </c>
      <c r="C15757" t="s">
        <v>20976</v>
      </c>
      <c r="E15757" s="30">
        <v>0</v>
      </c>
      <c r="F15757">
        <v>0.01</v>
      </c>
      <c r="G15757" s="30">
        <v>0</v>
      </c>
      <c r="H15757">
        <v>1</v>
      </c>
      <c r="I15757">
        <v>4</v>
      </c>
      <c r="J15757" t="s">
        <v>19</v>
      </c>
      <c r="K15757">
        <v>1</v>
      </c>
      <c r="L15757">
        <v>1980</v>
      </c>
      <c r="M15757" t="s">
        <v>19</v>
      </c>
      <c r="N15757" t="s">
        <v>19</v>
      </c>
      <c r="O15757">
        <v>0</v>
      </c>
    </row>
    <row r="15758" spans="1:15" x14ac:dyDescent="0.25">
      <c r="A15758">
        <v>45801</v>
      </c>
      <c r="B15758">
        <v>1950</v>
      </c>
      <c r="C15758" t="s">
        <v>20977</v>
      </c>
      <c r="E15758" s="30">
        <v>0</v>
      </c>
      <c r="F15758">
        <v>0.01</v>
      </c>
      <c r="G15758" s="30">
        <v>0</v>
      </c>
      <c r="H15758">
        <v>1</v>
      </c>
      <c r="I15758">
        <v>4</v>
      </c>
      <c r="J15758" t="s">
        <v>19</v>
      </c>
      <c r="K15758">
        <v>1</v>
      </c>
      <c r="L15758">
        <v>1974</v>
      </c>
      <c r="M15758" t="s">
        <v>19</v>
      </c>
      <c r="N15758" t="s">
        <v>19</v>
      </c>
      <c r="O15758">
        <v>0</v>
      </c>
    </row>
    <row r="15759" spans="1:15" x14ac:dyDescent="0.25">
      <c r="A15759">
        <v>45802</v>
      </c>
      <c r="B15759">
        <v>1950</v>
      </c>
      <c r="C15759" t="s">
        <v>20978</v>
      </c>
      <c r="E15759" s="30">
        <v>0</v>
      </c>
      <c r="F15759">
        <v>0.01</v>
      </c>
      <c r="G15759" s="30">
        <v>0</v>
      </c>
      <c r="H15759">
        <v>1</v>
      </c>
      <c r="I15759">
        <v>4</v>
      </c>
      <c r="J15759" t="s">
        <v>19</v>
      </c>
      <c r="K15759">
        <v>1</v>
      </c>
      <c r="L15759">
        <v>1974</v>
      </c>
      <c r="M15759" t="s">
        <v>19</v>
      </c>
      <c r="N15759" t="s">
        <v>19</v>
      </c>
      <c r="O15759">
        <v>0</v>
      </c>
    </row>
    <row r="15760" spans="1:15" x14ac:dyDescent="0.25">
      <c r="A15760">
        <v>45803</v>
      </c>
      <c r="B15760">
        <v>1950</v>
      </c>
      <c r="C15760" t="s">
        <v>20979</v>
      </c>
      <c r="E15760" s="30">
        <v>0</v>
      </c>
      <c r="F15760">
        <v>0.01</v>
      </c>
      <c r="G15760" s="30">
        <v>0</v>
      </c>
      <c r="H15760">
        <v>1</v>
      </c>
      <c r="I15760">
        <v>4</v>
      </c>
      <c r="J15760" t="s">
        <v>19</v>
      </c>
      <c r="K15760">
        <v>1</v>
      </c>
      <c r="L15760">
        <v>1978</v>
      </c>
      <c r="M15760" t="s">
        <v>19</v>
      </c>
      <c r="N15760" t="s">
        <v>19</v>
      </c>
      <c r="O15760">
        <v>0</v>
      </c>
    </row>
    <row r="15761" spans="1:15" x14ac:dyDescent="0.25">
      <c r="A15761">
        <v>45804</v>
      </c>
      <c r="B15761">
        <v>1950</v>
      </c>
      <c r="C15761" t="s">
        <v>20980</v>
      </c>
      <c r="E15761" s="30">
        <v>0</v>
      </c>
      <c r="F15761">
        <v>0.01</v>
      </c>
      <c r="G15761" s="30">
        <v>0</v>
      </c>
      <c r="H15761">
        <v>1</v>
      </c>
      <c r="I15761">
        <v>4</v>
      </c>
      <c r="J15761" t="s">
        <v>19</v>
      </c>
      <c r="K15761">
        <v>1</v>
      </c>
      <c r="L15761">
        <v>2007</v>
      </c>
      <c r="M15761" t="s">
        <v>19</v>
      </c>
      <c r="N15761" t="s">
        <v>19</v>
      </c>
      <c r="O15761">
        <v>0</v>
      </c>
    </row>
    <row r="15762" spans="1:15" x14ac:dyDescent="0.25">
      <c r="A15762">
        <v>45805</v>
      </c>
      <c r="B15762">
        <v>1950</v>
      </c>
      <c r="C15762" t="s">
        <v>20981</v>
      </c>
      <c r="E15762" s="30">
        <v>0</v>
      </c>
      <c r="F15762">
        <v>0.01</v>
      </c>
      <c r="G15762" s="30">
        <v>0</v>
      </c>
      <c r="H15762">
        <v>1</v>
      </c>
      <c r="I15762">
        <v>4</v>
      </c>
      <c r="J15762" t="s">
        <v>19</v>
      </c>
      <c r="K15762">
        <v>1</v>
      </c>
      <c r="L15762">
        <v>2007</v>
      </c>
      <c r="M15762" t="s">
        <v>19</v>
      </c>
      <c r="N15762" t="s">
        <v>19</v>
      </c>
      <c r="O15762">
        <v>0</v>
      </c>
    </row>
    <row r="15763" spans="1:15" x14ac:dyDescent="0.25">
      <c r="A15763">
        <v>45806</v>
      </c>
      <c r="B15763">
        <v>1950</v>
      </c>
      <c r="C15763" t="s">
        <v>20982</v>
      </c>
      <c r="E15763" s="30">
        <v>0</v>
      </c>
      <c r="F15763">
        <v>0.01</v>
      </c>
      <c r="G15763" s="30">
        <v>0</v>
      </c>
      <c r="H15763">
        <v>1</v>
      </c>
      <c r="I15763">
        <v>4</v>
      </c>
      <c r="J15763" t="s">
        <v>19</v>
      </c>
      <c r="K15763">
        <v>1</v>
      </c>
      <c r="L15763">
        <v>2088</v>
      </c>
      <c r="M15763" t="s">
        <v>19</v>
      </c>
      <c r="N15763" t="s">
        <v>19</v>
      </c>
      <c r="O15763">
        <v>0</v>
      </c>
    </row>
    <row r="15764" spans="1:15" x14ac:dyDescent="0.25">
      <c r="A15764">
        <v>45807</v>
      </c>
      <c r="B15764">
        <v>1950</v>
      </c>
      <c r="C15764" t="s">
        <v>20983</v>
      </c>
      <c r="E15764" s="30">
        <v>0</v>
      </c>
      <c r="F15764">
        <v>0.01</v>
      </c>
      <c r="G15764" s="30">
        <v>0</v>
      </c>
      <c r="H15764">
        <v>1</v>
      </c>
      <c r="I15764">
        <v>4</v>
      </c>
      <c r="J15764" t="s">
        <v>19</v>
      </c>
      <c r="K15764">
        <v>1</v>
      </c>
      <c r="L15764">
        <v>2088</v>
      </c>
      <c r="M15764" t="s">
        <v>19</v>
      </c>
      <c r="N15764" t="s">
        <v>19</v>
      </c>
      <c r="O15764">
        <v>0</v>
      </c>
    </row>
    <row r="15765" spans="1:15" x14ac:dyDescent="0.25">
      <c r="A15765">
        <v>45808</v>
      </c>
      <c r="B15765">
        <v>1950</v>
      </c>
      <c r="C15765" t="s">
        <v>20984</v>
      </c>
      <c r="E15765" s="30">
        <v>0</v>
      </c>
      <c r="F15765">
        <v>0.01</v>
      </c>
      <c r="G15765" s="30">
        <v>0</v>
      </c>
      <c r="H15765">
        <v>1</v>
      </c>
      <c r="I15765">
        <v>4</v>
      </c>
      <c r="J15765" t="s">
        <v>19</v>
      </c>
      <c r="K15765">
        <v>1</v>
      </c>
      <c r="L15765">
        <v>1984</v>
      </c>
      <c r="M15765" t="s">
        <v>19</v>
      </c>
      <c r="N15765" t="s">
        <v>19</v>
      </c>
      <c r="O15765">
        <v>0</v>
      </c>
    </row>
    <row r="15766" spans="1:15" x14ac:dyDescent="0.25">
      <c r="A15766">
        <v>45809</v>
      </c>
      <c r="B15766">
        <v>1950</v>
      </c>
      <c r="C15766" t="s">
        <v>20985</v>
      </c>
      <c r="E15766" s="30">
        <v>0</v>
      </c>
      <c r="F15766">
        <v>0.01</v>
      </c>
      <c r="G15766" s="30">
        <v>0</v>
      </c>
      <c r="H15766">
        <v>1</v>
      </c>
      <c r="I15766">
        <v>4</v>
      </c>
      <c r="J15766" t="s">
        <v>19</v>
      </c>
      <c r="K15766">
        <v>1</v>
      </c>
      <c r="L15766">
        <v>2095</v>
      </c>
      <c r="M15766" t="s">
        <v>19</v>
      </c>
      <c r="N15766" t="s">
        <v>19</v>
      </c>
      <c r="O15766">
        <v>0</v>
      </c>
    </row>
    <row r="15767" spans="1:15" x14ac:dyDescent="0.25">
      <c r="A15767">
        <v>45810</v>
      </c>
      <c r="B15767">
        <v>1950</v>
      </c>
      <c r="C15767" t="s">
        <v>20986</v>
      </c>
      <c r="E15767" s="30">
        <v>0</v>
      </c>
      <c r="F15767">
        <v>0.01</v>
      </c>
      <c r="G15767" s="30">
        <v>0</v>
      </c>
      <c r="H15767">
        <v>1</v>
      </c>
      <c r="I15767">
        <v>1</v>
      </c>
      <c r="J15767" t="s">
        <v>19</v>
      </c>
      <c r="K15767">
        <v>1</v>
      </c>
      <c r="L15767">
        <v>2388</v>
      </c>
      <c r="M15767" t="s">
        <v>19</v>
      </c>
      <c r="N15767" t="s">
        <v>19</v>
      </c>
      <c r="O15767">
        <v>0</v>
      </c>
    </row>
    <row r="15768" spans="1:15" x14ac:dyDescent="0.25">
      <c r="A15768">
        <v>45811</v>
      </c>
      <c r="B15768">
        <v>1950</v>
      </c>
      <c r="C15768" t="s">
        <v>20987</v>
      </c>
      <c r="E15768" s="30">
        <v>0</v>
      </c>
      <c r="F15768">
        <v>0.01</v>
      </c>
      <c r="G15768" s="30">
        <v>0</v>
      </c>
      <c r="H15768">
        <v>1</v>
      </c>
      <c r="I15768">
        <v>1</v>
      </c>
      <c r="J15768" t="s">
        <v>19</v>
      </c>
      <c r="K15768">
        <v>1</v>
      </c>
      <c r="L15768">
        <v>2353</v>
      </c>
      <c r="M15768" t="s">
        <v>19</v>
      </c>
      <c r="N15768" t="s">
        <v>19</v>
      </c>
      <c r="O15768">
        <v>0</v>
      </c>
    </row>
    <row r="15769" spans="1:15" x14ac:dyDescent="0.25">
      <c r="A15769">
        <v>45812</v>
      </c>
      <c r="B15769">
        <v>1950</v>
      </c>
      <c r="C15769" t="s">
        <v>20988</v>
      </c>
      <c r="E15769" s="30">
        <v>0</v>
      </c>
      <c r="F15769">
        <v>0.01</v>
      </c>
      <c r="G15769" s="30">
        <v>0</v>
      </c>
      <c r="H15769">
        <v>1</v>
      </c>
      <c r="I15769">
        <v>1</v>
      </c>
      <c r="J15769" t="s">
        <v>19</v>
      </c>
      <c r="K15769">
        <v>1</v>
      </c>
      <c r="L15769">
        <v>2003</v>
      </c>
      <c r="M15769" t="s">
        <v>19</v>
      </c>
      <c r="N15769" t="s">
        <v>19</v>
      </c>
      <c r="O15769">
        <v>0</v>
      </c>
    </row>
    <row r="15770" spans="1:15" x14ac:dyDescent="0.25">
      <c r="A15770">
        <v>45813</v>
      </c>
      <c r="B15770">
        <v>1950</v>
      </c>
      <c r="C15770" t="s">
        <v>20989</v>
      </c>
      <c r="E15770" s="30">
        <v>0</v>
      </c>
      <c r="F15770">
        <v>0.01</v>
      </c>
      <c r="G15770" s="30">
        <v>0</v>
      </c>
      <c r="H15770">
        <v>1</v>
      </c>
      <c r="I15770">
        <v>1</v>
      </c>
      <c r="J15770" t="s">
        <v>19</v>
      </c>
      <c r="K15770">
        <v>1</v>
      </c>
      <c r="L15770">
        <v>2003</v>
      </c>
      <c r="M15770" t="s">
        <v>19</v>
      </c>
      <c r="N15770" t="s">
        <v>19</v>
      </c>
      <c r="O15770">
        <v>0</v>
      </c>
    </row>
    <row r="15771" spans="1:15" x14ac:dyDescent="0.25">
      <c r="A15771">
        <v>45814</v>
      </c>
      <c r="B15771">
        <v>1950</v>
      </c>
      <c r="C15771" t="s">
        <v>20990</v>
      </c>
      <c r="E15771" s="30">
        <v>0</v>
      </c>
      <c r="F15771">
        <v>0.01</v>
      </c>
      <c r="G15771" s="30">
        <v>0</v>
      </c>
      <c r="H15771">
        <v>1</v>
      </c>
      <c r="I15771">
        <v>1</v>
      </c>
      <c r="J15771" t="s">
        <v>19</v>
      </c>
      <c r="K15771">
        <v>1</v>
      </c>
      <c r="L15771">
        <v>2003</v>
      </c>
      <c r="M15771" t="s">
        <v>19</v>
      </c>
      <c r="N15771" t="s">
        <v>19</v>
      </c>
      <c r="O15771">
        <v>0</v>
      </c>
    </row>
    <row r="15772" spans="1:15" x14ac:dyDescent="0.25">
      <c r="A15772">
        <v>45815</v>
      </c>
      <c r="B15772">
        <v>1950</v>
      </c>
      <c r="C15772" t="s">
        <v>20991</v>
      </c>
      <c r="E15772" s="30">
        <v>0</v>
      </c>
      <c r="F15772">
        <v>0.01</v>
      </c>
      <c r="G15772" s="30">
        <v>0</v>
      </c>
      <c r="H15772">
        <v>1</v>
      </c>
      <c r="I15772">
        <v>1</v>
      </c>
      <c r="J15772" t="s">
        <v>19</v>
      </c>
      <c r="K15772">
        <v>1</v>
      </c>
      <c r="L15772">
        <v>2003</v>
      </c>
      <c r="M15772" t="s">
        <v>19</v>
      </c>
      <c r="N15772" t="s">
        <v>19</v>
      </c>
      <c r="O15772">
        <v>0</v>
      </c>
    </row>
    <row r="15773" spans="1:15" x14ac:dyDescent="0.25">
      <c r="A15773">
        <v>45816</v>
      </c>
      <c r="B15773">
        <v>1950</v>
      </c>
      <c r="C15773" t="s">
        <v>20992</v>
      </c>
      <c r="E15773" s="30">
        <v>0</v>
      </c>
      <c r="F15773">
        <v>0.01</v>
      </c>
      <c r="G15773" s="30">
        <v>0</v>
      </c>
      <c r="H15773">
        <v>1</v>
      </c>
      <c r="I15773">
        <v>1</v>
      </c>
      <c r="J15773" t="s">
        <v>19</v>
      </c>
      <c r="K15773">
        <v>1</v>
      </c>
      <c r="L15773">
        <v>2003</v>
      </c>
      <c r="M15773" t="s">
        <v>19</v>
      </c>
      <c r="N15773" t="s">
        <v>19</v>
      </c>
      <c r="O15773">
        <v>0</v>
      </c>
    </row>
    <row r="15774" spans="1:15" x14ac:dyDescent="0.25">
      <c r="A15774">
        <v>45817</v>
      </c>
      <c r="B15774">
        <v>1950</v>
      </c>
      <c r="C15774" t="s">
        <v>20993</v>
      </c>
      <c r="E15774" s="30">
        <v>0</v>
      </c>
      <c r="F15774">
        <v>0.01</v>
      </c>
      <c r="G15774" s="30">
        <v>0</v>
      </c>
      <c r="H15774">
        <v>1</v>
      </c>
      <c r="I15774">
        <v>1</v>
      </c>
      <c r="J15774" t="s">
        <v>19</v>
      </c>
      <c r="K15774">
        <v>1</v>
      </c>
      <c r="L15774">
        <v>2003</v>
      </c>
      <c r="M15774" t="s">
        <v>19</v>
      </c>
      <c r="N15774" t="s">
        <v>19</v>
      </c>
      <c r="O15774">
        <v>0</v>
      </c>
    </row>
    <row r="15775" spans="1:15" x14ac:dyDescent="0.25">
      <c r="A15775">
        <v>45818</v>
      </c>
      <c r="B15775">
        <v>1950</v>
      </c>
      <c r="C15775" t="s">
        <v>20994</v>
      </c>
      <c r="E15775" s="30">
        <v>0</v>
      </c>
      <c r="F15775">
        <v>0.01</v>
      </c>
      <c r="G15775" s="30">
        <v>0</v>
      </c>
      <c r="H15775">
        <v>1</v>
      </c>
      <c r="I15775">
        <v>1</v>
      </c>
      <c r="J15775" t="s">
        <v>19</v>
      </c>
      <c r="K15775">
        <v>1</v>
      </c>
      <c r="L15775">
        <v>2048</v>
      </c>
      <c r="M15775" t="s">
        <v>19</v>
      </c>
      <c r="N15775" t="s">
        <v>19</v>
      </c>
      <c r="O15775">
        <v>0</v>
      </c>
    </row>
    <row r="15776" spans="1:15" x14ac:dyDescent="0.25">
      <c r="A15776">
        <v>45819</v>
      </c>
      <c r="B15776">
        <v>1950</v>
      </c>
      <c r="C15776" t="s">
        <v>20995</v>
      </c>
      <c r="E15776" s="30">
        <v>0</v>
      </c>
      <c r="F15776">
        <v>0.01</v>
      </c>
      <c r="G15776" s="30">
        <v>0</v>
      </c>
      <c r="H15776">
        <v>1</v>
      </c>
      <c r="I15776">
        <v>1</v>
      </c>
      <c r="J15776" t="s">
        <v>19</v>
      </c>
      <c r="K15776">
        <v>1</v>
      </c>
      <c r="L15776">
        <v>2048</v>
      </c>
      <c r="M15776" t="s">
        <v>19</v>
      </c>
      <c r="N15776" t="s">
        <v>19</v>
      </c>
      <c r="O15776">
        <v>0</v>
      </c>
    </row>
    <row r="15777" spans="1:15" x14ac:dyDescent="0.25">
      <c r="A15777">
        <v>45820</v>
      </c>
      <c r="B15777">
        <v>1950</v>
      </c>
      <c r="C15777" t="s">
        <v>20996</v>
      </c>
      <c r="E15777" s="30">
        <v>0</v>
      </c>
      <c r="F15777">
        <v>0.01</v>
      </c>
      <c r="G15777" s="30">
        <v>0</v>
      </c>
      <c r="H15777">
        <v>1</v>
      </c>
      <c r="I15777">
        <v>1</v>
      </c>
      <c r="J15777" t="s">
        <v>19</v>
      </c>
      <c r="K15777">
        <v>1</v>
      </c>
      <c r="L15777">
        <v>2052</v>
      </c>
      <c r="M15777" t="s">
        <v>19</v>
      </c>
      <c r="N15777" t="s">
        <v>19</v>
      </c>
      <c r="O15777">
        <v>0</v>
      </c>
    </row>
    <row r="15778" spans="1:15" x14ac:dyDescent="0.25">
      <c r="A15778">
        <v>45821</v>
      </c>
      <c r="B15778">
        <v>1950</v>
      </c>
      <c r="C15778" t="s">
        <v>20997</v>
      </c>
      <c r="E15778" s="30">
        <v>0</v>
      </c>
      <c r="F15778">
        <v>0.01</v>
      </c>
      <c r="G15778" s="30">
        <v>0</v>
      </c>
      <c r="H15778">
        <v>1</v>
      </c>
      <c r="I15778">
        <v>1</v>
      </c>
      <c r="J15778" t="s">
        <v>19</v>
      </c>
      <c r="K15778">
        <v>1</v>
      </c>
      <c r="L15778">
        <v>2052</v>
      </c>
      <c r="M15778" t="s">
        <v>19</v>
      </c>
      <c r="N15778" t="s">
        <v>19</v>
      </c>
      <c r="O15778">
        <v>0</v>
      </c>
    </row>
    <row r="15779" spans="1:15" x14ac:dyDescent="0.25">
      <c r="A15779">
        <v>45822</v>
      </c>
      <c r="B15779">
        <v>1950</v>
      </c>
      <c r="C15779" t="s">
        <v>20998</v>
      </c>
      <c r="E15779" s="30">
        <v>0</v>
      </c>
      <c r="F15779">
        <v>0.01</v>
      </c>
      <c r="G15779" s="30">
        <v>0</v>
      </c>
      <c r="H15779">
        <v>1</v>
      </c>
      <c r="I15779">
        <v>1</v>
      </c>
      <c r="J15779" t="s">
        <v>19</v>
      </c>
      <c r="K15779">
        <v>1</v>
      </c>
      <c r="L15779">
        <v>2056</v>
      </c>
      <c r="M15779" t="s">
        <v>19</v>
      </c>
      <c r="N15779" t="s">
        <v>19</v>
      </c>
      <c r="O15779">
        <v>0</v>
      </c>
    </row>
    <row r="15780" spans="1:15" x14ac:dyDescent="0.25">
      <c r="A15780">
        <v>45823</v>
      </c>
      <c r="B15780">
        <v>1950</v>
      </c>
      <c r="C15780" t="s">
        <v>20999</v>
      </c>
      <c r="E15780" s="30">
        <v>0</v>
      </c>
      <c r="F15780">
        <v>0.01</v>
      </c>
      <c r="G15780" s="30">
        <v>0</v>
      </c>
      <c r="H15780">
        <v>1</v>
      </c>
      <c r="I15780">
        <v>1</v>
      </c>
      <c r="J15780" t="s">
        <v>19</v>
      </c>
      <c r="K15780">
        <v>1</v>
      </c>
      <c r="L15780">
        <v>2060</v>
      </c>
      <c r="M15780" t="s">
        <v>19</v>
      </c>
      <c r="N15780" t="s">
        <v>19</v>
      </c>
      <c r="O15780">
        <v>0</v>
      </c>
    </row>
    <row r="15781" spans="1:15" x14ac:dyDescent="0.25">
      <c r="A15781">
        <v>45824</v>
      </c>
      <c r="B15781">
        <v>1950</v>
      </c>
      <c r="C15781" t="s">
        <v>21000</v>
      </c>
      <c r="E15781" s="30">
        <v>0</v>
      </c>
      <c r="F15781">
        <v>0.01</v>
      </c>
      <c r="G15781" s="30">
        <v>0</v>
      </c>
      <c r="H15781">
        <v>1</v>
      </c>
      <c r="I15781">
        <v>1</v>
      </c>
      <c r="J15781" t="s">
        <v>19</v>
      </c>
      <c r="K15781">
        <v>1</v>
      </c>
      <c r="L15781">
        <v>2060</v>
      </c>
      <c r="M15781" t="s">
        <v>19</v>
      </c>
      <c r="N15781" t="s">
        <v>19</v>
      </c>
      <c r="O15781">
        <v>0</v>
      </c>
    </row>
    <row r="15782" spans="1:15" x14ac:dyDescent="0.25">
      <c r="A15782">
        <v>45825</v>
      </c>
      <c r="B15782">
        <v>1950</v>
      </c>
      <c r="C15782" t="s">
        <v>21001</v>
      </c>
      <c r="E15782" s="30">
        <v>0</v>
      </c>
      <c r="F15782">
        <v>0.01</v>
      </c>
      <c r="G15782" s="30">
        <v>0</v>
      </c>
      <c r="H15782">
        <v>1</v>
      </c>
      <c r="I15782">
        <v>1</v>
      </c>
      <c r="J15782" t="s">
        <v>19</v>
      </c>
      <c r="K15782">
        <v>1</v>
      </c>
      <c r="L15782">
        <v>2138</v>
      </c>
      <c r="M15782" t="s">
        <v>19</v>
      </c>
      <c r="N15782" t="s">
        <v>19</v>
      </c>
      <c r="O15782">
        <v>0</v>
      </c>
    </row>
    <row r="15783" spans="1:15" x14ac:dyDescent="0.25">
      <c r="A15783">
        <v>45826</v>
      </c>
      <c r="B15783">
        <v>1950</v>
      </c>
      <c r="C15783" t="s">
        <v>21002</v>
      </c>
      <c r="E15783" s="30">
        <v>0</v>
      </c>
      <c r="F15783">
        <v>0.01</v>
      </c>
      <c r="G15783" s="30">
        <v>0</v>
      </c>
      <c r="H15783">
        <v>1</v>
      </c>
      <c r="I15783">
        <v>1</v>
      </c>
      <c r="J15783" t="s">
        <v>19</v>
      </c>
      <c r="K15783">
        <v>1</v>
      </c>
      <c r="L15783">
        <v>2000</v>
      </c>
      <c r="M15783" t="s">
        <v>19</v>
      </c>
      <c r="N15783" t="s">
        <v>19</v>
      </c>
      <c r="O15783">
        <v>0</v>
      </c>
    </row>
    <row r="15784" spans="1:15" x14ac:dyDescent="0.25">
      <c r="A15784">
        <v>45827</v>
      </c>
      <c r="B15784">
        <v>1950</v>
      </c>
      <c r="C15784" t="s">
        <v>21003</v>
      </c>
      <c r="E15784" s="30">
        <v>0</v>
      </c>
      <c r="F15784">
        <v>0.01</v>
      </c>
      <c r="G15784" s="30">
        <v>0</v>
      </c>
      <c r="H15784">
        <v>1</v>
      </c>
      <c r="I15784">
        <v>1</v>
      </c>
      <c r="J15784" t="s">
        <v>19</v>
      </c>
      <c r="K15784">
        <v>1</v>
      </c>
      <c r="L15784">
        <v>2000</v>
      </c>
      <c r="M15784" t="s">
        <v>19</v>
      </c>
      <c r="N15784" t="s">
        <v>19</v>
      </c>
      <c r="O15784">
        <v>0</v>
      </c>
    </row>
    <row r="15785" spans="1:15" x14ac:dyDescent="0.25">
      <c r="A15785">
        <v>45828</v>
      </c>
      <c r="B15785">
        <v>1950</v>
      </c>
      <c r="C15785" t="s">
        <v>21004</v>
      </c>
      <c r="E15785" s="30">
        <v>0</v>
      </c>
      <c r="F15785">
        <v>0.01</v>
      </c>
      <c r="G15785" s="30">
        <v>0</v>
      </c>
      <c r="H15785">
        <v>1</v>
      </c>
      <c r="I15785">
        <v>1</v>
      </c>
      <c r="J15785" t="s">
        <v>19</v>
      </c>
      <c r="K15785">
        <v>1</v>
      </c>
      <c r="L15785">
        <v>1995</v>
      </c>
      <c r="M15785" t="s">
        <v>19</v>
      </c>
      <c r="N15785" t="s">
        <v>19</v>
      </c>
      <c r="O15785">
        <v>0</v>
      </c>
    </row>
    <row r="15786" spans="1:15" x14ac:dyDescent="0.25">
      <c r="A15786">
        <v>45829</v>
      </c>
      <c r="B15786">
        <v>1950</v>
      </c>
      <c r="C15786" t="s">
        <v>21005</v>
      </c>
      <c r="E15786" s="30">
        <v>0</v>
      </c>
      <c r="F15786">
        <v>0.01</v>
      </c>
      <c r="G15786" s="30">
        <v>0</v>
      </c>
      <c r="H15786">
        <v>1</v>
      </c>
      <c r="I15786">
        <v>1</v>
      </c>
      <c r="J15786" t="s">
        <v>19</v>
      </c>
      <c r="K15786">
        <v>1</v>
      </c>
      <c r="L15786">
        <v>1995</v>
      </c>
      <c r="M15786" t="s">
        <v>19</v>
      </c>
      <c r="N15786" t="s">
        <v>19</v>
      </c>
      <c r="O15786">
        <v>0</v>
      </c>
    </row>
    <row r="15787" spans="1:15" x14ac:dyDescent="0.25">
      <c r="A15787">
        <v>45830</v>
      </c>
      <c r="B15787">
        <v>1950</v>
      </c>
      <c r="C15787" t="s">
        <v>21006</v>
      </c>
      <c r="E15787" s="30">
        <v>0</v>
      </c>
      <c r="F15787">
        <v>0.01</v>
      </c>
      <c r="G15787" s="30">
        <v>0</v>
      </c>
      <c r="H15787">
        <v>1</v>
      </c>
      <c r="I15787">
        <v>1</v>
      </c>
      <c r="J15787" t="s">
        <v>19</v>
      </c>
      <c r="K15787">
        <v>1</v>
      </c>
      <c r="L15787">
        <v>2143</v>
      </c>
      <c r="M15787" t="s">
        <v>19</v>
      </c>
      <c r="N15787" t="s">
        <v>19</v>
      </c>
      <c r="O15787">
        <v>0</v>
      </c>
    </row>
    <row r="15788" spans="1:15" x14ac:dyDescent="0.25">
      <c r="A15788">
        <v>45831</v>
      </c>
      <c r="B15788">
        <v>1950</v>
      </c>
      <c r="C15788" t="s">
        <v>21007</v>
      </c>
      <c r="E15788" s="30">
        <v>0</v>
      </c>
      <c r="F15788">
        <v>0.01</v>
      </c>
      <c r="G15788" s="30">
        <v>0</v>
      </c>
      <c r="H15788">
        <v>1</v>
      </c>
      <c r="I15788">
        <v>1</v>
      </c>
      <c r="J15788" t="s">
        <v>19</v>
      </c>
      <c r="K15788">
        <v>1</v>
      </c>
      <c r="L15788">
        <v>2039</v>
      </c>
      <c r="M15788" t="s">
        <v>19</v>
      </c>
      <c r="N15788" t="s">
        <v>19</v>
      </c>
      <c r="O15788">
        <v>0</v>
      </c>
    </row>
    <row r="15789" spans="1:15" x14ac:dyDescent="0.25">
      <c r="A15789">
        <v>45832</v>
      </c>
      <c r="B15789">
        <v>1950</v>
      </c>
      <c r="C15789" t="s">
        <v>21008</v>
      </c>
      <c r="E15789" s="30">
        <v>0</v>
      </c>
      <c r="F15789">
        <v>0.01</v>
      </c>
      <c r="G15789" s="30">
        <v>0</v>
      </c>
      <c r="H15789">
        <v>1</v>
      </c>
      <c r="I15789">
        <v>1</v>
      </c>
      <c r="J15789" t="s">
        <v>19</v>
      </c>
      <c r="K15789">
        <v>1</v>
      </c>
      <c r="L15789">
        <v>2391</v>
      </c>
      <c r="M15789" t="s">
        <v>19</v>
      </c>
      <c r="N15789" t="s">
        <v>19</v>
      </c>
      <c r="O15789">
        <v>0</v>
      </c>
    </row>
    <row r="15790" spans="1:15" x14ac:dyDescent="0.25">
      <c r="A15790">
        <v>45833</v>
      </c>
      <c r="B15790">
        <v>1950</v>
      </c>
      <c r="C15790" t="s">
        <v>21009</v>
      </c>
      <c r="E15790" s="30">
        <v>0</v>
      </c>
      <c r="F15790">
        <v>0.01</v>
      </c>
      <c r="G15790" s="30">
        <v>0</v>
      </c>
      <c r="H15790">
        <v>1</v>
      </c>
      <c r="I15790">
        <v>1</v>
      </c>
      <c r="J15790" t="s">
        <v>19</v>
      </c>
      <c r="K15790">
        <v>1</v>
      </c>
      <c r="L15790">
        <v>1991</v>
      </c>
      <c r="M15790" t="s">
        <v>19</v>
      </c>
      <c r="N15790" t="s">
        <v>19</v>
      </c>
      <c r="O15790">
        <v>0</v>
      </c>
    </row>
    <row r="15791" spans="1:15" x14ac:dyDescent="0.25">
      <c r="A15791">
        <v>45834</v>
      </c>
      <c r="B15791">
        <v>1950</v>
      </c>
      <c r="C15791" t="s">
        <v>21010</v>
      </c>
      <c r="E15791" s="30">
        <v>0</v>
      </c>
      <c r="F15791">
        <v>0.01</v>
      </c>
      <c r="G15791" s="30">
        <v>0</v>
      </c>
      <c r="H15791">
        <v>1</v>
      </c>
      <c r="I15791">
        <v>1</v>
      </c>
      <c r="J15791" t="s">
        <v>19</v>
      </c>
      <c r="K15791">
        <v>1</v>
      </c>
      <c r="L15791">
        <v>1991</v>
      </c>
      <c r="M15791" t="s">
        <v>19</v>
      </c>
      <c r="N15791" t="s">
        <v>19</v>
      </c>
      <c r="O15791">
        <v>0</v>
      </c>
    </row>
    <row r="15792" spans="1:15" x14ac:dyDescent="0.25">
      <c r="A15792">
        <v>45835</v>
      </c>
      <c r="B15792">
        <v>1950</v>
      </c>
      <c r="C15792" t="s">
        <v>21011</v>
      </c>
      <c r="E15792" s="30">
        <v>0</v>
      </c>
      <c r="F15792">
        <v>0.01</v>
      </c>
      <c r="G15792" s="30">
        <v>0</v>
      </c>
      <c r="H15792">
        <v>1</v>
      </c>
      <c r="I15792">
        <v>1</v>
      </c>
      <c r="J15792" t="s">
        <v>19</v>
      </c>
      <c r="K15792">
        <v>1</v>
      </c>
      <c r="L15792">
        <v>1991</v>
      </c>
      <c r="M15792" t="s">
        <v>19</v>
      </c>
      <c r="N15792" t="s">
        <v>19</v>
      </c>
      <c r="O15792">
        <v>0</v>
      </c>
    </row>
    <row r="15793" spans="1:15" x14ac:dyDescent="0.25">
      <c r="A15793">
        <v>45836</v>
      </c>
      <c r="B15793">
        <v>1950</v>
      </c>
      <c r="C15793" t="s">
        <v>21012</v>
      </c>
      <c r="E15793" s="30">
        <v>0</v>
      </c>
      <c r="F15793">
        <v>0.01</v>
      </c>
      <c r="G15793" s="30">
        <v>0</v>
      </c>
      <c r="H15793">
        <v>1</v>
      </c>
      <c r="I15793">
        <v>1</v>
      </c>
      <c r="J15793" t="s">
        <v>19</v>
      </c>
      <c r="K15793">
        <v>1</v>
      </c>
      <c r="L15793">
        <v>1991</v>
      </c>
      <c r="M15793" t="s">
        <v>19</v>
      </c>
      <c r="N15793" t="s">
        <v>19</v>
      </c>
      <c r="O15793">
        <v>0</v>
      </c>
    </row>
    <row r="15794" spans="1:15" x14ac:dyDescent="0.25">
      <c r="A15794">
        <v>45837</v>
      </c>
      <c r="B15794">
        <v>1950</v>
      </c>
      <c r="C15794" t="s">
        <v>21013</v>
      </c>
      <c r="E15794" s="30">
        <v>0</v>
      </c>
      <c r="F15794">
        <v>0.01</v>
      </c>
      <c r="G15794" s="30">
        <v>0</v>
      </c>
      <c r="H15794">
        <v>1</v>
      </c>
      <c r="I15794">
        <v>1</v>
      </c>
      <c r="J15794" t="s">
        <v>19</v>
      </c>
      <c r="K15794">
        <v>1</v>
      </c>
      <c r="L15794">
        <v>2070</v>
      </c>
      <c r="M15794" t="s">
        <v>19</v>
      </c>
      <c r="N15794" t="s">
        <v>19</v>
      </c>
      <c r="O15794">
        <v>0</v>
      </c>
    </row>
    <row r="15795" spans="1:15" x14ac:dyDescent="0.25">
      <c r="A15795">
        <v>45838</v>
      </c>
      <c r="B15795">
        <v>1950</v>
      </c>
      <c r="C15795" t="s">
        <v>21014</v>
      </c>
      <c r="E15795" s="30">
        <v>0</v>
      </c>
      <c r="F15795">
        <v>0.01</v>
      </c>
      <c r="G15795" s="30">
        <v>0</v>
      </c>
      <c r="H15795">
        <v>1</v>
      </c>
      <c r="I15795">
        <v>1</v>
      </c>
      <c r="J15795" t="s">
        <v>19</v>
      </c>
      <c r="K15795">
        <v>1</v>
      </c>
      <c r="L15795">
        <v>2070</v>
      </c>
      <c r="M15795" t="s">
        <v>19</v>
      </c>
      <c r="N15795" t="s">
        <v>19</v>
      </c>
      <c r="O15795">
        <v>0</v>
      </c>
    </row>
    <row r="15796" spans="1:15" x14ac:dyDescent="0.25">
      <c r="A15796">
        <v>45839</v>
      </c>
      <c r="B15796">
        <v>1950</v>
      </c>
      <c r="C15796" t="s">
        <v>21015</v>
      </c>
      <c r="E15796" s="30">
        <v>0</v>
      </c>
      <c r="F15796">
        <v>0.01</v>
      </c>
      <c r="G15796" s="30">
        <v>0</v>
      </c>
      <c r="H15796">
        <v>1</v>
      </c>
      <c r="I15796">
        <v>1</v>
      </c>
      <c r="J15796" t="s">
        <v>19</v>
      </c>
      <c r="K15796">
        <v>1</v>
      </c>
      <c r="L15796">
        <v>2074</v>
      </c>
      <c r="M15796" t="s">
        <v>19</v>
      </c>
      <c r="N15796" t="s">
        <v>19</v>
      </c>
      <c r="O15796">
        <v>0</v>
      </c>
    </row>
    <row r="15797" spans="1:15" x14ac:dyDescent="0.25">
      <c r="A15797">
        <v>45840</v>
      </c>
      <c r="B15797">
        <v>1950</v>
      </c>
      <c r="C15797" t="s">
        <v>21016</v>
      </c>
      <c r="E15797" s="30">
        <v>0</v>
      </c>
      <c r="F15797">
        <v>0.01</v>
      </c>
      <c r="G15797" s="30">
        <v>0</v>
      </c>
      <c r="H15797">
        <v>1</v>
      </c>
      <c r="I15797">
        <v>1</v>
      </c>
      <c r="J15797" t="s">
        <v>19</v>
      </c>
      <c r="K15797">
        <v>1</v>
      </c>
      <c r="L15797">
        <v>2078</v>
      </c>
      <c r="M15797" t="s">
        <v>19</v>
      </c>
      <c r="N15797" t="s">
        <v>19</v>
      </c>
      <c r="O15797">
        <v>0</v>
      </c>
    </row>
    <row r="15798" spans="1:15" x14ac:dyDescent="0.25">
      <c r="A15798">
        <v>45841</v>
      </c>
      <c r="B15798">
        <v>1950</v>
      </c>
      <c r="C15798" t="s">
        <v>21017</v>
      </c>
      <c r="E15798" s="30">
        <v>0</v>
      </c>
      <c r="F15798">
        <v>0.01</v>
      </c>
      <c r="G15798" s="30">
        <v>0</v>
      </c>
      <c r="H15798">
        <v>1</v>
      </c>
      <c r="I15798">
        <v>1</v>
      </c>
      <c r="J15798" t="s">
        <v>19</v>
      </c>
      <c r="K15798">
        <v>1</v>
      </c>
      <c r="L15798">
        <v>2082</v>
      </c>
      <c r="M15798" t="s">
        <v>19</v>
      </c>
      <c r="N15798" t="s">
        <v>19</v>
      </c>
      <c r="O15798">
        <v>0</v>
      </c>
    </row>
    <row r="15799" spans="1:15" x14ac:dyDescent="0.25">
      <c r="A15799">
        <v>45842</v>
      </c>
      <c r="B15799">
        <v>1950</v>
      </c>
      <c r="C15799" t="s">
        <v>21018</v>
      </c>
      <c r="E15799" s="30">
        <v>0</v>
      </c>
      <c r="F15799">
        <v>0.01</v>
      </c>
      <c r="G15799" s="30">
        <v>0</v>
      </c>
      <c r="H15799">
        <v>1</v>
      </c>
      <c r="I15799">
        <v>1</v>
      </c>
      <c r="J15799" t="s">
        <v>19</v>
      </c>
      <c r="K15799">
        <v>1</v>
      </c>
      <c r="L15799">
        <v>2082</v>
      </c>
      <c r="M15799" t="s">
        <v>19</v>
      </c>
      <c r="N15799" t="s">
        <v>19</v>
      </c>
      <c r="O15799">
        <v>0</v>
      </c>
    </row>
    <row r="15800" spans="1:15" x14ac:dyDescent="0.25">
      <c r="A15800">
        <v>45843</v>
      </c>
      <c r="B15800">
        <v>1950</v>
      </c>
      <c r="C15800" t="s">
        <v>21019</v>
      </c>
      <c r="E15800" s="30">
        <v>0</v>
      </c>
      <c r="F15800">
        <v>0.01</v>
      </c>
      <c r="G15800" s="30">
        <v>0</v>
      </c>
      <c r="H15800">
        <v>1</v>
      </c>
      <c r="I15800">
        <v>1</v>
      </c>
      <c r="J15800" t="s">
        <v>19</v>
      </c>
      <c r="K15800">
        <v>1</v>
      </c>
      <c r="L15800">
        <v>2370</v>
      </c>
      <c r="M15800" t="s">
        <v>19</v>
      </c>
      <c r="N15800" t="s">
        <v>19</v>
      </c>
      <c r="O15800">
        <v>0</v>
      </c>
    </row>
    <row r="15801" spans="1:15" x14ac:dyDescent="0.25">
      <c r="A15801">
        <v>45844</v>
      </c>
      <c r="B15801">
        <v>1950</v>
      </c>
      <c r="C15801" t="s">
        <v>21020</v>
      </c>
      <c r="E15801" s="30">
        <v>0</v>
      </c>
      <c r="F15801">
        <v>0.01</v>
      </c>
      <c r="G15801" s="30">
        <v>0</v>
      </c>
      <c r="H15801">
        <v>1</v>
      </c>
      <c r="I15801">
        <v>1</v>
      </c>
      <c r="J15801" t="s">
        <v>19</v>
      </c>
      <c r="K15801">
        <v>1</v>
      </c>
      <c r="L15801">
        <v>2063</v>
      </c>
      <c r="M15801" t="s">
        <v>19</v>
      </c>
      <c r="N15801" t="s">
        <v>19</v>
      </c>
      <c r="O15801">
        <v>0</v>
      </c>
    </row>
    <row r="15802" spans="1:15" x14ac:dyDescent="0.25">
      <c r="A15802">
        <v>45845</v>
      </c>
      <c r="B15802">
        <v>1950</v>
      </c>
      <c r="C15802" t="s">
        <v>21021</v>
      </c>
      <c r="E15802" s="30">
        <v>0</v>
      </c>
      <c r="F15802">
        <v>0.01</v>
      </c>
      <c r="G15802" s="30">
        <v>0</v>
      </c>
      <c r="H15802">
        <v>1</v>
      </c>
      <c r="I15802">
        <v>1</v>
      </c>
      <c r="J15802" t="s">
        <v>19</v>
      </c>
      <c r="K15802">
        <v>1</v>
      </c>
      <c r="L15802">
        <v>2063</v>
      </c>
      <c r="M15802" t="s">
        <v>19</v>
      </c>
      <c r="N15802" t="s">
        <v>19</v>
      </c>
      <c r="O15802">
        <v>0</v>
      </c>
    </row>
    <row r="15803" spans="1:15" x14ac:dyDescent="0.25">
      <c r="A15803">
        <v>45846</v>
      </c>
      <c r="B15803">
        <v>1950</v>
      </c>
      <c r="C15803" t="s">
        <v>21022</v>
      </c>
      <c r="E15803" s="30">
        <v>0</v>
      </c>
      <c r="F15803">
        <v>0.01</v>
      </c>
      <c r="G15803" s="30">
        <v>0</v>
      </c>
      <c r="H15803">
        <v>1</v>
      </c>
      <c r="I15803">
        <v>1</v>
      </c>
      <c r="J15803" t="s">
        <v>19</v>
      </c>
      <c r="K15803">
        <v>1</v>
      </c>
      <c r="L15803">
        <v>1957</v>
      </c>
      <c r="M15803" t="s">
        <v>19</v>
      </c>
      <c r="N15803" t="s">
        <v>19</v>
      </c>
      <c r="O15803">
        <v>0</v>
      </c>
    </row>
    <row r="15804" spans="1:15" x14ac:dyDescent="0.25">
      <c r="A15804">
        <v>45847</v>
      </c>
      <c r="B15804">
        <v>1950</v>
      </c>
      <c r="C15804" t="s">
        <v>21023</v>
      </c>
      <c r="E15804" s="30">
        <v>0</v>
      </c>
      <c r="F15804">
        <v>0.01</v>
      </c>
      <c r="G15804" s="30">
        <v>0</v>
      </c>
      <c r="H15804">
        <v>1</v>
      </c>
      <c r="I15804">
        <v>1</v>
      </c>
      <c r="J15804" t="s">
        <v>19</v>
      </c>
      <c r="K15804">
        <v>1</v>
      </c>
      <c r="L15804">
        <v>1957</v>
      </c>
      <c r="M15804" t="s">
        <v>19</v>
      </c>
      <c r="N15804" t="s">
        <v>19</v>
      </c>
      <c r="O15804">
        <v>0</v>
      </c>
    </row>
    <row r="15805" spans="1:15" x14ac:dyDescent="0.25">
      <c r="A15805">
        <v>45848</v>
      </c>
      <c r="B15805">
        <v>1950</v>
      </c>
      <c r="C15805" t="s">
        <v>21024</v>
      </c>
      <c r="E15805" s="30">
        <v>0</v>
      </c>
      <c r="F15805">
        <v>0.01</v>
      </c>
      <c r="G15805" s="30">
        <v>0</v>
      </c>
      <c r="H15805">
        <v>1</v>
      </c>
      <c r="I15805">
        <v>1</v>
      </c>
      <c r="J15805" t="s">
        <v>19</v>
      </c>
      <c r="K15805">
        <v>1</v>
      </c>
      <c r="L15805">
        <v>1957</v>
      </c>
      <c r="M15805" t="s">
        <v>19</v>
      </c>
      <c r="N15805" t="s">
        <v>19</v>
      </c>
      <c r="O15805">
        <v>0</v>
      </c>
    </row>
    <row r="15806" spans="1:15" x14ac:dyDescent="0.25">
      <c r="A15806">
        <v>45849</v>
      </c>
      <c r="B15806">
        <v>1950</v>
      </c>
      <c r="C15806" t="s">
        <v>21025</v>
      </c>
      <c r="E15806" s="30">
        <v>0</v>
      </c>
      <c r="F15806">
        <v>0.01</v>
      </c>
      <c r="G15806" s="30">
        <v>0</v>
      </c>
      <c r="H15806">
        <v>1</v>
      </c>
      <c r="I15806">
        <v>1</v>
      </c>
      <c r="J15806" t="s">
        <v>19</v>
      </c>
      <c r="K15806">
        <v>1</v>
      </c>
      <c r="L15806">
        <v>2105</v>
      </c>
      <c r="M15806" t="s">
        <v>19</v>
      </c>
      <c r="N15806" t="s">
        <v>19</v>
      </c>
      <c r="O15806">
        <v>0</v>
      </c>
    </row>
    <row r="15807" spans="1:15" x14ac:dyDescent="0.25">
      <c r="A15807">
        <v>45850</v>
      </c>
      <c r="B15807">
        <v>1950</v>
      </c>
      <c r="C15807" t="s">
        <v>21026</v>
      </c>
      <c r="E15807" s="30">
        <v>0</v>
      </c>
      <c r="F15807">
        <v>0.01</v>
      </c>
      <c r="G15807" s="30">
        <v>0</v>
      </c>
      <c r="H15807">
        <v>1</v>
      </c>
      <c r="I15807">
        <v>1</v>
      </c>
      <c r="J15807" t="s">
        <v>19</v>
      </c>
      <c r="K15807">
        <v>1</v>
      </c>
      <c r="L15807">
        <v>2105</v>
      </c>
      <c r="M15807" t="s">
        <v>19</v>
      </c>
      <c r="N15807" t="s">
        <v>19</v>
      </c>
      <c r="O15807">
        <v>0</v>
      </c>
    </row>
    <row r="15808" spans="1:15" x14ac:dyDescent="0.25">
      <c r="A15808">
        <v>45851</v>
      </c>
      <c r="B15808">
        <v>1950</v>
      </c>
      <c r="C15808" t="s">
        <v>21027</v>
      </c>
      <c r="E15808" s="30">
        <v>0</v>
      </c>
      <c r="F15808">
        <v>0.01</v>
      </c>
      <c r="G15808" s="30">
        <v>0</v>
      </c>
      <c r="H15808">
        <v>1</v>
      </c>
      <c r="I15808">
        <v>1</v>
      </c>
      <c r="J15808" t="s">
        <v>19</v>
      </c>
      <c r="K15808">
        <v>1</v>
      </c>
      <c r="L15808">
        <v>2103</v>
      </c>
      <c r="M15808" t="s">
        <v>19</v>
      </c>
      <c r="N15808" t="s">
        <v>19</v>
      </c>
      <c r="O15808">
        <v>0</v>
      </c>
    </row>
    <row r="15809" spans="1:15" x14ac:dyDescent="0.25">
      <c r="A15809">
        <v>45852</v>
      </c>
      <c r="B15809">
        <v>1950</v>
      </c>
      <c r="C15809" t="s">
        <v>21028</v>
      </c>
      <c r="E15809" s="30">
        <v>0</v>
      </c>
      <c r="F15809">
        <v>0.01</v>
      </c>
      <c r="G15809" s="30">
        <v>0</v>
      </c>
      <c r="H15809">
        <v>1</v>
      </c>
      <c r="I15809">
        <v>1</v>
      </c>
      <c r="J15809" t="s">
        <v>19</v>
      </c>
      <c r="K15809">
        <v>1</v>
      </c>
      <c r="L15809">
        <v>1965</v>
      </c>
      <c r="M15809" t="s">
        <v>19</v>
      </c>
      <c r="N15809" t="s">
        <v>19</v>
      </c>
      <c r="O15809">
        <v>0</v>
      </c>
    </row>
    <row r="15810" spans="1:15" x14ac:dyDescent="0.25">
      <c r="A15810">
        <v>45853</v>
      </c>
      <c r="B15810">
        <v>1950</v>
      </c>
      <c r="C15810" t="s">
        <v>21029</v>
      </c>
      <c r="E15810" s="30">
        <v>0</v>
      </c>
      <c r="F15810">
        <v>0.01</v>
      </c>
      <c r="G15810" s="30">
        <v>0</v>
      </c>
      <c r="H15810">
        <v>1</v>
      </c>
      <c r="I15810">
        <v>1</v>
      </c>
      <c r="J15810" t="s">
        <v>19</v>
      </c>
      <c r="K15810">
        <v>1</v>
      </c>
      <c r="L15810">
        <v>1965</v>
      </c>
      <c r="M15810" t="s">
        <v>19</v>
      </c>
      <c r="N15810" t="s">
        <v>19</v>
      </c>
      <c r="O15810">
        <v>0</v>
      </c>
    </row>
    <row r="15811" spans="1:15" x14ac:dyDescent="0.25">
      <c r="A15811">
        <v>45854</v>
      </c>
      <c r="B15811">
        <v>1950</v>
      </c>
      <c r="C15811" t="s">
        <v>21030</v>
      </c>
      <c r="E15811" s="30">
        <v>0</v>
      </c>
      <c r="F15811">
        <v>0.01</v>
      </c>
      <c r="G15811" s="30">
        <v>0</v>
      </c>
      <c r="H15811">
        <v>1</v>
      </c>
      <c r="I15811">
        <v>1</v>
      </c>
      <c r="J15811" t="s">
        <v>19</v>
      </c>
      <c r="K15811">
        <v>1</v>
      </c>
      <c r="L15811">
        <v>1965</v>
      </c>
      <c r="M15811" t="s">
        <v>19</v>
      </c>
      <c r="N15811" t="s">
        <v>19</v>
      </c>
      <c r="O15811">
        <v>0</v>
      </c>
    </row>
    <row r="15812" spans="1:15" x14ac:dyDescent="0.25">
      <c r="A15812">
        <v>45855</v>
      </c>
      <c r="B15812">
        <v>1950</v>
      </c>
      <c r="C15812" t="s">
        <v>21031</v>
      </c>
      <c r="E15812" s="30">
        <v>0</v>
      </c>
      <c r="F15812">
        <v>0.01</v>
      </c>
      <c r="G15812" s="30">
        <v>0</v>
      </c>
      <c r="H15812">
        <v>1</v>
      </c>
      <c r="I15812">
        <v>1</v>
      </c>
      <c r="J15812" t="s">
        <v>19</v>
      </c>
      <c r="K15812">
        <v>1</v>
      </c>
      <c r="L15812">
        <v>2111</v>
      </c>
      <c r="M15812" t="s">
        <v>19</v>
      </c>
      <c r="N15812" t="s">
        <v>19</v>
      </c>
      <c r="O15812">
        <v>0</v>
      </c>
    </row>
    <row r="15813" spans="1:15" x14ac:dyDescent="0.25">
      <c r="A15813">
        <v>45856</v>
      </c>
      <c r="B15813">
        <v>1950</v>
      </c>
      <c r="C15813" t="s">
        <v>21032</v>
      </c>
      <c r="E15813" s="30">
        <v>0</v>
      </c>
      <c r="F15813">
        <v>0.01</v>
      </c>
      <c r="G15813" s="30">
        <v>0</v>
      </c>
      <c r="H15813">
        <v>1</v>
      </c>
      <c r="I15813">
        <v>1</v>
      </c>
      <c r="J15813" t="s">
        <v>19</v>
      </c>
      <c r="K15813">
        <v>1</v>
      </c>
      <c r="L15813">
        <v>2025</v>
      </c>
      <c r="M15813" t="s">
        <v>19</v>
      </c>
      <c r="N15813" t="s">
        <v>19</v>
      </c>
      <c r="O15813">
        <v>0</v>
      </c>
    </row>
    <row r="15814" spans="1:15" x14ac:dyDescent="0.25">
      <c r="A15814">
        <v>45857</v>
      </c>
      <c r="B15814">
        <v>1950</v>
      </c>
      <c r="C15814" t="s">
        <v>21033</v>
      </c>
      <c r="E15814" s="30">
        <v>0</v>
      </c>
      <c r="F15814">
        <v>0.01</v>
      </c>
      <c r="G15814" s="30">
        <v>0</v>
      </c>
      <c r="H15814">
        <v>1</v>
      </c>
      <c r="I15814">
        <v>1</v>
      </c>
      <c r="J15814" t="s">
        <v>19</v>
      </c>
      <c r="K15814">
        <v>1</v>
      </c>
      <c r="L15814">
        <v>2108</v>
      </c>
      <c r="M15814" t="s">
        <v>19</v>
      </c>
      <c r="N15814" t="s">
        <v>19</v>
      </c>
      <c r="O15814">
        <v>0</v>
      </c>
    </row>
    <row r="15815" spans="1:15" x14ac:dyDescent="0.25">
      <c r="A15815">
        <v>45858</v>
      </c>
      <c r="B15815">
        <v>1950</v>
      </c>
      <c r="C15815" t="s">
        <v>21034</v>
      </c>
      <c r="E15815" s="30">
        <v>0</v>
      </c>
      <c r="F15815">
        <v>0.01</v>
      </c>
      <c r="G15815" s="30">
        <v>0</v>
      </c>
      <c r="H15815">
        <v>1</v>
      </c>
      <c r="I15815">
        <v>1</v>
      </c>
      <c r="J15815" t="s">
        <v>19</v>
      </c>
      <c r="K15815">
        <v>1</v>
      </c>
      <c r="L15815">
        <v>2108</v>
      </c>
      <c r="M15815" t="s">
        <v>19</v>
      </c>
      <c r="N15815" t="s">
        <v>19</v>
      </c>
      <c r="O15815">
        <v>0</v>
      </c>
    </row>
    <row r="15816" spans="1:15" x14ac:dyDescent="0.25">
      <c r="A15816">
        <v>45859</v>
      </c>
      <c r="B15816">
        <v>1950</v>
      </c>
      <c r="C15816" t="s">
        <v>21035</v>
      </c>
      <c r="E15816" s="30">
        <v>0</v>
      </c>
      <c r="F15816">
        <v>0.01</v>
      </c>
      <c r="G15816" s="30">
        <v>0</v>
      </c>
      <c r="H15816">
        <v>1</v>
      </c>
      <c r="I15816">
        <v>1</v>
      </c>
      <c r="J15816" t="s">
        <v>19</v>
      </c>
      <c r="K15816">
        <v>1</v>
      </c>
      <c r="L15816">
        <v>1981</v>
      </c>
      <c r="M15816" t="s">
        <v>19</v>
      </c>
      <c r="N15816" t="s">
        <v>19</v>
      </c>
      <c r="O15816">
        <v>0</v>
      </c>
    </row>
    <row r="15817" spans="1:15" x14ac:dyDescent="0.25">
      <c r="A15817">
        <v>45860</v>
      </c>
      <c r="B15817">
        <v>1950</v>
      </c>
      <c r="C15817" t="s">
        <v>21036</v>
      </c>
      <c r="E15817" s="30">
        <v>0</v>
      </c>
      <c r="F15817">
        <v>0.01</v>
      </c>
      <c r="G15817" s="30">
        <v>0</v>
      </c>
      <c r="H15817">
        <v>1</v>
      </c>
      <c r="I15817">
        <v>1</v>
      </c>
      <c r="J15817" t="s">
        <v>19</v>
      </c>
      <c r="K15817">
        <v>1</v>
      </c>
      <c r="L15817">
        <v>1975</v>
      </c>
      <c r="M15817" t="s">
        <v>19</v>
      </c>
      <c r="N15817" t="s">
        <v>19</v>
      </c>
      <c r="O15817">
        <v>0</v>
      </c>
    </row>
    <row r="15818" spans="1:15" x14ac:dyDescent="0.25">
      <c r="A15818">
        <v>45861</v>
      </c>
      <c r="B15818">
        <v>1950</v>
      </c>
      <c r="C15818" t="s">
        <v>21037</v>
      </c>
      <c r="E15818" s="30">
        <v>0</v>
      </c>
      <c r="F15818">
        <v>0.01</v>
      </c>
      <c r="G15818" s="30">
        <v>0</v>
      </c>
      <c r="H15818">
        <v>1</v>
      </c>
      <c r="I15818">
        <v>1</v>
      </c>
      <c r="J15818" t="s">
        <v>19</v>
      </c>
      <c r="K15818">
        <v>1</v>
      </c>
      <c r="L15818">
        <v>1975</v>
      </c>
      <c r="M15818" t="s">
        <v>19</v>
      </c>
      <c r="N15818" t="s">
        <v>19</v>
      </c>
      <c r="O15818">
        <v>0</v>
      </c>
    </row>
    <row r="15819" spans="1:15" x14ac:dyDescent="0.25">
      <c r="A15819">
        <v>45862</v>
      </c>
      <c r="B15819">
        <v>1950</v>
      </c>
      <c r="C15819" t="s">
        <v>21038</v>
      </c>
      <c r="E15819" s="30">
        <v>0</v>
      </c>
      <c r="F15819">
        <v>0.01</v>
      </c>
      <c r="G15819" s="30">
        <v>0</v>
      </c>
      <c r="H15819">
        <v>1</v>
      </c>
      <c r="I15819">
        <v>1</v>
      </c>
      <c r="J15819" t="s">
        <v>19</v>
      </c>
      <c r="K15819">
        <v>1</v>
      </c>
      <c r="L15819">
        <v>2092</v>
      </c>
      <c r="M15819" t="s">
        <v>19</v>
      </c>
      <c r="N15819" t="s">
        <v>19</v>
      </c>
      <c r="O15819">
        <v>0</v>
      </c>
    </row>
    <row r="15820" spans="1:15" x14ac:dyDescent="0.25">
      <c r="A15820">
        <v>45863</v>
      </c>
      <c r="B15820">
        <v>1950</v>
      </c>
      <c r="C15820" t="s">
        <v>21039</v>
      </c>
      <c r="E15820" s="30">
        <v>0</v>
      </c>
      <c r="F15820">
        <v>0.01</v>
      </c>
      <c r="G15820" s="30">
        <v>0</v>
      </c>
      <c r="H15820">
        <v>1</v>
      </c>
      <c r="I15820">
        <v>1</v>
      </c>
      <c r="J15820" t="s">
        <v>19</v>
      </c>
      <c r="K15820">
        <v>1</v>
      </c>
      <c r="L15820">
        <v>2008</v>
      </c>
      <c r="M15820" t="s">
        <v>19</v>
      </c>
      <c r="N15820" t="s">
        <v>19</v>
      </c>
      <c r="O15820">
        <v>0</v>
      </c>
    </row>
    <row r="15821" spans="1:15" x14ac:dyDescent="0.25">
      <c r="A15821">
        <v>45864</v>
      </c>
      <c r="B15821">
        <v>1950</v>
      </c>
      <c r="C15821" t="s">
        <v>21040</v>
      </c>
      <c r="E15821" s="30">
        <v>0</v>
      </c>
      <c r="F15821">
        <v>0.01</v>
      </c>
      <c r="G15821" s="30">
        <v>0</v>
      </c>
      <c r="H15821">
        <v>1</v>
      </c>
      <c r="I15821">
        <v>1</v>
      </c>
      <c r="J15821" t="s">
        <v>19</v>
      </c>
      <c r="K15821">
        <v>1</v>
      </c>
      <c r="L15821">
        <v>2008</v>
      </c>
      <c r="M15821" t="s">
        <v>19</v>
      </c>
      <c r="N15821" t="s">
        <v>19</v>
      </c>
      <c r="O15821">
        <v>0</v>
      </c>
    </row>
    <row r="15822" spans="1:15" x14ac:dyDescent="0.25">
      <c r="A15822">
        <v>45865</v>
      </c>
      <c r="B15822">
        <v>1950</v>
      </c>
      <c r="C15822" t="s">
        <v>21041</v>
      </c>
      <c r="E15822" s="30">
        <v>0</v>
      </c>
      <c r="F15822">
        <v>0.01</v>
      </c>
      <c r="G15822" s="30">
        <v>0</v>
      </c>
      <c r="H15822">
        <v>1</v>
      </c>
      <c r="I15822">
        <v>1</v>
      </c>
      <c r="J15822" t="s">
        <v>19</v>
      </c>
      <c r="K15822">
        <v>1</v>
      </c>
      <c r="L15822">
        <v>2089</v>
      </c>
      <c r="M15822" t="s">
        <v>19</v>
      </c>
      <c r="N15822" t="s">
        <v>19</v>
      </c>
      <c r="O15822">
        <v>0</v>
      </c>
    </row>
    <row r="15823" spans="1:15" x14ac:dyDescent="0.25">
      <c r="A15823">
        <v>45866</v>
      </c>
      <c r="B15823">
        <v>1950</v>
      </c>
      <c r="C15823" t="s">
        <v>21042</v>
      </c>
      <c r="E15823" s="30">
        <v>0</v>
      </c>
      <c r="F15823">
        <v>0.01</v>
      </c>
      <c r="G15823" s="30">
        <v>0</v>
      </c>
      <c r="H15823">
        <v>1</v>
      </c>
      <c r="I15823">
        <v>1</v>
      </c>
      <c r="J15823" t="s">
        <v>19</v>
      </c>
      <c r="K15823">
        <v>1</v>
      </c>
      <c r="L15823">
        <v>2089</v>
      </c>
      <c r="M15823" t="s">
        <v>19</v>
      </c>
      <c r="N15823" t="s">
        <v>19</v>
      </c>
      <c r="O15823">
        <v>0</v>
      </c>
    </row>
    <row r="15824" spans="1:15" x14ac:dyDescent="0.25">
      <c r="A15824">
        <v>45867</v>
      </c>
      <c r="B15824">
        <v>1950</v>
      </c>
      <c r="C15824" t="s">
        <v>21043</v>
      </c>
      <c r="E15824" s="30">
        <v>0</v>
      </c>
      <c r="F15824">
        <v>0.01</v>
      </c>
      <c r="G15824" s="30">
        <v>0</v>
      </c>
      <c r="H15824">
        <v>1</v>
      </c>
      <c r="I15824">
        <v>1</v>
      </c>
      <c r="J15824" t="s">
        <v>19</v>
      </c>
      <c r="K15824">
        <v>1</v>
      </c>
      <c r="L15824">
        <v>1985</v>
      </c>
      <c r="M15824" t="s">
        <v>19</v>
      </c>
      <c r="N15824" t="s">
        <v>19</v>
      </c>
      <c r="O15824">
        <v>0</v>
      </c>
    </row>
    <row r="15825" spans="1:15" x14ac:dyDescent="0.25">
      <c r="A15825">
        <v>45868</v>
      </c>
      <c r="B15825">
        <v>1950</v>
      </c>
      <c r="C15825" t="s">
        <v>21044</v>
      </c>
      <c r="E15825" s="30">
        <v>0</v>
      </c>
      <c r="F15825">
        <v>0.01</v>
      </c>
      <c r="G15825" s="30">
        <v>0</v>
      </c>
      <c r="H15825">
        <v>1</v>
      </c>
      <c r="I15825">
        <v>1</v>
      </c>
      <c r="J15825" t="s">
        <v>19</v>
      </c>
      <c r="K15825">
        <v>1</v>
      </c>
      <c r="L15825">
        <v>2096</v>
      </c>
      <c r="M15825" t="s">
        <v>19</v>
      </c>
      <c r="N15825" t="s">
        <v>19</v>
      </c>
      <c r="O15825">
        <v>0</v>
      </c>
    </row>
    <row r="15826" spans="1:15" x14ac:dyDescent="0.25">
      <c r="A15826">
        <v>45869</v>
      </c>
      <c r="B15826">
        <v>1950</v>
      </c>
      <c r="C15826" t="s">
        <v>21045</v>
      </c>
      <c r="E15826" s="30">
        <v>0</v>
      </c>
      <c r="F15826">
        <v>0.01</v>
      </c>
      <c r="G15826" s="30">
        <v>0</v>
      </c>
      <c r="H15826">
        <v>1</v>
      </c>
      <c r="I15826">
        <v>8</v>
      </c>
      <c r="J15826" t="s">
        <v>19</v>
      </c>
      <c r="K15826">
        <v>1</v>
      </c>
      <c r="L15826">
        <v>2389</v>
      </c>
      <c r="M15826" t="s">
        <v>19</v>
      </c>
      <c r="N15826" t="s">
        <v>19</v>
      </c>
      <c r="O15826">
        <v>0</v>
      </c>
    </row>
    <row r="15827" spans="1:15" x14ac:dyDescent="0.25">
      <c r="A15827">
        <v>45870</v>
      </c>
      <c r="B15827">
        <v>1950</v>
      </c>
      <c r="C15827" t="s">
        <v>21046</v>
      </c>
      <c r="E15827" s="30">
        <v>0</v>
      </c>
      <c r="F15827">
        <v>0.01</v>
      </c>
      <c r="G15827" s="30">
        <v>0</v>
      </c>
      <c r="H15827">
        <v>1</v>
      </c>
      <c r="I15827">
        <v>8</v>
      </c>
      <c r="J15827" t="s">
        <v>19</v>
      </c>
      <c r="K15827">
        <v>1</v>
      </c>
      <c r="L15827">
        <v>2354</v>
      </c>
      <c r="M15827" t="s">
        <v>19</v>
      </c>
      <c r="N15827" t="s">
        <v>19</v>
      </c>
      <c r="O15827">
        <v>0</v>
      </c>
    </row>
    <row r="15828" spans="1:15" x14ac:dyDescent="0.25">
      <c r="A15828">
        <v>45871</v>
      </c>
      <c r="B15828">
        <v>1950</v>
      </c>
      <c r="C15828" t="s">
        <v>21047</v>
      </c>
      <c r="E15828" s="30">
        <v>0</v>
      </c>
      <c r="F15828">
        <v>0.01</v>
      </c>
      <c r="G15828" s="30">
        <v>0</v>
      </c>
      <c r="H15828">
        <v>1</v>
      </c>
      <c r="I15828">
        <v>8</v>
      </c>
      <c r="J15828" t="s">
        <v>19</v>
      </c>
      <c r="K15828">
        <v>1</v>
      </c>
      <c r="L15828">
        <v>2004</v>
      </c>
      <c r="M15828" t="s">
        <v>19</v>
      </c>
      <c r="N15828" t="s">
        <v>19</v>
      </c>
      <c r="O15828">
        <v>0</v>
      </c>
    </row>
    <row r="15829" spans="1:15" x14ac:dyDescent="0.25">
      <c r="A15829">
        <v>45872</v>
      </c>
      <c r="B15829">
        <v>1950</v>
      </c>
      <c r="C15829" t="s">
        <v>21048</v>
      </c>
      <c r="E15829" s="30">
        <v>0</v>
      </c>
      <c r="F15829">
        <v>0.01</v>
      </c>
      <c r="G15829" s="30">
        <v>0</v>
      </c>
      <c r="H15829">
        <v>1</v>
      </c>
      <c r="I15829">
        <v>8</v>
      </c>
      <c r="J15829" t="s">
        <v>19</v>
      </c>
      <c r="K15829">
        <v>1</v>
      </c>
      <c r="L15829">
        <v>2004</v>
      </c>
      <c r="M15829" t="s">
        <v>19</v>
      </c>
      <c r="N15829" t="s">
        <v>19</v>
      </c>
      <c r="O15829">
        <v>0</v>
      </c>
    </row>
    <row r="15830" spans="1:15" x14ac:dyDescent="0.25">
      <c r="A15830">
        <v>45873</v>
      </c>
      <c r="B15830">
        <v>1950</v>
      </c>
      <c r="C15830" t="s">
        <v>21049</v>
      </c>
      <c r="E15830" s="30">
        <v>0</v>
      </c>
      <c r="F15830">
        <v>0.01</v>
      </c>
      <c r="G15830" s="30">
        <v>0</v>
      </c>
      <c r="H15830">
        <v>1</v>
      </c>
      <c r="I15830">
        <v>8</v>
      </c>
      <c r="J15830" t="s">
        <v>19</v>
      </c>
      <c r="K15830">
        <v>1</v>
      </c>
      <c r="L15830">
        <v>2004</v>
      </c>
      <c r="M15830" t="s">
        <v>19</v>
      </c>
      <c r="N15830" t="s">
        <v>19</v>
      </c>
      <c r="O15830">
        <v>0</v>
      </c>
    </row>
    <row r="15831" spans="1:15" x14ac:dyDescent="0.25">
      <c r="A15831">
        <v>45874</v>
      </c>
      <c r="B15831">
        <v>1950</v>
      </c>
      <c r="C15831" t="s">
        <v>21050</v>
      </c>
      <c r="E15831" s="30">
        <v>0</v>
      </c>
      <c r="F15831">
        <v>0.01</v>
      </c>
      <c r="G15831" s="30">
        <v>0</v>
      </c>
      <c r="H15831">
        <v>1</v>
      </c>
      <c r="I15831">
        <v>8</v>
      </c>
      <c r="J15831" t="s">
        <v>19</v>
      </c>
      <c r="K15831">
        <v>1</v>
      </c>
      <c r="L15831">
        <v>2004</v>
      </c>
      <c r="M15831" t="s">
        <v>19</v>
      </c>
      <c r="N15831" t="s">
        <v>19</v>
      </c>
      <c r="O15831">
        <v>0</v>
      </c>
    </row>
    <row r="15832" spans="1:15" x14ac:dyDescent="0.25">
      <c r="A15832">
        <v>45875</v>
      </c>
      <c r="B15832">
        <v>1950</v>
      </c>
      <c r="C15832" t="s">
        <v>21051</v>
      </c>
      <c r="E15832" s="30">
        <v>0</v>
      </c>
      <c r="F15832">
        <v>0.01</v>
      </c>
      <c r="G15832" s="30">
        <v>0</v>
      </c>
      <c r="H15832">
        <v>1</v>
      </c>
      <c r="I15832">
        <v>8</v>
      </c>
      <c r="J15832" t="s">
        <v>19</v>
      </c>
      <c r="K15832">
        <v>1</v>
      </c>
      <c r="L15832">
        <v>2004</v>
      </c>
      <c r="M15832" t="s">
        <v>19</v>
      </c>
      <c r="N15832" t="s">
        <v>19</v>
      </c>
      <c r="O15832">
        <v>0</v>
      </c>
    </row>
    <row r="15833" spans="1:15" x14ac:dyDescent="0.25">
      <c r="A15833">
        <v>45876</v>
      </c>
      <c r="B15833">
        <v>1950</v>
      </c>
      <c r="C15833" t="s">
        <v>21052</v>
      </c>
      <c r="E15833" s="30">
        <v>0</v>
      </c>
      <c r="F15833">
        <v>0.01</v>
      </c>
      <c r="G15833" s="30">
        <v>0</v>
      </c>
      <c r="H15833">
        <v>1</v>
      </c>
      <c r="I15833">
        <v>8</v>
      </c>
      <c r="J15833" t="s">
        <v>19</v>
      </c>
      <c r="K15833">
        <v>1</v>
      </c>
      <c r="L15833">
        <v>2004</v>
      </c>
      <c r="M15833" t="s">
        <v>19</v>
      </c>
      <c r="N15833" t="s">
        <v>19</v>
      </c>
      <c r="O15833">
        <v>0</v>
      </c>
    </row>
    <row r="15834" spans="1:15" x14ac:dyDescent="0.25">
      <c r="A15834">
        <v>45877</v>
      </c>
      <c r="B15834">
        <v>1950</v>
      </c>
      <c r="C15834" t="s">
        <v>21053</v>
      </c>
      <c r="E15834" s="30">
        <v>0</v>
      </c>
      <c r="F15834">
        <v>0.01</v>
      </c>
      <c r="G15834" s="30">
        <v>0</v>
      </c>
      <c r="H15834">
        <v>1</v>
      </c>
      <c r="I15834">
        <v>8</v>
      </c>
      <c r="J15834" t="s">
        <v>19</v>
      </c>
      <c r="K15834">
        <v>1</v>
      </c>
      <c r="L15834">
        <v>2049</v>
      </c>
      <c r="M15834" t="s">
        <v>19</v>
      </c>
      <c r="N15834" t="s">
        <v>19</v>
      </c>
      <c r="O15834">
        <v>0</v>
      </c>
    </row>
    <row r="15835" spans="1:15" x14ac:dyDescent="0.25">
      <c r="A15835">
        <v>45878</v>
      </c>
      <c r="B15835">
        <v>1950</v>
      </c>
      <c r="C15835" t="s">
        <v>21054</v>
      </c>
      <c r="E15835" s="30">
        <v>0</v>
      </c>
      <c r="F15835">
        <v>0.01</v>
      </c>
      <c r="G15835" s="30">
        <v>0</v>
      </c>
      <c r="H15835">
        <v>1</v>
      </c>
      <c r="I15835">
        <v>8</v>
      </c>
      <c r="J15835" t="s">
        <v>19</v>
      </c>
      <c r="K15835">
        <v>1</v>
      </c>
      <c r="L15835">
        <v>2049</v>
      </c>
      <c r="M15835" t="s">
        <v>19</v>
      </c>
      <c r="N15835" t="s">
        <v>19</v>
      </c>
      <c r="O15835">
        <v>0</v>
      </c>
    </row>
    <row r="15836" spans="1:15" x14ac:dyDescent="0.25">
      <c r="A15836">
        <v>45879</v>
      </c>
      <c r="B15836">
        <v>1950</v>
      </c>
      <c r="C15836" t="s">
        <v>21055</v>
      </c>
      <c r="E15836" s="30">
        <v>0</v>
      </c>
      <c r="F15836">
        <v>0.01</v>
      </c>
      <c r="G15836" s="30">
        <v>0</v>
      </c>
      <c r="H15836">
        <v>1</v>
      </c>
      <c r="I15836">
        <v>8</v>
      </c>
      <c r="J15836" t="s">
        <v>19</v>
      </c>
      <c r="K15836">
        <v>1</v>
      </c>
      <c r="L15836">
        <v>2053</v>
      </c>
      <c r="M15836" t="s">
        <v>19</v>
      </c>
      <c r="N15836" t="s">
        <v>19</v>
      </c>
      <c r="O15836">
        <v>0</v>
      </c>
    </row>
    <row r="15837" spans="1:15" x14ac:dyDescent="0.25">
      <c r="A15837">
        <v>45880</v>
      </c>
      <c r="B15837">
        <v>1950</v>
      </c>
      <c r="C15837" t="s">
        <v>21056</v>
      </c>
      <c r="E15837" s="30">
        <v>0</v>
      </c>
      <c r="F15837">
        <v>0.01</v>
      </c>
      <c r="G15837" s="30">
        <v>0</v>
      </c>
      <c r="H15837">
        <v>1</v>
      </c>
      <c r="I15837">
        <v>8</v>
      </c>
      <c r="J15837" t="s">
        <v>19</v>
      </c>
      <c r="K15837">
        <v>1</v>
      </c>
      <c r="L15837">
        <v>2053</v>
      </c>
      <c r="M15837" t="s">
        <v>19</v>
      </c>
      <c r="N15837" t="s">
        <v>19</v>
      </c>
      <c r="O15837">
        <v>0</v>
      </c>
    </row>
    <row r="15838" spans="1:15" x14ac:dyDescent="0.25">
      <c r="A15838">
        <v>45881</v>
      </c>
      <c r="B15838">
        <v>1950</v>
      </c>
      <c r="C15838" t="s">
        <v>21057</v>
      </c>
      <c r="E15838" s="30">
        <v>0</v>
      </c>
      <c r="F15838">
        <v>0.01</v>
      </c>
      <c r="G15838" s="30">
        <v>0</v>
      </c>
      <c r="H15838">
        <v>1</v>
      </c>
      <c r="I15838">
        <v>8</v>
      </c>
      <c r="J15838" t="s">
        <v>19</v>
      </c>
      <c r="K15838">
        <v>1</v>
      </c>
      <c r="L15838">
        <v>2057</v>
      </c>
      <c r="M15838" t="s">
        <v>19</v>
      </c>
      <c r="N15838" t="s">
        <v>19</v>
      </c>
      <c r="O15838">
        <v>0</v>
      </c>
    </row>
    <row r="15839" spans="1:15" x14ac:dyDescent="0.25">
      <c r="A15839">
        <v>45882</v>
      </c>
      <c r="B15839">
        <v>1950</v>
      </c>
      <c r="C15839" t="s">
        <v>21058</v>
      </c>
      <c r="E15839" s="30">
        <v>0</v>
      </c>
      <c r="F15839">
        <v>0.01</v>
      </c>
      <c r="G15839" s="30">
        <v>0</v>
      </c>
      <c r="H15839">
        <v>1</v>
      </c>
      <c r="I15839">
        <v>8</v>
      </c>
      <c r="J15839" t="s">
        <v>19</v>
      </c>
      <c r="K15839">
        <v>1</v>
      </c>
      <c r="L15839">
        <v>2061</v>
      </c>
      <c r="M15839" t="s">
        <v>19</v>
      </c>
      <c r="N15839" t="s">
        <v>19</v>
      </c>
      <c r="O15839">
        <v>0</v>
      </c>
    </row>
    <row r="15840" spans="1:15" x14ac:dyDescent="0.25">
      <c r="A15840">
        <v>45883</v>
      </c>
      <c r="B15840">
        <v>1950</v>
      </c>
      <c r="C15840" t="s">
        <v>21059</v>
      </c>
      <c r="E15840" s="30">
        <v>0</v>
      </c>
      <c r="F15840">
        <v>0.01</v>
      </c>
      <c r="G15840" s="30">
        <v>0</v>
      </c>
      <c r="H15840">
        <v>1</v>
      </c>
      <c r="I15840">
        <v>8</v>
      </c>
      <c r="J15840" t="s">
        <v>19</v>
      </c>
      <c r="K15840">
        <v>1</v>
      </c>
      <c r="L15840">
        <v>2061</v>
      </c>
      <c r="M15840" t="s">
        <v>19</v>
      </c>
      <c r="N15840" t="s">
        <v>19</v>
      </c>
      <c r="O15840">
        <v>0</v>
      </c>
    </row>
    <row r="15841" spans="1:15" x14ac:dyDescent="0.25">
      <c r="A15841">
        <v>45884</v>
      </c>
      <c r="B15841">
        <v>1950</v>
      </c>
      <c r="C15841" t="s">
        <v>21060</v>
      </c>
      <c r="E15841" s="30">
        <v>0</v>
      </c>
      <c r="F15841">
        <v>0.01</v>
      </c>
      <c r="G15841" s="30">
        <v>0</v>
      </c>
      <c r="H15841">
        <v>1</v>
      </c>
      <c r="I15841">
        <v>8</v>
      </c>
      <c r="J15841" t="s">
        <v>19</v>
      </c>
      <c r="K15841">
        <v>1</v>
      </c>
      <c r="L15841">
        <v>2139</v>
      </c>
      <c r="M15841" t="s">
        <v>19</v>
      </c>
      <c r="N15841" t="s">
        <v>19</v>
      </c>
      <c r="O15841">
        <v>0</v>
      </c>
    </row>
    <row r="15842" spans="1:15" x14ac:dyDescent="0.25">
      <c r="A15842">
        <v>45885</v>
      </c>
      <c r="B15842">
        <v>1950</v>
      </c>
      <c r="C15842" t="s">
        <v>21061</v>
      </c>
      <c r="E15842" s="30">
        <v>0</v>
      </c>
      <c r="F15842">
        <v>0.01</v>
      </c>
      <c r="G15842" s="30">
        <v>0</v>
      </c>
      <c r="H15842">
        <v>1</v>
      </c>
      <c r="I15842">
        <v>8</v>
      </c>
      <c r="J15842" t="s">
        <v>19</v>
      </c>
      <c r="K15842">
        <v>1</v>
      </c>
      <c r="L15842">
        <v>2000</v>
      </c>
      <c r="M15842" t="s">
        <v>19</v>
      </c>
      <c r="N15842" t="s">
        <v>19</v>
      </c>
      <c r="O15842">
        <v>0</v>
      </c>
    </row>
    <row r="15843" spans="1:15" x14ac:dyDescent="0.25">
      <c r="A15843">
        <v>45886</v>
      </c>
      <c r="B15843">
        <v>1950</v>
      </c>
      <c r="C15843" t="s">
        <v>21062</v>
      </c>
      <c r="E15843" s="30">
        <v>0</v>
      </c>
      <c r="F15843">
        <v>0.01</v>
      </c>
      <c r="G15843" s="30">
        <v>0</v>
      </c>
      <c r="H15843">
        <v>1</v>
      </c>
      <c r="I15843">
        <v>8</v>
      </c>
      <c r="J15843" t="s">
        <v>19</v>
      </c>
      <c r="K15843">
        <v>1</v>
      </c>
      <c r="L15843">
        <v>2000</v>
      </c>
      <c r="M15843" t="s">
        <v>19</v>
      </c>
      <c r="N15843" t="s">
        <v>19</v>
      </c>
      <c r="O15843">
        <v>0</v>
      </c>
    </row>
    <row r="15844" spans="1:15" x14ac:dyDescent="0.25">
      <c r="A15844">
        <v>45887</v>
      </c>
      <c r="B15844">
        <v>1950</v>
      </c>
      <c r="C15844" t="s">
        <v>21063</v>
      </c>
      <c r="E15844" s="30">
        <v>0</v>
      </c>
      <c r="F15844">
        <v>0.01</v>
      </c>
      <c r="G15844" s="30">
        <v>0</v>
      </c>
      <c r="H15844">
        <v>1</v>
      </c>
      <c r="I15844">
        <v>8</v>
      </c>
      <c r="J15844" t="s">
        <v>19</v>
      </c>
      <c r="K15844">
        <v>1</v>
      </c>
      <c r="L15844">
        <v>1996</v>
      </c>
      <c r="M15844" t="s">
        <v>19</v>
      </c>
      <c r="N15844" t="s">
        <v>19</v>
      </c>
      <c r="O15844">
        <v>0</v>
      </c>
    </row>
    <row r="15845" spans="1:15" x14ac:dyDescent="0.25">
      <c r="A15845">
        <v>45888</v>
      </c>
      <c r="B15845">
        <v>1950</v>
      </c>
      <c r="C15845" t="s">
        <v>21064</v>
      </c>
      <c r="E15845" s="30">
        <v>0</v>
      </c>
      <c r="F15845">
        <v>0.01</v>
      </c>
      <c r="G15845" s="30">
        <v>0</v>
      </c>
      <c r="H15845">
        <v>1</v>
      </c>
      <c r="I15845">
        <v>8</v>
      </c>
      <c r="J15845" t="s">
        <v>19</v>
      </c>
      <c r="K15845">
        <v>1</v>
      </c>
      <c r="L15845">
        <v>1996</v>
      </c>
      <c r="M15845" t="s">
        <v>19</v>
      </c>
      <c r="N15845" t="s">
        <v>19</v>
      </c>
      <c r="O15845">
        <v>0</v>
      </c>
    </row>
    <row r="15846" spans="1:15" x14ac:dyDescent="0.25">
      <c r="A15846">
        <v>45889</v>
      </c>
      <c r="B15846">
        <v>1950</v>
      </c>
      <c r="C15846" t="s">
        <v>21065</v>
      </c>
      <c r="E15846" s="30">
        <v>0</v>
      </c>
      <c r="F15846">
        <v>0.01</v>
      </c>
      <c r="G15846" s="30">
        <v>0</v>
      </c>
      <c r="H15846">
        <v>1</v>
      </c>
      <c r="I15846">
        <v>8</v>
      </c>
      <c r="J15846" t="s">
        <v>19</v>
      </c>
      <c r="K15846">
        <v>1</v>
      </c>
      <c r="L15846">
        <v>2144</v>
      </c>
      <c r="M15846" t="s">
        <v>19</v>
      </c>
      <c r="N15846" t="s">
        <v>19</v>
      </c>
      <c r="O15846">
        <v>0</v>
      </c>
    </row>
    <row r="15847" spans="1:15" x14ac:dyDescent="0.25">
      <c r="A15847">
        <v>45890</v>
      </c>
      <c r="B15847">
        <v>1950</v>
      </c>
      <c r="C15847" t="s">
        <v>21066</v>
      </c>
      <c r="E15847" s="30">
        <v>0</v>
      </c>
      <c r="F15847">
        <v>0.01</v>
      </c>
      <c r="G15847" s="30">
        <v>0</v>
      </c>
      <c r="H15847">
        <v>1</v>
      </c>
      <c r="I15847">
        <v>8</v>
      </c>
      <c r="J15847" t="s">
        <v>19</v>
      </c>
      <c r="K15847">
        <v>1</v>
      </c>
      <c r="L15847">
        <v>2040</v>
      </c>
      <c r="M15847" t="s">
        <v>19</v>
      </c>
      <c r="N15847" t="s">
        <v>19</v>
      </c>
      <c r="O15847">
        <v>0</v>
      </c>
    </row>
    <row r="15848" spans="1:15" x14ac:dyDescent="0.25">
      <c r="A15848">
        <v>45891</v>
      </c>
      <c r="B15848">
        <v>1950</v>
      </c>
      <c r="C15848" t="s">
        <v>21067</v>
      </c>
      <c r="E15848" s="30">
        <v>0</v>
      </c>
      <c r="F15848">
        <v>0.01</v>
      </c>
      <c r="G15848" s="30">
        <v>0</v>
      </c>
      <c r="H15848">
        <v>1</v>
      </c>
      <c r="I15848">
        <v>8</v>
      </c>
      <c r="J15848" t="s">
        <v>19</v>
      </c>
      <c r="K15848">
        <v>1</v>
      </c>
      <c r="L15848">
        <v>2356</v>
      </c>
      <c r="M15848" t="s">
        <v>19</v>
      </c>
      <c r="N15848" t="s">
        <v>19</v>
      </c>
      <c r="O15848">
        <v>0</v>
      </c>
    </row>
    <row r="15849" spans="1:15" x14ac:dyDescent="0.25">
      <c r="A15849">
        <v>45892</v>
      </c>
      <c r="B15849">
        <v>1950</v>
      </c>
      <c r="C15849" t="s">
        <v>21068</v>
      </c>
      <c r="E15849" s="30">
        <v>0</v>
      </c>
      <c r="F15849">
        <v>0.01</v>
      </c>
      <c r="G15849" s="30">
        <v>0</v>
      </c>
      <c r="H15849">
        <v>1</v>
      </c>
      <c r="I15849">
        <v>8</v>
      </c>
      <c r="J15849" t="s">
        <v>19</v>
      </c>
      <c r="K15849">
        <v>1</v>
      </c>
      <c r="L15849">
        <v>1992</v>
      </c>
      <c r="M15849" t="s">
        <v>19</v>
      </c>
      <c r="N15849" t="s">
        <v>19</v>
      </c>
      <c r="O15849">
        <v>0</v>
      </c>
    </row>
    <row r="15850" spans="1:15" x14ac:dyDescent="0.25">
      <c r="A15850">
        <v>45893</v>
      </c>
      <c r="B15850">
        <v>1950</v>
      </c>
      <c r="C15850" t="s">
        <v>21069</v>
      </c>
      <c r="E15850" s="30">
        <v>0</v>
      </c>
      <c r="F15850">
        <v>0.01</v>
      </c>
      <c r="G15850" s="30">
        <v>0</v>
      </c>
      <c r="H15850">
        <v>1</v>
      </c>
      <c r="I15850">
        <v>8</v>
      </c>
      <c r="J15850" t="s">
        <v>19</v>
      </c>
      <c r="K15850">
        <v>1</v>
      </c>
      <c r="L15850">
        <v>1992</v>
      </c>
      <c r="M15850" t="s">
        <v>19</v>
      </c>
      <c r="N15850" t="s">
        <v>19</v>
      </c>
      <c r="O15850">
        <v>0</v>
      </c>
    </row>
    <row r="15851" spans="1:15" x14ac:dyDescent="0.25">
      <c r="A15851">
        <v>45894</v>
      </c>
      <c r="B15851">
        <v>1950</v>
      </c>
      <c r="C15851" t="s">
        <v>21070</v>
      </c>
      <c r="E15851" s="30">
        <v>0</v>
      </c>
      <c r="F15851">
        <v>0.01</v>
      </c>
      <c r="G15851" s="30">
        <v>0</v>
      </c>
      <c r="H15851">
        <v>1</v>
      </c>
      <c r="I15851">
        <v>8</v>
      </c>
      <c r="J15851" t="s">
        <v>19</v>
      </c>
      <c r="K15851">
        <v>1</v>
      </c>
      <c r="L15851">
        <v>1992</v>
      </c>
      <c r="M15851" t="s">
        <v>19</v>
      </c>
      <c r="N15851" t="s">
        <v>19</v>
      </c>
      <c r="O15851">
        <v>0</v>
      </c>
    </row>
    <row r="15852" spans="1:15" x14ac:dyDescent="0.25">
      <c r="A15852">
        <v>45895</v>
      </c>
      <c r="B15852">
        <v>1950</v>
      </c>
      <c r="C15852" t="s">
        <v>21071</v>
      </c>
      <c r="E15852" s="30">
        <v>0</v>
      </c>
      <c r="F15852">
        <v>0.01</v>
      </c>
      <c r="G15852" s="30">
        <v>0</v>
      </c>
      <c r="H15852">
        <v>1</v>
      </c>
      <c r="I15852">
        <v>8</v>
      </c>
      <c r="J15852" t="s">
        <v>19</v>
      </c>
      <c r="K15852">
        <v>1</v>
      </c>
      <c r="L15852">
        <v>1992</v>
      </c>
      <c r="M15852" t="s">
        <v>19</v>
      </c>
      <c r="N15852" t="s">
        <v>19</v>
      </c>
      <c r="O15852">
        <v>0</v>
      </c>
    </row>
    <row r="15853" spans="1:15" x14ac:dyDescent="0.25">
      <c r="A15853">
        <v>45896</v>
      </c>
      <c r="B15853">
        <v>1950</v>
      </c>
      <c r="C15853" t="s">
        <v>21072</v>
      </c>
      <c r="E15853" s="30">
        <v>0</v>
      </c>
      <c r="F15853">
        <v>0.01</v>
      </c>
      <c r="G15853" s="30">
        <v>0</v>
      </c>
      <c r="H15853">
        <v>1</v>
      </c>
      <c r="I15853">
        <v>8</v>
      </c>
      <c r="J15853" t="s">
        <v>19</v>
      </c>
      <c r="K15853">
        <v>1</v>
      </c>
      <c r="L15853">
        <v>2071</v>
      </c>
      <c r="M15853" t="s">
        <v>19</v>
      </c>
      <c r="N15853" t="s">
        <v>19</v>
      </c>
      <c r="O15853">
        <v>0</v>
      </c>
    </row>
    <row r="15854" spans="1:15" x14ac:dyDescent="0.25">
      <c r="A15854">
        <v>45897</v>
      </c>
      <c r="B15854">
        <v>1950</v>
      </c>
      <c r="C15854" t="s">
        <v>21073</v>
      </c>
      <c r="E15854" s="30">
        <v>0</v>
      </c>
      <c r="F15854">
        <v>0.01</v>
      </c>
      <c r="G15854" s="30">
        <v>0</v>
      </c>
      <c r="H15854">
        <v>1</v>
      </c>
      <c r="I15854">
        <v>8</v>
      </c>
      <c r="J15854" t="s">
        <v>19</v>
      </c>
      <c r="K15854">
        <v>1</v>
      </c>
      <c r="L15854">
        <v>2071</v>
      </c>
      <c r="M15854" t="s">
        <v>19</v>
      </c>
      <c r="N15854" t="s">
        <v>19</v>
      </c>
      <c r="O15854">
        <v>0</v>
      </c>
    </row>
    <row r="15855" spans="1:15" x14ac:dyDescent="0.25">
      <c r="A15855">
        <v>45898</v>
      </c>
      <c r="B15855">
        <v>1950</v>
      </c>
      <c r="C15855" t="s">
        <v>21074</v>
      </c>
      <c r="E15855" s="30">
        <v>0</v>
      </c>
      <c r="F15855">
        <v>0.01</v>
      </c>
      <c r="G15855" s="30">
        <v>0</v>
      </c>
      <c r="H15855">
        <v>1</v>
      </c>
      <c r="I15855">
        <v>8</v>
      </c>
      <c r="J15855" t="s">
        <v>19</v>
      </c>
      <c r="K15855">
        <v>1</v>
      </c>
      <c r="L15855">
        <v>2075</v>
      </c>
      <c r="M15855" t="s">
        <v>19</v>
      </c>
      <c r="N15855" t="s">
        <v>19</v>
      </c>
      <c r="O15855">
        <v>0</v>
      </c>
    </row>
    <row r="15856" spans="1:15" x14ac:dyDescent="0.25">
      <c r="A15856">
        <v>45899</v>
      </c>
      <c r="B15856">
        <v>1950</v>
      </c>
      <c r="C15856" t="s">
        <v>21075</v>
      </c>
      <c r="E15856" s="30">
        <v>0</v>
      </c>
      <c r="F15856">
        <v>0.01</v>
      </c>
      <c r="G15856" s="30">
        <v>0</v>
      </c>
      <c r="H15856">
        <v>1</v>
      </c>
      <c r="I15856">
        <v>8</v>
      </c>
      <c r="J15856" t="s">
        <v>19</v>
      </c>
      <c r="K15856">
        <v>1</v>
      </c>
      <c r="L15856">
        <v>2079</v>
      </c>
      <c r="M15856" t="s">
        <v>19</v>
      </c>
      <c r="N15856" t="s">
        <v>19</v>
      </c>
      <c r="O15856">
        <v>0</v>
      </c>
    </row>
    <row r="15857" spans="1:15" x14ac:dyDescent="0.25">
      <c r="A15857">
        <v>45900</v>
      </c>
      <c r="B15857">
        <v>1950</v>
      </c>
      <c r="C15857" t="s">
        <v>21076</v>
      </c>
      <c r="E15857" s="30">
        <v>0</v>
      </c>
      <c r="F15857">
        <v>0.01</v>
      </c>
      <c r="G15857" s="30">
        <v>0</v>
      </c>
      <c r="H15857">
        <v>1</v>
      </c>
      <c r="I15857">
        <v>8</v>
      </c>
      <c r="J15857" t="s">
        <v>19</v>
      </c>
      <c r="K15857">
        <v>1</v>
      </c>
      <c r="L15857">
        <v>2083</v>
      </c>
      <c r="M15857" t="s">
        <v>19</v>
      </c>
      <c r="N15857" t="s">
        <v>19</v>
      </c>
      <c r="O15857">
        <v>0</v>
      </c>
    </row>
    <row r="15858" spans="1:15" x14ac:dyDescent="0.25">
      <c r="A15858">
        <v>45901</v>
      </c>
      <c r="B15858">
        <v>1950</v>
      </c>
      <c r="C15858" t="s">
        <v>21077</v>
      </c>
      <c r="E15858" s="30">
        <v>0</v>
      </c>
      <c r="F15858">
        <v>0.01</v>
      </c>
      <c r="G15858" s="30">
        <v>0</v>
      </c>
      <c r="H15858">
        <v>1</v>
      </c>
      <c r="I15858">
        <v>8</v>
      </c>
      <c r="J15858" t="s">
        <v>19</v>
      </c>
      <c r="K15858">
        <v>1</v>
      </c>
      <c r="L15858">
        <v>2083</v>
      </c>
      <c r="M15858" t="s">
        <v>19</v>
      </c>
      <c r="N15858" t="s">
        <v>19</v>
      </c>
      <c r="O15858">
        <v>0</v>
      </c>
    </row>
    <row r="15859" spans="1:15" x14ac:dyDescent="0.25">
      <c r="A15859">
        <v>45902</v>
      </c>
      <c r="B15859">
        <v>1950</v>
      </c>
      <c r="C15859" t="s">
        <v>21078</v>
      </c>
      <c r="E15859" s="30">
        <v>0</v>
      </c>
      <c r="F15859">
        <v>0.01</v>
      </c>
      <c r="G15859" s="30">
        <v>0</v>
      </c>
      <c r="H15859">
        <v>1</v>
      </c>
      <c r="I15859">
        <v>8</v>
      </c>
      <c r="J15859" t="s">
        <v>19</v>
      </c>
      <c r="K15859">
        <v>1</v>
      </c>
      <c r="L15859">
        <v>2372</v>
      </c>
      <c r="M15859" t="s">
        <v>19</v>
      </c>
      <c r="N15859" t="s">
        <v>19</v>
      </c>
      <c r="O15859">
        <v>0</v>
      </c>
    </row>
    <row r="15860" spans="1:15" x14ac:dyDescent="0.25">
      <c r="A15860">
        <v>45903</v>
      </c>
      <c r="B15860">
        <v>1950</v>
      </c>
      <c r="C15860" t="s">
        <v>21079</v>
      </c>
      <c r="E15860" s="30">
        <v>0</v>
      </c>
      <c r="F15860">
        <v>0.01</v>
      </c>
      <c r="G15860" s="30">
        <v>0</v>
      </c>
      <c r="H15860">
        <v>1</v>
      </c>
      <c r="I15860">
        <v>8</v>
      </c>
      <c r="J15860" t="s">
        <v>19</v>
      </c>
      <c r="K15860">
        <v>1</v>
      </c>
      <c r="L15860">
        <v>2063</v>
      </c>
      <c r="M15860" t="s">
        <v>19</v>
      </c>
      <c r="N15860" t="s">
        <v>19</v>
      </c>
      <c r="O15860">
        <v>0</v>
      </c>
    </row>
    <row r="15861" spans="1:15" x14ac:dyDescent="0.25">
      <c r="A15861">
        <v>45904</v>
      </c>
      <c r="B15861">
        <v>1950</v>
      </c>
      <c r="C15861" t="s">
        <v>21080</v>
      </c>
      <c r="E15861" s="30">
        <v>0</v>
      </c>
      <c r="F15861">
        <v>0.01</v>
      </c>
      <c r="G15861" s="30">
        <v>0</v>
      </c>
      <c r="H15861">
        <v>1</v>
      </c>
      <c r="I15861">
        <v>8</v>
      </c>
      <c r="J15861" t="s">
        <v>19</v>
      </c>
      <c r="K15861">
        <v>1</v>
      </c>
      <c r="L15861">
        <v>2063</v>
      </c>
      <c r="M15861" t="s">
        <v>19</v>
      </c>
      <c r="N15861" t="s">
        <v>19</v>
      </c>
      <c r="O15861">
        <v>0</v>
      </c>
    </row>
    <row r="15862" spans="1:15" x14ac:dyDescent="0.25">
      <c r="A15862">
        <v>45905</v>
      </c>
      <c r="B15862">
        <v>1950</v>
      </c>
      <c r="C15862" t="s">
        <v>21081</v>
      </c>
      <c r="E15862" s="30">
        <v>0</v>
      </c>
      <c r="F15862">
        <v>0.01</v>
      </c>
      <c r="G15862" s="30">
        <v>0</v>
      </c>
      <c r="H15862">
        <v>1</v>
      </c>
      <c r="I15862">
        <v>8</v>
      </c>
      <c r="J15862" t="s">
        <v>19</v>
      </c>
      <c r="K15862">
        <v>1</v>
      </c>
      <c r="L15862">
        <v>1958</v>
      </c>
      <c r="M15862" t="s">
        <v>19</v>
      </c>
      <c r="N15862" t="s">
        <v>19</v>
      </c>
      <c r="O15862">
        <v>0</v>
      </c>
    </row>
    <row r="15863" spans="1:15" x14ac:dyDescent="0.25">
      <c r="A15863">
        <v>45906</v>
      </c>
      <c r="B15863">
        <v>1950</v>
      </c>
      <c r="C15863" t="s">
        <v>21082</v>
      </c>
      <c r="E15863" s="30">
        <v>0</v>
      </c>
      <c r="F15863">
        <v>0.01</v>
      </c>
      <c r="G15863" s="30">
        <v>0</v>
      </c>
      <c r="H15863">
        <v>1</v>
      </c>
      <c r="I15863">
        <v>8</v>
      </c>
      <c r="J15863" t="s">
        <v>19</v>
      </c>
      <c r="K15863">
        <v>1</v>
      </c>
      <c r="L15863">
        <v>1958</v>
      </c>
      <c r="M15863" t="s">
        <v>19</v>
      </c>
      <c r="N15863" t="s">
        <v>19</v>
      </c>
      <c r="O15863">
        <v>0</v>
      </c>
    </row>
    <row r="15864" spans="1:15" x14ac:dyDescent="0.25">
      <c r="A15864">
        <v>45907</v>
      </c>
      <c r="B15864">
        <v>1950</v>
      </c>
      <c r="C15864" t="s">
        <v>21083</v>
      </c>
      <c r="E15864" s="30">
        <v>0</v>
      </c>
      <c r="F15864">
        <v>0.01</v>
      </c>
      <c r="G15864" s="30">
        <v>0</v>
      </c>
      <c r="H15864">
        <v>1</v>
      </c>
      <c r="I15864">
        <v>8</v>
      </c>
      <c r="J15864" t="s">
        <v>19</v>
      </c>
      <c r="K15864">
        <v>1</v>
      </c>
      <c r="L15864">
        <v>1958</v>
      </c>
      <c r="M15864" t="s">
        <v>19</v>
      </c>
      <c r="N15864" t="s">
        <v>19</v>
      </c>
      <c r="O15864">
        <v>0</v>
      </c>
    </row>
    <row r="15865" spans="1:15" x14ac:dyDescent="0.25">
      <c r="A15865">
        <v>45908</v>
      </c>
      <c r="B15865">
        <v>1950</v>
      </c>
      <c r="C15865" t="s">
        <v>21084</v>
      </c>
      <c r="E15865" s="30">
        <v>0</v>
      </c>
      <c r="F15865">
        <v>0.01</v>
      </c>
      <c r="G15865" s="30">
        <v>0</v>
      </c>
      <c r="H15865">
        <v>1</v>
      </c>
      <c r="I15865">
        <v>8</v>
      </c>
      <c r="J15865" t="s">
        <v>19</v>
      </c>
      <c r="K15865">
        <v>1</v>
      </c>
      <c r="L15865">
        <v>2106</v>
      </c>
      <c r="M15865" t="s">
        <v>19</v>
      </c>
      <c r="N15865" t="s">
        <v>19</v>
      </c>
      <c r="O15865">
        <v>0</v>
      </c>
    </row>
    <row r="15866" spans="1:15" x14ac:dyDescent="0.25">
      <c r="A15866">
        <v>45909</v>
      </c>
      <c r="B15866">
        <v>1950</v>
      </c>
      <c r="C15866" t="s">
        <v>21085</v>
      </c>
      <c r="E15866" s="30">
        <v>0</v>
      </c>
      <c r="F15866">
        <v>0.01</v>
      </c>
      <c r="G15866" s="30">
        <v>0</v>
      </c>
      <c r="H15866">
        <v>1</v>
      </c>
      <c r="I15866">
        <v>8</v>
      </c>
      <c r="J15866" t="s">
        <v>19</v>
      </c>
      <c r="K15866">
        <v>1</v>
      </c>
      <c r="L15866">
        <v>2106</v>
      </c>
      <c r="M15866" t="s">
        <v>19</v>
      </c>
      <c r="N15866" t="s">
        <v>19</v>
      </c>
      <c r="O15866">
        <v>0</v>
      </c>
    </row>
    <row r="15867" spans="1:15" x14ac:dyDescent="0.25">
      <c r="A15867">
        <v>45910</v>
      </c>
      <c r="B15867">
        <v>1950</v>
      </c>
      <c r="C15867" t="s">
        <v>21086</v>
      </c>
      <c r="E15867" s="30">
        <v>0</v>
      </c>
      <c r="F15867">
        <v>0.01</v>
      </c>
      <c r="G15867" s="30">
        <v>0</v>
      </c>
      <c r="H15867">
        <v>1</v>
      </c>
      <c r="I15867">
        <v>8</v>
      </c>
      <c r="J15867" t="s">
        <v>19</v>
      </c>
      <c r="K15867">
        <v>1</v>
      </c>
      <c r="L15867">
        <v>2103</v>
      </c>
      <c r="M15867" t="s">
        <v>19</v>
      </c>
      <c r="N15867" t="s">
        <v>19</v>
      </c>
      <c r="O15867">
        <v>0</v>
      </c>
    </row>
    <row r="15868" spans="1:15" x14ac:dyDescent="0.25">
      <c r="A15868">
        <v>45911</v>
      </c>
      <c r="B15868">
        <v>1950</v>
      </c>
      <c r="C15868" t="s">
        <v>21087</v>
      </c>
      <c r="E15868" s="30">
        <v>0</v>
      </c>
      <c r="F15868">
        <v>0.01</v>
      </c>
      <c r="G15868" s="30">
        <v>0</v>
      </c>
      <c r="H15868">
        <v>1</v>
      </c>
      <c r="I15868">
        <v>8</v>
      </c>
      <c r="J15868" t="s">
        <v>19</v>
      </c>
      <c r="K15868">
        <v>1</v>
      </c>
      <c r="L15868">
        <v>1966</v>
      </c>
      <c r="M15868" t="s">
        <v>19</v>
      </c>
      <c r="N15868" t="s">
        <v>19</v>
      </c>
      <c r="O15868">
        <v>0</v>
      </c>
    </row>
    <row r="15869" spans="1:15" x14ac:dyDescent="0.25">
      <c r="A15869">
        <v>45912</v>
      </c>
      <c r="B15869">
        <v>1950</v>
      </c>
      <c r="C15869" t="s">
        <v>21088</v>
      </c>
      <c r="E15869" s="30">
        <v>0</v>
      </c>
      <c r="F15869">
        <v>0.01</v>
      </c>
      <c r="G15869" s="30">
        <v>0</v>
      </c>
      <c r="H15869">
        <v>1</v>
      </c>
      <c r="I15869">
        <v>8</v>
      </c>
      <c r="J15869" t="s">
        <v>19</v>
      </c>
      <c r="K15869">
        <v>1</v>
      </c>
      <c r="L15869">
        <v>1966</v>
      </c>
      <c r="M15869" t="s">
        <v>19</v>
      </c>
      <c r="N15869" t="s">
        <v>19</v>
      </c>
      <c r="O15869">
        <v>0</v>
      </c>
    </row>
    <row r="15870" spans="1:15" x14ac:dyDescent="0.25">
      <c r="A15870">
        <v>45913</v>
      </c>
      <c r="B15870">
        <v>1950</v>
      </c>
      <c r="C15870" t="s">
        <v>21089</v>
      </c>
      <c r="E15870" s="30">
        <v>0</v>
      </c>
      <c r="F15870">
        <v>0.01</v>
      </c>
      <c r="G15870" s="30">
        <v>0</v>
      </c>
      <c r="H15870">
        <v>1</v>
      </c>
      <c r="I15870">
        <v>8</v>
      </c>
      <c r="J15870" t="s">
        <v>19</v>
      </c>
      <c r="K15870">
        <v>1</v>
      </c>
      <c r="L15870">
        <v>1966</v>
      </c>
      <c r="M15870" t="s">
        <v>19</v>
      </c>
      <c r="N15870" t="s">
        <v>19</v>
      </c>
      <c r="O15870">
        <v>0</v>
      </c>
    </row>
    <row r="15871" spans="1:15" x14ac:dyDescent="0.25">
      <c r="A15871">
        <v>45914</v>
      </c>
      <c r="B15871">
        <v>1950</v>
      </c>
      <c r="C15871" t="s">
        <v>21090</v>
      </c>
      <c r="E15871" s="30">
        <v>0</v>
      </c>
      <c r="F15871">
        <v>0.01</v>
      </c>
      <c r="G15871" s="30">
        <v>0</v>
      </c>
      <c r="H15871">
        <v>1</v>
      </c>
      <c r="I15871">
        <v>8</v>
      </c>
      <c r="J15871" t="s">
        <v>19</v>
      </c>
      <c r="K15871">
        <v>1</v>
      </c>
      <c r="L15871">
        <v>2112</v>
      </c>
      <c r="M15871" t="s">
        <v>19</v>
      </c>
      <c r="N15871" t="s">
        <v>19</v>
      </c>
      <c r="O15871">
        <v>0</v>
      </c>
    </row>
    <row r="15872" spans="1:15" x14ac:dyDescent="0.25">
      <c r="A15872">
        <v>45915</v>
      </c>
      <c r="B15872">
        <v>1950</v>
      </c>
      <c r="C15872" t="s">
        <v>21091</v>
      </c>
      <c r="E15872" s="30">
        <v>0</v>
      </c>
      <c r="F15872">
        <v>0.01</v>
      </c>
      <c r="G15872" s="30">
        <v>0</v>
      </c>
      <c r="H15872">
        <v>1</v>
      </c>
      <c r="I15872">
        <v>8</v>
      </c>
      <c r="J15872" t="s">
        <v>19</v>
      </c>
      <c r="K15872">
        <v>1</v>
      </c>
      <c r="L15872">
        <v>2026</v>
      </c>
      <c r="M15872" t="s">
        <v>19</v>
      </c>
      <c r="N15872" t="s">
        <v>19</v>
      </c>
      <c r="O15872">
        <v>0</v>
      </c>
    </row>
    <row r="15873" spans="1:15" x14ac:dyDescent="0.25">
      <c r="A15873">
        <v>45916</v>
      </c>
      <c r="B15873">
        <v>1950</v>
      </c>
      <c r="C15873" t="s">
        <v>21092</v>
      </c>
      <c r="E15873" s="30">
        <v>0</v>
      </c>
      <c r="F15873">
        <v>0.01</v>
      </c>
      <c r="G15873" s="30">
        <v>0</v>
      </c>
      <c r="H15873">
        <v>1</v>
      </c>
      <c r="I15873">
        <v>8</v>
      </c>
      <c r="J15873" t="s">
        <v>19</v>
      </c>
      <c r="K15873">
        <v>1</v>
      </c>
      <c r="L15873">
        <v>2108</v>
      </c>
      <c r="M15873" t="s">
        <v>19</v>
      </c>
      <c r="N15873" t="s">
        <v>19</v>
      </c>
      <c r="O15873">
        <v>0</v>
      </c>
    </row>
    <row r="15874" spans="1:15" x14ac:dyDescent="0.25">
      <c r="A15874">
        <v>45917</v>
      </c>
      <c r="B15874">
        <v>1950</v>
      </c>
      <c r="C15874" t="s">
        <v>21093</v>
      </c>
      <c r="E15874" s="30">
        <v>0</v>
      </c>
      <c r="F15874">
        <v>0.01</v>
      </c>
      <c r="G15874" s="30">
        <v>0</v>
      </c>
      <c r="H15874">
        <v>1</v>
      </c>
      <c r="I15874">
        <v>8</v>
      </c>
      <c r="J15874" t="s">
        <v>19</v>
      </c>
      <c r="K15874">
        <v>1</v>
      </c>
      <c r="L15874">
        <v>2108</v>
      </c>
      <c r="M15874" t="s">
        <v>19</v>
      </c>
      <c r="N15874" t="s">
        <v>19</v>
      </c>
      <c r="O15874">
        <v>0</v>
      </c>
    </row>
    <row r="15875" spans="1:15" x14ac:dyDescent="0.25">
      <c r="A15875">
        <v>45918</v>
      </c>
      <c r="B15875">
        <v>1950</v>
      </c>
      <c r="C15875" t="s">
        <v>21094</v>
      </c>
      <c r="E15875" s="30">
        <v>0</v>
      </c>
      <c r="F15875">
        <v>0.01</v>
      </c>
      <c r="G15875" s="30">
        <v>0</v>
      </c>
      <c r="H15875">
        <v>1</v>
      </c>
      <c r="I15875">
        <v>8</v>
      </c>
      <c r="J15875" t="s">
        <v>19</v>
      </c>
      <c r="K15875">
        <v>1</v>
      </c>
      <c r="L15875">
        <v>1982</v>
      </c>
      <c r="M15875" t="s">
        <v>19</v>
      </c>
      <c r="N15875" t="s">
        <v>19</v>
      </c>
      <c r="O15875">
        <v>0</v>
      </c>
    </row>
    <row r="15876" spans="1:15" x14ac:dyDescent="0.25">
      <c r="A15876">
        <v>45919</v>
      </c>
      <c r="B15876">
        <v>1950</v>
      </c>
      <c r="C15876" t="s">
        <v>21095</v>
      </c>
      <c r="E15876" s="30">
        <v>0</v>
      </c>
      <c r="F15876">
        <v>0.01</v>
      </c>
      <c r="G15876" s="30">
        <v>0</v>
      </c>
      <c r="H15876">
        <v>1</v>
      </c>
      <c r="I15876">
        <v>8</v>
      </c>
      <c r="J15876" t="s">
        <v>19</v>
      </c>
      <c r="K15876">
        <v>1</v>
      </c>
      <c r="L15876">
        <v>1976</v>
      </c>
      <c r="M15876" t="s">
        <v>19</v>
      </c>
      <c r="N15876" t="s">
        <v>19</v>
      </c>
      <c r="O15876">
        <v>0</v>
      </c>
    </row>
    <row r="15877" spans="1:15" x14ac:dyDescent="0.25">
      <c r="A15877">
        <v>45920</v>
      </c>
      <c r="B15877">
        <v>1950</v>
      </c>
      <c r="C15877" t="s">
        <v>21096</v>
      </c>
      <c r="E15877" s="30">
        <v>0</v>
      </c>
      <c r="F15877">
        <v>0.01</v>
      </c>
      <c r="G15877" s="30">
        <v>0</v>
      </c>
      <c r="H15877">
        <v>1</v>
      </c>
      <c r="I15877">
        <v>8</v>
      </c>
      <c r="J15877" t="s">
        <v>19</v>
      </c>
      <c r="K15877">
        <v>1</v>
      </c>
      <c r="L15877">
        <v>1976</v>
      </c>
      <c r="M15877" t="s">
        <v>19</v>
      </c>
      <c r="N15877" t="s">
        <v>19</v>
      </c>
      <c r="O15877">
        <v>0</v>
      </c>
    </row>
    <row r="15878" spans="1:15" x14ac:dyDescent="0.25">
      <c r="A15878">
        <v>45921</v>
      </c>
      <c r="B15878">
        <v>1950</v>
      </c>
      <c r="C15878" t="s">
        <v>21097</v>
      </c>
      <c r="E15878" s="30">
        <v>0</v>
      </c>
      <c r="F15878">
        <v>0.01</v>
      </c>
      <c r="G15878" s="30">
        <v>0</v>
      </c>
      <c r="H15878">
        <v>1</v>
      </c>
      <c r="I15878">
        <v>8</v>
      </c>
      <c r="J15878" t="s">
        <v>19</v>
      </c>
      <c r="K15878">
        <v>1</v>
      </c>
      <c r="L15878">
        <v>1979</v>
      </c>
      <c r="M15878" t="s">
        <v>19</v>
      </c>
      <c r="N15878" t="s">
        <v>19</v>
      </c>
      <c r="O15878">
        <v>0</v>
      </c>
    </row>
    <row r="15879" spans="1:15" x14ac:dyDescent="0.25">
      <c r="A15879">
        <v>45922</v>
      </c>
      <c r="B15879">
        <v>1950</v>
      </c>
      <c r="C15879" t="s">
        <v>21098</v>
      </c>
      <c r="E15879" s="30">
        <v>0</v>
      </c>
      <c r="F15879">
        <v>0.01</v>
      </c>
      <c r="G15879" s="30">
        <v>0</v>
      </c>
      <c r="H15879">
        <v>1</v>
      </c>
      <c r="I15879">
        <v>8</v>
      </c>
      <c r="J15879" t="s">
        <v>19</v>
      </c>
      <c r="K15879">
        <v>1</v>
      </c>
      <c r="L15879">
        <v>2009</v>
      </c>
      <c r="M15879" t="s">
        <v>19</v>
      </c>
      <c r="N15879" t="s">
        <v>19</v>
      </c>
      <c r="O15879">
        <v>0</v>
      </c>
    </row>
    <row r="15880" spans="1:15" x14ac:dyDescent="0.25">
      <c r="A15880">
        <v>45923</v>
      </c>
      <c r="B15880">
        <v>1950</v>
      </c>
      <c r="C15880" t="s">
        <v>21099</v>
      </c>
      <c r="E15880" s="30">
        <v>0</v>
      </c>
      <c r="F15880">
        <v>0.01</v>
      </c>
      <c r="G15880" s="30">
        <v>0</v>
      </c>
      <c r="H15880">
        <v>1</v>
      </c>
      <c r="I15880">
        <v>8</v>
      </c>
      <c r="J15880" t="s">
        <v>19</v>
      </c>
      <c r="K15880">
        <v>1</v>
      </c>
      <c r="L15880">
        <v>2009</v>
      </c>
      <c r="M15880" t="s">
        <v>19</v>
      </c>
      <c r="N15880" t="s">
        <v>19</v>
      </c>
      <c r="O15880">
        <v>0</v>
      </c>
    </row>
    <row r="15881" spans="1:15" x14ac:dyDescent="0.25">
      <c r="A15881">
        <v>45924</v>
      </c>
      <c r="B15881">
        <v>1950</v>
      </c>
      <c r="C15881" t="s">
        <v>21100</v>
      </c>
      <c r="E15881" s="30">
        <v>0</v>
      </c>
      <c r="F15881">
        <v>0.01</v>
      </c>
      <c r="G15881" s="30">
        <v>0</v>
      </c>
      <c r="H15881">
        <v>1</v>
      </c>
      <c r="I15881">
        <v>8</v>
      </c>
      <c r="J15881" t="s">
        <v>19</v>
      </c>
      <c r="K15881">
        <v>1</v>
      </c>
      <c r="L15881">
        <v>2009</v>
      </c>
      <c r="M15881" t="s">
        <v>19</v>
      </c>
      <c r="N15881" t="s">
        <v>19</v>
      </c>
      <c r="O15881">
        <v>0</v>
      </c>
    </row>
    <row r="15882" spans="1:15" x14ac:dyDescent="0.25">
      <c r="A15882">
        <v>45925</v>
      </c>
      <c r="B15882">
        <v>1950</v>
      </c>
      <c r="C15882" t="s">
        <v>21101</v>
      </c>
      <c r="E15882" s="30">
        <v>0</v>
      </c>
      <c r="F15882">
        <v>0.01</v>
      </c>
      <c r="G15882" s="30">
        <v>0</v>
      </c>
      <c r="H15882">
        <v>1</v>
      </c>
      <c r="I15882">
        <v>8</v>
      </c>
      <c r="J15882" t="s">
        <v>19</v>
      </c>
      <c r="K15882">
        <v>1</v>
      </c>
      <c r="L15882">
        <v>2009</v>
      </c>
      <c r="M15882" t="s">
        <v>19</v>
      </c>
      <c r="N15882" t="s">
        <v>19</v>
      </c>
      <c r="O15882">
        <v>0</v>
      </c>
    </row>
    <row r="15883" spans="1:15" x14ac:dyDescent="0.25">
      <c r="A15883">
        <v>45926</v>
      </c>
      <c r="B15883">
        <v>1950</v>
      </c>
      <c r="C15883" t="s">
        <v>21102</v>
      </c>
      <c r="E15883" s="30">
        <v>0</v>
      </c>
      <c r="F15883">
        <v>0.01</v>
      </c>
      <c r="G15883" s="30">
        <v>0</v>
      </c>
      <c r="H15883">
        <v>1</v>
      </c>
      <c r="I15883">
        <v>8</v>
      </c>
      <c r="J15883" t="s">
        <v>19</v>
      </c>
      <c r="K15883">
        <v>1</v>
      </c>
      <c r="L15883">
        <v>2009</v>
      </c>
      <c r="M15883" t="s">
        <v>19</v>
      </c>
      <c r="N15883" t="s">
        <v>19</v>
      </c>
      <c r="O15883">
        <v>0</v>
      </c>
    </row>
    <row r="15884" spans="1:15" x14ac:dyDescent="0.25">
      <c r="A15884">
        <v>45927</v>
      </c>
      <c r="B15884">
        <v>1950</v>
      </c>
      <c r="C15884" t="s">
        <v>21103</v>
      </c>
      <c r="E15884" s="30">
        <v>0</v>
      </c>
      <c r="F15884">
        <v>0.01</v>
      </c>
      <c r="G15884" s="30">
        <v>0</v>
      </c>
      <c r="H15884">
        <v>1</v>
      </c>
      <c r="I15884">
        <v>8</v>
      </c>
      <c r="J15884" t="s">
        <v>19</v>
      </c>
      <c r="K15884">
        <v>1</v>
      </c>
      <c r="L15884">
        <v>2090</v>
      </c>
      <c r="M15884" t="s">
        <v>19</v>
      </c>
      <c r="N15884" t="s">
        <v>19</v>
      </c>
      <c r="O15884">
        <v>0</v>
      </c>
    </row>
    <row r="15885" spans="1:15" x14ac:dyDescent="0.25">
      <c r="A15885">
        <v>45928</v>
      </c>
      <c r="B15885">
        <v>1950</v>
      </c>
      <c r="C15885" t="s">
        <v>21104</v>
      </c>
      <c r="E15885" s="30">
        <v>0</v>
      </c>
      <c r="F15885">
        <v>0.01</v>
      </c>
      <c r="G15885" s="30">
        <v>0</v>
      </c>
      <c r="H15885">
        <v>1</v>
      </c>
      <c r="I15885">
        <v>8</v>
      </c>
      <c r="J15885" t="s">
        <v>19</v>
      </c>
      <c r="K15885">
        <v>1</v>
      </c>
      <c r="L15885">
        <v>2090</v>
      </c>
      <c r="M15885" t="s">
        <v>19</v>
      </c>
      <c r="N15885" t="s">
        <v>19</v>
      </c>
      <c r="O15885">
        <v>0</v>
      </c>
    </row>
    <row r="15886" spans="1:15" x14ac:dyDescent="0.25">
      <c r="A15886">
        <v>45929</v>
      </c>
      <c r="B15886">
        <v>1950</v>
      </c>
      <c r="C15886" t="s">
        <v>21105</v>
      </c>
      <c r="E15886" s="30">
        <v>0</v>
      </c>
      <c r="F15886">
        <v>0.01</v>
      </c>
      <c r="G15886" s="30">
        <v>0</v>
      </c>
      <c r="H15886">
        <v>1</v>
      </c>
      <c r="I15886">
        <v>8</v>
      </c>
      <c r="J15886" t="s">
        <v>19</v>
      </c>
      <c r="K15886">
        <v>1</v>
      </c>
      <c r="L15886">
        <v>1986</v>
      </c>
      <c r="M15886" t="s">
        <v>19</v>
      </c>
      <c r="N15886" t="s">
        <v>19</v>
      </c>
      <c r="O15886">
        <v>0</v>
      </c>
    </row>
    <row r="15887" spans="1:15" x14ac:dyDescent="0.25">
      <c r="A15887">
        <v>45930</v>
      </c>
      <c r="B15887">
        <v>1950</v>
      </c>
      <c r="C15887" t="s">
        <v>21106</v>
      </c>
      <c r="E15887" s="30">
        <v>0</v>
      </c>
      <c r="F15887">
        <v>0.01</v>
      </c>
      <c r="G15887" s="30">
        <v>0</v>
      </c>
      <c r="H15887">
        <v>1</v>
      </c>
      <c r="I15887">
        <v>8</v>
      </c>
      <c r="J15887" t="s">
        <v>19</v>
      </c>
      <c r="K15887">
        <v>1</v>
      </c>
      <c r="L15887">
        <v>2097</v>
      </c>
      <c r="M15887" t="s">
        <v>19</v>
      </c>
      <c r="N15887" t="s">
        <v>19</v>
      </c>
      <c r="O15887">
        <v>0</v>
      </c>
    </row>
    <row r="15888" spans="1:15" x14ac:dyDescent="0.25">
      <c r="A15888">
        <v>45931</v>
      </c>
      <c r="B15888">
        <v>1950</v>
      </c>
      <c r="C15888" t="s">
        <v>21107</v>
      </c>
      <c r="E15888" s="30">
        <v>0</v>
      </c>
      <c r="F15888">
        <v>0.01</v>
      </c>
      <c r="G15888" s="30">
        <v>0</v>
      </c>
      <c r="H15888">
        <v>1</v>
      </c>
      <c r="I15888">
        <v>2</v>
      </c>
      <c r="J15888" t="s">
        <v>19</v>
      </c>
      <c r="K15888">
        <v>1</v>
      </c>
      <c r="L15888">
        <v>2390</v>
      </c>
      <c r="M15888" t="s">
        <v>19</v>
      </c>
      <c r="N15888" t="s">
        <v>19</v>
      </c>
      <c r="O15888">
        <v>0</v>
      </c>
    </row>
    <row r="15889" spans="1:15" x14ac:dyDescent="0.25">
      <c r="A15889">
        <v>45932</v>
      </c>
      <c r="B15889">
        <v>1950</v>
      </c>
      <c r="C15889" t="s">
        <v>21108</v>
      </c>
      <c r="E15889" s="30">
        <v>0</v>
      </c>
      <c r="F15889">
        <v>0.01</v>
      </c>
      <c r="G15889" s="30">
        <v>0</v>
      </c>
      <c r="H15889">
        <v>1</v>
      </c>
      <c r="I15889">
        <v>2</v>
      </c>
      <c r="J15889" t="s">
        <v>19</v>
      </c>
      <c r="K15889">
        <v>1</v>
      </c>
      <c r="L15889">
        <v>2355</v>
      </c>
      <c r="M15889" t="s">
        <v>19</v>
      </c>
      <c r="N15889" t="s">
        <v>19</v>
      </c>
      <c r="O15889">
        <v>0</v>
      </c>
    </row>
    <row r="15890" spans="1:15" x14ac:dyDescent="0.25">
      <c r="A15890">
        <v>45933</v>
      </c>
      <c r="B15890">
        <v>1950</v>
      </c>
      <c r="C15890" t="s">
        <v>21109</v>
      </c>
      <c r="E15890" s="30">
        <v>0</v>
      </c>
      <c r="F15890">
        <v>0.01</v>
      </c>
      <c r="G15890" s="30">
        <v>0</v>
      </c>
      <c r="H15890">
        <v>1</v>
      </c>
      <c r="I15890">
        <v>2</v>
      </c>
      <c r="J15890" t="s">
        <v>19</v>
      </c>
      <c r="K15890">
        <v>1</v>
      </c>
      <c r="L15890">
        <v>2005</v>
      </c>
      <c r="M15890" t="s">
        <v>19</v>
      </c>
      <c r="N15890" t="s">
        <v>19</v>
      </c>
      <c r="O15890">
        <v>0</v>
      </c>
    </row>
    <row r="15891" spans="1:15" x14ac:dyDescent="0.25">
      <c r="A15891">
        <v>45934</v>
      </c>
      <c r="B15891">
        <v>1950</v>
      </c>
      <c r="C15891" t="s">
        <v>21110</v>
      </c>
      <c r="E15891" s="30">
        <v>0</v>
      </c>
      <c r="F15891">
        <v>0.01</v>
      </c>
      <c r="G15891" s="30">
        <v>0</v>
      </c>
      <c r="H15891">
        <v>1</v>
      </c>
      <c r="I15891">
        <v>2</v>
      </c>
      <c r="J15891" t="s">
        <v>19</v>
      </c>
      <c r="K15891">
        <v>1</v>
      </c>
      <c r="L15891">
        <v>2005</v>
      </c>
      <c r="M15891" t="s">
        <v>19</v>
      </c>
      <c r="N15891" t="s">
        <v>19</v>
      </c>
      <c r="O15891">
        <v>0</v>
      </c>
    </row>
    <row r="15892" spans="1:15" x14ac:dyDescent="0.25">
      <c r="A15892">
        <v>45935</v>
      </c>
      <c r="B15892">
        <v>1950</v>
      </c>
      <c r="C15892" t="s">
        <v>21111</v>
      </c>
      <c r="E15892" s="30">
        <v>0</v>
      </c>
      <c r="F15892">
        <v>0.01</v>
      </c>
      <c r="G15892" s="30">
        <v>0</v>
      </c>
      <c r="H15892">
        <v>1</v>
      </c>
      <c r="I15892">
        <v>2</v>
      </c>
      <c r="J15892" t="s">
        <v>19</v>
      </c>
      <c r="K15892">
        <v>1</v>
      </c>
      <c r="L15892">
        <v>2005</v>
      </c>
      <c r="M15892" t="s">
        <v>19</v>
      </c>
      <c r="N15892" t="s">
        <v>19</v>
      </c>
      <c r="O15892">
        <v>0</v>
      </c>
    </row>
    <row r="15893" spans="1:15" x14ac:dyDescent="0.25">
      <c r="A15893">
        <v>45936</v>
      </c>
      <c r="B15893">
        <v>1950</v>
      </c>
      <c r="C15893" t="s">
        <v>21112</v>
      </c>
      <c r="E15893" s="30">
        <v>0</v>
      </c>
      <c r="F15893">
        <v>0.01</v>
      </c>
      <c r="G15893" s="30">
        <v>0</v>
      </c>
      <c r="H15893">
        <v>1</v>
      </c>
      <c r="I15893">
        <v>2</v>
      </c>
      <c r="J15893" t="s">
        <v>19</v>
      </c>
      <c r="K15893">
        <v>1</v>
      </c>
      <c r="L15893">
        <v>2005</v>
      </c>
      <c r="M15893" t="s">
        <v>19</v>
      </c>
      <c r="N15893" t="s">
        <v>19</v>
      </c>
      <c r="O15893">
        <v>0</v>
      </c>
    </row>
    <row r="15894" spans="1:15" x14ac:dyDescent="0.25">
      <c r="A15894">
        <v>45937</v>
      </c>
      <c r="B15894">
        <v>1950</v>
      </c>
      <c r="C15894" t="s">
        <v>21113</v>
      </c>
      <c r="E15894" s="30">
        <v>0</v>
      </c>
      <c r="F15894">
        <v>0.01</v>
      </c>
      <c r="G15894" s="30">
        <v>0</v>
      </c>
      <c r="H15894">
        <v>1</v>
      </c>
      <c r="I15894">
        <v>2</v>
      </c>
      <c r="J15894" t="s">
        <v>19</v>
      </c>
      <c r="K15894">
        <v>1</v>
      </c>
      <c r="L15894">
        <v>2005</v>
      </c>
      <c r="M15894" t="s">
        <v>19</v>
      </c>
      <c r="N15894" t="s">
        <v>19</v>
      </c>
      <c r="O15894">
        <v>0</v>
      </c>
    </row>
    <row r="15895" spans="1:15" x14ac:dyDescent="0.25">
      <c r="A15895">
        <v>45938</v>
      </c>
      <c r="B15895">
        <v>1950</v>
      </c>
      <c r="C15895" t="s">
        <v>21114</v>
      </c>
      <c r="E15895" s="30">
        <v>0</v>
      </c>
      <c r="F15895">
        <v>0.01</v>
      </c>
      <c r="G15895" s="30">
        <v>0</v>
      </c>
      <c r="H15895">
        <v>1</v>
      </c>
      <c r="I15895">
        <v>2</v>
      </c>
      <c r="J15895" t="s">
        <v>19</v>
      </c>
      <c r="K15895">
        <v>1</v>
      </c>
      <c r="L15895">
        <v>2005</v>
      </c>
      <c r="M15895" t="s">
        <v>19</v>
      </c>
      <c r="N15895" t="s">
        <v>19</v>
      </c>
      <c r="O15895">
        <v>0</v>
      </c>
    </row>
    <row r="15896" spans="1:15" x14ac:dyDescent="0.25">
      <c r="A15896">
        <v>45939</v>
      </c>
      <c r="B15896">
        <v>1950</v>
      </c>
      <c r="C15896" t="s">
        <v>21115</v>
      </c>
      <c r="E15896" s="30">
        <v>0</v>
      </c>
      <c r="F15896">
        <v>0.01</v>
      </c>
      <c r="G15896" s="30">
        <v>0</v>
      </c>
      <c r="H15896">
        <v>1</v>
      </c>
      <c r="I15896">
        <v>2</v>
      </c>
      <c r="J15896" t="s">
        <v>19</v>
      </c>
      <c r="K15896">
        <v>1</v>
      </c>
      <c r="L15896">
        <v>2050</v>
      </c>
      <c r="M15896" t="s">
        <v>19</v>
      </c>
      <c r="N15896" t="s">
        <v>19</v>
      </c>
      <c r="O15896">
        <v>0</v>
      </c>
    </row>
    <row r="15897" spans="1:15" x14ac:dyDescent="0.25">
      <c r="A15897">
        <v>45940</v>
      </c>
      <c r="B15897">
        <v>1950</v>
      </c>
      <c r="C15897" t="s">
        <v>21116</v>
      </c>
      <c r="E15897" s="30">
        <v>0</v>
      </c>
      <c r="F15897">
        <v>0.01</v>
      </c>
      <c r="G15897" s="30">
        <v>0</v>
      </c>
      <c r="H15897">
        <v>1</v>
      </c>
      <c r="I15897">
        <v>2</v>
      </c>
      <c r="J15897" t="s">
        <v>19</v>
      </c>
      <c r="K15897">
        <v>1</v>
      </c>
      <c r="L15897">
        <v>2050</v>
      </c>
      <c r="M15897" t="s">
        <v>19</v>
      </c>
      <c r="N15897" t="s">
        <v>19</v>
      </c>
      <c r="O15897">
        <v>0</v>
      </c>
    </row>
    <row r="15898" spans="1:15" x14ac:dyDescent="0.25">
      <c r="A15898">
        <v>45941</v>
      </c>
      <c r="B15898">
        <v>1950</v>
      </c>
      <c r="C15898" t="s">
        <v>21117</v>
      </c>
      <c r="E15898" s="30">
        <v>0</v>
      </c>
      <c r="F15898">
        <v>0.01</v>
      </c>
      <c r="G15898" s="30">
        <v>0</v>
      </c>
      <c r="H15898">
        <v>1</v>
      </c>
      <c r="I15898">
        <v>2</v>
      </c>
      <c r="J15898" t="s">
        <v>19</v>
      </c>
      <c r="K15898">
        <v>1</v>
      </c>
      <c r="L15898">
        <v>2054</v>
      </c>
      <c r="M15898" t="s">
        <v>19</v>
      </c>
      <c r="N15898" t="s">
        <v>19</v>
      </c>
      <c r="O15898">
        <v>0</v>
      </c>
    </row>
    <row r="15899" spans="1:15" x14ac:dyDescent="0.25">
      <c r="A15899">
        <v>45942</v>
      </c>
      <c r="B15899">
        <v>1950</v>
      </c>
      <c r="C15899" t="s">
        <v>21118</v>
      </c>
      <c r="E15899" s="30">
        <v>0</v>
      </c>
      <c r="F15899">
        <v>0.01</v>
      </c>
      <c r="G15899" s="30">
        <v>0</v>
      </c>
      <c r="H15899">
        <v>1</v>
      </c>
      <c r="I15899">
        <v>2</v>
      </c>
      <c r="J15899" t="s">
        <v>19</v>
      </c>
      <c r="K15899">
        <v>1</v>
      </c>
      <c r="L15899">
        <v>2054</v>
      </c>
      <c r="M15899" t="s">
        <v>19</v>
      </c>
      <c r="N15899" t="s">
        <v>19</v>
      </c>
      <c r="O15899">
        <v>0</v>
      </c>
    </row>
    <row r="15900" spans="1:15" x14ac:dyDescent="0.25">
      <c r="A15900">
        <v>45943</v>
      </c>
      <c r="B15900">
        <v>1950</v>
      </c>
      <c r="C15900" t="s">
        <v>21119</v>
      </c>
      <c r="E15900" s="30">
        <v>0</v>
      </c>
      <c r="F15900">
        <v>0.01</v>
      </c>
      <c r="G15900" s="30">
        <v>0</v>
      </c>
      <c r="H15900">
        <v>1</v>
      </c>
      <c r="I15900">
        <v>2</v>
      </c>
      <c r="J15900" t="s">
        <v>19</v>
      </c>
      <c r="K15900">
        <v>1</v>
      </c>
      <c r="L15900">
        <v>2058</v>
      </c>
      <c r="M15900" t="s">
        <v>19</v>
      </c>
      <c r="N15900" t="s">
        <v>19</v>
      </c>
      <c r="O15900">
        <v>0</v>
      </c>
    </row>
    <row r="15901" spans="1:15" x14ac:dyDescent="0.25">
      <c r="A15901">
        <v>45944</v>
      </c>
      <c r="B15901">
        <v>1950</v>
      </c>
      <c r="C15901" t="s">
        <v>21120</v>
      </c>
      <c r="E15901" s="30">
        <v>0</v>
      </c>
      <c r="F15901">
        <v>0.01</v>
      </c>
      <c r="G15901" s="30">
        <v>0</v>
      </c>
      <c r="H15901">
        <v>1</v>
      </c>
      <c r="I15901">
        <v>2</v>
      </c>
      <c r="J15901" t="s">
        <v>19</v>
      </c>
      <c r="K15901">
        <v>1</v>
      </c>
      <c r="L15901">
        <v>2062</v>
      </c>
      <c r="M15901" t="s">
        <v>19</v>
      </c>
      <c r="N15901" t="s">
        <v>19</v>
      </c>
      <c r="O15901">
        <v>0</v>
      </c>
    </row>
    <row r="15902" spans="1:15" x14ac:dyDescent="0.25">
      <c r="A15902">
        <v>45945</v>
      </c>
      <c r="B15902">
        <v>1950</v>
      </c>
      <c r="C15902" t="s">
        <v>21121</v>
      </c>
      <c r="E15902" s="30">
        <v>0</v>
      </c>
      <c r="F15902">
        <v>0.01</v>
      </c>
      <c r="G15902" s="30">
        <v>0</v>
      </c>
      <c r="H15902">
        <v>1</v>
      </c>
      <c r="I15902">
        <v>2</v>
      </c>
      <c r="J15902" t="s">
        <v>19</v>
      </c>
      <c r="K15902">
        <v>1</v>
      </c>
      <c r="L15902">
        <v>2062</v>
      </c>
      <c r="M15902" t="s">
        <v>19</v>
      </c>
      <c r="N15902" t="s">
        <v>19</v>
      </c>
      <c r="O15902">
        <v>0</v>
      </c>
    </row>
    <row r="15903" spans="1:15" x14ac:dyDescent="0.25">
      <c r="A15903">
        <v>45946</v>
      </c>
      <c r="B15903">
        <v>1950</v>
      </c>
      <c r="C15903" t="s">
        <v>21122</v>
      </c>
      <c r="E15903" s="30">
        <v>0</v>
      </c>
      <c r="F15903">
        <v>0.01</v>
      </c>
      <c r="G15903" s="30">
        <v>0</v>
      </c>
      <c r="H15903">
        <v>1</v>
      </c>
      <c r="I15903">
        <v>2</v>
      </c>
      <c r="J15903" t="s">
        <v>19</v>
      </c>
      <c r="K15903">
        <v>1</v>
      </c>
      <c r="L15903">
        <v>2140</v>
      </c>
      <c r="M15903" t="s">
        <v>19</v>
      </c>
      <c r="N15903" t="s">
        <v>19</v>
      </c>
      <c r="O15903">
        <v>0</v>
      </c>
    </row>
    <row r="15904" spans="1:15" x14ac:dyDescent="0.25">
      <c r="A15904">
        <v>45947</v>
      </c>
      <c r="B15904">
        <v>1950</v>
      </c>
      <c r="C15904" t="s">
        <v>21123</v>
      </c>
      <c r="E15904" s="30">
        <v>0</v>
      </c>
      <c r="F15904">
        <v>0.01</v>
      </c>
      <c r="G15904" s="30">
        <v>0</v>
      </c>
      <c r="H15904">
        <v>1</v>
      </c>
      <c r="I15904">
        <v>2</v>
      </c>
      <c r="J15904" t="s">
        <v>19</v>
      </c>
      <c r="K15904">
        <v>1</v>
      </c>
      <c r="L15904">
        <v>2000</v>
      </c>
      <c r="M15904" t="s">
        <v>19</v>
      </c>
      <c r="N15904" t="s">
        <v>19</v>
      </c>
      <c r="O15904">
        <v>0</v>
      </c>
    </row>
    <row r="15905" spans="1:15" x14ac:dyDescent="0.25">
      <c r="A15905">
        <v>45948</v>
      </c>
      <c r="B15905">
        <v>1950</v>
      </c>
      <c r="C15905" t="s">
        <v>21124</v>
      </c>
      <c r="E15905" s="30">
        <v>0</v>
      </c>
      <c r="F15905">
        <v>0.01</v>
      </c>
      <c r="G15905" s="30">
        <v>0</v>
      </c>
      <c r="H15905">
        <v>1</v>
      </c>
      <c r="I15905">
        <v>2</v>
      </c>
      <c r="J15905" t="s">
        <v>19</v>
      </c>
      <c r="K15905">
        <v>1</v>
      </c>
      <c r="L15905">
        <v>2000</v>
      </c>
      <c r="M15905" t="s">
        <v>19</v>
      </c>
      <c r="N15905" t="s">
        <v>19</v>
      </c>
      <c r="O15905">
        <v>0</v>
      </c>
    </row>
    <row r="15906" spans="1:15" x14ac:dyDescent="0.25">
      <c r="A15906">
        <v>45949</v>
      </c>
      <c r="B15906">
        <v>1950</v>
      </c>
      <c r="C15906" t="s">
        <v>21125</v>
      </c>
      <c r="E15906" s="30">
        <v>0</v>
      </c>
      <c r="F15906">
        <v>0.01</v>
      </c>
      <c r="G15906" s="30">
        <v>0</v>
      </c>
      <c r="H15906">
        <v>1</v>
      </c>
      <c r="I15906">
        <v>2</v>
      </c>
      <c r="J15906" t="s">
        <v>19</v>
      </c>
      <c r="K15906">
        <v>1</v>
      </c>
      <c r="L15906">
        <v>1997</v>
      </c>
      <c r="M15906" t="s">
        <v>19</v>
      </c>
      <c r="N15906" t="s">
        <v>19</v>
      </c>
      <c r="O15906">
        <v>0</v>
      </c>
    </row>
    <row r="15907" spans="1:15" x14ac:dyDescent="0.25">
      <c r="A15907">
        <v>45950</v>
      </c>
      <c r="B15907">
        <v>1950</v>
      </c>
      <c r="C15907" t="s">
        <v>21126</v>
      </c>
      <c r="E15907" s="30">
        <v>0</v>
      </c>
      <c r="F15907">
        <v>0.01</v>
      </c>
      <c r="G15907" s="30">
        <v>0</v>
      </c>
      <c r="H15907">
        <v>1</v>
      </c>
      <c r="I15907">
        <v>2</v>
      </c>
      <c r="J15907" t="s">
        <v>19</v>
      </c>
      <c r="K15907">
        <v>1</v>
      </c>
      <c r="L15907">
        <v>1997</v>
      </c>
      <c r="M15907" t="s">
        <v>19</v>
      </c>
      <c r="N15907" t="s">
        <v>19</v>
      </c>
      <c r="O15907">
        <v>0</v>
      </c>
    </row>
    <row r="15908" spans="1:15" x14ac:dyDescent="0.25">
      <c r="A15908">
        <v>45951</v>
      </c>
      <c r="B15908">
        <v>1950</v>
      </c>
      <c r="C15908" t="s">
        <v>21127</v>
      </c>
      <c r="E15908" s="30">
        <v>0</v>
      </c>
      <c r="F15908">
        <v>0.01</v>
      </c>
      <c r="G15908" s="30">
        <v>0</v>
      </c>
      <c r="H15908">
        <v>1</v>
      </c>
      <c r="I15908">
        <v>2</v>
      </c>
      <c r="J15908" t="s">
        <v>19</v>
      </c>
      <c r="K15908">
        <v>1</v>
      </c>
      <c r="L15908">
        <v>2145</v>
      </c>
      <c r="M15908" t="s">
        <v>19</v>
      </c>
      <c r="N15908" t="s">
        <v>19</v>
      </c>
      <c r="O15908">
        <v>0</v>
      </c>
    </row>
    <row r="15909" spans="1:15" x14ac:dyDescent="0.25">
      <c r="A15909">
        <v>45952</v>
      </c>
      <c r="B15909">
        <v>1950</v>
      </c>
      <c r="C15909" t="s">
        <v>21128</v>
      </c>
      <c r="E15909" s="30">
        <v>0</v>
      </c>
      <c r="F15909">
        <v>0.01</v>
      </c>
      <c r="G15909" s="30">
        <v>0</v>
      </c>
      <c r="H15909">
        <v>1</v>
      </c>
      <c r="I15909">
        <v>2</v>
      </c>
      <c r="J15909" t="s">
        <v>19</v>
      </c>
      <c r="K15909">
        <v>1</v>
      </c>
      <c r="L15909">
        <v>2041</v>
      </c>
      <c r="M15909" t="s">
        <v>19</v>
      </c>
      <c r="N15909" t="s">
        <v>19</v>
      </c>
      <c r="O15909">
        <v>0</v>
      </c>
    </row>
    <row r="15910" spans="1:15" x14ac:dyDescent="0.25">
      <c r="A15910">
        <v>45953</v>
      </c>
      <c r="B15910">
        <v>1950</v>
      </c>
      <c r="C15910" t="s">
        <v>21129</v>
      </c>
      <c r="E15910" s="30">
        <v>0</v>
      </c>
      <c r="F15910">
        <v>0.01</v>
      </c>
      <c r="G15910" s="30">
        <v>0</v>
      </c>
      <c r="H15910">
        <v>1</v>
      </c>
      <c r="I15910">
        <v>2</v>
      </c>
      <c r="J15910" t="s">
        <v>19</v>
      </c>
      <c r="K15910">
        <v>1</v>
      </c>
      <c r="L15910">
        <v>2392</v>
      </c>
      <c r="M15910" t="s">
        <v>19</v>
      </c>
      <c r="N15910" t="s">
        <v>19</v>
      </c>
      <c r="O15910">
        <v>0</v>
      </c>
    </row>
    <row r="15911" spans="1:15" x14ac:dyDescent="0.25">
      <c r="A15911">
        <v>45954</v>
      </c>
      <c r="B15911">
        <v>1950</v>
      </c>
      <c r="C15911" t="s">
        <v>21130</v>
      </c>
      <c r="E15911" s="30">
        <v>0</v>
      </c>
      <c r="F15911">
        <v>0.01</v>
      </c>
      <c r="G15911" s="30">
        <v>0</v>
      </c>
      <c r="H15911">
        <v>1</v>
      </c>
      <c r="I15911">
        <v>2</v>
      </c>
      <c r="J15911" t="s">
        <v>19</v>
      </c>
      <c r="K15911">
        <v>1</v>
      </c>
      <c r="L15911">
        <v>1993</v>
      </c>
      <c r="M15911" t="s">
        <v>19</v>
      </c>
      <c r="N15911" t="s">
        <v>19</v>
      </c>
      <c r="O15911">
        <v>0</v>
      </c>
    </row>
    <row r="15912" spans="1:15" x14ac:dyDescent="0.25">
      <c r="A15912">
        <v>45955</v>
      </c>
      <c r="B15912">
        <v>1950</v>
      </c>
      <c r="C15912" t="s">
        <v>21131</v>
      </c>
      <c r="E15912" s="30">
        <v>0</v>
      </c>
      <c r="F15912">
        <v>0.01</v>
      </c>
      <c r="G15912" s="30">
        <v>0</v>
      </c>
      <c r="H15912">
        <v>1</v>
      </c>
      <c r="I15912">
        <v>2</v>
      </c>
      <c r="J15912" t="s">
        <v>19</v>
      </c>
      <c r="K15912">
        <v>1</v>
      </c>
      <c r="L15912">
        <v>1993</v>
      </c>
      <c r="M15912" t="s">
        <v>19</v>
      </c>
      <c r="N15912" t="s">
        <v>19</v>
      </c>
      <c r="O15912">
        <v>0</v>
      </c>
    </row>
    <row r="15913" spans="1:15" x14ac:dyDescent="0.25">
      <c r="A15913">
        <v>45956</v>
      </c>
      <c r="B15913">
        <v>1950</v>
      </c>
      <c r="C15913" t="s">
        <v>21132</v>
      </c>
      <c r="E15913" s="30">
        <v>0</v>
      </c>
      <c r="F15913">
        <v>0.01</v>
      </c>
      <c r="G15913" s="30">
        <v>0</v>
      </c>
      <c r="H15913">
        <v>1</v>
      </c>
      <c r="I15913">
        <v>2</v>
      </c>
      <c r="J15913" t="s">
        <v>19</v>
      </c>
      <c r="K15913">
        <v>1</v>
      </c>
      <c r="L15913">
        <v>1993</v>
      </c>
      <c r="M15913" t="s">
        <v>19</v>
      </c>
      <c r="N15913" t="s">
        <v>19</v>
      </c>
      <c r="O15913">
        <v>0</v>
      </c>
    </row>
    <row r="15914" spans="1:15" x14ac:dyDescent="0.25">
      <c r="A15914">
        <v>45957</v>
      </c>
      <c r="B15914">
        <v>1950</v>
      </c>
      <c r="C15914" t="s">
        <v>21133</v>
      </c>
      <c r="E15914" s="30">
        <v>0</v>
      </c>
      <c r="F15914">
        <v>0.01</v>
      </c>
      <c r="G15914" s="30">
        <v>0</v>
      </c>
      <c r="H15914">
        <v>1</v>
      </c>
      <c r="I15914">
        <v>2</v>
      </c>
      <c r="J15914" t="s">
        <v>19</v>
      </c>
      <c r="K15914">
        <v>1</v>
      </c>
      <c r="L15914">
        <v>1993</v>
      </c>
      <c r="M15914" t="s">
        <v>19</v>
      </c>
      <c r="N15914" t="s">
        <v>19</v>
      </c>
      <c r="O15914">
        <v>0</v>
      </c>
    </row>
    <row r="15915" spans="1:15" x14ac:dyDescent="0.25">
      <c r="A15915">
        <v>45958</v>
      </c>
      <c r="B15915">
        <v>1950</v>
      </c>
      <c r="C15915" t="s">
        <v>21134</v>
      </c>
      <c r="E15915" s="30">
        <v>0</v>
      </c>
      <c r="F15915">
        <v>0.01</v>
      </c>
      <c r="G15915" s="30">
        <v>0</v>
      </c>
      <c r="H15915">
        <v>1</v>
      </c>
      <c r="I15915">
        <v>2</v>
      </c>
      <c r="J15915" t="s">
        <v>19</v>
      </c>
      <c r="K15915">
        <v>1</v>
      </c>
      <c r="L15915">
        <v>2072</v>
      </c>
      <c r="M15915" t="s">
        <v>19</v>
      </c>
      <c r="N15915" t="s">
        <v>19</v>
      </c>
      <c r="O15915">
        <v>0</v>
      </c>
    </row>
    <row r="15916" spans="1:15" x14ac:dyDescent="0.25">
      <c r="A15916">
        <v>45959</v>
      </c>
      <c r="B15916">
        <v>1950</v>
      </c>
      <c r="C15916" t="s">
        <v>21135</v>
      </c>
      <c r="E15916" s="30">
        <v>0</v>
      </c>
      <c r="F15916">
        <v>0.01</v>
      </c>
      <c r="G15916" s="30">
        <v>0</v>
      </c>
      <c r="H15916">
        <v>1</v>
      </c>
      <c r="I15916">
        <v>2</v>
      </c>
      <c r="J15916" t="s">
        <v>19</v>
      </c>
      <c r="K15916">
        <v>1</v>
      </c>
      <c r="L15916">
        <v>2072</v>
      </c>
      <c r="M15916" t="s">
        <v>19</v>
      </c>
      <c r="N15916" t="s">
        <v>19</v>
      </c>
      <c r="O15916">
        <v>0</v>
      </c>
    </row>
    <row r="15917" spans="1:15" x14ac:dyDescent="0.25">
      <c r="A15917">
        <v>45960</v>
      </c>
      <c r="B15917">
        <v>1950</v>
      </c>
      <c r="C15917" t="s">
        <v>21136</v>
      </c>
      <c r="E15917" s="30">
        <v>0</v>
      </c>
      <c r="F15917">
        <v>0.01</v>
      </c>
      <c r="G15917" s="30">
        <v>0</v>
      </c>
      <c r="H15917">
        <v>1</v>
      </c>
      <c r="I15917">
        <v>2</v>
      </c>
      <c r="J15917" t="s">
        <v>19</v>
      </c>
      <c r="K15917">
        <v>1</v>
      </c>
      <c r="L15917">
        <v>2076</v>
      </c>
      <c r="M15917" t="s">
        <v>19</v>
      </c>
      <c r="N15917" t="s">
        <v>19</v>
      </c>
      <c r="O15917">
        <v>0</v>
      </c>
    </row>
    <row r="15918" spans="1:15" x14ac:dyDescent="0.25">
      <c r="A15918">
        <v>45961</v>
      </c>
      <c r="B15918">
        <v>1950</v>
      </c>
      <c r="C15918" t="s">
        <v>21137</v>
      </c>
      <c r="E15918" s="30">
        <v>0</v>
      </c>
      <c r="F15918">
        <v>0.01</v>
      </c>
      <c r="G15918" s="30">
        <v>0</v>
      </c>
      <c r="H15918">
        <v>1</v>
      </c>
      <c r="I15918">
        <v>2</v>
      </c>
      <c r="J15918" t="s">
        <v>19</v>
      </c>
      <c r="K15918">
        <v>1</v>
      </c>
      <c r="L15918">
        <v>2080</v>
      </c>
      <c r="M15918" t="s">
        <v>19</v>
      </c>
      <c r="N15918" t="s">
        <v>19</v>
      </c>
      <c r="O15918">
        <v>0</v>
      </c>
    </row>
    <row r="15919" spans="1:15" x14ac:dyDescent="0.25">
      <c r="A15919">
        <v>45962</v>
      </c>
      <c r="B15919">
        <v>1950</v>
      </c>
      <c r="C15919" t="s">
        <v>21138</v>
      </c>
      <c r="E15919" s="30">
        <v>0</v>
      </c>
      <c r="F15919">
        <v>0.01</v>
      </c>
      <c r="G15919" s="30">
        <v>0</v>
      </c>
      <c r="H15919">
        <v>1</v>
      </c>
      <c r="I15919">
        <v>2</v>
      </c>
      <c r="J15919" t="s">
        <v>19</v>
      </c>
      <c r="K15919">
        <v>1</v>
      </c>
      <c r="L15919">
        <v>2084</v>
      </c>
      <c r="M15919" t="s">
        <v>19</v>
      </c>
      <c r="N15919" t="s">
        <v>19</v>
      </c>
      <c r="O15919">
        <v>0</v>
      </c>
    </row>
    <row r="15920" spans="1:15" x14ac:dyDescent="0.25">
      <c r="A15920">
        <v>45963</v>
      </c>
      <c r="B15920">
        <v>1950</v>
      </c>
      <c r="C15920" t="s">
        <v>21139</v>
      </c>
      <c r="E15920" s="30">
        <v>0</v>
      </c>
      <c r="F15920">
        <v>0.01</v>
      </c>
      <c r="G15920" s="30">
        <v>0</v>
      </c>
      <c r="H15920">
        <v>1</v>
      </c>
      <c r="I15920">
        <v>2</v>
      </c>
      <c r="J15920" t="s">
        <v>19</v>
      </c>
      <c r="K15920">
        <v>1</v>
      </c>
      <c r="L15920">
        <v>2084</v>
      </c>
      <c r="M15920" t="s">
        <v>19</v>
      </c>
      <c r="N15920" t="s">
        <v>19</v>
      </c>
      <c r="O15920">
        <v>0</v>
      </c>
    </row>
    <row r="15921" spans="1:15" x14ac:dyDescent="0.25">
      <c r="A15921">
        <v>45964</v>
      </c>
      <c r="B15921">
        <v>1950</v>
      </c>
      <c r="C15921" t="s">
        <v>21140</v>
      </c>
      <c r="E15921" s="30">
        <v>0</v>
      </c>
      <c r="F15921">
        <v>0.01</v>
      </c>
      <c r="G15921" s="30">
        <v>0</v>
      </c>
      <c r="H15921">
        <v>1</v>
      </c>
      <c r="I15921">
        <v>2</v>
      </c>
      <c r="J15921" t="s">
        <v>19</v>
      </c>
      <c r="K15921">
        <v>1</v>
      </c>
      <c r="L15921">
        <v>2373</v>
      </c>
      <c r="M15921" t="s">
        <v>19</v>
      </c>
      <c r="N15921" t="s">
        <v>19</v>
      </c>
      <c r="O15921">
        <v>0</v>
      </c>
    </row>
    <row r="15922" spans="1:15" x14ac:dyDescent="0.25">
      <c r="A15922">
        <v>45965</v>
      </c>
      <c r="B15922">
        <v>1950</v>
      </c>
      <c r="C15922" t="s">
        <v>21141</v>
      </c>
      <c r="E15922" s="30">
        <v>0</v>
      </c>
      <c r="F15922">
        <v>0.01</v>
      </c>
      <c r="G15922" s="30">
        <v>0</v>
      </c>
      <c r="H15922">
        <v>1</v>
      </c>
      <c r="I15922">
        <v>2</v>
      </c>
      <c r="J15922" t="s">
        <v>19</v>
      </c>
      <c r="K15922">
        <v>1</v>
      </c>
      <c r="L15922">
        <v>2063</v>
      </c>
      <c r="M15922" t="s">
        <v>19</v>
      </c>
      <c r="N15922" t="s">
        <v>19</v>
      </c>
      <c r="O15922">
        <v>0</v>
      </c>
    </row>
    <row r="15923" spans="1:15" x14ac:dyDescent="0.25">
      <c r="A15923">
        <v>45966</v>
      </c>
      <c r="B15923">
        <v>1950</v>
      </c>
      <c r="C15923" t="s">
        <v>21142</v>
      </c>
      <c r="E15923" s="30">
        <v>0</v>
      </c>
      <c r="F15923">
        <v>0.01</v>
      </c>
      <c r="G15923" s="30">
        <v>0</v>
      </c>
      <c r="H15923">
        <v>1</v>
      </c>
      <c r="I15923">
        <v>2</v>
      </c>
      <c r="J15923" t="s">
        <v>19</v>
      </c>
      <c r="K15923">
        <v>1</v>
      </c>
      <c r="L15923">
        <v>2063</v>
      </c>
      <c r="M15923" t="s">
        <v>19</v>
      </c>
      <c r="N15923" t="s">
        <v>19</v>
      </c>
      <c r="O15923">
        <v>0</v>
      </c>
    </row>
    <row r="15924" spans="1:15" x14ac:dyDescent="0.25">
      <c r="A15924">
        <v>45967</v>
      </c>
      <c r="B15924">
        <v>1950</v>
      </c>
      <c r="C15924" t="s">
        <v>21143</v>
      </c>
      <c r="E15924" s="30">
        <v>0</v>
      </c>
      <c r="F15924">
        <v>0.01</v>
      </c>
      <c r="G15924" s="30">
        <v>0</v>
      </c>
      <c r="H15924">
        <v>1</v>
      </c>
      <c r="I15924">
        <v>2</v>
      </c>
      <c r="J15924" t="s">
        <v>19</v>
      </c>
      <c r="K15924">
        <v>1</v>
      </c>
      <c r="L15924">
        <v>1959</v>
      </c>
      <c r="M15924" t="s">
        <v>19</v>
      </c>
      <c r="N15924" t="s">
        <v>19</v>
      </c>
      <c r="O15924">
        <v>0</v>
      </c>
    </row>
    <row r="15925" spans="1:15" x14ac:dyDescent="0.25">
      <c r="A15925">
        <v>45968</v>
      </c>
      <c r="B15925">
        <v>1950</v>
      </c>
      <c r="C15925" t="s">
        <v>21144</v>
      </c>
      <c r="E15925" s="30">
        <v>0</v>
      </c>
      <c r="F15925">
        <v>0.01</v>
      </c>
      <c r="G15925" s="30">
        <v>0</v>
      </c>
      <c r="H15925">
        <v>1</v>
      </c>
      <c r="I15925">
        <v>2</v>
      </c>
      <c r="J15925" t="s">
        <v>19</v>
      </c>
      <c r="K15925">
        <v>1</v>
      </c>
      <c r="L15925">
        <v>1959</v>
      </c>
      <c r="M15925" t="s">
        <v>19</v>
      </c>
      <c r="N15925" t="s">
        <v>19</v>
      </c>
      <c r="O15925">
        <v>0</v>
      </c>
    </row>
    <row r="15926" spans="1:15" x14ac:dyDescent="0.25">
      <c r="A15926">
        <v>45969</v>
      </c>
      <c r="B15926">
        <v>1950</v>
      </c>
      <c r="C15926" t="s">
        <v>21145</v>
      </c>
      <c r="E15926" s="30">
        <v>0</v>
      </c>
      <c r="F15926">
        <v>0.01</v>
      </c>
      <c r="G15926" s="30">
        <v>0</v>
      </c>
      <c r="H15926">
        <v>1</v>
      </c>
      <c r="I15926">
        <v>2</v>
      </c>
      <c r="J15926" t="s">
        <v>19</v>
      </c>
      <c r="K15926">
        <v>1</v>
      </c>
      <c r="L15926">
        <v>1959</v>
      </c>
      <c r="M15926" t="s">
        <v>19</v>
      </c>
      <c r="N15926" t="s">
        <v>19</v>
      </c>
      <c r="O15926">
        <v>0</v>
      </c>
    </row>
    <row r="15927" spans="1:15" x14ac:dyDescent="0.25">
      <c r="A15927">
        <v>45970</v>
      </c>
      <c r="B15927">
        <v>1950</v>
      </c>
      <c r="C15927" t="s">
        <v>21146</v>
      </c>
      <c r="E15927" s="30">
        <v>0</v>
      </c>
      <c r="F15927">
        <v>0.01</v>
      </c>
      <c r="G15927" s="30">
        <v>0</v>
      </c>
      <c r="H15927">
        <v>1</v>
      </c>
      <c r="I15927">
        <v>2</v>
      </c>
      <c r="J15927" t="s">
        <v>19</v>
      </c>
      <c r="K15927">
        <v>1</v>
      </c>
      <c r="L15927">
        <v>2107</v>
      </c>
      <c r="M15927" t="s">
        <v>19</v>
      </c>
      <c r="N15927" t="s">
        <v>19</v>
      </c>
      <c r="O15927">
        <v>0</v>
      </c>
    </row>
    <row r="15928" spans="1:15" x14ac:dyDescent="0.25">
      <c r="A15928">
        <v>45971</v>
      </c>
      <c r="B15928">
        <v>1950</v>
      </c>
      <c r="C15928" t="s">
        <v>21147</v>
      </c>
      <c r="E15928" s="30">
        <v>0</v>
      </c>
      <c r="F15928">
        <v>0.01</v>
      </c>
      <c r="G15928" s="30">
        <v>0</v>
      </c>
      <c r="H15928">
        <v>1</v>
      </c>
      <c r="I15928">
        <v>2</v>
      </c>
      <c r="J15928" t="s">
        <v>19</v>
      </c>
      <c r="K15928">
        <v>1</v>
      </c>
      <c r="L15928">
        <v>2107</v>
      </c>
      <c r="M15928" t="s">
        <v>19</v>
      </c>
      <c r="N15928" t="s">
        <v>19</v>
      </c>
      <c r="O15928">
        <v>0</v>
      </c>
    </row>
    <row r="15929" spans="1:15" x14ac:dyDescent="0.25">
      <c r="A15929">
        <v>45972</v>
      </c>
      <c r="B15929">
        <v>1950</v>
      </c>
      <c r="C15929" t="s">
        <v>21148</v>
      </c>
      <c r="E15929" s="30">
        <v>0</v>
      </c>
      <c r="F15929">
        <v>0.01</v>
      </c>
      <c r="G15929" s="30">
        <v>0</v>
      </c>
      <c r="H15929">
        <v>1</v>
      </c>
      <c r="I15929">
        <v>2</v>
      </c>
      <c r="J15929" t="s">
        <v>19</v>
      </c>
      <c r="K15929">
        <v>1</v>
      </c>
      <c r="L15929">
        <v>2103</v>
      </c>
      <c r="M15929" t="s">
        <v>19</v>
      </c>
      <c r="N15929" t="s">
        <v>19</v>
      </c>
      <c r="O15929">
        <v>0</v>
      </c>
    </row>
    <row r="15930" spans="1:15" x14ac:dyDescent="0.25">
      <c r="A15930">
        <v>45973</v>
      </c>
      <c r="B15930">
        <v>1950</v>
      </c>
      <c r="C15930" t="s">
        <v>21149</v>
      </c>
      <c r="E15930" s="30">
        <v>0</v>
      </c>
      <c r="F15930">
        <v>0.01</v>
      </c>
      <c r="G15930" s="30">
        <v>0</v>
      </c>
      <c r="H15930">
        <v>1</v>
      </c>
      <c r="I15930">
        <v>2</v>
      </c>
      <c r="J15930" t="s">
        <v>19</v>
      </c>
      <c r="K15930">
        <v>1</v>
      </c>
      <c r="L15930">
        <v>1967</v>
      </c>
      <c r="M15930" t="s">
        <v>19</v>
      </c>
      <c r="N15930" t="s">
        <v>19</v>
      </c>
      <c r="O15930">
        <v>0</v>
      </c>
    </row>
    <row r="15931" spans="1:15" x14ac:dyDescent="0.25">
      <c r="A15931">
        <v>45974</v>
      </c>
      <c r="B15931">
        <v>1950</v>
      </c>
      <c r="C15931" t="s">
        <v>21150</v>
      </c>
      <c r="E15931" s="30">
        <v>0</v>
      </c>
      <c r="F15931">
        <v>0.01</v>
      </c>
      <c r="G15931" s="30">
        <v>0</v>
      </c>
      <c r="H15931">
        <v>1</v>
      </c>
      <c r="I15931">
        <v>2</v>
      </c>
      <c r="J15931" t="s">
        <v>19</v>
      </c>
      <c r="K15931">
        <v>1</v>
      </c>
      <c r="L15931">
        <v>1967</v>
      </c>
      <c r="M15931" t="s">
        <v>19</v>
      </c>
      <c r="N15931" t="s">
        <v>19</v>
      </c>
      <c r="O15931">
        <v>0</v>
      </c>
    </row>
    <row r="15932" spans="1:15" x14ac:dyDescent="0.25">
      <c r="A15932">
        <v>45975</v>
      </c>
      <c r="B15932">
        <v>1950</v>
      </c>
      <c r="C15932" t="s">
        <v>21151</v>
      </c>
      <c r="E15932" s="30">
        <v>0</v>
      </c>
      <c r="F15932">
        <v>0.01</v>
      </c>
      <c r="G15932" s="30">
        <v>0</v>
      </c>
      <c r="H15932">
        <v>1</v>
      </c>
      <c r="I15932">
        <v>2</v>
      </c>
      <c r="J15932" t="s">
        <v>19</v>
      </c>
      <c r="K15932">
        <v>1</v>
      </c>
      <c r="L15932">
        <v>1967</v>
      </c>
      <c r="M15932" t="s">
        <v>19</v>
      </c>
      <c r="N15932" t="s">
        <v>19</v>
      </c>
      <c r="O15932">
        <v>0</v>
      </c>
    </row>
    <row r="15933" spans="1:15" x14ac:dyDescent="0.25">
      <c r="A15933">
        <v>45976</v>
      </c>
      <c r="B15933">
        <v>1950</v>
      </c>
      <c r="C15933" t="s">
        <v>21152</v>
      </c>
      <c r="E15933" s="30">
        <v>0</v>
      </c>
      <c r="F15933">
        <v>0.01</v>
      </c>
      <c r="G15933" s="30">
        <v>0</v>
      </c>
      <c r="H15933">
        <v>1</v>
      </c>
      <c r="I15933">
        <v>2</v>
      </c>
      <c r="J15933" t="s">
        <v>19</v>
      </c>
      <c r="K15933">
        <v>1</v>
      </c>
      <c r="L15933">
        <v>2113</v>
      </c>
      <c r="M15933" t="s">
        <v>19</v>
      </c>
      <c r="N15933" t="s">
        <v>19</v>
      </c>
      <c r="O15933">
        <v>0</v>
      </c>
    </row>
    <row r="15934" spans="1:15" x14ac:dyDescent="0.25">
      <c r="A15934">
        <v>45977</v>
      </c>
      <c r="B15934">
        <v>1950</v>
      </c>
      <c r="C15934" t="s">
        <v>21153</v>
      </c>
      <c r="E15934" s="30">
        <v>0</v>
      </c>
      <c r="F15934">
        <v>0.01</v>
      </c>
      <c r="G15934" s="30">
        <v>0</v>
      </c>
      <c r="H15934">
        <v>1</v>
      </c>
      <c r="I15934">
        <v>2</v>
      </c>
      <c r="J15934" t="s">
        <v>19</v>
      </c>
      <c r="K15934">
        <v>1</v>
      </c>
      <c r="L15934">
        <v>2027</v>
      </c>
      <c r="M15934" t="s">
        <v>19</v>
      </c>
      <c r="N15934" t="s">
        <v>19</v>
      </c>
      <c r="O15934">
        <v>0</v>
      </c>
    </row>
    <row r="15935" spans="1:15" x14ac:dyDescent="0.25">
      <c r="A15935">
        <v>45978</v>
      </c>
      <c r="B15935">
        <v>1950</v>
      </c>
      <c r="C15935" t="s">
        <v>21154</v>
      </c>
      <c r="E15935" s="30">
        <v>0</v>
      </c>
      <c r="F15935">
        <v>0.01</v>
      </c>
      <c r="G15935" s="30">
        <v>0</v>
      </c>
      <c r="H15935">
        <v>1</v>
      </c>
      <c r="I15935">
        <v>2</v>
      </c>
      <c r="J15935" t="s">
        <v>19</v>
      </c>
      <c r="K15935">
        <v>1</v>
      </c>
      <c r="L15935">
        <v>2108</v>
      </c>
      <c r="M15935" t="s">
        <v>19</v>
      </c>
      <c r="N15935" t="s">
        <v>19</v>
      </c>
      <c r="O15935">
        <v>0</v>
      </c>
    </row>
    <row r="15936" spans="1:15" x14ac:dyDescent="0.25">
      <c r="A15936">
        <v>45979</v>
      </c>
      <c r="B15936">
        <v>1950</v>
      </c>
      <c r="C15936" t="s">
        <v>21155</v>
      </c>
      <c r="E15936" s="30">
        <v>0</v>
      </c>
      <c r="F15936">
        <v>0.01</v>
      </c>
      <c r="G15936" s="30">
        <v>0</v>
      </c>
      <c r="H15936">
        <v>1</v>
      </c>
      <c r="I15936">
        <v>2</v>
      </c>
      <c r="J15936" t="s">
        <v>19</v>
      </c>
      <c r="K15936">
        <v>1</v>
      </c>
      <c r="L15936">
        <v>2108</v>
      </c>
      <c r="M15936" t="s">
        <v>19</v>
      </c>
      <c r="N15936" t="s">
        <v>19</v>
      </c>
      <c r="O15936">
        <v>0</v>
      </c>
    </row>
    <row r="15937" spans="1:15" x14ac:dyDescent="0.25">
      <c r="A15937">
        <v>45980</v>
      </c>
      <c r="B15937">
        <v>1950</v>
      </c>
      <c r="C15937" t="s">
        <v>21156</v>
      </c>
      <c r="E15937" s="30">
        <v>0</v>
      </c>
      <c r="F15937">
        <v>0.01</v>
      </c>
      <c r="G15937" s="30">
        <v>0</v>
      </c>
      <c r="H15937">
        <v>1</v>
      </c>
      <c r="I15937">
        <v>2</v>
      </c>
      <c r="J15937" t="s">
        <v>19</v>
      </c>
      <c r="K15937">
        <v>1</v>
      </c>
      <c r="L15937">
        <v>1983</v>
      </c>
      <c r="M15937" t="s">
        <v>19</v>
      </c>
      <c r="N15937" t="s">
        <v>19</v>
      </c>
      <c r="O15937">
        <v>0</v>
      </c>
    </row>
    <row r="15938" spans="1:15" x14ac:dyDescent="0.25">
      <c r="A15938">
        <v>45981</v>
      </c>
      <c r="B15938">
        <v>1950</v>
      </c>
      <c r="C15938" t="s">
        <v>21157</v>
      </c>
      <c r="E15938" s="30">
        <v>0</v>
      </c>
      <c r="F15938">
        <v>0.01</v>
      </c>
      <c r="G15938" s="30">
        <v>0</v>
      </c>
      <c r="H15938">
        <v>1</v>
      </c>
      <c r="I15938">
        <v>2</v>
      </c>
      <c r="J15938" t="s">
        <v>19</v>
      </c>
      <c r="K15938">
        <v>1</v>
      </c>
      <c r="L15938">
        <v>1977</v>
      </c>
      <c r="M15938" t="s">
        <v>19</v>
      </c>
      <c r="N15938" t="s">
        <v>19</v>
      </c>
      <c r="O15938">
        <v>0</v>
      </c>
    </row>
    <row r="15939" spans="1:15" x14ac:dyDescent="0.25">
      <c r="A15939">
        <v>45982</v>
      </c>
      <c r="B15939">
        <v>1950</v>
      </c>
      <c r="C15939" t="s">
        <v>21158</v>
      </c>
      <c r="E15939" s="30">
        <v>0</v>
      </c>
      <c r="F15939">
        <v>0.01</v>
      </c>
      <c r="G15939" s="30">
        <v>0</v>
      </c>
      <c r="H15939">
        <v>1</v>
      </c>
      <c r="I15939">
        <v>2</v>
      </c>
      <c r="J15939" t="s">
        <v>19</v>
      </c>
      <c r="K15939">
        <v>1</v>
      </c>
      <c r="L15939">
        <v>1977</v>
      </c>
      <c r="M15939" t="s">
        <v>19</v>
      </c>
      <c r="N15939" t="s">
        <v>19</v>
      </c>
      <c r="O15939">
        <v>0</v>
      </c>
    </row>
    <row r="15940" spans="1:15" x14ac:dyDescent="0.25">
      <c r="A15940">
        <v>45983</v>
      </c>
      <c r="B15940">
        <v>1950</v>
      </c>
      <c r="C15940" t="s">
        <v>21159</v>
      </c>
      <c r="E15940" s="30">
        <v>0</v>
      </c>
      <c r="F15940">
        <v>0.01</v>
      </c>
      <c r="G15940" s="30">
        <v>0</v>
      </c>
      <c r="H15940">
        <v>1</v>
      </c>
      <c r="I15940">
        <v>2</v>
      </c>
      <c r="J15940" t="s">
        <v>19</v>
      </c>
      <c r="K15940">
        <v>1</v>
      </c>
      <c r="L15940">
        <v>2093</v>
      </c>
      <c r="M15940" t="s">
        <v>19</v>
      </c>
      <c r="N15940" t="s">
        <v>19</v>
      </c>
      <c r="O15940">
        <v>0</v>
      </c>
    </row>
    <row r="15941" spans="1:15" x14ac:dyDescent="0.25">
      <c r="A15941">
        <v>45984</v>
      </c>
      <c r="B15941">
        <v>1950</v>
      </c>
      <c r="C15941" t="s">
        <v>21160</v>
      </c>
      <c r="E15941" s="30">
        <v>0</v>
      </c>
      <c r="F15941">
        <v>0.01</v>
      </c>
      <c r="G15941" s="30">
        <v>0</v>
      </c>
      <c r="H15941">
        <v>1</v>
      </c>
      <c r="I15941">
        <v>2</v>
      </c>
      <c r="J15941" t="s">
        <v>19</v>
      </c>
      <c r="K15941">
        <v>1</v>
      </c>
      <c r="L15941">
        <v>2010</v>
      </c>
      <c r="M15941" t="s">
        <v>19</v>
      </c>
      <c r="N15941" t="s">
        <v>19</v>
      </c>
      <c r="O15941">
        <v>0</v>
      </c>
    </row>
    <row r="15942" spans="1:15" x14ac:dyDescent="0.25">
      <c r="A15942">
        <v>45985</v>
      </c>
      <c r="B15942">
        <v>1950</v>
      </c>
      <c r="C15942" t="s">
        <v>21161</v>
      </c>
      <c r="E15942" s="30">
        <v>0</v>
      </c>
      <c r="F15942">
        <v>0.01</v>
      </c>
      <c r="G15942" s="30">
        <v>0</v>
      </c>
      <c r="H15942">
        <v>1</v>
      </c>
      <c r="I15942">
        <v>2</v>
      </c>
      <c r="J15942" t="s">
        <v>19</v>
      </c>
      <c r="K15942">
        <v>1</v>
      </c>
      <c r="L15942">
        <v>2010</v>
      </c>
      <c r="M15942" t="s">
        <v>19</v>
      </c>
      <c r="N15942" t="s">
        <v>19</v>
      </c>
      <c r="O15942">
        <v>0</v>
      </c>
    </row>
    <row r="15943" spans="1:15" x14ac:dyDescent="0.25">
      <c r="A15943">
        <v>45986</v>
      </c>
      <c r="B15943">
        <v>1950</v>
      </c>
      <c r="C15943" t="s">
        <v>21162</v>
      </c>
      <c r="E15943" s="30">
        <v>0</v>
      </c>
      <c r="F15943">
        <v>0.01</v>
      </c>
      <c r="G15943" s="30">
        <v>0</v>
      </c>
      <c r="H15943">
        <v>1</v>
      </c>
      <c r="I15943">
        <v>2</v>
      </c>
      <c r="J15943" t="s">
        <v>19</v>
      </c>
      <c r="K15943">
        <v>1</v>
      </c>
      <c r="L15943">
        <v>2010</v>
      </c>
      <c r="M15943" t="s">
        <v>19</v>
      </c>
      <c r="N15943" t="s">
        <v>19</v>
      </c>
      <c r="O15943">
        <v>0</v>
      </c>
    </row>
    <row r="15944" spans="1:15" x14ac:dyDescent="0.25">
      <c r="A15944">
        <v>45987</v>
      </c>
      <c r="B15944">
        <v>1950</v>
      </c>
      <c r="C15944" t="s">
        <v>21163</v>
      </c>
      <c r="E15944" s="30">
        <v>0</v>
      </c>
      <c r="F15944">
        <v>0.01</v>
      </c>
      <c r="G15944" s="30">
        <v>0</v>
      </c>
      <c r="H15944">
        <v>1</v>
      </c>
      <c r="I15944">
        <v>2</v>
      </c>
      <c r="J15944" t="s">
        <v>19</v>
      </c>
      <c r="K15944">
        <v>1</v>
      </c>
      <c r="L15944">
        <v>2091</v>
      </c>
      <c r="M15944" t="s">
        <v>19</v>
      </c>
      <c r="N15944" t="s">
        <v>19</v>
      </c>
      <c r="O15944">
        <v>0</v>
      </c>
    </row>
    <row r="15945" spans="1:15" x14ac:dyDescent="0.25">
      <c r="A15945">
        <v>45988</v>
      </c>
      <c r="B15945">
        <v>1950</v>
      </c>
      <c r="C15945" t="s">
        <v>21164</v>
      </c>
      <c r="E15945" s="30">
        <v>0</v>
      </c>
      <c r="F15945">
        <v>0.01</v>
      </c>
      <c r="G15945" s="30">
        <v>0</v>
      </c>
      <c r="H15945">
        <v>1</v>
      </c>
      <c r="I15945">
        <v>2</v>
      </c>
      <c r="J15945" t="s">
        <v>19</v>
      </c>
      <c r="K15945">
        <v>1</v>
      </c>
      <c r="L15945">
        <v>2091</v>
      </c>
      <c r="M15945" t="s">
        <v>19</v>
      </c>
      <c r="N15945" t="s">
        <v>19</v>
      </c>
      <c r="O15945">
        <v>0</v>
      </c>
    </row>
    <row r="15946" spans="1:15" x14ac:dyDescent="0.25">
      <c r="A15946">
        <v>45989</v>
      </c>
      <c r="B15946">
        <v>1950</v>
      </c>
      <c r="C15946" t="s">
        <v>21165</v>
      </c>
      <c r="E15946" s="30">
        <v>0</v>
      </c>
      <c r="F15946">
        <v>0.01</v>
      </c>
      <c r="G15946" s="30">
        <v>0</v>
      </c>
      <c r="H15946">
        <v>1</v>
      </c>
      <c r="I15946">
        <v>2</v>
      </c>
      <c r="J15946" t="s">
        <v>19</v>
      </c>
      <c r="K15946">
        <v>1</v>
      </c>
      <c r="L15946">
        <v>1987</v>
      </c>
      <c r="M15946" t="s">
        <v>19</v>
      </c>
      <c r="N15946" t="s">
        <v>19</v>
      </c>
      <c r="O15946">
        <v>0</v>
      </c>
    </row>
    <row r="15947" spans="1:15" x14ac:dyDescent="0.25">
      <c r="A15947">
        <v>45990</v>
      </c>
      <c r="B15947">
        <v>1950</v>
      </c>
      <c r="C15947" t="s">
        <v>21166</v>
      </c>
      <c r="E15947" s="30">
        <v>0</v>
      </c>
      <c r="F15947">
        <v>0.01</v>
      </c>
      <c r="G15947" s="30">
        <v>0</v>
      </c>
      <c r="H15947">
        <v>1</v>
      </c>
      <c r="I15947">
        <v>2</v>
      </c>
      <c r="J15947" t="s">
        <v>19</v>
      </c>
      <c r="K15947">
        <v>1</v>
      </c>
      <c r="L15947">
        <v>2098</v>
      </c>
      <c r="M15947" t="s">
        <v>19</v>
      </c>
      <c r="N15947" t="s">
        <v>19</v>
      </c>
      <c r="O15947">
        <v>0</v>
      </c>
    </row>
    <row r="15948" spans="1:15" x14ac:dyDescent="0.25">
      <c r="A15948">
        <v>45991</v>
      </c>
      <c r="B15948">
        <v>1950</v>
      </c>
      <c r="C15948" t="s">
        <v>21167</v>
      </c>
      <c r="E15948" s="30">
        <v>0</v>
      </c>
      <c r="F15948">
        <v>0.01</v>
      </c>
      <c r="G15948" s="30">
        <v>0</v>
      </c>
      <c r="H15948">
        <v>1</v>
      </c>
      <c r="I15948" t="s">
        <v>19</v>
      </c>
      <c r="J15948" t="s">
        <v>19</v>
      </c>
      <c r="K15948">
        <v>1</v>
      </c>
      <c r="L15948">
        <v>2361</v>
      </c>
      <c r="M15948" t="s">
        <v>19</v>
      </c>
      <c r="N15948" t="s">
        <v>19</v>
      </c>
      <c r="O15948">
        <v>0</v>
      </c>
    </row>
    <row r="15949" spans="1:15" x14ac:dyDescent="0.25">
      <c r="A15949">
        <v>45992</v>
      </c>
      <c r="B15949">
        <v>1950</v>
      </c>
      <c r="C15949" t="s">
        <v>21168</v>
      </c>
      <c r="E15949" s="30">
        <v>0</v>
      </c>
      <c r="F15949">
        <v>0.01</v>
      </c>
      <c r="G15949" s="30">
        <v>0</v>
      </c>
      <c r="H15949">
        <v>1</v>
      </c>
      <c r="I15949" t="s">
        <v>19</v>
      </c>
      <c r="J15949" t="s">
        <v>19</v>
      </c>
      <c r="K15949">
        <v>1</v>
      </c>
      <c r="L15949">
        <v>2362</v>
      </c>
      <c r="M15949" t="s">
        <v>19</v>
      </c>
      <c r="N15949" t="s">
        <v>19</v>
      </c>
      <c r="O15949">
        <v>0</v>
      </c>
    </row>
    <row r="15950" spans="1:15" x14ac:dyDescent="0.25">
      <c r="A15950">
        <v>45996</v>
      </c>
      <c r="B15950">
        <v>1194</v>
      </c>
      <c r="C15950" t="s">
        <v>21169</v>
      </c>
      <c r="D15950" t="s">
        <v>21170</v>
      </c>
      <c r="E15950" s="30">
        <v>0</v>
      </c>
      <c r="F15950">
        <v>6000</v>
      </c>
      <c r="G15950" s="30">
        <v>0</v>
      </c>
      <c r="H15950">
        <v>1</v>
      </c>
      <c r="I15950">
        <v>128</v>
      </c>
      <c r="J15950" t="s">
        <v>19</v>
      </c>
      <c r="K15950">
        <v>1</v>
      </c>
      <c r="L15950">
        <v>1661</v>
      </c>
      <c r="M15950">
        <v>21741</v>
      </c>
      <c r="N15950" t="s">
        <v>19</v>
      </c>
      <c r="O15950">
        <v>0</v>
      </c>
    </row>
    <row r="15951" spans="1:15" x14ac:dyDescent="0.25">
      <c r="A15951">
        <v>45997</v>
      </c>
      <c r="B15951">
        <v>1950</v>
      </c>
      <c r="C15951" t="s">
        <v>21171</v>
      </c>
      <c r="E15951" s="30">
        <v>0</v>
      </c>
      <c r="F15951">
        <v>0.01</v>
      </c>
      <c r="G15951" s="30">
        <v>0</v>
      </c>
      <c r="H15951">
        <v>1</v>
      </c>
      <c r="I15951">
        <v>1</v>
      </c>
      <c r="J15951" t="s">
        <v>19</v>
      </c>
      <c r="K15951">
        <v>1</v>
      </c>
      <c r="L15951">
        <v>2370</v>
      </c>
      <c r="M15951" t="s">
        <v>19</v>
      </c>
      <c r="N15951" t="s">
        <v>19</v>
      </c>
      <c r="O15951">
        <v>0</v>
      </c>
    </row>
    <row r="15952" spans="1:15" ht="360" x14ac:dyDescent="0.25">
      <c r="A15952">
        <v>45998</v>
      </c>
      <c r="B15952">
        <v>303</v>
      </c>
      <c r="C15952" t="s">
        <v>21172</v>
      </c>
      <c r="D15952" s="7" t="s">
        <v>21173</v>
      </c>
      <c r="E15952">
        <v>1</v>
      </c>
      <c r="F15952">
        <v>1</v>
      </c>
      <c r="G15952" s="30">
        <v>0</v>
      </c>
      <c r="H15952">
        <v>1</v>
      </c>
      <c r="I15952" t="s">
        <v>19</v>
      </c>
      <c r="J15952">
        <v>32768</v>
      </c>
      <c r="K15952">
        <v>1</v>
      </c>
      <c r="L15952">
        <v>2505</v>
      </c>
      <c r="M15952">
        <v>21839</v>
      </c>
      <c r="N15952" t="s">
        <v>19</v>
      </c>
      <c r="O15952">
        <v>0</v>
      </c>
    </row>
    <row r="15953" spans="1:15" ht="360" x14ac:dyDescent="0.25">
      <c r="A15953">
        <v>45999</v>
      </c>
      <c r="B15953">
        <v>303</v>
      </c>
      <c r="C15953" t="s">
        <v>21174</v>
      </c>
      <c r="D15953" s="7" t="s">
        <v>21175</v>
      </c>
      <c r="E15953">
        <v>1</v>
      </c>
      <c r="F15953">
        <v>1</v>
      </c>
      <c r="G15953" s="30">
        <v>0</v>
      </c>
      <c r="H15953">
        <v>1</v>
      </c>
      <c r="I15953" t="s">
        <v>19</v>
      </c>
      <c r="J15953">
        <v>32768</v>
      </c>
      <c r="K15953">
        <v>1</v>
      </c>
      <c r="L15953">
        <v>2505</v>
      </c>
      <c r="M15953">
        <v>21839</v>
      </c>
      <c r="N15953" t="s">
        <v>19</v>
      </c>
      <c r="O15953">
        <v>0</v>
      </c>
    </row>
    <row r="15954" spans="1:15" ht="360" x14ac:dyDescent="0.25">
      <c r="A15954">
        <v>46000</v>
      </c>
      <c r="B15954">
        <v>303</v>
      </c>
      <c r="C15954" t="s">
        <v>21176</v>
      </c>
      <c r="D15954" s="7" t="s">
        <v>21177</v>
      </c>
      <c r="E15954">
        <v>1</v>
      </c>
      <c r="F15954">
        <v>1</v>
      </c>
      <c r="G15954" s="30">
        <v>0</v>
      </c>
      <c r="H15954">
        <v>1</v>
      </c>
      <c r="I15954" t="s">
        <v>19</v>
      </c>
      <c r="J15954">
        <v>32768</v>
      </c>
      <c r="K15954">
        <v>1</v>
      </c>
      <c r="L15954">
        <v>2505</v>
      </c>
      <c r="M15954">
        <v>21839</v>
      </c>
      <c r="N15954" t="s">
        <v>19</v>
      </c>
      <c r="O15954">
        <v>0</v>
      </c>
    </row>
    <row r="15955" spans="1:15" ht="345" x14ac:dyDescent="0.25">
      <c r="A15955">
        <v>46001</v>
      </c>
      <c r="B15955">
        <v>303</v>
      </c>
      <c r="C15955" t="s">
        <v>21178</v>
      </c>
      <c r="D15955" s="7" t="s">
        <v>21179</v>
      </c>
      <c r="E15955">
        <v>1</v>
      </c>
      <c r="F15955">
        <v>1</v>
      </c>
      <c r="G15955" s="30">
        <v>0</v>
      </c>
      <c r="H15955">
        <v>1</v>
      </c>
      <c r="I15955" t="s">
        <v>19</v>
      </c>
      <c r="J15955">
        <v>32768</v>
      </c>
      <c r="K15955">
        <v>1</v>
      </c>
      <c r="L15955">
        <v>2503</v>
      </c>
      <c r="M15955">
        <v>21841</v>
      </c>
      <c r="N15955" t="s">
        <v>19</v>
      </c>
      <c r="O15955">
        <v>0</v>
      </c>
    </row>
    <row r="15956" spans="1:15" ht="345" x14ac:dyDescent="0.25">
      <c r="A15956">
        <v>46002</v>
      </c>
      <c r="B15956">
        <v>303</v>
      </c>
      <c r="C15956" t="s">
        <v>21180</v>
      </c>
      <c r="D15956" s="7" t="s">
        <v>21181</v>
      </c>
      <c r="E15956">
        <v>1</v>
      </c>
      <c r="F15956">
        <v>1</v>
      </c>
      <c r="G15956" s="30">
        <v>0</v>
      </c>
      <c r="H15956">
        <v>1</v>
      </c>
      <c r="I15956" t="s">
        <v>19</v>
      </c>
      <c r="J15956">
        <v>32768</v>
      </c>
      <c r="K15956">
        <v>1</v>
      </c>
      <c r="L15956">
        <v>2503</v>
      </c>
      <c r="M15956">
        <v>21841</v>
      </c>
      <c r="N15956" t="s">
        <v>19</v>
      </c>
      <c r="O15956">
        <v>0</v>
      </c>
    </row>
    <row r="15957" spans="1:15" ht="345" x14ac:dyDescent="0.25">
      <c r="A15957">
        <v>46003</v>
      </c>
      <c r="B15957">
        <v>303</v>
      </c>
      <c r="C15957" t="s">
        <v>21182</v>
      </c>
      <c r="D15957" s="7" t="s">
        <v>21183</v>
      </c>
      <c r="E15957">
        <v>1</v>
      </c>
      <c r="F15957">
        <v>1</v>
      </c>
      <c r="G15957" s="30">
        <v>0</v>
      </c>
      <c r="H15957">
        <v>1</v>
      </c>
      <c r="I15957" t="s">
        <v>19</v>
      </c>
      <c r="J15957">
        <v>32768</v>
      </c>
      <c r="K15957">
        <v>1</v>
      </c>
      <c r="L15957">
        <v>2503</v>
      </c>
      <c r="M15957">
        <v>21841</v>
      </c>
      <c r="N15957" t="s">
        <v>19</v>
      </c>
      <c r="O15957">
        <v>0</v>
      </c>
    </row>
    <row r="15958" spans="1:15" ht="330" x14ac:dyDescent="0.25">
      <c r="A15958">
        <v>46004</v>
      </c>
      <c r="B15958">
        <v>303</v>
      </c>
      <c r="C15958" t="s">
        <v>21184</v>
      </c>
      <c r="D15958" s="7" t="s">
        <v>21185</v>
      </c>
      <c r="E15958">
        <v>1</v>
      </c>
      <c r="F15958">
        <v>1</v>
      </c>
      <c r="G15958" s="30">
        <v>0</v>
      </c>
      <c r="H15958">
        <v>1</v>
      </c>
      <c r="I15958" t="s">
        <v>19</v>
      </c>
      <c r="J15958">
        <v>32768</v>
      </c>
      <c r="K15958">
        <v>1</v>
      </c>
      <c r="L15958">
        <v>2504</v>
      </c>
      <c r="M15958">
        <v>21840</v>
      </c>
      <c r="N15958" t="s">
        <v>19</v>
      </c>
      <c r="O15958">
        <v>0</v>
      </c>
    </row>
    <row r="15959" spans="1:15" ht="330" x14ac:dyDescent="0.25">
      <c r="A15959">
        <v>46005</v>
      </c>
      <c r="B15959">
        <v>303</v>
      </c>
      <c r="C15959" t="s">
        <v>21186</v>
      </c>
      <c r="D15959" s="7" t="s">
        <v>21187</v>
      </c>
      <c r="E15959">
        <v>1</v>
      </c>
      <c r="F15959">
        <v>1</v>
      </c>
      <c r="G15959" s="30">
        <v>0</v>
      </c>
      <c r="H15959">
        <v>1</v>
      </c>
      <c r="I15959" t="s">
        <v>19</v>
      </c>
      <c r="J15959">
        <v>32768</v>
      </c>
      <c r="K15959">
        <v>1</v>
      </c>
      <c r="L15959">
        <v>2504</v>
      </c>
      <c r="M15959">
        <v>21840</v>
      </c>
      <c r="N15959" t="s">
        <v>19</v>
      </c>
      <c r="O15959">
        <v>0</v>
      </c>
    </row>
    <row r="15960" spans="1:15" ht="330" x14ac:dyDescent="0.25">
      <c r="A15960">
        <v>46006</v>
      </c>
      <c r="B15960">
        <v>303</v>
      </c>
      <c r="C15960" t="s">
        <v>21188</v>
      </c>
      <c r="D15960" s="7" t="s">
        <v>21189</v>
      </c>
      <c r="E15960">
        <v>1</v>
      </c>
      <c r="F15960">
        <v>1</v>
      </c>
      <c r="G15960" s="30">
        <v>0</v>
      </c>
      <c r="H15960">
        <v>1</v>
      </c>
      <c r="I15960" t="s">
        <v>19</v>
      </c>
      <c r="J15960">
        <v>32768</v>
      </c>
      <c r="K15960">
        <v>1</v>
      </c>
      <c r="L15960">
        <v>2504</v>
      </c>
      <c r="M15960">
        <v>21840</v>
      </c>
      <c r="N15960" t="s">
        <v>19</v>
      </c>
      <c r="O15960">
        <v>0</v>
      </c>
    </row>
    <row r="15961" spans="1:15" x14ac:dyDescent="0.25">
      <c r="A15961">
        <v>46014</v>
      </c>
      <c r="B15961">
        <v>1950</v>
      </c>
      <c r="C15961" t="s">
        <v>21190</v>
      </c>
      <c r="E15961" s="30">
        <v>0</v>
      </c>
      <c r="F15961">
        <v>0.01</v>
      </c>
      <c r="G15961" s="30">
        <v>0</v>
      </c>
      <c r="H15961">
        <v>1</v>
      </c>
      <c r="I15961">
        <v>2</v>
      </c>
      <c r="J15961" t="s">
        <v>19</v>
      </c>
      <c r="K15961">
        <v>1</v>
      </c>
      <c r="L15961">
        <v>1977</v>
      </c>
      <c r="M15961" t="s">
        <v>19</v>
      </c>
      <c r="N15961" t="s">
        <v>19</v>
      </c>
      <c r="O15961">
        <v>0</v>
      </c>
    </row>
    <row r="15962" spans="1:15" x14ac:dyDescent="0.25">
      <c r="A15962">
        <v>46015</v>
      </c>
      <c r="B15962">
        <v>1950</v>
      </c>
      <c r="C15962" t="s">
        <v>21191</v>
      </c>
      <c r="E15962" s="30">
        <v>0</v>
      </c>
      <c r="F15962">
        <v>0.01</v>
      </c>
      <c r="G15962" s="30">
        <v>0</v>
      </c>
      <c r="H15962">
        <v>1</v>
      </c>
      <c r="I15962">
        <v>2</v>
      </c>
      <c r="J15962" t="s">
        <v>19</v>
      </c>
      <c r="K15962">
        <v>1</v>
      </c>
      <c r="L15962">
        <v>1977</v>
      </c>
      <c r="M15962" t="s">
        <v>19</v>
      </c>
      <c r="N15962" t="s">
        <v>19</v>
      </c>
      <c r="O15962">
        <v>0</v>
      </c>
    </row>
    <row r="15963" spans="1:15" x14ac:dyDescent="0.25">
      <c r="A15963">
        <v>46016</v>
      </c>
      <c r="B15963">
        <v>1950</v>
      </c>
      <c r="C15963" t="s">
        <v>21192</v>
      </c>
      <c r="E15963" s="30">
        <v>0</v>
      </c>
      <c r="F15963">
        <v>0.01</v>
      </c>
      <c r="G15963" s="30">
        <v>0</v>
      </c>
      <c r="H15963">
        <v>1</v>
      </c>
      <c r="I15963">
        <v>2</v>
      </c>
      <c r="J15963" t="s">
        <v>19</v>
      </c>
      <c r="K15963">
        <v>1</v>
      </c>
      <c r="L15963">
        <v>1983</v>
      </c>
      <c r="M15963" t="s">
        <v>19</v>
      </c>
      <c r="N15963" t="s">
        <v>19</v>
      </c>
      <c r="O15963">
        <v>0</v>
      </c>
    </row>
    <row r="15964" spans="1:15" x14ac:dyDescent="0.25">
      <c r="A15964">
        <v>46017</v>
      </c>
      <c r="B15964">
        <v>1950</v>
      </c>
      <c r="C15964" t="s">
        <v>21193</v>
      </c>
      <c r="E15964" s="30">
        <v>0</v>
      </c>
      <c r="F15964">
        <v>0.01</v>
      </c>
      <c r="G15964" s="30">
        <v>0</v>
      </c>
      <c r="H15964">
        <v>1</v>
      </c>
      <c r="I15964">
        <v>2</v>
      </c>
      <c r="J15964" t="s">
        <v>19</v>
      </c>
      <c r="K15964">
        <v>1</v>
      </c>
      <c r="L15964">
        <v>1993</v>
      </c>
      <c r="M15964" t="s">
        <v>19</v>
      </c>
      <c r="N15964" t="s">
        <v>19</v>
      </c>
      <c r="O15964">
        <v>0</v>
      </c>
    </row>
    <row r="15965" spans="1:15" x14ac:dyDescent="0.25">
      <c r="A15965">
        <v>46018</v>
      </c>
      <c r="B15965">
        <v>1950</v>
      </c>
      <c r="C15965" t="s">
        <v>21194</v>
      </c>
      <c r="E15965" s="30">
        <v>0</v>
      </c>
      <c r="F15965">
        <v>0.01</v>
      </c>
      <c r="G15965" s="30">
        <v>0</v>
      </c>
      <c r="H15965">
        <v>1</v>
      </c>
      <c r="I15965">
        <v>2</v>
      </c>
      <c r="J15965" t="s">
        <v>19</v>
      </c>
      <c r="K15965">
        <v>1</v>
      </c>
      <c r="L15965">
        <v>2076</v>
      </c>
      <c r="M15965" t="s">
        <v>19</v>
      </c>
      <c r="N15965" t="s">
        <v>19</v>
      </c>
      <c r="O15965">
        <v>0</v>
      </c>
    </row>
    <row r="15966" spans="1:15" x14ac:dyDescent="0.25">
      <c r="A15966">
        <v>46019</v>
      </c>
      <c r="B15966">
        <v>1950</v>
      </c>
      <c r="C15966" t="s">
        <v>21195</v>
      </c>
      <c r="E15966" s="30">
        <v>0</v>
      </c>
      <c r="F15966">
        <v>0.01</v>
      </c>
      <c r="G15966" s="30">
        <v>0</v>
      </c>
      <c r="H15966">
        <v>1</v>
      </c>
      <c r="I15966">
        <v>2</v>
      </c>
      <c r="J15966" t="s">
        <v>19</v>
      </c>
      <c r="K15966">
        <v>1</v>
      </c>
      <c r="L15966">
        <v>2072</v>
      </c>
      <c r="M15966" t="s">
        <v>19</v>
      </c>
      <c r="N15966" t="s">
        <v>19</v>
      </c>
      <c r="O15966">
        <v>0</v>
      </c>
    </row>
    <row r="15967" spans="1:15" x14ac:dyDescent="0.25">
      <c r="A15967">
        <v>46020</v>
      </c>
      <c r="B15967">
        <v>1950</v>
      </c>
      <c r="C15967" t="s">
        <v>21196</v>
      </c>
      <c r="E15967" s="30">
        <v>0</v>
      </c>
      <c r="F15967">
        <v>0.01</v>
      </c>
      <c r="G15967" s="30">
        <v>0</v>
      </c>
      <c r="H15967">
        <v>1</v>
      </c>
      <c r="I15967" t="s">
        <v>19</v>
      </c>
      <c r="J15967" t="s">
        <v>19</v>
      </c>
      <c r="K15967">
        <v>1</v>
      </c>
      <c r="L15967">
        <v>2362</v>
      </c>
      <c r="M15967" t="s">
        <v>19</v>
      </c>
      <c r="N15967" t="s">
        <v>19</v>
      </c>
      <c r="O15967">
        <v>0</v>
      </c>
    </row>
    <row r="15968" spans="1:15" x14ac:dyDescent="0.25">
      <c r="A15968">
        <v>46021</v>
      </c>
      <c r="B15968">
        <v>1950</v>
      </c>
      <c r="C15968" t="s">
        <v>21197</v>
      </c>
      <c r="E15968" s="30">
        <v>0</v>
      </c>
      <c r="F15968">
        <v>0.01</v>
      </c>
      <c r="G15968" s="30">
        <v>0</v>
      </c>
      <c r="H15968">
        <v>1</v>
      </c>
      <c r="I15968" t="s">
        <v>19</v>
      </c>
      <c r="J15968" t="s">
        <v>19</v>
      </c>
      <c r="K15968">
        <v>1</v>
      </c>
      <c r="L15968">
        <v>2361</v>
      </c>
      <c r="M15968" t="s">
        <v>19</v>
      </c>
      <c r="N15968" t="s">
        <v>19</v>
      </c>
      <c r="O15968">
        <v>0</v>
      </c>
    </row>
    <row r="15969" spans="1:15" x14ac:dyDescent="0.25">
      <c r="A15969">
        <v>46022</v>
      </c>
      <c r="B15969">
        <v>1950</v>
      </c>
      <c r="C15969" t="s">
        <v>21198</v>
      </c>
      <c r="E15969" s="30">
        <v>0</v>
      </c>
      <c r="F15969">
        <v>0.01</v>
      </c>
      <c r="G15969" s="30">
        <v>0</v>
      </c>
      <c r="H15969">
        <v>1</v>
      </c>
      <c r="I15969">
        <v>4</v>
      </c>
      <c r="J15969" t="s">
        <v>19</v>
      </c>
      <c r="K15969">
        <v>1</v>
      </c>
      <c r="L15969">
        <v>2371</v>
      </c>
      <c r="M15969" t="s">
        <v>19</v>
      </c>
      <c r="N15969" t="s">
        <v>19</v>
      </c>
      <c r="O15969">
        <v>0</v>
      </c>
    </row>
    <row r="15970" spans="1:15" x14ac:dyDescent="0.25">
      <c r="A15970">
        <v>46024</v>
      </c>
      <c r="B15970">
        <v>1950</v>
      </c>
      <c r="C15970" t="s">
        <v>21199</v>
      </c>
      <c r="E15970" s="30">
        <v>0</v>
      </c>
      <c r="F15970">
        <v>0.01</v>
      </c>
      <c r="G15970" s="30">
        <v>0</v>
      </c>
      <c r="H15970">
        <v>1</v>
      </c>
      <c r="I15970">
        <v>1</v>
      </c>
      <c r="J15970" t="s">
        <v>19</v>
      </c>
      <c r="K15970">
        <v>1</v>
      </c>
      <c r="L15970">
        <v>2370</v>
      </c>
      <c r="M15970" t="s">
        <v>19</v>
      </c>
      <c r="N15970" t="s">
        <v>19</v>
      </c>
      <c r="O15970">
        <v>0</v>
      </c>
    </row>
    <row r="15971" spans="1:15" x14ac:dyDescent="0.25">
      <c r="A15971">
        <v>46025</v>
      </c>
      <c r="B15971">
        <v>1950</v>
      </c>
      <c r="C15971" t="s">
        <v>21200</v>
      </c>
      <c r="E15971" s="30">
        <v>0</v>
      </c>
      <c r="F15971">
        <v>0.01</v>
      </c>
      <c r="G15971" s="30">
        <v>0</v>
      </c>
      <c r="H15971">
        <v>1</v>
      </c>
      <c r="I15971">
        <v>8</v>
      </c>
      <c r="J15971" t="s">
        <v>19</v>
      </c>
      <c r="K15971">
        <v>1</v>
      </c>
      <c r="L15971">
        <v>2372</v>
      </c>
      <c r="M15971" t="s">
        <v>19</v>
      </c>
      <c r="N15971" t="s">
        <v>19</v>
      </c>
      <c r="O15971">
        <v>0</v>
      </c>
    </row>
    <row r="15972" spans="1:15" x14ac:dyDescent="0.25">
      <c r="A15972">
        <v>46026</v>
      </c>
      <c r="B15972">
        <v>1950</v>
      </c>
      <c r="C15972" t="s">
        <v>21201</v>
      </c>
      <c r="E15972" s="30">
        <v>0</v>
      </c>
      <c r="F15972">
        <v>0.01</v>
      </c>
      <c r="G15972" s="30">
        <v>0</v>
      </c>
      <c r="H15972">
        <v>1</v>
      </c>
      <c r="I15972">
        <v>2</v>
      </c>
      <c r="J15972" t="s">
        <v>19</v>
      </c>
      <c r="K15972">
        <v>1</v>
      </c>
      <c r="L15972">
        <v>2373</v>
      </c>
      <c r="M15972" t="s">
        <v>19</v>
      </c>
      <c r="N15972" t="s">
        <v>19</v>
      </c>
      <c r="O15972">
        <v>0</v>
      </c>
    </row>
    <row r="15973" spans="1:15" ht="210" x14ac:dyDescent="0.25">
      <c r="A15973">
        <v>46038</v>
      </c>
      <c r="B15973">
        <v>1088</v>
      </c>
      <c r="C15973" t="s">
        <v>21202</v>
      </c>
      <c r="D15973" s="7" t="s">
        <v>21203</v>
      </c>
      <c r="E15973">
        <v>0.5</v>
      </c>
      <c r="F15973">
        <v>0.1</v>
      </c>
      <c r="G15973" s="30">
        <v>0</v>
      </c>
      <c r="H15973">
        <v>1</v>
      </c>
      <c r="I15973" t="s">
        <v>19</v>
      </c>
      <c r="J15973" t="s">
        <v>19</v>
      </c>
      <c r="K15973">
        <v>1</v>
      </c>
      <c r="L15973">
        <v>1399</v>
      </c>
      <c r="M15973">
        <v>21778</v>
      </c>
      <c r="N15973" t="s">
        <v>19</v>
      </c>
      <c r="O15973">
        <v>0</v>
      </c>
    </row>
    <row r="15974" spans="1:15" ht="210" x14ac:dyDescent="0.25">
      <c r="A15974">
        <v>46039</v>
      </c>
      <c r="B15974">
        <v>1088</v>
      </c>
      <c r="C15974" t="s">
        <v>21204</v>
      </c>
      <c r="D15974" s="7" t="s">
        <v>21203</v>
      </c>
      <c r="E15974">
        <v>0.5</v>
      </c>
      <c r="F15974">
        <v>0.1</v>
      </c>
      <c r="G15974" s="30">
        <v>0</v>
      </c>
      <c r="H15974">
        <v>1</v>
      </c>
      <c r="I15974" t="s">
        <v>19</v>
      </c>
      <c r="J15974" t="s">
        <v>19</v>
      </c>
      <c r="K15974">
        <v>1</v>
      </c>
      <c r="L15974">
        <v>1405</v>
      </c>
      <c r="M15974">
        <v>21779</v>
      </c>
      <c r="N15974" t="s">
        <v>19</v>
      </c>
      <c r="O15974">
        <v>0</v>
      </c>
    </row>
    <row r="15975" spans="1:15" x14ac:dyDescent="0.25">
      <c r="A15975">
        <v>46040</v>
      </c>
      <c r="B15975">
        <v>1950</v>
      </c>
      <c r="C15975" t="s">
        <v>21205</v>
      </c>
      <c r="E15975" s="30">
        <v>0</v>
      </c>
      <c r="F15975">
        <v>0.01</v>
      </c>
      <c r="G15975" s="30">
        <v>0</v>
      </c>
      <c r="H15975">
        <v>1</v>
      </c>
      <c r="I15975">
        <v>8</v>
      </c>
      <c r="J15975" t="s">
        <v>19</v>
      </c>
      <c r="K15975">
        <v>1</v>
      </c>
      <c r="L15975">
        <v>2030</v>
      </c>
      <c r="M15975" t="s">
        <v>19</v>
      </c>
      <c r="N15975" t="s">
        <v>19</v>
      </c>
      <c r="O15975">
        <v>0</v>
      </c>
    </row>
    <row r="15976" spans="1:15" x14ac:dyDescent="0.25">
      <c r="A15976">
        <v>46041</v>
      </c>
      <c r="B15976">
        <v>1950</v>
      </c>
      <c r="C15976" t="s">
        <v>21206</v>
      </c>
      <c r="E15976" s="30">
        <v>0</v>
      </c>
      <c r="F15976">
        <v>0.01</v>
      </c>
      <c r="G15976" s="30">
        <v>0</v>
      </c>
      <c r="H15976">
        <v>1</v>
      </c>
      <c r="I15976">
        <v>8</v>
      </c>
      <c r="J15976" t="s">
        <v>19</v>
      </c>
      <c r="K15976">
        <v>1</v>
      </c>
      <c r="L15976">
        <v>2360</v>
      </c>
      <c r="M15976" t="s">
        <v>19</v>
      </c>
      <c r="N15976" t="s">
        <v>19</v>
      </c>
      <c r="O15976">
        <v>0</v>
      </c>
    </row>
    <row r="15977" spans="1:15" x14ac:dyDescent="0.25">
      <c r="A15977">
        <v>46042</v>
      </c>
      <c r="B15977">
        <v>1950</v>
      </c>
      <c r="C15977" t="s">
        <v>21207</v>
      </c>
      <c r="E15977" s="30">
        <v>0</v>
      </c>
      <c r="F15977">
        <v>0.01</v>
      </c>
      <c r="G15977" s="30">
        <v>0</v>
      </c>
      <c r="H15977">
        <v>1</v>
      </c>
      <c r="I15977">
        <v>8</v>
      </c>
      <c r="J15977" t="s">
        <v>19</v>
      </c>
      <c r="K15977">
        <v>1</v>
      </c>
      <c r="L15977">
        <v>1963</v>
      </c>
      <c r="M15977" t="s">
        <v>19</v>
      </c>
      <c r="N15977" t="s">
        <v>19</v>
      </c>
      <c r="O15977">
        <v>0</v>
      </c>
    </row>
    <row r="15978" spans="1:15" x14ac:dyDescent="0.25">
      <c r="A15978">
        <v>46043</v>
      </c>
      <c r="B15978">
        <v>1950</v>
      </c>
      <c r="C15978" t="s">
        <v>21208</v>
      </c>
      <c r="E15978" s="30">
        <v>0</v>
      </c>
      <c r="F15978">
        <v>0.01</v>
      </c>
      <c r="G15978" s="30">
        <v>0</v>
      </c>
      <c r="H15978">
        <v>1</v>
      </c>
      <c r="I15978">
        <v>8</v>
      </c>
      <c r="J15978" t="s">
        <v>19</v>
      </c>
      <c r="K15978">
        <v>1</v>
      </c>
      <c r="L15978">
        <v>2380</v>
      </c>
      <c r="M15978" t="s">
        <v>19</v>
      </c>
      <c r="N15978" t="s">
        <v>19</v>
      </c>
      <c r="O15978">
        <v>0</v>
      </c>
    </row>
    <row r="15979" spans="1:15" x14ac:dyDescent="0.25">
      <c r="A15979">
        <v>46044</v>
      </c>
      <c r="B15979">
        <v>1950</v>
      </c>
      <c r="C15979" t="s">
        <v>21209</v>
      </c>
      <c r="E15979" s="30">
        <v>0</v>
      </c>
      <c r="F15979">
        <v>0.01</v>
      </c>
      <c r="G15979" s="30">
        <v>0</v>
      </c>
      <c r="H15979">
        <v>1</v>
      </c>
      <c r="I15979">
        <v>8</v>
      </c>
      <c r="J15979" t="s">
        <v>19</v>
      </c>
      <c r="K15979">
        <v>1</v>
      </c>
      <c r="L15979">
        <v>2376</v>
      </c>
      <c r="M15979" t="s">
        <v>19</v>
      </c>
      <c r="N15979" t="s">
        <v>19</v>
      </c>
      <c r="O15979">
        <v>0</v>
      </c>
    </row>
    <row r="15980" spans="1:15" x14ac:dyDescent="0.25">
      <c r="A15980">
        <v>46045</v>
      </c>
      <c r="B15980">
        <v>1950</v>
      </c>
      <c r="C15980" t="s">
        <v>21210</v>
      </c>
      <c r="E15980" s="30">
        <v>0</v>
      </c>
      <c r="F15980">
        <v>0.01</v>
      </c>
      <c r="G15980" s="30">
        <v>0</v>
      </c>
      <c r="H15980">
        <v>1</v>
      </c>
      <c r="I15980">
        <v>8</v>
      </c>
      <c r="J15980" t="s">
        <v>19</v>
      </c>
      <c r="K15980">
        <v>1</v>
      </c>
      <c r="L15980">
        <v>2383</v>
      </c>
      <c r="M15980" t="s">
        <v>19</v>
      </c>
      <c r="N15980" t="s">
        <v>19</v>
      </c>
      <c r="O15980">
        <v>0</v>
      </c>
    </row>
    <row r="15981" spans="1:15" x14ac:dyDescent="0.25">
      <c r="A15981">
        <v>46050</v>
      </c>
      <c r="B15981">
        <v>1194</v>
      </c>
      <c r="C15981" t="s">
        <v>21211</v>
      </c>
      <c r="D15981" t="s">
        <v>21170</v>
      </c>
      <c r="E15981" s="30">
        <v>0</v>
      </c>
      <c r="F15981">
        <v>6000</v>
      </c>
      <c r="G15981" s="30">
        <v>0</v>
      </c>
      <c r="H15981">
        <v>1</v>
      </c>
      <c r="I15981">
        <v>128</v>
      </c>
      <c r="J15981" t="s">
        <v>19</v>
      </c>
      <c r="K15981">
        <v>1</v>
      </c>
      <c r="L15981">
        <v>1661</v>
      </c>
      <c r="M15981">
        <v>21741</v>
      </c>
      <c r="N15981" t="s">
        <v>19</v>
      </c>
      <c r="O15981">
        <v>0</v>
      </c>
    </row>
    <row r="15982" spans="1:15" x14ac:dyDescent="0.25">
      <c r="A15982">
        <v>46051</v>
      </c>
      <c r="B15982">
        <v>1950</v>
      </c>
      <c r="C15982" t="s">
        <v>21212</v>
      </c>
      <c r="E15982" s="30">
        <v>0</v>
      </c>
      <c r="F15982">
        <v>0.01</v>
      </c>
      <c r="G15982" s="30">
        <v>0</v>
      </c>
      <c r="H15982">
        <v>1</v>
      </c>
      <c r="I15982">
        <v>8</v>
      </c>
      <c r="J15982" t="s">
        <v>19</v>
      </c>
      <c r="K15982">
        <v>1</v>
      </c>
      <c r="L15982">
        <v>2031</v>
      </c>
      <c r="M15982" t="s">
        <v>19</v>
      </c>
      <c r="N15982" t="s">
        <v>19</v>
      </c>
      <c r="O15982">
        <v>0</v>
      </c>
    </row>
    <row r="15983" spans="1:15" x14ac:dyDescent="0.25">
      <c r="A15983">
        <v>46089</v>
      </c>
      <c r="B15983">
        <v>1950</v>
      </c>
      <c r="C15983" t="s">
        <v>21213</v>
      </c>
      <c r="E15983" s="30">
        <v>0</v>
      </c>
      <c r="F15983">
        <v>0.01</v>
      </c>
      <c r="G15983" s="30">
        <v>0</v>
      </c>
      <c r="H15983">
        <v>1</v>
      </c>
      <c r="I15983">
        <v>1</v>
      </c>
      <c r="J15983" t="s">
        <v>19</v>
      </c>
      <c r="K15983">
        <v>1</v>
      </c>
      <c r="L15983">
        <v>2003</v>
      </c>
      <c r="M15983" t="s">
        <v>19</v>
      </c>
      <c r="N15983" t="s">
        <v>19</v>
      </c>
      <c r="O15983">
        <v>0</v>
      </c>
    </row>
    <row r="15984" spans="1:15" x14ac:dyDescent="0.25">
      <c r="A15984">
        <v>46090</v>
      </c>
      <c r="B15984">
        <v>1950</v>
      </c>
      <c r="C15984" t="s">
        <v>21214</v>
      </c>
      <c r="E15984" s="30">
        <v>0</v>
      </c>
      <c r="F15984">
        <v>0.01</v>
      </c>
      <c r="G15984" s="30">
        <v>0</v>
      </c>
      <c r="H15984">
        <v>1</v>
      </c>
      <c r="I15984">
        <v>1</v>
      </c>
      <c r="J15984" t="s">
        <v>19</v>
      </c>
      <c r="K15984">
        <v>1</v>
      </c>
      <c r="L15984">
        <v>2003</v>
      </c>
      <c r="M15984" t="s">
        <v>19</v>
      </c>
      <c r="N15984" t="s">
        <v>19</v>
      </c>
      <c r="O15984">
        <v>0</v>
      </c>
    </row>
    <row r="15985" spans="1:15" x14ac:dyDescent="0.25">
      <c r="A15985">
        <v>46091</v>
      </c>
      <c r="B15985">
        <v>1950</v>
      </c>
      <c r="C15985" t="s">
        <v>21215</v>
      </c>
      <c r="E15985" s="30">
        <v>0</v>
      </c>
      <c r="F15985">
        <v>0.01</v>
      </c>
      <c r="G15985" s="30">
        <v>0</v>
      </c>
      <c r="H15985">
        <v>1</v>
      </c>
      <c r="I15985">
        <v>1</v>
      </c>
      <c r="J15985" t="s">
        <v>19</v>
      </c>
      <c r="K15985">
        <v>1</v>
      </c>
      <c r="L15985">
        <v>2003</v>
      </c>
      <c r="M15985" t="s">
        <v>19</v>
      </c>
      <c r="N15985" t="s">
        <v>19</v>
      </c>
      <c r="O15985">
        <v>0</v>
      </c>
    </row>
    <row r="15986" spans="1:15" x14ac:dyDescent="0.25">
      <c r="A15986">
        <v>46092</v>
      </c>
      <c r="B15986">
        <v>1950</v>
      </c>
      <c r="C15986" t="s">
        <v>21216</v>
      </c>
      <c r="E15986" s="30">
        <v>0</v>
      </c>
      <c r="F15986">
        <v>0.01</v>
      </c>
      <c r="G15986" s="30">
        <v>0</v>
      </c>
      <c r="H15986">
        <v>1</v>
      </c>
      <c r="I15986">
        <v>1</v>
      </c>
      <c r="J15986" t="s">
        <v>19</v>
      </c>
      <c r="K15986">
        <v>1</v>
      </c>
      <c r="L15986">
        <v>2003</v>
      </c>
      <c r="M15986" t="s">
        <v>19</v>
      </c>
      <c r="N15986" t="s">
        <v>19</v>
      </c>
      <c r="O15986">
        <v>0</v>
      </c>
    </row>
    <row r="15987" spans="1:15" x14ac:dyDescent="0.25">
      <c r="A15987">
        <v>46093</v>
      </c>
      <c r="B15987">
        <v>1950</v>
      </c>
      <c r="C15987" t="s">
        <v>21217</v>
      </c>
      <c r="E15987" s="30">
        <v>0</v>
      </c>
      <c r="F15987">
        <v>0.01</v>
      </c>
      <c r="G15987" s="30">
        <v>0</v>
      </c>
      <c r="H15987">
        <v>1</v>
      </c>
      <c r="I15987">
        <v>1</v>
      </c>
      <c r="J15987" t="s">
        <v>19</v>
      </c>
      <c r="K15987">
        <v>1</v>
      </c>
      <c r="L15987">
        <v>2003</v>
      </c>
      <c r="M15987" t="s">
        <v>19</v>
      </c>
      <c r="N15987" t="s">
        <v>19</v>
      </c>
      <c r="O15987">
        <v>0</v>
      </c>
    </row>
    <row r="15988" spans="1:15" x14ac:dyDescent="0.25">
      <c r="A15988">
        <v>46094</v>
      </c>
      <c r="B15988">
        <v>1950</v>
      </c>
      <c r="C15988" t="s">
        <v>21218</v>
      </c>
      <c r="E15988" s="30">
        <v>0</v>
      </c>
      <c r="F15988">
        <v>0.01</v>
      </c>
      <c r="G15988" s="30">
        <v>0</v>
      </c>
      <c r="H15988">
        <v>1</v>
      </c>
      <c r="I15988">
        <v>1</v>
      </c>
      <c r="J15988" t="s">
        <v>19</v>
      </c>
      <c r="K15988">
        <v>1</v>
      </c>
      <c r="L15988">
        <v>2003</v>
      </c>
      <c r="M15988" t="s">
        <v>19</v>
      </c>
      <c r="N15988" t="s">
        <v>19</v>
      </c>
      <c r="O15988">
        <v>0</v>
      </c>
    </row>
    <row r="15989" spans="1:15" x14ac:dyDescent="0.25">
      <c r="A15989">
        <v>46095</v>
      </c>
      <c r="B15989">
        <v>1950</v>
      </c>
      <c r="C15989" t="s">
        <v>21219</v>
      </c>
      <c r="E15989" s="30">
        <v>0</v>
      </c>
      <c r="F15989">
        <v>0.01</v>
      </c>
      <c r="G15989" s="30">
        <v>0</v>
      </c>
      <c r="H15989">
        <v>1</v>
      </c>
      <c r="I15989">
        <v>1</v>
      </c>
      <c r="J15989" t="s">
        <v>19</v>
      </c>
      <c r="K15989">
        <v>1</v>
      </c>
      <c r="L15989">
        <v>2048</v>
      </c>
      <c r="M15989" t="s">
        <v>19</v>
      </c>
      <c r="N15989" t="s">
        <v>19</v>
      </c>
      <c r="O15989">
        <v>0</v>
      </c>
    </row>
    <row r="15990" spans="1:15" x14ac:dyDescent="0.25">
      <c r="A15990">
        <v>46096</v>
      </c>
      <c r="B15990">
        <v>1950</v>
      </c>
      <c r="C15990" t="s">
        <v>21220</v>
      </c>
      <c r="E15990" s="30">
        <v>0</v>
      </c>
      <c r="F15990">
        <v>0.01</v>
      </c>
      <c r="G15990" s="30">
        <v>0</v>
      </c>
      <c r="H15990">
        <v>1</v>
      </c>
      <c r="I15990">
        <v>1</v>
      </c>
      <c r="J15990" t="s">
        <v>19</v>
      </c>
      <c r="K15990">
        <v>1</v>
      </c>
      <c r="L15990">
        <v>2048</v>
      </c>
      <c r="M15990" t="s">
        <v>19</v>
      </c>
      <c r="N15990" t="s">
        <v>19</v>
      </c>
      <c r="O15990">
        <v>0</v>
      </c>
    </row>
    <row r="15991" spans="1:15" x14ac:dyDescent="0.25">
      <c r="A15991">
        <v>46097</v>
      </c>
      <c r="B15991">
        <v>1950</v>
      </c>
      <c r="C15991" t="s">
        <v>21221</v>
      </c>
      <c r="E15991" s="30">
        <v>0</v>
      </c>
      <c r="F15991">
        <v>0.01</v>
      </c>
      <c r="G15991" s="30">
        <v>0</v>
      </c>
      <c r="H15991">
        <v>1</v>
      </c>
      <c r="I15991">
        <v>1</v>
      </c>
      <c r="J15991" t="s">
        <v>19</v>
      </c>
      <c r="K15991">
        <v>1</v>
      </c>
      <c r="L15991">
        <v>2052</v>
      </c>
      <c r="M15991" t="s">
        <v>19</v>
      </c>
      <c r="N15991" t="s">
        <v>19</v>
      </c>
      <c r="O15991">
        <v>0</v>
      </c>
    </row>
    <row r="15992" spans="1:15" x14ac:dyDescent="0.25">
      <c r="A15992">
        <v>46098</v>
      </c>
      <c r="B15992">
        <v>1950</v>
      </c>
      <c r="C15992" t="s">
        <v>21222</v>
      </c>
      <c r="E15992" s="30">
        <v>0</v>
      </c>
      <c r="F15992">
        <v>0.01</v>
      </c>
      <c r="G15992" s="30">
        <v>0</v>
      </c>
      <c r="H15992">
        <v>1</v>
      </c>
      <c r="I15992">
        <v>1</v>
      </c>
      <c r="J15992" t="s">
        <v>19</v>
      </c>
      <c r="K15992">
        <v>1</v>
      </c>
      <c r="L15992">
        <v>2052</v>
      </c>
      <c r="M15992" t="s">
        <v>19</v>
      </c>
      <c r="N15992" t="s">
        <v>19</v>
      </c>
      <c r="O15992">
        <v>0</v>
      </c>
    </row>
    <row r="15993" spans="1:15" x14ac:dyDescent="0.25">
      <c r="A15993">
        <v>46099</v>
      </c>
      <c r="B15993">
        <v>1950</v>
      </c>
      <c r="C15993" t="s">
        <v>21223</v>
      </c>
      <c r="E15993" s="30">
        <v>0</v>
      </c>
      <c r="F15993">
        <v>0.01</v>
      </c>
      <c r="G15993" s="30">
        <v>0</v>
      </c>
      <c r="H15993">
        <v>1</v>
      </c>
      <c r="I15993">
        <v>1</v>
      </c>
      <c r="J15993" t="s">
        <v>19</v>
      </c>
      <c r="K15993">
        <v>1</v>
      </c>
      <c r="L15993">
        <v>2056</v>
      </c>
      <c r="M15993" t="s">
        <v>19</v>
      </c>
      <c r="N15993" t="s">
        <v>19</v>
      </c>
      <c r="O15993">
        <v>0</v>
      </c>
    </row>
    <row r="15994" spans="1:15" x14ac:dyDescent="0.25">
      <c r="A15994">
        <v>46100</v>
      </c>
      <c r="B15994">
        <v>1950</v>
      </c>
      <c r="C15994" t="s">
        <v>21224</v>
      </c>
      <c r="E15994" s="30">
        <v>0</v>
      </c>
      <c r="F15994">
        <v>0.01</v>
      </c>
      <c r="G15994" s="30">
        <v>0</v>
      </c>
      <c r="H15994">
        <v>1</v>
      </c>
      <c r="I15994">
        <v>1</v>
      </c>
      <c r="J15994" t="s">
        <v>19</v>
      </c>
      <c r="K15994">
        <v>1</v>
      </c>
      <c r="L15994">
        <v>2060</v>
      </c>
      <c r="M15994" t="s">
        <v>19</v>
      </c>
      <c r="N15994" t="s">
        <v>19</v>
      </c>
      <c r="O15994">
        <v>0</v>
      </c>
    </row>
    <row r="15995" spans="1:15" x14ac:dyDescent="0.25">
      <c r="A15995">
        <v>46101</v>
      </c>
      <c r="B15995">
        <v>1950</v>
      </c>
      <c r="C15995" t="s">
        <v>21225</v>
      </c>
      <c r="E15995" s="30">
        <v>0</v>
      </c>
      <c r="F15995">
        <v>0.01</v>
      </c>
      <c r="G15995" s="30">
        <v>0</v>
      </c>
      <c r="H15995">
        <v>1</v>
      </c>
      <c r="I15995">
        <v>1</v>
      </c>
      <c r="J15995" t="s">
        <v>19</v>
      </c>
      <c r="K15995">
        <v>1</v>
      </c>
      <c r="L15995">
        <v>2060</v>
      </c>
      <c r="M15995" t="s">
        <v>19</v>
      </c>
      <c r="N15995" t="s">
        <v>19</v>
      </c>
      <c r="O15995">
        <v>0</v>
      </c>
    </row>
    <row r="15996" spans="1:15" x14ac:dyDescent="0.25">
      <c r="A15996">
        <v>46102</v>
      </c>
      <c r="B15996">
        <v>1950</v>
      </c>
      <c r="C15996" t="s">
        <v>21226</v>
      </c>
      <c r="E15996" s="30">
        <v>0</v>
      </c>
      <c r="F15996">
        <v>0.01</v>
      </c>
      <c r="G15996" s="30">
        <v>0</v>
      </c>
      <c r="H15996">
        <v>1</v>
      </c>
      <c r="I15996">
        <v>1</v>
      </c>
      <c r="J15996" t="s">
        <v>19</v>
      </c>
      <c r="K15996">
        <v>1</v>
      </c>
      <c r="L15996">
        <v>2138</v>
      </c>
      <c r="M15996" t="s">
        <v>19</v>
      </c>
      <c r="N15996" t="s">
        <v>19</v>
      </c>
      <c r="O15996">
        <v>0</v>
      </c>
    </row>
    <row r="15997" spans="1:15" x14ac:dyDescent="0.25">
      <c r="A15997">
        <v>46103</v>
      </c>
      <c r="B15997">
        <v>1950</v>
      </c>
      <c r="C15997" t="s">
        <v>21227</v>
      </c>
      <c r="E15997" s="30">
        <v>0</v>
      </c>
      <c r="F15997">
        <v>0.01</v>
      </c>
      <c r="G15997" s="30">
        <v>0</v>
      </c>
      <c r="H15997">
        <v>1</v>
      </c>
      <c r="I15997">
        <v>1</v>
      </c>
      <c r="J15997" t="s">
        <v>19</v>
      </c>
      <c r="K15997">
        <v>1</v>
      </c>
      <c r="L15997">
        <v>2000</v>
      </c>
      <c r="M15997" t="s">
        <v>19</v>
      </c>
      <c r="N15997" t="s">
        <v>19</v>
      </c>
      <c r="O15997">
        <v>0</v>
      </c>
    </row>
    <row r="15998" spans="1:15" x14ac:dyDescent="0.25">
      <c r="A15998">
        <v>46104</v>
      </c>
      <c r="B15998">
        <v>1950</v>
      </c>
      <c r="C15998" t="s">
        <v>21228</v>
      </c>
      <c r="E15998" s="30">
        <v>0</v>
      </c>
      <c r="F15998">
        <v>0.01</v>
      </c>
      <c r="G15998" s="30">
        <v>0</v>
      </c>
      <c r="H15998">
        <v>1</v>
      </c>
      <c r="I15998">
        <v>1</v>
      </c>
      <c r="J15998" t="s">
        <v>19</v>
      </c>
      <c r="K15998">
        <v>1</v>
      </c>
      <c r="L15998">
        <v>2000</v>
      </c>
      <c r="M15998" t="s">
        <v>19</v>
      </c>
      <c r="N15998" t="s">
        <v>19</v>
      </c>
      <c r="O15998">
        <v>0</v>
      </c>
    </row>
    <row r="15999" spans="1:15" x14ac:dyDescent="0.25">
      <c r="A15999">
        <v>46105</v>
      </c>
      <c r="B15999">
        <v>1950</v>
      </c>
      <c r="C15999" t="s">
        <v>21229</v>
      </c>
      <c r="E15999" s="30">
        <v>0</v>
      </c>
      <c r="F15999">
        <v>0.01</v>
      </c>
      <c r="G15999" s="30">
        <v>0</v>
      </c>
      <c r="H15999">
        <v>1</v>
      </c>
      <c r="I15999">
        <v>1</v>
      </c>
      <c r="J15999" t="s">
        <v>19</v>
      </c>
      <c r="K15999">
        <v>1</v>
      </c>
      <c r="L15999">
        <v>1995</v>
      </c>
      <c r="M15999" t="s">
        <v>19</v>
      </c>
      <c r="N15999" t="s">
        <v>19</v>
      </c>
      <c r="O15999">
        <v>0</v>
      </c>
    </row>
    <row r="16000" spans="1:15" x14ac:dyDescent="0.25">
      <c r="A16000">
        <v>46106</v>
      </c>
      <c r="B16000">
        <v>1950</v>
      </c>
      <c r="C16000" t="s">
        <v>21230</v>
      </c>
      <c r="E16000" s="30">
        <v>0</v>
      </c>
      <c r="F16000">
        <v>0.01</v>
      </c>
      <c r="G16000" s="30">
        <v>0</v>
      </c>
      <c r="H16000">
        <v>1</v>
      </c>
      <c r="I16000">
        <v>1</v>
      </c>
      <c r="J16000" t="s">
        <v>19</v>
      </c>
      <c r="K16000">
        <v>1</v>
      </c>
      <c r="L16000">
        <v>1995</v>
      </c>
      <c r="M16000" t="s">
        <v>19</v>
      </c>
      <c r="N16000" t="s">
        <v>19</v>
      </c>
      <c r="O16000">
        <v>0</v>
      </c>
    </row>
    <row r="16001" spans="1:15" x14ac:dyDescent="0.25">
      <c r="A16001">
        <v>46107</v>
      </c>
      <c r="B16001">
        <v>1950</v>
      </c>
      <c r="C16001" t="s">
        <v>21231</v>
      </c>
      <c r="E16001" s="30">
        <v>0</v>
      </c>
      <c r="F16001">
        <v>0.01</v>
      </c>
      <c r="G16001" s="30">
        <v>0</v>
      </c>
      <c r="H16001">
        <v>1</v>
      </c>
      <c r="I16001">
        <v>1</v>
      </c>
      <c r="J16001" t="s">
        <v>19</v>
      </c>
      <c r="K16001">
        <v>1</v>
      </c>
      <c r="L16001">
        <v>2143</v>
      </c>
      <c r="M16001" t="s">
        <v>19</v>
      </c>
      <c r="N16001" t="s">
        <v>19</v>
      </c>
      <c r="O16001">
        <v>0</v>
      </c>
    </row>
    <row r="16002" spans="1:15" x14ac:dyDescent="0.25">
      <c r="A16002">
        <v>46108</v>
      </c>
      <c r="B16002">
        <v>1950</v>
      </c>
      <c r="C16002" t="s">
        <v>21232</v>
      </c>
      <c r="E16002" s="30">
        <v>0</v>
      </c>
      <c r="F16002">
        <v>0.01</v>
      </c>
      <c r="G16002" s="30">
        <v>0</v>
      </c>
      <c r="H16002">
        <v>1</v>
      </c>
      <c r="I16002">
        <v>1</v>
      </c>
      <c r="J16002" t="s">
        <v>19</v>
      </c>
      <c r="K16002">
        <v>1</v>
      </c>
      <c r="L16002">
        <v>2039</v>
      </c>
      <c r="M16002" t="s">
        <v>19</v>
      </c>
      <c r="N16002" t="s">
        <v>19</v>
      </c>
      <c r="O16002">
        <v>0</v>
      </c>
    </row>
    <row r="16003" spans="1:15" x14ac:dyDescent="0.25">
      <c r="A16003">
        <v>46109</v>
      </c>
      <c r="B16003">
        <v>1950</v>
      </c>
      <c r="C16003" t="s">
        <v>21233</v>
      </c>
      <c r="E16003" s="30">
        <v>0</v>
      </c>
      <c r="F16003">
        <v>0.01</v>
      </c>
      <c r="G16003" s="30">
        <v>0</v>
      </c>
      <c r="H16003">
        <v>1</v>
      </c>
      <c r="I16003">
        <v>1</v>
      </c>
      <c r="J16003" t="s">
        <v>19</v>
      </c>
      <c r="K16003">
        <v>1</v>
      </c>
      <c r="L16003">
        <v>2391</v>
      </c>
      <c r="M16003" t="s">
        <v>19</v>
      </c>
      <c r="N16003" t="s">
        <v>19</v>
      </c>
      <c r="O16003">
        <v>0</v>
      </c>
    </row>
    <row r="16004" spans="1:15" x14ac:dyDescent="0.25">
      <c r="A16004">
        <v>46110</v>
      </c>
      <c r="B16004">
        <v>1950</v>
      </c>
      <c r="C16004" t="s">
        <v>21234</v>
      </c>
      <c r="E16004" s="30">
        <v>0</v>
      </c>
      <c r="F16004">
        <v>0.01</v>
      </c>
      <c r="G16004" s="30">
        <v>0</v>
      </c>
      <c r="H16004">
        <v>1</v>
      </c>
      <c r="I16004">
        <v>1</v>
      </c>
      <c r="J16004" t="s">
        <v>19</v>
      </c>
      <c r="K16004">
        <v>1</v>
      </c>
      <c r="L16004">
        <v>1991</v>
      </c>
      <c r="M16004" t="s">
        <v>19</v>
      </c>
      <c r="N16004" t="s">
        <v>19</v>
      </c>
      <c r="O16004">
        <v>0</v>
      </c>
    </row>
    <row r="16005" spans="1:15" x14ac:dyDescent="0.25">
      <c r="A16005">
        <v>46111</v>
      </c>
      <c r="B16005">
        <v>1950</v>
      </c>
      <c r="C16005" t="s">
        <v>21235</v>
      </c>
      <c r="E16005" s="30">
        <v>0</v>
      </c>
      <c r="F16005">
        <v>0.01</v>
      </c>
      <c r="G16005" s="30">
        <v>0</v>
      </c>
      <c r="H16005">
        <v>1</v>
      </c>
      <c r="I16005">
        <v>1</v>
      </c>
      <c r="J16005" t="s">
        <v>19</v>
      </c>
      <c r="K16005">
        <v>1</v>
      </c>
      <c r="L16005">
        <v>1991</v>
      </c>
      <c r="M16005" t="s">
        <v>19</v>
      </c>
      <c r="N16005" t="s">
        <v>19</v>
      </c>
      <c r="O16005">
        <v>0</v>
      </c>
    </row>
    <row r="16006" spans="1:15" x14ac:dyDescent="0.25">
      <c r="A16006">
        <v>46112</v>
      </c>
      <c r="B16006">
        <v>1950</v>
      </c>
      <c r="C16006" t="s">
        <v>21236</v>
      </c>
      <c r="E16006" s="30">
        <v>0</v>
      </c>
      <c r="F16006">
        <v>0.01</v>
      </c>
      <c r="G16006" s="30">
        <v>0</v>
      </c>
      <c r="H16006">
        <v>1</v>
      </c>
      <c r="I16006">
        <v>1</v>
      </c>
      <c r="J16006" t="s">
        <v>19</v>
      </c>
      <c r="K16006">
        <v>1</v>
      </c>
      <c r="L16006">
        <v>1991</v>
      </c>
      <c r="M16006" t="s">
        <v>19</v>
      </c>
      <c r="N16006" t="s">
        <v>19</v>
      </c>
      <c r="O16006">
        <v>0</v>
      </c>
    </row>
    <row r="16007" spans="1:15" x14ac:dyDescent="0.25">
      <c r="A16007">
        <v>46113</v>
      </c>
      <c r="B16007">
        <v>1950</v>
      </c>
      <c r="C16007" t="s">
        <v>21237</v>
      </c>
      <c r="E16007" s="30">
        <v>0</v>
      </c>
      <c r="F16007">
        <v>0.01</v>
      </c>
      <c r="G16007" s="30">
        <v>0</v>
      </c>
      <c r="H16007">
        <v>1</v>
      </c>
      <c r="I16007">
        <v>1</v>
      </c>
      <c r="J16007" t="s">
        <v>19</v>
      </c>
      <c r="K16007">
        <v>1</v>
      </c>
      <c r="L16007">
        <v>1991</v>
      </c>
      <c r="M16007" t="s">
        <v>19</v>
      </c>
      <c r="N16007" t="s">
        <v>19</v>
      </c>
      <c r="O16007">
        <v>0</v>
      </c>
    </row>
    <row r="16008" spans="1:15" x14ac:dyDescent="0.25">
      <c r="A16008">
        <v>46114</v>
      </c>
      <c r="B16008">
        <v>1950</v>
      </c>
      <c r="C16008" t="s">
        <v>21238</v>
      </c>
      <c r="E16008" s="30">
        <v>0</v>
      </c>
      <c r="F16008">
        <v>0.01</v>
      </c>
      <c r="G16008" s="30">
        <v>0</v>
      </c>
      <c r="H16008">
        <v>1</v>
      </c>
      <c r="I16008">
        <v>1</v>
      </c>
      <c r="J16008" t="s">
        <v>19</v>
      </c>
      <c r="K16008">
        <v>1</v>
      </c>
      <c r="L16008">
        <v>2070</v>
      </c>
      <c r="M16008" t="s">
        <v>19</v>
      </c>
      <c r="N16008" t="s">
        <v>19</v>
      </c>
      <c r="O16008">
        <v>0</v>
      </c>
    </row>
    <row r="16009" spans="1:15" x14ac:dyDescent="0.25">
      <c r="A16009">
        <v>46115</v>
      </c>
      <c r="B16009">
        <v>1950</v>
      </c>
      <c r="C16009" t="s">
        <v>21239</v>
      </c>
      <c r="E16009" s="30">
        <v>0</v>
      </c>
      <c r="F16009">
        <v>0.01</v>
      </c>
      <c r="G16009" s="30">
        <v>0</v>
      </c>
      <c r="H16009">
        <v>1</v>
      </c>
      <c r="I16009">
        <v>1</v>
      </c>
      <c r="J16009" t="s">
        <v>19</v>
      </c>
      <c r="K16009">
        <v>1</v>
      </c>
      <c r="L16009">
        <v>2070</v>
      </c>
      <c r="M16009" t="s">
        <v>19</v>
      </c>
      <c r="N16009" t="s">
        <v>19</v>
      </c>
      <c r="O16009">
        <v>0</v>
      </c>
    </row>
    <row r="16010" spans="1:15" x14ac:dyDescent="0.25">
      <c r="A16010">
        <v>46116</v>
      </c>
      <c r="B16010">
        <v>1950</v>
      </c>
      <c r="C16010" t="s">
        <v>21240</v>
      </c>
      <c r="E16010" s="30">
        <v>0</v>
      </c>
      <c r="F16010">
        <v>0.01</v>
      </c>
      <c r="G16010" s="30">
        <v>0</v>
      </c>
      <c r="H16010">
        <v>1</v>
      </c>
      <c r="I16010">
        <v>1</v>
      </c>
      <c r="J16010" t="s">
        <v>19</v>
      </c>
      <c r="K16010">
        <v>1</v>
      </c>
      <c r="L16010">
        <v>2074</v>
      </c>
      <c r="M16010" t="s">
        <v>19</v>
      </c>
      <c r="N16010" t="s">
        <v>19</v>
      </c>
      <c r="O16010">
        <v>0</v>
      </c>
    </row>
    <row r="16011" spans="1:15" x14ac:dyDescent="0.25">
      <c r="A16011">
        <v>46117</v>
      </c>
      <c r="B16011">
        <v>1950</v>
      </c>
      <c r="C16011" t="s">
        <v>21241</v>
      </c>
      <c r="E16011" s="30">
        <v>0</v>
      </c>
      <c r="F16011">
        <v>0.01</v>
      </c>
      <c r="G16011" s="30">
        <v>0</v>
      </c>
      <c r="H16011">
        <v>1</v>
      </c>
      <c r="I16011">
        <v>1</v>
      </c>
      <c r="J16011" t="s">
        <v>19</v>
      </c>
      <c r="K16011">
        <v>1</v>
      </c>
      <c r="L16011">
        <v>2078</v>
      </c>
      <c r="M16011" t="s">
        <v>19</v>
      </c>
      <c r="N16011" t="s">
        <v>19</v>
      </c>
      <c r="O16011">
        <v>0</v>
      </c>
    </row>
    <row r="16012" spans="1:15" x14ac:dyDescent="0.25">
      <c r="A16012">
        <v>46118</v>
      </c>
      <c r="B16012">
        <v>1950</v>
      </c>
      <c r="C16012" t="s">
        <v>21242</v>
      </c>
      <c r="E16012" s="30">
        <v>0</v>
      </c>
      <c r="F16012">
        <v>0.01</v>
      </c>
      <c r="G16012" s="30">
        <v>0</v>
      </c>
      <c r="H16012">
        <v>1</v>
      </c>
      <c r="I16012">
        <v>1</v>
      </c>
      <c r="J16012" t="s">
        <v>19</v>
      </c>
      <c r="K16012">
        <v>1</v>
      </c>
      <c r="L16012">
        <v>2082</v>
      </c>
      <c r="M16012" t="s">
        <v>19</v>
      </c>
      <c r="N16012" t="s">
        <v>19</v>
      </c>
      <c r="O16012">
        <v>0</v>
      </c>
    </row>
    <row r="16013" spans="1:15" x14ac:dyDescent="0.25">
      <c r="A16013">
        <v>46119</v>
      </c>
      <c r="B16013">
        <v>1950</v>
      </c>
      <c r="C16013" t="s">
        <v>21243</v>
      </c>
      <c r="E16013" s="30">
        <v>0</v>
      </c>
      <c r="F16013">
        <v>0.01</v>
      </c>
      <c r="G16013" s="30">
        <v>0</v>
      </c>
      <c r="H16013">
        <v>1</v>
      </c>
      <c r="I16013">
        <v>1</v>
      </c>
      <c r="J16013" t="s">
        <v>19</v>
      </c>
      <c r="K16013">
        <v>1</v>
      </c>
      <c r="L16013">
        <v>2082</v>
      </c>
      <c r="M16013" t="s">
        <v>19</v>
      </c>
      <c r="N16013" t="s">
        <v>19</v>
      </c>
      <c r="O16013">
        <v>0</v>
      </c>
    </row>
    <row r="16014" spans="1:15" x14ac:dyDescent="0.25">
      <c r="A16014">
        <v>46120</v>
      </c>
      <c r="B16014">
        <v>1950</v>
      </c>
      <c r="C16014" t="s">
        <v>21244</v>
      </c>
      <c r="E16014" s="30">
        <v>0</v>
      </c>
      <c r="F16014">
        <v>0.01</v>
      </c>
      <c r="G16014" s="30">
        <v>0</v>
      </c>
      <c r="H16014">
        <v>1</v>
      </c>
      <c r="I16014">
        <v>1</v>
      </c>
      <c r="J16014" t="s">
        <v>19</v>
      </c>
      <c r="K16014">
        <v>1</v>
      </c>
      <c r="L16014">
        <v>2370</v>
      </c>
      <c r="M16014" t="s">
        <v>19</v>
      </c>
      <c r="N16014" t="s">
        <v>19</v>
      </c>
      <c r="O16014">
        <v>0</v>
      </c>
    </row>
    <row r="16015" spans="1:15" x14ac:dyDescent="0.25">
      <c r="A16015">
        <v>46121</v>
      </c>
      <c r="B16015">
        <v>1950</v>
      </c>
      <c r="C16015" t="s">
        <v>21245</v>
      </c>
      <c r="E16015" s="30">
        <v>0</v>
      </c>
      <c r="F16015">
        <v>0.01</v>
      </c>
      <c r="G16015" s="30">
        <v>0</v>
      </c>
      <c r="H16015">
        <v>1</v>
      </c>
      <c r="I16015">
        <v>1</v>
      </c>
      <c r="J16015" t="s">
        <v>19</v>
      </c>
      <c r="K16015">
        <v>1</v>
      </c>
      <c r="L16015">
        <v>2063</v>
      </c>
      <c r="M16015" t="s">
        <v>19</v>
      </c>
      <c r="N16015" t="s">
        <v>19</v>
      </c>
      <c r="O16015">
        <v>0</v>
      </c>
    </row>
    <row r="16016" spans="1:15" x14ac:dyDescent="0.25">
      <c r="A16016">
        <v>46122</v>
      </c>
      <c r="B16016">
        <v>1950</v>
      </c>
      <c r="C16016" t="s">
        <v>21246</v>
      </c>
      <c r="E16016" s="30">
        <v>0</v>
      </c>
      <c r="F16016">
        <v>0.01</v>
      </c>
      <c r="G16016" s="30">
        <v>0</v>
      </c>
      <c r="H16016">
        <v>1</v>
      </c>
      <c r="I16016">
        <v>1</v>
      </c>
      <c r="J16016" t="s">
        <v>19</v>
      </c>
      <c r="K16016">
        <v>1</v>
      </c>
      <c r="L16016">
        <v>2063</v>
      </c>
      <c r="M16016" t="s">
        <v>19</v>
      </c>
      <c r="N16016" t="s">
        <v>19</v>
      </c>
      <c r="O16016">
        <v>0</v>
      </c>
    </row>
    <row r="16017" spans="1:15" x14ac:dyDescent="0.25">
      <c r="A16017">
        <v>46123</v>
      </c>
      <c r="B16017">
        <v>1950</v>
      </c>
      <c r="C16017" t="s">
        <v>21247</v>
      </c>
      <c r="E16017" s="30">
        <v>0</v>
      </c>
      <c r="F16017">
        <v>0.01</v>
      </c>
      <c r="G16017" s="30">
        <v>0</v>
      </c>
      <c r="H16017">
        <v>1</v>
      </c>
      <c r="I16017">
        <v>1</v>
      </c>
      <c r="J16017" t="s">
        <v>19</v>
      </c>
      <c r="K16017">
        <v>1</v>
      </c>
      <c r="L16017">
        <v>1957</v>
      </c>
      <c r="M16017" t="s">
        <v>19</v>
      </c>
      <c r="N16017" t="s">
        <v>19</v>
      </c>
      <c r="O16017">
        <v>0</v>
      </c>
    </row>
    <row r="16018" spans="1:15" x14ac:dyDescent="0.25">
      <c r="A16018">
        <v>46124</v>
      </c>
      <c r="B16018">
        <v>1950</v>
      </c>
      <c r="C16018" t="s">
        <v>21248</v>
      </c>
      <c r="E16018" s="30">
        <v>0</v>
      </c>
      <c r="F16018">
        <v>0.01</v>
      </c>
      <c r="G16018" s="30">
        <v>0</v>
      </c>
      <c r="H16018">
        <v>1</v>
      </c>
      <c r="I16018">
        <v>1</v>
      </c>
      <c r="J16018" t="s">
        <v>19</v>
      </c>
      <c r="K16018">
        <v>1</v>
      </c>
      <c r="L16018">
        <v>1957</v>
      </c>
      <c r="M16018" t="s">
        <v>19</v>
      </c>
      <c r="N16018" t="s">
        <v>19</v>
      </c>
      <c r="O16018">
        <v>0</v>
      </c>
    </row>
    <row r="16019" spans="1:15" x14ac:dyDescent="0.25">
      <c r="A16019">
        <v>46125</v>
      </c>
      <c r="B16019">
        <v>1950</v>
      </c>
      <c r="C16019" t="s">
        <v>21249</v>
      </c>
      <c r="E16019" s="30">
        <v>0</v>
      </c>
      <c r="F16019">
        <v>0.01</v>
      </c>
      <c r="G16019" s="30">
        <v>0</v>
      </c>
      <c r="H16019">
        <v>1</v>
      </c>
      <c r="I16019">
        <v>1</v>
      </c>
      <c r="J16019" t="s">
        <v>19</v>
      </c>
      <c r="K16019">
        <v>1</v>
      </c>
      <c r="L16019">
        <v>1957</v>
      </c>
      <c r="M16019" t="s">
        <v>19</v>
      </c>
      <c r="N16019" t="s">
        <v>19</v>
      </c>
      <c r="O16019">
        <v>0</v>
      </c>
    </row>
    <row r="16020" spans="1:15" x14ac:dyDescent="0.25">
      <c r="A16020">
        <v>46126</v>
      </c>
      <c r="B16020">
        <v>1950</v>
      </c>
      <c r="C16020" t="s">
        <v>21250</v>
      </c>
      <c r="E16020" s="30">
        <v>0</v>
      </c>
      <c r="F16020">
        <v>0.01</v>
      </c>
      <c r="G16020" s="30">
        <v>0</v>
      </c>
      <c r="H16020">
        <v>1</v>
      </c>
      <c r="I16020">
        <v>1</v>
      </c>
      <c r="J16020" t="s">
        <v>19</v>
      </c>
      <c r="K16020">
        <v>1</v>
      </c>
      <c r="L16020">
        <v>2105</v>
      </c>
      <c r="M16020" t="s">
        <v>19</v>
      </c>
      <c r="N16020" t="s">
        <v>19</v>
      </c>
      <c r="O16020">
        <v>0</v>
      </c>
    </row>
    <row r="16021" spans="1:15" x14ac:dyDescent="0.25">
      <c r="A16021">
        <v>46127</v>
      </c>
      <c r="B16021">
        <v>1950</v>
      </c>
      <c r="C16021" t="s">
        <v>21251</v>
      </c>
      <c r="E16021" s="30">
        <v>0</v>
      </c>
      <c r="F16021">
        <v>0.01</v>
      </c>
      <c r="G16021" s="30">
        <v>0</v>
      </c>
      <c r="H16021">
        <v>1</v>
      </c>
      <c r="I16021">
        <v>1</v>
      </c>
      <c r="J16021" t="s">
        <v>19</v>
      </c>
      <c r="K16021">
        <v>1</v>
      </c>
      <c r="L16021">
        <v>2105</v>
      </c>
      <c r="M16021" t="s">
        <v>19</v>
      </c>
      <c r="N16021" t="s">
        <v>19</v>
      </c>
      <c r="O16021">
        <v>0</v>
      </c>
    </row>
    <row r="16022" spans="1:15" x14ac:dyDescent="0.25">
      <c r="A16022">
        <v>46128</v>
      </c>
      <c r="B16022">
        <v>1950</v>
      </c>
      <c r="C16022" t="s">
        <v>21252</v>
      </c>
      <c r="E16022" s="30">
        <v>0</v>
      </c>
      <c r="F16022">
        <v>0.01</v>
      </c>
      <c r="G16022" s="30">
        <v>0</v>
      </c>
      <c r="H16022">
        <v>1</v>
      </c>
      <c r="I16022">
        <v>1</v>
      </c>
      <c r="J16022" t="s">
        <v>19</v>
      </c>
      <c r="K16022">
        <v>1</v>
      </c>
      <c r="L16022">
        <v>2103</v>
      </c>
      <c r="M16022" t="s">
        <v>19</v>
      </c>
      <c r="N16022" t="s">
        <v>19</v>
      </c>
      <c r="O16022">
        <v>0</v>
      </c>
    </row>
    <row r="16023" spans="1:15" x14ac:dyDescent="0.25">
      <c r="A16023">
        <v>46129</v>
      </c>
      <c r="B16023">
        <v>1950</v>
      </c>
      <c r="C16023" t="s">
        <v>21253</v>
      </c>
      <c r="E16023" s="30">
        <v>0</v>
      </c>
      <c r="F16023">
        <v>0.01</v>
      </c>
      <c r="G16023" s="30">
        <v>0</v>
      </c>
      <c r="H16023">
        <v>1</v>
      </c>
      <c r="I16023">
        <v>1</v>
      </c>
      <c r="J16023" t="s">
        <v>19</v>
      </c>
      <c r="K16023">
        <v>1</v>
      </c>
      <c r="L16023">
        <v>1965</v>
      </c>
      <c r="M16023" t="s">
        <v>19</v>
      </c>
      <c r="N16023" t="s">
        <v>19</v>
      </c>
      <c r="O16023">
        <v>0</v>
      </c>
    </row>
    <row r="16024" spans="1:15" x14ac:dyDescent="0.25">
      <c r="A16024">
        <v>46130</v>
      </c>
      <c r="B16024">
        <v>1950</v>
      </c>
      <c r="C16024" t="s">
        <v>21254</v>
      </c>
      <c r="E16024" s="30">
        <v>0</v>
      </c>
      <c r="F16024">
        <v>0.01</v>
      </c>
      <c r="G16024" s="30">
        <v>0</v>
      </c>
      <c r="H16024">
        <v>1</v>
      </c>
      <c r="I16024">
        <v>1</v>
      </c>
      <c r="J16024" t="s">
        <v>19</v>
      </c>
      <c r="K16024">
        <v>1</v>
      </c>
      <c r="L16024">
        <v>1965</v>
      </c>
      <c r="M16024" t="s">
        <v>19</v>
      </c>
      <c r="N16024" t="s">
        <v>19</v>
      </c>
      <c r="O16024">
        <v>0</v>
      </c>
    </row>
    <row r="16025" spans="1:15" x14ac:dyDescent="0.25">
      <c r="A16025">
        <v>46131</v>
      </c>
      <c r="B16025">
        <v>1950</v>
      </c>
      <c r="C16025" t="s">
        <v>21255</v>
      </c>
      <c r="E16025" s="30">
        <v>0</v>
      </c>
      <c r="F16025">
        <v>0.01</v>
      </c>
      <c r="G16025" s="30">
        <v>0</v>
      </c>
      <c r="H16025">
        <v>1</v>
      </c>
      <c r="I16025">
        <v>1</v>
      </c>
      <c r="J16025" t="s">
        <v>19</v>
      </c>
      <c r="K16025">
        <v>1</v>
      </c>
      <c r="L16025">
        <v>1965</v>
      </c>
      <c r="M16025" t="s">
        <v>19</v>
      </c>
      <c r="N16025" t="s">
        <v>19</v>
      </c>
      <c r="O16025">
        <v>0</v>
      </c>
    </row>
    <row r="16026" spans="1:15" x14ac:dyDescent="0.25">
      <c r="A16026">
        <v>46132</v>
      </c>
      <c r="B16026">
        <v>1950</v>
      </c>
      <c r="C16026" t="s">
        <v>21256</v>
      </c>
      <c r="E16026" s="30">
        <v>0</v>
      </c>
      <c r="F16026">
        <v>0.01</v>
      </c>
      <c r="G16026" s="30">
        <v>0</v>
      </c>
      <c r="H16026">
        <v>1</v>
      </c>
      <c r="I16026">
        <v>1</v>
      </c>
      <c r="J16026" t="s">
        <v>19</v>
      </c>
      <c r="K16026">
        <v>1</v>
      </c>
      <c r="L16026">
        <v>2111</v>
      </c>
      <c r="M16026" t="s">
        <v>19</v>
      </c>
      <c r="N16026" t="s">
        <v>19</v>
      </c>
      <c r="O16026">
        <v>0</v>
      </c>
    </row>
    <row r="16027" spans="1:15" x14ac:dyDescent="0.25">
      <c r="A16027">
        <v>46133</v>
      </c>
      <c r="B16027">
        <v>1950</v>
      </c>
      <c r="C16027" t="s">
        <v>21257</v>
      </c>
      <c r="E16027" s="30">
        <v>0</v>
      </c>
      <c r="F16027">
        <v>0.01</v>
      </c>
      <c r="G16027" s="30">
        <v>0</v>
      </c>
      <c r="H16027">
        <v>1</v>
      </c>
      <c r="I16027">
        <v>1</v>
      </c>
      <c r="J16027" t="s">
        <v>19</v>
      </c>
      <c r="K16027">
        <v>1</v>
      </c>
      <c r="L16027">
        <v>2025</v>
      </c>
      <c r="M16027" t="s">
        <v>19</v>
      </c>
      <c r="N16027" t="s">
        <v>19</v>
      </c>
      <c r="O16027">
        <v>0</v>
      </c>
    </row>
    <row r="16028" spans="1:15" x14ac:dyDescent="0.25">
      <c r="A16028">
        <v>46134</v>
      </c>
      <c r="B16028">
        <v>1950</v>
      </c>
      <c r="C16028" t="s">
        <v>21258</v>
      </c>
      <c r="E16028" s="30">
        <v>0</v>
      </c>
      <c r="F16028">
        <v>0.01</v>
      </c>
      <c r="G16028" s="30">
        <v>0</v>
      </c>
      <c r="H16028">
        <v>1</v>
      </c>
      <c r="I16028">
        <v>1</v>
      </c>
      <c r="J16028" t="s">
        <v>19</v>
      </c>
      <c r="K16028">
        <v>1</v>
      </c>
      <c r="L16028">
        <v>2108</v>
      </c>
      <c r="M16028" t="s">
        <v>19</v>
      </c>
      <c r="N16028" t="s">
        <v>19</v>
      </c>
      <c r="O16028">
        <v>0</v>
      </c>
    </row>
    <row r="16029" spans="1:15" x14ac:dyDescent="0.25">
      <c r="A16029">
        <v>46135</v>
      </c>
      <c r="B16029">
        <v>1950</v>
      </c>
      <c r="C16029" t="s">
        <v>21259</v>
      </c>
      <c r="E16029" s="30">
        <v>0</v>
      </c>
      <c r="F16029">
        <v>0.01</v>
      </c>
      <c r="G16029" s="30">
        <v>0</v>
      </c>
      <c r="H16029">
        <v>1</v>
      </c>
      <c r="I16029">
        <v>1</v>
      </c>
      <c r="J16029" t="s">
        <v>19</v>
      </c>
      <c r="K16029">
        <v>1</v>
      </c>
      <c r="L16029">
        <v>2108</v>
      </c>
      <c r="M16029" t="s">
        <v>19</v>
      </c>
      <c r="N16029" t="s">
        <v>19</v>
      </c>
      <c r="O16029">
        <v>0</v>
      </c>
    </row>
    <row r="16030" spans="1:15" x14ac:dyDescent="0.25">
      <c r="A16030">
        <v>46136</v>
      </c>
      <c r="B16030">
        <v>1950</v>
      </c>
      <c r="C16030" t="s">
        <v>21260</v>
      </c>
      <c r="E16030" s="30">
        <v>0</v>
      </c>
      <c r="F16030">
        <v>0.01</v>
      </c>
      <c r="G16030" s="30">
        <v>0</v>
      </c>
      <c r="H16030">
        <v>1</v>
      </c>
      <c r="I16030">
        <v>1</v>
      </c>
      <c r="J16030" t="s">
        <v>19</v>
      </c>
      <c r="K16030">
        <v>1</v>
      </c>
      <c r="L16030">
        <v>1981</v>
      </c>
      <c r="M16030" t="s">
        <v>19</v>
      </c>
      <c r="N16030" t="s">
        <v>19</v>
      </c>
      <c r="O16030">
        <v>0</v>
      </c>
    </row>
    <row r="16031" spans="1:15" x14ac:dyDescent="0.25">
      <c r="A16031">
        <v>46137</v>
      </c>
      <c r="B16031">
        <v>1950</v>
      </c>
      <c r="C16031" t="s">
        <v>21261</v>
      </c>
      <c r="E16031" s="30">
        <v>0</v>
      </c>
      <c r="F16031">
        <v>0.01</v>
      </c>
      <c r="G16031" s="30">
        <v>0</v>
      </c>
      <c r="H16031">
        <v>1</v>
      </c>
      <c r="I16031">
        <v>1</v>
      </c>
      <c r="J16031" t="s">
        <v>19</v>
      </c>
      <c r="K16031">
        <v>1</v>
      </c>
      <c r="L16031">
        <v>1975</v>
      </c>
      <c r="M16031" t="s">
        <v>19</v>
      </c>
      <c r="N16031" t="s">
        <v>19</v>
      </c>
      <c r="O16031">
        <v>0</v>
      </c>
    </row>
    <row r="16032" spans="1:15" x14ac:dyDescent="0.25">
      <c r="A16032">
        <v>46138</v>
      </c>
      <c r="B16032">
        <v>1950</v>
      </c>
      <c r="C16032" t="s">
        <v>21262</v>
      </c>
      <c r="E16032" s="30">
        <v>0</v>
      </c>
      <c r="F16032">
        <v>0.01</v>
      </c>
      <c r="G16032" s="30">
        <v>0</v>
      </c>
      <c r="H16032">
        <v>1</v>
      </c>
      <c r="I16032">
        <v>1</v>
      </c>
      <c r="J16032" t="s">
        <v>19</v>
      </c>
      <c r="K16032">
        <v>1</v>
      </c>
      <c r="L16032">
        <v>1975</v>
      </c>
      <c r="M16032" t="s">
        <v>19</v>
      </c>
      <c r="N16032" t="s">
        <v>19</v>
      </c>
      <c r="O16032">
        <v>0</v>
      </c>
    </row>
    <row r="16033" spans="1:15" x14ac:dyDescent="0.25">
      <c r="A16033">
        <v>46139</v>
      </c>
      <c r="B16033">
        <v>1950</v>
      </c>
      <c r="C16033" t="s">
        <v>21263</v>
      </c>
      <c r="E16033" s="30">
        <v>0</v>
      </c>
      <c r="F16033">
        <v>0.01</v>
      </c>
      <c r="G16033" s="30">
        <v>0</v>
      </c>
      <c r="H16033">
        <v>1</v>
      </c>
      <c r="I16033">
        <v>1</v>
      </c>
      <c r="J16033" t="s">
        <v>19</v>
      </c>
      <c r="K16033">
        <v>1</v>
      </c>
      <c r="L16033">
        <v>2092</v>
      </c>
      <c r="M16033" t="s">
        <v>19</v>
      </c>
      <c r="N16033" t="s">
        <v>19</v>
      </c>
      <c r="O16033">
        <v>0</v>
      </c>
    </row>
    <row r="16034" spans="1:15" x14ac:dyDescent="0.25">
      <c r="A16034">
        <v>46140</v>
      </c>
      <c r="B16034">
        <v>1950</v>
      </c>
      <c r="C16034" t="s">
        <v>21264</v>
      </c>
      <c r="E16034" s="30">
        <v>0</v>
      </c>
      <c r="F16034">
        <v>0.01</v>
      </c>
      <c r="G16034" s="30">
        <v>0</v>
      </c>
      <c r="H16034">
        <v>1</v>
      </c>
      <c r="I16034">
        <v>1</v>
      </c>
      <c r="J16034" t="s">
        <v>19</v>
      </c>
      <c r="K16034">
        <v>1</v>
      </c>
      <c r="L16034">
        <v>2008</v>
      </c>
      <c r="M16034" t="s">
        <v>19</v>
      </c>
      <c r="N16034" t="s">
        <v>19</v>
      </c>
      <c r="O16034">
        <v>0</v>
      </c>
    </row>
    <row r="16035" spans="1:15" x14ac:dyDescent="0.25">
      <c r="A16035">
        <v>46141</v>
      </c>
      <c r="B16035">
        <v>1950</v>
      </c>
      <c r="C16035" t="s">
        <v>21265</v>
      </c>
      <c r="E16035" s="30">
        <v>0</v>
      </c>
      <c r="F16035">
        <v>0.01</v>
      </c>
      <c r="G16035" s="30">
        <v>0</v>
      </c>
      <c r="H16035">
        <v>1</v>
      </c>
      <c r="I16035">
        <v>1</v>
      </c>
      <c r="J16035" t="s">
        <v>19</v>
      </c>
      <c r="K16035">
        <v>1</v>
      </c>
      <c r="L16035">
        <v>2008</v>
      </c>
      <c r="M16035" t="s">
        <v>19</v>
      </c>
      <c r="N16035" t="s">
        <v>19</v>
      </c>
      <c r="O16035">
        <v>0</v>
      </c>
    </row>
    <row r="16036" spans="1:15" x14ac:dyDescent="0.25">
      <c r="A16036">
        <v>46142</v>
      </c>
      <c r="B16036">
        <v>1950</v>
      </c>
      <c r="C16036" t="s">
        <v>21266</v>
      </c>
      <c r="E16036" s="30">
        <v>0</v>
      </c>
      <c r="F16036">
        <v>0.01</v>
      </c>
      <c r="G16036" s="30">
        <v>0</v>
      </c>
      <c r="H16036">
        <v>1</v>
      </c>
      <c r="I16036">
        <v>1</v>
      </c>
      <c r="J16036" t="s">
        <v>19</v>
      </c>
      <c r="K16036">
        <v>1</v>
      </c>
      <c r="L16036">
        <v>2089</v>
      </c>
      <c r="M16036" t="s">
        <v>19</v>
      </c>
      <c r="N16036" t="s">
        <v>19</v>
      </c>
      <c r="O16036">
        <v>0</v>
      </c>
    </row>
    <row r="16037" spans="1:15" x14ac:dyDescent="0.25">
      <c r="A16037">
        <v>46143</v>
      </c>
      <c r="B16037">
        <v>1950</v>
      </c>
      <c r="C16037" t="s">
        <v>21267</v>
      </c>
      <c r="E16037" s="30">
        <v>0</v>
      </c>
      <c r="F16037">
        <v>0.01</v>
      </c>
      <c r="G16037" s="30">
        <v>0</v>
      </c>
      <c r="H16037">
        <v>1</v>
      </c>
      <c r="I16037">
        <v>1</v>
      </c>
      <c r="J16037" t="s">
        <v>19</v>
      </c>
      <c r="K16037">
        <v>1</v>
      </c>
      <c r="L16037">
        <v>2089</v>
      </c>
      <c r="M16037" t="s">
        <v>19</v>
      </c>
      <c r="N16037" t="s">
        <v>19</v>
      </c>
      <c r="O16037">
        <v>0</v>
      </c>
    </row>
    <row r="16038" spans="1:15" x14ac:dyDescent="0.25">
      <c r="A16038">
        <v>46144</v>
      </c>
      <c r="B16038">
        <v>1950</v>
      </c>
      <c r="C16038" t="s">
        <v>21268</v>
      </c>
      <c r="E16038" s="30">
        <v>0</v>
      </c>
      <c r="F16038">
        <v>0.01</v>
      </c>
      <c r="G16038" s="30">
        <v>0</v>
      </c>
      <c r="H16038">
        <v>1</v>
      </c>
      <c r="I16038">
        <v>1</v>
      </c>
      <c r="J16038" t="s">
        <v>19</v>
      </c>
      <c r="K16038">
        <v>1</v>
      </c>
      <c r="L16038">
        <v>1985</v>
      </c>
      <c r="M16038" t="s">
        <v>19</v>
      </c>
      <c r="N16038" t="s">
        <v>19</v>
      </c>
      <c r="O16038">
        <v>0</v>
      </c>
    </row>
    <row r="16039" spans="1:15" x14ac:dyDescent="0.25">
      <c r="A16039">
        <v>46145</v>
      </c>
      <c r="B16039">
        <v>1950</v>
      </c>
      <c r="C16039" t="s">
        <v>21269</v>
      </c>
      <c r="E16039" s="30">
        <v>0</v>
      </c>
      <c r="F16039">
        <v>0.01</v>
      </c>
      <c r="G16039" s="30">
        <v>0</v>
      </c>
      <c r="H16039">
        <v>1</v>
      </c>
      <c r="I16039">
        <v>1</v>
      </c>
      <c r="J16039" t="s">
        <v>19</v>
      </c>
      <c r="K16039">
        <v>1</v>
      </c>
      <c r="L16039">
        <v>2096</v>
      </c>
      <c r="M16039" t="s">
        <v>19</v>
      </c>
      <c r="N16039" t="s">
        <v>19</v>
      </c>
      <c r="O16039">
        <v>0</v>
      </c>
    </row>
    <row r="16040" spans="1:15" x14ac:dyDescent="0.25">
      <c r="A16040">
        <v>46146</v>
      </c>
      <c r="B16040">
        <v>1950</v>
      </c>
      <c r="C16040" t="s">
        <v>21270</v>
      </c>
      <c r="E16040" s="30">
        <v>0</v>
      </c>
      <c r="F16040">
        <v>0.01</v>
      </c>
      <c r="G16040" s="30">
        <v>0</v>
      </c>
      <c r="H16040">
        <v>1</v>
      </c>
      <c r="I16040">
        <v>4</v>
      </c>
      <c r="J16040" t="s">
        <v>19</v>
      </c>
      <c r="K16040">
        <v>1</v>
      </c>
      <c r="L16040">
        <v>2278</v>
      </c>
      <c r="M16040" t="s">
        <v>19</v>
      </c>
      <c r="N16040" t="s">
        <v>19</v>
      </c>
      <c r="O16040">
        <v>0</v>
      </c>
    </row>
    <row r="16041" spans="1:15" x14ac:dyDescent="0.25">
      <c r="A16041">
        <v>46147</v>
      </c>
      <c r="B16041">
        <v>1950</v>
      </c>
      <c r="C16041" t="s">
        <v>21271</v>
      </c>
      <c r="E16041" s="30">
        <v>0</v>
      </c>
      <c r="F16041">
        <v>0.01</v>
      </c>
      <c r="G16041" s="30">
        <v>0</v>
      </c>
      <c r="H16041">
        <v>1</v>
      </c>
      <c r="I16041">
        <v>1</v>
      </c>
      <c r="J16041" t="s">
        <v>19</v>
      </c>
      <c r="K16041">
        <v>1</v>
      </c>
      <c r="L16041">
        <v>2279</v>
      </c>
      <c r="M16041" t="s">
        <v>19</v>
      </c>
      <c r="N16041" t="s">
        <v>19</v>
      </c>
      <c r="O16041">
        <v>0</v>
      </c>
    </row>
    <row r="16042" spans="1:15" x14ac:dyDescent="0.25">
      <c r="A16042">
        <v>46148</v>
      </c>
      <c r="B16042">
        <v>1950</v>
      </c>
      <c r="C16042" t="s">
        <v>21272</v>
      </c>
      <c r="E16042" s="30">
        <v>0</v>
      </c>
      <c r="F16042">
        <v>0.01</v>
      </c>
      <c r="G16042" s="30">
        <v>0</v>
      </c>
      <c r="H16042">
        <v>1</v>
      </c>
      <c r="I16042">
        <v>8</v>
      </c>
      <c r="J16042" t="s">
        <v>19</v>
      </c>
      <c r="K16042">
        <v>1</v>
      </c>
      <c r="L16042">
        <v>2280</v>
      </c>
      <c r="M16042" t="s">
        <v>19</v>
      </c>
      <c r="N16042" t="s">
        <v>19</v>
      </c>
      <c r="O16042">
        <v>0</v>
      </c>
    </row>
    <row r="16043" spans="1:15" x14ac:dyDescent="0.25">
      <c r="A16043">
        <v>46149</v>
      </c>
      <c r="B16043">
        <v>1950</v>
      </c>
      <c r="C16043" t="s">
        <v>21273</v>
      </c>
      <c r="E16043" s="30">
        <v>0</v>
      </c>
      <c r="F16043">
        <v>0.01</v>
      </c>
      <c r="G16043" s="30">
        <v>0</v>
      </c>
      <c r="H16043">
        <v>1</v>
      </c>
      <c r="I16043">
        <v>2</v>
      </c>
      <c r="J16043" t="s">
        <v>19</v>
      </c>
      <c r="K16043">
        <v>1</v>
      </c>
      <c r="L16043">
        <v>2281</v>
      </c>
      <c r="M16043" t="s">
        <v>19</v>
      </c>
      <c r="N16043" t="s">
        <v>19</v>
      </c>
      <c r="O16043">
        <v>0</v>
      </c>
    </row>
    <row r="16044" spans="1:15" x14ac:dyDescent="0.25">
      <c r="A16044">
        <v>46151</v>
      </c>
      <c r="B16044">
        <v>1194</v>
      </c>
      <c r="C16044" t="s">
        <v>21274</v>
      </c>
      <c r="D16044" t="s">
        <v>21275</v>
      </c>
      <c r="E16044" s="30">
        <v>0</v>
      </c>
      <c r="F16044">
        <v>0.1</v>
      </c>
      <c r="G16044" s="30">
        <v>0</v>
      </c>
      <c r="H16044">
        <v>1</v>
      </c>
      <c r="I16044" t="s">
        <v>19</v>
      </c>
      <c r="J16044" t="s">
        <v>19</v>
      </c>
      <c r="K16044">
        <v>1</v>
      </c>
      <c r="L16044">
        <v>1661</v>
      </c>
      <c r="M16044">
        <v>21621</v>
      </c>
      <c r="N16044" t="s">
        <v>19</v>
      </c>
      <c r="O16044">
        <v>0</v>
      </c>
    </row>
    <row r="16045" spans="1:15" ht="105" x14ac:dyDescent="0.25">
      <c r="A16045">
        <v>46152</v>
      </c>
      <c r="B16045">
        <v>1218</v>
      </c>
      <c r="C16045" t="s">
        <v>21276</v>
      </c>
      <c r="D16045" s="7" t="s">
        <v>21277</v>
      </c>
      <c r="E16045" s="30">
        <v>0</v>
      </c>
      <c r="F16045">
        <v>0.01</v>
      </c>
      <c r="G16045" s="30">
        <v>0</v>
      </c>
      <c r="H16045">
        <v>1</v>
      </c>
      <c r="I16045" t="s">
        <v>19</v>
      </c>
      <c r="J16045">
        <v>10000000</v>
      </c>
      <c r="K16045">
        <v>1</v>
      </c>
      <c r="L16045">
        <v>1323</v>
      </c>
      <c r="M16045">
        <v>33</v>
      </c>
      <c r="N16045" t="s">
        <v>19</v>
      </c>
      <c r="O16045">
        <v>0</v>
      </c>
    </row>
    <row r="16046" spans="1:15" ht="105" x14ac:dyDescent="0.25">
      <c r="A16046">
        <v>46153</v>
      </c>
      <c r="B16046">
        <v>1218</v>
      </c>
      <c r="C16046" t="s">
        <v>21278</v>
      </c>
      <c r="D16046" s="7" t="s">
        <v>21279</v>
      </c>
      <c r="E16046" s="30">
        <v>0</v>
      </c>
      <c r="F16046">
        <v>0.01</v>
      </c>
      <c r="G16046" s="30">
        <v>0</v>
      </c>
      <c r="H16046">
        <v>1</v>
      </c>
      <c r="I16046" t="s">
        <v>19</v>
      </c>
      <c r="J16046">
        <v>15000000</v>
      </c>
      <c r="K16046">
        <v>1</v>
      </c>
      <c r="L16046">
        <v>1323</v>
      </c>
      <c r="M16046">
        <v>33</v>
      </c>
      <c r="N16046" t="s">
        <v>19</v>
      </c>
      <c r="O16046">
        <v>0</v>
      </c>
    </row>
    <row r="16047" spans="1:15" ht="105" x14ac:dyDescent="0.25">
      <c r="A16047">
        <v>46154</v>
      </c>
      <c r="B16047">
        <v>1218</v>
      </c>
      <c r="C16047" t="s">
        <v>21280</v>
      </c>
      <c r="D16047" s="7" t="s">
        <v>21281</v>
      </c>
      <c r="E16047" s="30">
        <v>0</v>
      </c>
      <c r="F16047">
        <v>0.01</v>
      </c>
      <c r="G16047" s="30">
        <v>0</v>
      </c>
      <c r="H16047">
        <v>1</v>
      </c>
      <c r="I16047" t="s">
        <v>19</v>
      </c>
      <c r="J16047">
        <v>20000000</v>
      </c>
      <c r="K16047">
        <v>1</v>
      </c>
      <c r="L16047">
        <v>1323</v>
      </c>
      <c r="M16047">
        <v>33</v>
      </c>
      <c r="N16047" t="s">
        <v>19</v>
      </c>
      <c r="O16047">
        <v>0</v>
      </c>
    </row>
    <row r="16048" spans="1:15" ht="105" x14ac:dyDescent="0.25">
      <c r="A16048">
        <v>46155</v>
      </c>
      <c r="B16048">
        <v>1218</v>
      </c>
      <c r="C16048" t="s">
        <v>21282</v>
      </c>
      <c r="D16048" s="7" t="s">
        <v>21283</v>
      </c>
      <c r="E16048" s="30">
        <v>0</v>
      </c>
      <c r="F16048">
        <v>0.01</v>
      </c>
      <c r="G16048" s="30">
        <v>0</v>
      </c>
      <c r="H16048">
        <v>1</v>
      </c>
      <c r="I16048" t="s">
        <v>19</v>
      </c>
      <c r="J16048">
        <v>27500000</v>
      </c>
      <c r="K16048">
        <v>1</v>
      </c>
      <c r="L16048">
        <v>1323</v>
      </c>
      <c r="M16048">
        <v>33</v>
      </c>
      <c r="N16048" t="s">
        <v>19</v>
      </c>
      <c r="O16048">
        <v>0</v>
      </c>
    </row>
    <row r="16049" spans="1:15" ht="105" x14ac:dyDescent="0.25">
      <c r="A16049">
        <v>46156</v>
      </c>
      <c r="B16049">
        <v>1218</v>
      </c>
      <c r="C16049" t="s">
        <v>21284</v>
      </c>
      <c r="D16049" s="7" t="s">
        <v>21285</v>
      </c>
      <c r="E16049" s="30">
        <v>0</v>
      </c>
      <c r="F16049">
        <v>0.01</v>
      </c>
      <c r="G16049" s="30">
        <v>0</v>
      </c>
      <c r="H16049">
        <v>1</v>
      </c>
      <c r="I16049" t="s">
        <v>19</v>
      </c>
      <c r="J16049">
        <v>30000000</v>
      </c>
      <c r="K16049">
        <v>1</v>
      </c>
      <c r="L16049">
        <v>1323</v>
      </c>
      <c r="M16049">
        <v>33</v>
      </c>
      <c r="N16049" t="s">
        <v>19</v>
      </c>
      <c r="O16049">
        <v>0</v>
      </c>
    </row>
    <row r="16050" spans="1:15" x14ac:dyDescent="0.25">
      <c r="A16050">
        <v>46157</v>
      </c>
      <c r="B16050">
        <v>1889</v>
      </c>
      <c r="C16050" t="s">
        <v>21286</v>
      </c>
      <c r="E16050" s="30">
        <v>0</v>
      </c>
      <c r="F16050">
        <v>0.01</v>
      </c>
      <c r="G16050" s="30">
        <v>0</v>
      </c>
      <c r="H16050">
        <v>1</v>
      </c>
      <c r="I16050" t="s">
        <v>19</v>
      </c>
      <c r="J16050">
        <v>15000000</v>
      </c>
      <c r="K16050">
        <v>1</v>
      </c>
      <c r="L16050">
        <v>2404</v>
      </c>
      <c r="M16050">
        <v>3745</v>
      </c>
      <c r="N16050" t="s">
        <v>19</v>
      </c>
      <c r="O16050">
        <v>0</v>
      </c>
    </row>
    <row r="16051" spans="1:15" x14ac:dyDescent="0.25">
      <c r="A16051">
        <v>46158</v>
      </c>
      <c r="B16051">
        <v>1889</v>
      </c>
      <c r="C16051" t="s">
        <v>21287</v>
      </c>
      <c r="E16051" s="30">
        <v>0</v>
      </c>
      <c r="F16051">
        <v>0.01</v>
      </c>
      <c r="G16051" s="30">
        <v>0</v>
      </c>
      <c r="H16051">
        <v>1</v>
      </c>
      <c r="I16051" t="s">
        <v>19</v>
      </c>
      <c r="J16051">
        <v>15000000</v>
      </c>
      <c r="K16051">
        <v>1</v>
      </c>
      <c r="L16051">
        <v>2404</v>
      </c>
      <c r="M16051">
        <v>3739</v>
      </c>
      <c r="N16051" t="s">
        <v>19</v>
      </c>
      <c r="O16051">
        <v>0</v>
      </c>
    </row>
    <row r="16052" spans="1:15" x14ac:dyDescent="0.25">
      <c r="A16052">
        <v>46159</v>
      </c>
      <c r="B16052">
        <v>1889</v>
      </c>
      <c r="C16052" t="s">
        <v>21288</v>
      </c>
      <c r="E16052" s="30">
        <v>0</v>
      </c>
      <c r="F16052">
        <v>0.01</v>
      </c>
      <c r="G16052" s="30">
        <v>0</v>
      </c>
      <c r="H16052">
        <v>1</v>
      </c>
      <c r="I16052" t="s">
        <v>19</v>
      </c>
      <c r="J16052">
        <v>15000000</v>
      </c>
      <c r="K16052">
        <v>1</v>
      </c>
      <c r="L16052">
        <v>2404</v>
      </c>
      <c r="M16052">
        <v>3740</v>
      </c>
      <c r="N16052" t="s">
        <v>19</v>
      </c>
      <c r="O16052">
        <v>0</v>
      </c>
    </row>
    <row r="16053" spans="1:15" x14ac:dyDescent="0.25">
      <c r="A16053">
        <v>46160</v>
      </c>
      <c r="B16053">
        <v>1889</v>
      </c>
      <c r="C16053" t="s">
        <v>21289</v>
      </c>
      <c r="E16053" s="30">
        <v>0</v>
      </c>
      <c r="F16053">
        <v>0.01</v>
      </c>
      <c r="G16053" s="30">
        <v>0</v>
      </c>
      <c r="H16053">
        <v>1</v>
      </c>
      <c r="I16053" t="s">
        <v>19</v>
      </c>
      <c r="J16053">
        <v>15000000</v>
      </c>
      <c r="K16053">
        <v>1</v>
      </c>
      <c r="L16053">
        <v>2404</v>
      </c>
      <c r="M16053">
        <v>3741</v>
      </c>
      <c r="N16053" t="s">
        <v>19</v>
      </c>
      <c r="O16053">
        <v>0</v>
      </c>
    </row>
    <row r="16054" spans="1:15" x14ac:dyDescent="0.25">
      <c r="A16054">
        <v>46161</v>
      </c>
      <c r="B16054">
        <v>1889</v>
      </c>
      <c r="C16054" t="s">
        <v>21290</v>
      </c>
      <c r="E16054" s="30">
        <v>0</v>
      </c>
      <c r="F16054">
        <v>0.01</v>
      </c>
      <c r="G16054" s="30">
        <v>0</v>
      </c>
      <c r="H16054">
        <v>1</v>
      </c>
      <c r="I16054" t="s">
        <v>19</v>
      </c>
      <c r="J16054">
        <v>15000000</v>
      </c>
      <c r="K16054">
        <v>1</v>
      </c>
      <c r="L16054">
        <v>2404</v>
      </c>
      <c r="M16054">
        <v>3746</v>
      </c>
      <c r="N16054" t="s">
        <v>19</v>
      </c>
      <c r="O16054">
        <v>0</v>
      </c>
    </row>
    <row r="16055" spans="1:15" x14ac:dyDescent="0.25">
      <c r="A16055">
        <v>46162</v>
      </c>
      <c r="B16055">
        <v>1889</v>
      </c>
      <c r="C16055" t="s">
        <v>21291</v>
      </c>
      <c r="E16055" s="30">
        <v>0</v>
      </c>
      <c r="F16055">
        <v>0.01</v>
      </c>
      <c r="G16055" s="30">
        <v>0</v>
      </c>
      <c r="H16055">
        <v>1</v>
      </c>
      <c r="I16055" t="s">
        <v>19</v>
      </c>
      <c r="J16055">
        <v>15000000</v>
      </c>
      <c r="K16055">
        <v>1</v>
      </c>
      <c r="L16055">
        <v>2404</v>
      </c>
      <c r="M16055">
        <v>3744</v>
      </c>
      <c r="N16055" t="s">
        <v>19</v>
      </c>
      <c r="O16055">
        <v>0</v>
      </c>
    </row>
    <row r="16056" spans="1:15" x14ac:dyDescent="0.25">
      <c r="A16056">
        <v>46163</v>
      </c>
      <c r="B16056">
        <v>1889</v>
      </c>
      <c r="C16056" t="s">
        <v>21292</v>
      </c>
      <c r="E16056" s="30">
        <v>0</v>
      </c>
      <c r="F16056">
        <v>0.01</v>
      </c>
      <c r="G16056" s="30">
        <v>0</v>
      </c>
      <c r="H16056">
        <v>1</v>
      </c>
      <c r="I16056" t="s">
        <v>19</v>
      </c>
      <c r="J16056">
        <v>15000000</v>
      </c>
      <c r="K16056">
        <v>1</v>
      </c>
      <c r="L16056">
        <v>2404</v>
      </c>
      <c r="M16056">
        <v>3753</v>
      </c>
      <c r="N16056" t="s">
        <v>19</v>
      </c>
      <c r="O16056">
        <v>0</v>
      </c>
    </row>
    <row r="16057" spans="1:15" x14ac:dyDescent="0.25">
      <c r="A16057">
        <v>46164</v>
      </c>
      <c r="B16057">
        <v>1889</v>
      </c>
      <c r="C16057" t="s">
        <v>21293</v>
      </c>
      <c r="E16057" s="30">
        <v>0</v>
      </c>
      <c r="F16057">
        <v>0.01</v>
      </c>
      <c r="G16057" s="30">
        <v>0</v>
      </c>
      <c r="H16057">
        <v>1</v>
      </c>
      <c r="I16057" t="s">
        <v>19</v>
      </c>
      <c r="J16057">
        <v>15000000</v>
      </c>
      <c r="K16057">
        <v>1</v>
      </c>
      <c r="L16057">
        <v>2404</v>
      </c>
      <c r="M16057">
        <v>3750</v>
      </c>
      <c r="N16057" t="s">
        <v>19</v>
      </c>
      <c r="O16057">
        <v>0</v>
      </c>
    </row>
    <row r="16058" spans="1:15" x14ac:dyDescent="0.25">
      <c r="A16058">
        <v>46165</v>
      </c>
      <c r="B16058">
        <v>1889</v>
      </c>
      <c r="C16058" t="s">
        <v>21294</v>
      </c>
      <c r="E16058" s="30">
        <v>0</v>
      </c>
      <c r="F16058">
        <v>0.01</v>
      </c>
      <c r="G16058" s="30">
        <v>0</v>
      </c>
      <c r="H16058">
        <v>1</v>
      </c>
      <c r="I16058" t="s">
        <v>19</v>
      </c>
      <c r="J16058">
        <v>15000000</v>
      </c>
      <c r="K16058">
        <v>1</v>
      </c>
      <c r="L16058">
        <v>2404</v>
      </c>
      <c r="M16058">
        <v>3751</v>
      </c>
      <c r="N16058" t="s">
        <v>19</v>
      </c>
      <c r="O16058">
        <v>0</v>
      </c>
    </row>
    <row r="16059" spans="1:15" x14ac:dyDescent="0.25">
      <c r="A16059">
        <v>46166</v>
      </c>
      <c r="B16059">
        <v>1888</v>
      </c>
      <c r="C16059" t="s">
        <v>21295</v>
      </c>
      <c r="E16059" s="30">
        <v>0</v>
      </c>
      <c r="F16059">
        <v>0.01</v>
      </c>
      <c r="G16059" s="30">
        <v>0</v>
      </c>
      <c r="H16059">
        <v>1</v>
      </c>
      <c r="I16059" t="s">
        <v>19</v>
      </c>
      <c r="J16059">
        <v>10000000</v>
      </c>
      <c r="K16059">
        <v>1</v>
      </c>
      <c r="L16059">
        <v>2403</v>
      </c>
      <c r="M16059">
        <v>2664</v>
      </c>
      <c r="N16059" t="s">
        <v>19</v>
      </c>
      <c r="O16059">
        <v>0</v>
      </c>
    </row>
    <row r="16060" spans="1:15" x14ac:dyDescent="0.25">
      <c r="A16060">
        <v>46167</v>
      </c>
      <c r="B16060">
        <v>1888</v>
      </c>
      <c r="C16060" t="s">
        <v>21296</v>
      </c>
      <c r="E16060" s="30">
        <v>0</v>
      </c>
      <c r="F16060">
        <v>0.01</v>
      </c>
      <c r="G16060" s="30">
        <v>0</v>
      </c>
      <c r="H16060">
        <v>1</v>
      </c>
      <c r="I16060" t="s">
        <v>19</v>
      </c>
      <c r="J16060">
        <v>10000000</v>
      </c>
      <c r="K16060">
        <v>1</v>
      </c>
      <c r="L16060">
        <v>2403</v>
      </c>
      <c r="M16060">
        <v>2664</v>
      </c>
      <c r="N16060" t="s">
        <v>19</v>
      </c>
      <c r="O16060">
        <v>0</v>
      </c>
    </row>
    <row r="16061" spans="1:15" x14ac:dyDescent="0.25">
      <c r="A16061">
        <v>46168</v>
      </c>
      <c r="B16061">
        <v>1888</v>
      </c>
      <c r="C16061" t="s">
        <v>21297</v>
      </c>
      <c r="E16061" s="30">
        <v>0</v>
      </c>
      <c r="F16061">
        <v>0.01</v>
      </c>
      <c r="G16061" s="30">
        <v>0</v>
      </c>
      <c r="H16061">
        <v>1</v>
      </c>
      <c r="I16061" t="s">
        <v>19</v>
      </c>
      <c r="J16061">
        <v>10000000</v>
      </c>
      <c r="K16061">
        <v>1</v>
      </c>
      <c r="L16061">
        <v>2403</v>
      </c>
      <c r="M16061">
        <v>2664</v>
      </c>
      <c r="N16061" t="s">
        <v>19</v>
      </c>
      <c r="O16061">
        <v>0</v>
      </c>
    </row>
    <row r="16062" spans="1:15" x14ac:dyDescent="0.25">
      <c r="A16062">
        <v>46169</v>
      </c>
      <c r="B16062">
        <v>1888</v>
      </c>
      <c r="C16062" t="s">
        <v>21298</v>
      </c>
      <c r="E16062" s="30">
        <v>0</v>
      </c>
      <c r="F16062">
        <v>0.01</v>
      </c>
      <c r="G16062" s="30">
        <v>0</v>
      </c>
      <c r="H16062">
        <v>1</v>
      </c>
      <c r="I16062" t="s">
        <v>19</v>
      </c>
      <c r="J16062">
        <v>10000000</v>
      </c>
      <c r="K16062">
        <v>1</v>
      </c>
      <c r="L16062">
        <v>2403</v>
      </c>
      <c r="M16062">
        <v>2664</v>
      </c>
      <c r="N16062" t="s">
        <v>19</v>
      </c>
      <c r="O16062">
        <v>0</v>
      </c>
    </row>
    <row r="16063" spans="1:15" x14ac:dyDescent="0.25">
      <c r="A16063">
        <v>46170</v>
      </c>
      <c r="B16063">
        <v>1888</v>
      </c>
      <c r="C16063" t="s">
        <v>21299</v>
      </c>
      <c r="E16063" s="30">
        <v>0</v>
      </c>
      <c r="F16063">
        <v>0.01</v>
      </c>
      <c r="G16063" s="30">
        <v>0</v>
      </c>
      <c r="H16063">
        <v>1</v>
      </c>
      <c r="I16063" t="s">
        <v>19</v>
      </c>
      <c r="J16063">
        <v>10000000</v>
      </c>
      <c r="K16063">
        <v>1</v>
      </c>
      <c r="L16063">
        <v>2403</v>
      </c>
      <c r="M16063">
        <v>2664</v>
      </c>
      <c r="N16063" t="s">
        <v>19</v>
      </c>
      <c r="O16063">
        <v>0</v>
      </c>
    </row>
    <row r="16064" spans="1:15" x14ac:dyDescent="0.25">
      <c r="A16064">
        <v>46171</v>
      </c>
      <c r="B16064">
        <v>1888</v>
      </c>
      <c r="C16064" t="s">
        <v>21300</v>
      </c>
      <c r="E16064" s="30">
        <v>0</v>
      </c>
      <c r="F16064">
        <v>0.01</v>
      </c>
      <c r="G16064" s="30">
        <v>0</v>
      </c>
      <c r="H16064">
        <v>1</v>
      </c>
      <c r="I16064" t="s">
        <v>19</v>
      </c>
      <c r="J16064">
        <v>10000000</v>
      </c>
      <c r="K16064">
        <v>1</v>
      </c>
      <c r="L16064">
        <v>2403</v>
      </c>
      <c r="M16064">
        <v>2664</v>
      </c>
      <c r="N16064" t="s">
        <v>19</v>
      </c>
      <c r="O16064">
        <v>0</v>
      </c>
    </row>
    <row r="16065" spans="1:15" x14ac:dyDescent="0.25">
      <c r="A16065">
        <v>46172</v>
      </c>
      <c r="B16065">
        <v>1888</v>
      </c>
      <c r="C16065" t="s">
        <v>21301</v>
      </c>
      <c r="E16065" s="30">
        <v>0</v>
      </c>
      <c r="F16065">
        <v>0.01</v>
      </c>
      <c r="G16065" s="30">
        <v>0</v>
      </c>
      <c r="H16065">
        <v>1</v>
      </c>
      <c r="I16065" t="s">
        <v>19</v>
      </c>
      <c r="J16065">
        <v>10000000</v>
      </c>
      <c r="K16065">
        <v>1</v>
      </c>
      <c r="L16065">
        <v>2403</v>
      </c>
      <c r="M16065">
        <v>2664</v>
      </c>
      <c r="N16065" t="s">
        <v>19</v>
      </c>
      <c r="O16065">
        <v>0</v>
      </c>
    </row>
    <row r="16066" spans="1:15" x14ac:dyDescent="0.25">
      <c r="A16066">
        <v>46173</v>
      </c>
      <c r="B16066">
        <v>1888</v>
      </c>
      <c r="C16066" t="s">
        <v>21302</v>
      </c>
      <c r="E16066" s="30">
        <v>0</v>
      </c>
      <c r="F16066">
        <v>0.01</v>
      </c>
      <c r="G16066" s="30">
        <v>0</v>
      </c>
      <c r="H16066">
        <v>1</v>
      </c>
      <c r="I16066" t="s">
        <v>19</v>
      </c>
      <c r="J16066">
        <v>10000000</v>
      </c>
      <c r="K16066">
        <v>1</v>
      </c>
      <c r="L16066">
        <v>2403</v>
      </c>
      <c r="M16066">
        <v>2664</v>
      </c>
      <c r="N16066" t="s">
        <v>19</v>
      </c>
      <c r="O16066">
        <v>0</v>
      </c>
    </row>
    <row r="16067" spans="1:15" x14ac:dyDescent="0.25">
      <c r="A16067">
        <v>46174</v>
      </c>
      <c r="B16067">
        <v>1888</v>
      </c>
      <c r="C16067" t="s">
        <v>21303</v>
      </c>
      <c r="E16067" s="30">
        <v>0</v>
      </c>
      <c r="F16067">
        <v>0.01</v>
      </c>
      <c r="G16067" s="30">
        <v>0</v>
      </c>
      <c r="H16067">
        <v>1</v>
      </c>
      <c r="I16067" t="s">
        <v>19</v>
      </c>
      <c r="J16067">
        <v>10000000</v>
      </c>
      <c r="K16067">
        <v>1</v>
      </c>
      <c r="L16067">
        <v>2403</v>
      </c>
      <c r="M16067">
        <v>2664</v>
      </c>
      <c r="N16067" t="s">
        <v>19</v>
      </c>
      <c r="O16067">
        <v>0</v>
      </c>
    </row>
    <row r="16068" spans="1:15" x14ac:dyDescent="0.25">
      <c r="A16068">
        <v>46175</v>
      </c>
      <c r="B16068">
        <v>1888</v>
      </c>
      <c r="C16068" t="s">
        <v>21304</v>
      </c>
      <c r="E16068" s="30">
        <v>0</v>
      </c>
      <c r="F16068">
        <v>0.01</v>
      </c>
      <c r="G16068" s="30">
        <v>0</v>
      </c>
      <c r="H16068">
        <v>1</v>
      </c>
      <c r="I16068" t="s">
        <v>19</v>
      </c>
      <c r="J16068">
        <v>10000000</v>
      </c>
      <c r="K16068">
        <v>1</v>
      </c>
      <c r="L16068">
        <v>2403</v>
      </c>
      <c r="M16068">
        <v>2664</v>
      </c>
      <c r="N16068" t="s">
        <v>19</v>
      </c>
      <c r="O16068">
        <v>0</v>
      </c>
    </row>
    <row r="16069" spans="1:15" x14ac:dyDescent="0.25">
      <c r="A16069">
        <v>46176</v>
      </c>
      <c r="B16069">
        <v>1888</v>
      </c>
      <c r="C16069" t="s">
        <v>21305</v>
      </c>
      <c r="E16069" s="30">
        <v>0</v>
      </c>
      <c r="F16069">
        <v>0.01</v>
      </c>
      <c r="G16069" s="30">
        <v>0</v>
      </c>
      <c r="H16069">
        <v>1</v>
      </c>
      <c r="I16069" t="s">
        <v>19</v>
      </c>
      <c r="J16069">
        <v>10000000</v>
      </c>
      <c r="K16069">
        <v>1</v>
      </c>
      <c r="L16069">
        <v>2403</v>
      </c>
      <c r="M16069">
        <v>2664</v>
      </c>
      <c r="N16069" t="s">
        <v>19</v>
      </c>
      <c r="O16069">
        <v>0</v>
      </c>
    </row>
    <row r="16070" spans="1:15" x14ac:dyDescent="0.25">
      <c r="A16070">
        <v>46177</v>
      </c>
      <c r="B16070">
        <v>1888</v>
      </c>
      <c r="C16070" t="s">
        <v>21306</v>
      </c>
      <c r="E16070" s="30">
        <v>0</v>
      </c>
      <c r="F16070">
        <v>0.01</v>
      </c>
      <c r="G16070" s="30">
        <v>0</v>
      </c>
      <c r="H16070">
        <v>1</v>
      </c>
      <c r="I16070" t="s">
        <v>19</v>
      </c>
      <c r="J16070">
        <v>10000000</v>
      </c>
      <c r="K16070">
        <v>1</v>
      </c>
      <c r="L16070">
        <v>2403</v>
      </c>
      <c r="M16070">
        <v>2664</v>
      </c>
      <c r="N16070" t="s">
        <v>19</v>
      </c>
      <c r="O16070">
        <v>0</v>
      </c>
    </row>
    <row r="16071" spans="1:15" x14ac:dyDescent="0.25">
      <c r="A16071">
        <v>46178</v>
      </c>
      <c r="B16071">
        <v>1888</v>
      </c>
      <c r="C16071" t="s">
        <v>21307</v>
      </c>
      <c r="E16071" s="30">
        <v>0</v>
      </c>
      <c r="F16071">
        <v>0.01</v>
      </c>
      <c r="G16071" s="30">
        <v>0</v>
      </c>
      <c r="H16071">
        <v>1</v>
      </c>
      <c r="I16071" t="s">
        <v>19</v>
      </c>
      <c r="J16071">
        <v>10000000</v>
      </c>
      <c r="K16071">
        <v>1</v>
      </c>
      <c r="L16071">
        <v>2403</v>
      </c>
      <c r="M16071">
        <v>2664</v>
      </c>
      <c r="N16071" t="s">
        <v>19</v>
      </c>
      <c r="O16071">
        <v>0</v>
      </c>
    </row>
    <row r="16072" spans="1:15" x14ac:dyDescent="0.25">
      <c r="A16072">
        <v>46179</v>
      </c>
      <c r="B16072">
        <v>1888</v>
      </c>
      <c r="C16072" t="s">
        <v>21308</v>
      </c>
      <c r="E16072" s="30">
        <v>0</v>
      </c>
      <c r="F16072">
        <v>0.01</v>
      </c>
      <c r="G16072" s="30">
        <v>0</v>
      </c>
      <c r="H16072">
        <v>1</v>
      </c>
      <c r="I16072" t="s">
        <v>19</v>
      </c>
      <c r="J16072">
        <v>10000000</v>
      </c>
      <c r="K16072">
        <v>1</v>
      </c>
      <c r="L16072">
        <v>2403</v>
      </c>
      <c r="M16072">
        <v>2664</v>
      </c>
      <c r="N16072" t="s">
        <v>19</v>
      </c>
      <c r="O16072">
        <v>0</v>
      </c>
    </row>
    <row r="16073" spans="1:15" x14ac:dyDescent="0.25">
      <c r="A16073">
        <v>46180</v>
      </c>
      <c r="B16073">
        <v>1888</v>
      </c>
      <c r="C16073" t="s">
        <v>21309</v>
      </c>
      <c r="E16073" s="30">
        <v>0</v>
      </c>
      <c r="F16073">
        <v>0.01</v>
      </c>
      <c r="G16073" s="30">
        <v>0</v>
      </c>
      <c r="H16073">
        <v>1</v>
      </c>
      <c r="I16073" t="s">
        <v>19</v>
      </c>
      <c r="J16073">
        <v>10000000</v>
      </c>
      <c r="K16073">
        <v>1</v>
      </c>
      <c r="L16073">
        <v>2403</v>
      </c>
      <c r="M16073">
        <v>2664</v>
      </c>
      <c r="N16073" t="s">
        <v>19</v>
      </c>
      <c r="O16073">
        <v>0</v>
      </c>
    </row>
    <row r="16074" spans="1:15" x14ac:dyDescent="0.25">
      <c r="A16074">
        <v>46181</v>
      </c>
      <c r="B16074">
        <v>1888</v>
      </c>
      <c r="C16074" t="s">
        <v>21310</v>
      </c>
      <c r="E16074" s="30">
        <v>0</v>
      </c>
      <c r="F16074">
        <v>0.01</v>
      </c>
      <c r="G16074" s="30">
        <v>0</v>
      </c>
      <c r="H16074">
        <v>1</v>
      </c>
      <c r="I16074" t="s">
        <v>19</v>
      </c>
      <c r="J16074">
        <v>10000000</v>
      </c>
      <c r="K16074">
        <v>1</v>
      </c>
      <c r="L16074">
        <v>2403</v>
      </c>
      <c r="M16074">
        <v>2664</v>
      </c>
      <c r="N16074" t="s">
        <v>19</v>
      </c>
      <c r="O16074">
        <v>0</v>
      </c>
    </row>
    <row r="16075" spans="1:15" x14ac:dyDescent="0.25">
      <c r="A16075">
        <v>46182</v>
      </c>
      <c r="B16075">
        <v>1888</v>
      </c>
      <c r="C16075" t="s">
        <v>21311</v>
      </c>
      <c r="E16075" s="30">
        <v>0</v>
      </c>
      <c r="F16075">
        <v>0.01</v>
      </c>
      <c r="G16075" s="30">
        <v>0</v>
      </c>
      <c r="H16075">
        <v>1</v>
      </c>
      <c r="I16075" t="s">
        <v>19</v>
      </c>
      <c r="J16075">
        <v>10000000</v>
      </c>
      <c r="K16075">
        <v>1</v>
      </c>
      <c r="L16075">
        <v>2403</v>
      </c>
      <c r="M16075">
        <v>2664</v>
      </c>
      <c r="N16075" t="s">
        <v>19</v>
      </c>
      <c r="O16075">
        <v>0</v>
      </c>
    </row>
    <row r="16076" spans="1:15" x14ac:dyDescent="0.25">
      <c r="A16076">
        <v>46183</v>
      </c>
      <c r="B16076">
        <v>1888</v>
      </c>
      <c r="C16076" t="s">
        <v>21312</v>
      </c>
      <c r="E16076" s="30">
        <v>0</v>
      </c>
      <c r="F16076">
        <v>0.01</v>
      </c>
      <c r="G16076" s="30">
        <v>0</v>
      </c>
      <c r="H16076">
        <v>1</v>
      </c>
      <c r="I16076" t="s">
        <v>19</v>
      </c>
      <c r="J16076">
        <v>10000000</v>
      </c>
      <c r="K16076">
        <v>1</v>
      </c>
      <c r="L16076">
        <v>2403</v>
      </c>
      <c r="M16076">
        <v>2664</v>
      </c>
      <c r="N16076" t="s">
        <v>19</v>
      </c>
      <c r="O16076">
        <v>0</v>
      </c>
    </row>
    <row r="16077" spans="1:15" x14ac:dyDescent="0.25">
      <c r="A16077">
        <v>46184</v>
      </c>
      <c r="B16077">
        <v>1888</v>
      </c>
      <c r="C16077" t="s">
        <v>21313</v>
      </c>
      <c r="E16077" s="30">
        <v>0</v>
      </c>
      <c r="F16077">
        <v>0.01</v>
      </c>
      <c r="G16077" s="30">
        <v>0</v>
      </c>
      <c r="H16077">
        <v>1</v>
      </c>
      <c r="I16077" t="s">
        <v>19</v>
      </c>
      <c r="J16077">
        <v>10000000</v>
      </c>
      <c r="K16077">
        <v>1</v>
      </c>
      <c r="L16077">
        <v>2403</v>
      </c>
      <c r="M16077">
        <v>2664</v>
      </c>
      <c r="N16077" t="s">
        <v>19</v>
      </c>
      <c r="O16077">
        <v>0</v>
      </c>
    </row>
    <row r="16078" spans="1:15" x14ac:dyDescent="0.25">
      <c r="A16078">
        <v>46185</v>
      </c>
      <c r="B16078">
        <v>1888</v>
      </c>
      <c r="C16078" t="s">
        <v>21314</v>
      </c>
      <c r="E16078" s="30">
        <v>0</v>
      </c>
      <c r="F16078">
        <v>0.01</v>
      </c>
      <c r="G16078" s="30">
        <v>0</v>
      </c>
      <c r="H16078">
        <v>1</v>
      </c>
      <c r="I16078" t="s">
        <v>19</v>
      </c>
      <c r="J16078">
        <v>10000000</v>
      </c>
      <c r="K16078">
        <v>1</v>
      </c>
      <c r="L16078">
        <v>2403</v>
      </c>
      <c r="M16078">
        <v>2664</v>
      </c>
      <c r="N16078" t="s">
        <v>19</v>
      </c>
      <c r="O16078">
        <v>0</v>
      </c>
    </row>
    <row r="16079" spans="1:15" x14ac:dyDescent="0.25">
      <c r="A16079">
        <v>46186</v>
      </c>
      <c r="B16079">
        <v>1888</v>
      </c>
      <c r="C16079" t="s">
        <v>21315</v>
      </c>
      <c r="E16079" s="30">
        <v>0</v>
      </c>
      <c r="F16079">
        <v>0.01</v>
      </c>
      <c r="G16079" s="30">
        <v>0</v>
      </c>
      <c r="H16079">
        <v>1</v>
      </c>
      <c r="I16079" t="s">
        <v>19</v>
      </c>
      <c r="J16079">
        <v>10000000</v>
      </c>
      <c r="K16079">
        <v>1</v>
      </c>
      <c r="L16079">
        <v>2403</v>
      </c>
      <c r="M16079">
        <v>2664</v>
      </c>
      <c r="N16079" t="s">
        <v>19</v>
      </c>
      <c r="O16079">
        <v>0</v>
      </c>
    </row>
    <row r="16080" spans="1:15" x14ac:dyDescent="0.25">
      <c r="A16080">
        <v>46187</v>
      </c>
      <c r="B16080">
        <v>1888</v>
      </c>
      <c r="C16080" t="s">
        <v>21316</v>
      </c>
      <c r="E16080" s="30">
        <v>0</v>
      </c>
      <c r="F16080">
        <v>0.01</v>
      </c>
      <c r="G16080" s="30">
        <v>0</v>
      </c>
      <c r="H16080">
        <v>1</v>
      </c>
      <c r="I16080" t="s">
        <v>19</v>
      </c>
      <c r="J16080">
        <v>10000000</v>
      </c>
      <c r="K16080">
        <v>1</v>
      </c>
      <c r="L16080">
        <v>2403</v>
      </c>
      <c r="M16080">
        <v>2664</v>
      </c>
      <c r="N16080" t="s">
        <v>19</v>
      </c>
      <c r="O16080">
        <v>0</v>
      </c>
    </row>
    <row r="16081" spans="1:15" x14ac:dyDescent="0.25">
      <c r="A16081">
        <v>46188</v>
      </c>
      <c r="B16081">
        <v>1888</v>
      </c>
      <c r="C16081" t="s">
        <v>21317</v>
      </c>
      <c r="E16081" s="30">
        <v>0</v>
      </c>
      <c r="F16081">
        <v>0.01</v>
      </c>
      <c r="G16081" s="30">
        <v>0</v>
      </c>
      <c r="H16081">
        <v>1</v>
      </c>
      <c r="I16081" t="s">
        <v>19</v>
      </c>
      <c r="J16081">
        <v>10000000</v>
      </c>
      <c r="K16081">
        <v>1</v>
      </c>
      <c r="L16081">
        <v>2403</v>
      </c>
      <c r="M16081">
        <v>2664</v>
      </c>
      <c r="N16081" t="s">
        <v>19</v>
      </c>
      <c r="O16081">
        <v>0</v>
      </c>
    </row>
    <row r="16082" spans="1:15" x14ac:dyDescent="0.25">
      <c r="A16082">
        <v>46189</v>
      </c>
      <c r="B16082">
        <v>1888</v>
      </c>
      <c r="C16082" t="s">
        <v>21318</v>
      </c>
      <c r="E16082" s="30">
        <v>0</v>
      </c>
      <c r="F16082">
        <v>0.01</v>
      </c>
      <c r="G16082" s="30">
        <v>0</v>
      </c>
      <c r="H16082">
        <v>1</v>
      </c>
      <c r="I16082" t="s">
        <v>19</v>
      </c>
      <c r="J16082">
        <v>10000000</v>
      </c>
      <c r="K16082">
        <v>1</v>
      </c>
      <c r="L16082">
        <v>2403</v>
      </c>
      <c r="M16082">
        <v>2664</v>
      </c>
      <c r="N16082" t="s">
        <v>19</v>
      </c>
      <c r="O16082">
        <v>0</v>
      </c>
    </row>
    <row r="16083" spans="1:15" x14ac:dyDescent="0.25">
      <c r="A16083">
        <v>46190</v>
      </c>
      <c r="B16083">
        <v>1888</v>
      </c>
      <c r="C16083" t="s">
        <v>21319</v>
      </c>
      <c r="E16083" s="30">
        <v>0</v>
      </c>
      <c r="F16083">
        <v>0.01</v>
      </c>
      <c r="G16083" s="30">
        <v>0</v>
      </c>
      <c r="H16083">
        <v>1</v>
      </c>
      <c r="I16083" t="s">
        <v>19</v>
      </c>
      <c r="J16083">
        <v>10000000</v>
      </c>
      <c r="K16083">
        <v>1</v>
      </c>
      <c r="L16083">
        <v>2403</v>
      </c>
      <c r="M16083">
        <v>2664</v>
      </c>
      <c r="N16083" t="s">
        <v>19</v>
      </c>
      <c r="O16083">
        <v>0</v>
      </c>
    </row>
    <row r="16084" spans="1:15" x14ac:dyDescent="0.25">
      <c r="A16084">
        <v>46191</v>
      </c>
      <c r="B16084">
        <v>1888</v>
      </c>
      <c r="C16084" t="s">
        <v>21320</v>
      </c>
      <c r="E16084" s="30">
        <v>0</v>
      </c>
      <c r="F16084">
        <v>0.01</v>
      </c>
      <c r="G16084" s="30">
        <v>0</v>
      </c>
      <c r="H16084">
        <v>1</v>
      </c>
      <c r="I16084" t="s">
        <v>19</v>
      </c>
      <c r="J16084">
        <v>10000000</v>
      </c>
      <c r="K16084">
        <v>1</v>
      </c>
      <c r="L16084">
        <v>2403</v>
      </c>
      <c r="M16084">
        <v>2664</v>
      </c>
      <c r="N16084" t="s">
        <v>19</v>
      </c>
      <c r="O16084">
        <v>0</v>
      </c>
    </row>
    <row r="16085" spans="1:15" x14ac:dyDescent="0.25">
      <c r="A16085">
        <v>46192</v>
      </c>
      <c r="B16085">
        <v>1888</v>
      </c>
      <c r="C16085" t="s">
        <v>21321</v>
      </c>
      <c r="E16085" s="30">
        <v>0</v>
      </c>
      <c r="F16085">
        <v>0.01</v>
      </c>
      <c r="G16085" s="30">
        <v>0</v>
      </c>
      <c r="H16085">
        <v>1</v>
      </c>
      <c r="I16085" t="s">
        <v>19</v>
      </c>
      <c r="J16085">
        <v>10000000</v>
      </c>
      <c r="K16085">
        <v>1</v>
      </c>
      <c r="L16085">
        <v>2403</v>
      </c>
      <c r="M16085">
        <v>2664</v>
      </c>
      <c r="N16085" t="s">
        <v>19</v>
      </c>
      <c r="O16085">
        <v>0</v>
      </c>
    </row>
    <row r="16086" spans="1:15" x14ac:dyDescent="0.25">
      <c r="A16086">
        <v>46193</v>
      </c>
      <c r="B16086">
        <v>1888</v>
      </c>
      <c r="C16086" t="s">
        <v>21322</v>
      </c>
      <c r="E16086" s="30">
        <v>0</v>
      </c>
      <c r="F16086">
        <v>0.01</v>
      </c>
      <c r="G16086" s="30">
        <v>0</v>
      </c>
      <c r="H16086">
        <v>1</v>
      </c>
      <c r="I16086" t="s">
        <v>19</v>
      </c>
      <c r="J16086">
        <v>10000000</v>
      </c>
      <c r="K16086">
        <v>1</v>
      </c>
      <c r="L16086">
        <v>2403</v>
      </c>
      <c r="M16086">
        <v>2664</v>
      </c>
      <c r="N16086" t="s">
        <v>19</v>
      </c>
      <c r="O16086">
        <v>0</v>
      </c>
    </row>
    <row r="16087" spans="1:15" x14ac:dyDescent="0.25">
      <c r="A16087">
        <v>46194</v>
      </c>
      <c r="B16087">
        <v>1888</v>
      </c>
      <c r="C16087" t="s">
        <v>21323</v>
      </c>
      <c r="E16087" s="30">
        <v>0</v>
      </c>
      <c r="F16087">
        <v>0.01</v>
      </c>
      <c r="G16087" s="30">
        <v>0</v>
      </c>
      <c r="H16087">
        <v>1</v>
      </c>
      <c r="I16087" t="s">
        <v>19</v>
      </c>
      <c r="J16087">
        <v>10000000</v>
      </c>
      <c r="K16087">
        <v>1</v>
      </c>
      <c r="L16087">
        <v>2403</v>
      </c>
      <c r="M16087">
        <v>2664</v>
      </c>
      <c r="N16087" t="s">
        <v>19</v>
      </c>
      <c r="O16087">
        <v>0</v>
      </c>
    </row>
    <row r="16088" spans="1:15" x14ac:dyDescent="0.25">
      <c r="A16088">
        <v>46195</v>
      </c>
      <c r="B16088">
        <v>1888</v>
      </c>
      <c r="C16088" t="s">
        <v>21324</v>
      </c>
      <c r="E16088" s="30">
        <v>0</v>
      </c>
      <c r="F16088">
        <v>0.01</v>
      </c>
      <c r="G16088" s="30">
        <v>0</v>
      </c>
      <c r="H16088">
        <v>1</v>
      </c>
      <c r="I16088" t="s">
        <v>19</v>
      </c>
      <c r="J16088">
        <v>10000000</v>
      </c>
      <c r="K16088">
        <v>1</v>
      </c>
      <c r="L16088">
        <v>2403</v>
      </c>
      <c r="M16088">
        <v>2664</v>
      </c>
      <c r="N16088" t="s">
        <v>19</v>
      </c>
      <c r="O16088">
        <v>0</v>
      </c>
    </row>
    <row r="16089" spans="1:15" x14ac:dyDescent="0.25">
      <c r="A16089">
        <v>46196</v>
      </c>
      <c r="B16089">
        <v>1888</v>
      </c>
      <c r="C16089" t="s">
        <v>21325</v>
      </c>
      <c r="E16089" s="30">
        <v>0</v>
      </c>
      <c r="F16089">
        <v>0.01</v>
      </c>
      <c r="G16089" s="30">
        <v>0</v>
      </c>
      <c r="H16089">
        <v>1</v>
      </c>
      <c r="I16089" t="s">
        <v>19</v>
      </c>
      <c r="J16089">
        <v>10000000</v>
      </c>
      <c r="K16089">
        <v>1</v>
      </c>
      <c r="L16089">
        <v>2403</v>
      </c>
      <c r="M16089">
        <v>2664</v>
      </c>
      <c r="N16089" t="s">
        <v>19</v>
      </c>
      <c r="O16089">
        <v>0</v>
      </c>
    </row>
    <row r="16090" spans="1:15" x14ac:dyDescent="0.25">
      <c r="A16090">
        <v>46197</v>
      </c>
      <c r="B16090">
        <v>1888</v>
      </c>
      <c r="C16090" t="s">
        <v>21326</v>
      </c>
      <c r="E16090" s="30">
        <v>0</v>
      </c>
      <c r="F16090">
        <v>0.01</v>
      </c>
      <c r="G16090" s="30">
        <v>0</v>
      </c>
      <c r="H16090">
        <v>1</v>
      </c>
      <c r="I16090" t="s">
        <v>19</v>
      </c>
      <c r="J16090">
        <v>10000000</v>
      </c>
      <c r="K16090">
        <v>1</v>
      </c>
      <c r="L16090">
        <v>2403</v>
      </c>
      <c r="M16090">
        <v>2664</v>
      </c>
      <c r="N16090" t="s">
        <v>19</v>
      </c>
      <c r="O16090">
        <v>0</v>
      </c>
    </row>
    <row r="16091" spans="1:15" x14ac:dyDescent="0.25">
      <c r="A16091">
        <v>46198</v>
      </c>
      <c r="B16091">
        <v>1888</v>
      </c>
      <c r="C16091" t="s">
        <v>21327</v>
      </c>
      <c r="E16091" s="30">
        <v>0</v>
      </c>
      <c r="F16091">
        <v>0.01</v>
      </c>
      <c r="G16091" s="30">
        <v>0</v>
      </c>
      <c r="H16091">
        <v>1</v>
      </c>
      <c r="I16091" t="s">
        <v>19</v>
      </c>
      <c r="J16091">
        <v>10000000</v>
      </c>
      <c r="K16091">
        <v>1</v>
      </c>
      <c r="L16091">
        <v>2403</v>
      </c>
      <c r="M16091">
        <v>2664</v>
      </c>
      <c r="N16091" t="s">
        <v>19</v>
      </c>
      <c r="O16091">
        <v>0</v>
      </c>
    </row>
    <row r="16092" spans="1:15" x14ac:dyDescent="0.25">
      <c r="A16092">
        <v>46199</v>
      </c>
      <c r="B16092">
        <v>1888</v>
      </c>
      <c r="C16092" t="s">
        <v>21328</v>
      </c>
      <c r="E16092" s="30">
        <v>0</v>
      </c>
      <c r="F16092">
        <v>0.01</v>
      </c>
      <c r="G16092" s="30">
        <v>0</v>
      </c>
      <c r="H16092">
        <v>1</v>
      </c>
      <c r="I16092" t="s">
        <v>19</v>
      </c>
      <c r="J16092">
        <v>10000000</v>
      </c>
      <c r="K16092">
        <v>1</v>
      </c>
      <c r="L16092">
        <v>2403</v>
      </c>
      <c r="M16092">
        <v>2664</v>
      </c>
      <c r="N16092" t="s">
        <v>19</v>
      </c>
      <c r="O16092">
        <v>0</v>
      </c>
    </row>
    <row r="16093" spans="1:15" x14ac:dyDescent="0.25">
      <c r="A16093">
        <v>46200</v>
      </c>
      <c r="B16093">
        <v>1888</v>
      </c>
      <c r="C16093" t="s">
        <v>21329</v>
      </c>
      <c r="E16093" s="30">
        <v>0</v>
      </c>
      <c r="F16093">
        <v>0.01</v>
      </c>
      <c r="G16093" s="30">
        <v>0</v>
      </c>
      <c r="H16093">
        <v>1</v>
      </c>
      <c r="I16093" t="s">
        <v>19</v>
      </c>
      <c r="J16093">
        <v>10000000</v>
      </c>
      <c r="K16093">
        <v>1</v>
      </c>
      <c r="L16093">
        <v>2403</v>
      </c>
      <c r="M16093">
        <v>2664</v>
      </c>
      <c r="N16093" t="s">
        <v>19</v>
      </c>
      <c r="O16093">
        <v>0</v>
      </c>
    </row>
    <row r="16094" spans="1:15" x14ac:dyDescent="0.25">
      <c r="A16094">
        <v>46201</v>
      </c>
      <c r="B16094">
        <v>1888</v>
      </c>
      <c r="C16094" t="s">
        <v>21330</v>
      </c>
      <c r="E16094" s="30">
        <v>0</v>
      </c>
      <c r="F16094">
        <v>0.01</v>
      </c>
      <c r="G16094" s="30">
        <v>0</v>
      </c>
      <c r="H16094">
        <v>1</v>
      </c>
      <c r="I16094" t="s">
        <v>19</v>
      </c>
      <c r="J16094">
        <v>10000000</v>
      </c>
      <c r="K16094">
        <v>1</v>
      </c>
      <c r="L16094">
        <v>2403</v>
      </c>
      <c r="M16094">
        <v>2664</v>
      </c>
      <c r="N16094" t="s">
        <v>19</v>
      </c>
      <c r="O16094">
        <v>0</v>
      </c>
    </row>
    <row r="16095" spans="1:15" x14ac:dyDescent="0.25">
      <c r="A16095">
        <v>46202</v>
      </c>
      <c r="B16095">
        <v>1888</v>
      </c>
      <c r="C16095" t="s">
        <v>21331</v>
      </c>
      <c r="E16095" s="30">
        <v>0</v>
      </c>
      <c r="F16095">
        <v>0.01</v>
      </c>
      <c r="G16095" s="30">
        <v>0</v>
      </c>
      <c r="H16095">
        <v>1</v>
      </c>
      <c r="I16095" t="s">
        <v>19</v>
      </c>
      <c r="J16095">
        <v>10000000</v>
      </c>
      <c r="K16095">
        <v>1</v>
      </c>
      <c r="L16095">
        <v>2403</v>
      </c>
      <c r="M16095">
        <v>2664</v>
      </c>
      <c r="N16095" t="s">
        <v>19</v>
      </c>
      <c r="O16095">
        <v>0</v>
      </c>
    </row>
    <row r="16096" spans="1:15" x14ac:dyDescent="0.25">
      <c r="A16096">
        <v>46203</v>
      </c>
      <c r="B16096">
        <v>1888</v>
      </c>
      <c r="C16096" t="s">
        <v>21332</v>
      </c>
      <c r="E16096" s="30">
        <v>0</v>
      </c>
      <c r="F16096">
        <v>0.01</v>
      </c>
      <c r="G16096" s="30">
        <v>0</v>
      </c>
      <c r="H16096">
        <v>1</v>
      </c>
      <c r="I16096" t="s">
        <v>19</v>
      </c>
      <c r="J16096">
        <v>10000000</v>
      </c>
      <c r="K16096">
        <v>1</v>
      </c>
      <c r="L16096">
        <v>2403</v>
      </c>
      <c r="M16096">
        <v>2664</v>
      </c>
      <c r="N16096" t="s">
        <v>19</v>
      </c>
      <c r="O16096">
        <v>0</v>
      </c>
    </row>
    <row r="16097" spans="1:15" x14ac:dyDescent="0.25">
      <c r="A16097">
        <v>46204</v>
      </c>
      <c r="B16097">
        <v>1888</v>
      </c>
      <c r="C16097" t="s">
        <v>21333</v>
      </c>
      <c r="E16097" s="30">
        <v>0</v>
      </c>
      <c r="F16097">
        <v>0.01</v>
      </c>
      <c r="G16097" s="30">
        <v>0</v>
      </c>
      <c r="H16097">
        <v>1</v>
      </c>
      <c r="I16097" t="s">
        <v>19</v>
      </c>
      <c r="J16097">
        <v>20000000</v>
      </c>
      <c r="K16097">
        <v>1</v>
      </c>
      <c r="L16097">
        <v>2403</v>
      </c>
      <c r="M16097">
        <v>2681</v>
      </c>
      <c r="N16097" t="s">
        <v>19</v>
      </c>
      <c r="O16097">
        <v>0</v>
      </c>
    </row>
    <row r="16098" spans="1:15" x14ac:dyDescent="0.25">
      <c r="A16098">
        <v>46205</v>
      </c>
      <c r="B16098">
        <v>1888</v>
      </c>
      <c r="C16098" t="s">
        <v>21334</v>
      </c>
      <c r="E16098" s="30">
        <v>0</v>
      </c>
      <c r="F16098">
        <v>0.01</v>
      </c>
      <c r="G16098" s="30">
        <v>0</v>
      </c>
      <c r="H16098">
        <v>1</v>
      </c>
      <c r="I16098" t="s">
        <v>19</v>
      </c>
      <c r="J16098">
        <v>20000000</v>
      </c>
      <c r="K16098">
        <v>1</v>
      </c>
      <c r="L16098">
        <v>2403</v>
      </c>
      <c r="M16098">
        <v>2679</v>
      </c>
      <c r="N16098" t="s">
        <v>19</v>
      </c>
      <c r="O16098">
        <v>0</v>
      </c>
    </row>
    <row r="16099" spans="1:15" x14ac:dyDescent="0.25">
      <c r="A16099">
        <v>46206</v>
      </c>
      <c r="B16099">
        <v>1888</v>
      </c>
      <c r="C16099" t="s">
        <v>21335</v>
      </c>
      <c r="E16099" s="30">
        <v>0</v>
      </c>
      <c r="F16099">
        <v>0.01</v>
      </c>
      <c r="G16099" s="30">
        <v>0</v>
      </c>
      <c r="H16099">
        <v>1</v>
      </c>
      <c r="I16099" t="s">
        <v>19</v>
      </c>
      <c r="J16099">
        <v>20000000</v>
      </c>
      <c r="K16099">
        <v>1</v>
      </c>
      <c r="L16099">
        <v>2403</v>
      </c>
      <c r="M16099">
        <v>2680</v>
      </c>
      <c r="N16099" t="s">
        <v>19</v>
      </c>
      <c r="O16099">
        <v>0</v>
      </c>
    </row>
    <row r="16100" spans="1:15" x14ac:dyDescent="0.25">
      <c r="A16100">
        <v>46207</v>
      </c>
      <c r="B16100">
        <v>1888</v>
      </c>
      <c r="C16100" t="s">
        <v>21336</v>
      </c>
      <c r="E16100" s="30">
        <v>0</v>
      </c>
      <c r="F16100">
        <v>0.01</v>
      </c>
      <c r="G16100" s="30">
        <v>0</v>
      </c>
      <c r="H16100">
        <v>1</v>
      </c>
      <c r="I16100" t="s">
        <v>19</v>
      </c>
      <c r="J16100">
        <v>20000000</v>
      </c>
      <c r="K16100">
        <v>1</v>
      </c>
      <c r="L16100">
        <v>2403</v>
      </c>
      <c r="M16100">
        <v>2682</v>
      </c>
      <c r="N16100" t="s">
        <v>19</v>
      </c>
      <c r="O16100">
        <v>0</v>
      </c>
    </row>
    <row r="16101" spans="1:15" x14ac:dyDescent="0.25">
      <c r="A16101">
        <v>46208</v>
      </c>
      <c r="B16101">
        <v>1888</v>
      </c>
      <c r="C16101" t="s">
        <v>21337</v>
      </c>
      <c r="E16101" s="30">
        <v>0</v>
      </c>
      <c r="F16101">
        <v>0.01</v>
      </c>
      <c r="G16101" s="30">
        <v>0</v>
      </c>
      <c r="H16101">
        <v>1</v>
      </c>
      <c r="I16101" t="s">
        <v>19</v>
      </c>
      <c r="J16101">
        <v>20000000</v>
      </c>
      <c r="K16101">
        <v>1</v>
      </c>
      <c r="L16101">
        <v>2403</v>
      </c>
      <c r="M16101">
        <v>2662</v>
      </c>
      <c r="N16101" t="s">
        <v>19</v>
      </c>
      <c r="O16101">
        <v>0</v>
      </c>
    </row>
    <row r="16102" spans="1:15" x14ac:dyDescent="0.25">
      <c r="A16102">
        <v>46209</v>
      </c>
      <c r="B16102">
        <v>1888</v>
      </c>
      <c r="C16102" t="s">
        <v>21338</v>
      </c>
      <c r="E16102" s="30">
        <v>0</v>
      </c>
      <c r="F16102">
        <v>0.01</v>
      </c>
      <c r="G16102" s="30">
        <v>0</v>
      </c>
      <c r="H16102">
        <v>1</v>
      </c>
      <c r="I16102" t="s">
        <v>19</v>
      </c>
      <c r="J16102">
        <v>20000000</v>
      </c>
      <c r="K16102">
        <v>1</v>
      </c>
      <c r="L16102">
        <v>2403</v>
      </c>
      <c r="M16102">
        <v>2684</v>
      </c>
      <c r="N16102" t="s">
        <v>19</v>
      </c>
      <c r="O16102">
        <v>0</v>
      </c>
    </row>
    <row r="16103" spans="1:15" x14ac:dyDescent="0.25">
      <c r="A16103">
        <v>46210</v>
      </c>
      <c r="B16103">
        <v>1888</v>
      </c>
      <c r="C16103" t="s">
        <v>21339</v>
      </c>
      <c r="E16103" s="30">
        <v>0</v>
      </c>
      <c r="F16103">
        <v>0.01</v>
      </c>
      <c r="G16103" s="30">
        <v>0</v>
      </c>
      <c r="H16103">
        <v>1</v>
      </c>
      <c r="I16103" t="s">
        <v>19</v>
      </c>
      <c r="J16103">
        <v>20000000</v>
      </c>
      <c r="K16103">
        <v>1</v>
      </c>
      <c r="L16103">
        <v>2403</v>
      </c>
      <c r="M16103">
        <v>2661</v>
      </c>
      <c r="N16103" t="s">
        <v>19</v>
      </c>
      <c r="O16103">
        <v>0</v>
      </c>
    </row>
    <row r="16104" spans="1:15" x14ac:dyDescent="0.25">
      <c r="A16104">
        <v>46211</v>
      </c>
      <c r="B16104">
        <v>1888</v>
      </c>
      <c r="C16104" t="s">
        <v>21340</v>
      </c>
      <c r="E16104" s="30">
        <v>0</v>
      </c>
      <c r="F16104">
        <v>0.01</v>
      </c>
      <c r="G16104" s="30">
        <v>0</v>
      </c>
      <c r="H16104">
        <v>1</v>
      </c>
      <c r="I16104" t="s">
        <v>19</v>
      </c>
      <c r="J16104">
        <v>20000000</v>
      </c>
      <c r="K16104">
        <v>1</v>
      </c>
      <c r="L16104">
        <v>2403</v>
      </c>
      <c r="M16104">
        <v>2686</v>
      </c>
      <c r="N16104" t="s">
        <v>19</v>
      </c>
      <c r="O16104">
        <v>0</v>
      </c>
    </row>
    <row r="16105" spans="1:15" x14ac:dyDescent="0.25">
      <c r="A16105">
        <v>46212</v>
      </c>
      <c r="B16105">
        <v>1888</v>
      </c>
      <c r="C16105" t="s">
        <v>21341</v>
      </c>
      <c r="E16105" s="30">
        <v>0</v>
      </c>
      <c r="F16105">
        <v>0.01</v>
      </c>
      <c r="G16105" s="30">
        <v>0</v>
      </c>
      <c r="H16105">
        <v>1</v>
      </c>
      <c r="I16105" t="s">
        <v>19</v>
      </c>
      <c r="J16105">
        <v>20000000</v>
      </c>
      <c r="K16105">
        <v>1</v>
      </c>
      <c r="L16105">
        <v>2403</v>
      </c>
      <c r="M16105">
        <v>2685</v>
      </c>
      <c r="N16105" t="s">
        <v>19</v>
      </c>
      <c r="O16105">
        <v>0</v>
      </c>
    </row>
    <row r="16106" spans="1:15" x14ac:dyDescent="0.25">
      <c r="A16106">
        <v>46213</v>
      </c>
      <c r="B16106">
        <v>1888</v>
      </c>
      <c r="C16106" t="s">
        <v>21342</v>
      </c>
      <c r="E16106" s="30">
        <v>0</v>
      </c>
      <c r="F16106">
        <v>0.01</v>
      </c>
      <c r="G16106" s="30">
        <v>0</v>
      </c>
      <c r="H16106">
        <v>1</v>
      </c>
      <c r="I16106" t="s">
        <v>19</v>
      </c>
      <c r="J16106">
        <v>20000000</v>
      </c>
      <c r="K16106">
        <v>1</v>
      </c>
      <c r="L16106">
        <v>2403</v>
      </c>
      <c r="M16106">
        <v>2678</v>
      </c>
      <c r="N16106" t="s">
        <v>19</v>
      </c>
      <c r="O16106">
        <v>0</v>
      </c>
    </row>
    <row r="16107" spans="1:15" x14ac:dyDescent="0.25">
      <c r="A16107">
        <v>46214</v>
      </c>
      <c r="B16107">
        <v>1888</v>
      </c>
      <c r="C16107" t="s">
        <v>21343</v>
      </c>
      <c r="E16107" s="30">
        <v>0</v>
      </c>
      <c r="F16107">
        <v>0.01</v>
      </c>
      <c r="G16107" s="30">
        <v>0</v>
      </c>
      <c r="H16107">
        <v>1</v>
      </c>
      <c r="I16107" t="s">
        <v>19</v>
      </c>
      <c r="J16107">
        <v>20000000</v>
      </c>
      <c r="K16107">
        <v>1</v>
      </c>
      <c r="L16107">
        <v>2403</v>
      </c>
      <c r="M16107">
        <v>2683</v>
      </c>
      <c r="N16107" t="s">
        <v>19</v>
      </c>
      <c r="O16107">
        <v>0</v>
      </c>
    </row>
    <row r="16108" spans="1:15" x14ac:dyDescent="0.25">
      <c r="A16108">
        <v>46215</v>
      </c>
      <c r="B16108">
        <v>1888</v>
      </c>
      <c r="C16108" t="s">
        <v>21344</v>
      </c>
      <c r="E16108" s="30">
        <v>0</v>
      </c>
      <c r="F16108">
        <v>0.01</v>
      </c>
      <c r="G16108" s="30">
        <v>0</v>
      </c>
      <c r="H16108">
        <v>1</v>
      </c>
      <c r="I16108" t="s">
        <v>19</v>
      </c>
      <c r="J16108">
        <v>20000000</v>
      </c>
      <c r="K16108">
        <v>1</v>
      </c>
      <c r="L16108">
        <v>2403</v>
      </c>
      <c r="M16108">
        <v>2678</v>
      </c>
      <c r="N16108" t="s">
        <v>19</v>
      </c>
      <c r="O16108">
        <v>0</v>
      </c>
    </row>
    <row r="16109" spans="1:15" x14ac:dyDescent="0.25">
      <c r="A16109">
        <v>46216</v>
      </c>
      <c r="B16109">
        <v>1888</v>
      </c>
      <c r="C16109" t="s">
        <v>21345</v>
      </c>
      <c r="E16109" s="30">
        <v>0</v>
      </c>
      <c r="F16109">
        <v>0.01</v>
      </c>
      <c r="G16109" s="30">
        <v>0</v>
      </c>
      <c r="H16109">
        <v>1</v>
      </c>
      <c r="I16109" t="s">
        <v>19</v>
      </c>
      <c r="J16109">
        <v>20000000</v>
      </c>
      <c r="K16109">
        <v>1</v>
      </c>
      <c r="L16109">
        <v>2403</v>
      </c>
      <c r="M16109">
        <v>2678</v>
      </c>
      <c r="N16109" t="s">
        <v>19</v>
      </c>
      <c r="O16109">
        <v>0</v>
      </c>
    </row>
    <row r="16110" spans="1:15" x14ac:dyDescent="0.25">
      <c r="A16110">
        <v>46217</v>
      </c>
      <c r="B16110">
        <v>1888</v>
      </c>
      <c r="C16110" t="s">
        <v>21346</v>
      </c>
      <c r="E16110" s="30">
        <v>0</v>
      </c>
      <c r="F16110">
        <v>0.01</v>
      </c>
      <c r="G16110" s="30">
        <v>0</v>
      </c>
      <c r="H16110">
        <v>1</v>
      </c>
      <c r="I16110" t="s">
        <v>19</v>
      </c>
      <c r="J16110">
        <v>20000000</v>
      </c>
      <c r="K16110">
        <v>1</v>
      </c>
      <c r="L16110">
        <v>2403</v>
      </c>
      <c r="M16110">
        <v>2678</v>
      </c>
      <c r="N16110" t="s">
        <v>19</v>
      </c>
      <c r="O16110">
        <v>0</v>
      </c>
    </row>
    <row r="16111" spans="1:15" x14ac:dyDescent="0.25">
      <c r="A16111">
        <v>46218</v>
      </c>
      <c r="B16111">
        <v>1888</v>
      </c>
      <c r="C16111" t="s">
        <v>21347</v>
      </c>
      <c r="E16111" s="30">
        <v>0</v>
      </c>
      <c r="F16111">
        <v>0.01</v>
      </c>
      <c r="G16111" s="30">
        <v>0</v>
      </c>
      <c r="H16111">
        <v>1</v>
      </c>
      <c r="I16111" t="s">
        <v>19</v>
      </c>
      <c r="J16111">
        <v>20000000</v>
      </c>
      <c r="K16111">
        <v>1</v>
      </c>
      <c r="L16111">
        <v>2403</v>
      </c>
      <c r="M16111">
        <v>2678</v>
      </c>
      <c r="N16111" t="s">
        <v>19</v>
      </c>
      <c r="O16111">
        <v>0</v>
      </c>
    </row>
    <row r="16112" spans="1:15" x14ac:dyDescent="0.25">
      <c r="A16112">
        <v>46219</v>
      </c>
      <c r="B16112">
        <v>1890</v>
      </c>
      <c r="C16112" t="s">
        <v>21348</v>
      </c>
      <c r="E16112" s="30">
        <v>0</v>
      </c>
      <c r="F16112">
        <v>0.01</v>
      </c>
      <c r="G16112" s="30">
        <v>0</v>
      </c>
      <c r="H16112">
        <v>1</v>
      </c>
      <c r="I16112" t="s">
        <v>19</v>
      </c>
      <c r="J16112">
        <v>10000000</v>
      </c>
      <c r="K16112">
        <v>1</v>
      </c>
      <c r="L16112">
        <v>2402</v>
      </c>
      <c r="M16112">
        <v>21829</v>
      </c>
      <c r="N16112" t="s">
        <v>19</v>
      </c>
      <c r="O16112">
        <v>0</v>
      </c>
    </row>
    <row r="16113" spans="1:15" x14ac:dyDescent="0.25">
      <c r="A16113">
        <v>46220</v>
      </c>
      <c r="B16113">
        <v>1890</v>
      </c>
      <c r="C16113" t="s">
        <v>21349</v>
      </c>
      <c r="E16113" s="30">
        <v>0</v>
      </c>
      <c r="F16113">
        <v>0.01</v>
      </c>
      <c r="G16113" s="30">
        <v>0</v>
      </c>
      <c r="H16113">
        <v>1</v>
      </c>
      <c r="I16113" t="s">
        <v>19</v>
      </c>
      <c r="J16113">
        <v>10000000</v>
      </c>
      <c r="K16113">
        <v>1</v>
      </c>
      <c r="L16113">
        <v>2402</v>
      </c>
      <c r="M16113">
        <v>21829</v>
      </c>
      <c r="N16113" t="s">
        <v>19</v>
      </c>
      <c r="O16113">
        <v>0</v>
      </c>
    </row>
    <row r="16114" spans="1:15" x14ac:dyDescent="0.25">
      <c r="A16114">
        <v>46221</v>
      </c>
      <c r="B16114">
        <v>1890</v>
      </c>
      <c r="C16114" t="s">
        <v>21350</v>
      </c>
      <c r="E16114" s="30">
        <v>0</v>
      </c>
      <c r="F16114">
        <v>0.01</v>
      </c>
      <c r="G16114" s="30">
        <v>0</v>
      </c>
      <c r="H16114">
        <v>1</v>
      </c>
      <c r="I16114" t="s">
        <v>19</v>
      </c>
      <c r="J16114">
        <v>10000000</v>
      </c>
      <c r="K16114">
        <v>1</v>
      </c>
      <c r="L16114">
        <v>2402</v>
      </c>
      <c r="M16114">
        <v>21829</v>
      </c>
      <c r="N16114" t="s">
        <v>19</v>
      </c>
      <c r="O16114">
        <v>0</v>
      </c>
    </row>
    <row r="16115" spans="1:15" x14ac:dyDescent="0.25">
      <c r="A16115">
        <v>46222</v>
      </c>
      <c r="B16115">
        <v>1890</v>
      </c>
      <c r="C16115" t="s">
        <v>21351</v>
      </c>
      <c r="E16115" s="30">
        <v>0</v>
      </c>
      <c r="F16115">
        <v>0.01</v>
      </c>
      <c r="G16115" s="30">
        <v>0</v>
      </c>
      <c r="H16115">
        <v>1</v>
      </c>
      <c r="I16115" t="s">
        <v>19</v>
      </c>
      <c r="J16115">
        <v>10000000</v>
      </c>
      <c r="K16115">
        <v>1</v>
      </c>
      <c r="L16115">
        <v>2402</v>
      </c>
      <c r="M16115">
        <v>21829</v>
      </c>
      <c r="N16115" t="s">
        <v>19</v>
      </c>
      <c r="O16115">
        <v>0</v>
      </c>
    </row>
    <row r="16116" spans="1:15" x14ac:dyDescent="0.25">
      <c r="A16116">
        <v>46223</v>
      </c>
      <c r="B16116">
        <v>1890</v>
      </c>
      <c r="C16116" t="s">
        <v>21352</v>
      </c>
      <c r="E16116" s="30">
        <v>0</v>
      </c>
      <c r="F16116">
        <v>0.01</v>
      </c>
      <c r="G16116" s="30">
        <v>0</v>
      </c>
      <c r="H16116">
        <v>1</v>
      </c>
      <c r="I16116" t="s">
        <v>19</v>
      </c>
      <c r="J16116">
        <v>10000000</v>
      </c>
      <c r="K16116">
        <v>1</v>
      </c>
      <c r="L16116">
        <v>2402</v>
      </c>
      <c r="M16116">
        <v>21829</v>
      </c>
      <c r="N16116" t="s">
        <v>19</v>
      </c>
      <c r="O16116">
        <v>0</v>
      </c>
    </row>
    <row r="16117" spans="1:15" x14ac:dyDescent="0.25">
      <c r="A16117">
        <v>46224</v>
      </c>
      <c r="B16117">
        <v>1890</v>
      </c>
      <c r="C16117" t="s">
        <v>21353</v>
      </c>
      <c r="E16117" s="30">
        <v>0</v>
      </c>
      <c r="F16117">
        <v>0.01</v>
      </c>
      <c r="G16117" s="30">
        <v>0</v>
      </c>
      <c r="H16117">
        <v>1</v>
      </c>
      <c r="I16117" t="s">
        <v>19</v>
      </c>
      <c r="J16117">
        <v>10000000</v>
      </c>
      <c r="K16117">
        <v>1</v>
      </c>
      <c r="L16117">
        <v>2402</v>
      </c>
      <c r="M16117">
        <v>21829</v>
      </c>
      <c r="N16117" t="s">
        <v>19</v>
      </c>
      <c r="O16117">
        <v>0</v>
      </c>
    </row>
    <row r="16118" spans="1:15" x14ac:dyDescent="0.25">
      <c r="A16118">
        <v>46225</v>
      </c>
      <c r="B16118">
        <v>1890</v>
      </c>
      <c r="C16118" t="s">
        <v>21354</v>
      </c>
      <c r="E16118" s="30">
        <v>0</v>
      </c>
      <c r="F16118">
        <v>0.01</v>
      </c>
      <c r="G16118" s="30">
        <v>0</v>
      </c>
      <c r="H16118">
        <v>1</v>
      </c>
      <c r="I16118" t="s">
        <v>19</v>
      </c>
      <c r="J16118">
        <v>10000000</v>
      </c>
      <c r="K16118">
        <v>1</v>
      </c>
      <c r="L16118">
        <v>2402</v>
      </c>
      <c r="M16118">
        <v>21829</v>
      </c>
      <c r="N16118" t="s">
        <v>19</v>
      </c>
      <c r="O16118">
        <v>0</v>
      </c>
    </row>
    <row r="16119" spans="1:15" x14ac:dyDescent="0.25">
      <c r="A16119">
        <v>46226</v>
      </c>
      <c r="B16119">
        <v>1890</v>
      </c>
      <c r="C16119" t="s">
        <v>21355</v>
      </c>
      <c r="E16119" s="30">
        <v>0</v>
      </c>
      <c r="F16119">
        <v>0.01</v>
      </c>
      <c r="G16119" s="30">
        <v>0</v>
      </c>
      <c r="H16119">
        <v>1</v>
      </c>
      <c r="I16119" t="s">
        <v>19</v>
      </c>
      <c r="J16119">
        <v>10000000</v>
      </c>
      <c r="K16119">
        <v>1</v>
      </c>
      <c r="L16119">
        <v>2402</v>
      </c>
      <c r="M16119">
        <v>21829</v>
      </c>
      <c r="N16119" t="s">
        <v>19</v>
      </c>
      <c r="O16119">
        <v>0</v>
      </c>
    </row>
    <row r="16120" spans="1:15" x14ac:dyDescent="0.25">
      <c r="A16120">
        <v>46227</v>
      </c>
      <c r="B16120">
        <v>1890</v>
      </c>
      <c r="C16120" t="s">
        <v>21356</v>
      </c>
      <c r="E16120" s="30">
        <v>0</v>
      </c>
      <c r="F16120">
        <v>0.01</v>
      </c>
      <c r="G16120" s="30">
        <v>0</v>
      </c>
      <c r="H16120">
        <v>1</v>
      </c>
      <c r="I16120" t="s">
        <v>19</v>
      </c>
      <c r="J16120">
        <v>10000000</v>
      </c>
      <c r="K16120">
        <v>1</v>
      </c>
      <c r="L16120">
        <v>2402</v>
      </c>
      <c r="M16120">
        <v>21829</v>
      </c>
      <c r="N16120" t="s">
        <v>19</v>
      </c>
      <c r="O16120">
        <v>0</v>
      </c>
    </row>
    <row r="16121" spans="1:15" x14ac:dyDescent="0.25">
      <c r="A16121">
        <v>46228</v>
      </c>
      <c r="B16121">
        <v>1890</v>
      </c>
      <c r="C16121" t="s">
        <v>21357</v>
      </c>
      <c r="E16121" s="30">
        <v>0</v>
      </c>
      <c r="F16121">
        <v>0.01</v>
      </c>
      <c r="G16121" s="30">
        <v>0</v>
      </c>
      <c r="H16121">
        <v>1</v>
      </c>
      <c r="I16121" t="s">
        <v>19</v>
      </c>
      <c r="J16121">
        <v>10000000</v>
      </c>
      <c r="K16121">
        <v>1</v>
      </c>
      <c r="L16121">
        <v>2402</v>
      </c>
      <c r="M16121">
        <v>21829</v>
      </c>
      <c r="N16121" t="s">
        <v>19</v>
      </c>
      <c r="O16121">
        <v>0</v>
      </c>
    </row>
    <row r="16122" spans="1:15" x14ac:dyDescent="0.25">
      <c r="A16122">
        <v>46229</v>
      </c>
      <c r="B16122">
        <v>1890</v>
      </c>
      <c r="C16122" t="s">
        <v>21358</v>
      </c>
      <c r="E16122" s="30">
        <v>0</v>
      </c>
      <c r="F16122">
        <v>0.01</v>
      </c>
      <c r="G16122" s="30">
        <v>0</v>
      </c>
      <c r="H16122">
        <v>1</v>
      </c>
      <c r="I16122" t="s">
        <v>19</v>
      </c>
      <c r="J16122">
        <v>10000000</v>
      </c>
      <c r="K16122">
        <v>1</v>
      </c>
      <c r="L16122">
        <v>2402</v>
      </c>
      <c r="M16122">
        <v>21829</v>
      </c>
      <c r="N16122" t="s">
        <v>19</v>
      </c>
      <c r="O16122">
        <v>0</v>
      </c>
    </row>
    <row r="16123" spans="1:15" x14ac:dyDescent="0.25">
      <c r="A16123">
        <v>46230</v>
      </c>
      <c r="B16123">
        <v>1890</v>
      </c>
      <c r="C16123" t="s">
        <v>21359</v>
      </c>
      <c r="E16123" s="30">
        <v>0</v>
      </c>
      <c r="F16123">
        <v>0.01</v>
      </c>
      <c r="G16123" s="30">
        <v>0</v>
      </c>
      <c r="H16123">
        <v>1</v>
      </c>
      <c r="I16123" t="s">
        <v>19</v>
      </c>
      <c r="J16123">
        <v>10000000</v>
      </c>
      <c r="K16123">
        <v>1</v>
      </c>
      <c r="L16123">
        <v>2402</v>
      </c>
      <c r="M16123">
        <v>21829</v>
      </c>
      <c r="N16123" t="s">
        <v>19</v>
      </c>
      <c r="O16123">
        <v>0</v>
      </c>
    </row>
    <row r="16124" spans="1:15" x14ac:dyDescent="0.25">
      <c r="A16124">
        <v>46231</v>
      </c>
      <c r="B16124">
        <v>1890</v>
      </c>
      <c r="C16124" t="s">
        <v>21360</v>
      </c>
      <c r="E16124" s="30">
        <v>0</v>
      </c>
      <c r="F16124">
        <v>0.01</v>
      </c>
      <c r="G16124" s="30">
        <v>0</v>
      </c>
      <c r="H16124">
        <v>1</v>
      </c>
      <c r="I16124" t="s">
        <v>19</v>
      </c>
      <c r="J16124">
        <v>10000000</v>
      </c>
      <c r="K16124">
        <v>1</v>
      </c>
      <c r="L16124">
        <v>2402</v>
      </c>
      <c r="M16124">
        <v>21829</v>
      </c>
      <c r="N16124" t="s">
        <v>19</v>
      </c>
      <c r="O16124">
        <v>0</v>
      </c>
    </row>
    <row r="16125" spans="1:15" x14ac:dyDescent="0.25">
      <c r="A16125">
        <v>46232</v>
      </c>
      <c r="B16125">
        <v>1890</v>
      </c>
      <c r="C16125" t="s">
        <v>21361</v>
      </c>
      <c r="E16125" s="30">
        <v>0</v>
      </c>
      <c r="F16125">
        <v>0.01</v>
      </c>
      <c r="G16125" s="30">
        <v>0</v>
      </c>
      <c r="H16125">
        <v>1</v>
      </c>
      <c r="I16125" t="s">
        <v>19</v>
      </c>
      <c r="J16125">
        <v>10000000</v>
      </c>
      <c r="K16125">
        <v>1</v>
      </c>
      <c r="L16125">
        <v>2402</v>
      </c>
      <c r="M16125">
        <v>21829</v>
      </c>
      <c r="N16125" t="s">
        <v>19</v>
      </c>
      <c r="O16125">
        <v>0</v>
      </c>
    </row>
    <row r="16126" spans="1:15" x14ac:dyDescent="0.25">
      <c r="A16126">
        <v>46233</v>
      </c>
      <c r="B16126">
        <v>1890</v>
      </c>
      <c r="C16126" t="s">
        <v>21362</v>
      </c>
      <c r="E16126" s="30">
        <v>0</v>
      </c>
      <c r="F16126">
        <v>0.01</v>
      </c>
      <c r="G16126" s="30">
        <v>0</v>
      </c>
      <c r="H16126">
        <v>1</v>
      </c>
      <c r="I16126" t="s">
        <v>19</v>
      </c>
      <c r="J16126">
        <v>10000000</v>
      </c>
      <c r="K16126">
        <v>1</v>
      </c>
      <c r="L16126">
        <v>2402</v>
      </c>
      <c r="M16126">
        <v>21829</v>
      </c>
      <c r="N16126" t="s">
        <v>19</v>
      </c>
      <c r="O16126">
        <v>0</v>
      </c>
    </row>
    <row r="16127" spans="1:15" x14ac:dyDescent="0.25">
      <c r="A16127">
        <v>46234</v>
      </c>
      <c r="B16127">
        <v>1890</v>
      </c>
      <c r="C16127" t="s">
        <v>21363</v>
      </c>
      <c r="E16127" s="30">
        <v>0</v>
      </c>
      <c r="F16127">
        <v>0.01</v>
      </c>
      <c r="G16127" s="30">
        <v>0</v>
      </c>
      <c r="H16127">
        <v>1</v>
      </c>
      <c r="I16127" t="s">
        <v>19</v>
      </c>
      <c r="J16127">
        <v>10000000</v>
      </c>
      <c r="K16127">
        <v>1</v>
      </c>
      <c r="L16127">
        <v>2402</v>
      </c>
      <c r="M16127">
        <v>21829</v>
      </c>
      <c r="N16127" t="s">
        <v>19</v>
      </c>
      <c r="O16127">
        <v>0</v>
      </c>
    </row>
    <row r="16128" spans="1:15" x14ac:dyDescent="0.25">
      <c r="A16128">
        <v>46235</v>
      </c>
      <c r="B16128">
        <v>1890</v>
      </c>
      <c r="C16128" t="s">
        <v>21364</v>
      </c>
      <c r="E16128" s="30">
        <v>0</v>
      </c>
      <c r="F16128">
        <v>0.01</v>
      </c>
      <c r="G16128" s="30">
        <v>0</v>
      </c>
      <c r="H16128">
        <v>1</v>
      </c>
      <c r="I16128" t="s">
        <v>19</v>
      </c>
      <c r="J16128">
        <v>10000000</v>
      </c>
      <c r="K16128">
        <v>1</v>
      </c>
      <c r="L16128">
        <v>2402</v>
      </c>
      <c r="M16128">
        <v>21829</v>
      </c>
      <c r="N16128" t="s">
        <v>19</v>
      </c>
      <c r="O16128">
        <v>0</v>
      </c>
    </row>
    <row r="16129" spans="1:15" x14ac:dyDescent="0.25">
      <c r="A16129">
        <v>46236</v>
      </c>
      <c r="B16129">
        <v>1890</v>
      </c>
      <c r="C16129" t="s">
        <v>21365</v>
      </c>
      <c r="E16129" s="30">
        <v>0</v>
      </c>
      <c r="F16129">
        <v>0.01</v>
      </c>
      <c r="G16129" s="30">
        <v>0</v>
      </c>
      <c r="H16129">
        <v>1</v>
      </c>
      <c r="I16129" t="s">
        <v>19</v>
      </c>
      <c r="J16129">
        <v>10000000</v>
      </c>
      <c r="K16129">
        <v>1</v>
      </c>
      <c r="L16129">
        <v>2402</v>
      </c>
      <c r="M16129">
        <v>21829</v>
      </c>
      <c r="N16129" t="s">
        <v>19</v>
      </c>
      <c r="O16129">
        <v>0</v>
      </c>
    </row>
    <row r="16130" spans="1:15" x14ac:dyDescent="0.25">
      <c r="A16130">
        <v>46237</v>
      </c>
      <c r="B16130">
        <v>1890</v>
      </c>
      <c r="C16130" t="s">
        <v>21366</v>
      </c>
      <c r="E16130" s="30">
        <v>0</v>
      </c>
      <c r="F16130">
        <v>0.01</v>
      </c>
      <c r="G16130" s="30">
        <v>0</v>
      </c>
      <c r="H16130">
        <v>1</v>
      </c>
      <c r="I16130" t="s">
        <v>19</v>
      </c>
      <c r="J16130">
        <v>10000000</v>
      </c>
      <c r="K16130">
        <v>1</v>
      </c>
      <c r="L16130">
        <v>2402</v>
      </c>
      <c r="M16130">
        <v>21829</v>
      </c>
      <c r="N16130" t="s">
        <v>19</v>
      </c>
      <c r="O16130">
        <v>0</v>
      </c>
    </row>
    <row r="16131" spans="1:15" x14ac:dyDescent="0.25">
      <c r="A16131">
        <v>46238</v>
      </c>
      <c r="B16131">
        <v>1890</v>
      </c>
      <c r="C16131" t="s">
        <v>21367</v>
      </c>
      <c r="E16131" s="30">
        <v>0</v>
      </c>
      <c r="F16131">
        <v>0.01</v>
      </c>
      <c r="G16131" s="30">
        <v>0</v>
      </c>
      <c r="H16131">
        <v>1</v>
      </c>
      <c r="I16131" t="s">
        <v>19</v>
      </c>
      <c r="J16131">
        <v>10000000</v>
      </c>
      <c r="K16131">
        <v>1</v>
      </c>
      <c r="L16131">
        <v>2402</v>
      </c>
      <c r="M16131">
        <v>21829</v>
      </c>
      <c r="N16131" t="s">
        <v>19</v>
      </c>
      <c r="O16131">
        <v>0</v>
      </c>
    </row>
    <row r="16132" spans="1:15" x14ac:dyDescent="0.25">
      <c r="A16132">
        <v>46240</v>
      </c>
      <c r="B16132">
        <v>1890</v>
      </c>
      <c r="C16132" t="s">
        <v>21368</v>
      </c>
      <c r="E16132" s="30">
        <v>0</v>
      </c>
      <c r="F16132">
        <v>0.01</v>
      </c>
      <c r="G16132" s="30">
        <v>0</v>
      </c>
      <c r="H16132">
        <v>1</v>
      </c>
      <c r="I16132" t="s">
        <v>19</v>
      </c>
      <c r="J16132">
        <v>10000000</v>
      </c>
      <c r="K16132">
        <v>1</v>
      </c>
      <c r="L16132">
        <v>2402</v>
      </c>
      <c r="M16132">
        <v>21829</v>
      </c>
      <c r="N16132" t="s">
        <v>19</v>
      </c>
      <c r="O16132">
        <v>0</v>
      </c>
    </row>
    <row r="16133" spans="1:15" x14ac:dyDescent="0.25">
      <c r="A16133">
        <v>46241</v>
      </c>
      <c r="B16133">
        <v>1890</v>
      </c>
      <c r="C16133" t="s">
        <v>21369</v>
      </c>
      <c r="E16133" s="30">
        <v>0</v>
      </c>
      <c r="F16133">
        <v>0.01</v>
      </c>
      <c r="G16133" s="30">
        <v>0</v>
      </c>
      <c r="H16133">
        <v>1</v>
      </c>
      <c r="I16133" t="s">
        <v>19</v>
      </c>
      <c r="J16133">
        <v>10000000</v>
      </c>
      <c r="K16133">
        <v>1</v>
      </c>
      <c r="L16133">
        <v>2402</v>
      </c>
      <c r="M16133">
        <v>21829</v>
      </c>
      <c r="N16133" t="s">
        <v>19</v>
      </c>
      <c r="O16133">
        <v>0</v>
      </c>
    </row>
    <row r="16134" spans="1:15" x14ac:dyDescent="0.25">
      <c r="A16134">
        <v>46242</v>
      </c>
      <c r="B16134">
        <v>1890</v>
      </c>
      <c r="C16134" t="s">
        <v>21370</v>
      </c>
      <c r="E16134" s="30">
        <v>0</v>
      </c>
      <c r="F16134">
        <v>0.01</v>
      </c>
      <c r="G16134" s="30">
        <v>0</v>
      </c>
      <c r="H16134">
        <v>1</v>
      </c>
      <c r="I16134" t="s">
        <v>19</v>
      </c>
      <c r="J16134">
        <v>10000000</v>
      </c>
      <c r="K16134">
        <v>1</v>
      </c>
      <c r="L16134">
        <v>2402</v>
      </c>
      <c r="M16134">
        <v>21829</v>
      </c>
      <c r="N16134" t="s">
        <v>19</v>
      </c>
      <c r="O16134">
        <v>0</v>
      </c>
    </row>
    <row r="16135" spans="1:15" x14ac:dyDescent="0.25">
      <c r="A16135">
        <v>46243</v>
      </c>
      <c r="B16135">
        <v>1890</v>
      </c>
      <c r="C16135" t="s">
        <v>21371</v>
      </c>
      <c r="E16135" s="30">
        <v>0</v>
      </c>
      <c r="F16135">
        <v>0.01</v>
      </c>
      <c r="G16135" s="30">
        <v>0</v>
      </c>
      <c r="H16135">
        <v>1</v>
      </c>
      <c r="I16135" t="s">
        <v>19</v>
      </c>
      <c r="J16135">
        <v>10000000</v>
      </c>
      <c r="K16135">
        <v>1</v>
      </c>
      <c r="L16135">
        <v>2402</v>
      </c>
      <c r="M16135">
        <v>21829</v>
      </c>
      <c r="N16135" t="s">
        <v>19</v>
      </c>
      <c r="O16135">
        <v>0</v>
      </c>
    </row>
    <row r="16136" spans="1:15" x14ac:dyDescent="0.25">
      <c r="A16136">
        <v>46244</v>
      </c>
      <c r="B16136">
        <v>1890</v>
      </c>
      <c r="C16136" t="s">
        <v>21372</v>
      </c>
      <c r="E16136" s="30">
        <v>0</v>
      </c>
      <c r="F16136">
        <v>0.01</v>
      </c>
      <c r="G16136" s="30">
        <v>0</v>
      </c>
      <c r="H16136">
        <v>1</v>
      </c>
      <c r="I16136" t="s">
        <v>19</v>
      </c>
      <c r="J16136">
        <v>10000000</v>
      </c>
      <c r="K16136">
        <v>1</v>
      </c>
      <c r="L16136">
        <v>2402</v>
      </c>
      <c r="M16136">
        <v>21829</v>
      </c>
      <c r="N16136" t="s">
        <v>19</v>
      </c>
      <c r="O16136">
        <v>0</v>
      </c>
    </row>
    <row r="16137" spans="1:15" x14ac:dyDescent="0.25">
      <c r="A16137">
        <v>46245</v>
      </c>
      <c r="B16137">
        <v>1890</v>
      </c>
      <c r="C16137" t="s">
        <v>21373</v>
      </c>
      <c r="E16137" s="30">
        <v>0</v>
      </c>
      <c r="F16137">
        <v>0.01</v>
      </c>
      <c r="G16137" s="30">
        <v>0</v>
      </c>
      <c r="H16137">
        <v>1</v>
      </c>
      <c r="I16137" t="s">
        <v>19</v>
      </c>
      <c r="J16137">
        <v>10000000</v>
      </c>
      <c r="K16137">
        <v>1</v>
      </c>
      <c r="L16137">
        <v>2402</v>
      </c>
      <c r="M16137">
        <v>21829</v>
      </c>
      <c r="N16137" t="s">
        <v>19</v>
      </c>
      <c r="O16137">
        <v>0</v>
      </c>
    </row>
    <row r="16138" spans="1:15" x14ac:dyDescent="0.25">
      <c r="A16138">
        <v>46246</v>
      </c>
      <c r="B16138">
        <v>1890</v>
      </c>
      <c r="C16138" t="s">
        <v>21374</v>
      </c>
      <c r="E16138" s="30">
        <v>0</v>
      </c>
      <c r="F16138">
        <v>0.01</v>
      </c>
      <c r="G16138" s="30">
        <v>0</v>
      </c>
      <c r="H16138">
        <v>1</v>
      </c>
      <c r="I16138" t="s">
        <v>19</v>
      </c>
      <c r="J16138">
        <v>10000000</v>
      </c>
      <c r="K16138">
        <v>1</v>
      </c>
      <c r="L16138">
        <v>2402</v>
      </c>
      <c r="M16138">
        <v>21829</v>
      </c>
      <c r="N16138" t="s">
        <v>19</v>
      </c>
      <c r="O16138">
        <v>0</v>
      </c>
    </row>
    <row r="16139" spans="1:15" x14ac:dyDescent="0.25">
      <c r="A16139">
        <v>46247</v>
      </c>
      <c r="B16139">
        <v>1890</v>
      </c>
      <c r="C16139" t="s">
        <v>21375</v>
      </c>
      <c r="E16139" s="30">
        <v>0</v>
      </c>
      <c r="F16139">
        <v>0.01</v>
      </c>
      <c r="G16139" s="30">
        <v>0</v>
      </c>
      <c r="H16139">
        <v>1</v>
      </c>
      <c r="I16139" t="s">
        <v>19</v>
      </c>
      <c r="J16139">
        <v>10000000</v>
      </c>
      <c r="K16139">
        <v>1</v>
      </c>
      <c r="L16139">
        <v>2402</v>
      </c>
      <c r="M16139">
        <v>21829</v>
      </c>
      <c r="N16139" t="s">
        <v>19</v>
      </c>
      <c r="O16139">
        <v>0</v>
      </c>
    </row>
    <row r="16140" spans="1:15" x14ac:dyDescent="0.25">
      <c r="A16140">
        <v>46248</v>
      </c>
      <c r="B16140">
        <v>1890</v>
      </c>
      <c r="C16140" t="s">
        <v>21376</v>
      </c>
      <c r="E16140" s="30">
        <v>0</v>
      </c>
      <c r="F16140">
        <v>0.01</v>
      </c>
      <c r="G16140" s="30">
        <v>0</v>
      </c>
      <c r="H16140">
        <v>1</v>
      </c>
      <c r="I16140" t="s">
        <v>19</v>
      </c>
      <c r="J16140">
        <v>10000000</v>
      </c>
      <c r="K16140">
        <v>1</v>
      </c>
      <c r="L16140">
        <v>2402</v>
      </c>
      <c r="M16140">
        <v>21829</v>
      </c>
      <c r="N16140" t="s">
        <v>19</v>
      </c>
      <c r="O16140">
        <v>0</v>
      </c>
    </row>
    <row r="16141" spans="1:15" x14ac:dyDescent="0.25">
      <c r="A16141">
        <v>46249</v>
      </c>
      <c r="B16141">
        <v>1890</v>
      </c>
      <c r="C16141" t="s">
        <v>21377</v>
      </c>
      <c r="E16141" s="30">
        <v>0</v>
      </c>
      <c r="F16141">
        <v>0.01</v>
      </c>
      <c r="G16141" s="30">
        <v>0</v>
      </c>
      <c r="H16141">
        <v>1</v>
      </c>
      <c r="I16141" t="s">
        <v>19</v>
      </c>
      <c r="J16141">
        <v>10000000</v>
      </c>
      <c r="K16141">
        <v>1</v>
      </c>
      <c r="L16141">
        <v>2402</v>
      </c>
      <c r="M16141">
        <v>21829</v>
      </c>
      <c r="N16141" t="s">
        <v>19</v>
      </c>
      <c r="O16141">
        <v>0</v>
      </c>
    </row>
    <row r="16142" spans="1:15" x14ac:dyDescent="0.25">
      <c r="A16142">
        <v>46250</v>
      </c>
      <c r="B16142">
        <v>1890</v>
      </c>
      <c r="C16142" t="s">
        <v>21378</v>
      </c>
      <c r="E16142" s="30">
        <v>0</v>
      </c>
      <c r="F16142">
        <v>0.01</v>
      </c>
      <c r="G16142" s="30">
        <v>0</v>
      </c>
      <c r="H16142">
        <v>1</v>
      </c>
      <c r="I16142" t="s">
        <v>19</v>
      </c>
      <c r="J16142">
        <v>10000000</v>
      </c>
      <c r="K16142">
        <v>1</v>
      </c>
      <c r="L16142">
        <v>2402</v>
      </c>
      <c r="M16142">
        <v>21829</v>
      </c>
      <c r="N16142" t="s">
        <v>19</v>
      </c>
      <c r="O16142">
        <v>0</v>
      </c>
    </row>
    <row r="16143" spans="1:15" x14ac:dyDescent="0.25">
      <c r="A16143">
        <v>46251</v>
      </c>
      <c r="B16143">
        <v>1890</v>
      </c>
      <c r="C16143" t="s">
        <v>21379</v>
      </c>
      <c r="E16143" s="30">
        <v>0</v>
      </c>
      <c r="F16143">
        <v>0.01</v>
      </c>
      <c r="G16143" s="30">
        <v>0</v>
      </c>
      <c r="H16143">
        <v>1</v>
      </c>
      <c r="I16143" t="s">
        <v>19</v>
      </c>
      <c r="J16143">
        <v>10000000</v>
      </c>
      <c r="K16143">
        <v>1</v>
      </c>
      <c r="L16143">
        <v>2402</v>
      </c>
      <c r="M16143">
        <v>21829</v>
      </c>
      <c r="N16143" t="s">
        <v>19</v>
      </c>
      <c r="O16143">
        <v>0</v>
      </c>
    </row>
    <row r="16144" spans="1:15" x14ac:dyDescent="0.25">
      <c r="A16144">
        <v>46266</v>
      </c>
      <c r="B16144">
        <v>1194</v>
      </c>
      <c r="C16144" t="s">
        <v>21380</v>
      </c>
      <c r="D16144" t="s">
        <v>21381</v>
      </c>
      <c r="E16144" s="30">
        <v>0</v>
      </c>
      <c r="F16144">
        <v>50000</v>
      </c>
      <c r="G16144" s="30">
        <v>0</v>
      </c>
      <c r="H16144">
        <v>1</v>
      </c>
      <c r="I16144" t="s">
        <v>19</v>
      </c>
      <c r="J16144" t="s">
        <v>19</v>
      </c>
      <c r="K16144">
        <v>1</v>
      </c>
      <c r="L16144" t="s">
        <v>19</v>
      </c>
      <c r="M16144">
        <v>21621</v>
      </c>
      <c r="N16144" t="s">
        <v>19</v>
      </c>
      <c r="O16144">
        <v>0</v>
      </c>
    </row>
    <row r="16145" spans="1:15" x14ac:dyDescent="0.25">
      <c r="A16145">
        <v>46267</v>
      </c>
      <c r="B16145">
        <v>1194</v>
      </c>
      <c r="C16145" t="s">
        <v>21382</v>
      </c>
      <c r="D16145" t="s">
        <v>21383</v>
      </c>
      <c r="E16145" s="30">
        <v>0</v>
      </c>
      <c r="F16145">
        <v>50000</v>
      </c>
      <c r="G16145" s="30">
        <v>0</v>
      </c>
      <c r="H16145">
        <v>1</v>
      </c>
      <c r="I16145" t="s">
        <v>19</v>
      </c>
      <c r="J16145" t="s">
        <v>19</v>
      </c>
      <c r="K16145">
        <v>1</v>
      </c>
      <c r="L16145" t="s">
        <v>19</v>
      </c>
      <c r="M16145">
        <v>21621</v>
      </c>
      <c r="N16145" t="s">
        <v>19</v>
      </c>
      <c r="O16145">
        <v>0</v>
      </c>
    </row>
    <row r="16146" spans="1:15" x14ac:dyDescent="0.25">
      <c r="A16146">
        <v>46268</v>
      </c>
      <c r="B16146">
        <v>1194</v>
      </c>
      <c r="C16146" t="s">
        <v>21384</v>
      </c>
      <c r="D16146" t="s">
        <v>21385</v>
      </c>
      <c r="E16146" s="30">
        <v>0</v>
      </c>
      <c r="F16146">
        <v>0.1</v>
      </c>
      <c r="G16146" s="30">
        <v>0</v>
      </c>
      <c r="H16146">
        <v>1</v>
      </c>
      <c r="I16146" t="s">
        <v>19</v>
      </c>
      <c r="J16146" t="s">
        <v>19</v>
      </c>
      <c r="K16146">
        <v>1</v>
      </c>
      <c r="L16146" t="s">
        <v>19</v>
      </c>
      <c r="M16146">
        <v>21621</v>
      </c>
      <c r="N16146" t="s">
        <v>19</v>
      </c>
      <c r="O16146">
        <v>0</v>
      </c>
    </row>
    <row r="16147" spans="1:15" x14ac:dyDescent="0.25">
      <c r="A16147">
        <v>46269</v>
      </c>
      <c r="B16147">
        <v>1194</v>
      </c>
      <c r="C16147" t="s">
        <v>21386</v>
      </c>
      <c r="D16147" t="s">
        <v>21387</v>
      </c>
      <c r="E16147" s="30">
        <v>0</v>
      </c>
      <c r="F16147">
        <v>0.1</v>
      </c>
      <c r="G16147" s="30">
        <v>0</v>
      </c>
      <c r="H16147">
        <v>1</v>
      </c>
      <c r="I16147" t="s">
        <v>19</v>
      </c>
      <c r="J16147" t="s">
        <v>19</v>
      </c>
      <c r="K16147">
        <v>1</v>
      </c>
      <c r="L16147" t="s">
        <v>19</v>
      </c>
      <c r="M16147">
        <v>21621</v>
      </c>
      <c r="N16147" t="s">
        <v>19</v>
      </c>
      <c r="O16147">
        <v>0</v>
      </c>
    </row>
    <row r="16148" spans="1:15" ht="105" x14ac:dyDescent="0.25">
      <c r="A16148">
        <v>46270</v>
      </c>
      <c r="B16148">
        <v>367</v>
      </c>
      <c r="C16148" t="s">
        <v>21388</v>
      </c>
      <c r="D16148" s="7" t="s">
        <v>21389</v>
      </c>
      <c r="E16148">
        <v>1</v>
      </c>
      <c r="F16148">
        <v>5</v>
      </c>
      <c r="G16148" s="30">
        <v>0</v>
      </c>
      <c r="H16148">
        <v>1</v>
      </c>
      <c r="I16148" t="s">
        <v>19</v>
      </c>
      <c r="J16148" t="s">
        <v>19</v>
      </c>
      <c r="K16148">
        <v>1</v>
      </c>
      <c r="L16148">
        <v>645</v>
      </c>
      <c r="M16148">
        <v>21440</v>
      </c>
      <c r="N16148" t="s">
        <v>19</v>
      </c>
      <c r="O16148">
        <v>0</v>
      </c>
    </row>
    <row r="16149" spans="1:15" x14ac:dyDescent="0.25">
      <c r="A16149">
        <v>46273</v>
      </c>
      <c r="B16149">
        <v>1088</v>
      </c>
      <c r="C16149" t="s">
        <v>21390</v>
      </c>
      <c r="D16149" t="s">
        <v>21391</v>
      </c>
      <c r="E16149">
        <v>0.1</v>
      </c>
      <c r="F16149">
        <v>0.1</v>
      </c>
      <c r="G16149" s="30">
        <v>0</v>
      </c>
      <c r="H16149">
        <v>1</v>
      </c>
      <c r="I16149" t="s">
        <v>19</v>
      </c>
      <c r="J16149" t="s">
        <v>19</v>
      </c>
      <c r="K16149">
        <v>1</v>
      </c>
      <c r="L16149">
        <v>1405</v>
      </c>
      <c r="M16149">
        <v>21781</v>
      </c>
      <c r="N16149" t="s">
        <v>19</v>
      </c>
      <c r="O16149">
        <v>0</v>
      </c>
    </row>
    <row r="16150" spans="1:15" x14ac:dyDescent="0.25">
      <c r="A16150">
        <v>46274</v>
      </c>
      <c r="B16150">
        <v>1088</v>
      </c>
      <c r="C16150" t="s">
        <v>21392</v>
      </c>
      <c r="D16150" t="s">
        <v>21391</v>
      </c>
      <c r="E16150">
        <v>0.1</v>
      </c>
      <c r="F16150">
        <v>0.1</v>
      </c>
      <c r="G16150" s="30">
        <v>0</v>
      </c>
      <c r="H16150">
        <v>1</v>
      </c>
      <c r="I16150" t="s">
        <v>19</v>
      </c>
      <c r="J16150" t="s">
        <v>19</v>
      </c>
      <c r="K16150">
        <v>1</v>
      </c>
      <c r="L16150">
        <v>1399</v>
      </c>
      <c r="M16150">
        <v>21780</v>
      </c>
      <c r="N16150" t="s">
        <v>19</v>
      </c>
      <c r="O16150">
        <v>0</v>
      </c>
    </row>
    <row r="16151" spans="1:15" x14ac:dyDescent="0.25">
      <c r="A16151">
        <v>46276</v>
      </c>
      <c r="B16151">
        <v>1950</v>
      </c>
      <c r="C16151" t="s">
        <v>21393</v>
      </c>
      <c r="E16151" s="30">
        <v>0</v>
      </c>
      <c r="F16151">
        <v>0.01</v>
      </c>
      <c r="G16151" s="30">
        <v>0</v>
      </c>
      <c r="H16151">
        <v>1</v>
      </c>
      <c r="I16151">
        <v>1</v>
      </c>
      <c r="J16151" t="s">
        <v>19</v>
      </c>
      <c r="K16151">
        <v>1</v>
      </c>
      <c r="L16151">
        <v>2279</v>
      </c>
      <c r="M16151" t="s">
        <v>19</v>
      </c>
      <c r="N16151" t="s">
        <v>19</v>
      </c>
      <c r="O16151">
        <v>0</v>
      </c>
    </row>
    <row r="16152" spans="1:15" ht="360" x14ac:dyDescent="0.25">
      <c r="A16152">
        <v>46277</v>
      </c>
      <c r="B16152">
        <v>1950</v>
      </c>
      <c r="C16152" t="s">
        <v>21394</v>
      </c>
      <c r="D16152" s="7" t="s">
        <v>21395</v>
      </c>
      <c r="E16152" s="30">
        <v>0</v>
      </c>
      <c r="F16152">
        <v>0.01</v>
      </c>
      <c r="G16152" s="30">
        <v>0</v>
      </c>
      <c r="H16152">
        <v>1</v>
      </c>
      <c r="I16152">
        <v>1</v>
      </c>
      <c r="J16152" t="s">
        <v>19</v>
      </c>
      <c r="K16152">
        <v>1</v>
      </c>
      <c r="L16152">
        <v>1975</v>
      </c>
      <c r="M16152" t="s">
        <v>19</v>
      </c>
      <c r="N16152" t="s">
        <v>19</v>
      </c>
      <c r="O16152">
        <v>0</v>
      </c>
    </row>
    <row r="16153" spans="1:15" ht="195" x14ac:dyDescent="0.25">
      <c r="A16153">
        <v>46278</v>
      </c>
      <c r="B16153">
        <v>314</v>
      </c>
      <c r="C16153" t="s">
        <v>21396</v>
      </c>
      <c r="D16153" s="7" t="s">
        <v>21397</v>
      </c>
      <c r="E16153">
        <v>1</v>
      </c>
      <c r="F16153">
        <v>0.1</v>
      </c>
      <c r="G16153" s="30">
        <v>0</v>
      </c>
      <c r="H16153">
        <v>1</v>
      </c>
      <c r="I16153" t="s">
        <v>19</v>
      </c>
      <c r="J16153" t="s">
        <v>19</v>
      </c>
      <c r="K16153">
        <v>1</v>
      </c>
      <c r="L16153" t="s">
        <v>19</v>
      </c>
      <c r="M16153">
        <v>21784</v>
      </c>
      <c r="N16153" t="s">
        <v>19</v>
      </c>
      <c r="O16153">
        <v>0</v>
      </c>
    </row>
    <row r="16154" spans="1:15" ht="165" x14ac:dyDescent="0.25">
      <c r="A16154">
        <v>46280</v>
      </c>
      <c r="B16154">
        <v>1884</v>
      </c>
      <c r="C16154" t="s">
        <v>21398</v>
      </c>
      <c r="D16154" s="7" t="s">
        <v>21399</v>
      </c>
      <c r="E16154">
        <v>4000</v>
      </c>
      <c r="F16154">
        <v>10</v>
      </c>
      <c r="G16154" s="30">
        <v>0</v>
      </c>
      <c r="H16154">
        <v>100</v>
      </c>
      <c r="I16154" t="s">
        <v>19</v>
      </c>
      <c r="J16154">
        <v>1500</v>
      </c>
      <c r="K16154">
        <v>1</v>
      </c>
      <c r="L16154">
        <v>2396</v>
      </c>
      <c r="M16154">
        <v>21792</v>
      </c>
      <c r="N16154" t="s">
        <v>19</v>
      </c>
      <c r="O16154">
        <v>0</v>
      </c>
    </row>
    <row r="16155" spans="1:15" ht="180" x14ac:dyDescent="0.25">
      <c r="A16155">
        <v>46281</v>
      </c>
      <c r="B16155">
        <v>1884</v>
      </c>
      <c r="C16155" t="s">
        <v>21400</v>
      </c>
      <c r="D16155" s="7" t="s">
        <v>21401</v>
      </c>
      <c r="E16155">
        <v>4000</v>
      </c>
      <c r="F16155">
        <v>10</v>
      </c>
      <c r="G16155" s="30">
        <v>0</v>
      </c>
      <c r="H16155">
        <v>100</v>
      </c>
      <c r="I16155" t="s">
        <v>19</v>
      </c>
      <c r="J16155">
        <v>3000</v>
      </c>
      <c r="K16155">
        <v>1</v>
      </c>
      <c r="L16155">
        <v>2396</v>
      </c>
      <c r="M16155">
        <v>21797</v>
      </c>
      <c r="N16155" t="s">
        <v>19</v>
      </c>
      <c r="O16155">
        <v>0</v>
      </c>
    </row>
    <row r="16156" spans="1:15" ht="165" x14ac:dyDescent="0.25">
      <c r="A16156">
        <v>46282</v>
      </c>
      <c r="B16156">
        <v>1884</v>
      </c>
      <c r="C16156" t="s">
        <v>21402</v>
      </c>
      <c r="D16156" s="7" t="s">
        <v>21403</v>
      </c>
      <c r="E16156">
        <v>4000</v>
      </c>
      <c r="F16156">
        <v>10</v>
      </c>
      <c r="G16156" s="30">
        <v>0</v>
      </c>
      <c r="H16156">
        <v>100</v>
      </c>
      <c r="I16156" t="s">
        <v>19</v>
      </c>
      <c r="J16156">
        <v>1500</v>
      </c>
      <c r="K16156">
        <v>1</v>
      </c>
      <c r="L16156">
        <v>2396</v>
      </c>
      <c r="M16156">
        <v>21792</v>
      </c>
      <c r="N16156" t="s">
        <v>19</v>
      </c>
      <c r="O16156">
        <v>0</v>
      </c>
    </row>
    <row r="16157" spans="1:15" ht="180" x14ac:dyDescent="0.25">
      <c r="A16157">
        <v>46283</v>
      </c>
      <c r="B16157">
        <v>1884</v>
      </c>
      <c r="C16157" t="s">
        <v>21404</v>
      </c>
      <c r="D16157" s="7" t="s">
        <v>21405</v>
      </c>
      <c r="E16157">
        <v>4000</v>
      </c>
      <c r="F16157">
        <v>10</v>
      </c>
      <c r="G16157" s="30">
        <v>0</v>
      </c>
      <c r="H16157">
        <v>100</v>
      </c>
      <c r="I16157" t="s">
        <v>19</v>
      </c>
      <c r="J16157">
        <v>3000</v>
      </c>
      <c r="K16157">
        <v>1</v>
      </c>
      <c r="L16157">
        <v>2396</v>
      </c>
      <c r="M16157">
        <v>21797</v>
      </c>
      <c r="N16157" t="s">
        <v>19</v>
      </c>
      <c r="O16157">
        <v>0</v>
      </c>
    </row>
    <row r="16158" spans="1:15" ht="165" x14ac:dyDescent="0.25">
      <c r="A16158">
        <v>46284</v>
      </c>
      <c r="B16158">
        <v>1884</v>
      </c>
      <c r="C16158" t="s">
        <v>21406</v>
      </c>
      <c r="D16158" s="7" t="s">
        <v>21407</v>
      </c>
      <c r="E16158">
        <v>4000</v>
      </c>
      <c r="F16158">
        <v>10</v>
      </c>
      <c r="G16158" s="30">
        <v>0</v>
      </c>
      <c r="H16158">
        <v>100</v>
      </c>
      <c r="I16158" t="s">
        <v>19</v>
      </c>
      <c r="J16158">
        <v>1500</v>
      </c>
      <c r="K16158">
        <v>1</v>
      </c>
      <c r="L16158">
        <v>2396</v>
      </c>
      <c r="M16158">
        <v>21792</v>
      </c>
      <c r="N16158" t="s">
        <v>19</v>
      </c>
      <c r="O16158">
        <v>0</v>
      </c>
    </row>
    <row r="16159" spans="1:15" ht="180" x14ac:dyDescent="0.25">
      <c r="A16159">
        <v>46285</v>
      </c>
      <c r="B16159">
        <v>1884</v>
      </c>
      <c r="C16159" t="s">
        <v>21408</v>
      </c>
      <c r="D16159" s="7" t="s">
        <v>21409</v>
      </c>
      <c r="E16159">
        <v>4000</v>
      </c>
      <c r="F16159">
        <v>10</v>
      </c>
      <c r="G16159" s="30">
        <v>0</v>
      </c>
      <c r="H16159">
        <v>100</v>
      </c>
      <c r="I16159" t="s">
        <v>19</v>
      </c>
      <c r="J16159">
        <v>1500</v>
      </c>
      <c r="K16159">
        <v>1</v>
      </c>
      <c r="L16159">
        <v>2396</v>
      </c>
      <c r="M16159">
        <v>21797</v>
      </c>
      <c r="N16159" t="s">
        <v>19</v>
      </c>
      <c r="O16159">
        <v>0</v>
      </c>
    </row>
    <row r="16160" spans="1:15" ht="165" x14ac:dyDescent="0.25">
      <c r="A16160">
        <v>46286</v>
      </c>
      <c r="B16160">
        <v>1884</v>
      </c>
      <c r="C16160" t="s">
        <v>21410</v>
      </c>
      <c r="D16160" s="7" t="s">
        <v>21411</v>
      </c>
      <c r="E16160">
        <v>4000</v>
      </c>
      <c r="F16160">
        <v>10</v>
      </c>
      <c r="G16160" s="30">
        <v>0</v>
      </c>
      <c r="H16160">
        <v>100</v>
      </c>
      <c r="I16160" t="s">
        <v>19</v>
      </c>
      <c r="J16160">
        <v>1500</v>
      </c>
      <c r="K16160">
        <v>1</v>
      </c>
      <c r="L16160">
        <v>2396</v>
      </c>
      <c r="M16160">
        <v>21792</v>
      </c>
      <c r="N16160" t="s">
        <v>19</v>
      </c>
      <c r="O16160">
        <v>0</v>
      </c>
    </row>
    <row r="16161" spans="1:15" ht="180" x14ac:dyDescent="0.25">
      <c r="A16161">
        <v>46287</v>
      </c>
      <c r="B16161">
        <v>1884</v>
      </c>
      <c r="C16161" t="s">
        <v>21412</v>
      </c>
      <c r="D16161" s="7" t="s">
        <v>21413</v>
      </c>
      <c r="E16161">
        <v>4000</v>
      </c>
      <c r="F16161">
        <v>10</v>
      </c>
      <c r="G16161" s="30">
        <v>0</v>
      </c>
      <c r="H16161">
        <v>100</v>
      </c>
      <c r="I16161" t="s">
        <v>19</v>
      </c>
      <c r="J16161">
        <v>1500</v>
      </c>
      <c r="K16161">
        <v>1</v>
      </c>
      <c r="L16161">
        <v>2396</v>
      </c>
      <c r="M16161">
        <v>21797</v>
      </c>
      <c r="N16161" t="s">
        <v>19</v>
      </c>
      <c r="O16161">
        <v>0</v>
      </c>
    </row>
    <row r="16162" spans="1:15" ht="135" x14ac:dyDescent="0.25">
      <c r="A16162">
        <v>46288</v>
      </c>
      <c r="B16162">
        <v>1920</v>
      </c>
      <c r="C16162" t="s">
        <v>21414</v>
      </c>
      <c r="D16162" s="7" t="s">
        <v>21415</v>
      </c>
      <c r="E16162">
        <v>4000</v>
      </c>
      <c r="F16162">
        <v>10</v>
      </c>
      <c r="G16162" s="30">
        <v>0</v>
      </c>
      <c r="H16162">
        <v>100</v>
      </c>
      <c r="I16162" t="s">
        <v>19</v>
      </c>
      <c r="J16162">
        <v>2000</v>
      </c>
      <c r="K16162">
        <v>1</v>
      </c>
      <c r="L16162">
        <v>2397</v>
      </c>
      <c r="M16162">
        <v>21793</v>
      </c>
      <c r="N16162" t="s">
        <v>19</v>
      </c>
      <c r="O16162">
        <v>0</v>
      </c>
    </row>
    <row r="16163" spans="1:15" ht="150" x14ac:dyDescent="0.25">
      <c r="A16163">
        <v>46289</v>
      </c>
      <c r="B16163">
        <v>1920</v>
      </c>
      <c r="C16163" t="s">
        <v>21416</v>
      </c>
      <c r="D16163" s="7" t="s">
        <v>21417</v>
      </c>
      <c r="E16163">
        <v>4000</v>
      </c>
      <c r="F16163">
        <v>10</v>
      </c>
      <c r="G16163" s="30">
        <v>0</v>
      </c>
      <c r="H16163">
        <v>100</v>
      </c>
      <c r="I16163" t="s">
        <v>19</v>
      </c>
      <c r="J16163">
        <v>4000</v>
      </c>
      <c r="K16163">
        <v>1</v>
      </c>
      <c r="L16163">
        <v>2397</v>
      </c>
      <c r="M16163">
        <v>21798</v>
      </c>
      <c r="N16163" t="s">
        <v>19</v>
      </c>
      <c r="O16163">
        <v>0</v>
      </c>
    </row>
    <row r="16164" spans="1:15" ht="135" x14ac:dyDescent="0.25">
      <c r="A16164">
        <v>46290</v>
      </c>
      <c r="B16164">
        <v>1920</v>
      </c>
      <c r="C16164" t="s">
        <v>21418</v>
      </c>
      <c r="D16164" s="7" t="s">
        <v>21419</v>
      </c>
      <c r="E16164">
        <v>4000</v>
      </c>
      <c r="F16164">
        <v>10</v>
      </c>
      <c r="G16164" s="30">
        <v>0</v>
      </c>
      <c r="H16164">
        <v>100</v>
      </c>
      <c r="I16164" t="s">
        <v>19</v>
      </c>
      <c r="J16164">
        <v>2000</v>
      </c>
      <c r="K16164">
        <v>1</v>
      </c>
      <c r="L16164">
        <v>2397</v>
      </c>
      <c r="M16164">
        <v>21793</v>
      </c>
      <c r="N16164" t="s">
        <v>19</v>
      </c>
      <c r="O16164">
        <v>0</v>
      </c>
    </row>
    <row r="16165" spans="1:15" ht="150" x14ac:dyDescent="0.25">
      <c r="A16165">
        <v>46291</v>
      </c>
      <c r="B16165">
        <v>1920</v>
      </c>
      <c r="C16165" t="s">
        <v>21420</v>
      </c>
      <c r="D16165" s="7" t="s">
        <v>21421</v>
      </c>
      <c r="E16165">
        <v>4000</v>
      </c>
      <c r="F16165">
        <v>10</v>
      </c>
      <c r="G16165" s="30">
        <v>0</v>
      </c>
      <c r="H16165">
        <v>100</v>
      </c>
      <c r="I16165" t="s">
        <v>19</v>
      </c>
      <c r="J16165">
        <v>4000</v>
      </c>
      <c r="K16165">
        <v>1</v>
      </c>
      <c r="L16165">
        <v>2397</v>
      </c>
      <c r="M16165">
        <v>21798</v>
      </c>
      <c r="N16165" t="s">
        <v>19</v>
      </c>
      <c r="O16165">
        <v>0</v>
      </c>
    </row>
    <row r="16166" spans="1:15" ht="135" x14ac:dyDescent="0.25">
      <c r="A16166">
        <v>46292</v>
      </c>
      <c r="B16166">
        <v>1920</v>
      </c>
      <c r="C16166" t="s">
        <v>21422</v>
      </c>
      <c r="D16166" s="7" t="s">
        <v>21423</v>
      </c>
      <c r="E16166">
        <v>4000</v>
      </c>
      <c r="F16166">
        <v>10</v>
      </c>
      <c r="G16166" s="30">
        <v>0</v>
      </c>
      <c r="H16166">
        <v>100</v>
      </c>
      <c r="I16166" t="s">
        <v>19</v>
      </c>
      <c r="J16166">
        <v>2000</v>
      </c>
      <c r="K16166">
        <v>1</v>
      </c>
      <c r="L16166">
        <v>2397</v>
      </c>
      <c r="M16166">
        <v>21793</v>
      </c>
      <c r="N16166" t="s">
        <v>19</v>
      </c>
      <c r="O16166">
        <v>0</v>
      </c>
    </row>
    <row r="16167" spans="1:15" ht="165" x14ac:dyDescent="0.25">
      <c r="A16167">
        <v>46293</v>
      </c>
      <c r="B16167">
        <v>1920</v>
      </c>
      <c r="C16167" t="s">
        <v>21424</v>
      </c>
      <c r="D16167" s="7" t="s">
        <v>21425</v>
      </c>
      <c r="E16167">
        <v>4000</v>
      </c>
      <c r="F16167">
        <v>10</v>
      </c>
      <c r="G16167" s="30">
        <v>0</v>
      </c>
      <c r="H16167">
        <v>100</v>
      </c>
      <c r="I16167" t="s">
        <v>19</v>
      </c>
      <c r="J16167">
        <v>4000</v>
      </c>
      <c r="K16167">
        <v>1</v>
      </c>
      <c r="L16167">
        <v>2397</v>
      </c>
      <c r="M16167">
        <v>21798</v>
      </c>
      <c r="N16167" t="s">
        <v>19</v>
      </c>
      <c r="O16167">
        <v>0</v>
      </c>
    </row>
    <row r="16168" spans="1:15" ht="135" x14ac:dyDescent="0.25">
      <c r="A16168">
        <v>46294</v>
      </c>
      <c r="B16168">
        <v>1920</v>
      </c>
      <c r="C16168" t="s">
        <v>21426</v>
      </c>
      <c r="D16168" s="7" t="s">
        <v>21427</v>
      </c>
      <c r="E16168">
        <v>4000</v>
      </c>
      <c r="F16168">
        <v>10</v>
      </c>
      <c r="G16168" s="30">
        <v>0</v>
      </c>
      <c r="H16168">
        <v>100</v>
      </c>
      <c r="I16168" t="s">
        <v>19</v>
      </c>
      <c r="J16168">
        <v>2000</v>
      </c>
      <c r="K16168">
        <v>1</v>
      </c>
      <c r="L16168">
        <v>2397</v>
      </c>
      <c r="M16168">
        <v>21793</v>
      </c>
      <c r="N16168" t="s">
        <v>19</v>
      </c>
      <c r="O16168">
        <v>0</v>
      </c>
    </row>
    <row r="16169" spans="1:15" ht="150" x14ac:dyDescent="0.25">
      <c r="A16169">
        <v>46295</v>
      </c>
      <c r="B16169">
        <v>1920</v>
      </c>
      <c r="C16169" t="s">
        <v>21428</v>
      </c>
      <c r="D16169" s="7" t="s">
        <v>21429</v>
      </c>
      <c r="E16169">
        <v>4000</v>
      </c>
      <c r="F16169">
        <v>10</v>
      </c>
      <c r="G16169" s="30">
        <v>0</v>
      </c>
      <c r="H16169">
        <v>100</v>
      </c>
      <c r="I16169" t="s">
        <v>19</v>
      </c>
      <c r="J16169">
        <v>4000</v>
      </c>
      <c r="K16169">
        <v>1</v>
      </c>
      <c r="L16169">
        <v>2397</v>
      </c>
      <c r="M16169">
        <v>21798</v>
      </c>
      <c r="N16169" t="s">
        <v>19</v>
      </c>
      <c r="O16169">
        <v>0</v>
      </c>
    </row>
    <row r="16170" spans="1:15" ht="165" x14ac:dyDescent="0.25">
      <c r="A16170">
        <v>46296</v>
      </c>
      <c r="B16170">
        <v>1921</v>
      </c>
      <c r="C16170" t="s">
        <v>21430</v>
      </c>
      <c r="D16170" s="7" t="s">
        <v>21431</v>
      </c>
      <c r="E16170">
        <v>4000</v>
      </c>
      <c r="F16170">
        <v>10</v>
      </c>
      <c r="G16170" s="30">
        <v>0</v>
      </c>
      <c r="H16170">
        <v>100</v>
      </c>
      <c r="I16170" t="s">
        <v>19</v>
      </c>
      <c r="J16170">
        <v>3500</v>
      </c>
      <c r="K16170">
        <v>1</v>
      </c>
      <c r="L16170">
        <v>2398</v>
      </c>
      <c r="M16170">
        <v>21794</v>
      </c>
      <c r="N16170" t="s">
        <v>19</v>
      </c>
      <c r="O16170">
        <v>0</v>
      </c>
    </row>
    <row r="16171" spans="1:15" ht="180" x14ac:dyDescent="0.25">
      <c r="A16171">
        <v>46297</v>
      </c>
      <c r="B16171">
        <v>1921</v>
      </c>
      <c r="C16171" t="s">
        <v>21432</v>
      </c>
      <c r="D16171" s="7" t="s">
        <v>21433</v>
      </c>
      <c r="E16171">
        <v>4000</v>
      </c>
      <c r="F16171">
        <v>10</v>
      </c>
      <c r="G16171" s="30">
        <v>0</v>
      </c>
      <c r="H16171">
        <v>100</v>
      </c>
      <c r="I16171" t="s">
        <v>19</v>
      </c>
      <c r="J16171">
        <v>7000</v>
      </c>
      <c r="K16171">
        <v>1</v>
      </c>
      <c r="L16171">
        <v>2398</v>
      </c>
      <c r="M16171">
        <v>21799</v>
      </c>
      <c r="N16171" t="s">
        <v>19</v>
      </c>
      <c r="O16171">
        <v>0</v>
      </c>
    </row>
    <row r="16172" spans="1:15" ht="150" x14ac:dyDescent="0.25">
      <c r="A16172">
        <v>46298</v>
      </c>
      <c r="B16172">
        <v>1921</v>
      </c>
      <c r="C16172" t="s">
        <v>21434</v>
      </c>
      <c r="D16172" s="7" t="s">
        <v>21435</v>
      </c>
      <c r="E16172">
        <v>4000</v>
      </c>
      <c r="F16172">
        <v>10</v>
      </c>
      <c r="G16172" s="30">
        <v>0</v>
      </c>
      <c r="H16172">
        <v>100</v>
      </c>
      <c r="I16172" t="s">
        <v>19</v>
      </c>
      <c r="J16172">
        <v>3500</v>
      </c>
      <c r="K16172">
        <v>1</v>
      </c>
      <c r="L16172">
        <v>2398</v>
      </c>
      <c r="M16172">
        <v>21794</v>
      </c>
      <c r="N16172" t="s">
        <v>19</v>
      </c>
      <c r="O16172">
        <v>0</v>
      </c>
    </row>
    <row r="16173" spans="1:15" ht="165" x14ac:dyDescent="0.25">
      <c r="A16173">
        <v>46299</v>
      </c>
      <c r="B16173">
        <v>1921</v>
      </c>
      <c r="C16173" t="s">
        <v>21436</v>
      </c>
      <c r="D16173" s="7" t="s">
        <v>21437</v>
      </c>
      <c r="E16173">
        <v>4000</v>
      </c>
      <c r="F16173">
        <v>10</v>
      </c>
      <c r="G16173" s="30">
        <v>0</v>
      </c>
      <c r="H16173">
        <v>100</v>
      </c>
      <c r="I16173" t="s">
        <v>19</v>
      </c>
      <c r="J16173">
        <v>7000</v>
      </c>
      <c r="K16173">
        <v>1</v>
      </c>
      <c r="L16173">
        <v>2398</v>
      </c>
      <c r="M16173">
        <v>21799</v>
      </c>
      <c r="N16173" t="s">
        <v>19</v>
      </c>
      <c r="O16173">
        <v>0</v>
      </c>
    </row>
    <row r="16174" spans="1:15" ht="150" x14ac:dyDescent="0.25">
      <c r="A16174">
        <v>46300</v>
      </c>
      <c r="B16174">
        <v>1921</v>
      </c>
      <c r="C16174" t="s">
        <v>21438</v>
      </c>
      <c r="D16174" s="7" t="s">
        <v>21439</v>
      </c>
      <c r="E16174">
        <v>4000</v>
      </c>
      <c r="F16174">
        <v>10</v>
      </c>
      <c r="G16174" s="30">
        <v>0</v>
      </c>
      <c r="H16174">
        <v>100</v>
      </c>
      <c r="I16174" t="s">
        <v>19</v>
      </c>
      <c r="J16174">
        <v>3500</v>
      </c>
      <c r="K16174">
        <v>1</v>
      </c>
      <c r="L16174">
        <v>2398</v>
      </c>
      <c r="M16174">
        <v>21794</v>
      </c>
      <c r="N16174" t="s">
        <v>19</v>
      </c>
      <c r="O16174">
        <v>0</v>
      </c>
    </row>
    <row r="16175" spans="1:15" ht="165" x14ac:dyDescent="0.25">
      <c r="A16175">
        <v>46301</v>
      </c>
      <c r="B16175">
        <v>1921</v>
      </c>
      <c r="C16175" t="s">
        <v>21440</v>
      </c>
      <c r="D16175" s="7" t="s">
        <v>21441</v>
      </c>
      <c r="E16175">
        <v>4000</v>
      </c>
      <c r="F16175">
        <v>10</v>
      </c>
      <c r="G16175" s="30">
        <v>0</v>
      </c>
      <c r="H16175">
        <v>100</v>
      </c>
      <c r="I16175" t="s">
        <v>19</v>
      </c>
      <c r="J16175">
        <v>7000</v>
      </c>
      <c r="K16175">
        <v>1</v>
      </c>
      <c r="L16175">
        <v>2398</v>
      </c>
      <c r="M16175">
        <v>21799</v>
      </c>
      <c r="N16175" t="s">
        <v>19</v>
      </c>
      <c r="O16175">
        <v>0</v>
      </c>
    </row>
    <row r="16176" spans="1:15" ht="150" x14ac:dyDescent="0.25">
      <c r="A16176">
        <v>46302</v>
      </c>
      <c r="B16176">
        <v>1921</v>
      </c>
      <c r="C16176" t="s">
        <v>21442</v>
      </c>
      <c r="D16176" s="7" t="s">
        <v>21443</v>
      </c>
      <c r="E16176">
        <v>4000</v>
      </c>
      <c r="F16176">
        <v>10</v>
      </c>
      <c r="G16176" s="30">
        <v>0</v>
      </c>
      <c r="H16176">
        <v>100</v>
      </c>
      <c r="I16176" t="s">
        <v>19</v>
      </c>
      <c r="J16176">
        <v>3500</v>
      </c>
      <c r="K16176">
        <v>1</v>
      </c>
      <c r="L16176">
        <v>2398</v>
      </c>
      <c r="M16176">
        <v>21794</v>
      </c>
      <c r="N16176" t="s">
        <v>19</v>
      </c>
      <c r="O16176">
        <v>0</v>
      </c>
    </row>
    <row r="16177" spans="1:15" ht="165" x14ac:dyDescent="0.25">
      <c r="A16177">
        <v>46303</v>
      </c>
      <c r="B16177">
        <v>1921</v>
      </c>
      <c r="C16177" t="s">
        <v>21444</v>
      </c>
      <c r="D16177" s="7" t="s">
        <v>21445</v>
      </c>
      <c r="E16177">
        <v>4000</v>
      </c>
      <c r="F16177">
        <v>10</v>
      </c>
      <c r="G16177" s="30">
        <v>0</v>
      </c>
      <c r="H16177">
        <v>100</v>
      </c>
      <c r="I16177" t="s">
        <v>19</v>
      </c>
      <c r="J16177">
        <v>7000</v>
      </c>
      <c r="K16177">
        <v>1</v>
      </c>
      <c r="L16177">
        <v>2398</v>
      </c>
      <c r="M16177">
        <v>21799</v>
      </c>
      <c r="N16177" t="s">
        <v>19</v>
      </c>
      <c r="O16177">
        <v>0</v>
      </c>
    </row>
    <row r="16178" spans="1:15" ht="165" x14ac:dyDescent="0.25">
      <c r="A16178">
        <v>46304</v>
      </c>
      <c r="B16178">
        <v>1922</v>
      </c>
      <c r="C16178" t="s">
        <v>21446</v>
      </c>
      <c r="D16178" s="7" t="s">
        <v>21447</v>
      </c>
      <c r="E16178">
        <v>4000</v>
      </c>
      <c r="F16178">
        <v>10</v>
      </c>
      <c r="G16178" s="30">
        <v>0</v>
      </c>
      <c r="H16178">
        <v>100</v>
      </c>
      <c r="I16178" t="s">
        <v>19</v>
      </c>
      <c r="J16178">
        <v>6000</v>
      </c>
      <c r="K16178">
        <v>1</v>
      </c>
      <c r="L16178">
        <v>2400</v>
      </c>
      <c r="M16178">
        <v>21795</v>
      </c>
      <c r="N16178" t="s">
        <v>19</v>
      </c>
      <c r="O16178">
        <v>0</v>
      </c>
    </row>
    <row r="16179" spans="1:15" ht="180" x14ac:dyDescent="0.25">
      <c r="A16179">
        <v>46305</v>
      </c>
      <c r="B16179">
        <v>1922</v>
      </c>
      <c r="C16179" t="s">
        <v>21448</v>
      </c>
      <c r="D16179" s="7" t="s">
        <v>21449</v>
      </c>
      <c r="E16179">
        <v>4000</v>
      </c>
      <c r="F16179">
        <v>10</v>
      </c>
      <c r="G16179" s="30">
        <v>0</v>
      </c>
      <c r="H16179">
        <v>100</v>
      </c>
      <c r="I16179" t="s">
        <v>19</v>
      </c>
      <c r="J16179">
        <v>6000</v>
      </c>
      <c r="K16179">
        <v>1</v>
      </c>
      <c r="L16179">
        <v>2400</v>
      </c>
      <c r="M16179">
        <v>21800</v>
      </c>
      <c r="N16179" t="s">
        <v>19</v>
      </c>
      <c r="O16179">
        <v>0</v>
      </c>
    </row>
    <row r="16180" spans="1:15" ht="165" x14ac:dyDescent="0.25">
      <c r="A16180">
        <v>46306</v>
      </c>
      <c r="B16180">
        <v>1922</v>
      </c>
      <c r="C16180" t="s">
        <v>21450</v>
      </c>
      <c r="D16180" s="7" t="s">
        <v>21451</v>
      </c>
      <c r="E16180">
        <v>4000</v>
      </c>
      <c r="F16180">
        <v>10</v>
      </c>
      <c r="G16180" s="30">
        <v>0</v>
      </c>
      <c r="H16180">
        <v>100</v>
      </c>
      <c r="I16180" t="s">
        <v>19</v>
      </c>
      <c r="J16180">
        <v>6000</v>
      </c>
      <c r="K16180">
        <v>1</v>
      </c>
      <c r="L16180">
        <v>2400</v>
      </c>
      <c r="M16180">
        <v>21795</v>
      </c>
      <c r="N16180" t="s">
        <v>19</v>
      </c>
      <c r="O16180">
        <v>0</v>
      </c>
    </row>
    <row r="16181" spans="1:15" ht="180" x14ac:dyDescent="0.25">
      <c r="A16181">
        <v>46307</v>
      </c>
      <c r="B16181">
        <v>1922</v>
      </c>
      <c r="C16181" t="s">
        <v>21452</v>
      </c>
      <c r="D16181" s="7" t="s">
        <v>21453</v>
      </c>
      <c r="E16181">
        <v>4000</v>
      </c>
      <c r="F16181">
        <v>10</v>
      </c>
      <c r="G16181" s="30">
        <v>0</v>
      </c>
      <c r="H16181">
        <v>100</v>
      </c>
      <c r="I16181" t="s">
        <v>19</v>
      </c>
      <c r="J16181">
        <v>12000</v>
      </c>
      <c r="K16181">
        <v>1</v>
      </c>
      <c r="L16181">
        <v>2400</v>
      </c>
      <c r="M16181">
        <v>21800</v>
      </c>
      <c r="N16181" t="s">
        <v>19</v>
      </c>
      <c r="O16181">
        <v>0</v>
      </c>
    </row>
    <row r="16182" spans="1:15" ht="165" x14ac:dyDescent="0.25">
      <c r="A16182">
        <v>46308</v>
      </c>
      <c r="B16182">
        <v>1922</v>
      </c>
      <c r="C16182" t="s">
        <v>21454</v>
      </c>
      <c r="D16182" s="7" t="s">
        <v>21455</v>
      </c>
      <c r="E16182">
        <v>4000</v>
      </c>
      <c r="F16182">
        <v>10</v>
      </c>
      <c r="G16182" s="30">
        <v>0</v>
      </c>
      <c r="H16182">
        <v>100</v>
      </c>
      <c r="I16182" t="s">
        <v>19</v>
      </c>
      <c r="J16182">
        <v>6000</v>
      </c>
      <c r="K16182">
        <v>1</v>
      </c>
      <c r="L16182">
        <v>2400</v>
      </c>
      <c r="M16182">
        <v>21795</v>
      </c>
      <c r="N16182" t="s">
        <v>19</v>
      </c>
      <c r="O16182">
        <v>0</v>
      </c>
    </row>
    <row r="16183" spans="1:15" ht="180" x14ac:dyDescent="0.25">
      <c r="A16183">
        <v>46309</v>
      </c>
      <c r="B16183">
        <v>1922</v>
      </c>
      <c r="C16183" t="s">
        <v>21456</v>
      </c>
      <c r="D16183" s="7" t="s">
        <v>21457</v>
      </c>
      <c r="E16183">
        <v>4000</v>
      </c>
      <c r="F16183">
        <v>10</v>
      </c>
      <c r="G16183" s="30">
        <v>0</v>
      </c>
      <c r="H16183">
        <v>100</v>
      </c>
      <c r="I16183" t="s">
        <v>19</v>
      </c>
      <c r="J16183">
        <v>12000</v>
      </c>
      <c r="K16183">
        <v>1</v>
      </c>
      <c r="L16183">
        <v>2400</v>
      </c>
      <c r="M16183">
        <v>21800</v>
      </c>
      <c r="N16183" t="s">
        <v>19</v>
      </c>
      <c r="O16183">
        <v>0</v>
      </c>
    </row>
    <row r="16184" spans="1:15" ht="165" x14ac:dyDescent="0.25">
      <c r="A16184">
        <v>46310</v>
      </c>
      <c r="B16184">
        <v>1922</v>
      </c>
      <c r="C16184" t="s">
        <v>21458</v>
      </c>
      <c r="D16184" s="7" t="s">
        <v>21459</v>
      </c>
      <c r="E16184">
        <v>4000</v>
      </c>
      <c r="F16184">
        <v>10</v>
      </c>
      <c r="G16184" s="30">
        <v>0</v>
      </c>
      <c r="H16184">
        <v>100</v>
      </c>
      <c r="I16184" t="s">
        <v>19</v>
      </c>
      <c r="J16184">
        <v>6000</v>
      </c>
      <c r="K16184">
        <v>1</v>
      </c>
      <c r="L16184">
        <v>2400</v>
      </c>
      <c r="M16184">
        <v>21795</v>
      </c>
      <c r="N16184" t="s">
        <v>19</v>
      </c>
      <c r="O16184">
        <v>0</v>
      </c>
    </row>
    <row r="16185" spans="1:15" ht="180" x14ac:dyDescent="0.25">
      <c r="A16185">
        <v>46311</v>
      </c>
      <c r="B16185">
        <v>1922</v>
      </c>
      <c r="C16185" t="s">
        <v>21460</v>
      </c>
      <c r="D16185" s="7" t="s">
        <v>21461</v>
      </c>
      <c r="E16185">
        <v>4000</v>
      </c>
      <c r="F16185">
        <v>10</v>
      </c>
      <c r="G16185" s="30">
        <v>0</v>
      </c>
      <c r="H16185">
        <v>100</v>
      </c>
      <c r="I16185" t="s">
        <v>19</v>
      </c>
      <c r="J16185">
        <v>12000</v>
      </c>
      <c r="K16185">
        <v>1</v>
      </c>
      <c r="L16185">
        <v>2400</v>
      </c>
      <c r="M16185">
        <v>21800</v>
      </c>
      <c r="N16185" t="s">
        <v>19</v>
      </c>
      <c r="O16185">
        <v>0</v>
      </c>
    </row>
    <row r="16186" spans="1:15" ht="180" x14ac:dyDescent="0.25">
      <c r="A16186">
        <v>46312</v>
      </c>
      <c r="B16186">
        <v>1923</v>
      </c>
      <c r="C16186" t="s">
        <v>21462</v>
      </c>
      <c r="D16186" s="7" t="s">
        <v>21463</v>
      </c>
      <c r="E16186">
        <v>4000</v>
      </c>
      <c r="F16186">
        <v>10</v>
      </c>
      <c r="G16186" s="30">
        <v>0</v>
      </c>
      <c r="H16186">
        <v>100</v>
      </c>
      <c r="I16186" t="s">
        <v>19</v>
      </c>
      <c r="J16186">
        <v>10000</v>
      </c>
      <c r="K16186">
        <v>1</v>
      </c>
      <c r="L16186">
        <v>2401</v>
      </c>
      <c r="M16186">
        <v>21796</v>
      </c>
      <c r="N16186" t="s">
        <v>19</v>
      </c>
      <c r="O16186">
        <v>0</v>
      </c>
    </row>
    <row r="16187" spans="1:15" ht="195" x14ac:dyDescent="0.25">
      <c r="A16187">
        <v>46313</v>
      </c>
      <c r="B16187">
        <v>1923</v>
      </c>
      <c r="C16187" t="s">
        <v>21464</v>
      </c>
      <c r="D16187" s="7" t="s">
        <v>21465</v>
      </c>
      <c r="E16187">
        <v>4000</v>
      </c>
      <c r="F16187">
        <v>10</v>
      </c>
      <c r="G16187" s="30">
        <v>0</v>
      </c>
      <c r="H16187">
        <v>100</v>
      </c>
      <c r="I16187" t="s">
        <v>19</v>
      </c>
      <c r="J16187">
        <v>20000</v>
      </c>
      <c r="K16187">
        <v>1</v>
      </c>
      <c r="L16187">
        <v>2401</v>
      </c>
      <c r="M16187">
        <v>21801</v>
      </c>
      <c r="N16187" t="s">
        <v>19</v>
      </c>
      <c r="O16187">
        <v>0</v>
      </c>
    </row>
    <row r="16188" spans="1:15" ht="180" x14ac:dyDescent="0.25">
      <c r="A16188">
        <v>46314</v>
      </c>
      <c r="B16188">
        <v>1923</v>
      </c>
      <c r="C16188" t="s">
        <v>21466</v>
      </c>
      <c r="D16188" s="7" t="s">
        <v>21467</v>
      </c>
      <c r="E16188">
        <v>4000</v>
      </c>
      <c r="F16188">
        <v>10</v>
      </c>
      <c r="G16188" s="30">
        <v>0</v>
      </c>
      <c r="H16188">
        <v>100</v>
      </c>
      <c r="I16188" t="s">
        <v>19</v>
      </c>
      <c r="J16188">
        <v>10000</v>
      </c>
      <c r="K16188">
        <v>1</v>
      </c>
      <c r="L16188">
        <v>2401</v>
      </c>
      <c r="M16188">
        <v>21796</v>
      </c>
      <c r="N16188" t="s">
        <v>19</v>
      </c>
      <c r="O16188">
        <v>0</v>
      </c>
    </row>
    <row r="16189" spans="1:15" ht="195" x14ac:dyDescent="0.25">
      <c r="A16189">
        <v>46315</v>
      </c>
      <c r="B16189">
        <v>1923</v>
      </c>
      <c r="C16189" t="s">
        <v>21468</v>
      </c>
      <c r="D16189" s="7" t="s">
        <v>21469</v>
      </c>
      <c r="E16189">
        <v>4000</v>
      </c>
      <c r="F16189">
        <v>10</v>
      </c>
      <c r="G16189" s="30">
        <v>0</v>
      </c>
      <c r="H16189">
        <v>100</v>
      </c>
      <c r="I16189" t="s">
        <v>19</v>
      </c>
      <c r="J16189">
        <v>20000</v>
      </c>
      <c r="K16189">
        <v>1</v>
      </c>
      <c r="L16189">
        <v>2401</v>
      </c>
      <c r="M16189">
        <v>21801</v>
      </c>
      <c r="N16189" t="s">
        <v>19</v>
      </c>
      <c r="O16189">
        <v>0</v>
      </c>
    </row>
    <row r="16190" spans="1:15" ht="180" x14ac:dyDescent="0.25">
      <c r="A16190">
        <v>46316</v>
      </c>
      <c r="B16190">
        <v>1923</v>
      </c>
      <c r="C16190" t="s">
        <v>21470</v>
      </c>
      <c r="D16190" s="7" t="s">
        <v>21471</v>
      </c>
      <c r="E16190">
        <v>4000</v>
      </c>
      <c r="F16190">
        <v>10</v>
      </c>
      <c r="G16190" s="30">
        <v>0</v>
      </c>
      <c r="H16190">
        <v>100</v>
      </c>
      <c r="I16190" t="s">
        <v>19</v>
      </c>
      <c r="J16190">
        <v>10000</v>
      </c>
      <c r="K16190">
        <v>1</v>
      </c>
      <c r="L16190">
        <v>2401</v>
      </c>
      <c r="M16190">
        <v>21796</v>
      </c>
      <c r="N16190" t="s">
        <v>19</v>
      </c>
      <c r="O16190">
        <v>0</v>
      </c>
    </row>
    <row r="16191" spans="1:15" ht="195" x14ac:dyDescent="0.25">
      <c r="A16191">
        <v>46317</v>
      </c>
      <c r="B16191">
        <v>1923</v>
      </c>
      <c r="C16191" t="s">
        <v>21472</v>
      </c>
      <c r="D16191" s="7" t="s">
        <v>21473</v>
      </c>
      <c r="E16191">
        <v>4000</v>
      </c>
      <c r="F16191">
        <v>10</v>
      </c>
      <c r="G16191" s="30">
        <v>0</v>
      </c>
      <c r="H16191">
        <v>100</v>
      </c>
      <c r="I16191" t="s">
        <v>19</v>
      </c>
      <c r="J16191">
        <v>10000</v>
      </c>
      <c r="K16191">
        <v>1</v>
      </c>
      <c r="L16191">
        <v>2401</v>
      </c>
      <c r="M16191">
        <v>21801</v>
      </c>
      <c r="N16191" t="s">
        <v>19</v>
      </c>
      <c r="O16191">
        <v>0</v>
      </c>
    </row>
    <row r="16192" spans="1:15" ht="180" x14ac:dyDescent="0.25">
      <c r="A16192">
        <v>46318</v>
      </c>
      <c r="B16192">
        <v>1923</v>
      </c>
      <c r="C16192" t="s">
        <v>21474</v>
      </c>
      <c r="D16192" s="7" t="s">
        <v>21475</v>
      </c>
      <c r="E16192">
        <v>4000</v>
      </c>
      <c r="F16192">
        <v>10</v>
      </c>
      <c r="G16192" s="30">
        <v>0</v>
      </c>
      <c r="H16192">
        <v>100</v>
      </c>
      <c r="I16192" t="s">
        <v>19</v>
      </c>
      <c r="J16192">
        <v>10000</v>
      </c>
      <c r="K16192">
        <v>1</v>
      </c>
      <c r="L16192">
        <v>2401</v>
      </c>
      <c r="M16192">
        <v>21796</v>
      </c>
      <c r="N16192" t="s">
        <v>19</v>
      </c>
      <c r="O16192">
        <v>0</v>
      </c>
    </row>
    <row r="16193" spans="1:15" ht="195" x14ac:dyDescent="0.25">
      <c r="A16193">
        <v>46319</v>
      </c>
      <c r="B16193">
        <v>1923</v>
      </c>
      <c r="C16193" t="s">
        <v>21476</v>
      </c>
      <c r="D16193" s="7" t="s">
        <v>21477</v>
      </c>
      <c r="E16193">
        <v>4000</v>
      </c>
      <c r="F16193">
        <v>10</v>
      </c>
      <c r="G16193" s="30">
        <v>0</v>
      </c>
      <c r="H16193">
        <v>100</v>
      </c>
      <c r="I16193" t="s">
        <v>19</v>
      </c>
      <c r="J16193">
        <v>20000</v>
      </c>
      <c r="K16193">
        <v>1</v>
      </c>
      <c r="L16193">
        <v>2401</v>
      </c>
      <c r="M16193">
        <v>21801</v>
      </c>
      <c r="N16193" t="s">
        <v>19</v>
      </c>
      <c r="O16193">
        <v>0</v>
      </c>
    </row>
    <row r="16194" spans="1:15" ht="225" x14ac:dyDescent="0.25">
      <c r="A16194">
        <v>46323</v>
      </c>
      <c r="B16194">
        <v>1912</v>
      </c>
      <c r="C16194" t="s">
        <v>21478</v>
      </c>
      <c r="D16194" s="7" t="s">
        <v>21479</v>
      </c>
      <c r="E16194">
        <v>200</v>
      </c>
      <c r="F16194">
        <v>10</v>
      </c>
      <c r="G16194" s="30">
        <v>0</v>
      </c>
      <c r="H16194">
        <v>1</v>
      </c>
      <c r="I16194" t="s">
        <v>19</v>
      </c>
      <c r="J16194" t="s">
        <v>19</v>
      </c>
      <c r="K16194">
        <v>1</v>
      </c>
      <c r="L16194">
        <v>2341</v>
      </c>
      <c r="M16194">
        <v>21787</v>
      </c>
      <c r="N16194" t="s">
        <v>19</v>
      </c>
      <c r="O16194">
        <v>0</v>
      </c>
    </row>
    <row r="16195" spans="1:15" ht="225" x14ac:dyDescent="0.25">
      <c r="A16195">
        <v>46324</v>
      </c>
      <c r="B16195">
        <v>1912</v>
      </c>
      <c r="C16195" t="s">
        <v>21480</v>
      </c>
      <c r="D16195" s="7" t="s">
        <v>21481</v>
      </c>
      <c r="E16195">
        <v>200</v>
      </c>
      <c r="F16195">
        <v>10</v>
      </c>
      <c r="G16195" s="30">
        <v>0</v>
      </c>
      <c r="H16195">
        <v>1</v>
      </c>
      <c r="I16195" t="s">
        <v>19</v>
      </c>
      <c r="J16195" t="s">
        <v>19</v>
      </c>
      <c r="K16195">
        <v>1</v>
      </c>
      <c r="L16195">
        <v>2341</v>
      </c>
      <c r="M16195">
        <v>21787</v>
      </c>
      <c r="N16195" t="s">
        <v>19</v>
      </c>
      <c r="O16195">
        <v>0</v>
      </c>
    </row>
    <row r="16196" spans="1:15" ht="285" x14ac:dyDescent="0.25">
      <c r="A16196">
        <v>46325</v>
      </c>
      <c r="B16196">
        <v>1913</v>
      </c>
      <c r="C16196" t="s">
        <v>21482</v>
      </c>
      <c r="D16196" s="7" t="s">
        <v>21483</v>
      </c>
      <c r="E16196">
        <v>200</v>
      </c>
      <c r="F16196">
        <v>10</v>
      </c>
      <c r="G16196" s="30">
        <v>0</v>
      </c>
      <c r="H16196">
        <v>1</v>
      </c>
      <c r="I16196" t="s">
        <v>19</v>
      </c>
      <c r="J16196" t="s">
        <v>19</v>
      </c>
      <c r="K16196">
        <v>1</v>
      </c>
      <c r="L16196">
        <v>2341</v>
      </c>
      <c r="M16196">
        <v>21787</v>
      </c>
      <c r="N16196" t="s">
        <v>19</v>
      </c>
      <c r="O16196">
        <v>0</v>
      </c>
    </row>
    <row r="16197" spans="1:15" ht="285" x14ac:dyDescent="0.25">
      <c r="A16197">
        <v>46326</v>
      </c>
      <c r="B16197">
        <v>1913</v>
      </c>
      <c r="C16197" t="s">
        <v>21484</v>
      </c>
      <c r="D16197" s="7" t="s">
        <v>21485</v>
      </c>
      <c r="E16197">
        <v>200</v>
      </c>
      <c r="F16197">
        <v>10</v>
      </c>
      <c r="G16197" s="30">
        <v>0</v>
      </c>
      <c r="H16197">
        <v>1</v>
      </c>
      <c r="I16197" t="s">
        <v>19</v>
      </c>
      <c r="J16197" t="s">
        <v>19</v>
      </c>
      <c r="K16197">
        <v>1</v>
      </c>
      <c r="L16197">
        <v>2341</v>
      </c>
      <c r="M16197">
        <v>21787</v>
      </c>
      <c r="N16197" t="s">
        <v>19</v>
      </c>
      <c r="O16197">
        <v>0</v>
      </c>
    </row>
    <row r="16198" spans="1:15" ht="285" x14ac:dyDescent="0.25">
      <c r="A16198">
        <v>46327</v>
      </c>
      <c r="B16198">
        <v>1914</v>
      </c>
      <c r="C16198" t="s">
        <v>21486</v>
      </c>
      <c r="D16198" s="7" t="s">
        <v>21487</v>
      </c>
      <c r="E16198">
        <v>200</v>
      </c>
      <c r="F16198">
        <v>20</v>
      </c>
      <c r="G16198" s="30">
        <v>0</v>
      </c>
      <c r="H16198">
        <v>1</v>
      </c>
      <c r="I16198" t="s">
        <v>19</v>
      </c>
      <c r="J16198" t="s">
        <v>19</v>
      </c>
      <c r="K16198">
        <v>1</v>
      </c>
      <c r="L16198">
        <v>2342</v>
      </c>
      <c r="M16198">
        <v>21787</v>
      </c>
      <c r="N16198" t="s">
        <v>19</v>
      </c>
      <c r="O16198">
        <v>0</v>
      </c>
    </row>
    <row r="16199" spans="1:15" ht="285" x14ac:dyDescent="0.25">
      <c r="A16199">
        <v>46328</v>
      </c>
      <c r="B16199">
        <v>1914</v>
      </c>
      <c r="C16199" t="s">
        <v>21488</v>
      </c>
      <c r="D16199" s="7" t="s">
        <v>21489</v>
      </c>
      <c r="E16199">
        <v>200</v>
      </c>
      <c r="F16199">
        <v>20</v>
      </c>
      <c r="G16199" s="30">
        <v>0</v>
      </c>
      <c r="H16199">
        <v>1</v>
      </c>
      <c r="I16199" t="s">
        <v>19</v>
      </c>
      <c r="J16199" t="s">
        <v>19</v>
      </c>
      <c r="K16199">
        <v>1</v>
      </c>
      <c r="L16199">
        <v>2342</v>
      </c>
      <c r="M16199">
        <v>21787</v>
      </c>
      <c r="N16199" t="s">
        <v>19</v>
      </c>
      <c r="O16199">
        <v>0</v>
      </c>
    </row>
    <row r="16200" spans="1:15" x14ac:dyDescent="0.25">
      <c r="A16200">
        <v>46350</v>
      </c>
      <c r="B16200">
        <v>727</v>
      </c>
      <c r="C16200" t="s">
        <v>21490</v>
      </c>
      <c r="E16200" s="30">
        <v>0</v>
      </c>
      <c r="F16200">
        <v>0.01</v>
      </c>
      <c r="G16200" s="30">
        <v>0</v>
      </c>
      <c r="H16200">
        <v>1</v>
      </c>
      <c r="I16200" t="s">
        <v>19</v>
      </c>
      <c r="J16200">
        <v>6408000</v>
      </c>
      <c r="K16200">
        <v>1</v>
      </c>
      <c r="L16200">
        <v>2807</v>
      </c>
      <c r="M16200">
        <v>25021</v>
      </c>
      <c r="N16200" t="s">
        <v>19</v>
      </c>
      <c r="O16200">
        <v>0</v>
      </c>
    </row>
    <row r="16201" spans="1:15" x14ac:dyDescent="0.25">
      <c r="A16201">
        <v>46351</v>
      </c>
      <c r="B16201">
        <v>727</v>
      </c>
      <c r="C16201" t="s">
        <v>21491</v>
      </c>
      <c r="E16201" s="30">
        <v>0</v>
      </c>
      <c r="F16201">
        <v>0.01</v>
      </c>
      <c r="G16201" s="30">
        <v>0</v>
      </c>
      <c r="H16201">
        <v>1</v>
      </c>
      <c r="I16201" t="s">
        <v>19</v>
      </c>
      <c r="J16201">
        <v>10000000000</v>
      </c>
      <c r="K16201">
        <v>1</v>
      </c>
      <c r="L16201" t="s">
        <v>19</v>
      </c>
      <c r="M16201">
        <v>25024</v>
      </c>
      <c r="N16201" t="s">
        <v>19</v>
      </c>
      <c r="O16201">
        <v>0</v>
      </c>
    </row>
    <row r="16202" spans="1:15" x14ac:dyDescent="0.25">
      <c r="A16202">
        <v>46352</v>
      </c>
      <c r="B16202">
        <v>727</v>
      </c>
      <c r="C16202" t="s">
        <v>21492</v>
      </c>
      <c r="E16202" s="30">
        <v>0</v>
      </c>
      <c r="F16202">
        <v>0.01</v>
      </c>
      <c r="G16202" s="30">
        <v>0</v>
      </c>
      <c r="H16202">
        <v>1</v>
      </c>
      <c r="I16202" t="s">
        <v>19</v>
      </c>
      <c r="J16202">
        <v>6811200</v>
      </c>
      <c r="K16202">
        <v>1</v>
      </c>
      <c r="L16202">
        <v>2807</v>
      </c>
      <c r="M16202">
        <v>25027</v>
      </c>
      <c r="N16202" t="s">
        <v>19</v>
      </c>
      <c r="O16202">
        <v>0</v>
      </c>
    </row>
    <row r="16203" spans="1:15" x14ac:dyDescent="0.25">
      <c r="A16203">
        <v>46353</v>
      </c>
      <c r="B16203">
        <v>727</v>
      </c>
      <c r="C16203" t="s">
        <v>21493</v>
      </c>
      <c r="E16203" s="30">
        <v>0</v>
      </c>
      <c r="F16203">
        <v>0.01</v>
      </c>
      <c r="G16203" s="30">
        <v>0</v>
      </c>
      <c r="H16203">
        <v>1</v>
      </c>
      <c r="I16203" t="s">
        <v>19</v>
      </c>
      <c r="J16203">
        <v>10000000000</v>
      </c>
      <c r="K16203">
        <v>1</v>
      </c>
      <c r="L16203" t="s">
        <v>19</v>
      </c>
      <c r="M16203">
        <v>25030</v>
      </c>
      <c r="N16203" t="s">
        <v>19</v>
      </c>
      <c r="O16203">
        <v>0</v>
      </c>
    </row>
    <row r="16204" spans="1:15" ht="210" x14ac:dyDescent="0.25">
      <c r="A16204">
        <v>46355</v>
      </c>
      <c r="B16204">
        <v>482</v>
      </c>
      <c r="C16204" t="s">
        <v>21494</v>
      </c>
      <c r="D16204" s="7" t="s">
        <v>21495</v>
      </c>
      <c r="E16204">
        <v>1</v>
      </c>
      <c r="F16204">
        <v>6</v>
      </c>
      <c r="G16204" s="30">
        <v>0</v>
      </c>
      <c r="H16204">
        <v>1</v>
      </c>
      <c r="I16204" t="s">
        <v>19</v>
      </c>
      <c r="J16204">
        <v>640800</v>
      </c>
      <c r="K16204">
        <v>1</v>
      </c>
      <c r="L16204">
        <v>2805</v>
      </c>
      <c r="M16204">
        <v>25021</v>
      </c>
      <c r="N16204" t="s">
        <v>19</v>
      </c>
      <c r="O16204">
        <v>25148</v>
      </c>
    </row>
    <row r="16205" spans="1:15" ht="210" x14ac:dyDescent="0.25">
      <c r="A16205">
        <v>46356</v>
      </c>
      <c r="B16205">
        <v>482</v>
      </c>
      <c r="C16205" t="s">
        <v>21496</v>
      </c>
      <c r="D16205" s="7" t="s">
        <v>21497</v>
      </c>
      <c r="E16205">
        <v>1</v>
      </c>
      <c r="F16205">
        <v>10</v>
      </c>
      <c r="G16205" s="30">
        <v>0</v>
      </c>
      <c r="H16205">
        <v>1</v>
      </c>
      <c r="I16205" t="s">
        <v>19</v>
      </c>
      <c r="J16205">
        <v>1537920</v>
      </c>
      <c r="K16205">
        <v>1</v>
      </c>
      <c r="L16205">
        <v>2805</v>
      </c>
      <c r="M16205">
        <v>25024</v>
      </c>
      <c r="N16205" t="s">
        <v>19</v>
      </c>
      <c r="O16205">
        <v>25148</v>
      </c>
    </row>
    <row r="16206" spans="1:15" x14ac:dyDescent="0.25">
      <c r="A16206">
        <v>46357</v>
      </c>
      <c r="B16206">
        <v>727</v>
      </c>
      <c r="C16206" t="s">
        <v>21498</v>
      </c>
      <c r="E16206" s="30">
        <v>0</v>
      </c>
      <c r="F16206">
        <v>0.01</v>
      </c>
      <c r="G16206" s="30">
        <v>0</v>
      </c>
      <c r="H16206">
        <v>1</v>
      </c>
      <c r="I16206" t="s">
        <v>19</v>
      </c>
      <c r="J16206">
        <v>7214400</v>
      </c>
      <c r="K16206">
        <v>1</v>
      </c>
      <c r="L16206">
        <v>2807</v>
      </c>
      <c r="M16206">
        <v>25033</v>
      </c>
      <c r="N16206" t="s">
        <v>19</v>
      </c>
      <c r="O16206">
        <v>0</v>
      </c>
    </row>
    <row r="16207" spans="1:15" x14ac:dyDescent="0.25">
      <c r="A16207">
        <v>46358</v>
      </c>
      <c r="B16207">
        <v>727</v>
      </c>
      <c r="C16207" t="s">
        <v>21499</v>
      </c>
      <c r="E16207" s="30">
        <v>0</v>
      </c>
      <c r="F16207">
        <v>0.01</v>
      </c>
      <c r="G16207" s="30">
        <v>0</v>
      </c>
      <c r="H16207">
        <v>1</v>
      </c>
      <c r="I16207" t="s">
        <v>19</v>
      </c>
      <c r="J16207">
        <v>10000000000</v>
      </c>
      <c r="K16207">
        <v>1</v>
      </c>
      <c r="L16207" t="s">
        <v>19</v>
      </c>
      <c r="M16207">
        <v>25036</v>
      </c>
      <c r="N16207" t="s">
        <v>19</v>
      </c>
      <c r="O16207">
        <v>0</v>
      </c>
    </row>
    <row r="16208" spans="1:15" x14ac:dyDescent="0.25">
      <c r="A16208">
        <v>46359</v>
      </c>
      <c r="B16208">
        <v>727</v>
      </c>
      <c r="C16208" t="s">
        <v>21500</v>
      </c>
      <c r="E16208" s="30">
        <v>0</v>
      </c>
      <c r="F16208">
        <v>0.01</v>
      </c>
      <c r="G16208" s="30">
        <v>0</v>
      </c>
      <c r="H16208">
        <v>1</v>
      </c>
      <c r="I16208" t="s">
        <v>19</v>
      </c>
      <c r="J16208">
        <v>7617600</v>
      </c>
      <c r="K16208">
        <v>1</v>
      </c>
      <c r="L16208">
        <v>2807</v>
      </c>
      <c r="M16208">
        <v>25039</v>
      </c>
      <c r="N16208" t="s">
        <v>19</v>
      </c>
      <c r="O16208">
        <v>0</v>
      </c>
    </row>
    <row r="16209" spans="1:15" x14ac:dyDescent="0.25">
      <c r="A16209">
        <v>46360</v>
      </c>
      <c r="B16209">
        <v>727</v>
      </c>
      <c r="C16209" t="s">
        <v>21501</v>
      </c>
      <c r="E16209" s="30">
        <v>0</v>
      </c>
      <c r="F16209">
        <v>0.01</v>
      </c>
      <c r="G16209" s="30">
        <v>0</v>
      </c>
      <c r="H16209">
        <v>1</v>
      </c>
      <c r="I16209" t="s">
        <v>19</v>
      </c>
      <c r="J16209">
        <v>10000000000</v>
      </c>
      <c r="K16209">
        <v>1</v>
      </c>
      <c r="L16209" t="s">
        <v>19</v>
      </c>
      <c r="M16209">
        <v>25042</v>
      </c>
      <c r="N16209" t="s">
        <v>19</v>
      </c>
      <c r="O16209">
        <v>0</v>
      </c>
    </row>
    <row r="16210" spans="1:15" x14ac:dyDescent="0.25">
      <c r="A16210">
        <v>46361</v>
      </c>
      <c r="B16210">
        <v>727</v>
      </c>
      <c r="C16210" t="s">
        <v>21502</v>
      </c>
      <c r="E16210" s="30">
        <v>0</v>
      </c>
      <c r="F16210">
        <v>0.01</v>
      </c>
      <c r="G16210" s="30">
        <v>0</v>
      </c>
      <c r="H16210">
        <v>1</v>
      </c>
      <c r="I16210" t="s">
        <v>19</v>
      </c>
      <c r="J16210">
        <v>8020800</v>
      </c>
      <c r="K16210">
        <v>1</v>
      </c>
      <c r="L16210">
        <v>2807</v>
      </c>
      <c r="M16210">
        <v>25045</v>
      </c>
      <c r="N16210" t="s">
        <v>19</v>
      </c>
      <c r="O16210">
        <v>0</v>
      </c>
    </row>
    <row r="16211" spans="1:15" x14ac:dyDescent="0.25">
      <c r="A16211">
        <v>46362</v>
      </c>
      <c r="B16211">
        <v>727</v>
      </c>
      <c r="C16211" t="s">
        <v>21503</v>
      </c>
      <c r="E16211" s="30">
        <v>0</v>
      </c>
      <c r="F16211">
        <v>0.01</v>
      </c>
      <c r="G16211" s="30">
        <v>0</v>
      </c>
      <c r="H16211">
        <v>1</v>
      </c>
      <c r="I16211" t="s">
        <v>19</v>
      </c>
      <c r="J16211">
        <v>10000000000</v>
      </c>
      <c r="K16211">
        <v>1</v>
      </c>
      <c r="L16211" t="s">
        <v>19</v>
      </c>
      <c r="M16211">
        <v>25048</v>
      </c>
      <c r="N16211" t="s">
        <v>19</v>
      </c>
      <c r="O16211">
        <v>0</v>
      </c>
    </row>
    <row r="16212" spans="1:15" ht="210" x14ac:dyDescent="0.25">
      <c r="A16212">
        <v>46365</v>
      </c>
      <c r="B16212">
        <v>482</v>
      </c>
      <c r="C16212" t="s">
        <v>21504</v>
      </c>
      <c r="D16212" s="7" t="s">
        <v>21505</v>
      </c>
      <c r="E16212">
        <v>1</v>
      </c>
      <c r="F16212">
        <v>6</v>
      </c>
      <c r="G16212" s="30">
        <v>0</v>
      </c>
      <c r="H16212">
        <v>1</v>
      </c>
      <c r="I16212" t="s">
        <v>19</v>
      </c>
      <c r="J16212">
        <v>681120</v>
      </c>
      <c r="K16212">
        <v>1</v>
      </c>
      <c r="L16212">
        <v>2805</v>
      </c>
      <c r="M16212">
        <v>25027</v>
      </c>
      <c r="N16212" t="s">
        <v>19</v>
      </c>
      <c r="O16212">
        <v>25149</v>
      </c>
    </row>
    <row r="16213" spans="1:15" ht="210" x14ac:dyDescent="0.25">
      <c r="A16213">
        <v>46366</v>
      </c>
      <c r="B16213">
        <v>482</v>
      </c>
      <c r="C16213" t="s">
        <v>21506</v>
      </c>
      <c r="D16213" s="7" t="s">
        <v>21507</v>
      </c>
      <c r="E16213">
        <v>1</v>
      </c>
      <c r="F16213">
        <v>10</v>
      </c>
      <c r="G16213" s="30">
        <v>0</v>
      </c>
      <c r="H16213">
        <v>1</v>
      </c>
      <c r="I16213" t="s">
        <v>19</v>
      </c>
      <c r="J16213">
        <v>1634688</v>
      </c>
      <c r="K16213">
        <v>1</v>
      </c>
      <c r="L16213">
        <v>2805</v>
      </c>
      <c r="M16213">
        <v>25030</v>
      </c>
      <c r="N16213" t="s">
        <v>19</v>
      </c>
      <c r="O16213">
        <v>25149</v>
      </c>
    </row>
    <row r="16214" spans="1:15" ht="210" x14ac:dyDescent="0.25">
      <c r="A16214">
        <v>46367</v>
      </c>
      <c r="B16214">
        <v>482</v>
      </c>
      <c r="C16214" t="s">
        <v>21508</v>
      </c>
      <c r="D16214" s="7" t="s">
        <v>21509</v>
      </c>
      <c r="E16214">
        <v>1</v>
      </c>
      <c r="F16214">
        <v>6</v>
      </c>
      <c r="G16214" s="30">
        <v>0</v>
      </c>
      <c r="H16214">
        <v>1</v>
      </c>
      <c r="I16214" t="s">
        <v>19</v>
      </c>
      <c r="J16214">
        <v>721440</v>
      </c>
      <c r="K16214">
        <v>1</v>
      </c>
      <c r="L16214">
        <v>2805</v>
      </c>
      <c r="M16214">
        <v>25033</v>
      </c>
      <c r="N16214" t="s">
        <v>19</v>
      </c>
      <c r="O16214">
        <v>25150</v>
      </c>
    </row>
    <row r="16215" spans="1:15" ht="210" x14ac:dyDescent="0.25">
      <c r="A16215">
        <v>46368</v>
      </c>
      <c r="B16215">
        <v>482</v>
      </c>
      <c r="C16215" t="s">
        <v>21510</v>
      </c>
      <c r="D16215" s="7" t="s">
        <v>21511</v>
      </c>
      <c r="E16215">
        <v>1</v>
      </c>
      <c r="F16215">
        <v>10</v>
      </c>
      <c r="G16215" s="30">
        <v>0</v>
      </c>
      <c r="H16215">
        <v>1</v>
      </c>
      <c r="I16215" t="s">
        <v>19</v>
      </c>
      <c r="J16215">
        <v>1731456</v>
      </c>
      <c r="K16215">
        <v>1</v>
      </c>
      <c r="L16215">
        <v>2805</v>
      </c>
      <c r="M16215">
        <v>25036</v>
      </c>
      <c r="N16215" t="s">
        <v>19</v>
      </c>
      <c r="O16215">
        <v>25150</v>
      </c>
    </row>
    <row r="16216" spans="1:15" ht="210" x14ac:dyDescent="0.25">
      <c r="A16216">
        <v>46369</v>
      </c>
      <c r="B16216">
        <v>482</v>
      </c>
      <c r="C16216" t="s">
        <v>21512</v>
      </c>
      <c r="D16216" s="7" t="s">
        <v>21513</v>
      </c>
      <c r="E16216">
        <v>1</v>
      </c>
      <c r="F16216">
        <v>6</v>
      </c>
      <c r="G16216" s="30">
        <v>0</v>
      </c>
      <c r="H16216">
        <v>1</v>
      </c>
      <c r="I16216" t="s">
        <v>19</v>
      </c>
      <c r="J16216">
        <v>761760</v>
      </c>
      <c r="K16216">
        <v>1</v>
      </c>
      <c r="L16216">
        <v>2805</v>
      </c>
      <c r="M16216">
        <v>25039</v>
      </c>
      <c r="N16216" t="s">
        <v>19</v>
      </c>
      <c r="O16216">
        <v>25153</v>
      </c>
    </row>
    <row r="16217" spans="1:15" ht="210" x14ac:dyDescent="0.25">
      <c r="A16217">
        <v>46370</v>
      </c>
      <c r="B16217">
        <v>482</v>
      </c>
      <c r="C16217" t="s">
        <v>21514</v>
      </c>
      <c r="D16217" s="7" t="s">
        <v>21515</v>
      </c>
      <c r="E16217">
        <v>1</v>
      </c>
      <c r="F16217">
        <v>10</v>
      </c>
      <c r="G16217" s="30">
        <v>0</v>
      </c>
      <c r="H16217">
        <v>1</v>
      </c>
      <c r="I16217" t="s">
        <v>19</v>
      </c>
      <c r="J16217">
        <v>1828224</v>
      </c>
      <c r="K16217">
        <v>1</v>
      </c>
      <c r="L16217">
        <v>2805</v>
      </c>
      <c r="M16217">
        <v>25042</v>
      </c>
      <c r="N16217" t="s">
        <v>19</v>
      </c>
      <c r="O16217">
        <v>25153</v>
      </c>
    </row>
    <row r="16218" spans="1:15" ht="210" x14ac:dyDescent="0.25">
      <c r="A16218">
        <v>46371</v>
      </c>
      <c r="B16218">
        <v>482</v>
      </c>
      <c r="C16218" t="s">
        <v>21516</v>
      </c>
      <c r="D16218" s="7" t="s">
        <v>21517</v>
      </c>
      <c r="E16218">
        <v>1</v>
      </c>
      <c r="F16218">
        <v>6</v>
      </c>
      <c r="G16218" s="30">
        <v>0</v>
      </c>
      <c r="H16218">
        <v>1</v>
      </c>
      <c r="I16218" t="s">
        <v>19</v>
      </c>
      <c r="J16218">
        <v>802080</v>
      </c>
      <c r="K16218">
        <v>1</v>
      </c>
      <c r="L16218">
        <v>2805</v>
      </c>
      <c r="M16218">
        <v>25045</v>
      </c>
      <c r="N16218" t="s">
        <v>19</v>
      </c>
      <c r="O16218">
        <v>25151</v>
      </c>
    </row>
    <row r="16219" spans="1:15" ht="210" x14ac:dyDescent="0.25">
      <c r="A16219">
        <v>46372</v>
      </c>
      <c r="B16219">
        <v>482</v>
      </c>
      <c r="C16219" t="s">
        <v>21518</v>
      </c>
      <c r="D16219" s="7" t="s">
        <v>21519</v>
      </c>
      <c r="E16219">
        <v>1</v>
      </c>
      <c r="F16219">
        <v>10</v>
      </c>
      <c r="G16219" s="30">
        <v>0</v>
      </c>
      <c r="H16219">
        <v>1</v>
      </c>
      <c r="I16219" t="s">
        <v>19</v>
      </c>
      <c r="J16219">
        <v>1924992</v>
      </c>
      <c r="K16219">
        <v>1</v>
      </c>
      <c r="L16219">
        <v>2805</v>
      </c>
      <c r="M16219">
        <v>25048</v>
      </c>
      <c r="N16219" t="s">
        <v>19</v>
      </c>
      <c r="O16219">
        <v>25151</v>
      </c>
    </row>
    <row r="16220" spans="1:15" ht="105" x14ac:dyDescent="0.25">
      <c r="A16220">
        <v>46375</v>
      </c>
      <c r="B16220">
        <v>1739</v>
      </c>
      <c r="C16220" t="s">
        <v>21520</v>
      </c>
      <c r="D16220" s="7" t="s">
        <v>21521</v>
      </c>
      <c r="E16220" s="30">
        <v>0</v>
      </c>
      <c r="F16220">
        <v>0.01</v>
      </c>
      <c r="G16220" s="30">
        <v>0</v>
      </c>
      <c r="H16220">
        <v>1</v>
      </c>
      <c r="I16220" t="s">
        <v>19</v>
      </c>
      <c r="J16220" t="s">
        <v>19</v>
      </c>
      <c r="K16220">
        <v>1</v>
      </c>
      <c r="L16220">
        <v>2358</v>
      </c>
      <c r="M16220">
        <v>21835</v>
      </c>
      <c r="N16220" t="s">
        <v>19</v>
      </c>
      <c r="O16220">
        <v>0</v>
      </c>
    </row>
    <row r="16221" spans="1:15" x14ac:dyDescent="0.25">
      <c r="A16221">
        <v>46376</v>
      </c>
      <c r="B16221">
        <v>1950</v>
      </c>
      <c r="C16221" t="s">
        <v>21522</v>
      </c>
      <c r="E16221" s="30">
        <v>0</v>
      </c>
      <c r="F16221">
        <v>0.01</v>
      </c>
      <c r="G16221" s="30">
        <v>0</v>
      </c>
      <c r="H16221">
        <v>1</v>
      </c>
      <c r="I16221">
        <v>1</v>
      </c>
      <c r="J16221" t="s">
        <v>19</v>
      </c>
      <c r="K16221">
        <v>1</v>
      </c>
      <c r="L16221">
        <v>1965</v>
      </c>
      <c r="M16221" t="s">
        <v>19</v>
      </c>
      <c r="N16221" t="s">
        <v>19</v>
      </c>
      <c r="O16221">
        <v>0</v>
      </c>
    </row>
    <row r="16222" spans="1:15" x14ac:dyDescent="0.25">
      <c r="A16222">
        <v>46377</v>
      </c>
      <c r="B16222">
        <v>1950</v>
      </c>
      <c r="C16222" t="s">
        <v>21523</v>
      </c>
      <c r="E16222" s="30">
        <v>0</v>
      </c>
      <c r="F16222">
        <v>0.01</v>
      </c>
      <c r="G16222" s="30">
        <v>0</v>
      </c>
      <c r="H16222">
        <v>1</v>
      </c>
      <c r="I16222">
        <v>1</v>
      </c>
      <c r="J16222" t="s">
        <v>19</v>
      </c>
      <c r="K16222">
        <v>1</v>
      </c>
      <c r="L16222">
        <v>1957</v>
      </c>
      <c r="M16222" t="s">
        <v>19</v>
      </c>
      <c r="N16222" t="s">
        <v>19</v>
      </c>
      <c r="O16222">
        <v>0</v>
      </c>
    </row>
    <row r="16223" spans="1:15" x14ac:dyDescent="0.25">
      <c r="A16223">
        <v>46378</v>
      </c>
      <c r="B16223">
        <v>1950</v>
      </c>
      <c r="C16223" t="s">
        <v>21524</v>
      </c>
      <c r="E16223" s="30">
        <v>0</v>
      </c>
      <c r="F16223">
        <v>0.01</v>
      </c>
      <c r="G16223" s="30">
        <v>0</v>
      </c>
      <c r="H16223">
        <v>1</v>
      </c>
      <c r="I16223">
        <v>4</v>
      </c>
      <c r="J16223" t="s">
        <v>19</v>
      </c>
      <c r="K16223">
        <v>1</v>
      </c>
      <c r="L16223">
        <v>1964</v>
      </c>
      <c r="M16223" t="s">
        <v>19</v>
      </c>
      <c r="N16223" t="s">
        <v>19</v>
      </c>
      <c r="O16223">
        <v>0</v>
      </c>
    </row>
    <row r="16224" spans="1:15" x14ac:dyDescent="0.25">
      <c r="A16224">
        <v>46379</v>
      </c>
      <c r="B16224">
        <v>1950</v>
      </c>
      <c r="C16224" t="s">
        <v>21525</v>
      </c>
      <c r="E16224" s="30">
        <v>0</v>
      </c>
      <c r="F16224">
        <v>0.01</v>
      </c>
      <c r="G16224" s="30">
        <v>0</v>
      </c>
      <c r="H16224">
        <v>1</v>
      </c>
      <c r="I16224">
        <v>8</v>
      </c>
      <c r="J16224" t="s">
        <v>19</v>
      </c>
      <c r="K16224">
        <v>1</v>
      </c>
      <c r="L16224">
        <v>1966</v>
      </c>
      <c r="M16224" t="s">
        <v>19</v>
      </c>
      <c r="N16224" t="s">
        <v>19</v>
      </c>
      <c r="O16224">
        <v>0</v>
      </c>
    </row>
    <row r="16225" spans="1:15" x14ac:dyDescent="0.25">
      <c r="A16225">
        <v>46380</v>
      </c>
      <c r="B16225">
        <v>1950</v>
      </c>
      <c r="C16225" t="s">
        <v>21526</v>
      </c>
      <c r="E16225" s="30">
        <v>0</v>
      </c>
      <c r="F16225">
        <v>0.01</v>
      </c>
      <c r="G16225" s="30">
        <v>0</v>
      </c>
      <c r="H16225">
        <v>1</v>
      </c>
      <c r="I16225">
        <v>2</v>
      </c>
      <c r="J16225" t="s">
        <v>19</v>
      </c>
      <c r="K16225">
        <v>1</v>
      </c>
      <c r="L16225">
        <v>1967</v>
      </c>
      <c r="M16225" t="s">
        <v>19</v>
      </c>
      <c r="N16225" t="s">
        <v>19</v>
      </c>
      <c r="O16225">
        <v>0</v>
      </c>
    </row>
    <row r="16226" spans="1:15" ht="409.5" x14ac:dyDescent="0.25">
      <c r="A16226">
        <v>46381</v>
      </c>
      <c r="B16226">
        <v>1818</v>
      </c>
      <c r="C16226" t="s">
        <v>21527</v>
      </c>
      <c r="D16226" s="7" t="s">
        <v>21528</v>
      </c>
      <c r="E16226" s="30">
        <v>0</v>
      </c>
      <c r="F16226">
        <v>1</v>
      </c>
      <c r="G16226" s="30">
        <v>0</v>
      </c>
      <c r="H16226">
        <v>1</v>
      </c>
      <c r="I16226" t="s">
        <v>19</v>
      </c>
      <c r="J16226" t="s">
        <v>19</v>
      </c>
      <c r="K16226">
        <v>1</v>
      </c>
      <c r="L16226">
        <v>1661</v>
      </c>
      <c r="M16226">
        <v>21621</v>
      </c>
      <c r="N16226" t="s">
        <v>19</v>
      </c>
      <c r="O16226">
        <v>0</v>
      </c>
    </row>
    <row r="16227" spans="1:15" x14ac:dyDescent="0.25">
      <c r="A16227">
        <v>46383</v>
      </c>
      <c r="B16227">
        <v>1950</v>
      </c>
      <c r="C16227" t="s">
        <v>21529</v>
      </c>
      <c r="E16227" s="30">
        <v>0</v>
      </c>
      <c r="F16227">
        <v>0.01</v>
      </c>
      <c r="G16227" s="30">
        <v>0</v>
      </c>
      <c r="H16227">
        <v>1</v>
      </c>
      <c r="I16227">
        <v>8</v>
      </c>
      <c r="J16227" t="s">
        <v>19</v>
      </c>
      <c r="K16227">
        <v>1</v>
      </c>
      <c r="L16227">
        <v>2004</v>
      </c>
      <c r="M16227" t="s">
        <v>19</v>
      </c>
      <c r="N16227" t="s">
        <v>19</v>
      </c>
      <c r="O16227">
        <v>0</v>
      </c>
    </row>
    <row r="16228" spans="1:15" x14ac:dyDescent="0.25">
      <c r="A16228">
        <v>46384</v>
      </c>
      <c r="B16228">
        <v>1950</v>
      </c>
      <c r="C16228" t="s">
        <v>21530</v>
      </c>
      <c r="E16228" s="30">
        <v>0</v>
      </c>
      <c r="F16228">
        <v>0.01</v>
      </c>
      <c r="G16228" s="30">
        <v>0</v>
      </c>
      <c r="H16228">
        <v>1</v>
      </c>
      <c r="I16228">
        <v>8</v>
      </c>
      <c r="J16228" t="s">
        <v>19</v>
      </c>
      <c r="K16228">
        <v>1</v>
      </c>
      <c r="L16228">
        <v>2004</v>
      </c>
      <c r="M16228" t="s">
        <v>19</v>
      </c>
      <c r="N16228" t="s">
        <v>19</v>
      </c>
      <c r="O16228">
        <v>0</v>
      </c>
    </row>
    <row r="16229" spans="1:15" x14ac:dyDescent="0.25">
      <c r="A16229">
        <v>46385</v>
      </c>
      <c r="B16229">
        <v>1950</v>
      </c>
      <c r="C16229" t="s">
        <v>21531</v>
      </c>
      <c r="E16229" s="30">
        <v>0</v>
      </c>
      <c r="F16229">
        <v>0.01</v>
      </c>
      <c r="G16229" s="30">
        <v>0</v>
      </c>
      <c r="H16229">
        <v>1</v>
      </c>
      <c r="I16229">
        <v>8</v>
      </c>
      <c r="J16229" t="s">
        <v>19</v>
      </c>
      <c r="K16229">
        <v>1</v>
      </c>
      <c r="L16229">
        <v>2004</v>
      </c>
      <c r="M16229" t="s">
        <v>19</v>
      </c>
      <c r="N16229" t="s">
        <v>19</v>
      </c>
      <c r="O16229">
        <v>0</v>
      </c>
    </row>
    <row r="16230" spans="1:15" x14ac:dyDescent="0.25">
      <c r="A16230">
        <v>46386</v>
      </c>
      <c r="B16230">
        <v>1950</v>
      </c>
      <c r="C16230" t="s">
        <v>21532</v>
      </c>
      <c r="E16230" s="30">
        <v>0</v>
      </c>
      <c r="F16230">
        <v>0.01</v>
      </c>
      <c r="G16230" s="30">
        <v>0</v>
      </c>
      <c r="H16230">
        <v>1</v>
      </c>
      <c r="I16230">
        <v>8</v>
      </c>
      <c r="J16230" t="s">
        <v>19</v>
      </c>
      <c r="K16230">
        <v>1</v>
      </c>
      <c r="L16230">
        <v>2004</v>
      </c>
      <c r="M16230" t="s">
        <v>19</v>
      </c>
      <c r="N16230" t="s">
        <v>19</v>
      </c>
      <c r="O16230">
        <v>0</v>
      </c>
    </row>
    <row r="16231" spans="1:15" x14ac:dyDescent="0.25">
      <c r="A16231">
        <v>46387</v>
      </c>
      <c r="B16231">
        <v>1950</v>
      </c>
      <c r="C16231" t="s">
        <v>21533</v>
      </c>
      <c r="E16231" s="30">
        <v>0</v>
      </c>
      <c r="F16231">
        <v>0.01</v>
      </c>
      <c r="G16231" s="30">
        <v>0</v>
      </c>
      <c r="H16231">
        <v>1</v>
      </c>
      <c r="I16231">
        <v>8</v>
      </c>
      <c r="J16231" t="s">
        <v>19</v>
      </c>
      <c r="K16231">
        <v>1</v>
      </c>
      <c r="L16231">
        <v>2004</v>
      </c>
      <c r="M16231" t="s">
        <v>19</v>
      </c>
      <c r="N16231" t="s">
        <v>19</v>
      </c>
      <c r="O16231">
        <v>0</v>
      </c>
    </row>
    <row r="16232" spans="1:15" x14ac:dyDescent="0.25">
      <c r="A16232">
        <v>46388</v>
      </c>
      <c r="B16232">
        <v>1950</v>
      </c>
      <c r="C16232" t="s">
        <v>21534</v>
      </c>
      <c r="E16232" s="30">
        <v>0</v>
      </c>
      <c r="F16232">
        <v>0.01</v>
      </c>
      <c r="G16232" s="30">
        <v>0</v>
      </c>
      <c r="H16232">
        <v>1</v>
      </c>
      <c r="I16232">
        <v>8</v>
      </c>
      <c r="J16232" t="s">
        <v>19</v>
      </c>
      <c r="K16232">
        <v>1</v>
      </c>
      <c r="L16232">
        <v>2004</v>
      </c>
      <c r="M16232" t="s">
        <v>19</v>
      </c>
      <c r="N16232" t="s">
        <v>19</v>
      </c>
      <c r="O16232">
        <v>0</v>
      </c>
    </row>
    <row r="16233" spans="1:15" x14ac:dyDescent="0.25">
      <c r="A16233">
        <v>46389</v>
      </c>
      <c r="B16233">
        <v>1950</v>
      </c>
      <c r="C16233" t="s">
        <v>21535</v>
      </c>
      <c r="E16233" s="30">
        <v>0</v>
      </c>
      <c r="F16233">
        <v>0.01</v>
      </c>
      <c r="G16233" s="30">
        <v>0</v>
      </c>
      <c r="H16233">
        <v>1</v>
      </c>
      <c r="I16233">
        <v>8</v>
      </c>
      <c r="J16233" t="s">
        <v>19</v>
      </c>
      <c r="K16233">
        <v>1</v>
      </c>
      <c r="L16233">
        <v>2049</v>
      </c>
      <c r="M16233" t="s">
        <v>19</v>
      </c>
      <c r="N16233" t="s">
        <v>19</v>
      </c>
      <c r="O16233">
        <v>0</v>
      </c>
    </row>
    <row r="16234" spans="1:15" x14ac:dyDescent="0.25">
      <c r="A16234">
        <v>46390</v>
      </c>
      <c r="B16234">
        <v>1950</v>
      </c>
      <c r="C16234" t="s">
        <v>21536</v>
      </c>
      <c r="E16234" s="30">
        <v>0</v>
      </c>
      <c r="F16234">
        <v>0.01</v>
      </c>
      <c r="G16234" s="30">
        <v>0</v>
      </c>
      <c r="H16234">
        <v>1</v>
      </c>
      <c r="I16234">
        <v>8</v>
      </c>
      <c r="J16234" t="s">
        <v>19</v>
      </c>
      <c r="K16234">
        <v>1</v>
      </c>
      <c r="L16234">
        <v>2049</v>
      </c>
      <c r="M16234" t="s">
        <v>19</v>
      </c>
      <c r="N16234" t="s">
        <v>19</v>
      </c>
      <c r="O16234">
        <v>0</v>
      </c>
    </row>
    <row r="16235" spans="1:15" x14ac:dyDescent="0.25">
      <c r="A16235">
        <v>46391</v>
      </c>
      <c r="B16235">
        <v>1950</v>
      </c>
      <c r="C16235" t="s">
        <v>21537</v>
      </c>
      <c r="E16235" s="30">
        <v>0</v>
      </c>
      <c r="F16235">
        <v>0.01</v>
      </c>
      <c r="G16235" s="30">
        <v>0</v>
      </c>
      <c r="H16235">
        <v>1</v>
      </c>
      <c r="I16235">
        <v>8</v>
      </c>
      <c r="J16235" t="s">
        <v>19</v>
      </c>
      <c r="K16235">
        <v>1</v>
      </c>
      <c r="L16235">
        <v>2053</v>
      </c>
      <c r="M16235" t="s">
        <v>19</v>
      </c>
      <c r="N16235" t="s">
        <v>19</v>
      </c>
      <c r="O16235">
        <v>0</v>
      </c>
    </row>
    <row r="16236" spans="1:15" x14ac:dyDescent="0.25">
      <c r="A16236">
        <v>46392</v>
      </c>
      <c r="B16236">
        <v>1950</v>
      </c>
      <c r="C16236" t="s">
        <v>21538</v>
      </c>
      <c r="E16236" s="30">
        <v>0</v>
      </c>
      <c r="F16236">
        <v>0.01</v>
      </c>
      <c r="G16236" s="30">
        <v>0</v>
      </c>
      <c r="H16236">
        <v>1</v>
      </c>
      <c r="I16236">
        <v>8</v>
      </c>
      <c r="J16236" t="s">
        <v>19</v>
      </c>
      <c r="K16236">
        <v>1</v>
      </c>
      <c r="L16236">
        <v>2053</v>
      </c>
      <c r="M16236" t="s">
        <v>19</v>
      </c>
      <c r="N16236" t="s">
        <v>19</v>
      </c>
      <c r="O16236">
        <v>0</v>
      </c>
    </row>
    <row r="16237" spans="1:15" x14ac:dyDescent="0.25">
      <c r="A16237">
        <v>46393</v>
      </c>
      <c r="B16237">
        <v>1950</v>
      </c>
      <c r="C16237" t="s">
        <v>21539</v>
      </c>
      <c r="E16237" s="30">
        <v>0</v>
      </c>
      <c r="F16237">
        <v>0.01</v>
      </c>
      <c r="G16237" s="30">
        <v>0</v>
      </c>
      <c r="H16237">
        <v>1</v>
      </c>
      <c r="I16237">
        <v>8</v>
      </c>
      <c r="J16237" t="s">
        <v>19</v>
      </c>
      <c r="K16237">
        <v>1</v>
      </c>
      <c r="L16237">
        <v>2057</v>
      </c>
      <c r="M16237" t="s">
        <v>19</v>
      </c>
      <c r="N16237" t="s">
        <v>19</v>
      </c>
      <c r="O16237">
        <v>0</v>
      </c>
    </row>
    <row r="16238" spans="1:15" x14ac:dyDescent="0.25">
      <c r="A16238">
        <v>46394</v>
      </c>
      <c r="B16238">
        <v>1950</v>
      </c>
      <c r="C16238" t="s">
        <v>21540</v>
      </c>
      <c r="E16238" s="30">
        <v>0</v>
      </c>
      <c r="F16238">
        <v>0.01</v>
      </c>
      <c r="G16238" s="30">
        <v>0</v>
      </c>
      <c r="H16238">
        <v>1</v>
      </c>
      <c r="I16238">
        <v>8</v>
      </c>
      <c r="J16238" t="s">
        <v>19</v>
      </c>
      <c r="K16238">
        <v>1</v>
      </c>
      <c r="L16238">
        <v>2061</v>
      </c>
      <c r="M16238" t="s">
        <v>19</v>
      </c>
      <c r="N16238" t="s">
        <v>19</v>
      </c>
      <c r="O16238">
        <v>0</v>
      </c>
    </row>
    <row r="16239" spans="1:15" x14ac:dyDescent="0.25">
      <c r="A16239">
        <v>46395</v>
      </c>
      <c r="B16239">
        <v>1950</v>
      </c>
      <c r="C16239" t="s">
        <v>21541</v>
      </c>
      <c r="E16239" s="30">
        <v>0</v>
      </c>
      <c r="F16239">
        <v>0.01</v>
      </c>
      <c r="G16239" s="30">
        <v>0</v>
      </c>
      <c r="H16239">
        <v>1</v>
      </c>
      <c r="I16239">
        <v>8</v>
      </c>
      <c r="J16239" t="s">
        <v>19</v>
      </c>
      <c r="K16239">
        <v>1</v>
      </c>
      <c r="L16239">
        <v>2061</v>
      </c>
      <c r="M16239" t="s">
        <v>19</v>
      </c>
      <c r="N16239" t="s">
        <v>19</v>
      </c>
      <c r="O16239">
        <v>0</v>
      </c>
    </row>
    <row r="16240" spans="1:15" x14ac:dyDescent="0.25">
      <c r="A16240">
        <v>46396</v>
      </c>
      <c r="B16240">
        <v>1950</v>
      </c>
      <c r="C16240" t="s">
        <v>21542</v>
      </c>
      <c r="E16240" s="30">
        <v>0</v>
      </c>
      <c r="F16240">
        <v>0.01</v>
      </c>
      <c r="G16240" s="30">
        <v>0</v>
      </c>
      <c r="H16240">
        <v>1</v>
      </c>
      <c r="I16240">
        <v>8</v>
      </c>
      <c r="J16240" t="s">
        <v>19</v>
      </c>
      <c r="K16240">
        <v>1</v>
      </c>
      <c r="L16240">
        <v>2139</v>
      </c>
      <c r="M16240" t="s">
        <v>19</v>
      </c>
      <c r="N16240" t="s">
        <v>19</v>
      </c>
      <c r="O16240">
        <v>0</v>
      </c>
    </row>
    <row r="16241" spans="1:15" x14ac:dyDescent="0.25">
      <c r="A16241">
        <v>46397</v>
      </c>
      <c r="B16241">
        <v>1950</v>
      </c>
      <c r="C16241" t="s">
        <v>21543</v>
      </c>
      <c r="E16241" s="30">
        <v>0</v>
      </c>
      <c r="F16241">
        <v>0.01</v>
      </c>
      <c r="G16241" s="30">
        <v>0</v>
      </c>
      <c r="H16241">
        <v>1</v>
      </c>
      <c r="I16241">
        <v>8</v>
      </c>
      <c r="J16241" t="s">
        <v>19</v>
      </c>
      <c r="K16241">
        <v>1</v>
      </c>
      <c r="L16241">
        <v>2000</v>
      </c>
      <c r="M16241" t="s">
        <v>19</v>
      </c>
      <c r="N16241" t="s">
        <v>19</v>
      </c>
      <c r="O16241">
        <v>0</v>
      </c>
    </row>
    <row r="16242" spans="1:15" x14ac:dyDescent="0.25">
      <c r="A16242">
        <v>46398</v>
      </c>
      <c r="B16242">
        <v>1950</v>
      </c>
      <c r="C16242" t="s">
        <v>21544</v>
      </c>
      <c r="E16242" s="30">
        <v>0</v>
      </c>
      <c r="F16242">
        <v>0.01</v>
      </c>
      <c r="G16242" s="30">
        <v>0</v>
      </c>
      <c r="H16242">
        <v>1</v>
      </c>
      <c r="I16242">
        <v>8</v>
      </c>
      <c r="J16242" t="s">
        <v>19</v>
      </c>
      <c r="K16242">
        <v>1</v>
      </c>
      <c r="L16242">
        <v>2000</v>
      </c>
      <c r="M16242" t="s">
        <v>19</v>
      </c>
      <c r="N16242" t="s">
        <v>19</v>
      </c>
      <c r="O16242">
        <v>0</v>
      </c>
    </row>
    <row r="16243" spans="1:15" x14ac:dyDescent="0.25">
      <c r="A16243">
        <v>46399</v>
      </c>
      <c r="B16243">
        <v>1950</v>
      </c>
      <c r="C16243" t="s">
        <v>21545</v>
      </c>
      <c r="E16243" s="30">
        <v>0</v>
      </c>
      <c r="F16243">
        <v>0.01</v>
      </c>
      <c r="G16243" s="30">
        <v>0</v>
      </c>
      <c r="H16243">
        <v>1</v>
      </c>
      <c r="I16243">
        <v>8</v>
      </c>
      <c r="J16243" t="s">
        <v>19</v>
      </c>
      <c r="K16243">
        <v>1</v>
      </c>
      <c r="L16243">
        <v>1996</v>
      </c>
      <c r="M16243" t="s">
        <v>19</v>
      </c>
      <c r="N16243" t="s">
        <v>19</v>
      </c>
      <c r="O16243">
        <v>0</v>
      </c>
    </row>
    <row r="16244" spans="1:15" x14ac:dyDescent="0.25">
      <c r="A16244">
        <v>46400</v>
      </c>
      <c r="B16244">
        <v>1950</v>
      </c>
      <c r="C16244" t="s">
        <v>21546</v>
      </c>
      <c r="E16244" s="30">
        <v>0</v>
      </c>
      <c r="F16244">
        <v>0.01</v>
      </c>
      <c r="G16244" s="30">
        <v>0</v>
      </c>
      <c r="H16244">
        <v>1</v>
      </c>
      <c r="I16244">
        <v>8</v>
      </c>
      <c r="J16244" t="s">
        <v>19</v>
      </c>
      <c r="K16244">
        <v>1</v>
      </c>
      <c r="L16244">
        <v>1996</v>
      </c>
      <c r="M16244" t="s">
        <v>19</v>
      </c>
      <c r="N16244" t="s">
        <v>19</v>
      </c>
      <c r="O16244">
        <v>0</v>
      </c>
    </row>
    <row r="16245" spans="1:15" x14ac:dyDescent="0.25">
      <c r="A16245">
        <v>46401</v>
      </c>
      <c r="B16245">
        <v>1950</v>
      </c>
      <c r="C16245" t="s">
        <v>21547</v>
      </c>
      <c r="E16245" s="30">
        <v>0</v>
      </c>
      <c r="F16245">
        <v>0.01</v>
      </c>
      <c r="G16245" s="30">
        <v>0</v>
      </c>
      <c r="H16245">
        <v>1</v>
      </c>
      <c r="I16245">
        <v>8</v>
      </c>
      <c r="J16245" t="s">
        <v>19</v>
      </c>
      <c r="K16245">
        <v>1</v>
      </c>
      <c r="L16245">
        <v>2144</v>
      </c>
      <c r="M16245" t="s">
        <v>19</v>
      </c>
      <c r="N16245" t="s">
        <v>19</v>
      </c>
      <c r="O16245">
        <v>0</v>
      </c>
    </row>
    <row r="16246" spans="1:15" x14ac:dyDescent="0.25">
      <c r="A16246">
        <v>46402</v>
      </c>
      <c r="B16246">
        <v>1950</v>
      </c>
      <c r="C16246" t="s">
        <v>21548</v>
      </c>
      <c r="E16246" s="30">
        <v>0</v>
      </c>
      <c r="F16246">
        <v>0.01</v>
      </c>
      <c r="G16246" s="30">
        <v>0</v>
      </c>
      <c r="H16246">
        <v>1</v>
      </c>
      <c r="I16246">
        <v>8</v>
      </c>
      <c r="J16246" t="s">
        <v>19</v>
      </c>
      <c r="K16246">
        <v>1</v>
      </c>
      <c r="L16246">
        <v>2040</v>
      </c>
      <c r="M16246" t="s">
        <v>19</v>
      </c>
      <c r="N16246" t="s">
        <v>19</v>
      </c>
      <c r="O16246">
        <v>0</v>
      </c>
    </row>
    <row r="16247" spans="1:15" x14ac:dyDescent="0.25">
      <c r="A16247">
        <v>46403</v>
      </c>
      <c r="B16247">
        <v>1950</v>
      </c>
      <c r="C16247" t="s">
        <v>21549</v>
      </c>
      <c r="E16247" s="30">
        <v>0</v>
      </c>
      <c r="F16247">
        <v>0.01</v>
      </c>
      <c r="G16247" s="30">
        <v>0</v>
      </c>
      <c r="H16247">
        <v>1</v>
      </c>
      <c r="I16247">
        <v>8</v>
      </c>
      <c r="J16247" t="s">
        <v>19</v>
      </c>
      <c r="K16247">
        <v>1</v>
      </c>
      <c r="L16247">
        <v>2356</v>
      </c>
      <c r="M16247" t="s">
        <v>19</v>
      </c>
      <c r="N16247" t="s">
        <v>19</v>
      </c>
      <c r="O16247">
        <v>0</v>
      </c>
    </row>
    <row r="16248" spans="1:15" x14ac:dyDescent="0.25">
      <c r="A16248">
        <v>46404</v>
      </c>
      <c r="B16248">
        <v>1950</v>
      </c>
      <c r="C16248" t="s">
        <v>21550</v>
      </c>
      <c r="E16248" s="30">
        <v>0</v>
      </c>
      <c r="F16248">
        <v>0.01</v>
      </c>
      <c r="G16248" s="30">
        <v>0</v>
      </c>
      <c r="H16248">
        <v>1</v>
      </c>
      <c r="I16248">
        <v>8</v>
      </c>
      <c r="J16248" t="s">
        <v>19</v>
      </c>
      <c r="K16248">
        <v>1</v>
      </c>
      <c r="L16248">
        <v>1992</v>
      </c>
      <c r="M16248" t="s">
        <v>19</v>
      </c>
      <c r="N16248" t="s">
        <v>19</v>
      </c>
      <c r="O16248">
        <v>0</v>
      </c>
    </row>
    <row r="16249" spans="1:15" x14ac:dyDescent="0.25">
      <c r="A16249">
        <v>46405</v>
      </c>
      <c r="B16249">
        <v>1950</v>
      </c>
      <c r="C16249" t="s">
        <v>21551</v>
      </c>
      <c r="E16249" s="30">
        <v>0</v>
      </c>
      <c r="F16249">
        <v>0.01</v>
      </c>
      <c r="G16249" s="30">
        <v>0</v>
      </c>
      <c r="H16249">
        <v>1</v>
      </c>
      <c r="I16249">
        <v>8</v>
      </c>
      <c r="J16249" t="s">
        <v>19</v>
      </c>
      <c r="K16249">
        <v>1</v>
      </c>
      <c r="L16249">
        <v>1992</v>
      </c>
      <c r="M16249" t="s">
        <v>19</v>
      </c>
      <c r="N16249" t="s">
        <v>19</v>
      </c>
      <c r="O16249">
        <v>0</v>
      </c>
    </row>
    <row r="16250" spans="1:15" x14ac:dyDescent="0.25">
      <c r="A16250">
        <v>46406</v>
      </c>
      <c r="B16250">
        <v>1950</v>
      </c>
      <c r="C16250" t="s">
        <v>21552</v>
      </c>
      <c r="E16250" s="30">
        <v>0</v>
      </c>
      <c r="F16250">
        <v>0.01</v>
      </c>
      <c r="G16250" s="30">
        <v>0</v>
      </c>
      <c r="H16250">
        <v>1</v>
      </c>
      <c r="I16250">
        <v>8</v>
      </c>
      <c r="J16250" t="s">
        <v>19</v>
      </c>
      <c r="K16250">
        <v>1</v>
      </c>
      <c r="L16250">
        <v>1992</v>
      </c>
      <c r="M16250" t="s">
        <v>19</v>
      </c>
      <c r="N16250" t="s">
        <v>19</v>
      </c>
      <c r="O16250">
        <v>0</v>
      </c>
    </row>
    <row r="16251" spans="1:15" x14ac:dyDescent="0.25">
      <c r="A16251">
        <v>46407</v>
      </c>
      <c r="B16251">
        <v>1950</v>
      </c>
      <c r="C16251" t="s">
        <v>21553</v>
      </c>
      <c r="E16251" s="30">
        <v>0</v>
      </c>
      <c r="F16251">
        <v>0.01</v>
      </c>
      <c r="G16251" s="30">
        <v>0</v>
      </c>
      <c r="H16251">
        <v>1</v>
      </c>
      <c r="I16251">
        <v>8</v>
      </c>
      <c r="J16251" t="s">
        <v>19</v>
      </c>
      <c r="K16251">
        <v>1</v>
      </c>
      <c r="L16251">
        <v>1992</v>
      </c>
      <c r="M16251" t="s">
        <v>19</v>
      </c>
      <c r="N16251" t="s">
        <v>19</v>
      </c>
      <c r="O16251">
        <v>0</v>
      </c>
    </row>
    <row r="16252" spans="1:15" x14ac:dyDescent="0.25">
      <c r="A16252">
        <v>46408</v>
      </c>
      <c r="B16252">
        <v>1950</v>
      </c>
      <c r="C16252" t="s">
        <v>21554</v>
      </c>
      <c r="E16252" s="30">
        <v>0</v>
      </c>
      <c r="F16252">
        <v>0.01</v>
      </c>
      <c r="G16252" s="30">
        <v>0</v>
      </c>
      <c r="H16252">
        <v>1</v>
      </c>
      <c r="I16252">
        <v>8</v>
      </c>
      <c r="J16252" t="s">
        <v>19</v>
      </c>
      <c r="K16252">
        <v>1</v>
      </c>
      <c r="L16252">
        <v>2071</v>
      </c>
      <c r="M16252" t="s">
        <v>19</v>
      </c>
      <c r="N16252" t="s">
        <v>19</v>
      </c>
      <c r="O16252">
        <v>0</v>
      </c>
    </row>
    <row r="16253" spans="1:15" x14ac:dyDescent="0.25">
      <c r="A16253">
        <v>46409</v>
      </c>
      <c r="B16253">
        <v>1950</v>
      </c>
      <c r="C16253" t="s">
        <v>21555</v>
      </c>
      <c r="E16253" s="30">
        <v>0</v>
      </c>
      <c r="F16253">
        <v>0.01</v>
      </c>
      <c r="G16253" s="30">
        <v>0</v>
      </c>
      <c r="H16253">
        <v>1</v>
      </c>
      <c r="I16253">
        <v>8</v>
      </c>
      <c r="J16253" t="s">
        <v>19</v>
      </c>
      <c r="K16253">
        <v>1</v>
      </c>
      <c r="L16253">
        <v>2071</v>
      </c>
      <c r="M16253" t="s">
        <v>19</v>
      </c>
      <c r="N16253" t="s">
        <v>19</v>
      </c>
      <c r="O16253">
        <v>0</v>
      </c>
    </row>
    <row r="16254" spans="1:15" x14ac:dyDescent="0.25">
      <c r="A16254">
        <v>46410</v>
      </c>
      <c r="B16254">
        <v>1950</v>
      </c>
      <c r="C16254" t="s">
        <v>21556</v>
      </c>
      <c r="E16254" s="30">
        <v>0</v>
      </c>
      <c r="F16254">
        <v>0.01</v>
      </c>
      <c r="G16254" s="30">
        <v>0</v>
      </c>
      <c r="H16254">
        <v>1</v>
      </c>
      <c r="I16254">
        <v>8</v>
      </c>
      <c r="J16254" t="s">
        <v>19</v>
      </c>
      <c r="K16254">
        <v>1</v>
      </c>
      <c r="L16254">
        <v>2075</v>
      </c>
      <c r="M16254" t="s">
        <v>19</v>
      </c>
      <c r="N16254" t="s">
        <v>19</v>
      </c>
      <c r="O16254">
        <v>0</v>
      </c>
    </row>
    <row r="16255" spans="1:15" x14ac:dyDescent="0.25">
      <c r="A16255">
        <v>46411</v>
      </c>
      <c r="B16255">
        <v>1950</v>
      </c>
      <c r="C16255" t="s">
        <v>21557</v>
      </c>
      <c r="E16255" s="30">
        <v>0</v>
      </c>
      <c r="F16255">
        <v>0.01</v>
      </c>
      <c r="G16255" s="30">
        <v>0</v>
      </c>
      <c r="H16255">
        <v>1</v>
      </c>
      <c r="I16255">
        <v>8</v>
      </c>
      <c r="J16255" t="s">
        <v>19</v>
      </c>
      <c r="K16255">
        <v>1</v>
      </c>
      <c r="L16255">
        <v>2079</v>
      </c>
      <c r="M16255" t="s">
        <v>19</v>
      </c>
      <c r="N16255" t="s">
        <v>19</v>
      </c>
      <c r="O16255">
        <v>0</v>
      </c>
    </row>
    <row r="16256" spans="1:15" x14ac:dyDescent="0.25">
      <c r="A16256">
        <v>46412</v>
      </c>
      <c r="B16256">
        <v>1950</v>
      </c>
      <c r="C16256" t="s">
        <v>21558</v>
      </c>
      <c r="E16256" s="30">
        <v>0</v>
      </c>
      <c r="F16256">
        <v>0.01</v>
      </c>
      <c r="G16256" s="30">
        <v>0</v>
      </c>
      <c r="H16256">
        <v>1</v>
      </c>
      <c r="I16256">
        <v>8</v>
      </c>
      <c r="J16256" t="s">
        <v>19</v>
      </c>
      <c r="K16256">
        <v>1</v>
      </c>
      <c r="L16256">
        <v>2083</v>
      </c>
      <c r="M16256" t="s">
        <v>19</v>
      </c>
      <c r="N16256" t="s">
        <v>19</v>
      </c>
      <c r="O16256">
        <v>0</v>
      </c>
    </row>
    <row r="16257" spans="1:15" x14ac:dyDescent="0.25">
      <c r="A16257">
        <v>46413</v>
      </c>
      <c r="B16257">
        <v>1950</v>
      </c>
      <c r="C16257" t="s">
        <v>21559</v>
      </c>
      <c r="E16257" s="30">
        <v>0</v>
      </c>
      <c r="F16257">
        <v>0.01</v>
      </c>
      <c r="G16257" s="30">
        <v>0</v>
      </c>
      <c r="H16257">
        <v>1</v>
      </c>
      <c r="I16257">
        <v>8</v>
      </c>
      <c r="J16257" t="s">
        <v>19</v>
      </c>
      <c r="K16257">
        <v>1</v>
      </c>
      <c r="L16257">
        <v>2083</v>
      </c>
      <c r="M16257" t="s">
        <v>19</v>
      </c>
      <c r="N16257" t="s">
        <v>19</v>
      </c>
      <c r="O16257">
        <v>0</v>
      </c>
    </row>
    <row r="16258" spans="1:15" x14ac:dyDescent="0.25">
      <c r="A16258">
        <v>46414</v>
      </c>
      <c r="B16258">
        <v>1950</v>
      </c>
      <c r="C16258" t="s">
        <v>21560</v>
      </c>
      <c r="E16258" s="30">
        <v>0</v>
      </c>
      <c r="F16258">
        <v>0.01</v>
      </c>
      <c r="G16258" s="30">
        <v>0</v>
      </c>
      <c r="H16258">
        <v>1</v>
      </c>
      <c r="I16258">
        <v>8</v>
      </c>
      <c r="J16258" t="s">
        <v>19</v>
      </c>
      <c r="K16258">
        <v>1</v>
      </c>
      <c r="L16258">
        <v>2372</v>
      </c>
      <c r="M16258" t="s">
        <v>19</v>
      </c>
      <c r="N16258" t="s">
        <v>19</v>
      </c>
      <c r="O16258">
        <v>0</v>
      </c>
    </row>
    <row r="16259" spans="1:15" x14ac:dyDescent="0.25">
      <c r="A16259">
        <v>46415</v>
      </c>
      <c r="B16259">
        <v>1950</v>
      </c>
      <c r="C16259" t="s">
        <v>21561</v>
      </c>
      <c r="E16259" s="30">
        <v>0</v>
      </c>
      <c r="F16259">
        <v>0.01</v>
      </c>
      <c r="G16259" s="30">
        <v>0</v>
      </c>
      <c r="H16259">
        <v>1</v>
      </c>
      <c r="I16259">
        <v>8</v>
      </c>
      <c r="J16259" t="s">
        <v>19</v>
      </c>
      <c r="K16259">
        <v>1</v>
      </c>
      <c r="L16259">
        <v>2063</v>
      </c>
      <c r="M16259" t="s">
        <v>19</v>
      </c>
      <c r="N16259" t="s">
        <v>19</v>
      </c>
      <c r="O16259">
        <v>0</v>
      </c>
    </row>
    <row r="16260" spans="1:15" x14ac:dyDescent="0.25">
      <c r="A16260">
        <v>46416</v>
      </c>
      <c r="B16260">
        <v>1950</v>
      </c>
      <c r="C16260" t="s">
        <v>21562</v>
      </c>
      <c r="E16260" s="30">
        <v>0</v>
      </c>
      <c r="F16260">
        <v>0.01</v>
      </c>
      <c r="G16260" s="30">
        <v>0</v>
      </c>
      <c r="H16260">
        <v>1</v>
      </c>
      <c r="I16260">
        <v>8</v>
      </c>
      <c r="J16260" t="s">
        <v>19</v>
      </c>
      <c r="K16260">
        <v>1</v>
      </c>
      <c r="L16260">
        <v>2063</v>
      </c>
      <c r="M16260" t="s">
        <v>19</v>
      </c>
      <c r="N16260" t="s">
        <v>19</v>
      </c>
      <c r="O16260">
        <v>0</v>
      </c>
    </row>
    <row r="16261" spans="1:15" x14ac:dyDescent="0.25">
      <c r="A16261">
        <v>46417</v>
      </c>
      <c r="B16261">
        <v>1950</v>
      </c>
      <c r="C16261" t="s">
        <v>21563</v>
      </c>
      <c r="E16261" s="30">
        <v>0</v>
      </c>
      <c r="F16261">
        <v>0.01</v>
      </c>
      <c r="G16261" s="30">
        <v>0</v>
      </c>
      <c r="H16261">
        <v>1</v>
      </c>
      <c r="I16261">
        <v>8</v>
      </c>
      <c r="J16261" t="s">
        <v>19</v>
      </c>
      <c r="K16261">
        <v>1</v>
      </c>
      <c r="L16261">
        <v>1958</v>
      </c>
      <c r="M16261" t="s">
        <v>19</v>
      </c>
      <c r="N16261" t="s">
        <v>19</v>
      </c>
      <c r="O16261">
        <v>0</v>
      </c>
    </row>
    <row r="16262" spans="1:15" x14ac:dyDescent="0.25">
      <c r="A16262">
        <v>46418</v>
      </c>
      <c r="B16262">
        <v>1950</v>
      </c>
      <c r="C16262" t="s">
        <v>21564</v>
      </c>
      <c r="E16262" s="30">
        <v>0</v>
      </c>
      <c r="F16262">
        <v>0.01</v>
      </c>
      <c r="G16262" s="30">
        <v>0</v>
      </c>
      <c r="H16262">
        <v>1</v>
      </c>
      <c r="I16262">
        <v>8</v>
      </c>
      <c r="J16262" t="s">
        <v>19</v>
      </c>
      <c r="K16262">
        <v>1</v>
      </c>
      <c r="L16262">
        <v>1958</v>
      </c>
      <c r="M16262" t="s">
        <v>19</v>
      </c>
      <c r="N16262" t="s">
        <v>19</v>
      </c>
      <c r="O16262">
        <v>0</v>
      </c>
    </row>
    <row r="16263" spans="1:15" x14ac:dyDescent="0.25">
      <c r="A16263">
        <v>46419</v>
      </c>
      <c r="B16263">
        <v>1950</v>
      </c>
      <c r="C16263" t="s">
        <v>21565</v>
      </c>
      <c r="E16263" s="30">
        <v>0</v>
      </c>
      <c r="F16263">
        <v>0.01</v>
      </c>
      <c r="G16263" s="30">
        <v>0</v>
      </c>
      <c r="H16263">
        <v>1</v>
      </c>
      <c r="I16263">
        <v>8</v>
      </c>
      <c r="J16263" t="s">
        <v>19</v>
      </c>
      <c r="K16263">
        <v>1</v>
      </c>
      <c r="L16263">
        <v>1958</v>
      </c>
      <c r="M16263" t="s">
        <v>19</v>
      </c>
      <c r="N16263" t="s">
        <v>19</v>
      </c>
      <c r="O16263">
        <v>0</v>
      </c>
    </row>
    <row r="16264" spans="1:15" x14ac:dyDescent="0.25">
      <c r="A16264">
        <v>46420</v>
      </c>
      <c r="B16264">
        <v>1950</v>
      </c>
      <c r="C16264" t="s">
        <v>21566</v>
      </c>
      <c r="E16264" s="30">
        <v>0</v>
      </c>
      <c r="F16264">
        <v>0.01</v>
      </c>
      <c r="G16264" s="30">
        <v>0</v>
      </c>
      <c r="H16264">
        <v>1</v>
      </c>
      <c r="I16264">
        <v>8</v>
      </c>
      <c r="J16264" t="s">
        <v>19</v>
      </c>
      <c r="K16264">
        <v>1</v>
      </c>
      <c r="L16264">
        <v>2106</v>
      </c>
      <c r="M16264" t="s">
        <v>19</v>
      </c>
      <c r="N16264" t="s">
        <v>19</v>
      </c>
      <c r="O16264">
        <v>0</v>
      </c>
    </row>
    <row r="16265" spans="1:15" x14ac:dyDescent="0.25">
      <c r="A16265">
        <v>46421</v>
      </c>
      <c r="B16265">
        <v>1950</v>
      </c>
      <c r="C16265" t="s">
        <v>21567</v>
      </c>
      <c r="E16265" s="30">
        <v>0</v>
      </c>
      <c r="F16265">
        <v>0.01</v>
      </c>
      <c r="G16265" s="30">
        <v>0</v>
      </c>
      <c r="H16265">
        <v>1</v>
      </c>
      <c r="I16265">
        <v>8</v>
      </c>
      <c r="J16265" t="s">
        <v>19</v>
      </c>
      <c r="K16265">
        <v>1</v>
      </c>
      <c r="L16265">
        <v>2106</v>
      </c>
      <c r="M16265" t="s">
        <v>19</v>
      </c>
      <c r="N16265" t="s">
        <v>19</v>
      </c>
      <c r="O16265">
        <v>0</v>
      </c>
    </row>
    <row r="16266" spans="1:15" x14ac:dyDescent="0.25">
      <c r="A16266">
        <v>46422</v>
      </c>
      <c r="B16266">
        <v>1950</v>
      </c>
      <c r="C16266" t="s">
        <v>21568</v>
      </c>
      <c r="E16266" s="30">
        <v>0</v>
      </c>
      <c r="F16266">
        <v>0.01</v>
      </c>
      <c r="G16266" s="30">
        <v>0</v>
      </c>
      <c r="H16266">
        <v>1</v>
      </c>
      <c r="I16266">
        <v>8</v>
      </c>
      <c r="J16266" t="s">
        <v>19</v>
      </c>
      <c r="K16266">
        <v>1</v>
      </c>
      <c r="L16266">
        <v>2103</v>
      </c>
      <c r="M16266" t="s">
        <v>19</v>
      </c>
      <c r="N16266" t="s">
        <v>19</v>
      </c>
      <c r="O16266">
        <v>0</v>
      </c>
    </row>
    <row r="16267" spans="1:15" x14ac:dyDescent="0.25">
      <c r="A16267">
        <v>46423</v>
      </c>
      <c r="B16267">
        <v>1950</v>
      </c>
      <c r="C16267" t="s">
        <v>21569</v>
      </c>
      <c r="E16267" s="30">
        <v>0</v>
      </c>
      <c r="F16267">
        <v>0.01</v>
      </c>
      <c r="G16267" s="30">
        <v>0</v>
      </c>
      <c r="H16267">
        <v>1</v>
      </c>
      <c r="I16267">
        <v>8</v>
      </c>
      <c r="J16267" t="s">
        <v>19</v>
      </c>
      <c r="K16267">
        <v>1</v>
      </c>
      <c r="L16267">
        <v>1966</v>
      </c>
      <c r="M16267" t="s">
        <v>19</v>
      </c>
      <c r="N16267" t="s">
        <v>19</v>
      </c>
      <c r="O16267">
        <v>0</v>
      </c>
    </row>
    <row r="16268" spans="1:15" x14ac:dyDescent="0.25">
      <c r="A16268">
        <v>46424</v>
      </c>
      <c r="B16268">
        <v>1950</v>
      </c>
      <c r="C16268" t="s">
        <v>21570</v>
      </c>
      <c r="E16268" s="30">
        <v>0</v>
      </c>
      <c r="F16268">
        <v>0.01</v>
      </c>
      <c r="G16268" s="30">
        <v>0</v>
      </c>
      <c r="H16268">
        <v>1</v>
      </c>
      <c r="I16268">
        <v>8</v>
      </c>
      <c r="J16268" t="s">
        <v>19</v>
      </c>
      <c r="K16268">
        <v>1</v>
      </c>
      <c r="L16268">
        <v>1966</v>
      </c>
      <c r="M16268" t="s">
        <v>19</v>
      </c>
      <c r="N16268" t="s">
        <v>19</v>
      </c>
      <c r="O16268">
        <v>0</v>
      </c>
    </row>
    <row r="16269" spans="1:15" x14ac:dyDescent="0.25">
      <c r="A16269">
        <v>46425</v>
      </c>
      <c r="B16269">
        <v>1950</v>
      </c>
      <c r="C16269" t="s">
        <v>21571</v>
      </c>
      <c r="E16269" s="30">
        <v>0</v>
      </c>
      <c r="F16269">
        <v>0.01</v>
      </c>
      <c r="G16269" s="30">
        <v>0</v>
      </c>
      <c r="H16269">
        <v>1</v>
      </c>
      <c r="I16269">
        <v>8</v>
      </c>
      <c r="J16269" t="s">
        <v>19</v>
      </c>
      <c r="K16269">
        <v>1</v>
      </c>
      <c r="L16269">
        <v>1966</v>
      </c>
      <c r="M16269" t="s">
        <v>19</v>
      </c>
      <c r="N16269" t="s">
        <v>19</v>
      </c>
      <c r="O16269">
        <v>0</v>
      </c>
    </row>
    <row r="16270" spans="1:15" x14ac:dyDescent="0.25">
      <c r="A16270">
        <v>46426</v>
      </c>
      <c r="B16270">
        <v>1950</v>
      </c>
      <c r="C16270" t="s">
        <v>21572</v>
      </c>
      <c r="E16270" s="30">
        <v>0</v>
      </c>
      <c r="F16270">
        <v>0.01</v>
      </c>
      <c r="G16270" s="30">
        <v>0</v>
      </c>
      <c r="H16270">
        <v>1</v>
      </c>
      <c r="I16270">
        <v>8</v>
      </c>
      <c r="J16270" t="s">
        <v>19</v>
      </c>
      <c r="K16270">
        <v>1</v>
      </c>
      <c r="L16270">
        <v>2112</v>
      </c>
      <c r="M16270" t="s">
        <v>19</v>
      </c>
      <c r="N16270" t="s">
        <v>19</v>
      </c>
      <c r="O16270">
        <v>0</v>
      </c>
    </row>
    <row r="16271" spans="1:15" x14ac:dyDescent="0.25">
      <c r="A16271">
        <v>46427</v>
      </c>
      <c r="B16271">
        <v>1950</v>
      </c>
      <c r="C16271" t="s">
        <v>21573</v>
      </c>
      <c r="E16271" s="30">
        <v>0</v>
      </c>
      <c r="F16271">
        <v>0.01</v>
      </c>
      <c r="G16271" s="30">
        <v>0</v>
      </c>
      <c r="H16271">
        <v>1</v>
      </c>
      <c r="I16271">
        <v>8</v>
      </c>
      <c r="J16271" t="s">
        <v>19</v>
      </c>
      <c r="K16271">
        <v>1</v>
      </c>
      <c r="L16271">
        <v>2026</v>
      </c>
      <c r="M16271" t="s">
        <v>19</v>
      </c>
      <c r="N16271" t="s">
        <v>19</v>
      </c>
      <c r="O16271">
        <v>0</v>
      </c>
    </row>
    <row r="16272" spans="1:15" x14ac:dyDescent="0.25">
      <c r="A16272">
        <v>46428</v>
      </c>
      <c r="B16272">
        <v>1950</v>
      </c>
      <c r="C16272" t="s">
        <v>21574</v>
      </c>
      <c r="E16272" s="30">
        <v>0</v>
      </c>
      <c r="F16272">
        <v>0.01</v>
      </c>
      <c r="G16272" s="30">
        <v>0</v>
      </c>
      <c r="H16272">
        <v>1</v>
      </c>
      <c r="I16272">
        <v>8</v>
      </c>
      <c r="J16272" t="s">
        <v>19</v>
      </c>
      <c r="K16272">
        <v>1</v>
      </c>
      <c r="L16272">
        <v>2108</v>
      </c>
      <c r="M16272" t="s">
        <v>19</v>
      </c>
      <c r="N16272" t="s">
        <v>19</v>
      </c>
      <c r="O16272">
        <v>0</v>
      </c>
    </row>
    <row r="16273" spans="1:15" x14ac:dyDescent="0.25">
      <c r="A16273">
        <v>46429</v>
      </c>
      <c r="B16273">
        <v>1950</v>
      </c>
      <c r="C16273" t="s">
        <v>21575</v>
      </c>
      <c r="E16273" s="30">
        <v>0</v>
      </c>
      <c r="F16273">
        <v>0.01</v>
      </c>
      <c r="G16273" s="30">
        <v>0</v>
      </c>
      <c r="H16273">
        <v>1</v>
      </c>
      <c r="I16273">
        <v>8</v>
      </c>
      <c r="J16273" t="s">
        <v>19</v>
      </c>
      <c r="K16273">
        <v>1</v>
      </c>
      <c r="L16273">
        <v>2108</v>
      </c>
      <c r="M16273" t="s">
        <v>19</v>
      </c>
      <c r="N16273" t="s">
        <v>19</v>
      </c>
      <c r="O16273">
        <v>0</v>
      </c>
    </row>
    <row r="16274" spans="1:15" x14ac:dyDescent="0.25">
      <c r="A16274">
        <v>46430</v>
      </c>
      <c r="B16274">
        <v>1950</v>
      </c>
      <c r="C16274" t="s">
        <v>21576</v>
      </c>
      <c r="E16274" s="30">
        <v>0</v>
      </c>
      <c r="F16274">
        <v>0.01</v>
      </c>
      <c r="G16274" s="30">
        <v>0</v>
      </c>
      <c r="H16274">
        <v>1</v>
      </c>
      <c r="I16274">
        <v>8</v>
      </c>
      <c r="J16274" t="s">
        <v>19</v>
      </c>
      <c r="K16274">
        <v>1</v>
      </c>
      <c r="L16274">
        <v>1982</v>
      </c>
      <c r="M16274" t="s">
        <v>19</v>
      </c>
      <c r="N16274" t="s">
        <v>19</v>
      </c>
      <c r="O16274">
        <v>0</v>
      </c>
    </row>
    <row r="16275" spans="1:15" x14ac:dyDescent="0.25">
      <c r="A16275">
        <v>46431</v>
      </c>
      <c r="B16275">
        <v>1950</v>
      </c>
      <c r="C16275" t="s">
        <v>21577</v>
      </c>
      <c r="E16275" s="30">
        <v>0</v>
      </c>
      <c r="F16275">
        <v>0.01</v>
      </c>
      <c r="G16275" s="30">
        <v>0</v>
      </c>
      <c r="H16275">
        <v>1</v>
      </c>
      <c r="I16275">
        <v>8</v>
      </c>
      <c r="J16275" t="s">
        <v>19</v>
      </c>
      <c r="K16275">
        <v>1</v>
      </c>
      <c r="L16275">
        <v>1976</v>
      </c>
      <c r="M16275" t="s">
        <v>19</v>
      </c>
      <c r="N16275" t="s">
        <v>19</v>
      </c>
      <c r="O16275">
        <v>0</v>
      </c>
    </row>
    <row r="16276" spans="1:15" x14ac:dyDescent="0.25">
      <c r="A16276">
        <v>46432</v>
      </c>
      <c r="B16276">
        <v>1950</v>
      </c>
      <c r="C16276" t="s">
        <v>21578</v>
      </c>
      <c r="E16276" s="30">
        <v>0</v>
      </c>
      <c r="F16276">
        <v>0.01</v>
      </c>
      <c r="G16276" s="30">
        <v>0</v>
      </c>
      <c r="H16276">
        <v>1</v>
      </c>
      <c r="I16276">
        <v>8</v>
      </c>
      <c r="J16276" t="s">
        <v>19</v>
      </c>
      <c r="K16276">
        <v>1</v>
      </c>
      <c r="L16276">
        <v>1976</v>
      </c>
      <c r="M16276" t="s">
        <v>19</v>
      </c>
      <c r="N16276" t="s">
        <v>19</v>
      </c>
      <c r="O16276">
        <v>0</v>
      </c>
    </row>
    <row r="16277" spans="1:15" x14ac:dyDescent="0.25">
      <c r="A16277">
        <v>46433</v>
      </c>
      <c r="B16277">
        <v>1950</v>
      </c>
      <c r="C16277" t="s">
        <v>21579</v>
      </c>
      <c r="E16277" s="30">
        <v>0</v>
      </c>
      <c r="F16277">
        <v>0.01</v>
      </c>
      <c r="G16277" s="30">
        <v>0</v>
      </c>
      <c r="H16277">
        <v>1</v>
      </c>
      <c r="I16277">
        <v>8</v>
      </c>
      <c r="J16277" t="s">
        <v>19</v>
      </c>
      <c r="K16277">
        <v>1</v>
      </c>
      <c r="L16277">
        <v>1979</v>
      </c>
      <c r="M16277" t="s">
        <v>19</v>
      </c>
      <c r="N16277" t="s">
        <v>19</v>
      </c>
      <c r="O16277">
        <v>0</v>
      </c>
    </row>
    <row r="16278" spans="1:15" x14ac:dyDescent="0.25">
      <c r="A16278">
        <v>46434</v>
      </c>
      <c r="B16278">
        <v>1950</v>
      </c>
      <c r="C16278" t="s">
        <v>21580</v>
      </c>
      <c r="E16278" s="30">
        <v>0</v>
      </c>
      <c r="F16278">
        <v>0.01</v>
      </c>
      <c r="G16278" s="30">
        <v>0</v>
      </c>
      <c r="H16278">
        <v>1</v>
      </c>
      <c r="I16278">
        <v>8</v>
      </c>
      <c r="J16278" t="s">
        <v>19</v>
      </c>
      <c r="K16278">
        <v>1</v>
      </c>
      <c r="L16278">
        <v>2009</v>
      </c>
      <c r="M16278" t="s">
        <v>19</v>
      </c>
      <c r="N16278" t="s">
        <v>19</v>
      </c>
      <c r="O16278">
        <v>0</v>
      </c>
    </row>
    <row r="16279" spans="1:15" x14ac:dyDescent="0.25">
      <c r="A16279">
        <v>46435</v>
      </c>
      <c r="B16279">
        <v>1950</v>
      </c>
      <c r="C16279" t="s">
        <v>21581</v>
      </c>
      <c r="E16279" s="30">
        <v>0</v>
      </c>
      <c r="F16279">
        <v>0.01</v>
      </c>
      <c r="G16279" s="30">
        <v>0</v>
      </c>
      <c r="H16279">
        <v>1</v>
      </c>
      <c r="I16279">
        <v>8</v>
      </c>
      <c r="J16279" t="s">
        <v>19</v>
      </c>
      <c r="K16279">
        <v>1</v>
      </c>
      <c r="L16279">
        <v>2009</v>
      </c>
      <c r="M16279" t="s">
        <v>19</v>
      </c>
      <c r="N16279" t="s">
        <v>19</v>
      </c>
      <c r="O16279">
        <v>0</v>
      </c>
    </row>
    <row r="16280" spans="1:15" x14ac:dyDescent="0.25">
      <c r="A16280">
        <v>46436</v>
      </c>
      <c r="B16280">
        <v>1950</v>
      </c>
      <c r="C16280" t="s">
        <v>21582</v>
      </c>
      <c r="E16280" s="30">
        <v>0</v>
      </c>
      <c r="F16280">
        <v>0.01</v>
      </c>
      <c r="G16280" s="30">
        <v>0</v>
      </c>
      <c r="H16280">
        <v>1</v>
      </c>
      <c r="I16280">
        <v>8</v>
      </c>
      <c r="J16280" t="s">
        <v>19</v>
      </c>
      <c r="K16280">
        <v>1</v>
      </c>
      <c r="L16280">
        <v>2009</v>
      </c>
      <c r="M16280" t="s">
        <v>19</v>
      </c>
      <c r="N16280" t="s">
        <v>19</v>
      </c>
      <c r="O16280">
        <v>0</v>
      </c>
    </row>
    <row r="16281" spans="1:15" x14ac:dyDescent="0.25">
      <c r="A16281">
        <v>46437</v>
      </c>
      <c r="B16281">
        <v>1950</v>
      </c>
      <c r="C16281" t="s">
        <v>21583</v>
      </c>
      <c r="E16281" s="30">
        <v>0</v>
      </c>
      <c r="F16281">
        <v>0.01</v>
      </c>
      <c r="G16281" s="30">
        <v>0</v>
      </c>
      <c r="H16281">
        <v>1</v>
      </c>
      <c r="I16281">
        <v>8</v>
      </c>
      <c r="J16281" t="s">
        <v>19</v>
      </c>
      <c r="K16281">
        <v>1</v>
      </c>
      <c r="L16281">
        <v>2009</v>
      </c>
      <c r="M16281" t="s">
        <v>19</v>
      </c>
      <c r="N16281" t="s">
        <v>19</v>
      </c>
      <c r="O16281">
        <v>0</v>
      </c>
    </row>
    <row r="16282" spans="1:15" x14ac:dyDescent="0.25">
      <c r="A16282">
        <v>46438</v>
      </c>
      <c r="B16282">
        <v>1950</v>
      </c>
      <c r="C16282" t="s">
        <v>21584</v>
      </c>
      <c r="E16282" s="30">
        <v>0</v>
      </c>
      <c r="F16282">
        <v>0.01</v>
      </c>
      <c r="G16282" s="30">
        <v>0</v>
      </c>
      <c r="H16282">
        <v>1</v>
      </c>
      <c r="I16282">
        <v>8</v>
      </c>
      <c r="J16282" t="s">
        <v>19</v>
      </c>
      <c r="K16282">
        <v>1</v>
      </c>
      <c r="L16282">
        <v>2009</v>
      </c>
      <c r="M16282" t="s">
        <v>19</v>
      </c>
      <c r="N16282" t="s">
        <v>19</v>
      </c>
      <c r="O16282">
        <v>0</v>
      </c>
    </row>
    <row r="16283" spans="1:15" x14ac:dyDescent="0.25">
      <c r="A16283">
        <v>46439</v>
      </c>
      <c r="B16283">
        <v>1950</v>
      </c>
      <c r="C16283" t="s">
        <v>21585</v>
      </c>
      <c r="E16283" s="30">
        <v>0</v>
      </c>
      <c r="F16283">
        <v>0.01</v>
      </c>
      <c r="G16283" s="30">
        <v>0</v>
      </c>
      <c r="H16283">
        <v>1</v>
      </c>
      <c r="I16283">
        <v>8</v>
      </c>
      <c r="J16283" t="s">
        <v>19</v>
      </c>
      <c r="K16283">
        <v>1</v>
      </c>
      <c r="L16283">
        <v>2090</v>
      </c>
      <c r="M16283" t="s">
        <v>19</v>
      </c>
      <c r="N16283" t="s">
        <v>19</v>
      </c>
      <c r="O16283">
        <v>0</v>
      </c>
    </row>
    <row r="16284" spans="1:15" x14ac:dyDescent="0.25">
      <c r="A16284">
        <v>46440</v>
      </c>
      <c r="B16284">
        <v>1950</v>
      </c>
      <c r="C16284" t="s">
        <v>21586</v>
      </c>
      <c r="E16284" s="30">
        <v>0</v>
      </c>
      <c r="F16284">
        <v>0.01</v>
      </c>
      <c r="G16284" s="30">
        <v>0</v>
      </c>
      <c r="H16284">
        <v>1</v>
      </c>
      <c r="I16284">
        <v>8</v>
      </c>
      <c r="J16284" t="s">
        <v>19</v>
      </c>
      <c r="K16284">
        <v>1</v>
      </c>
      <c r="L16284">
        <v>2090</v>
      </c>
      <c r="M16284" t="s">
        <v>19</v>
      </c>
      <c r="N16284" t="s">
        <v>19</v>
      </c>
      <c r="O16284">
        <v>0</v>
      </c>
    </row>
    <row r="16285" spans="1:15" x14ac:dyDescent="0.25">
      <c r="A16285">
        <v>46441</v>
      </c>
      <c r="B16285">
        <v>1950</v>
      </c>
      <c r="C16285" t="s">
        <v>21587</v>
      </c>
      <c r="E16285" s="30">
        <v>0</v>
      </c>
      <c r="F16285">
        <v>0.01</v>
      </c>
      <c r="G16285" s="30">
        <v>0</v>
      </c>
      <c r="H16285">
        <v>1</v>
      </c>
      <c r="I16285">
        <v>8</v>
      </c>
      <c r="J16285" t="s">
        <v>19</v>
      </c>
      <c r="K16285">
        <v>1</v>
      </c>
      <c r="L16285">
        <v>1986</v>
      </c>
      <c r="M16285" t="s">
        <v>19</v>
      </c>
      <c r="N16285" t="s">
        <v>19</v>
      </c>
      <c r="O16285">
        <v>0</v>
      </c>
    </row>
    <row r="16286" spans="1:15" x14ac:dyDescent="0.25">
      <c r="A16286">
        <v>46442</v>
      </c>
      <c r="B16286">
        <v>1950</v>
      </c>
      <c r="C16286" t="s">
        <v>21588</v>
      </c>
      <c r="E16286" s="30">
        <v>0</v>
      </c>
      <c r="F16286">
        <v>0.01</v>
      </c>
      <c r="G16286" s="30">
        <v>0</v>
      </c>
      <c r="H16286">
        <v>1</v>
      </c>
      <c r="I16286">
        <v>8</v>
      </c>
      <c r="J16286" t="s">
        <v>19</v>
      </c>
      <c r="K16286">
        <v>1</v>
      </c>
      <c r="L16286">
        <v>2097</v>
      </c>
      <c r="M16286" t="s">
        <v>19</v>
      </c>
      <c r="N16286" t="s">
        <v>19</v>
      </c>
      <c r="O16286">
        <v>0</v>
      </c>
    </row>
    <row r="16287" spans="1:15" x14ac:dyDescent="0.25">
      <c r="A16287">
        <v>46443</v>
      </c>
      <c r="B16287">
        <v>1950</v>
      </c>
      <c r="C16287" t="s">
        <v>21589</v>
      </c>
      <c r="E16287" s="30">
        <v>0</v>
      </c>
      <c r="F16287">
        <v>0.01</v>
      </c>
      <c r="G16287" s="30">
        <v>0</v>
      </c>
      <c r="H16287">
        <v>1</v>
      </c>
      <c r="I16287">
        <v>8</v>
      </c>
      <c r="J16287" t="s">
        <v>19</v>
      </c>
      <c r="K16287">
        <v>1</v>
      </c>
      <c r="L16287">
        <v>2280</v>
      </c>
      <c r="M16287" t="s">
        <v>19</v>
      </c>
      <c r="N16287" t="s">
        <v>19</v>
      </c>
      <c r="O16287">
        <v>0</v>
      </c>
    </row>
    <row r="16288" spans="1:15" ht="225" x14ac:dyDescent="0.25">
      <c r="A16288">
        <v>46484</v>
      </c>
      <c r="B16288">
        <v>1933</v>
      </c>
      <c r="C16288" t="s">
        <v>21590</v>
      </c>
      <c r="D16288" s="7" t="s">
        <v>21591</v>
      </c>
      <c r="E16288">
        <v>200</v>
      </c>
      <c r="F16288">
        <v>10</v>
      </c>
      <c r="G16288" s="30">
        <v>0</v>
      </c>
      <c r="H16288">
        <v>1</v>
      </c>
      <c r="I16288" t="s">
        <v>19</v>
      </c>
      <c r="J16288" t="s">
        <v>19</v>
      </c>
      <c r="K16288">
        <v>1</v>
      </c>
      <c r="L16288">
        <v>2341</v>
      </c>
      <c r="M16288">
        <v>21788</v>
      </c>
      <c r="N16288" t="s">
        <v>19</v>
      </c>
      <c r="O16288">
        <v>0</v>
      </c>
    </row>
    <row r="16289" spans="1:15" ht="225" x14ac:dyDescent="0.25">
      <c r="A16289">
        <v>46485</v>
      </c>
      <c r="B16289">
        <v>1933</v>
      </c>
      <c r="C16289" t="s">
        <v>21592</v>
      </c>
      <c r="D16289" s="7" t="s">
        <v>21593</v>
      </c>
      <c r="E16289">
        <v>200</v>
      </c>
      <c r="F16289">
        <v>10</v>
      </c>
      <c r="G16289" s="30">
        <v>0</v>
      </c>
      <c r="H16289">
        <v>1</v>
      </c>
      <c r="I16289" t="s">
        <v>19</v>
      </c>
      <c r="J16289" t="s">
        <v>19</v>
      </c>
      <c r="K16289">
        <v>1</v>
      </c>
      <c r="L16289">
        <v>2341</v>
      </c>
      <c r="M16289">
        <v>21788</v>
      </c>
      <c r="N16289" t="s">
        <v>19</v>
      </c>
      <c r="O16289">
        <v>0</v>
      </c>
    </row>
    <row r="16290" spans="1:15" ht="225" x14ac:dyDescent="0.25">
      <c r="A16290">
        <v>46486</v>
      </c>
      <c r="B16290">
        <v>1934</v>
      </c>
      <c r="C16290" t="s">
        <v>21594</v>
      </c>
      <c r="D16290" s="7" t="s">
        <v>21595</v>
      </c>
      <c r="E16290">
        <v>200</v>
      </c>
      <c r="F16290">
        <v>10</v>
      </c>
      <c r="G16290" s="30">
        <v>0</v>
      </c>
      <c r="H16290">
        <v>1</v>
      </c>
      <c r="I16290" t="s">
        <v>19</v>
      </c>
      <c r="J16290" t="s">
        <v>19</v>
      </c>
      <c r="K16290">
        <v>1</v>
      </c>
      <c r="L16290">
        <v>2341</v>
      </c>
      <c r="M16290">
        <v>21788</v>
      </c>
      <c r="N16290" t="s">
        <v>19</v>
      </c>
      <c r="O16290">
        <v>0</v>
      </c>
    </row>
    <row r="16291" spans="1:15" ht="225" x14ac:dyDescent="0.25">
      <c r="A16291">
        <v>46487</v>
      </c>
      <c r="B16291">
        <v>1934</v>
      </c>
      <c r="C16291" t="s">
        <v>21596</v>
      </c>
      <c r="D16291" s="7" t="s">
        <v>21597</v>
      </c>
      <c r="E16291">
        <v>200</v>
      </c>
      <c r="F16291">
        <v>10</v>
      </c>
      <c r="G16291" s="30">
        <v>0</v>
      </c>
      <c r="H16291">
        <v>1</v>
      </c>
      <c r="I16291" t="s">
        <v>19</v>
      </c>
      <c r="J16291" t="s">
        <v>19</v>
      </c>
      <c r="K16291">
        <v>1</v>
      </c>
      <c r="L16291">
        <v>2341</v>
      </c>
      <c r="M16291">
        <v>21788</v>
      </c>
      <c r="N16291" t="s">
        <v>19</v>
      </c>
      <c r="O16291">
        <v>0</v>
      </c>
    </row>
    <row r="16292" spans="1:15" ht="225" x14ac:dyDescent="0.25">
      <c r="A16292">
        <v>46488</v>
      </c>
      <c r="B16292">
        <v>1935</v>
      </c>
      <c r="C16292" t="s">
        <v>21598</v>
      </c>
      <c r="D16292" s="7" t="s">
        <v>21599</v>
      </c>
      <c r="E16292">
        <v>200</v>
      </c>
      <c r="F16292">
        <v>10</v>
      </c>
      <c r="G16292" s="30">
        <v>0</v>
      </c>
      <c r="H16292">
        <v>1</v>
      </c>
      <c r="I16292" t="s">
        <v>19</v>
      </c>
      <c r="J16292" t="s">
        <v>19</v>
      </c>
      <c r="K16292">
        <v>1</v>
      </c>
      <c r="L16292">
        <v>2341</v>
      </c>
      <c r="M16292">
        <v>21788</v>
      </c>
      <c r="N16292" t="s">
        <v>19</v>
      </c>
      <c r="O16292">
        <v>0</v>
      </c>
    </row>
    <row r="16293" spans="1:15" ht="225" x14ac:dyDescent="0.25">
      <c r="A16293">
        <v>46489</v>
      </c>
      <c r="B16293">
        <v>1935</v>
      </c>
      <c r="C16293" t="s">
        <v>21600</v>
      </c>
      <c r="D16293" s="7" t="s">
        <v>21601</v>
      </c>
      <c r="E16293">
        <v>200</v>
      </c>
      <c r="F16293">
        <v>10</v>
      </c>
      <c r="G16293" s="30">
        <v>0</v>
      </c>
      <c r="H16293">
        <v>1</v>
      </c>
      <c r="I16293" t="s">
        <v>19</v>
      </c>
      <c r="J16293" t="s">
        <v>19</v>
      </c>
      <c r="K16293">
        <v>1</v>
      </c>
      <c r="L16293">
        <v>2341</v>
      </c>
      <c r="M16293">
        <v>21788</v>
      </c>
      <c r="N16293" t="s">
        <v>19</v>
      </c>
      <c r="O16293">
        <v>0</v>
      </c>
    </row>
    <row r="16294" spans="1:15" ht="225" x14ac:dyDescent="0.25">
      <c r="A16294">
        <v>46490</v>
      </c>
      <c r="B16294">
        <v>1936</v>
      </c>
      <c r="C16294" t="s">
        <v>21602</v>
      </c>
      <c r="D16294" s="7" t="s">
        <v>21603</v>
      </c>
      <c r="E16294">
        <v>200</v>
      </c>
      <c r="F16294">
        <v>10</v>
      </c>
      <c r="G16294" s="30">
        <v>0</v>
      </c>
      <c r="H16294">
        <v>1</v>
      </c>
      <c r="I16294" t="s">
        <v>19</v>
      </c>
      <c r="J16294" t="s">
        <v>19</v>
      </c>
      <c r="K16294">
        <v>1</v>
      </c>
      <c r="L16294">
        <v>2341</v>
      </c>
      <c r="M16294">
        <v>21788</v>
      </c>
      <c r="N16294" t="s">
        <v>19</v>
      </c>
      <c r="O16294">
        <v>0</v>
      </c>
    </row>
    <row r="16295" spans="1:15" ht="225" x14ac:dyDescent="0.25">
      <c r="A16295">
        <v>46491</v>
      </c>
      <c r="B16295">
        <v>1936</v>
      </c>
      <c r="C16295" t="s">
        <v>21604</v>
      </c>
      <c r="D16295" s="7" t="s">
        <v>21605</v>
      </c>
      <c r="E16295">
        <v>200</v>
      </c>
      <c r="F16295">
        <v>10</v>
      </c>
      <c r="G16295" s="30">
        <v>0</v>
      </c>
      <c r="H16295">
        <v>1</v>
      </c>
      <c r="I16295" t="s">
        <v>19</v>
      </c>
      <c r="J16295" t="s">
        <v>19</v>
      </c>
      <c r="K16295">
        <v>1</v>
      </c>
      <c r="L16295">
        <v>2341</v>
      </c>
      <c r="M16295">
        <v>21788</v>
      </c>
      <c r="N16295" t="s">
        <v>19</v>
      </c>
      <c r="O16295">
        <v>0</v>
      </c>
    </row>
    <row r="16296" spans="1:15" ht="225" x14ac:dyDescent="0.25">
      <c r="A16296">
        <v>46492</v>
      </c>
      <c r="B16296">
        <v>1937</v>
      </c>
      <c r="C16296" t="s">
        <v>21606</v>
      </c>
      <c r="D16296" s="7" t="s">
        <v>21607</v>
      </c>
      <c r="E16296">
        <v>200</v>
      </c>
      <c r="F16296">
        <v>10</v>
      </c>
      <c r="G16296" s="30">
        <v>0</v>
      </c>
      <c r="H16296">
        <v>1</v>
      </c>
      <c r="I16296" t="s">
        <v>19</v>
      </c>
      <c r="J16296" t="s">
        <v>19</v>
      </c>
      <c r="K16296">
        <v>1</v>
      </c>
      <c r="L16296">
        <v>2341</v>
      </c>
      <c r="M16296">
        <v>21788</v>
      </c>
      <c r="N16296" t="s">
        <v>19</v>
      </c>
      <c r="O16296">
        <v>0</v>
      </c>
    </row>
    <row r="16297" spans="1:15" ht="225" x14ac:dyDescent="0.25">
      <c r="A16297">
        <v>46493</v>
      </c>
      <c r="B16297">
        <v>1937</v>
      </c>
      <c r="C16297" t="s">
        <v>21608</v>
      </c>
      <c r="D16297" s="7" t="s">
        <v>21609</v>
      </c>
      <c r="E16297">
        <v>200</v>
      </c>
      <c r="F16297">
        <v>10</v>
      </c>
      <c r="G16297" s="30">
        <v>0</v>
      </c>
      <c r="H16297">
        <v>1</v>
      </c>
      <c r="I16297" t="s">
        <v>19</v>
      </c>
      <c r="J16297" t="s">
        <v>19</v>
      </c>
      <c r="K16297">
        <v>1</v>
      </c>
      <c r="L16297">
        <v>2341</v>
      </c>
      <c r="M16297">
        <v>21788</v>
      </c>
      <c r="N16297" t="s">
        <v>19</v>
      </c>
      <c r="O16297">
        <v>0</v>
      </c>
    </row>
    <row r="16298" spans="1:15" ht="225" x14ac:dyDescent="0.25">
      <c r="A16298">
        <v>46494</v>
      </c>
      <c r="B16298">
        <v>1938</v>
      </c>
      <c r="C16298" t="s">
        <v>21610</v>
      </c>
      <c r="D16298" s="7" t="s">
        <v>21611</v>
      </c>
      <c r="E16298">
        <v>200</v>
      </c>
      <c r="F16298">
        <v>10</v>
      </c>
      <c r="G16298" s="30">
        <v>0</v>
      </c>
      <c r="H16298">
        <v>1</v>
      </c>
      <c r="I16298" t="s">
        <v>19</v>
      </c>
      <c r="J16298" t="s">
        <v>19</v>
      </c>
      <c r="K16298">
        <v>1</v>
      </c>
      <c r="L16298">
        <v>2341</v>
      </c>
      <c r="M16298">
        <v>21788</v>
      </c>
      <c r="N16298" t="s">
        <v>19</v>
      </c>
      <c r="O16298">
        <v>0</v>
      </c>
    </row>
    <row r="16299" spans="1:15" ht="225" x14ac:dyDescent="0.25">
      <c r="A16299">
        <v>46495</v>
      </c>
      <c r="B16299">
        <v>1938</v>
      </c>
      <c r="C16299" t="s">
        <v>21612</v>
      </c>
      <c r="D16299" s="7" t="s">
        <v>21613</v>
      </c>
      <c r="E16299">
        <v>200</v>
      </c>
      <c r="F16299">
        <v>10</v>
      </c>
      <c r="G16299" s="30">
        <v>0</v>
      </c>
      <c r="H16299">
        <v>1</v>
      </c>
      <c r="I16299" t="s">
        <v>19</v>
      </c>
      <c r="J16299" t="s">
        <v>19</v>
      </c>
      <c r="K16299">
        <v>1</v>
      </c>
      <c r="L16299">
        <v>2341</v>
      </c>
      <c r="M16299">
        <v>21788</v>
      </c>
      <c r="N16299" t="s">
        <v>19</v>
      </c>
      <c r="O16299">
        <v>0</v>
      </c>
    </row>
    <row r="16300" spans="1:15" ht="225" x14ac:dyDescent="0.25">
      <c r="A16300">
        <v>46496</v>
      </c>
      <c r="B16300">
        <v>1939</v>
      </c>
      <c r="C16300" t="s">
        <v>21614</v>
      </c>
      <c r="D16300" s="7" t="s">
        <v>21615</v>
      </c>
      <c r="E16300">
        <v>200</v>
      </c>
      <c r="F16300">
        <v>20</v>
      </c>
      <c r="G16300" s="30">
        <v>0</v>
      </c>
      <c r="H16300">
        <v>1</v>
      </c>
      <c r="I16300" t="s">
        <v>19</v>
      </c>
      <c r="J16300" t="s">
        <v>19</v>
      </c>
      <c r="K16300">
        <v>1</v>
      </c>
      <c r="L16300">
        <v>2342</v>
      </c>
      <c r="M16300">
        <v>21788</v>
      </c>
      <c r="N16300" t="s">
        <v>19</v>
      </c>
      <c r="O16300">
        <v>0</v>
      </c>
    </row>
    <row r="16301" spans="1:15" ht="225" x14ac:dyDescent="0.25">
      <c r="A16301">
        <v>46497</v>
      </c>
      <c r="B16301">
        <v>1939</v>
      </c>
      <c r="C16301" t="s">
        <v>21616</v>
      </c>
      <c r="D16301" s="7" t="s">
        <v>21617</v>
      </c>
      <c r="E16301">
        <v>200</v>
      </c>
      <c r="F16301">
        <v>20</v>
      </c>
      <c r="G16301" s="30">
        <v>0</v>
      </c>
      <c r="H16301">
        <v>1</v>
      </c>
      <c r="I16301" t="s">
        <v>19</v>
      </c>
      <c r="J16301" t="s">
        <v>19</v>
      </c>
      <c r="K16301">
        <v>1</v>
      </c>
      <c r="L16301">
        <v>2342</v>
      </c>
      <c r="M16301">
        <v>21788</v>
      </c>
      <c r="N16301" t="s">
        <v>19</v>
      </c>
      <c r="O16301">
        <v>0</v>
      </c>
    </row>
    <row r="16302" spans="1:15" x14ac:dyDescent="0.25">
      <c r="A16302">
        <v>46500</v>
      </c>
      <c r="B16302">
        <v>1708</v>
      </c>
      <c r="C16302" t="s">
        <v>21618</v>
      </c>
      <c r="E16302" s="30">
        <v>0</v>
      </c>
      <c r="F16302">
        <v>0.01</v>
      </c>
      <c r="G16302" s="30">
        <v>0</v>
      </c>
      <c r="H16302">
        <v>1</v>
      </c>
      <c r="I16302" t="s">
        <v>19</v>
      </c>
      <c r="J16302">
        <v>500000000</v>
      </c>
      <c r="K16302">
        <v>1</v>
      </c>
      <c r="L16302" t="s">
        <v>19</v>
      </c>
      <c r="M16302">
        <v>21787</v>
      </c>
      <c r="N16302" t="s">
        <v>19</v>
      </c>
      <c r="O16302">
        <v>0</v>
      </c>
    </row>
    <row r="16303" spans="1:15" x14ac:dyDescent="0.25">
      <c r="A16303">
        <v>46501</v>
      </c>
      <c r="B16303">
        <v>1708</v>
      </c>
      <c r="C16303" t="s">
        <v>21619</v>
      </c>
      <c r="E16303" s="30">
        <v>0</v>
      </c>
      <c r="F16303">
        <v>0.01</v>
      </c>
      <c r="G16303" s="30">
        <v>0</v>
      </c>
      <c r="H16303">
        <v>1</v>
      </c>
      <c r="I16303" t="s">
        <v>19</v>
      </c>
      <c r="J16303">
        <v>500000000</v>
      </c>
      <c r="K16303">
        <v>1</v>
      </c>
      <c r="L16303">
        <v>2160</v>
      </c>
      <c r="M16303">
        <v>21787</v>
      </c>
      <c r="N16303" t="s">
        <v>19</v>
      </c>
      <c r="O16303">
        <v>0</v>
      </c>
    </row>
    <row r="16304" spans="1:15" x14ac:dyDescent="0.25">
      <c r="A16304">
        <v>46502</v>
      </c>
      <c r="B16304">
        <v>1708</v>
      </c>
      <c r="C16304" t="s">
        <v>21620</v>
      </c>
      <c r="E16304" s="30">
        <v>0</v>
      </c>
      <c r="F16304">
        <v>0.01</v>
      </c>
      <c r="G16304" s="30">
        <v>0</v>
      </c>
      <c r="H16304">
        <v>1</v>
      </c>
      <c r="I16304" t="s">
        <v>19</v>
      </c>
      <c r="J16304">
        <v>100000000</v>
      </c>
      <c r="K16304">
        <v>1</v>
      </c>
      <c r="L16304" t="s">
        <v>19</v>
      </c>
      <c r="M16304">
        <v>21787</v>
      </c>
      <c r="N16304" t="s">
        <v>19</v>
      </c>
      <c r="O16304">
        <v>0</v>
      </c>
    </row>
    <row r="16305" spans="1:15" x14ac:dyDescent="0.25">
      <c r="A16305">
        <v>46503</v>
      </c>
      <c r="B16305">
        <v>1708</v>
      </c>
      <c r="C16305" t="s">
        <v>21621</v>
      </c>
      <c r="E16305" s="30">
        <v>0</v>
      </c>
      <c r="F16305">
        <v>0.01</v>
      </c>
      <c r="G16305" s="30">
        <v>0</v>
      </c>
      <c r="H16305">
        <v>1</v>
      </c>
      <c r="I16305" t="s">
        <v>19</v>
      </c>
      <c r="J16305">
        <v>100000000</v>
      </c>
      <c r="K16305">
        <v>1</v>
      </c>
      <c r="L16305">
        <v>2160</v>
      </c>
      <c r="M16305">
        <v>21787</v>
      </c>
      <c r="N16305" t="s">
        <v>19</v>
      </c>
      <c r="O16305">
        <v>0</v>
      </c>
    </row>
    <row r="16306" spans="1:15" x14ac:dyDescent="0.25">
      <c r="A16306">
        <v>46504</v>
      </c>
      <c r="B16306">
        <v>1708</v>
      </c>
      <c r="C16306" t="s">
        <v>21622</v>
      </c>
      <c r="E16306" s="30">
        <v>0</v>
      </c>
      <c r="F16306">
        <v>0.01</v>
      </c>
      <c r="G16306" s="30">
        <v>0</v>
      </c>
      <c r="H16306">
        <v>1</v>
      </c>
      <c r="I16306" t="s">
        <v>19</v>
      </c>
      <c r="J16306">
        <v>100000000</v>
      </c>
      <c r="K16306">
        <v>1</v>
      </c>
      <c r="L16306" t="s">
        <v>19</v>
      </c>
      <c r="M16306">
        <v>21787</v>
      </c>
      <c r="N16306" t="s">
        <v>19</v>
      </c>
      <c r="O16306">
        <v>0</v>
      </c>
    </row>
    <row r="16307" spans="1:15" x14ac:dyDescent="0.25">
      <c r="A16307">
        <v>46505</v>
      </c>
      <c r="B16307">
        <v>1708</v>
      </c>
      <c r="C16307" t="s">
        <v>21623</v>
      </c>
      <c r="E16307" s="30">
        <v>0</v>
      </c>
      <c r="F16307">
        <v>0.01</v>
      </c>
      <c r="G16307" s="30">
        <v>0</v>
      </c>
      <c r="H16307">
        <v>1</v>
      </c>
      <c r="I16307" t="s">
        <v>19</v>
      </c>
      <c r="J16307">
        <v>100000000</v>
      </c>
      <c r="K16307">
        <v>1</v>
      </c>
      <c r="L16307">
        <v>2160</v>
      </c>
      <c r="M16307">
        <v>21787</v>
      </c>
      <c r="N16307" t="s">
        <v>19</v>
      </c>
      <c r="O16307">
        <v>0</v>
      </c>
    </row>
    <row r="16308" spans="1:15" x14ac:dyDescent="0.25">
      <c r="A16308">
        <v>46506</v>
      </c>
      <c r="B16308">
        <v>1708</v>
      </c>
      <c r="C16308" t="s">
        <v>21624</v>
      </c>
      <c r="E16308" s="30">
        <v>0</v>
      </c>
      <c r="F16308">
        <v>0.01</v>
      </c>
      <c r="G16308" s="30">
        <v>0</v>
      </c>
      <c r="H16308">
        <v>1</v>
      </c>
      <c r="I16308" t="s">
        <v>19</v>
      </c>
      <c r="J16308">
        <v>100000000</v>
      </c>
      <c r="K16308">
        <v>1</v>
      </c>
      <c r="L16308">
        <v>2160</v>
      </c>
      <c r="M16308">
        <v>21788</v>
      </c>
      <c r="N16308" t="s">
        <v>19</v>
      </c>
      <c r="O16308">
        <v>0</v>
      </c>
    </row>
    <row r="16309" spans="1:15" x14ac:dyDescent="0.25">
      <c r="A16309">
        <v>46507</v>
      </c>
      <c r="B16309">
        <v>1708</v>
      </c>
      <c r="C16309" t="s">
        <v>21625</v>
      </c>
      <c r="E16309" s="30">
        <v>0</v>
      </c>
      <c r="F16309">
        <v>0.01</v>
      </c>
      <c r="G16309" s="30">
        <v>0</v>
      </c>
      <c r="H16309">
        <v>1</v>
      </c>
      <c r="I16309" t="s">
        <v>19</v>
      </c>
      <c r="J16309">
        <v>100000000</v>
      </c>
      <c r="K16309">
        <v>1</v>
      </c>
      <c r="L16309" t="s">
        <v>19</v>
      </c>
      <c r="M16309">
        <v>21788</v>
      </c>
      <c r="N16309" t="s">
        <v>19</v>
      </c>
      <c r="O16309">
        <v>0</v>
      </c>
    </row>
    <row r="16310" spans="1:15" x14ac:dyDescent="0.25">
      <c r="A16310">
        <v>46508</v>
      </c>
      <c r="B16310">
        <v>1708</v>
      </c>
      <c r="C16310" t="s">
        <v>21626</v>
      </c>
      <c r="E16310" s="30">
        <v>0</v>
      </c>
      <c r="F16310">
        <v>0.01</v>
      </c>
      <c r="G16310" s="30">
        <v>0</v>
      </c>
      <c r="H16310">
        <v>1</v>
      </c>
      <c r="I16310" t="s">
        <v>19</v>
      </c>
      <c r="J16310">
        <v>100000000</v>
      </c>
      <c r="K16310">
        <v>1</v>
      </c>
      <c r="L16310">
        <v>2160</v>
      </c>
      <c r="M16310">
        <v>21788</v>
      </c>
      <c r="N16310" t="s">
        <v>19</v>
      </c>
      <c r="O16310">
        <v>0</v>
      </c>
    </row>
    <row r="16311" spans="1:15" x14ac:dyDescent="0.25">
      <c r="A16311">
        <v>46509</v>
      </c>
      <c r="B16311">
        <v>1708</v>
      </c>
      <c r="C16311" t="s">
        <v>21627</v>
      </c>
      <c r="E16311" s="30">
        <v>0</v>
      </c>
      <c r="F16311">
        <v>0.01</v>
      </c>
      <c r="G16311" s="30">
        <v>0</v>
      </c>
      <c r="H16311">
        <v>1</v>
      </c>
      <c r="I16311" t="s">
        <v>19</v>
      </c>
      <c r="J16311">
        <v>100000000</v>
      </c>
      <c r="K16311">
        <v>1</v>
      </c>
      <c r="L16311" t="s">
        <v>19</v>
      </c>
      <c r="M16311">
        <v>21788</v>
      </c>
      <c r="N16311" t="s">
        <v>19</v>
      </c>
      <c r="O16311">
        <v>0</v>
      </c>
    </row>
    <row r="16312" spans="1:15" x14ac:dyDescent="0.25">
      <c r="A16312">
        <v>46510</v>
      </c>
      <c r="B16312">
        <v>1708</v>
      </c>
      <c r="C16312" t="s">
        <v>21628</v>
      </c>
      <c r="E16312" s="30">
        <v>0</v>
      </c>
      <c r="F16312">
        <v>0.01</v>
      </c>
      <c r="G16312" s="30">
        <v>0</v>
      </c>
      <c r="H16312">
        <v>1</v>
      </c>
      <c r="I16312" t="s">
        <v>19</v>
      </c>
      <c r="J16312">
        <v>100000000</v>
      </c>
      <c r="K16312">
        <v>1</v>
      </c>
      <c r="L16312">
        <v>2160</v>
      </c>
      <c r="M16312">
        <v>21788</v>
      </c>
      <c r="N16312" t="s">
        <v>19</v>
      </c>
      <c r="O16312">
        <v>0</v>
      </c>
    </row>
    <row r="16313" spans="1:15" x14ac:dyDescent="0.25">
      <c r="A16313">
        <v>46511</v>
      </c>
      <c r="B16313">
        <v>1708</v>
      </c>
      <c r="C16313" t="s">
        <v>21629</v>
      </c>
      <c r="E16313" s="30">
        <v>0</v>
      </c>
      <c r="F16313">
        <v>0.01</v>
      </c>
      <c r="G16313" s="30">
        <v>0</v>
      </c>
      <c r="H16313">
        <v>1</v>
      </c>
      <c r="I16313" t="s">
        <v>19</v>
      </c>
      <c r="J16313">
        <v>100000000</v>
      </c>
      <c r="K16313">
        <v>1</v>
      </c>
      <c r="L16313" t="s">
        <v>19</v>
      </c>
      <c r="M16313">
        <v>21788</v>
      </c>
      <c r="N16313" t="s">
        <v>19</v>
      </c>
      <c r="O16313">
        <v>0</v>
      </c>
    </row>
    <row r="16314" spans="1:15" x14ac:dyDescent="0.25">
      <c r="A16314">
        <v>46512</v>
      </c>
      <c r="B16314">
        <v>1708</v>
      </c>
      <c r="C16314" t="s">
        <v>21630</v>
      </c>
      <c r="E16314" s="30">
        <v>0</v>
      </c>
      <c r="F16314">
        <v>0.01</v>
      </c>
      <c r="G16314" s="30">
        <v>0</v>
      </c>
      <c r="H16314">
        <v>1</v>
      </c>
      <c r="I16314" t="s">
        <v>19</v>
      </c>
      <c r="J16314">
        <v>100000000</v>
      </c>
      <c r="K16314">
        <v>1</v>
      </c>
      <c r="L16314">
        <v>2160</v>
      </c>
      <c r="M16314">
        <v>21788</v>
      </c>
      <c r="N16314" t="s">
        <v>19</v>
      </c>
      <c r="O16314">
        <v>0</v>
      </c>
    </row>
    <row r="16315" spans="1:15" x14ac:dyDescent="0.25">
      <c r="A16315">
        <v>46513</v>
      </c>
      <c r="B16315">
        <v>1708</v>
      </c>
      <c r="C16315" t="s">
        <v>21631</v>
      </c>
      <c r="E16315" s="30">
        <v>0</v>
      </c>
      <c r="F16315">
        <v>0.01</v>
      </c>
      <c r="G16315" s="30">
        <v>0</v>
      </c>
      <c r="H16315">
        <v>1</v>
      </c>
      <c r="I16315" t="s">
        <v>19</v>
      </c>
      <c r="J16315">
        <v>100000000</v>
      </c>
      <c r="K16315">
        <v>1</v>
      </c>
      <c r="L16315" t="s">
        <v>19</v>
      </c>
      <c r="M16315">
        <v>21788</v>
      </c>
      <c r="N16315" t="s">
        <v>19</v>
      </c>
      <c r="O16315">
        <v>0</v>
      </c>
    </row>
    <row r="16316" spans="1:15" x14ac:dyDescent="0.25">
      <c r="A16316">
        <v>46514</v>
      </c>
      <c r="B16316">
        <v>1708</v>
      </c>
      <c r="C16316" t="s">
        <v>21632</v>
      </c>
      <c r="E16316" s="30">
        <v>0</v>
      </c>
      <c r="F16316">
        <v>0.01</v>
      </c>
      <c r="G16316" s="30">
        <v>0</v>
      </c>
      <c r="H16316">
        <v>1</v>
      </c>
      <c r="I16316" t="s">
        <v>19</v>
      </c>
      <c r="J16316">
        <v>100000000</v>
      </c>
      <c r="K16316">
        <v>1</v>
      </c>
      <c r="L16316">
        <v>2160</v>
      </c>
      <c r="M16316">
        <v>21788</v>
      </c>
      <c r="N16316" t="s">
        <v>19</v>
      </c>
      <c r="O16316">
        <v>0</v>
      </c>
    </row>
    <row r="16317" spans="1:15" x14ac:dyDescent="0.25">
      <c r="A16317">
        <v>46515</v>
      </c>
      <c r="B16317">
        <v>1708</v>
      </c>
      <c r="C16317" t="s">
        <v>21633</v>
      </c>
      <c r="E16317" s="30">
        <v>0</v>
      </c>
      <c r="F16317">
        <v>0.01</v>
      </c>
      <c r="G16317" s="30">
        <v>0</v>
      </c>
      <c r="H16317">
        <v>1</v>
      </c>
      <c r="I16317" t="s">
        <v>19</v>
      </c>
      <c r="J16317">
        <v>100000000</v>
      </c>
      <c r="K16317">
        <v>1</v>
      </c>
      <c r="L16317" t="s">
        <v>19</v>
      </c>
      <c r="M16317">
        <v>21788</v>
      </c>
      <c r="N16317" t="s">
        <v>19</v>
      </c>
      <c r="O16317">
        <v>0</v>
      </c>
    </row>
    <row r="16318" spans="1:15" x14ac:dyDescent="0.25">
      <c r="A16318">
        <v>46516</v>
      </c>
      <c r="B16318">
        <v>1708</v>
      </c>
      <c r="C16318" t="s">
        <v>21634</v>
      </c>
      <c r="E16318" s="30">
        <v>0</v>
      </c>
      <c r="F16318">
        <v>0.01</v>
      </c>
      <c r="G16318" s="30">
        <v>0</v>
      </c>
      <c r="H16318">
        <v>1</v>
      </c>
      <c r="I16318" t="s">
        <v>19</v>
      </c>
      <c r="J16318">
        <v>100000000</v>
      </c>
      <c r="K16318">
        <v>1</v>
      </c>
      <c r="L16318">
        <v>2160</v>
      </c>
      <c r="M16318">
        <v>21788</v>
      </c>
      <c r="N16318" t="s">
        <v>19</v>
      </c>
      <c r="O16318">
        <v>0</v>
      </c>
    </row>
    <row r="16319" spans="1:15" x14ac:dyDescent="0.25">
      <c r="A16319">
        <v>46517</v>
      </c>
      <c r="B16319">
        <v>1708</v>
      </c>
      <c r="C16319" t="s">
        <v>21635</v>
      </c>
      <c r="E16319" s="30">
        <v>0</v>
      </c>
      <c r="F16319">
        <v>0.01</v>
      </c>
      <c r="G16319" s="30">
        <v>0</v>
      </c>
      <c r="H16319">
        <v>1</v>
      </c>
      <c r="I16319" t="s">
        <v>19</v>
      </c>
      <c r="J16319">
        <v>100000000</v>
      </c>
      <c r="K16319">
        <v>1</v>
      </c>
      <c r="L16319" t="s">
        <v>19</v>
      </c>
      <c r="M16319">
        <v>21788</v>
      </c>
      <c r="N16319" t="s">
        <v>19</v>
      </c>
      <c r="O16319">
        <v>0</v>
      </c>
    </row>
    <row r="16320" spans="1:15" x14ac:dyDescent="0.25">
      <c r="A16320">
        <v>46518</v>
      </c>
      <c r="B16320">
        <v>1708</v>
      </c>
      <c r="C16320" t="s">
        <v>21636</v>
      </c>
      <c r="E16320" s="30">
        <v>0</v>
      </c>
      <c r="F16320">
        <v>0.01</v>
      </c>
      <c r="G16320" s="30">
        <v>0</v>
      </c>
      <c r="H16320">
        <v>1</v>
      </c>
      <c r="I16320" t="s">
        <v>19</v>
      </c>
      <c r="J16320">
        <v>500000000</v>
      </c>
      <c r="K16320">
        <v>1</v>
      </c>
      <c r="L16320">
        <v>2160</v>
      </c>
      <c r="M16320">
        <v>21788</v>
      </c>
      <c r="N16320" t="s">
        <v>19</v>
      </c>
      <c r="O16320">
        <v>0</v>
      </c>
    </row>
    <row r="16321" spans="1:15" x14ac:dyDescent="0.25">
      <c r="A16321">
        <v>46519</v>
      </c>
      <c r="B16321">
        <v>1708</v>
      </c>
      <c r="C16321" t="s">
        <v>21637</v>
      </c>
      <c r="E16321" s="30">
        <v>0</v>
      </c>
      <c r="F16321">
        <v>0.01</v>
      </c>
      <c r="G16321" s="30">
        <v>0</v>
      </c>
      <c r="H16321">
        <v>1</v>
      </c>
      <c r="I16321" t="s">
        <v>19</v>
      </c>
      <c r="J16321">
        <v>500000000</v>
      </c>
      <c r="K16321">
        <v>1</v>
      </c>
      <c r="L16321" t="s">
        <v>19</v>
      </c>
      <c r="M16321">
        <v>21788</v>
      </c>
      <c r="N16321" t="s">
        <v>19</v>
      </c>
      <c r="O16321">
        <v>0</v>
      </c>
    </row>
    <row r="16322" spans="1:15" x14ac:dyDescent="0.25">
      <c r="A16322">
        <v>46520</v>
      </c>
      <c r="B16322">
        <v>1950</v>
      </c>
      <c r="C16322" t="s">
        <v>21638</v>
      </c>
      <c r="E16322" s="30">
        <v>0</v>
      </c>
      <c r="F16322">
        <v>0.01</v>
      </c>
      <c r="G16322" s="30">
        <v>0</v>
      </c>
      <c r="H16322">
        <v>1</v>
      </c>
      <c r="I16322">
        <v>8</v>
      </c>
      <c r="J16322" t="s">
        <v>19</v>
      </c>
      <c r="K16322">
        <v>1</v>
      </c>
      <c r="L16322">
        <v>2031</v>
      </c>
      <c r="M16322" t="s">
        <v>19</v>
      </c>
      <c r="N16322" t="s">
        <v>19</v>
      </c>
      <c r="O16322">
        <v>0</v>
      </c>
    </row>
    <row r="16323" spans="1:15" x14ac:dyDescent="0.25">
      <c r="A16323">
        <v>46521</v>
      </c>
      <c r="B16323">
        <v>1950</v>
      </c>
      <c r="C16323" t="s">
        <v>21639</v>
      </c>
      <c r="E16323" s="30">
        <v>0</v>
      </c>
      <c r="F16323">
        <v>0.01</v>
      </c>
      <c r="G16323" s="30">
        <v>0</v>
      </c>
      <c r="H16323">
        <v>1</v>
      </c>
      <c r="I16323">
        <v>8</v>
      </c>
      <c r="J16323" t="s">
        <v>19</v>
      </c>
      <c r="K16323">
        <v>1</v>
      </c>
      <c r="L16323">
        <v>2030</v>
      </c>
      <c r="M16323" t="s">
        <v>19</v>
      </c>
      <c r="N16323" t="s">
        <v>19</v>
      </c>
      <c r="O16323">
        <v>0</v>
      </c>
    </row>
    <row r="16324" spans="1:15" x14ac:dyDescent="0.25">
      <c r="A16324">
        <v>46522</v>
      </c>
      <c r="B16324">
        <v>1950</v>
      </c>
      <c r="C16324" t="s">
        <v>21640</v>
      </c>
      <c r="E16324" s="30">
        <v>0</v>
      </c>
      <c r="F16324">
        <v>0.01</v>
      </c>
      <c r="G16324" s="30">
        <v>0</v>
      </c>
      <c r="H16324">
        <v>1</v>
      </c>
      <c r="I16324">
        <v>8</v>
      </c>
      <c r="J16324" t="s">
        <v>19</v>
      </c>
      <c r="K16324">
        <v>1</v>
      </c>
      <c r="L16324">
        <v>1963</v>
      </c>
      <c r="M16324" t="s">
        <v>19</v>
      </c>
      <c r="N16324" t="s">
        <v>19</v>
      </c>
      <c r="O16324">
        <v>0</v>
      </c>
    </row>
    <row r="16325" spans="1:15" x14ac:dyDescent="0.25">
      <c r="A16325">
        <v>46525</v>
      </c>
      <c r="B16325">
        <v>1950</v>
      </c>
      <c r="C16325" t="s">
        <v>21641</v>
      </c>
      <c r="D16325" t="s">
        <v>21642</v>
      </c>
      <c r="E16325" s="30">
        <v>0</v>
      </c>
      <c r="F16325">
        <v>0.01</v>
      </c>
      <c r="G16325" s="30">
        <v>0</v>
      </c>
      <c r="H16325">
        <v>1</v>
      </c>
      <c r="I16325">
        <v>4</v>
      </c>
      <c r="J16325" t="s">
        <v>19</v>
      </c>
      <c r="K16325">
        <v>1</v>
      </c>
      <c r="L16325">
        <v>2051</v>
      </c>
      <c r="M16325" t="s">
        <v>19</v>
      </c>
      <c r="N16325" t="s">
        <v>19</v>
      </c>
      <c r="O16325">
        <v>0</v>
      </c>
    </row>
    <row r="16326" spans="1:15" x14ac:dyDescent="0.25">
      <c r="A16326">
        <v>46526</v>
      </c>
      <c r="B16326">
        <v>1950</v>
      </c>
      <c r="C16326" t="s">
        <v>21643</v>
      </c>
      <c r="D16326" t="s">
        <v>21642</v>
      </c>
      <c r="E16326" s="30">
        <v>0</v>
      </c>
      <c r="F16326">
        <v>0.01</v>
      </c>
      <c r="G16326" s="30">
        <v>0</v>
      </c>
      <c r="H16326">
        <v>1</v>
      </c>
      <c r="I16326">
        <v>4</v>
      </c>
      <c r="J16326" t="s">
        <v>19</v>
      </c>
      <c r="K16326">
        <v>1</v>
      </c>
      <c r="L16326">
        <v>1994</v>
      </c>
      <c r="M16326" t="s">
        <v>19</v>
      </c>
      <c r="N16326" t="s">
        <v>19</v>
      </c>
      <c r="O16326">
        <v>0</v>
      </c>
    </row>
    <row r="16327" spans="1:15" x14ac:dyDescent="0.25">
      <c r="A16327">
        <v>46527</v>
      </c>
      <c r="B16327">
        <v>1950</v>
      </c>
      <c r="C16327" t="s">
        <v>21644</v>
      </c>
      <c r="D16327" t="s">
        <v>21642</v>
      </c>
      <c r="E16327" s="30">
        <v>0</v>
      </c>
      <c r="F16327">
        <v>0.01</v>
      </c>
      <c r="G16327" s="30">
        <v>0</v>
      </c>
      <c r="H16327">
        <v>1</v>
      </c>
      <c r="I16327">
        <v>4</v>
      </c>
      <c r="J16327" t="s">
        <v>19</v>
      </c>
      <c r="K16327">
        <v>1</v>
      </c>
      <c r="L16327">
        <v>2310</v>
      </c>
      <c r="M16327" t="s">
        <v>19</v>
      </c>
      <c r="N16327" t="s">
        <v>19</v>
      </c>
      <c r="O16327">
        <v>0</v>
      </c>
    </row>
    <row r="16328" spans="1:15" x14ac:dyDescent="0.25">
      <c r="A16328">
        <v>46528</v>
      </c>
      <c r="B16328">
        <v>1950</v>
      </c>
      <c r="C16328" t="s">
        <v>21645</v>
      </c>
      <c r="D16328" t="s">
        <v>21642</v>
      </c>
      <c r="E16328" s="30">
        <v>0</v>
      </c>
      <c r="F16328">
        <v>0.01</v>
      </c>
      <c r="G16328" s="30">
        <v>0</v>
      </c>
      <c r="H16328">
        <v>1</v>
      </c>
      <c r="I16328">
        <v>4</v>
      </c>
      <c r="J16328" t="s">
        <v>19</v>
      </c>
      <c r="K16328">
        <v>1</v>
      </c>
      <c r="L16328">
        <v>2069</v>
      </c>
      <c r="M16328" t="s">
        <v>19</v>
      </c>
      <c r="N16328" t="s">
        <v>19</v>
      </c>
      <c r="O16328">
        <v>0</v>
      </c>
    </row>
    <row r="16329" spans="1:15" x14ac:dyDescent="0.25">
      <c r="A16329">
        <v>46529</v>
      </c>
      <c r="B16329">
        <v>1950</v>
      </c>
      <c r="C16329" t="s">
        <v>21646</v>
      </c>
      <c r="D16329" t="s">
        <v>21642</v>
      </c>
      <c r="E16329" s="30">
        <v>0</v>
      </c>
      <c r="F16329">
        <v>0.01</v>
      </c>
      <c r="G16329" s="30">
        <v>0</v>
      </c>
      <c r="H16329">
        <v>1</v>
      </c>
      <c r="I16329">
        <v>4</v>
      </c>
      <c r="J16329" t="s">
        <v>19</v>
      </c>
      <c r="K16329">
        <v>1</v>
      </c>
      <c r="L16329">
        <v>2073</v>
      </c>
      <c r="M16329" t="s">
        <v>19</v>
      </c>
      <c r="N16329" t="s">
        <v>19</v>
      </c>
      <c r="O16329">
        <v>0</v>
      </c>
    </row>
    <row r="16330" spans="1:15" x14ac:dyDescent="0.25">
      <c r="A16330">
        <v>46530</v>
      </c>
      <c r="B16330">
        <v>1950</v>
      </c>
      <c r="C16330" t="s">
        <v>21647</v>
      </c>
      <c r="D16330" t="s">
        <v>21642</v>
      </c>
      <c r="E16330" s="30">
        <v>0</v>
      </c>
      <c r="F16330">
        <v>0.01</v>
      </c>
      <c r="G16330" s="30">
        <v>0</v>
      </c>
      <c r="H16330">
        <v>1</v>
      </c>
      <c r="I16330">
        <v>4</v>
      </c>
      <c r="J16330" t="s">
        <v>19</v>
      </c>
      <c r="K16330">
        <v>1</v>
      </c>
      <c r="L16330">
        <v>2077</v>
      </c>
      <c r="M16330" t="s">
        <v>19</v>
      </c>
      <c r="N16330" t="s">
        <v>19</v>
      </c>
      <c r="O16330">
        <v>0</v>
      </c>
    </row>
    <row r="16331" spans="1:15" x14ac:dyDescent="0.25">
      <c r="A16331">
        <v>46531</v>
      </c>
      <c r="B16331">
        <v>1950</v>
      </c>
      <c r="C16331" t="s">
        <v>21648</v>
      </c>
      <c r="D16331" t="s">
        <v>21642</v>
      </c>
      <c r="E16331" s="30">
        <v>0</v>
      </c>
      <c r="F16331">
        <v>0.01</v>
      </c>
      <c r="G16331" s="30">
        <v>0</v>
      </c>
      <c r="H16331">
        <v>1</v>
      </c>
      <c r="I16331">
        <v>4</v>
      </c>
      <c r="J16331" t="s">
        <v>19</v>
      </c>
      <c r="K16331">
        <v>1</v>
      </c>
      <c r="L16331">
        <v>1956</v>
      </c>
      <c r="M16331" t="s">
        <v>19</v>
      </c>
      <c r="N16331" t="s">
        <v>19</v>
      </c>
      <c r="O16331">
        <v>0</v>
      </c>
    </row>
    <row r="16332" spans="1:15" x14ac:dyDescent="0.25">
      <c r="A16332">
        <v>46532</v>
      </c>
      <c r="B16332">
        <v>1950</v>
      </c>
      <c r="C16332" t="s">
        <v>21649</v>
      </c>
      <c r="D16332" t="s">
        <v>21642</v>
      </c>
      <c r="E16332" s="30">
        <v>0</v>
      </c>
      <c r="F16332">
        <v>0.01</v>
      </c>
      <c r="G16332" s="30">
        <v>0</v>
      </c>
      <c r="H16332">
        <v>1</v>
      </c>
      <c r="I16332">
        <v>4</v>
      </c>
      <c r="J16332" t="s">
        <v>19</v>
      </c>
      <c r="K16332">
        <v>1</v>
      </c>
      <c r="L16332">
        <v>1956</v>
      </c>
      <c r="M16332" t="s">
        <v>19</v>
      </c>
      <c r="N16332" t="s">
        <v>19</v>
      </c>
      <c r="O16332">
        <v>0</v>
      </c>
    </row>
    <row r="16333" spans="1:15" x14ac:dyDescent="0.25">
      <c r="A16333">
        <v>46533</v>
      </c>
      <c r="B16333">
        <v>1950</v>
      </c>
      <c r="C16333" t="s">
        <v>21650</v>
      </c>
      <c r="D16333" t="s">
        <v>21642</v>
      </c>
      <c r="E16333" s="30">
        <v>0</v>
      </c>
      <c r="F16333">
        <v>0.01</v>
      </c>
      <c r="G16333" s="30">
        <v>0</v>
      </c>
      <c r="H16333">
        <v>1</v>
      </c>
      <c r="I16333">
        <v>4</v>
      </c>
      <c r="J16333" t="s">
        <v>19</v>
      </c>
      <c r="K16333">
        <v>1</v>
      </c>
      <c r="L16333">
        <v>1956</v>
      </c>
      <c r="M16333" t="s">
        <v>19</v>
      </c>
      <c r="N16333" t="s">
        <v>19</v>
      </c>
      <c r="O16333">
        <v>0</v>
      </c>
    </row>
    <row r="16334" spans="1:15" x14ac:dyDescent="0.25">
      <c r="A16334">
        <v>46534</v>
      </c>
      <c r="B16334">
        <v>1950</v>
      </c>
      <c r="C16334" t="s">
        <v>21651</v>
      </c>
      <c r="D16334" t="s">
        <v>21642</v>
      </c>
      <c r="E16334" s="30">
        <v>0</v>
      </c>
      <c r="F16334">
        <v>0.01</v>
      </c>
      <c r="G16334" s="30">
        <v>0</v>
      </c>
      <c r="H16334">
        <v>1</v>
      </c>
      <c r="I16334">
        <v>4</v>
      </c>
      <c r="J16334" t="s">
        <v>19</v>
      </c>
      <c r="K16334">
        <v>1</v>
      </c>
      <c r="L16334">
        <v>1964</v>
      </c>
      <c r="M16334" t="s">
        <v>19</v>
      </c>
      <c r="N16334" t="s">
        <v>19</v>
      </c>
      <c r="O16334">
        <v>0</v>
      </c>
    </row>
    <row r="16335" spans="1:15" x14ac:dyDescent="0.25">
      <c r="A16335">
        <v>46535</v>
      </c>
      <c r="B16335">
        <v>1950</v>
      </c>
      <c r="C16335" t="s">
        <v>21652</v>
      </c>
      <c r="D16335" t="s">
        <v>21642</v>
      </c>
      <c r="E16335" s="30">
        <v>0</v>
      </c>
      <c r="F16335">
        <v>0.01</v>
      </c>
      <c r="G16335" s="30">
        <v>0</v>
      </c>
      <c r="H16335">
        <v>1</v>
      </c>
      <c r="I16335">
        <v>4</v>
      </c>
      <c r="J16335" t="s">
        <v>19</v>
      </c>
      <c r="K16335">
        <v>1</v>
      </c>
      <c r="L16335">
        <v>1964</v>
      </c>
      <c r="M16335" t="s">
        <v>19</v>
      </c>
      <c r="N16335" t="s">
        <v>19</v>
      </c>
      <c r="O16335">
        <v>0</v>
      </c>
    </row>
    <row r="16336" spans="1:15" x14ac:dyDescent="0.25">
      <c r="A16336">
        <v>46536</v>
      </c>
      <c r="B16336">
        <v>1950</v>
      </c>
      <c r="C16336" t="s">
        <v>21653</v>
      </c>
      <c r="D16336" t="s">
        <v>21642</v>
      </c>
      <c r="E16336" s="30">
        <v>0</v>
      </c>
      <c r="F16336">
        <v>0.01</v>
      </c>
      <c r="G16336" s="30">
        <v>0</v>
      </c>
      <c r="H16336">
        <v>1</v>
      </c>
      <c r="I16336">
        <v>4</v>
      </c>
      <c r="J16336" t="s">
        <v>19</v>
      </c>
      <c r="K16336">
        <v>1</v>
      </c>
      <c r="L16336">
        <v>2024</v>
      </c>
      <c r="M16336" t="s">
        <v>19</v>
      </c>
      <c r="N16336" t="s">
        <v>19</v>
      </c>
      <c r="O16336">
        <v>0</v>
      </c>
    </row>
    <row r="16337" spans="1:15" x14ac:dyDescent="0.25">
      <c r="A16337">
        <v>46537</v>
      </c>
      <c r="B16337">
        <v>1950</v>
      </c>
      <c r="C16337" t="s">
        <v>21654</v>
      </c>
      <c r="D16337" t="s">
        <v>21642</v>
      </c>
      <c r="E16337" s="30">
        <v>0</v>
      </c>
      <c r="F16337">
        <v>0.01</v>
      </c>
      <c r="G16337" s="30">
        <v>0</v>
      </c>
      <c r="H16337">
        <v>1</v>
      </c>
      <c r="I16337">
        <v>4</v>
      </c>
      <c r="J16337" t="s">
        <v>19</v>
      </c>
      <c r="K16337">
        <v>1</v>
      </c>
      <c r="L16337">
        <v>1984</v>
      </c>
      <c r="M16337" t="s">
        <v>19</v>
      </c>
      <c r="N16337" t="s">
        <v>19</v>
      </c>
      <c r="O16337">
        <v>0</v>
      </c>
    </row>
    <row r="16338" spans="1:15" x14ac:dyDescent="0.25">
      <c r="A16338">
        <v>46538</v>
      </c>
      <c r="B16338">
        <v>1950</v>
      </c>
      <c r="C16338" t="s">
        <v>21655</v>
      </c>
      <c r="D16338" t="s">
        <v>21642</v>
      </c>
      <c r="E16338" s="30">
        <v>0</v>
      </c>
      <c r="F16338">
        <v>0.01</v>
      </c>
      <c r="G16338" s="30">
        <v>0</v>
      </c>
      <c r="H16338">
        <v>1</v>
      </c>
      <c r="I16338">
        <v>4</v>
      </c>
      <c r="J16338" t="s">
        <v>19</v>
      </c>
      <c r="K16338">
        <v>1</v>
      </c>
      <c r="L16338">
        <v>1980</v>
      </c>
      <c r="M16338" t="s">
        <v>19</v>
      </c>
      <c r="N16338" t="s">
        <v>19</v>
      </c>
      <c r="O16338">
        <v>0</v>
      </c>
    </row>
    <row r="16339" spans="1:15" x14ac:dyDescent="0.25">
      <c r="A16339">
        <v>46539</v>
      </c>
      <c r="B16339">
        <v>1950</v>
      </c>
      <c r="C16339" t="s">
        <v>21656</v>
      </c>
      <c r="D16339" t="s">
        <v>21642</v>
      </c>
      <c r="E16339" s="30">
        <v>0</v>
      </c>
      <c r="F16339">
        <v>0.01</v>
      </c>
      <c r="G16339" s="30">
        <v>0</v>
      </c>
      <c r="H16339">
        <v>1</v>
      </c>
      <c r="I16339">
        <v>4</v>
      </c>
      <c r="J16339" t="s">
        <v>19</v>
      </c>
      <c r="K16339">
        <v>1</v>
      </c>
      <c r="L16339">
        <v>1974</v>
      </c>
      <c r="M16339" t="s">
        <v>19</v>
      </c>
      <c r="N16339" t="s">
        <v>19</v>
      </c>
      <c r="O16339">
        <v>0</v>
      </c>
    </row>
    <row r="16340" spans="1:15" x14ac:dyDescent="0.25">
      <c r="A16340">
        <v>46540</v>
      </c>
      <c r="B16340">
        <v>1950</v>
      </c>
      <c r="C16340" t="s">
        <v>21657</v>
      </c>
      <c r="D16340" t="s">
        <v>21642</v>
      </c>
      <c r="E16340" s="30">
        <v>0</v>
      </c>
      <c r="F16340">
        <v>0.01</v>
      </c>
      <c r="G16340" s="30">
        <v>0</v>
      </c>
      <c r="H16340">
        <v>1</v>
      </c>
      <c r="I16340">
        <v>4</v>
      </c>
      <c r="J16340" t="s">
        <v>19</v>
      </c>
      <c r="K16340">
        <v>1</v>
      </c>
      <c r="L16340">
        <v>1978</v>
      </c>
      <c r="M16340" t="s">
        <v>19</v>
      </c>
      <c r="N16340" t="s">
        <v>19</v>
      </c>
      <c r="O16340">
        <v>0</v>
      </c>
    </row>
    <row r="16341" spans="1:15" x14ac:dyDescent="0.25">
      <c r="A16341">
        <v>46547</v>
      </c>
      <c r="B16341">
        <v>1950</v>
      </c>
      <c r="C16341" t="s">
        <v>21658</v>
      </c>
      <c r="E16341" s="30">
        <v>0</v>
      </c>
      <c r="F16341">
        <v>0.01</v>
      </c>
      <c r="G16341" s="30">
        <v>0</v>
      </c>
      <c r="H16341">
        <v>1</v>
      </c>
      <c r="I16341">
        <v>128</v>
      </c>
      <c r="J16341" t="s">
        <v>19</v>
      </c>
      <c r="K16341">
        <v>1</v>
      </c>
      <c r="L16341">
        <v>1969</v>
      </c>
      <c r="M16341" t="s">
        <v>19</v>
      </c>
      <c r="N16341" t="s">
        <v>19</v>
      </c>
      <c r="O16341">
        <v>0</v>
      </c>
    </row>
    <row r="16342" spans="1:15" x14ac:dyDescent="0.25">
      <c r="A16342">
        <v>46548</v>
      </c>
      <c r="B16342">
        <v>1950</v>
      </c>
      <c r="C16342" t="s">
        <v>21659</v>
      </c>
      <c r="E16342" s="30">
        <v>0</v>
      </c>
      <c r="F16342">
        <v>0.01</v>
      </c>
      <c r="G16342" s="30">
        <v>0</v>
      </c>
      <c r="H16342">
        <v>1</v>
      </c>
      <c r="I16342">
        <v>8</v>
      </c>
      <c r="J16342" t="s">
        <v>19</v>
      </c>
      <c r="K16342">
        <v>1</v>
      </c>
      <c r="L16342">
        <v>1996</v>
      </c>
      <c r="M16342" t="s">
        <v>19</v>
      </c>
      <c r="N16342" t="s">
        <v>19</v>
      </c>
      <c r="O16342">
        <v>0</v>
      </c>
    </row>
    <row r="16343" spans="1:15" x14ac:dyDescent="0.25">
      <c r="A16343">
        <v>46549</v>
      </c>
      <c r="B16343">
        <v>1950</v>
      </c>
      <c r="C16343" t="s">
        <v>21660</v>
      </c>
      <c r="E16343" s="30">
        <v>0</v>
      </c>
      <c r="F16343">
        <v>0.01</v>
      </c>
      <c r="G16343" s="30">
        <v>0</v>
      </c>
      <c r="H16343">
        <v>1</v>
      </c>
      <c r="I16343">
        <v>8</v>
      </c>
      <c r="J16343" t="s">
        <v>19</v>
      </c>
      <c r="K16343">
        <v>1</v>
      </c>
      <c r="L16343">
        <v>1996</v>
      </c>
      <c r="M16343" t="s">
        <v>19</v>
      </c>
      <c r="N16343" t="s">
        <v>19</v>
      </c>
      <c r="O16343">
        <v>0</v>
      </c>
    </row>
    <row r="16344" spans="1:15" x14ac:dyDescent="0.25">
      <c r="A16344">
        <v>46550</v>
      </c>
      <c r="B16344">
        <v>1950</v>
      </c>
      <c r="C16344" t="s">
        <v>21661</v>
      </c>
      <c r="E16344" s="30">
        <v>0</v>
      </c>
      <c r="F16344">
        <v>0.01</v>
      </c>
      <c r="G16344" s="30">
        <v>0</v>
      </c>
      <c r="H16344">
        <v>1</v>
      </c>
      <c r="I16344">
        <v>8</v>
      </c>
      <c r="J16344" t="s">
        <v>19</v>
      </c>
      <c r="K16344">
        <v>1</v>
      </c>
      <c r="L16344">
        <v>1966</v>
      </c>
      <c r="M16344" t="s">
        <v>19</v>
      </c>
      <c r="N16344" t="s">
        <v>19</v>
      </c>
      <c r="O16344">
        <v>0</v>
      </c>
    </row>
    <row r="16345" spans="1:15" x14ac:dyDescent="0.25">
      <c r="A16345">
        <v>46551</v>
      </c>
      <c r="B16345">
        <v>1950</v>
      </c>
      <c r="C16345" t="s">
        <v>21662</v>
      </c>
      <c r="E16345" s="30">
        <v>0</v>
      </c>
      <c r="F16345">
        <v>0.01</v>
      </c>
      <c r="G16345" s="30">
        <v>0</v>
      </c>
      <c r="H16345">
        <v>1</v>
      </c>
      <c r="I16345">
        <v>8</v>
      </c>
      <c r="J16345" t="s">
        <v>19</v>
      </c>
      <c r="K16345">
        <v>1</v>
      </c>
      <c r="L16345">
        <v>1979</v>
      </c>
      <c r="M16345" t="s">
        <v>19</v>
      </c>
      <c r="N16345" t="s">
        <v>19</v>
      </c>
      <c r="O16345">
        <v>0</v>
      </c>
    </row>
    <row r="16346" spans="1:15" x14ac:dyDescent="0.25">
      <c r="A16346">
        <v>46552</v>
      </c>
      <c r="B16346">
        <v>1950</v>
      </c>
      <c r="C16346" t="s">
        <v>21663</v>
      </c>
      <c r="E16346" s="30">
        <v>0</v>
      </c>
      <c r="F16346">
        <v>0.01</v>
      </c>
      <c r="G16346" s="30">
        <v>0</v>
      </c>
      <c r="H16346">
        <v>1</v>
      </c>
      <c r="I16346">
        <v>8</v>
      </c>
      <c r="J16346" t="s">
        <v>19</v>
      </c>
      <c r="K16346">
        <v>1</v>
      </c>
      <c r="L16346">
        <v>2356</v>
      </c>
      <c r="M16346" t="s">
        <v>19</v>
      </c>
      <c r="N16346" t="s">
        <v>19</v>
      </c>
      <c r="O16346">
        <v>0</v>
      </c>
    </row>
    <row r="16347" spans="1:15" x14ac:dyDescent="0.25">
      <c r="A16347">
        <v>46553</v>
      </c>
      <c r="B16347">
        <v>1950</v>
      </c>
      <c r="C16347" t="s">
        <v>21664</v>
      </c>
      <c r="E16347" s="30">
        <v>0</v>
      </c>
      <c r="F16347">
        <v>0.01</v>
      </c>
      <c r="G16347" s="30">
        <v>0</v>
      </c>
      <c r="H16347">
        <v>1</v>
      </c>
      <c r="I16347">
        <v>8</v>
      </c>
      <c r="J16347" t="s">
        <v>19</v>
      </c>
      <c r="K16347">
        <v>1</v>
      </c>
      <c r="L16347">
        <v>2053</v>
      </c>
      <c r="M16347" t="s">
        <v>19</v>
      </c>
      <c r="N16347" t="s">
        <v>19</v>
      </c>
      <c r="O16347">
        <v>0</v>
      </c>
    </row>
    <row r="16348" spans="1:15" x14ac:dyDescent="0.25">
      <c r="A16348">
        <v>46554</v>
      </c>
      <c r="B16348">
        <v>1950</v>
      </c>
      <c r="C16348" t="s">
        <v>21665</v>
      </c>
      <c r="E16348" s="30">
        <v>0</v>
      </c>
      <c r="F16348">
        <v>0.01</v>
      </c>
      <c r="G16348" s="30">
        <v>0</v>
      </c>
      <c r="H16348">
        <v>1</v>
      </c>
      <c r="I16348">
        <v>8</v>
      </c>
      <c r="J16348" t="s">
        <v>19</v>
      </c>
      <c r="K16348">
        <v>1</v>
      </c>
      <c r="L16348">
        <v>2071</v>
      </c>
      <c r="M16348" t="s">
        <v>19</v>
      </c>
      <c r="N16348" t="s">
        <v>19</v>
      </c>
      <c r="O16348">
        <v>0</v>
      </c>
    </row>
    <row r="16349" spans="1:15" x14ac:dyDescent="0.25">
      <c r="A16349">
        <v>46555</v>
      </c>
      <c r="B16349">
        <v>1950</v>
      </c>
      <c r="C16349" t="s">
        <v>21666</v>
      </c>
      <c r="E16349" s="30">
        <v>0</v>
      </c>
      <c r="F16349">
        <v>0.01</v>
      </c>
      <c r="G16349" s="30">
        <v>0</v>
      </c>
      <c r="H16349">
        <v>1</v>
      </c>
      <c r="I16349">
        <v>8</v>
      </c>
      <c r="J16349" t="s">
        <v>19</v>
      </c>
      <c r="K16349">
        <v>1</v>
      </c>
      <c r="L16349">
        <v>2026</v>
      </c>
      <c r="M16349" t="s">
        <v>19</v>
      </c>
      <c r="N16349" t="s">
        <v>19</v>
      </c>
      <c r="O16349">
        <v>0</v>
      </c>
    </row>
    <row r="16350" spans="1:15" x14ac:dyDescent="0.25">
      <c r="A16350">
        <v>46556</v>
      </c>
      <c r="B16350">
        <v>1950</v>
      </c>
      <c r="C16350" t="s">
        <v>21667</v>
      </c>
      <c r="E16350" s="30">
        <v>0</v>
      </c>
      <c r="F16350">
        <v>0.01</v>
      </c>
      <c r="G16350" s="30">
        <v>0</v>
      </c>
      <c r="H16350">
        <v>1</v>
      </c>
      <c r="I16350">
        <v>8</v>
      </c>
      <c r="J16350" t="s">
        <v>19</v>
      </c>
      <c r="K16350">
        <v>1</v>
      </c>
      <c r="L16350">
        <v>1966</v>
      </c>
      <c r="M16350" t="s">
        <v>19</v>
      </c>
      <c r="N16350" t="s">
        <v>19</v>
      </c>
      <c r="O16350">
        <v>0</v>
      </c>
    </row>
    <row r="16351" spans="1:15" x14ac:dyDescent="0.25">
      <c r="A16351">
        <v>46557</v>
      </c>
      <c r="B16351">
        <v>1950</v>
      </c>
      <c r="C16351" t="s">
        <v>21668</v>
      </c>
      <c r="E16351" s="30">
        <v>0</v>
      </c>
      <c r="F16351">
        <v>0.01</v>
      </c>
      <c r="G16351" s="30">
        <v>0</v>
      </c>
      <c r="H16351">
        <v>1</v>
      </c>
      <c r="I16351">
        <v>8</v>
      </c>
      <c r="J16351" t="s">
        <v>19</v>
      </c>
      <c r="K16351">
        <v>1</v>
      </c>
      <c r="L16351">
        <v>1982</v>
      </c>
      <c r="M16351" t="s">
        <v>19</v>
      </c>
      <c r="N16351" t="s">
        <v>19</v>
      </c>
      <c r="O16351">
        <v>0</v>
      </c>
    </row>
    <row r="16352" spans="1:15" x14ac:dyDescent="0.25">
      <c r="A16352">
        <v>46558</v>
      </c>
      <c r="B16352">
        <v>1950</v>
      </c>
      <c r="C16352" t="s">
        <v>21669</v>
      </c>
      <c r="E16352" s="30">
        <v>0</v>
      </c>
      <c r="F16352">
        <v>0.01</v>
      </c>
      <c r="G16352" s="30">
        <v>0</v>
      </c>
      <c r="H16352">
        <v>1</v>
      </c>
      <c r="I16352">
        <v>8</v>
      </c>
      <c r="J16352" t="s">
        <v>19</v>
      </c>
      <c r="K16352">
        <v>1</v>
      </c>
      <c r="L16352">
        <v>1976</v>
      </c>
      <c r="M16352" t="s">
        <v>19</v>
      </c>
      <c r="N16352" t="s">
        <v>19</v>
      </c>
      <c r="O16352">
        <v>0</v>
      </c>
    </row>
    <row r="16353" spans="1:15" x14ac:dyDescent="0.25">
      <c r="A16353">
        <v>46559</v>
      </c>
      <c r="B16353">
        <v>1950</v>
      </c>
      <c r="C16353" t="s">
        <v>21670</v>
      </c>
      <c r="E16353" s="30">
        <v>0</v>
      </c>
      <c r="F16353">
        <v>0.01</v>
      </c>
      <c r="G16353" s="30">
        <v>0</v>
      </c>
      <c r="H16353">
        <v>1</v>
      </c>
      <c r="I16353">
        <v>8</v>
      </c>
      <c r="J16353" t="s">
        <v>19</v>
      </c>
      <c r="K16353">
        <v>1</v>
      </c>
      <c r="L16353">
        <v>1986</v>
      </c>
      <c r="M16353" t="s">
        <v>19</v>
      </c>
      <c r="N16353" t="s">
        <v>19</v>
      </c>
      <c r="O16353">
        <v>0</v>
      </c>
    </row>
    <row r="16354" spans="1:15" x14ac:dyDescent="0.25">
      <c r="A16354">
        <v>46560</v>
      </c>
      <c r="B16354">
        <v>1950</v>
      </c>
      <c r="C16354" t="s">
        <v>21671</v>
      </c>
      <c r="E16354" s="30">
        <v>0</v>
      </c>
      <c r="F16354">
        <v>0.01</v>
      </c>
      <c r="G16354" s="30">
        <v>0</v>
      </c>
      <c r="H16354">
        <v>1</v>
      </c>
      <c r="I16354">
        <v>8</v>
      </c>
      <c r="J16354" t="s">
        <v>19</v>
      </c>
      <c r="K16354">
        <v>1</v>
      </c>
      <c r="L16354">
        <v>2112</v>
      </c>
      <c r="M16354" t="s">
        <v>19</v>
      </c>
      <c r="N16354" t="s">
        <v>19</v>
      </c>
      <c r="O16354">
        <v>0</v>
      </c>
    </row>
    <row r="16355" spans="1:15" x14ac:dyDescent="0.25">
      <c r="A16355">
        <v>46561</v>
      </c>
      <c r="B16355">
        <v>1950</v>
      </c>
      <c r="C16355" t="s">
        <v>21672</v>
      </c>
      <c r="E16355" s="30">
        <v>0</v>
      </c>
      <c r="F16355">
        <v>0.01</v>
      </c>
      <c r="G16355" s="30">
        <v>0</v>
      </c>
      <c r="H16355">
        <v>1</v>
      </c>
      <c r="I16355">
        <v>8</v>
      </c>
      <c r="J16355" t="s">
        <v>19</v>
      </c>
      <c r="K16355">
        <v>1</v>
      </c>
      <c r="L16355">
        <v>1976</v>
      </c>
      <c r="M16355" t="s">
        <v>19</v>
      </c>
      <c r="N16355" t="s">
        <v>19</v>
      </c>
      <c r="O16355">
        <v>0</v>
      </c>
    </row>
    <row r="16356" spans="1:15" x14ac:dyDescent="0.25">
      <c r="A16356">
        <v>46562</v>
      </c>
      <c r="B16356">
        <v>1950</v>
      </c>
      <c r="C16356" t="s">
        <v>21673</v>
      </c>
      <c r="E16356" s="30">
        <v>0</v>
      </c>
      <c r="F16356">
        <v>0.01</v>
      </c>
      <c r="G16356" s="30">
        <v>0</v>
      </c>
      <c r="H16356">
        <v>1</v>
      </c>
      <c r="I16356">
        <v>8</v>
      </c>
      <c r="J16356" t="s">
        <v>19</v>
      </c>
      <c r="K16356">
        <v>1</v>
      </c>
      <c r="L16356">
        <v>1992</v>
      </c>
      <c r="M16356" t="s">
        <v>19</v>
      </c>
      <c r="N16356" t="s">
        <v>19</v>
      </c>
      <c r="O16356">
        <v>0</v>
      </c>
    </row>
    <row r="16357" spans="1:15" x14ac:dyDescent="0.25">
      <c r="A16357">
        <v>46563</v>
      </c>
      <c r="B16357">
        <v>1950</v>
      </c>
      <c r="C16357" t="s">
        <v>21674</v>
      </c>
      <c r="E16357" s="30">
        <v>0</v>
      </c>
      <c r="F16357">
        <v>0.01</v>
      </c>
      <c r="G16357" s="30">
        <v>0</v>
      </c>
      <c r="H16357">
        <v>1</v>
      </c>
      <c r="I16357">
        <v>8</v>
      </c>
      <c r="J16357" t="s">
        <v>19</v>
      </c>
      <c r="K16357">
        <v>1</v>
      </c>
      <c r="L16357">
        <v>2004</v>
      </c>
      <c r="M16357" t="s">
        <v>19</v>
      </c>
      <c r="N16357" t="s">
        <v>19</v>
      </c>
      <c r="O16357">
        <v>0</v>
      </c>
    </row>
    <row r="16358" spans="1:15" x14ac:dyDescent="0.25">
      <c r="A16358">
        <v>46564</v>
      </c>
      <c r="B16358">
        <v>1950</v>
      </c>
      <c r="C16358" t="s">
        <v>21675</v>
      </c>
      <c r="E16358" s="30">
        <v>0</v>
      </c>
      <c r="F16358">
        <v>0.01</v>
      </c>
      <c r="G16358" s="30">
        <v>0</v>
      </c>
      <c r="H16358">
        <v>1</v>
      </c>
      <c r="I16358">
        <v>8</v>
      </c>
      <c r="J16358" t="s">
        <v>19</v>
      </c>
      <c r="K16358">
        <v>1</v>
      </c>
      <c r="L16358">
        <v>1992</v>
      </c>
      <c r="M16358" t="s">
        <v>19</v>
      </c>
      <c r="N16358" t="s">
        <v>19</v>
      </c>
      <c r="O16358">
        <v>0</v>
      </c>
    </row>
    <row r="16359" spans="1:15" ht="210" x14ac:dyDescent="0.25">
      <c r="A16359">
        <v>46575</v>
      </c>
      <c r="B16359">
        <v>1329</v>
      </c>
      <c r="C16359" t="s">
        <v>21676</v>
      </c>
      <c r="D16359" s="7" t="s">
        <v>17295</v>
      </c>
      <c r="E16359">
        <v>1000</v>
      </c>
      <c r="F16359">
        <v>8000</v>
      </c>
      <c r="G16359" s="30">
        <v>0</v>
      </c>
      <c r="H16359">
        <v>1</v>
      </c>
      <c r="I16359" t="s">
        <v>19</v>
      </c>
      <c r="J16359" t="s">
        <v>19</v>
      </c>
      <c r="K16359">
        <v>1</v>
      </c>
      <c r="L16359">
        <v>2223</v>
      </c>
      <c r="M16359">
        <v>1283</v>
      </c>
      <c r="N16359" t="s">
        <v>19</v>
      </c>
      <c r="O16359">
        <v>21241</v>
      </c>
    </row>
    <row r="16360" spans="1:15" x14ac:dyDescent="0.25">
      <c r="A16360">
        <v>46576</v>
      </c>
      <c r="B16360">
        <v>1707</v>
      </c>
      <c r="C16360" t="s">
        <v>21677</v>
      </c>
      <c r="E16360" s="30">
        <v>0</v>
      </c>
      <c r="F16360">
        <v>0.01</v>
      </c>
      <c r="G16360" s="30">
        <v>0</v>
      </c>
      <c r="H16360">
        <v>1</v>
      </c>
      <c r="I16360" t="s">
        <v>19</v>
      </c>
      <c r="J16360" t="s">
        <v>19</v>
      </c>
      <c r="K16360">
        <v>1</v>
      </c>
      <c r="L16360">
        <v>2176</v>
      </c>
      <c r="M16360">
        <v>1283</v>
      </c>
      <c r="N16360" t="s">
        <v>19</v>
      </c>
      <c r="O16360">
        <v>0</v>
      </c>
    </row>
    <row r="16361" spans="1:15" ht="225" x14ac:dyDescent="0.25">
      <c r="A16361">
        <v>46577</v>
      </c>
      <c r="B16361">
        <v>1332</v>
      </c>
      <c r="C16361" t="s">
        <v>21678</v>
      </c>
      <c r="D16361" s="7" t="s">
        <v>17301</v>
      </c>
      <c r="E16361">
        <v>500</v>
      </c>
      <c r="F16361">
        <v>4000</v>
      </c>
      <c r="G16361">
        <v>1</v>
      </c>
      <c r="H16361">
        <v>1</v>
      </c>
      <c r="I16361" t="s">
        <v>19</v>
      </c>
      <c r="J16361" t="s">
        <v>19</v>
      </c>
      <c r="K16361">
        <v>1</v>
      </c>
      <c r="L16361">
        <v>2211</v>
      </c>
      <c r="M16361">
        <v>109</v>
      </c>
      <c r="N16361" t="s">
        <v>19</v>
      </c>
      <c r="O16361">
        <v>21243</v>
      </c>
    </row>
    <row r="16362" spans="1:15" x14ac:dyDescent="0.25">
      <c r="A16362">
        <v>46578</v>
      </c>
      <c r="B16362">
        <v>1707</v>
      </c>
      <c r="C16362" t="s">
        <v>21679</v>
      </c>
      <c r="E16362" s="30">
        <v>0</v>
      </c>
      <c r="F16362">
        <v>0.01</v>
      </c>
      <c r="G16362" s="30">
        <v>0</v>
      </c>
      <c r="H16362">
        <v>1</v>
      </c>
      <c r="I16362" t="s">
        <v>19</v>
      </c>
      <c r="J16362" t="s">
        <v>19</v>
      </c>
      <c r="K16362">
        <v>1</v>
      </c>
      <c r="L16362">
        <v>2167</v>
      </c>
      <c r="M16362">
        <v>109</v>
      </c>
      <c r="N16362" t="s">
        <v>19</v>
      </c>
      <c r="O16362">
        <v>0</v>
      </c>
    </row>
    <row r="16363" spans="1:15" ht="135" x14ac:dyDescent="0.25">
      <c r="A16363">
        <v>46579</v>
      </c>
      <c r="B16363">
        <v>1818</v>
      </c>
      <c r="C16363" t="s">
        <v>21680</v>
      </c>
      <c r="D16363" s="7" t="s">
        <v>21681</v>
      </c>
      <c r="E16363" s="30">
        <v>0</v>
      </c>
      <c r="F16363">
        <v>400000</v>
      </c>
      <c r="G16363" s="30">
        <v>0</v>
      </c>
      <c r="H16363">
        <v>1</v>
      </c>
      <c r="I16363" t="s">
        <v>19</v>
      </c>
      <c r="J16363" t="s">
        <v>19</v>
      </c>
      <c r="K16363">
        <v>1</v>
      </c>
      <c r="L16363">
        <v>2317</v>
      </c>
      <c r="M16363">
        <v>3012</v>
      </c>
      <c r="N16363" t="s">
        <v>19</v>
      </c>
      <c r="O16363">
        <v>0</v>
      </c>
    </row>
    <row r="16364" spans="1:15" ht="120" x14ac:dyDescent="0.25">
      <c r="A16364">
        <v>46580</v>
      </c>
      <c r="B16364">
        <v>1818</v>
      </c>
      <c r="C16364" t="s">
        <v>21682</v>
      </c>
      <c r="D16364" s="7" t="s">
        <v>21683</v>
      </c>
      <c r="E16364" s="30">
        <v>0</v>
      </c>
      <c r="F16364">
        <v>400000</v>
      </c>
      <c r="G16364" s="30">
        <v>0</v>
      </c>
      <c r="H16364">
        <v>1</v>
      </c>
      <c r="I16364" t="s">
        <v>19</v>
      </c>
      <c r="J16364" t="s">
        <v>19</v>
      </c>
      <c r="K16364">
        <v>1</v>
      </c>
      <c r="L16364">
        <v>2317</v>
      </c>
      <c r="M16364">
        <v>3012</v>
      </c>
      <c r="N16364" t="s">
        <v>19</v>
      </c>
      <c r="O16364">
        <v>0</v>
      </c>
    </row>
    <row r="16365" spans="1:15" x14ac:dyDescent="0.25">
      <c r="A16365">
        <v>46582</v>
      </c>
      <c r="B16365">
        <v>1950</v>
      </c>
      <c r="C16365" t="s">
        <v>21684</v>
      </c>
      <c r="D16365" t="s">
        <v>21685</v>
      </c>
      <c r="E16365" s="30">
        <v>0</v>
      </c>
      <c r="F16365">
        <v>0.01</v>
      </c>
      <c r="G16365" s="30">
        <v>0</v>
      </c>
      <c r="H16365">
        <v>1</v>
      </c>
      <c r="I16365">
        <v>8</v>
      </c>
      <c r="J16365" t="s">
        <v>19</v>
      </c>
      <c r="K16365">
        <v>1</v>
      </c>
      <c r="L16365">
        <v>2120</v>
      </c>
      <c r="M16365" t="s">
        <v>19</v>
      </c>
      <c r="N16365" t="s">
        <v>19</v>
      </c>
      <c r="O16365">
        <v>0</v>
      </c>
    </row>
    <row r="16366" spans="1:15" x14ac:dyDescent="0.25">
      <c r="A16366">
        <v>46584</v>
      </c>
      <c r="B16366">
        <v>1950</v>
      </c>
      <c r="C16366" t="s">
        <v>21686</v>
      </c>
      <c r="D16366" t="s">
        <v>21687</v>
      </c>
      <c r="E16366" s="30">
        <v>0</v>
      </c>
      <c r="F16366">
        <v>0.01</v>
      </c>
      <c r="G16366" s="30">
        <v>0</v>
      </c>
      <c r="H16366">
        <v>1</v>
      </c>
      <c r="I16366">
        <v>8</v>
      </c>
      <c r="J16366" t="s">
        <v>19</v>
      </c>
      <c r="K16366">
        <v>1</v>
      </c>
      <c r="L16366">
        <v>2120</v>
      </c>
      <c r="M16366" t="s">
        <v>19</v>
      </c>
      <c r="N16366" t="s">
        <v>19</v>
      </c>
      <c r="O16366">
        <v>0</v>
      </c>
    </row>
    <row r="16367" spans="1:15" x14ac:dyDescent="0.25">
      <c r="A16367">
        <v>46585</v>
      </c>
      <c r="B16367">
        <v>1951</v>
      </c>
      <c r="C16367" t="s">
        <v>21688</v>
      </c>
      <c r="E16367" s="30">
        <v>0</v>
      </c>
      <c r="F16367">
        <v>0.01</v>
      </c>
      <c r="G16367" s="30">
        <v>0</v>
      </c>
      <c r="H16367">
        <v>1</v>
      </c>
      <c r="I16367">
        <v>4</v>
      </c>
      <c r="J16367" t="s">
        <v>19</v>
      </c>
      <c r="K16367">
        <v>1</v>
      </c>
      <c r="L16367" t="s">
        <v>19</v>
      </c>
      <c r="M16367" t="s">
        <v>19</v>
      </c>
      <c r="N16367" t="s">
        <v>19</v>
      </c>
      <c r="O16367">
        <v>0</v>
      </c>
    </row>
    <row r="16368" spans="1:15" x14ac:dyDescent="0.25">
      <c r="A16368">
        <v>46586</v>
      </c>
      <c r="B16368">
        <v>1951</v>
      </c>
      <c r="C16368" t="s">
        <v>21689</v>
      </c>
      <c r="E16368" s="30">
        <v>0</v>
      </c>
      <c r="F16368">
        <v>0.01</v>
      </c>
      <c r="G16368" s="30">
        <v>0</v>
      </c>
      <c r="H16368">
        <v>1</v>
      </c>
      <c r="I16368">
        <v>4</v>
      </c>
      <c r="J16368" t="s">
        <v>19</v>
      </c>
      <c r="K16368">
        <v>1</v>
      </c>
      <c r="L16368" t="s">
        <v>19</v>
      </c>
      <c r="M16368" t="s">
        <v>19</v>
      </c>
      <c r="N16368" t="s">
        <v>19</v>
      </c>
      <c r="O16368">
        <v>0</v>
      </c>
    </row>
    <row r="16369" spans="1:15" x14ac:dyDescent="0.25">
      <c r="A16369">
        <v>46587</v>
      </c>
      <c r="B16369">
        <v>1951</v>
      </c>
      <c r="C16369" t="s">
        <v>21690</v>
      </c>
      <c r="E16369" s="30">
        <v>0</v>
      </c>
      <c r="F16369">
        <v>0.01</v>
      </c>
      <c r="G16369" s="30">
        <v>0</v>
      </c>
      <c r="H16369">
        <v>1</v>
      </c>
      <c r="I16369">
        <v>4</v>
      </c>
      <c r="J16369" t="s">
        <v>19</v>
      </c>
      <c r="K16369">
        <v>1</v>
      </c>
      <c r="L16369" t="s">
        <v>19</v>
      </c>
      <c r="M16369" t="s">
        <v>19</v>
      </c>
      <c r="N16369" t="s">
        <v>19</v>
      </c>
      <c r="O16369">
        <v>0</v>
      </c>
    </row>
    <row r="16370" spans="1:15" x14ac:dyDescent="0.25">
      <c r="A16370">
        <v>46588</v>
      </c>
      <c r="B16370">
        <v>1951</v>
      </c>
      <c r="C16370" t="s">
        <v>21691</v>
      </c>
      <c r="E16370" s="30">
        <v>0</v>
      </c>
      <c r="F16370">
        <v>0.01</v>
      </c>
      <c r="G16370" s="30">
        <v>0</v>
      </c>
      <c r="H16370">
        <v>1</v>
      </c>
      <c r="I16370">
        <v>4</v>
      </c>
      <c r="J16370" t="s">
        <v>19</v>
      </c>
      <c r="K16370">
        <v>1</v>
      </c>
      <c r="L16370" t="s">
        <v>19</v>
      </c>
      <c r="M16370" t="s">
        <v>19</v>
      </c>
      <c r="N16370" t="s">
        <v>19</v>
      </c>
      <c r="O16370">
        <v>0</v>
      </c>
    </row>
    <row r="16371" spans="1:15" x14ac:dyDescent="0.25">
      <c r="A16371">
        <v>46589</v>
      </c>
      <c r="B16371">
        <v>1951</v>
      </c>
      <c r="C16371" t="s">
        <v>21692</v>
      </c>
      <c r="E16371" s="30">
        <v>0</v>
      </c>
      <c r="F16371">
        <v>0.01</v>
      </c>
      <c r="G16371" s="30">
        <v>0</v>
      </c>
      <c r="H16371">
        <v>1</v>
      </c>
      <c r="I16371">
        <v>1</v>
      </c>
      <c r="J16371" t="s">
        <v>19</v>
      </c>
      <c r="K16371">
        <v>1</v>
      </c>
      <c r="L16371" t="s">
        <v>19</v>
      </c>
      <c r="M16371" t="s">
        <v>19</v>
      </c>
      <c r="N16371" t="s">
        <v>19</v>
      </c>
      <c r="O16371">
        <v>0</v>
      </c>
    </row>
    <row r="16372" spans="1:15" x14ac:dyDescent="0.25">
      <c r="A16372">
        <v>46590</v>
      </c>
      <c r="B16372">
        <v>1951</v>
      </c>
      <c r="C16372" t="s">
        <v>21693</v>
      </c>
      <c r="E16372" s="30">
        <v>0</v>
      </c>
      <c r="F16372">
        <v>0.01</v>
      </c>
      <c r="G16372" s="30">
        <v>0</v>
      </c>
      <c r="H16372">
        <v>1</v>
      </c>
      <c r="I16372">
        <v>1</v>
      </c>
      <c r="J16372" t="s">
        <v>19</v>
      </c>
      <c r="K16372">
        <v>1</v>
      </c>
      <c r="L16372" t="s">
        <v>19</v>
      </c>
      <c r="M16372" t="s">
        <v>19</v>
      </c>
      <c r="N16372" t="s">
        <v>19</v>
      </c>
      <c r="O16372">
        <v>0</v>
      </c>
    </row>
    <row r="16373" spans="1:15" x14ac:dyDescent="0.25">
      <c r="A16373">
        <v>46591</v>
      </c>
      <c r="B16373">
        <v>1951</v>
      </c>
      <c r="C16373" t="s">
        <v>21694</v>
      </c>
      <c r="E16373" s="30">
        <v>0</v>
      </c>
      <c r="F16373">
        <v>0.01</v>
      </c>
      <c r="G16373" s="30">
        <v>0</v>
      </c>
      <c r="H16373">
        <v>1</v>
      </c>
      <c r="I16373">
        <v>1</v>
      </c>
      <c r="J16373" t="s">
        <v>19</v>
      </c>
      <c r="K16373">
        <v>1</v>
      </c>
      <c r="L16373" t="s">
        <v>19</v>
      </c>
      <c r="M16373" t="s">
        <v>19</v>
      </c>
      <c r="N16373" t="s">
        <v>19</v>
      </c>
      <c r="O16373">
        <v>0</v>
      </c>
    </row>
    <row r="16374" spans="1:15" x14ac:dyDescent="0.25">
      <c r="A16374">
        <v>46592</v>
      </c>
      <c r="B16374">
        <v>1951</v>
      </c>
      <c r="C16374" t="s">
        <v>21695</v>
      </c>
      <c r="E16374" s="30">
        <v>0</v>
      </c>
      <c r="F16374">
        <v>0.01</v>
      </c>
      <c r="G16374" s="30">
        <v>0</v>
      </c>
      <c r="H16374">
        <v>1</v>
      </c>
      <c r="I16374">
        <v>1</v>
      </c>
      <c r="J16374" t="s">
        <v>19</v>
      </c>
      <c r="K16374">
        <v>1</v>
      </c>
      <c r="L16374" t="s">
        <v>19</v>
      </c>
      <c r="M16374" t="s">
        <v>19</v>
      </c>
      <c r="N16374" t="s">
        <v>19</v>
      </c>
      <c r="O16374">
        <v>0</v>
      </c>
    </row>
    <row r="16375" spans="1:15" x14ac:dyDescent="0.25">
      <c r="A16375">
        <v>46593</v>
      </c>
      <c r="B16375">
        <v>1951</v>
      </c>
      <c r="C16375" t="s">
        <v>21696</v>
      </c>
      <c r="E16375" s="30">
        <v>0</v>
      </c>
      <c r="F16375">
        <v>0.01</v>
      </c>
      <c r="G16375" s="30">
        <v>0</v>
      </c>
      <c r="H16375">
        <v>1</v>
      </c>
      <c r="I16375">
        <v>8</v>
      </c>
      <c r="J16375" t="s">
        <v>19</v>
      </c>
      <c r="K16375">
        <v>1</v>
      </c>
      <c r="L16375" t="s">
        <v>19</v>
      </c>
      <c r="M16375" t="s">
        <v>19</v>
      </c>
      <c r="N16375" t="s">
        <v>19</v>
      </c>
      <c r="O16375">
        <v>0</v>
      </c>
    </row>
    <row r="16376" spans="1:15" x14ac:dyDescent="0.25">
      <c r="A16376">
        <v>46594</v>
      </c>
      <c r="B16376">
        <v>1951</v>
      </c>
      <c r="C16376" t="s">
        <v>21697</v>
      </c>
      <c r="E16376" s="30">
        <v>0</v>
      </c>
      <c r="F16376">
        <v>0.01</v>
      </c>
      <c r="G16376" s="30">
        <v>0</v>
      </c>
      <c r="H16376">
        <v>1</v>
      </c>
      <c r="I16376">
        <v>8</v>
      </c>
      <c r="J16376" t="s">
        <v>19</v>
      </c>
      <c r="K16376">
        <v>1</v>
      </c>
      <c r="L16376" t="s">
        <v>19</v>
      </c>
      <c r="M16376" t="s">
        <v>19</v>
      </c>
      <c r="N16376" t="s">
        <v>19</v>
      </c>
      <c r="O16376">
        <v>0</v>
      </c>
    </row>
    <row r="16377" spans="1:15" x14ac:dyDescent="0.25">
      <c r="A16377">
        <v>46595</v>
      </c>
      <c r="B16377">
        <v>1951</v>
      </c>
      <c r="C16377" t="s">
        <v>21698</v>
      </c>
      <c r="E16377" s="30">
        <v>0</v>
      </c>
      <c r="F16377">
        <v>0.01</v>
      </c>
      <c r="G16377" s="30">
        <v>0</v>
      </c>
      <c r="H16377">
        <v>1</v>
      </c>
      <c r="I16377">
        <v>8</v>
      </c>
      <c r="J16377" t="s">
        <v>19</v>
      </c>
      <c r="K16377">
        <v>1</v>
      </c>
      <c r="L16377" t="s">
        <v>19</v>
      </c>
      <c r="M16377" t="s">
        <v>19</v>
      </c>
      <c r="N16377" t="s">
        <v>19</v>
      </c>
      <c r="O16377">
        <v>0</v>
      </c>
    </row>
    <row r="16378" spans="1:15" x14ac:dyDescent="0.25">
      <c r="A16378">
        <v>46596</v>
      </c>
      <c r="B16378">
        <v>1951</v>
      </c>
      <c r="C16378" t="s">
        <v>21699</v>
      </c>
      <c r="E16378" s="30">
        <v>0</v>
      </c>
      <c r="F16378">
        <v>0.01</v>
      </c>
      <c r="G16378" s="30">
        <v>0</v>
      </c>
      <c r="H16378">
        <v>1</v>
      </c>
      <c r="I16378">
        <v>8</v>
      </c>
      <c r="J16378" t="s">
        <v>19</v>
      </c>
      <c r="K16378">
        <v>1</v>
      </c>
      <c r="L16378" t="s">
        <v>19</v>
      </c>
      <c r="M16378" t="s">
        <v>19</v>
      </c>
      <c r="N16378" t="s">
        <v>19</v>
      </c>
      <c r="O16378">
        <v>0</v>
      </c>
    </row>
    <row r="16379" spans="1:15" x14ac:dyDescent="0.25">
      <c r="A16379">
        <v>46597</v>
      </c>
      <c r="B16379">
        <v>1951</v>
      </c>
      <c r="C16379" t="s">
        <v>21700</v>
      </c>
      <c r="E16379" s="30">
        <v>0</v>
      </c>
      <c r="F16379">
        <v>0.01</v>
      </c>
      <c r="G16379" s="30">
        <v>0</v>
      </c>
      <c r="H16379">
        <v>1</v>
      </c>
      <c r="I16379">
        <v>2</v>
      </c>
      <c r="J16379" t="s">
        <v>19</v>
      </c>
      <c r="K16379">
        <v>1</v>
      </c>
      <c r="L16379" t="s">
        <v>19</v>
      </c>
      <c r="M16379" t="s">
        <v>19</v>
      </c>
      <c r="N16379" t="s">
        <v>19</v>
      </c>
      <c r="O16379">
        <v>0</v>
      </c>
    </row>
    <row r="16380" spans="1:15" x14ac:dyDescent="0.25">
      <c r="A16380">
        <v>46598</v>
      </c>
      <c r="B16380">
        <v>1951</v>
      </c>
      <c r="C16380" t="s">
        <v>21701</v>
      </c>
      <c r="E16380" s="30">
        <v>0</v>
      </c>
      <c r="F16380">
        <v>0.01</v>
      </c>
      <c r="G16380" s="30">
        <v>0</v>
      </c>
      <c r="H16380">
        <v>1</v>
      </c>
      <c r="I16380">
        <v>2</v>
      </c>
      <c r="J16380" t="s">
        <v>19</v>
      </c>
      <c r="K16380">
        <v>1</v>
      </c>
      <c r="L16380" t="s">
        <v>19</v>
      </c>
      <c r="M16380" t="s">
        <v>19</v>
      </c>
      <c r="N16380" t="s">
        <v>19</v>
      </c>
      <c r="O16380">
        <v>0</v>
      </c>
    </row>
    <row r="16381" spans="1:15" x14ac:dyDescent="0.25">
      <c r="A16381">
        <v>46599</v>
      </c>
      <c r="B16381">
        <v>1951</v>
      </c>
      <c r="C16381" t="s">
        <v>21702</v>
      </c>
      <c r="E16381" s="30">
        <v>0</v>
      </c>
      <c r="F16381">
        <v>0.01</v>
      </c>
      <c r="G16381" s="30">
        <v>0</v>
      </c>
      <c r="H16381">
        <v>1</v>
      </c>
      <c r="I16381">
        <v>2</v>
      </c>
      <c r="J16381" t="s">
        <v>19</v>
      </c>
      <c r="K16381">
        <v>1</v>
      </c>
      <c r="L16381" t="s">
        <v>19</v>
      </c>
      <c r="M16381" t="s">
        <v>19</v>
      </c>
      <c r="N16381" t="s">
        <v>19</v>
      </c>
      <c r="O16381">
        <v>0</v>
      </c>
    </row>
    <row r="16382" spans="1:15" x14ac:dyDescent="0.25">
      <c r="A16382">
        <v>46600</v>
      </c>
      <c r="B16382">
        <v>1951</v>
      </c>
      <c r="C16382" t="s">
        <v>21703</v>
      </c>
      <c r="E16382" s="30">
        <v>0</v>
      </c>
      <c r="F16382">
        <v>0.01</v>
      </c>
      <c r="G16382" s="30">
        <v>0</v>
      </c>
      <c r="H16382">
        <v>1</v>
      </c>
      <c r="I16382">
        <v>2</v>
      </c>
      <c r="J16382" t="s">
        <v>19</v>
      </c>
      <c r="K16382">
        <v>1</v>
      </c>
      <c r="L16382" t="s">
        <v>19</v>
      </c>
      <c r="M16382" t="s">
        <v>19</v>
      </c>
      <c r="N16382" t="s">
        <v>19</v>
      </c>
      <c r="O16382">
        <v>0</v>
      </c>
    </row>
    <row r="16383" spans="1:15" ht="150" x14ac:dyDescent="0.25">
      <c r="A16383">
        <v>46601</v>
      </c>
      <c r="B16383">
        <v>1818</v>
      </c>
      <c r="C16383" t="s">
        <v>21704</v>
      </c>
      <c r="D16383" s="7" t="s">
        <v>21705</v>
      </c>
      <c r="E16383" s="30">
        <v>0</v>
      </c>
      <c r="F16383">
        <v>400000</v>
      </c>
      <c r="G16383" s="30">
        <v>0</v>
      </c>
      <c r="H16383">
        <v>1</v>
      </c>
      <c r="I16383" t="s">
        <v>19</v>
      </c>
      <c r="J16383" t="s">
        <v>19</v>
      </c>
      <c r="K16383">
        <v>1</v>
      </c>
      <c r="L16383">
        <v>2317</v>
      </c>
      <c r="M16383">
        <v>3012</v>
      </c>
      <c r="N16383" t="s">
        <v>19</v>
      </c>
      <c r="O16383">
        <v>0</v>
      </c>
    </row>
    <row r="16384" spans="1:15" ht="135" x14ac:dyDescent="0.25">
      <c r="A16384">
        <v>46602</v>
      </c>
      <c r="B16384">
        <v>1818</v>
      </c>
      <c r="C16384" t="s">
        <v>21706</v>
      </c>
      <c r="D16384" s="7" t="s">
        <v>21707</v>
      </c>
      <c r="E16384" s="30">
        <v>0</v>
      </c>
      <c r="F16384">
        <v>400000</v>
      </c>
      <c r="G16384" s="30">
        <v>0</v>
      </c>
      <c r="H16384">
        <v>1</v>
      </c>
      <c r="I16384" t="s">
        <v>19</v>
      </c>
      <c r="J16384" t="s">
        <v>19</v>
      </c>
      <c r="K16384">
        <v>1</v>
      </c>
      <c r="L16384">
        <v>2317</v>
      </c>
      <c r="M16384">
        <v>3012</v>
      </c>
      <c r="N16384" t="s">
        <v>19</v>
      </c>
      <c r="O16384">
        <v>0</v>
      </c>
    </row>
    <row r="16385" spans="1:15" ht="135" x14ac:dyDescent="0.25">
      <c r="A16385">
        <v>46603</v>
      </c>
      <c r="B16385">
        <v>1818</v>
      </c>
      <c r="C16385" t="s">
        <v>21708</v>
      </c>
      <c r="D16385" s="7" t="s">
        <v>21709</v>
      </c>
      <c r="E16385" s="30">
        <v>0</v>
      </c>
      <c r="F16385">
        <v>400000</v>
      </c>
      <c r="G16385" s="30">
        <v>0</v>
      </c>
      <c r="H16385">
        <v>1</v>
      </c>
      <c r="I16385" t="s">
        <v>19</v>
      </c>
      <c r="J16385" t="s">
        <v>19</v>
      </c>
      <c r="K16385">
        <v>1</v>
      </c>
      <c r="L16385">
        <v>2317</v>
      </c>
      <c r="M16385">
        <v>3012</v>
      </c>
      <c r="N16385" t="s">
        <v>19</v>
      </c>
      <c r="O16385">
        <v>0</v>
      </c>
    </row>
    <row r="16386" spans="1:15" ht="300" x14ac:dyDescent="0.25">
      <c r="A16386">
        <v>46633</v>
      </c>
      <c r="B16386">
        <v>1941</v>
      </c>
      <c r="C16386" t="s">
        <v>21710</v>
      </c>
      <c r="D16386" s="7" t="s">
        <v>21711</v>
      </c>
      <c r="E16386">
        <v>200</v>
      </c>
      <c r="F16386">
        <v>10</v>
      </c>
      <c r="G16386" s="30">
        <v>0</v>
      </c>
      <c r="H16386">
        <v>1</v>
      </c>
      <c r="I16386" t="s">
        <v>19</v>
      </c>
      <c r="J16386" t="s">
        <v>19</v>
      </c>
      <c r="K16386">
        <v>1</v>
      </c>
      <c r="L16386">
        <v>2341</v>
      </c>
      <c r="M16386">
        <v>21602</v>
      </c>
      <c r="N16386" t="s">
        <v>19</v>
      </c>
      <c r="O16386">
        <v>0</v>
      </c>
    </row>
    <row r="16387" spans="1:15" ht="300" x14ac:dyDescent="0.25">
      <c r="A16387">
        <v>46634</v>
      </c>
      <c r="B16387">
        <v>1941</v>
      </c>
      <c r="C16387" t="s">
        <v>21712</v>
      </c>
      <c r="D16387" s="7" t="s">
        <v>21713</v>
      </c>
      <c r="E16387">
        <v>200</v>
      </c>
      <c r="F16387">
        <v>10</v>
      </c>
      <c r="G16387" s="30">
        <v>0</v>
      </c>
      <c r="H16387">
        <v>1</v>
      </c>
      <c r="I16387" t="s">
        <v>19</v>
      </c>
      <c r="J16387" t="s">
        <v>19</v>
      </c>
      <c r="K16387">
        <v>1</v>
      </c>
      <c r="L16387">
        <v>2341</v>
      </c>
      <c r="M16387">
        <v>21602</v>
      </c>
      <c r="N16387" t="s">
        <v>19</v>
      </c>
      <c r="O16387">
        <v>0</v>
      </c>
    </row>
    <row r="16388" spans="1:15" ht="255" x14ac:dyDescent="0.25">
      <c r="A16388">
        <v>46635</v>
      </c>
      <c r="B16388">
        <v>1942</v>
      </c>
      <c r="C16388" t="s">
        <v>21714</v>
      </c>
      <c r="D16388" s="7" t="s">
        <v>21715</v>
      </c>
      <c r="E16388">
        <v>200</v>
      </c>
      <c r="F16388">
        <v>10</v>
      </c>
      <c r="G16388" s="30">
        <v>0</v>
      </c>
      <c r="H16388">
        <v>1</v>
      </c>
      <c r="I16388" t="s">
        <v>19</v>
      </c>
      <c r="J16388" t="s">
        <v>19</v>
      </c>
      <c r="K16388">
        <v>1</v>
      </c>
      <c r="L16388">
        <v>2341</v>
      </c>
      <c r="M16388">
        <v>21602</v>
      </c>
      <c r="N16388" t="s">
        <v>19</v>
      </c>
      <c r="O16388">
        <v>0</v>
      </c>
    </row>
    <row r="16389" spans="1:15" ht="255" x14ac:dyDescent="0.25">
      <c r="A16389">
        <v>46636</v>
      </c>
      <c r="B16389">
        <v>1942</v>
      </c>
      <c r="C16389" t="s">
        <v>21716</v>
      </c>
      <c r="D16389" s="7" t="s">
        <v>21717</v>
      </c>
      <c r="E16389">
        <v>200</v>
      </c>
      <c r="F16389">
        <v>10</v>
      </c>
      <c r="G16389" s="30">
        <v>0</v>
      </c>
      <c r="H16389">
        <v>1</v>
      </c>
      <c r="I16389" t="s">
        <v>19</v>
      </c>
      <c r="J16389" t="s">
        <v>19</v>
      </c>
      <c r="K16389">
        <v>1</v>
      </c>
      <c r="L16389">
        <v>2341</v>
      </c>
      <c r="M16389">
        <v>21602</v>
      </c>
      <c r="N16389" t="s">
        <v>19</v>
      </c>
      <c r="O16389">
        <v>0</v>
      </c>
    </row>
    <row r="16390" spans="1:15" ht="270" x14ac:dyDescent="0.25">
      <c r="A16390">
        <v>46637</v>
      </c>
      <c r="B16390">
        <v>1943</v>
      </c>
      <c r="C16390" t="s">
        <v>21718</v>
      </c>
      <c r="D16390" s="7" t="s">
        <v>21719</v>
      </c>
      <c r="E16390">
        <v>200</v>
      </c>
      <c r="F16390">
        <v>10</v>
      </c>
      <c r="G16390" s="30">
        <v>0</v>
      </c>
      <c r="H16390">
        <v>1</v>
      </c>
      <c r="I16390" t="s">
        <v>19</v>
      </c>
      <c r="J16390" t="s">
        <v>19</v>
      </c>
      <c r="K16390">
        <v>1</v>
      </c>
      <c r="L16390">
        <v>2341</v>
      </c>
      <c r="M16390">
        <v>21602</v>
      </c>
      <c r="N16390" t="s">
        <v>19</v>
      </c>
      <c r="O16390">
        <v>0</v>
      </c>
    </row>
    <row r="16391" spans="1:15" ht="270" x14ac:dyDescent="0.25">
      <c r="A16391">
        <v>46638</v>
      </c>
      <c r="B16391">
        <v>1943</v>
      </c>
      <c r="C16391" t="s">
        <v>21720</v>
      </c>
      <c r="D16391" s="7" t="s">
        <v>21721</v>
      </c>
      <c r="E16391">
        <v>200</v>
      </c>
      <c r="F16391">
        <v>10</v>
      </c>
      <c r="G16391" s="30">
        <v>0</v>
      </c>
      <c r="H16391">
        <v>1</v>
      </c>
      <c r="I16391" t="s">
        <v>19</v>
      </c>
      <c r="J16391" t="s">
        <v>19</v>
      </c>
      <c r="K16391">
        <v>1</v>
      </c>
      <c r="L16391">
        <v>2341</v>
      </c>
      <c r="M16391">
        <v>21602</v>
      </c>
      <c r="N16391" t="s">
        <v>19</v>
      </c>
      <c r="O16391">
        <v>0</v>
      </c>
    </row>
    <row r="16392" spans="1:15" ht="255" x14ac:dyDescent="0.25">
      <c r="A16392">
        <v>46639</v>
      </c>
      <c r="B16392">
        <v>1944</v>
      </c>
      <c r="C16392" t="s">
        <v>21722</v>
      </c>
      <c r="D16392" s="7" t="s">
        <v>21723</v>
      </c>
      <c r="E16392">
        <v>200</v>
      </c>
      <c r="F16392">
        <v>20</v>
      </c>
      <c r="G16392" s="30">
        <v>0</v>
      </c>
      <c r="H16392">
        <v>1</v>
      </c>
      <c r="I16392" t="s">
        <v>19</v>
      </c>
      <c r="J16392" t="s">
        <v>19</v>
      </c>
      <c r="K16392">
        <v>1</v>
      </c>
      <c r="L16392">
        <v>2342</v>
      </c>
      <c r="M16392">
        <v>21602</v>
      </c>
      <c r="N16392" t="s">
        <v>19</v>
      </c>
      <c r="O16392">
        <v>0</v>
      </c>
    </row>
    <row r="16393" spans="1:15" ht="255" x14ac:dyDescent="0.25">
      <c r="A16393">
        <v>46640</v>
      </c>
      <c r="B16393">
        <v>1944</v>
      </c>
      <c r="C16393" t="s">
        <v>21724</v>
      </c>
      <c r="D16393" s="7" t="s">
        <v>21725</v>
      </c>
      <c r="E16393">
        <v>200</v>
      </c>
      <c r="F16393">
        <v>20</v>
      </c>
      <c r="G16393" s="30">
        <v>0</v>
      </c>
      <c r="H16393">
        <v>1</v>
      </c>
      <c r="I16393" t="s">
        <v>19</v>
      </c>
      <c r="J16393" t="s">
        <v>19</v>
      </c>
      <c r="K16393">
        <v>1</v>
      </c>
      <c r="L16393">
        <v>2342</v>
      </c>
      <c r="M16393">
        <v>21602</v>
      </c>
      <c r="N16393" t="s">
        <v>19</v>
      </c>
      <c r="O16393">
        <v>0</v>
      </c>
    </row>
    <row r="16394" spans="1:15" ht="255" x14ac:dyDescent="0.25">
      <c r="A16394">
        <v>46641</v>
      </c>
      <c r="B16394">
        <v>1945</v>
      </c>
      <c r="C16394" t="s">
        <v>21726</v>
      </c>
      <c r="D16394" s="7" t="s">
        <v>21727</v>
      </c>
      <c r="E16394">
        <v>200</v>
      </c>
      <c r="F16394">
        <v>40</v>
      </c>
      <c r="G16394" s="30">
        <v>0</v>
      </c>
      <c r="H16394">
        <v>1</v>
      </c>
      <c r="I16394" t="s">
        <v>19</v>
      </c>
      <c r="J16394" t="s">
        <v>19</v>
      </c>
      <c r="K16394">
        <v>1</v>
      </c>
      <c r="L16394">
        <v>2343</v>
      </c>
      <c r="M16394">
        <v>21602</v>
      </c>
      <c r="N16394" t="s">
        <v>19</v>
      </c>
      <c r="O16394">
        <v>0</v>
      </c>
    </row>
    <row r="16395" spans="1:15" ht="255" x14ac:dyDescent="0.25">
      <c r="A16395">
        <v>46642</v>
      </c>
      <c r="B16395">
        <v>1945</v>
      </c>
      <c r="C16395" t="s">
        <v>21728</v>
      </c>
      <c r="D16395" s="7" t="s">
        <v>21729</v>
      </c>
      <c r="E16395">
        <v>200</v>
      </c>
      <c r="F16395">
        <v>40</v>
      </c>
      <c r="G16395" s="30">
        <v>0</v>
      </c>
      <c r="H16395">
        <v>1</v>
      </c>
      <c r="I16395" t="s">
        <v>19</v>
      </c>
      <c r="J16395" t="s">
        <v>19</v>
      </c>
      <c r="K16395">
        <v>1</v>
      </c>
      <c r="L16395">
        <v>2343</v>
      </c>
      <c r="M16395">
        <v>21602</v>
      </c>
      <c r="N16395" t="s">
        <v>19</v>
      </c>
      <c r="O16395">
        <v>0</v>
      </c>
    </row>
    <row r="16396" spans="1:15" x14ac:dyDescent="0.25">
      <c r="A16396">
        <v>46643</v>
      </c>
      <c r="B16396">
        <v>1708</v>
      </c>
      <c r="C16396" t="s">
        <v>21730</v>
      </c>
      <c r="E16396" s="30">
        <v>0</v>
      </c>
      <c r="F16396">
        <v>0.01</v>
      </c>
      <c r="G16396" s="30">
        <v>0</v>
      </c>
      <c r="H16396">
        <v>1</v>
      </c>
      <c r="I16396" t="s">
        <v>19</v>
      </c>
      <c r="J16396">
        <v>100000000</v>
      </c>
      <c r="K16396">
        <v>1</v>
      </c>
      <c r="L16396">
        <v>2160</v>
      </c>
      <c r="M16396">
        <v>21602</v>
      </c>
      <c r="N16396" t="s">
        <v>19</v>
      </c>
      <c r="O16396">
        <v>0</v>
      </c>
    </row>
    <row r="16397" spans="1:15" x14ac:dyDescent="0.25">
      <c r="A16397">
        <v>46644</v>
      </c>
      <c r="B16397">
        <v>1708</v>
      </c>
      <c r="C16397" t="s">
        <v>21731</v>
      </c>
      <c r="E16397" s="30">
        <v>0</v>
      </c>
      <c r="F16397">
        <v>0.01</v>
      </c>
      <c r="G16397" s="30">
        <v>0</v>
      </c>
      <c r="H16397">
        <v>1</v>
      </c>
      <c r="I16397" t="s">
        <v>19</v>
      </c>
      <c r="J16397">
        <v>100000000</v>
      </c>
      <c r="K16397">
        <v>1</v>
      </c>
      <c r="L16397" t="s">
        <v>19</v>
      </c>
      <c r="M16397">
        <v>21602</v>
      </c>
      <c r="N16397" t="s">
        <v>19</v>
      </c>
      <c r="O16397">
        <v>0</v>
      </c>
    </row>
    <row r="16398" spans="1:15" x14ac:dyDescent="0.25">
      <c r="A16398">
        <v>46645</v>
      </c>
      <c r="B16398">
        <v>1708</v>
      </c>
      <c r="C16398" t="s">
        <v>21732</v>
      </c>
      <c r="E16398" s="30">
        <v>0</v>
      </c>
      <c r="F16398">
        <v>0.01</v>
      </c>
      <c r="G16398" s="30">
        <v>0</v>
      </c>
      <c r="H16398">
        <v>1</v>
      </c>
      <c r="I16398" t="s">
        <v>19</v>
      </c>
      <c r="J16398">
        <v>100000000</v>
      </c>
      <c r="K16398">
        <v>1</v>
      </c>
      <c r="L16398">
        <v>2160</v>
      </c>
      <c r="M16398">
        <v>21602</v>
      </c>
      <c r="N16398" t="s">
        <v>19</v>
      </c>
      <c r="O16398">
        <v>0</v>
      </c>
    </row>
    <row r="16399" spans="1:15" x14ac:dyDescent="0.25">
      <c r="A16399">
        <v>46646</v>
      </c>
      <c r="B16399">
        <v>1708</v>
      </c>
      <c r="C16399" t="s">
        <v>21733</v>
      </c>
      <c r="E16399" s="30">
        <v>0</v>
      </c>
      <c r="F16399">
        <v>0.01</v>
      </c>
      <c r="G16399" s="30">
        <v>0</v>
      </c>
      <c r="H16399">
        <v>1</v>
      </c>
      <c r="I16399" t="s">
        <v>19</v>
      </c>
      <c r="J16399">
        <v>100000000</v>
      </c>
      <c r="K16399">
        <v>1</v>
      </c>
      <c r="L16399" t="s">
        <v>19</v>
      </c>
      <c r="M16399">
        <v>21602</v>
      </c>
      <c r="N16399" t="s">
        <v>19</v>
      </c>
      <c r="O16399">
        <v>0</v>
      </c>
    </row>
    <row r="16400" spans="1:15" x14ac:dyDescent="0.25">
      <c r="A16400">
        <v>46647</v>
      </c>
      <c r="B16400">
        <v>1708</v>
      </c>
      <c r="C16400" t="s">
        <v>21734</v>
      </c>
      <c r="E16400" s="30">
        <v>0</v>
      </c>
      <c r="F16400">
        <v>0.01</v>
      </c>
      <c r="G16400" s="30">
        <v>0</v>
      </c>
      <c r="H16400">
        <v>1</v>
      </c>
      <c r="I16400" t="s">
        <v>19</v>
      </c>
      <c r="J16400">
        <v>100000000</v>
      </c>
      <c r="K16400">
        <v>1</v>
      </c>
      <c r="L16400">
        <v>2160</v>
      </c>
      <c r="M16400">
        <v>21602</v>
      </c>
      <c r="N16400" t="s">
        <v>19</v>
      </c>
      <c r="O16400">
        <v>0</v>
      </c>
    </row>
    <row r="16401" spans="1:15" x14ac:dyDescent="0.25">
      <c r="A16401">
        <v>46648</v>
      </c>
      <c r="B16401">
        <v>1708</v>
      </c>
      <c r="C16401" t="s">
        <v>21735</v>
      </c>
      <c r="E16401" s="30">
        <v>0</v>
      </c>
      <c r="F16401">
        <v>0.01</v>
      </c>
      <c r="G16401" s="30">
        <v>0</v>
      </c>
      <c r="H16401">
        <v>1</v>
      </c>
      <c r="I16401" t="s">
        <v>19</v>
      </c>
      <c r="J16401">
        <v>100000000</v>
      </c>
      <c r="K16401">
        <v>1</v>
      </c>
      <c r="L16401" t="s">
        <v>19</v>
      </c>
      <c r="M16401">
        <v>21602</v>
      </c>
      <c r="N16401" t="s">
        <v>19</v>
      </c>
      <c r="O16401">
        <v>0</v>
      </c>
    </row>
    <row r="16402" spans="1:15" x14ac:dyDescent="0.25">
      <c r="A16402">
        <v>46649</v>
      </c>
      <c r="B16402">
        <v>1708</v>
      </c>
      <c r="C16402" t="s">
        <v>21736</v>
      </c>
      <c r="E16402" s="30">
        <v>0</v>
      </c>
      <c r="F16402">
        <v>0.01</v>
      </c>
      <c r="G16402" s="30">
        <v>0</v>
      </c>
      <c r="H16402">
        <v>1</v>
      </c>
      <c r="I16402" t="s">
        <v>19</v>
      </c>
      <c r="J16402">
        <v>500000000</v>
      </c>
      <c r="K16402">
        <v>1</v>
      </c>
      <c r="L16402">
        <v>2160</v>
      </c>
      <c r="M16402">
        <v>21602</v>
      </c>
      <c r="N16402" t="s">
        <v>19</v>
      </c>
      <c r="O16402">
        <v>0</v>
      </c>
    </row>
    <row r="16403" spans="1:15" x14ac:dyDescent="0.25">
      <c r="A16403">
        <v>46650</v>
      </c>
      <c r="B16403">
        <v>1708</v>
      </c>
      <c r="C16403" t="s">
        <v>21737</v>
      </c>
      <c r="E16403" s="30">
        <v>0</v>
      </c>
      <c r="F16403">
        <v>0.01</v>
      </c>
      <c r="G16403" s="30">
        <v>0</v>
      </c>
      <c r="H16403">
        <v>1</v>
      </c>
      <c r="I16403" t="s">
        <v>19</v>
      </c>
      <c r="J16403">
        <v>500000000</v>
      </c>
      <c r="K16403">
        <v>1</v>
      </c>
      <c r="L16403" t="s">
        <v>19</v>
      </c>
      <c r="M16403">
        <v>21602</v>
      </c>
      <c r="N16403" t="s">
        <v>19</v>
      </c>
      <c r="O16403">
        <v>0</v>
      </c>
    </row>
    <row r="16404" spans="1:15" x14ac:dyDescent="0.25">
      <c r="A16404">
        <v>46651</v>
      </c>
      <c r="B16404">
        <v>1708</v>
      </c>
      <c r="C16404" t="s">
        <v>21738</v>
      </c>
      <c r="E16404" s="30">
        <v>0</v>
      </c>
      <c r="F16404">
        <v>0.01</v>
      </c>
      <c r="G16404" s="30">
        <v>0</v>
      </c>
      <c r="H16404">
        <v>1</v>
      </c>
      <c r="I16404" t="s">
        <v>19</v>
      </c>
      <c r="J16404">
        <v>500000000</v>
      </c>
      <c r="K16404">
        <v>1</v>
      </c>
      <c r="L16404">
        <v>2160</v>
      </c>
      <c r="M16404">
        <v>21602</v>
      </c>
      <c r="N16404" t="s">
        <v>19</v>
      </c>
      <c r="O16404">
        <v>0</v>
      </c>
    </row>
    <row r="16405" spans="1:15" x14ac:dyDescent="0.25">
      <c r="A16405">
        <v>46652</v>
      </c>
      <c r="B16405">
        <v>1708</v>
      </c>
      <c r="C16405" t="s">
        <v>21739</v>
      </c>
      <c r="E16405" s="30">
        <v>0</v>
      </c>
      <c r="F16405">
        <v>0.01</v>
      </c>
      <c r="G16405" s="30">
        <v>0</v>
      </c>
      <c r="H16405">
        <v>1</v>
      </c>
      <c r="I16405" t="s">
        <v>19</v>
      </c>
      <c r="J16405">
        <v>500000000</v>
      </c>
      <c r="K16405">
        <v>1</v>
      </c>
      <c r="L16405" t="s">
        <v>19</v>
      </c>
      <c r="M16405">
        <v>21602</v>
      </c>
      <c r="N16405" t="s">
        <v>19</v>
      </c>
      <c r="O16405">
        <v>0</v>
      </c>
    </row>
    <row r="16406" spans="1:15" x14ac:dyDescent="0.25">
      <c r="A16406">
        <v>46658</v>
      </c>
      <c r="B16406">
        <v>1088</v>
      </c>
      <c r="C16406" t="s">
        <v>21740</v>
      </c>
      <c r="D16406" t="s">
        <v>21741</v>
      </c>
      <c r="E16406">
        <v>0.5</v>
      </c>
      <c r="F16406">
        <v>0.1</v>
      </c>
      <c r="G16406" s="30">
        <v>0</v>
      </c>
      <c r="H16406">
        <v>1</v>
      </c>
      <c r="I16406" t="s">
        <v>19</v>
      </c>
      <c r="J16406" t="s">
        <v>19</v>
      </c>
      <c r="K16406">
        <v>1</v>
      </c>
      <c r="L16406">
        <v>1405</v>
      </c>
      <c r="M16406">
        <v>21807</v>
      </c>
      <c r="N16406" t="s">
        <v>19</v>
      </c>
      <c r="O16406">
        <v>0</v>
      </c>
    </row>
    <row r="16407" spans="1:15" x14ac:dyDescent="0.25">
      <c r="A16407">
        <v>46659</v>
      </c>
      <c r="B16407">
        <v>1088</v>
      </c>
      <c r="C16407" t="s">
        <v>21742</v>
      </c>
      <c r="D16407" t="s">
        <v>21743</v>
      </c>
      <c r="E16407">
        <v>0.5</v>
      </c>
      <c r="F16407">
        <v>0.1</v>
      </c>
      <c r="G16407" s="30">
        <v>0</v>
      </c>
      <c r="H16407">
        <v>1</v>
      </c>
      <c r="I16407" t="s">
        <v>19</v>
      </c>
      <c r="J16407" t="s">
        <v>19</v>
      </c>
      <c r="K16407">
        <v>1</v>
      </c>
      <c r="L16407">
        <v>1399</v>
      </c>
      <c r="M16407">
        <v>21808</v>
      </c>
      <c r="N16407" t="s">
        <v>19</v>
      </c>
      <c r="O16407">
        <v>0</v>
      </c>
    </row>
    <row r="16408" spans="1:15" x14ac:dyDescent="0.25">
      <c r="A16408">
        <v>46660</v>
      </c>
      <c r="B16408">
        <v>1088</v>
      </c>
      <c r="C16408" t="s">
        <v>21744</v>
      </c>
      <c r="D16408" t="s">
        <v>21745</v>
      </c>
      <c r="E16408">
        <v>0.5</v>
      </c>
      <c r="F16408">
        <v>0.1</v>
      </c>
      <c r="G16408" s="30">
        <v>0</v>
      </c>
      <c r="H16408">
        <v>1</v>
      </c>
      <c r="I16408" t="s">
        <v>19</v>
      </c>
      <c r="J16408" t="s">
        <v>19</v>
      </c>
      <c r="K16408">
        <v>1</v>
      </c>
      <c r="L16408">
        <v>1405</v>
      </c>
      <c r="M16408">
        <v>21809</v>
      </c>
      <c r="N16408" t="s">
        <v>19</v>
      </c>
      <c r="O16408">
        <v>0</v>
      </c>
    </row>
    <row r="16409" spans="1:15" x14ac:dyDescent="0.25">
      <c r="A16409">
        <v>46661</v>
      </c>
      <c r="B16409">
        <v>1088</v>
      </c>
      <c r="C16409" t="s">
        <v>21746</v>
      </c>
      <c r="D16409" t="s">
        <v>21747</v>
      </c>
      <c r="E16409">
        <v>0.5</v>
      </c>
      <c r="F16409">
        <v>0.1</v>
      </c>
      <c r="G16409" s="30">
        <v>0</v>
      </c>
      <c r="H16409">
        <v>1</v>
      </c>
      <c r="I16409" t="s">
        <v>19</v>
      </c>
      <c r="J16409" t="s">
        <v>19</v>
      </c>
      <c r="K16409">
        <v>1</v>
      </c>
      <c r="L16409">
        <v>1405</v>
      </c>
      <c r="M16409">
        <v>21810</v>
      </c>
      <c r="N16409" t="s">
        <v>19</v>
      </c>
      <c r="O16409">
        <v>0</v>
      </c>
    </row>
    <row r="16410" spans="1:15" x14ac:dyDescent="0.25">
      <c r="A16410">
        <v>46662</v>
      </c>
      <c r="B16410">
        <v>1088</v>
      </c>
      <c r="C16410" t="s">
        <v>21748</v>
      </c>
      <c r="D16410" t="s">
        <v>21749</v>
      </c>
      <c r="E16410">
        <v>0.5</v>
      </c>
      <c r="F16410">
        <v>0.1</v>
      </c>
      <c r="G16410" s="30">
        <v>0</v>
      </c>
      <c r="H16410">
        <v>1</v>
      </c>
      <c r="I16410" t="s">
        <v>19</v>
      </c>
      <c r="J16410" t="s">
        <v>19</v>
      </c>
      <c r="K16410">
        <v>1</v>
      </c>
      <c r="L16410">
        <v>1399</v>
      </c>
      <c r="M16410">
        <v>21811</v>
      </c>
      <c r="N16410" t="s">
        <v>19</v>
      </c>
      <c r="O16410">
        <v>0</v>
      </c>
    </row>
    <row r="16411" spans="1:15" x14ac:dyDescent="0.25">
      <c r="A16411">
        <v>46663</v>
      </c>
      <c r="B16411">
        <v>1088</v>
      </c>
      <c r="C16411" t="s">
        <v>21750</v>
      </c>
      <c r="D16411" t="s">
        <v>21749</v>
      </c>
      <c r="E16411">
        <v>0.5</v>
      </c>
      <c r="F16411">
        <v>0.1</v>
      </c>
      <c r="G16411" s="30">
        <v>0</v>
      </c>
      <c r="H16411">
        <v>1</v>
      </c>
      <c r="I16411" t="s">
        <v>19</v>
      </c>
      <c r="J16411" t="s">
        <v>19</v>
      </c>
      <c r="K16411">
        <v>1</v>
      </c>
      <c r="L16411">
        <v>1405</v>
      </c>
      <c r="M16411">
        <v>21812</v>
      </c>
      <c r="N16411" t="s">
        <v>19</v>
      </c>
      <c r="O16411">
        <v>0</v>
      </c>
    </row>
    <row r="16412" spans="1:15" x14ac:dyDescent="0.25">
      <c r="A16412">
        <v>46664</v>
      </c>
      <c r="B16412">
        <v>1088</v>
      </c>
      <c r="C16412" t="s">
        <v>21751</v>
      </c>
      <c r="D16412" t="s">
        <v>21752</v>
      </c>
      <c r="E16412">
        <v>0.5</v>
      </c>
      <c r="F16412">
        <v>0.1</v>
      </c>
      <c r="G16412" s="30">
        <v>0</v>
      </c>
      <c r="H16412">
        <v>1</v>
      </c>
      <c r="I16412" t="s">
        <v>19</v>
      </c>
      <c r="J16412" t="s">
        <v>19</v>
      </c>
      <c r="K16412">
        <v>1</v>
      </c>
      <c r="L16412">
        <v>1399</v>
      </c>
      <c r="M16412">
        <v>21813</v>
      </c>
      <c r="N16412" t="s">
        <v>19</v>
      </c>
      <c r="O16412">
        <v>0</v>
      </c>
    </row>
    <row r="16413" spans="1:15" x14ac:dyDescent="0.25">
      <c r="A16413">
        <v>46665</v>
      </c>
      <c r="B16413">
        <v>1088</v>
      </c>
      <c r="C16413" t="s">
        <v>21753</v>
      </c>
      <c r="D16413" t="s">
        <v>21745</v>
      </c>
      <c r="E16413">
        <v>0.5</v>
      </c>
      <c r="F16413">
        <v>0.1</v>
      </c>
      <c r="G16413" s="30">
        <v>0</v>
      </c>
      <c r="H16413">
        <v>1</v>
      </c>
      <c r="I16413" t="s">
        <v>19</v>
      </c>
      <c r="J16413" t="s">
        <v>19</v>
      </c>
      <c r="K16413">
        <v>1</v>
      </c>
      <c r="L16413">
        <v>1399</v>
      </c>
      <c r="M16413">
        <v>21814</v>
      </c>
      <c r="N16413" t="s">
        <v>19</v>
      </c>
      <c r="O16413">
        <v>0</v>
      </c>
    </row>
    <row r="16414" spans="1:15" x14ac:dyDescent="0.25">
      <c r="A16414">
        <v>46666</v>
      </c>
      <c r="B16414">
        <v>1088</v>
      </c>
      <c r="C16414" t="s">
        <v>21754</v>
      </c>
      <c r="D16414" t="s">
        <v>21755</v>
      </c>
      <c r="E16414">
        <v>0.5</v>
      </c>
      <c r="F16414">
        <v>0.1</v>
      </c>
      <c r="G16414" s="30">
        <v>0</v>
      </c>
      <c r="H16414">
        <v>1</v>
      </c>
      <c r="I16414" t="s">
        <v>19</v>
      </c>
      <c r="J16414" t="s">
        <v>19</v>
      </c>
      <c r="K16414">
        <v>1</v>
      </c>
      <c r="L16414">
        <v>1399</v>
      </c>
      <c r="M16414">
        <v>21815</v>
      </c>
      <c r="N16414" t="s">
        <v>19</v>
      </c>
      <c r="O16414">
        <v>0</v>
      </c>
    </row>
    <row r="16415" spans="1:15" x14ac:dyDescent="0.25">
      <c r="A16415">
        <v>46667</v>
      </c>
      <c r="B16415">
        <v>1088</v>
      </c>
      <c r="C16415" t="s">
        <v>21756</v>
      </c>
      <c r="D16415" t="s">
        <v>21741</v>
      </c>
      <c r="E16415">
        <v>0.5</v>
      </c>
      <c r="F16415">
        <v>0.1</v>
      </c>
      <c r="G16415" s="30">
        <v>0</v>
      </c>
      <c r="H16415">
        <v>1</v>
      </c>
      <c r="I16415" t="s">
        <v>19</v>
      </c>
      <c r="J16415" t="s">
        <v>19</v>
      </c>
      <c r="K16415">
        <v>1</v>
      </c>
      <c r="L16415">
        <v>1399</v>
      </c>
      <c r="M16415">
        <v>21816</v>
      </c>
      <c r="N16415" t="s">
        <v>19</v>
      </c>
      <c r="O16415">
        <v>0</v>
      </c>
    </row>
    <row r="16416" spans="1:15" x14ac:dyDescent="0.25">
      <c r="A16416">
        <v>46668</v>
      </c>
      <c r="B16416">
        <v>1088</v>
      </c>
      <c r="C16416" t="s">
        <v>21757</v>
      </c>
      <c r="D16416" t="s">
        <v>21755</v>
      </c>
      <c r="E16416">
        <v>0.5</v>
      </c>
      <c r="F16416">
        <v>0.1</v>
      </c>
      <c r="G16416" s="30">
        <v>0</v>
      </c>
      <c r="H16416">
        <v>1</v>
      </c>
      <c r="I16416" t="s">
        <v>19</v>
      </c>
      <c r="J16416" t="s">
        <v>19</v>
      </c>
      <c r="K16416">
        <v>1</v>
      </c>
      <c r="L16416">
        <v>1405</v>
      </c>
      <c r="M16416">
        <v>21817</v>
      </c>
      <c r="N16416" t="s">
        <v>19</v>
      </c>
      <c r="O16416">
        <v>0</v>
      </c>
    </row>
    <row r="16417" spans="1:15" x14ac:dyDescent="0.25">
      <c r="A16417">
        <v>46669</v>
      </c>
      <c r="B16417">
        <v>1088</v>
      </c>
      <c r="C16417" t="s">
        <v>21758</v>
      </c>
      <c r="D16417" t="s">
        <v>21743</v>
      </c>
      <c r="E16417">
        <v>0.5</v>
      </c>
      <c r="F16417">
        <v>0.1</v>
      </c>
      <c r="G16417" s="30">
        <v>0</v>
      </c>
      <c r="H16417">
        <v>1</v>
      </c>
      <c r="I16417" t="s">
        <v>19</v>
      </c>
      <c r="J16417" t="s">
        <v>19</v>
      </c>
      <c r="K16417">
        <v>1</v>
      </c>
      <c r="L16417">
        <v>1405</v>
      </c>
      <c r="M16417">
        <v>21818</v>
      </c>
      <c r="N16417" t="s">
        <v>19</v>
      </c>
      <c r="O16417">
        <v>0</v>
      </c>
    </row>
    <row r="16418" spans="1:15" x14ac:dyDescent="0.25">
      <c r="A16418">
        <v>46671</v>
      </c>
      <c r="B16418">
        <v>1088</v>
      </c>
      <c r="C16418" t="s">
        <v>21759</v>
      </c>
      <c r="D16418" t="s">
        <v>21760</v>
      </c>
      <c r="E16418">
        <v>0.5</v>
      </c>
      <c r="F16418">
        <v>0.1</v>
      </c>
      <c r="G16418" s="30">
        <v>0</v>
      </c>
      <c r="H16418">
        <v>1</v>
      </c>
      <c r="I16418" t="s">
        <v>19</v>
      </c>
      <c r="J16418" t="s">
        <v>19</v>
      </c>
      <c r="K16418">
        <v>1</v>
      </c>
      <c r="L16418">
        <v>1405</v>
      </c>
      <c r="M16418">
        <v>21820</v>
      </c>
      <c r="N16418" t="s">
        <v>19</v>
      </c>
      <c r="O16418">
        <v>0</v>
      </c>
    </row>
    <row r="16419" spans="1:15" x14ac:dyDescent="0.25">
      <c r="A16419">
        <v>46672</v>
      </c>
      <c r="B16419">
        <v>1088</v>
      </c>
      <c r="C16419" t="s">
        <v>21761</v>
      </c>
      <c r="D16419" t="s">
        <v>21760</v>
      </c>
      <c r="E16419">
        <v>0.5</v>
      </c>
      <c r="F16419">
        <v>0.1</v>
      </c>
      <c r="G16419" s="30">
        <v>0</v>
      </c>
      <c r="H16419">
        <v>1</v>
      </c>
      <c r="I16419" t="s">
        <v>19</v>
      </c>
      <c r="J16419" t="s">
        <v>19</v>
      </c>
      <c r="K16419">
        <v>1</v>
      </c>
      <c r="L16419">
        <v>1399</v>
      </c>
      <c r="M16419">
        <v>21821</v>
      </c>
      <c r="N16419" t="s">
        <v>19</v>
      </c>
      <c r="O16419">
        <v>0</v>
      </c>
    </row>
    <row r="16420" spans="1:15" x14ac:dyDescent="0.25">
      <c r="A16420">
        <v>46673</v>
      </c>
      <c r="B16420">
        <v>1088</v>
      </c>
      <c r="C16420" t="s">
        <v>21762</v>
      </c>
      <c r="D16420" t="s">
        <v>21752</v>
      </c>
      <c r="E16420">
        <v>0.5</v>
      </c>
      <c r="F16420">
        <v>0.1</v>
      </c>
      <c r="G16420" s="30">
        <v>0</v>
      </c>
      <c r="H16420">
        <v>1</v>
      </c>
      <c r="I16420" t="s">
        <v>19</v>
      </c>
      <c r="J16420" t="s">
        <v>19</v>
      </c>
      <c r="K16420">
        <v>1</v>
      </c>
      <c r="L16420">
        <v>1405</v>
      </c>
      <c r="M16420">
        <v>21822</v>
      </c>
      <c r="N16420" t="s">
        <v>19</v>
      </c>
      <c r="O16420">
        <v>0</v>
      </c>
    </row>
    <row r="16421" spans="1:15" x14ac:dyDescent="0.25">
      <c r="A16421">
        <v>46674</v>
      </c>
      <c r="B16421">
        <v>1088</v>
      </c>
      <c r="C16421" t="s">
        <v>21763</v>
      </c>
      <c r="D16421" t="s">
        <v>21747</v>
      </c>
      <c r="E16421">
        <v>0.5</v>
      </c>
      <c r="F16421">
        <v>0.1</v>
      </c>
      <c r="G16421" s="30">
        <v>0</v>
      </c>
      <c r="H16421">
        <v>1</v>
      </c>
      <c r="I16421" t="s">
        <v>19</v>
      </c>
      <c r="J16421" t="s">
        <v>19</v>
      </c>
      <c r="K16421">
        <v>1</v>
      </c>
      <c r="L16421">
        <v>1399</v>
      </c>
      <c r="M16421">
        <v>21819</v>
      </c>
      <c r="N16421" t="s">
        <v>19</v>
      </c>
      <c r="O16421">
        <v>0</v>
      </c>
    </row>
    <row r="16422" spans="1:15" ht="195" x14ac:dyDescent="0.25">
      <c r="A16422">
        <v>46675</v>
      </c>
      <c r="B16422">
        <v>453</v>
      </c>
      <c r="C16422" t="s">
        <v>21764</v>
      </c>
      <c r="D16422" s="7" t="s">
        <v>21765</v>
      </c>
      <c r="E16422">
        <v>9.9999999999999905E+34</v>
      </c>
      <c r="F16422">
        <v>8</v>
      </c>
      <c r="G16422" s="30">
        <v>0</v>
      </c>
      <c r="H16422">
        <v>100</v>
      </c>
      <c r="I16422">
        <v>4</v>
      </c>
      <c r="J16422">
        <v>1350</v>
      </c>
      <c r="K16422">
        <v>1</v>
      </c>
      <c r="L16422">
        <v>522</v>
      </c>
      <c r="M16422">
        <v>1275</v>
      </c>
      <c r="N16422" t="s">
        <v>19</v>
      </c>
      <c r="O16422">
        <v>0</v>
      </c>
    </row>
    <row r="16423" spans="1:15" ht="150" x14ac:dyDescent="0.25">
      <c r="A16423">
        <v>46676</v>
      </c>
      <c r="B16423">
        <v>451</v>
      </c>
      <c r="C16423" t="s">
        <v>21766</v>
      </c>
      <c r="D16423" s="7" t="s">
        <v>21767</v>
      </c>
      <c r="E16423">
        <v>9.9999999999999905E+34</v>
      </c>
      <c r="F16423">
        <v>16</v>
      </c>
      <c r="G16423" s="30">
        <v>0</v>
      </c>
      <c r="H16423">
        <v>100</v>
      </c>
      <c r="I16423">
        <v>4</v>
      </c>
      <c r="J16423">
        <v>4700</v>
      </c>
      <c r="K16423">
        <v>1</v>
      </c>
      <c r="L16423">
        <v>514</v>
      </c>
      <c r="M16423">
        <v>1273</v>
      </c>
      <c r="N16423" t="s">
        <v>19</v>
      </c>
      <c r="O16423">
        <v>0</v>
      </c>
    </row>
    <row r="16424" spans="1:15" ht="195" x14ac:dyDescent="0.25">
      <c r="A16424">
        <v>46677</v>
      </c>
      <c r="B16424">
        <v>452</v>
      </c>
      <c r="C16424" t="s">
        <v>21768</v>
      </c>
      <c r="D16424" s="7" t="s">
        <v>21769</v>
      </c>
      <c r="E16424">
        <v>9.9999999999999905E+34</v>
      </c>
      <c r="F16424">
        <v>16</v>
      </c>
      <c r="G16424" s="30">
        <v>0</v>
      </c>
      <c r="H16424">
        <v>100</v>
      </c>
      <c r="I16424">
        <v>4</v>
      </c>
      <c r="J16424">
        <v>3500</v>
      </c>
      <c r="K16424">
        <v>1</v>
      </c>
      <c r="L16424">
        <v>521</v>
      </c>
      <c r="M16424">
        <v>1272</v>
      </c>
      <c r="N16424" t="s">
        <v>19</v>
      </c>
      <c r="O16424">
        <v>0</v>
      </c>
    </row>
    <row r="16425" spans="1:15" ht="180" x14ac:dyDescent="0.25">
      <c r="A16425">
        <v>46678</v>
      </c>
      <c r="B16425">
        <v>450</v>
      </c>
      <c r="C16425" t="s">
        <v>21770</v>
      </c>
      <c r="D16425" s="7" t="s">
        <v>21771</v>
      </c>
      <c r="E16425">
        <v>9.9999999999999905E+34</v>
      </c>
      <c r="F16425">
        <v>16</v>
      </c>
      <c r="G16425" s="30">
        <v>0</v>
      </c>
      <c r="H16425">
        <v>100</v>
      </c>
      <c r="I16425">
        <v>4</v>
      </c>
      <c r="J16425">
        <v>5100</v>
      </c>
      <c r="K16425">
        <v>1</v>
      </c>
      <c r="L16425">
        <v>512</v>
      </c>
      <c r="M16425">
        <v>1277</v>
      </c>
      <c r="N16425" t="s">
        <v>19</v>
      </c>
      <c r="O16425">
        <v>0</v>
      </c>
    </row>
    <row r="16426" spans="1:15" ht="180" x14ac:dyDescent="0.25">
      <c r="A16426">
        <v>46679</v>
      </c>
      <c r="B16426">
        <v>467</v>
      </c>
      <c r="C16426" t="s">
        <v>21772</v>
      </c>
      <c r="D16426" s="7" t="s">
        <v>21773</v>
      </c>
      <c r="E16426">
        <v>9.9999999999999905E+34</v>
      </c>
      <c r="F16426">
        <v>5</v>
      </c>
      <c r="G16426" s="30">
        <v>0</v>
      </c>
      <c r="H16426">
        <v>100</v>
      </c>
      <c r="I16426">
        <v>4</v>
      </c>
      <c r="J16426">
        <v>1400</v>
      </c>
      <c r="K16426">
        <v>1</v>
      </c>
      <c r="L16426">
        <v>525</v>
      </c>
      <c r="M16426">
        <v>1377</v>
      </c>
      <c r="N16426" t="s">
        <v>19</v>
      </c>
      <c r="O16426">
        <v>0</v>
      </c>
    </row>
    <row r="16427" spans="1:15" ht="135" x14ac:dyDescent="0.25">
      <c r="A16427">
        <v>46680</v>
      </c>
      <c r="B16427">
        <v>454</v>
      </c>
      <c r="C16427" t="s">
        <v>21774</v>
      </c>
      <c r="D16427" s="7" t="s">
        <v>21775</v>
      </c>
      <c r="E16427">
        <v>9.9999999999999905E+34</v>
      </c>
      <c r="F16427">
        <v>3</v>
      </c>
      <c r="G16427" s="30">
        <v>0</v>
      </c>
      <c r="H16427">
        <v>100</v>
      </c>
      <c r="I16427">
        <v>4</v>
      </c>
      <c r="J16427">
        <v>510</v>
      </c>
      <c r="K16427">
        <v>1</v>
      </c>
      <c r="L16427">
        <v>527</v>
      </c>
      <c r="M16427">
        <v>1269</v>
      </c>
      <c r="N16427" t="s">
        <v>19</v>
      </c>
      <c r="O16427">
        <v>0</v>
      </c>
    </row>
    <row r="16428" spans="1:15" ht="165" x14ac:dyDescent="0.25">
      <c r="A16428">
        <v>46681</v>
      </c>
      <c r="B16428">
        <v>455</v>
      </c>
      <c r="C16428" t="s">
        <v>21776</v>
      </c>
      <c r="D16428" s="7" t="s">
        <v>21777</v>
      </c>
      <c r="E16428">
        <v>9.9999999999999905E+34</v>
      </c>
      <c r="F16428">
        <v>3</v>
      </c>
      <c r="G16428" s="30">
        <v>0</v>
      </c>
      <c r="H16428">
        <v>100</v>
      </c>
      <c r="I16428">
        <v>4</v>
      </c>
      <c r="J16428">
        <v>1100</v>
      </c>
      <c r="K16428">
        <v>1</v>
      </c>
      <c r="L16428">
        <v>528</v>
      </c>
      <c r="M16428">
        <v>1282</v>
      </c>
      <c r="N16428" t="s">
        <v>19</v>
      </c>
      <c r="O16428">
        <v>0</v>
      </c>
    </row>
    <row r="16429" spans="1:15" ht="150" x14ac:dyDescent="0.25">
      <c r="A16429">
        <v>46682</v>
      </c>
      <c r="B16429">
        <v>456</v>
      </c>
      <c r="C16429" t="s">
        <v>21778</v>
      </c>
      <c r="D16429" s="7" t="s">
        <v>21779</v>
      </c>
      <c r="E16429">
        <v>9.9999999999999905E+34</v>
      </c>
      <c r="F16429">
        <v>2</v>
      </c>
      <c r="G16429" s="30">
        <v>0</v>
      </c>
      <c r="H16429">
        <v>100</v>
      </c>
      <c r="I16429">
        <v>4</v>
      </c>
      <c r="J16429">
        <v>440</v>
      </c>
      <c r="K16429">
        <v>1</v>
      </c>
      <c r="L16429">
        <v>529</v>
      </c>
      <c r="M16429">
        <v>1279</v>
      </c>
      <c r="N16429" t="s">
        <v>19</v>
      </c>
      <c r="O16429">
        <v>0</v>
      </c>
    </row>
    <row r="16430" spans="1:15" ht="135" x14ac:dyDescent="0.25">
      <c r="A16430">
        <v>46683</v>
      </c>
      <c r="B16430">
        <v>457</v>
      </c>
      <c r="C16430" t="s">
        <v>21780</v>
      </c>
      <c r="D16430" s="7" t="s">
        <v>21781</v>
      </c>
      <c r="E16430">
        <v>9.9999999999999905E+34</v>
      </c>
      <c r="F16430">
        <v>1.2</v>
      </c>
      <c r="G16430" s="30">
        <v>0</v>
      </c>
      <c r="H16430">
        <v>100</v>
      </c>
      <c r="I16430" t="s">
        <v>19</v>
      </c>
      <c r="J16430">
        <v>310</v>
      </c>
      <c r="K16430">
        <v>1</v>
      </c>
      <c r="L16430">
        <v>523</v>
      </c>
      <c r="M16430">
        <v>1270</v>
      </c>
      <c r="N16430" t="s">
        <v>19</v>
      </c>
      <c r="O16430">
        <v>0</v>
      </c>
    </row>
    <row r="16431" spans="1:15" ht="165" x14ac:dyDescent="0.25">
      <c r="A16431">
        <v>46684</v>
      </c>
      <c r="B16431">
        <v>469</v>
      </c>
      <c r="C16431" t="s">
        <v>21782</v>
      </c>
      <c r="D16431" s="7" t="s">
        <v>21783</v>
      </c>
      <c r="E16431">
        <v>9.9999999999999905E+34</v>
      </c>
      <c r="F16431">
        <v>0.6</v>
      </c>
      <c r="G16431" s="30">
        <v>0</v>
      </c>
      <c r="H16431">
        <v>100</v>
      </c>
      <c r="I16431" t="s">
        <v>19</v>
      </c>
      <c r="J16431">
        <v>100</v>
      </c>
      <c r="K16431">
        <v>1</v>
      </c>
      <c r="L16431">
        <v>526</v>
      </c>
      <c r="M16431">
        <v>1271</v>
      </c>
      <c r="N16431" t="s">
        <v>19</v>
      </c>
      <c r="O16431">
        <v>0</v>
      </c>
    </row>
    <row r="16432" spans="1:15" ht="165" x14ac:dyDescent="0.25">
      <c r="A16432">
        <v>46685</v>
      </c>
      <c r="B16432">
        <v>458</v>
      </c>
      <c r="C16432" t="s">
        <v>21784</v>
      </c>
      <c r="D16432" s="7" t="s">
        <v>21785</v>
      </c>
      <c r="E16432">
        <v>9.9999999999999905E+34</v>
      </c>
      <c r="F16432">
        <v>0.35</v>
      </c>
      <c r="G16432" s="30">
        <v>0</v>
      </c>
      <c r="H16432">
        <v>100</v>
      </c>
      <c r="I16432" t="s">
        <v>19</v>
      </c>
      <c r="J16432">
        <v>70</v>
      </c>
      <c r="K16432">
        <v>1</v>
      </c>
      <c r="L16432">
        <v>516</v>
      </c>
      <c r="M16432">
        <v>230</v>
      </c>
      <c r="N16432" t="s">
        <v>19</v>
      </c>
      <c r="O16432">
        <v>0</v>
      </c>
    </row>
    <row r="16433" spans="1:15" ht="150" x14ac:dyDescent="0.25">
      <c r="A16433">
        <v>46686</v>
      </c>
      <c r="B16433">
        <v>459</v>
      </c>
      <c r="C16433" t="s">
        <v>21786</v>
      </c>
      <c r="D16433" s="7" t="s">
        <v>21787</v>
      </c>
      <c r="E16433">
        <v>9.9999999999999905E+34</v>
      </c>
      <c r="F16433">
        <v>0.3</v>
      </c>
      <c r="G16433" s="30">
        <v>0</v>
      </c>
      <c r="H16433">
        <v>100</v>
      </c>
      <c r="I16433" t="s">
        <v>19</v>
      </c>
      <c r="J16433">
        <v>55</v>
      </c>
      <c r="K16433">
        <v>1</v>
      </c>
      <c r="L16433">
        <v>515</v>
      </c>
      <c r="M16433">
        <v>231</v>
      </c>
      <c r="N16433" t="s">
        <v>19</v>
      </c>
      <c r="O16433">
        <v>0</v>
      </c>
    </row>
    <row r="16434" spans="1:15" ht="165" x14ac:dyDescent="0.25">
      <c r="A16434">
        <v>46687</v>
      </c>
      <c r="B16434">
        <v>460</v>
      </c>
      <c r="C16434" t="s">
        <v>21788</v>
      </c>
      <c r="D16434" s="7" t="s">
        <v>21789</v>
      </c>
      <c r="E16434">
        <v>9.9999999999999905E+34</v>
      </c>
      <c r="F16434">
        <v>0.15</v>
      </c>
      <c r="G16434" s="30">
        <v>0</v>
      </c>
      <c r="H16434">
        <v>100</v>
      </c>
      <c r="I16434" t="s">
        <v>19</v>
      </c>
      <c r="J16434">
        <v>23</v>
      </c>
      <c r="K16434">
        <v>1</v>
      </c>
      <c r="L16434">
        <v>519</v>
      </c>
      <c r="M16434">
        <v>1356</v>
      </c>
      <c r="N16434" t="s">
        <v>19</v>
      </c>
      <c r="O16434">
        <v>0</v>
      </c>
    </row>
    <row r="16435" spans="1:15" ht="240" x14ac:dyDescent="0.25">
      <c r="A16435">
        <v>46688</v>
      </c>
      <c r="B16435">
        <v>461</v>
      </c>
      <c r="C16435" t="s">
        <v>21790</v>
      </c>
      <c r="D16435" s="7" t="s">
        <v>21791</v>
      </c>
      <c r="E16435">
        <v>9.9999999999999905E+34</v>
      </c>
      <c r="F16435">
        <v>16</v>
      </c>
      <c r="G16435" s="30">
        <v>0</v>
      </c>
      <c r="H16435">
        <v>100</v>
      </c>
      <c r="I16435">
        <v>4</v>
      </c>
      <c r="J16435">
        <v>4200</v>
      </c>
      <c r="K16435">
        <v>1</v>
      </c>
      <c r="L16435">
        <v>517</v>
      </c>
      <c r="M16435">
        <v>1274</v>
      </c>
      <c r="N16435" t="s">
        <v>19</v>
      </c>
      <c r="O16435">
        <v>0</v>
      </c>
    </row>
    <row r="16436" spans="1:15" ht="150" x14ac:dyDescent="0.25">
      <c r="A16436">
        <v>46689</v>
      </c>
      <c r="B16436">
        <v>462</v>
      </c>
      <c r="C16436" t="s">
        <v>21792</v>
      </c>
      <c r="D16436" s="7" t="s">
        <v>21793</v>
      </c>
      <c r="E16436">
        <v>4000</v>
      </c>
      <c r="F16436">
        <v>0.1</v>
      </c>
      <c r="G16436" s="30">
        <v>0</v>
      </c>
      <c r="H16436">
        <v>100</v>
      </c>
      <c r="I16436" t="s">
        <v>19</v>
      </c>
      <c r="J16436">
        <v>17</v>
      </c>
      <c r="K16436">
        <v>1</v>
      </c>
      <c r="L16436">
        <v>518</v>
      </c>
      <c r="M16436">
        <v>232</v>
      </c>
      <c r="N16436" t="s">
        <v>19</v>
      </c>
      <c r="O16436">
        <v>0</v>
      </c>
    </row>
    <row r="16437" spans="1:15" ht="255" x14ac:dyDescent="0.25">
      <c r="A16437">
        <v>46691</v>
      </c>
      <c r="B16437">
        <v>450</v>
      </c>
      <c r="C16437" t="s">
        <v>21794</v>
      </c>
      <c r="D16437" s="7" t="s">
        <v>21795</v>
      </c>
      <c r="E16437">
        <v>1</v>
      </c>
      <c r="F16437">
        <v>8.8000000000000007</v>
      </c>
      <c r="G16437" s="30">
        <v>0</v>
      </c>
      <c r="H16437">
        <v>1</v>
      </c>
      <c r="I16437">
        <v>4</v>
      </c>
      <c r="J16437">
        <v>564000</v>
      </c>
      <c r="K16437">
        <v>1</v>
      </c>
      <c r="L16437">
        <v>512</v>
      </c>
      <c r="M16437">
        <v>3307</v>
      </c>
      <c r="N16437" t="s">
        <v>19</v>
      </c>
      <c r="O16437">
        <v>0</v>
      </c>
    </row>
    <row r="16438" spans="1:15" ht="225" x14ac:dyDescent="0.25">
      <c r="A16438">
        <v>46692</v>
      </c>
      <c r="B16438">
        <v>451</v>
      </c>
      <c r="C16438" t="s">
        <v>21796</v>
      </c>
      <c r="D16438" s="7" t="s">
        <v>21797</v>
      </c>
      <c r="E16438">
        <v>1</v>
      </c>
      <c r="F16438">
        <v>4.4000000000000004</v>
      </c>
      <c r="G16438" s="30">
        <v>0</v>
      </c>
      <c r="H16438">
        <v>1</v>
      </c>
      <c r="I16438">
        <v>4</v>
      </c>
      <c r="J16438">
        <v>520000</v>
      </c>
      <c r="K16438">
        <v>1</v>
      </c>
      <c r="L16438">
        <v>514</v>
      </c>
      <c r="M16438">
        <v>3308</v>
      </c>
      <c r="N16438" t="s">
        <v>19</v>
      </c>
      <c r="O16438">
        <v>0</v>
      </c>
    </row>
    <row r="16439" spans="1:15" ht="270" x14ac:dyDescent="0.25">
      <c r="A16439">
        <v>46693</v>
      </c>
      <c r="B16439">
        <v>452</v>
      </c>
      <c r="C16439" t="s">
        <v>21798</v>
      </c>
      <c r="D16439" s="7" t="s">
        <v>21799</v>
      </c>
      <c r="E16439">
        <v>1</v>
      </c>
      <c r="F16439">
        <v>7.81</v>
      </c>
      <c r="G16439" s="30">
        <v>0</v>
      </c>
      <c r="H16439">
        <v>1</v>
      </c>
      <c r="I16439">
        <v>4</v>
      </c>
      <c r="J16439">
        <v>384500</v>
      </c>
      <c r="K16439">
        <v>1</v>
      </c>
      <c r="L16439">
        <v>521</v>
      </c>
      <c r="M16439">
        <v>3309</v>
      </c>
      <c r="N16439" t="s">
        <v>19</v>
      </c>
      <c r="O16439">
        <v>0</v>
      </c>
    </row>
    <row r="16440" spans="1:15" ht="270" x14ac:dyDescent="0.25">
      <c r="A16440">
        <v>46694</v>
      </c>
      <c r="B16440">
        <v>453</v>
      </c>
      <c r="C16440" t="s">
        <v>21800</v>
      </c>
      <c r="D16440" s="7" t="s">
        <v>21801</v>
      </c>
      <c r="E16440">
        <v>1</v>
      </c>
      <c r="F16440">
        <v>4.2</v>
      </c>
      <c r="G16440" s="30">
        <v>0</v>
      </c>
      <c r="H16440">
        <v>1</v>
      </c>
      <c r="I16440">
        <v>4</v>
      </c>
      <c r="J16440">
        <v>147000</v>
      </c>
      <c r="K16440">
        <v>1</v>
      </c>
      <c r="L16440">
        <v>522</v>
      </c>
      <c r="M16440">
        <v>3310</v>
      </c>
      <c r="N16440" t="s">
        <v>19</v>
      </c>
      <c r="O16440">
        <v>0</v>
      </c>
    </row>
    <row r="16441" spans="1:15" ht="255" x14ac:dyDescent="0.25">
      <c r="A16441">
        <v>46695</v>
      </c>
      <c r="B16441">
        <v>467</v>
      </c>
      <c r="C16441" t="s">
        <v>21802</v>
      </c>
      <c r="D16441" s="7" t="s">
        <v>21803</v>
      </c>
      <c r="E16441">
        <v>1</v>
      </c>
      <c r="F16441">
        <v>1.8</v>
      </c>
      <c r="G16441" s="30">
        <v>0</v>
      </c>
      <c r="H16441">
        <v>1</v>
      </c>
      <c r="I16441">
        <v>4</v>
      </c>
      <c r="J16441">
        <v>157500</v>
      </c>
      <c r="K16441">
        <v>1</v>
      </c>
      <c r="L16441">
        <v>525</v>
      </c>
      <c r="M16441">
        <v>3321</v>
      </c>
      <c r="N16441" t="s">
        <v>19</v>
      </c>
      <c r="O16441">
        <v>0</v>
      </c>
    </row>
    <row r="16442" spans="1:15" ht="210" x14ac:dyDescent="0.25">
      <c r="A16442">
        <v>46696</v>
      </c>
      <c r="B16442">
        <v>454</v>
      </c>
      <c r="C16442" t="s">
        <v>21804</v>
      </c>
      <c r="D16442" s="7" t="s">
        <v>21805</v>
      </c>
      <c r="E16442">
        <v>1</v>
      </c>
      <c r="F16442">
        <v>0.47</v>
      </c>
      <c r="G16442" s="30">
        <v>0</v>
      </c>
      <c r="H16442">
        <v>1</v>
      </c>
      <c r="I16442">
        <v>4</v>
      </c>
      <c r="J16442">
        <v>56000</v>
      </c>
      <c r="K16442">
        <v>1</v>
      </c>
      <c r="L16442">
        <v>527</v>
      </c>
      <c r="M16442">
        <v>3311</v>
      </c>
      <c r="N16442" t="s">
        <v>19</v>
      </c>
      <c r="O16442">
        <v>0</v>
      </c>
    </row>
    <row r="16443" spans="1:15" ht="240" x14ac:dyDescent="0.25">
      <c r="A16443">
        <v>46697</v>
      </c>
      <c r="B16443">
        <v>455</v>
      </c>
      <c r="C16443" t="s">
        <v>21806</v>
      </c>
      <c r="D16443" s="7" t="s">
        <v>21807</v>
      </c>
      <c r="E16443">
        <v>1</v>
      </c>
      <c r="F16443">
        <v>0.86</v>
      </c>
      <c r="G16443" s="30">
        <v>0</v>
      </c>
      <c r="H16443">
        <v>1</v>
      </c>
      <c r="I16443">
        <v>4</v>
      </c>
      <c r="J16443">
        <v>122000</v>
      </c>
      <c r="K16443">
        <v>1</v>
      </c>
      <c r="L16443">
        <v>528</v>
      </c>
      <c r="M16443">
        <v>3312</v>
      </c>
      <c r="N16443" t="s">
        <v>19</v>
      </c>
      <c r="O16443">
        <v>0</v>
      </c>
    </row>
    <row r="16444" spans="1:15" ht="225" x14ac:dyDescent="0.25">
      <c r="A16444">
        <v>46698</v>
      </c>
      <c r="B16444">
        <v>456</v>
      </c>
      <c r="C16444" t="s">
        <v>21808</v>
      </c>
      <c r="D16444" s="7" t="s">
        <v>21809</v>
      </c>
      <c r="E16444">
        <v>1</v>
      </c>
      <c r="F16444">
        <v>0.15</v>
      </c>
      <c r="G16444" s="30">
        <v>0</v>
      </c>
      <c r="H16444">
        <v>1</v>
      </c>
      <c r="I16444">
        <v>4</v>
      </c>
      <c r="J16444">
        <v>48300</v>
      </c>
      <c r="K16444">
        <v>1</v>
      </c>
      <c r="L16444">
        <v>529</v>
      </c>
      <c r="M16444">
        <v>3313</v>
      </c>
      <c r="N16444" t="s">
        <v>19</v>
      </c>
      <c r="O16444">
        <v>0</v>
      </c>
    </row>
    <row r="16445" spans="1:15" ht="210" x14ac:dyDescent="0.25">
      <c r="A16445">
        <v>46699</v>
      </c>
      <c r="B16445">
        <v>457</v>
      </c>
      <c r="C16445" t="s">
        <v>21810</v>
      </c>
      <c r="D16445" s="7" t="s">
        <v>21811</v>
      </c>
      <c r="E16445">
        <v>1</v>
      </c>
      <c r="F16445">
        <v>0.19</v>
      </c>
      <c r="G16445" s="30">
        <v>0</v>
      </c>
      <c r="H16445">
        <v>1</v>
      </c>
      <c r="I16445" t="s">
        <v>19</v>
      </c>
      <c r="J16445">
        <v>34200</v>
      </c>
      <c r="K16445">
        <v>1</v>
      </c>
      <c r="L16445">
        <v>523</v>
      </c>
      <c r="M16445">
        <v>3314</v>
      </c>
      <c r="N16445" t="s">
        <v>19</v>
      </c>
      <c r="O16445">
        <v>0</v>
      </c>
    </row>
    <row r="16446" spans="1:15" ht="240" x14ac:dyDescent="0.25">
      <c r="A16446">
        <v>46700</v>
      </c>
      <c r="B16446">
        <v>469</v>
      </c>
      <c r="C16446" t="s">
        <v>21812</v>
      </c>
      <c r="D16446" s="7" t="s">
        <v>21813</v>
      </c>
      <c r="E16446">
        <v>1</v>
      </c>
      <c r="F16446">
        <v>0.3</v>
      </c>
      <c r="G16446" s="30">
        <v>0</v>
      </c>
      <c r="H16446">
        <v>1</v>
      </c>
      <c r="I16446" t="s">
        <v>19</v>
      </c>
      <c r="J16446">
        <v>11000</v>
      </c>
      <c r="K16446">
        <v>1</v>
      </c>
      <c r="L16446">
        <v>526</v>
      </c>
      <c r="M16446">
        <v>3315</v>
      </c>
      <c r="N16446" t="s">
        <v>19</v>
      </c>
      <c r="O16446">
        <v>0</v>
      </c>
    </row>
    <row r="16447" spans="1:15" ht="240" x14ac:dyDescent="0.25">
      <c r="A16447">
        <v>46701</v>
      </c>
      <c r="B16447">
        <v>458</v>
      </c>
      <c r="C16447" t="s">
        <v>21814</v>
      </c>
      <c r="D16447" s="7" t="s">
        <v>21815</v>
      </c>
      <c r="E16447">
        <v>1</v>
      </c>
      <c r="F16447">
        <v>0.15</v>
      </c>
      <c r="G16447" s="30">
        <v>0</v>
      </c>
      <c r="H16447">
        <v>1</v>
      </c>
      <c r="I16447" t="s">
        <v>19</v>
      </c>
      <c r="J16447">
        <v>7750</v>
      </c>
      <c r="K16447">
        <v>1</v>
      </c>
      <c r="L16447">
        <v>516</v>
      </c>
      <c r="M16447">
        <v>3320</v>
      </c>
      <c r="N16447" t="s">
        <v>19</v>
      </c>
      <c r="O16447">
        <v>0</v>
      </c>
    </row>
    <row r="16448" spans="1:15" ht="225" x14ac:dyDescent="0.25">
      <c r="A16448">
        <v>46702</v>
      </c>
      <c r="B16448">
        <v>459</v>
      </c>
      <c r="C16448" t="s">
        <v>21816</v>
      </c>
      <c r="D16448" s="7" t="s">
        <v>21817</v>
      </c>
      <c r="E16448">
        <v>1</v>
      </c>
      <c r="F16448">
        <v>0.16</v>
      </c>
      <c r="G16448" s="30">
        <v>0</v>
      </c>
      <c r="H16448">
        <v>1</v>
      </c>
      <c r="I16448" t="s">
        <v>19</v>
      </c>
      <c r="J16448">
        <v>6100</v>
      </c>
      <c r="K16448">
        <v>1</v>
      </c>
      <c r="L16448">
        <v>515</v>
      </c>
      <c r="M16448">
        <v>3318</v>
      </c>
      <c r="N16448" t="s">
        <v>19</v>
      </c>
      <c r="O16448">
        <v>0</v>
      </c>
    </row>
    <row r="16449" spans="1:15" ht="240" x14ac:dyDescent="0.25">
      <c r="A16449">
        <v>46703</v>
      </c>
      <c r="B16449">
        <v>460</v>
      </c>
      <c r="C16449" t="s">
        <v>21818</v>
      </c>
      <c r="D16449" s="7" t="s">
        <v>21819</v>
      </c>
      <c r="E16449">
        <v>1</v>
      </c>
      <c r="F16449">
        <v>0.19</v>
      </c>
      <c r="G16449" s="30">
        <v>0</v>
      </c>
      <c r="H16449">
        <v>1</v>
      </c>
      <c r="I16449" t="s">
        <v>19</v>
      </c>
      <c r="J16449">
        <v>2500</v>
      </c>
      <c r="K16449">
        <v>1</v>
      </c>
      <c r="L16449">
        <v>519</v>
      </c>
      <c r="M16449">
        <v>3317</v>
      </c>
      <c r="N16449" t="s">
        <v>19</v>
      </c>
      <c r="O16449">
        <v>0</v>
      </c>
    </row>
    <row r="16450" spans="1:15" ht="315" x14ac:dyDescent="0.25">
      <c r="A16450">
        <v>46704</v>
      </c>
      <c r="B16450">
        <v>461</v>
      </c>
      <c r="C16450" t="s">
        <v>21820</v>
      </c>
      <c r="D16450" s="7" t="s">
        <v>21821</v>
      </c>
      <c r="E16450">
        <v>1</v>
      </c>
      <c r="F16450">
        <v>28</v>
      </c>
      <c r="G16450" s="30">
        <v>0</v>
      </c>
      <c r="H16450">
        <v>1</v>
      </c>
      <c r="I16450">
        <v>4</v>
      </c>
      <c r="J16450">
        <v>463000</v>
      </c>
      <c r="K16450">
        <v>1</v>
      </c>
      <c r="L16450">
        <v>517</v>
      </c>
      <c r="M16450">
        <v>3316</v>
      </c>
      <c r="N16450" t="s">
        <v>19</v>
      </c>
      <c r="O16450">
        <v>0</v>
      </c>
    </row>
    <row r="16451" spans="1:15" ht="225" x14ac:dyDescent="0.25">
      <c r="A16451">
        <v>46705</v>
      </c>
      <c r="B16451">
        <v>462</v>
      </c>
      <c r="C16451" t="s">
        <v>21822</v>
      </c>
      <c r="D16451" s="7" t="s">
        <v>21823</v>
      </c>
      <c r="E16451">
        <v>4000</v>
      </c>
      <c r="F16451">
        <v>0.15</v>
      </c>
      <c r="G16451" s="30">
        <v>0</v>
      </c>
      <c r="H16451">
        <v>1</v>
      </c>
      <c r="I16451" t="s">
        <v>19</v>
      </c>
      <c r="J16451">
        <v>1860</v>
      </c>
      <c r="K16451">
        <v>1</v>
      </c>
      <c r="L16451">
        <v>518</v>
      </c>
      <c r="M16451">
        <v>3319</v>
      </c>
      <c r="N16451" t="s">
        <v>19</v>
      </c>
      <c r="O16451">
        <v>0</v>
      </c>
    </row>
    <row r="16452" spans="1:15" x14ac:dyDescent="0.25">
      <c r="A16452">
        <v>46707</v>
      </c>
      <c r="B16452">
        <v>1950</v>
      </c>
      <c r="C16452" t="s">
        <v>21824</v>
      </c>
      <c r="E16452" s="30">
        <v>0</v>
      </c>
      <c r="F16452">
        <v>0.01</v>
      </c>
      <c r="G16452" s="30">
        <v>0</v>
      </c>
      <c r="H16452">
        <v>1</v>
      </c>
      <c r="I16452">
        <v>4</v>
      </c>
      <c r="J16452" t="s">
        <v>19</v>
      </c>
      <c r="K16452">
        <v>1</v>
      </c>
      <c r="L16452">
        <v>2002</v>
      </c>
      <c r="M16452" t="s">
        <v>19</v>
      </c>
      <c r="N16452" t="s">
        <v>19</v>
      </c>
      <c r="O16452">
        <v>0</v>
      </c>
    </row>
    <row r="16453" spans="1:15" x14ac:dyDescent="0.25">
      <c r="A16453">
        <v>46708</v>
      </c>
      <c r="B16453">
        <v>1950</v>
      </c>
      <c r="C16453" t="s">
        <v>21825</v>
      </c>
      <c r="E16453" s="30">
        <v>0</v>
      </c>
      <c r="F16453">
        <v>0.01</v>
      </c>
      <c r="G16453" s="30">
        <v>0</v>
      </c>
      <c r="H16453">
        <v>1</v>
      </c>
      <c r="I16453">
        <v>4</v>
      </c>
      <c r="J16453" t="s">
        <v>19</v>
      </c>
      <c r="K16453">
        <v>1</v>
      </c>
      <c r="L16453">
        <v>1990</v>
      </c>
      <c r="M16453" t="s">
        <v>19</v>
      </c>
      <c r="N16453" t="s">
        <v>19</v>
      </c>
      <c r="O16453">
        <v>0</v>
      </c>
    </row>
    <row r="16454" spans="1:15" x14ac:dyDescent="0.25">
      <c r="A16454">
        <v>46709</v>
      </c>
      <c r="B16454">
        <v>1950</v>
      </c>
      <c r="C16454" t="s">
        <v>21826</v>
      </c>
      <c r="E16454" s="30">
        <v>0</v>
      </c>
      <c r="F16454">
        <v>0.01</v>
      </c>
      <c r="G16454" s="30">
        <v>0</v>
      </c>
      <c r="H16454">
        <v>1</v>
      </c>
      <c r="I16454">
        <v>4</v>
      </c>
      <c r="J16454" t="s">
        <v>19</v>
      </c>
      <c r="K16454">
        <v>1</v>
      </c>
      <c r="L16454">
        <v>1956</v>
      </c>
      <c r="M16454" t="s">
        <v>19</v>
      </c>
      <c r="N16454" t="s">
        <v>19</v>
      </c>
      <c r="O16454">
        <v>0</v>
      </c>
    </row>
    <row r="16455" spans="1:15" x14ac:dyDescent="0.25">
      <c r="A16455">
        <v>46710</v>
      </c>
      <c r="B16455">
        <v>1950</v>
      </c>
      <c r="C16455" t="s">
        <v>21827</v>
      </c>
      <c r="E16455" s="30">
        <v>0</v>
      </c>
      <c r="F16455">
        <v>0.01</v>
      </c>
      <c r="G16455" s="30">
        <v>0</v>
      </c>
      <c r="H16455">
        <v>1</v>
      </c>
      <c r="I16455">
        <v>4</v>
      </c>
      <c r="J16455" t="s">
        <v>19</v>
      </c>
      <c r="K16455">
        <v>1</v>
      </c>
      <c r="L16455">
        <v>1964</v>
      </c>
      <c r="M16455" t="s">
        <v>19</v>
      </c>
      <c r="N16455" t="s">
        <v>19</v>
      </c>
      <c r="O16455">
        <v>0</v>
      </c>
    </row>
    <row r="16456" spans="1:15" x14ac:dyDescent="0.25">
      <c r="A16456">
        <v>46711</v>
      </c>
      <c r="B16456">
        <v>1950</v>
      </c>
      <c r="C16456" t="s">
        <v>21828</v>
      </c>
      <c r="E16456" s="30">
        <v>0</v>
      </c>
      <c r="F16456">
        <v>0.01</v>
      </c>
      <c r="G16456" s="30">
        <v>0</v>
      </c>
      <c r="H16456">
        <v>1</v>
      </c>
      <c r="I16456">
        <v>4</v>
      </c>
      <c r="J16456" t="s">
        <v>19</v>
      </c>
      <c r="K16456">
        <v>1</v>
      </c>
      <c r="L16456">
        <v>1978</v>
      </c>
      <c r="M16456" t="s">
        <v>19</v>
      </c>
      <c r="N16456" t="s">
        <v>19</v>
      </c>
      <c r="O16456">
        <v>0</v>
      </c>
    </row>
    <row r="16457" spans="1:15" x14ac:dyDescent="0.25">
      <c r="A16457">
        <v>46712</v>
      </c>
      <c r="B16457">
        <v>1950</v>
      </c>
      <c r="C16457" t="s">
        <v>21829</v>
      </c>
      <c r="E16457" s="30">
        <v>0</v>
      </c>
      <c r="F16457">
        <v>0.01</v>
      </c>
      <c r="G16457" s="30">
        <v>0</v>
      </c>
      <c r="H16457">
        <v>1</v>
      </c>
      <c r="I16457">
        <v>1</v>
      </c>
      <c r="J16457" t="s">
        <v>19</v>
      </c>
      <c r="K16457">
        <v>1</v>
      </c>
      <c r="L16457">
        <v>2003</v>
      </c>
      <c r="M16457" t="s">
        <v>19</v>
      </c>
      <c r="N16457" t="s">
        <v>19</v>
      </c>
      <c r="O16457">
        <v>0</v>
      </c>
    </row>
    <row r="16458" spans="1:15" x14ac:dyDescent="0.25">
      <c r="A16458">
        <v>46713</v>
      </c>
      <c r="B16458">
        <v>1950</v>
      </c>
      <c r="C16458" t="s">
        <v>21830</v>
      </c>
      <c r="E16458" s="30">
        <v>0</v>
      </c>
      <c r="F16458">
        <v>0.01</v>
      </c>
      <c r="G16458" s="30">
        <v>0</v>
      </c>
      <c r="H16458">
        <v>1</v>
      </c>
      <c r="I16458">
        <v>1</v>
      </c>
      <c r="J16458" t="s">
        <v>19</v>
      </c>
      <c r="K16458">
        <v>1</v>
      </c>
      <c r="L16458">
        <v>1991</v>
      </c>
      <c r="M16458" t="s">
        <v>19</v>
      </c>
      <c r="N16458" t="s">
        <v>19</v>
      </c>
      <c r="O16458">
        <v>0</v>
      </c>
    </row>
    <row r="16459" spans="1:15" x14ac:dyDescent="0.25">
      <c r="A16459">
        <v>46714</v>
      </c>
      <c r="B16459">
        <v>1950</v>
      </c>
      <c r="C16459" t="s">
        <v>21831</v>
      </c>
      <c r="E16459" s="30">
        <v>0</v>
      </c>
      <c r="F16459">
        <v>0.01</v>
      </c>
      <c r="G16459" s="30">
        <v>0</v>
      </c>
      <c r="H16459">
        <v>1</v>
      </c>
      <c r="I16459">
        <v>1</v>
      </c>
      <c r="J16459" t="s">
        <v>19</v>
      </c>
      <c r="K16459">
        <v>1</v>
      </c>
      <c r="L16459">
        <v>1957</v>
      </c>
      <c r="M16459" t="s">
        <v>19</v>
      </c>
      <c r="N16459" t="s">
        <v>19</v>
      </c>
      <c r="O16459">
        <v>0</v>
      </c>
    </row>
    <row r="16460" spans="1:15" x14ac:dyDescent="0.25">
      <c r="A16460">
        <v>46715</v>
      </c>
      <c r="B16460">
        <v>1950</v>
      </c>
      <c r="C16460" t="s">
        <v>21832</v>
      </c>
      <c r="E16460" s="30">
        <v>0</v>
      </c>
      <c r="F16460">
        <v>0.01</v>
      </c>
      <c r="G16460" s="30">
        <v>0</v>
      </c>
      <c r="H16460">
        <v>1</v>
      </c>
      <c r="I16460">
        <v>1</v>
      </c>
      <c r="J16460" t="s">
        <v>19</v>
      </c>
      <c r="K16460">
        <v>1</v>
      </c>
      <c r="L16460">
        <v>1965</v>
      </c>
      <c r="M16460" t="s">
        <v>19</v>
      </c>
      <c r="N16460" t="s">
        <v>19</v>
      </c>
      <c r="O16460">
        <v>0</v>
      </c>
    </row>
    <row r="16461" spans="1:15" x14ac:dyDescent="0.25">
      <c r="A16461">
        <v>46716</v>
      </c>
      <c r="B16461">
        <v>1950</v>
      </c>
      <c r="C16461" t="s">
        <v>21833</v>
      </c>
      <c r="E16461" s="30">
        <v>0</v>
      </c>
      <c r="F16461">
        <v>0.01</v>
      </c>
      <c r="G16461" s="30">
        <v>0</v>
      </c>
      <c r="H16461">
        <v>1</v>
      </c>
      <c r="I16461">
        <v>1</v>
      </c>
      <c r="J16461" t="s">
        <v>19</v>
      </c>
      <c r="K16461">
        <v>1</v>
      </c>
      <c r="L16461">
        <v>1981</v>
      </c>
      <c r="M16461" t="s">
        <v>19</v>
      </c>
      <c r="N16461" t="s">
        <v>19</v>
      </c>
      <c r="O16461">
        <v>0</v>
      </c>
    </row>
    <row r="16462" spans="1:15" x14ac:dyDescent="0.25">
      <c r="A16462">
        <v>46717</v>
      </c>
      <c r="B16462">
        <v>1950</v>
      </c>
      <c r="C16462" t="s">
        <v>21834</v>
      </c>
      <c r="E16462" s="30">
        <v>0</v>
      </c>
      <c r="F16462">
        <v>0.01</v>
      </c>
      <c r="G16462" s="30">
        <v>0</v>
      </c>
      <c r="H16462">
        <v>1</v>
      </c>
      <c r="I16462">
        <v>8</v>
      </c>
      <c r="J16462" t="s">
        <v>19</v>
      </c>
      <c r="K16462">
        <v>1</v>
      </c>
      <c r="L16462">
        <v>2004</v>
      </c>
      <c r="M16462" t="s">
        <v>19</v>
      </c>
      <c r="N16462" t="s">
        <v>19</v>
      </c>
      <c r="O16462">
        <v>0</v>
      </c>
    </row>
    <row r="16463" spans="1:15" x14ac:dyDescent="0.25">
      <c r="A16463">
        <v>46718</v>
      </c>
      <c r="B16463">
        <v>1950</v>
      </c>
      <c r="C16463" t="s">
        <v>21835</v>
      </c>
      <c r="E16463" s="30">
        <v>0</v>
      </c>
      <c r="F16463">
        <v>0.01</v>
      </c>
      <c r="G16463" s="30">
        <v>0</v>
      </c>
      <c r="H16463">
        <v>1</v>
      </c>
      <c r="I16463">
        <v>8</v>
      </c>
      <c r="J16463" t="s">
        <v>19</v>
      </c>
      <c r="K16463">
        <v>1</v>
      </c>
      <c r="L16463">
        <v>1992</v>
      </c>
      <c r="M16463" t="s">
        <v>19</v>
      </c>
      <c r="N16463" t="s">
        <v>19</v>
      </c>
      <c r="O16463">
        <v>0</v>
      </c>
    </row>
    <row r="16464" spans="1:15" x14ac:dyDescent="0.25">
      <c r="A16464">
        <v>46719</v>
      </c>
      <c r="B16464">
        <v>1950</v>
      </c>
      <c r="C16464" t="s">
        <v>21836</v>
      </c>
      <c r="E16464" s="30">
        <v>0</v>
      </c>
      <c r="F16464">
        <v>0.01</v>
      </c>
      <c r="G16464" s="30">
        <v>0</v>
      </c>
      <c r="H16464">
        <v>1</v>
      </c>
      <c r="I16464">
        <v>8</v>
      </c>
      <c r="J16464" t="s">
        <v>19</v>
      </c>
      <c r="K16464">
        <v>1</v>
      </c>
      <c r="L16464">
        <v>1958</v>
      </c>
      <c r="M16464" t="s">
        <v>19</v>
      </c>
      <c r="N16464" t="s">
        <v>19</v>
      </c>
      <c r="O16464">
        <v>0</v>
      </c>
    </row>
    <row r="16465" spans="1:15" x14ac:dyDescent="0.25">
      <c r="A16465">
        <v>46720</v>
      </c>
      <c r="B16465">
        <v>1950</v>
      </c>
      <c r="C16465" t="s">
        <v>21837</v>
      </c>
      <c r="E16465" s="30">
        <v>0</v>
      </c>
      <c r="F16465">
        <v>0.01</v>
      </c>
      <c r="G16465" s="30">
        <v>0</v>
      </c>
      <c r="H16465">
        <v>1</v>
      </c>
      <c r="I16465">
        <v>8</v>
      </c>
      <c r="J16465" t="s">
        <v>19</v>
      </c>
      <c r="K16465">
        <v>1</v>
      </c>
      <c r="L16465">
        <v>1966</v>
      </c>
      <c r="M16465" t="s">
        <v>19</v>
      </c>
      <c r="N16465" t="s">
        <v>19</v>
      </c>
      <c r="O16465">
        <v>0</v>
      </c>
    </row>
    <row r="16466" spans="1:15" x14ac:dyDescent="0.25">
      <c r="A16466">
        <v>46721</v>
      </c>
      <c r="B16466">
        <v>1950</v>
      </c>
      <c r="C16466" t="s">
        <v>21838</v>
      </c>
      <c r="E16466" s="30">
        <v>0</v>
      </c>
      <c r="F16466">
        <v>0.01</v>
      </c>
      <c r="G16466" s="30">
        <v>0</v>
      </c>
      <c r="H16466">
        <v>1</v>
      </c>
      <c r="I16466">
        <v>8</v>
      </c>
      <c r="J16466" t="s">
        <v>19</v>
      </c>
      <c r="K16466">
        <v>1</v>
      </c>
      <c r="L16466">
        <v>1976</v>
      </c>
      <c r="M16466" t="s">
        <v>19</v>
      </c>
      <c r="N16466" t="s">
        <v>19</v>
      </c>
      <c r="O16466">
        <v>0</v>
      </c>
    </row>
    <row r="16467" spans="1:15" x14ac:dyDescent="0.25">
      <c r="A16467">
        <v>46722</v>
      </c>
      <c r="B16467">
        <v>1950</v>
      </c>
      <c r="C16467" t="s">
        <v>21839</v>
      </c>
      <c r="E16467" s="30">
        <v>0</v>
      </c>
      <c r="F16467">
        <v>0.01</v>
      </c>
      <c r="G16467" s="30">
        <v>0</v>
      </c>
      <c r="H16467">
        <v>1</v>
      </c>
      <c r="I16467">
        <v>2</v>
      </c>
      <c r="J16467" t="s">
        <v>19</v>
      </c>
      <c r="K16467">
        <v>1</v>
      </c>
      <c r="L16467">
        <v>2005</v>
      </c>
      <c r="M16467" t="s">
        <v>19</v>
      </c>
      <c r="N16467" t="s">
        <v>19</v>
      </c>
      <c r="O16467">
        <v>0</v>
      </c>
    </row>
    <row r="16468" spans="1:15" x14ac:dyDescent="0.25">
      <c r="A16468">
        <v>46723</v>
      </c>
      <c r="B16468">
        <v>1950</v>
      </c>
      <c r="C16468" t="s">
        <v>21840</v>
      </c>
      <c r="E16468" s="30">
        <v>0</v>
      </c>
      <c r="F16468">
        <v>0.01</v>
      </c>
      <c r="G16468" s="30">
        <v>0</v>
      </c>
      <c r="H16468">
        <v>1</v>
      </c>
      <c r="I16468">
        <v>2</v>
      </c>
      <c r="J16468" t="s">
        <v>19</v>
      </c>
      <c r="K16468">
        <v>1</v>
      </c>
      <c r="L16468">
        <v>1993</v>
      </c>
      <c r="M16468" t="s">
        <v>19</v>
      </c>
      <c r="N16468" t="s">
        <v>19</v>
      </c>
      <c r="O16468">
        <v>0</v>
      </c>
    </row>
    <row r="16469" spans="1:15" x14ac:dyDescent="0.25">
      <c r="A16469">
        <v>46724</v>
      </c>
      <c r="B16469">
        <v>1950</v>
      </c>
      <c r="C16469" t="s">
        <v>21841</v>
      </c>
      <c r="E16469" s="30">
        <v>0</v>
      </c>
      <c r="F16469">
        <v>0.01</v>
      </c>
      <c r="G16469" s="30">
        <v>0</v>
      </c>
      <c r="H16469">
        <v>1</v>
      </c>
      <c r="I16469">
        <v>2</v>
      </c>
      <c r="J16469" t="s">
        <v>19</v>
      </c>
      <c r="K16469">
        <v>1</v>
      </c>
      <c r="L16469">
        <v>1959</v>
      </c>
      <c r="M16469" t="s">
        <v>19</v>
      </c>
      <c r="N16469" t="s">
        <v>19</v>
      </c>
      <c r="O16469">
        <v>0</v>
      </c>
    </row>
    <row r="16470" spans="1:15" x14ac:dyDescent="0.25">
      <c r="A16470">
        <v>46725</v>
      </c>
      <c r="B16470">
        <v>1950</v>
      </c>
      <c r="C16470" t="s">
        <v>21842</v>
      </c>
      <c r="E16470" s="30">
        <v>0</v>
      </c>
      <c r="F16470">
        <v>0.01</v>
      </c>
      <c r="G16470" s="30">
        <v>0</v>
      </c>
      <c r="H16470">
        <v>1</v>
      </c>
      <c r="I16470">
        <v>2</v>
      </c>
      <c r="J16470" t="s">
        <v>19</v>
      </c>
      <c r="K16470">
        <v>1</v>
      </c>
      <c r="L16470">
        <v>1967</v>
      </c>
      <c r="M16470" t="s">
        <v>19</v>
      </c>
      <c r="N16470" t="s">
        <v>19</v>
      </c>
      <c r="O16470">
        <v>0</v>
      </c>
    </row>
    <row r="16471" spans="1:15" x14ac:dyDescent="0.25">
      <c r="A16471">
        <v>46726</v>
      </c>
      <c r="B16471">
        <v>1950</v>
      </c>
      <c r="C16471" t="s">
        <v>21843</v>
      </c>
      <c r="E16471" s="30">
        <v>0</v>
      </c>
      <c r="F16471">
        <v>0.01</v>
      </c>
      <c r="G16471" s="30">
        <v>0</v>
      </c>
      <c r="H16471">
        <v>1</v>
      </c>
      <c r="I16471">
        <v>2</v>
      </c>
      <c r="J16471" t="s">
        <v>19</v>
      </c>
      <c r="K16471">
        <v>1</v>
      </c>
      <c r="L16471">
        <v>1977</v>
      </c>
      <c r="M16471" t="s">
        <v>19</v>
      </c>
      <c r="N16471" t="s">
        <v>19</v>
      </c>
      <c r="O16471">
        <v>0</v>
      </c>
    </row>
    <row r="16472" spans="1:15" ht="165" x14ac:dyDescent="0.25">
      <c r="A16472">
        <v>46727</v>
      </c>
      <c r="B16472">
        <v>1950</v>
      </c>
      <c r="C16472" t="s">
        <v>21844</v>
      </c>
      <c r="D16472" s="7" t="s">
        <v>21845</v>
      </c>
      <c r="E16472" s="30">
        <v>0</v>
      </c>
      <c r="F16472">
        <v>0.01</v>
      </c>
      <c r="G16472" s="30">
        <v>0</v>
      </c>
      <c r="H16472">
        <v>1</v>
      </c>
      <c r="I16472">
        <v>1</v>
      </c>
      <c r="J16472" t="s">
        <v>19</v>
      </c>
      <c r="K16472">
        <v>1</v>
      </c>
      <c r="L16472">
        <v>1995</v>
      </c>
      <c r="M16472" t="s">
        <v>19</v>
      </c>
      <c r="N16472" t="s">
        <v>19</v>
      </c>
      <c r="O16472">
        <v>0</v>
      </c>
    </row>
    <row r="16473" spans="1:15" ht="165" x14ac:dyDescent="0.25">
      <c r="A16473">
        <v>46728</v>
      </c>
      <c r="B16473">
        <v>1950</v>
      </c>
      <c r="C16473" t="s">
        <v>21846</v>
      </c>
      <c r="D16473" s="7" t="s">
        <v>21845</v>
      </c>
      <c r="E16473" s="30">
        <v>0</v>
      </c>
      <c r="F16473">
        <v>0.01</v>
      </c>
      <c r="G16473" s="30">
        <v>0</v>
      </c>
      <c r="H16473">
        <v>1</v>
      </c>
      <c r="I16473">
        <v>1</v>
      </c>
      <c r="J16473" t="s">
        <v>19</v>
      </c>
      <c r="K16473">
        <v>1</v>
      </c>
      <c r="L16473">
        <v>2391</v>
      </c>
      <c r="M16473" t="s">
        <v>19</v>
      </c>
      <c r="N16473" t="s">
        <v>19</v>
      </c>
      <c r="O16473">
        <v>0</v>
      </c>
    </row>
    <row r="16474" spans="1:15" ht="165" x14ac:dyDescent="0.25">
      <c r="A16474">
        <v>46729</v>
      </c>
      <c r="B16474">
        <v>1950</v>
      </c>
      <c r="C16474" t="s">
        <v>21847</v>
      </c>
      <c r="D16474" s="7" t="s">
        <v>21845</v>
      </c>
      <c r="E16474" s="30">
        <v>0</v>
      </c>
      <c r="F16474">
        <v>0.01</v>
      </c>
      <c r="G16474" s="30">
        <v>0</v>
      </c>
      <c r="H16474">
        <v>1</v>
      </c>
      <c r="I16474">
        <v>1</v>
      </c>
      <c r="J16474" t="s">
        <v>19</v>
      </c>
      <c r="K16474">
        <v>1</v>
      </c>
      <c r="L16474">
        <v>1991</v>
      </c>
      <c r="M16474" t="s">
        <v>19</v>
      </c>
      <c r="N16474" t="s">
        <v>19</v>
      </c>
      <c r="O16474">
        <v>0</v>
      </c>
    </row>
    <row r="16475" spans="1:15" ht="165" x14ac:dyDescent="0.25">
      <c r="A16475">
        <v>46730</v>
      </c>
      <c r="B16475">
        <v>1950</v>
      </c>
      <c r="C16475" t="s">
        <v>21848</v>
      </c>
      <c r="D16475" s="7" t="s">
        <v>21845</v>
      </c>
      <c r="E16475" s="30">
        <v>0</v>
      </c>
      <c r="F16475">
        <v>0.01</v>
      </c>
      <c r="G16475" s="30">
        <v>0</v>
      </c>
      <c r="H16475">
        <v>1</v>
      </c>
      <c r="I16475">
        <v>1</v>
      </c>
      <c r="J16475" t="s">
        <v>19</v>
      </c>
      <c r="K16475">
        <v>1</v>
      </c>
      <c r="L16475">
        <v>2070</v>
      </c>
      <c r="M16475" t="s">
        <v>19</v>
      </c>
      <c r="N16475" t="s">
        <v>19</v>
      </c>
      <c r="O16475">
        <v>0</v>
      </c>
    </row>
    <row r="16476" spans="1:15" ht="165" x14ac:dyDescent="0.25">
      <c r="A16476">
        <v>46731</v>
      </c>
      <c r="B16476">
        <v>1950</v>
      </c>
      <c r="C16476" t="s">
        <v>21849</v>
      </c>
      <c r="D16476" s="7" t="s">
        <v>21845</v>
      </c>
      <c r="E16476" s="30">
        <v>0</v>
      </c>
      <c r="F16476">
        <v>0.01</v>
      </c>
      <c r="G16476" s="30">
        <v>0</v>
      </c>
      <c r="H16476">
        <v>1</v>
      </c>
      <c r="I16476">
        <v>1</v>
      </c>
      <c r="J16476" t="s">
        <v>19</v>
      </c>
      <c r="K16476">
        <v>1</v>
      </c>
      <c r="L16476">
        <v>1957</v>
      </c>
      <c r="M16476" t="s">
        <v>19</v>
      </c>
      <c r="N16476" t="s">
        <v>19</v>
      </c>
      <c r="O16476">
        <v>0</v>
      </c>
    </row>
    <row r="16477" spans="1:15" ht="165" x14ac:dyDescent="0.25">
      <c r="A16477">
        <v>46732</v>
      </c>
      <c r="B16477">
        <v>1950</v>
      </c>
      <c r="C16477" t="s">
        <v>21850</v>
      </c>
      <c r="D16477" s="7" t="s">
        <v>21845</v>
      </c>
      <c r="E16477" s="30">
        <v>0</v>
      </c>
      <c r="F16477">
        <v>0.01</v>
      </c>
      <c r="G16477" s="30">
        <v>0</v>
      </c>
      <c r="H16477">
        <v>1</v>
      </c>
      <c r="I16477">
        <v>1</v>
      </c>
      <c r="J16477" t="s">
        <v>19</v>
      </c>
      <c r="K16477">
        <v>1</v>
      </c>
      <c r="L16477">
        <v>1965</v>
      </c>
      <c r="M16477" t="s">
        <v>19</v>
      </c>
      <c r="N16477" t="s">
        <v>19</v>
      </c>
      <c r="O16477">
        <v>0</v>
      </c>
    </row>
    <row r="16478" spans="1:15" ht="165" x14ac:dyDescent="0.25">
      <c r="A16478">
        <v>46733</v>
      </c>
      <c r="B16478">
        <v>1950</v>
      </c>
      <c r="C16478" t="s">
        <v>21851</v>
      </c>
      <c r="D16478" s="7" t="s">
        <v>21845</v>
      </c>
      <c r="E16478" s="30">
        <v>0</v>
      </c>
      <c r="F16478">
        <v>0.01</v>
      </c>
      <c r="G16478" s="30">
        <v>0</v>
      </c>
      <c r="H16478">
        <v>1</v>
      </c>
      <c r="I16478">
        <v>1</v>
      </c>
      <c r="J16478" t="s">
        <v>19</v>
      </c>
      <c r="K16478">
        <v>1</v>
      </c>
      <c r="L16478">
        <v>2025</v>
      </c>
      <c r="M16478" t="s">
        <v>19</v>
      </c>
      <c r="N16478" t="s">
        <v>19</v>
      </c>
      <c r="O16478">
        <v>0</v>
      </c>
    </row>
    <row r="16479" spans="1:15" x14ac:dyDescent="0.25">
      <c r="A16479">
        <v>46734</v>
      </c>
      <c r="B16479">
        <v>1950</v>
      </c>
      <c r="C16479" t="s">
        <v>21852</v>
      </c>
      <c r="D16479" t="s">
        <v>21853</v>
      </c>
      <c r="E16479" s="30">
        <v>0</v>
      </c>
      <c r="F16479">
        <v>0.01</v>
      </c>
      <c r="G16479" s="30">
        <v>0</v>
      </c>
      <c r="H16479">
        <v>1</v>
      </c>
      <c r="I16479">
        <v>128</v>
      </c>
      <c r="J16479" t="s">
        <v>19</v>
      </c>
      <c r="K16479">
        <v>1</v>
      </c>
      <c r="L16479">
        <v>2321</v>
      </c>
      <c r="M16479" t="s">
        <v>19</v>
      </c>
      <c r="N16479" t="s">
        <v>19</v>
      </c>
      <c r="O16479">
        <v>0</v>
      </c>
    </row>
    <row r="16480" spans="1:15" x14ac:dyDescent="0.25">
      <c r="A16480">
        <v>46735</v>
      </c>
      <c r="B16480">
        <v>1950</v>
      </c>
      <c r="C16480" t="s">
        <v>21854</v>
      </c>
      <c r="D16480" t="s">
        <v>21853</v>
      </c>
      <c r="E16480" s="30">
        <v>0</v>
      </c>
      <c r="F16480">
        <v>0.01</v>
      </c>
      <c r="G16480" s="30">
        <v>0</v>
      </c>
      <c r="H16480">
        <v>1</v>
      </c>
      <c r="I16480">
        <v>128</v>
      </c>
      <c r="J16480" t="s">
        <v>19</v>
      </c>
      <c r="K16480">
        <v>1</v>
      </c>
      <c r="L16480">
        <v>2319</v>
      </c>
      <c r="M16480" t="s">
        <v>19</v>
      </c>
      <c r="N16480" t="s">
        <v>19</v>
      </c>
      <c r="O16480">
        <v>0</v>
      </c>
    </row>
    <row r="16481" spans="1:15" x14ac:dyDescent="0.25">
      <c r="A16481">
        <v>46736</v>
      </c>
      <c r="B16481">
        <v>1950</v>
      </c>
      <c r="C16481" t="s">
        <v>21855</v>
      </c>
      <c r="D16481" t="s">
        <v>21853</v>
      </c>
      <c r="E16481" s="30">
        <v>0</v>
      </c>
      <c r="F16481">
        <v>0.01</v>
      </c>
      <c r="G16481" s="30">
        <v>0</v>
      </c>
      <c r="H16481">
        <v>1</v>
      </c>
      <c r="I16481">
        <v>128</v>
      </c>
      <c r="J16481" t="s">
        <v>19</v>
      </c>
      <c r="K16481">
        <v>1</v>
      </c>
      <c r="L16481">
        <v>2319</v>
      </c>
      <c r="M16481" t="s">
        <v>19</v>
      </c>
      <c r="N16481" t="s">
        <v>19</v>
      </c>
      <c r="O16481">
        <v>0</v>
      </c>
    </row>
    <row r="16482" spans="1:15" x14ac:dyDescent="0.25">
      <c r="A16482">
        <v>46737</v>
      </c>
      <c r="B16482">
        <v>1950</v>
      </c>
      <c r="C16482" t="s">
        <v>21856</v>
      </c>
      <c r="D16482" t="s">
        <v>21853</v>
      </c>
      <c r="E16482" s="30">
        <v>0</v>
      </c>
      <c r="F16482">
        <v>0.01</v>
      </c>
      <c r="G16482" s="30">
        <v>0</v>
      </c>
      <c r="H16482">
        <v>1</v>
      </c>
      <c r="I16482">
        <v>128</v>
      </c>
      <c r="J16482" t="s">
        <v>19</v>
      </c>
      <c r="K16482">
        <v>1</v>
      </c>
      <c r="L16482">
        <v>2319</v>
      </c>
      <c r="M16482" t="s">
        <v>19</v>
      </c>
      <c r="N16482" t="s">
        <v>19</v>
      </c>
      <c r="O16482">
        <v>0</v>
      </c>
    </row>
    <row r="16483" spans="1:15" x14ac:dyDescent="0.25">
      <c r="A16483">
        <v>46738</v>
      </c>
      <c r="B16483">
        <v>1950</v>
      </c>
      <c r="C16483" t="s">
        <v>21857</v>
      </c>
      <c r="D16483" t="s">
        <v>21853</v>
      </c>
      <c r="E16483" s="30">
        <v>0</v>
      </c>
      <c r="F16483">
        <v>0.01</v>
      </c>
      <c r="G16483" s="30">
        <v>0</v>
      </c>
      <c r="H16483">
        <v>1</v>
      </c>
      <c r="I16483">
        <v>128</v>
      </c>
      <c r="J16483" t="s">
        <v>19</v>
      </c>
      <c r="K16483">
        <v>1</v>
      </c>
      <c r="L16483">
        <v>2012</v>
      </c>
      <c r="M16483" t="s">
        <v>19</v>
      </c>
      <c r="N16483" t="s">
        <v>19</v>
      </c>
      <c r="O16483">
        <v>0</v>
      </c>
    </row>
    <row r="16484" spans="1:15" x14ac:dyDescent="0.25">
      <c r="A16484">
        <v>46739</v>
      </c>
      <c r="B16484">
        <v>1950</v>
      </c>
      <c r="C16484" t="s">
        <v>21858</v>
      </c>
      <c r="D16484" t="s">
        <v>21853</v>
      </c>
      <c r="E16484" s="30">
        <v>0</v>
      </c>
      <c r="F16484">
        <v>0.01</v>
      </c>
      <c r="G16484" s="30">
        <v>0</v>
      </c>
      <c r="H16484">
        <v>1</v>
      </c>
      <c r="I16484">
        <v>128</v>
      </c>
      <c r="J16484" t="s">
        <v>19</v>
      </c>
      <c r="K16484">
        <v>1</v>
      </c>
      <c r="L16484">
        <v>2012</v>
      </c>
      <c r="M16484" t="s">
        <v>19</v>
      </c>
      <c r="N16484" t="s">
        <v>19</v>
      </c>
      <c r="O16484">
        <v>0</v>
      </c>
    </row>
    <row r="16485" spans="1:15" x14ac:dyDescent="0.25">
      <c r="A16485">
        <v>46740</v>
      </c>
      <c r="B16485">
        <v>1950</v>
      </c>
      <c r="C16485" t="s">
        <v>21859</v>
      </c>
      <c r="D16485" t="s">
        <v>21853</v>
      </c>
      <c r="E16485" s="30">
        <v>0</v>
      </c>
      <c r="F16485">
        <v>0.01</v>
      </c>
      <c r="G16485" s="30">
        <v>0</v>
      </c>
      <c r="H16485">
        <v>1</v>
      </c>
      <c r="I16485">
        <v>128</v>
      </c>
      <c r="J16485" t="s">
        <v>19</v>
      </c>
      <c r="K16485">
        <v>1</v>
      </c>
      <c r="L16485">
        <v>2012</v>
      </c>
      <c r="M16485" t="s">
        <v>19</v>
      </c>
      <c r="N16485" t="s">
        <v>19</v>
      </c>
      <c r="O16485">
        <v>0</v>
      </c>
    </row>
    <row r="16486" spans="1:15" x14ac:dyDescent="0.25">
      <c r="A16486">
        <v>46741</v>
      </c>
      <c r="B16486">
        <v>1950</v>
      </c>
      <c r="C16486" t="s">
        <v>21860</v>
      </c>
      <c r="D16486" t="s">
        <v>21853</v>
      </c>
      <c r="E16486" s="30">
        <v>0</v>
      </c>
      <c r="F16486">
        <v>0.01</v>
      </c>
      <c r="G16486" s="30">
        <v>0</v>
      </c>
      <c r="H16486">
        <v>1</v>
      </c>
      <c r="I16486">
        <v>128</v>
      </c>
      <c r="J16486" t="s">
        <v>19</v>
      </c>
      <c r="K16486">
        <v>1</v>
      </c>
      <c r="L16486">
        <v>2338</v>
      </c>
      <c r="M16486" t="s">
        <v>19</v>
      </c>
      <c r="N16486" t="s">
        <v>19</v>
      </c>
      <c r="O16486">
        <v>0</v>
      </c>
    </row>
    <row r="16487" spans="1:15" x14ac:dyDescent="0.25">
      <c r="A16487">
        <v>46742</v>
      </c>
      <c r="B16487">
        <v>1950</v>
      </c>
      <c r="C16487" t="s">
        <v>21861</v>
      </c>
      <c r="D16487" t="s">
        <v>21853</v>
      </c>
      <c r="E16487" s="30">
        <v>0</v>
      </c>
      <c r="F16487">
        <v>0.01</v>
      </c>
      <c r="G16487" s="30">
        <v>0</v>
      </c>
      <c r="H16487">
        <v>1</v>
      </c>
      <c r="I16487">
        <v>128</v>
      </c>
      <c r="J16487" t="s">
        <v>19</v>
      </c>
      <c r="K16487">
        <v>1</v>
      </c>
      <c r="L16487">
        <v>1969</v>
      </c>
      <c r="M16487" t="s">
        <v>19</v>
      </c>
      <c r="N16487" t="s">
        <v>19</v>
      </c>
      <c r="O16487">
        <v>0</v>
      </c>
    </row>
    <row r="16488" spans="1:15" x14ac:dyDescent="0.25">
      <c r="A16488">
        <v>46743</v>
      </c>
      <c r="B16488">
        <v>1950</v>
      </c>
      <c r="C16488" t="s">
        <v>21862</v>
      </c>
      <c r="D16488" t="s">
        <v>21853</v>
      </c>
      <c r="E16488" s="30">
        <v>0</v>
      </c>
      <c r="F16488">
        <v>0.01</v>
      </c>
      <c r="G16488" s="30">
        <v>0</v>
      </c>
      <c r="H16488">
        <v>1</v>
      </c>
      <c r="I16488">
        <v>128</v>
      </c>
      <c r="J16488" t="s">
        <v>19</v>
      </c>
      <c r="K16488">
        <v>1</v>
      </c>
      <c r="L16488">
        <v>2328</v>
      </c>
      <c r="M16488" t="s">
        <v>19</v>
      </c>
      <c r="N16488" t="s">
        <v>19</v>
      </c>
      <c r="O16488">
        <v>0</v>
      </c>
    </row>
    <row r="16489" spans="1:15" x14ac:dyDescent="0.25">
      <c r="A16489">
        <v>46744</v>
      </c>
      <c r="B16489">
        <v>1950</v>
      </c>
      <c r="C16489" t="s">
        <v>21863</v>
      </c>
      <c r="D16489" t="s">
        <v>21853</v>
      </c>
      <c r="E16489" s="30">
        <v>0</v>
      </c>
      <c r="F16489">
        <v>0.01</v>
      </c>
      <c r="G16489" s="30">
        <v>0</v>
      </c>
      <c r="H16489">
        <v>1</v>
      </c>
      <c r="I16489">
        <v>4</v>
      </c>
      <c r="J16489" t="s">
        <v>19</v>
      </c>
      <c r="K16489">
        <v>1</v>
      </c>
      <c r="L16489">
        <v>2007</v>
      </c>
      <c r="M16489" t="s">
        <v>19</v>
      </c>
      <c r="N16489" t="s">
        <v>19</v>
      </c>
      <c r="O16489">
        <v>0</v>
      </c>
    </row>
    <row r="16490" spans="1:15" x14ac:dyDescent="0.25">
      <c r="A16490">
        <v>46745</v>
      </c>
      <c r="B16490">
        <v>1950</v>
      </c>
      <c r="C16490" t="s">
        <v>21864</v>
      </c>
      <c r="D16490" t="s">
        <v>21853</v>
      </c>
      <c r="E16490" s="30">
        <v>0</v>
      </c>
      <c r="F16490">
        <v>0.01</v>
      </c>
      <c r="G16490" s="30">
        <v>0</v>
      </c>
      <c r="H16490">
        <v>1</v>
      </c>
      <c r="I16490">
        <v>4</v>
      </c>
      <c r="J16490" t="s">
        <v>19</v>
      </c>
      <c r="K16490">
        <v>1</v>
      </c>
      <c r="L16490">
        <v>2088</v>
      </c>
      <c r="M16490" t="s">
        <v>19</v>
      </c>
      <c r="N16490" t="s">
        <v>19</v>
      </c>
      <c r="O16490">
        <v>0</v>
      </c>
    </row>
    <row r="16491" spans="1:15" x14ac:dyDescent="0.25">
      <c r="A16491">
        <v>46746</v>
      </c>
      <c r="B16491">
        <v>1950</v>
      </c>
      <c r="C16491" t="s">
        <v>21865</v>
      </c>
      <c r="D16491" t="s">
        <v>21853</v>
      </c>
      <c r="E16491" s="30">
        <v>0</v>
      </c>
      <c r="F16491">
        <v>0.01</v>
      </c>
      <c r="G16491" s="30">
        <v>0</v>
      </c>
      <c r="H16491">
        <v>1</v>
      </c>
      <c r="I16491">
        <v>4</v>
      </c>
      <c r="J16491" t="s">
        <v>19</v>
      </c>
      <c r="K16491">
        <v>1</v>
      </c>
      <c r="L16491">
        <v>2088</v>
      </c>
      <c r="M16491" t="s">
        <v>19</v>
      </c>
      <c r="N16491" t="s">
        <v>19</v>
      </c>
      <c r="O16491">
        <v>0</v>
      </c>
    </row>
    <row r="16492" spans="1:15" x14ac:dyDescent="0.25">
      <c r="A16492">
        <v>46747</v>
      </c>
      <c r="B16492">
        <v>1950</v>
      </c>
      <c r="C16492" t="s">
        <v>21866</v>
      </c>
      <c r="D16492" t="s">
        <v>21853</v>
      </c>
      <c r="E16492" s="30">
        <v>0</v>
      </c>
      <c r="F16492">
        <v>0.01</v>
      </c>
      <c r="G16492" s="30">
        <v>0</v>
      </c>
      <c r="H16492">
        <v>1</v>
      </c>
      <c r="I16492">
        <v>2</v>
      </c>
      <c r="J16492" t="s">
        <v>19</v>
      </c>
      <c r="K16492">
        <v>1</v>
      </c>
      <c r="L16492">
        <v>2010</v>
      </c>
      <c r="M16492" t="s">
        <v>19</v>
      </c>
      <c r="N16492" t="s">
        <v>19</v>
      </c>
      <c r="O16492">
        <v>0</v>
      </c>
    </row>
    <row r="16493" spans="1:15" x14ac:dyDescent="0.25">
      <c r="A16493">
        <v>46748</v>
      </c>
      <c r="B16493">
        <v>1950</v>
      </c>
      <c r="C16493" t="s">
        <v>21867</v>
      </c>
      <c r="D16493" t="s">
        <v>21853</v>
      </c>
      <c r="E16493" s="30">
        <v>0</v>
      </c>
      <c r="F16493">
        <v>0.01</v>
      </c>
      <c r="G16493" s="30">
        <v>0</v>
      </c>
      <c r="H16493">
        <v>1</v>
      </c>
      <c r="I16493">
        <v>2</v>
      </c>
      <c r="J16493" t="s">
        <v>19</v>
      </c>
      <c r="K16493">
        <v>1</v>
      </c>
      <c r="L16493">
        <v>2091</v>
      </c>
      <c r="M16493" t="s">
        <v>19</v>
      </c>
      <c r="N16493" t="s">
        <v>19</v>
      </c>
      <c r="O16493">
        <v>0</v>
      </c>
    </row>
    <row r="16494" spans="1:15" x14ac:dyDescent="0.25">
      <c r="A16494">
        <v>46749</v>
      </c>
      <c r="B16494">
        <v>1950</v>
      </c>
      <c r="C16494" t="s">
        <v>21868</v>
      </c>
      <c r="D16494" t="s">
        <v>21853</v>
      </c>
      <c r="E16494" s="30">
        <v>0</v>
      </c>
      <c r="F16494">
        <v>0.01</v>
      </c>
      <c r="G16494" s="30">
        <v>0</v>
      </c>
      <c r="H16494">
        <v>1</v>
      </c>
      <c r="I16494">
        <v>2</v>
      </c>
      <c r="J16494" t="s">
        <v>19</v>
      </c>
      <c r="K16494">
        <v>1</v>
      </c>
      <c r="L16494">
        <v>2091</v>
      </c>
      <c r="M16494" t="s">
        <v>19</v>
      </c>
      <c r="N16494" t="s">
        <v>19</v>
      </c>
      <c r="O16494">
        <v>0</v>
      </c>
    </row>
    <row r="16495" spans="1:15" x14ac:dyDescent="0.25">
      <c r="A16495">
        <v>46750</v>
      </c>
      <c r="B16495">
        <v>1950</v>
      </c>
      <c r="C16495" t="s">
        <v>21869</v>
      </c>
      <c r="D16495" t="s">
        <v>21853</v>
      </c>
      <c r="E16495" s="30">
        <v>0</v>
      </c>
      <c r="F16495">
        <v>0.01</v>
      </c>
      <c r="G16495" s="30">
        <v>0</v>
      </c>
      <c r="H16495">
        <v>1</v>
      </c>
      <c r="I16495">
        <v>8</v>
      </c>
      <c r="J16495" t="s">
        <v>19</v>
      </c>
      <c r="K16495">
        <v>1</v>
      </c>
      <c r="L16495">
        <v>2009</v>
      </c>
      <c r="M16495" t="s">
        <v>19</v>
      </c>
      <c r="N16495" t="s">
        <v>19</v>
      </c>
      <c r="O16495">
        <v>0</v>
      </c>
    </row>
    <row r="16496" spans="1:15" x14ac:dyDescent="0.25">
      <c r="A16496">
        <v>46751</v>
      </c>
      <c r="B16496">
        <v>1950</v>
      </c>
      <c r="C16496" t="s">
        <v>21870</v>
      </c>
      <c r="D16496" t="s">
        <v>21853</v>
      </c>
      <c r="E16496" s="30">
        <v>0</v>
      </c>
      <c r="F16496">
        <v>0.01</v>
      </c>
      <c r="G16496" s="30">
        <v>0</v>
      </c>
      <c r="H16496">
        <v>1</v>
      </c>
      <c r="I16496">
        <v>8</v>
      </c>
      <c r="J16496" t="s">
        <v>19</v>
      </c>
      <c r="K16496">
        <v>1</v>
      </c>
      <c r="L16496">
        <v>2090</v>
      </c>
      <c r="M16496" t="s">
        <v>19</v>
      </c>
      <c r="N16496" t="s">
        <v>19</v>
      </c>
      <c r="O16496">
        <v>0</v>
      </c>
    </row>
    <row r="16497" spans="1:15" x14ac:dyDescent="0.25">
      <c r="A16497">
        <v>46752</v>
      </c>
      <c r="B16497">
        <v>1950</v>
      </c>
      <c r="C16497" t="s">
        <v>21871</v>
      </c>
      <c r="D16497" t="s">
        <v>21853</v>
      </c>
      <c r="E16497" s="30">
        <v>0</v>
      </c>
      <c r="F16497">
        <v>0.01</v>
      </c>
      <c r="G16497" s="30">
        <v>0</v>
      </c>
      <c r="H16497">
        <v>1</v>
      </c>
      <c r="I16497">
        <v>8</v>
      </c>
      <c r="J16497" t="s">
        <v>19</v>
      </c>
      <c r="K16497">
        <v>1</v>
      </c>
      <c r="L16497">
        <v>2090</v>
      </c>
      <c r="M16497" t="s">
        <v>19</v>
      </c>
      <c r="N16497" t="s">
        <v>19</v>
      </c>
      <c r="O16497">
        <v>0</v>
      </c>
    </row>
    <row r="16498" spans="1:15" x14ac:dyDescent="0.25">
      <c r="A16498">
        <v>46753</v>
      </c>
      <c r="B16498">
        <v>1950</v>
      </c>
      <c r="C16498" t="s">
        <v>21872</v>
      </c>
      <c r="D16498" t="s">
        <v>21853</v>
      </c>
      <c r="E16498" s="30">
        <v>0</v>
      </c>
      <c r="F16498">
        <v>0.01</v>
      </c>
      <c r="G16498" s="30">
        <v>0</v>
      </c>
      <c r="H16498">
        <v>1</v>
      </c>
      <c r="I16498">
        <v>1</v>
      </c>
      <c r="J16498" t="s">
        <v>19</v>
      </c>
      <c r="K16498">
        <v>1</v>
      </c>
      <c r="L16498">
        <v>2008</v>
      </c>
      <c r="M16498" t="s">
        <v>19</v>
      </c>
      <c r="N16498" t="s">
        <v>19</v>
      </c>
      <c r="O16498">
        <v>0</v>
      </c>
    </row>
    <row r="16499" spans="1:15" x14ac:dyDescent="0.25">
      <c r="A16499">
        <v>46754</v>
      </c>
      <c r="B16499">
        <v>1950</v>
      </c>
      <c r="C16499" t="s">
        <v>21873</v>
      </c>
      <c r="D16499" t="s">
        <v>21853</v>
      </c>
      <c r="E16499" s="30">
        <v>0</v>
      </c>
      <c r="F16499">
        <v>0.01</v>
      </c>
      <c r="G16499" s="30">
        <v>0</v>
      </c>
      <c r="H16499">
        <v>1</v>
      </c>
      <c r="I16499">
        <v>1</v>
      </c>
      <c r="J16499" t="s">
        <v>19</v>
      </c>
      <c r="K16499">
        <v>1</v>
      </c>
      <c r="L16499">
        <v>2089</v>
      </c>
      <c r="M16499" t="s">
        <v>19</v>
      </c>
      <c r="N16499" t="s">
        <v>19</v>
      </c>
      <c r="O16499">
        <v>0</v>
      </c>
    </row>
    <row r="16500" spans="1:15" x14ac:dyDescent="0.25">
      <c r="A16500">
        <v>46755</v>
      </c>
      <c r="B16500">
        <v>1950</v>
      </c>
      <c r="C16500" t="s">
        <v>21874</v>
      </c>
      <c r="D16500" t="s">
        <v>21853</v>
      </c>
      <c r="E16500" s="30">
        <v>0</v>
      </c>
      <c r="F16500">
        <v>0.01</v>
      </c>
      <c r="G16500" s="30">
        <v>0</v>
      </c>
      <c r="H16500">
        <v>1</v>
      </c>
      <c r="I16500">
        <v>1</v>
      </c>
      <c r="J16500" t="s">
        <v>19</v>
      </c>
      <c r="K16500">
        <v>1</v>
      </c>
      <c r="L16500">
        <v>2089</v>
      </c>
      <c r="M16500" t="s">
        <v>19</v>
      </c>
      <c r="N16500" t="s">
        <v>19</v>
      </c>
      <c r="O16500">
        <v>0</v>
      </c>
    </row>
    <row r="16501" spans="1:15" ht="165" x14ac:dyDescent="0.25">
      <c r="A16501">
        <v>46756</v>
      </c>
      <c r="B16501">
        <v>1194</v>
      </c>
      <c r="C16501" t="s">
        <v>21875</v>
      </c>
      <c r="D16501" s="7" t="s">
        <v>21876</v>
      </c>
      <c r="E16501" s="30">
        <v>0</v>
      </c>
      <c r="F16501">
        <v>0.1</v>
      </c>
      <c r="G16501" s="30">
        <v>0</v>
      </c>
      <c r="H16501">
        <v>1</v>
      </c>
      <c r="I16501" t="s">
        <v>19</v>
      </c>
      <c r="J16501" t="s">
        <v>19</v>
      </c>
      <c r="K16501">
        <v>1</v>
      </c>
      <c r="L16501">
        <v>1661</v>
      </c>
      <c r="M16501">
        <v>2039</v>
      </c>
      <c r="N16501" t="s">
        <v>19</v>
      </c>
      <c r="O16501">
        <v>0</v>
      </c>
    </row>
    <row r="16502" spans="1:15" ht="75" x14ac:dyDescent="0.25">
      <c r="A16502">
        <v>46766</v>
      </c>
      <c r="B16502">
        <v>1194</v>
      </c>
      <c r="C16502" t="s">
        <v>21877</v>
      </c>
      <c r="D16502" s="7" t="s">
        <v>21878</v>
      </c>
      <c r="E16502" s="30">
        <v>0</v>
      </c>
      <c r="F16502">
        <v>5000</v>
      </c>
      <c r="G16502" s="30">
        <v>0</v>
      </c>
      <c r="H16502">
        <v>1</v>
      </c>
      <c r="I16502" t="s">
        <v>19</v>
      </c>
      <c r="J16502" t="s">
        <v>19</v>
      </c>
      <c r="K16502">
        <v>1</v>
      </c>
      <c r="L16502">
        <v>1661</v>
      </c>
      <c r="M16502">
        <v>21742</v>
      </c>
      <c r="N16502" t="s">
        <v>19</v>
      </c>
      <c r="O16502">
        <v>0</v>
      </c>
    </row>
    <row r="16503" spans="1:15" ht="120" x14ac:dyDescent="0.25">
      <c r="A16503">
        <v>46771</v>
      </c>
      <c r="B16503">
        <v>1818</v>
      </c>
      <c r="C16503" t="s">
        <v>21879</v>
      </c>
      <c r="D16503" s="7" t="s">
        <v>21880</v>
      </c>
      <c r="E16503" s="30">
        <v>0</v>
      </c>
      <c r="F16503">
        <v>15000</v>
      </c>
      <c r="G16503" s="30">
        <v>0</v>
      </c>
      <c r="H16503">
        <v>1</v>
      </c>
      <c r="I16503" t="s">
        <v>19</v>
      </c>
      <c r="J16503" t="s">
        <v>19</v>
      </c>
      <c r="K16503">
        <v>1</v>
      </c>
      <c r="L16503">
        <v>1661</v>
      </c>
      <c r="M16503">
        <v>2039</v>
      </c>
      <c r="N16503" t="s">
        <v>19</v>
      </c>
      <c r="O16503">
        <v>0</v>
      </c>
    </row>
    <row r="16504" spans="1:15" ht="120" x14ac:dyDescent="0.25">
      <c r="A16504">
        <v>46772</v>
      </c>
      <c r="B16504">
        <v>1818</v>
      </c>
      <c r="C16504" t="s">
        <v>21881</v>
      </c>
      <c r="D16504" s="7" t="s">
        <v>21882</v>
      </c>
      <c r="E16504" s="30">
        <v>0</v>
      </c>
      <c r="F16504">
        <v>50000</v>
      </c>
      <c r="G16504" s="30">
        <v>0</v>
      </c>
      <c r="H16504">
        <v>1</v>
      </c>
      <c r="I16504" t="s">
        <v>19</v>
      </c>
      <c r="J16504" t="s">
        <v>19</v>
      </c>
      <c r="K16504">
        <v>1</v>
      </c>
      <c r="L16504">
        <v>1661</v>
      </c>
      <c r="M16504">
        <v>2039</v>
      </c>
      <c r="N16504" t="s">
        <v>19</v>
      </c>
      <c r="O16504">
        <v>0</v>
      </c>
    </row>
    <row r="16505" spans="1:15" x14ac:dyDescent="0.25">
      <c r="A16505">
        <v>46773</v>
      </c>
      <c r="B16505">
        <v>1950</v>
      </c>
      <c r="C16505" t="s">
        <v>21883</v>
      </c>
      <c r="E16505" s="30">
        <v>0</v>
      </c>
      <c r="F16505">
        <v>0.01</v>
      </c>
      <c r="G16505" s="30">
        <v>0</v>
      </c>
      <c r="H16505">
        <v>1</v>
      </c>
      <c r="I16505">
        <v>4</v>
      </c>
      <c r="J16505" t="s">
        <v>19</v>
      </c>
      <c r="K16505">
        <v>1</v>
      </c>
      <c r="L16505">
        <v>2387</v>
      </c>
      <c r="M16505" t="s">
        <v>19</v>
      </c>
      <c r="N16505" t="s">
        <v>19</v>
      </c>
      <c r="O16505">
        <v>0</v>
      </c>
    </row>
    <row r="16506" spans="1:15" x14ac:dyDescent="0.25">
      <c r="A16506">
        <v>46774</v>
      </c>
      <c r="B16506">
        <v>1950</v>
      </c>
      <c r="C16506" t="s">
        <v>21884</v>
      </c>
      <c r="E16506" s="30">
        <v>0</v>
      </c>
      <c r="F16506">
        <v>0.01</v>
      </c>
      <c r="G16506" s="30">
        <v>0</v>
      </c>
      <c r="H16506">
        <v>1</v>
      </c>
      <c r="I16506">
        <v>4</v>
      </c>
      <c r="J16506" t="s">
        <v>19</v>
      </c>
      <c r="K16506">
        <v>1</v>
      </c>
      <c r="L16506">
        <v>2047</v>
      </c>
      <c r="M16506" t="s">
        <v>19</v>
      </c>
      <c r="N16506" t="s">
        <v>19</v>
      </c>
      <c r="O16506">
        <v>0</v>
      </c>
    </row>
    <row r="16507" spans="1:15" x14ac:dyDescent="0.25">
      <c r="A16507">
        <v>46775</v>
      </c>
      <c r="B16507">
        <v>1950</v>
      </c>
      <c r="C16507" t="s">
        <v>21885</v>
      </c>
      <c r="E16507" s="30">
        <v>0</v>
      </c>
      <c r="F16507">
        <v>0.01</v>
      </c>
      <c r="G16507" s="30">
        <v>0</v>
      </c>
      <c r="H16507">
        <v>1</v>
      </c>
      <c r="I16507">
        <v>4</v>
      </c>
      <c r="J16507" t="s">
        <v>19</v>
      </c>
      <c r="K16507">
        <v>1</v>
      </c>
      <c r="L16507">
        <v>2047</v>
      </c>
      <c r="M16507" t="s">
        <v>19</v>
      </c>
      <c r="N16507" t="s">
        <v>19</v>
      </c>
      <c r="O16507">
        <v>0</v>
      </c>
    </row>
    <row r="16508" spans="1:15" x14ac:dyDescent="0.25">
      <c r="A16508">
        <v>46776</v>
      </c>
      <c r="B16508">
        <v>1950</v>
      </c>
      <c r="C16508" t="s">
        <v>21886</v>
      </c>
      <c r="E16508" s="30">
        <v>0</v>
      </c>
      <c r="F16508">
        <v>0.01</v>
      </c>
      <c r="G16508" s="30">
        <v>0</v>
      </c>
      <c r="H16508">
        <v>1</v>
      </c>
      <c r="I16508">
        <v>4</v>
      </c>
      <c r="J16508" t="s">
        <v>19</v>
      </c>
      <c r="K16508">
        <v>1</v>
      </c>
      <c r="L16508">
        <v>2051</v>
      </c>
      <c r="M16508" t="s">
        <v>19</v>
      </c>
      <c r="N16508" t="s">
        <v>19</v>
      </c>
      <c r="O16508">
        <v>0</v>
      </c>
    </row>
    <row r="16509" spans="1:15" x14ac:dyDescent="0.25">
      <c r="A16509">
        <v>46777</v>
      </c>
      <c r="B16509">
        <v>1950</v>
      </c>
      <c r="C16509" t="s">
        <v>21887</v>
      </c>
      <c r="E16509" s="30">
        <v>0</v>
      </c>
      <c r="F16509">
        <v>0.01</v>
      </c>
      <c r="G16509" s="30">
        <v>0</v>
      </c>
      <c r="H16509">
        <v>1</v>
      </c>
      <c r="I16509">
        <v>4</v>
      </c>
      <c r="J16509" t="s">
        <v>19</v>
      </c>
      <c r="K16509">
        <v>1</v>
      </c>
      <c r="L16509">
        <v>2051</v>
      </c>
      <c r="M16509" t="s">
        <v>19</v>
      </c>
      <c r="N16509" t="s">
        <v>19</v>
      </c>
      <c r="O16509">
        <v>0</v>
      </c>
    </row>
    <row r="16510" spans="1:15" x14ac:dyDescent="0.25">
      <c r="A16510">
        <v>46778</v>
      </c>
      <c r="B16510">
        <v>1950</v>
      </c>
      <c r="C16510" t="s">
        <v>21888</v>
      </c>
      <c r="E16510" s="30">
        <v>0</v>
      </c>
      <c r="F16510">
        <v>0.01</v>
      </c>
      <c r="G16510" s="30">
        <v>0</v>
      </c>
      <c r="H16510">
        <v>1</v>
      </c>
      <c r="I16510">
        <v>4</v>
      </c>
      <c r="J16510" t="s">
        <v>19</v>
      </c>
      <c r="K16510">
        <v>1</v>
      </c>
      <c r="L16510">
        <v>2055</v>
      </c>
      <c r="M16510" t="s">
        <v>19</v>
      </c>
      <c r="N16510" t="s">
        <v>19</v>
      </c>
      <c r="O16510">
        <v>0</v>
      </c>
    </row>
    <row r="16511" spans="1:15" x14ac:dyDescent="0.25">
      <c r="A16511">
        <v>46779</v>
      </c>
      <c r="B16511">
        <v>1950</v>
      </c>
      <c r="C16511" t="s">
        <v>21889</v>
      </c>
      <c r="E16511" s="30">
        <v>0</v>
      </c>
      <c r="F16511">
        <v>0.01</v>
      </c>
      <c r="G16511" s="30">
        <v>0</v>
      </c>
      <c r="H16511">
        <v>1</v>
      </c>
      <c r="I16511">
        <v>4</v>
      </c>
      <c r="J16511" t="s">
        <v>19</v>
      </c>
      <c r="K16511">
        <v>1</v>
      </c>
      <c r="L16511">
        <v>2059</v>
      </c>
      <c r="M16511" t="s">
        <v>19</v>
      </c>
      <c r="N16511" t="s">
        <v>19</v>
      </c>
      <c r="O16511">
        <v>0</v>
      </c>
    </row>
    <row r="16512" spans="1:15" x14ac:dyDescent="0.25">
      <c r="A16512">
        <v>46780</v>
      </c>
      <c r="B16512">
        <v>1950</v>
      </c>
      <c r="C16512" t="s">
        <v>21890</v>
      </c>
      <c r="E16512" s="30">
        <v>0</v>
      </c>
      <c r="F16512">
        <v>0.01</v>
      </c>
      <c r="G16512" s="30">
        <v>0</v>
      </c>
      <c r="H16512">
        <v>1</v>
      </c>
      <c r="I16512">
        <v>4</v>
      </c>
      <c r="J16512" t="s">
        <v>19</v>
      </c>
      <c r="K16512">
        <v>1</v>
      </c>
      <c r="L16512">
        <v>2059</v>
      </c>
      <c r="M16512" t="s">
        <v>19</v>
      </c>
      <c r="N16512" t="s">
        <v>19</v>
      </c>
      <c r="O16512">
        <v>0</v>
      </c>
    </row>
    <row r="16513" spans="1:15" x14ac:dyDescent="0.25">
      <c r="A16513">
        <v>46781</v>
      </c>
      <c r="B16513">
        <v>1950</v>
      </c>
      <c r="C16513" t="s">
        <v>21891</v>
      </c>
      <c r="E16513" s="30">
        <v>0</v>
      </c>
      <c r="F16513">
        <v>0.01</v>
      </c>
      <c r="G16513" s="30">
        <v>0</v>
      </c>
      <c r="H16513">
        <v>1</v>
      </c>
      <c r="I16513">
        <v>4</v>
      </c>
      <c r="J16513" t="s">
        <v>19</v>
      </c>
      <c r="K16513">
        <v>1</v>
      </c>
      <c r="L16513">
        <v>2137</v>
      </c>
      <c r="M16513" t="s">
        <v>19</v>
      </c>
      <c r="N16513" t="s">
        <v>19</v>
      </c>
      <c r="O16513">
        <v>0</v>
      </c>
    </row>
    <row r="16514" spans="1:15" x14ac:dyDescent="0.25">
      <c r="A16514">
        <v>46782</v>
      </c>
      <c r="B16514">
        <v>1950</v>
      </c>
      <c r="C16514" t="s">
        <v>21892</v>
      </c>
      <c r="E16514" s="30">
        <v>0</v>
      </c>
      <c r="F16514">
        <v>0.01</v>
      </c>
      <c r="G16514" s="30">
        <v>0</v>
      </c>
      <c r="H16514">
        <v>1</v>
      </c>
      <c r="I16514">
        <v>4</v>
      </c>
      <c r="J16514" t="s">
        <v>19</v>
      </c>
      <c r="K16514">
        <v>1</v>
      </c>
      <c r="L16514">
        <v>2000</v>
      </c>
      <c r="M16514" t="s">
        <v>19</v>
      </c>
      <c r="N16514" t="s">
        <v>19</v>
      </c>
      <c r="O16514">
        <v>0</v>
      </c>
    </row>
    <row r="16515" spans="1:15" x14ac:dyDescent="0.25">
      <c r="A16515">
        <v>46783</v>
      </c>
      <c r="B16515">
        <v>1950</v>
      </c>
      <c r="C16515" t="s">
        <v>21893</v>
      </c>
      <c r="E16515" s="30">
        <v>0</v>
      </c>
      <c r="F16515">
        <v>0.01</v>
      </c>
      <c r="G16515" s="30">
        <v>0</v>
      </c>
      <c r="H16515">
        <v>1</v>
      </c>
      <c r="I16515">
        <v>4</v>
      </c>
      <c r="J16515" t="s">
        <v>19</v>
      </c>
      <c r="K16515">
        <v>1</v>
      </c>
      <c r="L16515">
        <v>2000</v>
      </c>
      <c r="M16515" t="s">
        <v>19</v>
      </c>
      <c r="N16515" t="s">
        <v>19</v>
      </c>
      <c r="O16515">
        <v>0</v>
      </c>
    </row>
    <row r="16516" spans="1:15" x14ac:dyDescent="0.25">
      <c r="A16516">
        <v>46784</v>
      </c>
      <c r="B16516">
        <v>1950</v>
      </c>
      <c r="C16516" t="s">
        <v>21894</v>
      </c>
      <c r="E16516" s="30">
        <v>0</v>
      </c>
      <c r="F16516">
        <v>0.01</v>
      </c>
      <c r="G16516" s="30">
        <v>0</v>
      </c>
      <c r="H16516">
        <v>1</v>
      </c>
      <c r="I16516">
        <v>4</v>
      </c>
      <c r="J16516" t="s">
        <v>19</v>
      </c>
      <c r="K16516">
        <v>1</v>
      </c>
      <c r="L16516">
        <v>2142</v>
      </c>
      <c r="M16516" t="s">
        <v>19</v>
      </c>
      <c r="N16516" t="s">
        <v>19</v>
      </c>
      <c r="O16516">
        <v>0</v>
      </c>
    </row>
    <row r="16517" spans="1:15" x14ac:dyDescent="0.25">
      <c r="A16517">
        <v>46785</v>
      </c>
      <c r="B16517">
        <v>1950</v>
      </c>
      <c r="C16517" t="s">
        <v>21895</v>
      </c>
      <c r="E16517" s="30">
        <v>0</v>
      </c>
      <c r="F16517">
        <v>0.01</v>
      </c>
      <c r="G16517" s="30">
        <v>0</v>
      </c>
      <c r="H16517">
        <v>1</v>
      </c>
      <c r="I16517">
        <v>4</v>
      </c>
      <c r="J16517" t="s">
        <v>19</v>
      </c>
      <c r="K16517">
        <v>1</v>
      </c>
      <c r="L16517">
        <v>2038</v>
      </c>
      <c r="M16517" t="s">
        <v>19</v>
      </c>
      <c r="N16517" t="s">
        <v>19</v>
      </c>
      <c r="O16517">
        <v>0</v>
      </c>
    </row>
    <row r="16518" spans="1:15" x14ac:dyDescent="0.25">
      <c r="A16518">
        <v>46786</v>
      </c>
      <c r="B16518">
        <v>1950</v>
      </c>
      <c r="C16518" t="s">
        <v>21896</v>
      </c>
      <c r="E16518" s="30">
        <v>0</v>
      </c>
      <c r="F16518">
        <v>0.01</v>
      </c>
      <c r="G16518" s="30">
        <v>0</v>
      </c>
      <c r="H16518">
        <v>1</v>
      </c>
      <c r="I16518">
        <v>4</v>
      </c>
      <c r="J16518" t="s">
        <v>19</v>
      </c>
      <c r="K16518">
        <v>1</v>
      </c>
      <c r="L16518">
        <v>2310</v>
      </c>
      <c r="M16518" t="s">
        <v>19</v>
      </c>
      <c r="N16518" t="s">
        <v>19</v>
      </c>
      <c r="O16518">
        <v>0</v>
      </c>
    </row>
    <row r="16519" spans="1:15" x14ac:dyDescent="0.25">
      <c r="A16519">
        <v>46787</v>
      </c>
      <c r="B16519">
        <v>1950</v>
      </c>
      <c r="C16519" t="s">
        <v>21897</v>
      </c>
      <c r="E16519" s="30">
        <v>0</v>
      </c>
      <c r="F16519">
        <v>0.01</v>
      </c>
      <c r="G16519" s="30">
        <v>0</v>
      </c>
      <c r="H16519">
        <v>1</v>
      </c>
      <c r="I16519">
        <v>4</v>
      </c>
      <c r="J16519" t="s">
        <v>19</v>
      </c>
      <c r="K16519">
        <v>1</v>
      </c>
      <c r="L16519">
        <v>2069</v>
      </c>
      <c r="M16519" t="s">
        <v>19</v>
      </c>
      <c r="N16519" t="s">
        <v>19</v>
      </c>
      <c r="O16519">
        <v>0</v>
      </c>
    </row>
    <row r="16520" spans="1:15" x14ac:dyDescent="0.25">
      <c r="A16520">
        <v>46788</v>
      </c>
      <c r="B16520">
        <v>1950</v>
      </c>
      <c r="C16520" t="s">
        <v>21898</v>
      </c>
      <c r="E16520" s="30">
        <v>0</v>
      </c>
      <c r="F16520">
        <v>0.01</v>
      </c>
      <c r="G16520" s="30">
        <v>0</v>
      </c>
      <c r="H16520">
        <v>1</v>
      </c>
      <c r="I16520">
        <v>4</v>
      </c>
      <c r="J16520" t="s">
        <v>19</v>
      </c>
      <c r="K16520">
        <v>1</v>
      </c>
      <c r="L16520">
        <v>2069</v>
      </c>
      <c r="M16520" t="s">
        <v>19</v>
      </c>
      <c r="N16520" t="s">
        <v>19</v>
      </c>
      <c r="O16520">
        <v>0</v>
      </c>
    </row>
    <row r="16521" spans="1:15" x14ac:dyDescent="0.25">
      <c r="A16521">
        <v>46789</v>
      </c>
      <c r="B16521">
        <v>1950</v>
      </c>
      <c r="C16521" t="s">
        <v>21899</v>
      </c>
      <c r="E16521" s="30">
        <v>0</v>
      </c>
      <c r="F16521">
        <v>0.01</v>
      </c>
      <c r="G16521" s="30">
        <v>0</v>
      </c>
      <c r="H16521">
        <v>1</v>
      </c>
      <c r="I16521">
        <v>4</v>
      </c>
      <c r="J16521" t="s">
        <v>19</v>
      </c>
      <c r="K16521">
        <v>1</v>
      </c>
      <c r="L16521">
        <v>2073</v>
      </c>
      <c r="M16521" t="s">
        <v>19</v>
      </c>
      <c r="N16521" t="s">
        <v>19</v>
      </c>
      <c r="O16521">
        <v>0</v>
      </c>
    </row>
    <row r="16522" spans="1:15" x14ac:dyDescent="0.25">
      <c r="A16522">
        <v>46790</v>
      </c>
      <c r="B16522">
        <v>1950</v>
      </c>
      <c r="C16522" t="s">
        <v>21900</v>
      </c>
      <c r="E16522" s="30">
        <v>0</v>
      </c>
      <c r="F16522">
        <v>0.01</v>
      </c>
      <c r="G16522" s="30">
        <v>0</v>
      </c>
      <c r="H16522">
        <v>1</v>
      </c>
      <c r="I16522">
        <v>4</v>
      </c>
      <c r="J16522" t="s">
        <v>19</v>
      </c>
      <c r="K16522">
        <v>1</v>
      </c>
      <c r="L16522">
        <v>2077</v>
      </c>
      <c r="M16522" t="s">
        <v>19</v>
      </c>
      <c r="N16522" t="s">
        <v>19</v>
      </c>
      <c r="O16522">
        <v>0</v>
      </c>
    </row>
    <row r="16523" spans="1:15" x14ac:dyDescent="0.25">
      <c r="A16523">
        <v>46791</v>
      </c>
      <c r="B16523">
        <v>1950</v>
      </c>
      <c r="C16523" t="s">
        <v>21901</v>
      </c>
      <c r="E16523" s="30">
        <v>0</v>
      </c>
      <c r="F16523">
        <v>0.01</v>
      </c>
      <c r="G16523" s="30">
        <v>0</v>
      </c>
      <c r="H16523">
        <v>1</v>
      </c>
      <c r="I16523">
        <v>4</v>
      </c>
      <c r="J16523" t="s">
        <v>19</v>
      </c>
      <c r="K16523">
        <v>1</v>
      </c>
      <c r="L16523">
        <v>2081</v>
      </c>
      <c r="M16523" t="s">
        <v>19</v>
      </c>
      <c r="N16523" t="s">
        <v>19</v>
      </c>
      <c r="O16523">
        <v>0</v>
      </c>
    </row>
    <row r="16524" spans="1:15" x14ac:dyDescent="0.25">
      <c r="A16524">
        <v>46792</v>
      </c>
      <c r="B16524">
        <v>1950</v>
      </c>
      <c r="C16524" t="s">
        <v>21902</v>
      </c>
      <c r="E16524" s="30">
        <v>0</v>
      </c>
      <c r="F16524">
        <v>0.01</v>
      </c>
      <c r="G16524" s="30">
        <v>0</v>
      </c>
      <c r="H16524">
        <v>1</v>
      </c>
      <c r="I16524">
        <v>4</v>
      </c>
      <c r="J16524" t="s">
        <v>19</v>
      </c>
      <c r="K16524">
        <v>1</v>
      </c>
      <c r="L16524">
        <v>2081</v>
      </c>
      <c r="M16524" t="s">
        <v>19</v>
      </c>
      <c r="N16524" t="s">
        <v>19</v>
      </c>
      <c r="O16524">
        <v>0</v>
      </c>
    </row>
    <row r="16525" spans="1:15" x14ac:dyDescent="0.25">
      <c r="A16525">
        <v>46793</v>
      </c>
      <c r="B16525">
        <v>1950</v>
      </c>
      <c r="C16525" t="s">
        <v>21903</v>
      </c>
      <c r="E16525" s="30">
        <v>0</v>
      </c>
      <c r="F16525">
        <v>0.01</v>
      </c>
      <c r="G16525" s="30">
        <v>0</v>
      </c>
      <c r="H16525">
        <v>1</v>
      </c>
      <c r="I16525">
        <v>4</v>
      </c>
      <c r="J16525" t="s">
        <v>19</v>
      </c>
      <c r="K16525">
        <v>1</v>
      </c>
      <c r="L16525">
        <v>2371</v>
      </c>
      <c r="M16525" t="s">
        <v>19</v>
      </c>
      <c r="N16525" t="s">
        <v>19</v>
      </c>
      <c r="O16525">
        <v>0</v>
      </c>
    </row>
    <row r="16526" spans="1:15" x14ac:dyDescent="0.25">
      <c r="A16526">
        <v>46794</v>
      </c>
      <c r="B16526">
        <v>1950</v>
      </c>
      <c r="C16526" t="s">
        <v>21904</v>
      </c>
      <c r="E16526" s="30">
        <v>0</v>
      </c>
      <c r="F16526">
        <v>0.01</v>
      </c>
      <c r="G16526" s="30">
        <v>0</v>
      </c>
      <c r="H16526">
        <v>1</v>
      </c>
      <c r="I16526">
        <v>4</v>
      </c>
      <c r="J16526" t="s">
        <v>19</v>
      </c>
      <c r="K16526">
        <v>1</v>
      </c>
      <c r="L16526">
        <v>2063</v>
      </c>
      <c r="M16526" t="s">
        <v>19</v>
      </c>
      <c r="N16526" t="s">
        <v>19</v>
      </c>
      <c r="O16526">
        <v>0</v>
      </c>
    </row>
    <row r="16527" spans="1:15" x14ac:dyDescent="0.25">
      <c r="A16527">
        <v>46795</v>
      </c>
      <c r="B16527">
        <v>1950</v>
      </c>
      <c r="C16527" t="s">
        <v>21905</v>
      </c>
      <c r="E16527" s="30">
        <v>0</v>
      </c>
      <c r="F16527">
        <v>0.01</v>
      </c>
      <c r="G16527" s="30">
        <v>0</v>
      </c>
      <c r="H16527">
        <v>1</v>
      </c>
      <c r="I16527">
        <v>4</v>
      </c>
      <c r="J16527" t="s">
        <v>19</v>
      </c>
      <c r="K16527">
        <v>1</v>
      </c>
      <c r="L16527">
        <v>2063</v>
      </c>
      <c r="M16527" t="s">
        <v>19</v>
      </c>
      <c r="N16527" t="s">
        <v>19</v>
      </c>
      <c r="O16527">
        <v>0</v>
      </c>
    </row>
    <row r="16528" spans="1:15" x14ac:dyDescent="0.25">
      <c r="A16528">
        <v>46796</v>
      </c>
      <c r="B16528">
        <v>1950</v>
      </c>
      <c r="C16528" t="s">
        <v>21906</v>
      </c>
      <c r="E16528" s="30">
        <v>0</v>
      </c>
      <c r="F16528">
        <v>0.01</v>
      </c>
      <c r="G16528" s="30">
        <v>0</v>
      </c>
      <c r="H16528">
        <v>1</v>
      </c>
      <c r="I16528">
        <v>4</v>
      </c>
      <c r="J16528" t="s">
        <v>19</v>
      </c>
      <c r="K16528">
        <v>1</v>
      </c>
      <c r="L16528">
        <v>1956</v>
      </c>
      <c r="M16528" t="s">
        <v>19</v>
      </c>
      <c r="N16528" t="s">
        <v>19</v>
      </c>
      <c r="O16528">
        <v>0</v>
      </c>
    </row>
    <row r="16529" spans="1:15" x14ac:dyDescent="0.25">
      <c r="A16529">
        <v>46797</v>
      </c>
      <c r="B16529">
        <v>1950</v>
      </c>
      <c r="C16529" t="s">
        <v>21907</v>
      </c>
      <c r="E16529" s="30">
        <v>0</v>
      </c>
      <c r="F16529">
        <v>0.01</v>
      </c>
      <c r="G16529" s="30">
        <v>0</v>
      </c>
      <c r="H16529">
        <v>1</v>
      </c>
      <c r="I16529">
        <v>4</v>
      </c>
      <c r="J16529" t="s">
        <v>19</v>
      </c>
      <c r="K16529">
        <v>1</v>
      </c>
      <c r="L16529">
        <v>1956</v>
      </c>
      <c r="M16529" t="s">
        <v>19</v>
      </c>
      <c r="N16529" t="s">
        <v>19</v>
      </c>
      <c r="O16529">
        <v>0</v>
      </c>
    </row>
    <row r="16530" spans="1:15" x14ac:dyDescent="0.25">
      <c r="A16530">
        <v>46798</v>
      </c>
      <c r="B16530">
        <v>1950</v>
      </c>
      <c r="C16530" t="s">
        <v>21908</v>
      </c>
      <c r="E16530" s="30">
        <v>0</v>
      </c>
      <c r="F16530">
        <v>0.01</v>
      </c>
      <c r="G16530" s="30">
        <v>0</v>
      </c>
      <c r="H16530">
        <v>1</v>
      </c>
      <c r="I16530">
        <v>4</v>
      </c>
      <c r="J16530" t="s">
        <v>19</v>
      </c>
      <c r="K16530">
        <v>1</v>
      </c>
      <c r="L16530">
        <v>1956</v>
      </c>
      <c r="M16530" t="s">
        <v>19</v>
      </c>
      <c r="N16530" t="s">
        <v>19</v>
      </c>
      <c r="O16530">
        <v>0</v>
      </c>
    </row>
    <row r="16531" spans="1:15" x14ac:dyDescent="0.25">
      <c r="A16531">
        <v>46799</v>
      </c>
      <c r="B16531">
        <v>1950</v>
      </c>
      <c r="C16531" t="s">
        <v>21909</v>
      </c>
      <c r="E16531" s="30">
        <v>0</v>
      </c>
      <c r="F16531">
        <v>0.01</v>
      </c>
      <c r="G16531" s="30">
        <v>0</v>
      </c>
      <c r="H16531">
        <v>1</v>
      </c>
      <c r="I16531">
        <v>4</v>
      </c>
      <c r="J16531" t="s">
        <v>19</v>
      </c>
      <c r="K16531">
        <v>1</v>
      </c>
      <c r="L16531">
        <v>2104</v>
      </c>
      <c r="M16531" t="s">
        <v>19</v>
      </c>
      <c r="N16531" t="s">
        <v>19</v>
      </c>
      <c r="O16531">
        <v>0</v>
      </c>
    </row>
    <row r="16532" spans="1:15" x14ac:dyDescent="0.25">
      <c r="A16532">
        <v>46800</v>
      </c>
      <c r="B16532">
        <v>1950</v>
      </c>
      <c r="C16532" t="s">
        <v>21910</v>
      </c>
      <c r="E16532" s="30">
        <v>0</v>
      </c>
      <c r="F16532">
        <v>0.01</v>
      </c>
      <c r="G16532" s="30">
        <v>0</v>
      </c>
      <c r="H16532">
        <v>1</v>
      </c>
      <c r="I16532">
        <v>4</v>
      </c>
      <c r="J16532" t="s">
        <v>19</v>
      </c>
      <c r="K16532">
        <v>1</v>
      </c>
      <c r="L16532">
        <v>2104</v>
      </c>
      <c r="M16532" t="s">
        <v>19</v>
      </c>
      <c r="N16532" t="s">
        <v>19</v>
      </c>
      <c r="O16532">
        <v>0</v>
      </c>
    </row>
    <row r="16533" spans="1:15" x14ac:dyDescent="0.25">
      <c r="A16533">
        <v>46801</v>
      </c>
      <c r="B16533">
        <v>1950</v>
      </c>
      <c r="C16533" t="s">
        <v>21911</v>
      </c>
      <c r="E16533" s="30">
        <v>0</v>
      </c>
      <c r="F16533">
        <v>0.01</v>
      </c>
      <c r="G16533" s="30">
        <v>0</v>
      </c>
      <c r="H16533">
        <v>1</v>
      </c>
      <c r="I16533">
        <v>4</v>
      </c>
      <c r="J16533" t="s">
        <v>19</v>
      </c>
      <c r="K16533">
        <v>1</v>
      </c>
      <c r="L16533">
        <v>2103</v>
      </c>
      <c r="M16533" t="s">
        <v>19</v>
      </c>
      <c r="N16533" t="s">
        <v>19</v>
      </c>
      <c r="O16533">
        <v>0</v>
      </c>
    </row>
    <row r="16534" spans="1:15" x14ac:dyDescent="0.25">
      <c r="A16534">
        <v>46802</v>
      </c>
      <c r="B16534">
        <v>1950</v>
      </c>
      <c r="C16534" t="s">
        <v>21912</v>
      </c>
      <c r="E16534" s="30">
        <v>0</v>
      </c>
      <c r="F16534">
        <v>0.01</v>
      </c>
      <c r="G16534" s="30">
        <v>0</v>
      </c>
      <c r="H16534">
        <v>1</v>
      </c>
      <c r="I16534">
        <v>4</v>
      </c>
      <c r="J16534" t="s">
        <v>19</v>
      </c>
      <c r="K16534">
        <v>1</v>
      </c>
      <c r="L16534">
        <v>1964</v>
      </c>
      <c r="M16534" t="s">
        <v>19</v>
      </c>
      <c r="N16534" t="s">
        <v>19</v>
      </c>
      <c r="O16534">
        <v>0</v>
      </c>
    </row>
    <row r="16535" spans="1:15" x14ac:dyDescent="0.25">
      <c r="A16535">
        <v>46803</v>
      </c>
      <c r="B16535">
        <v>1950</v>
      </c>
      <c r="C16535" t="s">
        <v>21913</v>
      </c>
      <c r="E16535" s="30">
        <v>0</v>
      </c>
      <c r="F16535">
        <v>0.01</v>
      </c>
      <c r="G16535" s="30">
        <v>0</v>
      </c>
      <c r="H16535">
        <v>1</v>
      </c>
      <c r="I16535">
        <v>4</v>
      </c>
      <c r="J16535" t="s">
        <v>19</v>
      </c>
      <c r="K16535">
        <v>1</v>
      </c>
      <c r="L16535">
        <v>1964</v>
      </c>
      <c r="M16535" t="s">
        <v>19</v>
      </c>
      <c r="N16535" t="s">
        <v>19</v>
      </c>
      <c r="O16535">
        <v>0</v>
      </c>
    </row>
    <row r="16536" spans="1:15" x14ac:dyDescent="0.25">
      <c r="A16536">
        <v>46804</v>
      </c>
      <c r="B16536">
        <v>1950</v>
      </c>
      <c r="C16536" t="s">
        <v>21914</v>
      </c>
      <c r="E16536" s="30">
        <v>0</v>
      </c>
      <c r="F16536">
        <v>0.01</v>
      </c>
      <c r="G16536" s="30">
        <v>0</v>
      </c>
      <c r="H16536">
        <v>1</v>
      </c>
      <c r="I16536">
        <v>4</v>
      </c>
      <c r="J16536" t="s">
        <v>19</v>
      </c>
      <c r="K16536">
        <v>1</v>
      </c>
      <c r="L16536">
        <v>1964</v>
      </c>
      <c r="M16536" t="s">
        <v>19</v>
      </c>
      <c r="N16536" t="s">
        <v>19</v>
      </c>
      <c r="O16536">
        <v>0</v>
      </c>
    </row>
    <row r="16537" spans="1:15" x14ac:dyDescent="0.25">
      <c r="A16537">
        <v>46805</v>
      </c>
      <c r="B16537">
        <v>1950</v>
      </c>
      <c r="C16537" t="s">
        <v>21915</v>
      </c>
      <c r="E16537" s="30">
        <v>0</v>
      </c>
      <c r="F16537">
        <v>0.01</v>
      </c>
      <c r="G16537" s="30">
        <v>0</v>
      </c>
      <c r="H16537">
        <v>1</v>
      </c>
      <c r="I16537">
        <v>4</v>
      </c>
      <c r="J16537" t="s">
        <v>19</v>
      </c>
      <c r="K16537">
        <v>1</v>
      </c>
      <c r="L16537">
        <v>2110</v>
      </c>
      <c r="M16537" t="s">
        <v>19</v>
      </c>
      <c r="N16537" t="s">
        <v>19</v>
      </c>
      <c r="O16537">
        <v>0</v>
      </c>
    </row>
    <row r="16538" spans="1:15" x14ac:dyDescent="0.25">
      <c r="A16538">
        <v>46806</v>
      </c>
      <c r="B16538">
        <v>1950</v>
      </c>
      <c r="C16538" t="s">
        <v>21916</v>
      </c>
      <c r="E16538" s="30">
        <v>0</v>
      </c>
      <c r="F16538">
        <v>0.01</v>
      </c>
      <c r="G16538" s="30">
        <v>0</v>
      </c>
      <c r="H16538">
        <v>1</v>
      </c>
      <c r="I16538">
        <v>4</v>
      </c>
      <c r="J16538" t="s">
        <v>19</v>
      </c>
      <c r="K16538">
        <v>1</v>
      </c>
      <c r="L16538">
        <v>2024</v>
      </c>
      <c r="M16538" t="s">
        <v>19</v>
      </c>
      <c r="N16538" t="s">
        <v>19</v>
      </c>
      <c r="O16538">
        <v>0</v>
      </c>
    </row>
    <row r="16539" spans="1:15" x14ac:dyDescent="0.25">
      <c r="A16539">
        <v>46807</v>
      </c>
      <c r="B16539">
        <v>1950</v>
      </c>
      <c r="C16539" t="s">
        <v>21917</v>
      </c>
      <c r="E16539" s="30">
        <v>0</v>
      </c>
      <c r="F16539">
        <v>0.01</v>
      </c>
      <c r="G16539" s="30">
        <v>0</v>
      </c>
      <c r="H16539">
        <v>1</v>
      </c>
      <c r="I16539">
        <v>4</v>
      </c>
      <c r="J16539" t="s">
        <v>19</v>
      </c>
      <c r="K16539">
        <v>1</v>
      </c>
      <c r="L16539">
        <v>2108</v>
      </c>
      <c r="M16539" t="s">
        <v>19</v>
      </c>
      <c r="N16539" t="s">
        <v>19</v>
      </c>
      <c r="O16539">
        <v>0</v>
      </c>
    </row>
    <row r="16540" spans="1:15" x14ac:dyDescent="0.25">
      <c r="A16540">
        <v>46808</v>
      </c>
      <c r="B16540">
        <v>1950</v>
      </c>
      <c r="C16540" t="s">
        <v>21918</v>
      </c>
      <c r="E16540" s="30">
        <v>0</v>
      </c>
      <c r="F16540">
        <v>0.01</v>
      </c>
      <c r="G16540" s="30">
        <v>0</v>
      </c>
      <c r="H16540">
        <v>1</v>
      </c>
      <c r="I16540">
        <v>4</v>
      </c>
      <c r="J16540" t="s">
        <v>19</v>
      </c>
      <c r="K16540">
        <v>1</v>
      </c>
      <c r="L16540">
        <v>2108</v>
      </c>
      <c r="M16540" t="s">
        <v>19</v>
      </c>
      <c r="N16540" t="s">
        <v>19</v>
      </c>
      <c r="O16540">
        <v>0</v>
      </c>
    </row>
    <row r="16541" spans="1:15" x14ac:dyDescent="0.25">
      <c r="A16541">
        <v>46809</v>
      </c>
      <c r="B16541">
        <v>1950</v>
      </c>
      <c r="C16541" t="s">
        <v>21919</v>
      </c>
      <c r="E16541" s="30">
        <v>0</v>
      </c>
      <c r="F16541">
        <v>0.01</v>
      </c>
      <c r="G16541" s="30">
        <v>0</v>
      </c>
      <c r="H16541">
        <v>1</v>
      </c>
      <c r="I16541">
        <v>4</v>
      </c>
      <c r="J16541" t="s">
        <v>19</v>
      </c>
      <c r="K16541">
        <v>1</v>
      </c>
      <c r="L16541">
        <v>1980</v>
      </c>
      <c r="M16541" t="s">
        <v>19</v>
      </c>
      <c r="N16541" t="s">
        <v>19</v>
      </c>
      <c r="O16541">
        <v>0</v>
      </c>
    </row>
    <row r="16542" spans="1:15" x14ac:dyDescent="0.25">
      <c r="A16542">
        <v>46810</v>
      </c>
      <c r="B16542">
        <v>1950</v>
      </c>
      <c r="C16542" t="s">
        <v>21920</v>
      </c>
      <c r="E16542" s="30">
        <v>0</v>
      </c>
      <c r="F16542">
        <v>0.01</v>
      </c>
      <c r="G16542" s="30">
        <v>0</v>
      </c>
      <c r="H16542">
        <v>1</v>
      </c>
      <c r="I16542">
        <v>4</v>
      </c>
      <c r="J16542" t="s">
        <v>19</v>
      </c>
      <c r="K16542">
        <v>1</v>
      </c>
      <c r="L16542">
        <v>1974</v>
      </c>
      <c r="M16542" t="s">
        <v>19</v>
      </c>
      <c r="N16542" t="s">
        <v>19</v>
      </c>
      <c r="O16542">
        <v>0</v>
      </c>
    </row>
    <row r="16543" spans="1:15" x14ac:dyDescent="0.25">
      <c r="A16543">
        <v>46811</v>
      </c>
      <c r="B16543">
        <v>1950</v>
      </c>
      <c r="C16543" t="s">
        <v>21921</v>
      </c>
      <c r="E16543" s="30">
        <v>0</v>
      </c>
      <c r="F16543">
        <v>0.01</v>
      </c>
      <c r="G16543" s="30">
        <v>0</v>
      </c>
      <c r="H16543">
        <v>1</v>
      </c>
      <c r="I16543">
        <v>4</v>
      </c>
      <c r="J16543" t="s">
        <v>19</v>
      </c>
      <c r="K16543">
        <v>1</v>
      </c>
      <c r="L16543">
        <v>1974</v>
      </c>
      <c r="M16543" t="s">
        <v>19</v>
      </c>
      <c r="N16543" t="s">
        <v>19</v>
      </c>
      <c r="O16543">
        <v>0</v>
      </c>
    </row>
    <row r="16544" spans="1:15" x14ac:dyDescent="0.25">
      <c r="A16544">
        <v>46812</v>
      </c>
      <c r="B16544">
        <v>1950</v>
      </c>
      <c r="C16544" t="s">
        <v>21922</v>
      </c>
      <c r="E16544" s="30">
        <v>0</v>
      </c>
      <c r="F16544">
        <v>0.01</v>
      </c>
      <c r="G16544" s="30">
        <v>0</v>
      </c>
      <c r="H16544">
        <v>1</v>
      </c>
      <c r="I16544">
        <v>4</v>
      </c>
      <c r="J16544" t="s">
        <v>19</v>
      </c>
      <c r="K16544">
        <v>1</v>
      </c>
      <c r="L16544">
        <v>1978</v>
      </c>
      <c r="M16544" t="s">
        <v>19</v>
      </c>
      <c r="N16544" t="s">
        <v>19</v>
      </c>
      <c r="O16544">
        <v>0</v>
      </c>
    </row>
    <row r="16545" spans="1:15" x14ac:dyDescent="0.25">
      <c r="A16545">
        <v>46813</v>
      </c>
      <c r="B16545">
        <v>1950</v>
      </c>
      <c r="C16545" t="s">
        <v>21923</v>
      </c>
      <c r="E16545" s="30">
        <v>0</v>
      </c>
      <c r="F16545">
        <v>0.01</v>
      </c>
      <c r="G16545" s="30">
        <v>0</v>
      </c>
      <c r="H16545">
        <v>1</v>
      </c>
      <c r="I16545">
        <v>4</v>
      </c>
      <c r="J16545" t="s">
        <v>19</v>
      </c>
      <c r="K16545">
        <v>1</v>
      </c>
      <c r="L16545">
        <v>2007</v>
      </c>
      <c r="M16545" t="s">
        <v>19</v>
      </c>
      <c r="N16545" t="s">
        <v>19</v>
      </c>
      <c r="O16545">
        <v>0</v>
      </c>
    </row>
    <row r="16546" spans="1:15" x14ac:dyDescent="0.25">
      <c r="A16546">
        <v>46814</v>
      </c>
      <c r="B16546">
        <v>1950</v>
      </c>
      <c r="C16546" t="s">
        <v>21924</v>
      </c>
      <c r="E16546" s="30">
        <v>0</v>
      </c>
      <c r="F16546">
        <v>0.01</v>
      </c>
      <c r="G16546" s="30">
        <v>0</v>
      </c>
      <c r="H16546">
        <v>1</v>
      </c>
      <c r="I16546">
        <v>4</v>
      </c>
      <c r="J16546" t="s">
        <v>19</v>
      </c>
      <c r="K16546">
        <v>1</v>
      </c>
      <c r="L16546">
        <v>2007</v>
      </c>
      <c r="M16546" t="s">
        <v>19</v>
      </c>
      <c r="N16546" t="s">
        <v>19</v>
      </c>
      <c r="O16546">
        <v>0</v>
      </c>
    </row>
    <row r="16547" spans="1:15" x14ac:dyDescent="0.25">
      <c r="A16547">
        <v>46815</v>
      </c>
      <c r="B16547">
        <v>1950</v>
      </c>
      <c r="C16547" t="s">
        <v>21925</v>
      </c>
      <c r="E16547" s="30">
        <v>0</v>
      </c>
      <c r="F16547">
        <v>0.01</v>
      </c>
      <c r="G16547" s="30">
        <v>0</v>
      </c>
      <c r="H16547">
        <v>1</v>
      </c>
      <c r="I16547">
        <v>4</v>
      </c>
      <c r="J16547" t="s">
        <v>19</v>
      </c>
      <c r="K16547">
        <v>1</v>
      </c>
      <c r="L16547">
        <v>2088</v>
      </c>
      <c r="M16547" t="s">
        <v>19</v>
      </c>
      <c r="N16547" t="s">
        <v>19</v>
      </c>
      <c r="O16547">
        <v>0</v>
      </c>
    </row>
    <row r="16548" spans="1:15" x14ac:dyDescent="0.25">
      <c r="A16548">
        <v>46816</v>
      </c>
      <c r="B16548">
        <v>1950</v>
      </c>
      <c r="C16548" t="s">
        <v>21926</v>
      </c>
      <c r="E16548" s="30">
        <v>0</v>
      </c>
      <c r="F16548">
        <v>0.01</v>
      </c>
      <c r="G16548" s="30">
        <v>0</v>
      </c>
      <c r="H16548">
        <v>1</v>
      </c>
      <c r="I16548">
        <v>4</v>
      </c>
      <c r="J16548" t="s">
        <v>19</v>
      </c>
      <c r="K16548">
        <v>1</v>
      </c>
      <c r="L16548">
        <v>2088</v>
      </c>
      <c r="M16548" t="s">
        <v>19</v>
      </c>
      <c r="N16548" t="s">
        <v>19</v>
      </c>
      <c r="O16548">
        <v>0</v>
      </c>
    </row>
    <row r="16549" spans="1:15" x14ac:dyDescent="0.25">
      <c r="A16549">
        <v>46817</v>
      </c>
      <c r="B16549">
        <v>1950</v>
      </c>
      <c r="C16549" t="s">
        <v>21927</v>
      </c>
      <c r="E16549" s="30">
        <v>0</v>
      </c>
      <c r="F16549">
        <v>0.01</v>
      </c>
      <c r="G16549" s="30">
        <v>0</v>
      </c>
      <c r="H16549">
        <v>1</v>
      </c>
      <c r="I16549">
        <v>4</v>
      </c>
      <c r="J16549" t="s">
        <v>19</v>
      </c>
      <c r="K16549">
        <v>1</v>
      </c>
      <c r="L16549">
        <v>1984</v>
      </c>
      <c r="M16549" t="s">
        <v>19</v>
      </c>
      <c r="N16549" t="s">
        <v>19</v>
      </c>
      <c r="O16549">
        <v>0</v>
      </c>
    </row>
    <row r="16550" spans="1:15" x14ac:dyDescent="0.25">
      <c r="A16550">
        <v>46818</v>
      </c>
      <c r="B16550">
        <v>1950</v>
      </c>
      <c r="C16550" t="s">
        <v>21928</v>
      </c>
      <c r="E16550" s="30">
        <v>0</v>
      </c>
      <c r="F16550">
        <v>0.01</v>
      </c>
      <c r="G16550" s="30">
        <v>0</v>
      </c>
      <c r="H16550">
        <v>1</v>
      </c>
      <c r="I16550">
        <v>4</v>
      </c>
      <c r="J16550" t="s">
        <v>19</v>
      </c>
      <c r="K16550">
        <v>1</v>
      </c>
      <c r="L16550">
        <v>2095</v>
      </c>
      <c r="M16550" t="s">
        <v>19</v>
      </c>
      <c r="N16550" t="s">
        <v>19</v>
      </c>
      <c r="O16550">
        <v>0</v>
      </c>
    </row>
    <row r="16551" spans="1:15" x14ac:dyDescent="0.25">
      <c r="A16551">
        <v>46819</v>
      </c>
      <c r="B16551">
        <v>1950</v>
      </c>
      <c r="C16551" t="s">
        <v>21929</v>
      </c>
      <c r="E16551" s="30">
        <v>0</v>
      </c>
      <c r="F16551">
        <v>0.01</v>
      </c>
      <c r="G16551" s="30">
        <v>0</v>
      </c>
      <c r="H16551">
        <v>1</v>
      </c>
      <c r="I16551">
        <v>4</v>
      </c>
      <c r="J16551" t="s">
        <v>19</v>
      </c>
      <c r="K16551">
        <v>1</v>
      </c>
      <c r="L16551">
        <v>2031</v>
      </c>
      <c r="M16551" t="s">
        <v>19</v>
      </c>
      <c r="N16551" t="s">
        <v>19</v>
      </c>
      <c r="O16551">
        <v>0</v>
      </c>
    </row>
    <row r="16552" spans="1:15" x14ac:dyDescent="0.25">
      <c r="A16552">
        <v>46820</v>
      </c>
      <c r="B16552">
        <v>1950</v>
      </c>
      <c r="C16552" t="s">
        <v>21930</v>
      </c>
      <c r="E16552" s="30">
        <v>0</v>
      </c>
      <c r="F16552">
        <v>0.01</v>
      </c>
      <c r="G16552" s="30">
        <v>0</v>
      </c>
      <c r="H16552">
        <v>1</v>
      </c>
      <c r="I16552">
        <v>4</v>
      </c>
      <c r="J16552" t="s">
        <v>19</v>
      </c>
      <c r="K16552">
        <v>1</v>
      </c>
      <c r="L16552">
        <v>2030</v>
      </c>
      <c r="M16552" t="s">
        <v>19</v>
      </c>
      <c r="N16552" t="s">
        <v>19</v>
      </c>
      <c r="O16552">
        <v>0</v>
      </c>
    </row>
    <row r="16553" spans="1:15" x14ac:dyDescent="0.25">
      <c r="A16553">
        <v>46821</v>
      </c>
      <c r="B16553">
        <v>1950</v>
      </c>
      <c r="C16553" t="s">
        <v>21931</v>
      </c>
      <c r="E16553" s="30">
        <v>0</v>
      </c>
      <c r="F16553">
        <v>0.01</v>
      </c>
      <c r="G16553" s="30">
        <v>0</v>
      </c>
      <c r="H16553">
        <v>1</v>
      </c>
      <c r="I16553">
        <v>4</v>
      </c>
      <c r="J16553" t="s">
        <v>19</v>
      </c>
      <c r="K16553">
        <v>1</v>
      </c>
      <c r="L16553">
        <v>1963</v>
      </c>
      <c r="M16553" t="s">
        <v>19</v>
      </c>
      <c r="N16553" t="s">
        <v>19</v>
      </c>
      <c r="O16553">
        <v>0</v>
      </c>
    </row>
    <row r="16554" spans="1:15" x14ac:dyDescent="0.25">
      <c r="A16554">
        <v>46822</v>
      </c>
      <c r="B16554">
        <v>1950</v>
      </c>
      <c r="C16554" t="s">
        <v>21932</v>
      </c>
      <c r="E16554" s="30">
        <v>0</v>
      </c>
      <c r="F16554">
        <v>0.01</v>
      </c>
      <c r="G16554" s="30">
        <v>0</v>
      </c>
      <c r="H16554">
        <v>1</v>
      </c>
      <c r="I16554">
        <v>4</v>
      </c>
      <c r="J16554" t="s">
        <v>19</v>
      </c>
      <c r="K16554">
        <v>1</v>
      </c>
      <c r="L16554">
        <v>2380</v>
      </c>
      <c r="M16554" t="s">
        <v>19</v>
      </c>
      <c r="N16554" t="s">
        <v>19</v>
      </c>
      <c r="O16554">
        <v>0</v>
      </c>
    </row>
    <row r="16555" spans="1:15" x14ac:dyDescent="0.25">
      <c r="A16555">
        <v>46823</v>
      </c>
      <c r="B16555">
        <v>1950</v>
      </c>
      <c r="C16555" t="s">
        <v>21933</v>
      </c>
      <c r="E16555" s="30">
        <v>0</v>
      </c>
      <c r="F16555">
        <v>0.01</v>
      </c>
      <c r="G16555" s="30">
        <v>0</v>
      </c>
      <c r="H16555">
        <v>1</v>
      </c>
      <c r="I16555">
        <v>4</v>
      </c>
      <c r="J16555" t="s">
        <v>19</v>
      </c>
      <c r="K16555">
        <v>1</v>
      </c>
      <c r="L16555">
        <v>2376</v>
      </c>
      <c r="M16555" t="s">
        <v>19</v>
      </c>
      <c r="N16555" t="s">
        <v>19</v>
      </c>
      <c r="O16555">
        <v>0</v>
      </c>
    </row>
    <row r="16556" spans="1:15" x14ac:dyDescent="0.25">
      <c r="A16556">
        <v>46824</v>
      </c>
      <c r="B16556">
        <v>1950</v>
      </c>
      <c r="C16556" t="s">
        <v>21934</v>
      </c>
      <c r="E16556" s="30">
        <v>0</v>
      </c>
      <c r="F16556">
        <v>0.01</v>
      </c>
      <c r="G16556" s="30">
        <v>0</v>
      </c>
      <c r="H16556">
        <v>1</v>
      </c>
      <c r="I16556">
        <v>4</v>
      </c>
      <c r="J16556" t="s">
        <v>19</v>
      </c>
      <c r="K16556">
        <v>1</v>
      </c>
      <c r="L16556">
        <v>2383</v>
      </c>
      <c r="M16556" t="s">
        <v>19</v>
      </c>
      <c r="N16556" t="s">
        <v>19</v>
      </c>
      <c r="O16556">
        <v>0</v>
      </c>
    </row>
    <row r="16557" spans="1:15" x14ac:dyDescent="0.25">
      <c r="A16557">
        <v>46825</v>
      </c>
      <c r="B16557">
        <v>1194</v>
      </c>
      <c r="C16557" t="s">
        <v>21935</v>
      </c>
      <c r="D16557" t="s">
        <v>21936</v>
      </c>
      <c r="E16557" s="30">
        <v>0</v>
      </c>
      <c r="F16557">
        <v>1</v>
      </c>
      <c r="G16557" s="30">
        <v>0</v>
      </c>
      <c r="H16557">
        <v>1</v>
      </c>
      <c r="I16557" t="s">
        <v>19</v>
      </c>
      <c r="J16557" t="s">
        <v>19</v>
      </c>
      <c r="K16557">
        <v>1</v>
      </c>
      <c r="L16557">
        <v>1661</v>
      </c>
      <c r="M16557">
        <v>2039</v>
      </c>
      <c r="N16557" t="s">
        <v>19</v>
      </c>
      <c r="O16557">
        <v>0</v>
      </c>
    </row>
    <row r="16558" spans="1:15" x14ac:dyDescent="0.25">
      <c r="A16558">
        <v>46827</v>
      </c>
      <c r="B16558">
        <v>1950</v>
      </c>
      <c r="C16558" t="s">
        <v>21937</v>
      </c>
      <c r="E16558" s="30">
        <v>0</v>
      </c>
      <c r="F16558">
        <v>0.01</v>
      </c>
      <c r="G16558" s="30">
        <v>0</v>
      </c>
      <c r="H16558">
        <v>1</v>
      </c>
      <c r="I16558">
        <v>1</v>
      </c>
      <c r="J16558" t="s">
        <v>19</v>
      </c>
      <c r="K16558">
        <v>1</v>
      </c>
      <c r="L16558">
        <v>2388</v>
      </c>
      <c r="M16558" t="s">
        <v>19</v>
      </c>
      <c r="N16558" t="s">
        <v>19</v>
      </c>
      <c r="O16558">
        <v>0</v>
      </c>
    </row>
    <row r="16559" spans="1:15" x14ac:dyDescent="0.25">
      <c r="A16559">
        <v>46828</v>
      </c>
      <c r="B16559">
        <v>1950</v>
      </c>
      <c r="C16559" t="s">
        <v>21938</v>
      </c>
      <c r="E16559" s="30">
        <v>0</v>
      </c>
      <c r="F16559">
        <v>0.01</v>
      </c>
      <c r="G16559" s="30">
        <v>0</v>
      </c>
      <c r="H16559">
        <v>1</v>
      </c>
      <c r="I16559">
        <v>1</v>
      </c>
      <c r="J16559" t="s">
        <v>19</v>
      </c>
      <c r="K16559">
        <v>1</v>
      </c>
      <c r="L16559">
        <v>2048</v>
      </c>
      <c r="M16559" t="s">
        <v>19</v>
      </c>
      <c r="N16559" t="s">
        <v>19</v>
      </c>
      <c r="O16559">
        <v>0</v>
      </c>
    </row>
    <row r="16560" spans="1:15" x14ac:dyDescent="0.25">
      <c r="A16560">
        <v>46829</v>
      </c>
      <c r="B16560">
        <v>1950</v>
      </c>
      <c r="C16560" t="s">
        <v>21939</v>
      </c>
      <c r="E16560" s="30">
        <v>0</v>
      </c>
      <c r="F16560">
        <v>0.01</v>
      </c>
      <c r="G16560" s="30">
        <v>0</v>
      </c>
      <c r="H16560">
        <v>1</v>
      </c>
      <c r="I16560">
        <v>1</v>
      </c>
      <c r="J16560" t="s">
        <v>19</v>
      </c>
      <c r="K16560">
        <v>1</v>
      </c>
      <c r="L16560">
        <v>2048</v>
      </c>
      <c r="M16560" t="s">
        <v>19</v>
      </c>
      <c r="N16560" t="s">
        <v>19</v>
      </c>
      <c r="O16560">
        <v>0</v>
      </c>
    </row>
    <row r="16561" spans="1:15" x14ac:dyDescent="0.25">
      <c r="A16561">
        <v>46830</v>
      </c>
      <c r="B16561">
        <v>1950</v>
      </c>
      <c r="C16561" t="s">
        <v>21940</v>
      </c>
      <c r="E16561" s="30">
        <v>0</v>
      </c>
      <c r="F16561">
        <v>0.01</v>
      </c>
      <c r="G16561" s="30">
        <v>0</v>
      </c>
      <c r="H16561">
        <v>1</v>
      </c>
      <c r="I16561">
        <v>1</v>
      </c>
      <c r="J16561" t="s">
        <v>19</v>
      </c>
      <c r="K16561">
        <v>1</v>
      </c>
      <c r="L16561">
        <v>2052</v>
      </c>
      <c r="M16561" t="s">
        <v>19</v>
      </c>
      <c r="N16561" t="s">
        <v>19</v>
      </c>
      <c r="O16561">
        <v>0</v>
      </c>
    </row>
    <row r="16562" spans="1:15" x14ac:dyDescent="0.25">
      <c r="A16562">
        <v>46831</v>
      </c>
      <c r="B16562">
        <v>1950</v>
      </c>
      <c r="C16562" t="s">
        <v>21941</v>
      </c>
      <c r="E16562" s="30">
        <v>0</v>
      </c>
      <c r="F16562">
        <v>0.01</v>
      </c>
      <c r="G16562" s="30">
        <v>0</v>
      </c>
      <c r="H16562">
        <v>1</v>
      </c>
      <c r="I16562">
        <v>1</v>
      </c>
      <c r="J16562" t="s">
        <v>19</v>
      </c>
      <c r="K16562">
        <v>1</v>
      </c>
      <c r="L16562">
        <v>2052</v>
      </c>
      <c r="M16562" t="s">
        <v>19</v>
      </c>
      <c r="N16562" t="s">
        <v>19</v>
      </c>
      <c r="O16562">
        <v>0</v>
      </c>
    </row>
    <row r="16563" spans="1:15" x14ac:dyDescent="0.25">
      <c r="A16563">
        <v>46832</v>
      </c>
      <c r="B16563">
        <v>1950</v>
      </c>
      <c r="C16563" t="s">
        <v>21942</v>
      </c>
      <c r="E16563" s="30">
        <v>0</v>
      </c>
      <c r="F16563">
        <v>0.01</v>
      </c>
      <c r="G16563" s="30">
        <v>0</v>
      </c>
      <c r="H16563">
        <v>1</v>
      </c>
      <c r="I16563">
        <v>1</v>
      </c>
      <c r="J16563" t="s">
        <v>19</v>
      </c>
      <c r="K16563">
        <v>1</v>
      </c>
      <c r="L16563">
        <v>2056</v>
      </c>
      <c r="M16563" t="s">
        <v>19</v>
      </c>
      <c r="N16563" t="s">
        <v>19</v>
      </c>
      <c r="O16563">
        <v>0</v>
      </c>
    </row>
    <row r="16564" spans="1:15" x14ac:dyDescent="0.25">
      <c r="A16564">
        <v>46833</v>
      </c>
      <c r="B16564">
        <v>1950</v>
      </c>
      <c r="C16564" t="s">
        <v>21943</v>
      </c>
      <c r="E16564" s="30">
        <v>0</v>
      </c>
      <c r="F16564">
        <v>0.01</v>
      </c>
      <c r="G16564" s="30">
        <v>0</v>
      </c>
      <c r="H16564">
        <v>1</v>
      </c>
      <c r="I16564">
        <v>1</v>
      </c>
      <c r="J16564" t="s">
        <v>19</v>
      </c>
      <c r="K16564">
        <v>1</v>
      </c>
      <c r="L16564">
        <v>2060</v>
      </c>
      <c r="M16564" t="s">
        <v>19</v>
      </c>
      <c r="N16564" t="s">
        <v>19</v>
      </c>
      <c r="O16564">
        <v>0</v>
      </c>
    </row>
    <row r="16565" spans="1:15" x14ac:dyDescent="0.25">
      <c r="A16565">
        <v>46834</v>
      </c>
      <c r="B16565">
        <v>1950</v>
      </c>
      <c r="C16565" t="s">
        <v>21944</v>
      </c>
      <c r="E16565" s="30">
        <v>0</v>
      </c>
      <c r="F16565">
        <v>0.01</v>
      </c>
      <c r="G16565" s="30">
        <v>0</v>
      </c>
      <c r="H16565">
        <v>1</v>
      </c>
      <c r="I16565">
        <v>1</v>
      </c>
      <c r="J16565" t="s">
        <v>19</v>
      </c>
      <c r="K16565">
        <v>1</v>
      </c>
      <c r="L16565">
        <v>2060</v>
      </c>
      <c r="M16565" t="s">
        <v>19</v>
      </c>
      <c r="N16565" t="s">
        <v>19</v>
      </c>
      <c r="O16565">
        <v>0</v>
      </c>
    </row>
    <row r="16566" spans="1:15" x14ac:dyDescent="0.25">
      <c r="A16566">
        <v>46835</v>
      </c>
      <c r="B16566">
        <v>1950</v>
      </c>
      <c r="C16566" t="s">
        <v>21945</v>
      </c>
      <c r="E16566" s="30">
        <v>0</v>
      </c>
      <c r="F16566">
        <v>0.01</v>
      </c>
      <c r="G16566" s="30">
        <v>0</v>
      </c>
      <c r="H16566">
        <v>1</v>
      </c>
      <c r="I16566">
        <v>1</v>
      </c>
      <c r="J16566" t="s">
        <v>19</v>
      </c>
      <c r="K16566">
        <v>1</v>
      </c>
      <c r="L16566">
        <v>2138</v>
      </c>
      <c r="M16566" t="s">
        <v>19</v>
      </c>
      <c r="N16566" t="s">
        <v>19</v>
      </c>
      <c r="O16566">
        <v>0</v>
      </c>
    </row>
    <row r="16567" spans="1:15" x14ac:dyDescent="0.25">
      <c r="A16567">
        <v>46836</v>
      </c>
      <c r="B16567">
        <v>1950</v>
      </c>
      <c r="C16567" t="s">
        <v>21946</v>
      </c>
      <c r="E16567" s="30">
        <v>0</v>
      </c>
      <c r="F16567">
        <v>0.01</v>
      </c>
      <c r="G16567" s="30">
        <v>0</v>
      </c>
      <c r="H16567">
        <v>1</v>
      </c>
      <c r="I16567">
        <v>1</v>
      </c>
      <c r="J16567" t="s">
        <v>19</v>
      </c>
      <c r="K16567">
        <v>1</v>
      </c>
      <c r="L16567">
        <v>2000</v>
      </c>
      <c r="M16567" t="s">
        <v>19</v>
      </c>
      <c r="N16567" t="s">
        <v>19</v>
      </c>
      <c r="O16567">
        <v>0</v>
      </c>
    </row>
    <row r="16568" spans="1:15" x14ac:dyDescent="0.25">
      <c r="A16568">
        <v>46837</v>
      </c>
      <c r="B16568">
        <v>1950</v>
      </c>
      <c r="C16568" t="s">
        <v>21947</v>
      </c>
      <c r="E16568" s="30">
        <v>0</v>
      </c>
      <c r="F16568">
        <v>0.01</v>
      </c>
      <c r="G16568" s="30">
        <v>0</v>
      </c>
      <c r="H16568">
        <v>1</v>
      </c>
      <c r="I16568">
        <v>1</v>
      </c>
      <c r="J16568" t="s">
        <v>19</v>
      </c>
      <c r="K16568">
        <v>1</v>
      </c>
      <c r="L16568">
        <v>2000</v>
      </c>
      <c r="M16568" t="s">
        <v>19</v>
      </c>
      <c r="N16568" t="s">
        <v>19</v>
      </c>
      <c r="O16568">
        <v>0</v>
      </c>
    </row>
    <row r="16569" spans="1:15" x14ac:dyDescent="0.25">
      <c r="A16569">
        <v>46838</v>
      </c>
      <c r="B16569">
        <v>1950</v>
      </c>
      <c r="C16569" t="s">
        <v>21948</v>
      </c>
      <c r="E16569" s="30">
        <v>0</v>
      </c>
      <c r="F16569">
        <v>0.01</v>
      </c>
      <c r="G16569" s="30">
        <v>0</v>
      </c>
      <c r="H16569">
        <v>1</v>
      </c>
      <c r="I16569">
        <v>1</v>
      </c>
      <c r="J16569" t="s">
        <v>19</v>
      </c>
      <c r="K16569">
        <v>1</v>
      </c>
      <c r="L16569">
        <v>2143</v>
      </c>
      <c r="M16569" t="s">
        <v>19</v>
      </c>
      <c r="N16569" t="s">
        <v>19</v>
      </c>
      <c r="O16569">
        <v>0</v>
      </c>
    </row>
    <row r="16570" spans="1:15" x14ac:dyDescent="0.25">
      <c r="A16570">
        <v>46839</v>
      </c>
      <c r="B16570">
        <v>1950</v>
      </c>
      <c r="C16570" t="s">
        <v>21949</v>
      </c>
      <c r="E16570" s="30">
        <v>0</v>
      </c>
      <c r="F16570">
        <v>0.01</v>
      </c>
      <c r="G16570" s="30">
        <v>0</v>
      </c>
      <c r="H16570">
        <v>1</v>
      </c>
      <c r="I16570">
        <v>1</v>
      </c>
      <c r="J16570" t="s">
        <v>19</v>
      </c>
      <c r="K16570">
        <v>1</v>
      </c>
      <c r="L16570">
        <v>2039</v>
      </c>
      <c r="M16570" t="s">
        <v>19</v>
      </c>
      <c r="N16570" t="s">
        <v>19</v>
      </c>
      <c r="O16570">
        <v>0</v>
      </c>
    </row>
    <row r="16571" spans="1:15" x14ac:dyDescent="0.25">
      <c r="A16571">
        <v>46840</v>
      </c>
      <c r="B16571">
        <v>1950</v>
      </c>
      <c r="C16571" t="s">
        <v>21950</v>
      </c>
      <c r="E16571" s="30">
        <v>0</v>
      </c>
      <c r="F16571">
        <v>0.01</v>
      </c>
      <c r="G16571" s="30">
        <v>0</v>
      </c>
      <c r="H16571">
        <v>1</v>
      </c>
      <c r="I16571">
        <v>1</v>
      </c>
      <c r="J16571" t="s">
        <v>19</v>
      </c>
      <c r="K16571">
        <v>1</v>
      </c>
      <c r="L16571">
        <v>2391</v>
      </c>
      <c r="M16571" t="s">
        <v>19</v>
      </c>
      <c r="N16571" t="s">
        <v>19</v>
      </c>
      <c r="O16571">
        <v>0</v>
      </c>
    </row>
    <row r="16572" spans="1:15" x14ac:dyDescent="0.25">
      <c r="A16572">
        <v>46841</v>
      </c>
      <c r="B16572">
        <v>1950</v>
      </c>
      <c r="C16572" t="s">
        <v>21951</v>
      </c>
      <c r="E16572" s="30">
        <v>0</v>
      </c>
      <c r="F16572">
        <v>0.01</v>
      </c>
      <c r="G16572" s="30">
        <v>0</v>
      </c>
      <c r="H16572">
        <v>1</v>
      </c>
      <c r="I16572">
        <v>1</v>
      </c>
      <c r="J16572" t="s">
        <v>19</v>
      </c>
      <c r="K16572">
        <v>1</v>
      </c>
      <c r="L16572">
        <v>2070</v>
      </c>
      <c r="M16572" t="s">
        <v>19</v>
      </c>
      <c r="N16572" t="s">
        <v>19</v>
      </c>
      <c r="O16572">
        <v>0</v>
      </c>
    </row>
    <row r="16573" spans="1:15" x14ac:dyDescent="0.25">
      <c r="A16573">
        <v>46842</v>
      </c>
      <c r="B16573">
        <v>1950</v>
      </c>
      <c r="C16573" t="s">
        <v>21952</v>
      </c>
      <c r="E16573" s="30">
        <v>0</v>
      </c>
      <c r="F16573">
        <v>0.01</v>
      </c>
      <c r="G16573" s="30">
        <v>0</v>
      </c>
      <c r="H16573">
        <v>1</v>
      </c>
      <c r="I16573">
        <v>1</v>
      </c>
      <c r="J16573" t="s">
        <v>19</v>
      </c>
      <c r="K16573">
        <v>1</v>
      </c>
      <c r="L16573">
        <v>2070</v>
      </c>
      <c r="M16573" t="s">
        <v>19</v>
      </c>
      <c r="N16573" t="s">
        <v>19</v>
      </c>
      <c r="O16573">
        <v>0</v>
      </c>
    </row>
    <row r="16574" spans="1:15" x14ac:dyDescent="0.25">
      <c r="A16574">
        <v>46843</v>
      </c>
      <c r="B16574">
        <v>1950</v>
      </c>
      <c r="C16574" t="s">
        <v>21953</v>
      </c>
      <c r="E16574" s="30">
        <v>0</v>
      </c>
      <c r="F16574">
        <v>0.01</v>
      </c>
      <c r="G16574" s="30">
        <v>0</v>
      </c>
      <c r="H16574">
        <v>1</v>
      </c>
      <c r="I16574">
        <v>1</v>
      </c>
      <c r="J16574" t="s">
        <v>19</v>
      </c>
      <c r="K16574">
        <v>1</v>
      </c>
      <c r="L16574">
        <v>2074</v>
      </c>
      <c r="M16574" t="s">
        <v>19</v>
      </c>
      <c r="N16574" t="s">
        <v>19</v>
      </c>
      <c r="O16574">
        <v>0</v>
      </c>
    </row>
    <row r="16575" spans="1:15" x14ac:dyDescent="0.25">
      <c r="A16575">
        <v>46844</v>
      </c>
      <c r="B16575">
        <v>1950</v>
      </c>
      <c r="C16575" t="s">
        <v>21954</v>
      </c>
      <c r="E16575" s="30">
        <v>0</v>
      </c>
      <c r="F16575">
        <v>0.01</v>
      </c>
      <c r="G16575" s="30">
        <v>0</v>
      </c>
      <c r="H16575">
        <v>1</v>
      </c>
      <c r="I16575">
        <v>1</v>
      </c>
      <c r="J16575" t="s">
        <v>19</v>
      </c>
      <c r="K16575">
        <v>1</v>
      </c>
      <c r="L16575">
        <v>2078</v>
      </c>
      <c r="M16575" t="s">
        <v>19</v>
      </c>
      <c r="N16575" t="s">
        <v>19</v>
      </c>
      <c r="O16575">
        <v>0</v>
      </c>
    </row>
    <row r="16576" spans="1:15" x14ac:dyDescent="0.25">
      <c r="A16576">
        <v>46845</v>
      </c>
      <c r="B16576">
        <v>1950</v>
      </c>
      <c r="C16576" t="s">
        <v>21955</v>
      </c>
      <c r="E16576" s="30">
        <v>0</v>
      </c>
      <c r="F16576">
        <v>0.01</v>
      </c>
      <c r="G16576" s="30">
        <v>0</v>
      </c>
      <c r="H16576">
        <v>1</v>
      </c>
      <c r="I16576">
        <v>1</v>
      </c>
      <c r="J16576" t="s">
        <v>19</v>
      </c>
      <c r="K16576">
        <v>1</v>
      </c>
      <c r="L16576">
        <v>2082</v>
      </c>
      <c r="M16576" t="s">
        <v>19</v>
      </c>
      <c r="N16576" t="s">
        <v>19</v>
      </c>
      <c r="O16576">
        <v>0</v>
      </c>
    </row>
    <row r="16577" spans="1:15" x14ac:dyDescent="0.25">
      <c r="A16577">
        <v>46846</v>
      </c>
      <c r="B16577">
        <v>1950</v>
      </c>
      <c r="C16577" t="s">
        <v>21956</v>
      </c>
      <c r="E16577" s="30">
        <v>0</v>
      </c>
      <c r="F16577">
        <v>0.01</v>
      </c>
      <c r="G16577" s="30">
        <v>0</v>
      </c>
      <c r="H16577">
        <v>1</v>
      </c>
      <c r="I16577">
        <v>1</v>
      </c>
      <c r="J16577" t="s">
        <v>19</v>
      </c>
      <c r="K16577">
        <v>1</v>
      </c>
      <c r="L16577">
        <v>2082</v>
      </c>
      <c r="M16577" t="s">
        <v>19</v>
      </c>
      <c r="N16577" t="s">
        <v>19</v>
      </c>
      <c r="O16577">
        <v>0</v>
      </c>
    </row>
    <row r="16578" spans="1:15" x14ac:dyDescent="0.25">
      <c r="A16578">
        <v>46847</v>
      </c>
      <c r="B16578">
        <v>1950</v>
      </c>
      <c r="C16578" t="s">
        <v>21957</v>
      </c>
      <c r="E16578" s="30">
        <v>0</v>
      </c>
      <c r="F16578">
        <v>0.01</v>
      </c>
      <c r="G16578" s="30">
        <v>0</v>
      </c>
      <c r="H16578">
        <v>1</v>
      </c>
      <c r="I16578">
        <v>1</v>
      </c>
      <c r="J16578" t="s">
        <v>19</v>
      </c>
      <c r="K16578">
        <v>1</v>
      </c>
      <c r="L16578">
        <v>2370</v>
      </c>
      <c r="M16578" t="s">
        <v>19</v>
      </c>
      <c r="N16578" t="s">
        <v>19</v>
      </c>
      <c r="O16578">
        <v>0</v>
      </c>
    </row>
    <row r="16579" spans="1:15" x14ac:dyDescent="0.25">
      <c r="A16579">
        <v>46848</v>
      </c>
      <c r="B16579">
        <v>1950</v>
      </c>
      <c r="C16579" t="s">
        <v>21958</v>
      </c>
      <c r="E16579" s="30">
        <v>0</v>
      </c>
      <c r="F16579">
        <v>0.01</v>
      </c>
      <c r="G16579" s="30">
        <v>0</v>
      </c>
      <c r="H16579">
        <v>1</v>
      </c>
      <c r="I16579">
        <v>1</v>
      </c>
      <c r="J16579" t="s">
        <v>19</v>
      </c>
      <c r="K16579">
        <v>1</v>
      </c>
      <c r="L16579">
        <v>2063</v>
      </c>
      <c r="M16579" t="s">
        <v>19</v>
      </c>
      <c r="N16579" t="s">
        <v>19</v>
      </c>
      <c r="O16579">
        <v>0</v>
      </c>
    </row>
    <row r="16580" spans="1:15" x14ac:dyDescent="0.25">
      <c r="A16580">
        <v>46849</v>
      </c>
      <c r="B16580">
        <v>1950</v>
      </c>
      <c r="C16580" t="s">
        <v>21959</v>
      </c>
      <c r="E16580" s="30">
        <v>0</v>
      </c>
      <c r="F16580">
        <v>0.01</v>
      </c>
      <c r="G16580" s="30">
        <v>0</v>
      </c>
      <c r="H16580">
        <v>1</v>
      </c>
      <c r="I16580">
        <v>1</v>
      </c>
      <c r="J16580" t="s">
        <v>19</v>
      </c>
      <c r="K16580">
        <v>1</v>
      </c>
      <c r="L16580">
        <v>2063</v>
      </c>
      <c r="M16580" t="s">
        <v>19</v>
      </c>
      <c r="N16580" t="s">
        <v>19</v>
      </c>
      <c r="O16580">
        <v>0</v>
      </c>
    </row>
    <row r="16581" spans="1:15" x14ac:dyDescent="0.25">
      <c r="A16581">
        <v>46850</v>
      </c>
      <c r="B16581">
        <v>1950</v>
      </c>
      <c r="C16581" t="s">
        <v>21960</v>
      </c>
      <c r="E16581" s="30">
        <v>0</v>
      </c>
      <c r="F16581">
        <v>0.01</v>
      </c>
      <c r="G16581" s="30">
        <v>0</v>
      </c>
      <c r="H16581">
        <v>1</v>
      </c>
      <c r="I16581">
        <v>1</v>
      </c>
      <c r="J16581" t="s">
        <v>19</v>
      </c>
      <c r="K16581">
        <v>1</v>
      </c>
      <c r="L16581">
        <v>1957</v>
      </c>
      <c r="M16581" t="s">
        <v>19</v>
      </c>
      <c r="N16581" t="s">
        <v>19</v>
      </c>
      <c r="O16581">
        <v>0</v>
      </c>
    </row>
    <row r="16582" spans="1:15" x14ac:dyDescent="0.25">
      <c r="A16582">
        <v>46851</v>
      </c>
      <c r="B16582">
        <v>1950</v>
      </c>
      <c r="C16582" t="s">
        <v>21961</v>
      </c>
      <c r="E16582" s="30">
        <v>0</v>
      </c>
      <c r="F16582">
        <v>0.01</v>
      </c>
      <c r="G16582" s="30">
        <v>0</v>
      </c>
      <c r="H16582">
        <v>1</v>
      </c>
      <c r="I16582">
        <v>1</v>
      </c>
      <c r="J16582" t="s">
        <v>19</v>
      </c>
      <c r="K16582">
        <v>1</v>
      </c>
      <c r="L16582">
        <v>1957</v>
      </c>
      <c r="M16582" t="s">
        <v>19</v>
      </c>
      <c r="N16582" t="s">
        <v>19</v>
      </c>
      <c r="O16582">
        <v>0</v>
      </c>
    </row>
    <row r="16583" spans="1:15" x14ac:dyDescent="0.25">
      <c r="A16583">
        <v>46852</v>
      </c>
      <c r="B16583">
        <v>1950</v>
      </c>
      <c r="C16583" t="s">
        <v>21962</v>
      </c>
      <c r="E16583" s="30">
        <v>0</v>
      </c>
      <c r="F16583">
        <v>0.01</v>
      </c>
      <c r="G16583" s="30">
        <v>0</v>
      </c>
      <c r="H16583">
        <v>1</v>
      </c>
      <c r="I16583">
        <v>1</v>
      </c>
      <c r="J16583" t="s">
        <v>19</v>
      </c>
      <c r="K16583">
        <v>1</v>
      </c>
      <c r="L16583">
        <v>1957</v>
      </c>
      <c r="M16583" t="s">
        <v>19</v>
      </c>
      <c r="N16583" t="s">
        <v>19</v>
      </c>
      <c r="O16583">
        <v>0</v>
      </c>
    </row>
    <row r="16584" spans="1:15" x14ac:dyDescent="0.25">
      <c r="A16584">
        <v>46853</v>
      </c>
      <c r="B16584">
        <v>1950</v>
      </c>
      <c r="C16584" t="s">
        <v>21963</v>
      </c>
      <c r="E16584" s="30">
        <v>0</v>
      </c>
      <c r="F16584">
        <v>0.01</v>
      </c>
      <c r="G16584" s="30">
        <v>0</v>
      </c>
      <c r="H16584">
        <v>1</v>
      </c>
      <c r="I16584">
        <v>1</v>
      </c>
      <c r="J16584" t="s">
        <v>19</v>
      </c>
      <c r="K16584">
        <v>1</v>
      </c>
      <c r="L16584">
        <v>2105</v>
      </c>
      <c r="M16584" t="s">
        <v>19</v>
      </c>
      <c r="N16584" t="s">
        <v>19</v>
      </c>
      <c r="O16584">
        <v>0</v>
      </c>
    </row>
    <row r="16585" spans="1:15" x14ac:dyDescent="0.25">
      <c r="A16585">
        <v>46854</v>
      </c>
      <c r="B16585">
        <v>1950</v>
      </c>
      <c r="C16585" t="s">
        <v>21964</v>
      </c>
      <c r="E16585" s="30">
        <v>0</v>
      </c>
      <c r="F16585">
        <v>0.01</v>
      </c>
      <c r="G16585" s="30">
        <v>0</v>
      </c>
      <c r="H16585">
        <v>1</v>
      </c>
      <c r="I16585">
        <v>1</v>
      </c>
      <c r="J16585" t="s">
        <v>19</v>
      </c>
      <c r="K16585">
        <v>1</v>
      </c>
      <c r="L16585">
        <v>2105</v>
      </c>
      <c r="M16585" t="s">
        <v>19</v>
      </c>
      <c r="N16585" t="s">
        <v>19</v>
      </c>
      <c r="O16585">
        <v>0</v>
      </c>
    </row>
    <row r="16586" spans="1:15" x14ac:dyDescent="0.25">
      <c r="A16586">
        <v>46855</v>
      </c>
      <c r="B16586">
        <v>1950</v>
      </c>
      <c r="C16586" t="s">
        <v>21965</v>
      </c>
      <c r="E16586" s="30">
        <v>0</v>
      </c>
      <c r="F16586">
        <v>0.01</v>
      </c>
      <c r="G16586" s="30">
        <v>0</v>
      </c>
      <c r="H16586">
        <v>1</v>
      </c>
      <c r="I16586">
        <v>1</v>
      </c>
      <c r="J16586" t="s">
        <v>19</v>
      </c>
      <c r="K16586">
        <v>1</v>
      </c>
      <c r="L16586">
        <v>2103</v>
      </c>
      <c r="M16586" t="s">
        <v>19</v>
      </c>
      <c r="N16586" t="s">
        <v>19</v>
      </c>
      <c r="O16586">
        <v>0</v>
      </c>
    </row>
    <row r="16587" spans="1:15" x14ac:dyDescent="0.25">
      <c r="A16587">
        <v>46856</v>
      </c>
      <c r="B16587">
        <v>1950</v>
      </c>
      <c r="C16587" t="s">
        <v>21966</v>
      </c>
      <c r="E16587" s="30">
        <v>0</v>
      </c>
      <c r="F16587">
        <v>0.01</v>
      </c>
      <c r="G16587" s="30">
        <v>0</v>
      </c>
      <c r="H16587">
        <v>1</v>
      </c>
      <c r="I16587">
        <v>1</v>
      </c>
      <c r="J16587" t="s">
        <v>19</v>
      </c>
      <c r="K16587">
        <v>1</v>
      </c>
      <c r="L16587">
        <v>1965</v>
      </c>
      <c r="M16587" t="s">
        <v>19</v>
      </c>
      <c r="N16587" t="s">
        <v>19</v>
      </c>
      <c r="O16587">
        <v>0</v>
      </c>
    </row>
    <row r="16588" spans="1:15" x14ac:dyDescent="0.25">
      <c r="A16588">
        <v>46857</v>
      </c>
      <c r="B16588">
        <v>1950</v>
      </c>
      <c r="C16588" t="s">
        <v>21967</v>
      </c>
      <c r="E16588" s="30">
        <v>0</v>
      </c>
      <c r="F16588">
        <v>0.01</v>
      </c>
      <c r="G16588" s="30">
        <v>0</v>
      </c>
      <c r="H16588">
        <v>1</v>
      </c>
      <c r="I16588">
        <v>1</v>
      </c>
      <c r="J16588" t="s">
        <v>19</v>
      </c>
      <c r="K16588">
        <v>1</v>
      </c>
      <c r="L16588">
        <v>1965</v>
      </c>
      <c r="M16588" t="s">
        <v>19</v>
      </c>
      <c r="N16588" t="s">
        <v>19</v>
      </c>
      <c r="O16588">
        <v>0</v>
      </c>
    </row>
    <row r="16589" spans="1:15" x14ac:dyDescent="0.25">
      <c r="A16589">
        <v>46858</v>
      </c>
      <c r="B16589">
        <v>1950</v>
      </c>
      <c r="C16589" t="s">
        <v>21968</v>
      </c>
      <c r="E16589" s="30">
        <v>0</v>
      </c>
      <c r="F16589">
        <v>0.01</v>
      </c>
      <c r="G16589" s="30">
        <v>0</v>
      </c>
      <c r="H16589">
        <v>1</v>
      </c>
      <c r="I16589">
        <v>1</v>
      </c>
      <c r="J16589" t="s">
        <v>19</v>
      </c>
      <c r="K16589">
        <v>1</v>
      </c>
      <c r="L16589">
        <v>1965</v>
      </c>
      <c r="M16589" t="s">
        <v>19</v>
      </c>
      <c r="N16589" t="s">
        <v>19</v>
      </c>
      <c r="O16589">
        <v>0</v>
      </c>
    </row>
    <row r="16590" spans="1:15" x14ac:dyDescent="0.25">
      <c r="A16590">
        <v>46859</v>
      </c>
      <c r="B16590">
        <v>1950</v>
      </c>
      <c r="C16590" t="s">
        <v>21969</v>
      </c>
      <c r="E16590" s="30">
        <v>0</v>
      </c>
      <c r="F16590">
        <v>0.01</v>
      </c>
      <c r="G16590" s="30">
        <v>0</v>
      </c>
      <c r="H16590">
        <v>1</v>
      </c>
      <c r="I16590">
        <v>1</v>
      </c>
      <c r="J16590" t="s">
        <v>19</v>
      </c>
      <c r="K16590">
        <v>1</v>
      </c>
      <c r="L16590">
        <v>2111</v>
      </c>
      <c r="M16590" t="s">
        <v>19</v>
      </c>
      <c r="N16590" t="s">
        <v>19</v>
      </c>
      <c r="O16590">
        <v>0</v>
      </c>
    </row>
    <row r="16591" spans="1:15" x14ac:dyDescent="0.25">
      <c r="A16591">
        <v>46860</v>
      </c>
      <c r="B16591">
        <v>1950</v>
      </c>
      <c r="C16591" t="s">
        <v>21970</v>
      </c>
      <c r="E16591" s="30">
        <v>0</v>
      </c>
      <c r="F16591">
        <v>0.01</v>
      </c>
      <c r="G16591" s="30">
        <v>0</v>
      </c>
      <c r="H16591">
        <v>1</v>
      </c>
      <c r="I16591">
        <v>1</v>
      </c>
      <c r="J16591" t="s">
        <v>19</v>
      </c>
      <c r="K16591">
        <v>1</v>
      </c>
      <c r="L16591">
        <v>2025</v>
      </c>
      <c r="M16591" t="s">
        <v>19</v>
      </c>
      <c r="N16591" t="s">
        <v>19</v>
      </c>
      <c r="O16591">
        <v>0</v>
      </c>
    </row>
    <row r="16592" spans="1:15" x14ac:dyDescent="0.25">
      <c r="A16592">
        <v>46861</v>
      </c>
      <c r="B16592">
        <v>1950</v>
      </c>
      <c r="C16592" t="s">
        <v>21971</v>
      </c>
      <c r="E16592" s="30">
        <v>0</v>
      </c>
      <c r="F16592">
        <v>0.01</v>
      </c>
      <c r="G16592" s="30">
        <v>0</v>
      </c>
      <c r="H16592">
        <v>1</v>
      </c>
      <c r="I16592">
        <v>1</v>
      </c>
      <c r="J16592" t="s">
        <v>19</v>
      </c>
      <c r="K16592">
        <v>1</v>
      </c>
      <c r="L16592">
        <v>2108</v>
      </c>
      <c r="M16592" t="s">
        <v>19</v>
      </c>
      <c r="N16592" t="s">
        <v>19</v>
      </c>
      <c r="O16592">
        <v>0</v>
      </c>
    </row>
    <row r="16593" spans="1:15" x14ac:dyDescent="0.25">
      <c r="A16593">
        <v>46862</v>
      </c>
      <c r="B16593">
        <v>1950</v>
      </c>
      <c r="C16593" t="s">
        <v>21972</v>
      </c>
      <c r="E16593" s="30">
        <v>0</v>
      </c>
      <c r="F16593">
        <v>0.01</v>
      </c>
      <c r="G16593" s="30">
        <v>0</v>
      </c>
      <c r="H16593">
        <v>1</v>
      </c>
      <c r="I16593">
        <v>1</v>
      </c>
      <c r="J16593" t="s">
        <v>19</v>
      </c>
      <c r="K16593">
        <v>1</v>
      </c>
      <c r="L16593">
        <v>2108</v>
      </c>
      <c r="M16593" t="s">
        <v>19</v>
      </c>
      <c r="N16593" t="s">
        <v>19</v>
      </c>
      <c r="O16593">
        <v>0</v>
      </c>
    </row>
    <row r="16594" spans="1:15" x14ac:dyDescent="0.25">
      <c r="A16594">
        <v>46863</v>
      </c>
      <c r="B16594">
        <v>1950</v>
      </c>
      <c r="C16594" t="s">
        <v>21973</v>
      </c>
      <c r="E16594" s="30">
        <v>0</v>
      </c>
      <c r="F16594">
        <v>0.01</v>
      </c>
      <c r="G16594" s="30">
        <v>0</v>
      </c>
      <c r="H16594">
        <v>1</v>
      </c>
      <c r="I16594">
        <v>1</v>
      </c>
      <c r="J16594" t="s">
        <v>19</v>
      </c>
      <c r="K16594">
        <v>1</v>
      </c>
      <c r="L16594">
        <v>1981</v>
      </c>
      <c r="M16594" t="s">
        <v>19</v>
      </c>
      <c r="N16594" t="s">
        <v>19</v>
      </c>
      <c r="O16594">
        <v>0</v>
      </c>
    </row>
    <row r="16595" spans="1:15" x14ac:dyDescent="0.25">
      <c r="A16595">
        <v>46864</v>
      </c>
      <c r="B16595">
        <v>1950</v>
      </c>
      <c r="C16595" t="s">
        <v>21974</v>
      </c>
      <c r="E16595" s="30">
        <v>0</v>
      </c>
      <c r="F16595">
        <v>0.01</v>
      </c>
      <c r="G16595" s="30">
        <v>0</v>
      </c>
      <c r="H16595">
        <v>1</v>
      </c>
      <c r="I16595">
        <v>1</v>
      </c>
      <c r="J16595" t="s">
        <v>19</v>
      </c>
      <c r="K16595">
        <v>1</v>
      </c>
      <c r="L16595">
        <v>1975</v>
      </c>
      <c r="M16595" t="s">
        <v>19</v>
      </c>
      <c r="N16595" t="s">
        <v>19</v>
      </c>
      <c r="O16595">
        <v>0</v>
      </c>
    </row>
    <row r="16596" spans="1:15" x14ac:dyDescent="0.25">
      <c r="A16596">
        <v>46865</v>
      </c>
      <c r="B16596">
        <v>1950</v>
      </c>
      <c r="C16596" t="s">
        <v>21975</v>
      </c>
      <c r="E16596" s="30">
        <v>0</v>
      </c>
      <c r="F16596">
        <v>0.01</v>
      </c>
      <c r="G16596" s="30">
        <v>0</v>
      </c>
      <c r="H16596">
        <v>1</v>
      </c>
      <c r="I16596">
        <v>1</v>
      </c>
      <c r="J16596" t="s">
        <v>19</v>
      </c>
      <c r="K16596">
        <v>1</v>
      </c>
      <c r="L16596">
        <v>1975</v>
      </c>
      <c r="M16596" t="s">
        <v>19</v>
      </c>
      <c r="N16596" t="s">
        <v>19</v>
      </c>
      <c r="O16596">
        <v>0</v>
      </c>
    </row>
    <row r="16597" spans="1:15" x14ac:dyDescent="0.25">
      <c r="A16597">
        <v>46866</v>
      </c>
      <c r="B16597">
        <v>1950</v>
      </c>
      <c r="C16597" t="s">
        <v>21976</v>
      </c>
      <c r="E16597" s="30">
        <v>0</v>
      </c>
      <c r="F16597">
        <v>0.01</v>
      </c>
      <c r="G16597" s="30">
        <v>0</v>
      </c>
      <c r="H16597">
        <v>1</v>
      </c>
      <c r="I16597">
        <v>1</v>
      </c>
      <c r="J16597" t="s">
        <v>19</v>
      </c>
      <c r="K16597">
        <v>1</v>
      </c>
      <c r="L16597">
        <v>2092</v>
      </c>
      <c r="M16597" t="s">
        <v>19</v>
      </c>
      <c r="N16597" t="s">
        <v>19</v>
      </c>
      <c r="O16597">
        <v>0</v>
      </c>
    </row>
    <row r="16598" spans="1:15" x14ac:dyDescent="0.25">
      <c r="A16598">
        <v>46867</v>
      </c>
      <c r="B16598">
        <v>1950</v>
      </c>
      <c r="C16598" t="s">
        <v>21977</v>
      </c>
      <c r="E16598" s="30">
        <v>0</v>
      </c>
      <c r="F16598">
        <v>0.01</v>
      </c>
      <c r="G16598" s="30">
        <v>0</v>
      </c>
      <c r="H16598">
        <v>1</v>
      </c>
      <c r="I16598">
        <v>1</v>
      </c>
      <c r="J16598" t="s">
        <v>19</v>
      </c>
      <c r="K16598">
        <v>1</v>
      </c>
      <c r="L16598">
        <v>2008</v>
      </c>
      <c r="M16598" t="s">
        <v>19</v>
      </c>
      <c r="N16598" t="s">
        <v>19</v>
      </c>
      <c r="O16598">
        <v>0</v>
      </c>
    </row>
    <row r="16599" spans="1:15" x14ac:dyDescent="0.25">
      <c r="A16599">
        <v>46868</v>
      </c>
      <c r="B16599">
        <v>1950</v>
      </c>
      <c r="C16599" t="s">
        <v>21978</v>
      </c>
      <c r="E16599" s="30">
        <v>0</v>
      </c>
      <c r="F16599">
        <v>0.01</v>
      </c>
      <c r="G16599" s="30">
        <v>0</v>
      </c>
      <c r="H16599">
        <v>1</v>
      </c>
      <c r="I16599">
        <v>1</v>
      </c>
      <c r="J16599" t="s">
        <v>19</v>
      </c>
      <c r="K16599">
        <v>1</v>
      </c>
      <c r="L16599">
        <v>2008</v>
      </c>
      <c r="M16599" t="s">
        <v>19</v>
      </c>
      <c r="N16599" t="s">
        <v>19</v>
      </c>
      <c r="O16599">
        <v>0</v>
      </c>
    </row>
    <row r="16600" spans="1:15" x14ac:dyDescent="0.25">
      <c r="A16600">
        <v>46869</v>
      </c>
      <c r="B16600">
        <v>1950</v>
      </c>
      <c r="C16600" t="s">
        <v>21979</v>
      </c>
      <c r="E16600" s="30">
        <v>0</v>
      </c>
      <c r="F16600">
        <v>0.01</v>
      </c>
      <c r="G16600" s="30">
        <v>0</v>
      </c>
      <c r="H16600">
        <v>1</v>
      </c>
      <c r="I16600">
        <v>1</v>
      </c>
      <c r="J16600" t="s">
        <v>19</v>
      </c>
      <c r="K16600">
        <v>1</v>
      </c>
      <c r="L16600">
        <v>2089</v>
      </c>
      <c r="M16600" t="s">
        <v>19</v>
      </c>
      <c r="N16600" t="s">
        <v>19</v>
      </c>
      <c r="O16600">
        <v>0</v>
      </c>
    </row>
    <row r="16601" spans="1:15" x14ac:dyDescent="0.25">
      <c r="A16601">
        <v>46870</v>
      </c>
      <c r="B16601">
        <v>1950</v>
      </c>
      <c r="C16601" t="s">
        <v>21980</v>
      </c>
      <c r="E16601" s="30">
        <v>0</v>
      </c>
      <c r="F16601">
        <v>0.01</v>
      </c>
      <c r="G16601" s="30">
        <v>0</v>
      </c>
      <c r="H16601">
        <v>1</v>
      </c>
      <c r="I16601">
        <v>1</v>
      </c>
      <c r="J16601" t="s">
        <v>19</v>
      </c>
      <c r="K16601">
        <v>1</v>
      </c>
      <c r="L16601">
        <v>2089</v>
      </c>
      <c r="M16601" t="s">
        <v>19</v>
      </c>
      <c r="N16601" t="s">
        <v>19</v>
      </c>
      <c r="O16601">
        <v>0</v>
      </c>
    </row>
    <row r="16602" spans="1:15" x14ac:dyDescent="0.25">
      <c r="A16602">
        <v>46871</v>
      </c>
      <c r="B16602">
        <v>1950</v>
      </c>
      <c r="C16602" t="s">
        <v>21981</v>
      </c>
      <c r="E16602" s="30">
        <v>0</v>
      </c>
      <c r="F16602">
        <v>0.01</v>
      </c>
      <c r="G16602" s="30">
        <v>0</v>
      </c>
      <c r="H16602">
        <v>1</v>
      </c>
      <c r="I16602">
        <v>1</v>
      </c>
      <c r="J16602" t="s">
        <v>19</v>
      </c>
      <c r="K16602">
        <v>1</v>
      </c>
      <c r="L16602">
        <v>1985</v>
      </c>
      <c r="M16602" t="s">
        <v>19</v>
      </c>
      <c r="N16602" t="s">
        <v>19</v>
      </c>
      <c r="O16602">
        <v>0</v>
      </c>
    </row>
    <row r="16603" spans="1:15" x14ac:dyDescent="0.25">
      <c r="A16603">
        <v>46872</v>
      </c>
      <c r="B16603">
        <v>1950</v>
      </c>
      <c r="C16603" t="s">
        <v>21982</v>
      </c>
      <c r="E16603" s="30">
        <v>0</v>
      </c>
      <c r="F16603">
        <v>0.01</v>
      </c>
      <c r="G16603" s="30">
        <v>0</v>
      </c>
      <c r="H16603">
        <v>1</v>
      </c>
      <c r="I16603">
        <v>1</v>
      </c>
      <c r="J16603" t="s">
        <v>19</v>
      </c>
      <c r="K16603">
        <v>1</v>
      </c>
      <c r="L16603">
        <v>2096</v>
      </c>
      <c r="M16603" t="s">
        <v>19</v>
      </c>
      <c r="N16603" t="s">
        <v>19</v>
      </c>
      <c r="O16603">
        <v>0</v>
      </c>
    </row>
    <row r="16604" spans="1:15" x14ac:dyDescent="0.25">
      <c r="A16604">
        <v>46873</v>
      </c>
      <c r="B16604">
        <v>1950</v>
      </c>
      <c r="C16604" t="s">
        <v>21983</v>
      </c>
      <c r="E16604" s="30">
        <v>0</v>
      </c>
      <c r="F16604">
        <v>0.01</v>
      </c>
      <c r="G16604" s="30">
        <v>0</v>
      </c>
      <c r="H16604">
        <v>1</v>
      </c>
      <c r="I16604">
        <v>1</v>
      </c>
      <c r="J16604" t="s">
        <v>19</v>
      </c>
      <c r="K16604">
        <v>1</v>
      </c>
      <c r="L16604">
        <v>2031</v>
      </c>
      <c r="M16604" t="s">
        <v>19</v>
      </c>
      <c r="N16604" t="s">
        <v>19</v>
      </c>
      <c r="O16604">
        <v>0</v>
      </c>
    </row>
    <row r="16605" spans="1:15" x14ac:dyDescent="0.25">
      <c r="A16605">
        <v>46874</v>
      </c>
      <c r="B16605">
        <v>1950</v>
      </c>
      <c r="C16605" t="s">
        <v>21984</v>
      </c>
      <c r="E16605" s="30">
        <v>0</v>
      </c>
      <c r="F16605">
        <v>0.01</v>
      </c>
      <c r="G16605" s="30">
        <v>0</v>
      </c>
      <c r="H16605">
        <v>1</v>
      </c>
      <c r="I16605">
        <v>1</v>
      </c>
      <c r="J16605" t="s">
        <v>19</v>
      </c>
      <c r="K16605">
        <v>1</v>
      </c>
      <c r="L16605">
        <v>2030</v>
      </c>
      <c r="M16605" t="s">
        <v>19</v>
      </c>
      <c r="N16605" t="s">
        <v>19</v>
      </c>
      <c r="O16605">
        <v>0</v>
      </c>
    </row>
    <row r="16606" spans="1:15" x14ac:dyDescent="0.25">
      <c r="A16606">
        <v>46875</v>
      </c>
      <c r="B16606">
        <v>1950</v>
      </c>
      <c r="C16606" t="s">
        <v>21985</v>
      </c>
      <c r="E16606" s="30">
        <v>0</v>
      </c>
      <c r="F16606">
        <v>0.01</v>
      </c>
      <c r="G16606" s="30">
        <v>0</v>
      </c>
      <c r="H16606">
        <v>1</v>
      </c>
      <c r="I16606">
        <v>1</v>
      </c>
      <c r="J16606" t="s">
        <v>19</v>
      </c>
      <c r="K16606">
        <v>1</v>
      </c>
      <c r="L16606">
        <v>1963</v>
      </c>
      <c r="M16606" t="s">
        <v>19</v>
      </c>
      <c r="N16606" t="s">
        <v>19</v>
      </c>
      <c r="O16606">
        <v>0</v>
      </c>
    </row>
    <row r="16607" spans="1:15" x14ac:dyDescent="0.25">
      <c r="A16607">
        <v>46876</v>
      </c>
      <c r="B16607">
        <v>1950</v>
      </c>
      <c r="C16607" t="s">
        <v>21986</v>
      </c>
      <c r="E16607" s="30">
        <v>0</v>
      </c>
      <c r="F16607">
        <v>0.01</v>
      </c>
      <c r="G16607" s="30">
        <v>0</v>
      </c>
      <c r="H16607">
        <v>1</v>
      </c>
      <c r="I16607">
        <v>1</v>
      </c>
      <c r="J16607" t="s">
        <v>19</v>
      </c>
      <c r="K16607">
        <v>1</v>
      </c>
      <c r="L16607">
        <v>2380</v>
      </c>
      <c r="M16607" t="s">
        <v>19</v>
      </c>
      <c r="N16607" t="s">
        <v>19</v>
      </c>
      <c r="O16607">
        <v>0</v>
      </c>
    </row>
    <row r="16608" spans="1:15" x14ac:dyDescent="0.25">
      <c r="A16608">
        <v>46877</v>
      </c>
      <c r="B16608">
        <v>1950</v>
      </c>
      <c r="C16608" t="s">
        <v>21987</v>
      </c>
      <c r="E16608" s="30">
        <v>0</v>
      </c>
      <c r="F16608">
        <v>0.01</v>
      </c>
      <c r="G16608" s="30">
        <v>0</v>
      </c>
      <c r="H16608">
        <v>1</v>
      </c>
      <c r="I16608">
        <v>1</v>
      </c>
      <c r="J16608" t="s">
        <v>19</v>
      </c>
      <c r="K16608">
        <v>1</v>
      </c>
      <c r="L16608">
        <v>2376</v>
      </c>
      <c r="M16608" t="s">
        <v>19</v>
      </c>
      <c r="N16608" t="s">
        <v>19</v>
      </c>
      <c r="O16608">
        <v>0</v>
      </c>
    </row>
    <row r="16609" spans="1:15" x14ac:dyDescent="0.25">
      <c r="A16609">
        <v>46878</v>
      </c>
      <c r="B16609">
        <v>1950</v>
      </c>
      <c r="C16609" t="s">
        <v>21988</v>
      </c>
      <c r="E16609" s="30">
        <v>0</v>
      </c>
      <c r="F16609">
        <v>0.01</v>
      </c>
      <c r="G16609" s="30">
        <v>0</v>
      </c>
      <c r="H16609">
        <v>1</v>
      </c>
      <c r="I16609">
        <v>1</v>
      </c>
      <c r="J16609" t="s">
        <v>19</v>
      </c>
      <c r="K16609">
        <v>1</v>
      </c>
      <c r="L16609">
        <v>2383</v>
      </c>
      <c r="M16609" t="s">
        <v>19</v>
      </c>
      <c r="N16609" t="s">
        <v>19</v>
      </c>
      <c r="O16609">
        <v>0</v>
      </c>
    </row>
    <row r="16610" spans="1:15" x14ac:dyDescent="0.25">
      <c r="A16610">
        <v>46879</v>
      </c>
      <c r="B16610">
        <v>1950</v>
      </c>
      <c r="C16610" t="s">
        <v>21989</v>
      </c>
      <c r="E16610" s="30">
        <v>0</v>
      </c>
      <c r="F16610">
        <v>0.01</v>
      </c>
      <c r="G16610" s="30">
        <v>0</v>
      </c>
      <c r="H16610">
        <v>1</v>
      </c>
      <c r="I16610">
        <v>2</v>
      </c>
      <c r="J16610" t="s">
        <v>19</v>
      </c>
      <c r="K16610">
        <v>1</v>
      </c>
      <c r="L16610">
        <v>2390</v>
      </c>
      <c r="M16610" t="s">
        <v>19</v>
      </c>
      <c r="N16610" t="s">
        <v>19</v>
      </c>
      <c r="O16610">
        <v>0</v>
      </c>
    </row>
    <row r="16611" spans="1:15" x14ac:dyDescent="0.25">
      <c r="A16611">
        <v>46880</v>
      </c>
      <c r="B16611">
        <v>1950</v>
      </c>
      <c r="C16611" t="s">
        <v>21990</v>
      </c>
      <c r="E16611" s="30">
        <v>0</v>
      </c>
      <c r="F16611">
        <v>0.01</v>
      </c>
      <c r="G16611" s="30">
        <v>0</v>
      </c>
      <c r="H16611">
        <v>1</v>
      </c>
      <c r="I16611">
        <v>2</v>
      </c>
      <c r="J16611" t="s">
        <v>19</v>
      </c>
      <c r="K16611">
        <v>1</v>
      </c>
      <c r="L16611">
        <v>2050</v>
      </c>
      <c r="M16611" t="s">
        <v>19</v>
      </c>
      <c r="N16611" t="s">
        <v>19</v>
      </c>
      <c r="O16611">
        <v>0</v>
      </c>
    </row>
    <row r="16612" spans="1:15" x14ac:dyDescent="0.25">
      <c r="A16612">
        <v>46881</v>
      </c>
      <c r="B16612">
        <v>1950</v>
      </c>
      <c r="C16612" t="s">
        <v>21991</v>
      </c>
      <c r="E16612" s="30">
        <v>0</v>
      </c>
      <c r="F16612">
        <v>0.01</v>
      </c>
      <c r="G16612" s="30">
        <v>0</v>
      </c>
      <c r="H16612">
        <v>1</v>
      </c>
      <c r="I16612">
        <v>2</v>
      </c>
      <c r="J16612" t="s">
        <v>19</v>
      </c>
      <c r="K16612">
        <v>1</v>
      </c>
      <c r="L16612">
        <v>2050</v>
      </c>
      <c r="M16612" t="s">
        <v>19</v>
      </c>
      <c r="N16612" t="s">
        <v>19</v>
      </c>
      <c r="O16612">
        <v>0</v>
      </c>
    </row>
    <row r="16613" spans="1:15" x14ac:dyDescent="0.25">
      <c r="A16613">
        <v>46882</v>
      </c>
      <c r="B16613">
        <v>1950</v>
      </c>
      <c r="C16613" t="s">
        <v>21992</v>
      </c>
      <c r="E16613" s="30">
        <v>0</v>
      </c>
      <c r="F16613">
        <v>0.01</v>
      </c>
      <c r="G16613" s="30">
        <v>0</v>
      </c>
      <c r="H16613">
        <v>1</v>
      </c>
      <c r="I16613">
        <v>2</v>
      </c>
      <c r="J16613" t="s">
        <v>19</v>
      </c>
      <c r="K16613">
        <v>1</v>
      </c>
      <c r="L16613">
        <v>2054</v>
      </c>
      <c r="M16613" t="s">
        <v>19</v>
      </c>
      <c r="N16613" t="s">
        <v>19</v>
      </c>
      <c r="O16613">
        <v>0</v>
      </c>
    </row>
    <row r="16614" spans="1:15" x14ac:dyDescent="0.25">
      <c r="A16614">
        <v>46883</v>
      </c>
      <c r="B16614">
        <v>1950</v>
      </c>
      <c r="C16614" t="s">
        <v>21993</v>
      </c>
      <c r="E16614" s="30">
        <v>0</v>
      </c>
      <c r="F16614">
        <v>0.01</v>
      </c>
      <c r="G16614" s="30">
        <v>0</v>
      </c>
      <c r="H16614">
        <v>1</v>
      </c>
      <c r="I16614">
        <v>2</v>
      </c>
      <c r="J16614" t="s">
        <v>19</v>
      </c>
      <c r="K16614">
        <v>1</v>
      </c>
      <c r="L16614">
        <v>2054</v>
      </c>
      <c r="M16614" t="s">
        <v>19</v>
      </c>
      <c r="N16614" t="s">
        <v>19</v>
      </c>
      <c r="O16614">
        <v>0</v>
      </c>
    </row>
    <row r="16615" spans="1:15" x14ac:dyDescent="0.25">
      <c r="A16615">
        <v>46884</v>
      </c>
      <c r="B16615">
        <v>1950</v>
      </c>
      <c r="C16615" t="s">
        <v>21994</v>
      </c>
      <c r="E16615" s="30">
        <v>0</v>
      </c>
      <c r="F16615">
        <v>0.01</v>
      </c>
      <c r="G16615" s="30">
        <v>0</v>
      </c>
      <c r="H16615">
        <v>1</v>
      </c>
      <c r="I16615">
        <v>2</v>
      </c>
      <c r="J16615" t="s">
        <v>19</v>
      </c>
      <c r="K16615">
        <v>1</v>
      </c>
      <c r="L16615">
        <v>2058</v>
      </c>
      <c r="M16615" t="s">
        <v>19</v>
      </c>
      <c r="N16615" t="s">
        <v>19</v>
      </c>
      <c r="O16615">
        <v>0</v>
      </c>
    </row>
    <row r="16616" spans="1:15" x14ac:dyDescent="0.25">
      <c r="A16616">
        <v>46885</v>
      </c>
      <c r="B16616">
        <v>1950</v>
      </c>
      <c r="C16616" t="s">
        <v>21995</v>
      </c>
      <c r="E16616" s="30">
        <v>0</v>
      </c>
      <c r="F16616">
        <v>0.01</v>
      </c>
      <c r="G16616" s="30">
        <v>0</v>
      </c>
      <c r="H16616">
        <v>1</v>
      </c>
      <c r="I16616">
        <v>2</v>
      </c>
      <c r="J16616" t="s">
        <v>19</v>
      </c>
      <c r="K16616">
        <v>1</v>
      </c>
      <c r="L16616">
        <v>2062</v>
      </c>
      <c r="M16616" t="s">
        <v>19</v>
      </c>
      <c r="N16616" t="s">
        <v>19</v>
      </c>
      <c r="O16616">
        <v>0</v>
      </c>
    </row>
    <row r="16617" spans="1:15" x14ac:dyDescent="0.25">
      <c r="A16617">
        <v>46886</v>
      </c>
      <c r="B16617">
        <v>1950</v>
      </c>
      <c r="C16617" t="s">
        <v>21996</v>
      </c>
      <c r="E16617" s="30">
        <v>0</v>
      </c>
      <c r="F16617">
        <v>0.01</v>
      </c>
      <c r="G16617" s="30">
        <v>0</v>
      </c>
      <c r="H16617">
        <v>1</v>
      </c>
      <c r="I16617">
        <v>2</v>
      </c>
      <c r="J16617" t="s">
        <v>19</v>
      </c>
      <c r="K16617">
        <v>1</v>
      </c>
      <c r="L16617">
        <v>2062</v>
      </c>
      <c r="M16617" t="s">
        <v>19</v>
      </c>
      <c r="N16617" t="s">
        <v>19</v>
      </c>
      <c r="O16617">
        <v>0</v>
      </c>
    </row>
    <row r="16618" spans="1:15" x14ac:dyDescent="0.25">
      <c r="A16618">
        <v>46887</v>
      </c>
      <c r="B16618">
        <v>1950</v>
      </c>
      <c r="C16618" t="s">
        <v>21997</v>
      </c>
      <c r="E16618" s="30">
        <v>0</v>
      </c>
      <c r="F16618">
        <v>0.01</v>
      </c>
      <c r="G16618" s="30">
        <v>0</v>
      </c>
      <c r="H16618">
        <v>1</v>
      </c>
      <c r="I16618">
        <v>2</v>
      </c>
      <c r="J16618" t="s">
        <v>19</v>
      </c>
      <c r="K16618">
        <v>1</v>
      </c>
      <c r="L16618">
        <v>2140</v>
      </c>
      <c r="M16618" t="s">
        <v>19</v>
      </c>
      <c r="N16618" t="s">
        <v>19</v>
      </c>
      <c r="O16618">
        <v>0</v>
      </c>
    </row>
    <row r="16619" spans="1:15" x14ac:dyDescent="0.25">
      <c r="A16619">
        <v>46888</v>
      </c>
      <c r="B16619">
        <v>1950</v>
      </c>
      <c r="C16619" t="s">
        <v>21998</v>
      </c>
      <c r="E16619" s="30">
        <v>0</v>
      </c>
      <c r="F16619">
        <v>0.01</v>
      </c>
      <c r="G16619" s="30">
        <v>0</v>
      </c>
      <c r="H16619">
        <v>1</v>
      </c>
      <c r="I16619">
        <v>2</v>
      </c>
      <c r="J16619" t="s">
        <v>19</v>
      </c>
      <c r="K16619">
        <v>1</v>
      </c>
      <c r="L16619">
        <v>2000</v>
      </c>
      <c r="M16619" t="s">
        <v>19</v>
      </c>
      <c r="N16619" t="s">
        <v>19</v>
      </c>
      <c r="O16619">
        <v>0</v>
      </c>
    </row>
    <row r="16620" spans="1:15" x14ac:dyDescent="0.25">
      <c r="A16620">
        <v>46889</v>
      </c>
      <c r="B16620">
        <v>1950</v>
      </c>
      <c r="C16620" t="s">
        <v>21999</v>
      </c>
      <c r="E16620" s="30">
        <v>0</v>
      </c>
      <c r="F16620">
        <v>0.01</v>
      </c>
      <c r="G16620" s="30">
        <v>0</v>
      </c>
      <c r="H16620">
        <v>1</v>
      </c>
      <c r="I16620">
        <v>2</v>
      </c>
      <c r="J16620" t="s">
        <v>19</v>
      </c>
      <c r="K16620">
        <v>1</v>
      </c>
      <c r="L16620">
        <v>2000</v>
      </c>
      <c r="M16620" t="s">
        <v>19</v>
      </c>
      <c r="N16620" t="s">
        <v>19</v>
      </c>
      <c r="O16620">
        <v>0</v>
      </c>
    </row>
    <row r="16621" spans="1:15" x14ac:dyDescent="0.25">
      <c r="A16621">
        <v>46890</v>
      </c>
      <c r="B16621">
        <v>1950</v>
      </c>
      <c r="C16621" t="s">
        <v>22000</v>
      </c>
      <c r="E16621" s="30">
        <v>0</v>
      </c>
      <c r="F16621">
        <v>0.01</v>
      </c>
      <c r="G16621" s="30">
        <v>0</v>
      </c>
      <c r="H16621">
        <v>1</v>
      </c>
      <c r="I16621">
        <v>2</v>
      </c>
      <c r="J16621" t="s">
        <v>19</v>
      </c>
      <c r="K16621">
        <v>1</v>
      </c>
      <c r="L16621">
        <v>2145</v>
      </c>
      <c r="M16621" t="s">
        <v>19</v>
      </c>
      <c r="N16621" t="s">
        <v>19</v>
      </c>
      <c r="O16621">
        <v>0</v>
      </c>
    </row>
    <row r="16622" spans="1:15" x14ac:dyDescent="0.25">
      <c r="A16622">
        <v>46891</v>
      </c>
      <c r="B16622">
        <v>1950</v>
      </c>
      <c r="C16622" t="s">
        <v>22001</v>
      </c>
      <c r="E16622" s="30">
        <v>0</v>
      </c>
      <c r="F16622">
        <v>0.01</v>
      </c>
      <c r="G16622" s="30">
        <v>0</v>
      </c>
      <c r="H16622">
        <v>1</v>
      </c>
      <c r="I16622">
        <v>2</v>
      </c>
      <c r="J16622" t="s">
        <v>19</v>
      </c>
      <c r="K16622">
        <v>1</v>
      </c>
      <c r="L16622">
        <v>2041</v>
      </c>
      <c r="M16622" t="s">
        <v>19</v>
      </c>
      <c r="N16622" t="s">
        <v>19</v>
      </c>
      <c r="O16622">
        <v>0</v>
      </c>
    </row>
    <row r="16623" spans="1:15" x14ac:dyDescent="0.25">
      <c r="A16623">
        <v>46892</v>
      </c>
      <c r="B16623">
        <v>1950</v>
      </c>
      <c r="C16623" t="s">
        <v>22002</v>
      </c>
      <c r="E16623" s="30">
        <v>0</v>
      </c>
      <c r="F16623">
        <v>0.01</v>
      </c>
      <c r="G16623" s="30">
        <v>0</v>
      </c>
      <c r="H16623">
        <v>1</v>
      </c>
      <c r="I16623">
        <v>2</v>
      </c>
      <c r="J16623" t="s">
        <v>19</v>
      </c>
      <c r="K16623">
        <v>1</v>
      </c>
      <c r="L16623">
        <v>2392</v>
      </c>
      <c r="M16623" t="s">
        <v>19</v>
      </c>
      <c r="N16623" t="s">
        <v>19</v>
      </c>
      <c r="O16623">
        <v>0</v>
      </c>
    </row>
    <row r="16624" spans="1:15" x14ac:dyDescent="0.25">
      <c r="A16624">
        <v>46893</v>
      </c>
      <c r="B16624">
        <v>1950</v>
      </c>
      <c r="C16624" t="s">
        <v>20385</v>
      </c>
      <c r="E16624" s="30">
        <v>0</v>
      </c>
      <c r="F16624">
        <v>0.01</v>
      </c>
      <c r="G16624" s="30">
        <v>0</v>
      </c>
      <c r="H16624">
        <v>1</v>
      </c>
      <c r="I16624">
        <v>2</v>
      </c>
      <c r="J16624" t="s">
        <v>19</v>
      </c>
      <c r="K16624">
        <v>1</v>
      </c>
      <c r="L16624">
        <v>1993</v>
      </c>
      <c r="M16624" t="s">
        <v>19</v>
      </c>
      <c r="N16624" t="s">
        <v>19</v>
      </c>
      <c r="O16624">
        <v>0</v>
      </c>
    </row>
    <row r="16625" spans="1:15" x14ac:dyDescent="0.25">
      <c r="A16625">
        <v>46894</v>
      </c>
      <c r="B16625">
        <v>1950</v>
      </c>
      <c r="C16625" t="s">
        <v>20387</v>
      </c>
      <c r="E16625" s="30">
        <v>0</v>
      </c>
      <c r="F16625">
        <v>0.01</v>
      </c>
      <c r="G16625" s="30">
        <v>0</v>
      </c>
      <c r="H16625">
        <v>1</v>
      </c>
      <c r="I16625">
        <v>2</v>
      </c>
      <c r="J16625" t="s">
        <v>19</v>
      </c>
      <c r="K16625">
        <v>1</v>
      </c>
      <c r="L16625">
        <v>1993</v>
      </c>
      <c r="M16625" t="s">
        <v>19</v>
      </c>
      <c r="N16625" t="s">
        <v>19</v>
      </c>
      <c r="O16625">
        <v>0</v>
      </c>
    </row>
    <row r="16626" spans="1:15" x14ac:dyDescent="0.25">
      <c r="A16626">
        <v>46895</v>
      </c>
      <c r="B16626">
        <v>1950</v>
      </c>
      <c r="C16626" t="s">
        <v>22003</v>
      </c>
      <c r="E16626" s="30">
        <v>0</v>
      </c>
      <c r="F16626">
        <v>0.01</v>
      </c>
      <c r="G16626" s="30">
        <v>0</v>
      </c>
      <c r="H16626">
        <v>1</v>
      </c>
      <c r="I16626">
        <v>2</v>
      </c>
      <c r="J16626" t="s">
        <v>19</v>
      </c>
      <c r="K16626">
        <v>1</v>
      </c>
      <c r="L16626">
        <v>2072</v>
      </c>
      <c r="M16626" t="s">
        <v>19</v>
      </c>
      <c r="N16626" t="s">
        <v>19</v>
      </c>
      <c r="O16626">
        <v>0</v>
      </c>
    </row>
    <row r="16627" spans="1:15" x14ac:dyDescent="0.25">
      <c r="A16627">
        <v>46896</v>
      </c>
      <c r="B16627">
        <v>1950</v>
      </c>
      <c r="C16627" t="s">
        <v>22004</v>
      </c>
      <c r="E16627" s="30">
        <v>0</v>
      </c>
      <c r="F16627">
        <v>0.01</v>
      </c>
      <c r="G16627" s="30">
        <v>0</v>
      </c>
      <c r="H16627">
        <v>1</v>
      </c>
      <c r="I16627">
        <v>2</v>
      </c>
      <c r="J16627" t="s">
        <v>19</v>
      </c>
      <c r="K16627">
        <v>1</v>
      </c>
      <c r="L16627">
        <v>2072</v>
      </c>
      <c r="M16627" t="s">
        <v>19</v>
      </c>
      <c r="N16627" t="s">
        <v>19</v>
      </c>
      <c r="O16627">
        <v>0</v>
      </c>
    </row>
    <row r="16628" spans="1:15" x14ac:dyDescent="0.25">
      <c r="A16628">
        <v>46897</v>
      </c>
      <c r="B16628">
        <v>1950</v>
      </c>
      <c r="C16628" t="s">
        <v>22005</v>
      </c>
      <c r="E16628" s="30">
        <v>0</v>
      </c>
      <c r="F16628">
        <v>0.01</v>
      </c>
      <c r="G16628" s="30">
        <v>0</v>
      </c>
      <c r="H16628">
        <v>1</v>
      </c>
      <c r="I16628">
        <v>2</v>
      </c>
      <c r="J16628" t="s">
        <v>19</v>
      </c>
      <c r="K16628">
        <v>1</v>
      </c>
      <c r="L16628">
        <v>2076</v>
      </c>
      <c r="M16628" t="s">
        <v>19</v>
      </c>
      <c r="N16628" t="s">
        <v>19</v>
      </c>
      <c r="O16628">
        <v>0</v>
      </c>
    </row>
    <row r="16629" spans="1:15" x14ac:dyDescent="0.25">
      <c r="A16629">
        <v>46898</v>
      </c>
      <c r="B16629">
        <v>1950</v>
      </c>
      <c r="C16629" t="s">
        <v>22006</v>
      </c>
      <c r="E16629" s="30">
        <v>0</v>
      </c>
      <c r="F16629">
        <v>0.01</v>
      </c>
      <c r="G16629" s="30">
        <v>0</v>
      </c>
      <c r="H16629">
        <v>1</v>
      </c>
      <c r="I16629">
        <v>2</v>
      </c>
      <c r="J16629" t="s">
        <v>19</v>
      </c>
      <c r="K16629">
        <v>1</v>
      </c>
      <c r="L16629">
        <v>2080</v>
      </c>
      <c r="M16629" t="s">
        <v>19</v>
      </c>
      <c r="N16629" t="s">
        <v>19</v>
      </c>
      <c r="O16629">
        <v>0</v>
      </c>
    </row>
    <row r="16630" spans="1:15" x14ac:dyDescent="0.25">
      <c r="A16630">
        <v>46899</v>
      </c>
      <c r="B16630">
        <v>1950</v>
      </c>
      <c r="C16630" t="s">
        <v>22007</v>
      </c>
      <c r="E16630" s="30">
        <v>0</v>
      </c>
      <c r="F16630">
        <v>0.01</v>
      </c>
      <c r="G16630" s="30">
        <v>0</v>
      </c>
      <c r="H16630">
        <v>1</v>
      </c>
      <c r="I16630">
        <v>2</v>
      </c>
      <c r="J16630" t="s">
        <v>19</v>
      </c>
      <c r="K16630">
        <v>1</v>
      </c>
      <c r="L16630">
        <v>2084</v>
      </c>
      <c r="M16630" t="s">
        <v>19</v>
      </c>
      <c r="N16630" t="s">
        <v>19</v>
      </c>
      <c r="O16630">
        <v>0</v>
      </c>
    </row>
    <row r="16631" spans="1:15" x14ac:dyDescent="0.25">
      <c r="A16631">
        <v>46900</v>
      </c>
      <c r="B16631">
        <v>1950</v>
      </c>
      <c r="C16631" t="s">
        <v>22008</v>
      </c>
      <c r="E16631" s="30">
        <v>0</v>
      </c>
      <c r="F16631">
        <v>0.01</v>
      </c>
      <c r="G16631" s="30">
        <v>0</v>
      </c>
      <c r="H16631">
        <v>1</v>
      </c>
      <c r="I16631">
        <v>2</v>
      </c>
      <c r="J16631" t="s">
        <v>19</v>
      </c>
      <c r="K16631">
        <v>1</v>
      </c>
      <c r="L16631">
        <v>2084</v>
      </c>
      <c r="M16631" t="s">
        <v>19</v>
      </c>
      <c r="N16631" t="s">
        <v>19</v>
      </c>
      <c r="O16631">
        <v>0</v>
      </c>
    </row>
    <row r="16632" spans="1:15" x14ac:dyDescent="0.25">
      <c r="A16632">
        <v>46901</v>
      </c>
      <c r="B16632">
        <v>1950</v>
      </c>
      <c r="C16632" t="s">
        <v>22009</v>
      </c>
      <c r="E16632" s="30">
        <v>0</v>
      </c>
      <c r="F16632">
        <v>0.01</v>
      </c>
      <c r="G16632" s="30">
        <v>0</v>
      </c>
      <c r="H16632">
        <v>1</v>
      </c>
      <c r="I16632">
        <v>2</v>
      </c>
      <c r="J16632" t="s">
        <v>19</v>
      </c>
      <c r="K16632">
        <v>1</v>
      </c>
      <c r="L16632">
        <v>2373</v>
      </c>
      <c r="M16632" t="s">
        <v>19</v>
      </c>
      <c r="N16632" t="s">
        <v>19</v>
      </c>
      <c r="O16632">
        <v>0</v>
      </c>
    </row>
    <row r="16633" spans="1:15" x14ac:dyDescent="0.25">
      <c r="A16633">
        <v>46902</v>
      </c>
      <c r="B16633">
        <v>1950</v>
      </c>
      <c r="C16633" t="s">
        <v>22010</v>
      </c>
      <c r="E16633" s="30">
        <v>0</v>
      </c>
      <c r="F16633">
        <v>0.01</v>
      </c>
      <c r="G16633" s="30">
        <v>0</v>
      </c>
      <c r="H16633">
        <v>1</v>
      </c>
      <c r="I16633">
        <v>2</v>
      </c>
      <c r="J16633" t="s">
        <v>19</v>
      </c>
      <c r="K16633">
        <v>1</v>
      </c>
      <c r="L16633">
        <v>2063</v>
      </c>
      <c r="M16633" t="s">
        <v>19</v>
      </c>
      <c r="N16633" t="s">
        <v>19</v>
      </c>
      <c r="O16633">
        <v>0</v>
      </c>
    </row>
    <row r="16634" spans="1:15" x14ac:dyDescent="0.25">
      <c r="A16634">
        <v>46903</v>
      </c>
      <c r="B16634">
        <v>1950</v>
      </c>
      <c r="C16634" t="s">
        <v>22011</v>
      </c>
      <c r="E16634" s="30">
        <v>0</v>
      </c>
      <c r="F16634">
        <v>0.01</v>
      </c>
      <c r="G16634" s="30">
        <v>0</v>
      </c>
      <c r="H16634">
        <v>1</v>
      </c>
      <c r="I16634">
        <v>2</v>
      </c>
      <c r="J16634" t="s">
        <v>19</v>
      </c>
      <c r="K16634">
        <v>1</v>
      </c>
      <c r="L16634">
        <v>2063</v>
      </c>
      <c r="M16634" t="s">
        <v>19</v>
      </c>
      <c r="N16634" t="s">
        <v>19</v>
      </c>
      <c r="O16634">
        <v>0</v>
      </c>
    </row>
    <row r="16635" spans="1:15" x14ac:dyDescent="0.25">
      <c r="A16635">
        <v>46904</v>
      </c>
      <c r="B16635">
        <v>1950</v>
      </c>
      <c r="C16635" t="s">
        <v>22012</v>
      </c>
      <c r="E16635" s="30">
        <v>0</v>
      </c>
      <c r="F16635">
        <v>0.01</v>
      </c>
      <c r="G16635" s="30">
        <v>0</v>
      </c>
      <c r="H16635">
        <v>1</v>
      </c>
      <c r="I16635">
        <v>2</v>
      </c>
      <c r="J16635" t="s">
        <v>19</v>
      </c>
      <c r="K16635">
        <v>1</v>
      </c>
      <c r="L16635">
        <v>1959</v>
      </c>
      <c r="M16635" t="s">
        <v>19</v>
      </c>
      <c r="N16635" t="s">
        <v>19</v>
      </c>
      <c r="O16635">
        <v>0</v>
      </c>
    </row>
    <row r="16636" spans="1:15" x14ac:dyDescent="0.25">
      <c r="A16636">
        <v>46905</v>
      </c>
      <c r="B16636">
        <v>1950</v>
      </c>
      <c r="C16636" t="s">
        <v>22013</v>
      </c>
      <c r="E16636" s="30">
        <v>0</v>
      </c>
      <c r="F16636">
        <v>0.01</v>
      </c>
      <c r="G16636" s="30">
        <v>0</v>
      </c>
      <c r="H16636">
        <v>1</v>
      </c>
      <c r="I16636">
        <v>2</v>
      </c>
      <c r="J16636" t="s">
        <v>19</v>
      </c>
      <c r="K16636">
        <v>1</v>
      </c>
      <c r="L16636">
        <v>1959</v>
      </c>
      <c r="M16636" t="s">
        <v>19</v>
      </c>
      <c r="N16636" t="s">
        <v>19</v>
      </c>
      <c r="O16636">
        <v>0</v>
      </c>
    </row>
    <row r="16637" spans="1:15" x14ac:dyDescent="0.25">
      <c r="A16637">
        <v>46906</v>
      </c>
      <c r="B16637">
        <v>1950</v>
      </c>
      <c r="C16637" t="s">
        <v>22014</v>
      </c>
      <c r="E16637" s="30">
        <v>0</v>
      </c>
      <c r="F16637">
        <v>0.01</v>
      </c>
      <c r="G16637" s="30">
        <v>0</v>
      </c>
      <c r="H16637">
        <v>1</v>
      </c>
      <c r="I16637">
        <v>2</v>
      </c>
      <c r="J16637" t="s">
        <v>19</v>
      </c>
      <c r="K16637">
        <v>1</v>
      </c>
      <c r="L16637">
        <v>1959</v>
      </c>
      <c r="M16637" t="s">
        <v>19</v>
      </c>
      <c r="N16637" t="s">
        <v>19</v>
      </c>
      <c r="O16637">
        <v>0</v>
      </c>
    </row>
    <row r="16638" spans="1:15" x14ac:dyDescent="0.25">
      <c r="A16638">
        <v>46907</v>
      </c>
      <c r="B16638">
        <v>1950</v>
      </c>
      <c r="C16638" t="s">
        <v>22015</v>
      </c>
      <c r="E16638" s="30">
        <v>0</v>
      </c>
      <c r="F16638">
        <v>0.01</v>
      </c>
      <c r="G16638" s="30">
        <v>0</v>
      </c>
      <c r="H16638">
        <v>1</v>
      </c>
      <c r="I16638">
        <v>2</v>
      </c>
      <c r="J16638" t="s">
        <v>19</v>
      </c>
      <c r="K16638">
        <v>1</v>
      </c>
      <c r="L16638">
        <v>2107</v>
      </c>
      <c r="M16638" t="s">
        <v>19</v>
      </c>
      <c r="N16638" t="s">
        <v>19</v>
      </c>
      <c r="O16638">
        <v>0</v>
      </c>
    </row>
    <row r="16639" spans="1:15" x14ac:dyDescent="0.25">
      <c r="A16639">
        <v>46908</v>
      </c>
      <c r="B16639">
        <v>1950</v>
      </c>
      <c r="C16639" t="s">
        <v>22016</v>
      </c>
      <c r="E16639" s="30">
        <v>0</v>
      </c>
      <c r="F16639">
        <v>0.01</v>
      </c>
      <c r="G16639" s="30">
        <v>0</v>
      </c>
      <c r="H16639">
        <v>1</v>
      </c>
      <c r="I16639">
        <v>2</v>
      </c>
      <c r="J16639" t="s">
        <v>19</v>
      </c>
      <c r="K16639">
        <v>1</v>
      </c>
      <c r="L16639">
        <v>2107</v>
      </c>
      <c r="M16639" t="s">
        <v>19</v>
      </c>
      <c r="N16639" t="s">
        <v>19</v>
      </c>
      <c r="O16639">
        <v>0</v>
      </c>
    </row>
    <row r="16640" spans="1:15" x14ac:dyDescent="0.25">
      <c r="A16640">
        <v>46909</v>
      </c>
      <c r="B16640">
        <v>1950</v>
      </c>
      <c r="C16640" t="s">
        <v>22017</v>
      </c>
      <c r="E16640" s="30">
        <v>0</v>
      </c>
      <c r="F16640">
        <v>0.01</v>
      </c>
      <c r="G16640" s="30">
        <v>0</v>
      </c>
      <c r="H16640">
        <v>1</v>
      </c>
      <c r="I16640">
        <v>2</v>
      </c>
      <c r="J16640" t="s">
        <v>19</v>
      </c>
      <c r="K16640">
        <v>1</v>
      </c>
      <c r="L16640">
        <v>2103</v>
      </c>
      <c r="M16640" t="s">
        <v>19</v>
      </c>
      <c r="N16640" t="s">
        <v>19</v>
      </c>
      <c r="O16640">
        <v>0</v>
      </c>
    </row>
    <row r="16641" spans="1:15" x14ac:dyDescent="0.25">
      <c r="A16641">
        <v>46910</v>
      </c>
      <c r="B16641">
        <v>1950</v>
      </c>
      <c r="C16641" t="s">
        <v>22018</v>
      </c>
      <c r="E16641" s="30">
        <v>0</v>
      </c>
      <c r="F16641">
        <v>0.01</v>
      </c>
      <c r="G16641" s="30">
        <v>0</v>
      </c>
      <c r="H16641">
        <v>1</v>
      </c>
      <c r="I16641">
        <v>2</v>
      </c>
      <c r="J16641" t="s">
        <v>19</v>
      </c>
      <c r="K16641">
        <v>1</v>
      </c>
      <c r="L16641">
        <v>1967</v>
      </c>
      <c r="M16641" t="s">
        <v>19</v>
      </c>
      <c r="N16641" t="s">
        <v>19</v>
      </c>
      <c r="O16641">
        <v>0</v>
      </c>
    </row>
    <row r="16642" spans="1:15" x14ac:dyDescent="0.25">
      <c r="A16642">
        <v>46911</v>
      </c>
      <c r="B16642">
        <v>1950</v>
      </c>
      <c r="C16642" t="s">
        <v>22019</v>
      </c>
      <c r="E16642" s="30">
        <v>0</v>
      </c>
      <c r="F16642">
        <v>0.01</v>
      </c>
      <c r="G16642" s="30">
        <v>0</v>
      </c>
      <c r="H16642">
        <v>1</v>
      </c>
      <c r="I16642">
        <v>2</v>
      </c>
      <c r="J16642" t="s">
        <v>19</v>
      </c>
      <c r="K16642">
        <v>1</v>
      </c>
      <c r="L16642">
        <v>1967</v>
      </c>
      <c r="M16642" t="s">
        <v>19</v>
      </c>
      <c r="N16642" t="s">
        <v>19</v>
      </c>
      <c r="O16642">
        <v>0</v>
      </c>
    </row>
    <row r="16643" spans="1:15" x14ac:dyDescent="0.25">
      <c r="A16643">
        <v>46912</v>
      </c>
      <c r="B16643">
        <v>1950</v>
      </c>
      <c r="C16643" t="s">
        <v>22020</v>
      </c>
      <c r="E16643" s="30">
        <v>0</v>
      </c>
      <c r="F16643">
        <v>0.01</v>
      </c>
      <c r="G16643" s="30">
        <v>0</v>
      </c>
      <c r="H16643">
        <v>1</v>
      </c>
      <c r="I16643">
        <v>2</v>
      </c>
      <c r="J16643" t="s">
        <v>19</v>
      </c>
      <c r="K16643">
        <v>1</v>
      </c>
      <c r="L16643">
        <v>1967</v>
      </c>
      <c r="M16643" t="s">
        <v>19</v>
      </c>
      <c r="N16643" t="s">
        <v>19</v>
      </c>
      <c r="O16643">
        <v>0</v>
      </c>
    </row>
    <row r="16644" spans="1:15" x14ac:dyDescent="0.25">
      <c r="A16644">
        <v>46913</v>
      </c>
      <c r="B16644">
        <v>1950</v>
      </c>
      <c r="C16644" t="s">
        <v>22021</v>
      </c>
      <c r="E16644" s="30">
        <v>0</v>
      </c>
      <c r="F16644">
        <v>0.01</v>
      </c>
      <c r="G16644" s="30">
        <v>0</v>
      </c>
      <c r="H16644">
        <v>1</v>
      </c>
      <c r="I16644">
        <v>2</v>
      </c>
      <c r="J16644" t="s">
        <v>19</v>
      </c>
      <c r="K16644">
        <v>1</v>
      </c>
      <c r="L16644">
        <v>2113</v>
      </c>
      <c r="M16644" t="s">
        <v>19</v>
      </c>
      <c r="N16644" t="s">
        <v>19</v>
      </c>
      <c r="O16644">
        <v>0</v>
      </c>
    </row>
    <row r="16645" spans="1:15" x14ac:dyDescent="0.25">
      <c r="A16645">
        <v>46914</v>
      </c>
      <c r="B16645">
        <v>1950</v>
      </c>
      <c r="C16645" t="s">
        <v>22022</v>
      </c>
      <c r="E16645" s="30">
        <v>0</v>
      </c>
      <c r="F16645">
        <v>0.01</v>
      </c>
      <c r="G16645" s="30">
        <v>0</v>
      </c>
      <c r="H16645">
        <v>1</v>
      </c>
      <c r="I16645">
        <v>2</v>
      </c>
      <c r="J16645" t="s">
        <v>19</v>
      </c>
      <c r="K16645">
        <v>1</v>
      </c>
      <c r="L16645">
        <v>2027</v>
      </c>
      <c r="M16645" t="s">
        <v>19</v>
      </c>
      <c r="N16645" t="s">
        <v>19</v>
      </c>
      <c r="O16645">
        <v>0</v>
      </c>
    </row>
    <row r="16646" spans="1:15" x14ac:dyDescent="0.25">
      <c r="A16646">
        <v>46915</v>
      </c>
      <c r="B16646">
        <v>1950</v>
      </c>
      <c r="C16646" t="s">
        <v>22023</v>
      </c>
      <c r="E16646" s="30">
        <v>0</v>
      </c>
      <c r="F16646">
        <v>0.01</v>
      </c>
      <c r="G16646" s="30">
        <v>0</v>
      </c>
      <c r="H16646">
        <v>1</v>
      </c>
      <c r="I16646">
        <v>2</v>
      </c>
      <c r="J16646" t="s">
        <v>19</v>
      </c>
      <c r="K16646">
        <v>1</v>
      </c>
      <c r="L16646">
        <v>2108</v>
      </c>
      <c r="M16646" t="s">
        <v>19</v>
      </c>
      <c r="N16646" t="s">
        <v>19</v>
      </c>
      <c r="O16646">
        <v>0</v>
      </c>
    </row>
    <row r="16647" spans="1:15" x14ac:dyDescent="0.25">
      <c r="A16647">
        <v>46916</v>
      </c>
      <c r="B16647">
        <v>1950</v>
      </c>
      <c r="C16647" t="s">
        <v>22024</v>
      </c>
      <c r="E16647" s="30">
        <v>0</v>
      </c>
      <c r="F16647">
        <v>0.01</v>
      </c>
      <c r="G16647" s="30">
        <v>0</v>
      </c>
      <c r="H16647">
        <v>1</v>
      </c>
      <c r="I16647">
        <v>2</v>
      </c>
      <c r="J16647" t="s">
        <v>19</v>
      </c>
      <c r="K16647">
        <v>1</v>
      </c>
      <c r="L16647">
        <v>2108</v>
      </c>
      <c r="M16647" t="s">
        <v>19</v>
      </c>
      <c r="N16647" t="s">
        <v>19</v>
      </c>
      <c r="O16647">
        <v>0</v>
      </c>
    </row>
    <row r="16648" spans="1:15" x14ac:dyDescent="0.25">
      <c r="A16648">
        <v>46917</v>
      </c>
      <c r="B16648">
        <v>1950</v>
      </c>
      <c r="C16648" t="s">
        <v>22025</v>
      </c>
      <c r="E16648" s="30">
        <v>0</v>
      </c>
      <c r="F16648">
        <v>0.01</v>
      </c>
      <c r="G16648" s="30">
        <v>0</v>
      </c>
      <c r="H16648">
        <v>1</v>
      </c>
      <c r="I16648">
        <v>2</v>
      </c>
      <c r="J16648" t="s">
        <v>19</v>
      </c>
      <c r="K16648">
        <v>1</v>
      </c>
      <c r="L16648">
        <v>1983</v>
      </c>
      <c r="M16648" t="s">
        <v>19</v>
      </c>
      <c r="N16648" t="s">
        <v>19</v>
      </c>
      <c r="O16648">
        <v>0</v>
      </c>
    </row>
    <row r="16649" spans="1:15" x14ac:dyDescent="0.25">
      <c r="A16649">
        <v>46918</v>
      </c>
      <c r="B16649">
        <v>1950</v>
      </c>
      <c r="C16649" t="s">
        <v>22026</v>
      </c>
      <c r="E16649" s="30">
        <v>0</v>
      </c>
      <c r="F16649">
        <v>0.01</v>
      </c>
      <c r="G16649" s="30">
        <v>0</v>
      </c>
      <c r="H16649">
        <v>1</v>
      </c>
      <c r="I16649">
        <v>2</v>
      </c>
      <c r="J16649" t="s">
        <v>19</v>
      </c>
      <c r="K16649">
        <v>1</v>
      </c>
      <c r="L16649">
        <v>1977</v>
      </c>
      <c r="M16649" t="s">
        <v>19</v>
      </c>
      <c r="N16649" t="s">
        <v>19</v>
      </c>
      <c r="O16649">
        <v>0</v>
      </c>
    </row>
    <row r="16650" spans="1:15" x14ac:dyDescent="0.25">
      <c r="A16650">
        <v>46919</v>
      </c>
      <c r="B16650">
        <v>1950</v>
      </c>
      <c r="C16650" t="s">
        <v>22027</v>
      </c>
      <c r="E16650" s="30">
        <v>0</v>
      </c>
      <c r="F16650">
        <v>0.01</v>
      </c>
      <c r="G16650" s="30">
        <v>0</v>
      </c>
      <c r="H16650">
        <v>1</v>
      </c>
      <c r="I16650">
        <v>2</v>
      </c>
      <c r="J16650" t="s">
        <v>19</v>
      </c>
      <c r="K16650">
        <v>1</v>
      </c>
      <c r="L16650">
        <v>1977</v>
      </c>
      <c r="M16650" t="s">
        <v>19</v>
      </c>
      <c r="N16650" t="s">
        <v>19</v>
      </c>
      <c r="O16650">
        <v>0</v>
      </c>
    </row>
    <row r="16651" spans="1:15" x14ac:dyDescent="0.25">
      <c r="A16651">
        <v>46920</v>
      </c>
      <c r="B16651">
        <v>1950</v>
      </c>
      <c r="C16651" t="s">
        <v>22028</v>
      </c>
      <c r="E16651" s="30">
        <v>0</v>
      </c>
      <c r="F16651">
        <v>0.01</v>
      </c>
      <c r="G16651" s="30">
        <v>0</v>
      </c>
      <c r="H16651">
        <v>1</v>
      </c>
      <c r="I16651">
        <v>2</v>
      </c>
      <c r="J16651" t="s">
        <v>19</v>
      </c>
      <c r="K16651">
        <v>1</v>
      </c>
      <c r="L16651">
        <v>2093</v>
      </c>
      <c r="M16651" t="s">
        <v>19</v>
      </c>
      <c r="N16651" t="s">
        <v>19</v>
      </c>
      <c r="O16651">
        <v>0</v>
      </c>
    </row>
    <row r="16652" spans="1:15" x14ac:dyDescent="0.25">
      <c r="A16652">
        <v>46921</v>
      </c>
      <c r="B16652">
        <v>1950</v>
      </c>
      <c r="C16652" t="s">
        <v>22029</v>
      </c>
      <c r="E16652" s="30">
        <v>0</v>
      </c>
      <c r="F16652">
        <v>0.01</v>
      </c>
      <c r="G16652" s="30">
        <v>0</v>
      </c>
      <c r="H16652">
        <v>1</v>
      </c>
      <c r="I16652">
        <v>2</v>
      </c>
      <c r="J16652" t="s">
        <v>19</v>
      </c>
      <c r="K16652">
        <v>1</v>
      </c>
      <c r="L16652">
        <v>2010</v>
      </c>
      <c r="M16652" t="s">
        <v>19</v>
      </c>
      <c r="N16652" t="s">
        <v>19</v>
      </c>
      <c r="O16652">
        <v>0</v>
      </c>
    </row>
    <row r="16653" spans="1:15" x14ac:dyDescent="0.25">
      <c r="A16653">
        <v>46922</v>
      </c>
      <c r="B16653">
        <v>1950</v>
      </c>
      <c r="C16653" t="s">
        <v>22030</v>
      </c>
      <c r="E16653" s="30">
        <v>0</v>
      </c>
      <c r="F16653">
        <v>0.01</v>
      </c>
      <c r="G16653" s="30">
        <v>0</v>
      </c>
      <c r="H16653">
        <v>1</v>
      </c>
      <c r="I16653">
        <v>2</v>
      </c>
      <c r="J16653" t="s">
        <v>19</v>
      </c>
      <c r="K16653">
        <v>1</v>
      </c>
      <c r="L16653">
        <v>2010</v>
      </c>
      <c r="M16653" t="s">
        <v>19</v>
      </c>
      <c r="N16653" t="s">
        <v>19</v>
      </c>
      <c r="O16653">
        <v>0</v>
      </c>
    </row>
    <row r="16654" spans="1:15" x14ac:dyDescent="0.25">
      <c r="A16654">
        <v>46923</v>
      </c>
      <c r="B16654">
        <v>1950</v>
      </c>
      <c r="C16654" t="s">
        <v>22031</v>
      </c>
      <c r="E16654" s="30">
        <v>0</v>
      </c>
      <c r="F16654">
        <v>0.01</v>
      </c>
      <c r="G16654" s="30">
        <v>0</v>
      </c>
      <c r="H16654">
        <v>1</v>
      </c>
      <c r="I16654">
        <v>2</v>
      </c>
      <c r="J16654" t="s">
        <v>19</v>
      </c>
      <c r="K16654">
        <v>1</v>
      </c>
      <c r="L16654">
        <v>2010</v>
      </c>
      <c r="M16654" t="s">
        <v>19</v>
      </c>
      <c r="N16654" t="s">
        <v>19</v>
      </c>
      <c r="O16654">
        <v>0</v>
      </c>
    </row>
    <row r="16655" spans="1:15" x14ac:dyDescent="0.25">
      <c r="A16655">
        <v>46924</v>
      </c>
      <c r="B16655">
        <v>1950</v>
      </c>
      <c r="C16655" t="s">
        <v>22032</v>
      </c>
      <c r="E16655" s="30">
        <v>0</v>
      </c>
      <c r="F16655">
        <v>0.01</v>
      </c>
      <c r="G16655" s="30">
        <v>0</v>
      </c>
      <c r="H16655">
        <v>1</v>
      </c>
      <c r="I16655">
        <v>2</v>
      </c>
      <c r="J16655" t="s">
        <v>19</v>
      </c>
      <c r="K16655">
        <v>1</v>
      </c>
      <c r="L16655">
        <v>2091</v>
      </c>
      <c r="M16655" t="s">
        <v>19</v>
      </c>
      <c r="N16655" t="s">
        <v>19</v>
      </c>
      <c r="O16655">
        <v>0</v>
      </c>
    </row>
    <row r="16656" spans="1:15" x14ac:dyDescent="0.25">
      <c r="A16656">
        <v>46925</v>
      </c>
      <c r="B16656">
        <v>1950</v>
      </c>
      <c r="C16656" t="s">
        <v>22033</v>
      </c>
      <c r="E16656" s="30">
        <v>0</v>
      </c>
      <c r="F16656">
        <v>0.01</v>
      </c>
      <c r="G16656" s="30">
        <v>0</v>
      </c>
      <c r="H16656">
        <v>1</v>
      </c>
      <c r="I16656">
        <v>2</v>
      </c>
      <c r="J16656" t="s">
        <v>19</v>
      </c>
      <c r="K16656">
        <v>1</v>
      </c>
      <c r="L16656">
        <v>2091</v>
      </c>
      <c r="M16656" t="s">
        <v>19</v>
      </c>
      <c r="N16656" t="s">
        <v>19</v>
      </c>
      <c r="O16656">
        <v>0</v>
      </c>
    </row>
    <row r="16657" spans="1:15" x14ac:dyDescent="0.25">
      <c r="A16657">
        <v>46926</v>
      </c>
      <c r="B16657">
        <v>1950</v>
      </c>
      <c r="C16657" t="s">
        <v>22034</v>
      </c>
      <c r="E16657" s="30">
        <v>0</v>
      </c>
      <c r="F16657">
        <v>0.01</v>
      </c>
      <c r="G16657" s="30">
        <v>0</v>
      </c>
      <c r="H16657">
        <v>1</v>
      </c>
      <c r="I16657">
        <v>2</v>
      </c>
      <c r="J16657" t="s">
        <v>19</v>
      </c>
      <c r="K16657">
        <v>1</v>
      </c>
      <c r="L16657">
        <v>1987</v>
      </c>
      <c r="M16657" t="s">
        <v>19</v>
      </c>
      <c r="N16657" t="s">
        <v>19</v>
      </c>
      <c r="O16657">
        <v>0</v>
      </c>
    </row>
    <row r="16658" spans="1:15" x14ac:dyDescent="0.25">
      <c r="A16658">
        <v>46927</v>
      </c>
      <c r="B16658">
        <v>1950</v>
      </c>
      <c r="C16658" t="s">
        <v>22035</v>
      </c>
      <c r="E16658" s="30">
        <v>0</v>
      </c>
      <c r="F16658">
        <v>0.01</v>
      </c>
      <c r="G16658" s="30">
        <v>0</v>
      </c>
      <c r="H16658">
        <v>1</v>
      </c>
      <c r="I16658">
        <v>2</v>
      </c>
      <c r="J16658" t="s">
        <v>19</v>
      </c>
      <c r="K16658">
        <v>1</v>
      </c>
      <c r="L16658">
        <v>2098</v>
      </c>
      <c r="M16658" t="s">
        <v>19</v>
      </c>
      <c r="N16658" t="s">
        <v>19</v>
      </c>
      <c r="O16658">
        <v>0</v>
      </c>
    </row>
    <row r="16659" spans="1:15" x14ac:dyDescent="0.25">
      <c r="A16659">
        <v>46928</v>
      </c>
      <c r="B16659">
        <v>1950</v>
      </c>
      <c r="C16659" t="s">
        <v>22036</v>
      </c>
      <c r="E16659" s="30">
        <v>0</v>
      </c>
      <c r="F16659">
        <v>0.01</v>
      </c>
      <c r="G16659" s="30">
        <v>0</v>
      </c>
      <c r="H16659">
        <v>1</v>
      </c>
      <c r="I16659">
        <v>8</v>
      </c>
      <c r="J16659" t="s">
        <v>19</v>
      </c>
      <c r="K16659">
        <v>1</v>
      </c>
      <c r="L16659">
        <v>2389</v>
      </c>
      <c r="M16659" t="s">
        <v>19</v>
      </c>
      <c r="N16659" t="s">
        <v>19</v>
      </c>
      <c r="O16659">
        <v>0</v>
      </c>
    </row>
    <row r="16660" spans="1:15" x14ac:dyDescent="0.25">
      <c r="A16660">
        <v>46929</v>
      </c>
      <c r="B16660">
        <v>1950</v>
      </c>
      <c r="C16660" t="s">
        <v>22037</v>
      </c>
      <c r="E16660" s="30">
        <v>0</v>
      </c>
      <c r="F16660">
        <v>0.01</v>
      </c>
      <c r="G16660" s="30">
        <v>0</v>
      </c>
      <c r="H16660">
        <v>1</v>
      </c>
      <c r="I16660">
        <v>8</v>
      </c>
      <c r="J16660" t="s">
        <v>19</v>
      </c>
      <c r="K16660">
        <v>1</v>
      </c>
      <c r="L16660">
        <v>2049</v>
      </c>
      <c r="M16660" t="s">
        <v>19</v>
      </c>
      <c r="N16660" t="s">
        <v>19</v>
      </c>
      <c r="O16660">
        <v>0</v>
      </c>
    </row>
    <row r="16661" spans="1:15" x14ac:dyDescent="0.25">
      <c r="A16661">
        <v>46930</v>
      </c>
      <c r="B16661">
        <v>1950</v>
      </c>
      <c r="C16661" t="s">
        <v>22038</v>
      </c>
      <c r="E16661" s="30">
        <v>0</v>
      </c>
      <c r="F16661">
        <v>0.01</v>
      </c>
      <c r="G16661" s="30">
        <v>0</v>
      </c>
      <c r="H16661">
        <v>1</v>
      </c>
      <c r="I16661">
        <v>8</v>
      </c>
      <c r="J16661" t="s">
        <v>19</v>
      </c>
      <c r="K16661">
        <v>1</v>
      </c>
      <c r="L16661">
        <v>2049</v>
      </c>
      <c r="M16661" t="s">
        <v>19</v>
      </c>
      <c r="N16661" t="s">
        <v>19</v>
      </c>
      <c r="O16661">
        <v>0</v>
      </c>
    </row>
    <row r="16662" spans="1:15" x14ac:dyDescent="0.25">
      <c r="A16662">
        <v>46931</v>
      </c>
      <c r="B16662">
        <v>1950</v>
      </c>
      <c r="C16662" t="s">
        <v>22039</v>
      </c>
      <c r="E16662" s="30">
        <v>0</v>
      </c>
      <c r="F16662">
        <v>0.01</v>
      </c>
      <c r="G16662" s="30">
        <v>0</v>
      </c>
      <c r="H16662">
        <v>1</v>
      </c>
      <c r="I16662">
        <v>8</v>
      </c>
      <c r="J16662" t="s">
        <v>19</v>
      </c>
      <c r="K16662">
        <v>1</v>
      </c>
      <c r="L16662">
        <v>2053</v>
      </c>
      <c r="M16662" t="s">
        <v>19</v>
      </c>
      <c r="N16662" t="s">
        <v>19</v>
      </c>
      <c r="O16662">
        <v>0</v>
      </c>
    </row>
    <row r="16663" spans="1:15" x14ac:dyDescent="0.25">
      <c r="A16663">
        <v>46932</v>
      </c>
      <c r="B16663">
        <v>1950</v>
      </c>
      <c r="C16663" t="s">
        <v>22040</v>
      </c>
      <c r="E16663" s="30">
        <v>0</v>
      </c>
      <c r="F16663">
        <v>0.01</v>
      </c>
      <c r="G16663" s="30">
        <v>0</v>
      </c>
      <c r="H16663">
        <v>1</v>
      </c>
      <c r="I16663">
        <v>8</v>
      </c>
      <c r="J16663" t="s">
        <v>19</v>
      </c>
      <c r="K16663">
        <v>1</v>
      </c>
      <c r="L16663">
        <v>2053</v>
      </c>
      <c r="M16663" t="s">
        <v>19</v>
      </c>
      <c r="N16663" t="s">
        <v>19</v>
      </c>
      <c r="O16663">
        <v>0</v>
      </c>
    </row>
    <row r="16664" spans="1:15" x14ac:dyDescent="0.25">
      <c r="A16664">
        <v>46933</v>
      </c>
      <c r="B16664">
        <v>1950</v>
      </c>
      <c r="C16664" t="s">
        <v>22041</v>
      </c>
      <c r="E16664" s="30">
        <v>0</v>
      </c>
      <c r="F16664">
        <v>0.01</v>
      </c>
      <c r="G16664" s="30">
        <v>0</v>
      </c>
      <c r="H16664">
        <v>1</v>
      </c>
      <c r="I16664">
        <v>8</v>
      </c>
      <c r="J16664" t="s">
        <v>19</v>
      </c>
      <c r="K16664">
        <v>1</v>
      </c>
      <c r="L16664">
        <v>2057</v>
      </c>
      <c r="M16664" t="s">
        <v>19</v>
      </c>
      <c r="N16664" t="s">
        <v>19</v>
      </c>
      <c r="O16664">
        <v>0</v>
      </c>
    </row>
    <row r="16665" spans="1:15" x14ac:dyDescent="0.25">
      <c r="A16665">
        <v>46934</v>
      </c>
      <c r="B16665">
        <v>1950</v>
      </c>
      <c r="C16665" t="s">
        <v>22042</v>
      </c>
      <c r="E16665" s="30">
        <v>0</v>
      </c>
      <c r="F16665">
        <v>0.01</v>
      </c>
      <c r="G16665" s="30">
        <v>0</v>
      </c>
      <c r="H16665">
        <v>1</v>
      </c>
      <c r="I16665">
        <v>8</v>
      </c>
      <c r="J16665" t="s">
        <v>19</v>
      </c>
      <c r="K16665">
        <v>1</v>
      </c>
      <c r="L16665">
        <v>2061</v>
      </c>
      <c r="M16665" t="s">
        <v>19</v>
      </c>
      <c r="N16665" t="s">
        <v>19</v>
      </c>
      <c r="O16665">
        <v>0</v>
      </c>
    </row>
    <row r="16666" spans="1:15" x14ac:dyDescent="0.25">
      <c r="A16666">
        <v>46935</v>
      </c>
      <c r="B16666">
        <v>1950</v>
      </c>
      <c r="C16666" t="s">
        <v>22043</v>
      </c>
      <c r="E16666" s="30">
        <v>0</v>
      </c>
      <c r="F16666">
        <v>0.01</v>
      </c>
      <c r="G16666" s="30">
        <v>0</v>
      </c>
      <c r="H16666">
        <v>1</v>
      </c>
      <c r="I16666">
        <v>8</v>
      </c>
      <c r="J16666" t="s">
        <v>19</v>
      </c>
      <c r="K16666">
        <v>1</v>
      </c>
      <c r="L16666">
        <v>2061</v>
      </c>
      <c r="M16666" t="s">
        <v>19</v>
      </c>
      <c r="N16666" t="s">
        <v>19</v>
      </c>
      <c r="O16666">
        <v>0</v>
      </c>
    </row>
    <row r="16667" spans="1:15" x14ac:dyDescent="0.25">
      <c r="A16667">
        <v>46936</v>
      </c>
      <c r="B16667">
        <v>1950</v>
      </c>
      <c r="C16667" t="s">
        <v>22044</v>
      </c>
      <c r="E16667" s="30">
        <v>0</v>
      </c>
      <c r="F16667">
        <v>0.01</v>
      </c>
      <c r="G16667" s="30">
        <v>0</v>
      </c>
      <c r="H16667">
        <v>1</v>
      </c>
      <c r="I16667">
        <v>8</v>
      </c>
      <c r="J16667" t="s">
        <v>19</v>
      </c>
      <c r="K16667">
        <v>1</v>
      </c>
      <c r="L16667">
        <v>2139</v>
      </c>
      <c r="M16667" t="s">
        <v>19</v>
      </c>
      <c r="N16667" t="s">
        <v>19</v>
      </c>
      <c r="O16667">
        <v>0</v>
      </c>
    </row>
    <row r="16668" spans="1:15" x14ac:dyDescent="0.25">
      <c r="A16668">
        <v>46937</v>
      </c>
      <c r="B16668">
        <v>1950</v>
      </c>
      <c r="C16668" t="s">
        <v>22045</v>
      </c>
      <c r="E16668" s="30">
        <v>0</v>
      </c>
      <c r="F16668">
        <v>0.01</v>
      </c>
      <c r="G16668" s="30">
        <v>0</v>
      </c>
      <c r="H16668">
        <v>1</v>
      </c>
      <c r="I16668">
        <v>8</v>
      </c>
      <c r="J16668" t="s">
        <v>19</v>
      </c>
      <c r="K16668">
        <v>1</v>
      </c>
      <c r="L16668">
        <v>2000</v>
      </c>
      <c r="M16668" t="s">
        <v>19</v>
      </c>
      <c r="N16668" t="s">
        <v>19</v>
      </c>
      <c r="O16668">
        <v>0</v>
      </c>
    </row>
    <row r="16669" spans="1:15" x14ac:dyDescent="0.25">
      <c r="A16669">
        <v>46938</v>
      </c>
      <c r="B16669">
        <v>1950</v>
      </c>
      <c r="C16669" t="s">
        <v>22046</v>
      </c>
      <c r="E16669" s="30">
        <v>0</v>
      </c>
      <c r="F16669">
        <v>0.01</v>
      </c>
      <c r="G16669" s="30">
        <v>0</v>
      </c>
      <c r="H16669">
        <v>1</v>
      </c>
      <c r="I16669">
        <v>8</v>
      </c>
      <c r="J16669" t="s">
        <v>19</v>
      </c>
      <c r="K16669">
        <v>1</v>
      </c>
      <c r="L16669">
        <v>2000</v>
      </c>
      <c r="M16669" t="s">
        <v>19</v>
      </c>
      <c r="N16669" t="s">
        <v>19</v>
      </c>
      <c r="O16669">
        <v>0</v>
      </c>
    </row>
    <row r="16670" spans="1:15" x14ac:dyDescent="0.25">
      <c r="A16670">
        <v>46939</v>
      </c>
      <c r="B16670">
        <v>1950</v>
      </c>
      <c r="C16670" t="s">
        <v>22047</v>
      </c>
      <c r="E16670" s="30">
        <v>0</v>
      </c>
      <c r="F16670">
        <v>0.01</v>
      </c>
      <c r="G16670" s="30">
        <v>0</v>
      </c>
      <c r="H16670">
        <v>1</v>
      </c>
      <c r="I16670">
        <v>8</v>
      </c>
      <c r="J16670" t="s">
        <v>19</v>
      </c>
      <c r="K16670">
        <v>1</v>
      </c>
      <c r="L16670">
        <v>2144</v>
      </c>
      <c r="M16670" t="s">
        <v>19</v>
      </c>
      <c r="N16670" t="s">
        <v>19</v>
      </c>
      <c r="O16670">
        <v>0</v>
      </c>
    </row>
    <row r="16671" spans="1:15" x14ac:dyDescent="0.25">
      <c r="A16671">
        <v>46940</v>
      </c>
      <c r="B16671">
        <v>1950</v>
      </c>
      <c r="C16671" t="s">
        <v>22048</v>
      </c>
      <c r="E16671" s="30">
        <v>0</v>
      </c>
      <c r="F16671">
        <v>0.01</v>
      </c>
      <c r="G16671" s="30">
        <v>0</v>
      </c>
      <c r="H16671">
        <v>1</v>
      </c>
      <c r="I16671">
        <v>8</v>
      </c>
      <c r="J16671" t="s">
        <v>19</v>
      </c>
      <c r="K16671">
        <v>1</v>
      </c>
      <c r="L16671">
        <v>2040</v>
      </c>
      <c r="M16671" t="s">
        <v>19</v>
      </c>
      <c r="N16671" t="s">
        <v>19</v>
      </c>
      <c r="O16671">
        <v>0</v>
      </c>
    </row>
    <row r="16672" spans="1:15" x14ac:dyDescent="0.25">
      <c r="A16672">
        <v>46941</v>
      </c>
      <c r="B16672">
        <v>1950</v>
      </c>
      <c r="C16672" t="s">
        <v>22049</v>
      </c>
      <c r="E16672" s="30">
        <v>0</v>
      </c>
      <c r="F16672">
        <v>0.01</v>
      </c>
      <c r="G16672" s="30">
        <v>0</v>
      </c>
      <c r="H16672">
        <v>1</v>
      </c>
      <c r="I16672">
        <v>8</v>
      </c>
      <c r="J16672" t="s">
        <v>19</v>
      </c>
      <c r="K16672">
        <v>1</v>
      </c>
      <c r="L16672">
        <v>2356</v>
      </c>
      <c r="M16672" t="s">
        <v>19</v>
      </c>
      <c r="N16672" t="s">
        <v>19</v>
      </c>
      <c r="O16672">
        <v>0</v>
      </c>
    </row>
    <row r="16673" spans="1:15" x14ac:dyDescent="0.25">
      <c r="A16673">
        <v>46942</v>
      </c>
      <c r="B16673">
        <v>1950</v>
      </c>
      <c r="C16673" t="s">
        <v>22050</v>
      </c>
      <c r="E16673" s="30">
        <v>0</v>
      </c>
      <c r="F16673">
        <v>0.01</v>
      </c>
      <c r="G16673" s="30">
        <v>0</v>
      </c>
      <c r="H16673">
        <v>1</v>
      </c>
      <c r="I16673">
        <v>8</v>
      </c>
      <c r="J16673" t="s">
        <v>19</v>
      </c>
      <c r="K16673">
        <v>1</v>
      </c>
      <c r="L16673">
        <v>2071</v>
      </c>
      <c r="M16673" t="s">
        <v>19</v>
      </c>
      <c r="N16673" t="s">
        <v>19</v>
      </c>
      <c r="O16673">
        <v>0</v>
      </c>
    </row>
    <row r="16674" spans="1:15" x14ac:dyDescent="0.25">
      <c r="A16674">
        <v>46943</v>
      </c>
      <c r="B16674">
        <v>1950</v>
      </c>
      <c r="C16674" t="s">
        <v>22051</v>
      </c>
      <c r="E16674" s="30">
        <v>0</v>
      </c>
      <c r="F16674">
        <v>0.01</v>
      </c>
      <c r="G16674" s="30">
        <v>0</v>
      </c>
      <c r="H16674">
        <v>1</v>
      </c>
      <c r="I16674">
        <v>8</v>
      </c>
      <c r="J16674" t="s">
        <v>19</v>
      </c>
      <c r="K16674">
        <v>1</v>
      </c>
      <c r="L16674">
        <v>2071</v>
      </c>
      <c r="M16674" t="s">
        <v>19</v>
      </c>
      <c r="N16674" t="s">
        <v>19</v>
      </c>
      <c r="O16674">
        <v>0</v>
      </c>
    </row>
    <row r="16675" spans="1:15" x14ac:dyDescent="0.25">
      <c r="A16675">
        <v>46944</v>
      </c>
      <c r="B16675">
        <v>1950</v>
      </c>
      <c r="C16675" t="s">
        <v>22052</v>
      </c>
      <c r="E16675" s="30">
        <v>0</v>
      </c>
      <c r="F16675">
        <v>0.01</v>
      </c>
      <c r="G16675" s="30">
        <v>0</v>
      </c>
      <c r="H16675">
        <v>1</v>
      </c>
      <c r="I16675">
        <v>8</v>
      </c>
      <c r="J16675" t="s">
        <v>19</v>
      </c>
      <c r="K16675">
        <v>1</v>
      </c>
      <c r="L16675">
        <v>2075</v>
      </c>
      <c r="M16675" t="s">
        <v>19</v>
      </c>
      <c r="N16675" t="s">
        <v>19</v>
      </c>
      <c r="O16675">
        <v>0</v>
      </c>
    </row>
    <row r="16676" spans="1:15" x14ac:dyDescent="0.25">
      <c r="A16676">
        <v>46945</v>
      </c>
      <c r="B16676">
        <v>1950</v>
      </c>
      <c r="C16676" t="s">
        <v>22053</v>
      </c>
      <c r="E16676" s="30">
        <v>0</v>
      </c>
      <c r="F16676">
        <v>0.01</v>
      </c>
      <c r="G16676" s="30">
        <v>0</v>
      </c>
      <c r="H16676">
        <v>1</v>
      </c>
      <c r="I16676">
        <v>8</v>
      </c>
      <c r="J16676" t="s">
        <v>19</v>
      </c>
      <c r="K16676">
        <v>1</v>
      </c>
      <c r="L16676">
        <v>2079</v>
      </c>
      <c r="M16676" t="s">
        <v>19</v>
      </c>
      <c r="N16676" t="s">
        <v>19</v>
      </c>
      <c r="O16676">
        <v>0</v>
      </c>
    </row>
    <row r="16677" spans="1:15" x14ac:dyDescent="0.25">
      <c r="A16677">
        <v>46946</v>
      </c>
      <c r="B16677">
        <v>1950</v>
      </c>
      <c r="C16677" t="s">
        <v>22054</v>
      </c>
      <c r="E16677" s="30">
        <v>0</v>
      </c>
      <c r="F16677">
        <v>0.01</v>
      </c>
      <c r="G16677" s="30">
        <v>0</v>
      </c>
      <c r="H16677">
        <v>1</v>
      </c>
      <c r="I16677">
        <v>8</v>
      </c>
      <c r="J16677" t="s">
        <v>19</v>
      </c>
      <c r="K16677">
        <v>1</v>
      </c>
      <c r="L16677">
        <v>2083</v>
      </c>
      <c r="M16677" t="s">
        <v>19</v>
      </c>
      <c r="N16677" t="s">
        <v>19</v>
      </c>
      <c r="O16677">
        <v>0</v>
      </c>
    </row>
    <row r="16678" spans="1:15" x14ac:dyDescent="0.25">
      <c r="A16678">
        <v>46947</v>
      </c>
      <c r="B16678">
        <v>1950</v>
      </c>
      <c r="C16678" t="s">
        <v>22055</v>
      </c>
      <c r="E16678" s="30">
        <v>0</v>
      </c>
      <c r="F16678">
        <v>0.01</v>
      </c>
      <c r="G16678" s="30">
        <v>0</v>
      </c>
      <c r="H16678">
        <v>1</v>
      </c>
      <c r="I16678">
        <v>8</v>
      </c>
      <c r="J16678" t="s">
        <v>19</v>
      </c>
      <c r="K16678">
        <v>1</v>
      </c>
      <c r="L16678">
        <v>2083</v>
      </c>
      <c r="M16678" t="s">
        <v>19</v>
      </c>
      <c r="N16678" t="s">
        <v>19</v>
      </c>
      <c r="O16678">
        <v>0</v>
      </c>
    </row>
    <row r="16679" spans="1:15" x14ac:dyDescent="0.25">
      <c r="A16679">
        <v>46948</v>
      </c>
      <c r="B16679">
        <v>1950</v>
      </c>
      <c r="C16679" t="s">
        <v>22056</v>
      </c>
      <c r="E16679" s="30">
        <v>0</v>
      </c>
      <c r="F16679">
        <v>0.01</v>
      </c>
      <c r="G16679" s="30">
        <v>0</v>
      </c>
      <c r="H16679">
        <v>1</v>
      </c>
      <c r="I16679">
        <v>8</v>
      </c>
      <c r="J16679" t="s">
        <v>19</v>
      </c>
      <c r="K16679">
        <v>1</v>
      </c>
      <c r="L16679">
        <v>2372</v>
      </c>
      <c r="M16679" t="s">
        <v>19</v>
      </c>
      <c r="N16679" t="s">
        <v>19</v>
      </c>
      <c r="O16679">
        <v>0</v>
      </c>
    </row>
    <row r="16680" spans="1:15" x14ac:dyDescent="0.25">
      <c r="A16680">
        <v>46949</v>
      </c>
      <c r="B16680">
        <v>1950</v>
      </c>
      <c r="C16680" t="s">
        <v>22057</v>
      </c>
      <c r="E16680" s="30">
        <v>0</v>
      </c>
      <c r="F16680">
        <v>0.01</v>
      </c>
      <c r="G16680" s="30">
        <v>0</v>
      </c>
      <c r="H16680">
        <v>1</v>
      </c>
      <c r="I16680">
        <v>8</v>
      </c>
      <c r="J16680" t="s">
        <v>19</v>
      </c>
      <c r="K16680">
        <v>1</v>
      </c>
      <c r="L16680">
        <v>2063</v>
      </c>
      <c r="M16680" t="s">
        <v>19</v>
      </c>
      <c r="N16680" t="s">
        <v>19</v>
      </c>
      <c r="O16680">
        <v>0</v>
      </c>
    </row>
    <row r="16681" spans="1:15" x14ac:dyDescent="0.25">
      <c r="A16681">
        <v>46950</v>
      </c>
      <c r="B16681">
        <v>1950</v>
      </c>
      <c r="C16681" t="s">
        <v>22058</v>
      </c>
      <c r="E16681" s="30">
        <v>0</v>
      </c>
      <c r="F16681">
        <v>0.01</v>
      </c>
      <c r="G16681" s="30">
        <v>0</v>
      </c>
      <c r="H16681">
        <v>1</v>
      </c>
      <c r="I16681">
        <v>8</v>
      </c>
      <c r="J16681" t="s">
        <v>19</v>
      </c>
      <c r="K16681">
        <v>1</v>
      </c>
      <c r="L16681">
        <v>2063</v>
      </c>
      <c r="M16681" t="s">
        <v>19</v>
      </c>
      <c r="N16681" t="s">
        <v>19</v>
      </c>
      <c r="O16681">
        <v>0</v>
      </c>
    </row>
    <row r="16682" spans="1:15" x14ac:dyDescent="0.25">
      <c r="A16682">
        <v>46951</v>
      </c>
      <c r="B16682">
        <v>1950</v>
      </c>
      <c r="C16682" t="s">
        <v>22059</v>
      </c>
      <c r="E16682" s="30">
        <v>0</v>
      </c>
      <c r="F16682">
        <v>0.01</v>
      </c>
      <c r="G16682" s="30">
        <v>0</v>
      </c>
      <c r="H16682">
        <v>1</v>
      </c>
      <c r="I16682">
        <v>8</v>
      </c>
      <c r="J16682" t="s">
        <v>19</v>
      </c>
      <c r="K16682">
        <v>1</v>
      </c>
      <c r="L16682">
        <v>1958</v>
      </c>
      <c r="M16682" t="s">
        <v>19</v>
      </c>
      <c r="N16682" t="s">
        <v>19</v>
      </c>
      <c r="O16682">
        <v>0</v>
      </c>
    </row>
    <row r="16683" spans="1:15" x14ac:dyDescent="0.25">
      <c r="A16683">
        <v>46952</v>
      </c>
      <c r="B16683">
        <v>1950</v>
      </c>
      <c r="C16683" t="s">
        <v>22060</v>
      </c>
      <c r="E16683" s="30">
        <v>0</v>
      </c>
      <c r="F16683">
        <v>0.01</v>
      </c>
      <c r="G16683" s="30">
        <v>0</v>
      </c>
      <c r="H16683">
        <v>1</v>
      </c>
      <c r="I16683">
        <v>8</v>
      </c>
      <c r="J16683" t="s">
        <v>19</v>
      </c>
      <c r="K16683">
        <v>1</v>
      </c>
      <c r="L16683">
        <v>1958</v>
      </c>
      <c r="M16683" t="s">
        <v>19</v>
      </c>
      <c r="N16683" t="s">
        <v>19</v>
      </c>
      <c r="O16683">
        <v>0</v>
      </c>
    </row>
    <row r="16684" spans="1:15" x14ac:dyDescent="0.25">
      <c r="A16684">
        <v>46953</v>
      </c>
      <c r="B16684">
        <v>1950</v>
      </c>
      <c r="C16684" t="s">
        <v>22061</v>
      </c>
      <c r="E16684" s="30">
        <v>0</v>
      </c>
      <c r="F16684">
        <v>0.01</v>
      </c>
      <c r="G16684" s="30">
        <v>0</v>
      </c>
      <c r="H16684">
        <v>1</v>
      </c>
      <c r="I16684">
        <v>8</v>
      </c>
      <c r="J16684" t="s">
        <v>19</v>
      </c>
      <c r="K16684">
        <v>1</v>
      </c>
      <c r="L16684">
        <v>1958</v>
      </c>
      <c r="M16684" t="s">
        <v>19</v>
      </c>
      <c r="N16684" t="s">
        <v>19</v>
      </c>
      <c r="O16684">
        <v>0</v>
      </c>
    </row>
    <row r="16685" spans="1:15" x14ac:dyDescent="0.25">
      <c r="A16685">
        <v>46954</v>
      </c>
      <c r="B16685">
        <v>1950</v>
      </c>
      <c r="C16685" t="s">
        <v>22062</v>
      </c>
      <c r="E16685" s="30">
        <v>0</v>
      </c>
      <c r="F16685">
        <v>0.01</v>
      </c>
      <c r="G16685" s="30">
        <v>0</v>
      </c>
      <c r="H16685">
        <v>1</v>
      </c>
      <c r="I16685">
        <v>8</v>
      </c>
      <c r="J16685" t="s">
        <v>19</v>
      </c>
      <c r="K16685">
        <v>1</v>
      </c>
      <c r="L16685">
        <v>2106</v>
      </c>
      <c r="M16685" t="s">
        <v>19</v>
      </c>
      <c r="N16685" t="s">
        <v>19</v>
      </c>
      <c r="O16685">
        <v>0</v>
      </c>
    </row>
    <row r="16686" spans="1:15" x14ac:dyDescent="0.25">
      <c r="A16686">
        <v>46955</v>
      </c>
      <c r="B16686">
        <v>1950</v>
      </c>
      <c r="C16686" t="s">
        <v>22063</v>
      </c>
      <c r="E16686" s="30">
        <v>0</v>
      </c>
      <c r="F16686">
        <v>0.01</v>
      </c>
      <c r="G16686" s="30">
        <v>0</v>
      </c>
      <c r="H16686">
        <v>1</v>
      </c>
      <c r="I16686">
        <v>8</v>
      </c>
      <c r="J16686" t="s">
        <v>19</v>
      </c>
      <c r="K16686">
        <v>1</v>
      </c>
      <c r="L16686">
        <v>2106</v>
      </c>
      <c r="M16686" t="s">
        <v>19</v>
      </c>
      <c r="N16686" t="s">
        <v>19</v>
      </c>
      <c r="O16686">
        <v>0</v>
      </c>
    </row>
    <row r="16687" spans="1:15" x14ac:dyDescent="0.25">
      <c r="A16687">
        <v>46956</v>
      </c>
      <c r="B16687">
        <v>1950</v>
      </c>
      <c r="C16687" t="s">
        <v>22064</v>
      </c>
      <c r="E16687" s="30">
        <v>0</v>
      </c>
      <c r="F16687">
        <v>0.01</v>
      </c>
      <c r="G16687" s="30">
        <v>0</v>
      </c>
      <c r="H16687">
        <v>1</v>
      </c>
      <c r="I16687">
        <v>8</v>
      </c>
      <c r="J16687" t="s">
        <v>19</v>
      </c>
      <c r="K16687">
        <v>1</v>
      </c>
      <c r="L16687">
        <v>2103</v>
      </c>
      <c r="M16687" t="s">
        <v>19</v>
      </c>
      <c r="N16687" t="s">
        <v>19</v>
      </c>
      <c r="O16687">
        <v>0</v>
      </c>
    </row>
    <row r="16688" spans="1:15" x14ac:dyDescent="0.25">
      <c r="A16688">
        <v>46957</v>
      </c>
      <c r="B16688">
        <v>1950</v>
      </c>
      <c r="C16688" t="s">
        <v>22065</v>
      </c>
      <c r="E16688" s="30">
        <v>0</v>
      </c>
      <c r="F16688">
        <v>0.01</v>
      </c>
      <c r="G16688" s="30">
        <v>0</v>
      </c>
      <c r="H16688">
        <v>1</v>
      </c>
      <c r="I16688">
        <v>8</v>
      </c>
      <c r="J16688" t="s">
        <v>19</v>
      </c>
      <c r="K16688">
        <v>1</v>
      </c>
      <c r="L16688">
        <v>1966</v>
      </c>
      <c r="M16688" t="s">
        <v>19</v>
      </c>
      <c r="N16688" t="s">
        <v>19</v>
      </c>
      <c r="O16688">
        <v>0</v>
      </c>
    </row>
    <row r="16689" spans="1:15" x14ac:dyDescent="0.25">
      <c r="A16689">
        <v>46958</v>
      </c>
      <c r="B16689">
        <v>1950</v>
      </c>
      <c r="C16689" t="s">
        <v>22066</v>
      </c>
      <c r="E16689" s="30">
        <v>0</v>
      </c>
      <c r="F16689">
        <v>0.01</v>
      </c>
      <c r="G16689" s="30">
        <v>0</v>
      </c>
      <c r="H16689">
        <v>1</v>
      </c>
      <c r="I16689">
        <v>8</v>
      </c>
      <c r="J16689" t="s">
        <v>19</v>
      </c>
      <c r="K16689">
        <v>1</v>
      </c>
      <c r="L16689">
        <v>1966</v>
      </c>
      <c r="M16689" t="s">
        <v>19</v>
      </c>
      <c r="N16689" t="s">
        <v>19</v>
      </c>
      <c r="O16689">
        <v>0</v>
      </c>
    </row>
    <row r="16690" spans="1:15" x14ac:dyDescent="0.25">
      <c r="A16690">
        <v>46959</v>
      </c>
      <c r="B16690">
        <v>1950</v>
      </c>
      <c r="C16690" t="s">
        <v>22067</v>
      </c>
      <c r="E16690" s="30">
        <v>0</v>
      </c>
      <c r="F16690">
        <v>0.01</v>
      </c>
      <c r="G16690" s="30">
        <v>0</v>
      </c>
      <c r="H16690">
        <v>1</v>
      </c>
      <c r="I16690">
        <v>8</v>
      </c>
      <c r="J16690" t="s">
        <v>19</v>
      </c>
      <c r="K16690">
        <v>1</v>
      </c>
      <c r="L16690">
        <v>1966</v>
      </c>
      <c r="M16690" t="s">
        <v>19</v>
      </c>
      <c r="N16690" t="s">
        <v>19</v>
      </c>
      <c r="O16690">
        <v>0</v>
      </c>
    </row>
    <row r="16691" spans="1:15" x14ac:dyDescent="0.25">
      <c r="A16691">
        <v>46960</v>
      </c>
      <c r="B16691">
        <v>1950</v>
      </c>
      <c r="C16691" t="s">
        <v>22068</v>
      </c>
      <c r="E16691" s="30">
        <v>0</v>
      </c>
      <c r="F16691">
        <v>0.01</v>
      </c>
      <c r="G16691" s="30">
        <v>0</v>
      </c>
      <c r="H16691">
        <v>1</v>
      </c>
      <c r="I16691">
        <v>8</v>
      </c>
      <c r="J16691" t="s">
        <v>19</v>
      </c>
      <c r="K16691">
        <v>1</v>
      </c>
      <c r="L16691">
        <v>2112</v>
      </c>
      <c r="M16691" t="s">
        <v>19</v>
      </c>
      <c r="N16691" t="s">
        <v>19</v>
      </c>
      <c r="O16691">
        <v>0</v>
      </c>
    </row>
    <row r="16692" spans="1:15" x14ac:dyDescent="0.25">
      <c r="A16692">
        <v>46961</v>
      </c>
      <c r="B16692">
        <v>1950</v>
      </c>
      <c r="C16692" t="s">
        <v>22069</v>
      </c>
      <c r="E16692" s="30">
        <v>0</v>
      </c>
      <c r="F16692">
        <v>0.01</v>
      </c>
      <c r="G16692" s="30">
        <v>0</v>
      </c>
      <c r="H16692">
        <v>1</v>
      </c>
      <c r="I16692">
        <v>8</v>
      </c>
      <c r="J16692" t="s">
        <v>19</v>
      </c>
      <c r="K16692">
        <v>1</v>
      </c>
      <c r="L16692">
        <v>2026</v>
      </c>
      <c r="M16692" t="s">
        <v>19</v>
      </c>
      <c r="N16692" t="s">
        <v>19</v>
      </c>
      <c r="O16692">
        <v>0</v>
      </c>
    </row>
    <row r="16693" spans="1:15" x14ac:dyDescent="0.25">
      <c r="A16693">
        <v>46962</v>
      </c>
      <c r="B16693">
        <v>1950</v>
      </c>
      <c r="C16693" t="s">
        <v>22070</v>
      </c>
      <c r="E16693" s="30">
        <v>0</v>
      </c>
      <c r="F16693">
        <v>0.01</v>
      </c>
      <c r="G16693" s="30">
        <v>0</v>
      </c>
      <c r="H16693">
        <v>1</v>
      </c>
      <c r="I16693">
        <v>8</v>
      </c>
      <c r="J16693" t="s">
        <v>19</v>
      </c>
      <c r="K16693">
        <v>1</v>
      </c>
      <c r="L16693">
        <v>2108</v>
      </c>
      <c r="M16693" t="s">
        <v>19</v>
      </c>
      <c r="N16693" t="s">
        <v>19</v>
      </c>
      <c r="O16693">
        <v>0</v>
      </c>
    </row>
    <row r="16694" spans="1:15" x14ac:dyDescent="0.25">
      <c r="A16694">
        <v>46963</v>
      </c>
      <c r="B16694">
        <v>1950</v>
      </c>
      <c r="C16694" t="s">
        <v>22071</v>
      </c>
      <c r="E16694" s="30">
        <v>0</v>
      </c>
      <c r="F16694">
        <v>0.01</v>
      </c>
      <c r="G16694" s="30">
        <v>0</v>
      </c>
      <c r="H16694">
        <v>1</v>
      </c>
      <c r="I16694">
        <v>8</v>
      </c>
      <c r="J16694" t="s">
        <v>19</v>
      </c>
      <c r="K16694">
        <v>1</v>
      </c>
      <c r="L16694">
        <v>2108</v>
      </c>
      <c r="M16694" t="s">
        <v>19</v>
      </c>
      <c r="N16694" t="s">
        <v>19</v>
      </c>
      <c r="O16694">
        <v>0</v>
      </c>
    </row>
    <row r="16695" spans="1:15" x14ac:dyDescent="0.25">
      <c r="A16695">
        <v>46964</v>
      </c>
      <c r="B16695">
        <v>1950</v>
      </c>
      <c r="C16695" t="s">
        <v>22072</v>
      </c>
      <c r="E16695" s="30">
        <v>0</v>
      </c>
      <c r="F16695">
        <v>0.01</v>
      </c>
      <c r="G16695" s="30">
        <v>0</v>
      </c>
      <c r="H16695">
        <v>1</v>
      </c>
      <c r="I16695">
        <v>8</v>
      </c>
      <c r="J16695" t="s">
        <v>19</v>
      </c>
      <c r="K16695">
        <v>1</v>
      </c>
      <c r="L16695">
        <v>1982</v>
      </c>
      <c r="M16695" t="s">
        <v>19</v>
      </c>
      <c r="N16695" t="s">
        <v>19</v>
      </c>
      <c r="O16695">
        <v>0</v>
      </c>
    </row>
    <row r="16696" spans="1:15" x14ac:dyDescent="0.25">
      <c r="A16696">
        <v>46965</v>
      </c>
      <c r="B16696">
        <v>1950</v>
      </c>
      <c r="C16696" t="s">
        <v>22073</v>
      </c>
      <c r="E16696" s="30">
        <v>0</v>
      </c>
      <c r="F16696">
        <v>0.01</v>
      </c>
      <c r="G16696" s="30">
        <v>0</v>
      </c>
      <c r="H16696">
        <v>1</v>
      </c>
      <c r="I16696">
        <v>8</v>
      </c>
      <c r="J16696" t="s">
        <v>19</v>
      </c>
      <c r="K16696">
        <v>1</v>
      </c>
      <c r="L16696">
        <v>1976</v>
      </c>
      <c r="M16696" t="s">
        <v>19</v>
      </c>
      <c r="N16696" t="s">
        <v>19</v>
      </c>
      <c r="O16696">
        <v>0</v>
      </c>
    </row>
    <row r="16697" spans="1:15" x14ac:dyDescent="0.25">
      <c r="A16697">
        <v>46966</v>
      </c>
      <c r="B16697">
        <v>1950</v>
      </c>
      <c r="C16697" t="s">
        <v>22074</v>
      </c>
      <c r="E16697" s="30">
        <v>0</v>
      </c>
      <c r="F16697">
        <v>0.01</v>
      </c>
      <c r="G16697" s="30">
        <v>0</v>
      </c>
      <c r="H16697">
        <v>1</v>
      </c>
      <c r="I16697">
        <v>8</v>
      </c>
      <c r="J16697" t="s">
        <v>19</v>
      </c>
      <c r="K16697">
        <v>1</v>
      </c>
      <c r="L16697">
        <v>1976</v>
      </c>
      <c r="M16697" t="s">
        <v>19</v>
      </c>
      <c r="N16697" t="s">
        <v>19</v>
      </c>
      <c r="O16697">
        <v>0</v>
      </c>
    </row>
    <row r="16698" spans="1:15" x14ac:dyDescent="0.25">
      <c r="A16698">
        <v>46967</v>
      </c>
      <c r="B16698">
        <v>1950</v>
      </c>
      <c r="C16698" t="s">
        <v>22075</v>
      </c>
      <c r="E16698" s="30">
        <v>0</v>
      </c>
      <c r="F16698">
        <v>0.01</v>
      </c>
      <c r="G16698" s="30">
        <v>0</v>
      </c>
      <c r="H16698">
        <v>1</v>
      </c>
      <c r="I16698">
        <v>8</v>
      </c>
      <c r="J16698" t="s">
        <v>19</v>
      </c>
      <c r="K16698">
        <v>1</v>
      </c>
      <c r="L16698">
        <v>1979</v>
      </c>
      <c r="M16698" t="s">
        <v>19</v>
      </c>
      <c r="N16698" t="s">
        <v>19</v>
      </c>
      <c r="O16698">
        <v>0</v>
      </c>
    </row>
    <row r="16699" spans="1:15" x14ac:dyDescent="0.25">
      <c r="A16699">
        <v>46968</v>
      </c>
      <c r="B16699">
        <v>1950</v>
      </c>
      <c r="C16699" t="s">
        <v>22076</v>
      </c>
      <c r="E16699" s="30">
        <v>0</v>
      </c>
      <c r="F16699">
        <v>0.01</v>
      </c>
      <c r="G16699" s="30">
        <v>0</v>
      </c>
      <c r="H16699">
        <v>1</v>
      </c>
      <c r="I16699">
        <v>8</v>
      </c>
      <c r="J16699" t="s">
        <v>19</v>
      </c>
      <c r="K16699">
        <v>1</v>
      </c>
      <c r="L16699">
        <v>2009</v>
      </c>
      <c r="M16699" t="s">
        <v>19</v>
      </c>
      <c r="N16699" t="s">
        <v>19</v>
      </c>
      <c r="O16699">
        <v>0</v>
      </c>
    </row>
    <row r="16700" spans="1:15" x14ac:dyDescent="0.25">
      <c r="A16700">
        <v>46969</v>
      </c>
      <c r="B16700">
        <v>1950</v>
      </c>
      <c r="C16700" t="s">
        <v>22077</v>
      </c>
      <c r="E16700" s="30">
        <v>0</v>
      </c>
      <c r="F16700">
        <v>0.01</v>
      </c>
      <c r="G16700" s="30">
        <v>0</v>
      </c>
      <c r="H16700">
        <v>1</v>
      </c>
      <c r="I16700">
        <v>8</v>
      </c>
      <c r="J16700" t="s">
        <v>19</v>
      </c>
      <c r="K16700">
        <v>1</v>
      </c>
      <c r="L16700">
        <v>2009</v>
      </c>
      <c r="M16700" t="s">
        <v>19</v>
      </c>
      <c r="N16700" t="s">
        <v>19</v>
      </c>
      <c r="O16700">
        <v>0</v>
      </c>
    </row>
    <row r="16701" spans="1:15" x14ac:dyDescent="0.25">
      <c r="A16701">
        <v>46970</v>
      </c>
      <c r="B16701">
        <v>1950</v>
      </c>
      <c r="C16701" t="s">
        <v>22078</v>
      </c>
      <c r="E16701" s="30">
        <v>0</v>
      </c>
      <c r="F16701">
        <v>0.01</v>
      </c>
      <c r="G16701" s="30">
        <v>0</v>
      </c>
      <c r="H16701">
        <v>1</v>
      </c>
      <c r="I16701">
        <v>8</v>
      </c>
      <c r="J16701" t="s">
        <v>19</v>
      </c>
      <c r="K16701">
        <v>1</v>
      </c>
      <c r="L16701">
        <v>2009</v>
      </c>
      <c r="M16701" t="s">
        <v>19</v>
      </c>
      <c r="N16701" t="s">
        <v>19</v>
      </c>
      <c r="O16701">
        <v>0</v>
      </c>
    </row>
    <row r="16702" spans="1:15" x14ac:dyDescent="0.25">
      <c r="A16702">
        <v>46971</v>
      </c>
      <c r="B16702">
        <v>1950</v>
      </c>
      <c r="C16702" t="s">
        <v>22079</v>
      </c>
      <c r="E16702" s="30">
        <v>0</v>
      </c>
      <c r="F16702">
        <v>0.01</v>
      </c>
      <c r="G16702" s="30">
        <v>0</v>
      </c>
      <c r="H16702">
        <v>1</v>
      </c>
      <c r="I16702">
        <v>8</v>
      </c>
      <c r="J16702" t="s">
        <v>19</v>
      </c>
      <c r="K16702">
        <v>1</v>
      </c>
      <c r="L16702">
        <v>2009</v>
      </c>
      <c r="M16702" t="s">
        <v>19</v>
      </c>
      <c r="N16702" t="s">
        <v>19</v>
      </c>
      <c r="O16702">
        <v>0</v>
      </c>
    </row>
    <row r="16703" spans="1:15" x14ac:dyDescent="0.25">
      <c r="A16703">
        <v>46972</v>
      </c>
      <c r="B16703">
        <v>1950</v>
      </c>
      <c r="C16703" t="s">
        <v>22080</v>
      </c>
      <c r="E16703" s="30">
        <v>0</v>
      </c>
      <c r="F16703">
        <v>0.01</v>
      </c>
      <c r="G16703" s="30">
        <v>0</v>
      </c>
      <c r="H16703">
        <v>1</v>
      </c>
      <c r="I16703">
        <v>8</v>
      </c>
      <c r="J16703" t="s">
        <v>19</v>
      </c>
      <c r="K16703">
        <v>1</v>
      </c>
      <c r="L16703">
        <v>2009</v>
      </c>
      <c r="M16703" t="s">
        <v>19</v>
      </c>
      <c r="N16703" t="s">
        <v>19</v>
      </c>
      <c r="O16703">
        <v>0</v>
      </c>
    </row>
    <row r="16704" spans="1:15" x14ac:dyDescent="0.25">
      <c r="A16704">
        <v>46973</v>
      </c>
      <c r="B16704">
        <v>1950</v>
      </c>
      <c r="C16704" t="s">
        <v>22081</v>
      </c>
      <c r="E16704" s="30">
        <v>0</v>
      </c>
      <c r="F16704">
        <v>0.01</v>
      </c>
      <c r="G16704" s="30">
        <v>0</v>
      </c>
      <c r="H16704">
        <v>1</v>
      </c>
      <c r="I16704">
        <v>8</v>
      </c>
      <c r="J16704" t="s">
        <v>19</v>
      </c>
      <c r="K16704">
        <v>1</v>
      </c>
      <c r="L16704">
        <v>2090</v>
      </c>
      <c r="M16704" t="s">
        <v>19</v>
      </c>
      <c r="N16704" t="s">
        <v>19</v>
      </c>
      <c r="O16704">
        <v>0</v>
      </c>
    </row>
    <row r="16705" spans="1:15" x14ac:dyDescent="0.25">
      <c r="A16705">
        <v>46974</v>
      </c>
      <c r="B16705">
        <v>1950</v>
      </c>
      <c r="C16705" t="s">
        <v>22082</v>
      </c>
      <c r="E16705" s="30">
        <v>0</v>
      </c>
      <c r="F16705">
        <v>0.01</v>
      </c>
      <c r="G16705" s="30">
        <v>0</v>
      </c>
      <c r="H16705">
        <v>1</v>
      </c>
      <c r="I16705">
        <v>8</v>
      </c>
      <c r="J16705" t="s">
        <v>19</v>
      </c>
      <c r="K16705">
        <v>1</v>
      </c>
      <c r="L16705">
        <v>1986</v>
      </c>
      <c r="M16705" t="s">
        <v>19</v>
      </c>
      <c r="N16705" t="s">
        <v>19</v>
      </c>
      <c r="O16705">
        <v>0</v>
      </c>
    </row>
    <row r="16706" spans="1:15" x14ac:dyDescent="0.25">
      <c r="A16706">
        <v>46975</v>
      </c>
      <c r="B16706">
        <v>1950</v>
      </c>
      <c r="C16706" t="s">
        <v>22083</v>
      </c>
      <c r="E16706" s="30">
        <v>0</v>
      </c>
      <c r="F16706">
        <v>0.01</v>
      </c>
      <c r="G16706" s="30">
        <v>0</v>
      </c>
      <c r="H16706">
        <v>1</v>
      </c>
      <c r="I16706">
        <v>8</v>
      </c>
      <c r="J16706" t="s">
        <v>19</v>
      </c>
      <c r="K16706">
        <v>1</v>
      </c>
      <c r="L16706">
        <v>2097</v>
      </c>
      <c r="M16706" t="s">
        <v>19</v>
      </c>
      <c r="N16706" t="s">
        <v>19</v>
      </c>
      <c r="O16706">
        <v>0</v>
      </c>
    </row>
    <row r="16707" spans="1:15" x14ac:dyDescent="0.25">
      <c r="A16707">
        <v>46976</v>
      </c>
      <c r="B16707">
        <v>1950</v>
      </c>
      <c r="C16707" t="s">
        <v>22084</v>
      </c>
      <c r="E16707" s="30">
        <v>0</v>
      </c>
      <c r="F16707">
        <v>0.01</v>
      </c>
      <c r="G16707" s="30">
        <v>0</v>
      </c>
      <c r="H16707">
        <v>1</v>
      </c>
      <c r="I16707">
        <v>8</v>
      </c>
      <c r="J16707" t="s">
        <v>19</v>
      </c>
      <c r="K16707">
        <v>1</v>
      </c>
      <c r="L16707">
        <v>2030</v>
      </c>
      <c r="M16707" t="s">
        <v>19</v>
      </c>
      <c r="N16707" t="s">
        <v>19</v>
      </c>
      <c r="O16707">
        <v>0</v>
      </c>
    </row>
    <row r="16708" spans="1:15" x14ac:dyDescent="0.25">
      <c r="A16708">
        <v>46977</v>
      </c>
      <c r="B16708">
        <v>1950</v>
      </c>
      <c r="C16708" t="s">
        <v>22085</v>
      </c>
      <c r="E16708" s="30">
        <v>0</v>
      </c>
      <c r="F16708">
        <v>0.01</v>
      </c>
      <c r="G16708" s="30">
        <v>0</v>
      </c>
      <c r="H16708">
        <v>1</v>
      </c>
      <c r="I16708">
        <v>8</v>
      </c>
      <c r="J16708" t="s">
        <v>19</v>
      </c>
      <c r="K16708">
        <v>1</v>
      </c>
      <c r="L16708">
        <v>1963</v>
      </c>
      <c r="M16708" t="s">
        <v>19</v>
      </c>
      <c r="N16708" t="s">
        <v>19</v>
      </c>
      <c r="O16708">
        <v>0</v>
      </c>
    </row>
    <row r="16709" spans="1:15" x14ac:dyDescent="0.25">
      <c r="A16709">
        <v>46978</v>
      </c>
      <c r="B16709">
        <v>1950</v>
      </c>
      <c r="C16709" t="s">
        <v>22086</v>
      </c>
      <c r="E16709" s="30">
        <v>0</v>
      </c>
      <c r="F16709">
        <v>0.01</v>
      </c>
      <c r="G16709" s="30">
        <v>0</v>
      </c>
      <c r="H16709">
        <v>1</v>
      </c>
      <c r="I16709">
        <v>8</v>
      </c>
      <c r="J16709" t="s">
        <v>19</v>
      </c>
      <c r="K16709">
        <v>1</v>
      </c>
      <c r="L16709">
        <v>2090</v>
      </c>
      <c r="M16709" t="s">
        <v>19</v>
      </c>
      <c r="N16709" t="s">
        <v>19</v>
      </c>
      <c r="O16709">
        <v>0</v>
      </c>
    </row>
    <row r="16710" spans="1:15" x14ac:dyDescent="0.25">
      <c r="A16710">
        <v>46979</v>
      </c>
      <c r="B16710">
        <v>1950</v>
      </c>
      <c r="C16710" t="s">
        <v>22087</v>
      </c>
      <c r="E16710" s="30">
        <v>0</v>
      </c>
      <c r="F16710">
        <v>0.01</v>
      </c>
      <c r="G16710" s="30">
        <v>0</v>
      </c>
      <c r="H16710">
        <v>1</v>
      </c>
      <c r="I16710">
        <v>8</v>
      </c>
      <c r="J16710" t="s">
        <v>19</v>
      </c>
      <c r="K16710">
        <v>1</v>
      </c>
      <c r="L16710">
        <v>2380</v>
      </c>
      <c r="M16710" t="s">
        <v>19</v>
      </c>
      <c r="N16710" t="s">
        <v>19</v>
      </c>
      <c r="O16710">
        <v>0</v>
      </c>
    </row>
    <row r="16711" spans="1:15" x14ac:dyDescent="0.25">
      <c r="A16711">
        <v>46980</v>
      </c>
      <c r="B16711">
        <v>1950</v>
      </c>
      <c r="C16711" t="s">
        <v>22088</v>
      </c>
      <c r="E16711" s="30">
        <v>0</v>
      </c>
      <c r="F16711">
        <v>0.01</v>
      </c>
      <c r="G16711" s="30">
        <v>0</v>
      </c>
      <c r="H16711">
        <v>1</v>
      </c>
      <c r="I16711">
        <v>8</v>
      </c>
      <c r="J16711" t="s">
        <v>19</v>
      </c>
      <c r="K16711">
        <v>1</v>
      </c>
      <c r="L16711">
        <v>2376</v>
      </c>
      <c r="M16711" t="s">
        <v>19</v>
      </c>
      <c r="N16711" t="s">
        <v>19</v>
      </c>
      <c r="O16711">
        <v>0</v>
      </c>
    </row>
    <row r="16712" spans="1:15" x14ac:dyDescent="0.25">
      <c r="A16712">
        <v>46981</v>
      </c>
      <c r="B16712">
        <v>1950</v>
      </c>
      <c r="C16712" t="s">
        <v>22089</v>
      </c>
      <c r="E16712" s="30">
        <v>0</v>
      </c>
      <c r="F16712">
        <v>0.01</v>
      </c>
      <c r="G16712" s="30">
        <v>0</v>
      </c>
      <c r="H16712">
        <v>1</v>
      </c>
      <c r="I16712">
        <v>8</v>
      </c>
      <c r="J16712" t="s">
        <v>19</v>
      </c>
      <c r="K16712">
        <v>1</v>
      </c>
      <c r="L16712">
        <v>2383</v>
      </c>
      <c r="M16712" t="s">
        <v>19</v>
      </c>
      <c r="N16712" t="s">
        <v>19</v>
      </c>
      <c r="O16712">
        <v>0</v>
      </c>
    </row>
    <row r="16713" spans="1:15" x14ac:dyDescent="0.25">
      <c r="A16713">
        <v>46982</v>
      </c>
      <c r="B16713">
        <v>1950</v>
      </c>
      <c r="C16713" t="s">
        <v>22090</v>
      </c>
      <c r="E16713" s="30">
        <v>0</v>
      </c>
      <c r="F16713">
        <v>0.01</v>
      </c>
      <c r="G16713" s="30">
        <v>0</v>
      </c>
      <c r="H16713">
        <v>1</v>
      </c>
      <c r="I16713">
        <v>128</v>
      </c>
      <c r="J16713" t="s">
        <v>19</v>
      </c>
      <c r="K16713">
        <v>1</v>
      </c>
      <c r="L16713">
        <v>2320</v>
      </c>
      <c r="M16713" t="s">
        <v>19</v>
      </c>
      <c r="N16713" t="s">
        <v>19</v>
      </c>
      <c r="O16713">
        <v>0</v>
      </c>
    </row>
    <row r="16714" spans="1:15" x14ac:dyDescent="0.25">
      <c r="A16714">
        <v>46983</v>
      </c>
      <c r="B16714">
        <v>1950</v>
      </c>
      <c r="C16714" t="s">
        <v>22091</v>
      </c>
      <c r="E16714" s="30">
        <v>0</v>
      </c>
      <c r="F16714">
        <v>0.01</v>
      </c>
      <c r="G16714" s="30">
        <v>0</v>
      </c>
      <c r="H16714">
        <v>1</v>
      </c>
      <c r="I16714">
        <v>128</v>
      </c>
      <c r="J16714" t="s">
        <v>19</v>
      </c>
      <c r="K16714">
        <v>1</v>
      </c>
      <c r="L16714">
        <v>2320</v>
      </c>
      <c r="M16714" t="s">
        <v>19</v>
      </c>
      <c r="N16714" t="s">
        <v>19</v>
      </c>
      <c r="O16714">
        <v>0</v>
      </c>
    </row>
    <row r="16715" spans="1:15" x14ac:dyDescent="0.25">
      <c r="A16715">
        <v>46984</v>
      </c>
      <c r="B16715">
        <v>1950</v>
      </c>
      <c r="C16715" t="s">
        <v>22092</v>
      </c>
      <c r="E16715" s="30">
        <v>0</v>
      </c>
      <c r="F16715">
        <v>0.01</v>
      </c>
      <c r="G16715" s="30">
        <v>0</v>
      </c>
      <c r="H16715">
        <v>1</v>
      </c>
      <c r="I16715">
        <v>128</v>
      </c>
      <c r="J16715" t="s">
        <v>19</v>
      </c>
      <c r="K16715">
        <v>1</v>
      </c>
      <c r="L16715">
        <v>2319</v>
      </c>
      <c r="M16715" t="s">
        <v>19</v>
      </c>
      <c r="N16715" t="s">
        <v>19</v>
      </c>
      <c r="O16715">
        <v>0</v>
      </c>
    </row>
    <row r="16716" spans="1:15" x14ac:dyDescent="0.25">
      <c r="A16716">
        <v>46985</v>
      </c>
      <c r="B16716">
        <v>1950</v>
      </c>
      <c r="C16716" t="s">
        <v>22093</v>
      </c>
      <c r="E16716" s="30">
        <v>0</v>
      </c>
      <c r="F16716">
        <v>0.01</v>
      </c>
      <c r="G16716" s="30">
        <v>0</v>
      </c>
      <c r="H16716">
        <v>1</v>
      </c>
      <c r="I16716">
        <v>128</v>
      </c>
      <c r="J16716" t="s">
        <v>19</v>
      </c>
      <c r="K16716">
        <v>1</v>
      </c>
      <c r="L16716">
        <v>2319</v>
      </c>
      <c r="M16716" t="s">
        <v>19</v>
      </c>
      <c r="N16716" t="s">
        <v>19</v>
      </c>
      <c r="O16716">
        <v>0</v>
      </c>
    </row>
    <row r="16717" spans="1:15" x14ac:dyDescent="0.25">
      <c r="A16717">
        <v>46986</v>
      </c>
      <c r="B16717">
        <v>1950</v>
      </c>
      <c r="C16717" t="s">
        <v>22094</v>
      </c>
      <c r="E16717" s="30">
        <v>0</v>
      </c>
      <c r="F16717">
        <v>0.01</v>
      </c>
      <c r="G16717" s="30">
        <v>0</v>
      </c>
      <c r="H16717">
        <v>1</v>
      </c>
      <c r="I16717">
        <v>128</v>
      </c>
      <c r="J16717" t="s">
        <v>19</v>
      </c>
      <c r="K16717">
        <v>1</v>
      </c>
      <c r="L16717">
        <v>2319</v>
      </c>
      <c r="M16717" t="s">
        <v>19</v>
      </c>
      <c r="N16717" t="s">
        <v>19</v>
      </c>
      <c r="O16717">
        <v>0</v>
      </c>
    </row>
    <row r="16718" spans="1:15" x14ac:dyDescent="0.25">
      <c r="A16718">
        <v>46987</v>
      </c>
      <c r="B16718">
        <v>1950</v>
      </c>
      <c r="C16718" t="s">
        <v>22095</v>
      </c>
      <c r="E16718" s="30">
        <v>0</v>
      </c>
      <c r="F16718">
        <v>0.01</v>
      </c>
      <c r="G16718" s="30">
        <v>0</v>
      </c>
      <c r="H16718">
        <v>1</v>
      </c>
      <c r="I16718">
        <v>128</v>
      </c>
      <c r="J16718" t="s">
        <v>19</v>
      </c>
      <c r="K16718">
        <v>1</v>
      </c>
      <c r="L16718">
        <v>2012</v>
      </c>
      <c r="M16718" t="s">
        <v>19</v>
      </c>
      <c r="N16718" t="s">
        <v>19</v>
      </c>
      <c r="O16718">
        <v>0</v>
      </c>
    </row>
    <row r="16719" spans="1:15" x14ac:dyDescent="0.25">
      <c r="A16719">
        <v>46988</v>
      </c>
      <c r="B16719">
        <v>1950</v>
      </c>
      <c r="C16719" t="s">
        <v>22096</v>
      </c>
      <c r="E16719" s="30">
        <v>0</v>
      </c>
      <c r="F16719">
        <v>0.01</v>
      </c>
      <c r="G16719" s="30">
        <v>0</v>
      </c>
      <c r="H16719">
        <v>1</v>
      </c>
      <c r="I16719">
        <v>128</v>
      </c>
      <c r="J16719" t="s">
        <v>19</v>
      </c>
      <c r="K16719">
        <v>1</v>
      </c>
      <c r="L16719">
        <v>2012</v>
      </c>
      <c r="M16719" t="s">
        <v>19</v>
      </c>
      <c r="N16719" t="s">
        <v>19</v>
      </c>
      <c r="O16719">
        <v>0</v>
      </c>
    </row>
    <row r="16720" spans="1:15" x14ac:dyDescent="0.25">
      <c r="A16720">
        <v>46989</v>
      </c>
      <c r="B16720">
        <v>1950</v>
      </c>
      <c r="C16720" t="s">
        <v>22097</v>
      </c>
      <c r="E16720" s="30">
        <v>0</v>
      </c>
      <c r="F16720">
        <v>0.01</v>
      </c>
      <c r="G16720" s="30">
        <v>0</v>
      </c>
      <c r="H16720">
        <v>1</v>
      </c>
      <c r="I16720">
        <v>128</v>
      </c>
      <c r="J16720" t="s">
        <v>19</v>
      </c>
      <c r="K16720">
        <v>1</v>
      </c>
      <c r="L16720">
        <v>2012</v>
      </c>
      <c r="M16720" t="s">
        <v>19</v>
      </c>
      <c r="N16720" t="s">
        <v>19</v>
      </c>
      <c r="O16720">
        <v>0</v>
      </c>
    </row>
    <row r="16721" spans="1:15" x14ac:dyDescent="0.25">
      <c r="A16721">
        <v>46990</v>
      </c>
      <c r="B16721">
        <v>1950</v>
      </c>
      <c r="C16721" t="s">
        <v>22098</v>
      </c>
      <c r="E16721" s="30">
        <v>0</v>
      </c>
      <c r="F16721">
        <v>0.01</v>
      </c>
      <c r="G16721" s="30">
        <v>0</v>
      </c>
      <c r="H16721">
        <v>1</v>
      </c>
      <c r="I16721">
        <v>128</v>
      </c>
      <c r="J16721" t="s">
        <v>19</v>
      </c>
      <c r="K16721">
        <v>1</v>
      </c>
      <c r="L16721">
        <v>2318</v>
      </c>
      <c r="M16721" t="s">
        <v>19</v>
      </c>
      <c r="N16721" t="s">
        <v>19</v>
      </c>
      <c r="O16721">
        <v>0</v>
      </c>
    </row>
    <row r="16722" spans="1:15" x14ac:dyDescent="0.25">
      <c r="A16722">
        <v>46991</v>
      </c>
      <c r="B16722">
        <v>1950</v>
      </c>
      <c r="C16722" t="s">
        <v>22099</v>
      </c>
      <c r="E16722" s="30">
        <v>0</v>
      </c>
      <c r="F16722">
        <v>0.01</v>
      </c>
      <c r="G16722" s="30">
        <v>0</v>
      </c>
      <c r="H16722">
        <v>1</v>
      </c>
      <c r="I16722">
        <v>128</v>
      </c>
      <c r="J16722" t="s">
        <v>19</v>
      </c>
      <c r="K16722">
        <v>1</v>
      </c>
      <c r="L16722">
        <v>2338</v>
      </c>
      <c r="M16722" t="s">
        <v>19</v>
      </c>
      <c r="N16722" t="s">
        <v>19</v>
      </c>
      <c r="O16722">
        <v>0</v>
      </c>
    </row>
    <row r="16723" spans="1:15" x14ac:dyDescent="0.25">
      <c r="A16723">
        <v>46992</v>
      </c>
      <c r="B16723">
        <v>1950</v>
      </c>
      <c r="C16723" t="s">
        <v>22100</v>
      </c>
      <c r="E16723" s="30">
        <v>0</v>
      </c>
      <c r="F16723">
        <v>0.01</v>
      </c>
      <c r="G16723" s="30">
        <v>0</v>
      </c>
      <c r="H16723">
        <v>1</v>
      </c>
      <c r="I16723">
        <v>128</v>
      </c>
      <c r="J16723" t="s">
        <v>19</v>
      </c>
      <c r="K16723">
        <v>1</v>
      </c>
      <c r="L16723">
        <v>1969</v>
      </c>
      <c r="M16723" t="s">
        <v>19</v>
      </c>
      <c r="N16723" t="s">
        <v>19</v>
      </c>
      <c r="O16723">
        <v>0</v>
      </c>
    </row>
    <row r="16724" spans="1:15" x14ac:dyDescent="0.25">
      <c r="A16724">
        <v>46993</v>
      </c>
      <c r="B16724">
        <v>1950</v>
      </c>
      <c r="C16724" t="s">
        <v>22101</v>
      </c>
      <c r="E16724" s="30">
        <v>0</v>
      </c>
      <c r="F16724">
        <v>0.01</v>
      </c>
      <c r="G16724" s="30">
        <v>0</v>
      </c>
      <c r="H16724">
        <v>1</v>
      </c>
      <c r="I16724">
        <v>128</v>
      </c>
      <c r="J16724" t="s">
        <v>19</v>
      </c>
      <c r="K16724">
        <v>1</v>
      </c>
      <c r="L16724">
        <v>2331</v>
      </c>
      <c r="M16724" t="s">
        <v>19</v>
      </c>
      <c r="N16724" t="s">
        <v>19</v>
      </c>
      <c r="O16724">
        <v>0</v>
      </c>
    </row>
    <row r="16725" spans="1:15" x14ac:dyDescent="0.25">
      <c r="A16725">
        <v>46994</v>
      </c>
      <c r="B16725">
        <v>1950</v>
      </c>
      <c r="C16725" t="s">
        <v>22102</v>
      </c>
      <c r="E16725" s="30">
        <v>0</v>
      </c>
      <c r="F16725">
        <v>0.01</v>
      </c>
      <c r="G16725" s="30">
        <v>0</v>
      </c>
      <c r="H16725">
        <v>1</v>
      </c>
      <c r="I16725">
        <v>128</v>
      </c>
      <c r="J16725" t="s">
        <v>19</v>
      </c>
      <c r="K16725">
        <v>1</v>
      </c>
      <c r="L16725">
        <v>2328</v>
      </c>
      <c r="M16725" t="s">
        <v>19</v>
      </c>
      <c r="N16725" t="s">
        <v>19</v>
      </c>
      <c r="O16725">
        <v>0</v>
      </c>
    </row>
    <row r="16726" spans="1:15" x14ac:dyDescent="0.25">
      <c r="A16726">
        <v>46995</v>
      </c>
      <c r="B16726">
        <v>1950</v>
      </c>
      <c r="C16726" t="s">
        <v>22103</v>
      </c>
      <c r="E16726" s="30">
        <v>0</v>
      </c>
      <c r="F16726">
        <v>0.01</v>
      </c>
      <c r="G16726" s="30">
        <v>0</v>
      </c>
      <c r="H16726">
        <v>1</v>
      </c>
      <c r="I16726">
        <v>8</v>
      </c>
      <c r="J16726" t="s">
        <v>19</v>
      </c>
      <c r="K16726">
        <v>1</v>
      </c>
      <c r="L16726">
        <v>2338</v>
      </c>
      <c r="M16726" t="s">
        <v>19</v>
      </c>
      <c r="N16726" t="s">
        <v>19</v>
      </c>
      <c r="O16726">
        <v>0</v>
      </c>
    </row>
    <row r="16727" spans="1:15" x14ac:dyDescent="0.25">
      <c r="A16727">
        <v>46996</v>
      </c>
      <c r="B16727">
        <v>1950</v>
      </c>
      <c r="C16727" t="s">
        <v>22104</v>
      </c>
      <c r="E16727" s="30">
        <v>0</v>
      </c>
      <c r="F16727">
        <v>0.01</v>
      </c>
      <c r="G16727" s="30">
        <v>0</v>
      </c>
      <c r="H16727">
        <v>1</v>
      </c>
      <c r="I16727">
        <v>8</v>
      </c>
      <c r="J16727" t="s">
        <v>19</v>
      </c>
      <c r="K16727">
        <v>1</v>
      </c>
      <c r="L16727">
        <v>2031</v>
      </c>
      <c r="M16727" t="s">
        <v>19</v>
      </c>
      <c r="N16727" t="s">
        <v>19</v>
      </c>
      <c r="O16727">
        <v>0</v>
      </c>
    </row>
    <row r="16728" spans="1:15" x14ac:dyDescent="0.25">
      <c r="A16728">
        <v>46997</v>
      </c>
      <c r="B16728">
        <v>1950</v>
      </c>
      <c r="C16728" t="s">
        <v>22105</v>
      </c>
      <c r="E16728" s="30">
        <v>0</v>
      </c>
      <c r="F16728">
        <v>0.01</v>
      </c>
      <c r="G16728" s="30">
        <v>0</v>
      </c>
      <c r="H16728">
        <v>1</v>
      </c>
      <c r="I16728">
        <v>2</v>
      </c>
      <c r="J16728" t="s">
        <v>19</v>
      </c>
      <c r="K16728">
        <v>1</v>
      </c>
      <c r="L16728">
        <v>2031</v>
      </c>
      <c r="M16728" t="s">
        <v>19</v>
      </c>
      <c r="N16728" t="s">
        <v>19</v>
      </c>
      <c r="O16728">
        <v>0</v>
      </c>
    </row>
    <row r="16729" spans="1:15" x14ac:dyDescent="0.25">
      <c r="A16729">
        <v>46998</v>
      </c>
      <c r="B16729">
        <v>1950</v>
      </c>
      <c r="C16729" t="s">
        <v>22106</v>
      </c>
      <c r="E16729" s="30">
        <v>0</v>
      </c>
      <c r="F16729">
        <v>0.01</v>
      </c>
      <c r="G16729" s="30">
        <v>0</v>
      </c>
      <c r="H16729">
        <v>1</v>
      </c>
      <c r="I16729">
        <v>2</v>
      </c>
      <c r="J16729" t="s">
        <v>19</v>
      </c>
      <c r="K16729">
        <v>1</v>
      </c>
      <c r="L16729">
        <v>2030</v>
      </c>
      <c r="M16729" t="s">
        <v>19</v>
      </c>
      <c r="N16729" t="s">
        <v>19</v>
      </c>
      <c r="O16729">
        <v>0</v>
      </c>
    </row>
    <row r="16730" spans="1:15" x14ac:dyDescent="0.25">
      <c r="A16730">
        <v>46999</v>
      </c>
      <c r="B16730">
        <v>1950</v>
      </c>
      <c r="C16730" t="s">
        <v>22107</v>
      </c>
      <c r="E16730" s="30">
        <v>0</v>
      </c>
      <c r="F16730">
        <v>0.01</v>
      </c>
      <c r="G16730" s="30">
        <v>0</v>
      </c>
      <c r="H16730">
        <v>1</v>
      </c>
      <c r="I16730">
        <v>2</v>
      </c>
      <c r="J16730" t="s">
        <v>19</v>
      </c>
      <c r="K16730">
        <v>1</v>
      </c>
      <c r="L16730">
        <v>1963</v>
      </c>
      <c r="M16730" t="s">
        <v>19</v>
      </c>
      <c r="N16730" t="s">
        <v>19</v>
      </c>
      <c r="O16730">
        <v>0</v>
      </c>
    </row>
    <row r="16731" spans="1:15" x14ac:dyDescent="0.25">
      <c r="A16731">
        <v>47000</v>
      </c>
      <c r="B16731">
        <v>1950</v>
      </c>
      <c r="C16731" t="s">
        <v>22108</v>
      </c>
      <c r="E16731" s="30">
        <v>0</v>
      </c>
      <c r="F16731">
        <v>0.01</v>
      </c>
      <c r="G16731" s="30">
        <v>0</v>
      </c>
      <c r="H16731">
        <v>1</v>
      </c>
      <c r="I16731" t="s">
        <v>19</v>
      </c>
      <c r="J16731" t="s">
        <v>19</v>
      </c>
      <c r="K16731">
        <v>1</v>
      </c>
      <c r="L16731">
        <v>2362</v>
      </c>
      <c r="M16731" t="s">
        <v>19</v>
      </c>
      <c r="N16731" t="s">
        <v>19</v>
      </c>
      <c r="O16731">
        <v>0</v>
      </c>
    </row>
    <row r="16732" spans="1:15" x14ac:dyDescent="0.25">
      <c r="A16732">
        <v>47001</v>
      </c>
      <c r="B16732">
        <v>1950</v>
      </c>
      <c r="C16732" t="s">
        <v>22109</v>
      </c>
      <c r="E16732" s="30">
        <v>0</v>
      </c>
      <c r="F16732">
        <v>0.01</v>
      </c>
      <c r="G16732" s="30">
        <v>0</v>
      </c>
      <c r="H16732">
        <v>1</v>
      </c>
      <c r="I16732" t="s">
        <v>19</v>
      </c>
      <c r="J16732" t="s">
        <v>19</v>
      </c>
      <c r="K16732">
        <v>1</v>
      </c>
      <c r="L16732">
        <v>2361</v>
      </c>
      <c r="M16732" t="s">
        <v>19</v>
      </c>
      <c r="N16732" t="s">
        <v>19</v>
      </c>
      <c r="O16732">
        <v>0</v>
      </c>
    </row>
    <row r="16733" spans="1:15" x14ac:dyDescent="0.25">
      <c r="A16733">
        <v>47002</v>
      </c>
      <c r="B16733">
        <v>1950</v>
      </c>
      <c r="C16733" t="s">
        <v>22110</v>
      </c>
      <c r="E16733" s="30">
        <v>0</v>
      </c>
      <c r="F16733">
        <v>0.01</v>
      </c>
      <c r="G16733" s="30">
        <v>0</v>
      </c>
      <c r="H16733">
        <v>1</v>
      </c>
      <c r="I16733" t="s">
        <v>19</v>
      </c>
      <c r="J16733" t="s">
        <v>19</v>
      </c>
      <c r="K16733">
        <v>1</v>
      </c>
      <c r="L16733">
        <v>2406</v>
      </c>
      <c r="M16733" t="s">
        <v>19</v>
      </c>
      <c r="N16733" t="s">
        <v>19</v>
      </c>
      <c r="O16733">
        <v>0</v>
      </c>
    </row>
    <row r="16734" spans="1:15" x14ac:dyDescent="0.25">
      <c r="A16734">
        <v>47003</v>
      </c>
      <c r="B16734">
        <v>1950</v>
      </c>
      <c r="C16734" t="s">
        <v>22111</v>
      </c>
      <c r="E16734" s="30">
        <v>0</v>
      </c>
      <c r="F16734">
        <v>0.01</v>
      </c>
      <c r="G16734" s="30">
        <v>0</v>
      </c>
      <c r="H16734">
        <v>1</v>
      </c>
      <c r="I16734">
        <v>1</v>
      </c>
      <c r="J16734" t="s">
        <v>19</v>
      </c>
      <c r="K16734">
        <v>1</v>
      </c>
      <c r="L16734">
        <v>2031</v>
      </c>
      <c r="M16734" t="s">
        <v>19</v>
      </c>
      <c r="N16734" t="s">
        <v>19</v>
      </c>
      <c r="O16734">
        <v>0</v>
      </c>
    </row>
    <row r="16735" spans="1:15" x14ac:dyDescent="0.25">
      <c r="A16735">
        <v>47004</v>
      </c>
      <c r="B16735">
        <v>1950</v>
      </c>
      <c r="C16735" t="s">
        <v>22112</v>
      </c>
      <c r="E16735" s="30">
        <v>0</v>
      </c>
      <c r="F16735">
        <v>0.01</v>
      </c>
      <c r="G16735" s="30">
        <v>0</v>
      </c>
      <c r="H16735">
        <v>1</v>
      </c>
      <c r="I16735">
        <v>1</v>
      </c>
      <c r="J16735" t="s">
        <v>19</v>
      </c>
      <c r="K16735">
        <v>1</v>
      </c>
      <c r="L16735">
        <v>2030</v>
      </c>
      <c r="M16735" t="s">
        <v>19</v>
      </c>
      <c r="N16735" t="s">
        <v>19</v>
      </c>
      <c r="O16735">
        <v>0</v>
      </c>
    </row>
    <row r="16736" spans="1:15" x14ac:dyDescent="0.25">
      <c r="A16736">
        <v>47005</v>
      </c>
      <c r="B16736">
        <v>1950</v>
      </c>
      <c r="C16736" t="s">
        <v>22113</v>
      </c>
      <c r="E16736" s="30">
        <v>0</v>
      </c>
      <c r="F16736">
        <v>0.01</v>
      </c>
      <c r="G16736" s="30">
        <v>0</v>
      </c>
      <c r="H16736">
        <v>1</v>
      </c>
      <c r="I16736">
        <v>1</v>
      </c>
      <c r="J16736" t="s">
        <v>19</v>
      </c>
      <c r="K16736">
        <v>1</v>
      </c>
      <c r="L16736">
        <v>1963</v>
      </c>
      <c r="M16736" t="s">
        <v>19</v>
      </c>
      <c r="N16736" t="s">
        <v>19</v>
      </c>
      <c r="O16736">
        <v>0</v>
      </c>
    </row>
    <row r="16737" spans="1:15" x14ac:dyDescent="0.25">
      <c r="A16737">
        <v>47006</v>
      </c>
      <c r="B16737">
        <v>1950</v>
      </c>
      <c r="C16737" t="s">
        <v>22114</v>
      </c>
      <c r="E16737" s="30">
        <v>0</v>
      </c>
      <c r="F16737">
        <v>0.01</v>
      </c>
      <c r="G16737" s="30">
        <v>0</v>
      </c>
      <c r="H16737">
        <v>1</v>
      </c>
      <c r="I16737">
        <v>4</v>
      </c>
      <c r="J16737" t="s">
        <v>19</v>
      </c>
      <c r="K16737">
        <v>1</v>
      </c>
      <c r="L16737">
        <v>2031</v>
      </c>
      <c r="M16737" t="s">
        <v>19</v>
      </c>
      <c r="N16737" t="s">
        <v>19</v>
      </c>
      <c r="O16737">
        <v>0</v>
      </c>
    </row>
    <row r="16738" spans="1:15" x14ac:dyDescent="0.25">
      <c r="A16738">
        <v>47007</v>
      </c>
      <c r="B16738">
        <v>1950</v>
      </c>
      <c r="C16738" t="s">
        <v>22115</v>
      </c>
      <c r="E16738" s="30">
        <v>0</v>
      </c>
      <c r="F16738">
        <v>0.01</v>
      </c>
      <c r="G16738" s="30">
        <v>0</v>
      </c>
      <c r="H16738">
        <v>1</v>
      </c>
      <c r="I16738">
        <v>4</v>
      </c>
      <c r="J16738" t="s">
        <v>19</v>
      </c>
      <c r="K16738">
        <v>1</v>
      </c>
      <c r="L16738">
        <v>2030</v>
      </c>
      <c r="M16738" t="s">
        <v>19</v>
      </c>
      <c r="N16738" t="s">
        <v>19</v>
      </c>
      <c r="O16738">
        <v>0</v>
      </c>
    </row>
    <row r="16739" spans="1:15" x14ac:dyDescent="0.25">
      <c r="A16739">
        <v>47008</v>
      </c>
      <c r="B16739">
        <v>1950</v>
      </c>
      <c r="C16739" t="s">
        <v>22116</v>
      </c>
      <c r="E16739" s="30">
        <v>0</v>
      </c>
      <c r="F16739">
        <v>0.01</v>
      </c>
      <c r="G16739" s="30">
        <v>0</v>
      </c>
      <c r="H16739">
        <v>1</v>
      </c>
      <c r="I16739">
        <v>4</v>
      </c>
      <c r="J16739" t="s">
        <v>19</v>
      </c>
      <c r="K16739">
        <v>1</v>
      </c>
      <c r="L16739">
        <v>1963</v>
      </c>
      <c r="M16739" t="s">
        <v>19</v>
      </c>
      <c r="N16739" t="s">
        <v>19</v>
      </c>
      <c r="O16739">
        <v>0</v>
      </c>
    </row>
    <row r="16740" spans="1:15" x14ac:dyDescent="0.25">
      <c r="A16740">
        <v>47009</v>
      </c>
      <c r="B16740">
        <v>1950</v>
      </c>
      <c r="C16740" t="s">
        <v>22117</v>
      </c>
      <c r="E16740" s="30">
        <v>0</v>
      </c>
      <c r="F16740">
        <v>0.01</v>
      </c>
      <c r="G16740" s="30">
        <v>0</v>
      </c>
      <c r="H16740">
        <v>1</v>
      </c>
      <c r="I16740">
        <v>32</v>
      </c>
      <c r="J16740" t="s">
        <v>19</v>
      </c>
      <c r="K16740">
        <v>1</v>
      </c>
      <c r="L16740">
        <v>2376</v>
      </c>
      <c r="M16740" t="s">
        <v>19</v>
      </c>
      <c r="N16740" t="s">
        <v>19</v>
      </c>
      <c r="O16740">
        <v>0</v>
      </c>
    </row>
    <row r="16741" spans="1:15" x14ac:dyDescent="0.25">
      <c r="A16741">
        <v>47010</v>
      </c>
      <c r="B16741">
        <v>1950</v>
      </c>
      <c r="C16741" t="s">
        <v>22118</v>
      </c>
      <c r="E16741" s="30">
        <v>0</v>
      </c>
      <c r="F16741">
        <v>0.01</v>
      </c>
      <c r="G16741" s="30">
        <v>0</v>
      </c>
      <c r="H16741">
        <v>1</v>
      </c>
      <c r="I16741">
        <v>16</v>
      </c>
      <c r="J16741" t="s">
        <v>19</v>
      </c>
      <c r="K16741">
        <v>1</v>
      </c>
      <c r="L16741">
        <v>2312</v>
      </c>
      <c r="M16741" t="s">
        <v>19</v>
      </c>
      <c r="N16741" t="s">
        <v>19</v>
      </c>
      <c r="O16741">
        <v>0</v>
      </c>
    </row>
    <row r="16742" spans="1:15" x14ac:dyDescent="0.25">
      <c r="A16742">
        <v>47011</v>
      </c>
      <c r="B16742">
        <v>1950</v>
      </c>
      <c r="C16742" t="s">
        <v>22119</v>
      </c>
      <c r="E16742" s="30">
        <v>0</v>
      </c>
      <c r="F16742">
        <v>0.01</v>
      </c>
      <c r="G16742" s="30">
        <v>0</v>
      </c>
      <c r="H16742">
        <v>1</v>
      </c>
      <c r="I16742">
        <v>16</v>
      </c>
      <c r="J16742" t="s">
        <v>19</v>
      </c>
      <c r="K16742">
        <v>1</v>
      </c>
      <c r="L16742">
        <v>2316</v>
      </c>
      <c r="M16742" t="s">
        <v>19</v>
      </c>
      <c r="N16742" t="s">
        <v>19</v>
      </c>
      <c r="O16742">
        <v>0</v>
      </c>
    </row>
    <row r="16743" spans="1:15" x14ac:dyDescent="0.25">
      <c r="A16743">
        <v>47012</v>
      </c>
      <c r="B16743">
        <v>1950</v>
      </c>
      <c r="C16743" t="s">
        <v>22120</v>
      </c>
      <c r="E16743" s="30">
        <v>0</v>
      </c>
      <c r="F16743">
        <v>0.01</v>
      </c>
      <c r="G16743" s="30">
        <v>0</v>
      </c>
      <c r="H16743">
        <v>1</v>
      </c>
      <c r="I16743">
        <v>16</v>
      </c>
      <c r="J16743" t="s">
        <v>19</v>
      </c>
      <c r="K16743">
        <v>1</v>
      </c>
      <c r="L16743">
        <v>2314</v>
      </c>
      <c r="M16743" t="s">
        <v>19</v>
      </c>
      <c r="N16743" t="s">
        <v>19</v>
      </c>
      <c r="O16743">
        <v>0</v>
      </c>
    </row>
    <row r="16744" spans="1:15" x14ac:dyDescent="0.25">
      <c r="A16744">
        <v>47013</v>
      </c>
      <c r="B16744">
        <v>1950</v>
      </c>
      <c r="C16744" t="s">
        <v>22121</v>
      </c>
      <c r="E16744" s="30">
        <v>0</v>
      </c>
      <c r="F16744">
        <v>0.01</v>
      </c>
      <c r="G16744" s="30">
        <v>0</v>
      </c>
      <c r="H16744">
        <v>1</v>
      </c>
      <c r="I16744">
        <v>8</v>
      </c>
      <c r="J16744" t="s">
        <v>19</v>
      </c>
      <c r="K16744">
        <v>1</v>
      </c>
      <c r="L16744">
        <v>2031</v>
      </c>
      <c r="M16744" t="s">
        <v>19</v>
      </c>
      <c r="N16744" t="s">
        <v>19</v>
      </c>
      <c r="O16744">
        <v>0</v>
      </c>
    </row>
    <row r="16745" spans="1:15" x14ac:dyDescent="0.25">
      <c r="A16745">
        <v>47014</v>
      </c>
      <c r="B16745">
        <v>1950</v>
      </c>
      <c r="C16745" t="s">
        <v>22122</v>
      </c>
      <c r="E16745" s="30">
        <v>0</v>
      </c>
      <c r="F16745">
        <v>0.01</v>
      </c>
      <c r="G16745" s="30">
        <v>0</v>
      </c>
      <c r="H16745">
        <v>1</v>
      </c>
      <c r="I16745">
        <v>8</v>
      </c>
      <c r="J16745" t="s">
        <v>19</v>
      </c>
      <c r="K16745">
        <v>1</v>
      </c>
      <c r="L16745">
        <v>2030</v>
      </c>
      <c r="M16745" t="s">
        <v>19</v>
      </c>
      <c r="N16745" t="s">
        <v>19</v>
      </c>
      <c r="O16745">
        <v>0</v>
      </c>
    </row>
    <row r="16746" spans="1:15" x14ac:dyDescent="0.25">
      <c r="A16746">
        <v>47015</v>
      </c>
      <c r="B16746">
        <v>1950</v>
      </c>
      <c r="C16746" t="s">
        <v>22123</v>
      </c>
      <c r="E16746" s="30">
        <v>0</v>
      </c>
      <c r="F16746">
        <v>0.01</v>
      </c>
      <c r="G16746" s="30">
        <v>0</v>
      </c>
      <c r="H16746">
        <v>1</v>
      </c>
      <c r="I16746">
        <v>8</v>
      </c>
      <c r="J16746" t="s">
        <v>19</v>
      </c>
      <c r="K16746">
        <v>1</v>
      </c>
      <c r="L16746">
        <v>1963</v>
      </c>
      <c r="M16746" t="s">
        <v>19</v>
      </c>
      <c r="N16746" t="s">
        <v>19</v>
      </c>
      <c r="O16746">
        <v>0</v>
      </c>
    </row>
    <row r="16747" spans="1:15" ht="150" x14ac:dyDescent="0.25">
      <c r="A16747">
        <v>47017</v>
      </c>
      <c r="B16747">
        <v>1141</v>
      </c>
      <c r="C16747" t="s">
        <v>22124</v>
      </c>
      <c r="D16747" s="7" t="s">
        <v>22125</v>
      </c>
      <c r="E16747">
        <v>1</v>
      </c>
      <c r="F16747">
        <v>0.1</v>
      </c>
      <c r="G16747" s="30">
        <v>0</v>
      </c>
      <c r="H16747">
        <v>1</v>
      </c>
      <c r="I16747">
        <v>16</v>
      </c>
      <c r="J16747" t="s">
        <v>19</v>
      </c>
      <c r="K16747">
        <v>1</v>
      </c>
      <c r="L16747" t="s">
        <v>19</v>
      </c>
      <c r="M16747">
        <v>1192</v>
      </c>
      <c r="N16747" t="s">
        <v>19</v>
      </c>
      <c r="O16747">
        <v>0</v>
      </c>
    </row>
    <row r="16748" spans="1:15" ht="255" x14ac:dyDescent="0.25">
      <c r="A16748">
        <v>47018</v>
      </c>
      <c r="B16748">
        <v>1141</v>
      </c>
      <c r="C16748" t="s">
        <v>22126</v>
      </c>
      <c r="D16748" s="7" t="s">
        <v>22127</v>
      </c>
      <c r="E16748">
        <v>1</v>
      </c>
      <c r="F16748">
        <v>0.1</v>
      </c>
      <c r="G16748" s="30">
        <v>0</v>
      </c>
      <c r="H16748">
        <v>1</v>
      </c>
      <c r="I16748">
        <v>16</v>
      </c>
      <c r="J16748" t="s">
        <v>19</v>
      </c>
      <c r="K16748">
        <v>1</v>
      </c>
      <c r="L16748" t="s">
        <v>19</v>
      </c>
      <c r="M16748">
        <v>1192</v>
      </c>
      <c r="N16748" t="s">
        <v>19</v>
      </c>
      <c r="O16748">
        <v>0</v>
      </c>
    </row>
    <row r="16749" spans="1:15" ht="409.5" x14ac:dyDescent="0.25">
      <c r="A16749">
        <v>47019</v>
      </c>
      <c r="B16749">
        <v>1141</v>
      </c>
      <c r="C16749" t="s">
        <v>22128</v>
      </c>
      <c r="D16749" s="7" t="s">
        <v>22129</v>
      </c>
      <c r="E16749">
        <v>1</v>
      </c>
      <c r="F16749">
        <v>0.1</v>
      </c>
      <c r="G16749" s="30">
        <v>0</v>
      </c>
      <c r="H16749">
        <v>1</v>
      </c>
      <c r="I16749">
        <v>16</v>
      </c>
      <c r="J16749" t="s">
        <v>19</v>
      </c>
      <c r="K16749">
        <v>1</v>
      </c>
      <c r="L16749" t="s">
        <v>19</v>
      </c>
      <c r="M16749">
        <v>1192</v>
      </c>
      <c r="N16749" t="s">
        <v>19</v>
      </c>
      <c r="O16749">
        <v>0</v>
      </c>
    </row>
    <row r="16750" spans="1:15" ht="75" x14ac:dyDescent="0.25">
      <c r="A16750">
        <v>47020</v>
      </c>
      <c r="B16750">
        <v>1141</v>
      </c>
      <c r="C16750" t="s">
        <v>22130</v>
      </c>
      <c r="D16750" s="7" t="s">
        <v>22131</v>
      </c>
      <c r="E16750">
        <v>1</v>
      </c>
      <c r="F16750">
        <v>0.1</v>
      </c>
      <c r="G16750" s="30">
        <v>0</v>
      </c>
      <c r="H16750">
        <v>1</v>
      </c>
      <c r="I16750">
        <v>16</v>
      </c>
      <c r="J16750" t="s">
        <v>19</v>
      </c>
      <c r="K16750">
        <v>1</v>
      </c>
      <c r="L16750" t="s">
        <v>19</v>
      </c>
      <c r="M16750">
        <v>2302</v>
      </c>
      <c r="N16750" t="s">
        <v>19</v>
      </c>
      <c r="O16750">
        <v>0</v>
      </c>
    </row>
    <row r="16751" spans="1:15" ht="75" x14ac:dyDescent="0.25">
      <c r="A16751">
        <v>47021</v>
      </c>
      <c r="B16751">
        <v>1141</v>
      </c>
      <c r="C16751" t="s">
        <v>22132</v>
      </c>
      <c r="D16751" s="7" t="s">
        <v>22133</v>
      </c>
      <c r="E16751">
        <v>1</v>
      </c>
      <c r="F16751">
        <v>0.1</v>
      </c>
      <c r="G16751" s="30">
        <v>0</v>
      </c>
      <c r="H16751">
        <v>1</v>
      </c>
      <c r="I16751">
        <v>2</v>
      </c>
      <c r="J16751" t="s">
        <v>19</v>
      </c>
      <c r="K16751">
        <v>1</v>
      </c>
      <c r="L16751" t="s">
        <v>19</v>
      </c>
      <c r="M16751">
        <v>2302</v>
      </c>
      <c r="N16751" t="s">
        <v>19</v>
      </c>
      <c r="O16751">
        <v>0</v>
      </c>
    </row>
    <row r="16752" spans="1:15" ht="75" x14ac:dyDescent="0.25">
      <c r="A16752">
        <v>47022</v>
      </c>
      <c r="B16752">
        <v>1141</v>
      </c>
      <c r="C16752" t="s">
        <v>22134</v>
      </c>
      <c r="D16752" s="7" t="s">
        <v>22135</v>
      </c>
      <c r="E16752">
        <v>1</v>
      </c>
      <c r="F16752">
        <v>0.1</v>
      </c>
      <c r="G16752" s="30">
        <v>0</v>
      </c>
      <c r="H16752">
        <v>1</v>
      </c>
      <c r="I16752">
        <v>4</v>
      </c>
      <c r="J16752" t="s">
        <v>19</v>
      </c>
      <c r="K16752">
        <v>1</v>
      </c>
      <c r="L16752" t="s">
        <v>19</v>
      </c>
      <c r="M16752">
        <v>2302</v>
      </c>
      <c r="N16752" t="s">
        <v>19</v>
      </c>
      <c r="O16752">
        <v>0</v>
      </c>
    </row>
    <row r="16753" spans="1:15" ht="75" x14ac:dyDescent="0.25">
      <c r="A16753">
        <v>47023</v>
      </c>
      <c r="B16753">
        <v>1141</v>
      </c>
      <c r="C16753" t="s">
        <v>22136</v>
      </c>
      <c r="D16753" s="7" t="s">
        <v>22137</v>
      </c>
      <c r="E16753">
        <v>1</v>
      </c>
      <c r="F16753">
        <v>0.1</v>
      </c>
      <c r="G16753" s="30">
        <v>0</v>
      </c>
      <c r="H16753">
        <v>1</v>
      </c>
      <c r="I16753">
        <v>8</v>
      </c>
      <c r="J16753" t="s">
        <v>19</v>
      </c>
      <c r="K16753">
        <v>1</v>
      </c>
      <c r="L16753" t="s">
        <v>19</v>
      </c>
      <c r="M16753">
        <v>2302</v>
      </c>
      <c r="N16753" t="s">
        <v>19</v>
      </c>
      <c r="O16753">
        <v>0</v>
      </c>
    </row>
    <row r="16754" spans="1:15" ht="75" x14ac:dyDescent="0.25">
      <c r="A16754">
        <v>47024</v>
      </c>
      <c r="B16754">
        <v>1141</v>
      </c>
      <c r="C16754" t="s">
        <v>22138</v>
      </c>
      <c r="D16754" s="7" t="s">
        <v>22139</v>
      </c>
      <c r="E16754">
        <v>1</v>
      </c>
      <c r="F16754">
        <v>0.1</v>
      </c>
      <c r="G16754" s="30">
        <v>0</v>
      </c>
      <c r="H16754">
        <v>1</v>
      </c>
      <c r="I16754">
        <v>1</v>
      </c>
      <c r="J16754" t="s">
        <v>19</v>
      </c>
      <c r="K16754">
        <v>1</v>
      </c>
      <c r="L16754" t="s">
        <v>19</v>
      </c>
      <c r="M16754">
        <v>2302</v>
      </c>
      <c r="N16754" t="s">
        <v>19</v>
      </c>
      <c r="O16754">
        <v>0</v>
      </c>
    </row>
    <row r="16755" spans="1:15" ht="105" x14ac:dyDescent="0.25">
      <c r="A16755">
        <v>47025</v>
      </c>
      <c r="B16755">
        <v>314</v>
      </c>
      <c r="C16755" t="s">
        <v>22140</v>
      </c>
      <c r="D16755" s="7" t="s">
        <v>22141</v>
      </c>
      <c r="E16755">
        <v>1</v>
      </c>
      <c r="F16755">
        <v>0.1</v>
      </c>
      <c r="G16755" s="30">
        <v>0</v>
      </c>
      <c r="H16755">
        <v>1</v>
      </c>
      <c r="I16755" t="s">
        <v>19</v>
      </c>
      <c r="J16755">
        <v>1</v>
      </c>
      <c r="K16755">
        <v>1</v>
      </c>
      <c r="L16755" t="s">
        <v>19</v>
      </c>
      <c r="M16755">
        <v>2853</v>
      </c>
      <c r="N16755" t="s">
        <v>19</v>
      </c>
      <c r="O16755">
        <v>0</v>
      </c>
    </row>
    <row r="16756" spans="1:15" x14ac:dyDescent="0.25">
      <c r="A16756">
        <v>47026</v>
      </c>
      <c r="B16756">
        <v>314</v>
      </c>
      <c r="C16756" t="s">
        <v>22142</v>
      </c>
      <c r="D16756" t="s">
        <v>22143</v>
      </c>
      <c r="E16756">
        <v>1</v>
      </c>
      <c r="F16756">
        <v>1</v>
      </c>
      <c r="G16756" s="30">
        <v>0</v>
      </c>
      <c r="H16756">
        <v>1</v>
      </c>
      <c r="I16756">
        <v>2</v>
      </c>
      <c r="J16756" t="s">
        <v>19</v>
      </c>
      <c r="K16756">
        <v>1</v>
      </c>
      <c r="L16756" t="s">
        <v>19</v>
      </c>
      <c r="M16756">
        <v>94</v>
      </c>
      <c r="N16756" t="s">
        <v>19</v>
      </c>
      <c r="O16756">
        <v>0</v>
      </c>
    </row>
    <row r="16757" spans="1:15" x14ac:dyDescent="0.25">
      <c r="A16757">
        <v>47027</v>
      </c>
      <c r="B16757">
        <v>314</v>
      </c>
      <c r="C16757" t="s">
        <v>22144</v>
      </c>
      <c r="D16757" t="s">
        <v>22145</v>
      </c>
      <c r="E16757">
        <v>1</v>
      </c>
      <c r="F16757">
        <v>0.1</v>
      </c>
      <c r="G16757" s="30">
        <v>0</v>
      </c>
      <c r="H16757">
        <v>1</v>
      </c>
      <c r="I16757">
        <v>16</v>
      </c>
      <c r="J16757" t="s">
        <v>19</v>
      </c>
      <c r="K16757">
        <v>1</v>
      </c>
      <c r="L16757" t="s">
        <v>19</v>
      </c>
      <c r="M16757">
        <v>2885</v>
      </c>
      <c r="N16757" t="s">
        <v>19</v>
      </c>
      <c r="O16757">
        <v>0</v>
      </c>
    </row>
    <row r="16758" spans="1:15" ht="165" x14ac:dyDescent="0.25">
      <c r="A16758">
        <v>47028</v>
      </c>
      <c r="B16758">
        <v>1230</v>
      </c>
      <c r="C16758" t="s">
        <v>22146</v>
      </c>
      <c r="D16758" s="7" t="s">
        <v>22147</v>
      </c>
      <c r="E16758" s="30">
        <v>0</v>
      </c>
      <c r="F16758">
        <v>1</v>
      </c>
      <c r="G16758" s="30">
        <v>0</v>
      </c>
      <c r="H16758">
        <v>1</v>
      </c>
      <c r="I16758" t="s">
        <v>19</v>
      </c>
      <c r="J16758" t="s">
        <v>19</v>
      </c>
      <c r="K16758">
        <v>1</v>
      </c>
      <c r="L16758">
        <v>1773</v>
      </c>
      <c r="M16758">
        <v>10158</v>
      </c>
      <c r="N16758" t="s">
        <v>19</v>
      </c>
      <c r="O16758">
        <v>0</v>
      </c>
    </row>
    <row r="16759" spans="1:15" ht="405" x14ac:dyDescent="0.25">
      <c r="A16759">
        <v>47029</v>
      </c>
      <c r="B16759">
        <v>1950</v>
      </c>
      <c r="C16759" t="s">
        <v>22148</v>
      </c>
      <c r="D16759" s="7" t="s">
        <v>22149</v>
      </c>
      <c r="E16759" s="30">
        <v>0</v>
      </c>
      <c r="F16759">
        <v>0.01</v>
      </c>
      <c r="G16759" s="30">
        <v>0</v>
      </c>
      <c r="H16759">
        <v>1</v>
      </c>
      <c r="I16759">
        <v>1</v>
      </c>
      <c r="J16759" t="s">
        <v>19</v>
      </c>
      <c r="K16759">
        <v>1</v>
      </c>
      <c r="L16759">
        <v>1963</v>
      </c>
      <c r="M16759" t="s">
        <v>19</v>
      </c>
      <c r="N16759" t="s">
        <v>19</v>
      </c>
      <c r="O16759">
        <v>0</v>
      </c>
    </row>
    <row r="16760" spans="1:15" ht="405" x14ac:dyDescent="0.25">
      <c r="A16760">
        <v>47030</v>
      </c>
      <c r="B16760">
        <v>1950</v>
      </c>
      <c r="C16760" t="s">
        <v>22150</v>
      </c>
      <c r="D16760" s="7" t="s">
        <v>22151</v>
      </c>
      <c r="E16760" s="30">
        <v>0</v>
      </c>
      <c r="F16760">
        <v>0.01</v>
      </c>
      <c r="G16760" s="30">
        <v>0</v>
      </c>
      <c r="H16760">
        <v>1</v>
      </c>
      <c r="I16760">
        <v>1</v>
      </c>
      <c r="J16760" t="s">
        <v>19</v>
      </c>
      <c r="K16760">
        <v>1</v>
      </c>
      <c r="L16760">
        <v>1963</v>
      </c>
      <c r="M16760" t="s">
        <v>19</v>
      </c>
      <c r="N16760" t="s">
        <v>19</v>
      </c>
      <c r="O16760">
        <v>0</v>
      </c>
    </row>
    <row r="16761" spans="1:15" x14ac:dyDescent="0.25">
      <c r="A16761">
        <v>47031</v>
      </c>
      <c r="B16761">
        <v>1088</v>
      </c>
      <c r="C16761" t="s">
        <v>22152</v>
      </c>
      <c r="D16761" t="s">
        <v>22153</v>
      </c>
      <c r="E16761">
        <v>0.5</v>
      </c>
      <c r="F16761">
        <v>0.1</v>
      </c>
      <c r="G16761" s="30">
        <v>0</v>
      </c>
      <c r="H16761">
        <v>1</v>
      </c>
      <c r="I16761" t="s">
        <v>19</v>
      </c>
      <c r="J16761" t="s">
        <v>19</v>
      </c>
      <c r="K16761">
        <v>1</v>
      </c>
      <c r="L16761">
        <v>1405</v>
      </c>
      <c r="M16761">
        <v>21836</v>
      </c>
      <c r="N16761" t="s">
        <v>19</v>
      </c>
      <c r="O16761">
        <v>0</v>
      </c>
    </row>
    <row r="16762" spans="1:15" x14ac:dyDescent="0.25">
      <c r="A16762">
        <v>47032</v>
      </c>
      <c r="B16762">
        <v>1088</v>
      </c>
      <c r="C16762" t="s">
        <v>22154</v>
      </c>
      <c r="D16762" t="s">
        <v>22155</v>
      </c>
      <c r="E16762">
        <v>0.5</v>
      </c>
      <c r="F16762">
        <v>0.1</v>
      </c>
      <c r="G16762" s="30">
        <v>0</v>
      </c>
      <c r="H16762">
        <v>1</v>
      </c>
      <c r="I16762" t="s">
        <v>19</v>
      </c>
      <c r="J16762" t="s">
        <v>19</v>
      </c>
      <c r="K16762">
        <v>1</v>
      </c>
      <c r="L16762">
        <v>1399</v>
      </c>
      <c r="M16762">
        <v>21837</v>
      </c>
      <c r="N16762" t="s">
        <v>19</v>
      </c>
      <c r="O16762">
        <v>0</v>
      </c>
    </row>
    <row r="16763" spans="1:15" ht="255" x14ac:dyDescent="0.25">
      <c r="A16763">
        <v>47035</v>
      </c>
      <c r="B16763">
        <v>1652</v>
      </c>
      <c r="C16763" t="s">
        <v>22156</v>
      </c>
      <c r="D16763" s="7" t="s">
        <v>22157</v>
      </c>
      <c r="E16763">
        <v>1000</v>
      </c>
      <c r="F16763">
        <v>2000</v>
      </c>
      <c r="G16763" s="30">
        <v>0</v>
      </c>
      <c r="H16763">
        <v>1</v>
      </c>
      <c r="I16763">
        <v>4</v>
      </c>
      <c r="J16763">
        <v>20047340</v>
      </c>
      <c r="K16763">
        <v>1</v>
      </c>
      <c r="L16763">
        <v>2411</v>
      </c>
      <c r="M16763" t="s">
        <v>19</v>
      </c>
      <c r="N16763" t="s">
        <v>19</v>
      </c>
      <c r="O16763">
        <v>2899</v>
      </c>
    </row>
    <row r="16764" spans="1:15" ht="300" x14ac:dyDescent="0.25">
      <c r="A16764">
        <v>47036</v>
      </c>
      <c r="B16764">
        <v>1652</v>
      </c>
      <c r="C16764" t="s">
        <v>22158</v>
      </c>
      <c r="D16764" s="7" t="s">
        <v>22159</v>
      </c>
      <c r="E16764">
        <v>1000</v>
      </c>
      <c r="F16764">
        <v>1600</v>
      </c>
      <c r="G16764" s="30">
        <v>0</v>
      </c>
      <c r="H16764">
        <v>1</v>
      </c>
      <c r="I16764">
        <v>2</v>
      </c>
      <c r="J16764" t="s">
        <v>19</v>
      </c>
      <c r="K16764">
        <v>1</v>
      </c>
      <c r="L16764">
        <v>2411</v>
      </c>
      <c r="M16764" t="s">
        <v>19</v>
      </c>
      <c r="N16764" t="s">
        <v>19</v>
      </c>
      <c r="O16764">
        <v>2973</v>
      </c>
    </row>
    <row r="16765" spans="1:15" ht="165" x14ac:dyDescent="0.25">
      <c r="A16765">
        <v>47037</v>
      </c>
      <c r="B16765">
        <v>1537</v>
      </c>
      <c r="C16765" t="s">
        <v>22160</v>
      </c>
      <c r="D16765" s="7" t="s">
        <v>22161</v>
      </c>
      <c r="E16765">
        <v>1500</v>
      </c>
      <c r="F16765">
        <v>6000</v>
      </c>
      <c r="G16765" s="30">
        <v>0</v>
      </c>
      <c r="H16765">
        <v>1</v>
      </c>
      <c r="I16765">
        <v>8</v>
      </c>
      <c r="J16765" t="s">
        <v>19</v>
      </c>
      <c r="K16765">
        <v>1</v>
      </c>
      <c r="L16765">
        <v>2413</v>
      </c>
      <c r="M16765" t="s">
        <v>19</v>
      </c>
      <c r="N16765" t="s">
        <v>19</v>
      </c>
      <c r="O16765">
        <v>2972</v>
      </c>
    </row>
    <row r="16766" spans="1:15" ht="270" x14ac:dyDescent="0.25">
      <c r="A16766">
        <v>47038</v>
      </c>
      <c r="B16766">
        <v>1653</v>
      </c>
      <c r="C16766" t="s">
        <v>22162</v>
      </c>
      <c r="D16766" s="7" t="s">
        <v>22163</v>
      </c>
      <c r="E16766">
        <v>2000</v>
      </c>
      <c r="F16766">
        <v>3600</v>
      </c>
      <c r="G16766" s="30">
        <v>0</v>
      </c>
      <c r="H16766">
        <v>1</v>
      </c>
      <c r="I16766">
        <v>1</v>
      </c>
      <c r="J16766">
        <v>20336332</v>
      </c>
      <c r="K16766">
        <v>1</v>
      </c>
      <c r="L16766">
        <v>2412</v>
      </c>
      <c r="M16766" t="s">
        <v>19</v>
      </c>
      <c r="N16766" t="s">
        <v>19</v>
      </c>
      <c r="O16766">
        <v>3819</v>
      </c>
    </row>
    <row r="16767" spans="1:15" ht="225" x14ac:dyDescent="0.25">
      <c r="A16767">
        <v>47039</v>
      </c>
      <c r="B16767">
        <v>1653</v>
      </c>
      <c r="C16767" t="s">
        <v>22164</v>
      </c>
      <c r="D16767" s="7" t="s">
        <v>22165</v>
      </c>
      <c r="E16767">
        <v>2000</v>
      </c>
      <c r="F16767">
        <v>4000</v>
      </c>
      <c r="G16767" s="30">
        <v>0</v>
      </c>
      <c r="H16767">
        <v>1</v>
      </c>
      <c r="I16767">
        <v>2</v>
      </c>
      <c r="J16767" t="s">
        <v>19</v>
      </c>
      <c r="K16767">
        <v>1</v>
      </c>
      <c r="L16767">
        <v>2412</v>
      </c>
      <c r="M16767" t="s">
        <v>19</v>
      </c>
      <c r="N16767" t="s">
        <v>19</v>
      </c>
      <c r="O16767">
        <v>3831</v>
      </c>
    </row>
    <row r="16768" spans="1:15" x14ac:dyDescent="0.25">
      <c r="A16768">
        <v>47040</v>
      </c>
      <c r="B16768">
        <v>1948</v>
      </c>
      <c r="C16768" t="s">
        <v>22166</v>
      </c>
      <c r="E16768" s="30">
        <v>0</v>
      </c>
      <c r="F16768">
        <v>0.01</v>
      </c>
      <c r="G16768" s="30">
        <v>0</v>
      </c>
      <c r="H16768">
        <v>1</v>
      </c>
      <c r="I16768">
        <v>16</v>
      </c>
      <c r="J16768" t="s">
        <v>19</v>
      </c>
      <c r="K16768">
        <v>1</v>
      </c>
      <c r="L16768" t="s">
        <v>19</v>
      </c>
      <c r="M16768">
        <v>10158</v>
      </c>
      <c r="N16768" t="s">
        <v>19</v>
      </c>
      <c r="O16768">
        <v>0</v>
      </c>
    </row>
    <row r="16769" spans="1:15" ht="180" x14ac:dyDescent="0.25">
      <c r="A16769">
        <v>47041</v>
      </c>
      <c r="B16769">
        <v>314</v>
      </c>
      <c r="C16769" t="s">
        <v>22167</v>
      </c>
      <c r="D16769" s="7" t="s">
        <v>22168</v>
      </c>
      <c r="E16769">
        <v>1</v>
      </c>
      <c r="F16769">
        <v>0.1</v>
      </c>
      <c r="G16769" s="30">
        <v>0</v>
      </c>
      <c r="H16769">
        <v>1</v>
      </c>
      <c r="I16769" t="s">
        <v>19</v>
      </c>
      <c r="J16769" t="s">
        <v>19</v>
      </c>
      <c r="K16769">
        <v>1</v>
      </c>
      <c r="L16769" t="s">
        <v>19</v>
      </c>
      <c r="M16769">
        <v>10176</v>
      </c>
      <c r="N16769" t="s">
        <v>19</v>
      </c>
      <c r="O16769">
        <v>0</v>
      </c>
    </row>
    <row r="16770" spans="1:15" x14ac:dyDescent="0.25">
      <c r="A16770">
        <v>47042</v>
      </c>
      <c r="B16770">
        <v>1194</v>
      </c>
      <c r="C16770" t="s">
        <v>22169</v>
      </c>
      <c r="D16770" t="s">
        <v>22170</v>
      </c>
      <c r="E16770">
        <v>10</v>
      </c>
      <c r="F16770">
        <v>3</v>
      </c>
      <c r="G16770" s="30">
        <v>0</v>
      </c>
      <c r="H16770">
        <v>1</v>
      </c>
      <c r="I16770">
        <v>128</v>
      </c>
      <c r="J16770" t="s">
        <v>19</v>
      </c>
      <c r="K16770">
        <v>1</v>
      </c>
      <c r="L16770">
        <v>1661</v>
      </c>
      <c r="M16770">
        <v>3010</v>
      </c>
      <c r="N16770" t="s">
        <v>19</v>
      </c>
      <c r="O16770">
        <v>0</v>
      </c>
    </row>
    <row r="16771" spans="1:15" x14ac:dyDescent="0.25">
      <c r="A16771">
        <v>47043</v>
      </c>
      <c r="B16771">
        <v>1194</v>
      </c>
      <c r="C16771" t="s">
        <v>22171</v>
      </c>
      <c r="D16771" t="s">
        <v>22172</v>
      </c>
      <c r="E16771">
        <v>10</v>
      </c>
      <c r="F16771">
        <v>3</v>
      </c>
      <c r="G16771" s="30">
        <v>0</v>
      </c>
      <c r="H16771">
        <v>1</v>
      </c>
      <c r="I16771">
        <v>4</v>
      </c>
      <c r="J16771" t="s">
        <v>19</v>
      </c>
      <c r="K16771">
        <v>1</v>
      </c>
      <c r="L16771">
        <v>1661</v>
      </c>
      <c r="M16771">
        <v>3441</v>
      </c>
      <c r="N16771" t="s">
        <v>19</v>
      </c>
      <c r="O16771">
        <v>0</v>
      </c>
    </row>
    <row r="16772" spans="1:15" x14ac:dyDescent="0.25">
      <c r="A16772">
        <v>47044</v>
      </c>
      <c r="B16772">
        <v>1194</v>
      </c>
      <c r="C16772" t="s">
        <v>22173</v>
      </c>
      <c r="D16772" t="s">
        <v>22174</v>
      </c>
      <c r="E16772">
        <v>10</v>
      </c>
      <c r="F16772">
        <v>3</v>
      </c>
      <c r="G16772" s="30">
        <v>0</v>
      </c>
      <c r="H16772">
        <v>1</v>
      </c>
      <c r="I16772">
        <v>1</v>
      </c>
      <c r="J16772" t="s">
        <v>19</v>
      </c>
      <c r="K16772">
        <v>1</v>
      </c>
      <c r="L16772">
        <v>1661</v>
      </c>
      <c r="M16772">
        <v>21060</v>
      </c>
      <c r="N16772" t="s">
        <v>19</v>
      </c>
      <c r="O16772">
        <v>0</v>
      </c>
    </row>
    <row r="16773" spans="1:15" x14ac:dyDescent="0.25">
      <c r="A16773">
        <v>47045</v>
      </c>
      <c r="B16773">
        <v>1194</v>
      </c>
      <c r="C16773" t="s">
        <v>22175</v>
      </c>
      <c r="D16773" t="s">
        <v>22176</v>
      </c>
      <c r="E16773">
        <v>10</v>
      </c>
      <c r="F16773">
        <v>3</v>
      </c>
      <c r="G16773" s="30">
        <v>0</v>
      </c>
      <c r="H16773">
        <v>1</v>
      </c>
      <c r="I16773">
        <v>4</v>
      </c>
      <c r="J16773" t="s">
        <v>19</v>
      </c>
      <c r="K16773">
        <v>1</v>
      </c>
      <c r="L16773">
        <v>1661</v>
      </c>
      <c r="M16773">
        <v>21843</v>
      </c>
      <c r="N16773" t="s">
        <v>19</v>
      </c>
      <c r="O16773">
        <v>0</v>
      </c>
    </row>
    <row r="16774" spans="1:15" x14ac:dyDescent="0.25">
      <c r="A16774">
        <v>47046</v>
      </c>
      <c r="B16774">
        <v>1194</v>
      </c>
      <c r="C16774" t="s">
        <v>22177</v>
      </c>
      <c r="D16774" t="s">
        <v>22178</v>
      </c>
      <c r="E16774">
        <v>10</v>
      </c>
      <c r="F16774">
        <v>3</v>
      </c>
      <c r="G16774" s="30">
        <v>0</v>
      </c>
      <c r="H16774">
        <v>1</v>
      </c>
      <c r="I16774">
        <v>4</v>
      </c>
      <c r="J16774" t="s">
        <v>19</v>
      </c>
      <c r="K16774">
        <v>1</v>
      </c>
      <c r="L16774">
        <v>1661</v>
      </c>
      <c r="M16774">
        <v>10056</v>
      </c>
      <c r="N16774" t="s">
        <v>19</v>
      </c>
      <c r="O16774">
        <v>0</v>
      </c>
    </row>
    <row r="16775" spans="1:15" x14ac:dyDescent="0.25">
      <c r="A16775">
        <v>47047</v>
      </c>
      <c r="B16775">
        <v>1194</v>
      </c>
      <c r="C16775" t="s">
        <v>22179</v>
      </c>
      <c r="D16775" t="s">
        <v>22180</v>
      </c>
      <c r="E16775">
        <v>10</v>
      </c>
      <c r="F16775">
        <v>3</v>
      </c>
      <c r="G16775" s="30">
        <v>0</v>
      </c>
      <c r="H16775">
        <v>1</v>
      </c>
      <c r="I16775">
        <v>128</v>
      </c>
      <c r="J16775" t="s">
        <v>19</v>
      </c>
      <c r="K16775">
        <v>1</v>
      </c>
      <c r="L16775">
        <v>1661</v>
      </c>
      <c r="M16775">
        <v>1357</v>
      </c>
      <c r="N16775" t="s">
        <v>19</v>
      </c>
      <c r="O16775">
        <v>0</v>
      </c>
    </row>
    <row r="16776" spans="1:15" x14ac:dyDescent="0.25">
      <c r="A16776">
        <v>47048</v>
      </c>
      <c r="B16776">
        <v>1194</v>
      </c>
      <c r="C16776" t="s">
        <v>22181</v>
      </c>
      <c r="D16776" t="s">
        <v>22182</v>
      </c>
      <c r="E16776">
        <v>10</v>
      </c>
      <c r="F16776">
        <v>3</v>
      </c>
      <c r="G16776" s="30">
        <v>0</v>
      </c>
      <c r="H16776">
        <v>1</v>
      </c>
      <c r="I16776">
        <v>4</v>
      </c>
      <c r="J16776" t="s">
        <v>19</v>
      </c>
      <c r="K16776">
        <v>1</v>
      </c>
      <c r="L16776">
        <v>1661</v>
      </c>
      <c r="M16776">
        <v>3754</v>
      </c>
      <c r="N16776" t="s">
        <v>19</v>
      </c>
      <c r="O16776">
        <v>0</v>
      </c>
    </row>
    <row r="16777" spans="1:15" x14ac:dyDescent="0.25">
      <c r="A16777">
        <v>47049</v>
      </c>
      <c r="B16777">
        <v>1950</v>
      </c>
      <c r="C16777" t="s">
        <v>22183</v>
      </c>
      <c r="E16777" s="30">
        <v>0</v>
      </c>
      <c r="F16777">
        <v>0.01</v>
      </c>
      <c r="G16777" s="30">
        <v>0</v>
      </c>
      <c r="H16777">
        <v>1</v>
      </c>
      <c r="I16777">
        <v>4</v>
      </c>
      <c r="J16777" t="s">
        <v>19</v>
      </c>
      <c r="K16777">
        <v>1</v>
      </c>
      <c r="L16777">
        <v>2278</v>
      </c>
      <c r="M16777" t="s">
        <v>19</v>
      </c>
      <c r="N16777" t="s">
        <v>19</v>
      </c>
      <c r="O16777">
        <v>0</v>
      </c>
    </row>
    <row r="16778" spans="1:15" x14ac:dyDescent="0.25">
      <c r="A16778">
        <v>47050</v>
      </c>
      <c r="B16778">
        <v>1950</v>
      </c>
      <c r="C16778" t="s">
        <v>22184</v>
      </c>
      <c r="E16778" s="30">
        <v>0</v>
      </c>
      <c r="F16778">
        <v>0.01</v>
      </c>
      <c r="G16778" s="30">
        <v>0</v>
      </c>
      <c r="H16778">
        <v>1</v>
      </c>
      <c r="I16778">
        <v>1</v>
      </c>
      <c r="J16778" t="s">
        <v>19</v>
      </c>
      <c r="K16778">
        <v>1</v>
      </c>
      <c r="L16778">
        <v>2279</v>
      </c>
      <c r="M16778" t="s">
        <v>19</v>
      </c>
      <c r="N16778" t="s">
        <v>19</v>
      </c>
      <c r="O16778">
        <v>0</v>
      </c>
    </row>
    <row r="16779" spans="1:15" x14ac:dyDescent="0.25">
      <c r="A16779">
        <v>47051</v>
      </c>
      <c r="B16779">
        <v>1950</v>
      </c>
      <c r="C16779" t="s">
        <v>22185</v>
      </c>
      <c r="E16779" s="30">
        <v>0</v>
      </c>
      <c r="F16779">
        <v>0.01</v>
      </c>
      <c r="G16779" s="30">
        <v>0</v>
      </c>
      <c r="H16779">
        <v>1</v>
      </c>
      <c r="I16779">
        <v>8</v>
      </c>
      <c r="J16779" t="s">
        <v>19</v>
      </c>
      <c r="K16779">
        <v>1</v>
      </c>
      <c r="L16779">
        <v>2280</v>
      </c>
      <c r="M16779" t="s">
        <v>19</v>
      </c>
      <c r="N16779" t="s">
        <v>19</v>
      </c>
      <c r="O16779">
        <v>0</v>
      </c>
    </row>
    <row r="16780" spans="1:15" x14ac:dyDescent="0.25">
      <c r="A16780">
        <v>47052</v>
      </c>
      <c r="B16780">
        <v>1950</v>
      </c>
      <c r="C16780" t="s">
        <v>22186</v>
      </c>
      <c r="E16780" s="30">
        <v>0</v>
      </c>
      <c r="F16780">
        <v>0.01</v>
      </c>
      <c r="G16780" s="30">
        <v>0</v>
      </c>
      <c r="H16780">
        <v>1</v>
      </c>
      <c r="I16780">
        <v>2</v>
      </c>
      <c r="J16780" t="s">
        <v>19</v>
      </c>
      <c r="K16780">
        <v>1</v>
      </c>
      <c r="L16780">
        <v>2281</v>
      </c>
      <c r="M16780" t="s">
        <v>19</v>
      </c>
      <c r="N16780" t="s">
        <v>19</v>
      </c>
      <c r="O16780">
        <v>0</v>
      </c>
    </row>
    <row r="16781" spans="1:15" x14ac:dyDescent="0.25">
      <c r="A16781">
        <v>47053</v>
      </c>
      <c r="B16781">
        <v>1194</v>
      </c>
      <c r="C16781" t="s">
        <v>22187</v>
      </c>
      <c r="D16781" t="s">
        <v>22188</v>
      </c>
      <c r="E16781">
        <v>10</v>
      </c>
      <c r="F16781">
        <v>3</v>
      </c>
      <c r="G16781" s="30">
        <v>0</v>
      </c>
      <c r="H16781">
        <v>1</v>
      </c>
      <c r="I16781">
        <v>4</v>
      </c>
      <c r="J16781" t="s">
        <v>19</v>
      </c>
      <c r="K16781">
        <v>1</v>
      </c>
      <c r="L16781">
        <v>1661</v>
      </c>
      <c r="M16781">
        <v>2889</v>
      </c>
      <c r="N16781" t="s">
        <v>19</v>
      </c>
      <c r="O16781">
        <v>0</v>
      </c>
    </row>
    <row r="16782" spans="1:15" x14ac:dyDescent="0.25">
      <c r="A16782">
        <v>47054</v>
      </c>
      <c r="B16782">
        <v>1194</v>
      </c>
      <c r="C16782" t="s">
        <v>22189</v>
      </c>
      <c r="D16782" t="s">
        <v>22190</v>
      </c>
      <c r="E16782">
        <v>10</v>
      </c>
      <c r="F16782">
        <v>3</v>
      </c>
      <c r="G16782" s="30">
        <v>0</v>
      </c>
      <c r="H16782">
        <v>1</v>
      </c>
      <c r="I16782">
        <v>4</v>
      </c>
      <c r="J16782" t="s">
        <v>19</v>
      </c>
      <c r="K16782">
        <v>1</v>
      </c>
      <c r="L16782">
        <v>1661</v>
      </c>
      <c r="M16782">
        <v>1177</v>
      </c>
      <c r="N16782" t="s">
        <v>19</v>
      </c>
      <c r="O16782">
        <v>0</v>
      </c>
    </row>
    <row r="16783" spans="1:15" x14ac:dyDescent="0.25">
      <c r="A16783">
        <v>47055</v>
      </c>
      <c r="B16783">
        <v>1194</v>
      </c>
      <c r="C16783" t="s">
        <v>22191</v>
      </c>
      <c r="D16783" t="s">
        <v>22192</v>
      </c>
      <c r="E16783">
        <v>10</v>
      </c>
      <c r="F16783">
        <v>3</v>
      </c>
      <c r="G16783" s="30">
        <v>0</v>
      </c>
      <c r="H16783">
        <v>1</v>
      </c>
      <c r="I16783">
        <v>4</v>
      </c>
      <c r="J16783" t="s">
        <v>19</v>
      </c>
      <c r="K16783">
        <v>1</v>
      </c>
      <c r="L16783">
        <v>1661</v>
      </c>
      <c r="M16783">
        <v>2552</v>
      </c>
      <c r="N16783" t="s">
        <v>19</v>
      </c>
      <c r="O16783">
        <v>0</v>
      </c>
    </row>
    <row r="16784" spans="1:15" ht="45" x14ac:dyDescent="0.25">
      <c r="A16784">
        <v>47056</v>
      </c>
      <c r="B16784">
        <v>1194</v>
      </c>
      <c r="C16784" t="s">
        <v>22193</v>
      </c>
      <c r="D16784" s="7" t="s">
        <v>22194</v>
      </c>
      <c r="E16784">
        <v>10</v>
      </c>
      <c r="F16784">
        <v>3</v>
      </c>
      <c r="G16784" s="30">
        <v>0</v>
      </c>
      <c r="H16784">
        <v>1</v>
      </c>
      <c r="I16784">
        <v>4</v>
      </c>
      <c r="J16784" t="s">
        <v>19</v>
      </c>
      <c r="K16784">
        <v>1</v>
      </c>
      <c r="L16784">
        <v>1661</v>
      </c>
      <c r="M16784">
        <v>2908</v>
      </c>
      <c r="N16784" t="s">
        <v>19</v>
      </c>
      <c r="O16784">
        <v>0</v>
      </c>
    </row>
    <row r="16785" spans="1:15" x14ac:dyDescent="0.25">
      <c r="A16785">
        <v>47057</v>
      </c>
      <c r="B16785">
        <v>1194</v>
      </c>
      <c r="C16785" t="s">
        <v>22195</v>
      </c>
      <c r="D16785" t="s">
        <v>22196</v>
      </c>
      <c r="E16785">
        <v>10</v>
      </c>
      <c r="F16785">
        <v>3</v>
      </c>
      <c r="G16785" s="30">
        <v>0</v>
      </c>
      <c r="H16785">
        <v>1</v>
      </c>
      <c r="I16785">
        <v>1</v>
      </c>
      <c r="J16785" t="s">
        <v>19</v>
      </c>
      <c r="K16785">
        <v>1</v>
      </c>
      <c r="L16785">
        <v>1661</v>
      </c>
      <c r="M16785">
        <v>21065</v>
      </c>
      <c r="N16785" t="s">
        <v>19</v>
      </c>
      <c r="O16785">
        <v>0</v>
      </c>
    </row>
    <row r="16786" spans="1:15" x14ac:dyDescent="0.25">
      <c r="A16786">
        <v>47058</v>
      </c>
      <c r="B16786">
        <v>1194</v>
      </c>
      <c r="C16786" t="s">
        <v>22197</v>
      </c>
      <c r="D16786" t="s">
        <v>22198</v>
      </c>
      <c r="E16786">
        <v>10</v>
      </c>
      <c r="F16786">
        <v>3</v>
      </c>
      <c r="G16786" s="30">
        <v>0</v>
      </c>
      <c r="H16786">
        <v>1</v>
      </c>
      <c r="I16786">
        <v>128</v>
      </c>
      <c r="J16786" t="s">
        <v>19</v>
      </c>
      <c r="K16786">
        <v>1</v>
      </c>
      <c r="L16786">
        <v>1661</v>
      </c>
      <c r="M16786">
        <v>21844</v>
      </c>
      <c r="N16786" t="s">
        <v>19</v>
      </c>
      <c r="O16786">
        <v>0</v>
      </c>
    </row>
    <row r="16787" spans="1:15" x14ac:dyDescent="0.25">
      <c r="A16787">
        <v>47059</v>
      </c>
      <c r="B16787">
        <v>1194</v>
      </c>
      <c r="C16787" t="s">
        <v>22199</v>
      </c>
      <c r="D16787" t="s">
        <v>22200</v>
      </c>
      <c r="E16787">
        <v>10</v>
      </c>
      <c r="F16787">
        <v>3</v>
      </c>
      <c r="G16787" s="30">
        <v>0</v>
      </c>
      <c r="H16787">
        <v>1</v>
      </c>
      <c r="I16787">
        <v>4</v>
      </c>
      <c r="J16787" t="s">
        <v>19</v>
      </c>
      <c r="K16787">
        <v>1</v>
      </c>
      <c r="L16787">
        <v>1661</v>
      </c>
      <c r="M16787">
        <v>10159</v>
      </c>
      <c r="N16787" t="s">
        <v>19</v>
      </c>
      <c r="O16787">
        <v>0</v>
      </c>
    </row>
    <row r="16788" spans="1:15" x14ac:dyDescent="0.25">
      <c r="A16788">
        <v>47060</v>
      </c>
      <c r="B16788">
        <v>1194</v>
      </c>
      <c r="C16788" t="s">
        <v>22201</v>
      </c>
      <c r="D16788" t="s">
        <v>22202</v>
      </c>
      <c r="E16788">
        <v>10</v>
      </c>
      <c r="F16788">
        <v>3</v>
      </c>
      <c r="G16788" s="30">
        <v>0</v>
      </c>
      <c r="H16788">
        <v>1</v>
      </c>
      <c r="I16788">
        <v>4</v>
      </c>
      <c r="J16788" t="s">
        <v>19</v>
      </c>
      <c r="K16788">
        <v>1</v>
      </c>
      <c r="L16788">
        <v>1661</v>
      </c>
      <c r="M16788">
        <v>21096</v>
      </c>
      <c r="N16788" t="s">
        <v>19</v>
      </c>
      <c r="O16788">
        <v>0</v>
      </c>
    </row>
    <row r="16789" spans="1:15" x14ac:dyDescent="0.25">
      <c r="A16789">
        <v>47062</v>
      </c>
      <c r="B16789">
        <v>1194</v>
      </c>
      <c r="C16789" t="s">
        <v>22203</v>
      </c>
      <c r="D16789" t="s">
        <v>22204</v>
      </c>
      <c r="E16789">
        <v>10</v>
      </c>
      <c r="F16789">
        <v>3</v>
      </c>
      <c r="G16789" s="30">
        <v>0</v>
      </c>
      <c r="H16789">
        <v>1</v>
      </c>
      <c r="I16789">
        <v>2</v>
      </c>
      <c r="J16789" t="s">
        <v>19</v>
      </c>
      <c r="K16789">
        <v>1</v>
      </c>
      <c r="L16789">
        <v>1661</v>
      </c>
      <c r="M16789">
        <v>21095</v>
      </c>
      <c r="N16789" t="s">
        <v>19</v>
      </c>
      <c r="O16789">
        <v>0</v>
      </c>
    </row>
    <row r="16790" spans="1:15" x14ac:dyDescent="0.25">
      <c r="A16790">
        <v>47063</v>
      </c>
      <c r="B16790">
        <v>1194</v>
      </c>
      <c r="C16790" t="s">
        <v>22205</v>
      </c>
      <c r="D16790" t="s">
        <v>22206</v>
      </c>
      <c r="E16790">
        <v>10</v>
      </c>
      <c r="F16790">
        <v>3</v>
      </c>
      <c r="G16790" s="30">
        <v>0</v>
      </c>
      <c r="H16790">
        <v>1</v>
      </c>
      <c r="I16790">
        <v>1</v>
      </c>
      <c r="J16790" t="s">
        <v>19</v>
      </c>
      <c r="K16790">
        <v>1</v>
      </c>
      <c r="L16790">
        <v>1661</v>
      </c>
      <c r="M16790">
        <v>21098</v>
      </c>
      <c r="N16790" t="s">
        <v>19</v>
      </c>
      <c r="O16790">
        <v>0</v>
      </c>
    </row>
    <row r="16791" spans="1:15" x14ac:dyDescent="0.25">
      <c r="A16791">
        <v>47064</v>
      </c>
      <c r="B16791">
        <v>1194</v>
      </c>
      <c r="C16791" t="s">
        <v>22207</v>
      </c>
      <c r="D16791" t="s">
        <v>22208</v>
      </c>
      <c r="E16791">
        <v>10</v>
      </c>
      <c r="F16791">
        <v>3</v>
      </c>
      <c r="G16791" s="30">
        <v>0</v>
      </c>
      <c r="H16791">
        <v>1</v>
      </c>
      <c r="I16791">
        <v>8</v>
      </c>
      <c r="J16791" t="s">
        <v>19</v>
      </c>
      <c r="K16791">
        <v>1</v>
      </c>
      <c r="L16791">
        <v>1661</v>
      </c>
      <c r="M16791">
        <v>21097</v>
      </c>
      <c r="N16791" t="s">
        <v>19</v>
      </c>
      <c r="O16791">
        <v>0</v>
      </c>
    </row>
    <row r="16792" spans="1:15" ht="195" x14ac:dyDescent="0.25">
      <c r="A16792">
        <v>47069</v>
      </c>
      <c r="B16792">
        <v>1331</v>
      </c>
      <c r="C16792" t="s">
        <v>22209</v>
      </c>
      <c r="D16792" s="7" t="s">
        <v>22210</v>
      </c>
      <c r="E16792">
        <v>500</v>
      </c>
      <c r="F16792">
        <v>4000</v>
      </c>
      <c r="G16792" s="30">
        <v>0</v>
      </c>
      <c r="H16792">
        <v>1</v>
      </c>
      <c r="I16792" t="s">
        <v>19</v>
      </c>
      <c r="J16792" t="s">
        <v>19</v>
      </c>
      <c r="K16792">
        <v>1</v>
      </c>
      <c r="L16792">
        <v>2408</v>
      </c>
      <c r="M16792">
        <v>21604</v>
      </c>
      <c r="N16792" t="s">
        <v>19</v>
      </c>
      <c r="O16792">
        <v>0</v>
      </c>
    </row>
    <row r="16793" spans="1:15" ht="180" x14ac:dyDescent="0.25">
      <c r="A16793">
        <v>47070</v>
      </c>
      <c r="B16793">
        <v>1331</v>
      </c>
      <c r="C16793" t="s">
        <v>22211</v>
      </c>
      <c r="D16793" s="7" t="s">
        <v>22212</v>
      </c>
      <c r="E16793">
        <v>500</v>
      </c>
      <c r="F16793">
        <v>4000</v>
      </c>
      <c r="G16793" s="30">
        <v>0</v>
      </c>
      <c r="H16793">
        <v>1</v>
      </c>
      <c r="I16793" t="s">
        <v>19</v>
      </c>
      <c r="J16793" t="s">
        <v>19</v>
      </c>
      <c r="K16793">
        <v>1</v>
      </c>
      <c r="L16793">
        <v>2408</v>
      </c>
      <c r="M16793">
        <v>21607</v>
      </c>
      <c r="N16793" t="s">
        <v>19</v>
      </c>
      <c r="O16793">
        <v>0</v>
      </c>
    </row>
    <row r="16794" spans="1:15" ht="180" x14ac:dyDescent="0.25">
      <c r="A16794">
        <v>47071</v>
      </c>
      <c r="B16794">
        <v>1331</v>
      </c>
      <c r="C16794" t="s">
        <v>22213</v>
      </c>
      <c r="D16794" s="7" t="s">
        <v>22214</v>
      </c>
      <c r="E16794">
        <v>500</v>
      </c>
      <c r="F16794">
        <v>4000</v>
      </c>
      <c r="G16794" s="30">
        <v>0</v>
      </c>
      <c r="H16794">
        <v>1</v>
      </c>
      <c r="I16794" t="s">
        <v>19</v>
      </c>
      <c r="J16794" t="s">
        <v>19</v>
      </c>
      <c r="K16794">
        <v>1</v>
      </c>
      <c r="L16794">
        <v>2408</v>
      </c>
      <c r="M16794">
        <v>21608</v>
      </c>
      <c r="N16794" t="s">
        <v>19</v>
      </c>
      <c r="O16794">
        <v>0</v>
      </c>
    </row>
    <row r="16795" spans="1:15" ht="180" x14ac:dyDescent="0.25">
      <c r="A16795">
        <v>47072</v>
      </c>
      <c r="B16795">
        <v>1331</v>
      </c>
      <c r="C16795" t="s">
        <v>22215</v>
      </c>
      <c r="D16795" s="7" t="s">
        <v>22216</v>
      </c>
      <c r="E16795">
        <v>500</v>
      </c>
      <c r="F16795">
        <v>4000</v>
      </c>
      <c r="G16795" s="30">
        <v>0</v>
      </c>
      <c r="H16795">
        <v>1</v>
      </c>
      <c r="I16795" t="s">
        <v>19</v>
      </c>
      <c r="J16795" t="s">
        <v>19</v>
      </c>
      <c r="K16795">
        <v>1</v>
      </c>
      <c r="L16795">
        <v>2408</v>
      </c>
      <c r="M16795">
        <v>21609</v>
      </c>
      <c r="N16795" t="s">
        <v>19</v>
      </c>
      <c r="O16795">
        <v>0</v>
      </c>
    </row>
    <row r="16796" spans="1:15" ht="180" x14ac:dyDescent="0.25">
      <c r="A16796">
        <v>47073</v>
      </c>
      <c r="B16796">
        <v>1331</v>
      </c>
      <c r="C16796" t="s">
        <v>22217</v>
      </c>
      <c r="D16796" s="7" t="s">
        <v>22218</v>
      </c>
      <c r="E16796">
        <v>500</v>
      </c>
      <c r="F16796">
        <v>4000</v>
      </c>
      <c r="G16796" s="30">
        <v>0</v>
      </c>
      <c r="H16796">
        <v>1</v>
      </c>
      <c r="I16796" t="s">
        <v>19</v>
      </c>
      <c r="J16796" t="s">
        <v>19</v>
      </c>
      <c r="K16796">
        <v>1</v>
      </c>
      <c r="L16796">
        <v>2408</v>
      </c>
      <c r="M16796">
        <v>21611</v>
      </c>
      <c r="N16796" t="s">
        <v>19</v>
      </c>
      <c r="O16796">
        <v>0</v>
      </c>
    </row>
    <row r="16797" spans="1:15" ht="195" x14ac:dyDescent="0.25">
      <c r="A16797">
        <v>47074</v>
      </c>
      <c r="B16797">
        <v>1331</v>
      </c>
      <c r="C16797" t="s">
        <v>22219</v>
      </c>
      <c r="D16797" s="7" t="s">
        <v>22220</v>
      </c>
      <c r="E16797">
        <v>500</v>
      </c>
      <c r="F16797">
        <v>4000</v>
      </c>
      <c r="G16797" s="30">
        <v>0</v>
      </c>
      <c r="H16797">
        <v>1</v>
      </c>
      <c r="I16797" t="s">
        <v>19</v>
      </c>
      <c r="J16797" t="s">
        <v>19</v>
      </c>
      <c r="K16797">
        <v>1</v>
      </c>
      <c r="L16797">
        <v>2408</v>
      </c>
      <c r="M16797">
        <v>21610</v>
      </c>
      <c r="N16797" t="s">
        <v>19</v>
      </c>
      <c r="O16797">
        <v>0</v>
      </c>
    </row>
    <row r="16798" spans="1:15" x14ac:dyDescent="0.25">
      <c r="A16798">
        <v>47075</v>
      </c>
      <c r="B16798">
        <v>1950</v>
      </c>
      <c r="C16798" t="s">
        <v>22221</v>
      </c>
      <c r="E16798" s="30">
        <v>0</v>
      </c>
      <c r="F16798">
        <v>0.01</v>
      </c>
      <c r="G16798" s="30">
        <v>0</v>
      </c>
      <c r="H16798">
        <v>1</v>
      </c>
      <c r="I16798">
        <v>4</v>
      </c>
      <c r="J16798" t="s">
        <v>19</v>
      </c>
      <c r="K16798">
        <v>1</v>
      </c>
      <c r="L16798" t="s">
        <v>19</v>
      </c>
      <c r="M16798" t="s">
        <v>19</v>
      </c>
      <c r="N16798" t="s">
        <v>19</v>
      </c>
      <c r="O16798">
        <v>0</v>
      </c>
    </row>
    <row r="16799" spans="1:15" x14ac:dyDescent="0.25">
      <c r="A16799">
        <v>47076</v>
      </c>
      <c r="B16799">
        <v>1952</v>
      </c>
      <c r="C16799" t="s">
        <v>22222</v>
      </c>
      <c r="E16799" s="30">
        <v>0</v>
      </c>
      <c r="F16799">
        <v>0.01</v>
      </c>
      <c r="G16799" s="30">
        <v>0</v>
      </c>
      <c r="H16799">
        <v>1</v>
      </c>
      <c r="I16799">
        <v>4</v>
      </c>
      <c r="J16799" t="s">
        <v>19</v>
      </c>
      <c r="K16799">
        <v>1</v>
      </c>
      <c r="L16799" t="s">
        <v>19</v>
      </c>
      <c r="M16799" t="s">
        <v>19</v>
      </c>
      <c r="N16799" t="s">
        <v>19</v>
      </c>
      <c r="O16799">
        <v>0</v>
      </c>
    </row>
    <row r="16800" spans="1:15" x14ac:dyDescent="0.25">
      <c r="A16800">
        <v>47077</v>
      </c>
      <c r="B16800">
        <v>1953</v>
      </c>
      <c r="C16800" t="s">
        <v>22223</v>
      </c>
      <c r="E16800" s="30">
        <v>0</v>
      </c>
      <c r="F16800">
        <v>0.01</v>
      </c>
      <c r="G16800" s="30">
        <v>0</v>
      </c>
      <c r="H16800">
        <v>1</v>
      </c>
      <c r="I16800">
        <v>4</v>
      </c>
      <c r="J16800" t="s">
        <v>19</v>
      </c>
      <c r="K16800">
        <v>1</v>
      </c>
      <c r="L16800" t="s">
        <v>19</v>
      </c>
      <c r="M16800" t="s">
        <v>19</v>
      </c>
      <c r="N16800" t="s">
        <v>19</v>
      </c>
      <c r="O16800">
        <v>0</v>
      </c>
    </row>
    <row r="16801" spans="1:15" x14ac:dyDescent="0.25">
      <c r="A16801">
        <v>47078</v>
      </c>
      <c r="B16801">
        <v>1954</v>
      </c>
      <c r="C16801" t="s">
        <v>22224</v>
      </c>
      <c r="E16801" s="30">
        <v>0</v>
      </c>
      <c r="F16801">
        <v>0.01</v>
      </c>
      <c r="G16801" s="30">
        <v>0</v>
      </c>
      <c r="H16801">
        <v>1</v>
      </c>
      <c r="I16801">
        <v>4</v>
      </c>
      <c r="J16801" t="s">
        <v>19</v>
      </c>
      <c r="K16801">
        <v>1</v>
      </c>
      <c r="L16801" t="s">
        <v>19</v>
      </c>
      <c r="M16801" t="s">
        <v>19</v>
      </c>
      <c r="N16801" t="s">
        <v>19</v>
      </c>
      <c r="O16801">
        <v>0</v>
      </c>
    </row>
    <row r="16802" spans="1:15" x14ac:dyDescent="0.25">
      <c r="A16802">
        <v>47079</v>
      </c>
      <c r="B16802">
        <v>1955</v>
      </c>
      <c r="C16802" t="s">
        <v>22225</v>
      </c>
      <c r="E16802" s="30">
        <v>0</v>
      </c>
      <c r="F16802">
        <v>0.01</v>
      </c>
      <c r="G16802" s="30">
        <v>0</v>
      </c>
      <c r="H16802">
        <v>1</v>
      </c>
      <c r="I16802">
        <v>4</v>
      </c>
      <c r="J16802" t="s">
        <v>19</v>
      </c>
      <c r="K16802">
        <v>1</v>
      </c>
      <c r="L16802" t="s">
        <v>19</v>
      </c>
      <c r="M16802" t="s">
        <v>19</v>
      </c>
      <c r="N16802" t="s">
        <v>19</v>
      </c>
      <c r="O16802">
        <v>0</v>
      </c>
    </row>
    <row r="16803" spans="1:15" x14ac:dyDescent="0.25">
      <c r="A16803">
        <v>47085</v>
      </c>
      <c r="B16803">
        <v>1950</v>
      </c>
      <c r="C16803" t="s">
        <v>22226</v>
      </c>
      <c r="E16803" s="30">
        <v>0</v>
      </c>
      <c r="F16803">
        <v>0.01</v>
      </c>
      <c r="G16803" s="30">
        <v>0</v>
      </c>
      <c r="H16803">
        <v>1</v>
      </c>
      <c r="I16803">
        <v>1</v>
      </c>
      <c r="J16803" t="s">
        <v>19</v>
      </c>
      <c r="K16803">
        <v>1</v>
      </c>
      <c r="L16803" t="s">
        <v>19</v>
      </c>
      <c r="M16803" t="s">
        <v>19</v>
      </c>
      <c r="N16803" t="s">
        <v>19</v>
      </c>
      <c r="O16803">
        <v>0</v>
      </c>
    </row>
    <row r="16804" spans="1:15" x14ac:dyDescent="0.25">
      <c r="A16804">
        <v>47086</v>
      </c>
      <c r="B16804">
        <v>1952</v>
      </c>
      <c r="C16804" t="s">
        <v>22227</v>
      </c>
      <c r="E16804" s="30">
        <v>0</v>
      </c>
      <c r="F16804">
        <v>0.01</v>
      </c>
      <c r="G16804" s="30">
        <v>0</v>
      </c>
      <c r="H16804">
        <v>1</v>
      </c>
      <c r="I16804">
        <v>1</v>
      </c>
      <c r="J16804" t="s">
        <v>19</v>
      </c>
      <c r="K16804">
        <v>1</v>
      </c>
      <c r="L16804" t="s">
        <v>19</v>
      </c>
      <c r="M16804" t="s">
        <v>19</v>
      </c>
      <c r="N16804" t="s">
        <v>19</v>
      </c>
      <c r="O16804">
        <v>0</v>
      </c>
    </row>
    <row r="16805" spans="1:15" x14ac:dyDescent="0.25">
      <c r="A16805">
        <v>47087</v>
      </c>
      <c r="B16805">
        <v>1953</v>
      </c>
      <c r="C16805" t="s">
        <v>22228</v>
      </c>
      <c r="E16805" s="30">
        <v>0</v>
      </c>
      <c r="F16805">
        <v>0.01</v>
      </c>
      <c r="G16805" s="30">
        <v>0</v>
      </c>
      <c r="H16805">
        <v>1</v>
      </c>
      <c r="I16805">
        <v>1</v>
      </c>
      <c r="J16805" t="s">
        <v>19</v>
      </c>
      <c r="K16805">
        <v>1</v>
      </c>
      <c r="L16805" t="s">
        <v>19</v>
      </c>
      <c r="M16805" t="s">
        <v>19</v>
      </c>
      <c r="N16805" t="s">
        <v>19</v>
      </c>
      <c r="O16805">
        <v>0</v>
      </c>
    </row>
    <row r="16806" spans="1:15" x14ac:dyDescent="0.25">
      <c r="A16806">
        <v>47088</v>
      </c>
      <c r="B16806">
        <v>1954</v>
      </c>
      <c r="C16806" t="s">
        <v>22229</v>
      </c>
      <c r="E16806" s="30">
        <v>0</v>
      </c>
      <c r="F16806">
        <v>0.01</v>
      </c>
      <c r="G16806" s="30">
        <v>0</v>
      </c>
      <c r="H16806">
        <v>1</v>
      </c>
      <c r="I16806">
        <v>1</v>
      </c>
      <c r="J16806" t="s">
        <v>19</v>
      </c>
      <c r="K16806">
        <v>1</v>
      </c>
      <c r="L16806" t="s">
        <v>19</v>
      </c>
      <c r="M16806" t="s">
        <v>19</v>
      </c>
      <c r="N16806" t="s">
        <v>19</v>
      </c>
      <c r="O16806">
        <v>0</v>
      </c>
    </row>
    <row r="16807" spans="1:15" x14ac:dyDescent="0.25">
      <c r="A16807">
        <v>47089</v>
      </c>
      <c r="B16807">
        <v>1955</v>
      </c>
      <c r="C16807" t="s">
        <v>22230</v>
      </c>
      <c r="E16807" s="30">
        <v>0</v>
      </c>
      <c r="F16807">
        <v>0.01</v>
      </c>
      <c r="G16807" s="30">
        <v>0</v>
      </c>
      <c r="H16807">
        <v>1</v>
      </c>
      <c r="I16807">
        <v>1</v>
      </c>
      <c r="J16807" t="s">
        <v>19</v>
      </c>
      <c r="K16807">
        <v>1</v>
      </c>
      <c r="L16807" t="s">
        <v>19</v>
      </c>
      <c r="M16807" t="s">
        <v>19</v>
      </c>
      <c r="N16807" t="s">
        <v>19</v>
      </c>
      <c r="O16807">
        <v>0</v>
      </c>
    </row>
    <row r="16808" spans="1:15" x14ac:dyDescent="0.25">
      <c r="A16808">
        <v>47090</v>
      </c>
      <c r="B16808">
        <v>1950</v>
      </c>
      <c r="C16808" t="s">
        <v>22231</v>
      </c>
      <c r="E16808" s="30">
        <v>0</v>
      </c>
      <c r="F16808">
        <v>0.01</v>
      </c>
      <c r="G16808" s="30">
        <v>0</v>
      </c>
      <c r="H16808">
        <v>1</v>
      </c>
      <c r="I16808">
        <v>2</v>
      </c>
      <c r="J16808" t="s">
        <v>19</v>
      </c>
      <c r="K16808">
        <v>1</v>
      </c>
      <c r="L16808" t="s">
        <v>19</v>
      </c>
      <c r="M16808" t="s">
        <v>19</v>
      </c>
      <c r="N16808" t="s">
        <v>19</v>
      </c>
      <c r="O16808">
        <v>0</v>
      </c>
    </row>
    <row r="16809" spans="1:15" x14ac:dyDescent="0.25">
      <c r="A16809">
        <v>47091</v>
      </c>
      <c r="B16809">
        <v>1952</v>
      </c>
      <c r="C16809" t="s">
        <v>22232</v>
      </c>
      <c r="E16809" s="30">
        <v>0</v>
      </c>
      <c r="F16809">
        <v>0.01</v>
      </c>
      <c r="G16809" s="30">
        <v>0</v>
      </c>
      <c r="H16809">
        <v>1</v>
      </c>
      <c r="I16809">
        <v>2</v>
      </c>
      <c r="J16809" t="s">
        <v>19</v>
      </c>
      <c r="K16809">
        <v>1</v>
      </c>
      <c r="L16809" t="s">
        <v>19</v>
      </c>
      <c r="M16809" t="s">
        <v>19</v>
      </c>
      <c r="N16809" t="s">
        <v>19</v>
      </c>
      <c r="O16809">
        <v>0</v>
      </c>
    </row>
    <row r="16810" spans="1:15" x14ac:dyDescent="0.25">
      <c r="A16810">
        <v>47092</v>
      </c>
      <c r="B16810">
        <v>1953</v>
      </c>
      <c r="C16810" t="s">
        <v>22233</v>
      </c>
      <c r="E16810" s="30">
        <v>0</v>
      </c>
      <c r="F16810">
        <v>0.01</v>
      </c>
      <c r="G16810" s="30">
        <v>0</v>
      </c>
      <c r="H16810">
        <v>1</v>
      </c>
      <c r="I16810">
        <v>2</v>
      </c>
      <c r="J16810" t="s">
        <v>19</v>
      </c>
      <c r="K16810">
        <v>1</v>
      </c>
      <c r="L16810" t="s">
        <v>19</v>
      </c>
      <c r="M16810" t="s">
        <v>19</v>
      </c>
      <c r="N16810" t="s">
        <v>19</v>
      </c>
      <c r="O16810">
        <v>0</v>
      </c>
    </row>
    <row r="16811" spans="1:15" x14ac:dyDescent="0.25">
      <c r="A16811">
        <v>47093</v>
      </c>
      <c r="B16811">
        <v>1954</v>
      </c>
      <c r="C16811" t="s">
        <v>22234</v>
      </c>
      <c r="E16811" s="30">
        <v>0</v>
      </c>
      <c r="F16811">
        <v>0.01</v>
      </c>
      <c r="G16811" s="30">
        <v>0</v>
      </c>
      <c r="H16811">
        <v>1</v>
      </c>
      <c r="I16811">
        <v>2</v>
      </c>
      <c r="J16811" t="s">
        <v>19</v>
      </c>
      <c r="K16811">
        <v>1</v>
      </c>
      <c r="L16811" t="s">
        <v>19</v>
      </c>
      <c r="M16811" t="s">
        <v>19</v>
      </c>
      <c r="N16811" t="s">
        <v>19</v>
      </c>
      <c r="O16811">
        <v>0</v>
      </c>
    </row>
    <row r="16812" spans="1:15" x14ac:dyDescent="0.25">
      <c r="A16812">
        <v>47094</v>
      </c>
      <c r="B16812">
        <v>1955</v>
      </c>
      <c r="C16812" t="s">
        <v>22235</v>
      </c>
      <c r="E16812" s="30">
        <v>0</v>
      </c>
      <c r="F16812">
        <v>0.01</v>
      </c>
      <c r="G16812" s="30">
        <v>0</v>
      </c>
      <c r="H16812">
        <v>1</v>
      </c>
      <c r="I16812">
        <v>2</v>
      </c>
      <c r="J16812" t="s">
        <v>19</v>
      </c>
      <c r="K16812">
        <v>1</v>
      </c>
      <c r="L16812" t="s">
        <v>19</v>
      </c>
      <c r="M16812" t="s">
        <v>19</v>
      </c>
      <c r="N16812" t="s">
        <v>19</v>
      </c>
      <c r="O16812">
        <v>0</v>
      </c>
    </row>
    <row r="16813" spans="1:15" x14ac:dyDescent="0.25">
      <c r="A16813">
        <v>47095</v>
      </c>
      <c r="B16813">
        <v>1950</v>
      </c>
      <c r="C16813" t="s">
        <v>22236</v>
      </c>
      <c r="E16813" s="30">
        <v>0</v>
      </c>
      <c r="F16813">
        <v>0.01</v>
      </c>
      <c r="G16813" s="30">
        <v>0</v>
      </c>
      <c r="H16813">
        <v>1</v>
      </c>
      <c r="I16813">
        <v>4</v>
      </c>
      <c r="J16813" t="s">
        <v>19</v>
      </c>
      <c r="K16813">
        <v>1</v>
      </c>
      <c r="L16813" t="s">
        <v>19</v>
      </c>
      <c r="M16813" t="s">
        <v>19</v>
      </c>
      <c r="N16813" t="s">
        <v>19</v>
      </c>
      <c r="O16813">
        <v>0</v>
      </c>
    </row>
    <row r="16814" spans="1:15" x14ac:dyDescent="0.25">
      <c r="A16814">
        <v>47096</v>
      </c>
      <c r="B16814">
        <v>1952</v>
      </c>
      <c r="C16814" t="s">
        <v>22237</v>
      </c>
      <c r="E16814" s="30">
        <v>0</v>
      </c>
      <c r="F16814">
        <v>0.01</v>
      </c>
      <c r="G16814" s="30">
        <v>0</v>
      </c>
      <c r="H16814">
        <v>1</v>
      </c>
      <c r="I16814">
        <v>4</v>
      </c>
      <c r="J16814" t="s">
        <v>19</v>
      </c>
      <c r="K16814">
        <v>1</v>
      </c>
      <c r="L16814" t="s">
        <v>19</v>
      </c>
      <c r="M16814" t="s">
        <v>19</v>
      </c>
      <c r="N16814" t="s">
        <v>19</v>
      </c>
      <c r="O16814">
        <v>0</v>
      </c>
    </row>
    <row r="16815" spans="1:15" x14ac:dyDescent="0.25">
      <c r="A16815">
        <v>47097</v>
      </c>
      <c r="B16815">
        <v>1953</v>
      </c>
      <c r="C16815" t="s">
        <v>22238</v>
      </c>
      <c r="E16815" s="30">
        <v>0</v>
      </c>
      <c r="F16815">
        <v>0.01</v>
      </c>
      <c r="G16815" s="30">
        <v>0</v>
      </c>
      <c r="H16815">
        <v>1</v>
      </c>
      <c r="I16815">
        <v>4</v>
      </c>
      <c r="J16815" t="s">
        <v>19</v>
      </c>
      <c r="K16815">
        <v>1</v>
      </c>
      <c r="L16815" t="s">
        <v>19</v>
      </c>
      <c r="M16815" t="s">
        <v>19</v>
      </c>
      <c r="N16815" t="s">
        <v>19</v>
      </c>
      <c r="O16815">
        <v>0</v>
      </c>
    </row>
    <row r="16816" spans="1:15" x14ac:dyDescent="0.25">
      <c r="A16816">
        <v>47098</v>
      </c>
      <c r="B16816">
        <v>1954</v>
      </c>
      <c r="C16816" t="s">
        <v>22239</v>
      </c>
      <c r="E16816" s="30">
        <v>0</v>
      </c>
      <c r="F16816">
        <v>0.01</v>
      </c>
      <c r="G16816" s="30">
        <v>0</v>
      </c>
      <c r="H16816">
        <v>1</v>
      </c>
      <c r="I16816">
        <v>4</v>
      </c>
      <c r="J16816" t="s">
        <v>19</v>
      </c>
      <c r="K16816">
        <v>1</v>
      </c>
      <c r="L16816" t="s">
        <v>19</v>
      </c>
      <c r="M16816" t="s">
        <v>19</v>
      </c>
      <c r="N16816" t="s">
        <v>19</v>
      </c>
      <c r="O16816">
        <v>0</v>
      </c>
    </row>
    <row r="16817" spans="1:15" x14ac:dyDescent="0.25">
      <c r="A16817">
        <v>47099</v>
      </c>
      <c r="B16817">
        <v>1955</v>
      </c>
      <c r="C16817" t="s">
        <v>22240</v>
      </c>
      <c r="E16817" s="30">
        <v>0</v>
      </c>
      <c r="F16817">
        <v>0.01</v>
      </c>
      <c r="G16817" s="30">
        <v>0</v>
      </c>
      <c r="H16817">
        <v>1</v>
      </c>
      <c r="I16817">
        <v>4</v>
      </c>
      <c r="J16817" t="s">
        <v>19</v>
      </c>
      <c r="K16817">
        <v>1</v>
      </c>
      <c r="L16817" t="s">
        <v>19</v>
      </c>
      <c r="M16817" t="s">
        <v>19</v>
      </c>
      <c r="N16817" t="s">
        <v>19</v>
      </c>
      <c r="O16817">
        <v>0</v>
      </c>
    </row>
    <row r="16818" spans="1:15" ht="315" x14ac:dyDescent="0.25">
      <c r="A16818">
        <v>47101</v>
      </c>
      <c r="B16818">
        <v>1950</v>
      </c>
      <c r="C16818" t="s">
        <v>22241</v>
      </c>
      <c r="D16818" s="7" t="s">
        <v>22242</v>
      </c>
      <c r="E16818" s="30">
        <v>0</v>
      </c>
      <c r="F16818">
        <v>0.01</v>
      </c>
      <c r="G16818" s="30">
        <v>0</v>
      </c>
      <c r="H16818">
        <v>1</v>
      </c>
      <c r="I16818">
        <v>4</v>
      </c>
      <c r="J16818" t="s">
        <v>19</v>
      </c>
      <c r="K16818">
        <v>1</v>
      </c>
      <c r="L16818">
        <v>1956</v>
      </c>
      <c r="M16818" t="s">
        <v>19</v>
      </c>
      <c r="N16818" t="s">
        <v>19</v>
      </c>
      <c r="O16818">
        <v>0</v>
      </c>
    </row>
    <row r="16819" spans="1:15" ht="315" x14ac:dyDescent="0.25">
      <c r="A16819">
        <v>47102</v>
      </c>
      <c r="B16819">
        <v>1950</v>
      </c>
      <c r="C16819" t="s">
        <v>22243</v>
      </c>
      <c r="D16819" s="7" t="s">
        <v>22242</v>
      </c>
      <c r="E16819" s="30">
        <v>0</v>
      </c>
      <c r="F16819">
        <v>0.01</v>
      </c>
      <c r="G16819" s="30">
        <v>0</v>
      </c>
      <c r="H16819">
        <v>1</v>
      </c>
      <c r="I16819">
        <v>4</v>
      </c>
      <c r="J16819" t="s">
        <v>19</v>
      </c>
      <c r="K16819">
        <v>1</v>
      </c>
      <c r="L16819">
        <v>1964</v>
      </c>
      <c r="M16819" t="s">
        <v>19</v>
      </c>
      <c r="N16819" t="s">
        <v>19</v>
      </c>
      <c r="O16819">
        <v>0</v>
      </c>
    </row>
    <row r="16820" spans="1:15" ht="315" x14ac:dyDescent="0.25">
      <c r="A16820">
        <v>47103</v>
      </c>
      <c r="B16820">
        <v>1950</v>
      </c>
      <c r="C16820" t="s">
        <v>22244</v>
      </c>
      <c r="D16820" s="7" t="s">
        <v>22242</v>
      </c>
      <c r="E16820" s="30">
        <v>0</v>
      </c>
      <c r="F16820">
        <v>0.01</v>
      </c>
      <c r="G16820" s="30">
        <v>0</v>
      </c>
      <c r="H16820">
        <v>1</v>
      </c>
      <c r="I16820">
        <v>8</v>
      </c>
      <c r="J16820" t="s">
        <v>19</v>
      </c>
      <c r="K16820">
        <v>1</v>
      </c>
      <c r="L16820">
        <v>2071</v>
      </c>
      <c r="M16820" t="s">
        <v>19</v>
      </c>
      <c r="N16820" t="s">
        <v>19</v>
      </c>
      <c r="O16820">
        <v>0</v>
      </c>
    </row>
    <row r="16821" spans="1:15" ht="315" x14ac:dyDescent="0.25">
      <c r="A16821">
        <v>47104</v>
      </c>
      <c r="B16821">
        <v>1950</v>
      </c>
      <c r="C16821" t="s">
        <v>22245</v>
      </c>
      <c r="D16821" s="7" t="s">
        <v>22242</v>
      </c>
      <c r="E16821" s="30">
        <v>0</v>
      </c>
      <c r="F16821">
        <v>0.01</v>
      </c>
      <c r="G16821" s="30">
        <v>0</v>
      </c>
      <c r="H16821">
        <v>1</v>
      </c>
      <c r="I16821">
        <v>2</v>
      </c>
      <c r="J16821" t="s">
        <v>19</v>
      </c>
      <c r="K16821">
        <v>1</v>
      </c>
      <c r="L16821">
        <v>1959</v>
      </c>
      <c r="M16821" t="s">
        <v>19</v>
      </c>
      <c r="N16821" t="s">
        <v>19</v>
      </c>
      <c r="O16821">
        <v>0</v>
      </c>
    </row>
    <row r="16822" spans="1:15" ht="315" x14ac:dyDescent="0.25">
      <c r="A16822">
        <v>47105</v>
      </c>
      <c r="B16822">
        <v>1950</v>
      </c>
      <c r="C16822" t="s">
        <v>22246</v>
      </c>
      <c r="D16822" s="7" t="s">
        <v>22242</v>
      </c>
      <c r="E16822" s="30">
        <v>0</v>
      </c>
      <c r="F16822">
        <v>0.01</v>
      </c>
      <c r="G16822" s="30">
        <v>0</v>
      </c>
      <c r="H16822">
        <v>1</v>
      </c>
      <c r="I16822">
        <v>1</v>
      </c>
      <c r="J16822" t="s">
        <v>19</v>
      </c>
      <c r="K16822">
        <v>1</v>
      </c>
      <c r="L16822">
        <v>2070</v>
      </c>
      <c r="M16822" t="s">
        <v>19</v>
      </c>
      <c r="N16822" t="s">
        <v>19</v>
      </c>
      <c r="O16822">
        <v>0</v>
      </c>
    </row>
    <row r="16823" spans="1:15" ht="315" x14ac:dyDescent="0.25">
      <c r="A16823">
        <v>47106</v>
      </c>
      <c r="B16823">
        <v>1950</v>
      </c>
      <c r="C16823" t="s">
        <v>22247</v>
      </c>
      <c r="D16823" s="7" t="s">
        <v>22242</v>
      </c>
      <c r="E16823" s="30">
        <v>0</v>
      </c>
      <c r="F16823">
        <v>0.01</v>
      </c>
      <c r="G16823" s="30">
        <v>0</v>
      </c>
      <c r="H16823">
        <v>1</v>
      </c>
      <c r="I16823">
        <v>1</v>
      </c>
      <c r="J16823" t="s">
        <v>19</v>
      </c>
      <c r="K16823">
        <v>1</v>
      </c>
      <c r="L16823">
        <v>1963</v>
      </c>
      <c r="M16823" t="s">
        <v>19</v>
      </c>
      <c r="N16823" t="s">
        <v>19</v>
      </c>
      <c r="O16823">
        <v>0</v>
      </c>
    </row>
    <row r="16824" spans="1:15" x14ac:dyDescent="0.25">
      <c r="A16824">
        <v>47107</v>
      </c>
      <c r="B16824">
        <v>1707</v>
      </c>
      <c r="C16824" t="s">
        <v>22248</v>
      </c>
      <c r="E16824" s="30">
        <v>0</v>
      </c>
      <c r="F16824">
        <v>0.01</v>
      </c>
      <c r="G16824" s="30">
        <v>0</v>
      </c>
      <c r="H16824">
        <v>1</v>
      </c>
      <c r="I16824" t="s">
        <v>19</v>
      </c>
      <c r="J16824">
        <v>500000000</v>
      </c>
      <c r="K16824">
        <v>1</v>
      </c>
      <c r="L16824">
        <v>2407</v>
      </c>
      <c r="M16824">
        <v>21609</v>
      </c>
      <c r="N16824" t="s">
        <v>19</v>
      </c>
      <c r="O16824">
        <v>0</v>
      </c>
    </row>
    <row r="16825" spans="1:15" x14ac:dyDescent="0.25">
      <c r="A16825">
        <v>47109</v>
      </c>
      <c r="B16825">
        <v>1707</v>
      </c>
      <c r="C16825" t="s">
        <v>22249</v>
      </c>
      <c r="E16825" s="30">
        <v>0</v>
      </c>
      <c r="F16825">
        <v>0.01</v>
      </c>
      <c r="G16825" s="30">
        <v>0</v>
      </c>
      <c r="H16825">
        <v>1</v>
      </c>
      <c r="I16825" t="s">
        <v>19</v>
      </c>
      <c r="J16825">
        <v>500000000</v>
      </c>
      <c r="K16825">
        <v>1</v>
      </c>
      <c r="L16825">
        <v>2407</v>
      </c>
      <c r="M16825">
        <v>21610</v>
      </c>
      <c r="N16825" t="s">
        <v>19</v>
      </c>
      <c r="O16825">
        <v>0</v>
      </c>
    </row>
    <row r="16826" spans="1:15" x14ac:dyDescent="0.25">
      <c r="A16826">
        <v>47110</v>
      </c>
      <c r="B16826">
        <v>1707</v>
      </c>
      <c r="C16826" t="s">
        <v>22250</v>
      </c>
      <c r="E16826" s="30">
        <v>0</v>
      </c>
      <c r="F16826">
        <v>0.01</v>
      </c>
      <c r="G16826" s="30">
        <v>0</v>
      </c>
      <c r="H16826">
        <v>1</v>
      </c>
      <c r="I16826" t="s">
        <v>19</v>
      </c>
      <c r="J16826">
        <v>500000000</v>
      </c>
      <c r="K16826">
        <v>1</v>
      </c>
      <c r="L16826">
        <v>2407</v>
      </c>
      <c r="M16826">
        <v>21604</v>
      </c>
      <c r="N16826" t="s">
        <v>19</v>
      </c>
      <c r="O16826">
        <v>0</v>
      </c>
    </row>
    <row r="16827" spans="1:15" x14ac:dyDescent="0.25">
      <c r="A16827">
        <v>47111</v>
      </c>
      <c r="B16827">
        <v>1707</v>
      </c>
      <c r="C16827" t="s">
        <v>22251</v>
      </c>
      <c r="E16827" s="30">
        <v>0</v>
      </c>
      <c r="F16827">
        <v>0.01</v>
      </c>
      <c r="G16827" s="30">
        <v>0</v>
      </c>
      <c r="H16827">
        <v>1</v>
      </c>
      <c r="I16827" t="s">
        <v>19</v>
      </c>
      <c r="J16827">
        <v>500000000</v>
      </c>
      <c r="K16827">
        <v>1</v>
      </c>
      <c r="L16827">
        <v>2407</v>
      </c>
      <c r="M16827">
        <v>21607</v>
      </c>
      <c r="N16827" t="s">
        <v>19</v>
      </c>
      <c r="O16827">
        <v>0</v>
      </c>
    </row>
    <row r="16828" spans="1:15" x14ac:dyDescent="0.25">
      <c r="A16828">
        <v>47112</v>
      </c>
      <c r="B16828">
        <v>1707</v>
      </c>
      <c r="C16828" t="s">
        <v>22252</v>
      </c>
      <c r="E16828" s="30">
        <v>0</v>
      </c>
      <c r="F16828">
        <v>0.01</v>
      </c>
      <c r="G16828" s="30">
        <v>0</v>
      </c>
      <c r="H16828">
        <v>1</v>
      </c>
      <c r="I16828" t="s">
        <v>19</v>
      </c>
      <c r="J16828">
        <v>500000000</v>
      </c>
      <c r="K16828">
        <v>1</v>
      </c>
      <c r="L16828">
        <v>2407</v>
      </c>
      <c r="M16828">
        <v>21608</v>
      </c>
      <c r="N16828" t="s">
        <v>19</v>
      </c>
      <c r="O16828">
        <v>0</v>
      </c>
    </row>
    <row r="16829" spans="1:15" x14ac:dyDescent="0.25">
      <c r="A16829">
        <v>47113</v>
      </c>
      <c r="B16829">
        <v>1707</v>
      </c>
      <c r="C16829" t="s">
        <v>22253</v>
      </c>
      <c r="E16829" s="30">
        <v>0</v>
      </c>
      <c r="F16829">
        <v>0.01</v>
      </c>
      <c r="G16829" s="30">
        <v>0</v>
      </c>
      <c r="H16829">
        <v>1</v>
      </c>
      <c r="I16829" t="s">
        <v>19</v>
      </c>
      <c r="J16829">
        <v>500000000</v>
      </c>
      <c r="K16829">
        <v>1</v>
      </c>
      <c r="L16829">
        <v>2407</v>
      </c>
      <c r="M16829">
        <v>21611</v>
      </c>
      <c r="N16829" t="s">
        <v>19</v>
      </c>
      <c r="O16829">
        <v>0</v>
      </c>
    </row>
    <row r="16830" spans="1:15" x14ac:dyDescent="0.25">
      <c r="A16830">
        <v>47114</v>
      </c>
      <c r="B16830">
        <v>1707</v>
      </c>
      <c r="C16830" t="s">
        <v>22254</v>
      </c>
      <c r="E16830" s="30">
        <v>0</v>
      </c>
      <c r="F16830">
        <v>0.01</v>
      </c>
      <c r="G16830" s="30">
        <v>0</v>
      </c>
      <c r="H16830">
        <v>1</v>
      </c>
      <c r="I16830" t="s">
        <v>19</v>
      </c>
      <c r="J16830">
        <v>500000000</v>
      </c>
      <c r="K16830">
        <v>1</v>
      </c>
      <c r="L16830">
        <v>2407</v>
      </c>
      <c r="M16830">
        <v>21605</v>
      </c>
      <c r="N16830" t="s">
        <v>19</v>
      </c>
      <c r="O16830">
        <v>0</v>
      </c>
    </row>
    <row r="16831" spans="1:15" ht="270" x14ac:dyDescent="0.25">
      <c r="A16831">
        <v>47116</v>
      </c>
      <c r="B16831">
        <v>1653</v>
      </c>
      <c r="C16831" t="s">
        <v>22255</v>
      </c>
      <c r="D16831" s="7" t="s">
        <v>22256</v>
      </c>
      <c r="E16831">
        <v>2000</v>
      </c>
      <c r="F16831">
        <v>3600</v>
      </c>
      <c r="G16831" s="30">
        <v>0</v>
      </c>
      <c r="H16831">
        <v>1</v>
      </c>
      <c r="I16831">
        <v>4</v>
      </c>
      <c r="J16831" t="s">
        <v>19</v>
      </c>
      <c r="K16831">
        <v>1</v>
      </c>
      <c r="L16831">
        <v>2412</v>
      </c>
      <c r="M16831" t="s">
        <v>19</v>
      </c>
      <c r="N16831" t="s">
        <v>19</v>
      </c>
      <c r="O16831">
        <v>3825</v>
      </c>
    </row>
    <row r="16832" spans="1:15" ht="270" x14ac:dyDescent="0.25">
      <c r="A16832">
        <v>47117</v>
      </c>
      <c r="B16832">
        <v>1653</v>
      </c>
      <c r="C16832" t="s">
        <v>22257</v>
      </c>
      <c r="D16832" s="7" t="s">
        <v>22258</v>
      </c>
      <c r="E16832">
        <v>2000</v>
      </c>
      <c r="F16832">
        <v>3600</v>
      </c>
      <c r="G16832" s="30">
        <v>0</v>
      </c>
      <c r="H16832">
        <v>1</v>
      </c>
      <c r="I16832">
        <v>8</v>
      </c>
      <c r="J16832" t="s">
        <v>19</v>
      </c>
      <c r="K16832">
        <v>1</v>
      </c>
      <c r="L16832">
        <v>2412</v>
      </c>
      <c r="M16832" t="s">
        <v>19</v>
      </c>
      <c r="N16832" t="s">
        <v>19</v>
      </c>
      <c r="O16832">
        <v>3818</v>
      </c>
    </row>
    <row r="16833" spans="1:15" ht="270" x14ac:dyDescent="0.25">
      <c r="A16833">
        <v>47118</v>
      </c>
      <c r="B16833">
        <v>1653</v>
      </c>
      <c r="C16833" t="s">
        <v>22259</v>
      </c>
      <c r="D16833" s="7" t="s">
        <v>22260</v>
      </c>
      <c r="E16833">
        <v>2000</v>
      </c>
      <c r="F16833">
        <v>3600</v>
      </c>
      <c r="G16833" s="30">
        <v>0</v>
      </c>
      <c r="H16833">
        <v>1</v>
      </c>
      <c r="I16833">
        <v>2</v>
      </c>
      <c r="J16833" t="s">
        <v>19</v>
      </c>
      <c r="K16833">
        <v>1</v>
      </c>
      <c r="L16833">
        <v>2412</v>
      </c>
      <c r="M16833" t="s">
        <v>19</v>
      </c>
      <c r="N16833" t="s">
        <v>19</v>
      </c>
      <c r="O16833">
        <v>3831</v>
      </c>
    </row>
    <row r="16834" spans="1:15" ht="270" x14ac:dyDescent="0.25">
      <c r="A16834">
        <v>47119</v>
      </c>
      <c r="B16834">
        <v>1653</v>
      </c>
      <c r="C16834" t="s">
        <v>22261</v>
      </c>
      <c r="D16834" s="7" t="s">
        <v>22262</v>
      </c>
      <c r="E16834">
        <v>2000</v>
      </c>
      <c r="F16834">
        <v>3600</v>
      </c>
      <c r="G16834" s="30">
        <v>0</v>
      </c>
      <c r="H16834">
        <v>1</v>
      </c>
      <c r="I16834">
        <v>4</v>
      </c>
      <c r="J16834" t="s">
        <v>19</v>
      </c>
      <c r="K16834">
        <v>1</v>
      </c>
      <c r="L16834">
        <v>2412</v>
      </c>
      <c r="M16834" t="s">
        <v>19</v>
      </c>
      <c r="N16834" t="s">
        <v>19</v>
      </c>
      <c r="O16834">
        <v>3825</v>
      </c>
    </row>
    <row r="16835" spans="1:15" ht="270" x14ac:dyDescent="0.25">
      <c r="A16835">
        <v>47120</v>
      </c>
      <c r="B16835">
        <v>1653</v>
      </c>
      <c r="C16835" t="s">
        <v>22263</v>
      </c>
      <c r="D16835" s="7" t="s">
        <v>22264</v>
      </c>
      <c r="E16835">
        <v>2000</v>
      </c>
      <c r="F16835">
        <v>3600</v>
      </c>
      <c r="G16835" s="30">
        <v>0</v>
      </c>
      <c r="H16835">
        <v>1</v>
      </c>
      <c r="I16835">
        <v>1</v>
      </c>
      <c r="J16835" t="s">
        <v>19</v>
      </c>
      <c r="K16835">
        <v>1</v>
      </c>
      <c r="L16835">
        <v>2412</v>
      </c>
      <c r="M16835" t="s">
        <v>19</v>
      </c>
      <c r="N16835" t="s">
        <v>19</v>
      </c>
      <c r="O16835">
        <v>3819</v>
      </c>
    </row>
    <row r="16836" spans="1:15" ht="270" x14ac:dyDescent="0.25">
      <c r="A16836">
        <v>47121</v>
      </c>
      <c r="B16836">
        <v>1653</v>
      </c>
      <c r="C16836" t="s">
        <v>22265</v>
      </c>
      <c r="D16836" s="7" t="s">
        <v>22258</v>
      </c>
      <c r="E16836">
        <v>2000</v>
      </c>
      <c r="F16836">
        <v>3600</v>
      </c>
      <c r="G16836" s="30">
        <v>0</v>
      </c>
      <c r="H16836">
        <v>1</v>
      </c>
      <c r="I16836">
        <v>8</v>
      </c>
      <c r="J16836" t="s">
        <v>19</v>
      </c>
      <c r="K16836">
        <v>1</v>
      </c>
      <c r="L16836">
        <v>2412</v>
      </c>
      <c r="M16836" t="s">
        <v>19</v>
      </c>
      <c r="N16836" t="s">
        <v>19</v>
      </c>
      <c r="O16836">
        <v>3818</v>
      </c>
    </row>
    <row r="16837" spans="1:15" ht="270" x14ac:dyDescent="0.25">
      <c r="A16837">
        <v>47122</v>
      </c>
      <c r="B16837">
        <v>1653</v>
      </c>
      <c r="C16837" t="s">
        <v>22266</v>
      </c>
      <c r="D16837" s="7" t="s">
        <v>22260</v>
      </c>
      <c r="E16837">
        <v>2000</v>
      </c>
      <c r="F16837">
        <v>3600</v>
      </c>
      <c r="G16837" s="30">
        <v>0</v>
      </c>
      <c r="H16837">
        <v>1</v>
      </c>
      <c r="I16837">
        <v>2</v>
      </c>
      <c r="J16837" t="s">
        <v>19</v>
      </c>
      <c r="K16837">
        <v>1</v>
      </c>
      <c r="L16837">
        <v>2412</v>
      </c>
      <c r="M16837" t="s">
        <v>19</v>
      </c>
      <c r="N16837" t="s">
        <v>19</v>
      </c>
      <c r="O16837">
        <v>3831</v>
      </c>
    </row>
    <row r="16838" spans="1:15" ht="330" x14ac:dyDescent="0.25">
      <c r="A16838">
        <v>47123</v>
      </c>
      <c r="B16838">
        <v>1653</v>
      </c>
      <c r="C16838" t="s">
        <v>22267</v>
      </c>
      <c r="D16838" s="7" t="s">
        <v>22268</v>
      </c>
      <c r="E16838">
        <v>2000</v>
      </c>
      <c r="F16838">
        <v>3600</v>
      </c>
      <c r="G16838" s="30">
        <v>0</v>
      </c>
      <c r="H16838">
        <v>1</v>
      </c>
      <c r="I16838" t="s">
        <v>19</v>
      </c>
      <c r="J16838" t="s">
        <v>19</v>
      </c>
      <c r="K16838">
        <v>1</v>
      </c>
      <c r="L16838">
        <v>2412</v>
      </c>
      <c r="M16838" t="s">
        <v>19</v>
      </c>
      <c r="N16838" t="s">
        <v>19</v>
      </c>
      <c r="O16838">
        <v>10039</v>
      </c>
    </row>
    <row r="16839" spans="1:15" ht="225" x14ac:dyDescent="0.25">
      <c r="A16839">
        <v>47124</v>
      </c>
      <c r="B16839">
        <v>1653</v>
      </c>
      <c r="C16839" t="s">
        <v>22269</v>
      </c>
      <c r="D16839" s="7" t="s">
        <v>22270</v>
      </c>
      <c r="E16839">
        <v>2000</v>
      </c>
      <c r="F16839">
        <v>4000</v>
      </c>
      <c r="G16839" s="30">
        <v>0</v>
      </c>
      <c r="H16839">
        <v>1</v>
      </c>
      <c r="I16839">
        <v>4</v>
      </c>
      <c r="J16839" t="s">
        <v>19</v>
      </c>
      <c r="K16839">
        <v>1</v>
      </c>
      <c r="L16839">
        <v>2412</v>
      </c>
      <c r="M16839" t="s">
        <v>19</v>
      </c>
      <c r="N16839" t="s">
        <v>19</v>
      </c>
      <c r="O16839">
        <v>3825</v>
      </c>
    </row>
    <row r="16840" spans="1:15" ht="225" x14ac:dyDescent="0.25">
      <c r="A16840">
        <v>47125</v>
      </c>
      <c r="B16840">
        <v>1653</v>
      </c>
      <c r="C16840" t="s">
        <v>22271</v>
      </c>
      <c r="D16840" s="7" t="s">
        <v>22272</v>
      </c>
      <c r="E16840">
        <v>2000</v>
      </c>
      <c r="F16840">
        <v>4000</v>
      </c>
      <c r="G16840" s="30">
        <v>0</v>
      </c>
      <c r="H16840">
        <v>1</v>
      </c>
      <c r="I16840">
        <v>1</v>
      </c>
      <c r="J16840" t="s">
        <v>19</v>
      </c>
      <c r="K16840">
        <v>1</v>
      </c>
      <c r="L16840">
        <v>2412</v>
      </c>
      <c r="M16840" t="s">
        <v>19</v>
      </c>
      <c r="N16840" t="s">
        <v>19</v>
      </c>
      <c r="O16840">
        <v>3819</v>
      </c>
    </row>
    <row r="16841" spans="1:15" ht="225" x14ac:dyDescent="0.25">
      <c r="A16841">
        <v>47126</v>
      </c>
      <c r="B16841">
        <v>1653</v>
      </c>
      <c r="C16841" t="s">
        <v>22273</v>
      </c>
      <c r="D16841" s="7" t="s">
        <v>22274</v>
      </c>
      <c r="E16841">
        <v>2000</v>
      </c>
      <c r="F16841">
        <v>4000</v>
      </c>
      <c r="G16841" s="30">
        <v>0</v>
      </c>
      <c r="H16841">
        <v>1</v>
      </c>
      <c r="I16841">
        <v>8</v>
      </c>
      <c r="J16841" t="s">
        <v>19</v>
      </c>
      <c r="K16841">
        <v>1</v>
      </c>
      <c r="L16841">
        <v>2412</v>
      </c>
      <c r="M16841" t="s">
        <v>19</v>
      </c>
      <c r="N16841" t="s">
        <v>19</v>
      </c>
      <c r="O16841">
        <v>3818</v>
      </c>
    </row>
    <row r="16842" spans="1:15" ht="225" x14ac:dyDescent="0.25">
      <c r="A16842">
        <v>47127</v>
      </c>
      <c r="B16842">
        <v>1653</v>
      </c>
      <c r="C16842" t="s">
        <v>22275</v>
      </c>
      <c r="D16842" s="7" t="s">
        <v>22276</v>
      </c>
      <c r="E16842">
        <v>2000</v>
      </c>
      <c r="F16842">
        <v>4000</v>
      </c>
      <c r="G16842" s="30">
        <v>0</v>
      </c>
      <c r="H16842">
        <v>1</v>
      </c>
      <c r="I16842">
        <v>4</v>
      </c>
      <c r="J16842" t="s">
        <v>19</v>
      </c>
      <c r="K16842">
        <v>1</v>
      </c>
      <c r="L16842">
        <v>2412</v>
      </c>
      <c r="M16842" t="s">
        <v>19</v>
      </c>
      <c r="N16842" t="s">
        <v>19</v>
      </c>
      <c r="O16842">
        <v>3825</v>
      </c>
    </row>
    <row r="16843" spans="1:15" ht="225" x14ac:dyDescent="0.25">
      <c r="A16843">
        <v>47128</v>
      </c>
      <c r="B16843">
        <v>1653</v>
      </c>
      <c r="C16843" t="s">
        <v>22277</v>
      </c>
      <c r="D16843" s="7" t="s">
        <v>22272</v>
      </c>
      <c r="E16843">
        <v>2000</v>
      </c>
      <c r="F16843">
        <v>4000</v>
      </c>
      <c r="G16843" s="30">
        <v>0</v>
      </c>
      <c r="H16843">
        <v>1</v>
      </c>
      <c r="I16843">
        <v>1</v>
      </c>
      <c r="J16843" t="s">
        <v>19</v>
      </c>
      <c r="K16843">
        <v>1</v>
      </c>
      <c r="L16843">
        <v>2412</v>
      </c>
      <c r="M16843" t="s">
        <v>19</v>
      </c>
      <c r="N16843" t="s">
        <v>19</v>
      </c>
      <c r="O16843">
        <v>3819</v>
      </c>
    </row>
    <row r="16844" spans="1:15" ht="225" x14ac:dyDescent="0.25">
      <c r="A16844">
        <v>47129</v>
      </c>
      <c r="B16844">
        <v>1653</v>
      </c>
      <c r="C16844" t="s">
        <v>22278</v>
      </c>
      <c r="D16844" s="7" t="s">
        <v>22274</v>
      </c>
      <c r="E16844">
        <v>2000</v>
      </c>
      <c r="F16844">
        <v>4000</v>
      </c>
      <c r="G16844" s="30">
        <v>0</v>
      </c>
      <c r="H16844">
        <v>1</v>
      </c>
      <c r="I16844">
        <v>8</v>
      </c>
      <c r="J16844" t="s">
        <v>19</v>
      </c>
      <c r="K16844">
        <v>1</v>
      </c>
      <c r="L16844">
        <v>2412</v>
      </c>
      <c r="M16844" t="s">
        <v>19</v>
      </c>
      <c r="N16844" t="s">
        <v>19</v>
      </c>
      <c r="O16844">
        <v>3818</v>
      </c>
    </row>
    <row r="16845" spans="1:15" ht="225" x14ac:dyDescent="0.25">
      <c r="A16845">
        <v>47130</v>
      </c>
      <c r="B16845">
        <v>1653</v>
      </c>
      <c r="C16845" t="s">
        <v>22279</v>
      </c>
      <c r="D16845" s="7" t="s">
        <v>22165</v>
      </c>
      <c r="E16845">
        <v>2000</v>
      </c>
      <c r="F16845">
        <v>4000</v>
      </c>
      <c r="G16845" s="30">
        <v>0</v>
      </c>
      <c r="H16845">
        <v>1</v>
      </c>
      <c r="I16845">
        <v>2</v>
      </c>
      <c r="J16845" t="s">
        <v>19</v>
      </c>
      <c r="K16845">
        <v>1</v>
      </c>
      <c r="L16845">
        <v>2412</v>
      </c>
      <c r="M16845" t="s">
        <v>19</v>
      </c>
      <c r="N16845" t="s">
        <v>19</v>
      </c>
      <c r="O16845">
        <v>3831</v>
      </c>
    </row>
    <row r="16846" spans="1:15" ht="195" x14ac:dyDescent="0.25">
      <c r="A16846">
        <v>47131</v>
      </c>
      <c r="B16846">
        <v>1537</v>
      </c>
      <c r="C16846" t="s">
        <v>22280</v>
      </c>
      <c r="D16846" s="7" t="s">
        <v>22281</v>
      </c>
      <c r="E16846">
        <v>1500</v>
      </c>
      <c r="F16846">
        <v>6000</v>
      </c>
      <c r="G16846" s="30">
        <v>0</v>
      </c>
      <c r="H16846">
        <v>1</v>
      </c>
      <c r="I16846">
        <v>4</v>
      </c>
      <c r="J16846" t="s">
        <v>19</v>
      </c>
      <c r="K16846">
        <v>1</v>
      </c>
      <c r="L16846">
        <v>2413</v>
      </c>
      <c r="M16846" t="s">
        <v>19</v>
      </c>
      <c r="N16846" t="s">
        <v>19</v>
      </c>
      <c r="O16846">
        <v>2899</v>
      </c>
    </row>
    <row r="16847" spans="1:15" ht="180" x14ac:dyDescent="0.25">
      <c r="A16847">
        <v>47132</v>
      </c>
      <c r="B16847">
        <v>1537</v>
      </c>
      <c r="C16847" t="s">
        <v>22282</v>
      </c>
      <c r="D16847" s="7" t="s">
        <v>22283</v>
      </c>
      <c r="E16847">
        <v>1500</v>
      </c>
      <c r="F16847">
        <v>6000</v>
      </c>
      <c r="G16847" s="30">
        <v>0</v>
      </c>
      <c r="H16847">
        <v>1</v>
      </c>
      <c r="I16847">
        <v>1</v>
      </c>
      <c r="J16847" t="s">
        <v>19</v>
      </c>
      <c r="K16847">
        <v>1</v>
      </c>
      <c r="L16847">
        <v>2413</v>
      </c>
      <c r="M16847" t="s">
        <v>19</v>
      </c>
      <c r="N16847" t="s">
        <v>19</v>
      </c>
      <c r="O16847">
        <v>2975</v>
      </c>
    </row>
    <row r="16848" spans="1:15" ht="195" x14ac:dyDescent="0.25">
      <c r="A16848">
        <v>47133</v>
      </c>
      <c r="B16848">
        <v>1537</v>
      </c>
      <c r="C16848" t="s">
        <v>22284</v>
      </c>
      <c r="D16848" s="7" t="s">
        <v>22285</v>
      </c>
      <c r="E16848">
        <v>1500</v>
      </c>
      <c r="F16848">
        <v>6000</v>
      </c>
      <c r="G16848" s="30">
        <v>0</v>
      </c>
      <c r="H16848">
        <v>1</v>
      </c>
      <c r="I16848">
        <v>2</v>
      </c>
      <c r="J16848" t="s">
        <v>19</v>
      </c>
      <c r="K16848">
        <v>1</v>
      </c>
      <c r="L16848">
        <v>2413</v>
      </c>
      <c r="M16848" t="s">
        <v>19</v>
      </c>
      <c r="N16848" t="s">
        <v>19</v>
      </c>
      <c r="O16848">
        <v>2973</v>
      </c>
    </row>
    <row r="16849" spans="1:15" ht="195" x14ac:dyDescent="0.25">
      <c r="A16849">
        <v>47134</v>
      </c>
      <c r="B16849">
        <v>1537</v>
      </c>
      <c r="C16849" t="s">
        <v>22286</v>
      </c>
      <c r="D16849" s="7" t="s">
        <v>22281</v>
      </c>
      <c r="E16849">
        <v>1500</v>
      </c>
      <c r="F16849">
        <v>6000</v>
      </c>
      <c r="G16849" s="30">
        <v>0</v>
      </c>
      <c r="H16849">
        <v>1</v>
      </c>
      <c r="I16849">
        <v>4</v>
      </c>
      <c r="J16849" t="s">
        <v>19</v>
      </c>
      <c r="K16849">
        <v>1</v>
      </c>
      <c r="L16849">
        <v>2413</v>
      </c>
      <c r="M16849" t="s">
        <v>19</v>
      </c>
      <c r="N16849" t="s">
        <v>19</v>
      </c>
      <c r="O16849">
        <v>2899</v>
      </c>
    </row>
    <row r="16850" spans="1:15" ht="180" x14ac:dyDescent="0.25">
      <c r="A16850">
        <v>47135</v>
      </c>
      <c r="B16850">
        <v>1537</v>
      </c>
      <c r="C16850" t="s">
        <v>22287</v>
      </c>
      <c r="D16850" s="7" t="s">
        <v>22283</v>
      </c>
      <c r="E16850">
        <v>1500</v>
      </c>
      <c r="F16850">
        <v>6000</v>
      </c>
      <c r="G16850" s="30">
        <v>0</v>
      </c>
      <c r="H16850">
        <v>1</v>
      </c>
      <c r="I16850">
        <v>1</v>
      </c>
      <c r="J16850" t="s">
        <v>19</v>
      </c>
      <c r="K16850">
        <v>1</v>
      </c>
      <c r="L16850">
        <v>2413</v>
      </c>
      <c r="M16850" t="s">
        <v>19</v>
      </c>
      <c r="N16850" t="s">
        <v>19</v>
      </c>
      <c r="O16850">
        <v>2975</v>
      </c>
    </row>
    <row r="16851" spans="1:15" ht="165" x14ac:dyDescent="0.25">
      <c r="A16851">
        <v>47136</v>
      </c>
      <c r="B16851">
        <v>1537</v>
      </c>
      <c r="C16851" t="s">
        <v>22288</v>
      </c>
      <c r="D16851" s="7" t="s">
        <v>22161</v>
      </c>
      <c r="E16851">
        <v>1500</v>
      </c>
      <c r="F16851">
        <v>6000</v>
      </c>
      <c r="G16851" s="30">
        <v>0</v>
      </c>
      <c r="H16851">
        <v>1</v>
      </c>
      <c r="I16851">
        <v>8</v>
      </c>
      <c r="J16851" t="s">
        <v>19</v>
      </c>
      <c r="K16851">
        <v>1</v>
      </c>
      <c r="L16851">
        <v>2413</v>
      </c>
      <c r="M16851" t="s">
        <v>19</v>
      </c>
      <c r="N16851" t="s">
        <v>19</v>
      </c>
      <c r="O16851">
        <v>2972</v>
      </c>
    </row>
    <row r="16852" spans="1:15" ht="195" x14ac:dyDescent="0.25">
      <c r="A16852">
        <v>47137</v>
      </c>
      <c r="B16852">
        <v>1537</v>
      </c>
      <c r="C16852" t="s">
        <v>22289</v>
      </c>
      <c r="D16852" s="7" t="s">
        <v>22285</v>
      </c>
      <c r="E16852">
        <v>1500</v>
      </c>
      <c r="F16852">
        <v>6000</v>
      </c>
      <c r="G16852" s="30">
        <v>0</v>
      </c>
      <c r="H16852">
        <v>1</v>
      </c>
      <c r="I16852">
        <v>2</v>
      </c>
      <c r="J16852" t="s">
        <v>19</v>
      </c>
      <c r="K16852">
        <v>1</v>
      </c>
      <c r="L16852">
        <v>2413</v>
      </c>
      <c r="M16852" t="s">
        <v>19</v>
      </c>
      <c r="N16852" t="s">
        <v>19</v>
      </c>
      <c r="O16852">
        <v>2973</v>
      </c>
    </row>
    <row r="16853" spans="1:15" ht="255" x14ac:dyDescent="0.25">
      <c r="A16853">
        <v>47138</v>
      </c>
      <c r="B16853">
        <v>1652</v>
      </c>
      <c r="C16853" t="s">
        <v>22290</v>
      </c>
      <c r="D16853" s="7" t="s">
        <v>22291</v>
      </c>
      <c r="E16853">
        <v>1000</v>
      </c>
      <c r="F16853">
        <v>2000</v>
      </c>
      <c r="G16853" s="30">
        <v>0</v>
      </c>
      <c r="H16853">
        <v>1</v>
      </c>
      <c r="I16853">
        <v>1</v>
      </c>
      <c r="J16853">
        <v>20047340</v>
      </c>
      <c r="K16853">
        <v>1</v>
      </c>
      <c r="L16853">
        <v>2411</v>
      </c>
      <c r="M16853" t="s">
        <v>19</v>
      </c>
      <c r="N16853" t="s">
        <v>19</v>
      </c>
      <c r="O16853">
        <v>2975</v>
      </c>
    </row>
    <row r="16854" spans="1:15" ht="255" x14ac:dyDescent="0.25">
      <c r="A16854">
        <v>47139</v>
      </c>
      <c r="B16854">
        <v>1652</v>
      </c>
      <c r="C16854" t="s">
        <v>22292</v>
      </c>
      <c r="D16854" s="7" t="s">
        <v>22293</v>
      </c>
      <c r="E16854">
        <v>1000</v>
      </c>
      <c r="F16854">
        <v>2000</v>
      </c>
      <c r="G16854" s="30">
        <v>0</v>
      </c>
      <c r="H16854">
        <v>1</v>
      </c>
      <c r="I16854">
        <v>8</v>
      </c>
      <c r="J16854">
        <v>20047340</v>
      </c>
      <c r="K16854">
        <v>1</v>
      </c>
      <c r="L16854">
        <v>2411</v>
      </c>
      <c r="M16854" t="s">
        <v>19</v>
      </c>
      <c r="N16854" t="s">
        <v>19</v>
      </c>
      <c r="O16854">
        <v>2972</v>
      </c>
    </row>
    <row r="16855" spans="1:15" ht="255" x14ac:dyDescent="0.25">
      <c r="A16855">
        <v>47140</v>
      </c>
      <c r="B16855">
        <v>1652</v>
      </c>
      <c r="C16855" t="s">
        <v>22294</v>
      </c>
      <c r="D16855" s="7" t="s">
        <v>22295</v>
      </c>
      <c r="E16855">
        <v>1000</v>
      </c>
      <c r="F16855">
        <v>2000</v>
      </c>
      <c r="G16855" s="30">
        <v>0</v>
      </c>
      <c r="H16855">
        <v>1</v>
      </c>
      <c r="I16855">
        <v>2</v>
      </c>
      <c r="J16855">
        <v>20047340</v>
      </c>
      <c r="K16855">
        <v>1</v>
      </c>
      <c r="L16855">
        <v>2411</v>
      </c>
      <c r="M16855" t="s">
        <v>19</v>
      </c>
      <c r="N16855" t="s">
        <v>19</v>
      </c>
      <c r="O16855">
        <v>2973</v>
      </c>
    </row>
    <row r="16856" spans="1:15" ht="255" x14ac:dyDescent="0.25">
      <c r="A16856">
        <v>47141</v>
      </c>
      <c r="B16856">
        <v>1652</v>
      </c>
      <c r="C16856" t="s">
        <v>22296</v>
      </c>
      <c r="D16856" s="7" t="s">
        <v>22157</v>
      </c>
      <c r="E16856">
        <v>1000</v>
      </c>
      <c r="F16856">
        <v>2000</v>
      </c>
      <c r="G16856" s="30">
        <v>0</v>
      </c>
      <c r="H16856">
        <v>1</v>
      </c>
      <c r="I16856">
        <v>4</v>
      </c>
      <c r="J16856">
        <v>20047340</v>
      </c>
      <c r="K16856">
        <v>1</v>
      </c>
      <c r="L16856">
        <v>2411</v>
      </c>
      <c r="M16856" t="s">
        <v>19</v>
      </c>
      <c r="N16856" t="s">
        <v>19</v>
      </c>
      <c r="O16856">
        <v>2899</v>
      </c>
    </row>
    <row r="16857" spans="1:15" ht="255" x14ac:dyDescent="0.25">
      <c r="A16857">
        <v>47142</v>
      </c>
      <c r="B16857">
        <v>1652</v>
      </c>
      <c r="C16857" t="s">
        <v>22297</v>
      </c>
      <c r="D16857" s="7" t="s">
        <v>22291</v>
      </c>
      <c r="E16857">
        <v>1000</v>
      </c>
      <c r="F16857">
        <v>2000</v>
      </c>
      <c r="G16857" s="30">
        <v>0</v>
      </c>
      <c r="H16857">
        <v>1</v>
      </c>
      <c r="I16857">
        <v>1</v>
      </c>
      <c r="J16857">
        <v>20047340</v>
      </c>
      <c r="K16857">
        <v>1</v>
      </c>
      <c r="L16857">
        <v>2411</v>
      </c>
      <c r="M16857" t="s">
        <v>19</v>
      </c>
      <c r="N16857" t="s">
        <v>19</v>
      </c>
      <c r="O16857">
        <v>2975</v>
      </c>
    </row>
    <row r="16858" spans="1:15" ht="255" x14ac:dyDescent="0.25">
      <c r="A16858">
        <v>47143</v>
      </c>
      <c r="B16858">
        <v>1652</v>
      </c>
      <c r="C16858" t="s">
        <v>22298</v>
      </c>
      <c r="D16858" s="7" t="s">
        <v>22293</v>
      </c>
      <c r="E16858">
        <v>1000</v>
      </c>
      <c r="F16858">
        <v>2000</v>
      </c>
      <c r="G16858" s="30">
        <v>0</v>
      </c>
      <c r="H16858">
        <v>1</v>
      </c>
      <c r="I16858">
        <v>8</v>
      </c>
      <c r="J16858">
        <v>20047340</v>
      </c>
      <c r="K16858">
        <v>1</v>
      </c>
      <c r="L16858">
        <v>2411</v>
      </c>
      <c r="M16858" t="s">
        <v>19</v>
      </c>
      <c r="N16858" t="s">
        <v>19</v>
      </c>
      <c r="O16858">
        <v>2972</v>
      </c>
    </row>
    <row r="16859" spans="1:15" ht="255" x14ac:dyDescent="0.25">
      <c r="A16859">
        <v>47144</v>
      </c>
      <c r="B16859">
        <v>1652</v>
      </c>
      <c r="C16859" t="s">
        <v>22299</v>
      </c>
      <c r="D16859" s="7" t="s">
        <v>22295</v>
      </c>
      <c r="E16859">
        <v>1000</v>
      </c>
      <c r="F16859">
        <v>2000</v>
      </c>
      <c r="G16859" s="30">
        <v>0</v>
      </c>
      <c r="H16859">
        <v>1</v>
      </c>
      <c r="I16859">
        <v>2</v>
      </c>
      <c r="J16859">
        <v>20047340</v>
      </c>
      <c r="K16859">
        <v>1</v>
      </c>
      <c r="L16859">
        <v>2411</v>
      </c>
      <c r="M16859" t="s">
        <v>19</v>
      </c>
      <c r="N16859" t="s">
        <v>19</v>
      </c>
      <c r="O16859">
        <v>2973</v>
      </c>
    </row>
    <row r="16860" spans="1:15" ht="300" x14ac:dyDescent="0.25">
      <c r="A16860">
        <v>47145</v>
      </c>
      <c r="B16860">
        <v>1652</v>
      </c>
      <c r="C16860" t="s">
        <v>22300</v>
      </c>
      <c r="D16860" s="7" t="s">
        <v>22301</v>
      </c>
      <c r="E16860">
        <v>1000</v>
      </c>
      <c r="F16860">
        <v>1600</v>
      </c>
      <c r="G16860" s="30">
        <v>0</v>
      </c>
      <c r="H16860">
        <v>1</v>
      </c>
      <c r="I16860">
        <v>4</v>
      </c>
      <c r="J16860" t="s">
        <v>19</v>
      </c>
      <c r="K16860">
        <v>1</v>
      </c>
      <c r="L16860">
        <v>2411</v>
      </c>
      <c r="M16860" t="s">
        <v>19</v>
      </c>
      <c r="N16860" t="s">
        <v>19</v>
      </c>
      <c r="O16860">
        <v>2899</v>
      </c>
    </row>
    <row r="16861" spans="1:15" ht="300" x14ac:dyDescent="0.25">
      <c r="A16861">
        <v>47146</v>
      </c>
      <c r="B16861">
        <v>1652</v>
      </c>
      <c r="C16861" t="s">
        <v>22302</v>
      </c>
      <c r="D16861" s="7" t="s">
        <v>22303</v>
      </c>
      <c r="E16861">
        <v>1000</v>
      </c>
      <c r="F16861">
        <v>1600</v>
      </c>
      <c r="G16861" s="30">
        <v>0</v>
      </c>
      <c r="H16861">
        <v>1</v>
      </c>
      <c r="I16861">
        <v>1</v>
      </c>
      <c r="J16861" t="s">
        <v>19</v>
      </c>
      <c r="K16861">
        <v>1</v>
      </c>
      <c r="L16861">
        <v>2411</v>
      </c>
      <c r="M16861" t="s">
        <v>19</v>
      </c>
      <c r="N16861" t="s">
        <v>19</v>
      </c>
      <c r="O16861">
        <v>2975</v>
      </c>
    </row>
    <row r="16862" spans="1:15" ht="300" x14ac:dyDescent="0.25">
      <c r="A16862">
        <v>47147</v>
      </c>
      <c r="B16862">
        <v>1652</v>
      </c>
      <c r="C16862" t="s">
        <v>22304</v>
      </c>
      <c r="D16862" s="7" t="s">
        <v>22305</v>
      </c>
      <c r="E16862">
        <v>1000</v>
      </c>
      <c r="F16862">
        <v>1600</v>
      </c>
      <c r="G16862" s="30">
        <v>0</v>
      </c>
      <c r="H16862">
        <v>1</v>
      </c>
      <c r="I16862">
        <v>8</v>
      </c>
      <c r="J16862" t="s">
        <v>19</v>
      </c>
      <c r="K16862">
        <v>1</v>
      </c>
      <c r="L16862">
        <v>2411</v>
      </c>
      <c r="M16862" t="s">
        <v>19</v>
      </c>
      <c r="N16862" t="s">
        <v>19</v>
      </c>
      <c r="O16862">
        <v>2972</v>
      </c>
    </row>
    <row r="16863" spans="1:15" ht="300" x14ac:dyDescent="0.25">
      <c r="A16863">
        <v>47148</v>
      </c>
      <c r="B16863">
        <v>1652</v>
      </c>
      <c r="C16863" t="s">
        <v>22306</v>
      </c>
      <c r="D16863" s="7" t="s">
        <v>22301</v>
      </c>
      <c r="E16863">
        <v>1000</v>
      </c>
      <c r="F16863">
        <v>1600</v>
      </c>
      <c r="G16863" s="30">
        <v>0</v>
      </c>
      <c r="H16863">
        <v>1</v>
      </c>
      <c r="I16863">
        <v>4</v>
      </c>
      <c r="J16863" t="s">
        <v>19</v>
      </c>
      <c r="K16863">
        <v>1</v>
      </c>
      <c r="L16863">
        <v>2411</v>
      </c>
      <c r="M16863" t="s">
        <v>19</v>
      </c>
      <c r="N16863" t="s">
        <v>19</v>
      </c>
      <c r="O16863">
        <v>2899</v>
      </c>
    </row>
    <row r="16864" spans="1:15" ht="300" x14ac:dyDescent="0.25">
      <c r="A16864">
        <v>47149</v>
      </c>
      <c r="B16864">
        <v>1652</v>
      </c>
      <c r="C16864" t="s">
        <v>22307</v>
      </c>
      <c r="D16864" s="7" t="s">
        <v>22308</v>
      </c>
      <c r="E16864">
        <v>1000</v>
      </c>
      <c r="F16864">
        <v>1600</v>
      </c>
      <c r="G16864" s="30">
        <v>0</v>
      </c>
      <c r="H16864">
        <v>1</v>
      </c>
      <c r="I16864">
        <v>1</v>
      </c>
      <c r="J16864" t="s">
        <v>19</v>
      </c>
      <c r="K16864">
        <v>1</v>
      </c>
      <c r="L16864">
        <v>2411</v>
      </c>
      <c r="M16864" t="s">
        <v>19</v>
      </c>
      <c r="N16864" t="s">
        <v>19</v>
      </c>
      <c r="O16864">
        <v>2975</v>
      </c>
    </row>
    <row r="16865" spans="1:15" ht="300" x14ac:dyDescent="0.25">
      <c r="A16865">
        <v>47150</v>
      </c>
      <c r="B16865">
        <v>1652</v>
      </c>
      <c r="C16865" t="s">
        <v>22309</v>
      </c>
      <c r="D16865" s="7" t="s">
        <v>22305</v>
      </c>
      <c r="E16865">
        <v>1000</v>
      </c>
      <c r="F16865">
        <v>1600</v>
      </c>
      <c r="G16865" s="30">
        <v>0</v>
      </c>
      <c r="H16865">
        <v>1</v>
      </c>
      <c r="I16865">
        <v>8</v>
      </c>
      <c r="J16865" t="s">
        <v>19</v>
      </c>
      <c r="K16865">
        <v>1</v>
      </c>
      <c r="L16865">
        <v>2411</v>
      </c>
      <c r="M16865" t="s">
        <v>19</v>
      </c>
      <c r="N16865" t="s">
        <v>19</v>
      </c>
      <c r="O16865">
        <v>2972</v>
      </c>
    </row>
    <row r="16866" spans="1:15" ht="300" x14ac:dyDescent="0.25">
      <c r="A16866">
        <v>47151</v>
      </c>
      <c r="B16866">
        <v>1652</v>
      </c>
      <c r="C16866" t="s">
        <v>22310</v>
      </c>
      <c r="D16866" s="7" t="s">
        <v>22159</v>
      </c>
      <c r="E16866">
        <v>1000</v>
      </c>
      <c r="F16866">
        <v>1600</v>
      </c>
      <c r="G16866" s="30">
        <v>0</v>
      </c>
      <c r="H16866">
        <v>1</v>
      </c>
      <c r="I16866">
        <v>2</v>
      </c>
      <c r="J16866" t="s">
        <v>19</v>
      </c>
      <c r="K16866">
        <v>1</v>
      </c>
      <c r="L16866">
        <v>2411</v>
      </c>
      <c r="M16866" t="s">
        <v>19</v>
      </c>
      <c r="N16866" t="s">
        <v>19</v>
      </c>
      <c r="O16866">
        <v>2973</v>
      </c>
    </row>
    <row r="16867" spans="1:15" ht="150" x14ac:dyDescent="0.25">
      <c r="A16867">
        <v>47154</v>
      </c>
      <c r="B16867">
        <v>1194</v>
      </c>
      <c r="C16867" t="s">
        <v>22311</v>
      </c>
      <c r="D16867" s="7" t="s">
        <v>22312</v>
      </c>
      <c r="E16867" s="30">
        <v>0</v>
      </c>
      <c r="F16867">
        <v>1</v>
      </c>
      <c r="G16867" s="30">
        <v>0</v>
      </c>
      <c r="H16867">
        <v>1</v>
      </c>
      <c r="I16867" t="s">
        <v>19</v>
      </c>
      <c r="J16867" t="s">
        <v>19</v>
      </c>
      <c r="K16867">
        <v>1</v>
      </c>
      <c r="L16867">
        <v>1661</v>
      </c>
      <c r="M16867">
        <v>21622</v>
      </c>
      <c r="N16867" t="s">
        <v>19</v>
      </c>
      <c r="O16867">
        <v>0</v>
      </c>
    </row>
    <row r="16868" spans="1:15" x14ac:dyDescent="0.25">
      <c r="A16868">
        <v>47158</v>
      </c>
      <c r="B16868">
        <v>1950</v>
      </c>
      <c r="C16868" t="s">
        <v>22313</v>
      </c>
      <c r="E16868" s="30">
        <v>0</v>
      </c>
      <c r="F16868">
        <v>0.01</v>
      </c>
      <c r="G16868" s="30">
        <v>0</v>
      </c>
      <c r="H16868">
        <v>1</v>
      </c>
      <c r="I16868" t="s">
        <v>19</v>
      </c>
      <c r="J16868" t="s">
        <v>19</v>
      </c>
      <c r="K16868">
        <v>1</v>
      </c>
      <c r="L16868">
        <v>2406</v>
      </c>
      <c r="M16868" t="s">
        <v>19</v>
      </c>
      <c r="N16868" t="s">
        <v>19</v>
      </c>
      <c r="O16868">
        <v>0</v>
      </c>
    </row>
    <row r="16869" spans="1:15" x14ac:dyDescent="0.25">
      <c r="A16869">
        <v>47159</v>
      </c>
      <c r="B16869">
        <v>1950</v>
      </c>
      <c r="C16869" t="s">
        <v>22314</v>
      </c>
      <c r="E16869" s="30">
        <v>0</v>
      </c>
      <c r="F16869">
        <v>0.01</v>
      </c>
      <c r="G16869" s="30">
        <v>0</v>
      </c>
      <c r="H16869">
        <v>1</v>
      </c>
      <c r="I16869" t="s">
        <v>19</v>
      </c>
      <c r="J16869" t="s">
        <v>19</v>
      </c>
      <c r="K16869">
        <v>1</v>
      </c>
      <c r="L16869">
        <v>2406</v>
      </c>
      <c r="M16869" t="s">
        <v>19</v>
      </c>
      <c r="N16869" t="s">
        <v>19</v>
      </c>
      <c r="O16869">
        <v>0</v>
      </c>
    </row>
    <row r="16870" spans="1:15" x14ac:dyDescent="0.25">
      <c r="A16870">
        <v>47160</v>
      </c>
      <c r="B16870">
        <v>1950</v>
      </c>
      <c r="C16870" t="s">
        <v>22315</v>
      </c>
      <c r="E16870" s="30">
        <v>0</v>
      </c>
      <c r="F16870">
        <v>0.01</v>
      </c>
      <c r="G16870" s="30">
        <v>0</v>
      </c>
      <c r="H16870">
        <v>1</v>
      </c>
      <c r="I16870" t="s">
        <v>19</v>
      </c>
      <c r="J16870" t="s">
        <v>19</v>
      </c>
      <c r="K16870">
        <v>1</v>
      </c>
      <c r="L16870">
        <v>2406</v>
      </c>
      <c r="M16870" t="s">
        <v>19</v>
      </c>
      <c r="N16870" t="s">
        <v>19</v>
      </c>
      <c r="O16870">
        <v>0</v>
      </c>
    </row>
    <row r="16871" spans="1:15" ht="405" x14ac:dyDescent="0.25">
      <c r="A16871">
        <v>47161</v>
      </c>
      <c r="B16871">
        <v>1950</v>
      </c>
      <c r="C16871" t="s">
        <v>22316</v>
      </c>
      <c r="D16871" s="7" t="s">
        <v>22317</v>
      </c>
      <c r="E16871" s="30">
        <v>0</v>
      </c>
      <c r="F16871">
        <v>0.01</v>
      </c>
      <c r="G16871" s="30">
        <v>0</v>
      </c>
      <c r="H16871">
        <v>1</v>
      </c>
      <c r="I16871">
        <v>2</v>
      </c>
      <c r="J16871" t="s">
        <v>19</v>
      </c>
      <c r="K16871">
        <v>1</v>
      </c>
      <c r="L16871">
        <v>1993</v>
      </c>
      <c r="M16871" t="s">
        <v>19</v>
      </c>
      <c r="N16871" t="s">
        <v>19</v>
      </c>
      <c r="O16871">
        <v>0</v>
      </c>
    </row>
    <row r="16872" spans="1:15" ht="405" x14ac:dyDescent="0.25">
      <c r="A16872">
        <v>47162</v>
      </c>
      <c r="B16872">
        <v>1950</v>
      </c>
      <c r="C16872" t="s">
        <v>22318</v>
      </c>
      <c r="D16872" s="7" t="s">
        <v>22317</v>
      </c>
      <c r="E16872" s="30">
        <v>0</v>
      </c>
      <c r="F16872">
        <v>0.01</v>
      </c>
      <c r="G16872" s="30">
        <v>0</v>
      </c>
      <c r="H16872">
        <v>1</v>
      </c>
      <c r="I16872">
        <v>2</v>
      </c>
      <c r="J16872" t="s">
        <v>19</v>
      </c>
      <c r="K16872">
        <v>1</v>
      </c>
      <c r="L16872">
        <v>2072</v>
      </c>
      <c r="M16872" t="s">
        <v>19</v>
      </c>
      <c r="N16872" t="s">
        <v>19</v>
      </c>
      <c r="O16872">
        <v>0</v>
      </c>
    </row>
    <row r="16873" spans="1:15" ht="405" x14ac:dyDescent="0.25">
      <c r="A16873">
        <v>47163</v>
      </c>
      <c r="B16873">
        <v>1950</v>
      </c>
      <c r="C16873" t="s">
        <v>22319</v>
      </c>
      <c r="D16873" s="7" t="s">
        <v>22317</v>
      </c>
      <c r="E16873" s="30">
        <v>0</v>
      </c>
      <c r="F16873">
        <v>0.01</v>
      </c>
      <c r="G16873" s="30">
        <v>0</v>
      </c>
      <c r="H16873">
        <v>1</v>
      </c>
      <c r="I16873">
        <v>2</v>
      </c>
      <c r="J16873" t="s">
        <v>19</v>
      </c>
      <c r="K16873">
        <v>1</v>
      </c>
      <c r="L16873">
        <v>2076</v>
      </c>
      <c r="M16873" t="s">
        <v>19</v>
      </c>
      <c r="N16873" t="s">
        <v>19</v>
      </c>
      <c r="O16873">
        <v>0</v>
      </c>
    </row>
    <row r="16874" spans="1:15" ht="405" x14ac:dyDescent="0.25">
      <c r="A16874">
        <v>47164</v>
      </c>
      <c r="B16874">
        <v>1950</v>
      </c>
      <c r="C16874" t="s">
        <v>22320</v>
      </c>
      <c r="D16874" s="7" t="s">
        <v>22317</v>
      </c>
      <c r="E16874" s="30">
        <v>0</v>
      </c>
      <c r="F16874">
        <v>0.01</v>
      </c>
      <c r="G16874" s="30">
        <v>0</v>
      </c>
      <c r="H16874">
        <v>1</v>
      </c>
      <c r="I16874">
        <v>2</v>
      </c>
      <c r="J16874" t="s">
        <v>19</v>
      </c>
      <c r="K16874">
        <v>1</v>
      </c>
      <c r="L16874">
        <v>1993</v>
      </c>
      <c r="M16874" t="s">
        <v>19</v>
      </c>
      <c r="N16874" t="s">
        <v>19</v>
      </c>
      <c r="O16874">
        <v>0</v>
      </c>
    </row>
    <row r="16875" spans="1:15" ht="405" x14ac:dyDescent="0.25">
      <c r="A16875">
        <v>47165</v>
      </c>
      <c r="B16875">
        <v>1950</v>
      </c>
      <c r="C16875" t="s">
        <v>22321</v>
      </c>
      <c r="D16875" s="7" t="s">
        <v>22317</v>
      </c>
      <c r="E16875" s="30">
        <v>0</v>
      </c>
      <c r="F16875">
        <v>0.01</v>
      </c>
      <c r="G16875" s="30">
        <v>0</v>
      </c>
      <c r="H16875">
        <v>1</v>
      </c>
      <c r="I16875">
        <v>2</v>
      </c>
      <c r="J16875" t="s">
        <v>19</v>
      </c>
      <c r="K16875">
        <v>1</v>
      </c>
      <c r="L16875">
        <v>2063</v>
      </c>
      <c r="M16875" t="s">
        <v>19</v>
      </c>
      <c r="N16875" t="s">
        <v>19</v>
      </c>
      <c r="O16875">
        <v>0</v>
      </c>
    </row>
    <row r="16876" spans="1:15" ht="405" x14ac:dyDescent="0.25">
      <c r="A16876">
        <v>47166</v>
      </c>
      <c r="B16876">
        <v>1950</v>
      </c>
      <c r="C16876" t="s">
        <v>22322</v>
      </c>
      <c r="D16876" s="7" t="s">
        <v>22317</v>
      </c>
      <c r="E16876" s="30">
        <v>0</v>
      </c>
      <c r="F16876">
        <v>0.01</v>
      </c>
      <c r="G16876" s="30">
        <v>0</v>
      </c>
      <c r="H16876">
        <v>1</v>
      </c>
      <c r="I16876">
        <v>2</v>
      </c>
      <c r="J16876" t="s">
        <v>19</v>
      </c>
      <c r="K16876">
        <v>1</v>
      </c>
      <c r="L16876">
        <v>2080</v>
      </c>
      <c r="M16876" t="s">
        <v>19</v>
      </c>
      <c r="N16876" t="s">
        <v>19</v>
      </c>
      <c r="O16876">
        <v>0</v>
      </c>
    </row>
    <row r="16877" spans="1:15" ht="405" x14ac:dyDescent="0.25">
      <c r="A16877">
        <v>47167</v>
      </c>
      <c r="B16877">
        <v>1950</v>
      </c>
      <c r="C16877" t="s">
        <v>22323</v>
      </c>
      <c r="D16877" s="7" t="s">
        <v>22317</v>
      </c>
      <c r="E16877" s="30">
        <v>0</v>
      </c>
      <c r="F16877">
        <v>0.01</v>
      </c>
      <c r="G16877" s="30">
        <v>0</v>
      </c>
      <c r="H16877">
        <v>1</v>
      </c>
      <c r="I16877">
        <v>2</v>
      </c>
      <c r="J16877" t="s">
        <v>19</v>
      </c>
      <c r="K16877">
        <v>1</v>
      </c>
      <c r="L16877">
        <v>1959</v>
      </c>
      <c r="M16877" t="s">
        <v>19</v>
      </c>
      <c r="N16877" t="s">
        <v>19</v>
      </c>
      <c r="O16877">
        <v>0</v>
      </c>
    </row>
    <row r="16878" spans="1:15" ht="405" x14ac:dyDescent="0.25">
      <c r="A16878">
        <v>47168</v>
      </c>
      <c r="B16878">
        <v>1950</v>
      </c>
      <c r="C16878" t="s">
        <v>22324</v>
      </c>
      <c r="D16878" s="7" t="s">
        <v>22317</v>
      </c>
      <c r="E16878" s="30">
        <v>0</v>
      </c>
      <c r="F16878">
        <v>0.01</v>
      </c>
      <c r="G16878" s="30">
        <v>0</v>
      </c>
      <c r="H16878">
        <v>1</v>
      </c>
      <c r="I16878">
        <v>2</v>
      </c>
      <c r="J16878" t="s">
        <v>19</v>
      </c>
      <c r="K16878">
        <v>1</v>
      </c>
      <c r="L16878">
        <v>2103</v>
      </c>
      <c r="M16878" t="s">
        <v>19</v>
      </c>
      <c r="N16878" t="s">
        <v>19</v>
      </c>
      <c r="O16878">
        <v>0</v>
      </c>
    </row>
    <row r="16879" spans="1:15" ht="405" x14ac:dyDescent="0.25">
      <c r="A16879">
        <v>47169</v>
      </c>
      <c r="B16879">
        <v>1950</v>
      </c>
      <c r="C16879" t="s">
        <v>22325</v>
      </c>
      <c r="D16879" s="7" t="s">
        <v>22317</v>
      </c>
      <c r="E16879" s="30">
        <v>0</v>
      </c>
      <c r="F16879">
        <v>0.01</v>
      </c>
      <c r="G16879" s="30">
        <v>0</v>
      </c>
      <c r="H16879">
        <v>1</v>
      </c>
      <c r="I16879">
        <v>2</v>
      </c>
      <c r="J16879" t="s">
        <v>19</v>
      </c>
      <c r="K16879">
        <v>1</v>
      </c>
      <c r="L16879">
        <v>2107</v>
      </c>
      <c r="M16879" t="s">
        <v>19</v>
      </c>
      <c r="N16879" t="s">
        <v>19</v>
      </c>
      <c r="O16879">
        <v>0</v>
      </c>
    </row>
    <row r="16880" spans="1:15" ht="405" x14ac:dyDescent="0.25">
      <c r="A16880">
        <v>47170</v>
      </c>
      <c r="B16880">
        <v>1950</v>
      </c>
      <c r="C16880" t="s">
        <v>22326</v>
      </c>
      <c r="D16880" s="7" t="s">
        <v>22317</v>
      </c>
      <c r="E16880" s="30">
        <v>0</v>
      </c>
      <c r="F16880">
        <v>0.01</v>
      </c>
      <c r="G16880" s="30">
        <v>0</v>
      </c>
      <c r="H16880">
        <v>1</v>
      </c>
      <c r="I16880">
        <v>2</v>
      </c>
      <c r="J16880" t="s">
        <v>19</v>
      </c>
      <c r="K16880">
        <v>1</v>
      </c>
      <c r="L16880">
        <v>1959</v>
      </c>
      <c r="M16880" t="s">
        <v>19</v>
      </c>
      <c r="N16880" t="s">
        <v>19</v>
      </c>
      <c r="O16880">
        <v>0</v>
      </c>
    </row>
    <row r="16881" spans="1:15" ht="405" x14ac:dyDescent="0.25">
      <c r="A16881">
        <v>47171</v>
      </c>
      <c r="B16881">
        <v>1950</v>
      </c>
      <c r="C16881" t="s">
        <v>22327</v>
      </c>
      <c r="D16881" s="7" t="s">
        <v>22317</v>
      </c>
      <c r="E16881" s="30">
        <v>0</v>
      </c>
      <c r="F16881">
        <v>0.01</v>
      </c>
      <c r="G16881" s="30">
        <v>0</v>
      </c>
      <c r="H16881">
        <v>1</v>
      </c>
      <c r="I16881">
        <v>2</v>
      </c>
      <c r="J16881" t="s">
        <v>19</v>
      </c>
      <c r="K16881">
        <v>1</v>
      </c>
      <c r="L16881">
        <v>1967</v>
      </c>
      <c r="M16881" t="s">
        <v>19</v>
      </c>
      <c r="N16881" t="s">
        <v>19</v>
      </c>
      <c r="O16881">
        <v>0</v>
      </c>
    </row>
    <row r="16882" spans="1:15" ht="405" x14ac:dyDescent="0.25">
      <c r="A16882">
        <v>47172</v>
      </c>
      <c r="B16882">
        <v>1950</v>
      </c>
      <c r="C16882" t="s">
        <v>22328</v>
      </c>
      <c r="D16882" s="7" t="s">
        <v>22317</v>
      </c>
      <c r="E16882" s="30">
        <v>0</v>
      </c>
      <c r="F16882">
        <v>0.01</v>
      </c>
      <c r="G16882" s="30">
        <v>0</v>
      </c>
      <c r="H16882">
        <v>1</v>
      </c>
      <c r="I16882">
        <v>2</v>
      </c>
      <c r="J16882" t="s">
        <v>19</v>
      </c>
      <c r="K16882">
        <v>1</v>
      </c>
      <c r="L16882">
        <v>2108</v>
      </c>
      <c r="M16882" t="s">
        <v>19</v>
      </c>
      <c r="N16882" t="s">
        <v>19</v>
      </c>
      <c r="O16882">
        <v>0</v>
      </c>
    </row>
    <row r="16883" spans="1:15" ht="405" x14ac:dyDescent="0.25">
      <c r="A16883">
        <v>47173</v>
      </c>
      <c r="B16883">
        <v>1950</v>
      </c>
      <c r="C16883" t="s">
        <v>22329</v>
      </c>
      <c r="D16883" s="7" t="s">
        <v>22317</v>
      </c>
      <c r="E16883" s="30">
        <v>0</v>
      </c>
      <c r="F16883">
        <v>0.01</v>
      </c>
      <c r="G16883" s="30">
        <v>0</v>
      </c>
      <c r="H16883">
        <v>1</v>
      </c>
      <c r="I16883">
        <v>2</v>
      </c>
      <c r="J16883" t="s">
        <v>19</v>
      </c>
      <c r="K16883">
        <v>1</v>
      </c>
      <c r="L16883">
        <v>1967</v>
      </c>
      <c r="M16883" t="s">
        <v>19</v>
      </c>
      <c r="N16883" t="s">
        <v>19</v>
      </c>
      <c r="O16883">
        <v>0</v>
      </c>
    </row>
    <row r="16884" spans="1:15" ht="405" x14ac:dyDescent="0.25">
      <c r="A16884">
        <v>47174</v>
      </c>
      <c r="B16884">
        <v>1950</v>
      </c>
      <c r="C16884" t="s">
        <v>22330</v>
      </c>
      <c r="D16884" s="7" t="s">
        <v>22317</v>
      </c>
      <c r="E16884" s="30">
        <v>0</v>
      </c>
      <c r="F16884">
        <v>0.01</v>
      </c>
      <c r="G16884" s="30">
        <v>0</v>
      </c>
      <c r="H16884">
        <v>1</v>
      </c>
      <c r="I16884">
        <v>2</v>
      </c>
      <c r="J16884" t="s">
        <v>19</v>
      </c>
      <c r="K16884">
        <v>1</v>
      </c>
      <c r="L16884">
        <v>2108</v>
      </c>
      <c r="M16884" t="s">
        <v>19</v>
      </c>
      <c r="N16884" t="s">
        <v>19</v>
      </c>
      <c r="O16884">
        <v>0</v>
      </c>
    </row>
    <row r="16885" spans="1:15" ht="405" x14ac:dyDescent="0.25">
      <c r="A16885">
        <v>47175</v>
      </c>
      <c r="B16885">
        <v>1950</v>
      </c>
      <c r="C16885" t="s">
        <v>22331</v>
      </c>
      <c r="D16885" s="7" t="s">
        <v>22317</v>
      </c>
      <c r="E16885" s="30">
        <v>0</v>
      </c>
      <c r="F16885">
        <v>0.01</v>
      </c>
      <c r="G16885" s="30">
        <v>0</v>
      </c>
      <c r="H16885">
        <v>1</v>
      </c>
      <c r="I16885">
        <v>2</v>
      </c>
      <c r="J16885" t="s">
        <v>19</v>
      </c>
      <c r="K16885">
        <v>1</v>
      </c>
      <c r="L16885">
        <v>2113</v>
      </c>
      <c r="M16885" t="s">
        <v>19</v>
      </c>
      <c r="N16885" t="s">
        <v>19</v>
      </c>
      <c r="O16885">
        <v>0</v>
      </c>
    </row>
    <row r="16886" spans="1:15" ht="405" x14ac:dyDescent="0.25">
      <c r="A16886">
        <v>47176</v>
      </c>
      <c r="B16886">
        <v>1950</v>
      </c>
      <c r="C16886" t="s">
        <v>22332</v>
      </c>
      <c r="D16886" s="7" t="s">
        <v>22317</v>
      </c>
      <c r="E16886" s="30">
        <v>0</v>
      </c>
      <c r="F16886">
        <v>0.01</v>
      </c>
      <c r="G16886" s="30">
        <v>0</v>
      </c>
      <c r="H16886">
        <v>1</v>
      </c>
      <c r="I16886">
        <v>2</v>
      </c>
      <c r="J16886" t="s">
        <v>19</v>
      </c>
      <c r="K16886">
        <v>1</v>
      </c>
      <c r="L16886">
        <v>2027</v>
      </c>
      <c r="M16886" t="s">
        <v>19</v>
      </c>
      <c r="N16886" t="s">
        <v>19</v>
      </c>
      <c r="O16886">
        <v>0</v>
      </c>
    </row>
    <row r="16887" spans="1:15" ht="405" x14ac:dyDescent="0.25">
      <c r="A16887">
        <v>47177</v>
      </c>
      <c r="B16887">
        <v>1950</v>
      </c>
      <c r="C16887" t="s">
        <v>22333</v>
      </c>
      <c r="D16887" s="7" t="s">
        <v>22317</v>
      </c>
      <c r="E16887" s="30">
        <v>0</v>
      </c>
      <c r="F16887">
        <v>0.01</v>
      </c>
      <c r="G16887" s="30">
        <v>0</v>
      </c>
      <c r="H16887">
        <v>1</v>
      </c>
      <c r="I16887">
        <v>2</v>
      </c>
      <c r="J16887" t="s">
        <v>19</v>
      </c>
      <c r="K16887">
        <v>1</v>
      </c>
      <c r="L16887">
        <v>1977</v>
      </c>
      <c r="M16887" t="s">
        <v>19</v>
      </c>
      <c r="N16887" t="s">
        <v>19</v>
      </c>
      <c r="O16887">
        <v>0</v>
      </c>
    </row>
    <row r="16888" spans="1:15" ht="405" x14ac:dyDescent="0.25">
      <c r="A16888">
        <v>47178</v>
      </c>
      <c r="B16888">
        <v>1950</v>
      </c>
      <c r="C16888" t="s">
        <v>22334</v>
      </c>
      <c r="D16888" s="7" t="s">
        <v>22317</v>
      </c>
      <c r="E16888" s="30">
        <v>0</v>
      </c>
      <c r="F16888">
        <v>0.01</v>
      </c>
      <c r="G16888" s="30">
        <v>0</v>
      </c>
      <c r="H16888">
        <v>1</v>
      </c>
      <c r="I16888">
        <v>2</v>
      </c>
      <c r="J16888" t="s">
        <v>19</v>
      </c>
      <c r="K16888">
        <v>1</v>
      </c>
      <c r="L16888">
        <v>2281</v>
      </c>
      <c r="M16888" t="s">
        <v>19</v>
      </c>
      <c r="N16888" t="s">
        <v>19</v>
      </c>
      <c r="O16888">
        <v>0</v>
      </c>
    </row>
    <row r="16889" spans="1:15" ht="405" x14ac:dyDescent="0.25">
      <c r="A16889">
        <v>47179</v>
      </c>
      <c r="B16889">
        <v>1950</v>
      </c>
      <c r="C16889" t="s">
        <v>22335</v>
      </c>
      <c r="D16889" s="7" t="s">
        <v>22317</v>
      </c>
      <c r="E16889" s="30">
        <v>0</v>
      </c>
      <c r="F16889">
        <v>0.01</v>
      </c>
      <c r="G16889" s="30">
        <v>0</v>
      </c>
      <c r="H16889">
        <v>1</v>
      </c>
      <c r="I16889">
        <v>2</v>
      </c>
      <c r="J16889" t="s">
        <v>19</v>
      </c>
      <c r="K16889">
        <v>1</v>
      </c>
      <c r="L16889">
        <v>1977</v>
      </c>
      <c r="M16889" t="s">
        <v>19</v>
      </c>
      <c r="N16889" t="s">
        <v>19</v>
      </c>
      <c r="O16889">
        <v>0</v>
      </c>
    </row>
    <row r="16890" spans="1:15" x14ac:dyDescent="0.25">
      <c r="A16890">
        <v>47182</v>
      </c>
      <c r="B16890">
        <v>1089</v>
      </c>
      <c r="C16890" t="s">
        <v>22336</v>
      </c>
      <c r="D16890" t="s">
        <v>22337</v>
      </c>
      <c r="E16890">
        <v>0.5</v>
      </c>
      <c r="F16890">
        <v>0.1</v>
      </c>
      <c r="G16890" s="30">
        <v>0</v>
      </c>
      <c r="H16890">
        <v>1</v>
      </c>
      <c r="I16890">
        <v>4</v>
      </c>
      <c r="J16890" t="s">
        <v>19</v>
      </c>
      <c r="K16890">
        <v>1</v>
      </c>
      <c r="L16890">
        <v>1398</v>
      </c>
      <c r="M16890">
        <v>21847</v>
      </c>
      <c r="N16890" t="s">
        <v>19</v>
      </c>
      <c r="O16890">
        <v>0</v>
      </c>
    </row>
    <row r="16891" spans="1:15" x14ac:dyDescent="0.25">
      <c r="A16891">
        <v>47183</v>
      </c>
      <c r="B16891">
        <v>1089</v>
      </c>
      <c r="C16891" t="s">
        <v>22338</v>
      </c>
      <c r="D16891" t="s">
        <v>22339</v>
      </c>
      <c r="E16891">
        <v>0.5</v>
      </c>
      <c r="F16891">
        <v>0.1</v>
      </c>
      <c r="G16891" s="30">
        <v>0</v>
      </c>
      <c r="H16891">
        <v>1</v>
      </c>
      <c r="I16891" t="s">
        <v>19</v>
      </c>
      <c r="J16891" t="s">
        <v>19</v>
      </c>
      <c r="K16891">
        <v>1</v>
      </c>
      <c r="L16891">
        <v>1398</v>
      </c>
      <c r="M16891">
        <v>21848</v>
      </c>
      <c r="N16891" t="s">
        <v>19</v>
      </c>
      <c r="O16891">
        <v>0</v>
      </c>
    </row>
    <row r="16892" spans="1:15" x14ac:dyDescent="0.25">
      <c r="A16892">
        <v>47184</v>
      </c>
      <c r="B16892">
        <v>1089</v>
      </c>
      <c r="C16892" t="s">
        <v>22340</v>
      </c>
      <c r="D16892" t="s">
        <v>22341</v>
      </c>
      <c r="E16892">
        <v>0.5</v>
      </c>
      <c r="F16892">
        <v>0.1</v>
      </c>
      <c r="G16892" s="30">
        <v>0</v>
      </c>
      <c r="H16892">
        <v>1</v>
      </c>
      <c r="I16892" t="s">
        <v>19</v>
      </c>
      <c r="J16892" t="s">
        <v>19</v>
      </c>
      <c r="K16892">
        <v>1</v>
      </c>
      <c r="L16892">
        <v>1398</v>
      </c>
      <c r="M16892">
        <v>21849</v>
      </c>
      <c r="N16892" t="s">
        <v>19</v>
      </c>
      <c r="O16892">
        <v>0</v>
      </c>
    </row>
    <row r="16893" spans="1:15" x14ac:dyDescent="0.25">
      <c r="A16893">
        <v>47185</v>
      </c>
      <c r="B16893">
        <v>1089</v>
      </c>
      <c r="C16893" t="s">
        <v>22342</v>
      </c>
      <c r="D16893" t="s">
        <v>22341</v>
      </c>
      <c r="E16893">
        <v>0.5</v>
      </c>
      <c r="F16893">
        <v>0.1</v>
      </c>
      <c r="G16893" s="30">
        <v>0</v>
      </c>
      <c r="H16893">
        <v>1</v>
      </c>
      <c r="I16893" t="s">
        <v>19</v>
      </c>
      <c r="J16893" t="s">
        <v>19</v>
      </c>
      <c r="K16893">
        <v>1</v>
      </c>
      <c r="L16893">
        <v>1406</v>
      </c>
      <c r="M16893">
        <v>21850</v>
      </c>
      <c r="N16893" t="s">
        <v>19</v>
      </c>
      <c r="O16893">
        <v>0</v>
      </c>
    </row>
    <row r="16894" spans="1:15" x14ac:dyDescent="0.25">
      <c r="A16894">
        <v>47186</v>
      </c>
      <c r="B16894">
        <v>1089</v>
      </c>
      <c r="C16894" t="s">
        <v>22343</v>
      </c>
      <c r="D16894" t="s">
        <v>22337</v>
      </c>
      <c r="E16894">
        <v>0.5</v>
      </c>
      <c r="F16894">
        <v>0.1</v>
      </c>
      <c r="G16894" s="30">
        <v>0</v>
      </c>
      <c r="H16894">
        <v>1</v>
      </c>
      <c r="I16894">
        <v>4</v>
      </c>
      <c r="J16894" t="s">
        <v>19</v>
      </c>
      <c r="K16894">
        <v>1</v>
      </c>
      <c r="L16894">
        <v>1406</v>
      </c>
      <c r="M16894">
        <v>21851</v>
      </c>
      <c r="N16894" t="s">
        <v>19</v>
      </c>
      <c r="O16894">
        <v>0</v>
      </c>
    </row>
    <row r="16895" spans="1:15" x14ac:dyDescent="0.25">
      <c r="A16895">
        <v>47187</v>
      </c>
      <c r="B16895">
        <v>1089</v>
      </c>
      <c r="C16895" t="s">
        <v>22344</v>
      </c>
      <c r="D16895" t="s">
        <v>22339</v>
      </c>
      <c r="E16895">
        <v>0.5</v>
      </c>
      <c r="F16895">
        <v>0.1</v>
      </c>
      <c r="G16895" s="30">
        <v>0</v>
      </c>
      <c r="H16895">
        <v>1</v>
      </c>
      <c r="I16895" t="s">
        <v>19</v>
      </c>
      <c r="J16895" t="s">
        <v>19</v>
      </c>
      <c r="K16895">
        <v>1</v>
      </c>
      <c r="L16895">
        <v>1406</v>
      </c>
      <c r="M16895">
        <v>21857</v>
      </c>
      <c r="N16895" t="s">
        <v>19</v>
      </c>
      <c r="O16895">
        <v>0</v>
      </c>
    </row>
    <row r="16896" spans="1:15" x14ac:dyDescent="0.25">
      <c r="A16896">
        <v>47188</v>
      </c>
      <c r="B16896">
        <v>1089</v>
      </c>
      <c r="C16896" t="s">
        <v>22345</v>
      </c>
      <c r="D16896" t="s">
        <v>22346</v>
      </c>
      <c r="E16896">
        <v>0.5</v>
      </c>
      <c r="F16896">
        <v>0.1</v>
      </c>
      <c r="G16896" s="30">
        <v>0</v>
      </c>
      <c r="H16896">
        <v>1</v>
      </c>
      <c r="I16896" t="s">
        <v>19</v>
      </c>
      <c r="J16896" t="s">
        <v>19</v>
      </c>
      <c r="K16896">
        <v>1</v>
      </c>
      <c r="L16896">
        <v>1398</v>
      </c>
      <c r="M16896">
        <v>21853</v>
      </c>
      <c r="N16896" t="s">
        <v>19</v>
      </c>
      <c r="O16896">
        <v>0</v>
      </c>
    </row>
    <row r="16897" spans="1:15" x14ac:dyDescent="0.25">
      <c r="A16897">
        <v>47189</v>
      </c>
      <c r="B16897">
        <v>1089</v>
      </c>
      <c r="C16897" t="s">
        <v>22347</v>
      </c>
      <c r="D16897" t="s">
        <v>22346</v>
      </c>
      <c r="E16897">
        <v>0.5</v>
      </c>
      <c r="F16897">
        <v>0.1</v>
      </c>
      <c r="G16897" s="30">
        <v>0</v>
      </c>
      <c r="H16897">
        <v>1</v>
      </c>
      <c r="I16897" t="s">
        <v>19</v>
      </c>
      <c r="J16897" t="s">
        <v>19</v>
      </c>
      <c r="K16897">
        <v>1</v>
      </c>
      <c r="L16897">
        <v>1406</v>
      </c>
      <c r="M16897">
        <v>21854</v>
      </c>
      <c r="N16897" t="s">
        <v>19</v>
      </c>
      <c r="O16897">
        <v>0</v>
      </c>
    </row>
    <row r="16898" spans="1:15" x14ac:dyDescent="0.25">
      <c r="A16898">
        <v>47190</v>
      </c>
      <c r="B16898">
        <v>1089</v>
      </c>
      <c r="C16898" t="s">
        <v>22348</v>
      </c>
      <c r="D16898" t="s">
        <v>22349</v>
      </c>
      <c r="E16898">
        <v>0.5</v>
      </c>
      <c r="F16898">
        <v>0.1</v>
      </c>
      <c r="G16898" s="30">
        <v>0</v>
      </c>
      <c r="H16898">
        <v>1</v>
      </c>
      <c r="I16898" t="s">
        <v>19</v>
      </c>
      <c r="J16898" t="s">
        <v>19</v>
      </c>
      <c r="K16898">
        <v>1</v>
      </c>
      <c r="L16898">
        <v>1398</v>
      </c>
      <c r="M16898">
        <v>21855</v>
      </c>
      <c r="N16898" t="s">
        <v>19</v>
      </c>
      <c r="O16898">
        <v>0</v>
      </c>
    </row>
    <row r="16899" spans="1:15" x14ac:dyDescent="0.25">
      <c r="A16899">
        <v>47191</v>
      </c>
      <c r="B16899">
        <v>1092</v>
      </c>
      <c r="C16899" t="s">
        <v>22350</v>
      </c>
      <c r="D16899" t="s">
        <v>22351</v>
      </c>
      <c r="E16899">
        <v>0.5</v>
      </c>
      <c r="F16899">
        <v>0.1</v>
      </c>
      <c r="G16899" s="30">
        <v>0</v>
      </c>
      <c r="H16899">
        <v>1</v>
      </c>
      <c r="I16899" t="s">
        <v>19</v>
      </c>
      <c r="J16899" t="s">
        <v>19</v>
      </c>
      <c r="K16899">
        <v>1</v>
      </c>
      <c r="L16899">
        <v>1943</v>
      </c>
      <c r="M16899">
        <v>21845</v>
      </c>
      <c r="N16899" t="s">
        <v>19</v>
      </c>
      <c r="O16899">
        <v>0</v>
      </c>
    </row>
    <row r="16900" spans="1:15" x14ac:dyDescent="0.25">
      <c r="A16900">
        <v>47192</v>
      </c>
      <c r="B16900">
        <v>1089</v>
      </c>
      <c r="C16900" t="s">
        <v>22352</v>
      </c>
      <c r="D16900" t="s">
        <v>22349</v>
      </c>
      <c r="E16900">
        <v>0.5</v>
      </c>
      <c r="F16900">
        <v>0.1</v>
      </c>
      <c r="G16900" s="30">
        <v>0</v>
      </c>
      <c r="H16900">
        <v>1</v>
      </c>
      <c r="I16900" t="s">
        <v>19</v>
      </c>
      <c r="J16900" t="s">
        <v>19</v>
      </c>
      <c r="K16900">
        <v>1</v>
      </c>
      <c r="L16900">
        <v>1406</v>
      </c>
      <c r="M16900">
        <v>21846</v>
      </c>
      <c r="N16900" t="s">
        <v>19</v>
      </c>
      <c r="O16900">
        <v>0</v>
      </c>
    </row>
    <row r="16901" spans="1:15" x14ac:dyDescent="0.25">
      <c r="A16901">
        <v>47193</v>
      </c>
      <c r="B16901">
        <v>1092</v>
      </c>
      <c r="C16901" t="s">
        <v>22353</v>
      </c>
      <c r="D16901" t="s">
        <v>22351</v>
      </c>
      <c r="E16901">
        <v>0.5</v>
      </c>
      <c r="F16901">
        <v>0.1</v>
      </c>
      <c r="G16901" s="30">
        <v>0</v>
      </c>
      <c r="H16901">
        <v>1</v>
      </c>
      <c r="I16901" t="s">
        <v>19</v>
      </c>
      <c r="J16901" t="s">
        <v>19</v>
      </c>
      <c r="K16901">
        <v>1</v>
      </c>
      <c r="L16901">
        <v>1943</v>
      </c>
      <c r="M16901">
        <v>21858</v>
      </c>
      <c r="N16901" t="s">
        <v>19</v>
      </c>
      <c r="O16901">
        <v>0</v>
      </c>
    </row>
    <row r="16902" spans="1:15" x14ac:dyDescent="0.25">
      <c r="A16902">
        <v>47208</v>
      </c>
      <c r="B16902">
        <v>1146</v>
      </c>
      <c r="C16902" t="s">
        <v>22354</v>
      </c>
      <c r="E16902" s="30">
        <v>0</v>
      </c>
      <c r="F16902">
        <v>0.01</v>
      </c>
      <c r="G16902" s="30">
        <v>0</v>
      </c>
      <c r="H16902">
        <v>1</v>
      </c>
      <c r="I16902" t="s">
        <v>19</v>
      </c>
      <c r="J16902">
        <v>200000000</v>
      </c>
      <c r="K16902">
        <v>1</v>
      </c>
      <c r="L16902">
        <v>1028</v>
      </c>
      <c r="M16902" t="s">
        <v>19</v>
      </c>
      <c r="N16902" t="s">
        <v>19</v>
      </c>
      <c r="O16902">
        <v>2899</v>
      </c>
    </row>
    <row r="16903" spans="1:15" x14ac:dyDescent="0.25">
      <c r="A16903">
        <v>47209</v>
      </c>
      <c r="B16903">
        <v>1146</v>
      </c>
      <c r="C16903" t="s">
        <v>22355</v>
      </c>
      <c r="E16903" s="30">
        <v>0</v>
      </c>
      <c r="F16903">
        <v>0.01</v>
      </c>
      <c r="G16903" s="30">
        <v>0</v>
      </c>
      <c r="H16903">
        <v>1</v>
      </c>
      <c r="I16903" t="s">
        <v>19</v>
      </c>
      <c r="J16903">
        <v>200000000</v>
      </c>
      <c r="K16903">
        <v>1</v>
      </c>
      <c r="L16903">
        <v>1028</v>
      </c>
      <c r="M16903" t="s">
        <v>19</v>
      </c>
      <c r="N16903" t="s">
        <v>19</v>
      </c>
      <c r="O16903">
        <v>2975</v>
      </c>
    </row>
    <row r="16904" spans="1:15" x14ac:dyDescent="0.25">
      <c r="A16904">
        <v>47210</v>
      </c>
      <c r="B16904">
        <v>1146</v>
      </c>
      <c r="C16904" t="s">
        <v>22356</v>
      </c>
      <c r="E16904" s="30">
        <v>0</v>
      </c>
      <c r="F16904">
        <v>0.01</v>
      </c>
      <c r="G16904" s="30">
        <v>0</v>
      </c>
      <c r="H16904">
        <v>1</v>
      </c>
      <c r="I16904" t="s">
        <v>19</v>
      </c>
      <c r="J16904">
        <v>200000000</v>
      </c>
      <c r="K16904">
        <v>1</v>
      </c>
      <c r="L16904">
        <v>1028</v>
      </c>
      <c r="M16904" t="s">
        <v>19</v>
      </c>
      <c r="N16904" t="s">
        <v>19</v>
      </c>
      <c r="O16904">
        <v>2972</v>
      </c>
    </row>
    <row r="16905" spans="1:15" x14ac:dyDescent="0.25">
      <c r="A16905">
        <v>47211</v>
      </c>
      <c r="B16905">
        <v>1146</v>
      </c>
      <c r="C16905" t="s">
        <v>22357</v>
      </c>
      <c r="E16905" s="30">
        <v>0</v>
      </c>
      <c r="F16905">
        <v>0.01</v>
      </c>
      <c r="G16905" s="30">
        <v>0</v>
      </c>
      <c r="H16905">
        <v>1</v>
      </c>
      <c r="I16905" t="s">
        <v>19</v>
      </c>
      <c r="J16905">
        <v>200000000</v>
      </c>
      <c r="K16905">
        <v>1</v>
      </c>
      <c r="L16905">
        <v>1028</v>
      </c>
      <c r="M16905" t="s">
        <v>19</v>
      </c>
      <c r="N16905" t="s">
        <v>19</v>
      </c>
      <c r="O16905">
        <v>2973</v>
      </c>
    </row>
    <row r="16906" spans="1:15" x14ac:dyDescent="0.25">
      <c r="A16906">
        <v>47212</v>
      </c>
      <c r="B16906">
        <v>1146</v>
      </c>
      <c r="C16906" t="s">
        <v>22358</v>
      </c>
      <c r="E16906" s="30">
        <v>0</v>
      </c>
      <c r="F16906">
        <v>0.01</v>
      </c>
      <c r="G16906" s="30">
        <v>0</v>
      </c>
      <c r="H16906">
        <v>1</v>
      </c>
      <c r="I16906" t="s">
        <v>19</v>
      </c>
      <c r="J16906">
        <v>200000000</v>
      </c>
      <c r="K16906">
        <v>1</v>
      </c>
      <c r="L16906" t="s">
        <v>19</v>
      </c>
      <c r="M16906" t="s">
        <v>19</v>
      </c>
      <c r="N16906" t="s">
        <v>19</v>
      </c>
      <c r="O16906">
        <v>2899</v>
      </c>
    </row>
    <row r="16907" spans="1:15" x14ac:dyDescent="0.25">
      <c r="A16907">
        <v>47213</v>
      </c>
      <c r="B16907">
        <v>1146</v>
      </c>
      <c r="C16907" t="s">
        <v>22359</v>
      </c>
      <c r="E16907" s="30">
        <v>0</v>
      </c>
      <c r="F16907">
        <v>0.01</v>
      </c>
      <c r="G16907" s="30">
        <v>0</v>
      </c>
      <c r="H16907">
        <v>1</v>
      </c>
      <c r="I16907" t="s">
        <v>19</v>
      </c>
      <c r="J16907">
        <v>200000000</v>
      </c>
      <c r="K16907">
        <v>1</v>
      </c>
      <c r="L16907">
        <v>1028</v>
      </c>
      <c r="M16907" t="s">
        <v>19</v>
      </c>
      <c r="N16907" t="s">
        <v>19</v>
      </c>
      <c r="O16907">
        <v>2899</v>
      </c>
    </row>
    <row r="16908" spans="1:15" x14ac:dyDescent="0.25">
      <c r="A16908">
        <v>47214</v>
      </c>
      <c r="B16908">
        <v>1146</v>
      </c>
      <c r="C16908" t="s">
        <v>22360</v>
      </c>
      <c r="E16908" s="30">
        <v>0</v>
      </c>
      <c r="F16908">
        <v>0.01</v>
      </c>
      <c r="G16908" s="30">
        <v>0</v>
      </c>
      <c r="H16908">
        <v>1</v>
      </c>
      <c r="I16908" t="s">
        <v>19</v>
      </c>
      <c r="J16908">
        <v>200000000</v>
      </c>
      <c r="K16908">
        <v>1</v>
      </c>
      <c r="L16908" t="s">
        <v>19</v>
      </c>
      <c r="M16908" t="s">
        <v>19</v>
      </c>
      <c r="N16908" t="s">
        <v>19</v>
      </c>
      <c r="O16908">
        <v>2899</v>
      </c>
    </row>
    <row r="16909" spans="1:15" x14ac:dyDescent="0.25">
      <c r="A16909">
        <v>47215</v>
      </c>
      <c r="B16909">
        <v>1146</v>
      </c>
      <c r="C16909" t="s">
        <v>22361</v>
      </c>
      <c r="E16909" s="30">
        <v>0</v>
      </c>
      <c r="F16909">
        <v>0.01</v>
      </c>
      <c r="G16909" s="30">
        <v>0</v>
      </c>
      <c r="H16909">
        <v>1</v>
      </c>
      <c r="I16909" t="s">
        <v>19</v>
      </c>
      <c r="J16909">
        <v>200000000</v>
      </c>
      <c r="K16909">
        <v>1</v>
      </c>
      <c r="L16909" t="s">
        <v>19</v>
      </c>
      <c r="M16909" t="s">
        <v>19</v>
      </c>
      <c r="N16909" t="s">
        <v>19</v>
      </c>
      <c r="O16909">
        <v>2975</v>
      </c>
    </row>
    <row r="16910" spans="1:15" x14ac:dyDescent="0.25">
      <c r="A16910">
        <v>47216</v>
      </c>
      <c r="B16910">
        <v>1146</v>
      </c>
      <c r="C16910" t="s">
        <v>22362</v>
      </c>
      <c r="E16910" s="30">
        <v>0</v>
      </c>
      <c r="F16910">
        <v>0.01</v>
      </c>
      <c r="G16910" s="30">
        <v>0</v>
      </c>
      <c r="H16910">
        <v>1</v>
      </c>
      <c r="I16910" t="s">
        <v>19</v>
      </c>
      <c r="J16910">
        <v>200000000</v>
      </c>
      <c r="K16910">
        <v>1</v>
      </c>
      <c r="L16910">
        <v>1028</v>
      </c>
      <c r="M16910" t="s">
        <v>19</v>
      </c>
      <c r="N16910" t="s">
        <v>19</v>
      </c>
      <c r="O16910">
        <v>2975</v>
      </c>
    </row>
    <row r="16911" spans="1:15" x14ac:dyDescent="0.25">
      <c r="A16911">
        <v>47217</v>
      </c>
      <c r="B16911">
        <v>1146</v>
      </c>
      <c r="C16911" t="s">
        <v>22363</v>
      </c>
      <c r="E16911" s="30">
        <v>0</v>
      </c>
      <c r="F16911">
        <v>0.01</v>
      </c>
      <c r="G16911" s="30">
        <v>0</v>
      </c>
      <c r="H16911">
        <v>1</v>
      </c>
      <c r="I16911" t="s">
        <v>19</v>
      </c>
      <c r="J16911">
        <v>200000000</v>
      </c>
      <c r="K16911">
        <v>1</v>
      </c>
      <c r="L16911" t="s">
        <v>19</v>
      </c>
      <c r="M16911" t="s">
        <v>19</v>
      </c>
      <c r="N16911" t="s">
        <v>19</v>
      </c>
      <c r="O16911">
        <v>2975</v>
      </c>
    </row>
    <row r="16912" spans="1:15" x14ac:dyDescent="0.25">
      <c r="A16912">
        <v>47218</v>
      </c>
      <c r="B16912">
        <v>1146</v>
      </c>
      <c r="C16912" t="s">
        <v>22364</v>
      </c>
      <c r="E16912" s="30">
        <v>0</v>
      </c>
      <c r="F16912">
        <v>0.01</v>
      </c>
      <c r="G16912" s="30">
        <v>0</v>
      </c>
      <c r="H16912">
        <v>1</v>
      </c>
      <c r="I16912" t="s">
        <v>19</v>
      </c>
      <c r="J16912">
        <v>200000000</v>
      </c>
      <c r="K16912">
        <v>1</v>
      </c>
      <c r="L16912" t="s">
        <v>19</v>
      </c>
      <c r="M16912" t="s">
        <v>19</v>
      </c>
      <c r="N16912" t="s">
        <v>19</v>
      </c>
      <c r="O16912">
        <v>2972</v>
      </c>
    </row>
    <row r="16913" spans="1:15" x14ac:dyDescent="0.25">
      <c r="A16913">
        <v>47219</v>
      </c>
      <c r="B16913">
        <v>1146</v>
      </c>
      <c r="C16913" t="s">
        <v>22365</v>
      </c>
      <c r="E16913" s="30">
        <v>0</v>
      </c>
      <c r="F16913">
        <v>0.01</v>
      </c>
      <c r="G16913" s="30">
        <v>0</v>
      </c>
      <c r="H16913">
        <v>1</v>
      </c>
      <c r="I16913" t="s">
        <v>19</v>
      </c>
      <c r="J16913">
        <v>200000000</v>
      </c>
      <c r="K16913">
        <v>1</v>
      </c>
      <c r="L16913">
        <v>1028</v>
      </c>
      <c r="M16913" t="s">
        <v>19</v>
      </c>
      <c r="N16913" t="s">
        <v>19</v>
      </c>
      <c r="O16913">
        <v>2972</v>
      </c>
    </row>
    <row r="16914" spans="1:15" x14ac:dyDescent="0.25">
      <c r="A16914">
        <v>47220</v>
      </c>
      <c r="B16914">
        <v>1146</v>
      </c>
      <c r="C16914" t="s">
        <v>22366</v>
      </c>
      <c r="E16914" s="30">
        <v>0</v>
      </c>
      <c r="F16914">
        <v>0.01</v>
      </c>
      <c r="G16914" s="30">
        <v>0</v>
      </c>
      <c r="H16914">
        <v>1</v>
      </c>
      <c r="I16914" t="s">
        <v>19</v>
      </c>
      <c r="J16914">
        <v>200000000</v>
      </c>
      <c r="K16914">
        <v>1</v>
      </c>
      <c r="L16914" t="s">
        <v>19</v>
      </c>
      <c r="M16914" t="s">
        <v>19</v>
      </c>
      <c r="N16914" t="s">
        <v>19</v>
      </c>
      <c r="O16914">
        <v>2972</v>
      </c>
    </row>
    <row r="16915" spans="1:15" x14ac:dyDescent="0.25">
      <c r="A16915">
        <v>47221</v>
      </c>
      <c r="B16915">
        <v>1146</v>
      </c>
      <c r="C16915" t="s">
        <v>22367</v>
      </c>
      <c r="E16915" s="30">
        <v>0</v>
      </c>
      <c r="F16915">
        <v>0.01</v>
      </c>
      <c r="G16915" s="30">
        <v>0</v>
      </c>
      <c r="H16915">
        <v>1</v>
      </c>
      <c r="I16915" t="s">
        <v>19</v>
      </c>
      <c r="J16915">
        <v>200000000</v>
      </c>
      <c r="K16915">
        <v>1</v>
      </c>
      <c r="L16915" t="s">
        <v>19</v>
      </c>
      <c r="M16915" t="s">
        <v>19</v>
      </c>
      <c r="N16915" t="s">
        <v>19</v>
      </c>
      <c r="O16915">
        <v>2973</v>
      </c>
    </row>
    <row r="16916" spans="1:15" x14ac:dyDescent="0.25">
      <c r="A16916">
        <v>47222</v>
      </c>
      <c r="B16916">
        <v>1146</v>
      </c>
      <c r="C16916" t="s">
        <v>22368</v>
      </c>
      <c r="E16916" s="30">
        <v>0</v>
      </c>
      <c r="F16916">
        <v>0.01</v>
      </c>
      <c r="G16916" s="30">
        <v>0</v>
      </c>
      <c r="H16916">
        <v>1</v>
      </c>
      <c r="I16916" t="s">
        <v>19</v>
      </c>
      <c r="J16916">
        <v>200000000</v>
      </c>
      <c r="K16916">
        <v>1</v>
      </c>
      <c r="L16916">
        <v>1028</v>
      </c>
      <c r="M16916" t="s">
        <v>19</v>
      </c>
      <c r="N16916" t="s">
        <v>19</v>
      </c>
      <c r="O16916">
        <v>2973</v>
      </c>
    </row>
    <row r="16917" spans="1:15" x14ac:dyDescent="0.25">
      <c r="A16917">
        <v>47223</v>
      </c>
      <c r="B16917">
        <v>1146</v>
      </c>
      <c r="C16917" t="s">
        <v>22369</v>
      </c>
      <c r="E16917" s="30">
        <v>0</v>
      </c>
      <c r="F16917">
        <v>0.01</v>
      </c>
      <c r="G16917" s="30">
        <v>0</v>
      </c>
      <c r="H16917">
        <v>1</v>
      </c>
      <c r="I16917" t="s">
        <v>19</v>
      </c>
      <c r="J16917">
        <v>200000000</v>
      </c>
      <c r="K16917">
        <v>1</v>
      </c>
      <c r="L16917" t="s">
        <v>19</v>
      </c>
      <c r="M16917" t="s">
        <v>19</v>
      </c>
      <c r="N16917" t="s">
        <v>19</v>
      </c>
      <c r="O16917">
        <v>2973</v>
      </c>
    </row>
    <row r="16918" spans="1:15" x14ac:dyDescent="0.25">
      <c r="A16918">
        <v>47224</v>
      </c>
      <c r="B16918">
        <v>1679</v>
      </c>
      <c r="C16918" t="s">
        <v>22370</v>
      </c>
      <c r="E16918" s="30">
        <v>0</v>
      </c>
      <c r="F16918">
        <v>0.01</v>
      </c>
      <c r="G16918" s="30">
        <v>0</v>
      </c>
      <c r="H16918">
        <v>1</v>
      </c>
      <c r="I16918" t="s">
        <v>19</v>
      </c>
      <c r="J16918">
        <v>300000000</v>
      </c>
      <c r="K16918">
        <v>1</v>
      </c>
      <c r="L16918">
        <v>2238</v>
      </c>
      <c r="M16918" t="s">
        <v>19</v>
      </c>
      <c r="N16918" t="s">
        <v>19</v>
      </c>
      <c r="O16918">
        <v>2899</v>
      </c>
    </row>
    <row r="16919" spans="1:15" x14ac:dyDescent="0.25">
      <c r="A16919">
        <v>47225</v>
      </c>
      <c r="B16919">
        <v>1679</v>
      </c>
      <c r="C16919" t="s">
        <v>22371</v>
      </c>
      <c r="E16919" s="30">
        <v>0</v>
      </c>
      <c r="F16919">
        <v>0.01</v>
      </c>
      <c r="G16919" s="30">
        <v>0</v>
      </c>
      <c r="H16919">
        <v>1</v>
      </c>
      <c r="I16919" t="s">
        <v>19</v>
      </c>
      <c r="J16919">
        <v>300000000</v>
      </c>
      <c r="K16919">
        <v>1</v>
      </c>
      <c r="L16919" t="s">
        <v>19</v>
      </c>
      <c r="M16919" t="s">
        <v>19</v>
      </c>
      <c r="N16919" t="s">
        <v>19</v>
      </c>
      <c r="O16919">
        <v>2899</v>
      </c>
    </row>
    <row r="16920" spans="1:15" x14ac:dyDescent="0.25">
      <c r="A16920">
        <v>47226</v>
      </c>
      <c r="B16920">
        <v>1679</v>
      </c>
      <c r="C16920" t="s">
        <v>22372</v>
      </c>
      <c r="E16920" s="30">
        <v>0</v>
      </c>
      <c r="F16920">
        <v>0.01</v>
      </c>
      <c r="G16920" s="30">
        <v>0</v>
      </c>
      <c r="H16920">
        <v>1</v>
      </c>
      <c r="I16920" t="s">
        <v>19</v>
      </c>
      <c r="J16920">
        <v>300000000</v>
      </c>
      <c r="K16920">
        <v>1</v>
      </c>
      <c r="L16920">
        <v>2238</v>
      </c>
      <c r="M16920" t="s">
        <v>19</v>
      </c>
      <c r="N16920" t="s">
        <v>19</v>
      </c>
      <c r="O16920">
        <v>2975</v>
      </c>
    </row>
    <row r="16921" spans="1:15" x14ac:dyDescent="0.25">
      <c r="A16921">
        <v>47227</v>
      </c>
      <c r="B16921">
        <v>1679</v>
      </c>
      <c r="C16921" t="s">
        <v>22373</v>
      </c>
      <c r="E16921" s="30">
        <v>0</v>
      </c>
      <c r="F16921">
        <v>0.01</v>
      </c>
      <c r="G16921" s="30">
        <v>0</v>
      </c>
      <c r="H16921">
        <v>1</v>
      </c>
      <c r="I16921" t="s">
        <v>19</v>
      </c>
      <c r="J16921">
        <v>300000000</v>
      </c>
      <c r="K16921">
        <v>1</v>
      </c>
      <c r="L16921" t="s">
        <v>19</v>
      </c>
      <c r="M16921" t="s">
        <v>19</v>
      </c>
      <c r="N16921" t="s">
        <v>19</v>
      </c>
      <c r="O16921">
        <v>2975</v>
      </c>
    </row>
    <row r="16922" spans="1:15" x14ac:dyDescent="0.25">
      <c r="A16922">
        <v>47228</v>
      </c>
      <c r="B16922">
        <v>1679</v>
      </c>
      <c r="C16922" t="s">
        <v>22374</v>
      </c>
      <c r="E16922" s="30">
        <v>0</v>
      </c>
      <c r="F16922">
        <v>0.01</v>
      </c>
      <c r="G16922" s="30">
        <v>0</v>
      </c>
      <c r="H16922">
        <v>1</v>
      </c>
      <c r="I16922" t="s">
        <v>19</v>
      </c>
      <c r="J16922">
        <v>300000000</v>
      </c>
      <c r="K16922">
        <v>1</v>
      </c>
      <c r="L16922">
        <v>2238</v>
      </c>
      <c r="M16922" t="s">
        <v>19</v>
      </c>
      <c r="N16922" t="s">
        <v>19</v>
      </c>
      <c r="O16922">
        <v>2972</v>
      </c>
    </row>
    <row r="16923" spans="1:15" x14ac:dyDescent="0.25">
      <c r="A16923">
        <v>47229</v>
      </c>
      <c r="B16923">
        <v>1679</v>
      </c>
      <c r="C16923" t="s">
        <v>22375</v>
      </c>
      <c r="E16923" s="30">
        <v>0</v>
      </c>
      <c r="F16923">
        <v>0.01</v>
      </c>
      <c r="G16923" s="30">
        <v>0</v>
      </c>
      <c r="H16923">
        <v>1</v>
      </c>
      <c r="I16923" t="s">
        <v>19</v>
      </c>
      <c r="J16923">
        <v>300000000</v>
      </c>
      <c r="K16923">
        <v>1</v>
      </c>
      <c r="L16923" t="s">
        <v>19</v>
      </c>
      <c r="M16923" t="s">
        <v>19</v>
      </c>
      <c r="N16923" t="s">
        <v>19</v>
      </c>
      <c r="O16923">
        <v>2972</v>
      </c>
    </row>
    <row r="16924" spans="1:15" x14ac:dyDescent="0.25">
      <c r="A16924">
        <v>47230</v>
      </c>
      <c r="B16924">
        <v>1679</v>
      </c>
      <c r="C16924" t="s">
        <v>22376</v>
      </c>
      <c r="E16924" s="30">
        <v>0</v>
      </c>
      <c r="F16924">
        <v>0.01</v>
      </c>
      <c r="G16924" s="30">
        <v>0</v>
      </c>
      <c r="H16924">
        <v>1</v>
      </c>
      <c r="I16924" t="s">
        <v>19</v>
      </c>
      <c r="J16924">
        <v>300000000</v>
      </c>
      <c r="K16924">
        <v>1</v>
      </c>
      <c r="L16924">
        <v>2238</v>
      </c>
      <c r="M16924" t="s">
        <v>19</v>
      </c>
      <c r="N16924" t="s">
        <v>19</v>
      </c>
      <c r="O16924">
        <v>2973</v>
      </c>
    </row>
    <row r="16925" spans="1:15" x14ac:dyDescent="0.25">
      <c r="A16925">
        <v>47231</v>
      </c>
      <c r="B16925">
        <v>1679</v>
      </c>
      <c r="C16925" t="s">
        <v>22377</v>
      </c>
      <c r="E16925" s="30">
        <v>0</v>
      </c>
      <c r="F16925">
        <v>0.01</v>
      </c>
      <c r="G16925" s="30">
        <v>0</v>
      </c>
      <c r="H16925">
        <v>1</v>
      </c>
      <c r="I16925" t="s">
        <v>19</v>
      </c>
      <c r="J16925">
        <v>300000000</v>
      </c>
      <c r="K16925">
        <v>1</v>
      </c>
      <c r="L16925" t="s">
        <v>19</v>
      </c>
      <c r="M16925" t="s">
        <v>19</v>
      </c>
      <c r="N16925" t="s">
        <v>19</v>
      </c>
      <c r="O16925">
        <v>2973</v>
      </c>
    </row>
    <row r="16926" spans="1:15" x14ac:dyDescent="0.25">
      <c r="A16926">
        <v>47232</v>
      </c>
      <c r="B16926">
        <v>1145</v>
      </c>
      <c r="C16926" t="s">
        <v>22378</v>
      </c>
      <c r="E16926" s="30">
        <v>0</v>
      </c>
      <c r="F16926">
        <v>0.01</v>
      </c>
      <c r="G16926" s="30">
        <v>0</v>
      </c>
      <c r="H16926">
        <v>1</v>
      </c>
      <c r="I16926" t="s">
        <v>19</v>
      </c>
      <c r="J16926">
        <v>300000000</v>
      </c>
      <c r="K16926">
        <v>1</v>
      </c>
      <c r="L16926" t="s">
        <v>19</v>
      </c>
      <c r="M16926" t="s">
        <v>19</v>
      </c>
      <c r="N16926" t="s">
        <v>19</v>
      </c>
      <c r="O16926">
        <v>10039</v>
      </c>
    </row>
    <row r="16927" spans="1:15" x14ac:dyDescent="0.25">
      <c r="A16927">
        <v>47233</v>
      </c>
      <c r="B16927">
        <v>1145</v>
      </c>
      <c r="C16927" t="s">
        <v>22379</v>
      </c>
      <c r="E16927" s="30">
        <v>0</v>
      </c>
      <c r="F16927">
        <v>0.01</v>
      </c>
      <c r="G16927" s="30">
        <v>0</v>
      </c>
      <c r="H16927">
        <v>1</v>
      </c>
      <c r="I16927" t="s">
        <v>19</v>
      </c>
      <c r="J16927">
        <v>300000000</v>
      </c>
      <c r="K16927">
        <v>1</v>
      </c>
      <c r="L16927">
        <v>1313</v>
      </c>
      <c r="M16927" t="s">
        <v>19</v>
      </c>
      <c r="N16927" t="s">
        <v>19</v>
      </c>
      <c r="O16927">
        <v>3818</v>
      </c>
    </row>
    <row r="16928" spans="1:15" x14ac:dyDescent="0.25">
      <c r="A16928">
        <v>47234</v>
      </c>
      <c r="B16928">
        <v>1145</v>
      </c>
      <c r="C16928" t="s">
        <v>22380</v>
      </c>
      <c r="E16928" s="30">
        <v>0</v>
      </c>
      <c r="F16928">
        <v>0.01</v>
      </c>
      <c r="G16928" s="30">
        <v>0</v>
      </c>
      <c r="H16928">
        <v>1</v>
      </c>
      <c r="I16928" t="s">
        <v>19</v>
      </c>
      <c r="J16928">
        <v>300000000</v>
      </c>
      <c r="K16928">
        <v>1</v>
      </c>
      <c r="L16928">
        <v>1313</v>
      </c>
      <c r="M16928" t="s">
        <v>19</v>
      </c>
      <c r="N16928" t="s">
        <v>19</v>
      </c>
      <c r="O16928">
        <v>3825</v>
      </c>
    </row>
    <row r="16929" spans="1:15" x14ac:dyDescent="0.25">
      <c r="A16929">
        <v>47235</v>
      </c>
      <c r="B16929">
        <v>1145</v>
      </c>
      <c r="C16929" t="s">
        <v>22381</v>
      </c>
      <c r="E16929" s="30">
        <v>0</v>
      </c>
      <c r="F16929">
        <v>0.01</v>
      </c>
      <c r="G16929" s="30">
        <v>0</v>
      </c>
      <c r="H16929">
        <v>1</v>
      </c>
      <c r="I16929" t="s">
        <v>19</v>
      </c>
      <c r="J16929">
        <v>300000000</v>
      </c>
      <c r="K16929">
        <v>1</v>
      </c>
      <c r="L16929">
        <v>1313</v>
      </c>
      <c r="M16929" t="s">
        <v>19</v>
      </c>
      <c r="N16929" t="s">
        <v>19</v>
      </c>
      <c r="O16929">
        <v>3831</v>
      </c>
    </row>
    <row r="16930" spans="1:15" x14ac:dyDescent="0.25">
      <c r="A16930">
        <v>47236</v>
      </c>
      <c r="B16930">
        <v>1145</v>
      </c>
      <c r="C16930" t="s">
        <v>22382</v>
      </c>
      <c r="E16930" s="30">
        <v>0</v>
      </c>
      <c r="F16930">
        <v>0.01</v>
      </c>
      <c r="G16930" s="30">
        <v>0</v>
      </c>
      <c r="H16930">
        <v>1</v>
      </c>
      <c r="I16930" t="s">
        <v>19</v>
      </c>
      <c r="J16930">
        <v>300000000</v>
      </c>
      <c r="K16930">
        <v>1</v>
      </c>
      <c r="L16930">
        <v>1313</v>
      </c>
      <c r="M16930" t="s">
        <v>19</v>
      </c>
      <c r="N16930" t="s">
        <v>19</v>
      </c>
      <c r="O16930">
        <v>3819</v>
      </c>
    </row>
    <row r="16931" spans="1:15" x14ac:dyDescent="0.25">
      <c r="A16931">
        <v>47237</v>
      </c>
      <c r="B16931">
        <v>1145</v>
      </c>
      <c r="C16931" t="s">
        <v>22383</v>
      </c>
      <c r="E16931" s="30">
        <v>0</v>
      </c>
      <c r="F16931">
        <v>0.01</v>
      </c>
      <c r="G16931" s="30">
        <v>0</v>
      </c>
      <c r="H16931">
        <v>1</v>
      </c>
      <c r="I16931" t="s">
        <v>19</v>
      </c>
      <c r="J16931">
        <v>300000000</v>
      </c>
      <c r="K16931">
        <v>1</v>
      </c>
      <c r="L16931" t="s">
        <v>19</v>
      </c>
      <c r="M16931" t="s">
        <v>19</v>
      </c>
      <c r="N16931" t="s">
        <v>19</v>
      </c>
      <c r="O16931">
        <v>3818</v>
      </c>
    </row>
    <row r="16932" spans="1:15" x14ac:dyDescent="0.25">
      <c r="A16932">
        <v>47238</v>
      </c>
      <c r="B16932">
        <v>1145</v>
      </c>
      <c r="C16932" t="s">
        <v>22384</v>
      </c>
      <c r="E16932" s="30">
        <v>0</v>
      </c>
      <c r="F16932">
        <v>0.01</v>
      </c>
      <c r="G16932" s="30">
        <v>0</v>
      </c>
      <c r="H16932">
        <v>1</v>
      </c>
      <c r="I16932" t="s">
        <v>19</v>
      </c>
      <c r="J16932">
        <v>300000000</v>
      </c>
      <c r="K16932">
        <v>1</v>
      </c>
      <c r="L16932" t="s">
        <v>19</v>
      </c>
      <c r="M16932" t="s">
        <v>19</v>
      </c>
      <c r="N16932" t="s">
        <v>19</v>
      </c>
      <c r="O16932">
        <v>3825</v>
      </c>
    </row>
    <row r="16933" spans="1:15" x14ac:dyDescent="0.25">
      <c r="A16933">
        <v>47239</v>
      </c>
      <c r="B16933">
        <v>1145</v>
      </c>
      <c r="C16933" t="s">
        <v>22385</v>
      </c>
      <c r="E16933" s="30">
        <v>0</v>
      </c>
      <c r="F16933">
        <v>0.01</v>
      </c>
      <c r="G16933" s="30">
        <v>0</v>
      </c>
      <c r="H16933">
        <v>1</v>
      </c>
      <c r="I16933" t="s">
        <v>19</v>
      </c>
      <c r="J16933">
        <v>300000000</v>
      </c>
      <c r="K16933">
        <v>1</v>
      </c>
      <c r="L16933" t="s">
        <v>19</v>
      </c>
      <c r="M16933" t="s">
        <v>19</v>
      </c>
      <c r="N16933" t="s">
        <v>19</v>
      </c>
      <c r="O16933">
        <v>3819</v>
      </c>
    </row>
    <row r="16934" spans="1:15" x14ac:dyDescent="0.25">
      <c r="A16934">
        <v>47240</v>
      </c>
      <c r="B16934">
        <v>1145</v>
      </c>
      <c r="C16934" t="s">
        <v>22386</v>
      </c>
      <c r="E16934" s="30">
        <v>0</v>
      </c>
      <c r="F16934">
        <v>0.01</v>
      </c>
      <c r="G16934" s="30">
        <v>0</v>
      </c>
      <c r="H16934">
        <v>1</v>
      </c>
      <c r="I16934" t="s">
        <v>19</v>
      </c>
      <c r="J16934">
        <v>300000000</v>
      </c>
      <c r="K16934">
        <v>1</v>
      </c>
      <c r="L16934" t="s">
        <v>19</v>
      </c>
      <c r="M16934" t="s">
        <v>19</v>
      </c>
      <c r="N16934" t="s">
        <v>19</v>
      </c>
      <c r="O16934">
        <v>3831</v>
      </c>
    </row>
    <row r="16935" spans="1:15" x14ac:dyDescent="0.25">
      <c r="A16935">
        <v>47241</v>
      </c>
      <c r="B16935">
        <v>1145</v>
      </c>
      <c r="C16935" t="s">
        <v>22387</v>
      </c>
      <c r="E16935" s="30">
        <v>0</v>
      </c>
      <c r="F16935">
        <v>0.01</v>
      </c>
      <c r="G16935" s="30">
        <v>0</v>
      </c>
      <c r="H16935">
        <v>1</v>
      </c>
      <c r="I16935" t="s">
        <v>19</v>
      </c>
      <c r="J16935">
        <v>300000000</v>
      </c>
      <c r="K16935">
        <v>1</v>
      </c>
      <c r="L16935">
        <v>1313</v>
      </c>
      <c r="M16935" t="s">
        <v>19</v>
      </c>
      <c r="N16935" t="s">
        <v>19</v>
      </c>
      <c r="O16935">
        <v>3825</v>
      </c>
    </row>
    <row r="16936" spans="1:15" x14ac:dyDescent="0.25">
      <c r="A16936">
        <v>47242</v>
      </c>
      <c r="B16936">
        <v>1145</v>
      </c>
      <c r="C16936" t="s">
        <v>22388</v>
      </c>
      <c r="E16936" s="30">
        <v>0</v>
      </c>
      <c r="F16936">
        <v>0.01</v>
      </c>
      <c r="G16936" s="30">
        <v>0</v>
      </c>
      <c r="H16936">
        <v>1</v>
      </c>
      <c r="I16936" t="s">
        <v>19</v>
      </c>
      <c r="J16936">
        <v>300000000</v>
      </c>
      <c r="K16936">
        <v>1</v>
      </c>
      <c r="L16936" t="s">
        <v>19</v>
      </c>
      <c r="M16936" t="s">
        <v>19</v>
      </c>
      <c r="N16936" t="s">
        <v>19</v>
      </c>
      <c r="O16936">
        <v>3825</v>
      </c>
    </row>
    <row r="16937" spans="1:15" x14ac:dyDescent="0.25">
      <c r="A16937">
        <v>47243</v>
      </c>
      <c r="B16937">
        <v>1145</v>
      </c>
      <c r="C16937" t="s">
        <v>22389</v>
      </c>
      <c r="E16937" s="30">
        <v>0</v>
      </c>
      <c r="F16937">
        <v>0.01</v>
      </c>
      <c r="G16937" s="30">
        <v>0</v>
      </c>
      <c r="H16937">
        <v>1</v>
      </c>
      <c r="I16937" t="s">
        <v>19</v>
      </c>
      <c r="J16937">
        <v>300000000</v>
      </c>
      <c r="K16937">
        <v>1</v>
      </c>
      <c r="L16937">
        <v>1313</v>
      </c>
      <c r="M16937" t="s">
        <v>19</v>
      </c>
      <c r="N16937" t="s">
        <v>19</v>
      </c>
      <c r="O16937">
        <v>3819</v>
      </c>
    </row>
    <row r="16938" spans="1:15" x14ac:dyDescent="0.25">
      <c r="A16938">
        <v>47244</v>
      </c>
      <c r="B16938">
        <v>1145</v>
      </c>
      <c r="C16938" t="s">
        <v>22390</v>
      </c>
      <c r="E16938" s="30">
        <v>0</v>
      </c>
      <c r="F16938">
        <v>0.01</v>
      </c>
      <c r="G16938" s="30">
        <v>0</v>
      </c>
      <c r="H16938">
        <v>1</v>
      </c>
      <c r="I16938" t="s">
        <v>19</v>
      </c>
      <c r="J16938">
        <v>300000000</v>
      </c>
      <c r="K16938">
        <v>1</v>
      </c>
      <c r="L16938" t="s">
        <v>19</v>
      </c>
      <c r="M16938" t="s">
        <v>19</v>
      </c>
      <c r="N16938" t="s">
        <v>19</v>
      </c>
      <c r="O16938">
        <v>3819</v>
      </c>
    </row>
    <row r="16939" spans="1:15" x14ac:dyDescent="0.25">
      <c r="A16939">
        <v>47245</v>
      </c>
      <c r="B16939">
        <v>1145</v>
      </c>
      <c r="C16939" t="s">
        <v>22391</v>
      </c>
      <c r="E16939" s="30">
        <v>0</v>
      </c>
      <c r="F16939">
        <v>0.01</v>
      </c>
      <c r="G16939" s="30">
        <v>0</v>
      </c>
      <c r="H16939">
        <v>1</v>
      </c>
      <c r="I16939" t="s">
        <v>19</v>
      </c>
      <c r="J16939">
        <v>300000000</v>
      </c>
      <c r="K16939">
        <v>1</v>
      </c>
      <c r="L16939">
        <v>1313</v>
      </c>
      <c r="M16939" t="s">
        <v>19</v>
      </c>
      <c r="N16939" t="s">
        <v>19</v>
      </c>
      <c r="O16939">
        <v>3818</v>
      </c>
    </row>
    <row r="16940" spans="1:15" x14ac:dyDescent="0.25">
      <c r="A16940">
        <v>47246</v>
      </c>
      <c r="B16940">
        <v>1145</v>
      </c>
      <c r="C16940" t="s">
        <v>22392</v>
      </c>
      <c r="E16940" s="30">
        <v>0</v>
      </c>
      <c r="F16940">
        <v>0.01</v>
      </c>
      <c r="G16940" s="30">
        <v>0</v>
      </c>
      <c r="H16940">
        <v>1</v>
      </c>
      <c r="I16940" t="s">
        <v>19</v>
      </c>
      <c r="J16940">
        <v>300000000</v>
      </c>
      <c r="K16940">
        <v>1</v>
      </c>
      <c r="L16940" t="s">
        <v>19</v>
      </c>
      <c r="M16940" t="s">
        <v>19</v>
      </c>
      <c r="N16940" t="s">
        <v>19</v>
      </c>
      <c r="O16940">
        <v>3818</v>
      </c>
    </row>
    <row r="16941" spans="1:15" x14ac:dyDescent="0.25">
      <c r="A16941">
        <v>47247</v>
      </c>
      <c r="B16941">
        <v>1145</v>
      </c>
      <c r="C16941" t="s">
        <v>22393</v>
      </c>
      <c r="E16941" s="30">
        <v>0</v>
      </c>
      <c r="F16941">
        <v>0.01</v>
      </c>
      <c r="G16941" s="30">
        <v>0</v>
      </c>
      <c r="H16941">
        <v>1</v>
      </c>
      <c r="I16941" t="s">
        <v>19</v>
      </c>
      <c r="J16941">
        <v>300000000</v>
      </c>
      <c r="K16941">
        <v>1</v>
      </c>
      <c r="L16941">
        <v>1313</v>
      </c>
      <c r="M16941" t="s">
        <v>19</v>
      </c>
      <c r="N16941" t="s">
        <v>19</v>
      </c>
      <c r="O16941">
        <v>3831</v>
      </c>
    </row>
    <row r="16942" spans="1:15" x14ac:dyDescent="0.25">
      <c r="A16942">
        <v>47248</v>
      </c>
      <c r="B16942">
        <v>1145</v>
      </c>
      <c r="C16942" t="s">
        <v>22394</v>
      </c>
      <c r="E16942" s="30">
        <v>0</v>
      </c>
      <c r="F16942">
        <v>0.01</v>
      </c>
      <c r="G16942" s="30">
        <v>0</v>
      </c>
      <c r="H16942">
        <v>1</v>
      </c>
      <c r="I16942" t="s">
        <v>19</v>
      </c>
      <c r="J16942">
        <v>300000000</v>
      </c>
      <c r="K16942">
        <v>1</v>
      </c>
      <c r="L16942" t="s">
        <v>19</v>
      </c>
      <c r="M16942" t="s">
        <v>19</v>
      </c>
      <c r="N16942" t="s">
        <v>19</v>
      </c>
      <c r="O16942">
        <v>3831</v>
      </c>
    </row>
    <row r="16943" spans="1:15" x14ac:dyDescent="0.25">
      <c r="A16943">
        <v>47249</v>
      </c>
      <c r="B16943">
        <v>1950</v>
      </c>
      <c r="C16943" t="s">
        <v>22395</v>
      </c>
      <c r="E16943" s="30">
        <v>0</v>
      </c>
      <c r="F16943">
        <v>0.01</v>
      </c>
      <c r="G16943" s="30">
        <v>0</v>
      </c>
      <c r="H16943">
        <v>1</v>
      </c>
      <c r="I16943">
        <v>8</v>
      </c>
      <c r="J16943" t="s">
        <v>19</v>
      </c>
      <c r="K16943">
        <v>1</v>
      </c>
      <c r="L16943">
        <v>2031</v>
      </c>
      <c r="M16943" t="s">
        <v>19</v>
      </c>
      <c r="N16943" t="s">
        <v>19</v>
      </c>
      <c r="O16943">
        <v>0</v>
      </c>
    </row>
    <row r="16944" spans="1:15" x14ac:dyDescent="0.25">
      <c r="A16944">
        <v>47250</v>
      </c>
      <c r="B16944">
        <v>1950</v>
      </c>
      <c r="C16944" t="s">
        <v>22396</v>
      </c>
      <c r="E16944" s="30">
        <v>0</v>
      </c>
      <c r="F16944">
        <v>0.01</v>
      </c>
      <c r="G16944" s="30">
        <v>0</v>
      </c>
      <c r="H16944">
        <v>1</v>
      </c>
      <c r="I16944">
        <v>8</v>
      </c>
      <c r="J16944" t="s">
        <v>19</v>
      </c>
      <c r="K16944">
        <v>1</v>
      </c>
      <c r="L16944">
        <v>2030</v>
      </c>
      <c r="M16944" t="s">
        <v>19</v>
      </c>
      <c r="N16944" t="s">
        <v>19</v>
      </c>
      <c r="O16944">
        <v>0</v>
      </c>
    </row>
    <row r="16945" spans="1:15" x14ac:dyDescent="0.25">
      <c r="A16945">
        <v>47251</v>
      </c>
      <c r="B16945">
        <v>1950</v>
      </c>
      <c r="C16945" t="s">
        <v>22397</v>
      </c>
      <c r="E16945" s="30">
        <v>0</v>
      </c>
      <c r="F16945">
        <v>0.01</v>
      </c>
      <c r="G16945" s="30">
        <v>0</v>
      </c>
      <c r="H16945">
        <v>1</v>
      </c>
      <c r="I16945">
        <v>8</v>
      </c>
      <c r="J16945" t="s">
        <v>19</v>
      </c>
      <c r="K16945">
        <v>1</v>
      </c>
      <c r="L16945">
        <v>1963</v>
      </c>
      <c r="M16945" t="s">
        <v>19</v>
      </c>
      <c r="N16945" t="s">
        <v>19</v>
      </c>
      <c r="O16945">
        <v>0</v>
      </c>
    </row>
    <row r="16946" spans="1:15" ht="150" x14ac:dyDescent="0.25">
      <c r="A16946">
        <v>47253</v>
      </c>
      <c r="B16946">
        <v>1194</v>
      </c>
      <c r="C16946" t="s">
        <v>22398</v>
      </c>
      <c r="D16946" s="7" t="s">
        <v>22399</v>
      </c>
      <c r="E16946" s="30">
        <v>0</v>
      </c>
      <c r="F16946">
        <v>1</v>
      </c>
      <c r="G16946" s="30">
        <v>0</v>
      </c>
      <c r="H16946">
        <v>1</v>
      </c>
      <c r="I16946" t="s">
        <v>19</v>
      </c>
      <c r="J16946" t="s">
        <v>19</v>
      </c>
      <c r="K16946">
        <v>1</v>
      </c>
      <c r="L16946">
        <v>1661</v>
      </c>
      <c r="M16946">
        <v>21622</v>
      </c>
      <c r="N16946" t="s">
        <v>19</v>
      </c>
      <c r="O16946">
        <v>0</v>
      </c>
    </row>
    <row r="16947" spans="1:15" ht="180" x14ac:dyDescent="0.25">
      <c r="A16947">
        <v>47254</v>
      </c>
      <c r="B16947">
        <v>60</v>
      </c>
      <c r="C16947" t="s">
        <v>22400</v>
      </c>
      <c r="D16947" s="7" t="s">
        <v>22401</v>
      </c>
      <c r="E16947">
        <v>5000</v>
      </c>
      <c r="F16947">
        <v>5</v>
      </c>
      <c r="G16947" s="30">
        <v>0</v>
      </c>
      <c r="H16947">
        <v>1</v>
      </c>
      <c r="I16947" t="s">
        <v>19</v>
      </c>
      <c r="J16947" t="s">
        <v>19</v>
      </c>
      <c r="K16947">
        <v>1</v>
      </c>
      <c r="L16947">
        <v>615</v>
      </c>
      <c r="M16947">
        <v>21860</v>
      </c>
      <c r="N16947" t="s">
        <v>19</v>
      </c>
      <c r="O16947">
        <v>0</v>
      </c>
    </row>
    <row r="16948" spans="1:15" ht="180" x14ac:dyDescent="0.25">
      <c r="A16948">
        <v>47255</v>
      </c>
      <c r="B16948">
        <v>60</v>
      </c>
      <c r="C16948" t="s">
        <v>22402</v>
      </c>
      <c r="D16948" s="7" t="s">
        <v>22401</v>
      </c>
      <c r="E16948">
        <v>5000</v>
      </c>
      <c r="F16948">
        <v>5</v>
      </c>
      <c r="G16948" s="30">
        <v>0</v>
      </c>
      <c r="H16948">
        <v>1</v>
      </c>
      <c r="I16948" t="s">
        <v>19</v>
      </c>
      <c r="J16948" t="s">
        <v>19</v>
      </c>
      <c r="K16948">
        <v>1</v>
      </c>
      <c r="L16948">
        <v>615</v>
      </c>
      <c r="M16948">
        <v>21860</v>
      </c>
      <c r="N16948" t="s">
        <v>19</v>
      </c>
      <c r="O16948">
        <v>0</v>
      </c>
    </row>
    <row r="16949" spans="1:15" ht="180" x14ac:dyDescent="0.25">
      <c r="A16949">
        <v>47256</v>
      </c>
      <c r="B16949">
        <v>60</v>
      </c>
      <c r="C16949" t="s">
        <v>22403</v>
      </c>
      <c r="D16949" s="7" t="s">
        <v>22401</v>
      </c>
      <c r="E16949">
        <v>5000</v>
      </c>
      <c r="F16949">
        <v>5</v>
      </c>
      <c r="G16949" s="30">
        <v>0</v>
      </c>
      <c r="H16949">
        <v>1</v>
      </c>
      <c r="I16949" t="s">
        <v>19</v>
      </c>
      <c r="J16949" t="s">
        <v>19</v>
      </c>
      <c r="K16949">
        <v>1</v>
      </c>
      <c r="L16949">
        <v>615</v>
      </c>
      <c r="M16949">
        <v>21860</v>
      </c>
      <c r="N16949" t="s">
        <v>19</v>
      </c>
      <c r="O16949">
        <v>0</v>
      </c>
    </row>
    <row r="16950" spans="1:15" ht="180" x14ac:dyDescent="0.25">
      <c r="A16950">
        <v>47257</v>
      </c>
      <c r="B16950">
        <v>60</v>
      </c>
      <c r="C16950" t="s">
        <v>22404</v>
      </c>
      <c r="D16950" s="7" t="s">
        <v>22401</v>
      </c>
      <c r="E16950">
        <v>5000</v>
      </c>
      <c r="F16950">
        <v>5</v>
      </c>
      <c r="G16950" s="30">
        <v>0</v>
      </c>
      <c r="H16950">
        <v>1</v>
      </c>
      <c r="I16950" t="s">
        <v>19</v>
      </c>
      <c r="J16950" t="s">
        <v>19</v>
      </c>
      <c r="K16950">
        <v>1</v>
      </c>
      <c r="L16950">
        <v>615</v>
      </c>
      <c r="M16950">
        <v>21860</v>
      </c>
      <c r="N16950" t="s">
        <v>19</v>
      </c>
      <c r="O16950">
        <v>0</v>
      </c>
    </row>
    <row r="16951" spans="1:15" ht="180" x14ac:dyDescent="0.25">
      <c r="A16951">
        <v>47258</v>
      </c>
      <c r="B16951">
        <v>60</v>
      </c>
      <c r="C16951" t="s">
        <v>22405</v>
      </c>
      <c r="D16951" s="7" t="s">
        <v>22401</v>
      </c>
      <c r="E16951">
        <v>5000</v>
      </c>
      <c r="F16951">
        <v>5</v>
      </c>
      <c r="G16951" s="30">
        <v>0</v>
      </c>
      <c r="H16951">
        <v>1</v>
      </c>
      <c r="I16951" t="s">
        <v>19</v>
      </c>
      <c r="J16951" t="s">
        <v>19</v>
      </c>
      <c r="K16951">
        <v>1</v>
      </c>
      <c r="L16951">
        <v>615</v>
      </c>
      <c r="M16951">
        <v>21860</v>
      </c>
      <c r="N16951" t="s">
        <v>19</v>
      </c>
      <c r="O16951">
        <v>0</v>
      </c>
    </row>
    <row r="16952" spans="1:15" x14ac:dyDescent="0.25">
      <c r="A16952">
        <v>47259</v>
      </c>
      <c r="B16952">
        <v>140</v>
      </c>
      <c r="C16952" t="s">
        <v>22406</v>
      </c>
      <c r="E16952" s="30">
        <v>0</v>
      </c>
      <c r="F16952">
        <v>0.01</v>
      </c>
      <c r="G16952" s="30">
        <v>0</v>
      </c>
      <c r="H16952">
        <v>1</v>
      </c>
      <c r="I16952" t="s">
        <v>19</v>
      </c>
      <c r="J16952">
        <v>250000</v>
      </c>
      <c r="K16952">
        <v>1</v>
      </c>
      <c r="L16952">
        <v>1542</v>
      </c>
      <c r="M16952">
        <v>21860</v>
      </c>
      <c r="N16952" t="s">
        <v>19</v>
      </c>
      <c r="O16952">
        <v>0</v>
      </c>
    </row>
    <row r="16953" spans="1:15" x14ac:dyDescent="0.25">
      <c r="A16953">
        <v>47260</v>
      </c>
      <c r="B16953">
        <v>140</v>
      </c>
      <c r="C16953" t="s">
        <v>22407</v>
      </c>
      <c r="E16953" s="30">
        <v>0</v>
      </c>
      <c r="F16953">
        <v>0.01</v>
      </c>
      <c r="G16953" s="30">
        <v>0</v>
      </c>
      <c r="H16953">
        <v>1</v>
      </c>
      <c r="I16953" t="s">
        <v>19</v>
      </c>
      <c r="J16953">
        <v>9999999</v>
      </c>
      <c r="K16953">
        <v>1</v>
      </c>
      <c r="L16953" t="s">
        <v>19</v>
      </c>
      <c r="M16953">
        <v>21860</v>
      </c>
      <c r="N16953" t="s">
        <v>19</v>
      </c>
      <c r="O16953">
        <v>0</v>
      </c>
    </row>
    <row r="16954" spans="1:15" ht="150" x14ac:dyDescent="0.25">
      <c r="A16954">
        <v>47261</v>
      </c>
      <c r="B16954">
        <v>740</v>
      </c>
      <c r="C16954" t="s">
        <v>22408</v>
      </c>
      <c r="D16954" s="7" t="s">
        <v>22409</v>
      </c>
      <c r="E16954" s="30">
        <v>0</v>
      </c>
      <c r="F16954">
        <v>1</v>
      </c>
      <c r="G16954" s="30">
        <v>0</v>
      </c>
      <c r="H16954">
        <v>1</v>
      </c>
      <c r="I16954" t="s">
        <v>19</v>
      </c>
      <c r="J16954">
        <v>200000</v>
      </c>
      <c r="K16954">
        <v>1</v>
      </c>
      <c r="L16954">
        <v>1512</v>
      </c>
      <c r="M16954">
        <v>2224</v>
      </c>
      <c r="N16954" t="s">
        <v>19</v>
      </c>
      <c r="O16954">
        <v>0</v>
      </c>
    </row>
    <row r="16955" spans="1:15" ht="150" x14ac:dyDescent="0.25">
      <c r="A16955">
        <v>47262</v>
      </c>
      <c r="B16955">
        <v>740</v>
      </c>
      <c r="C16955" t="s">
        <v>22410</v>
      </c>
      <c r="D16955" s="7" t="s">
        <v>22411</v>
      </c>
      <c r="E16955" s="30">
        <v>0</v>
      </c>
      <c r="F16955">
        <v>1</v>
      </c>
      <c r="G16955" s="30">
        <v>0</v>
      </c>
      <c r="H16955">
        <v>1</v>
      </c>
      <c r="I16955" t="s">
        <v>19</v>
      </c>
      <c r="J16955">
        <v>200000</v>
      </c>
      <c r="K16955">
        <v>1</v>
      </c>
      <c r="L16955">
        <v>1512</v>
      </c>
      <c r="M16955">
        <v>2224</v>
      </c>
      <c r="N16955" t="s">
        <v>19</v>
      </c>
      <c r="O16955">
        <v>0</v>
      </c>
    </row>
    <row r="16956" spans="1:15" ht="150" x14ac:dyDescent="0.25">
      <c r="A16956">
        <v>47263</v>
      </c>
      <c r="B16956">
        <v>740</v>
      </c>
      <c r="C16956" t="s">
        <v>22412</v>
      </c>
      <c r="D16956" s="7" t="s">
        <v>22413</v>
      </c>
      <c r="E16956" s="30">
        <v>0</v>
      </c>
      <c r="F16956">
        <v>1</v>
      </c>
      <c r="G16956" s="30">
        <v>0</v>
      </c>
      <c r="H16956">
        <v>1</v>
      </c>
      <c r="I16956" t="s">
        <v>19</v>
      </c>
      <c r="J16956">
        <v>200000</v>
      </c>
      <c r="K16956">
        <v>1</v>
      </c>
      <c r="L16956">
        <v>1512</v>
      </c>
      <c r="M16956">
        <v>2224</v>
      </c>
      <c r="N16956" t="s">
        <v>19</v>
      </c>
      <c r="O16956">
        <v>0</v>
      </c>
    </row>
    <row r="16957" spans="1:15" x14ac:dyDescent="0.25">
      <c r="A16957">
        <v>47264</v>
      </c>
      <c r="B16957">
        <v>500</v>
      </c>
      <c r="C16957" t="s">
        <v>22414</v>
      </c>
      <c r="D16957" t="s">
        <v>22415</v>
      </c>
      <c r="E16957">
        <v>100</v>
      </c>
      <c r="F16957">
        <v>0.1</v>
      </c>
      <c r="G16957" s="30">
        <v>0</v>
      </c>
      <c r="H16957">
        <v>100</v>
      </c>
      <c r="I16957" t="s">
        <v>19</v>
      </c>
      <c r="J16957" t="s">
        <v>19</v>
      </c>
      <c r="K16957">
        <v>1</v>
      </c>
      <c r="L16957">
        <v>1663</v>
      </c>
      <c r="M16957">
        <v>20973</v>
      </c>
      <c r="N16957" t="s">
        <v>19</v>
      </c>
      <c r="O16957">
        <v>21966</v>
      </c>
    </row>
    <row r="16958" spans="1:15" ht="300" x14ac:dyDescent="0.25">
      <c r="A16958">
        <v>47265</v>
      </c>
      <c r="B16958">
        <v>303</v>
      </c>
      <c r="C16958" t="s">
        <v>22416</v>
      </c>
      <c r="D16958" s="7" t="s">
        <v>22417</v>
      </c>
      <c r="E16958">
        <v>1</v>
      </c>
      <c r="F16958">
        <v>1</v>
      </c>
      <c r="G16958" s="30">
        <v>0</v>
      </c>
      <c r="H16958">
        <v>1</v>
      </c>
      <c r="I16958" t="s">
        <v>19</v>
      </c>
      <c r="J16958">
        <v>32768</v>
      </c>
      <c r="K16958">
        <v>1</v>
      </c>
      <c r="L16958" t="s">
        <v>19</v>
      </c>
      <c r="M16958">
        <v>10144</v>
      </c>
      <c r="N16958" t="s">
        <v>19</v>
      </c>
      <c r="O16958">
        <v>0</v>
      </c>
    </row>
    <row r="16959" spans="1:15" ht="300" x14ac:dyDescent="0.25">
      <c r="A16959">
        <v>47266</v>
      </c>
      <c r="B16959">
        <v>303</v>
      </c>
      <c r="C16959" t="s">
        <v>22418</v>
      </c>
      <c r="D16959" s="7" t="s">
        <v>22417</v>
      </c>
      <c r="E16959">
        <v>1</v>
      </c>
      <c r="F16959">
        <v>1</v>
      </c>
      <c r="G16959" s="30">
        <v>0</v>
      </c>
      <c r="H16959">
        <v>1</v>
      </c>
      <c r="I16959" t="s">
        <v>19</v>
      </c>
      <c r="J16959">
        <v>32768</v>
      </c>
      <c r="K16959">
        <v>1</v>
      </c>
      <c r="L16959" t="s">
        <v>19</v>
      </c>
      <c r="M16959">
        <v>10144</v>
      </c>
      <c r="N16959" t="s">
        <v>19</v>
      </c>
      <c r="O16959">
        <v>0</v>
      </c>
    </row>
    <row r="16960" spans="1:15" ht="300" x14ac:dyDescent="0.25">
      <c r="A16960">
        <v>47267</v>
      </c>
      <c r="B16960">
        <v>303</v>
      </c>
      <c r="C16960" t="s">
        <v>22419</v>
      </c>
      <c r="D16960" s="7" t="s">
        <v>22420</v>
      </c>
      <c r="E16960">
        <v>1</v>
      </c>
      <c r="F16960">
        <v>1</v>
      </c>
      <c r="G16960" s="30">
        <v>0</v>
      </c>
      <c r="H16960">
        <v>1</v>
      </c>
      <c r="I16960" t="s">
        <v>19</v>
      </c>
      <c r="J16960">
        <v>32768</v>
      </c>
      <c r="K16960">
        <v>1</v>
      </c>
      <c r="L16960" t="s">
        <v>19</v>
      </c>
      <c r="M16960">
        <v>10144</v>
      </c>
      <c r="N16960" t="s">
        <v>19</v>
      </c>
      <c r="O16960">
        <v>0</v>
      </c>
    </row>
    <row r="16961" spans="1:15" ht="270" x14ac:dyDescent="0.25">
      <c r="A16961">
        <v>47269</v>
      </c>
      <c r="B16961">
        <v>25</v>
      </c>
      <c r="C16961" t="s">
        <v>22421</v>
      </c>
      <c r="D16961" s="7" t="s">
        <v>22422</v>
      </c>
      <c r="E16961">
        <v>950000</v>
      </c>
      <c r="F16961">
        <v>28600</v>
      </c>
      <c r="G16961">
        <v>213</v>
      </c>
      <c r="H16961">
        <v>1</v>
      </c>
      <c r="I16961">
        <v>135</v>
      </c>
      <c r="J16961">
        <v>18200000</v>
      </c>
      <c r="K16961">
        <v>1</v>
      </c>
      <c r="L16961">
        <v>2426</v>
      </c>
      <c r="M16961" t="s">
        <v>19</v>
      </c>
      <c r="N16961">
        <v>20063</v>
      </c>
      <c r="O16961">
        <v>22007</v>
      </c>
    </row>
    <row r="16962" spans="1:15" ht="270" x14ac:dyDescent="0.25">
      <c r="A16962">
        <v>47270</v>
      </c>
      <c r="B16962">
        <v>26</v>
      </c>
      <c r="C16962" t="s">
        <v>22423</v>
      </c>
      <c r="D16962" s="7" t="s">
        <v>22424</v>
      </c>
      <c r="E16962">
        <v>9530000</v>
      </c>
      <c r="F16962">
        <v>118000</v>
      </c>
      <c r="G16962">
        <v>533</v>
      </c>
      <c r="H16962">
        <v>1</v>
      </c>
      <c r="I16962">
        <v>135</v>
      </c>
      <c r="J16962">
        <v>66200000</v>
      </c>
      <c r="K16962">
        <v>1</v>
      </c>
      <c r="L16962">
        <v>2428</v>
      </c>
      <c r="M16962" t="s">
        <v>19</v>
      </c>
      <c r="N16962">
        <v>20063</v>
      </c>
      <c r="O16962">
        <v>21976</v>
      </c>
    </row>
    <row r="16963" spans="1:15" ht="285" x14ac:dyDescent="0.25">
      <c r="A16963">
        <v>47271</v>
      </c>
      <c r="B16963">
        <v>27</v>
      </c>
      <c r="C16963" t="s">
        <v>22425</v>
      </c>
      <c r="D16963" s="7" t="s">
        <v>22426</v>
      </c>
      <c r="E16963">
        <v>78000000</v>
      </c>
      <c r="F16963">
        <v>470000</v>
      </c>
      <c r="G16963">
        <v>933</v>
      </c>
      <c r="H16963">
        <v>1</v>
      </c>
      <c r="I16963">
        <v>135</v>
      </c>
      <c r="J16963">
        <v>339800000</v>
      </c>
      <c r="K16963">
        <v>1</v>
      </c>
      <c r="L16963">
        <v>2430</v>
      </c>
      <c r="M16963" t="s">
        <v>19</v>
      </c>
      <c r="N16963">
        <v>20061</v>
      </c>
      <c r="O16963">
        <v>21993</v>
      </c>
    </row>
    <row r="16964" spans="1:15" ht="345" x14ac:dyDescent="0.25">
      <c r="A16964">
        <v>47272</v>
      </c>
      <c r="B16964">
        <v>1986</v>
      </c>
      <c r="C16964" t="s">
        <v>22427</v>
      </c>
      <c r="D16964" s="7" t="s">
        <v>22428</v>
      </c>
      <c r="E16964">
        <v>500</v>
      </c>
      <c r="F16964">
        <v>5</v>
      </c>
      <c r="G16964">
        <v>5</v>
      </c>
      <c r="H16964">
        <v>1</v>
      </c>
      <c r="I16964">
        <v>135</v>
      </c>
      <c r="J16964" t="s">
        <v>19</v>
      </c>
      <c r="K16964">
        <v>1</v>
      </c>
      <c r="L16964">
        <v>2433</v>
      </c>
      <c r="M16964">
        <v>21923</v>
      </c>
      <c r="N16964" t="s">
        <v>19</v>
      </c>
      <c r="O16964">
        <v>21997</v>
      </c>
    </row>
    <row r="16965" spans="1:15" ht="345" x14ac:dyDescent="0.25">
      <c r="A16965">
        <v>47273</v>
      </c>
      <c r="B16965">
        <v>1986</v>
      </c>
      <c r="C16965" t="s">
        <v>22429</v>
      </c>
      <c r="D16965" s="7" t="s">
        <v>22430</v>
      </c>
      <c r="E16965">
        <v>1000</v>
      </c>
      <c r="F16965">
        <v>10</v>
      </c>
      <c r="G16965">
        <v>5</v>
      </c>
      <c r="H16965">
        <v>1</v>
      </c>
      <c r="I16965" t="s">
        <v>19</v>
      </c>
      <c r="J16965" t="s">
        <v>19</v>
      </c>
      <c r="K16965">
        <v>1</v>
      </c>
      <c r="L16965">
        <v>2434</v>
      </c>
      <c r="M16965">
        <v>21922</v>
      </c>
      <c r="N16965" t="s">
        <v>19</v>
      </c>
      <c r="O16965">
        <v>21996</v>
      </c>
    </row>
    <row r="16966" spans="1:15" ht="375" x14ac:dyDescent="0.25">
      <c r="A16966">
        <v>47274</v>
      </c>
      <c r="B16966">
        <v>1986</v>
      </c>
      <c r="C16966" t="s">
        <v>22431</v>
      </c>
      <c r="D16966" s="7" t="s">
        <v>22432</v>
      </c>
      <c r="E16966">
        <v>2000</v>
      </c>
      <c r="F16966">
        <v>20</v>
      </c>
      <c r="G16966">
        <v>5</v>
      </c>
      <c r="H16966">
        <v>1</v>
      </c>
      <c r="I16966">
        <v>135</v>
      </c>
      <c r="J16966" t="s">
        <v>19</v>
      </c>
      <c r="K16966">
        <v>1</v>
      </c>
      <c r="L16966">
        <v>2435</v>
      </c>
      <c r="M16966">
        <v>21921</v>
      </c>
      <c r="N16966" t="s">
        <v>19</v>
      </c>
      <c r="O16966">
        <v>21994</v>
      </c>
    </row>
    <row r="16967" spans="1:15" x14ac:dyDescent="0.25">
      <c r="A16967">
        <v>47281</v>
      </c>
      <c r="B16967">
        <v>1955</v>
      </c>
      <c r="C16967" t="s">
        <v>22433</v>
      </c>
      <c r="E16967" s="30">
        <v>0</v>
      </c>
      <c r="F16967">
        <v>0.01</v>
      </c>
      <c r="G16967" s="30">
        <v>0</v>
      </c>
      <c r="H16967">
        <v>1</v>
      </c>
      <c r="I16967">
        <v>8</v>
      </c>
      <c r="J16967" t="s">
        <v>19</v>
      </c>
      <c r="K16967">
        <v>1</v>
      </c>
      <c r="L16967" t="s">
        <v>19</v>
      </c>
      <c r="M16967" t="s">
        <v>19</v>
      </c>
      <c r="N16967" t="s">
        <v>19</v>
      </c>
      <c r="O16967">
        <v>0</v>
      </c>
    </row>
    <row r="16968" spans="1:15" x14ac:dyDescent="0.25">
      <c r="A16968">
        <v>47282</v>
      </c>
      <c r="B16968">
        <v>1950</v>
      </c>
      <c r="C16968" t="s">
        <v>22434</v>
      </c>
      <c r="E16968" s="30">
        <v>0</v>
      </c>
      <c r="F16968">
        <v>0.01</v>
      </c>
      <c r="G16968" s="30">
        <v>0</v>
      </c>
      <c r="H16968">
        <v>1</v>
      </c>
      <c r="I16968">
        <v>8</v>
      </c>
      <c r="J16968" t="s">
        <v>19</v>
      </c>
      <c r="K16968">
        <v>1</v>
      </c>
      <c r="L16968" t="s">
        <v>19</v>
      </c>
      <c r="M16968" t="s">
        <v>19</v>
      </c>
      <c r="N16968" t="s">
        <v>19</v>
      </c>
      <c r="O16968">
        <v>0</v>
      </c>
    </row>
    <row r="16969" spans="1:15" x14ac:dyDescent="0.25">
      <c r="A16969">
        <v>47283</v>
      </c>
      <c r="B16969">
        <v>1952</v>
      </c>
      <c r="C16969" t="s">
        <v>22435</v>
      </c>
      <c r="E16969" s="30">
        <v>0</v>
      </c>
      <c r="F16969">
        <v>0.01</v>
      </c>
      <c r="G16969" s="30">
        <v>0</v>
      </c>
      <c r="H16969">
        <v>1</v>
      </c>
      <c r="I16969">
        <v>8</v>
      </c>
      <c r="J16969" t="s">
        <v>19</v>
      </c>
      <c r="K16969">
        <v>1</v>
      </c>
      <c r="L16969" t="s">
        <v>19</v>
      </c>
      <c r="M16969" t="s">
        <v>19</v>
      </c>
      <c r="N16969" t="s">
        <v>19</v>
      </c>
      <c r="O16969">
        <v>0</v>
      </c>
    </row>
    <row r="16970" spans="1:15" x14ac:dyDescent="0.25">
      <c r="A16970">
        <v>47284</v>
      </c>
      <c r="B16970">
        <v>1953</v>
      </c>
      <c r="C16970" t="s">
        <v>22436</v>
      </c>
      <c r="E16970" s="30">
        <v>0</v>
      </c>
      <c r="F16970">
        <v>0.01</v>
      </c>
      <c r="G16970" s="30">
        <v>0</v>
      </c>
      <c r="H16970">
        <v>1</v>
      </c>
      <c r="I16970">
        <v>8</v>
      </c>
      <c r="J16970" t="s">
        <v>19</v>
      </c>
      <c r="K16970">
        <v>1</v>
      </c>
      <c r="L16970" t="s">
        <v>19</v>
      </c>
      <c r="M16970" t="s">
        <v>19</v>
      </c>
      <c r="N16970" t="s">
        <v>19</v>
      </c>
      <c r="O16970">
        <v>0</v>
      </c>
    </row>
    <row r="16971" spans="1:15" x14ac:dyDescent="0.25">
      <c r="A16971">
        <v>47285</v>
      </c>
      <c r="B16971">
        <v>1954</v>
      </c>
      <c r="C16971" t="s">
        <v>22437</v>
      </c>
      <c r="E16971" s="30">
        <v>0</v>
      </c>
      <c r="F16971">
        <v>0.01</v>
      </c>
      <c r="G16971" s="30">
        <v>0</v>
      </c>
      <c r="H16971">
        <v>1</v>
      </c>
      <c r="I16971">
        <v>8</v>
      </c>
      <c r="J16971" t="s">
        <v>19</v>
      </c>
      <c r="K16971">
        <v>1</v>
      </c>
      <c r="L16971" t="s">
        <v>19</v>
      </c>
      <c r="M16971" t="s">
        <v>19</v>
      </c>
      <c r="N16971" t="s">
        <v>19</v>
      </c>
      <c r="O16971">
        <v>0</v>
      </c>
    </row>
    <row r="16972" spans="1:15" x14ac:dyDescent="0.25">
      <c r="A16972">
        <v>47286</v>
      </c>
      <c r="B16972">
        <v>1088</v>
      </c>
      <c r="C16972" t="s">
        <v>22438</v>
      </c>
      <c r="E16972">
        <v>0.5</v>
      </c>
      <c r="F16972">
        <v>0.1</v>
      </c>
      <c r="G16972" s="30">
        <v>0</v>
      </c>
      <c r="H16972">
        <v>1</v>
      </c>
      <c r="I16972" t="s">
        <v>19</v>
      </c>
      <c r="J16972" t="s">
        <v>19</v>
      </c>
      <c r="K16972">
        <v>1</v>
      </c>
      <c r="L16972">
        <v>1399</v>
      </c>
      <c r="M16972">
        <v>21873</v>
      </c>
      <c r="N16972" t="s">
        <v>19</v>
      </c>
      <c r="O16972">
        <v>0</v>
      </c>
    </row>
    <row r="16973" spans="1:15" x14ac:dyDescent="0.25">
      <c r="A16973">
        <v>47287</v>
      </c>
      <c r="B16973">
        <v>1088</v>
      </c>
      <c r="C16973" t="s">
        <v>22439</v>
      </c>
      <c r="E16973">
        <v>0.5</v>
      </c>
      <c r="F16973">
        <v>0.1</v>
      </c>
      <c r="G16973" s="30">
        <v>0</v>
      </c>
      <c r="H16973">
        <v>1</v>
      </c>
      <c r="I16973" t="s">
        <v>19</v>
      </c>
      <c r="J16973" t="s">
        <v>19</v>
      </c>
      <c r="K16973">
        <v>1</v>
      </c>
      <c r="L16973">
        <v>1405</v>
      </c>
      <c r="M16973">
        <v>21872</v>
      </c>
      <c r="N16973" t="s">
        <v>19</v>
      </c>
      <c r="O16973">
        <v>0</v>
      </c>
    </row>
    <row r="16974" spans="1:15" x14ac:dyDescent="0.25">
      <c r="A16974">
        <v>47289</v>
      </c>
      <c r="B16974">
        <v>1950</v>
      </c>
      <c r="C16974" t="s">
        <v>22440</v>
      </c>
      <c r="D16974" t="s">
        <v>22441</v>
      </c>
      <c r="E16974" s="30">
        <v>0</v>
      </c>
      <c r="F16974">
        <v>0.01</v>
      </c>
      <c r="G16974" s="30">
        <v>0</v>
      </c>
      <c r="H16974">
        <v>1</v>
      </c>
      <c r="I16974">
        <v>4</v>
      </c>
      <c r="J16974" t="s">
        <v>19</v>
      </c>
      <c r="K16974">
        <v>1</v>
      </c>
      <c r="L16974">
        <v>1974</v>
      </c>
      <c r="M16974" t="s">
        <v>19</v>
      </c>
      <c r="N16974" t="s">
        <v>19</v>
      </c>
      <c r="O16974">
        <v>0</v>
      </c>
    </row>
    <row r="16975" spans="1:15" x14ac:dyDescent="0.25">
      <c r="A16975">
        <v>47290</v>
      </c>
      <c r="B16975">
        <v>1950</v>
      </c>
      <c r="C16975" t="s">
        <v>22442</v>
      </c>
      <c r="D16975" t="s">
        <v>22441</v>
      </c>
      <c r="E16975" s="30">
        <v>0</v>
      </c>
      <c r="F16975">
        <v>0.01</v>
      </c>
      <c r="G16975" s="30">
        <v>0</v>
      </c>
      <c r="H16975">
        <v>1</v>
      </c>
      <c r="I16975">
        <v>8</v>
      </c>
      <c r="J16975" t="s">
        <v>19</v>
      </c>
      <c r="K16975">
        <v>1</v>
      </c>
      <c r="L16975">
        <v>1976</v>
      </c>
      <c r="M16975" t="s">
        <v>19</v>
      </c>
      <c r="N16975" t="s">
        <v>19</v>
      </c>
      <c r="O16975">
        <v>0</v>
      </c>
    </row>
    <row r="16976" spans="1:15" x14ac:dyDescent="0.25">
      <c r="A16976">
        <v>47291</v>
      </c>
      <c r="B16976">
        <v>1950</v>
      </c>
      <c r="C16976" t="s">
        <v>22443</v>
      </c>
      <c r="D16976" t="s">
        <v>22441</v>
      </c>
      <c r="E16976" s="30">
        <v>0</v>
      </c>
      <c r="F16976">
        <v>0.01</v>
      </c>
      <c r="G16976" s="30">
        <v>0</v>
      </c>
      <c r="H16976">
        <v>1</v>
      </c>
      <c r="I16976">
        <v>1</v>
      </c>
      <c r="J16976" t="s">
        <v>19</v>
      </c>
      <c r="K16976">
        <v>1</v>
      </c>
      <c r="L16976">
        <v>1975</v>
      </c>
      <c r="M16976" t="s">
        <v>19</v>
      </c>
      <c r="N16976" t="s">
        <v>19</v>
      </c>
      <c r="O16976">
        <v>0</v>
      </c>
    </row>
    <row r="16977" spans="1:15" x14ac:dyDescent="0.25">
      <c r="A16977">
        <v>47292</v>
      </c>
      <c r="B16977">
        <v>1950</v>
      </c>
      <c r="C16977" t="s">
        <v>22444</v>
      </c>
      <c r="D16977" t="s">
        <v>22441</v>
      </c>
      <c r="E16977" s="30">
        <v>0</v>
      </c>
      <c r="F16977">
        <v>0.01</v>
      </c>
      <c r="G16977" s="30">
        <v>0</v>
      </c>
      <c r="H16977">
        <v>1</v>
      </c>
      <c r="I16977">
        <v>2</v>
      </c>
      <c r="J16977" t="s">
        <v>19</v>
      </c>
      <c r="K16977">
        <v>1</v>
      </c>
      <c r="L16977">
        <v>1977</v>
      </c>
      <c r="M16977" t="s">
        <v>19</v>
      </c>
      <c r="N16977" t="s">
        <v>19</v>
      </c>
      <c r="O16977">
        <v>0</v>
      </c>
    </row>
    <row r="16978" spans="1:15" x14ac:dyDescent="0.25">
      <c r="A16978">
        <v>47293</v>
      </c>
      <c r="B16978">
        <v>1950</v>
      </c>
      <c r="C16978" t="s">
        <v>22445</v>
      </c>
      <c r="D16978" t="s">
        <v>22441</v>
      </c>
      <c r="E16978" s="30">
        <v>0</v>
      </c>
      <c r="F16978">
        <v>0.01</v>
      </c>
      <c r="G16978" s="30">
        <v>0</v>
      </c>
      <c r="H16978">
        <v>1</v>
      </c>
      <c r="I16978">
        <v>2</v>
      </c>
      <c r="J16978" t="s">
        <v>19</v>
      </c>
      <c r="K16978">
        <v>1</v>
      </c>
      <c r="L16978">
        <v>2031</v>
      </c>
      <c r="M16978" t="s">
        <v>19</v>
      </c>
      <c r="N16978" t="s">
        <v>19</v>
      </c>
      <c r="O16978">
        <v>0</v>
      </c>
    </row>
    <row r="16979" spans="1:15" x14ac:dyDescent="0.25">
      <c r="A16979">
        <v>47294</v>
      </c>
      <c r="B16979">
        <v>1950</v>
      </c>
      <c r="C16979" t="s">
        <v>22446</v>
      </c>
      <c r="D16979" t="s">
        <v>22441</v>
      </c>
      <c r="E16979" s="30">
        <v>0</v>
      </c>
      <c r="F16979">
        <v>0.01</v>
      </c>
      <c r="G16979" s="30">
        <v>0</v>
      </c>
      <c r="H16979">
        <v>1</v>
      </c>
      <c r="I16979">
        <v>2</v>
      </c>
      <c r="J16979" t="s">
        <v>19</v>
      </c>
      <c r="K16979">
        <v>1</v>
      </c>
      <c r="L16979">
        <v>2030</v>
      </c>
      <c r="M16979" t="s">
        <v>19</v>
      </c>
      <c r="N16979" t="s">
        <v>19</v>
      </c>
      <c r="O16979">
        <v>0</v>
      </c>
    </row>
    <row r="16980" spans="1:15" x14ac:dyDescent="0.25">
      <c r="A16980">
        <v>47295</v>
      </c>
      <c r="B16980">
        <v>1950</v>
      </c>
      <c r="C16980" t="s">
        <v>22447</v>
      </c>
      <c r="D16980" t="s">
        <v>22441</v>
      </c>
      <c r="E16980" s="30">
        <v>0</v>
      </c>
      <c r="F16980">
        <v>0.01</v>
      </c>
      <c r="G16980" s="30">
        <v>0</v>
      </c>
      <c r="H16980">
        <v>1</v>
      </c>
      <c r="I16980">
        <v>2</v>
      </c>
      <c r="J16980" t="s">
        <v>19</v>
      </c>
      <c r="K16980">
        <v>1</v>
      </c>
      <c r="L16980">
        <v>1963</v>
      </c>
      <c r="M16980" t="s">
        <v>19</v>
      </c>
      <c r="N16980" t="s">
        <v>19</v>
      </c>
      <c r="O16980">
        <v>0</v>
      </c>
    </row>
    <row r="16981" spans="1:15" ht="345" x14ac:dyDescent="0.25">
      <c r="A16981">
        <v>47297</v>
      </c>
      <c r="B16981">
        <v>1964</v>
      </c>
      <c r="C16981" t="s">
        <v>22448</v>
      </c>
      <c r="D16981" s="7" t="s">
        <v>22449</v>
      </c>
      <c r="E16981">
        <v>1</v>
      </c>
      <c r="F16981">
        <v>1</v>
      </c>
      <c r="G16981" s="30">
        <v>0</v>
      </c>
      <c r="H16981">
        <v>1</v>
      </c>
      <c r="I16981" t="s">
        <v>19</v>
      </c>
      <c r="J16981">
        <v>1000</v>
      </c>
      <c r="K16981">
        <v>1</v>
      </c>
      <c r="L16981">
        <v>2451</v>
      </c>
      <c r="M16981">
        <v>22008</v>
      </c>
      <c r="N16981" t="s">
        <v>19</v>
      </c>
      <c r="O16981">
        <v>0</v>
      </c>
    </row>
    <row r="16982" spans="1:15" ht="210" x14ac:dyDescent="0.25">
      <c r="A16982">
        <v>47298</v>
      </c>
      <c r="B16982">
        <v>1562</v>
      </c>
      <c r="C16982" t="s">
        <v>22450</v>
      </c>
      <c r="D16982" s="7" t="s">
        <v>17289</v>
      </c>
      <c r="E16982">
        <v>500</v>
      </c>
      <c r="F16982">
        <v>4000</v>
      </c>
      <c r="G16982">
        <v>33</v>
      </c>
      <c r="H16982">
        <v>1</v>
      </c>
      <c r="I16982" t="s">
        <v>19</v>
      </c>
      <c r="J16982" t="s">
        <v>19</v>
      </c>
      <c r="K16982">
        <v>1</v>
      </c>
      <c r="L16982">
        <v>2231</v>
      </c>
      <c r="M16982">
        <v>21566</v>
      </c>
      <c r="N16982" t="s">
        <v>19</v>
      </c>
      <c r="O16982">
        <v>21192</v>
      </c>
    </row>
    <row r="16983" spans="1:15" ht="345" x14ac:dyDescent="0.25">
      <c r="A16983">
        <v>47299</v>
      </c>
      <c r="B16983">
        <v>1964</v>
      </c>
      <c r="C16983" t="s">
        <v>22451</v>
      </c>
      <c r="D16983" s="7" t="s">
        <v>22452</v>
      </c>
      <c r="E16983">
        <v>1</v>
      </c>
      <c r="F16983">
        <v>1</v>
      </c>
      <c r="G16983" s="30">
        <v>0</v>
      </c>
      <c r="H16983">
        <v>1</v>
      </c>
      <c r="I16983" t="s">
        <v>19</v>
      </c>
      <c r="J16983">
        <v>1000</v>
      </c>
      <c r="K16983">
        <v>1</v>
      </c>
      <c r="L16983">
        <v>2452</v>
      </c>
      <c r="M16983">
        <v>21986</v>
      </c>
      <c r="N16983" t="s">
        <v>19</v>
      </c>
      <c r="O16983">
        <v>0</v>
      </c>
    </row>
    <row r="16984" spans="1:15" ht="180" x14ac:dyDescent="0.25">
      <c r="A16984">
        <v>47300</v>
      </c>
      <c r="B16984">
        <v>1976</v>
      </c>
      <c r="C16984" t="s">
        <v>22453</v>
      </c>
      <c r="D16984" s="7" t="s">
        <v>22454</v>
      </c>
      <c r="E16984">
        <v>100</v>
      </c>
      <c r="F16984">
        <v>0.1</v>
      </c>
      <c r="G16984" s="30">
        <v>0</v>
      </c>
      <c r="H16984">
        <v>100</v>
      </c>
      <c r="I16984" t="s">
        <v>19</v>
      </c>
      <c r="J16984" t="s">
        <v>19</v>
      </c>
      <c r="K16984">
        <v>1</v>
      </c>
      <c r="L16984">
        <v>1663</v>
      </c>
      <c r="M16984">
        <v>20973</v>
      </c>
      <c r="N16984" t="s">
        <v>19</v>
      </c>
      <c r="O16984">
        <v>21970</v>
      </c>
    </row>
    <row r="16985" spans="1:15" ht="120" x14ac:dyDescent="0.25">
      <c r="A16985">
        <v>47301</v>
      </c>
      <c r="B16985">
        <v>1976</v>
      </c>
      <c r="C16985" t="s">
        <v>22455</v>
      </c>
      <c r="D16985" s="7" t="s">
        <v>22456</v>
      </c>
      <c r="E16985">
        <v>100</v>
      </c>
      <c r="F16985">
        <v>0.1</v>
      </c>
      <c r="G16985" s="30">
        <v>0</v>
      </c>
      <c r="H16985">
        <v>100</v>
      </c>
      <c r="I16985" t="s">
        <v>19</v>
      </c>
      <c r="J16985" t="s">
        <v>19</v>
      </c>
      <c r="K16985">
        <v>1</v>
      </c>
      <c r="L16985">
        <v>1663</v>
      </c>
      <c r="M16985">
        <v>20973</v>
      </c>
      <c r="N16985" t="s">
        <v>19</v>
      </c>
      <c r="O16985">
        <v>21971</v>
      </c>
    </row>
    <row r="16986" spans="1:15" ht="165" x14ac:dyDescent="0.25">
      <c r="A16986">
        <v>47302</v>
      </c>
      <c r="B16986">
        <v>500</v>
      </c>
      <c r="C16986" t="s">
        <v>22457</v>
      </c>
      <c r="D16986" s="7" t="s">
        <v>22458</v>
      </c>
      <c r="E16986">
        <v>100</v>
      </c>
      <c r="F16986">
        <v>0.1</v>
      </c>
      <c r="G16986" s="30">
        <v>0</v>
      </c>
      <c r="H16986">
        <v>100</v>
      </c>
      <c r="I16986" t="s">
        <v>19</v>
      </c>
      <c r="J16986" t="s">
        <v>19</v>
      </c>
      <c r="K16986">
        <v>1</v>
      </c>
      <c r="L16986">
        <v>1663</v>
      </c>
      <c r="M16986">
        <v>20973</v>
      </c>
      <c r="N16986" t="s">
        <v>19</v>
      </c>
      <c r="O16986">
        <v>21972</v>
      </c>
    </row>
    <row r="16987" spans="1:15" ht="165" x14ac:dyDescent="0.25">
      <c r="A16987">
        <v>47303</v>
      </c>
      <c r="B16987">
        <v>1974</v>
      </c>
      <c r="C16987" t="s">
        <v>22459</v>
      </c>
      <c r="D16987" s="7" t="s">
        <v>22460</v>
      </c>
      <c r="E16987" s="30">
        <v>0</v>
      </c>
      <c r="F16987">
        <v>20</v>
      </c>
      <c r="G16987">
        <v>5</v>
      </c>
      <c r="H16987">
        <v>1</v>
      </c>
      <c r="I16987" t="s">
        <v>19</v>
      </c>
      <c r="J16987" t="s">
        <v>19</v>
      </c>
      <c r="K16987">
        <v>1</v>
      </c>
      <c r="L16987">
        <v>1663</v>
      </c>
      <c r="M16987">
        <v>21565</v>
      </c>
      <c r="N16987" t="s">
        <v>19</v>
      </c>
      <c r="O16987">
        <v>21192</v>
      </c>
    </row>
    <row r="16988" spans="1:15" x14ac:dyDescent="0.25">
      <c r="A16988">
        <v>47304</v>
      </c>
      <c r="B16988">
        <v>1950</v>
      </c>
      <c r="C16988" t="s">
        <v>22461</v>
      </c>
      <c r="E16988" s="30">
        <v>0</v>
      </c>
      <c r="F16988">
        <v>0.01</v>
      </c>
      <c r="G16988" s="30">
        <v>0</v>
      </c>
      <c r="H16988">
        <v>1</v>
      </c>
      <c r="I16988">
        <v>4</v>
      </c>
      <c r="J16988" t="s">
        <v>19</v>
      </c>
      <c r="K16988">
        <v>1</v>
      </c>
      <c r="L16988">
        <v>2002</v>
      </c>
      <c r="M16988" t="s">
        <v>19</v>
      </c>
      <c r="N16988" t="s">
        <v>19</v>
      </c>
      <c r="O16988">
        <v>0</v>
      </c>
    </row>
    <row r="16989" spans="1:15" x14ac:dyDescent="0.25">
      <c r="A16989">
        <v>47305</v>
      </c>
      <c r="B16989">
        <v>1950</v>
      </c>
      <c r="C16989" t="s">
        <v>22462</v>
      </c>
      <c r="E16989" s="30">
        <v>0</v>
      </c>
      <c r="F16989">
        <v>0.01</v>
      </c>
      <c r="G16989" s="30">
        <v>0</v>
      </c>
      <c r="H16989">
        <v>1</v>
      </c>
      <c r="I16989">
        <v>4</v>
      </c>
      <c r="J16989" t="s">
        <v>19</v>
      </c>
      <c r="K16989">
        <v>1</v>
      </c>
      <c r="L16989">
        <v>1990</v>
      </c>
      <c r="M16989" t="s">
        <v>19</v>
      </c>
      <c r="N16989" t="s">
        <v>19</v>
      </c>
      <c r="O16989">
        <v>0</v>
      </c>
    </row>
    <row r="16990" spans="1:15" x14ac:dyDescent="0.25">
      <c r="A16990">
        <v>47306</v>
      </c>
      <c r="B16990">
        <v>1950</v>
      </c>
      <c r="C16990" t="s">
        <v>22463</v>
      </c>
      <c r="E16990" s="30">
        <v>0</v>
      </c>
      <c r="F16990">
        <v>0.01</v>
      </c>
      <c r="G16990" s="30">
        <v>0</v>
      </c>
      <c r="H16990">
        <v>1</v>
      </c>
      <c r="I16990">
        <v>4</v>
      </c>
      <c r="J16990" t="s">
        <v>19</v>
      </c>
      <c r="K16990">
        <v>1</v>
      </c>
      <c r="L16990">
        <v>1956</v>
      </c>
      <c r="M16990" t="s">
        <v>19</v>
      </c>
      <c r="N16990" t="s">
        <v>19</v>
      </c>
      <c r="O16990">
        <v>0</v>
      </c>
    </row>
    <row r="16991" spans="1:15" x14ac:dyDescent="0.25">
      <c r="A16991">
        <v>47307</v>
      </c>
      <c r="B16991">
        <v>1950</v>
      </c>
      <c r="C16991" t="s">
        <v>22464</v>
      </c>
      <c r="E16991" s="30">
        <v>0</v>
      </c>
      <c r="F16991">
        <v>0.01</v>
      </c>
      <c r="G16991" s="30">
        <v>0</v>
      </c>
      <c r="H16991">
        <v>1</v>
      </c>
      <c r="I16991">
        <v>4</v>
      </c>
      <c r="J16991" t="s">
        <v>19</v>
      </c>
      <c r="K16991">
        <v>1</v>
      </c>
      <c r="L16991">
        <v>1964</v>
      </c>
      <c r="M16991" t="s">
        <v>19</v>
      </c>
      <c r="N16991" t="s">
        <v>19</v>
      </c>
      <c r="O16991">
        <v>0</v>
      </c>
    </row>
    <row r="16992" spans="1:15" x14ac:dyDescent="0.25">
      <c r="A16992">
        <v>47308</v>
      </c>
      <c r="B16992">
        <v>1950</v>
      </c>
      <c r="C16992" t="s">
        <v>22465</v>
      </c>
      <c r="E16992" s="30">
        <v>0</v>
      </c>
      <c r="F16992">
        <v>0.01</v>
      </c>
      <c r="G16992" s="30">
        <v>0</v>
      </c>
      <c r="H16992">
        <v>1</v>
      </c>
      <c r="I16992">
        <v>4</v>
      </c>
      <c r="J16992" t="s">
        <v>19</v>
      </c>
      <c r="K16992">
        <v>1</v>
      </c>
      <c r="L16992">
        <v>1980</v>
      </c>
      <c r="M16992" t="s">
        <v>19</v>
      </c>
      <c r="N16992" t="s">
        <v>19</v>
      </c>
      <c r="O16992">
        <v>0</v>
      </c>
    </row>
    <row r="16993" spans="1:15" x14ac:dyDescent="0.25">
      <c r="A16993">
        <v>47309</v>
      </c>
      <c r="B16993">
        <v>1950</v>
      </c>
      <c r="C16993" t="s">
        <v>22466</v>
      </c>
      <c r="E16993" s="30">
        <v>0</v>
      </c>
      <c r="F16993">
        <v>0.01</v>
      </c>
      <c r="G16993" s="30">
        <v>0</v>
      </c>
      <c r="H16993">
        <v>1</v>
      </c>
      <c r="I16993">
        <v>4</v>
      </c>
      <c r="J16993" t="s">
        <v>19</v>
      </c>
      <c r="K16993">
        <v>1</v>
      </c>
      <c r="L16993">
        <v>1974</v>
      </c>
      <c r="M16993" t="s">
        <v>19</v>
      </c>
      <c r="N16993" t="s">
        <v>19</v>
      </c>
      <c r="O16993">
        <v>0</v>
      </c>
    </row>
    <row r="16994" spans="1:15" x14ac:dyDescent="0.25">
      <c r="A16994">
        <v>47310</v>
      </c>
      <c r="B16994">
        <v>1950</v>
      </c>
      <c r="C16994" t="s">
        <v>22467</v>
      </c>
      <c r="E16994" s="30">
        <v>0</v>
      </c>
      <c r="F16994">
        <v>0.01</v>
      </c>
      <c r="G16994" s="30">
        <v>0</v>
      </c>
      <c r="H16994">
        <v>1</v>
      </c>
      <c r="I16994">
        <v>1</v>
      </c>
      <c r="J16994" t="s">
        <v>19</v>
      </c>
      <c r="K16994">
        <v>1</v>
      </c>
      <c r="L16994">
        <v>2003</v>
      </c>
      <c r="M16994" t="s">
        <v>19</v>
      </c>
      <c r="N16994" t="s">
        <v>19</v>
      </c>
      <c r="O16994">
        <v>0</v>
      </c>
    </row>
    <row r="16995" spans="1:15" x14ac:dyDescent="0.25">
      <c r="A16995">
        <v>47311</v>
      </c>
      <c r="B16995">
        <v>1950</v>
      </c>
      <c r="C16995" t="s">
        <v>22468</v>
      </c>
      <c r="E16995" s="30">
        <v>0</v>
      </c>
      <c r="F16995">
        <v>0.01</v>
      </c>
      <c r="G16995" s="30">
        <v>0</v>
      </c>
      <c r="H16995">
        <v>1</v>
      </c>
      <c r="I16995">
        <v>1</v>
      </c>
      <c r="J16995" t="s">
        <v>19</v>
      </c>
      <c r="K16995">
        <v>1</v>
      </c>
      <c r="L16995">
        <v>1991</v>
      </c>
      <c r="M16995" t="s">
        <v>19</v>
      </c>
      <c r="N16995" t="s">
        <v>19</v>
      </c>
      <c r="O16995">
        <v>0</v>
      </c>
    </row>
    <row r="16996" spans="1:15" x14ac:dyDescent="0.25">
      <c r="A16996">
        <v>47312</v>
      </c>
      <c r="B16996">
        <v>1950</v>
      </c>
      <c r="C16996" t="s">
        <v>22469</v>
      </c>
      <c r="E16996" s="30">
        <v>0</v>
      </c>
      <c r="F16996">
        <v>0.01</v>
      </c>
      <c r="G16996" s="30">
        <v>0</v>
      </c>
      <c r="H16996">
        <v>1</v>
      </c>
      <c r="I16996">
        <v>1</v>
      </c>
      <c r="J16996" t="s">
        <v>19</v>
      </c>
      <c r="K16996">
        <v>1</v>
      </c>
      <c r="L16996">
        <v>1957</v>
      </c>
      <c r="M16996" t="s">
        <v>19</v>
      </c>
      <c r="N16996" t="s">
        <v>19</v>
      </c>
      <c r="O16996">
        <v>0</v>
      </c>
    </row>
    <row r="16997" spans="1:15" x14ac:dyDescent="0.25">
      <c r="A16997">
        <v>47313</v>
      </c>
      <c r="B16997">
        <v>1950</v>
      </c>
      <c r="C16997" t="s">
        <v>22470</v>
      </c>
      <c r="E16997" s="30">
        <v>0</v>
      </c>
      <c r="F16997">
        <v>0.01</v>
      </c>
      <c r="G16997" s="30">
        <v>0</v>
      </c>
      <c r="H16997">
        <v>1</v>
      </c>
      <c r="I16997">
        <v>1</v>
      </c>
      <c r="J16997" t="s">
        <v>19</v>
      </c>
      <c r="K16997">
        <v>1</v>
      </c>
      <c r="L16997">
        <v>1965</v>
      </c>
      <c r="M16997" t="s">
        <v>19</v>
      </c>
      <c r="N16997" t="s">
        <v>19</v>
      </c>
      <c r="O16997">
        <v>0</v>
      </c>
    </row>
    <row r="16998" spans="1:15" x14ac:dyDescent="0.25">
      <c r="A16998">
        <v>47314</v>
      </c>
      <c r="B16998">
        <v>1950</v>
      </c>
      <c r="C16998" t="s">
        <v>22471</v>
      </c>
      <c r="E16998" s="30">
        <v>0</v>
      </c>
      <c r="F16998">
        <v>0.01</v>
      </c>
      <c r="G16998" s="30">
        <v>0</v>
      </c>
      <c r="H16998">
        <v>1</v>
      </c>
      <c r="I16998">
        <v>1</v>
      </c>
      <c r="J16998" t="s">
        <v>19</v>
      </c>
      <c r="K16998">
        <v>1</v>
      </c>
      <c r="L16998">
        <v>1981</v>
      </c>
      <c r="M16998" t="s">
        <v>19</v>
      </c>
      <c r="N16998" t="s">
        <v>19</v>
      </c>
      <c r="O16998">
        <v>0</v>
      </c>
    </row>
    <row r="16999" spans="1:15" x14ac:dyDescent="0.25">
      <c r="A16999">
        <v>47315</v>
      </c>
      <c r="B16999">
        <v>1950</v>
      </c>
      <c r="C16999" t="s">
        <v>22472</v>
      </c>
      <c r="E16999" s="30">
        <v>0</v>
      </c>
      <c r="F16999">
        <v>0.01</v>
      </c>
      <c r="G16999" s="30">
        <v>0</v>
      </c>
      <c r="H16999">
        <v>1</v>
      </c>
      <c r="I16999">
        <v>1</v>
      </c>
      <c r="J16999" t="s">
        <v>19</v>
      </c>
      <c r="K16999">
        <v>1</v>
      </c>
      <c r="L16999">
        <v>1975</v>
      </c>
      <c r="M16999" t="s">
        <v>19</v>
      </c>
      <c r="N16999" t="s">
        <v>19</v>
      </c>
      <c r="O16999">
        <v>0</v>
      </c>
    </row>
    <row r="17000" spans="1:15" x14ac:dyDescent="0.25">
      <c r="A17000">
        <v>47316</v>
      </c>
      <c r="B17000">
        <v>1950</v>
      </c>
      <c r="C17000" t="s">
        <v>22473</v>
      </c>
      <c r="E17000" s="30">
        <v>0</v>
      </c>
      <c r="F17000">
        <v>0.01</v>
      </c>
      <c r="G17000" s="30">
        <v>0</v>
      </c>
      <c r="H17000">
        <v>1</v>
      </c>
      <c r="I17000">
        <v>2</v>
      </c>
      <c r="J17000" t="s">
        <v>19</v>
      </c>
      <c r="K17000">
        <v>1</v>
      </c>
      <c r="L17000">
        <v>2005</v>
      </c>
      <c r="M17000" t="s">
        <v>19</v>
      </c>
      <c r="N17000" t="s">
        <v>19</v>
      </c>
      <c r="O17000">
        <v>0</v>
      </c>
    </row>
    <row r="17001" spans="1:15" x14ac:dyDescent="0.25">
      <c r="A17001">
        <v>47317</v>
      </c>
      <c r="B17001">
        <v>1950</v>
      </c>
      <c r="C17001" t="s">
        <v>22474</v>
      </c>
      <c r="E17001" s="30">
        <v>0</v>
      </c>
      <c r="F17001">
        <v>0.01</v>
      </c>
      <c r="G17001" s="30">
        <v>0</v>
      </c>
      <c r="H17001">
        <v>1</v>
      </c>
      <c r="I17001">
        <v>2</v>
      </c>
      <c r="J17001" t="s">
        <v>19</v>
      </c>
      <c r="K17001">
        <v>1</v>
      </c>
      <c r="L17001">
        <v>1993</v>
      </c>
      <c r="M17001" t="s">
        <v>19</v>
      </c>
      <c r="N17001" t="s">
        <v>19</v>
      </c>
      <c r="O17001">
        <v>0</v>
      </c>
    </row>
    <row r="17002" spans="1:15" x14ac:dyDescent="0.25">
      <c r="A17002">
        <v>47318</v>
      </c>
      <c r="B17002">
        <v>1950</v>
      </c>
      <c r="C17002" t="s">
        <v>22475</v>
      </c>
      <c r="E17002" s="30">
        <v>0</v>
      </c>
      <c r="F17002">
        <v>0.01</v>
      </c>
      <c r="G17002" s="30">
        <v>0</v>
      </c>
      <c r="H17002">
        <v>1</v>
      </c>
      <c r="I17002">
        <v>2</v>
      </c>
      <c r="J17002" t="s">
        <v>19</v>
      </c>
      <c r="K17002">
        <v>1</v>
      </c>
      <c r="L17002">
        <v>1959</v>
      </c>
      <c r="M17002" t="s">
        <v>19</v>
      </c>
      <c r="N17002" t="s">
        <v>19</v>
      </c>
      <c r="O17002">
        <v>0</v>
      </c>
    </row>
    <row r="17003" spans="1:15" x14ac:dyDescent="0.25">
      <c r="A17003">
        <v>47319</v>
      </c>
      <c r="B17003">
        <v>1950</v>
      </c>
      <c r="C17003" t="s">
        <v>22476</v>
      </c>
      <c r="E17003" s="30">
        <v>0</v>
      </c>
      <c r="F17003">
        <v>0.01</v>
      </c>
      <c r="G17003" s="30">
        <v>0</v>
      </c>
      <c r="H17003">
        <v>1</v>
      </c>
      <c r="I17003">
        <v>2</v>
      </c>
      <c r="J17003" t="s">
        <v>19</v>
      </c>
      <c r="K17003">
        <v>1</v>
      </c>
      <c r="L17003">
        <v>1967</v>
      </c>
      <c r="M17003" t="s">
        <v>19</v>
      </c>
      <c r="N17003" t="s">
        <v>19</v>
      </c>
      <c r="O17003">
        <v>0</v>
      </c>
    </row>
    <row r="17004" spans="1:15" x14ac:dyDescent="0.25">
      <c r="A17004">
        <v>47320</v>
      </c>
      <c r="B17004">
        <v>1950</v>
      </c>
      <c r="C17004" t="s">
        <v>22477</v>
      </c>
      <c r="E17004" s="30">
        <v>0</v>
      </c>
      <c r="F17004">
        <v>0.01</v>
      </c>
      <c r="G17004" s="30">
        <v>0</v>
      </c>
      <c r="H17004">
        <v>1</v>
      </c>
      <c r="I17004">
        <v>2</v>
      </c>
      <c r="J17004" t="s">
        <v>19</v>
      </c>
      <c r="K17004">
        <v>1</v>
      </c>
      <c r="L17004">
        <v>1983</v>
      </c>
      <c r="M17004" t="s">
        <v>19</v>
      </c>
      <c r="N17004" t="s">
        <v>19</v>
      </c>
      <c r="O17004">
        <v>0</v>
      </c>
    </row>
    <row r="17005" spans="1:15" x14ac:dyDescent="0.25">
      <c r="A17005">
        <v>47321</v>
      </c>
      <c r="B17005">
        <v>1950</v>
      </c>
      <c r="C17005" t="s">
        <v>22478</v>
      </c>
      <c r="E17005" s="30">
        <v>0</v>
      </c>
      <c r="F17005">
        <v>0.01</v>
      </c>
      <c r="G17005" s="30">
        <v>0</v>
      </c>
      <c r="H17005">
        <v>1</v>
      </c>
      <c r="I17005">
        <v>2</v>
      </c>
      <c r="J17005" t="s">
        <v>19</v>
      </c>
      <c r="K17005">
        <v>1</v>
      </c>
      <c r="L17005">
        <v>1977</v>
      </c>
      <c r="M17005" t="s">
        <v>19</v>
      </c>
      <c r="N17005" t="s">
        <v>19</v>
      </c>
      <c r="O17005">
        <v>0</v>
      </c>
    </row>
    <row r="17006" spans="1:15" x14ac:dyDescent="0.25">
      <c r="A17006">
        <v>47322</v>
      </c>
      <c r="B17006">
        <v>1707</v>
      </c>
      <c r="C17006" t="s">
        <v>22479</v>
      </c>
      <c r="E17006" s="30">
        <v>0</v>
      </c>
      <c r="F17006">
        <v>0.01</v>
      </c>
      <c r="G17006" s="30">
        <v>0</v>
      </c>
      <c r="H17006">
        <v>1</v>
      </c>
      <c r="I17006" t="s">
        <v>19</v>
      </c>
      <c r="J17006">
        <v>300000000</v>
      </c>
      <c r="K17006">
        <v>1</v>
      </c>
      <c r="L17006" t="s">
        <v>19</v>
      </c>
      <c r="M17006">
        <v>21566</v>
      </c>
      <c r="N17006" t="s">
        <v>19</v>
      </c>
      <c r="O17006">
        <v>0</v>
      </c>
    </row>
    <row r="17007" spans="1:15" ht="165" x14ac:dyDescent="0.25">
      <c r="A17007">
        <v>47323</v>
      </c>
      <c r="B17007">
        <v>1327</v>
      </c>
      <c r="C17007" t="s">
        <v>22480</v>
      </c>
      <c r="D17007" s="7" t="s">
        <v>17287</v>
      </c>
      <c r="E17007">
        <v>500</v>
      </c>
      <c r="F17007">
        <v>4000</v>
      </c>
      <c r="G17007">
        <v>20</v>
      </c>
      <c r="H17007">
        <v>1</v>
      </c>
      <c r="I17007" t="s">
        <v>19</v>
      </c>
      <c r="J17007" t="s">
        <v>19</v>
      </c>
      <c r="K17007">
        <v>1</v>
      </c>
      <c r="L17007">
        <v>2230</v>
      </c>
      <c r="M17007">
        <v>21565</v>
      </c>
      <c r="N17007" t="s">
        <v>19</v>
      </c>
      <c r="O17007">
        <v>21191</v>
      </c>
    </row>
    <row r="17008" spans="1:15" x14ac:dyDescent="0.25">
      <c r="A17008">
        <v>47324</v>
      </c>
      <c r="B17008">
        <v>1707</v>
      </c>
      <c r="C17008" t="s">
        <v>22481</v>
      </c>
      <c r="E17008" s="30">
        <v>0</v>
      </c>
      <c r="F17008">
        <v>0.01</v>
      </c>
      <c r="G17008" s="30">
        <v>0</v>
      </c>
      <c r="H17008">
        <v>1</v>
      </c>
      <c r="I17008" t="s">
        <v>19</v>
      </c>
      <c r="J17008">
        <v>300000000</v>
      </c>
      <c r="K17008">
        <v>1</v>
      </c>
      <c r="L17008" t="s">
        <v>19</v>
      </c>
      <c r="M17008">
        <v>21565</v>
      </c>
      <c r="N17008" t="s">
        <v>19</v>
      </c>
      <c r="O17008">
        <v>0</v>
      </c>
    </row>
    <row r="17009" spans="1:15" ht="270" x14ac:dyDescent="0.25">
      <c r="A17009">
        <v>47325</v>
      </c>
      <c r="B17009">
        <v>1328</v>
      </c>
      <c r="C17009" t="s">
        <v>22482</v>
      </c>
      <c r="D17009" s="7" t="s">
        <v>17291</v>
      </c>
      <c r="E17009">
        <v>1000</v>
      </c>
      <c r="F17009">
        <v>8000</v>
      </c>
      <c r="G17009">
        <v>400</v>
      </c>
      <c r="H17009">
        <v>1</v>
      </c>
      <c r="I17009" t="s">
        <v>19</v>
      </c>
      <c r="J17009" t="s">
        <v>19</v>
      </c>
      <c r="K17009">
        <v>1</v>
      </c>
      <c r="L17009">
        <v>2229</v>
      </c>
      <c r="M17009">
        <v>21564</v>
      </c>
      <c r="N17009" t="s">
        <v>19</v>
      </c>
      <c r="O17009">
        <v>21193</v>
      </c>
    </row>
    <row r="17010" spans="1:15" x14ac:dyDescent="0.25">
      <c r="A17010">
        <v>47326</v>
      </c>
      <c r="B17010">
        <v>1707</v>
      </c>
      <c r="C17010" t="s">
        <v>22483</v>
      </c>
      <c r="E17010" s="30">
        <v>0</v>
      </c>
      <c r="F17010">
        <v>0.01</v>
      </c>
      <c r="G17010" s="30">
        <v>0</v>
      </c>
      <c r="H17010">
        <v>1</v>
      </c>
      <c r="I17010" t="s">
        <v>19</v>
      </c>
      <c r="J17010">
        <v>1000000000</v>
      </c>
      <c r="K17010">
        <v>1</v>
      </c>
      <c r="L17010" t="s">
        <v>19</v>
      </c>
      <c r="M17010">
        <v>21564</v>
      </c>
      <c r="N17010" t="s">
        <v>19</v>
      </c>
      <c r="O17010">
        <v>0</v>
      </c>
    </row>
    <row r="17011" spans="1:15" ht="240" x14ac:dyDescent="0.25">
      <c r="A17011">
        <v>47327</v>
      </c>
      <c r="B17011">
        <v>1330</v>
      </c>
      <c r="C17011" t="s">
        <v>22484</v>
      </c>
      <c r="D17011" s="7" t="s">
        <v>17297</v>
      </c>
      <c r="E17011">
        <v>1000</v>
      </c>
      <c r="F17011">
        <v>8000</v>
      </c>
      <c r="G17011">
        <v>1000</v>
      </c>
      <c r="H17011">
        <v>1</v>
      </c>
      <c r="I17011" t="s">
        <v>19</v>
      </c>
      <c r="J17011" t="s">
        <v>19</v>
      </c>
      <c r="K17011">
        <v>1</v>
      </c>
      <c r="L17011">
        <v>2221</v>
      </c>
      <c r="M17011">
        <v>21561</v>
      </c>
      <c r="N17011" t="s">
        <v>19</v>
      </c>
      <c r="O17011">
        <v>0</v>
      </c>
    </row>
    <row r="17012" spans="1:15" x14ac:dyDescent="0.25">
      <c r="A17012">
        <v>47328</v>
      </c>
      <c r="B17012">
        <v>1707</v>
      </c>
      <c r="C17012" t="s">
        <v>22485</v>
      </c>
      <c r="E17012" s="30">
        <v>0</v>
      </c>
      <c r="F17012">
        <v>0.01</v>
      </c>
      <c r="G17012" s="30">
        <v>0</v>
      </c>
      <c r="H17012">
        <v>1</v>
      </c>
      <c r="I17012" t="s">
        <v>19</v>
      </c>
      <c r="J17012">
        <v>1000000000</v>
      </c>
      <c r="K17012">
        <v>1</v>
      </c>
      <c r="L17012" t="s">
        <v>19</v>
      </c>
      <c r="M17012">
        <v>21561</v>
      </c>
      <c r="N17012" t="s">
        <v>19</v>
      </c>
      <c r="O17012">
        <v>0</v>
      </c>
    </row>
    <row r="17013" spans="1:15" ht="210" x14ac:dyDescent="0.25">
      <c r="A17013">
        <v>47330</v>
      </c>
      <c r="B17013">
        <v>1329</v>
      </c>
      <c r="C17013" t="s">
        <v>22486</v>
      </c>
      <c r="D17013" s="7" t="s">
        <v>17293</v>
      </c>
      <c r="E17013">
        <v>1000</v>
      </c>
      <c r="F17013">
        <v>8000</v>
      </c>
      <c r="G17013" s="30">
        <v>0</v>
      </c>
      <c r="H17013">
        <v>1</v>
      </c>
      <c r="I17013" t="s">
        <v>19</v>
      </c>
      <c r="J17013" t="s">
        <v>19</v>
      </c>
      <c r="K17013">
        <v>1</v>
      </c>
      <c r="L17013">
        <v>2223</v>
      </c>
      <c r="M17013">
        <v>1283</v>
      </c>
      <c r="N17013" t="s">
        <v>19</v>
      </c>
      <c r="O17013">
        <v>21240</v>
      </c>
    </row>
    <row r="17014" spans="1:15" x14ac:dyDescent="0.25">
      <c r="A17014">
        <v>47331</v>
      </c>
      <c r="B17014">
        <v>1707</v>
      </c>
      <c r="C17014" t="s">
        <v>22487</v>
      </c>
      <c r="E17014" s="30">
        <v>0</v>
      </c>
      <c r="F17014">
        <v>0.01</v>
      </c>
      <c r="G17014" s="30">
        <v>0</v>
      </c>
      <c r="H17014">
        <v>1</v>
      </c>
      <c r="I17014" t="s">
        <v>19</v>
      </c>
      <c r="J17014">
        <v>500000000</v>
      </c>
      <c r="K17014">
        <v>1</v>
      </c>
      <c r="L17014" t="s">
        <v>19</v>
      </c>
      <c r="M17014">
        <v>1283</v>
      </c>
      <c r="N17014" t="s">
        <v>19</v>
      </c>
      <c r="O17014">
        <v>0</v>
      </c>
    </row>
    <row r="17015" spans="1:15" ht="210" x14ac:dyDescent="0.25">
      <c r="A17015">
        <v>47332</v>
      </c>
      <c r="B17015">
        <v>1329</v>
      </c>
      <c r="C17015" t="s">
        <v>22488</v>
      </c>
      <c r="D17015" s="7" t="s">
        <v>17295</v>
      </c>
      <c r="E17015">
        <v>1000</v>
      </c>
      <c r="F17015">
        <v>8000</v>
      </c>
      <c r="G17015" s="30">
        <v>0</v>
      </c>
      <c r="H17015">
        <v>1</v>
      </c>
      <c r="I17015" t="s">
        <v>19</v>
      </c>
      <c r="J17015" t="s">
        <v>19</v>
      </c>
      <c r="K17015">
        <v>1</v>
      </c>
      <c r="L17015">
        <v>2223</v>
      </c>
      <c r="M17015">
        <v>1283</v>
      </c>
      <c r="N17015" t="s">
        <v>19</v>
      </c>
      <c r="O17015">
        <v>21241</v>
      </c>
    </row>
    <row r="17016" spans="1:15" x14ac:dyDescent="0.25">
      <c r="A17016">
        <v>47333</v>
      </c>
      <c r="B17016">
        <v>1707</v>
      </c>
      <c r="C17016" t="s">
        <v>22489</v>
      </c>
      <c r="E17016" s="30">
        <v>0</v>
      </c>
      <c r="F17016">
        <v>0.01</v>
      </c>
      <c r="G17016" s="30">
        <v>0</v>
      </c>
      <c r="H17016">
        <v>1</v>
      </c>
      <c r="I17016" t="s">
        <v>19</v>
      </c>
      <c r="J17016">
        <v>500000000</v>
      </c>
      <c r="K17016">
        <v>1</v>
      </c>
      <c r="L17016" t="s">
        <v>19</v>
      </c>
      <c r="M17016">
        <v>1283</v>
      </c>
      <c r="N17016" t="s">
        <v>19</v>
      </c>
      <c r="O17016">
        <v>0</v>
      </c>
    </row>
    <row r="17017" spans="1:15" ht="300" x14ac:dyDescent="0.25">
      <c r="A17017">
        <v>47334</v>
      </c>
      <c r="B17017">
        <v>1442</v>
      </c>
      <c r="C17017" t="s">
        <v>22490</v>
      </c>
      <c r="D17017" s="7" t="s">
        <v>22491</v>
      </c>
      <c r="E17017">
        <v>500</v>
      </c>
      <c r="F17017">
        <v>4000</v>
      </c>
      <c r="G17017">
        <v>1</v>
      </c>
      <c r="H17017">
        <v>1</v>
      </c>
      <c r="I17017" t="s">
        <v>19</v>
      </c>
      <c r="J17017" t="s">
        <v>19</v>
      </c>
      <c r="K17017">
        <v>1</v>
      </c>
      <c r="L17017">
        <v>2216</v>
      </c>
      <c r="M17017">
        <v>21743</v>
      </c>
      <c r="N17017" t="s">
        <v>19</v>
      </c>
      <c r="O17017">
        <v>21248</v>
      </c>
    </row>
    <row r="17018" spans="1:15" x14ac:dyDescent="0.25">
      <c r="A17018">
        <v>47335</v>
      </c>
      <c r="B17018">
        <v>1707</v>
      </c>
      <c r="C17018" t="s">
        <v>22492</v>
      </c>
      <c r="E17018" s="30">
        <v>0</v>
      </c>
      <c r="F17018">
        <v>0.01</v>
      </c>
      <c r="G17018" s="30">
        <v>0</v>
      </c>
      <c r="H17018">
        <v>1</v>
      </c>
      <c r="I17018" t="s">
        <v>19</v>
      </c>
      <c r="J17018">
        <v>200000000</v>
      </c>
      <c r="K17018">
        <v>1</v>
      </c>
      <c r="L17018" t="s">
        <v>19</v>
      </c>
      <c r="M17018">
        <v>21743</v>
      </c>
      <c r="N17018" t="s">
        <v>19</v>
      </c>
      <c r="O17018">
        <v>0</v>
      </c>
    </row>
    <row r="17019" spans="1:15" ht="195" x14ac:dyDescent="0.25">
      <c r="A17019">
        <v>47336</v>
      </c>
      <c r="B17019">
        <v>1551</v>
      </c>
      <c r="C17019" t="s">
        <v>22493</v>
      </c>
      <c r="D17019" s="7" t="s">
        <v>22494</v>
      </c>
      <c r="E17019">
        <v>1</v>
      </c>
      <c r="F17019">
        <v>1</v>
      </c>
      <c r="G17019" s="30">
        <v>0</v>
      </c>
      <c r="H17019">
        <v>1</v>
      </c>
      <c r="I17019" t="s">
        <v>19</v>
      </c>
      <c r="J17019" t="s">
        <v>19</v>
      </c>
      <c r="K17019">
        <v>1</v>
      </c>
      <c r="L17019">
        <v>1094</v>
      </c>
      <c r="M17019">
        <v>21513</v>
      </c>
      <c r="N17019" t="s">
        <v>19</v>
      </c>
      <c r="O17019">
        <v>0</v>
      </c>
    </row>
    <row r="17020" spans="1:15" x14ac:dyDescent="0.25">
      <c r="A17020">
        <v>47337</v>
      </c>
      <c r="B17020">
        <v>912</v>
      </c>
      <c r="C17020" t="s">
        <v>22495</v>
      </c>
      <c r="E17020" s="30">
        <v>0</v>
      </c>
      <c r="F17020">
        <v>0.01</v>
      </c>
      <c r="G17020" s="30">
        <v>0</v>
      </c>
      <c r="H17020">
        <v>1</v>
      </c>
      <c r="I17020" t="s">
        <v>19</v>
      </c>
      <c r="J17020">
        <v>50000000</v>
      </c>
      <c r="K17020">
        <v>1</v>
      </c>
      <c r="L17020">
        <v>1105</v>
      </c>
      <c r="M17020">
        <v>21513</v>
      </c>
      <c r="N17020" t="s">
        <v>19</v>
      </c>
      <c r="O17020">
        <v>1131</v>
      </c>
    </row>
    <row r="17021" spans="1:15" ht="225" x14ac:dyDescent="0.25">
      <c r="A17021">
        <v>47338</v>
      </c>
      <c r="B17021">
        <v>1332</v>
      </c>
      <c r="C17021" t="s">
        <v>22496</v>
      </c>
      <c r="D17021" s="7" t="s">
        <v>17301</v>
      </c>
      <c r="E17021">
        <v>500</v>
      </c>
      <c r="F17021">
        <v>4000</v>
      </c>
      <c r="G17021">
        <v>1</v>
      </c>
      <c r="H17021">
        <v>1</v>
      </c>
      <c r="I17021" t="s">
        <v>19</v>
      </c>
      <c r="J17021" t="s">
        <v>19</v>
      </c>
      <c r="K17021">
        <v>1</v>
      </c>
      <c r="L17021">
        <v>2211</v>
      </c>
      <c r="M17021">
        <v>109</v>
      </c>
      <c r="N17021" t="s">
        <v>19</v>
      </c>
      <c r="O17021">
        <v>21243</v>
      </c>
    </row>
    <row r="17022" spans="1:15" x14ac:dyDescent="0.25">
      <c r="A17022">
        <v>47339</v>
      </c>
      <c r="B17022">
        <v>1707</v>
      </c>
      <c r="C17022" t="s">
        <v>22497</v>
      </c>
      <c r="E17022" s="30">
        <v>0</v>
      </c>
      <c r="F17022">
        <v>0.01</v>
      </c>
      <c r="G17022" s="30">
        <v>0</v>
      </c>
      <c r="H17022">
        <v>1</v>
      </c>
      <c r="I17022" t="s">
        <v>19</v>
      </c>
      <c r="J17022">
        <v>200000000</v>
      </c>
      <c r="K17022">
        <v>1</v>
      </c>
      <c r="L17022" t="s">
        <v>19</v>
      </c>
      <c r="M17022">
        <v>109</v>
      </c>
      <c r="N17022" t="s">
        <v>19</v>
      </c>
      <c r="O17022">
        <v>0</v>
      </c>
    </row>
    <row r="17023" spans="1:15" ht="285" x14ac:dyDescent="0.25">
      <c r="A17023">
        <v>47340</v>
      </c>
      <c r="B17023">
        <v>1429</v>
      </c>
      <c r="C17023" t="s">
        <v>22498</v>
      </c>
      <c r="D17023" s="7" t="s">
        <v>17317</v>
      </c>
      <c r="E17023">
        <v>500</v>
      </c>
      <c r="F17023">
        <v>4000</v>
      </c>
      <c r="G17023" s="30">
        <v>0</v>
      </c>
      <c r="H17023">
        <v>1</v>
      </c>
      <c r="I17023" t="s">
        <v>19</v>
      </c>
      <c r="J17023" t="s">
        <v>19</v>
      </c>
      <c r="K17023">
        <v>1</v>
      </c>
      <c r="L17023">
        <v>2235</v>
      </c>
      <c r="M17023">
        <v>21439</v>
      </c>
      <c r="N17023" t="s">
        <v>19</v>
      </c>
      <c r="O17023">
        <v>0</v>
      </c>
    </row>
    <row r="17024" spans="1:15" x14ac:dyDescent="0.25">
      <c r="A17024">
        <v>47341</v>
      </c>
      <c r="B17024">
        <v>1707</v>
      </c>
      <c r="C17024" t="s">
        <v>22499</v>
      </c>
      <c r="E17024" s="30">
        <v>0</v>
      </c>
      <c r="F17024">
        <v>0.01</v>
      </c>
      <c r="G17024" s="30">
        <v>0</v>
      </c>
      <c r="H17024">
        <v>1</v>
      </c>
      <c r="I17024" t="s">
        <v>19</v>
      </c>
      <c r="J17024">
        <v>60000000</v>
      </c>
      <c r="K17024">
        <v>1</v>
      </c>
      <c r="L17024" t="s">
        <v>19</v>
      </c>
      <c r="M17024">
        <v>21439</v>
      </c>
      <c r="N17024" t="s">
        <v>19</v>
      </c>
      <c r="O17024">
        <v>0</v>
      </c>
    </row>
    <row r="17025" spans="1:15" ht="270" x14ac:dyDescent="0.25">
      <c r="A17025">
        <v>47342</v>
      </c>
      <c r="B17025">
        <v>1429</v>
      </c>
      <c r="C17025" t="s">
        <v>22500</v>
      </c>
      <c r="D17025" s="7" t="s">
        <v>17315</v>
      </c>
      <c r="E17025">
        <v>500</v>
      </c>
      <c r="F17025">
        <v>4000</v>
      </c>
      <c r="G17025" s="30">
        <v>0</v>
      </c>
      <c r="H17025">
        <v>1</v>
      </c>
      <c r="I17025" t="s">
        <v>19</v>
      </c>
      <c r="J17025" t="s">
        <v>19</v>
      </c>
      <c r="K17025">
        <v>1</v>
      </c>
      <c r="L17025">
        <v>2234</v>
      </c>
      <c r="M17025">
        <v>2531</v>
      </c>
      <c r="N17025" t="s">
        <v>19</v>
      </c>
      <c r="O17025">
        <v>0</v>
      </c>
    </row>
    <row r="17026" spans="1:15" x14ac:dyDescent="0.25">
      <c r="A17026">
        <v>47343</v>
      </c>
      <c r="B17026">
        <v>1707</v>
      </c>
      <c r="C17026" t="s">
        <v>22501</v>
      </c>
      <c r="E17026" s="30">
        <v>0</v>
      </c>
      <c r="F17026">
        <v>0.01</v>
      </c>
      <c r="G17026" s="30">
        <v>0</v>
      </c>
      <c r="H17026">
        <v>1</v>
      </c>
      <c r="I17026" t="s">
        <v>19</v>
      </c>
      <c r="J17026">
        <v>60000000</v>
      </c>
      <c r="K17026">
        <v>1</v>
      </c>
      <c r="L17026" t="s">
        <v>19</v>
      </c>
      <c r="M17026">
        <v>2531</v>
      </c>
      <c r="N17026" t="s">
        <v>19</v>
      </c>
      <c r="O17026">
        <v>0</v>
      </c>
    </row>
    <row r="17027" spans="1:15" ht="210" x14ac:dyDescent="0.25">
      <c r="A17027">
        <v>47344</v>
      </c>
      <c r="B17027">
        <v>1430</v>
      </c>
      <c r="C17027" t="s">
        <v>22502</v>
      </c>
      <c r="D17027" s="7" t="s">
        <v>17319</v>
      </c>
      <c r="E17027">
        <v>500</v>
      </c>
      <c r="F17027">
        <v>4000</v>
      </c>
      <c r="G17027" s="30">
        <v>0</v>
      </c>
      <c r="H17027">
        <v>1</v>
      </c>
      <c r="I17027" t="s">
        <v>19</v>
      </c>
      <c r="J17027" t="s">
        <v>19</v>
      </c>
      <c r="K17027">
        <v>1</v>
      </c>
      <c r="L17027">
        <v>2218</v>
      </c>
      <c r="M17027">
        <v>1405</v>
      </c>
      <c r="N17027" t="s">
        <v>19</v>
      </c>
      <c r="O17027">
        <v>0</v>
      </c>
    </row>
    <row r="17028" spans="1:15" x14ac:dyDescent="0.25">
      <c r="A17028">
        <v>47345</v>
      </c>
      <c r="B17028">
        <v>1707</v>
      </c>
      <c r="C17028" t="s">
        <v>22503</v>
      </c>
      <c r="E17028" s="30">
        <v>0</v>
      </c>
      <c r="F17028">
        <v>0.01</v>
      </c>
      <c r="G17028" s="30">
        <v>0</v>
      </c>
      <c r="H17028">
        <v>1</v>
      </c>
      <c r="I17028" t="s">
        <v>19</v>
      </c>
      <c r="J17028">
        <v>60000000</v>
      </c>
      <c r="K17028">
        <v>1</v>
      </c>
      <c r="L17028" t="s">
        <v>19</v>
      </c>
      <c r="M17028">
        <v>1405</v>
      </c>
      <c r="N17028" t="s">
        <v>19</v>
      </c>
      <c r="O17028">
        <v>0</v>
      </c>
    </row>
    <row r="17029" spans="1:15" x14ac:dyDescent="0.25">
      <c r="A17029">
        <v>47346</v>
      </c>
      <c r="B17029">
        <v>1707</v>
      </c>
      <c r="C17029" t="s">
        <v>22504</v>
      </c>
      <c r="E17029" s="30">
        <v>0</v>
      </c>
      <c r="F17029">
        <v>0.01</v>
      </c>
      <c r="G17029" s="30">
        <v>0</v>
      </c>
      <c r="H17029">
        <v>1</v>
      </c>
      <c r="I17029" t="s">
        <v>19</v>
      </c>
      <c r="J17029">
        <v>60000000</v>
      </c>
      <c r="K17029">
        <v>1</v>
      </c>
      <c r="L17029" t="s">
        <v>19</v>
      </c>
      <c r="M17029">
        <v>70</v>
      </c>
      <c r="N17029" t="s">
        <v>19</v>
      </c>
      <c r="O17029">
        <v>0</v>
      </c>
    </row>
    <row r="17030" spans="1:15" ht="210" x14ac:dyDescent="0.25">
      <c r="A17030">
        <v>47347</v>
      </c>
      <c r="B17030">
        <v>1430</v>
      </c>
      <c r="C17030" t="s">
        <v>22505</v>
      </c>
      <c r="D17030" s="7" t="s">
        <v>17321</v>
      </c>
      <c r="E17030">
        <v>500</v>
      </c>
      <c r="F17030">
        <v>4000</v>
      </c>
      <c r="G17030" s="30">
        <v>0</v>
      </c>
      <c r="H17030">
        <v>1</v>
      </c>
      <c r="I17030" t="s">
        <v>19</v>
      </c>
      <c r="J17030" t="s">
        <v>19</v>
      </c>
      <c r="K17030">
        <v>1</v>
      </c>
      <c r="L17030">
        <v>2222</v>
      </c>
      <c r="M17030">
        <v>70</v>
      </c>
      <c r="N17030" t="s">
        <v>19</v>
      </c>
      <c r="O17030">
        <v>0</v>
      </c>
    </row>
    <row r="17031" spans="1:15" ht="210" x14ac:dyDescent="0.25">
      <c r="A17031">
        <v>47348</v>
      </c>
      <c r="B17031">
        <v>1535</v>
      </c>
      <c r="C17031" t="s">
        <v>22506</v>
      </c>
      <c r="D17031" s="7" t="s">
        <v>18169</v>
      </c>
      <c r="E17031">
        <v>500</v>
      </c>
      <c r="F17031">
        <v>4000</v>
      </c>
      <c r="G17031" s="30">
        <v>0</v>
      </c>
      <c r="H17031">
        <v>1</v>
      </c>
      <c r="I17031" t="s">
        <v>19</v>
      </c>
      <c r="J17031" t="s">
        <v>19</v>
      </c>
      <c r="K17031">
        <v>1</v>
      </c>
      <c r="L17031">
        <v>2219</v>
      </c>
      <c r="M17031">
        <v>104</v>
      </c>
      <c r="N17031" t="s">
        <v>19</v>
      </c>
      <c r="O17031">
        <v>0</v>
      </c>
    </row>
    <row r="17032" spans="1:15" x14ac:dyDescent="0.25">
      <c r="A17032">
        <v>47349</v>
      </c>
      <c r="B17032">
        <v>1707</v>
      </c>
      <c r="C17032" t="s">
        <v>22507</v>
      </c>
      <c r="E17032" s="30">
        <v>0</v>
      </c>
      <c r="F17032">
        <v>0.01</v>
      </c>
      <c r="G17032" s="30">
        <v>0</v>
      </c>
      <c r="H17032">
        <v>1</v>
      </c>
      <c r="I17032" t="s">
        <v>19</v>
      </c>
      <c r="J17032">
        <v>60000000</v>
      </c>
      <c r="K17032">
        <v>1</v>
      </c>
      <c r="L17032" t="s">
        <v>19</v>
      </c>
      <c r="M17032">
        <v>104</v>
      </c>
      <c r="N17032" t="s">
        <v>19</v>
      </c>
      <c r="O17032">
        <v>0</v>
      </c>
    </row>
    <row r="17033" spans="1:15" x14ac:dyDescent="0.25">
      <c r="A17033">
        <v>47350</v>
      </c>
      <c r="B17033">
        <v>1707</v>
      </c>
      <c r="C17033" t="s">
        <v>22508</v>
      </c>
      <c r="E17033" s="30">
        <v>0</v>
      </c>
      <c r="F17033">
        <v>0.01</v>
      </c>
      <c r="G17033" s="30">
        <v>0</v>
      </c>
      <c r="H17033">
        <v>1</v>
      </c>
      <c r="I17033" t="s">
        <v>19</v>
      </c>
      <c r="J17033">
        <v>200000000</v>
      </c>
      <c r="K17033">
        <v>1</v>
      </c>
      <c r="L17033" t="s">
        <v>19</v>
      </c>
      <c r="M17033">
        <v>1284</v>
      </c>
      <c r="N17033" t="s">
        <v>19</v>
      </c>
      <c r="O17033">
        <v>0</v>
      </c>
    </row>
    <row r="17034" spans="1:15" ht="240" x14ac:dyDescent="0.25">
      <c r="A17034">
        <v>47351</v>
      </c>
      <c r="B17034">
        <v>1441</v>
      </c>
      <c r="C17034" t="s">
        <v>22509</v>
      </c>
      <c r="D17034" s="7" t="s">
        <v>17305</v>
      </c>
      <c r="E17034">
        <v>500</v>
      </c>
      <c r="F17034">
        <v>4000</v>
      </c>
      <c r="G17034" s="30">
        <v>0</v>
      </c>
      <c r="H17034">
        <v>1</v>
      </c>
      <c r="I17034" t="s">
        <v>19</v>
      </c>
      <c r="J17034" t="s">
        <v>19</v>
      </c>
      <c r="K17034">
        <v>1</v>
      </c>
      <c r="L17034">
        <v>2213</v>
      </c>
      <c r="M17034">
        <v>1284</v>
      </c>
      <c r="N17034" t="s">
        <v>19</v>
      </c>
      <c r="O17034">
        <v>21314</v>
      </c>
    </row>
    <row r="17035" spans="1:15" ht="150" x14ac:dyDescent="0.25">
      <c r="A17035">
        <v>47352</v>
      </c>
      <c r="B17035">
        <v>1966</v>
      </c>
      <c r="C17035" t="s">
        <v>22510</v>
      </c>
      <c r="D17035" s="7" t="s">
        <v>22511</v>
      </c>
      <c r="E17035">
        <v>500</v>
      </c>
      <c r="F17035">
        <v>4000</v>
      </c>
      <c r="G17035" s="30">
        <v>0</v>
      </c>
      <c r="H17035">
        <v>1</v>
      </c>
      <c r="I17035" t="s">
        <v>19</v>
      </c>
      <c r="J17035" t="s">
        <v>19</v>
      </c>
      <c r="K17035">
        <v>1</v>
      </c>
      <c r="L17035">
        <v>2224</v>
      </c>
      <c r="M17035">
        <v>89</v>
      </c>
      <c r="N17035" t="s">
        <v>19</v>
      </c>
      <c r="O17035">
        <v>0</v>
      </c>
    </row>
    <row r="17036" spans="1:15" ht="150" x14ac:dyDescent="0.25">
      <c r="A17036">
        <v>47353</v>
      </c>
      <c r="B17036">
        <v>1966</v>
      </c>
      <c r="C17036" t="s">
        <v>22512</v>
      </c>
      <c r="D17036" s="7" t="s">
        <v>22511</v>
      </c>
      <c r="E17036">
        <v>500</v>
      </c>
      <c r="F17036">
        <v>4000</v>
      </c>
      <c r="G17036" s="30">
        <v>0</v>
      </c>
      <c r="H17036">
        <v>1</v>
      </c>
      <c r="I17036" t="s">
        <v>19</v>
      </c>
      <c r="J17036" t="s">
        <v>19</v>
      </c>
      <c r="K17036">
        <v>1</v>
      </c>
      <c r="L17036">
        <v>2224</v>
      </c>
      <c r="M17036">
        <v>89</v>
      </c>
      <c r="N17036" t="s">
        <v>19</v>
      </c>
      <c r="O17036">
        <v>0</v>
      </c>
    </row>
    <row r="17037" spans="1:15" x14ac:dyDescent="0.25">
      <c r="A17037">
        <v>47354</v>
      </c>
      <c r="B17037">
        <v>1707</v>
      </c>
      <c r="C17037" t="s">
        <v>22513</v>
      </c>
      <c r="E17037" s="30">
        <v>0</v>
      </c>
      <c r="F17037">
        <v>0.01</v>
      </c>
      <c r="G17037" s="30">
        <v>0</v>
      </c>
      <c r="H17037">
        <v>1</v>
      </c>
      <c r="I17037" t="s">
        <v>19</v>
      </c>
      <c r="J17037">
        <v>200000000</v>
      </c>
      <c r="K17037">
        <v>1</v>
      </c>
      <c r="L17037">
        <v>2175</v>
      </c>
      <c r="M17037">
        <v>89</v>
      </c>
      <c r="N17037" t="s">
        <v>19</v>
      </c>
      <c r="O17037">
        <v>0</v>
      </c>
    </row>
    <row r="17038" spans="1:15" x14ac:dyDescent="0.25">
      <c r="A17038">
        <v>47355</v>
      </c>
      <c r="B17038">
        <v>1707</v>
      </c>
      <c r="C17038" t="s">
        <v>22514</v>
      </c>
      <c r="E17038" s="30">
        <v>0</v>
      </c>
      <c r="F17038">
        <v>0.01</v>
      </c>
      <c r="G17038" s="30">
        <v>0</v>
      </c>
      <c r="H17038">
        <v>1</v>
      </c>
      <c r="I17038" t="s">
        <v>19</v>
      </c>
      <c r="J17038">
        <v>200000000</v>
      </c>
      <c r="K17038">
        <v>1</v>
      </c>
      <c r="L17038" t="s">
        <v>19</v>
      </c>
      <c r="M17038">
        <v>89</v>
      </c>
      <c r="N17038" t="s">
        <v>19</v>
      </c>
      <c r="O17038">
        <v>0</v>
      </c>
    </row>
    <row r="17039" spans="1:15" ht="150" x14ac:dyDescent="0.25">
      <c r="A17039">
        <v>47356</v>
      </c>
      <c r="B17039">
        <v>1967</v>
      </c>
      <c r="C17039" t="s">
        <v>22515</v>
      </c>
      <c r="D17039" s="7" t="s">
        <v>22516</v>
      </c>
      <c r="E17039">
        <v>500</v>
      </c>
      <c r="F17039">
        <v>4000</v>
      </c>
      <c r="G17039" s="30">
        <v>0</v>
      </c>
      <c r="H17039">
        <v>1</v>
      </c>
      <c r="I17039" t="s">
        <v>19</v>
      </c>
      <c r="J17039" t="s">
        <v>19</v>
      </c>
      <c r="K17039">
        <v>1</v>
      </c>
      <c r="L17039">
        <v>2220</v>
      </c>
      <c r="M17039">
        <v>90</v>
      </c>
      <c r="N17039" t="s">
        <v>19</v>
      </c>
      <c r="O17039">
        <v>0</v>
      </c>
    </row>
    <row r="17040" spans="1:15" x14ac:dyDescent="0.25">
      <c r="A17040">
        <v>47357</v>
      </c>
      <c r="B17040">
        <v>1707</v>
      </c>
      <c r="C17040" t="s">
        <v>22517</v>
      </c>
      <c r="E17040" s="30">
        <v>0</v>
      </c>
      <c r="F17040">
        <v>0.01</v>
      </c>
      <c r="G17040" s="30">
        <v>0</v>
      </c>
      <c r="H17040">
        <v>1</v>
      </c>
      <c r="I17040" t="s">
        <v>19</v>
      </c>
      <c r="J17040">
        <v>200000000</v>
      </c>
      <c r="K17040">
        <v>1</v>
      </c>
      <c r="L17040">
        <v>2188</v>
      </c>
      <c r="M17040">
        <v>90</v>
      </c>
      <c r="N17040" t="s">
        <v>19</v>
      </c>
      <c r="O17040">
        <v>0</v>
      </c>
    </row>
    <row r="17041" spans="1:15" ht="150" x14ac:dyDescent="0.25">
      <c r="A17041">
        <v>47358</v>
      </c>
      <c r="B17041">
        <v>1967</v>
      </c>
      <c r="C17041" t="s">
        <v>22518</v>
      </c>
      <c r="D17041" s="7" t="s">
        <v>22516</v>
      </c>
      <c r="E17041">
        <v>500</v>
      </c>
      <c r="F17041">
        <v>4000</v>
      </c>
      <c r="G17041" s="30">
        <v>0</v>
      </c>
      <c r="H17041">
        <v>1</v>
      </c>
      <c r="I17041" t="s">
        <v>19</v>
      </c>
      <c r="J17041" t="s">
        <v>19</v>
      </c>
      <c r="K17041">
        <v>1</v>
      </c>
      <c r="L17041">
        <v>2220</v>
      </c>
      <c r="M17041">
        <v>90</v>
      </c>
      <c r="N17041" t="s">
        <v>19</v>
      </c>
      <c r="O17041">
        <v>0</v>
      </c>
    </row>
    <row r="17042" spans="1:15" x14ac:dyDescent="0.25">
      <c r="A17042">
        <v>47359</v>
      </c>
      <c r="B17042">
        <v>1707</v>
      </c>
      <c r="C17042" t="s">
        <v>22519</v>
      </c>
      <c r="E17042" s="30">
        <v>0</v>
      </c>
      <c r="F17042">
        <v>0.01</v>
      </c>
      <c r="G17042" s="30">
        <v>0</v>
      </c>
      <c r="H17042">
        <v>1</v>
      </c>
      <c r="I17042" t="s">
        <v>19</v>
      </c>
      <c r="J17042">
        <v>60000000</v>
      </c>
      <c r="K17042">
        <v>1</v>
      </c>
      <c r="L17042" t="s">
        <v>19</v>
      </c>
      <c r="M17042">
        <v>90</v>
      </c>
      <c r="N17042" t="s">
        <v>19</v>
      </c>
      <c r="O17042">
        <v>0</v>
      </c>
    </row>
    <row r="17043" spans="1:15" ht="270" x14ac:dyDescent="0.25">
      <c r="A17043">
        <v>47360</v>
      </c>
      <c r="B17043">
        <v>1968</v>
      </c>
      <c r="C17043" t="s">
        <v>22520</v>
      </c>
      <c r="D17043" s="7" t="s">
        <v>22521</v>
      </c>
      <c r="E17043">
        <v>500</v>
      </c>
      <c r="F17043">
        <v>4000</v>
      </c>
      <c r="G17043" s="30">
        <v>0</v>
      </c>
      <c r="H17043">
        <v>1</v>
      </c>
      <c r="I17043" t="s">
        <v>19</v>
      </c>
      <c r="J17043" t="s">
        <v>19</v>
      </c>
      <c r="K17043">
        <v>1</v>
      </c>
      <c r="L17043">
        <v>2414</v>
      </c>
      <c r="M17043">
        <v>79</v>
      </c>
      <c r="N17043" t="s">
        <v>19</v>
      </c>
      <c r="O17043">
        <v>0</v>
      </c>
    </row>
    <row r="17044" spans="1:15" x14ac:dyDescent="0.25">
      <c r="A17044">
        <v>47361</v>
      </c>
      <c r="B17044">
        <v>1707</v>
      </c>
      <c r="C17044" t="s">
        <v>22522</v>
      </c>
      <c r="E17044" s="30">
        <v>0</v>
      </c>
      <c r="F17044">
        <v>0.01</v>
      </c>
      <c r="G17044" s="30">
        <v>0</v>
      </c>
      <c r="H17044">
        <v>1</v>
      </c>
      <c r="I17044" t="s">
        <v>19</v>
      </c>
      <c r="J17044">
        <v>200000000</v>
      </c>
      <c r="K17044">
        <v>1</v>
      </c>
      <c r="L17044">
        <v>2415</v>
      </c>
      <c r="M17044">
        <v>79</v>
      </c>
      <c r="N17044" t="s">
        <v>19</v>
      </c>
      <c r="O17044">
        <v>0</v>
      </c>
    </row>
    <row r="17045" spans="1:15" ht="270" x14ac:dyDescent="0.25">
      <c r="A17045">
        <v>47362</v>
      </c>
      <c r="B17045">
        <v>1968</v>
      </c>
      <c r="C17045" t="s">
        <v>22523</v>
      </c>
      <c r="D17045" s="7" t="s">
        <v>22521</v>
      </c>
      <c r="E17045">
        <v>500</v>
      </c>
      <c r="F17045">
        <v>4000</v>
      </c>
      <c r="G17045" s="30">
        <v>0</v>
      </c>
      <c r="H17045">
        <v>1</v>
      </c>
      <c r="I17045" t="s">
        <v>19</v>
      </c>
      <c r="J17045" t="s">
        <v>19</v>
      </c>
      <c r="K17045">
        <v>1</v>
      </c>
      <c r="L17045">
        <v>2414</v>
      </c>
      <c r="M17045">
        <v>79</v>
      </c>
      <c r="N17045" t="s">
        <v>19</v>
      </c>
      <c r="O17045">
        <v>0</v>
      </c>
    </row>
    <row r="17046" spans="1:15" x14ac:dyDescent="0.25">
      <c r="A17046">
        <v>47363</v>
      </c>
      <c r="B17046">
        <v>1707</v>
      </c>
      <c r="C17046" t="s">
        <v>22524</v>
      </c>
      <c r="E17046" s="30">
        <v>0</v>
      </c>
      <c r="F17046">
        <v>0.01</v>
      </c>
      <c r="G17046" s="30">
        <v>0</v>
      </c>
      <c r="H17046">
        <v>1</v>
      </c>
      <c r="I17046" t="s">
        <v>19</v>
      </c>
      <c r="J17046">
        <v>60000000</v>
      </c>
      <c r="K17046">
        <v>1</v>
      </c>
      <c r="L17046" t="s">
        <v>19</v>
      </c>
      <c r="M17046">
        <v>79</v>
      </c>
      <c r="N17046" t="s">
        <v>19</v>
      </c>
      <c r="O17046">
        <v>0</v>
      </c>
    </row>
    <row r="17047" spans="1:15" ht="255" x14ac:dyDescent="0.25">
      <c r="A17047">
        <v>47364</v>
      </c>
      <c r="B17047">
        <v>1719</v>
      </c>
      <c r="C17047" t="s">
        <v>22525</v>
      </c>
      <c r="D17047" s="7" t="s">
        <v>17309</v>
      </c>
      <c r="E17047">
        <v>500</v>
      </c>
      <c r="F17047">
        <v>4000</v>
      </c>
      <c r="G17047" s="30">
        <v>0</v>
      </c>
      <c r="H17047">
        <v>1</v>
      </c>
      <c r="I17047" t="s">
        <v>19</v>
      </c>
      <c r="J17047" t="s">
        <v>19</v>
      </c>
      <c r="K17047">
        <v>1</v>
      </c>
      <c r="L17047">
        <v>2215</v>
      </c>
      <c r="M17047">
        <v>1639</v>
      </c>
      <c r="N17047" t="s">
        <v>19</v>
      </c>
      <c r="O17047">
        <v>21246</v>
      </c>
    </row>
    <row r="17048" spans="1:15" x14ac:dyDescent="0.25">
      <c r="A17048">
        <v>47365</v>
      </c>
      <c r="B17048">
        <v>1707</v>
      </c>
      <c r="C17048" t="s">
        <v>22526</v>
      </c>
      <c r="E17048" s="30">
        <v>0</v>
      </c>
      <c r="F17048">
        <v>0.01</v>
      </c>
      <c r="G17048" s="30">
        <v>0</v>
      </c>
      <c r="H17048">
        <v>1</v>
      </c>
      <c r="I17048" t="s">
        <v>19</v>
      </c>
      <c r="J17048">
        <v>200000000</v>
      </c>
      <c r="K17048">
        <v>1</v>
      </c>
      <c r="L17048" t="s">
        <v>19</v>
      </c>
      <c r="M17048">
        <v>1639</v>
      </c>
      <c r="N17048" t="s">
        <v>19</v>
      </c>
      <c r="O17048">
        <v>0</v>
      </c>
    </row>
    <row r="17049" spans="1:15" ht="285" x14ac:dyDescent="0.25">
      <c r="A17049">
        <v>47366</v>
      </c>
      <c r="B17049">
        <v>1719</v>
      </c>
      <c r="C17049" t="s">
        <v>22527</v>
      </c>
      <c r="D17049" s="7" t="s">
        <v>17311</v>
      </c>
      <c r="E17049">
        <v>500</v>
      </c>
      <c r="F17049">
        <v>4000</v>
      </c>
      <c r="G17049" s="30">
        <v>0</v>
      </c>
      <c r="H17049">
        <v>1</v>
      </c>
      <c r="I17049" t="s">
        <v>19</v>
      </c>
      <c r="J17049" t="s">
        <v>19</v>
      </c>
      <c r="K17049">
        <v>1</v>
      </c>
      <c r="L17049">
        <v>2214</v>
      </c>
      <c r="M17049">
        <v>2983</v>
      </c>
      <c r="N17049" t="s">
        <v>19</v>
      </c>
      <c r="O17049">
        <v>21247</v>
      </c>
    </row>
    <row r="17050" spans="1:15" x14ac:dyDescent="0.25">
      <c r="A17050">
        <v>47367</v>
      </c>
      <c r="B17050">
        <v>1707</v>
      </c>
      <c r="C17050" t="s">
        <v>22528</v>
      </c>
      <c r="E17050" s="30">
        <v>0</v>
      </c>
      <c r="F17050">
        <v>0.01</v>
      </c>
      <c r="G17050" s="30">
        <v>0</v>
      </c>
      <c r="H17050">
        <v>1</v>
      </c>
      <c r="I17050" t="s">
        <v>19</v>
      </c>
      <c r="J17050">
        <v>200000000</v>
      </c>
      <c r="K17050">
        <v>1</v>
      </c>
      <c r="L17050" t="s">
        <v>19</v>
      </c>
      <c r="M17050">
        <v>2983</v>
      </c>
      <c r="N17050" t="s">
        <v>19</v>
      </c>
      <c r="O17050">
        <v>0</v>
      </c>
    </row>
    <row r="17051" spans="1:15" ht="270" x14ac:dyDescent="0.25">
      <c r="A17051">
        <v>47368</v>
      </c>
      <c r="B17051">
        <v>1719</v>
      </c>
      <c r="C17051" t="s">
        <v>22529</v>
      </c>
      <c r="D17051" s="7" t="s">
        <v>17303</v>
      </c>
      <c r="E17051">
        <v>500</v>
      </c>
      <c r="F17051">
        <v>4000</v>
      </c>
      <c r="G17051" s="30">
        <v>0</v>
      </c>
      <c r="H17051">
        <v>1</v>
      </c>
      <c r="I17051" t="s">
        <v>19</v>
      </c>
      <c r="J17051" t="s">
        <v>19</v>
      </c>
      <c r="K17051">
        <v>1</v>
      </c>
      <c r="L17051">
        <v>2212</v>
      </c>
      <c r="M17051">
        <v>105</v>
      </c>
      <c r="N17051" t="s">
        <v>19</v>
      </c>
      <c r="O17051">
        <v>21244</v>
      </c>
    </row>
    <row r="17052" spans="1:15" x14ac:dyDescent="0.25">
      <c r="A17052">
        <v>47369</v>
      </c>
      <c r="B17052">
        <v>1707</v>
      </c>
      <c r="C17052" t="s">
        <v>22530</v>
      </c>
      <c r="E17052" s="30">
        <v>0</v>
      </c>
      <c r="F17052">
        <v>0.01</v>
      </c>
      <c r="G17052" s="30">
        <v>0</v>
      </c>
      <c r="H17052">
        <v>1</v>
      </c>
      <c r="I17052" t="s">
        <v>19</v>
      </c>
      <c r="J17052">
        <v>200000000</v>
      </c>
      <c r="K17052">
        <v>1</v>
      </c>
      <c r="L17052" t="s">
        <v>19</v>
      </c>
      <c r="M17052">
        <v>105</v>
      </c>
      <c r="N17052" t="s">
        <v>19</v>
      </c>
      <c r="O17052">
        <v>0</v>
      </c>
    </row>
    <row r="17053" spans="1:15" ht="165" x14ac:dyDescent="0.25">
      <c r="A17053">
        <v>47371</v>
      </c>
      <c r="B17053">
        <v>1950</v>
      </c>
      <c r="C17053" t="s">
        <v>22531</v>
      </c>
      <c r="D17053" s="7" t="s">
        <v>22532</v>
      </c>
      <c r="E17053" s="30">
        <v>0</v>
      </c>
      <c r="F17053">
        <v>0.01</v>
      </c>
      <c r="G17053" s="30">
        <v>0</v>
      </c>
      <c r="H17053">
        <v>1</v>
      </c>
      <c r="I17053">
        <v>2</v>
      </c>
      <c r="J17053" t="s">
        <v>19</v>
      </c>
      <c r="K17053">
        <v>1</v>
      </c>
      <c r="L17053">
        <v>2093</v>
      </c>
      <c r="M17053" t="s">
        <v>19</v>
      </c>
      <c r="N17053" t="s">
        <v>19</v>
      </c>
      <c r="O17053">
        <v>0</v>
      </c>
    </row>
    <row r="17054" spans="1:15" x14ac:dyDescent="0.25">
      <c r="A17054">
        <v>47372</v>
      </c>
      <c r="B17054">
        <v>1950</v>
      </c>
      <c r="C17054" t="s">
        <v>22533</v>
      </c>
      <c r="D17054" t="s">
        <v>22534</v>
      </c>
      <c r="E17054" s="30">
        <v>0</v>
      </c>
      <c r="F17054">
        <v>0.01</v>
      </c>
      <c r="G17054" s="30">
        <v>0</v>
      </c>
      <c r="H17054">
        <v>1</v>
      </c>
      <c r="I17054">
        <v>8</v>
      </c>
      <c r="J17054" t="s">
        <v>19</v>
      </c>
      <c r="K17054">
        <v>1</v>
      </c>
      <c r="L17054">
        <v>2063</v>
      </c>
      <c r="M17054" t="s">
        <v>19</v>
      </c>
      <c r="N17054" t="s">
        <v>19</v>
      </c>
      <c r="O17054">
        <v>0</v>
      </c>
    </row>
    <row r="17055" spans="1:15" ht="165" x14ac:dyDescent="0.25">
      <c r="A17055">
        <v>47375</v>
      </c>
      <c r="B17055">
        <v>1950</v>
      </c>
      <c r="C17055" t="s">
        <v>22535</v>
      </c>
      <c r="D17055" s="7" t="s">
        <v>22536</v>
      </c>
      <c r="E17055" s="30">
        <v>0</v>
      </c>
      <c r="F17055">
        <v>0.01</v>
      </c>
      <c r="G17055" s="30">
        <v>0</v>
      </c>
      <c r="H17055">
        <v>1</v>
      </c>
      <c r="I17055">
        <v>8</v>
      </c>
      <c r="J17055" t="s">
        <v>19</v>
      </c>
      <c r="K17055">
        <v>1</v>
      </c>
      <c r="L17055">
        <v>2031</v>
      </c>
      <c r="M17055" t="s">
        <v>19</v>
      </c>
      <c r="N17055" t="s">
        <v>19</v>
      </c>
      <c r="O17055">
        <v>0</v>
      </c>
    </row>
    <row r="17056" spans="1:15" ht="165" x14ac:dyDescent="0.25">
      <c r="A17056">
        <v>47376</v>
      </c>
      <c r="B17056">
        <v>1950</v>
      </c>
      <c r="C17056" t="s">
        <v>22537</v>
      </c>
      <c r="D17056" s="7" t="s">
        <v>22536</v>
      </c>
      <c r="E17056" s="30">
        <v>0</v>
      </c>
      <c r="F17056">
        <v>0.01</v>
      </c>
      <c r="G17056" s="30">
        <v>0</v>
      </c>
      <c r="H17056">
        <v>1</v>
      </c>
      <c r="I17056">
        <v>8</v>
      </c>
      <c r="J17056" t="s">
        <v>19</v>
      </c>
      <c r="K17056">
        <v>1</v>
      </c>
      <c r="L17056">
        <v>2030</v>
      </c>
      <c r="M17056" t="s">
        <v>19</v>
      </c>
      <c r="N17056" t="s">
        <v>19</v>
      </c>
      <c r="O17056">
        <v>0</v>
      </c>
    </row>
    <row r="17057" spans="1:15" ht="165" x14ac:dyDescent="0.25">
      <c r="A17057">
        <v>47377</v>
      </c>
      <c r="B17057">
        <v>1950</v>
      </c>
      <c r="C17057" t="s">
        <v>22538</v>
      </c>
      <c r="D17057" s="7" t="s">
        <v>22536</v>
      </c>
      <c r="E17057" s="30">
        <v>0</v>
      </c>
      <c r="F17057">
        <v>0.01</v>
      </c>
      <c r="G17057" s="30">
        <v>0</v>
      </c>
      <c r="H17057">
        <v>1</v>
      </c>
      <c r="I17057">
        <v>8</v>
      </c>
      <c r="J17057" t="s">
        <v>19</v>
      </c>
      <c r="K17057">
        <v>1</v>
      </c>
      <c r="L17057">
        <v>1963</v>
      </c>
      <c r="M17057" t="s">
        <v>19</v>
      </c>
      <c r="N17057" t="s">
        <v>19</v>
      </c>
      <c r="O17057">
        <v>0</v>
      </c>
    </row>
    <row r="17058" spans="1:15" ht="390" x14ac:dyDescent="0.25">
      <c r="A17058">
        <v>47395</v>
      </c>
      <c r="B17058">
        <v>303</v>
      </c>
      <c r="C17058" t="s">
        <v>22539</v>
      </c>
      <c r="D17058" s="7" t="s">
        <v>22540</v>
      </c>
      <c r="E17058">
        <v>1</v>
      </c>
      <c r="F17058">
        <v>1</v>
      </c>
      <c r="G17058" s="30">
        <v>0</v>
      </c>
      <c r="H17058">
        <v>1</v>
      </c>
      <c r="I17058" t="s">
        <v>19</v>
      </c>
      <c r="J17058">
        <v>32768</v>
      </c>
      <c r="K17058">
        <v>1</v>
      </c>
      <c r="L17058" t="s">
        <v>19</v>
      </c>
      <c r="M17058">
        <v>10144</v>
      </c>
      <c r="N17058" t="s">
        <v>19</v>
      </c>
      <c r="O17058">
        <v>0</v>
      </c>
    </row>
    <row r="17059" spans="1:15" ht="390" x14ac:dyDescent="0.25">
      <c r="A17059">
        <v>47396</v>
      </c>
      <c r="B17059">
        <v>303</v>
      </c>
      <c r="C17059" t="s">
        <v>22541</v>
      </c>
      <c r="D17059" s="7" t="s">
        <v>22540</v>
      </c>
      <c r="E17059">
        <v>1</v>
      </c>
      <c r="F17059">
        <v>1</v>
      </c>
      <c r="G17059" s="30">
        <v>0</v>
      </c>
      <c r="H17059">
        <v>1</v>
      </c>
      <c r="I17059" t="s">
        <v>19</v>
      </c>
      <c r="J17059">
        <v>32768</v>
      </c>
      <c r="K17059">
        <v>1</v>
      </c>
      <c r="L17059" t="s">
        <v>19</v>
      </c>
      <c r="M17059">
        <v>10144</v>
      </c>
      <c r="N17059" t="s">
        <v>19</v>
      </c>
      <c r="O17059">
        <v>0</v>
      </c>
    </row>
    <row r="17060" spans="1:15" ht="390" x14ac:dyDescent="0.25">
      <c r="A17060">
        <v>47397</v>
      </c>
      <c r="B17060">
        <v>303</v>
      </c>
      <c r="C17060" t="s">
        <v>22542</v>
      </c>
      <c r="D17060" s="7" t="s">
        <v>22543</v>
      </c>
      <c r="E17060">
        <v>1</v>
      </c>
      <c r="F17060">
        <v>1</v>
      </c>
      <c r="G17060" s="30">
        <v>0</v>
      </c>
      <c r="H17060">
        <v>1</v>
      </c>
      <c r="I17060" t="s">
        <v>19</v>
      </c>
      <c r="J17060">
        <v>32768</v>
      </c>
      <c r="K17060">
        <v>1</v>
      </c>
      <c r="L17060" t="s">
        <v>19</v>
      </c>
      <c r="M17060">
        <v>10144</v>
      </c>
      <c r="N17060" t="s">
        <v>19</v>
      </c>
      <c r="O17060">
        <v>0</v>
      </c>
    </row>
    <row r="17061" spans="1:15" ht="180" x14ac:dyDescent="0.25">
      <c r="A17061">
        <v>47408</v>
      </c>
      <c r="B17061">
        <v>46</v>
      </c>
      <c r="C17061" t="s">
        <v>22544</v>
      </c>
      <c r="D17061" s="7" t="s">
        <v>3617</v>
      </c>
      <c r="E17061">
        <v>1</v>
      </c>
      <c r="F17061">
        <v>10</v>
      </c>
      <c r="G17061" s="30">
        <v>0</v>
      </c>
      <c r="H17061">
        <v>1</v>
      </c>
      <c r="I17061" t="s">
        <v>19</v>
      </c>
      <c r="J17061" t="s">
        <v>19</v>
      </c>
      <c r="K17061">
        <v>1</v>
      </c>
      <c r="L17061" t="s">
        <v>19</v>
      </c>
      <c r="M17061">
        <v>10149</v>
      </c>
      <c r="N17061" t="s">
        <v>19</v>
      </c>
      <c r="O17061">
        <v>0</v>
      </c>
    </row>
    <row r="17062" spans="1:15" x14ac:dyDescent="0.25">
      <c r="A17062">
        <v>47445</v>
      </c>
      <c r="B17062">
        <v>257</v>
      </c>
      <c r="C17062" t="s">
        <v>22545</v>
      </c>
      <c r="D17062" t="s">
        <v>22546</v>
      </c>
      <c r="E17062" s="30">
        <v>0</v>
      </c>
      <c r="F17062">
        <v>0.01</v>
      </c>
      <c r="G17062" s="30">
        <v>0</v>
      </c>
      <c r="H17062">
        <v>1</v>
      </c>
      <c r="I17062" t="s">
        <v>19</v>
      </c>
      <c r="J17062">
        <v>65000000</v>
      </c>
      <c r="K17062">
        <v>1</v>
      </c>
      <c r="L17062">
        <v>377</v>
      </c>
      <c r="M17062">
        <v>33</v>
      </c>
      <c r="N17062" t="s">
        <v>19</v>
      </c>
      <c r="O17062">
        <v>0</v>
      </c>
    </row>
    <row r="17063" spans="1:15" x14ac:dyDescent="0.25">
      <c r="A17063">
        <v>47446</v>
      </c>
      <c r="B17063">
        <v>53</v>
      </c>
      <c r="C17063" t="s">
        <v>22547</v>
      </c>
      <c r="D17063" t="s">
        <v>22548</v>
      </c>
      <c r="E17063" s="30">
        <v>0</v>
      </c>
      <c r="F17063" s="30">
        <v>0</v>
      </c>
      <c r="G17063" s="30">
        <v>0</v>
      </c>
      <c r="H17063">
        <v>1</v>
      </c>
      <c r="I17063">
        <v>16</v>
      </c>
      <c r="J17063" t="s">
        <v>19</v>
      </c>
      <c r="K17063">
        <v>1</v>
      </c>
      <c r="L17063" t="s">
        <v>19</v>
      </c>
      <c r="M17063">
        <v>21409</v>
      </c>
      <c r="N17063" t="s">
        <v>19</v>
      </c>
      <c r="O17063">
        <v>22052</v>
      </c>
    </row>
    <row r="17064" spans="1:15" x14ac:dyDescent="0.25">
      <c r="A17064">
        <v>47447</v>
      </c>
      <c r="B17064">
        <v>367</v>
      </c>
      <c r="C17064" t="s">
        <v>22549</v>
      </c>
      <c r="D17064" t="s">
        <v>22550</v>
      </c>
      <c r="E17064">
        <v>1</v>
      </c>
      <c r="F17064">
        <v>5</v>
      </c>
      <c r="G17064" s="30">
        <v>0</v>
      </c>
      <c r="H17064">
        <v>1</v>
      </c>
      <c r="I17064" t="s">
        <v>19</v>
      </c>
      <c r="J17064" t="s">
        <v>19</v>
      </c>
      <c r="K17064">
        <v>1</v>
      </c>
      <c r="L17064">
        <v>645</v>
      </c>
      <c r="M17064">
        <v>21440</v>
      </c>
      <c r="N17064" t="s">
        <v>19</v>
      </c>
      <c r="O17064">
        <v>0</v>
      </c>
    </row>
    <row r="17065" spans="1:15" x14ac:dyDescent="0.25">
      <c r="A17065">
        <v>47448</v>
      </c>
      <c r="B17065">
        <v>367</v>
      </c>
      <c r="C17065" t="s">
        <v>22551</v>
      </c>
      <c r="D17065" t="s">
        <v>22552</v>
      </c>
      <c r="E17065">
        <v>1</v>
      </c>
      <c r="F17065">
        <v>5</v>
      </c>
      <c r="G17065" s="30">
        <v>0</v>
      </c>
      <c r="H17065">
        <v>1</v>
      </c>
      <c r="I17065" t="s">
        <v>19</v>
      </c>
      <c r="J17065" t="s">
        <v>19</v>
      </c>
      <c r="K17065">
        <v>1</v>
      </c>
      <c r="L17065">
        <v>645</v>
      </c>
      <c r="M17065">
        <v>21440</v>
      </c>
      <c r="N17065" t="s">
        <v>19</v>
      </c>
      <c r="O17065">
        <v>0</v>
      </c>
    </row>
    <row r="17066" spans="1:15" x14ac:dyDescent="0.25">
      <c r="A17066">
        <v>47449</v>
      </c>
      <c r="B17066">
        <v>306</v>
      </c>
      <c r="C17066" t="s">
        <v>22553</v>
      </c>
      <c r="D17066" t="s">
        <v>22554</v>
      </c>
      <c r="E17066">
        <v>10000</v>
      </c>
      <c r="F17066">
        <v>27500</v>
      </c>
      <c r="G17066">
        <v>2700</v>
      </c>
      <c r="H17066">
        <v>1</v>
      </c>
      <c r="I17066" t="s">
        <v>19</v>
      </c>
      <c r="J17066" t="s">
        <v>19</v>
      </c>
      <c r="K17066">
        <v>1</v>
      </c>
      <c r="L17066" t="s">
        <v>19</v>
      </c>
      <c r="M17066">
        <v>73</v>
      </c>
      <c r="N17066" t="s">
        <v>19</v>
      </c>
      <c r="O17066">
        <v>73</v>
      </c>
    </row>
    <row r="17067" spans="1:15" x14ac:dyDescent="0.25">
      <c r="A17067">
        <v>47450</v>
      </c>
      <c r="B17067">
        <v>526</v>
      </c>
      <c r="C17067" t="s">
        <v>22555</v>
      </c>
      <c r="D17067" t="s">
        <v>22556</v>
      </c>
      <c r="E17067">
        <v>1</v>
      </c>
      <c r="F17067">
        <v>0.1</v>
      </c>
      <c r="G17067" s="30">
        <v>0</v>
      </c>
      <c r="H17067">
        <v>1</v>
      </c>
      <c r="I17067" t="s">
        <v>19</v>
      </c>
      <c r="J17067">
        <v>150000</v>
      </c>
      <c r="K17067">
        <v>1</v>
      </c>
      <c r="L17067">
        <v>614</v>
      </c>
      <c r="M17067">
        <v>73</v>
      </c>
      <c r="N17067" t="s">
        <v>19</v>
      </c>
      <c r="O17067">
        <v>0</v>
      </c>
    </row>
    <row r="17068" spans="1:15" ht="240" x14ac:dyDescent="0.25">
      <c r="A17068">
        <v>47466</v>
      </c>
      <c r="B17068">
        <v>27</v>
      </c>
      <c r="C17068" t="s">
        <v>22557</v>
      </c>
      <c r="D17068" s="7" t="s">
        <v>22558</v>
      </c>
      <c r="E17068">
        <v>87000000</v>
      </c>
      <c r="F17068">
        <v>470000</v>
      </c>
      <c r="G17068">
        <v>1200</v>
      </c>
      <c r="H17068">
        <v>1</v>
      </c>
      <c r="I17068">
        <v>16</v>
      </c>
      <c r="J17068">
        <v>6</v>
      </c>
      <c r="K17068">
        <v>1</v>
      </c>
      <c r="L17068">
        <v>1620</v>
      </c>
      <c r="M17068" t="s">
        <v>19</v>
      </c>
      <c r="N17068">
        <v>20824</v>
      </c>
      <c r="O17068">
        <v>22070</v>
      </c>
    </row>
    <row r="17069" spans="1:15" ht="225" x14ac:dyDescent="0.25">
      <c r="A17069">
        <v>47475</v>
      </c>
      <c r="B17069">
        <v>1088</v>
      </c>
      <c r="C17069" t="s">
        <v>22559</v>
      </c>
      <c r="D17069" s="7" t="s">
        <v>22560</v>
      </c>
      <c r="E17069">
        <v>0.5</v>
      </c>
      <c r="F17069">
        <v>0.1</v>
      </c>
      <c r="G17069" s="30">
        <v>0</v>
      </c>
      <c r="H17069">
        <v>1</v>
      </c>
      <c r="I17069" t="s">
        <v>19</v>
      </c>
      <c r="J17069" t="s">
        <v>19</v>
      </c>
      <c r="K17069">
        <v>1</v>
      </c>
      <c r="L17069">
        <v>1405</v>
      </c>
      <c r="M17069">
        <v>21880</v>
      </c>
      <c r="N17069" t="s">
        <v>19</v>
      </c>
      <c r="O17069">
        <v>0</v>
      </c>
    </row>
    <row r="17070" spans="1:15" ht="225" x14ac:dyDescent="0.25">
      <c r="A17070">
        <v>47476</v>
      </c>
      <c r="B17070">
        <v>1088</v>
      </c>
      <c r="C17070" t="s">
        <v>22561</v>
      </c>
      <c r="D17070" s="7" t="s">
        <v>22560</v>
      </c>
      <c r="E17070">
        <v>0.5</v>
      </c>
      <c r="F17070">
        <v>0.1</v>
      </c>
      <c r="G17070" s="30">
        <v>0</v>
      </c>
      <c r="H17070">
        <v>1</v>
      </c>
      <c r="I17070" t="s">
        <v>19</v>
      </c>
      <c r="J17070" t="s">
        <v>19</v>
      </c>
      <c r="K17070">
        <v>1</v>
      </c>
      <c r="L17070">
        <v>1399</v>
      </c>
      <c r="M17070">
        <v>21881</v>
      </c>
      <c r="N17070" t="s">
        <v>19</v>
      </c>
      <c r="O17070">
        <v>0</v>
      </c>
    </row>
    <row r="17071" spans="1:15" ht="210" x14ac:dyDescent="0.25">
      <c r="A17071">
        <v>47477</v>
      </c>
      <c r="B17071">
        <v>1092</v>
      </c>
      <c r="C17071" t="s">
        <v>22562</v>
      </c>
      <c r="D17071" s="7" t="s">
        <v>22563</v>
      </c>
      <c r="E17071">
        <v>0.5</v>
      </c>
      <c r="F17071">
        <v>0.1</v>
      </c>
      <c r="G17071" s="30">
        <v>0</v>
      </c>
      <c r="H17071">
        <v>1</v>
      </c>
      <c r="I17071" t="s">
        <v>19</v>
      </c>
      <c r="J17071" t="s">
        <v>19</v>
      </c>
      <c r="K17071">
        <v>1</v>
      </c>
      <c r="L17071">
        <v>1943</v>
      </c>
      <c r="M17071">
        <v>21878</v>
      </c>
      <c r="N17071" t="s">
        <v>19</v>
      </c>
      <c r="O17071">
        <v>0</v>
      </c>
    </row>
    <row r="17072" spans="1:15" ht="210" x14ac:dyDescent="0.25">
      <c r="A17072">
        <v>47478</v>
      </c>
      <c r="B17072">
        <v>1092</v>
      </c>
      <c r="C17072" t="s">
        <v>22564</v>
      </c>
      <c r="D17072" s="7" t="s">
        <v>22563</v>
      </c>
      <c r="E17072">
        <v>0.5</v>
      </c>
      <c r="F17072">
        <v>0.1</v>
      </c>
      <c r="G17072" s="30">
        <v>0</v>
      </c>
      <c r="H17072">
        <v>1</v>
      </c>
      <c r="I17072" t="s">
        <v>19</v>
      </c>
      <c r="J17072" t="s">
        <v>19</v>
      </c>
      <c r="K17072">
        <v>1</v>
      </c>
      <c r="L17072">
        <v>1943</v>
      </c>
      <c r="M17072">
        <v>21879</v>
      </c>
      <c r="N17072" t="s">
        <v>19</v>
      </c>
      <c r="O17072">
        <v>0</v>
      </c>
    </row>
    <row r="17073" spans="1:15" ht="225" x14ac:dyDescent="0.25">
      <c r="A17073">
        <v>47479</v>
      </c>
      <c r="B17073">
        <v>1089</v>
      </c>
      <c r="C17073" t="s">
        <v>22565</v>
      </c>
      <c r="D17073" s="7" t="s">
        <v>22566</v>
      </c>
      <c r="E17073">
        <v>0.5</v>
      </c>
      <c r="F17073">
        <v>0.1</v>
      </c>
      <c r="G17073" s="30">
        <v>0</v>
      </c>
      <c r="H17073">
        <v>1</v>
      </c>
      <c r="I17073" t="s">
        <v>19</v>
      </c>
      <c r="J17073" t="s">
        <v>19</v>
      </c>
      <c r="K17073">
        <v>1</v>
      </c>
      <c r="L17073">
        <v>1406</v>
      </c>
      <c r="M17073">
        <v>21882</v>
      </c>
      <c r="N17073" t="s">
        <v>19</v>
      </c>
      <c r="O17073">
        <v>0</v>
      </c>
    </row>
    <row r="17074" spans="1:15" ht="225" x14ac:dyDescent="0.25">
      <c r="A17074">
        <v>47480</v>
      </c>
      <c r="B17074">
        <v>1089</v>
      </c>
      <c r="C17074" t="s">
        <v>22567</v>
      </c>
      <c r="D17074" s="7" t="s">
        <v>22566</v>
      </c>
      <c r="E17074">
        <v>0.5</v>
      </c>
      <c r="F17074">
        <v>0.1</v>
      </c>
      <c r="G17074" s="30">
        <v>0</v>
      </c>
      <c r="H17074">
        <v>1</v>
      </c>
      <c r="I17074" t="s">
        <v>19</v>
      </c>
      <c r="J17074" t="s">
        <v>19</v>
      </c>
      <c r="K17074">
        <v>1</v>
      </c>
      <c r="L17074">
        <v>1398</v>
      </c>
      <c r="M17074">
        <v>21883</v>
      </c>
      <c r="N17074" t="s">
        <v>19</v>
      </c>
      <c r="O17074">
        <v>0</v>
      </c>
    </row>
    <row r="17075" spans="1:15" ht="405" x14ac:dyDescent="0.25">
      <c r="A17075">
        <v>47481</v>
      </c>
      <c r="B17075">
        <v>303</v>
      </c>
      <c r="C17075" t="s">
        <v>22568</v>
      </c>
      <c r="D17075" s="7" t="s">
        <v>22569</v>
      </c>
      <c r="E17075">
        <v>1</v>
      </c>
      <c r="F17075">
        <v>1</v>
      </c>
      <c r="G17075" s="30">
        <v>0</v>
      </c>
      <c r="H17075">
        <v>1</v>
      </c>
      <c r="I17075" t="s">
        <v>19</v>
      </c>
      <c r="J17075">
        <v>32768</v>
      </c>
      <c r="K17075">
        <v>1</v>
      </c>
      <c r="L17075" t="s">
        <v>19</v>
      </c>
      <c r="M17075">
        <v>10144</v>
      </c>
      <c r="N17075" t="s">
        <v>19</v>
      </c>
      <c r="O17075">
        <v>0</v>
      </c>
    </row>
    <row r="17076" spans="1:15" x14ac:dyDescent="0.25">
      <c r="A17076">
        <v>47482</v>
      </c>
      <c r="B17076">
        <v>1194</v>
      </c>
      <c r="C17076" t="s">
        <v>22570</v>
      </c>
      <c r="D17076" t="s">
        <v>22571</v>
      </c>
      <c r="E17076" s="30">
        <v>0</v>
      </c>
      <c r="F17076">
        <v>4</v>
      </c>
      <c r="G17076" s="30">
        <v>0</v>
      </c>
      <c r="H17076">
        <v>1</v>
      </c>
      <c r="I17076" t="s">
        <v>19</v>
      </c>
      <c r="J17076" t="s">
        <v>19</v>
      </c>
      <c r="K17076">
        <v>1</v>
      </c>
      <c r="L17076">
        <v>1661</v>
      </c>
      <c r="M17076">
        <v>21742</v>
      </c>
      <c r="N17076" t="s">
        <v>19</v>
      </c>
      <c r="O17076">
        <v>0</v>
      </c>
    </row>
    <row r="17077" spans="1:15" x14ac:dyDescent="0.25">
      <c r="A17077">
        <v>47493</v>
      </c>
      <c r="B17077">
        <v>1950</v>
      </c>
      <c r="C17077" t="s">
        <v>22572</v>
      </c>
      <c r="D17077" t="s">
        <v>22573</v>
      </c>
      <c r="E17077" s="30">
        <v>0</v>
      </c>
      <c r="F17077">
        <v>0.01</v>
      </c>
      <c r="G17077" s="30">
        <v>0</v>
      </c>
      <c r="H17077">
        <v>1</v>
      </c>
      <c r="I17077">
        <v>4</v>
      </c>
      <c r="J17077" t="s">
        <v>19</v>
      </c>
      <c r="K17077">
        <v>1</v>
      </c>
      <c r="L17077">
        <v>1964</v>
      </c>
      <c r="M17077" t="s">
        <v>19</v>
      </c>
      <c r="N17077" t="s">
        <v>19</v>
      </c>
      <c r="O17077">
        <v>0</v>
      </c>
    </row>
    <row r="17078" spans="1:15" x14ac:dyDescent="0.25">
      <c r="A17078">
        <v>47494</v>
      </c>
      <c r="B17078">
        <v>1950</v>
      </c>
      <c r="C17078" t="s">
        <v>22574</v>
      </c>
      <c r="D17078" t="s">
        <v>22573</v>
      </c>
      <c r="E17078" s="30">
        <v>0</v>
      </c>
      <c r="F17078">
        <v>0.01</v>
      </c>
      <c r="G17078" s="30">
        <v>0</v>
      </c>
      <c r="H17078">
        <v>1</v>
      </c>
      <c r="I17078">
        <v>4</v>
      </c>
      <c r="J17078" t="s">
        <v>19</v>
      </c>
      <c r="K17078">
        <v>1</v>
      </c>
      <c r="L17078">
        <v>1990</v>
      </c>
      <c r="M17078" t="s">
        <v>19</v>
      </c>
      <c r="N17078" t="s">
        <v>19</v>
      </c>
      <c r="O17078">
        <v>0</v>
      </c>
    </row>
    <row r="17079" spans="1:15" x14ac:dyDescent="0.25">
      <c r="A17079">
        <v>47495</v>
      </c>
      <c r="B17079">
        <v>1950</v>
      </c>
      <c r="C17079" t="s">
        <v>22575</v>
      </c>
      <c r="D17079" t="s">
        <v>22573</v>
      </c>
      <c r="E17079" s="30">
        <v>0</v>
      </c>
      <c r="F17079">
        <v>0.01</v>
      </c>
      <c r="G17079" s="30">
        <v>0</v>
      </c>
      <c r="H17079">
        <v>1</v>
      </c>
      <c r="I17079">
        <v>4</v>
      </c>
      <c r="J17079" t="s">
        <v>19</v>
      </c>
      <c r="K17079">
        <v>1</v>
      </c>
      <c r="L17079">
        <v>2002</v>
      </c>
      <c r="M17079" t="s">
        <v>19</v>
      </c>
      <c r="N17079" t="s">
        <v>19</v>
      </c>
      <c r="O17079">
        <v>0</v>
      </c>
    </row>
    <row r="17080" spans="1:15" x14ac:dyDescent="0.25">
      <c r="A17080">
        <v>47496</v>
      </c>
      <c r="B17080">
        <v>1950</v>
      </c>
      <c r="C17080" t="s">
        <v>22576</v>
      </c>
      <c r="D17080" t="s">
        <v>22573</v>
      </c>
      <c r="E17080" s="30">
        <v>0</v>
      </c>
      <c r="F17080">
        <v>0.01</v>
      </c>
      <c r="G17080" s="30">
        <v>0</v>
      </c>
      <c r="H17080">
        <v>1</v>
      </c>
      <c r="I17080">
        <v>4</v>
      </c>
      <c r="J17080" t="s">
        <v>19</v>
      </c>
      <c r="K17080">
        <v>1</v>
      </c>
      <c r="L17080">
        <v>1974</v>
      </c>
      <c r="M17080" t="s">
        <v>19</v>
      </c>
      <c r="N17080" t="s">
        <v>19</v>
      </c>
      <c r="O17080">
        <v>0</v>
      </c>
    </row>
    <row r="17081" spans="1:15" x14ac:dyDescent="0.25">
      <c r="A17081">
        <v>47497</v>
      </c>
      <c r="B17081">
        <v>1950</v>
      </c>
      <c r="C17081" t="s">
        <v>22577</v>
      </c>
      <c r="D17081" t="s">
        <v>22573</v>
      </c>
      <c r="E17081" s="30">
        <v>0</v>
      </c>
      <c r="F17081">
        <v>0.01</v>
      </c>
      <c r="G17081" s="30">
        <v>0</v>
      </c>
      <c r="H17081">
        <v>1</v>
      </c>
      <c r="I17081">
        <v>1</v>
      </c>
      <c r="J17081" t="s">
        <v>19</v>
      </c>
      <c r="K17081">
        <v>1</v>
      </c>
      <c r="L17081">
        <v>1975</v>
      </c>
      <c r="M17081" t="s">
        <v>19</v>
      </c>
      <c r="N17081" t="s">
        <v>19</v>
      </c>
      <c r="O17081">
        <v>0</v>
      </c>
    </row>
    <row r="17082" spans="1:15" x14ac:dyDescent="0.25">
      <c r="A17082">
        <v>47498</v>
      </c>
      <c r="B17082">
        <v>1950</v>
      </c>
      <c r="C17082" t="s">
        <v>22578</v>
      </c>
      <c r="D17082" t="s">
        <v>22573</v>
      </c>
      <c r="E17082" s="30">
        <v>0</v>
      </c>
      <c r="F17082">
        <v>0.01</v>
      </c>
      <c r="G17082" s="30">
        <v>0</v>
      </c>
      <c r="H17082">
        <v>1</v>
      </c>
      <c r="I17082">
        <v>1</v>
      </c>
      <c r="J17082" t="s">
        <v>19</v>
      </c>
      <c r="K17082">
        <v>1</v>
      </c>
      <c r="L17082">
        <v>1965</v>
      </c>
      <c r="M17082" t="s">
        <v>19</v>
      </c>
      <c r="N17082" t="s">
        <v>19</v>
      </c>
      <c r="O17082">
        <v>0</v>
      </c>
    </row>
    <row r="17083" spans="1:15" x14ac:dyDescent="0.25">
      <c r="A17083">
        <v>47499</v>
      </c>
      <c r="B17083">
        <v>1950</v>
      </c>
      <c r="C17083" t="s">
        <v>22579</v>
      </c>
      <c r="D17083" t="s">
        <v>22573</v>
      </c>
      <c r="E17083" s="30">
        <v>0</v>
      </c>
      <c r="F17083">
        <v>0.01</v>
      </c>
      <c r="G17083" s="30">
        <v>0</v>
      </c>
      <c r="H17083">
        <v>1</v>
      </c>
      <c r="I17083">
        <v>1</v>
      </c>
      <c r="J17083" t="s">
        <v>19</v>
      </c>
      <c r="K17083">
        <v>1</v>
      </c>
      <c r="L17083">
        <v>1991</v>
      </c>
      <c r="M17083" t="s">
        <v>19</v>
      </c>
      <c r="N17083" t="s">
        <v>19</v>
      </c>
      <c r="O17083">
        <v>0</v>
      </c>
    </row>
    <row r="17084" spans="1:15" x14ac:dyDescent="0.25">
      <c r="A17084">
        <v>47500</v>
      </c>
      <c r="B17084">
        <v>1950</v>
      </c>
      <c r="C17084" t="s">
        <v>22580</v>
      </c>
      <c r="D17084" t="s">
        <v>22573</v>
      </c>
      <c r="E17084" s="30">
        <v>0</v>
      </c>
      <c r="F17084">
        <v>0.01</v>
      </c>
      <c r="G17084" s="30">
        <v>0</v>
      </c>
      <c r="H17084">
        <v>1</v>
      </c>
      <c r="I17084">
        <v>1</v>
      </c>
      <c r="J17084" t="s">
        <v>19</v>
      </c>
      <c r="K17084">
        <v>1</v>
      </c>
      <c r="L17084">
        <v>2003</v>
      </c>
      <c r="M17084" t="s">
        <v>19</v>
      </c>
      <c r="N17084" t="s">
        <v>19</v>
      </c>
      <c r="O17084">
        <v>0</v>
      </c>
    </row>
    <row r="17085" spans="1:15" x14ac:dyDescent="0.25">
      <c r="A17085">
        <v>47501</v>
      </c>
      <c r="B17085">
        <v>1950</v>
      </c>
      <c r="C17085" t="s">
        <v>22581</v>
      </c>
      <c r="D17085" t="s">
        <v>22573</v>
      </c>
      <c r="E17085" s="30">
        <v>0</v>
      </c>
      <c r="F17085">
        <v>0.01</v>
      </c>
      <c r="G17085" s="30">
        <v>0</v>
      </c>
      <c r="H17085">
        <v>1</v>
      </c>
      <c r="I17085">
        <v>8</v>
      </c>
      <c r="J17085" t="s">
        <v>19</v>
      </c>
      <c r="K17085">
        <v>1</v>
      </c>
      <c r="L17085">
        <v>1966</v>
      </c>
      <c r="M17085" t="s">
        <v>19</v>
      </c>
      <c r="N17085" t="s">
        <v>19</v>
      </c>
      <c r="O17085">
        <v>0</v>
      </c>
    </row>
    <row r="17086" spans="1:15" x14ac:dyDescent="0.25">
      <c r="A17086">
        <v>47502</v>
      </c>
      <c r="B17086">
        <v>1950</v>
      </c>
      <c r="C17086" t="s">
        <v>22582</v>
      </c>
      <c r="D17086" t="s">
        <v>22573</v>
      </c>
      <c r="E17086" s="30">
        <v>0</v>
      </c>
      <c r="F17086">
        <v>0.01</v>
      </c>
      <c r="G17086" s="30">
        <v>0</v>
      </c>
      <c r="H17086">
        <v>1</v>
      </c>
      <c r="I17086">
        <v>8</v>
      </c>
      <c r="J17086" t="s">
        <v>19</v>
      </c>
      <c r="K17086">
        <v>1</v>
      </c>
      <c r="L17086">
        <v>1992</v>
      </c>
      <c r="M17086" t="s">
        <v>19</v>
      </c>
      <c r="N17086" t="s">
        <v>19</v>
      </c>
      <c r="O17086">
        <v>0</v>
      </c>
    </row>
    <row r="17087" spans="1:15" x14ac:dyDescent="0.25">
      <c r="A17087">
        <v>47503</v>
      </c>
      <c r="B17087">
        <v>1950</v>
      </c>
      <c r="C17087" t="s">
        <v>22583</v>
      </c>
      <c r="D17087" t="s">
        <v>22573</v>
      </c>
      <c r="E17087" s="30">
        <v>0</v>
      </c>
      <c r="F17087">
        <v>0.01</v>
      </c>
      <c r="G17087" s="30">
        <v>0</v>
      </c>
      <c r="H17087">
        <v>1</v>
      </c>
      <c r="I17087">
        <v>8</v>
      </c>
      <c r="J17087" t="s">
        <v>19</v>
      </c>
      <c r="K17087">
        <v>1</v>
      </c>
      <c r="L17087">
        <v>2004</v>
      </c>
      <c r="M17087" t="s">
        <v>19</v>
      </c>
      <c r="N17087" t="s">
        <v>19</v>
      </c>
      <c r="O17087">
        <v>0</v>
      </c>
    </row>
    <row r="17088" spans="1:15" x14ac:dyDescent="0.25">
      <c r="A17088">
        <v>47504</v>
      </c>
      <c r="B17088">
        <v>1950</v>
      </c>
      <c r="C17088" t="s">
        <v>22584</v>
      </c>
      <c r="D17088" t="s">
        <v>22573</v>
      </c>
      <c r="E17088" s="30">
        <v>0</v>
      </c>
      <c r="F17088">
        <v>0.01</v>
      </c>
      <c r="G17088" s="30">
        <v>0</v>
      </c>
      <c r="H17088">
        <v>1</v>
      </c>
      <c r="I17088">
        <v>8</v>
      </c>
      <c r="J17088" t="s">
        <v>19</v>
      </c>
      <c r="K17088">
        <v>1</v>
      </c>
      <c r="L17088">
        <v>1976</v>
      </c>
      <c r="M17088" t="s">
        <v>19</v>
      </c>
      <c r="N17088" t="s">
        <v>19</v>
      </c>
      <c r="O17088">
        <v>0</v>
      </c>
    </row>
    <row r="17089" spans="1:15" x14ac:dyDescent="0.25">
      <c r="A17089">
        <v>47505</v>
      </c>
      <c r="B17089">
        <v>1950</v>
      </c>
      <c r="C17089" t="s">
        <v>22585</v>
      </c>
      <c r="D17089" t="s">
        <v>22573</v>
      </c>
      <c r="E17089" s="30">
        <v>0</v>
      </c>
      <c r="F17089">
        <v>0.01</v>
      </c>
      <c r="G17089" s="30">
        <v>0</v>
      </c>
      <c r="H17089">
        <v>1</v>
      </c>
      <c r="I17089">
        <v>2</v>
      </c>
      <c r="J17089" t="s">
        <v>19</v>
      </c>
      <c r="K17089">
        <v>1</v>
      </c>
      <c r="L17089">
        <v>1967</v>
      </c>
      <c r="M17089" t="s">
        <v>19</v>
      </c>
      <c r="N17089" t="s">
        <v>19</v>
      </c>
      <c r="O17089">
        <v>0</v>
      </c>
    </row>
    <row r="17090" spans="1:15" x14ac:dyDescent="0.25">
      <c r="A17090">
        <v>47506</v>
      </c>
      <c r="B17090">
        <v>1950</v>
      </c>
      <c r="C17090" t="s">
        <v>22586</v>
      </c>
      <c r="D17090" t="s">
        <v>22573</v>
      </c>
      <c r="E17090" s="30">
        <v>0</v>
      </c>
      <c r="F17090">
        <v>0.01</v>
      </c>
      <c r="G17090" s="30">
        <v>0</v>
      </c>
      <c r="H17090">
        <v>1</v>
      </c>
      <c r="I17090">
        <v>2</v>
      </c>
      <c r="J17090" t="s">
        <v>19</v>
      </c>
      <c r="K17090">
        <v>1</v>
      </c>
      <c r="L17090">
        <v>1993</v>
      </c>
      <c r="M17090" t="s">
        <v>19</v>
      </c>
      <c r="N17090" t="s">
        <v>19</v>
      </c>
      <c r="O17090">
        <v>0</v>
      </c>
    </row>
    <row r="17091" spans="1:15" x14ac:dyDescent="0.25">
      <c r="A17091">
        <v>47507</v>
      </c>
      <c r="B17091">
        <v>1950</v>
      </c>
      <c r="C17091" t="s">
        <v>22587</v>
      </c>
      <c r="D17091" t="s">
        <v>22573</v>
      </c>
      <c r="E17091" s="30">
        <v>0</v>
      </c>
      <c r="F17091">
        <v>0.01</v>
      </c>
      <c r="G17091" s="30">
        <v>0</v>
      </c>
      <c r="H17091">
        <v>1</v>
      </c>
      <c r="I17091">
        <v>2</v>
      </c>
      <c r="J17091" t="s">
        <v>19</v>
      </c>
      <c r="K17091">
        <v>1</v>
      </c>
      <c r="L17091">
        <v>2005</v>
      </c>
      <c r="M17091" t="s">
        <v>19</v>
      </c>
      <c r="N17091" t="s">
        <v>19</v>
      </c>
      <c r="O17091">
        <v>0</v>
      </c>
    </row>
    <row r="17092" spans="1:15" x14ac:dyDescent="0.25">
      <c r="A17092">
        <v>47508</v>
      </c>
      <c r="B17092">
        <v>1950</v>
      </c>
      <c r="C17092" t="s">
        <v>22588</v>
      </c>
      <c r="D17092" t="s">
        <v>22573</v>
      </c>
      <c r="E17092" s="30">
        <v>0</v>
      </c>
      <c r="F17092">
        <v>0.01</v>
      </c>
      <c r="G17092" s="30">
        <v>0</v>
      </c>
      <c r="H17092">
        <v>1</v>
      </c>
      <c r="I17092">
        <v>2</v>
      </c>
      <c r="J17092" t="s">
        <v>19</v>
      </c>
      <c r="K17092">
        <v>1</v>
      </c>
      <c r="L17092">
        <v>1977</v>
      </c>
      <c r="M17092" t="s">
        <v>19</v>
      </c>
      <c r="N17092" t="s">
        <v>19</v>
      </c>
      <c r="O17092">
        <v>0</v>
      </c>
    </row>
    <row r="17093" spans="1:15" ht="135" x14ac:dyDescent="0.25">
      <c r="A17093">
        <v>47509</v>
      </c>
      <c r="B17093">
        <v>1950</v>
      </c>
      <c r="C17093" t="s">
        <v>22589</v>
      </c>
      <c r="D17093" s="7" t="s">
        <v>22590</v>
      </c>
      <c r="E17093" s="30">
        <v>0</v>
      </c>
      <c r="F17093">
        <v>0.01</v>
      </c>
      <c r="G17093" s="30">
        <v>0</v>
      </c>
      <c r="H17093">
        <v>1</v>
      </c>
      <c r="I17093">
        <v>1</v>
      </c>
      <c r="J17093" t="s">
        <v>19</v>
      </c>
      <c r="K17093">
        <v>1</v>
      </c>
      <c r="L17093">
        <v>2031</v>
      </c>
      <c r="M17093" t="s">
        <v>19</v>
      </c>
      <c r="N17093" t="s">
        <v>19</v>
      </c>
      <c r="O17093">
        <v>0</v>
      </c>
    </row>
    <row r="17094" spans="1:15" ht="135" x14ac:dyDescent="0.25">
      <c r="A17094">
        <v>47510</v>
      </c>
      <c r="B17094">
        <v>1950</v>
      </c>
      <c r="C17094" t="s">
        <v>22591</v>
      </c>
      <c r="D17094" s="7" t="s">
        <v>22590</v>
      </c>
      <c r="E17094" s="30">
        <v>0</v>
      </c>
      <c r="F17094">
        <v>0.01</v>
      </c>
      <c r="G17094" s="30">
        <v>0</v>
      </c>
      <c r="H17094">
        <v>1</v>
      </c>
      <c r="I17094">
        <v>1</v>
      </c>
      <c r="J17094" t="s">
        <v>19</v>
      </c>
      <c r="K17094">
        <v>1</v>
      </c>
      <c r="L17094">
        <v>2030</v>
      </c>
      <c r="M17094" t="s">
        <v>19</v>
      </c>
      <c r="N17094" t="s">
        <v>19</v>
      </c>
      <c r="O17094">
        <v>0</v>
      </c>
    </row>
    <row r="17095" spans="1:15" ht="135" x14ac:dyDescent="0.25">
      <c r="A17095">
        <v>47511</v>
      </c>
      <c r="B17095">
        <v>1950</v>
      </c>
      <c r="C17095" t="s">
        <v>22592</v>
      </c>
      <c r="D17095" s="7" t="s">
        <v>22590</v>
      </c>
      <c r="E17095" s="30">
        <v>0</v>
      </c>
      <c r="F17095">
        <v>0.01</v>
      </c>
      <c r="G17095" s="30">
        <v>0</v>
      </c>
      <c r="H17095">
        <v>1</v>
      </c>
      <c r="I17095">
        <v>1</v>
      </c>
      <c r="J17095" t="s">
        <v>19</v>
      </c>
      <c r="K17095">
        <v>1</v>
      </c>
      <c r="L17095">
        <v>1963</v>
      </c>
      <c r="M17095" t="s">
        <v>19</v>
      </c>
      <c r="N17095" t="s">
        <v>19</v>
      </c>
      <c r="O17095">
        <v>0</v>
      </c>
    </row>
    <row r="17096" spans="1:15" ht="409.5" x14ac:dyDescent="0.25">
      <c r="A17096">
        <v>47512</v>
      </c>
      <c r="B17096">
        <v>1657</v>
      </c>
      <c r="C17096" t="s">
        <v>22593</v>
      </c>
      <c r="D17096" s="7" t="s">
        <v>22594</v>
      </c>
      <c r="E17096">
        <v>10000000000</v>
      </c>
      <c r="F17096">
        <v>80000</v>
      </c>
      <c r="G17096" s="30">
        <v>0</v>
      </c>
      <c r="H17096">
        <v>1</v>
      </c>
      <c r="I17096" t="s">
        <v>19</v>
      </c>
      <c r="J17096" t="s">
        <v>19</v>
      </c>
      <c r="K17096">
        <v>1</v>
      </c>
      <c r="L17096">
        <v>2200</v>
      </c>
      <c r="M17096" t="s">
        <v>19</v>
      </c>
      <c r="N17096">
        <v>20232</v>
      </c>
      <c r="O17096">
        <v>22195</v>
      </c>
    </row>
    <row r="17097" spans="1:15" ht="409.5" x14ac:dyDescent="0.25">
      <c r="A17097">
        <v>47513</v>
      </c>
      <c r="B17097">
        <v>1657</v>
      </c>
      <c r="C17097" t="s">
        <v>22595</v>
      </c>
      <c r="D17097" s="7" t="s">
        <v>22596</v>
      </c>
      <c r="E17097">
        <v>10000000000</v>
      </c>
      <c r="F17097">
        <v>80000</v>
      </c>
      <c r="G17097" s="30">
        <v>0</v>
      </c>
      <c r="H17097">
        <v>1</v>
      </c>
      <c r="I17097">
        <v>4</v>
      </c>
      <c r="J17097" t="s">
        <v>19</v>
      </c>
      <c r="K17097">
        <v>1</v>
      </c>
      <c r="L17097">
        <v>2200</v>
      </c>
      <c r="M17097" t="s">
        <v>19</v>
      </c>
      <c r="N17097">
        <v>20837</v>
      </c>
      <c r="O17097">
        <v>22142</v>
      </c>
    </row>
    <row r="17098" spans="1:15" ht="409.5" x14ac:dyDescent="0.25">
      <c r="A17098">
        <v>47514</v>
      </c>
      <c r="B17098">
        <v>1657</v>
      </c>
      <c r="C17098" t="s">
        <v>22597</v>
      </c>
      <c r="D17098" s="7" t="s">
        <v>22598</v>
      </c>
      <c r="E17098">
        <v>10000000000</v>
      </c>
      <c r="F17098">
        <v>80000</v>
      </c>
      <c r="G17098" s="30">
        <v>0</v>
      </c>
      <c r="H17098">
        <v>1</v>
      </c>
      <c r="I17098">
        <v>1</v>
      </c>
      <c r="J17098" t="s">
        <v>19</v>
      </c>
      <c r="K17098">
        <v>1</v>
      </c>
      <c r="L17098">
        <v>2200</v>
      </c>
      <c r="M17098" t="s">
        <v>19</v>
      </c>
      <c r="N17098">
        <v>20838</v>
      </c>
      <c r="O17098">
        <v>22150</v>
      </c>
    </row>
    <row r="17099" spans="1:15" ht="409.5" x14ac:dyDescent="0.25">
      <c r="A17099">
        <v>47515</v>
      </c>
      <c r="B17099">
        <v>1657</v>
      </c>
      <c r="C17099" t="s">
        <v>22599</v>
      </c>
      <c r="D17099" s="7" t="s">
        <v>22600</v>
      </c>
      <c r="E17099">
        <v>10000000000</v>
      </c>
      <c r="F17099">
        <v>80000</v>
      </c>
      <c r="G17099" s="30">
        <v>0</v>
      </c>
      <c r="H17099">
        <v>1</v>
      </c>
      <c r="I17099">
        <v>8</v>
      </c>
      <c r="J17099" t="s">
        <v>19</v>
      </c>
      <c r="K17099">
        <v>1</v>
      </c>
      <c r="L17099">
        <v>2200</v>
      </c>
      <c r="M17099" t="s">
        <v>19</v>
      </c>
      <c r="N17099">
        <v>20839</v>
      </c>
      <c r="O17099">
        <v>22189</v>
      </c>
    </row>
    <row r="17100" spans="1:15" ht="409.5" x14ac:dyDescent="0.25">
      <c r="A17100">
        <v>47516</v>
      </c>
      <c r="B17100">
        <v>1657</v>
      </c>
      <c r="C17100" t="s">
        <v>22601</v>
      </c>
      <c r="D17100" s="7" t="s">
        <v>22602</v>
      </c>
      <c r="E17100">
        <v>10000000000</v>
      </c>
      <c r="F17100">
        <v>80000</v>
      </c>
      <c r="G17100" s="30">
        <v>0</v>
      </c>
      <c r="H17100">
        <v>1</v>
      </c>
      <c r="I17100">
        <v>2</v>
      </c>
      <c r="J17100" t="s">
        <v>19</v>
      </c>
      <c r="K17100">
        <v>1</v>
      </c>
      <c r="L17100">
        <v>2200</v>
      </c>
      <c r="M17100" t="s">
        <v>19</v>
      </c>
      <c r="N17100">
        <v>20840</v>
      </c>
      <c r="O17100">
        <v>22161</v>
      </c>
    </row>
    <row r="17101" spans="1:15" ht="270" x14ac:dyDescent="0.25">
      <c r="A17101">
        <v>47522</v>
      </c>
      <c r="B17101">
        <v>1950</v>
      </c>
      <c r="C17101" t="s">
        <v>22603</v>
      </c>
      <c r="D17101" s="7" t="s">
        <v>22604</v>
      </c>
      <c r="E17101" s="30">
        <v>0</v>
      </c>
      <c r="F17101">
        <v>0.01</v>
      </c>
      <c r="G17101" s="30">
        <v>0</v>
      </c>
      <c r="H17101">
        <v>1</v>
      </c>
      <c r="I17101">
        <v>8</v>
      </c>
      <c r="J17101" t="s">
        <v>19</v>
      </c>
      <c r="K17101">
        <v>1</v>
      </c>
      <c r="L17101">
        <v>2004</v>
      </c>
      <c r="M17101" t="s">
        <v>19</v>
      </c>
      <c r="N17101" t="s">
        <v>19</v>
      </c>
      <c r="O17101">
        <v>0</v>
      </c>
    </row>
    <row r="17102" spans="1:15" ht="270" x14ac:dyDescent="0.25">
      <c r="A17102">
        <v>47523</v>
      </c>
      <c r="B17102">
        <v>1950</v>
      </c>
      <c r="C17102" t="s">
        <v>22605</v>
      </c>
      <c r="D17102" s="7" t="s">
        <v>22604</v>
      </c>
      <c r="E17102" s="30">
        <v>0</v>
      </c>
      <c r="F17102">
        <v>0.01</v>
      </c>
      <c r="G17102" s="30">
        <v>0</v>
      </c>
      <c r="H17102">
        <v>1</v>
      </c>
      <c r="I17102">
        <v>8</v>
      </c>
      <c r="J17102" t="s">
        <v>19</v>
      </c>
      <c r="K17102">
        <v>1</v>
      </c>
      <c r="L17102">
        <v>2049</v>
      </c>
      <c r="M17102" t="s">
        <v>19</v>
      </c>
      <c r="N17102" t="s">
        <v>19</v>
      </c>
      <c r="O17102">
        <v>0</v>
      </c>
    </row>
    <row r="17103" spans="1:15" ht="270" x14ac:dyDescent="0.25">
      <c r="A17103">
        <v>47524</v>
      </c>
      <c r="B17103">
        <v>1950</v>
      </c>
      <c r="C17103" t="s">
        <v>22606</v>
      </c>
      <c r="D17103" s="7" t="s">
        <v>22604</v>
      </c>
      <c r="E17103" s="30">
        <v>0</v>
      </c>
      <c r="F17103">
        <v>0.01</v>
      </c>
      <c r="G17103" s="30">
        <v>0</v>
      </c>
      <c r="H17103">
        <v>1</v>
      </c>
      <c r="I17103">
        <v>8</v>
      </c>
      <c r="J17103" t="s">
        <v>19</v>
      </c>
      <c r="K17103">
        <v>1</v>
      </c>
      <c r="L17103">
        <v>2049</v>
      </c>
      <c r="M17103" t="s">
        <v>19</v>
      </c>
      <c r="N17103" t="s">
        <v>19</v>
      </c>
      <c r="O17103">
        <v>0</v>
      </c>
    </row>
    <row r="17104" spans="1:15" ht="270" x14ac:dyDescent="0.25">
      <c r="A17104">
        <v>47526</v>
      </c>
      <c r="B17104">
        <v>1950</v>
      </c>
      <c r="C17104" t="s">
        <v>22607</v>
      </c>
      <c r="D17104" s="7" t="s">
        <v>22604</v>
      </c>
      <c r="E17104" s="30">
        <v>0</v>
      </c>
      <c r="F17104">
        <v>0.01</v>
      </c>
      <c r="G17104" s="30">
        <v>0</v>
      </c>
      <c r="H17104">
        <v>1</v>
      </c>
      <c r="I17104">
        <v>8</v>
      </c>
      <c r="J17104" t="s">
        <v>19</v>
      </c>
      <c r="K17104">
        <v>1</v>
      </c>
      <c r="L17104">
        <v>1996</v>
      </c>
      <c r="M17104" t="s">
        <v>19</v>
      </c>
      <c r="N17104" t="s">
        <v>19</v>
      </c>
      <c r="O17104">
        <v>0</v>
      </c>
    </row>
    <row r="17105" spans="1:15" ht="270" x14ac:dyDescent="0.25">
      <c r="A17105">
        <v>47527</v>
      </c>
      <c r="B17105">
        <v>1950</v>
      </c>
      <c r="C17105" t="s">
        <v>22608</v>
      </c>
      <c r="D17105" s="7" t="s">
        <v>22604</v>
      </c>
      <c r="E17105" s="30">
        <v>0</v>
      </c>
      <c r="F17105">
        <v>0.01</v>
      </c>
      <c r="G17105" s="30">
        <v>0</v>
      </c>
      <c r="H17105">
        <v>1</v>
      </c>
      <c r="I17105">
        <v>8</v>
      </c>
      <c r="J17105" t="s">
        <v>19</v>
      </c>
      <c r="K17105">
        <v>1</v>
      </c>
      <c r="L17105">
        <v>2144</v>
      </c>
      <c r="M17105" t="s">
        <v>19</v>
      </c>
      <c r="N17105" t="s">
        <v>19</v>
      </c>
      <c r="O17105">
        <v>0</v>
      </c>
    </row>
    <row r="17106" spans="1:15" ht="270" x14ac:dyDescent="0.25">
      <c r="A17106">
        <v>47528</v>
      </c>
      <c r="B17106">
        <v>1950</v>
      </c>
      <c r="C17106" t="s">
        <v>22609</v>
      </c>
      <c r="D17106" s="7" t="s">
        <v>22604</v>
      </c>
      <c r="E17106" s="30">
        <v>0</v>
      </c>
      <c r="F17106">
        <v>0.01</v>
      </c>
      <c r="G17106" s="30">
        <v>0</v>
      </c>
      <c r="H17106">
        <v>1</v>
      </c>
      <c r="I17106">
        <v>8</v>
      </c>
      <c r="J17106" t="s">
        <v>19</v>
      </c>
      <c r="K17106">
        <v>1</v>
      </c>
      <c r="L17106">
        <v>2356</v>
      </c>
      <c r="M17106" t="s">
        <v>19</v>
      </c>
      <c r="N17106" t="s">
        <v>19</v>
      </c>
      <c r="O17106">
        <v>0</v>
      </c>
    </row>
    <row r="17107" spans="1:15" ht="270" x14ac:dyDescent="0.25">
      <c r="A17107">
        <v>47529</v>
      </c>
      <c r="B17107">
        <v>1950</v>
      </c>
      <c r="C17107" t="s">
        <v>22610</v>
      </c>
      <c r="D17107" s="7" t="s">
        <v>22604</v>
      </c>
      <c r="E17107" s="30">
        <v>0</v>
      </c>
      <c r="F17107">
        <v>0.01</v>
      </c>
      <c r="G17107" s="30">
        <v>0</v>
      </c>
      <c r="H17107">
        <v>1</v>
      </c>
      <c r="I17107">
        <v>8</v>
      </c>
      <c r="J17107" t="s">
        <v>19</v>
      </c>
      <c r="K17107">
        <v>1</v>
      </c>
      <c r="L17107">
        <v>1992</v>
      </c>
      <c r="M17107" t="s">
        <v>19</v>
      </c>
      <c r="N17107" t="s">
        <v>19</v>
      </c>
      <c r="O17107">
        <v>0</v>
      </c>
    </row>
    <row r="17108" spans="1:15" ht="270" x14ac:dyDescent="0.25">
      <c r="A17108">
        <v>47530</v>
      </c>
      <c r="B17108">
        <v>1950</v>
      </c>
      <c r="C17108" t="s">
        <v>22611</v>
      </c>
      <c r="D17108" s="7" t="s">
        <v>22604</v>
      </c>
      <c r="E17108" s="30">
        <v>0</v>
      </c>
      <c r="F17108">
        <v>0.01</v>
      </c>
      <c r="G17108" s="30">
        <v>0</v>
      </c>
      <c r="H17108">
        <v>1</v>
      </c>
      <c r="I17108">
        <v>8</v>
      </c>
      <c r="J17108" t="s">
        <v>19</v>
      </c>
      <c r="K17108">
        <v>1</v>
      </c>
      <c r="L17108">
        <v>1992</v>
      </c>
      <c r="M17108" t="s">
        <v>19</v>
      </c>
      <c r="N17108" t="s">
        <v>19</v>
      </c>
      <c r="O17108">
        <v>0</v>
      </c>
    </row>
    <row r="17109" spans="1:15" ht="270" x14ac:dyDescent="0.25">
      <c r="A17109">
        <v>47531</v>
      </c>
      <c r="B17109">
        <v>1950</v>
      </c>
      <c r="C17109" t="s">
        <v>22612</v>
      </c>
      <c r="D17109" s="7" t="s">
        <v>22604</v>
      </c>
      <c r="E17109" s="30">
        <v>0</v>
      </c>
      <c r="F17109">
        <v>0.01</v>
      </c>
      <c r="G17109" s="30">
        <v>0</v>
      </c>
      <c r="H17109">
        <v>1</v>
      </c>
      <c r="I17109">
        <v>8</v>
      </c>
      <c r="J17109" t="s">
        <v>19</v>
      </c>
      <c r="K17109">
        <v>1</v>
      </c>
      <c r="L17109">
        <v>2063</v>
      </c>
      <c r="M17109" t="s">
        <v>19</v>
      </c>
      <c r="N17109" t="s">
        <v>19</v>
      </c>
      <c r="O17109">
        <v>0</v>
      </c>
    </row>
    <row r="17110" spans="1:15" ht="270" x14ac:dyDescent="0.25">
      <c r="A17110">
        <v>47532</v>
      </c>
      <c r="B17110">
        <v>1950</v>
      </c>
      <c r="C17110" t="s">
        <v>22613</v>
      </c>
      <c r="D17110" s="7" t="s">
        <v>22604</v>
      </c>
      <c r="E17110" s="30">
        <v>0</v>
      </c>
      <c r="F17110">
        <v>0.01</v>
      </c>
      <c r="G17110" s="30">
        <v>0</v>
      </c>
      <c r="H17110">
        <v>1</v>
      </c>
      <c r="I17110">
        <v>8</v>
      </c>
      <c r="J17110" t="s">
        <v>19</v>
      </c>
      <c r="K17110">
        <v>1</v>
      </c>
      <c r="L17110">
        <v>2071</v>
      </c>
      <c r="M17110" t="s">
        <v>19</v>
      </c>
      <c r="N17110" t="s">
        <v>19</v>
      </c>
      <c r="O17110">
        <v>0</v>
      </c>
    </row>
    <row r="17111" spans="1:15" ht="270" x14ac:dyDescent="0.25">
      <c r="A17111">
        <v>47533</v>
      </c>
      <c r="B17111">
        <v>1950</v>
      </c>
      <c r="C17111" t="s">
        <v>22614</v>
      </c>
      <c r="D17111" s="7" t="s">
        <v>22604</v>
      </c>
      <c r="E17111" s="30">
        <v>0</v>
      </c>
      <c r="F17111">
        <v>0.01</v>
      </c>
      <c r="G17111" s="30">
        <v>0</v>
      </c>
      <c r="H17111">
        <v>1</v>
      </c>
      <c r="I17111">
        <v>8</v>
      </c>
      <c r="J17111" t="s">
        <v>19</v>
      </c>
      <c r="K17111">
        <v>1</v>
      </c>
      <c r="L17111">
        <v>1958</v>
      </c>
      <c r="M17111" t="s">
        <v>19</v>
      </c>
      <c r="N17111" t="s">
        <v>19</v>
      </c>
      <c r="O17111">
        <v>0</v>
      </c>
    </row>
    <row r="17112" spans="1:15" ht="270" x14ac:dyDescent="0.25">
      <c r="A17112">
        <v>47534</v>
      </c>
      <c r="B17112">
        <v>1950</v>
      </c>
      <c r="C17112" t="s">
        <v>22615</v>
      </c>
      <c r="D17112" s="7" t="s">
        <v>22604</v>
      </c>
      <c r="E17112" s="30">
        <v>0</v>
      </c>
      <c r="F17112">
        <v>0.01</v>
      </c>
      <c r="G17112" s="30">
        <v>0</v>
      </c>
      <c r="H17112">
        <v>1</v>
      </c>
      <c r="I17112">
        <v>8</v>
      </c>
      <c r="J17112" t="s">
        <v>19</v>
      </c>
      <c r="K17112">
        <v>1</v>
      </c>
      <c r="L17112">
        <v>1966</v>
      </c>
      <c r="M17112" t="s">
        <v>19</v>
      </c>
      <c r="N17112" t="s">
        <v>19</v>
      </c>
      <c r="O17112">
        <v>0</v>
      </c>
    </row>
    <row r="17113" spans="1:15" ht="270" x14ac:dyDescent="0.25">
      <c r="A17113">
        <v>47535</v>
      </c>
      <c r="B17113">
        <v>1950</v>
      </c>
      <c r="C17113" t="s">
        <v>22616</v>
      </c>
      <c r="D17113" s="7" t="s">
        <v>22604</v>
      </c>
      <c r="E17113" s="30">
        <v>0</v>
      </c>
      <c r="F17113">
        <v>0.01</v>
      </c>
      <c r="G17113" s="30">
        <v>0</v>
      </c>
      <c r="H17113">
        <v>1</v>
      </c>
      <c r="I17113">
        <v>8</v>
      </c>
      <c r="J17113" t="s">
        <v>19</v>
      </c>
      <c r="K17113">
        <v>1</v>
      </c>
      <c r="L17113">
        <v>2108</v>
      </c>
      <c r="M17113" t="s">
        <v>19</v>
      </c>
      <c r="N17113" t="s">
        <v>19</v>
      </c>
      <c r="O17113">
        <v>0</v>
      </c>
    </row>
    <row r="17114" spans="1:15" ht="270" x14ac:dyDescent="0.25">
      <c r="A17114">
        <v>47536</v>
      </c>
      <c r="B17114">
        <v>1950</v>
      </c>
      <c r="C17114" t="s">
        <v>22617</v>
      </c>
      <c r="D17114" s="7" t="s">
        <v>22604</v>
      </c>
      <c r="E17114" s="30">
        <v>0</v>
      </c>
      <c r="F17114">
        <v>0.01</v>
      </c>
      <c r="G17114" s="30">
        <v>0</v>
      </c>
      <c r="H17114">
        <v>1</v>
      </c>
      <c r="I17114">
        <v>8</v>
      </c>
      <c r="J17114" t="s">
        <v>19</v>
      </c>
      <c r="K17114">
        <v>1</v>
      </c>
      <c r="L17114">
        <v>2112</v>
      </c>
      <c r="M17114" t="s">
        <v>19</v>
      </c>
      <c r="N17114" t="s">
        <v>19</v>
      </c>
      <c r="O17114">
        <v>0</v>
      </c>
    </row>
    <row r="17115" spans="1:15" ht="270" x14ac:dyDescent="0.25">
      <c r="A17115">
        <v>47537</v>
      </c>
      <c r="B17115">
        <v>1950</v>
      </c>
      <c r="C17115" t="s">
        <v>22618</v>
      </c>
      <c r="D17115" s="7" t="s">
        <v>22604</v>
      </c>
      <c r="E17115" s="30">
        <v>0</v>
      </c>
      <c r="F17115">
        <v>0.01</v>
      </c>
      <c r="G17115" s="30">
        <v>0</v>
      </c>
      <c r="H17115">
        <v>1</v>
      </c>
      <c r="I17115">
        <v>8</v>
      </c>
      <c r="J17115" t="s">
        <v>19</v>
      </c>
      <c r="K17115">
        <v>1</v>
      </c>
      <c r="L17115">
        <v>2280</v>
      </c>
      <c r="M17115" t="s">
        <v>19</v>
      </c>
      <c r="N17115" t="s">
        <v>19</v>
      </c>
      <c r="O17115">
        <v>0</v>
      </c>
    </row>
    <row r="17116" spans="1:15" ht="270" x14ac:dyDescent="0.25">
      <c r="A17116">
        <v>47538</v>
      </c>
      <c r="B17116">
        <v>1950</v>
      </c>
      <c r="C17116" t="s">
        <v>22619</v>
      </c>
      <c r="D17116" s="7" t="s">
        <v>22604</v>
      </c>
      <c r="E17116" s="30">
        <v>0</v>
      </c>
      <c r="F17116">
        <v>0.01</v>
      </c>
      <c r="G17116" s="30">
        <v>0</v>
      </c>
      <c r="H17116">
        <v>1</v>
      </c>
      <c r="I17116">
        <v>8</v>
      </c>
      <c r="J17116" t="s">
        <v>19</v>
      </c>
      <c r="K17116">
        <v>1</v>
      </c>
      <c r="L17116">
        <v>1976</v>
      </c>
      <c r="M17116" t="s">
        <v>19</v>
      </c>
      <c r="N17116" t="s">
        <v>19</v>
      </c>
      <c r="O17116">
        <v>0</v>
      </c>
    </row>
    <row r="17117" spans="1:15" ht="270" x14ac:dyDescent="0.25">
      <c r="A17117">
        <v>47539</v>
      </c>
      <c r="B17117">
        <v>1950</v>
      </c>
      <c r="C17117" t="s">
        <v>22620</v>
      </c>
      <c r="D17117" s="7" t="s">
        <v>22604</v>
      </c>
      <c r="E17117" s="30">
        <v>0</v>
      </c>
      <c r="F17117">
        <v>0.01</v>
      </c>
      <c r="G17117" s="30">
        <v>0</v>
      </c>
      <c r="H17117">
        <v>1</v>
      </c>
      <c r="I17117">
        <v>8</v>
      </c>
      <c r="J17117" t="s">
        <v>19</v>
      </c>
      <c r="K17117">
        <v>1</v>
      </c>
      <c r="L17117">
        <v>1976</v>
      </c>
      <c r="M17117" t="s">
        <v>19</v>
      </c>
      <c r="N17117" t="s">
        <v>19</v>
      </c>
      <c r="O17117">
        <v>0</v>
      </c>
    </row>
    <row r="17118" spans="1:15" ht="270" x14ac:dyDescent="0.25">
      <c r="A17118">
        <v>47540</v>
      </c>
      <c r="B17118">
        <v>1950</v>
      </c>
      <c r="C17118" t="s">
        <v>22621</v>
      </c>
      <c r="D17118" s="7" t="s">
        <v>22604</v>
      </c>
      <c r="E17118" s="30">
        <v>0</v>
      </c>
      <c r="F17118">
        <v>0.01</v>
      </c>
      <c r="G17118" s="30">
        <v>0</v>
      </c>
      <c r="H17118">
        <v>1</v>
      </c>
      <c r="I17118">
        <v>8</v>
      </c>
      <c r="J17118" t="s">
        <v>19</v>
      </c>
      <c r="K17118">
        <v>1</v>
      </c>
      <c r="L17118">
        <v>1979</v>
      </c>
      <c r="M17118" t="s">
        <v>19</v>
      </c>
      <c r="N17118" t="s">
        <v>19</v>
      </c>
      <c r="O17118">
        <v>0</v>
      </c>
    </row>
    <row r="17119" spans="1:15" ht="360" x14ac:dyDescent="0.25">
      <c r="A17119">
        <v>47541</v>
      </c>
      <c r="B17119">
        <v>1950</v>
      </c>
      <c r="C17119" t="s">
        <v>22622</v>
      </c>
      <c r="D17119" s="7" t="s">
        <v>22623</v>
      </c>
      <c r="E17119" s="30">
        <v>0</v>
      </c>
      <c r="F17119">
        <v>0.01</v>
      </c>
      <c r="G17119" s="30">
        <v>0</v>
      </c>
      <c r="H17119">
        <v>1</v>
      </c>
      <c r="I17119">
        <v>2</v>
      </c>
      <c r="J17119" t="s">
        <v>19</v>
      </c>
      <c r="K17119">
        <v>1</v>
      </c>
      <c r="L17119">
        <v>2031</v>
      </c>
      <c r="M17119" t="s">
        <v>19</v>
      </c>
      <c r="N17119" t="s">
        <v>19</v>
      </c>
      <c r="O17119">
        <v>0</v>
      </c>
    </row>
    <row r="17120" spans="1:15" x14ac:dyDescent="0.25">
      <c r="A17120">
        <v>47544</v>
      </c>
      <c r="B17120">
        <v>1950</v>
      </c>
      <c r="C17120" t="s">
        <v>22624</v>
      </c>
      <c r="E17120" s="30">
        <v>0</v>
      </c>
      <c r="F17120">
        <v>0.01</v>
      </c>
      <c r="G17120" s="30">
        <v>0</v>
      </c>
      <c r="H17120">
        <v>1</v>
      </c>
      <c r="I17120">
        <v>16</v>
      </c>
      <c r="J17120" t="s">
        <v>19</v>
      </c>
      <c r="K17120">
        <v>1</v>
      </c>
      <c r="L17120">
        <v>2316</v>
      </c>
      <c r="M17120" t="s">
        <v>19</v>
      </c>
      <c r="N17120" t="s">
        <v>19</v>
      </c>
      <c r="O17120">
        <v>0</v>
      </c>
    </row>
    <row r="17121" spans="1:15" x14ac:dyDescent="0.25">
      <c r="A17121">
        <v>47545</v>
      </c>
      <c r="B17121">
        <v>1950</v>
      </c>
      <c r="C17121" t="s">
        <v>22625</v>
      </c>
      <c r="E17121" s="30">
        <v>0</v>
      </c>
      <c r="F17121">
        <v>0.01</v>
      </c>
      <c r="G17121" s="30">
        <v>0</v>
      </c>
      <c r="H17121">
        <v>1</v>
      </c>
      <c r="I17121">
        <v>16</v>
      </c>
      <c r="J17121" t="s">
        <v>19</v>
      </c>
      <c r="K17121">
        <v>1</v>
      </c>
      <c r="L17121">
        <v>2314</v>
      </c>
      <c r="M17121" t="s">
        <v>19</v>
      </c>
      <c r="N17121" t="s">
        <v>19</v>
      </c>
      <c r="O17121">
        <v>0</v>
      </c>
    </row>
    <row r="17122" spans="1:15" x14ac:dyDescent="0.25">
      <c r="A17122">
        <v>47546</v>
      </c>
      <c r="B17122">
        <v>1950</v>
      </c>
      <c r="C17122" t="s">
        <v>22626</v>
      </c>
      <c r="E17122" s="30">
        <v>0</v>
      </c>
      <c r="F17122">
        <v>0.01</v>
      </c>
      <c r="G17122" s="30">
        <v>0</v>
      </c>
      <c r="H17122">
        <v>1</v>
      </c>
      <c r="I17122">
        <v>16</v>
      </c>
      <c r="J17122" t="s">
        <v>19</v>
      </c>
      <c r="K17122">
        <v>1</v>
      </c>
      <c r="L17122">
        <v>2312</v>
      </c>
      <c r="M17122" t="s">
        <v>19</v>
      </c>
      <c r="N17122" t="s">
        <v>19</v>
      </c>
      <c r="O17122">
        <v>0</v>
      </c>
    </row>
    <row r="17123" spans="1:15" x14ac:dyDescent="0.25">
      <c r="A17123">
        <v>47547</v>
      </c>
      <c r="B17123">
        <v>1950</v>
      </c>
      <c r="C17123" t="s">
        <v>22627</v>
      </c>
      <c r="E17123" s="30">
        <v>0</v>
      </c>
      <c r="F17123">
        <v>0.01</v>
      </c>
      <c r="G17123" s="30">
        <v>0</v>
      </c>
      <c r="H17123">
        <v>1</v>
      </c>
      <c r="I17123">
        <v>16</v>
      </c>
      <c r="J17123" t="s">
        <v>19</v>
      </c>
      <c r="K17123">
        <v>1</v>
      </c>
      <c r="L17123">
        <v>2316</v>
      </c>
      <c r="M17123" t="s">
        <v>19</v>
      </c>
      <c r="N17123" t="s">
        <v>19</v>
      </c>
      <c r="O17123">
        <v>0</v>
      </c>
    </row>
    <row r="17124" spans="1:15" x14ac:dyDescent="0.25">
      <c r="A17124">
        <v>47548</v>
      </c>
      <c r="B17124">
        <v>1950</v>
      </c>
      <c r="C17124" t="s">
        <v>22628</v>
      </c>
      <c r="E17124" s="30">
        <v>0</v>
      </c>
      <c r="F17124">
        <v>0.01</v>
      </c>
      <c r="G17124" s="30">
        <v>0</v>
      </c>
      <c r="H17124">
        <v>1</v>
      </c>
      <c r="I17124">
        <v>16</v>
      </c>
      <c r="J17124" t="s">
        <v>19</v>
      </c>
      <c r="K17124">
        <v>1</v>
      </c>
      <c r="L17124">
        <v>2314</v>
      </c>
      <c r="M17124" t="s">
        <v>19</v>
      </c>
      <c r="N17124" t="s">
        <v>19</v>
      </c>
      <c r="O17124">
        <v>0</v>
      </c>
    </row>
    <row r="17125" spans="1:15" x14ac:dyDescent="0.25">
      <c r="A17125">
        <v>47549</v>
      </c>
      <c r="B17125">
        <v>1950</v>
      </c>
      <c r="C17125" t="s">
        <v>22629</v>
      </c>
      <c r="E17125" s="30">
        <v>0</v>
      </c>
      <c r="F17125">
        <v>0.01</v>
      </c>
      <c r="G17125" s="30">
        <v>0</v>
      </c>
      <c r="H17125">
        <v>1</v>
      </c>
      <c r="I17125">
        <v>16</v>
      </c>
      <c r="J17125" t="s">
        <v>19</v>
      </c>
      <c r="K17125">
        <v>1</v>
      </c>
      <c r="L17125">
        <v>2312</v>
      </c>
      <c r="M17125" t="s">
        <v>19</v>
      </c>
      <c r="N17125" t="s">
        <v>19</v>
      </c>
      <c r="O17125">
        <v>0</v>
      </c>
    </row>
    <row r="17126" spans="1:15" x14ac:dyDescent="0.25">
      <c r="A17126">
        <v>47550</v>
      </c>
      <c r="B17126">
        <v>1950</v>
      </c>
      <c r="C17126" t="s">
        <v>22630</v>
      </c>
      <c r="E17126" s="30">
        <v>0</v>
      </c>
      <c r="F17126">
        <v>0.01</v>
      </c>
      <c r="G17126" s="30">
        <v>0</v>
      </c>
      <c r="H17126">
        <v>1</v>
      </c>
      <c r="I17126">
        <v>16</v>
      </c>
      <c r="J17126" t="s">
        <v>19</v>
      </c>
      <c r="K17126">
        <v>1</v>
      </c>
      <c r="L17126">
        <v>2316</v>
      </c>
      <c r="M17126" t="s">
        <v>19</v>
      </c>
      <c r="N17126" t="s">
        <v>19</v>
      </c>
      <c r="O17126">
        <v>0</v>
      </c>
    </row>
    <row r="17127" spans="1:15" x14ac:dyDescent="0.25">
      <c r="A17127">
        <v>47551</v>
      </c>
      <c r="B17127">
        <v>1950</v>
      </c>
      <c r="C17127" t="s">
        <v>22631</v>
      </c>
      <c r="E17127" s="30">
        <v>0</v>
      </c>
      <c r="F17127">
        <v>0.01</v>
      </c>
      <c r="G17127" s="30">
        <v>0</v>
      </c>
      <c r="H17127">
        <v>1</v>
      </c>
      <c r="I17127">
        <v>16</v>
      </c>
      <c r="J17127" t="s">
        <v>19</v>
      </c>
      <c r="K17127">
        <v>1</v>
      </c>
      <c r="L17127">
        <v>2314</v>
      </c>
      <c r="M17127" t="s">
        <v>19</v>
      </c>
      <c r="N17127" t="s">
        <v>19</v>
      </c>
      <c r="O17127">
        <v>0</v>
      </c>
    </row>
    <row r="17128" spans="1:15" x14ac:dyDescent="0.25">
      <c r="A17128">
        <v>47552</v>
      </c>
      <c r="B17128">
        <v>1950</v>
      </c>
      <c r="C17128" t="s">
        <v>22632</v>
      </c>
      <c r="E17128" s="30">
        <v>0</v>
      </c>
      <c r="F17128">
        <v>0.01</v>
      </c>
      <c r="G17128" s="30">
        <v>0</v>
      </c>
      <c r="H17128">
        <v>1</v>
      </c>
      <c r="I17128">
        <v>16</v>
      </c>
      <c r="J17128" t="s">
        <v>19</v>
      </c>
      <c r="K17128">
        <v>1</v>
      </c>
      <c r="L17128">
        <v>2312</v>
      </c>
      <c r="M17128" t="s">
        <v>19</v>
      </c>
      <c r="N17128" t="s">
        <v>19</v>
      </c>
      <c r="O17128">
        <v>0</v>
      </c>
    </row>
    <row r="17129" spans="1:15" ht="165" x14ac:dyDescent="0.25">
      <c r="A17129">
        <v>47610</v>
      </c>
      <c r="B17129">
        <v>1950</v>
      </c>
      <c r="C17129" t="s">
        <v>22633</v>
      </c>
      <c r="D17129" s="7" t="s">
        <v>22634</v>
      </c>
      <c r="E17129" s="30">
        <v>0</v>
      </c>
      <c r="F17129">
        <v>0.01</v>
      </c>
      <c r="G17129" s="30">
        <v>0</v>
      </c>
      <c r="H17129">
        <v>1</v>
      </c>
      <c r="I17129">
        <v>1</v>
      </c>
      <c r="J17129" t="s">
        <v>19</v>
      </c>
      <c r="K17129">
        <v>1</v>
      </c>
      <c r="L17129">
        <v>1995</v>
      </c>
      <c r="M17129" t="s">
        <v>19</v>
      </c>
      <c r="N17129" t="s">
        <v>19</v>
      </c>
      <c r="O17129">
        <v>0</v>
      </c>
    </row>
    <row r="17130" spans="1:15" ht="165" x14ac:dyDescent="0.25">
      <c r="A17130">
        <v>47611</v>
      </c>
      <c r="B17130">
        <v>1950</v>
      </c>
      <c r="C17130" t="s">
        <v>22635</v>
      </c>
      <c r="D17130" s="7" t="s">
        <v>22634</v>
      </c>
      <c r="E17130" s="30">
        <v>0</v>
      </c>
      <c r="F17130">
        <v>0.01</v>
      </c>
      <c r="G17130" s="30">
        <v>0</v>
      </c>
      <c r="H17130">
        <v>1</v>
      </c>
      <c r="I17130">
        <v>1</v>
      </c>
      <c r="J17130" t="s">
        <v>19</v>
      </c>
      <c r="K17130">
        <v>1</v>
      </c>
      <c r="L17130">
        <v>2391</v>
      </c>
      <c r="M17130" t="s">
        <v>19</v>
      </c>
      <c r="N17130" t="s">
        <v>19</v>
      </c>
      <c r="O17130">
        <v>0</v>
      </c>
    </row>
    <row r="17131" spans="1:15" ht="165" x14ac:dyDescent="0.25">
      <c r="A17131">
        <v>47612</v>
      </c>
      <c r="B17131">
        <v>1950</v>
      </c>
      <c r="C17131" t="s">
        <v>22636</v>
      </c>
      <c r="D17131" s="7" t="s">
        <v>22634</v>
      </c>
      <c r="E17131" s="30">
        <v>0</v>
      </c>
      <c r="F17131">
        <v>0.01</v>
      </c>
      <c r="G17131" s="30">
        <v>0</v>
      </c>
      <c r="H17131">
        <v>1</v>
      </c>
      <c r="I17131">
        <v>1</v>
      </c>
      <c r="J17131" t="s">
        <v>19</v>
      </c>
      <c r="K17131">
        <v>1</v>
      </c>
      <c r="L17131">
        <v>1991</v>
      </c>
      <c r="M17131" t="s">
        <v>19</v>
      </c>
      <c r="N17131" t="s">
        <v>19</v>
      </c>
      <c r="O17131">
        <v>0</v>
      </c>
    </row>
    <row r="17132" spans="1:15" ht="165" x14ac:dyDescent="0.25">
      <c r="A17132">
        <v>47613</v>
      </c>
      <c r="B17132">
        <v>1950</v>
      </c>
      <c r="C17132" t="s">
        <v>22637</v>
      </c>
      <c r="D17132" s="7" t="s">
        <v>22634</v>
      </c>
      <c r="E17132" s="30">
        <v>0</v>
      </c>
      <c r="F17132">
        <v>0.01</v>
      </c>
      <c r="G17132" s="30">
        <v>0</v>
      </c>
      <c r="H17132">
        <v>1</v>
      </c>
      <c r="I17132">
        <v>1</v>
      </c>
      <c r="J17132" t="s">
        <v>19</v>
      </c>
      <c r="K17132">
        <v>1</v>
      </c>
      <c r="L17132">
        <v>2063</v>
      </c>
      <c r="M17132" t="s">
        <v>19</v>
      </c>
      <c r="N17132" t="s">
        <v>19</v>
      </c>
      <c r="O17132">
        <v>0</v>
      </c>
    </row>
    <row r="17133" spans="1:15" ht="165" x14ac:dyDescent="0.25">
      <c r="A17133">
        <v>47614</v>
      </c>
      <c r="B17133">
        <v>1950</v>
      </c>
      <c r="C17133" t="s">
        <v>22638</v>
      </c>
      <c r="D17133" s="7" t="s">
        <v>22634</v>
      </c>
      <c r="E17133" s="30">
        <v>0</v>
      </c>
      <c r="F17133">
        <v>0.01</v>
      </c>
      <c r="G17133" s="30">
        <v>0</v>
      </c>
      <c r="H17133">
        <v>1</v>
      </c>
      <c r="I17133">
        <v>1</v>
      </c>
      <c r="J17133" t="s">
        <v>19</v>
      </c>
      <c r="K17133">
        <v>1</v>
      </c>
      <c r="L17133">
        <v>2070</v>
      </c>
      <c r="M17133" t="s">
        <v>19</v>
      </c>
      <c r="N17133" t="s">
        <v>19</v>
      </c>
      <c r="O17133">
        <v>0</v>
      </c>
    </row>
    <row r="17134" spans="1:15" ht="165" x14ac:dyDescent="0.25">
      <c r="A17134">
        <v>47615</v>
      </c>
      <c r="B17134">
        <v>1950</v>
      </c>
      <c r="C17134" t="s">
        <v>22639</v>
      </c>
      <c r="D17134" s="7" t="s">
        <v>22634</v>
      </c>
      <c r="E17134" s="30">
        <v>0</v>
      </c>
      <c r="F17134">
        <v>0.01</v>
      </c>
      <c r="G17134" s="30">
        <v>0</v>
      </c>
      <c r="H17134">
        <v>1</v>
      </c>
      <c r="I17134">
        <v>1</v>
      </c>
      <c r="J17134" t="s">
        <v>19</v>
      </c>
      <c r="K17134">
        <v>1</v>
      </c>
      <c r="L17134">
        <v>1957</v>
      </c>
      <c r="M17134" t="s">
        <v>19</v>
      </c>
      <c r="N17134" t="s">
        <v>19</v>
      </c>
      <c r="O17134">
        <v>0</v>
      </c>
    </row>
    <row r="17135" spans="1:15" ht="165" x14ac:dyDescent="0.25">
      <c r="A17135">
        <v>47616</v>
      </c>
      <c r="B17135">
        <v>1950</v>
      </c>
      <c r="C17135" t="s">
        <v>22640</v>
      </c>
      <c r="D17135" s="7" t="s">
        <v>22634</v>
      </c>
      <c r="E17135" s="30">
        <v>0</v>
      </c>
      <c r="F17135">
        <v>0.01</v>
      </c>
      <c r="G17135" s="30">
        <v>0</v>
      </c>
      <c r="H17135">
        <v>1</v>
      </c>
      <c r="I17135">
        <v>1</v>
      </c>
      <c r="J17135" t="s">
        <v>19</v>
      </c>
      <c r="K17135">
        <v>1</v>
      </c>
      <c r="L17135">
        <v>2103</v>
      </c>
      <c r="M17135" t="s">
        <v>19</v>
      </c>
      <c r="N17135" t="s">
        <v>19</v>
      </c>
      <c r="O17135">
        <v>0</v>
      </c>
    </row>
    <row r="17136" spans="1:15" ht="165" x14ac:dyDescent="0.25">
      <c r="A17136">
        <v>47617</v>
      </c>
      <c r="B17136">
        <v>1950</v>
      </c>
      <c r="C17136" t="s">
        <v>22641</v>
      </c>
      <c r="D17136" s="7" t="s">
        <v>22634</v>
      </c>
      <c r="E17136" s="30">
        <v>0</v>
      </c>
      <c r="F17136">
        <v>0.01</v>
      </c>
      <c r="G17136" s="30">
        <v>0</v>
      </c>
      <c r="H17136">
        <v>1</v>
      </c>
      <c r="I17136">
        <v>1</v>
      </c>
      <c r="J17136" t="s">
        <v>19</v>
      </c>
      <c r="K17136">
        <v>1</v>
      </c>
      <c r="L17136">
        <v>1965</v>
      </c>
      <c r="M17136" t="s">
        <v>19</v>
      </c>
      <c r="N17136" t="s">
        <v>19</v>
      </c>
      <c r="O17136">
        <v>0</v>
      </c>
    </row>
    <row r="17137" spans="1:15" ht="165" x14ac:dyDescent="0.25">
      <c r="A17137">
        <v>47618</v>
      </c>
      <c r="B17137">
        <v>1950</v>
      </c>
      <c r="C17137" t="s">
        <v>22642</v>
      </c>
      <c r="D17137" s="7" t="s">
        <v>22634</v>
      </c>
      <c r="E17137" s="30">
        <v>0</v>
      </c>
      <c r="F17137">
        <v>0.01</v>
      </c>
      <c r="G17137" s="30">
        <v>0</v>
      </c>
      <c r="H17137">
        <v>1</v>
      </c>
      <c r="I17137">
        <v>1</v>
      </c>
      <c r="J17137" t="s">
        <v>19</v>
      </c>
      <c r="K17137">
        <v>1</v>
      </c>
      <c r="L17137">
        <v>2108</v>
      </c>
      <c r="M17137" t="s">
        <v>19</v>
      </c>
      <c r="N17137" t="s">
        <v>19</v>
      </c>
      <c r="O17137">
        <v>0</v>
      </c>
    </row>
    <row r="17138" spans="1:15" ht="165" x14ac:dyDescent="0.25">
      <c r="A17138">
        <v>47619</v>
      </c>
      <c r="B17138">
        <v>1950</v>
      </c>
      <c r="C17138" t="s">
        <v>22643</v>
      </c>
      <c r="D17138" s="7" t="s">
        <v>22634</v>
      </c>
      <c r="E17138" s="30">
        <v>0</v>
      </c>
      <c r="F17138">
        <v>0.01</v>
      </c>
      <c r="G17138" s="30">
        <v>0</v>
      </c>
      <c r="H17138">
        <v>1</v>
      </c>
      <c r="I17138">
        <v>1</v>
      </c>
      <c r="J17138" t="s">
        <v>19</v>
      </c>
      <c r="K17138">
        <v>1</v>
      </c>
      <c r="L17138">
        <v>2025</v>
      </c>
      <c r="M17138" t="s">
        <v>19</v>
      </c>
      <c r="N17138" t="s">
        <v>19</v>
      </c>
      <c r="O17138">
        <v>0</v>
      </c>
    </row>
    <row r="17139" spans="1:15" x14ac:dyDescent="0.25">
      <c r="A17139">
        <v>47621</v>
      </c>
      <c r="B17139">
        <v>1950</v>
      </c>
      <c r="C17139" t="s">
        <v>22644</v>
      </c>
      <c r="D17139" t="s">
        <v>22645</v>
      </c>
      <c r="E17139" s="30">
        <v>0</v>
      </c>
      <c r="F17139">
        <v>0.01</v>
      </c>
      <c r="G17139" s="30">
        <v>0</v>
      </c>
      <c r="H17139">
        <v>1</v>
      </c>
      <c r="I17139">
        <v>4</v>
      </c>
      <c r="J17139" t="s">
        <v>19</v>
      </c>
      <c r="K17139">
        <v>1</v>
      </c>
      <c r="L17139">
        <v>2059</v>
      </c>
      <c r="M17139" t="s">
        <v>19</v>
      </c>
      <c r="N17139" t="s">
        <v>19</v>
      </c>
      <c r="O17139">
        <v>0</v>
      </c>
    </row>
    <row r="17140" spans="1:15" x14ac:dyDescent="0.25">
      <c r="A17140">
        <v>47622</v>
      </c>
      <c r="B17140">
        <v>1950</v>
      </c>
      <c r="C17140" t="s">
        <v>22646</v>
      </c>
      <c r="D17140" t="s">
        <v>22645</v>
      </c>
      <c r="E17140" s="30">
        <v>0</v>
      </c>
      <c r="F17140">
        <v>0.01</v>
      </c>
      <c r="G17140" s="30">
        <v>0</v>
      </c>
      <c r="H17140">
        <v>1</v>
      </c>
      <c r="I17140">
        <v>4</v>
      </c>
      <c r="J17140" t="s">
        <v>19</v>
      </c>
      <c r="K17140">
        <v>1</v>
      </c>
      <c r="L17140">
        <v>2069</v>
      </c>
      <c r="M17140" t="s">
        <v>19</v>
      </c>
      <c r="N17140" t="s">
        <v>19</v>
      </c>
      <c r="O17140">
        <v>0</v>
      </c>
    </row>
    <row r="17141" spans="1:15" x14ac:dyDescent="0.25">
      <c r="A17141">
        <v>47623</v>
      </c>
      <c r="B17141">
        <v>1950</v>
      </c>
      <c r="C17141" t="s">
        <v>22647</v>
      </c>
      <c r="D17141" t="s">
        <v>22645</v>
      </c>
      <c r="E17141" s="30">
        <v>0</v>
      </c>
      <c r="F17141">
        <v>0.01</v>
      </c>
      <c r="G17141" s="30">
        <v>0</v>
      </c>
      <c r="H17141">
        <v>1</v>
      </c>
      <c r="I17141">
        <v>4</v>
      </c>
      <c r="J17141" t="s">
        <v>19</v>
      </c>
      <c r="K17141">
        <v>1</v>
      </c>
      <c r="L17141">
        <v>1990</v>
      </c>
      <c r="M17141" t="s">
        <v>19</v>
      </c>
      <c r="N17141" t="s">
        <v>19</v>
      </c>
      <c r="O17141">
        <v>0</v>
      </c>
    </row>
    <row r="17142" spans="1:15" x14ac:dyDescent="0.25">
      <c r="A17142">
        <v>47624</v>
      </c>
      <c r="B17142">
        <v>1950</v>
      </c>
      <c r="C17142" t="s">
        <v>22648</v>
      </c>
      <c r="D17142" t="s">
        <v>22645</v>
      </c>
      <c r="E17142" s="30">
        <v>0</v>
      </c>
      <c r="F17142">
        <v>0.01</v>
      </c>
      <c r="G17142" s="30">
        <v>0</v>
      </c>
      <c r="H17142">
        <v>1</v>
      </c>
      <c r="I17142">
        <v>4</v>
      </c>
      <c r="J17142" t="s">
        <v>19</v>
      </c>
      <c r="K17142">
        <v>1</v>
      </c>
      <c r="L17142">
        <v>1956</v>
      </c>
      <c r="M17142" t="s">
        <v>19</v>
      </c>
      <c r="N17142" t="s">
        <v>19</v>
      </c>
      <c r="O17142">
        <v>0</v>
      </c>
    </row>
    <row r="17143" spans="1:15" x14ac:dyDescent="0.25">
      <c r="A17143">
        <v>47625</v>
      </c>
      <c r="B17143">
        <v>1950</v>
      </c>
      <c r="C17143" t="s">
        <v>22649</v>
      </c>
      <c r="D17143" t="s">
        <v>22645</v>
      </c>
      <c r="E17143" s="30">
        <v>0</v>
      </c>
      <c r="F17143">
        <v>0.01</v>
      </c>
      <c r="G17143" s="30">
        <v>0</v>
      </c>
      <c r="H17143">
        <v>1</v>
      </c>
      <c r="I17143">
        <v>4</v>
      </c>
      <c r="J17143" t="s">
        <v>19</v>
      </c>
      <c r="K17143">
        <v>1</v>
      </c>
      <c r="L17143">
        <v>1964</v>
      </c>
      <c r="M17143" t="s">
        <v>19</v>
      </c>
      <c r="N17143" t="s">
        <v>19</v>
      </c>
      <c r="O17143">
        <v>0</v>
      </c>
    </row>
    <row r="17144" spans="1:15" x14ac:dyDescent="0.25">
      <c r="A17144">
        <v>47626</v>
      </c>
      <c r="B17144">
        <v>1950</v>
      </c>
      <c r="C17144" t="s">
        <v>22650</v>
      </c>
      <c r="D17144" t="s">
        <v>22645</v>
      </c>
      <c r="E17144" s="30">
        <v>0</v>
      </c>
      <c r="F17144">
        <v>0.01</v>
      </c>
      <c r="G17144" s="30">
        <v>0</v>
      </c>
      <c r="H17144">
        <v>1</v>
      </c>
      <c r="I17144">
        <v>4</v>
      </c>
      <c r="J17144" t="s">
        <v>19</v>
      </c>
      <c r="K17144">
        <v>1</v>
      </c>
      <c r="L17144">
        <v>2002</v>
      </c>
      <c r="M17144" t="s">
        <v>19</v>
      </c>
      <c r="N17144" t="s">
        <v>19</v>
      </c>
      <c r="O17144">
        <v>0</v>
      </c>
    </row>
    <row r="17145" spans="1:15" x14ac:dyDescent="0.25">
      <c r="A17145">
        <v>47627</v>
      </c>
      <c r="B17145">
        <v>1950</v>
      </c>
      <c r="C17145" t="s">
        <v>22651</v>
      </c>
      <c r="D17145" t="s">
        <v>22645</v>
      </c>
      <c r="E17145" s="30">
        <v>0</v>
      </c>
      <c r="F17145">
        <v>0.01</v>
      </c>
      <c r="G17145" s="30">
        <v>0</v>
      </c>
      <c r="H17145">
        <v>1</v>
      </c>
      <c r="I17145">
        <v>1</v>
      </c>
      <c r="J17145" t="s">
        <v>19</v>
      </c>
      <c r="K17145">
        <v>1</v>
      </c>
      <c r="L17145">
        <v>2060</v>
      </c>
      <c r="M17145" t="s">
        <v>19</v>
      </c>
      <c r="N17145" t="s">
        <v>19</v>
      </c>
      <c r="O17145">
        <v>0</v>
      </c>
    </row>
    <row r="17146" spans="1:15" x14ac:dyDescent="0.25">
      <c r="A17146">
        <v>47628</v>
      </c>
      <c r="B17146">
        <v>1950</v>
      </c>
      <c r="C17146" t="s">
        <v>22652</v>
      </c>
      <c r="D17146" t="s">
        <v>22645</v>
      </c>
      <c r="E17146" s="30">
        <v>0</v>
      </c>
      <c r="F17146">
        <v>0.01</v>
      </c>
      <c r="G17146" s="30">
        <v>0</v>
      </c>
      <c r="H17146">
        <v>1</v>
      </c>
      <c r="I17146">
        <v>1</v>
      </c>
      <c r="J17146" t="s">
        <v>19</v>
      </c>
      <c r="K17146">
        <v>1</v>
      </c>
      <c r="L17146">
        <v>2070</v>
      </c>
      <c r="M17146" t="s">
        <v>19</v>
      </c>
      <c r="N17146" t="s">
        <v>19</v>
      </c>
      <c r="O17146">
        <v>0</v>
      </c>
    </row>
    <row r="17147" spans="1:15" x14ac:dyDescent="0.25">
      <c r="A17147">
        <v>47629</v>
      </c>
      <c r="B17147">
        <v>1950</v>
      </c>
      <c r="C17147" t="s">
        <v>22653</v>
      </c>
      <c r="D17147" t="s">
        <v>22645</v>
      </c>
      <c r="E17147" s="30">
        <v>0</v>
      </c>
      <c r="F17147">
        <v>0.01</v>
      </c>
      <c r="G17147" s="30">
        <v>0</v>
      </c>
      <c r="H17147">
        <v>1</v>
      </c>
      <c r="I17147">
        <v>1</v>
      </c>
      <c r="J17147" t="s">
        <v>19</v>
      </c>
      <c r="K17147">
        <v>1</v>
      </c>
      <c r="L17147">
        <v>1957</v>
      </c>
      <c r="M17147" t="s">
        <v>19</v>
      </c>
      <c r="N17147" t="s">
        <v>19</v>
      </c>
      <c r="O17147">
        <v>0</v>
      </c>
    </row>
    <row r="17148" spans="1:15" x14ac:dyDescent="0.25">
      <c r="A17148">
        <v>47630</v>
      </c>
      <c r="B17148">
        <v>1950</v>
      </c>
      <c r="C17148" t="s">
        <v>22654</v>
      </c>
      <c r="D17148" t="s">
        <v>22645</v>
      </c>
      <c r="E17148" s="30">
        <v>0</v>
      </c>
      <c r="F17148">
        <v>0.01</v>
      </c>
      <c r="G17148" s="30">
        <v>0</v>
      </c>
      <c r="H17148">
        <v>1</v>
      </c>
      <c r="I17148">
        <v>1</v>
      </c>
      <c r="J17148" t="s">
        <v>19</v>
      </c>
      <c r="K17148">
        <v>1</v>
      </c>
      <c r="L17148">
        <v>1975</v>
      </c>
      <c r="M17148" t="s">
        <v>19</v>
      </c>
      <c r="N17148" t="s">
        <v>19</v>
      </c>
      <c r="O17148">
        <v>0</v>
      </c>
    </row>
    <row r="17149" spans="1:15" x14ac:dyDescent="0.25">
      <c r="A17149">
        <v>47631</v>
      </c>
      <c r="B17149">
        <v>1950</v>
      </c>
      <c r="C17149" t="s">
        <v>22655</v>
      </c>
      <c r="D17149" t="s">
        <v>22645</v>
      </c>
      <c r="E17149" s="30">
        <v>0</v>
      </c>
      <c r="F17149">
        <v>0.01</v>
      </c>
      <c r="G17149" s="30">
        <v>0</v>
      </c>
      <c r="H17149">
        <v>1</v>
      </c>
      <c r="I17149">
        <v>8</v>
      </c>
      <c r="J17149" t="s">
        <v>19</v>
      </c>
      <c r="K17149">
        <v>1</v>
      </c>
      <c r="L17149">
        <v>2004</v>
      </c>
      <c r="M17149" t="s">
        <v>19</v>
      </c>
      <c r="N17149" t="s">
        <v>19</v>
      </c>
      <c r="O17149">
        <v>0</v>
      </c>
    </row>
    <row r="17150" spans="1:15" x14ac:dyDescent="0.25">
      <c r="A17150">
        <v>47632</v>
      </c>
      <c r="B17150">
        <v>1950</v>
      </c>
      <c r="C17150" t="s">
        <v>22656</v>
      </c>
      <c r="D17150" t="s">
        <v>22645</v>
      </c>
      <c r="E17150" s="30">
        <v>0</v>
      </c>
      <c r="F17150">
        <v>0.01</v>
      </c>
      <c r="G17150" s="30">
        <v>0</v>
      </c>
      <c r="H17150">
        <v>1</v>
      </c>
      <c r="I17150">
        <v>8</v>
      </c>
      <c r="J17150" t="s">
        <v>19</v>
      </c>
      <c r="K17150">
        <v>1</v>
      </c>
      <c r="L17150">
        <v>2071</v>
      </c>
      <c r="M17150" t="s">
        <v>19</v>
      </c>
      <c r="N17150" t="s">
        <v>19</v>
      </c>
      <c r="O17150">
        <v>0</v>
      </c>
    </row>
    <row r="17151" spans="1:15" x14ac:dyDescent="0.25">
      <c r="A17151">
        <v>47633</v>
      </c>
      <c r="B17151">
        <v>1950</v>
      </c>
      <c r="C17151" t="s">
        <v>22657</v>
      </c>
      <c r="D17151" t="s">
        <v>22645</v>
      </c>
      <c r="E17151" s="30">
        <v>0</v>
      </c>
      <c r="F17151">
        <v>0.01</v>
      </c>
      <c r="G17151" s="30">
        <v>0</v>
      </c>
      <c r="H17151">
        <v>1</v>
      </c>
      <c r="I17151">
        <v>8</v>
      </c>
      <c r="J17151" t="s">
        <v>19</v>
      </c>
      <c r="K17151">
        <v>1</v>
      </c>
      <c r="L17151">
        <v>1958</v>
      </c>
      <c r="M17151" t="s">
        <v>19</v>
      </c>
      <c r="N17151" t="s">
        <v>19</v>
      </c>
      <c r="O17151">
        <v>0</v>
      </c>
    </row>
    <row r="17152" spans="1:15" x14ac:dyDescent="0.25">
      <c r="A17152">
        <v>47634</v>
      </c>
      <c r="B17152">
        <v>1950</v>
      </c>
      <c r="C17152" t="s">
        <v>22658</v>
      </c>
      <c r="D17152" t="s">
        <v>22645</v>
      </c>
      <c r="E17152" s="30">
        <v>0</v>
      </c>
      <c r="F17152">
        <v>0.01</v>
      </c>
      <c r="G17152" s="30">
        <v>0</v>
      </c>
      <c r="H17152">
        <v>1</v>
      </c>
      <c r="I17152">
        <v>8</v>
      </c>
      <c r="J17152" t="s">
        <v>19</v>
      </c>
      <c r="K17152">
        <v>1</v>
      </c>
      <c r="L17152">
        <v>1966</v>
      </c>
      <c r="M17152" t="s">
        <v>19</v>
      </c>
      <c r="N17152" t="s">
        <v>19</v>
      </c>
      <c r="O17152">
        <v>0</v>
      </c>
    </row>
    <row r="17153" spans="1:15" x14ac:dyDescent="0.25">
      <c r="A17153">
        <v>47635</v>
      </c>
      <c r="B17153">
        <v>1950</v>
      </c>
      <c r="C17153" t="s">
        <v>22659</v>
      </c>
      <c r="D17153" t="s">
        <v>22645</v>
      </c>
      <c r="E17153" s="30">
        <v>0</v>
      </c>
      <c r="F17153">
        <v>0.01</v>
      </c>
      <c r="G17153" s="30">
        <v>0</v>
      </c>
      <c r="H17153">
        <v>1</v>
      </c>
      <c r="I17153">
        <v>2</v>
      </c>
      <c r="J17153" t="s">
        <v>19</v>
      </c>
      <c r="K17153">
        <v>1</v>
      </c>
      <c r="L17153">
        <v>2062</v>
      </c>
      <c r="M17153" t="s">
        <v>19</v>
      </c>
      <c r="N17153" t="s">
        <v>19</v>
      </c>
      <c r="O17153">
        <v>0</v>
      </c>
    </row>
    <row r="17154" spans="1:15" x14ac:dyDescent="0.25">
      <c r="A17154">
        <v>47636</v>
      </c>
      <c r="B17154">
        <v>1950</v>
      </c>
      <c r="C17154" t="s">
        <v>22660</v>
      </c>
      <c r="D17154" t="s">
        <v>22645</v>
      </c>
      <c r="E17154" s="30">
        <v>0</v>
      </c>
      <c r="F17154">
        <v>0.01</v>
      </c>
      <c r="G17154" s="30">
        <v>0</v>
      </c>
      <c r="H17154">
        <v>1</v>
      </c>
      <c r="I17154">
        <v>2</v>
      </c>
      <c r="J17154" t="s">
        <v>19</v>
      </c>
      <c r="K17154">
        <v>1</v>
      </c>
      <c r="L17154">
        <v>2072</v>
      </c>
      <c r="M17154" t="s">
        <v>19</v>
      </c>
      <c r="N17154" t="s">
        <v>19</v>
      </c>
      <c r="O17154">
        <v>0</v>
      </c>
    </row>
    <row r="17155" spans="1:15" x14ac:dyDescent="0.25">
      <c r="A17155">
        <v>47637</v>
      </c>
      <c r="B17155">
        <v>1950</v>
      </c>
      <c r="C17155" t="s">
        <v>22661</v>
      </c>
      <c r="D17155" t="s">
        <v>22645</v>
      </c>
      <c r="E17155" s="30">
        <v>0</v>
      </c>
      <c r="F17155">
        <v>0.01</v>
      </c>
      <c r="G17155" s="30">
        <v>0</v>
      </c>
      <c r="H17155">
        <v>1</v>
      </c>
      <c r="I17155">
        <v>2</v>
      </c>
      <c r="J17155" t="s">
        <v>19</v>
      </c>
      <c r="K17155">
        <v>1</v>
      </c>
      <c r="L17155">
        <v>1959</v>
      </c>
      <c r="M17155" t="s">
        <v>19</v>
      </c>
      <c r="N17155" t="s">
        <v>19</v>
      </c>
      <c r="O17155">
        <v>0</v>
      </c>
    </row>
    <row r="17156" spans="1:15" x14ac:dyDescent="0.25">
      <c r="A17156">
        <v>47638</v>
      </c>
      <c r="B17156">
        <v>1950</v>
      </c>
      <c r="C17156" t="s">
        <v>22662</v>
      </c>
      <c r="D17156" t="s">
        <v>22645</v>
      </c>
      <c r="E17156" s="30">
        <v>0</v>
      </c>
      <c r="F17156">
        <v>0.01</v>
      </c>
      <c r="G17156" s="30">
        <v>0</v>
      </c>
      <c r="H17156">
        <v>1</v>
      </c>
      <c r="I17156">
        <v>2</v>
      </c>
      <c r="J17156" t="s">
        <v>19</v>
      </c>
      <c r="K17156">
        <v>1</v>
      </c>
      <c r="L17156">
        <v>1967</v>
      </c>
      <c r="M17156" t="s">
        <v>19</v>
      </c>
      <c r="N17156" t="s">
        <v>19</v>
      </c>
      <c r="O17156">
        <v>0</v>
      </c>
    </row>
    <row r="17157" spans="1:15" x14ac:dyDescent="0.25">
      <c r="A17157">
        <v>47639</v>
      </c>
      <c r="B17157">
        <v>1950</v>
      </c>
      <c r="C17157" t="s">
        <v>22663</v>
      </c>
      <c r="D17157" t="s">
        <v>22664</v>
      </c>
      <c r="E17157" s="30">
        <v>0</v>
      </c>
      <c r="F17157">
        <v>0.01</v>
      </c>
      <c r="G17157" s="30">
        <v>0</v>
      </c>
      <c r="H17157">
        <v>1</v>
      </c>
      <c r="I17157">
        <v>4</v>
      </c>
      <c r="J17157" t="s">
        <v>19</v>
      </c>
      <c r="K17157">
        <v>1</v>
      </c>
      <c r="L17157">
        <v>1978</v>
      </c>
      <c r="M17157" t="s">
        <v>19</v>
      </c>
      <c r="N17157" t="s">
        <v>19</v>
      </c>
      <c r="O17157">
        <v>0</v>
      </c>
    </row>
    <row r="17158" spans="1:15" x14ac:dyDescent="0.25">
      <c r="A17158">
        <v>47640</v>
      </c>
      <c r="B17158">
        <v>1950</v>
      </c>
      <c r="C17158" t="s">
        <v>22665</v>
      </c>
      <c r="D17158" t="s">
        <v>22664</v>
      </c>
      <c r="E17158" s="30">
        <v>0</v>
      </c>
      <c r="F17158">
        <v>0.01</v>
      </c>
      <c r="G17158" s="30">
        <v>0</v>
      </c>
      <c r="H17158">
        <v>1</v>
      </c>
      <c r="I17158">
        <v>4</v>
      </c>
      <c r="J17158" t="s">
        <v>19</v>
      </c>
      <c r="K17158">
        <v>1</v>
      </c>
      <c r="L17158">
        <v>2278</v>
      </c>
      <c r="M17158" t="s">
        <v>19</v>
      </c>
      <c r="N17158" t="s">
        <v>19</v>
      </c>
      <c r="O17158">
        <v>0</v>
      </c>
    </row>
    <row r="17159" spans="1:15" x14ac:dyDescent="0.25">
      <c r="A17159">
        <v>47641</v>
      </c>
      <c r="B17159">
        <v>1950</v>
      </c>
      <c r="C17159" t="s">
        <v>22666</v>
      </c>
      <c r="D17159" t="s">
        <v>22664</v>
      </c>
      <c r="E17159" s="30">
        <v>0</v>
      </c>
      <c r="F17159">
        <v>0.01</v>
      </c>
      <c r="G17159" s="30">
        <v>0</v>
      </c>
      <c r="H17159">
        <v>1</v>
      </c>
      <c r="I17159">
        <v>1</v>
      </c>
      <c r="J17159" t="s">
        <v>19</v>
      </c>
      <c r="K17159">
        <v>1</v>
      </c>
      <c r="L17159">
        <v>2092</v>
      </c>
      <c r="M17159" t="s">
        <v>19</v>
      </c>
      <c r="N17159" t="s">
        <v>19</v>
      </c>
      <c r="O17159">
        <v>0</v>
      </c>
    </row>
    <row r="17160" spans="1:15" x14ac:dyDescent="0.25">
      <c r="A17160">
        <v>47642</v>
      </c>
      <c r="B17160">
        <v>1950</v>
      </c>
      <c r="C17160" t="s">
        <v>22667</v>
      </c>
      <c r="D17160" t="s">
        <v>22664</v>
      </c>
      <c r="E17160" s="30">
        <v>0</v>
      </c>
      <c r="F17160">
        <v>0.01</v>
      </c>
      <c r="G17160" s="30">
        <v>0</v>
      </c>
      <c r="H17160">
        <v>1</v>
      </c>
      <c r="I17160">
        <v>1</v>
      </c>
      <c r="J17160" t="s">
        <v>19</v>
      </c>
      <c r="K17160">
        <v>1</v>
      </c>
      <c r="L17160">
        <v>2279</v>
      </c>
      <c r="M17160" t="s">
        <v>19</v>
      </c>
      <c r="N17160" t="s">
        <v>19</v>
      </c>
      <c r="O17160">
        <v>0</v>
      </c>
    </row>
    <row r="17161" spans="1:15" x14ac:dyDescent="0.25">
      <c r="A17161">
        <v>47643</v>
      </c>
      <c r="B17161">
        <v>1950</v>
      </c>
      <c r="C17161" t="s">
        <v>22668</v>
      </c>
      <c r="D17161" t="s">
        <v>22664</v>
      </c>
      <c r="E17161" s="30">
        <v>0</v>
      </c>
      <c r="F17161">
        <v>0.01</v>
      </c>
      <c r="G17161" s="30">
        <v>0</v>
      </c>
      <c r="H17161">
        <v>1</v>
      </c>
      <c r="I17161">
        <v>8</v>
      </c>
      <c r="J17161" t="s">
        <v>19</v>
      </c>
      <c r="K17161">
        <v>1</v>
      </c>
      <c r="L17161">
        <v>1979</v>
      </c>
      <c r="M17161" t="s">
        <v>19</v>
      </c>
      <c r="N17161" t="s">
        <v>19</v>
      </c>
      <c r="O17161">
        <v>0</v>
      </c>
    </row>
    <row r="17162" spans="1:15" x14ac:dyDescent="0.25">
      <c r="A17162">
        <v>47644</v>
      </c>
      <c r="B17162">
        <v>1950</v>
      </c>
      <c r="C17162" t="s">
        <v>22669</v>
      </c>
      <c r="D17162" t="s">
        <v>22664</v>
      </c>
      <c r="E17162" s="30">
        <v>0</v>
      </c>
      <c r="F17162">
        <v>0.01</v>
      </c>
      <c r="G17162" s="30">
        <v>0</v>
      </c>
      <c r="H17162">
        <v>1</v>
      </c>
      <c r="I17162">
        <v>8</v>
      </c>
      <c r="J17162" t="s">
        <v>19</v>
      </c>
      <c r="K17162">
        <v>1</v>
      </c>
      <c r="L17162">
        <v>2280</v>
      </c>
      <c r="M17162" t="s">
        <v>19</v>
      </c>
      <c r="N17162" t="s">
        <v>19</v>
      </c>
      <c r="O17162">
        <v>0</v>
      </c>
    </row>
    <row r="17163" spans="1:15" x14ac:dyDescent="0.25">
      <c r="A17163">
        <v>47645</v>
      </c>
      <c r="B17163">
        <v>1950</v>
      </c>
      <c r="C17163" t="s">
        <v>22670</v>
      </c>
      <c r="D17163" t="s">
        <v>22664</v>
      </c>
      <c r="E17163" s="30">
        <v>0</v>
      </c>
      <c r="F17163">
        <v>0.01</v>
      </c>
      <c r="G17163" s="30">
        <v>0</v>
      </c>
      <c r="H17163">
        <v>1</v>
      </c>
      <c r="I17163">
        <v>2</v>
      </c>
      <c r="J17163" t="s">
        <v>19</v>
      </c>
      <c r="K17163">
        <v>1</v>
      </c>
      <c r="L17163">
        <v>2093</v>
      </c>
      <c r="M17163" t="s">
        <v>19</v>
      </c>
      <c r="N17163" t="s">
        <v>19</v>
      </c>
      <c r="O17163">
        <v>0</v>
      </c>
    </row>
    <row r="17164" spans="1:15" x14ac:dyDescent="0.25">
      <c r="A17164">
        <v>47646</v>
      </c>
      <c r="B17164">
        <v>1950</v>
      </c>
      <c r="C17164" t="s">
        <v>22671</v>
      </c>
      <c r="D17164" t="s">
        <v>22664</v>
      </c>
      <c r="E17164" s="30">
        <v>0</v>
      </c>
      <c r="F17164">
        <v>0.01</v>
      </c>
      <c r="G17164" s="30">
        <v>0</v>
      </c>
      <c r="H17164">
        <v>1</v>
      </c>
      <c r="I17164">
        <v>2</v>
      </c>
      <c r="J17164" t="s">
        <v>19</v>
      </c>
      <c r="K17164">
        <v>1</v>
      </c>
      <c r="L17164">
        <v>2281</v>
      </c>
      <c r="M17164" t="s">
        <v>19</v>
      </c>
      <c r="N17164" t="s">
        <v>19</v>
      </c>
      <c r="O17164">
        <v>0</v>
      </c>
    </row>
    <row r="17165" spans="1:15" x14ac:dyDescent="0.25">
      <c r="A17165">
        <v>47647</v>
      </c>
      <c r="B17165">
        <v>1950</v>
      </c>
      <c r="C17165" t="s">
        <v>22672</v>
      </c>
      <c r="D17165" t="s">
        <v>22664</v>
      </c>
      <c r="E17165" s="30">
        <v>0</v>
      </c>
      <c r="F17165">
        <v>0.01</v>
      </c>
      <c r="G17165" s="30">
        <v>0</v>
      </c>
      <c r="H17165">
        <v>1</v>
      </c>
      <c r="I17165">
        <v>16</v>
      </c>
      <c r="J17165" t="s">
        <v>19</v>
      </c>
      <c r="K17165">
        <v>1</v>
      </c>
      <c r="L17165">
        <v>2316</v>
      </c>
      <c r="M17165" t="s">
        <v>19</v>
      </c>
      <c r="N17165" t="s">
        <v>19</v>
      </c>
      <c r="O17165">
        <v>0</v>
      </c>
    </row>
    <row r="17166" spans="1:15" x14ac:dyDescent="0.25">
      <c r="A17166">
        <v>47648</v>
      </c>
      <c r="B17166">
        <v>1950</v>
      </c>
      <c r="C17166" t="s">
        <v>22673</v>
      </c>
      <c r="D17166" t="s">
        <v>22664</v>
      </c>
      <c r="E17166" s="30">
        <v>0</v>
      </c>
      <c r="F17166">
        <v>0.01</v>
      </c>
      <c r="G17166" s="30">
        <v>0</v>
      </c>
      <c r="H17166">
        <v>1</v>
      </c>
      <c r="I17166">
        <v>16</v>
      </c>
      <c r="J17166" t="s">
        <v>19</v>
      </c>
      <c r="K17166">
        <v>1</v>
      </c>
      <c r="L17166">
        <v>2314</v>
      </c>
      <c r="M17166" t="s">
        <v>19</v>
      </c>
      <c r="N17166" t="s">
        <v>19</v>
      </c>
      <c r="O17166">
        <v>0</v>
      </c>
    </row>
    <row r="17167" spans="1:15" x14ac:dyDescent="0.25">
      <c r="A17167">
        <v>47649</v>
      </c>
      <c r="B17167">
        <v>1950</v>
      </c>
      <c r="C17167" t="s">
        <v>22674</v>
      </c>
      <c r="D17167" t="s">
        <v>22664</v>
      </c>
      <c r="E17167" s="30">
        <v>0</v>
      </c>
      <c r="F17167">
        <v>0.01</v>
      </c>
      <c r="G17167" s="30">
        <v>0</v>
      </c>
      <c r="H17167">
        <v>1</v>
      </c>
      <c r="I17167">
        <v>16</v>
      </c>
      <c r="J17167" t="s">
        <v>19</v>
      </c>
      <c r="K17167">
        <v>1</v>
      </c>
      <c r="L17167">
        <v>2312</v>
      </c>
      <c r="M17167" t="s">
        <v>19</v>
      </c>
      <c r="N17167" t="s">
        <v>19</v>
      </c>
      <c r="O17167">
        <v>0</v>
      </c>
    </row>
    <row r="17168" spans="1:15" x14ac:dyDescent="0.25">
      <c r="A17168">
        <v>47650</v>
      </c>
      <c r="B17168">
        <v>1950</v>
      </c>
      <c r="C17168" t="s">
        <v>22675</v>
      </c>
      <c r="D17168" t="s">
        <v>22664</v>
      </c>
      <c r="E17168" s="30">
        <v>0</v>
      </c>
      <c r="F17168">
        <v>0.01</v>
      </c>
      <c r="G17168" s="30">
        <v>0</v>
      </c>
      <c r="H17168">
        <v>1</v>
      </c>
      <c r="I17168">
        <v>16</v>
      </c>
      <c r="J17168" t="s">
        <v>19</v>
      </c>
      <c r="K17168">
        <v>1</v>
      </c>
      <c r="L17168">
        <v>2421</v>
      </c>
      <c r="M17168" t="s">
        <v>19</v>
      </c>
      <c r="N17168" t="s">
        <v>19</v>
      </c>
      <c r="O17168">
        <v>0</v>
      </c>
    </row>
    <row r="17169" spans="1:15" x14ac:dyDescent="0.25">
      <c r="A17169">
        <v>47651</v>
      </c>
      <c r="B17169">
        <v>1950</v>
      </c>
      <c r="C17169" t="s">
        <v>22676</v>
      </c>
      <c r="D17169" t="s">
        <v>22664</v>
      </c>
      <c r="E17169" s="30">
        <v>0</v>
      </c>
      <c r="F17169">
        <v>0.01</v>
      </c>
      <c r="G17169" s="30">
        <v>0</v>
      </c>
      <c r="H17169">
        <v>1</v>
      </c>
      <c r="I17169">
        <v>16</v>
      </c>
      <c r="J17169" t="s">
        <v>19</v>
      </c>
      <c r="K17169">
        <v>1</v>
      </c>
      <c r="L17169">
        <v>2285</v>
      </c>
      <c r="M17169" t="s">
        <v>19</v>
      </c>
      <c r="N17169" t="s">
        <v>19</v>
      </c>
      <c r="O17169">
        <v>0</v>
      </c>
    </row>
    <row r="17170" spans="1:15" ht="225" x14ac:dyDescent="0.25">
      <c r="A17170">
        <v>47652</v>
      </c>
      <c r="B17170">
        <v>1950</v>
      </c>
      <c r="C17170" t="s">
        <v>22677</v>
      </c>
      <c r="D17170" s="7" t="s">
        <v>22678</v>
      </c>
      <c r="E17170" s="30">
        <v>0</v>
      </c>
      <c r="F17170">
        <v>0.01</v>
      </c>
      <c r="G17170" s="30">
        <v>0</v>
      </c>
      <c r="H17170">
        <v>1</v>
      </c>
      <c r="I17170">
        <v>16</v>
      </c>
      <c r="J17170" t="s">
        <v>19</v>
      </c>
      <c r="K17170">
        <v>1</v>
      </c>
      <c r="L17170">
        <v>2316</v>
      </c>
      <c r="M17170" t="s">
        <v>19</v>
      </c>
      <c r="N17170" t="s">
        <v>19</v>
      </c>
      <c r="O17170">
        <v>0</v>
      </c>
    </row>
    <row r="17171" spans="1:15" ht="225" x14ac:dyDescent="0.25">
      <c r="A17171">
        <v>47653</v>
      </c>
      <c r="B17171">
        <v>1950</v>
      </c>
      <c r="C17171" t="s">
        <v>22679</v>
      </c>
      <c r="D17171" s="7" t="s">
        <v>22678</v>
      </c>
      <c r="E17171" s="30">
        <v>0</v>
      </c>
      <c r="F17171">
        <v>0.01</v>
      </c>
      <c r="G17171" s="30">
        <v>0</v>
      </c>
      <c r="H17171">
        <v>1</v>
      </c>
      <c r="I17171">
        <v>16</v>
      </c>
      <c r="J17171" t="s">
        <v>19</v>
      </c>
      <c r="K17171">
        <v>1</v>
      </c>
      <c r="L17171">
        <v>2314</v>
      </c>
      <c r="M17171" t="s">
        <v>19</v>
      </c>
      <c r="N17171" t="s">
        <v>19</v>
      </c>
      <c r="O17171">
        <v>0</v>
      </c>
    </row>
    <row r="17172" spans="1:15" ht="225" x14ac:dyDescent="0.25">
      <c r="A17172">
        <v>47654</v>
      </c>
      <c r="B17172">
        <v>1950</v>
      </c>
      <c r="C17172" t="s">
        <v>22680</v>
      </c>
      <c r="D17172" s="7" t="s">
        <v>22678</v>
      </c>
      <c r="E17172" s="30">
        <v>0</v>
      </c>
      <c r="F17172">
        <v>0.01</v>
      </c>
      <c r="G17172" s="30">
        <v>0</v>
      </c>
      <c r="H17172">
        <v>1</v>
      </c>
      <c r="I17172">
        <v>16</v>
      </c>
      <c r="J17172" t="s">
        <v>19</v>
      </c>
      <c r="K17172">
        <v>1</v>
      </c>
      <c r="L17172">
        <v>2312</v>
      </c>
      <c r="M17172" t="s">
        <v>19</v>
      </c>
      <c r="N17172" t="s">
        <v>19</v>
      </c>
      <c r="O17172">
        <v>0</v>
      </c>
    </row>
    <row r="17173" spans="1:15" ht="225" x14ac:dyDescent="0.25">
      <c r="A17173">
        <v>47655</v>
      </c>
      <c r="B17173">
        <v>1950</v>
      </c>
      <c r="C17173" t="s">
        <v>22681</v>
      </c>
      <c r="D17173" s="7" t="s">
        <v>22678</v>
      </c>
      <c r="E17173" s="30">
        <v>0</v>
      </c>
      <c r="F17173">
        <v>0.01</v>
      </c>
      <c r="G17173" s="30">
        <v>0</v>
      </c>
      <c r="H17173">
        <v>1</v>
      </c>
      <c r="I17173">
        <v>16</v>
      </c>
      <c r="J17173" t="s">
        <v>19</v>
      </c>
      <c r="K17173">
        <v>1</v>
      </c>
      <c r="L17173">
        <v>2421</v>
      </c>
      <c r="M17173" t="s">
        <v>19</v>
      </c>
      <c r="N17173" t="s">
        <v>19</v>
      </c>
      <c r="O17173">
        <v>0</v>
      </c>
    </row>
    <row r="17174" spans="1:15" x14ac:dyDescent="0.25">
      <c r="A17174">
        <v>47680</v>
      </c>
      <c r="B17174">
        <v>1950</v>
      </c>
      <c r="C17174" t="s">
        <v>22682</v>
      </c>
      <c r="E17174" s="30">
        <v>0</v>
      </c>
      <c r="F17174">
        <v>0.01</v>
      </c>
      <c r="G17174" s="30">
        <v>0</v>
      </c>
      <c r="H17174">
        <v>1</v>
      </c>
      <c r="I17174" t="s">
        <v>19</v>
      </c>
      <c r="J17174" t="s">
        <v>19</v>
      </c>
      <c r="K17174">
        <v>1</v>
      </c>
      <c r="L17174">
        <v>2361</v>
      </c>
      <c r="M17174" t="s">
        <v>19</v>
      </c>
      <c r="N17174" t="s">
        <v>19</v>
      </c>
      <c r="O17174">
        <v>0</v>
      </c>
    </row>
    <row r="17175" spans="1:15" x14ac:dyDescent="0.25">
      <c r="A17175">
        <v>47681</v>
      </c>
      <c r="B17175">
        <v>1950</v>
      </c>
      <c r="C17175" t="s">
        <v>22683</v>
      </c>
      <c r="E17175" s="30">
        <v>0</v>
      </c>
      <c r="F17175">
        <v>0.01</v>
      </c>
      <c r="G17175" s="30">
        <v>0</v>
      </c>
      <c r="H17175">
        <v>1</v>
      </c>
      <c r="I17175" t="s">
        <v>19</v>
      </c>
      <c r="J17175" t="s">
        <v>19</v>
      </c>
      <c r="K17175">
        <v>1</v>
      </c>
      <c r="L17175">
        <v>2362</v>
      </c>
      <c r="M17175" t="s">
        <v>19</v>
      </c>
      <c r="N17175" t="s">
        <v>19</v>
      </c>
      <c r="O17175">
        <v>0</v>
      </c>
    </row>
    <row r="17176" spans="1:15" x14ac:dyDescent="0.25">
      <c r="A17176">
        <v>47682</v>
      </c>
      <c r="B17176">
        <v>1950</v>
      </c>
      <c r="C17176" t="s">
        <v>22684</v>
      </c>
      <c r="E17176" s="30">
        <v>0</v>
      </c>
      <c r="F17176">
        <v>0.01</v>
      </c>
      <c r="G17176" s="30">
        <v>0</v>
      </c>
      <c r="H17176">
        <v>1</v>
      </c>
      <c r="I17176" t="s">
        <v>19</v>
      </c>
      <c r="J17176" t="s">
        <v>19</v>
      </c>
      <c r="K17176">
        <v>1</v>
      </c>
      <c r="L17176">
        <v>2419</v>
      </c>
      <c r="M17176" t="s">
        <v>19</v>
      </c>
      <c r="N17176" t="s">
        <v>19</v>
      </c>
      <c r="O17176">
        <v>0</v>
      </c>
    </row>
    <row r="17177" spans="1:15" x14ac:dyDescent="0.25">
      <c r="A17177">
        <v>47683</v>
      </c>
      <c r="B17177">
        <v>1950</v>
      </c>
      <c r="C17177" t="s">
        <v>22685</v>
      </c>
      <c r="E17177" s="30">
        <v>0</v>
      </c>
      <c r="F17177">
        <v>0.01</v>
      </c>
      <c r="G17177" s="30">
        <v>0</v>
      </c>
      <c r="H17177">
        <v>1</v>
      </c>
      <c r="I17177" t="s">
        <v>19</v>
      </c>
      <c r="J17177" t="s">
        <v>19</v>
      </c>
      <c r="K17177">
        <v>1</v>
      </c>
      <c r="L17177">
        <v>2406</v>
      </c>
      <c r="M17177" t="s">
        <v>19</v>
      </c>
      <c r="N17177" t="s">
        <v>19</v>
      </c>
      <c r="O17177">
        <v>0</v>
      </c>
    </row>
    <row r="17178" spans="1:15" x14ac:dyDescent="0.25">
      <c r="A17178">
        <v>47684</v>
      </c>
      <c r="B17178">
        <v>1950</v>
      </c>
      <c r="C17178" t="s">
        <v>22686</v>
      </c>
      <c r="E17178" s="30">
        <v>0</v>
      </c>
      <c r="F17178">
        <v>0.01</v>
      </c>
      <c r="G17178" s="30">
        <v>0</v>
      </c>
      <c r="H17178">
        <v>1</v>
      </c>
      <c r="I17178" t="s">
        <v>19</v>
      </c>
      <c r="J17178" t="s">
        <v>19</v>
      </c>
      <c r="K17178">
        <v>1</v>
      </c>
      <c r="L17178">
        <v>2419</v>
      </c>
      <c r="M17178" t="s">
        <v>19</v>
      </c>
      <c r="N17178" t="s">
        <v>19</v>
      </c>
      <c r="O17178">
        <v>0</v>
      </c>
    </row>
    <row r="17179" spans="1:15" x14ac:dyDescent="0.25">
      <c r="A17179">
        <v>47698</v>
      </c>
      <c r="B17179">
        <v>1950</v>
      </c>
      <c r="C17179" t="s">
        <v>22687</v>
      </c>
      <c r="E17179" s="30">
        <v>0</v>
      </c>
      <c r="F17179">
        <v>0.01</v>
      </c>
      <c r="G17179" s="30">
        <v>0</v>
      </c>
      <c r="H17179">
        <v>1</v>
      </c>
      <c r="I17179">
        <v>8</v>
      </c>
      <c r="J17179" t="s">
        <v>19</v>
      </c>
      <c r="K17179">
        <v>1</v>
      </c>
      <c r="L17179">
        <v>1966</v>
      </c>
      <c r="M17179" t="s">
        <v>19</v>
      </c>
      <c r="N17179" t="s">
        <v>19</v>
      </c>
      <c r="O17179">
        <v>0</v>
      </c>
    </row>
    <row r="17180" spans="1:15" ht="315" x14ac:dyDescent="0.25">
      <c r="A17180">
        <v>47699</v>
      </c>
      <c r="B17180">
        <v>1964</v>
      </c>
      <c r="C17180" t="s">
        <v>22688</v>
      </c>
      <c r="D17180" s="7" t="s">
        <v>22689</v>
      </c>
      <c r="E17180">
        <v>1</v>
      </c>
      <c r="F17180">
        <v>1</v>
      </c>
      <c r="G17180" s="30">
        <v>0</v>
      </c>
      <c r="H17180">
        <v>1</v>
      </c>
      <c r="I17180" t="s">
        <v>19</v>
      </c>
      <c r="J17180">
        <v>1000</v>
      </c>
      <c r="K17180">
        <v>1</v>
      </c>
      <c r="L17180">
        <v>2442</v>
      </c>
      <c r="M17180">
        <v>21992</v>
      </c>
      <c r="N17180" t="s">
        <v>19</v>
      </c>
      <c r="O17180">
        <v>0</v>
      </c>
    </row>
    <row r="17181" spans="1:15" ht="315" x14ac:dyDescent="0.25">
      <c r="A17181">
        <v>47700</v>
      </c>
      <c r="B17181">
        <v>1964</v>
      </c>
      <c r="C17181" t="s">
        <v>22690</v>
      </c>
      <c r="D17181" s="7" t="s">
        <v>22691</v>
      </c>
      <c r="E17181">
        <v>1</v>
      </c>
      <c r="F17181">
        <v>1</v>
      </c>
      <c r="G17181" s="30">
        <v>0</v>
      </c>
      <c r="H17181">
        <v>1</v>
      </c>
      <c r="I17181" t="s">
        <v>19</v>
      </c>
      <c r="J17181">
        <v>1000</v>
      </c>
      <c r="K17181">
        <v>1</v>
      </c>
      <c r="L17181">
        <v>2442</v>
      </c>
      <c r="M17181">
        <v>22014</v>
      </c>
      <c r="N17181" t="s">
        <v>19</v>
      </c>
      <c r="O17181">
        <v>0</v>
      </c>
    </row>
    <row r="17182" spans="1:15" ht="300" x14ac:dyDescent="0.25">
      <c r="A17182">
        <v>47701</v>
      </c>
      <c r="B17182">
        <v>1964</v>
      </c>
      <c r="C17182" t="s">
        <v>22692</v>
      </c>
      <c r="D17182" s="7" t="s">
        <v>22693</v>
      </c>
      <c r="E17182">
        <v>1</v>
      </c>
      <c r="F17182">
        <v>1</v>
      </c>
      <c r="G17182" s="30">
        <v>0</v>
      </c>
      <c r="H17182">
        <v>1</v>
      </c>
      <c r="I17182" t="s">
        <v>19</v>
      </c>
      <c r="J17182">
        <v>1000</v>
      </c>
      <c r="K17182">
        <v>1</v>
      </c>
      <c r="L17182">
        <v>2442</v>
      </c>
      <c r="M17182">
        <v>22003</v>
      </c>
      <c r="N17182" t="s">
        <v>19</v>
      </c>
      <c r="O17182">
        <v>0</v>
      </c>
    </row>
    <row r="17183" spans="1:15" x14ac:dyDescent="0.25">
      <c r="A17183">
        <v>47702</v>
      </c>
      <c r="B17183">
        <v>65</v>
      </c>
      <c r="C17183" t="s">
        <v>22694</v>
      </c>
      <c r="D17183" t="s">
        <v>325</v>
      </c>
      <c r="E17183">
        <v>1</v>
      </c>
      <c r="F17183">
        <v>5</v>
      </c>
      <c r="G17183" s="30">
        <v>0</v>
      </c>
      <c r="H17183">
        <v>1</v>
      </c>
      <c r="I17183" t="s">
        <v>19</v>
      </c>
      <c r="J17183" t="s">
        <v>19</v>
      </c>
      <c r="K17183">
        <v>1</v>
      </c>
      <c r="L17183" t="s">
        <v>19</v>
      </c>
      <c r="M17183">
        <v>1284</v>
      </c>
      <c r="N17183" t="s">
        <v>19</v>
      </c>
      <c r="O17183">
        <v>0</v>
      </c>
    </row>
    <row r="17184" spans="1:15" x14ac:dyDescent="0.25">
      <c r="A17184">
        <v>47716</v>
      </c>
      <c r="B17184">
        <v>107</v>
      </c>
      <c r="C17184" t="s">
        <v>22695</v>
      </c>
      <c r="E17184" s="30">
        <v>0</v>
      </c>
      <c r="F17184">
        <v>0.01</v>
      </c>
      <c r="G17184" s="30">
        <v>0</v>
      </c>
      <c r="H17184">
        <v>1</v>
      </c>
      <c r="I17184" t="s">
        <v>19</v>
      </c>
      <c r="J17184">
        <v>1800000000</v>
      </c>
      <c r="K17184">
        <v>1</v>
      </c>
      <c r="L17184" t="s">
        <v>19</v>
      </c>
      <c r="M17184" t="s">
        <v>19</v>
      </c>
      <c r="N17184" t="s">
        <v>19</v>
      </c>
      <c r="O17184">
        <v>22070</v>
      </c>
    </row>
    <row r="17185" spans="1:15" ht="315" x14ac:dyDescent="0.25">
      <c r="A17185">
        <v>47729</v>
      </c>
      <c r="B17185">
        <v>1964</v>
      </c>
      <c r="C17185" t="s">
        <v>22696</v>
      </c>
      <c r="D17185" s="7" t="s">
        <v>22697</v>
      </c>
      <c r="E17185">
        <v>1</v>
      </c>
      <c r="F17185">
        <v>1</v>
      </c>
      <c r="G17185" s="30">
        <v>0</v>
      </c>
      <c r="H17185">
        <v>1</v>
      </c>
      <c r="I17185" t="s">
        <v>19</v>
      </c>
      <c r="J17185">
        <v>1000</v>
      </c>
      <c r="K17185">
        <v>1</v>
      </c>
      <c r="L17185">
        <v>2441</v>
      </c>
      <c r="M17185">
        <v>21994</v>
      </c>
      <c r="N17185" t="s">
        <v>19</v>
      </c>
      <c r="O17185">
        <v>0</v>
      </c>
    </row>
    <row r="17186" spans="1:15" ht="315" x14ac:dyDescent="0.25">
      <c r="A17186">
        <v>47730</v>
      </c>
      <c r="B17186">
        <v>1964</v>
      </c>
      <c r="C17186" t="s">
        <v>22698</v>
      </c>
      <c r="D17186" s="7" t="s">
        <v>22699</v>
      </c>
      <c r="E17186">
        <v>1</v>
      </c>
      <c r="F17186">
        <v>1</v>
      </c>
      <c r="G17186" s="30">
        <v>0</v>
      </c>
      <c r="H17186">
        <v>1</v>
      </c>
      <c r="I17186" t="s">
        <v>19</v>
      </c>
      <c r="J17186">
        <v>1000</v>
      </c>
      <c r="K17186">
        <v>1</v>
      </c>
      <c r="L17186">
        <v>2441</v>
      </c>
      <c r="M17186">
        <v>22018</v>
      </c>
      <c r="N17186" t="s">
        <v>19</v>
      </c>
      <c r="O17186">
        <v>0</v>
      </c>
    </row>
    <row r="17187" spans="1:15" ht="300" x14ac:dyDescent="0.25">
      <c r="A17187">
        <v>47731</v>
      </c>
      <c r="B17187">
        <v>1964</v>
      </c>
      <c r="C17187" t="s">
        <v>22700</v>
      </c>
      <c r="D17187" s="7" t="s">
        <v>22701</v>
      </c>
      <c r="E17187">
        <v>1</v>
      </c>
      <c r="F17187">
        <v>1</v>
      </c>
      <c r="G17187" s="30">
        <v>0</v>
      </c>
      <c r="H17187">
        <v>1</v>
      </c>
      <c r="I17187" t="s">
        <v>19</v>
      </c>
      <c r="J17187">
        <v>1000</v>
      </c>
      <c r="K17187">
        <v>1</v>
      </c>
      <c r="L17187">
        <v>2441</v>
      </c>
      <c r="M17187">
        <v>22005</v>
      </c>
      <c r="N17187" t="s">
        <v>19</v>
      </c>
      <c r="O17187">
        <v>0</v>
      </c>
    </row>
    <row r="17188" spans="1:15" x14ac:dyDescent="0.25">
      <c r="A17188">
        <v>47732</v>
      </c>
      <c r="B17188">
        <v>52</v>
      </c>
      <c r="C17188" t="s">
        <v>22702</v>
      </c>
      <c r="D17188" t="s">
        <v>233</v>
      </c>
      <c r="E17188">
        <v>1</v>
      </c>
      <c r="F17188">
        <v>5</v>
      </c>
      <c r="G17188" s="30">
        <v>0</v>
      </c>
      <c r="H17188">
        <v>1</v>
      </c>
      <c r="I17188" t="s">
        <v>19</v>
      </c>
      <c r="J17188" t="s">
        <v>19</v>
      </c>
      <c r="K17188">
        <v>1</v>
      </c>
      <c r="L17188" t="s">
        <v>19</v>
      </c>
      <c r="M17188">
        <v>3433</v>
      </c>
      <c r="N17188" t="s">
        <v>19</v>
      </c>
      <c r="O17188">
        <v>0</v>
      </c>
    </row>
    <row r="17189" spans="1:15" ht="315" x14ac:dyDescent="0.25">
      <c r="A17189">
        <v>47733</v>
      </c>
      <c r="B17189">
        <v>1964</v>
      </c>
      <c r="C17189" t="s">
        <v>22703</v>
      </c>
      <c r="D17189" s="7" t="s">
        <v>22704</v>
      </c>
      <c r="E17189">
        <v>1</v>
      </c>
      <c r="F17189">
        <v>1</v>
      </c>
      <c r="G17189" s="30">
        <v>0</v>
      </c>
      <c r="H17189">
        <v>1</v>
      </c>
      <c r="I17189" t="s">
        <v>19</v>
      </c>
      <c r="J17189">
        <v>1000</v>
      </c>
      <c r="K17189">
        <v>1</v>
      </c>
      <c r="L17189">
        <v>2441</v>
      </c>
      <c r="M17189">
        <v>21993</v>
      </c>
      <c r="N17189" t="s">
        <v>19</v>
      </c>
      <c r="O17189">
        <v>0</v>
      </c>
    </row>
    <row r="17190" spans="1:15" ht="315" x14ac:dyDescent="0.25">
      <c r="A17190">
        <v>47734</v>
      </c>
      <c r="B17190">
        <v>1964</v>
      </c>
      <c r="C17190" t="s">
        <v>22705</v>
      </c>
      <c r="D17190" s="7" t="s">
        <v>22706</v>
      </c>
      <c r="E17190">
        <v>1</v>
      </c>
      <c r="F17190">
        <v>1</v>
      </c>
      <c r="G17190" s="30">
        <v>0</v>
      </c>
      <c r="H17190">
        <v>1</v>
      </c>
      <c r="I17190" t="s">
        <v>19</v>
      </c>
      <c r="J17190">
        <v>1000</v>
      </c>
      <c r="K17190">
        <v>1</v>
      </c>
      <c r="L17190">
        <v>2441</v>
      </c>
      <c r="M17190">
        <v>22016</v>
      </c>
      <c r="N17190" t="s">
        <v>19</v>
      </c>
      <c r="O17190">
        <v>0</v>
      </c>
    </row>
    <row r="17191" spans="1:15" ht="300" x14ac:dyDescent="0.25">
      <c r="A17191">
        <v>47735</v>
      </c>
      <c r="B17191">
        <v>1964</v>
      </c>
      <c r="C17191" t="s">
        <v>22707</v>
      </c>
      <c r="D17191" s="7" t="s">
        <v>22708</v>
      </c>
      <c r="E17191">
        <v>1</v>
      </c>
      <c r="F17191">
        <v>1</v>
      </c>
      <c r="G17191" s="30">
        <v>0</v>
      </c>
      <c r="H17191">
        <v>1</v>
      </c>
      <c r="I17191" t="s">
        <v>19</v>
      </c>
      <c r="J17191">
        <v>1000</v>
      </c>
      <c r="K17191">
        <v>1</v>
      </c>
      <c r="L17191">
        <v>2441</v>
      </c>
      <c r="M17191">
        <v>22004</v>
      </c>
      <c r="N17191" t="s">
        <v>19</v>
      </c>
      <c r="O17191">
        <v>0</v>
      </c>
    </row>
    <row r="17192" spans="1:15" x14ac:dyDescent="0.25">
      <c r="A17192">
        <v>47736</v>
      </c>
      <c r="B17192">
        <v>52</v>
      </c>
      <c r="C17192" t="s">
        <v>22709</v>
      </c>
      <c r="D17192" t="s">
        <v>2271</v>
      </c>
      <c r="E17192">
        <v>1</v>
      </c>
      <c r="F17192">
        <v>5</v>
      </c>
      <c r="G17192" s="30">
        <v>0</v>
      </c>
      <c r="H17192">
        <v>1</v>
      </c>
      <c r="I17192" t="s">
        <v>19</v>
      </c>
      <c r="J17192" t="s">
        <v>19</v>
      </c>
      <c r="K17192">
        <v>1</v>
      </c>
      <c r="L17192" t="s">
        <v>19</v>
      </c>
      <c r="M17192">
        <v>111</v>
      </c>
      <c r="N17192" t="s">
        <v>19</v>
      </c>
      <c r="O17192">
        <v>0</v>
      </c>
    </row>
    <row r="17193" spans="1:15" ht="345" x14ac:dyDescent="0.25">
      <c r="A17193">
        <v>47737</v>
      </c>
      <c r="B17193">
        <v>1964</v>
      </c>
      <c r="C17193" t="s">
        <v>22710</v>
      </c>
      <c r="D17193" s="7" t="s">
        <v>22452</v>
      </c>
      <c r="E17193">
        <v>1</v>
      </c>
      <c r="F17193">
        <v>1</v>
      </c>
      <c r="G17193" s="30">
        <v>0</v>
      </c>
      <c r="H17193">
        <v>1</v>
      </c>
      <c r="I17193" t="s">
        <v>19</v>
      </c>
      <c r="J17193">
        <v>1000</v>
      </c>
      <c r="K17193">
        <v>1</v>
      </c>
      <c r="L17193">
        <v>2450</v>
      </c>
      <c r="M17193">
        <v>21986</v>
      </c>
      <c r="N17193" t="s">
        <v>19</v>
      </c>
      <c r="O17193">
        <v>0</v>
      </c>
    </row>
    <row r="17194" spans="1:15" ht="345" x14ac:dyDescent="0.25">
      <c r="A17194">
        <v>47738</v>
      </c>
      <c r="B17194">
        <v>1964</v>
      </c>
      <c r="C17194" t="s">
        <v>22711</v>
      </c>
      <c r="D17194" s="7" t="s">
        <v>22449</v>
      </c>
      <c r="E17194">
        <v>1</v>
      </c>
      <c r="F17194">
        <v>1</v>
      </c>
      <c r="G17194" s="30">
        <v>0</v>
      </c>
      <c r="H17194">
        <v>1</v>
      </c>
      <c r="I17194" t="s">
        <v>19</v>
      </c>
      <c r="J17194">
        <v>1000</v>
      </c>
      <c r="K17194">
        <v>1</v>
      </c>
      <c r="L17194">
        <v>2450</v>
      </c>
      <c r="M17194">
        <v>22008</v>
      </c>
      <c r="N17194" t="s">
        <v>19</v>
      </c>
      <c r="O17194">
        <v>0</v>
      </c>
    </row>
    <row r="17195" spans="1:15" ht="330" x14ac:dyDescent="0.25">
      <c r="A17195">
        <v>47739</v>
      </c>
      <c r="B17195">
        <v>1964</v>
      </c>
      <c r="C17195" t="s">
        <v>22712</v>
      </c>
      <c r="D17195" s="7" t="s">
        <v>22713</v>
      </c>
      <c r="E17195">
        <v>1</v>
      </c>
      <c r="F17195">
        <v>1</v>
      </c>
      <c r="G17195" s="30">
        <v>0</v>
      </c>
      <c r="H17195">
        <v>1</v>
      </c>
      <c r="I17195" t="s">
        <v>19</v>
      </c>
      <c r="J17195">
        <v>1000</v>
      </c>
      <c r="K17195">
        <v>1</v>
      </c>
      <c r="L17195">
        <v>2450</v>
      </c>
      <c r="M17195">
        <v>21997</v>
      </c>
      <c r="N17195" t="s">
        <v>19</v>
      </c>
      <c r="O17195">
        <v>0</v>
      </c>
    </row>
    <row r="17196" spans="1:15" ht="180" x14ac:dyDescent="0.25">
      <c r="A17196">
        <v>47740</v>
      </c>
      <c r="B17196">
        <v>46</v>
      </c>
      <c r="C17196" t="s">
        <v>22714</v>
      </c>
      <c r="D17196" s="7" t="s">
        <v>221</v>
      </c>
      <c r="E17196">
        <v>1</v>
      </c>
      <c r="F17196">
        <v>10</v>
      </c>
      <c r="G17196" s="30">
        <v>0</v>
      </c>
      <c r="H17196">
        <v>1</v>
      </c>
      <c r="I17196" t="s">
        <v>19</v>
      </c>
      <c r="J17196" t="s">
        <v>19</v>
      </c>
      <c r="K17196">
        <v>1</v>
      </c>
      <c r="L17196" t="s">
        <v>19</v>
      </c>
      <c r="M17196">
        <v>10149</v>
      </c>
      <c r="N17196" t="s">
        <v>19</v>
      </c>
      <c r="O17196">
        <v>0</v>
      </c>
    </row>
    <row r="17197" spans="1:15" ht="330" x14ac:dyDescent="0.25">
      <c r="A17197">
        <v>47741</v>
      </c>
      <c r="B17197">
        <v>1964</v>
      </c>
      <c r="C17197" t="s">
        <v>22715</v>
      </c>
      <c r="D17197" s="7" t="s">
        <v>22713</v>
      </c>
      <c r="E17197">
        <v>1</v>
      </c>
      <c r="F17197">
        <v>1</v>
      </c>
      <c r="G17197" s="30">
        <v>0</v>
      </c>
      <c r="H17197">
        <v>1</v>
      </c>
      <c r="I17197" t="s">
        <v>19</v>
      </c>
      <c r="J17197">
        <v>1000</v>
      </c>
      <c r="K17197">
        <v>1</v>
      </c>
      <c r="L17197">
        <v>2451</v>
      </c>
      <c r="M17197">
        <v>21997</v>
      </c>
      <c r="N17197" t="s">
        <v>19</v>
      </c>
      <c r="O17197">
        <v>0</v>
      </c>
    </row>
    <row r="17198" spans="1:15" ht="345" x14ac:dyDescent="0.25">
      <c r="A17198">
        <v>47742</v>
      </c>
      <c r="B17198">
        <v>1964</v>
      </c>
      <c r="C17198" t="s">
        <v>22716</v>
      </c>
      <c r="D17198" s="7" t="s">
        <v>22452</v>
      </c>
      <c r="E17198">
        <v>1</v>
      </c>
      <c r="F17198">
        <v>1</v>
      </c>
      <c r="G17198" s="30">
        <v>0</v>
      </c>
      <c r="H17198">
        <v>1</v>
      </c>
      <c r="I17198" t="s">
        <v>19</v>
      </c>
      <c r="J17198">
        <v>1000</v>
      </c>
      <c r="K17198">
        <v>1</v>
      </c>
      <c r="L17198">
        <v>2451</v>
      </c>
      <c r="M17198">
        <v>21986</v>
      </c>
      <c r="N17198" t="s">
        <v>19</v>
      </c>
      <c r="O17198">
        <v>0</v>
      </c>
    </row>
    <row r="17199" spans="1:15" ht="345" x14ac:dyDescent="0.25">
      <c r="A17199">
        <v>47743</v>
      </c>
      <c r="B17199">
        <v>1964</v>
      </c>
      <c r="C17199" t="s">
        <v>22717</v>
      </c>
      <c r="D17199" s="7" t="s">
        <v>22449</v>
      </c>
      <c r="E17199">
        <v>1</v>
      </c>
      <c r="F17199">
        <v>1</v>
      </c>
      <c r="G17199" s="30">
        <v>0</v>
      </c>
      <c r="H17199">
        <v>1</v>
      </c>
      <c r="I17199" t="s">
        <v>19</v>
      </c>
      <c r="J17199">
        <v>1000</v>
      </c>
      <c r="K17199">
        <v>1</v>
      </c>
      <c r="L17199">
        <v>2452</v>
      </c>
      <c r="M17199">
        <v>22008</v>
      </c>
      <c r="N17199" t="s">
        <v>19</v>
      </c>
      <c r="O17199">
        <v>0</v>
      </c>
    </row>
    <row r="17200" spans="1:15" ht="330" x14ac:dyDescent="0.25">
      <c r="A17200">
        <v>47744</v>
      </c>
      <c r="B17200">
        <v>1964</v>
      </c>
      <c r="C17200" t="s">
        <v>22718</v>
      </c>
      <c r="D17200" s="7" t="s">
        <v>22713</v>
      </c>
      <c r="E17200">
        <v>1</v>
      </c>
      <c r="F17200">
        <v>1</v>
      </c>
      <c r="G17200" s="30">
        <v>0</v>
      </c>
      <c r="H17200">
        <v>1</v>
      </c>
      <c r="I17200" t="s">
        <v>19</v>
      </c>
      <c r="J17200">
        <v>1000</v>
      </c>
      <c r="K17200">
        <v>1</v>
      </c>
      <c r="L17200">
        <v>2452</v>
      </c>
      <c r="M17200">
        <v>21997</v>
      </c>
      <c r="N17200" t="s">
        <v>19</v>
      </c>
      <c r="O17200">
        <v>0</v>
      </c>
    </row>
    <row r="17201" spans="1:15" ht="180" x14ac:dyDescent="0.25">
      <c r="A17201">
        <v>47745</v>
      </c>
      <c r="B17201">
        <v>46</v>
      </c>
      <c r="C17201" t="s">
        <v>22719</v>
      </c>
      <c r="D17201" s="7" t="s">
        <v>3611</v>
      </c>
      <c r="E17201">
        <v>1</v>
      </c>
      <c r="F17201">
        <v>10</v>
      </c>
      <c r="G17201" s="30">
        <v>0</v>
      </c>
      <c r="H17201">
        <v>1</v>
      </c>
      <c r="I17201" t="s">
        <v>19</v>
      </c>
      <c r="J17201" t="s">
        <v>19</v>
      </c>
      <c r="K17201">
        <v>1</v>
      </c>
      <c r="L17201" t="s">
        <v>19</v>
      </c>
      <c r="M17201">
        <v>10149</v>
      </c>
      <c r="N17201" t="s">
        <v>19</v>
      </c>
      <c r="O17201">
        <v>0</v>
      </c>
    </row>
    <row r="17202" spans="1:15" ht="330" x14ac:dyDescent="0.25">
      <c r="A17202">
        <v>47746</v>
      </c>
      <c r="B17202">
        <v>1964</v>
      </c>
      <c r="C17202" t="s">
        <v>22720</v>
      </c>
      <c r="D17202" s="7" t="s">
        <v>22721</v>
      </c>
      <c r="E17202">
        <v>1</v>
      </c>
      <c r="F17202">
        <v>1</v>
      </c>
      <c r="G17202" s="30">
        <v>0</v>
      </c>
      <c r="H17202">
        <v>1</v>
      </c>
      <c r="I17202" t="s">
        <v>19</v>
      </c>
      <c r="J17202">
        <v>1000</v>
      </c>
      <c r="K17202">
        <v>1</v>
      </c>
      <c r="L17202">
        <v>2450</v>
      </c>
      <c r="M17202">
        <v>21984</v>
      </c>
      <c r="N17202" t="s">
        <v>19</v>
      </c>
      <c r="O17202">
        <v>0</v>
      </c>
    </row>
    <row r="17203" spans="1:15" ht="330" x14ac:dyDescent="0.25">
      <c r="A17203">
        <v>47747</v>
      </c>
      <c r="B17203">
        <v>1964</v>
      </c>
      <c r="C17203" t="s">
        <v>22722</v>
      </c>
      <c r="D17203" s="7" t="s">
        <v>22723</v>
      </c>
      <c r="E17203">
        <v>1</v>
      </c>
      <c r="F17203">
        <v>1</v>
      </c>
      <c r="G17203" s="30">
        <v>0</v>
      </c>
      <c r="H17203">
        <v>1</v>
      </c>
      <c r="I17203" t="s">
        <v>19</v>
      </c>
      <c r="J17203">
        <v>1000</v>
      </c>
      <c r="K17203">
        <v>1</v>
      </c>
      <c r="L17203">
        <v>2450</v>
      </c>
      <c r="M17203">
        <v>22006</v>
      </c>
      <c r="N17203" t="s">
        <v>19</v>
      </c>
      <c r="O17203">
        <v>0</v>
      </c>
    </row>
    <row r="17204" spans="1:15" ht="315" x14ac:dyDescent="0.25">
      <c r="A17204">
        <v>47748</v>
      </c>
      <c r="B17204">
        <v>1964</v>
      </c>
      <c r="C17204" t="s">
        <v>22724</v>
      </c>
      <c r="D17204" s="7" t="s">
        <v>22725</v>
      </c>
      <c r="E17204">
        <v>1</v>
      </c>
      <c r="F17204">
        <v>1</v>
      </c>
      <c r="G17204" s="30">
        <v>0</v>
      </c>
      <c r="H17204">
        <v>1</v>
      </c>
      <c r="I17204" t="s">
        <v>19</v>
      </c>
      <c r="J17204">
        <v>1000</v>
      </c>
      <c r="K17204">
        <v>1</v>
      </c>
      <c r="L17204">
        <v>2450</v>
      </c>
      <c r="M17204">
        <v>21995</v>
      </c>
      <c r="N17204" t="s">
        <v>19</v>
      </c>
      <c r="O17204">
        <v>0</v>
      </c>
    </row>
    <row r="17205" spans="1:15" ht="90" x14ac:dyDescent="0.25">
      <c r="A17205">
        <v>47749</v>
      </c>
      <c r="B17205">
        <v>46</v>
      </c>
      <c r="C17205" t="s">
        <v>22726</v>
      </c>
      <c r="D17205" s="7" t="s">
        <v>223</v>
      </c>
      <c r="E17205">
        <v>1</v>
      </c>
      <c r="F17205">
        <v>5</v>
      </c>
      <c r="G17205" s="30">
        <v>0</v>
      </c>
      <c r="H17205">
        <v>1</v>
      </c>
      <c r="I17205" t="s">
        <v>19</v>
      </c>
      <c r="J17205" t="s">
        <v>19</v>
      </c>
      <c r="K17205">
        <v>1</v>
      </c>
      <c r="L17205" t="s">
        <v>19</v>
      </c>
      <c r="M17205">
        <v>96</v>
      </c>
      <c r="N17205" t="s">
        <v>19</v>
      </c>
      <c r="O17205">
        <v>0</v>
      </c>
    </row>
    <row r="17206" spans="1:15" ht="330" x14ac:dyDescent="0.25">
      <c r="A17206">
        <v>47750</v>
      </c>
      <c r="B17206">
        <v>1964</v>
      </c>
      <c r="C17206" t="s">
        <v>22727</v>
      </c>
      <c r="D17206" s="7" t="s">
        <v>22721</v>
      </c>
      <c r="E17206">
        <v>1</v>
      </c>
      <c r="F17206">
        <v>1</v>
      </c>
      <c r="G17206" s="30">
        <v>0</v>
      </c>
      <c r="H17206">
        <v>1</v>
      </c>
      <c r="I17206" t="s">
        <v>19</v>
      </c>
      <c r="J17206">
        <v>1000</v>
      </c>
      <c r="K17206">
        <v>1</v>
      </c>
      <c r="L17206">
        <v>2451</v>
      </c>
      <c r="M17206">
        <v>21984</v>
      </c>
      <c r="N17206" t="s">
        <v>19</v>
      </c>
      <c r="O17206">
        <v>0</v>
      </c>
    </row>
    <row r="17207" spans="1:15" ht="330" x14ac:dyDescent="0.25">
      <c r="A17207">
        <v>47751</v>
      </c>
      <c r="B17207">
        <v>1964</v>
      </c>
      <c r="C17207" t="s">
        <v>22728</v>
      </c>
      <c r="D17207" s="7" t="s">
        <v>22723</v>
      </c>
      <c r="E17207">
        <v>1</v>
      </c>
      <c r="F17207">
        <v>1</v>
      </c>
      <c r="G17207" s="30">
        <v>0</v>
      </c>
      <c r="H17207">
        <v>1</v>
      </c>
      <c r="I17207" t="s">
        <v>19</v>
      </c>
      <c r="J17207">
        <v>1000</v>
      </c>
      <c r="K17207">
        <v>1</v>
      </c>
      <c r="L17207">
        <v>2451</v>
      </c>
      <c r="M17207">
        <v>22006</v>
      </c>
      <c r="N17207" t="s">
        <v>19</v>
      </c>
      <c r="O17207">
        <v>0</v>
      </c>
    </row>
    <row r="17208" spans="1:15" ht="315" x14ac:dyDescent="0.25">
      <c r="A17208">
        <v>47752</v>
      </c>
      <c r="B17208">
        <v>1964</v>
      </c>
      <c r="C17208" t="s">
        <v>22729</v>
      </c>
      <c r="D17208" s="7" t="s">
        <v>22725</v>
      </c>
      <c r="E17208">
        <v>1</v>
      </c>
      <c r="F17208">
        <v>1</v>
      </c>
      <c r="G17208" s="30">
        <v>0</v>
      </c>
      <c r="H17208">
        <v>1</v>
      </c>
      <c r="I17208" t="s">
        <v>19</v>
      </c>
      <c r="J17208">
        <v>1000</v>
      </c>
      <c r="K17208">
        <v>1</v>
      </c>
      <c r="L17208">
        <v>2451</v>
      </c>
      <c r="M17208">
        <v>21995</v>
      </c>
      <c r="N17208" t="s">
        <v>19</v>
      </c>
      <c r="O17208">
        <v>0</v>
      </c>
    </row>
    <row r="17209" spans="1:15" ht="90" x14ac:dyDescent="0.25">
      <c r="A17209">
        <v>47753</v>
      </c>
      <c r="B17209">
        <v>46</v>
      </c>
      <c r="C17209" t="s">
        <v>22730</v>
      </c>
      <c r="D17209" s="7" t="s">
        <v>3621</v>
      </c>
      <c r="E17209">
        <v>1</v>
      </c>
      <c r="F17209">
        <v>5</v>
      </c>
      <c r="G17209" s="30">
        <v>0</v>
      </c>
      <c r="H17209">
        <v>1</v>
      </c>
      <c r="I17209" t="s">
        <v>19</v>
      </c>
      <c r="J17209" t="s">
        <v>19</v>
      </c>
      <c r="K17209">
        <v>1</v>
      </c>
      <c r="L17209" t="s">
        <v>19</v>
      </c>
      <c r="M17209">
        <v>96</v>
      </c>
      <c r="N17209" t="s">
        <v>19</v>
      </c>
      <c r="O17209">
        <v>0</v>
      </c>
    </row>
    <row r="17210" spans="1:15" ht="330" x14ac:dyDescent="0.25">
      <c r="A17210">
        <v>47754</v>
      </c>
      <c r="B17210">
        <v>1964</v>
      </c>
      <c r="C17210" t="s">
        <v>22731</v>
      </c>
      <c r="D17210" s="7" t="s">
        <v>22721</v>
      </c>
      <c r="E17210">
        <v>1</v>
      </c>
      <c r="F17210">
        <v>1</v>
      </c>
      <c r="G17210" s="30">
        <v>0</v>
      </c>
      <c r="H17210">
        <v>1</v>
      </c>
      <c r="I17210" t="s">
        <v>19</v>
      </c>
      <c r="J17210">
        <v>1000</v>
      </c>
      <c r="K17210">
        <v>1</v>
      </c>
      <c r="L17210">
        <v>2452</v>
      </c>
      <c r="M17210">
        <v>21984</v>
      </c>
      <c r="N17210" t="s">
        <v>19</v>
      </c>
      <c r="O17210">
        <v>0</v>
      </c>
    </row>
    <row r="17211" spans="1:15" ht="330" x14ac:dyDescent="0.25">
      <c r="A17211">
        <v>47755</v>
      </c>
      <c r="B17211">
        <v>1964</v>
      </c>
      <c r="C17211" t="s">
        <v>22732</v>
      </c>
      <c r="D17211" s="7" t="s">
        <v>22723</v>
      </c>
      <c r="E17211">
        <v>1</v>
      </c>
      <c r="F17211">
        <v>1</v>
      </c>
      <c r="G17211" s="30">
        <v>0</v>
      </c>
      <c r="H17211">
        <v>1</v>
      </c>
      <c r="I17211" t="s">
        <v>19</v>
      </c>
      <c r="J17211">
        <v>1000</v>
      </c>
      <c r="K17211">
        <v>1</v>
      </c>
      <c r="L17211">
        <v>2452</v>
      </c>
      <c r="M17211">
        <v>22006</v>
      </c>
      <c r="N17211" t="s">
        <v>19</v>
      </c>
      <c r="O17211">
        <v>0</v>
      </c>
    </row>
    <row r="17212" spans="1:15" ht="315" x14ac:dyDescent="0.25">
      <c r="A17212">
        <v>47756</v>
      </c>
      <c r="B17212">
        <v>1964</v>
      </c>
      <c r="C17212" t="s">
        <v>22733</v>
      </c>
      <c r="D17212" s="7" t="s">
        <v>22725</v>
      </c>
      <c r="E17212">
        <v>1</v>
      </c>
      <c r="F17212">
        <v>1</v>
      </c>
      <c r="G17212" s="30">
        <v>0</v>
      </c>
      <c r="H17212">
        <v>1</v>
      </c>
      <c r="I17212" t="s">
        <v>19</v>
      </c>
      <c r="J17212">
        <v>1000</v>
      </c>
      <c r="K17212">
        <v>1</v>
      </c>
      <c r="L17212">
        <v>2452</v>
      </c>
      <c r="M17212">
        <v>21995</v>
      </c>
      <c r="N17212" t="s">
        <v>19</v>
      </c>
      <c r="O17212">
        <v>0</v>
      </c>
    </row>
    <row r="17213" spans="1:15" ht="90" x14ac:dyDescent="0.25">
      <c r="A17213">
        <v>47757</v>
      </c>
      <c r="B17213">
        <v>46</v>
      </c>
      <c r="C17213" t="s">
        <v>22734</v>
      </c>
      <c r="D17213" s="7" t="s">
        <v>3613</v>
      </c>
      <c r="E17213">
        <v>1</v>
      </c>
      <c r="F17213">
        <v>5</v>
      </c>
      <c r="G17213" s="30">
        <v>0</v>
      </c>
      <c r="H17213">
        <v>1</v>
      </c>
      <c r="I17213" t="s">
        <v>19</v>
      </c>
      <c r="J17213" t="s">
        <v>19</v>
      </c>
      <c r="K17213">
        <v>1</v>
      </c>
      <c r="L17213" t="s">
        <v>19</v>
      </c>
      <c r="M17213">
        <v>96</v>
      </c>
      <c r="N17213" t="s">
        <v>19</v>
      </c>
      <c r="O17213">
        <v>0</v>
      </c>
    </row>
    <row r="17214" spans="1:15" ht="409.5" x14ac:dyDescent="0.25">
      <c r="A17214">
        <v>47761</v>
      </c>
      <c r="B17214">
        <v>1979</v>
      </c>
      <c r="C17214" t="s">
        <v>22735</v>
      </c>
      <c r="D17214" s="7" t="s">
        <v>22736</v>
      </c>
      <c r="E17214" s="30">
        <v>0</v>
      </c>
      <c r="F17214">
        <v>0.1</v>
      </c>
      <c r="G17214" s="30">
        <v>0</v>
      </c>
      <c r="H17214">
        <v>1</v>
      </c>
      <c r="I17214" t="s">
        <v>19</v>
      </c>
      <c r="J17214">
        <v>10000</v>
      </c>
      <c r="K17214">
        <v>1</v>
      </c>
      <c r="L17214">
        <v>2457</v>
      </c>
      <c r="M17214">
        <v>21924</v>
      </c>
      <c r="N17214" t="s">
        <v>19</v>
      </c>
      <c r="O17214">
        <v>0</v>
      </c>
    </row>
    <row r="17215" spans="1:15" ht="409.5" x14ac:dyDescent="0.25">
      <c r="A17215">
        <v>47762</v>
      </c>
      <c r="B17215">
        <v>1979</v>
      </c>
      <c r="C17215" t="s">
        <v>22737</v>
      </c>
      <c r="D17215" s="7" t="s">
        <v>22738</v>
      </c>
      <c r="E17215" s="30">
        <v>0</v>
      </c>
      <c r="F17215">
        <v>0.1</v>
      </c>
      <c r="G17215" s="30">
        <v>0</v>
      </c>
      <c r="H17215">
        <v>1</v>
      </c>
      <c r="I17215" t="s">
        <v>19</v>
      </c>
      <c r="J17215">
        <v>10000</v>
      </c>
      <c r="K17215">
        <v>1</v>
      </c>
      <c r="L17215">
        <v>2458</v>
      </c>
      <c r="M17215">
        <v>21924</v>
      </c>
      <c r="N17215" t="s">
        <v>19</v>
      </c>
      <c r="O17215">
        <v>0</v>
      </c>
    </row>
    <row r="17216" spans="1:15" ht="409.5" x14ac:dyDescent="0.25">
      <c r="A17216">
        <v>47763</v>
      </c>
      <c r="B17216">
        <v>1979</v>
      </c>
      <c r="C17216" t="s">
        <v>22739</v>
      </c>
      <c r="D17216" s="7" t="s">
        <v>22740</v>
      </c>
      <c r="E17216" s="30">
        <v>0</v>
      </c>
      <c r="F17216">
        <v>0.1</v>
      </c>
      <c r="G17216" s="30">
        <v>0</v>
      </c>
      <c r="H17216">
        <v>1</v>
      </c>
      <c r="I17216" t="s">
        <v>19</v>
      </c>
      <c r="J17216">
        <v>10000</v>
      </c>
      <c r="K17216">
        <v>1</v>
      </c>
      <c r="L17216">
        <v>2459</v>
      </c>
      <c r="M17216">
        <v>21924</v>
      </c>
      <c r="N17216" t="s">
        <v>19</v>
      </c>
      <c r="O17216">
        <v>0</v>
      </c>
    </row>
    <row r="17217" spans="1:15" ht="409.5" x14ac:dyDescent="0.25">
      <c r="A17217">
        <v>47764</v>
      </c>
      <c r="B17217">
        <v>1979</v>
      </c>
      <c r="C17217" t="s">
        <v>22741</v>
      </c>
      <c r="D17217" s="7" t="s">
        <v>22742</v>
      </c>
      <c r="E17217" s="30">
        <v>0</v>
      </c>
      <c r="F17217">
        <v>0.1</v>
      </c>
      <c r="G17217" s="30">
        <v>0</v>
      </c>
      <c r="H17217">
        <v>1</v>
      </c>
      <c r="I17217" t="s">
        <v>19</v>
      </c>
      <c r="J17217">
        <v>10000</v>
      </c>
      <c r="K17217">
        <v>1</v>
      </c>
      <c r="L17217">
        <v>2460</v>
      </c>
      <c r="M17217">
        <v>21924</v>
      </c>
      <c r="N17217" t="s">
        <v>19</v>
      </c>
      <c r="O17217">
        <v>0</v>
      </c>
    </row>
    <row r="17218" spans="1:15" ht="409.5" x14ac:dyDescent="0.25">
      <c r="A17218">
        <v>47765</v>
      </c>
      <c r="B17218">
        <v>1979</v>
      </c>
      <c r="C17218" t="s">
        <v>22743</v>
      </c>
      <c r="D17218" s="7" t="s">
        <v>22744</v>
      </c>
      <c r="E17218" s="30">
        <v>0</v>
      </c>
      <c r="F17218">
        <v>0.1</v>
      </c>
      <c r="G17218" s="30">
        <v>0</v>
      </c>
      <c r="H17218">
        <v>1</v>
      </c>
      <c r="I17218" t="s">
        <v>19</v>
      </c>
      <c r="J17218">
        <v>10000</v>
      </c>
      <c r="K17218">
        <v>1</v>
      </c>
      <c r="L17218">
        <v>2461</v>
      </c>
      <c r="M17218">
        <v>21924</v>
      </c>
      <c r="N17218" t="s">
        <v>19</v>
      </c>
      <c r="O17218">
        <v>0</v>
      </c>
    </row>
    <row r="17219" spans="1:15" ht="330" x14ac:dyDescent="0.25">
      <c r="A17219">
        <v>47766</v>
      </c>
      <c r="B17219">
        <v>1964</v>
      </c>
      <c r="C17219" t="s">
        <v>22745</v>
      </c>
      <c r="D17219" s="7" t="s">
        <v>22746</v>
      </c>
      <c r="E17219">
        <v>1</v>
      </c>
      <c r="F17219">
        <v>1</v>
      </c>
      <c r="G17219" s="30">
        <v>0</v>
      </c>
      <c r="H17219">
        <v>1</v>
      </c>
      <c r="I17219" t="s">
        <v>19</v>
      </c>
      <c r="J17219">
        <v>1000</v>
      </c>
      <c r="K17219">
        <v>1</v>
      </c>
      <c r="L17219">
        <v>2443</v>
      </c>
      <c r="M17219">
        <v>21990</v>
      </c>
      <c r="N17219" t="s">
        <v>19</v>
      </c>
      <c r="O17219">
        <v>0</v>
      </c>
    </row>
    <row r="17220" spans="1:15" ht="330" x14ac:dyDescent="0.25">
      <c r="A17220">
        <v>47767</v>
      </c>
      <c r="B17220">
        <v>1964</v>
      </c>
      <c r="C17220" t="s">
        <v>22747</v>
      </c>
      <c r="D17220" s="7" t="s">
        <v>22748</v>
      </c>
      <c r="E17220">
        <v>1</v>
      </c>
      <c r="F17220">
        <v>1</v>
      </c>
      <c r="G17220" s="30">
        <v>0</v>
      </c>
      <c r="H17220">
        <v>1</v>
      </c>
      <c r="I17220" t="s">
        <v>19</v>
      </c>
      <c r="J17220">
        <v>1000</v>
      </c>
      <c r="K17220">
        <v>1</v>
      </c>
      <c r="L17220">
        <v>2443</v>
      </c>
      <c r="M17220">
        <v>22012</v>
      </c>
      <c r="N17220" t="s">
        <v>19</v>
      </c>
      <c r="O17220">
        <v>0</v>
      </c>
    </row>
    <row r="17221" spans="1:15" ht="315" x14ac:dyDescent="0.25">
      <c r="A17221">
        <v>47768</v>
      </c>
      <c r="B17221">
        <v>1964</v>
      </c>
      <c r="C17221" t="s">
        <v>22749</v>
      </c>
      <c r="D17221" s="7" t="s">
        <v>22750</v>
      </c>
      <c r="E17221">
        <v>1</v>
      </c>
      <c r="F17221">
        <v>1</v>
      </c>
      <c r="G17221" s="30">
        <v>0</v>
      </c>
      <c r="H17221">
        <v>1</v>
      </c>
      <c r="I17221" t="s">
        <v>19</v>
      </c>
      <c r="J17221">
        <v>1000</v>
      </c>
      <c r="K17221">
        <v>1</v>
      </c>
      <c r="L17221">
        <v>2443</v>
      </c>
      <c r="M17221">
        <v>22001</v>
      </c>
      <c r="N17221" t="s">
        <v>19</v>
      </c>
      <c r="O17221">
        <v>0</v>
      </c>
    </row>
    <row r="17222" spans="1:15" x14ac:dyDescent="0.25">
      <c r="A17222">
        <v>47769</v>
      </c>
      <c r="B17222">
        <v>62</v>
      </c>
      <c r="C17222" t="s">
        <v>22751</v>
      </c>
      <c r="D17222" t="s">
        <v>321</v>
      </c>
      <c r="E17222">
        <v>1</v>
      </c>
      <c r="F17222">
        <v>5</v>
      </c>
      <c r="G17222" s="30">
        <v>0</v>
      </c>
      <c r="H17222">
        <v>1</v>
      </c>
      <c r="I17222" t="s">
        <v>19</v>
      </c>
      <c r="J17222" t="s">
        <v>19</v>
      </c>
      <c r="K17222">
        <v>1</v>
      </c>
      <c r="L17222" t="s">
        <v>19</v>
      </c>
      <c r="M17222">
        <v>80</v>
      </c>
      <c r="N17222" t="s">
        <v>19</v>
      </c>
      <c r="O17222">
        <v>0</v>
      </c>
    </row>
    <row r="17223" spans="1:15" ht="330" x14ac:dyDescent="0.25">
      <c r="A17223">
        <v>47770</v>
      </c>
      <c r="B17223">
        <v>1964</v>
      </c>
      <c r="C17223" t="s">
        <v>22752</v>
      </c>
      <c r="D17223" s="7" t="s">
        <v>22746</v>
      </c>
      <c r="E17223">
        <v>1</v>
      </c>
      <c r="F17223">
        <v>1</v>
      </c>
      <c r="G17223" s="30">
        <v>0</v>
      </c>
      <c r="H17223">
        <v>1</v>
      </c>
      <c r="I17223" t="s">
        <v>19</v>
      </c>
      <c r="J17223">
        <v>1000</v>
      </c>
      <c r="K17223">
        <v>1</v>
      </c>
      <c r="L17223">
        <v>2444</v>
      </c>
      <c r="M17223">
        <v>21990</v>
      </c>
      <c r="N17223" t="s">
        <v>19</v>
      </c>
      <c r="O17223">
        <v>0</v>
      </c>
    </row>
    <row r="17224" spans="1:15" ht="330" x14ac:dyDescent="0.25">
      <c r="A17224">
        <v>47771</v>
      </c>
      <c r="B17224">
        <v>1964</v>
      </c>
      <c r="C17224" t="s">
        <v>22753</v>
      </c>
      <c r="D17224" s="7" t="s">
        <v>22748</v>
      </c>
      <c r="E17224">
        <v>1</v>
      </c>
      <c r="F17224">
        <v>1</v>
      </c>
      <c r="G17224" s="30">
        <v>0</v>
      </c>
      <c r="H17224">
        <v>1</v>
      </c>
      <c r="I17224" t="s">
        <v>19</v>
      </c>
      <c r="J17224">
        <v>1000</v>
      </c>
      <c r="K17224">
        <v>1</v>
      </c>
      <c r="L17224">
        <v>2444</v>
      </c>
      <c r="M17224">
        <v>22012</v>
      </c>
      <c r="N17224" t="s">
        <v>19</v>
      </c>
      <c r="O17224">
        <v>0</v>
      </c>
    </row>
    <row r="17225" spans="1:15" ht="315" x14ac:dyDescent="0.25">
      <c r="A17225">
        <v>47772</v>
      </c>
      <c r="B17225">
        <v>1964</v>
      </c>
      <c r="C17225" t="s">
        <v>22754</v>
      </c>
      <c r="D17225" s="7" t="s">
        <v>22750</v>
      </c>
      <c r="E17225">
        <v>1</v>
      </c>
      <c r="F17225">
        <v>1</v>
      </c>
      <c r="G17225" s="30">
        <v>0</v>
      </c>
      <c r="H17225">
        <v>1</v>
      </c>
      <c r="I17225" t="s">
        <v>19</v>
      </c>
      <c r="J17225">
        <v>1000</v>
      </c>
      <c r="K17225">
        <v>1</v>
      </c>
      <c r="L17225">
        <v>2444</v>
      </c>
      <c r="M17225">
        <v>22001</v>
      </c>
      <c r="N17225" t="s">
        <v>19</v>
      </c>
      <c r="O17225">
        <v>0</v>
      </c>
    </row>
    <row r="17226" spans="1:15" x14ac:dyDescent="0.25">
      <c r="A17226">
        <v>47773</v>
      </c>
      <c r="B17226">
        <v>62</v>
      </c>
      <c r="C17226" t="s">
        <v>22755</v>
      </c>
      <c r="D17226" t="s">
        <v>321</v>
      </c>
      <c r="E17226">
        <v>1</v>
      </c>
      <c r="F17226">
        <v>10</v>
      </c>
      <c r="G17226" s="30">
        <v>0</v>
      </c>
      <c r="H17226">
        <v>1</v>
      </c>
      <c r="I17226" t="s">
        <v>19</v>
      </c>
      <c r="J17226" t="s">
        <v>19</v>
      </c>
      <c r="K17226">
        <v>1</v>
      </c>
      <c r="L17226" t="s">
        <v>19</v>
      </c>
      <c r="M17226">
        <v>80</v>
      </c>
      <c r="N17226" t="s">
        <v>19</v>
      </c>
      <c r="O17226">
        <v>0</v>
      </c>
    </row>
    <row r="17227" spans="1:15" ht="330" x14ac:dyDescent="0.25">
      <c r="A17227">
        <v>47774</v>
      </c>
      <c r="B17227">
        <v>1964</v>
      </c>
      <c r="C17227" t="s">
        <v>22756</v>
      </c>
      <c r="D17227" s="7" t="s">
        <v>22746</v>
      </c>
      <c r="E17227">
        <v>1</v>
      </c>
      <c r="F17227">
        <v>1</v>
      </c>
      <c r="G17227" s="30">
        <v>0</v>
      </c>
      <c r="H17227">
        <v>1</v>
      </c>
      <c r="I17227" t="s">
        <v>19</v>
      </c>
      <c r="J17227">
        <v>1000</v>
      </c>
      <c r="K17227">
        <v>1</v>
      </c>
      <c r="L17227">
        <v>2445</v>
      </c>
      <c r="M17227">
        <v>21990</v>
      </c>
      <c r="N17227" t="s">
        <v>19</v>
      </c>
      <c r="O17227">
        <v>0</v>
      </c>
    </row>
    <row r="17228" spans="1:15" ht="330" x14ac:dyDescent="0.25">
      <c r="A17228">
        <v>47775</v>
      </c>
      <c r="B17228">
        <v>1964</v>
      </c>
      <c r="C17228" t="s">
        <v>22757</v>
      </c>
      <c r="D17228" s="7" t="s">
        <v>22748</v>
      </c>
      <c r="E17228">
        <v>1</v>
      </c>
      <c r="F17228">
        <v>1</v>
      </c>
      <c r="G17228" s="30">
        <v>0</v>
      </c>
      <c r="H17228">
        <v>1</v>
      </c>
      <c r="I17228" t="s">
        <v>19</v>
      </c>
      <c r="J17228">
        <v>1000</v>
      </c>
      <c r="K17228">
        <v>1</v>
      </c>
      <c r="L17228">
        <v>2445</v>
      </c>
      <c r="M17228">
        <v>22012</v>
      </c>
      <c r="N17228" t="s">
        <v>19</v>
      </c>
      <c r="O17228">
        <v>0</v>
      </c>
    </row>
    <row r="17229" spans="1:15" ht="315" x14ac:dyDescent="0.25">
      <c r="A17229">
        <v>47776</v>
      </c>
      <c r="B17229">
        <v>1964</v>
      </c>
      <c r="C17229" t="s">
        <v>22758</v>
      </c>
      <c r="D17229" s="7" t="s">
        <v>22750</v>
      </c>
      <c r="E17229">
        <v>1</v>
      </c>
      <c r="F17229">
        <v>1</v>
      </c>
      <c r="G17229" s="30">
        <v>0</v>
      </c>
      <c r="H17229">
        <v>1</v>
      </c>
      <c r="I17229" t="s">
        <v>19</v>
      </c>
      <c r="J17229">
        <v>1000</v>
      </c>
      <c r="K17229">
        <v>1</v>
      </c>
      <c r="L17229">
        <v>2445</v>
      </c>
      <c r="M17229">
        <v>22001</v>
      </c>
      <c r="N17229" t="s">
        <v>19</v>
      </c>
      <c r="O17229">
        <v>0</v>
      </c>
    </row>
    <row r="17230" spans="1:15" x14ac:dyDescent="0.25">
      <c r="A17230">
        <v>47777</v>
      </c>
      <c r="B17230">
        <v>62</v>
      </c>
      <c r="C17230" t="s">
        <v>22759</v>
      </c>
      <c r="D17230" t="s">
        <v>321</v>
      </c>
      <c r="E17230">
        <v>1</v>
      </c>
      <c r="F17230">
        <v>50</v>
      </c>
      <c r="G17230" s="30">
        <v>0</v>
      </c>
      <c r="H17230">
        <v>1</v>
      </c>
      <c r="I17230" t="s">
        <v>19</v>
      </c>
      <c r="J17230" t="s">
        <v>19</v>
      </c>
      <c r="K17230">
        <v>1</v>
      </c>
      <c r="L17230" t="s">
        <v>19</v>
      </c>
      <c r="M17230">
        <v>80</v>
      </c>
      <c r="N17230" t="s">
        <v>19</v>
      </c>
      <c r="O17230">
        <v>0</v>
      </c>
    </row>
    <row r="17231" spans="1:15" ht="330" x14ac:dyDescent="0.25">
      <c r="A17231">
        <v>47778</v>
      </c>
      <c r="B17231">
        <v>1964</v>
      </c>
      <c r="C17231" t="s">
        <v>22760</v>
      </c>
      <c r="D17231" s="7" t="s">
        <v>22761</v>
      </c>
      <c r="E17231">
        <v>1</v>
      </c>
      <c r="F17231">
        <v>1</v>
      </c>
      <c r="G17231" s="30">
        <v>0</v>
      </c>
      <c r="H17231">
        <v>1</v>
      </c>
      <c r="I17231" t="s">
        <v>19</v>
      </c>
      <c r="J17231">
        <v>1000</v>
      </c>
      <c r="K17231">
        <v>1</v>
      </c>
      <c r="L17231">
        <v>2446</v>
      </c>
      <c r="M17231">
        <v>21991</v>
      </c>
      <c r="N17231" t="s">
        <v>19</v>
      </c>
      <c r="O17231">
        <v>0</v>
      </c>
    </row>
    <row r="17232" spans="1:15" ht="330" x14ac:dyDescent="0.25">
      <c r="A17232">
        <v>47779</v>
      </c>
      <c r="B17232">
        <v>1964</v>
      </c>
      <c r="C17232" t="s">
        <v>22762</v>
      </c>
      <c r="D17232" s="7" t="s">
        <v>22763</v>
      </c>
      <c r="E17232">
        <v>1</v>
      </c>
      <c r="F17232">
        <v>1</v>
      </c>
      <c r="G17232" s="30">
        <v>0</v>
      </c>
      <c r="H17232">
        <v>1</v>
      </c>
      <c r="I17232" t="s">
        <v>19</v>
      </c>
      <c r="J17232">
        <v>1000</v>
      </c>
      <c r="K17232">
        <v>1</v>
      </c>
      <c r="L17232">
        <v>2446</v>
      </c>
      <c r="M17232">
        <v>22013</v>
      </c>
      <c r="N17232" t="s">
        <v>19</v>
      </c>
      <c r="O17232">
        <v>0</v>
      </c>
    </row>
    <row r="17233" spans="1:15" ht="315" x14ac:dyDescent="0.25">
      <c r="A17233">
        <v>47780</v>
      </c>
      <c r="B17233">
        <v>1964</v>
      </c>
      <c r="C17233" t="s">
        <v>22764</v>
      </c>
      <c r="D17233" s="7" t="s">
        <v>22765</v>
      </c>
      <c r="E17233">
        <v>1</v>
      </c>
      <c r="F17233">
        <v>1</v>
      </c>
      <c r="G17233" s="30">
        <v>0</v>
      </c>
      <c r="H17233">
        <v>1</v>
      </c>
      <c r="I17233" t="s">
        <v>19</v>
      </c>
      <c r="J17233">
        <v>1000</v>
      </c>
      <c r="K17233">
        <v>1</v>
      </c>
      <c r="L17233">
        <v>2446</v>
      </c>
      <c r="M17233">
        <v>22002</v>
      </c>
      <c r="N17233" t="s">
        <v>19</v>
      </c>
      <c r="O17233">
        <v>0</v>
      </c>
    </row>
    <row r="17234" spans="1:15" x14ac:dyDescent="0.25">
      <c r="A17234">
        <v>47781</v>
      </c>
      <c r="B17234">
        <v>40</v>
      </c>
      <c r="C17234" t="s">
        <v>22766</v>
      </c>
      <c r="D17234" t="s">
        <v>214</v>
      </c>
      <c r="E17234">
        <v>1</v>
      </c>
      <c r="F17234">
        <v>5</v>
      </c>
      <c r="G17234" s="30">
        <v>0</v>
      </c>
      <c r="H17234">
        <v>1</v>
      </c>
      <c r="I17234" t="s">
        <v>19</v>
      </c>
      <c r="J17234" t="s">
        <v>19</v>
      </c>
      <c r="K17234">
        <v>1</v>
      </c>
      <c r="L17234" t="s">
        <v>19</v>
      </c>
      <c r="M17234">
        <v>84</v>
      </c>
      <c r="N17234" t="s">
        <v>19</v>
      </c>
      <c r="O17234">
        <v>0</v>
      </c>
    </row>
    <row r="17235" spans="1:15" ht="330" x14ac:dyDescent="0.25">
      <c r="A17235">
        <v>47782</v>
      </c>
      <c r="B17235">
        <v>1964</v>
      </c>
      <c r="C17235" t="s">
        <v>22767</v>
      </c>
      <c r="D17235" s="7" t="s">
        <v>22761</v>
      </c>
      <c r="E17235">
        <v>1</v>
      </c>
      <c r="F17235">
        <v>1</v>
      </c>
      <c r="G17235" s="30">
        <v>0</v>
      </c>
      <c r="H17235">
        <v>1</v>
      </c>
      <c r="I17235" t="s">
        <v>19</v>
      </c>
      <c r="J17235">
        <v>1000</v>
      </c>
      <c r="K17235">
        <v>1</v>
      </c>
      <c r="L17235">
        <v>2447</v>
      </c>
      <c r="M17235">
        <v>21991</v>
      </c>
      <c r="N17235" t="s">
        <v>19</v>
      </c>
      <c r="O17235">
        <v>0</v>
      </c>
    </row>
    <row r="17236" spans="1:15" ht="330" x14ac:dyDescent="0.25">
      <c r="A17236">
        <v>47783</v>
      </c>
      <c r="B17236">
        <v>1964</v>
      </c>
      <c r="C17236" t="s">
        <v>22768</v>
      </c>
      <c r="D17236" s="7" t="s">
        <v>22763</v>
      </c>
      <c r="E17236">
        <v>1</v>
      </c>
      <c r="F17236">
        <v>1</v>
      </c>
      <c r="G17236" s="30">
        <v>0</v>
      </c>
      <c r="H17236">
        <v>1</v>
      </c>
      <c r="I17236" t="s">
        <v>19</v>
      </c>
      <c r="J17236">
        <v>1000</v>
      </c>
      <c r="K17236">
        <v>1</v>
      </c>
      <c r="L17236">
        <v>2447</v>
      </c>
      <c r="M17236">
        <v>22013</v>
      </c>
      <c r="N17236" t="s">
        <v>19</v>
      </c>
      <c r="O17236">
        <v>0</v>
      </c>
    </row>
    <row r="17237" spans="1:15" ht="315" x14ac:dyDescent="0.25">
      <c r="A17237">
        <v>47784</v>
      </c>
      <c r="B17237">
        <v>1964</v>
      </c>
      <c r="C17237" t="s">
        <v>22769</v>
      </c>
      <c r="D17237" s="7" t="s">
        <v>22765</v>
      </c>
      <c r="E17237">
        <v>1</v>
      </c>
      <c r="F17237">
        <v>1</v>
      </c>
      <c r="G17237" s="30">
        <v>0</v>
      </c>
      <c r="H17237">
        <v>1</v>
      </c>
      <c r="I17237" t="s">
        <v>19</v>
      </c>
      <c r="J17237">
        <v>1000</v>
      </c>
      <c r="K17237">
        <v>1</v>
      </c>
      <c r="L17237">
        <v>2447</v>
      </c>
      <c r="M17237">
        <v>22002</v>
      </c>
      <c r="N17237" t="s">
        <v>19</v>
      </c>
      <c r="O17237">
        <v>0</v>
      </c>
    </row>
    <row r="17238" spans="1:15" x14ac:dyDescent="0.25">
      <c r="A17238">
        <v>47785</v>
      </c>
      <c r="B17238">
        <v>40</v>
      </c>
      <c r="C17238" t="s">
        <v>22770</v>
      </c>
      <c r="D17238" t="s">
        <v>214</v>
      </c>
      <c r="E17238">
        <v>1</v>
      </c>
      <c r="F17238">
        <v>10</v>
      </c>
      <c r="G17238" s="30">
        <v>0</v>
      </c>
      <c r="H17238">
        <v>1</v>
      </c>
      <c r="I17238" t="s">
        <v>19</v>
      </c>
      <c r="J17238" t="s">
        <v>19</v>
      </c>
      <c r="K17238">
        <v>1</v>
      </c>
      <c r="L17238" t="s">
        <v>19</v>
      </c>
      <c r="M17238">
        <v>84</v>
      </c>
      <c r="N17238" t="s">
        <v>19</v>
      </c>
      <c r="O17238">
        <v>0</v>
      </c>
    </row>
    <row r="17239" spans="1:15" ht="330" x14ac:dyDescent="0.25">
      <c r="A17239">
        <v>47786</v>
      </c>
      <c r="B17239">
        <v>1964</v>
      </c>
      <c r="C17239" t="s">
        <v>22771</v>
      </c>
      <c r="D17239" s="7" t="s">
        <v>22761</v>
      </c>
      <c r="E17239">
        <v>1</v>
      </c>
      <c r="F17239">
        <v>1</v>
      </c>
      <c r="G17239" s="30">
        <v>0</v>
      </c>
      <c r="H17239">
        <v>1</v>
      </c>
      <c r="I17239" t="s">
        <v>19</v>
      </c>
      <c r="J17239">
        <v>1000</v>
      </c>
      <c r="K17239">
        <v>1</v>
      </c>
      <c r="L17239">
        <v>2448</v>
      </c>
      <c r="M17239">
        <v>21991</v>
      </c>
      <c r="N17239" t="s">
        <v>19</v>
      </c>
      <c r="O17239">
        <v>0</v>
      </c>
    </row>
    <row r="17240" spans="1:15" ht="330" x14ac:dyDescent="0.25">
      <c r="A17240">
        <v>47787</v>
      </c>
      <c r="B17240">
        <v>1964</v>
      </c>
      <c r="C17240" t="s">
        <v>22772</v>
      </c>
      <c r="D17240" s="7" t="s">
        <v>22763</v>
      </c>
      <c r="E17240">
        <v>1</v>
      </c>
      <c r="F17240">
        <v>1</v>
      </c>
      <c r="G17240" s="30">
        <v>0</v>
      </c>
      <c r="H17240">
        <v>1</v>
      </c>
      <c r="I17240" t="s">
        <v>19</v>
      </c>
      <c r="J17240">
        <v>1000</v>
      </c>
      <c r="K17240">
        <v>1</v>
      </c>
      <c r="L17240">
        <v>2448</v>
      </c>
      <c r="M17240">
        <v>22013</v>
      </c>
      <c r="N17240" t="s">
        <v>19</v>
      </c>
      <c r="O17240">
        <v>0</v>
      </c>
    </row>
    <row r="17241" spans="1:15" ht="315" x14ac:dyDescent="0.25">
      <c r="A17241">
        <v>47788</v>
      </c>
      <c r="B17241">
        <v>1964</v>
      </c>
      <c r="C17241" t="s">
        <v>22773</v>
      </c>
      <c r="D17241" s="7" t="s">
        <v>22765</v>
      </c>
      <c r="E17241">
        <v>1</v>
      </c>
      <c r="F17241">
        <v>1</v>
      </c>
      <c r="G17241" s="30">
        <v>0</v>
      </c>
      <c r="H17241">
        <v>1</v>
      </c>
      <c r="I17241" t="s">
        <v>19</v>
      </c>
      <c r="J17241">
        <v>1000</v>
      </c>
      <c r="K17241">
        <v>1</v>
      </c>
      <c r="L17241">
        <v>2448</v>
      </c>
      <c r="M17241">
        <v>22002</v>
      </c>
      <c r="N17241" t="s">
        <v>19</v>
      </c>
      <c r="O17241">
        <v>0</v>
      </c>
    </row>
    <row r="17242" spans="1:15" x14ac:dyDescent="0.25">
      <c r="A17242">
        <v>47789</v>
      </c>
      <c r="B17242">
        <v>40</v>
      </c>
      <c r="C17242" t="s">
        <v>22774</v>
      </c>
      <c r="D17242" t="s">
        <v>214</v>
      </c>
      <c r="E17242">
        <v>1</v>
      </c>
      <c r="F17242">
        <v>25</v>
      </c>
      <c r="G17242" s="30">
        <v>0</v>
      </c>
      <c r="H17242">
        <v>1</v>
      </c>
      <c r="I17242" t="s">
        <v>19</v>
      </c>
      <c r="J17242" t="s">
        <v>19</v>
      </c>
      <c r="K17242">
        <v>1</v>
      </c>
      <c r="L17242" t="s">
        <v>19</v>
      </c>
      <c r="M17242">
        <v>84</v>
      </c>
      <c r="N17242" t="s">
        <v>19</v>
      </c>
      <c r="O17242">
        <v>0</v>
      </c>
    </row>
    <row r="17243" spans="1:15" ht="330" x14ac:dyDescent="0.25">
      <c r="A17243">
        <v>47790</v>
      </c>
      <c r="B17243">
        <v>1964</v>
      </c>
      <c r="C17243" t="s">
        <v>22775</v>
      </c>
      <c r="D17243" s="7" t="s">
        <v>22761</v>
      </c>
      <c r="E17243">
        <v>1</v>
      </c>
      <c r="F17243">
        <v>1</v>
      </c>
      <c r="G17243" s="30">
        <v>0</v>
      </c>
      <c r="H17243">
        <v>1</v>
      </c>
      <c r="I17243" t="s">
        <v>19</v>
      </c>
      <c r="J17243">
        <v>1000</v>
      </c>
      <c r="K17243">
        <v>1</v>
      </c>
      <c r="L17243">
        <v>2449</v>
      </c>
      <c r="M17243">
        <v>21991</v>
      </c>
      <c r="N17243" t="s">
        <v>19</v>
      </c>
      <c r="O17243">
        <v>0</v>
      </c>
    </row>
    <row r="17244" spans="1:15" ht="330" x14ac:dyDescent="0.25">
      <c r="A17244">
        <v>47791</v>
      </c>
      <c r="B17244">
        <v>1964</v>
      </c>
      <c r="C17244" t="s">
        <v>22776</v>
      </c>
      <c r="D17244" s="7" t="s">
        <v>22763</v>
      </c>
      <c r="E17244">
        <v>1</v>
      </c>
      <c r="F17244">
        <v>1</v>
      </c>
      <c r="G17244" s="30">
        <v>0</v>
      </c>
      <c r="H17244">
        <v>1</v>
      </c>
      <c r="I17244" t="s">
        <v>19</v>
      </c>
      <c r="J17244">
        <v>1000</v>
      </c>
      <c r="K17244">
        <v>1</v>
      </c>
      <c r="L17244">
        <v>2449</v>
      </c>
      <c r="M17244">
        <v>22013</v>
      </c>
      <c r="N17244" t="s">
        <v>19</v>
      </c>
      <c r="O17244">
        <v>0</v>
      </c>
    </row>
    <row r="17245" spans="1:15" ht="315" x14ac:dyDescent="0.25">
      <c r="A17245">
        <v>47792</v>
      </c>
      <c r="B17245">
        <v>1964</v>
      </c>
      <c r="C17245" t="s">
        <v>22777</v>
      </c>
      <c r="D17245" s="7" t="s">
        <v>22765</v>
      </c>
      <c r="E17245">
        <v>1</v>
      </c>
      <c r="F17245">
        <v>1</v>
      </c>
      <c r="G17245" s="30">
        <v>0</v>
      </c>
      <c r="H17245">
        <v>1</v>
      </c>
      <c r="I17245" t="s">
        <v>19</v>
      </c>
      <c r="J17245">
        <v>1000</v>
      </c>
      <c r="K17245">
        <v>1</v>
      </c>
      <c r="L17245">
        <v>2449</v>
      </c>
      <c r="M17245">
        <v>22002</v>
      </c>
      <c r="N17245" t="s">
        <v>19</v>
      </c>
      <c r="O17245">
        <v>0</v>
      </c>
    </row>
    <row r="17246" spans="1:15" x14ac:dyDescent="0.25">
      <c r="A17246">
        <v>47793</v>
      </c>
      <c r="B17246">
        <v>40</v>
      </c>
      <c r="C17246" t="s">
        <v>22778</v>
      </c>
      <c r="D17246" t="s">
        <v>214</v>
      </c>
      <c r="E17246">
        <v>1</v>
      </c>
      <c r="F17246">
        <v>50</v>
      </c>
      <c r="G17246" s="30">
        <v>0</v>
      </c>
      <c r="H17246">
        <v>1</v>
      </c>
      <c r="I17246" t="s">
        <v>19</v>
      </c>
      <c r="J17246" t="s">
        <v>19</v>
      </c>
      <c r="K17246">
        <v>1</v>
      </c>
      <c r="L17246" t="s">
        <v>19</v>
      </c>
      <c r="M17246">
        <v>84</v>
      </c>
      <c r="N17246" t="s">
        <v>19</v>
      </c>
      <c r="O17246">
        <v>0</v>
      </c>
    </row>
    <row r="17247" spans="1:15" ht="330" x14ac:dyDescent="0.25">
      <c r="A17247">
        <v>47797</v>
      </c>
      <c r="B17247">
        <v>1964</v>
      </c>
      <c r="C17247" t="s">
        <v>22779</v>
      </c>
      <c r="D17247" s="7" t="s">
        <v>22780</v>
      </c>
      <c r="E17247">
        <v>1</v>
      </c>
      <c r="F17247">
        <v>1</v>
      </c>
      <c r="G17247" s="30">
        <v>0</v>
      </c>
      <c r="H17247">
        <v>1</v>
      </c>
      <c r="I17247" t="s">
        <v>19</v>
      </c>
      <c r="J17247">
        <v>1000</v>
      </c>
      <c r="K17247">
        <v>1</v>
      </c>
      <c r="L17247">
        <v>2446</v>
      </c>
      <c r="M17247">
        <v>21985</v>
      </c>
      <c r="N17247" t="s">
        <v>19</v>
      </c>
      <c r="O17247">
        <v>0</v>
      </c>
    </row>
    <row r="17248" spans="1:15" ht="330" x14ac:dyDescent="0.25">
      <c r="A17248">
        <v>47798</v>
      </c>
      <c r="B17248">
        <v>1964</v>
      </c>
      <c r="C17248" t="s">
        <v>22781</v>
      </c>
      <c r="D17248" s="7" t="s">
        <v>22782</v>
      </c>
      <c r="E17248">
        <v>1</v>
      </c>
      <c r="F17248">
        <v>1</v>
      </c>
      <c r="G17248" s="30">
        <v>0</v>
      </c>
      <c r="H17248">
        <v>1</v>
      </c>
      <c r="I17248" t="s">
        <v>19</v>
      </c>
      <c r="J17248">
        <v>1000</v>
      </c>
      <c r="K17248">
        <v>1</v>
      </c>
      <c r="L17248">
        <v>2446</v>
      </c>
      <c r="M17248">
        <v>22007</v>
      </c>
      <c r="N17248" t="s">
        <v>19</v>
      </c>
      <c r="O17248">
        <v>0</v>
      </c>
    </row>
    <row r="17249" spans="1:15" ht="315" x14ac:dyDescent="0.25">
      <c r="A17249">
        <v>47799</v>
      </c>
      <c r="B17249">
        <v>1964</v>
      </c>
      <c r="C17249" t="s">
        <v>22783</v>
      </c>
      <c r="D17249" s="7" t="s">
        <v>22784</v>
      </c>
      <c r="E17249">
        <v>1</v>
      </c>
      <c r="F17249">
        <v>1</v>
      </c>
      <c r="G17249" s="30">
        <v>0</v>
      </c>
      <c r="H17249">
        <v>1</v>
      </c>
      <c r="I17249" t="s">
        <v>19</v>
      </c>
      <c r="J17249">
        <v>1000</v>
      </c>
      <c r="K17249">
        <v>1</v>
      </c>
      <c r="L17249">
        <v>2446</v>
      </c>
      <c r="M17249">
        <v>21996</v>
      </c>
      <c r="N17249" t="s">
        <v>19</v>
      </c>
      <c r="O17249">
        <v>0</v>
      </c>
    </row>
    <row r="17250" spans="1:15" x14ac:dyDescent="0.25">
      <c r="A17250">
        <v>47800</v>
      </c>
      <c r="B17250">
        <v>38</v>
      </c>
      <c r="C17250" t="s">
        <v>22785</v>
      </c>
      <c r="D17250" t="s">
        <v>208</v>
      </c>
      <c r="E17250">
        <v>1</v>
      </c>
      <c r="F17250">
        <v>5</v>
      </c>
      <c r="G17250" s="30">
        <v>0</v>
      </c>
      <c r="H17250">
        <v>1</v>
      </c>
      <c r="I17250" t="s">
        <v>19</v>
      </c>
      <c r="J17250" t="s">
        <v>19</v>
      </c>
      <c r="K17250">
        <v>1</v>
      </c>
      <c r="L17250" t="s">
        <v>19</v>
      </c>
      <c r="M17250">
        <v>1044</v>
      </c>
      <c r="N17250" t="s">
        <v>19</v>
      </c>
      <c r="O17250">
        <v>0</v>
      </c>
    </row>
    <row r="17251" spans="1:15" ht="330" x14ac:dyDescent="0.25">
      <c r="A17251">
        <v>47801</v>
      </c>
      <c r="B17251">
        <v>1964</v>
      </c>
      <c r="C17251" t="s">
        <v>22786</v>
      </c>
      <c r="D17251" s="7" t="s">
        <v>22780</v>
      </c>
      <c r="E17251">
        <v>1</v>
      </c>
      <c r="F17251">
        <v>1</v>
      </c>
      <c r="G17251" s="30">
        <v>0</v>
      </c>
      <c r="H17251">
        <v>1</v>
      </c>
      <c r="I17251" t="s">
        <v>19</v>
      </c>
      <c r="J17251">
        <v>1000</v>
      </c>
      <c r="K17251">
        <v>1</v>
      </c>
      <c r="L17251">
        <v>2447</v>
      </c>
      <c r="M17251">
        <v>21985</v>
      </c>
      <c r="N17251" t="s">
        <v>19</v>
      </c>
      <c r="O17251">
        <v>0</v>
      </c>
    </row>
    <row r="17252" spans="1:15" ht="330" x14ac:dyDescent="0.25">
      <c r="A17252">
        <v>47802</v>
      </c>
      <c r="B17252">
        <v>1964</v>
      </c>
      <c r="C17252" t="s">
        <v>22787</v>
      </c>
      <c r="D17252" s="7" t="s">
        <v>22782</v>
      </c>
      <c r="E17252">
        <v>1</v>
      </c>
      <c r="F17252">
        <v>1</v>
      </c>
      <c r="G17252" s="30">
        <v>0</v>
      </c>
      <c r="H17252">
        <v>1</v>
      </c>
      <c r="I17252" t="s">
        <v>19</v>
      </c>
      <c r="J17252">
        <v>1000</v>
      </c>
      <c r="K17252">
        <v>1</v>
      </c>
      <c r="L17252">
        <v>2447</v>
      </c>
      <c r="M17252">
        <v>22007</v>
      </c>
      <c r="N17252" t="s">
        <v>19</v>
      </c>
      <c r="O17252">
        <v>0</v>
      </c>
    </row>
    <row r="17253" spans="1:15" ht="315" x14ac:dyDescent="0.25">
      <c r="A17253">
        <v>47803</v>
      </c>
      <c r="B17253">
        <v>1964</v>
      </c>
      <c r="C17253" t="s">
        <v>22788</v>
      </c>
      <c r="D17253" s="7" t="s">
        <v>22784</v>
      </c>
      <c r="E17253">
        <v>1</v>
      </c>
      <c r="F17253">
        <v>1</v>
      </c>
      <c r="G17253" s="30">
        <v>0</v>
      </c>
      <c r="H17253">
        <v>1</v>
      </c>
      <c r="I17253" t="s">
        <v>19</v>
      </c>
      <c r="J17253">
        <v>1000</v>
      </c>
      <c r="K17253">
        <v>1</v>
      </c>
      <c r="L17253">
        <v>2447</v>
      </c>
      <c r="M17253">
        <v>21996</v>
      </c>
      <c r="N17253" t="s">
        <v>19</v>
      </c>
      <c r="O17253">
        <v>0</v>
      </c>
    </row>
    <row r="17254" spans="1:15" x14ac:dyDescent="0.25">
      <c r="A17254">
        <v>47804</v>
      </c>
      <c r="B17254">
        <v>38</v>
      </c>
      <c r="C17254" t="s">
        <v>22789</v>
      </c>
      <c r="D17254" t="s">
        <v>208</v>
      </c>
      <c r="E17254">
        <v>1</v>
      </c>
      <c r="F17254">
        <v>10</v>
      </c>
      <c r="G17254" s="30">
        <v>0</v>
      </c>
      <c r="H17254">
        <v>1</v>
      </c>
      <c r="I17254" t="s">
        <v>19</v>
      </c>
      <c r="J17254" t="s">
        <v>19</v>
      </c>
      <c r="K17254">
        <v>1</v>
      </c>
      <c r="L17254" t="s">
        <v>19</v>
      </c>
      <c r="M17254">
        <v>1044</v>
      </c>
      <c r="N17254" t="s">
        <v>19</v>
      </c>
      <c r="O17254">
        <v>0</v>
      </c>
    </row>
    <row r="17255" spans="1:15" ht="330" x14ac:dyDescent="0.25">
      <c r="A17255">
        <v>47805</v>
      </c>
      <c r="B17255">
        <v>1964</v>
      </c>
      <c r="C17255" t="s">
        <v>22790</v>
      </c>
      <c r="D17255" s="7" t="s">
        <v>22780</v>
      </c>
      <c r="E17255">
        <v>1</v>
      </c>
      <c r="F17255">
        <v>1</v>
      </c>
      <c r="G17255" s="30">
        <v>0</v>
      </c>
      <c r="H17255">
        <v>1</v>
      </c>
      <c r="I17255" t="s">
        <v>19</v>
      </c>
      <c r="J17255">
        <v>1000</v>
      </c>
      <c r="K17255">
        <v>1</v>
      </c>
      <c r="L17255">
        <v>2448</v>
      </c>
      <c r="M17255">
        <v>21985</v>
      </c>
      <c r="N17255" t="s">
        <v>19</v>
      </c>
      <c r="O17255">
        <v>0</v>
      </c>
    </row>
    <row r="17256" spans="1:15" ht="330" x14ac:dyDescent="0.25">
      <c r="A17256">
        <v>47806</v>
      </c>
      <c r="B17256">
        <v>1964</v>
      </c>
      <c r="C17256" t="s">
        <v>22791</v>
      </c>
      <c r="D17256" s="7" t="s">
        <v>22782</v>
      </c>
      <c r="E17256">
        <v>1</v>
      </c>
      <c r="F17256">
        <v>1</v>
      </c>
      <c r="G17256" s="30">
        <v>0</v>
      </c>
      <c r="H17256">
        <v>1</v>
      </c>
      <c r="I17256" t="s">
        <v>19</v>
      </c>
      <c r="J17256">
        <v>1000</v>
      </c>
      <c r="K17256">
        <v>1</v>
      </c>
      <c r="L17256">
        <v>2448</v>
      </c>
      <c r="M17256">
        <v>22007</v>
      </c>
      <c r="N17256" t="s">
        <v>19</v>
      </c>
      <c r="O17256">
        <v>0</v>
      </c>
    </row>
    <row r="17257" spans="1:15" ht="315" x14ac:dyDescent="0.25">
      <c r="A17257">
        <v>47807</v>
      </c>
      <c r="B17257">
        <v>1964</v>
      </c>
      <c r="C17257" t="s">
        <v>22792</v>
      </c>
      <c r="D17257" s="7" t="s">
        <v>22784</v>
      </c>
      <c r="E17257">
        <v>1</v>
      </c>
      <c r="F17257">
        <v>1</v>
      </c>
      <c r="G17257" s="30">
        <v>0</v>
      </c>
      <c r="H17257">
        <v>1</v>
      </c>
      <c r="I17257" t="s">
        <v>19</v>
      </c>
      <c r="J17257">
        <v>1000</v>
      </c>
      <c r="K17257">
        <v>1</v>
      </c>
      <c r="L17257">
        <v>2448</v>
      </c>
      <c r="M17257">
        <v>21996</v>
      </c>
      <c r="N17257" t="s">
        <v>19</v>
      </c>
      <c r="O17257">
        <v>0</v>
      </c>
    </row>
    <row r="17258" spans="1:15" x14ac:dyDescent="0.25">
      <c r="A17258">
        <v>47808</v>
      </c>
      <c r="B17258">
        <v>38</v>
      </c>
      <c r="C17258" t="s">
        <v>22793</v>
      </c>
      <c r="D17258" t="s">
        <v>208</v>
      </c>
      <c r="E17258">
        <v>1</v>
      </c>
      <c r="F17258">
        <v>20</v>
      </c>
      <c r="G17258" s="30">
        <v>0</v>
      </c>
      <c r="H17258">
        <v>1</v>
      </c>
      <c r="I17258" t="s">
        <v>19</v>
      </c>
      <c r="J17258" t="s">
        <v>19</v>
      </c>
      <c r="K17258">
        <v>1</v>
      </c>
      <c r="L17258" t="s">
        <v>19</v>
      </c>
      <c r="M17258">
        <v>1044</v>
      </c>
      <c r="N17258" t="s">
        <v>19</v>
      </c>
      <c r="O17258">
        <v>0</v>
      </c>
    </row>
    <row r="17259" spans="1:15" ht="330" x14ac:dyDescent="0.25">
      <c r="A17259">
        <v>47809</v>
      </c>
      <c r="B17259">
        <v>1964</v>
      </c>
      <c r="C17259" t="s">
        <v>22794</v>
      </c>
      <c r="D17259" s="7" t="s">
        <v>22795</v>
      </c>
      <c r="E17259">
        <v>1</v>
      </c>
      <c r="F17259">
        <v>1</v>
      </c>
      <c r="G17259" s="30">
        <v>0</v>
      </c>
      <c r="H17259">
        <v>1</v>
      </c>
      <c r="I17259" t="s">
        <v>19</v>
      </c>
      <c r="J17259">
        <v>1000</v>
      </c>
      <c r="K17259">
        <v>1</v>
      </c>
      <c r="L17259">
        <v>2443</v>
      </c>
      <c r="M17259">
        <v>21989</v>
      </c>
      <c r="N17259" t="s">
        <v>19</v>
      </c>
      <c r="O17259">
        <v>0</v>
      </c>
    </row>
    <row r="17260" spans="1:15" ht="330" x14ac:dyDescent="0.25">
      <c r="A17260">
        <v>47810</v>
      </c>
      <c r="B17260">
        <v>1964</v>
      </c>
      <c r="C17260" t="s">
        <v>22796</v>
      </c>
      <c r="D17260" s="7" t="s">
        <v>22797</v>
      </c>
      <c r="E17260">
        <v>1</v>
      </c>
      <c r="F17260">
        <v>1</v>
      </c>
      <c r="G17260" s="30">
        <v>0</v>
      </c>
      <c r="H17260">
        <v>1</v>
      </c>
      <c r="I17260" t="s">
        <v>19</v>
      </c>
      <c r="J17260">
        <v>1000</v>
      </c>
      <c r="K17260">
        <v>1</v>
      </c>
      <c r="L17260">
        <v>2443</v>
      </c>
      <c r="M17260">
        <v>22011</v>
      </c>
      <c r="N17260" t="s">
        <v>19</v>
      </c>
      <c r="O17260">
        <v>0</v>
      </c>
    </row>
    <row r="17261" spans="1:15" ht="315" x14ac:dyDescent="0.25">
      <c r="A17261">
        <v>47811</v>
      </c>
      <c r="B17261">
        <v>1964</v>
      </c>
      <c r="C17261" t="s">
        <v>22798</v>
      </c>
      <c r="D17261" s="7" t="s">
        <v>22799</v>
      </c>
      <c r="E17261">
        <v>1</v>
      </c>
      <c r="F17261">
        <v>1</v>
      </c>
      <c r="G17261" s="30">
        <v>0</v>
      </c>
      <c r="H17261">
        <v>1</v>
      </c>
      <c r="I17261" t="s">
        <v>19</v>
      </c>
      <c r="J17261">
        <v>1000</v>
      </c>
      <c r="K17261">
        <v>1</v>
      </c>
      <c r="L17261">
        <v>2443</v>
      </c>
      <c r="M17261">
        <v>22000</v>
      </c>
      <c r="N17261" t="s">
        <v>19</v>
      </c>
      <c r="O17261">
        <v>0</v>
      </c>
    </row>
    <row r="17262" spans="1:15" ht="90" x14ac:dyDescent="0.25">
      <c r="A17262">
        <v>47812</v>
      </c>
      <c r="B17262">
        <v>329</v>
      </c>
      <c r="C17262" t="s">
        <v>22800</v>
      </c>
      <c r="D17262" s="7" t="s">
        <v>4145</v>
      </c>
      <c r="E17262" s="30">
        <v>0</v>
      </c>
      <c r="F17262">
        <v>5</v>
      </c>
      <c r="G17262" s="30">
        <v>0</v>
      </c>
      <c r="H17262">
        <v>1</v>
      </c>
      <c r="I17262" t="s">
        <v>19</v>
      </c>
      <c r="J17262" t="s">
        <v>19</v>
      </c>
      <c r="K17262">
        <v>1</v>
      </c>
      <c r="L17262" t="s">
        <v>19</v>
      </c>
      <c r="M17262">
        <v>79</v>
      </c>
      <c r="N17262" t="s">
        <v>19</v>
      </c>
      <c r="O17262">
        <v>0</v>
      </c>
    </row>
    <row r="17263" spans="1:15" ht="330" x14ac:dyDescent="0.25">
      <c r="A17263">
        <v>47813</v>
      </c>
      <c r="B17263">
        <v>1964</v>
      </c>
      <c r="C17263" t="s">
        <v>22801</v>
      </c>
      <c r="D17263" s="7" t="s">
        <v>22795</v>
      </c>
      <c r="E17263">
        <v>1</v>
      </c>
      <c r="F17263">
        <v>1</v>
      </c>
      <c r="G17263" s="30">
        <v>0</v>
      </c>
      <c r="H17263">
        <v>1</v>
      </c>
      <c r="I17263" t="s">
        <v>19</v>
      </c>
      <c r="J17263">
        <v>1000</v>
      </c>
      <c r="K17263">
        <v>1</v>
      </c>
      <c r="L17263">
        <v>2444</v>
      </c>
      <c r="M17263">
        <v>21989</v>
      </c>
      <c r="N17263" t="s">
        <v>19</v>
      </c>
      <c r="O17263">
        <v>0</v>
      </c>
    </row>
    <row r="17264" spans="1:15" ht="330" x14ac:dyDescent="0.25">
      <c r="A17264">
        <v>47814</v>
      </c>
      <c r="B17264">
        <v>1964</v>
      </c>
      <c r="C17264" t="s">
        <v>22802</v>
      </c>
      <c r="D17264" s="7" t="s">
        <v>22797</v>
      </c>
      <c r="E17264">
        <v>1</v>
      </c>
      <c r="F17264">
        <v>1</v>
      </c>
      <c r="G17264" s="30">
        <v>0</v>
      </c>
      <c r="H17264">
        <v>1</v>
      </c>
      <c r="I17264" t="s">
        <v>19</v>
      </c>
      <c r="J17264">
        <v>1000</v>
      </c>
      <c r="K17264">
        <v>1</v>
      </c>
      <c r="L17264">
        <v>2444</v>
      </c>
      <c r="M17264">
        <v>22011</v>
      </c>
      <c r="N17264" t="s">
        <v>19</v>
      </c>
      <c r="O17264">
        <v>0</v>
      </c>
    </row>
    <row r="17265" spans="1:15" ht="315" x14ac:dyDescent="0.25">
      <c r="A17265">
        <v>47815</v>
      </c>
      <c r="B17265">
        <v>1964</v>
      </c>
      <c r="C17265" t="s">
        <v>22803</v>
      </c>
      <c r="D17265" s="7" t="s">
        <v>22799</v>
      </c>
      <c r="E17265">
        <v>1</v>
      </c>
      <c r="F17265">
        <v>1</v>
      </c>
      <c r="G17265" s="30">
        <v>0</v>
      </c>
      <c r="H17265">
        <v>1</v>
      </c>
      <c r="I17265" t="s">
        <v>19</v>
      </c>
      <c r="J17265">
        <v>1000</v>
      </c>
      <c r="K17265">
        <v>1</v>
      </c>
      <c r="L17265">
        <v>2444</v>
      </c>
      <c r="M17265">
        <v>22000</v>
      </c>
      <c r="N17265" t="s">
        <v>19</v>
      </c>
      <c r="O17265">
        <v>0</v>
      </c>
    </row>
    <row r="17266" spans="1:15" ht="330" x14ac:dyDescent="0.25">
      <c r="A17266">
        <v>47816</v>
      </c>
      <c r="B17266">
        <v>1964</v>
      </c>
      <c r="C17266" t="s">
        <v>22804</v>
      </c>
      <c r="D17266" s="7" t="s">
        <v>22795</v>
      </c>
      <c r="E17266">
        <v>1</v>
      </c>
      <c r="F17266">
        <v>1</v>
      </c>
      <c r="G17266" s="30">
        <v>0</v>
      </c>
      <c r="H17266">
        <v>1</v>
      </c>
      <c r="I17266" t="s">
        <v>19</v>
      </c>
      <c r="J17266">
        <v>1000</v>
      </c>
      <c r="K17266">
        <v>1</v>
      </c>
      <c r="L17266">
        <v>2445</v>
      </c>
      <c r="M17266">
        <v>21989</v>
      </c>
      <c r="N17266" t="s">
        <v>19</v>
      </c>
      <c r="O17266">
        <v>0</v>
      </c>
    </row>
    <row r="17267" spans="1:15" ht="90" x14ac:dyDescent="0.25">
      <c r="A17267">
        <v>47817</v>
      </c>
      <c r="B17267">
        <v>329</v>
      </c>
      <c r="C17267" t="s">
        <v>22805</v>
      </c>
      <c r="D17267" s="7" t="s">
        <v>4145</v>
      </c>
      <c r="E17267" s="30">
        <v>0</v>
      </c>
      <c r="F17267">
        <v>10</v>
      </c>
      <c r="G17267" s="30">
        <v>0</v>
      </c>
      <c r="H17267">
        <v>1</v>
      </c>
      <c r="I17267" t="s">
        <v>19</v>
      </c>
      <c r="J17267" t="s">
        <v>19</v>
      </c>
      <c r="K17267">
        <v>1</v>
      </c>
      <c r="L17267" t="s">
        <v>19</v>
      </c>
      <c r="M17267">
        <v>79</v>
      </c>
      <c r="N17267" t="s">
        <v>19</v>
      </c>
      <c r="O17267">
        <v>0</v>
      </c>
    </row>
    <row r="17268" spans="1:15" ht="330" x14ac:dyDescent="0.25">
      <c r="A17268">
        <v>47818</v>
      </c>
      <c r="B17268">
        <v>1964</v>
      </c>
      <c r="C17268" t="s">
        <v>22806</v>
      </c>
      <c r="D17268" s="7" t="s">
        <v>22797</v>
      </c>
      <c r="E17268">
        <v>1</v>
      </c>
      <c r="F17268">
        <v>1</v>
      </c>
      <c r="G17268" s="30">
        <v>0</v>
      </c>
      <c r="H17268">
        <v>1</v>
      </c>
      <c r="I17268" t="s">
        <v>19</v>
      </c>
      <c r="J17268">
        <v>1000</v>
      </c>
      <c r="K17268">
        <v>1</v>
      </c>
      <c r="L17268">
        <v>2445</v>
      </c>
      <c r="M17268">
        <v>22011</v>
      </c>
      <c r="N17268" t="s">
        <v>19</v>
      </c>
      <c r="O17268">
        <v>0</v>
      </c>
    </row>
    <row r="17269" spans="1:15" ht="315" x14ac:dyDescent="0.25">
      <c r="A17269">
        <v>47819</v>
      </c>
      <c r="B17269">
        <v>1964</v>
      </c>
      <c r="C17269" t="s">
        <v>22807</v>
      </c>
      <c r="D17269" s="7" t="s">
        <v>22799</v>
      </c>
      <c r="E17269">
        <v>1</v>
      </c>
      <c r="F17269">
        <v>1</v>
      </c>
      <c r="G17269" s="30">
        <v>0</v>
      </c>
      <c r="H17269">
        <v>1</v>
      </c>
      <c r="I17269" t="s">
        <v>19</v>
      </c>
      <c r="J17269">
        <v>1000</v>
      </c>
      <c r="K17269">
        <v>1</v>
      </c>
      <c r="L17269">
        <v>2445</v>
      </c>
      <c r="M17269">
        <v>22000</v>
      </c>
      <c r="N17269" t="s">
        <v>19</v>
      </c>
      <c r="O17269">
        <v>0</v>
      </c>
    </row>
    <row r="17270" spans="1:15" ht="90" x14ac:dyDescent="0.25">
      <c r="A17270">
        <v>47820</v>
      </c>
      <c r="B17270">
        <v>329</v>
      </c>
      <c r="C17270" t="s">
        <v>22808</v>
      </c>
      <c r="D17270" s="7" t="s">
        <v>4145</v>
      </c>
      <c r="E17270">
        <v>1</v>
      </c>
      <c r="F17270">
        <v>20</v>
      </c>
      <c r="G17270" s="30">
        <v>0</v>
      </c>
      <c r="H17270">
        <v>1</v>
      </c>
      <c r="I17270" t="s">
        <v>19</v>
      </c>
      <c r="J17270" t="s">
        <v>19</v>
      </c>
      <c r="K17270">
        <v>1</v>
      </c>
      <c r="L17270" t="s">
        <v>19</v>
      </c>
      <c r="M17270">
        <v>79</v>
      </c>
      <c r="N17270" t="s">
        <v>19</v>
      </c>
      <c r="O17270">
        <v>0</v>
      </c>
    </row>
    <row r="17271" spans="1:15" ht="330" x14ac:dyDescent="0.25">
      <c r="A17271">
        <v>47821</v>
      </c>
      <c r="B17271">
        <v>1964</v>
      </c>
      <c r="C17271" t="s">
        <v>22809</v>
      </c>
      <c r="D17271" s="7" t="s">
        <v>22810</v>
      </c>
      <c r="E17271">
        <v>1</v>
      </c>
      <c r="F17271">
        <v>1</v>
      </c>
      <c r="G17271" s="30">
        <v>0</v>
      </c>
      <c r="H17271">
        <v>1</v>
      </c>
      <c r="I17271" t="s">
        <v>19</v>
      </c>
      <c r="J17271">
        <v>1000</v>
      </c>
      <c r="K17271">
        <v>1</v>
      </c>
      <c r="L17271">
        <v>2453</v>
      </c>
      <c r="M17271">
        <v>21987</v>
      </c>
      <c r="N17271" t="s">
        <v>19</v>
      </c>
      <c r="O17271">
        <v>0</v>
      </c>
    </row>
    <row r="17272" spans="1:15" ht="330" x14ac:dyDescent="0.25">
      <c r="A17272">
        <v>47822</v>
      </c>
      <c r="B17272">
        <v>1964</v>
      </c>
      <c r="C17272" t="s">
        <v>22811</v>
      </c>
      <c r="D17272" s="7" t="s">
        <v>22812</v>
      </c>
      <c r="E17272">
        <v>1</v>
      </c>
      <c r="F17272">
        <v>1</v>
      </c>
      <c r="G17272" s="30">
        <v>0</v>
      </c>
      <c r="H17272">
        <v>1</v>
      </c>
      <c r="I17272" t="s">
        <v>19</v>
      </c>
      <c r="J17272">
        <v>1000</v>
      </c>
      <c r="K17272">
        <v>1</v>
      </c>
      <c r="L17272">
        <v>2453</v>
      </c>
      <c r="M17272">
        <v>22009</v>
      </c>
      <c r="N17272" t="s">
        <v>19</v>
      </c>
      <c r="O17272">
        <v>0</v>
      </c>
    </row>
    <row r="17273" spans="1:15" ht="315" x14ac:dyDescent="0.25">
      <c r="A17273">
        <v>47823</v>
      </c>
      <c r="B17273">
        <v>1964</v>
      </c>
      <c r="C17273" t="s">
        <v>22813</v>
      </c>
      <c r="D17273" s="7" t="s">
        <v>22814</v>
      </c>
      <c r="E17273">
        <v>1</v>
      </c>
      <c r="F17273">
        <v>1</v>
      </c>
      <c r="G17273" s="30">
        <v>0</v>
      </c>
      <c r="H17273">
        <v>1</v>
      </c>
      <c r="I17273" t="s">
        <v>19</v>
      </c>
      <c r="J17273">
        <v>1000</v>
      </c>
      <c r="K17273">
        <v>1</v>
      </c>
      <c r="L17273">
        <v>2453</v>
      </c>
      <c r="M17273">
        <v>21998</v>
      </c>
      <c r="N17273" t="s">
        <v>19</v>
      </c>
      <c r="O17273">
        <v>0</v>
      </c>
    </row>
    <row r="17274" spans="1:15" x14ac:dyDescent="0.25">
      <c r="A17274">
        <v>47824</v>
      </c>
      <c r="B17274">
        <v>71</v>
      </c>
      <c r="C17274" t="s">
        <v>22815</v>
      </c>
      <c r="D17274" t="s">
        <v>332</v>
      </c>
      <c r="E17274">
        <v>1</v>
      </c>
      <c r="F17274">
        <v>5</v>
      </c>
      <c r="G17274" s="30">
        <v>0</v>
      </c>
      <c r="H17274">
        <v>1</v>
      </c>
      <c r="I17274" t="s">
        <v>19</v>
      </c>
      <c r="J17274" t="s">
        <v>19</v>
      </c>
      <c r="K17274">
        <v>1</v>
      </c>
      <c r="L17274" t="s">
        <v>19</v>
      </c>
      <c r="M17274">
        <v>1283</v>
      </c>
      <c r="N17274" t="s">
        <v>19</v>
      </c>
      <c r="O17274">
        <v>0</v>
      </c>
    </row>
    <row r="17275" spans="1:15" ht="330" x14ac:dyDescent="0.25">
      <c r="A17275">
        <v>47825</v>
      </c>
      <c r="B17275">
        <v>1964</v>
      </c>
      <c r="C17275" t="s">
        <v>22816</v>
      </c>
      <c r="D17275" s="7" t="s">
        <v>22810</v>
      </c>
      <c r="E17275">
        <v>1</v>
      </c>
      <c r="F17275">
        <v>1</v>
      </c>
      <c r="G17275" s="30">
        <v>0</v>
      </c>
      <c r="H17275">
        <v>1</v>
      </c>
      <c r="I17275" t="s">
        <v>19</v>
      </c>
      <c r="J17275">
        <v>1000</v>
      </c>
      <c r="K17275">
        <v>1</v>
      </c>
      <c r="L17275">
        <v>2454</v>
      </c>
      <c r="M17275">
        <v>21987</v>
      </c>
      <c r="N17275" t="s">
        <v>19</v>
      </c>
      <c r="O17275">
        <v>0</v>
      </c>
    </row>
    <row r="17276" spans="1:15" ht="330" x14ac:dyDescent="0.25">
      <c r="A17276">
        <v>47826</v>
      </c>
      <c r="B17276">
        <v>1964</v>
      </c>
      <c r="C17276" t="s">
        <v>22817</v>
      </c>
      <c r="D17276" s="7" t="s">
        <v>22812</v>
      </c>
      <c r="E17276">
        <v>1</v>
      </c>
      <c r="F17276">
        <v>1</v>
      </c>
      <c r="G17276" s="30">
        <v>0</v>
      </c>
      <c r="H17276">
        <v>1</v>
      </c>
      <c r="I17276" t="s">
        <v>19</v>
      </c>
      <c r="J17276">
        <v>1000</v>
      </c>
      <c r="K17276">
        <v>1</v>
      </c>
      <c r="L17276">
        <v>2454</v>
      </c>
      <c r="M17276">
        <v>22009</v>
      </c>
      <c r="N17276" t="s">
        <v>19</v>
      </c>
      <c r="O17276">
        <v>0</v>
      </c>
    </row>
    <row r="17277" spans="1:15" ht="315" x14ac:dyDescent="0.25">
      <c r="A17277">
        <v>47827</v>
      </c>
      <c r="B17277">
        <v>1964</v>
      </c>
      <c r="C17277" t="s">
        <v>22818</v>
      </c>
      <c r="D17277" s="7" t="s">
        <v>22814</v>
      </c>
      <c r="E17277">
        <v>1</v>
      </c>
      <c r="F17277">
        <v>1</v>
      </c>
      <c r="G17277" s="30">
        <v>0</v>
      </c>
      <c r="H17277">
        <v>1</v>
      </c>
      <c r="I17277" t="s">
        <v>19</v>
      </c>
      <c r="J17277">
        <v>1000</v>
      </c>
      <c r="K17277">
        <v>1</v>
      </c>
      <c r="L17277">
        <v>2454</v>
      </c>
      <c r="M17277">
        <v>21998</v>
      </c>
      <c r="N17277" t="s">
        <v>19</v>
      </c>
      <c r="O17277">
        <v>0</v>
      </c>
    </row>
    <row r="17278" spans="1:15" x14ac:dyDescent="0.25">
      <c r="A17278">
        <v>47828</v>
      </c>
      <c r="B17278">
        <v>71</v>
      </c>
      <c r="C17278" t="s">
        <v>22819</v>
      </c>
      <c r="D17278" t="s">
        <v>332</v>
      </c>
      <c r="E17278">
        <v>1</v>
      </c>
      <c r="F17278">
        <v>5</v>
      </c>
      <c r="G17278" s="30">
        <v>0</v>
      </c>
      <c r="H17278">
        <v>1</v>
      </c>
      <c r="I17278" t="s">
        <v>19</v>
      </c>
      <c r="J17278" t="s">
        <v>19</v>
      </c>
      <c r="K17278">
        <v>1</v>
      </c>
      <c r="L17278" t="s">
        <v>19</v>
      </c>
      <c r="M17278">
        <v>1283</v>
      </c>
      <c r="N17278" t="s">
        <v>19</v>
      </c>
      <c r="O17278">
        <v>0</v>
      </c>
    </row>
    <row r="17279" spans="1:15" ht="330" x14ac:dyDescent="0.25">
      <c r="A17279">
        <v>47829</v>
      </c>
      <c r="B17279">
        <v>1964</v>
      </c>
      <c r="C17279" t="s">
        <v>22820</v>
      </c>
      <c r="D17279" s="7" t="s">
        <v>22810</v>
      </c>
      <c r="E17279">
        <v>1</v>
      </c>
      <c r="F17279">
        <v>1</v>
      </c>
      <c r="G17279" s="30">
        <v>0</v>
      </c>
      <c r="H17279">
        <v>1</v>
      </c>
      <c r="I17279" t="s">
        <v>19</v>
      </c>
      <c r="J17279">
        <v>1000</v>
      </c>
      <c r="K17279">
        <v>1</v>
      </c>
      <c r="L17279">
        <v>2455</v>
      </c>
      <c r="M17279">
        <v>21987</v>
      </c>
      <c r="N17279" t="s">
        <v>19</v>
      </c>
      <c r="O17279">
        <v>0</v>
      </c>
    </row>
    <row r="17280" spans="1:15" ht="330" x14ac:dyDescent="0.25">
      <c r="A17280">
        <v>47830</v>
      </c>
      <c r="B17280">
        <v>1964</v>
      </c>
      <c r="C17280" t="s">
        <v>22821</v>
      </c>
      <c r="D17280" s="7" t="s">
        <v>22812</v>
      </c>
      <c r="E17280">
        <v>1</v>
      </c>
      <c r="F17280">
        <v>1</v>
      </c>
      <c r="G17280" s="30">
        <v>0</v>
      </c>
      <c r="H17280">
        <v>1</v>
      </c>
      <c r="I17280" t="s">
        <v>19</v>
      </c>
      <c r="J17280">
        <v>1000</v>
      </c>
      <c r="K17280">
        <v>1</v>
      </c>
      <c r="L17280">
        <v>2455</v>
      </c>
      <c r="M17280">
        <v>22009</v>
      </c>
      <c r="N17280" t="s">
        <v>19</v>
      </c>
      <c r="O17280">
        <v>0</v>
      </c>
    </row>
    <row r="17281" spans="1:15" ht="315" x14ac:dyDescent="0.25">
      <c r="A17281">
        <v>47831</v>
      </c>
      <c r="B17281">
        <v>1964</v>
      </c>
      <c r="C17281" t="s">
        <v>22822</v>
      </c>
      <c r="D17281" s="7" t="s">
        <v>22814</v>
      </c>
      <c r="E17281">
        <v>1</v>
      </c>
      <c r="F17281">
        <v>1</v>
      </c>
      <c r="G17281" s="30">
        <v>0</v>
      </c>
      <c r="H17281">
        <v>1</v>
      </c>
      <c r="I17281" t="s">
        <v>19</v>
      </c>
      <c r="J17281">
        <v>1000</v>
      </c>
      <c r="K17281">
        <v>1</v>
      </c>
      <c r="L17281">
        <v>2455</v>
      </c>
      <c r="M17281">
        <v>21998</v>
      </c>
      <c r="N17281" t="s">
        <v>19</v>
      </c>
      <c r="O17281">
        <v>0</v>
      </c>
    </row>
    <row r="17282" spans="1:15" x14ac:dyDescent="0.25">
      <c r="A17282">
        <v>47832</v>
      </c>
      <c r="B17282">
        <v>71</v>
      </c>
      <c r="C17282" t="s">
        <v>22823</v>
      </c>
      <c r="D17282" t="s">
        <v>332</v>
      </c>
      <c r="E17282">
        <v>1</v>
      </c>
      <c r="F17282">
        <v>50</v>
      </c>
      <c r="G17282" s="30">
        <v>0</v>
      </c>
      <c r="H17282">
        <v>1</v>
      </c>
      <c r="I17282" t="s">
        <v>19</v>
      </c>
      <c r="J17282" t="s">
        <v>19</v>
      </c>
      <c r="K17282">
        <v>1</v>
      </c>
      <c r="L17282" t="s">
        <v>19</v>
      </c>
      <c r="M17282">
        <v>1283</v>
      </c>
      <c r="N17282" t="s">
        <v>19</v>
      </c>
      <c r="O17282">
        <v>0</v>
      </c>
    </row>
    <row r="17283" spans="1:15" ht="330" x14ac:dyDescent="0.25">
      <c r="A17283">
        <v>47835</v>
      </c>
      <c r="B17283">
        <v>1964</v>
      </c>
      <c r="C17283" t="s">
        <v>22824</v>
      </c>
      <c r="D17283" s="7" t="s">
        <v>22825</v>
      </c>
      <c r="E17283">
        <v>1</v>
      </c>
      <c r="F17283">
        <v>1</v>
      </c>
      <c r="G17283" s="30">
        <v>0</v>
      </c>
      <c r="H17283">
        <v>1</v>
      </c>
      <c r="I17283" t="s">
        <v>19</v>
      </c>
      <c r="J17283">
        <v>1000</v>
      </c>
      <c r="K17283">
        <v>1</v>
      </c>
      <c r="L17283">
        <v>2447</v>
      </c>
      <c r="M17283">
        <v>22013</v>
      </c>
      <c r="N17283" t="s">
        <v>19</v>
      </c>
      <c r="O17283">
        <v>0</v>
      </c>
    </row>
    <row r="17284" spans="1:15" ht="120" x14ac:dyDescent="0.25">
      <c r="A17284">
        <v>47836</v>
      </c>
      <c r="B17284">
        <v>1156</v>
      </c>
      <c r="C17284" t="s">
        <v>22826</v>
      </c>
      <c r="D17284" s="7" t="s">
        <v>22827</v>
      </c>
      <c r="E17284" s="30">
        <v>0</v>
      </c>
      <c r="F17284">
        <v>10</v>
      </c>
      <c r="G17284">
        <v>14</v>
      </c>
      <c r="H17284">
        <v>1</v>
      </c>
      <c r="I17284" t="s">
        <v>19</v>
      </c>
      <c r="J17284" t="s">
        <v>19</v>
      </c>
      <c r="K17284">
        <v>1</v>
      </c>
      <c r="L17284" t="s">
        <v>19</v>
      </c>
      <c r="M17284">
        <v>10935</v>
      </c>
      <c r="N17284" t="s">
        <v>19</v>
      </c>
      <c r="O17284">
        <v>0</v>
      </c>
    </row>
    <row r="17285" spans="1:15" ht="330" x14ac:dyDescent="0.25">
      <c r="A17285">
        <v>47837</v>
      </c>
      <c r="B17285">
        <v>1964</v>
      </c>
      <c r="C17285" t="s">
        <v>22828</v>
      </c>
      <c r="D17285" s="7" t="s">
        <v>22825</v>
      </c>
      <c r="E17285">
        <v>1</v>
      </c>
      <c r="F17285">
        <v>1</v>
      </c>
      <c r="G17285" s="30">
        <v>0</v>
      </c>
      <c r="H17285">
        <v>1</v>
      </c>
      <c r="I17285" t="s">
        <v>19</v>
      </c>
      <c r="J17285">
        <v>1000</v>
      </c>
      <c r="K17285">
        <v>1</v>
      </c>
      <c r="L17285">
        <v>2448</v>
      </c>
      <c r="M17285">
        <v>22013</v>
      </c>
      <c r="N17285" t="s">
        <v>19</v>
      </c>
      <c r="O17285">
        <v>0</v>
      </c>
    </row>
    <row r="17286" spans="1:15" ht="120" x14ac:dyDescent="0.25">
      <c r="A17286">
        <v>47838</v>
      </c>
      <c r="B17286">
        <v>1156</v>
      </c>
      <c r="C17286" t="s">
        <v>22829</v>
      </c>
      <c r="D17286" s="7" t="s">
        <v>22830</v>
      </c>
      <c r="E17286" s="30">
        <v>0</v>
      </c>
      <c r="F17286">
        <v>25</v>
      </c>
      <c r="G17286">
        <v>42</v>
      </c>
      <c r="H17286">
        <v>1</v>
      </c>
      <c r="I17286" t="s">
        <v>19</v>
      </c>
      <c r="J17286" t="s">
        <v>19</v>
      </c>
      <c r="K17286">
        <v>1</v>
      </c>
      <c r="L17286" t="s">
        <v>19</v>
      </c>
      <c r="M17286">
        <v>10935</v>
      </c>
      <c r="N17286" t="s">
        <v>19</v>
      </c>
      <c r="O17286">
        <v>0</v>
      </c>
    </row>
    <row r="17287" spans="1:15" ht="330" x14ac:dyDescent="0.25">
      <c r="A17287">
        <v>47839</v>
      </c>
      <c r="B17287">
        <v>1964</v>
      </c>
      <c r="C17287" t="s">
        <v>22831</v>
      </c>
      <c r="D17287" s="7" t="s">
        <v>22825</v>
      </c>
      <c r="E17287">
        <v>1</v>
      </c>
      <c r="F17287">
        <v>1</v>
      </c>
      <c r="G17287" s="30">
        <v>0</v>
      </c>
      <c r="H17287">
        <v>1</v>
      </c>
      <c r="I17287" t="s">
        <v>19</v>
      </c>
      <c r="J17287">
        <v>1000</v>
      </c>
      <c r="K17287">
        <v>1</v>
      </c>
      <c r="L17287">
        <v>2449</v>
      </c>
      <c r="M17287">
        <v>22013</v>
      </c>
      <c r="N17287" t="s">
        <v>19</v>
      </c>
      <c r="O17287">
        <v>0</v>
      </c>
    </row>
    <row r="17288" spans="1:15" ht="120" x14ac:dyDescent="0.25">
      <c r="A17288">
        <v>47840</v>
      </c>
      <c r="B17288">
        <v>1156</v>
      </c>
      <c r="C17288" t="s">
        <v>22832</v>
      </c>
      <c r="D17288" s="7" t="s">
        <v>22833</v>
      </c>
      <c r="E17288" s="30">
        <v>0</v>
      </c>
      <c r="F17288">
        <v>50</v>
      </c>
      <c r="G17288">
        <v>112</v>
      </c>
      <c r="H17288">
        <v>1</v>
      </c>
      <c r="I17288" t="s">
        <v>19</v>
      </c>
      <c r="J17288" t="s">
        <v>19</v>
      </c>
      <c r="K17288">
        <v>1</v>
      </c>
      <c r="L17288" t="s">
        <v>19</v>
      </c>
      <c r="M17288">
        <v>10935</v>
      </c>
      <c r="N17288" t="s">
        <v>19</v>
      </c>
      <c r="O17288">
        <v>0</v>
      </c>
    </row>
    <row r="17289" spans="1:15" ht="330" x14ac:dyDescent="0.25">
      <c r="A17289">
        <v>47841</v>
      </c>
      <c r="B17289">
        <v>1964</v>
      </c>
      <c r="C17289" t="s">
        <v>22834</v>
      </c>
      <c r="D17289" s="7" t="s">
        <v>22835</v>
      </c>
      <c r="E17289">
        <v>1</v>
      </c>
      <c r="F17289">
        <v>1</v>
      </c>
      <c r="G17289" s="30">
        <v>0</v>
      </c>
      <c r="H17289">
        <v>1</v>
      </c>
      <c r="I17289" t="s">
        <v>19</v>
      </c>
      <c r="J17289">
        <v>1000</v>
      </c>
      <c r="K17289">
        <v>1</v>
      </c>
      <c r="L17289">
        <v>2443</v>
      </c>
      <c r="M17289">
        <v>22012</v>
      </c>
      <c r="N17289" t="s">
        <v>19</v>
      </c>
      <c r="O17289">
        <v>0</v>
      </c>
    </row>
    <row r="17290" spans="1:15" ht="135" x14ac:dyDescent="0.25">
      <c r="A17290">
        <v>47842</v>
      </c>
      <c r="B17290">
        <v>1199</v>
      </c>
      <c r="C17290" t="s">
        <v>22836</v>
      </c>
      <c r="D17290" s="7" t="s">
        <v>14937</v>
      </c>
      <c r="E17290">
        <v>500</v>
      </c>
      <c r="F17290">
        <v>5</v>
      </c>
      <c r="G17290">
        <v>0.08</v>
      </c>
      <c r="H17290">
        <v>1</v>
      </c>
      <c r="I17290" t="s">
        <v>19</v>
      </c>
      <c r="J17290" t="s">
        <v>19</v>
      </c>
      <c r="K17290">
        <v>1</v>
      </c>
      <c r="L17290" t="s">
        <v>19</v>
      </c>
      <c r="M17290">
        <v>80</v>
      </c>
      <c r="N17290" t="s">
        <v>19</v>
      </c>
      <c r="O17290">
        <v>0</v>
      </c>
    </row>
    <row r="17291" spans="1:15" ht="330" x14ac:dyDescent="0.25">
      <c r="A17291">
        <v>47843</v>
      </c>
      <c r="B17291">
        <v>1964</v>
      </c>
      <c r="C17291" t="s">
        <v>22837</v>
      </c>
      <c r="D17291" s="7" t="s">
        <v>22835</v>
      </c>
      <c r="E17291">
        <v>1</v>
      </c>
      <c r="F17291">
        <v>1</v>
      </c>
      <c r="G17291" s="30">
        <v>0</v>
      </c>
      <c r="H17291">
        <v>1</v>
      </c>
      <c r="I17291" t="s">
        <v>19</v>
      </c>
      <c r="J17291">
        <v>1000</v>
      </c>
      <c r="K17291">
        <v>1</v>
      </c>
      <c r="L17291">
        <v>2444</v>
      </c>
      <c r="M17291">
        <v>22012</v>
      </c>
      <c r="N17291" t="s">
        <v>19</v>
      </c>
      <c r="O17291">
        <v>0</v>
      </c>
    </row>
    <row r="17292" spans="1:15" ht="135" x14ac:dyDescent="0.25">
      <c r="A17292">
        <v>47844</v>
      </c>
      <c r="B17292">
        <v>1199</v>
      </c>
      <c r="C17292" t="s">
        <v>22838</v>
      </c>
      <c r="D17292" s="7" t="s">
        <v>14937</v>
      </c>
      <c r="E17292">
        <v>500</v>
      </c>
      <c r="F17292">
        <v>10</v>
      </c>
      <c r="G17292">
        <v>0.32</v>
      </c>
      <c r="H17292">
        <v>1</v>
      </c>
      <c r="I17292" t="s">
        <v>19</v>
      </c>
      <c r="J17292" t="s">
        <v>19</v>
      </c>
      <c r="K17292">
        <v>1</v>
      </c>
      <c r="L17292" t="s">
        <v>19</v>
      </c>
      <c r="M17292">
        <v>80</v>
      </c>
      <c r="N17292" t="s">
        <v>19</v>
      </c>
      <c r="O17292">
        <v>0</v>
      </c>
    </row>
    <row r="17293" spans="1:15" ht="330" x14ac:dyDescent="0.25">
      <c r="A17293">
        <v>47845</v>
      </c>
      <c r="B17293">
        <v>1964</v>
      </c>
      <c r="C17293" t="s">
        <v>22839</v>
      </c>
      <c r="D17293" s="7" t="s">
        <v>22835</v>
      </c>
      <c r="E17293">
        <v>1</v>
      </c>
      <c r="F17293">
        <v>1</v>
      </c>
      <c r="G17293" s="30">
        <v>0</v>
      </c>
      <c r="H17293">
        <v>1</v>
      </c>
      <c r="I17293" t="s">
        <v>19</v>
      </c>
      <c r="J17293">
        <v>1000</v>
      </c>
      <c r="K17293">
        <v>1</v>
      </c>
      <c r="L17293">
        <v>2445</v>
      </c>
      <c r="M17293">
        <v>22012</v>
      </c>
      <c r="N17293" t="s">
        <v>19</v>
      </c>
      <c r="O17293">
        <v>0</v>
      </c>
    </row>
    <row r="17294" spans="1:15" ht="135" x14ac:dyDescent="0.25">
      <c r="A17294">
        <v>47846</v>
      </c>
      <c r="B17294">
        <v>1199</v>
      </c>
      <c r="C17294" t="s">
        <v>22840</v>
      </c>
      <c r="D17294" s="7" t="s">
        <v>14937</v>
      </c>
      <c r="E17294">
        <v>500</v>
      </c>
      <c r="F17294">
        <v>50</v>
      </c>
      <c r="G17294">
        <v>0.64</v>
      </c>
      <c r="H17294">
        <v>1</v>
      </c>
      <c r="I17294" t="s">
        <v>19</v>
      </c>
      <c r="J17294" t="s">
        <v>19</v>
      </c>
      <c r="K17294">
        <v>1</v>
      </c>
      <c r="L17294" t="s">
        <v>19</v>
      </c>
      <c r="M17294">
        <v>80</v>
      </c>
      <c r="N17294" t="s">
        <v>19</v>
      </c>
      <c r="O17294">
        <v>0</v>
      </c>
    </row>
    <row r="17295" spans="1:15" x14ac:dyDescent="0.25">
      <c r="A17295">
        <v>47867</v>
      </c>
      <c r="B17295">
        <v>257</v>
      </c>
      <c r="C17295" t="s">
        <v>22841</v>
      </c>
      <c r="D17295" t="s">
        <v>22842</v>
      </c>
      <c r="E17295" s="30">
        <v>0</v>
      </c>
      <c r="F17295">
        <v>0.01</v>
      </c>
      <c r="G17295" s="30">
        <v>0</v>
      </c>
      <c r="H17295">
        <v>1</v>
      </c>
      <c r="I17295">
        <v>135</v>
      </c>
      <c r="J17295">
        <v>50000</v>
      </c>
      <c r="K17295">
        <v>1</v>
      </c>
      <c r="L17295">
        <v>377</v>
      </c>
      <c r="M17295">
        <v>33</v>
      </c>
      <c r="N17295" t="s">
        <v>19</v>
      </c>
      <c r="O17295">
        <v>0</v>
      </c>
    </row>
    <row r="17296" spans="1:15" x14ac:dyDescent="0.25">
      <c r="A17296">
        <v>47868</v>
      </c>
      <c r="B17296">
        <v>257</v>
      </c>
      <c r="C17296" t="s">
        <v>22843</v>
      </c>
      <c r="D17296" t="s">
        <v>22844</v>
      </c>
      <c r="E17296" s="30">
        <v>0</v>
      </c>
      <c r="F17296">
        <v>0.01</v>
      </c>
      <c r="G17296" s="30">
        <v>0</v>
      </c>
      <c r="H17296">
        <v>1</v>
      </c>
      <c r="I17296">
        <v>135</v>
      </c>
      <c r="J17296">
        <v>2500000</v>
      </c>
      <c r="K17296">
        <v>1</v>
      </c>
      <c r="L17296">
        <v>377</v>
      </c>
      <c r="M17296">
        <v>33</v>
      </c>
      <c r="N17296" t="s">
        <v>19</v>
      </c>
      <c r="O17296">
        <v>0</v>
      </c>
    </row>
    <row r="17297" spans="1:15" x14ac:dyDescent="0.25">
      <c r="A17297">
        <v>47869</v>
      </c>
      <c r="B17297">
        <v>257</v>
      </c>
      <c r="C17297" t="s">
        <v>22845</v>
      </c>
      <c r="D17297" t="s">
        <v>22846</v>
      </c>
      <c r="E17297" s="30">
        <v>0</v>
      </c>
      <c r="F17297">
        <v>0.01</v>
      </c>
      <c r="G17297" s="30">
        <v>0</v>
      </c>
      <c r="H17297">
        <v>1</v>
      </c>
      <c r="I17297">
        <v>135</v>
      </c>
      <c r="J17297">
        <v>25000000</v>
      </c>
      <c r="K17297">
        <v>1</v>
      </c>
      <c r="L17297">
        <v>377</v>
      </c>
      <c r="M17297">
        <v>33</v>
      </c>
      <c r="N17297" t="s">
        <v>19</v>
      </c>
      <c r="O17297">
        <v>0</v>
      </c>
    </row>
    <row r="17298" spans="1:15" x14ac:dyDescent="0.25">
      <c r="A17298">
        <v>47870</v>
      </c>
      <c r="B17298">
        <v>255</v>
      </c>
      <c r="C17298" t="s">
        <v>22847</v>
      </c>
      <c r="D17298" t="s">
        <v>22848</v>
      </c>
      <c r="E17298" s="30">
        <v>0</v>
      </c>
      <c r="F17298">
        <v>0.01</v>
      </c>
      <c r="G17298" s="30">
        <v>0</v>
      </c>
      <c r="H17298">
        <v>1</v>
      </c>
      <c r="I17298">
        <v>135</v>
      </c>
      <c r="J17298">
        <v>320000</v>
      </c>
      <c r="K17298">
        <v>1</v>
      </c>
      <c r="L17298">
        <v>364</v>
      </c>
      <c r="M17298">
        <v>33</v>
      </c>
      <c r="N17298" t="s">
        <v>19</v>
      </c>
      <c r="O17298">
        <v>0</v>
      </c>
    </row>
    <row r="17299" spans="1:15" x14ac:dyDescent="0.25">
      <c r="A17299">
        <v>47871</v>
      </c>
      <c r="B17299">
        <v>255</v>
      </c>
      <c r="C17299" t="s">
        <v>22849</v>
      </c>
      <c r="D17299" t="s">
        <v>22850</v>
      </c>
      <c r="E17299" s="30">
        <v>0</v>
      </c>
      <c r="F17299">
        <v>0.01</v>
      </c>
      <c r="G17299" s="30">
        <v>0</v>
      </c>
      <c r="H17299">
        <v>1</v>
      </c>
      <c r="I17299">
        <v>135</v>
      </c>
      <c r="J17299">
        <v>1000000</v>
      </c>
      <c r="K17299">
        <v>1</v>
      </c>
      <c r="L17299">
        <v>364</v>
      </c>
      <c r="M17299">
        <v>33</v>
      </c>
      <c r="N17299" t="s">
        <v>19</v>
      </c>
      <c r="O17299">
        <v>0</v>
      </c>
    </row>
    <row r="17300" spans="1:15" x14ac:dyDescent="0.25">
      <c r="A17300">
        <v>47872</v>
      </c>
      <c r="B17300">
        <v>255</v>
      </c>
      <c r="C17300" t="s">
        <v>22851</v>
      </c>
      <c r="D17300" t="s">
        <v>22852</v>
      </c>
      <c r="E17300" s="30">
        <v>0</v>
      </c>
      <c r="F17300">
        <v>0.01</v>
      </c>
      <c r="G17300" s="30">
        <v>0</v>
      </c>
      <c r="H17300">
        <v>1</v>
      </c>
      <c r="I17300">
        <v>135</v>
      </c>
      <c r="J17300">
        <v>18000000</v>
      </c>
      <c r="K17300">
        <v>1</v>
      </c>
      <c r="L17300">
        <v>364</v>
      </c>
      <c r="M17300">
        <v>33</v>
      </c>
      <c r="N17300" t="s">
        <v>19</v>
      </c>
      <c r="O17300">
        <v>0</v>
      </c>
    </row>
    <row r="17301" spans="1:15" x14ac:dyDescent="0.25">
      <c r="A17301">
        <v>47873</v>
      </c>
      <c r="B17301">
        <v>255</v>
      </c>
      <c r="C17301" t="s">
        <v>22853</v>
      </c>
      <c r="D17301" t="s">
        <v>22854</v>
      </c>
      <c r="E17301" s="30">
        <v>0</v>
      </c>
      <c r="F17301">
        <v>0.01</v>
      </c>
      <c r="G17301" s="30">
        <v>0</v>
      </c>
      <c r="H17301">
        <v>1</v>
      </c>
      <c r="I17301" t="s">
        <v>19</v>
      </c>
      <c r="J17301">
        <v>6000000</v>
      </c>
      <c r="K17301">
        <v>1</v>
      </c>
      <c r="L17301">
        <v>364</v>
      </c>
      <c r="M17301">
        <v>33</v>
      </c>
      <c r="N17301" t="s">
        <v>19</v>
      </c>
      <c r="O17301">
        <v>0</v>
      </c>
    </row>
    <row r="17302" spans="1:15" x14ac:dyDescent="0.25">
      <c r="A17302">
        <v>47874</v>
      </c>
      <c r="B17302">
        <v>255</v>
      </c>
      <c r="C17302" t="s">
        <v>22855</v>
      </c>
      <c r="D17302" t="s">
        <v>22856</v>
      </c>
      <c r="E17302" s="30">
        <v>0</v>
      </c>
      <c r="F17302">
        <v>0.01</v>
      </c>
      <c r="G17302" s="30">
        <v>0</v>
      </c>
      <c r="H17302">
        <v>1</v>
      </c>
      <c r="I17302" t="s">
        <v>19</v>
      </c>
      <c r="J17302">
        <v>9000000</v>
      </c>
      <c r="K17302">
        <v>1</v>
      </c>
      <c r="L17302">
        <v>364</v>
      </c>
      <c r="M17302">
        <v>33</v>
      </c>
      <c r="N17302" t="s">
        <v>19</v>
      </c>
      <c r="O17302">
        <v>0</v>
      </c>
    </row>
    <row r="17303" spans="1:15" x14ac:dyDescent="0.25">
      <c r="A17303">
        <v>47875</v>
      </c>
      <c r="B17303">
        <v>255</v>
      </c>
      <c r="C17303" t="s">
        <v>22857</v>
      </c>
      <c r="D17303" t="s">
        <v>22858</v>
      </c>
      <c r="E17303" s="30">
        <v>0</v>
      </c>
      <c r="F17303">
        <v>0.01</v>
      </c>
      <c r="G17303" s="30">
        <v>0</v>
      </c>
      <c r="H17303">
        <v>1</v>
      </c>
      <c r="I17303" t="s">
        <v>19</v>
      </c>
      <c r="J17303">
        <v>20000000</v>
      </c>
      <c r="K17303">
        <v>1</v>
      </c>
      <c r="L17303">
        <v>364</v>
      </c>
      <c r="M17303">
        <v>33</v>
      </c>
      <c r="N17303" t="s">
        <v>19</v>
      </c>
      <c r="O17303">
        <v>0</v>
      </c>
    </row>
    <row r="17304" spans="1:15" x14ac:dyDescent="0.25">
      <c r="A17304">
        <v>47881</v>
      </c>
      <c r="B17304">
        <v>1984</v>
      </c>
      <c r="C17304" t="s">
        <v>22859</v>
      </c>
      <c r="D17304" t="s">
        <v>22860</v>
      </c>
      <c r="E17304">
        <v>200</v>
      </c>
      <c r="F17304">
        <v>20</v>
      </c>
      <c r="G17304" s="30">
        <v>0</v>
      </c>
      <c r="H17304">
        <v>1</v>
      </c>
      <c r="I17304" t="s">
        <v>19</v>
      </c>
      <c r="J17304" t="s">
        <v>19</v>
      </c>
      <c r="K17304">
        <v>1</v>
      </c>
      <c r="L17304" t="s">
        <v>19</v>
      </c>
      <c r="M17304">
        <v>21594</v>
      </c>
      <c r="N17304" t="s">
        <v>19</v>
      </c>
      <c r="O17304">
        <v>0</v>
      </c>
    </row>
    <row r="17305" spans="1:15" x14ac:dyDescent="0.25">
      <c r="A17305">
        <v>47882</v>
      </c>
      <c r="B17305">
        <v>1984</v>
      </c>
      <c r="C17305" t="s">
        <v>22861</v>
      </c>
      <c r="D17305" t="s">
        <v>22862</v>
      </c>
      <c r="E17305">
        <v>200</v>
      </c>
      <c r="F17305">
        <v>20</v>
      </c>
      <c r="G17305" s="30">
        <v>0</v>
      </c>
      <c r="H17305">
        <v>1</v>
      </c>
      <c r="I17305" t="s">
        <v>19</v>
      </c>
      <c r="J17305" t="s">
        <v>19</v>
      </c>
      <c r="K17305">
        <v>1</v>
      </c>
      <c r="L17305" t="s">
        <v>19</v>
      </c>
      <c r="M17305">
        <v>21594</v>
      </c>
      <c r="N17305" t="s">
        <v>19</v>
      </c>
      <c r="O17305">
        <v>0</v>
      </c>
    </row>
    <row r="17306" spans="1:15" x14ac:dyDescent="0.25">
      <c r="A17306">
        <v>47883</v>
      </c>
      <c r="B17306">
        <v>1984</v>
      </c>
      <c r="C17306" t="s">
        <v>22863</v>
      </c>
      <c r="D17306" t="s">
        <v>22864</v>
      </c>
      <c r="E17306">
        <v>200</v>
      </c>
      <c r="F17306">
        <v>20</v>
      </c>
      <c r="G17306" s="30">
        <v>0</v>
      </c>
      <c r="H17306">
        <v>1</v>
      </c>
      <c r="I17306" t="s">
        <v>19</v>
      </c>
      <c r="J17306" t="s">
        <v>19</v>
      </c>
      <c r="K17306">
        <v>1</v>
      </c>
      <c r="L17306" t="s">
        <v>19</v>
      </c>
      <c r="M17306">
        <v>21594</v>
      </c>
      <c r="N17306" t="s">
        <v>19</v>
      </c>
      <c r="O17306">
        <v>0</v>
      </c>
    </row>
    <row r="17307" spans="1:15" x14ac:dyDescent="0.25">
      <c r="A17307">
        <v>47884</v>
      </c>
      <c r="B17307">
        <v>1984</v>
      </c>
      <c r="C17307" t="s">
        <v>22865</v>
      </c>
      <c r="D17307" t="s">
        <v>22866</v>
      </c>
      <c r="E17307">
        <v>200</v>
      </c>
      <c r="F17307">
        <v>20</v>
      </c>
      <c r="G17307" s="30">
        <v>0</v>
      </c>
      <c r="H17307">
        <v>1</v>
      </c>
      <c r="I17307" t="s">
        <v>19</v>
      </c>
      <c r="J17307" t="s">
        <v>19</v>
      </c>
      <c r="K17307">
        <v>1</v>
      </c>
      <c r="L17307" t="s">
        <v>19</v>
      </c>
      <c r="M17307">
        <v>21594</v>
      </c>
      <c r="N17307" t="s">
        <v>19</v>
      </c>
      <c r="O17307">
        <v>0</v>
      </c>
    </row>
    <row r="17308" spans="1:15" ht="120" x14ac:dyDescent="0.25">
      <c r="A17308">
        <v>47885</v>
      </c>
      <c r="B17308">
        <v>1987</v>
      </c>
      <c r="C17308" t="s">
        <v>22867</v>
      </c>
      <c r="D17308" s="7" t="s">
        <v>22868</v>
      </c>
      <c r="E17308">
        <v>1</v>
      </c>
      <c r="F17308">
        <v>0.01</v>
      </c>
      <c r="G17308" s="30">
        <v>0</v>
      </c>
      <c r="H17308">
        <v>5000</v>
      </c>
      <c r="I17308">
        <v>135</v>
      </c>
      <c r="J17308" t="s">
        <v>19</v>
      </c>
      <c r="K17308">
        <v>1</v>
      </c>
      <c r="L17308">
        <v>2465</v>
      </c>
      <c r="M17308">
        <v>21918</v>
      </c>
      <c r="N17308" t="s">
        <v>19</v>
      </c>
      <c r="O17308">
        <v>0</v>
      </c>
    </row>
    <row r="17309" spans="1:15" ht="120" x14ac:dyDescent="0.25">
      <c r="A17309">
        <v>47886</v>
      </c>
      <c r="B17309">
        <v>1987</v>
      </c>
      <c r="C17309" t="s">
        <v>22869</v>
      </c>
      <c r="D17309" s="7" t="s">
        <v>22868</v>
      </c>
      <c r="E17309">
        <v>1</v>
      </c>
      <c r="F17309">
        <v>0.01</v>
      </c>
      <c r="G17309" s="30">
        <v>0</v>
      </c>
      <c r="H17309">
        <v>5000</v>
      </c>
      <c r="I17309">
        <v>135</v>
      </c>
      <c r="J17309" t="s">
        <v>19</v>
      </c>
      <c r="K17309">
        <v>1</v>
      </c>
      <c r="L17309">
        <v>2466</v>
      </c>
      <c r="M17309">
        <v>21918</v>
      </c>
      <c r="N17309" t="s">
        <v>19</v>
      </c>
      <c r="O17309">
        <v>0</v>
      </c>
    </row>
    <row r="17310" spans="1:15" ht="120" x14ac:dyDescent="0.25">
      <c r="A17310">
        <v>47887</v>
      </c>
      <c r="B17310">
        <v>1987</v>
      </c>
      <c r="C17310" t="s">
        <v>22870</v>
      </c>
      <c r="D17310" s="7" t="s">
        <v>22868</v>
      </c>
      <c r="E17310">
        <v>1</v>
      </c>
      <c r="F17310">
        <v>0.01</v>
      </c>
      <c r="G17310" s="30">
        <v>0</v>
      </c>
      <c r="H17310">
        <v>5000</v>
      </c>
      <c r="I17310">
        <v>135</v>
      </c>
      <c r="J17310" t="s">
        <v>19</v>
      </c>
      <c r="K17310">
        <v>1</v>
      </c>
      <c r="L17310">
        <v>2467</v>
      </c>
      <c r="M17310">
        <v>21918</v>
      </c>
      <c r="N17310" t="s">
        <v>19</v>
      </c>
      <c r="O17310">
        <v>0</v>
      </c>
    </row>
    <row r="17311" spans="1:15" ht="409.5" x14ac:dyDescent="0.25">
      <c r="A17311">
        <v>47888</v>
      </c>
      <c r="B17311">
        <v>1979</v>
      </c>
      <c r="C17311" t="s">
        <v>22871</v>
      </c>
      <c r="D17311" s="7" t="s">
        <v>22872</v>
      </c>
      <c r="E17311" s="30">
        <v>0</v>
      </c>
      <c r="F17311">
        <v>0.1</v>
      </c>
      <c r="G17311" s="30">
        <v>0</v>
      </c>
      <c r="H17311">
        <v>1</v>
      </c>
      <c r="I17311" t="s">
        <v>19</v>
      </c>
      <c r="J17311">
        <v>10000</v>
      </c>
      <c r="K17311">
        <v>1</v>
      </c>
      <c r="L17311">
        <v>2457</v>
      </c>
      <c r="M17311">
        <v>21925</v>
      </c>
      <c r="N17311" t="s">
        <v>19</v>
      </c>
      <c r="O17311">
        <v>0</v>
      </c>
    </row>
    <row r="17312" spans="1:15" ht="409.5" x14ac:dyDescent="0.25">
      <c r="A17312">
        <v>47889</v>
      </c>
      <c r="B17312">
        <v>1979</v>
      </c>
      <c r="C17312" t="s">
        <v>22873</v>
      </c>
      <c r="D17312" s="7" t="s">
        <v>22874</v>
      </c>
      <c r="E17312" s="30">
        <v>0</v>
      </c>
      <c r="F17312">
        <v>0.1</v>
      </c>
      <c r="G17312" s="30">
        <v>0</v>
      </c>
      <c r="H17312">
        <v>1</v>
      </c>
      <c r="I17312" t="s">
        <v>19</v>
      </c>
      <c r="J17312">
        <v>10000</v>
      </c>
      <c r="K17312">
        <v>1</v>
      </c>
      <c r="L17312">
        <v>2457</v>
      </c>
      <c r="M17312">
        <v>21926</v>
      </c>
      <c r="N17312" t="s">
        <v>19</v>
      </c>
      <c r="O17312">
        <v>0</v>
      </c>
    </row>
    <row r="17313" spans="1:15" ht="409.5" x14ac:dyDescent="0.25">
      <c r="A17313">
        <v>47890</v>
      </c>
      <c r="B17313">
        <v>1979</v>
      </c>
      <c r="C17313" t="s">
        <v>22875</v>
      </c>
      <c r="D17313" s="7" t="s">
        <v>22876</v>
      </c>
      <c r="E17313" s="30">
        <v>0</v>
      </c>
      <c r="F17313">
        <v>0.1</v>
      </c>
      <c r="G17313" s="30">
        <v>0</v>
      </c>
      <c r="H17313">
        <v>1</v>
      </c>
      <c r="I17313" t="s">
        <v>19</v>
      </c>
      <c r="J17313">
        <v>10000</v>
      </c>
      <c r="K17313">
        <v>1</v>
      </c>
      <c r="L17313">
        <v>2457</v>
      </c>
      <c r="M17313">
        <v>21927</v>
      </c>
      <c r="N17313" t="s">
        <v>19</v>
      </c>
      <c r="O17313">
        <v>0</v>
      </c>
    </row>
    <row r="17314" spans="1:15" ht="409.5" x14ac:dyDescent="0.25">
      <c r="A17314">
        <v>47891</v>
      </c>
      <c r="B17314">
        <v>1979</v>
      </c>
      <c r="C17314" t="s">
        <v>22877</v>
      </c>
      <c r="D17314" s="7" t="s">
        <v>22878</v>
      </c>
      <c r="E17314" s="30">
        <v>0</v>
      </c>
      <c r="F17314">
        <v>0.1</v>
      </c>
      <c r="G17314" s="30">
        <v>0</v>
      </c>
      <c r="H17314">
        <v>1</v>
      </c>
      <c r="I17314" t="s">
        <v>19</v>
      </c>
      <c r="J17314">
        <v>10000</v>
      </c>
      <c r="K17314">
        <v>1</v>
      </c>
      <c r="L17314">
        <v>2457</v>
      </c>
      <c r="M17314">
        <v>21928</v>
      </c>
      <c r="N17314" t="s">
        <v>19</v>
      </c>
      <c r="O17314">
        <v>0</v>
      </c>
    </row>
    <row r="17315" spans="1:15" ht="409.5" x14ac:dyDescent="0.25">
      <c r="A17315">
        <v>47892</v>
      </c>
      <c r="B17315">
        <v>1979</v>
      </c>
      <c r="C17315" t="s">
        <v>22879</v>
      </c>
      <c r="D17315" s="7" t="s">
        <v>22880</v>
      </c>
      <c r="E17315" s="30">
        <v>0</v>
      </c>
      <c r="F17315">
        <v>0.1</v>
      </c>
      <c r="G17315" s="30">
        <v>0</v>
      </c>
      <c r="H17315">
        <v>1</v>
      </c>
      <c r="I17315" t="s">
        <v>19</v>
      </c>
      <c r="J17315">
        <v>10000</v>
      </c>
      <c r="K17315">
        <v>1</v>
      </c>
      <c r="L17315">
        <v>2458</v>
      </c>
      <c r="M17315">
        <v>21925</v>
      </c>
      <c r="N17315" t="s">
        <v>19</v>
      </c>
      <c r="O17315">
        <v>0</v>
      </c>
    </row>
    <row r="17316" spans="1:15" ht="409.5" x14ac:dyDescent="0.25">
      <c r="A17316">
        <v>47893</v>
      </c>
      <c r="B17316">
        <v>1979</v>
      </c>
      <c r="C17316" t="s">
        <v>22881</v>
      </c>
      <c r="D17316" s="7" t="s">
        <v>22882</v>
      </c>
      <c r="E17316" s="30">
        <v>0</v>
      </c>
      <c r="F17316">
        <v>0.1</v>
      </c>
      <c r="G17316" s="30">
        <v>0</v>
      </c>
      <c r="H17316">
        <v>1</v>
      </c>
      <c r="I17316" t="s">
        <v>19</v>
      </c>
      <c r="J17316">
        <v>10000</v>
      </c>
      <c r="K17316">
        <v>1</v>
      </c>
      <c r="L17316">
        <v>2458</v>
      </c>
      <c r="M17316">
        <v>21926</v>
      </c>
      <c r="N17316" t="s">
        <v>19</v>
      </c>
      <c r="O17316">
        <v>0</v>
      </c>
    </row>
    <row r="17317" spans="1:15" ht="409.5" x14ac:dyDescent="0.25">
      <c r="A17317">
        <v>47894</v>
      </c>
      <c r="B17317">
        <v>1979</v>
      </c>
      <c r="C17317" t="s">
        <v>22883</v>
      </c>
      <c r="D17317" s="7" t="s">
        <v>22884</v>
      </c>
      <c r="E17317" s="30">
        <v>0</v>
      </c>
      <c r="F17317">
        <v>0.1</v>
      </c>
      <c r="G17317" s="30">
        <v>0</v>
      </c>
      <c r="H17317">
        <v>1</v>
      </c>
      <c r="I17317" t="s">
        <v>19</v>
      </c>
      <c r="J17317">
        <v>10000</v>
      </c>
      <c r="K17317">
        <v>1</v>
      </c>
      <c r="L17317">
        <v>2458</v>
      </c>
      <c r="M17317">
        <v>21927</v>
      </c>
      <c r="N17317" t="s">
        <v>19</v>
      </c>
      <c r="O17317">
        <v>0</v>
      </c>
    </row>
    <row r="17318" spans="1:15" ht="409.5" x14ac:dyDescent="0.25">
      <c r="A17318">
        <v>47895</v>
      </c>
      <c r="B17318">
        <v>1979</v>
      </c>
      <c r="C17318" t="s">
        <v>22885</v>
      </c>
      <c r="D17318" s="7" t="s">
        <v>22886</v>
      </c>
      <c r="E17318" s="30">
        <v>0</v>
      </c>
      <c r="F17318">
        <v>0.1</v>
      </c>
      <c r="G17318" s="30">
        <v>0</v>
      </c>
      <c r="H17318">
        <v>1</v>
      </c>
      <c r="I17318" t="s">
        <v>19</v>
      </c>
      <c r="J17318">
        <v>10000</v>
      </c>
      <c r="K17318">
        <v>1</v>
      </c>
      <c r="L17318">
        <v>2458</v>
      </c>
      <c r="M17318">
        <v>21928</v>
      </c>
      <c r="N17318" t="s">
        <v>19</v>
      </c>
      <c r="O17318">
        <v>0</v>
      </c>
    </row>
    <row r="17319" spans="1:15" ht="409.5" x14ac:dyDescent="0.25">
      <c r="A17319">
        <v>47896</v>
      </c>
      <c r="B17319">
        <v>1979</v>
      </c>
      <c r="C17319" t="s">
        <v>22887</v>
      </c>
      <c r="D17319" s="7" t="s">
        <v>22888</v>
      </c>
      <c r="E17319" s="30">
        <v>0</v>
      </c>
      <c r="F17319">
        <v>0.1</v>
      </c>
      <c r="G17319" s="30">
        <v>0</v>
      </c>
      <c r="H17319">
        <v>1</v>
      </c>
      <c r="I17319" t="s">
        <v>19</v>
      </c>
      <c r="J17319">
        <v>10000</v>
      </c>
      <c r="K17319">
        <v>1</v>
      </c>
      <c r="L17319">
        <v>2459</v>
      </c>
      <c r="M17319">
        <v>21925</v>
      </c>
      <c r="N17319" t="s">
        <v>19</v>
      </c>
      <c r="O17319">
        <v>0</v>
      </c>
    </row>
    <row r="17320" spans="1:15" ht="409.5" x14ac:dyDescent="0.25">
      <c r="A17320">
        <v>47897</v>
      </c>
      <c r="B17320">
        <v>1979</v>
      </c>
      <c r="C17320" t="s">
        <v>22889</v>
      </c>
      <c r="D17320" s="7" t="s">
        <v>22890</v>
      </c>
      <c r="E17320" s="30">
        <v>0</v>
      </c>
      <c r="F17320">
        <v>0.1</v>
      </c>
      <c r="G17320" s="30">
        <v>0</v>
      </c>
      <c r="H17320">
        <v>1</v>
      </c>
      <c r="I17320" t="s">
        <v>19</v>
      </c>
      <c r="J17320">
        <v>10000</v>
      </c>
      <c r="K17320">
        <v>1</v>
      </c>
      <c r="L17320">
        <v>2459</v>
      </c>
      <c r="M17320">
        <v>21926</v>
      </c>
      <c r="N17320" t="s">
        <v>19</v>
      </c>
      <c r="O17320">
        <v>0</v>
      </c>
    </row>
    <row r="17321" spans="1:15" ht="409.5" x14ac:dyDescent="0.25">
      <c r="A17321">
        <v>47898</v>
      </c>
      <c r="B17321">
        <v>1979</v>
      </c>
      <c r="C17321" t="s">
        <v>22891</v>
      </c>
      <c r="D17321" s="7" t="s">
        <v>22892</v>
      </c>
      <c r="E17321" s="30">
        <v>0</v>
      </c>
      <c r="F17321">
        <v>0.1</v>
      </c>
      <c r="G17321" s="30">
        <v>0</v>
      </c>
      <c r="H17321">
        <v>1</v>
      </c>
      <c r="I17321" t="s">
        <v>19</v>
      </c>
      <c r="J17321">
        <v>10000</v>
      </c>
      <c r="K17321">
        <v>1</v>
      </c>
      <c r="L17321">
        <v>2459</v>
      </c>
      <c r="M17321">
        <v>21927</v>
      </c>
      <c r="N17321" t="s">
        <v>19</v>
      </c>
      <c r="O17321">
        <v>0</v>
      </c>
    </row>
    <row r="17322" spans="1:15" ht="409.5" x14ac:dyDescent="0.25">
      <c r="A17322">
        <v>47899</v>
      </c>
      <c r="B17322">
        <v>1979</v>
      </c>
      <c r="C17322" t="s">
        <v>22893</v>
      </c>
      <c r="D17322" s="7" t="s">
        <v>22894</v>
      </c>
      <c r="E17322" s="30">
        <v>0</v>
      </c>
      <c r="F17322">
        <v>0.1</v>
      </c>
      <c r="G17322" s="30">
        <v>0</v>
      </c>
      <c r="H17322">
        <v>1</v>
      </c>
      <c r="I17322" t="s">
        <v>19</v>
      </c>
      <c r="J17322">
        <v>10000</v>
      </c>
      <c r="K17322">
        <v>1</v>
      </c>
      <c r="L17322">
        <v>2459</v>
      </c>
      <c r="M17322">
        <v>21928</v>
      </c>
      <c r="N17322" t="s">
        <v>19</v>
      </c>
      <c r="O17322">
        <v>0</v>
      </c>
    </row>
    <row r="17323" spans="1:15" ht="409.5" x14ac:dyDescent="0.25">
      <c r="A17323">
        <v>47900</v>
      </c>
      <c r="B17323">
        <v>1979</v>
      </c>
      <c r="C17323" t="s">
        <v>22895</v>
      </c>
      <c r="D17323" s="7" t="s">
        <v>22896</v>
      </c>
      <c r="E17323" s="30">
        <v>0</v>
      </c>
      <c r="F17323">
        <v>0.1</v>
      </c>
      <c r="G17323" s="30">
        <v>0</v>
      </c>
      <c r="H17323">
        <v>1</v>
      </c>
      <c r="I17323" t="s">
        <v>19</v>
      </c>
      <c r="J17323">
        <v>10000</v>
      </c>
      <c r="K17323">
        <v>1</v>
      </c>
      <c r="L17323">
        <v>2460</v>
      </c>
      <c r="M17323">
        <v>21925</v>
      </c>
      <c r="N17323" t="s">
        <v>19</v>
      </c>
      <c r="O17323">
        <v>0</v>
      </c>
    </row>
    <row r="17324" spans="1:15" ht="409.5" x14ac:dyDescent="0.25">
      <c r="A17324">
        <v>47901</v>
      </c>
      <c r="B17324">
        <v>1979</v>
      </c>
      <c r="C17324" t="s">
        <v>22897</v>
      </c>
      <c r="D17324" s="7" t="s">
        <v>22898</v>
      </c>
      <c r="E17324" s="30">
        <v>0</v>
      </c>
      <c r="F17324">
        <v>0.1</v>
      </c>
      <c r="G17324" s="30">
        <v>0</v>
      </c>
      <c r="H17324">
        <v>1</v>
      </c>
      <c r="I17324" t="s">
        <v>19</v>
      </c>
      <c r="J17324">
        <v>10000</v>
      </c>
      <c r="K17324">
        <v>1</v>
      </c>
      <c r="L17324">
        <v>2460</v>
      </c>
      <c r="M17324">
        <v>21926</v>
      </c>
      <c r="N17324" t="s">
        <v>19</v>
      </c>
      <c r="O17324">
        <v>0</v>
      </c>
    </row>
    <row r="17325" spans="1:15" ht="409.5" x14ac:dyDescent="0.25">
      <c r="A17325">
        <v>47902</v>
      </c>
      <c r="B17325">
        <v>1979</v>
      </c>
      <c r="C17325" t="s">
        <v>22899</v>
      </c>
      <c r="D17325" s="7" t="s">
        <v>22900</v>
      </c>
      <c r="E17325" s="30">
        <v>0</v>
      </c>
      <c r="F17325">
        <v>0.1</v>
      </c>
      <c r="G17325" s="30">
        <v>0</v>
      </c>
      <c r="H17325">
        <v>1</v>
      </c>
      <c r="I17325" t="s">
        <v>19</v>
      </c>
      <c r="J17325">
        <v>10000</v>
      </c>
      <c r="K17325">
        <v>1</v>
      </c>
      <c r="L17325">
        <v>2460</v>
      </c>
      <c r="M17325">
        <v>21927</v>
      </c>
      <c r="N17325" t="s">
        <v>19</v>
      </c>
      <c r="O17325">
        <v>0</v>
      </c>
    </row>
    <row r="17326" spans="1:15" ht="409.5" x14ac:dyDescent="0.25">
      <c r="A17326">
        <v>47903</v>
      </c>
      <c r="B17326">
        <v>1979</v>
      </c>
      <c r="C17326" t="s">
        <v>22901</v>
      </c>
      <c r="D17326" s="7" t="s">
        <v>22902</v>
      </c>
      <c r="E17326" s="30">
        <v>0</v>
      </c>
      <c r="F17326">
        <v>0.1</v>
      </c>
      <c r="G17326" s="30">
        <v>0</v>
      </c>
      <c r="H17326">
        <v>1</v>
      </c>
      <c r="I17326" t="s">
        <v>19</v>
      </c>
      <c r="J17326">
        <v>10000</v>
      </c>
      <c r="K17326">
        <v>1</v>
      </c>
      <c r="L17326">
        <v>2460</v>
      </c>
      <c r="M17326">
        <v>21928</v>
      </c>
      <c r="N17326" t="s">
        <v>19</v>
      </c>
      <c r="O17326">
        <v>0</v>
      </c>
    </row>
    <row r="17327" spans="1:15" ht="409.5" x14ac:dyDescent="0.25">
      <c r="A17327">
        <v>47904</v>
      </c>
      <c r="B17327">
        <v>1979</v>
      </c>
      <c r="C17327" t="s">
        <v>22903</v>
      </c>
      <c r="D17327" s="7" t="s">
        <v>22904</v>
      </c>
      <c r="E17327" s="30">
        <v>0</v>
      </c>
      <c r="F17327">
        <v>0.1</v>
      </c>
      <c r="G17327" s="30">
        <v>0</v>
      </c>
      <c r="H17327">
        <v>1</v>
      </c>
      <c r="I17327" t="s">
        <v>19</v>
      </c>
      <c r="J17327">
        <v>10000</v>
      </c>
      <c r="K17327">
        <v>1</v>
      </c>
      <c r="L17327">
        <v>2461</v>
      </c>
      <c r="M17327">
        <v>21925</v>
      </c>
      <c r="N17327" t="s">
        <v>19</v>
      </c>
      <c r="O17327">
        <v>0</v>
      </c>
    </row>
    <row r="17328" spans="1:15" ht="409.5" x14ac:dyDescent="0.25">
      <c r="A17328">
        <v>47905</v>
      </c>
      <c r="B17328">
        <v>1979</v>
      </c>
      <c r="C17328" t="s">
        <v>22905</v>
      </c>
      <c r="D17328" s="7" t="s">
        <v>22906</v>
      </c>
      <c r="E17328" s="30">
        <v>0</v>
      </c>
      <c r="F17328">
        <v>0.1</v>
      </c>
      <c r="G17328" s="30">
        <v>0</v>
      </c>
      <c r="H17328">
        <v>1</v>
      </c>
      <c r="I17328" t="s">
        <v>19</v>
      </c>
      <c r="J17328">
        <v>10000</v>
      </c>
      <c r="K17328">
        <v>1</v>
      </c>
      <c r="L17328">
        <v>2461</v>
      </c>
      <c r="M17328">
        <v>21926</v>
      </c>
      <c r="N17328" t="s">
        <v>19</v>
      </c>
      <c r="O17328">
        <v>0</v>
      </c>
    </row>
    <row r="17329" spans="1:15" ht="409.5" x14ac:dyDescent="0.25">
      <c r="A17329">
        <v>47906</v>
      </c>
      <c r="B17329">
        <v>1979</v>
      </c>
      <c r="C17329" t="s">
        <v>22907</v>
      </c>
      <c r="D17329" s="7" t="s">
        <v>22908</v>
      </c>
      <c r="E17329" s="30">
        <v>0</v>
      </c>
      <c r="F17329">
        <v>0.1</v>
      </c>
      <c r="G17329" s="30">
        <v>0</v>
      </c>
      <c r="H17329">
        <v>1</v>
      </c>
      <c r="I17329" t="s">
        <v>19</v>
      </c>
      <c r="J17329">
        <v>10000</v>
      </c>
      <c r="K17329">
        <v>1</v>
      </c>
      <c r="L17329">
        <v>2461</v>
      </c>
      <c r="M17329">
        <v>21927</v>
      </c>
      <c r="N17329" t="s">
        <v>19</v>
      </c>
      <c r="O17329">
        <v>0</v>
      </c>
    </row>
    <row r="17330" spans="1:15" ht="409.5" x14ac:dyDescent="0.25">
      <c r="A17330">
        <v>47907</v>
      </c>
      <c r="B17330">
        <v>1979</v>
      </c>
      <c r="C17330" t="s">
        <v>22909</v>
      </c>
      <c r="D17330" s="7" t="s">
        <v>22910</v>
      </c>
      <c r="E17330" s="30">
        <v>0</v>
      </c>
      <c r="F17330">
        <v>0.1</v>
      </c>
      <c r="G17330" s="30">
        <v>0</v>
      </c>
      <c r="H17330">
        <v>1</v>
      </c>
      <c r="I17330" t="s">
        <v>19</v>
      </c>
      <c r="J17330">
        <v>10000</v>
      </c>
      <c r="K17330">
        <v>1</v>
      </c>
      <c r="L17330">
        <v>2461</v>
      </c>
      <c r="M17330">
        <v>21928</v>
      </c>
      <c r="N17330" t="s">
        <v>19</v>
      </c>
      <c r="O17330">
        <v>0</v>
      </c>
    </row>
    <row r="17331" spans="1:15" ht="150" x14ac:dyDescent="0.25">
      <c r="A17331">
        <v>47908</v>
      </c>
      <c r="B17331">
        <v>1988</v>
      </c>
      <c r="C17331" t="s">
        <v>22911</v>
      </c>
      <c r="D17331" s="7" t="s">
        <v>22912</v>
      </c>
      <c r="E17331">
        <v>1</v>
      </c>
      <c r="F17331">
        <v>5</v>
      </c>
      <c r="G17331" s="30">
        <v>0</v>
      </c>
      <c r="H17331">
        <v>1</v>
      </c>
      <c r="I17331" t="s">
        <v>19</v>
      </c>
      <c r="J17331" t="s">
        <v>19</v>
      </c>
      <c r="K17331">
        <v>1</v>
      </c>
      <c r="L17331">
        <v>2471</v>
      </c>
      <c r="M17331">
        <v>1046</v>
      </c>
      <c r="N17331" t="s">
        <v>19</v>
      </c>
      <c r="O17331">
        <v>0</v>
      </c>
    </row>
    <row r="17332" spans="1:15" ht="150" x14ac:dyDescent="0.25">
      <c r="A17332">
        <v>47909</v>
      </c>
      <c r="B17332">
        <v>1988</v>
      </c>
      <c r="C17332" t="s">
        <v>22913</v>
      </c>
      <c r="D17332" s="7" t="s">
        <v>22912</v>
      </c>
      <c r="E17332">
        <v>1</v>
      </c>
      <c r="F17332">
        <v>5</v>
      </c>
      <c r="G17332" s="30">
        <v>0</v>
      </c>
      <c r="H17332">
        <v>1</v>
      </c>
      <c r="I17332" t="s">
        <v>19</v>
      </c>
      <c r="J17332" t="s">
        <v>19</v>
      </c>
      <c r="K17332">
        <v>1</v>
      </c>
      <c r="L17332">
        <v>2471</v>
      </c>
      <c r="M17332">
        <v>1046</v>
      </c>
      <c r="N17332" t="s">
        <v>19</v>
      </c>
      <c r="O17332">
        <v>0</v>
      </c>
    </row>
    <row r="17333" spans="1:15" ht="150" x14ac:dyDescent="0.25">
      <c r="A17333">
        <v>47911</v>
      </c>
      <c r="B17333">
        <v>1988</v>
      </c>
      <c r="C17333" t="s">
        <v>22914</v>
      </c>
      <c r="D17333" s="7" t="s">
        <v>22912</v>
      </c>
      <c r="E17333">
        <v>1</v>
      </c>
      <c r="F17333">
        <v>5</v>
      </c>
      <c r="G17333" s="30">
        <v>0</v>
      </c>
      <c r="H17333">
        <v>1</v>
      </c>
      <c r="I17333" t="s">
        <v>19</v>
      </c>
      <c r="J17333" t="s">
        <v>19</v>
      </c>
      <c r="K17333">
        <v>1</v>
      </c>
      <c r="L17333">
        <v>2471</v>
      </c>
      <c r="M17333">
        <v>1046</v>
      </c>
      <c r="N17333" t="s">
        <v>19</v>
      </c>
      <c r="O17333">
        <v>0</v>
      </c>
    </row>
    <row r="17334" spans="1:15" ht="345" x14ac:dyDescent="0.25">
      <c r="A17334">
        <v>47912</v>
      </c>
      <c r="B17334">
        <v>1986</v>
      </c>
      <c r="C17334" t="s">
        <v>22915</v>
      </c>
      <c r="D17334" s="7" t="s">
        <v>22428</v>
      </c>
      <c r="E17334">
        <v>500</v>
      </c>
      <c r="F17334">
        <v>5</v>
      </c>
      <c r="G17334">
        <v>5</v>
      </c>
      <c r="H17334">
        <v>1</v>
      </c>
      <c r="I17334">
        <v>135</v>
      </c>
      <c r="J17334" t="s">
        <v>19</v>
      </c>
      <c r="K17334">
        <v>1</v>
      </c>
      <c r="L17334">
        <v>2433</v>
      </c>
      <c r="M17334">
        <v>21923</v>
      </c>
      <c r="N17334" t="s">
        <v>19</v>
      </c>
      <c r="O17334">
        <v>21997</v>
      </c>
    </row>
    <row r="17335" spans="1:15" ht="345" x14ac:dyDescent="0.25">
      <c r="A17335">
        <v>47913</v>
      </c>
      <c r="B17335">
        <v>1986</v>
      </c>
      <c r="C17335" t="s">
        <v>22916</v>
      </c>
      <c r="D17335" s="7" t="s">
        <v>22428</v>
      </c>
      <c r="E17335">
        <v>500</v>
      </c>
      <c r="F17335">
        <v>5</v>
      </c>
      <c r="G17335">
        <v>5</v>
      </c>
      <c r="H17335">
        <v>1</v>
      </c>
      <c r="I17335">
        <v>135</v>
      </c>
      <c r="J17335" t="s">
        <v>19</v>
      </c>
      <c r="K17335">
        <v>1</v>
      </c>
      <c r="L17335">
        <v>2433</v>
      </c>
      <c r="M17335">
        <v>21923</v>
      </c>
      <c r="N17335" t="s">
        <v>19</v>
      </c>
      <c r="O17335">
        <v>21997</v>
      </c>
    </row>
    <row r="17336" spans="1:15" ht="345" x14ac:dyDescent="0.25">
      <c r="A17336">
        <v>47914</v>
      </c>
      <c r="B17336">
        <v>1986</v>
      </c>
      <c r="C17336" t="s">
        <v>22917</v>
      </c>
      <c r="D17336" s="7" t="s">
        <v>22918</v>
      </c>
      <c r="E17336">
        <v>500</v>
      </c>
      <c r="F17336">
        <v>5</v>
      </c>
      <c r="G17336">
        <v>5</v>
      </c>
      <c r="H17336">
        <v>1</v>
      </c>
      <c r="I17336">
        <v>135</v>
      </c>
      <c r="J17336" t="s">
        <v>19</v>
      </c>
      <c r="K17336">
        <v>1</v>
      </c>
      <c r="L17336">
        <v>2433</v>
      </c>
      <c r="M17336">
        <v>21923</v>
      </c>
      <c r="N17336" t="s">
        <v>19</v>
      </c>
      <c r="O17336">
        <v>21997</v>
      </c>
    </row>
    <row r="17337" spans="1:15" ht="345" x14ac:dyDescent="0.25">
      <c r="A17337">
        <v>47915</v>
      </c>
      <c r="B17337">
        <v>1986</v>
      </c>
      <c r="C17337" t="s">
        <v>22919</v>
      </c>
      <c r="D17337" s="7" t="s">
        <v>22428</v>
      </c>
      <c r="E17337">
        <v>500</v>
      </c>
      <c r="F17337">
        <v>5</v>
      </c>
      <c r="G17337">
        <v>5</v>
      </c>
      <c r="H17337">
        <v>1</v>
      </c>
      <c r="I17337">
        <v>135</v>
      </c>
      <c r="J17337" t="s">
        <v>19</v>
      </c>
      <c r="K17337">
        <v>1</v>
      </c>
      <c r="L17337">
        <v>2433</v>
      </c>
      <c r="M17337">
        <v>21923</v>
      </c>
      <c r="N17337" t="s">
        <v>19</v>
      </c>
      <c r="O17337">
        <v>21997</v>
      </c>
    </row>
    <row r="17338" spans="1:15" ht="345" x14ac:dyDescent="0.25">
      <c r="A17338">
        <v>47916</v>
      </c>
      <c r="B17338">
        <v>1986</v>
      </c>
      <c r="C17338" t="s">
        <v>22920</v>
      </c>
      <c r="D17338" s="7" t="s">
        <v>22430</v>
      </c>
      <c r="E17338">
        <v>1000</v>
      </c>
      <c r="F17338">
        <v>10</v>
      </c>
      <c r="G17338">
        <v>5</v>
      </c>
      <c r="H17338">
        <v>1</v>
      </c>
      <c r="I17338">
        <v>135</v>
      </c>
      <c r="J17338" t="s">
        <v>19</v>
      </c>
      <c r="K17338">
        <v>1</v>
      </c>
      <c r="L17338">
        <v>2434</v>
      </c>
      <c r="M17338">
        <v>21922</v>
      </c>
      <c r="N17338" t="s">
        <v>19</v>
      </c>
      <c r="O17338">
        <v>21996</v>
      </c>
    </row>
    <row r="17339" spans="1:15" ht="345" x14ac:dyDescent="0.25">
      <c r="A17339">
        <v>47917</v>
      </c>
      <c r="B17339">
        <v>1986</v>
      </c>
      <c r="C17339" t="s">
        <v>22921</v>
      </c>
      <c r="D17339" s="7" t="s">
        <v>22430</v>
      </c>
      <c r="E17339">
        <v>1000</v>
      </c>
      <c r="F17339">
        <v>10</v>
      </c>
      <c r="G17339">
        <v>5</v>
      </c>
      <c r="H17339">
        <v>1</v>
      </c>
      <c r="I17339">
        <v>135</v>
      </c>
      <c r="J17339" t="s">
        <v>19</v>
      </c>
      <c r="K17339">
        <v>1</v>
      </c>
      <c r="L17339">
        <v>2434</v>
      </c>
      <c r="M17339">
        <v>21922</v>
      </c>
      <c r="N17339" t="s">
        <v>19</v>
      </c>
      <c r="O17339">
        <v>21996</v>
      </c>
    </row>
    <row r="17340" spans="1:15" ht="345" x14ac:dyDescent="0.25">
      <c r="A17340">
        <v>47918</v>
      </c>
      <c r="B17340">
        <v>1986</v>
      </c>
      <c r="C17340" t="s">
        <v>22922</v>
      </c>
      <c r="D17340" s="7" t="s">
        <v>22923</v>
      </c>
      <c r="E17340">
        <v>1000</v>
      </c>
      <c r="F17340">
        <v>10</v>
      </c>
      <c r="G17340">
        <v>5</v>
      </c>
      <c r="H17340">
        <v>1</v>
      </c>
      <c r="I17340" t="s">
        <v>19</v>
      </c>
      <c r="J17340" t="s">
        <v>19</v>
      </c>
      <c r="K17340">
        <v>1</v>
      </c>
      <c r="L17340">
        <v>2434</v>
      </c>
      <c r="M17340">
        <v>21922</v>
      </c>
      <c r="N17340" t="s">
        <v>19</v>
      </c>
      <c r="O17340">
        <v>21996</v>
      </c>
    </row>
    <row r="17341" spans="1:15" ht="345" x14ac:dyDescent="0.25">
      <c r="A17341">
        <v>47919</v>
      </c>
      <c r="B17341">
        <v>1986</v>
      </c>
      <c r="C17341" t="s">
        <v>22924</v>
      </c>
      <c r="D17341" s="7" t="s">
        <v>22430</v>
      </c>
      <c r="E17341">
        <v>1000</v>
      </c>
      <c r="F17341">
        <v>10</v>
      </c>
      <c r="G17341">
        <v>5</v>
      </c>
      <c r="H17341">
        <v>1</v>
      </c>
      <c r="I17341">
        <v>135</v>
      </c>
      <c r="J17341" t="s">
        <v>19</v>
      </c>
      <c r="K17341">
        <v>1</v>
      </c>
      <c r="L17341">
        <v>2434</v>
      </c>
      <c r="M17341">
        <v>21922</v>
      </c>
      <c r="N17341" t="s">
        <v>19</v>
      </c>
      <c r="O17341">
        <v>21996</v>
      </c>
    </row>
    <row r="17342" spans="1:15" ht="375" x14ac:dyDescent="0.25">
      <c r="A17342">
        <v>47920</v>
      </c>
      <c r="B17342">
        <v>1986</v>
      </c>
      <c r="C17342" t="s">
        <v>22925</v>
      </c>
      <c r="D17342" s="7" t="s">
        <v>22432</v>
      </c>
      <c r="E17342">
        <v>2000</v>
      </c>
      <c r="F17342">
        <v>20</v>
      </c>
      <c r="G17342">
        <v>5</v>
      </c>
      <c r="H17342">
        <v>1</v>
      </c>
      <c r="I17342">
        <v>135</v>
      </c>
      <c r="J17342" t="s">
        <v>19</v>
      </c>
      <c r="K17342">
        <v>1</v>
      </c>
      <c r="L17342">
        <v>2435</v>
      </c>
      <c r="M17342">
        <v>21921</v>
      </c>
      <c r="N17342" t="s">
        <v>19</v>
      </c>
      <c r="O17342">
        <v>21994</v>
      </c>
    </row>
    <row r="17343" spans="1:15" ht="375" x14ac:dyDescent="0.25">
      <c r="A17343">
        <v>47921</v>
      </c>
      <c r="B17343">
        <v>1986</v>
      </c>
      <c r="C17343" t="s">
        <v>22926</v>
      </c>
      <c r="D17343" s="7" t="s">
        <v>22432</v>
      </c>
      <c r="E17343">
        <v>2000</v>
      </c>
      <c r="F17343">
        <v>20</v>
      </c>
      <c r="G17343">
        <v>5</v>
      </c>
      <c r="H17343">
        <v>1</v>
      </c>
      <c r="I17343">
        <v>135</v>
      </c>
      <c r="J17343" t="s">
        <v>19</v>
      </c>
      <c r="K17343">
        <v>1</v>
      </c>
      <c r="L17343">
        <v>2435</v>
      </c>
      <c r="M17343">
        <v>21921</v>
      </c>
      <c r="N17343" t="s">
        <v>19</v>
      </c>
      <c r="O17343">
        <v>21994</v>
      </c>
    </row>
    <row r="17344" spans="1:15" ht="375" x14ac:dyDescent="0.25">
      <c r="A17344">
        <v>47922</v>
      </c>
      <c r="B17344">
        <v>1986</v>
      </c>
      <c r="C17344" t="s">
        <v>22927</v>
      </c>
      <c r="D17344" s="7" t="s">
        <v>22432</v>
      </c>
      <c r="E17344">
        <v>2000</v>
      </c>
      <c r="F17344">
        <v>20</v>
      </c>
      <c r="G17344">
        <v>5</v>
      </c>
      <c r="H17344">
        <v>1</v>
      </c>
      <c r="I17344">
        <v>135</v>
      </c>
      <c r="J17344" t="s">
        <v>19</v>
      </c>
      <c r="K17344">
        <v>1</v>
      </c>
      <c r="L17344">
        <v>2435</v>
      </c>
      <c r="M17344">
        <v>21921</v>
      </c>
      <c r="N17344" t="s">
        <v>19</v>
      </c>
      <c r="O17344">
        <v>21994</v>
      </c>
    </row>
    <row r="17345" spans="1:15" ht="375" x14ac:dyDescent="0.25">
      <c r="A17345">
        <v>47923</v>
      </c>
      <c r="B17345">
        <v>1986</v>
      </c>
      <c r="C17345" t="s">
        <v>22928</v>
      </c>
      <c r="D17345" s="7" t="s">
        <v>22432</v>
      </c>
      <c r="E17345">
        <v>2000</v>
      </c>
      <c r="F17345">
        <v>20</v>
      </c>
      <c r="G17345">
        <v>5</v>
      </c>
      <c r="H17345">
        <v>1</v>
      </c>
      <c r="I17345">
        <v>135</v>
      </c>
      <c r="J17345" t="s">
        <v>19</v>
      </c>
      <c r="K17345">
        <v>1</v>
      </c>
      <c r="L17345">
        <v>2435</v>
      </c>
      <c r="M17345">
        <v>21921</v>
      </c>
      <c r="N17345" t="s">
        <v>19</v>
      </c>
      <c r="O17345">
        <v>21994</v>
      </c>
    </row>
    <row r="17346" spans="1:15" ht="120" x14ac:dyDescent="0.25">
      <c r="A17346">
        <v>47924</v>
      </c>
      <c r="B17346">
        <v>1987</v>
      </c>
      <c r="C17346" t="s">
        <v>22929</v>
      </c>
      <c r="D17346" s="7" t="s">
        <v>22930</v>
      </c>
      <c r="E17346">
        <v>1</v>
      </c>
      <c r="F17346">
        <v>0.01</v>
      </c>
      <c r="G17346" s="30">
        <v>0</v>
      </c>
      <c r="H17346">
        <v>5000</v>
      </c>
      <c r="I17346">
        <v>135</v>
      </c>
      <c r="J17346" t="s">
        <v>19</v>
      </c>
      <c r="K17346">
        <v>1</v>
      </c>
      <c r="L17346">
        <v>2465</v>
      </c>
      <c r="M17346">
        <v>21917</v>
      </c>
      <c r="N17346" t="s">
        <v>19</v>
      </c>
      <c r="O17346">
        <v>0</v>
      </c>
    </row>
    <row r="17347" spans="1:15" ht="120" x14ac:dyDescent="0.25">
      <c r="A17347">
        <v>47925</v>
      </c>
      <c r="B17347">
        <v>1987</v>
      </c>
      <c r="C17347" t="s">
        <v>22931</v>
      </c>
      <c r="D17347" s="7" t="s">
        <v>22932</v>
      </c>
      <c r="E17347">
        <v>1</v>
      </c>
      <c r="F17347">
        <v>0.01</v>
      </c>
      <c r="G17347" s="30">
        <v>0</v>
      </c>
      <c r="H17347">
        <v>5000</v>
      </c>
      <c r="I17347">
        <v>135</v>
      </c>
      <c r="J17347" t="s">
        <v>19</v>
      </c>
      <c r="K17347">
        <v>1</v>
      </c>
      <c r="L17347">
        <v>2465</v>
      </c>
      <c r="M17347">
        <v>21916</v>
      </c>
      <c r="N17347" t="s">
        <v>19</v>
      </c>
      <c r="O17347">
        <v>0</v>
      </c>
    </row>
    <row r="17348" spans="1:15" ht="210" x14ac:dyDescent="0.25">
      <c r="A17348">
        <v>47926</v>
      </c>
      <c r="B17348">
        <v>1989</v>
      </c>
      <c r="C17348" t="s">
        <v>22933</v>
      </c>
      <c r="D17348" s="7" t="s">
        <v>22934</v>
      </c>
      <c r="E17348">
        <v>1</v>
      </c>
      <c r="F17348">
        <v>0.01</v>
      </c>
      <c r="G17348" s="30">
        <v>0</v>
      </c>
      <c r="H17348">
        <v>5000</v>
      </c>
      <c r="I17348">
        <v>135</v>
      </c>
      <c r="J17348" t="s">
        <v>19</v>
      </c>
      <c r="K17348">
        <v>1</v>
      </c>
      <c r="L17348">
        <v>2468</v>
      </c>
      <c r="M17348">
        <v>21920</v>
      </c>
      <c r="N17348" t="s">
        <v>19</v>
      </c>
      <c r="O17348">
        <v>1143</v>
      </c>
    </row>
    <row r="17349" spans="1:15" ht="225" x14ac:dyDescent="0.25">
      <c r="A17349">
        <v>47927</v>
      </c>
      <c r="B17349">
        <v>1989</v>
      </c>
      <c r="C17349" t="s">
        <v>22935</v>
      </c>
      <c r="D17349" s="7" t="s">
        <v>22936</v>
      </c>
      <c r="E17349">
        <v>1</v>
      </c>
      <c r="F17349">
        <v>0.01</v>
      </c>
      <c r="G17349" s="30">
        <v>0</v>
      </c>
      <c r="H17349">
        <v>5000</v>
      </c>
      <c r="I17349">
        <v>135</v>
      </c>
      <c r="J17349" t="s">
        <v>19</v>
      </c>
      <c r="K17349">
        <v>1</v>
      </c>
      <c r="L17349">
        <v>2468</v>
      </c>
      <c r="M17349">
        <v>21919</v>
      </c>
      <c r="N17349" t="s">
        <v>19</v>
      </c>
      <c r="O17349">
        <v>1141</v>
      </c>
    </row>
    <row r="17350" spans="1:15" ht="120" x14ac:dyDescent="0.25">
      <c r="A17350">
        <v>47928</v>
      </c>
      <c r="B17350">
        <v>1987</v>
      </c>
      <c r="C17350" t="s">
        <v>22937</v>
      </c>
      <c r="D17350" s="7" t="s">
        <v>22930</v>
      </c>
      <c r="E17350">
        <v>1</v>
      </c>
      <c r="F17350">
        <v>0.01</v>
      </c>
      <c r="G17350" s="30">
        <v>0</v>
      </c>
      <c r="H17350">
        <v>5000</v>
      </c>
      <c r="I17350">
        <v>135</v>
      </c>
      <c r="J17350" t="s">
        <v>19</v>
      </c>
      <c r="K17350">
        <v>1</v>
      </c>
      <c r="L17350">
        <v>2466</v>
      </c>
      <c r="M17350">
        <v>21917</v>
      </c>
      <c r="N17350" t="s">
        <v>19</v>
      </c>
      <c r="O17350">
        <v>1139</v>
      </c>
    </row>
    <row r="17351" spans="1:15" ht="120" x14ac:dyDescent="0.25">
      <c r="A17351">
        <v>47929</v>
      </c>
      <c r="B17351">
        <v>1987</v>
      </c>
      <c r="C17351" t="s">
        <v>22938</v>
      </c>
      <c r="D17351" s="7" t="s">
        <v>22932</v>
      </c>
      <c r="E17351">
        <v>1</v>
      </c>
      <c r="F17351">
        <v>0.01</v>
      </c>
      <c r="G17351" s="30">
        <v>0</v>
      </c>
      <c r="H17351">
        <v>5000</v>
      </c>
      <c r="I17351">
        <v>135</v>
      </c>
      <c r="J17351" t="s">
        <v>19</v>
      </c>
      <c r="K17351">
        <v>1</v>
      </c>
      <c r="L17351">
        <v>2466</v>
      </c>
      <c r="M17351">
        <v>21916</v>
      </c>
      <c r="N17351" t="s">
        <v>19</v>
      </c>
      <c r="O17351">
        <v>1142</v>
      </c>
    </row>
    <row r="17352" spans="1:15" ht="210" x14ac:dyDescent="0.25">
      <c r="A17352">
        <v>47930</v>
      </c>
      <c r="B17352">
        <v>1989</v>
      </c>
      <c r="C17352" t="s">
        <v>22939</v>
      </c>
      <c r="D17352" s="7" t="s">
        <v>22934</v>
      </c>
      <c r="E17352">
        <v>1</v>
      </c>
      <c r="F17352">
        <v>0.01</v>
      </c>
      <c r="G17352" s="30">
        <v>0</v>
      </c>
      <c r="H17352">
        <v>5000</v>
      </c>
      <c r="I17352">
        <v>135</v>
      </c>
      <c r="J17352" t="s">
        <v>19</v>
      </c>
      <c r="K17352">
        <v>1</v>
      </c>
      <c r="L17352">
        <v>2469</v>
      </c>
      <c r="M17352">
        <v>21920</v>
      </c>
      <c r="N17352" t="s">
        <v>19</v>
      </c>
      <c r="O17352">
        <v>1143</v>
      </c>
    </row>
    <row r="17353" spans="1:15" ht="225" x14ac:dyDescent="0.25">
      <c r="A17353">
        <v>47931</v>
      </c>
      <c r="B17353">
        <v>1989</v>
      </c>
      <c r="C17353" t="s">
        <v>22940</v>
      </c>
      <c r="D17353" s="7" t="s">
        <v>22936</v>
      </c>
      <c r="E17353">
        <v>1</v>
      </c>
      <c r="F17353">
        <v>0.01</v>
      </c>
      <c r="G17353" s="30">
        <v>0</v>
      </c>
      <c r="H17353">
        <v>5000</v>
      </c>
      <c r="I17353">
        <v>135</v>
      </c>
      <c r="J17353" t="s">
        <v>19</v>
      </c>
      <c r="K17353">
        <v>1</v>
      </c>
      <c r="L17353">
        <v>2469</v>
      </c>
      <c r="M17353">
        <v>21919</v>
      </c>
      <c r="N17353" t="s">
        <v>19</v>
      </c>
      <c r="O17353">
        <v>1141</v>
      </c>
    </row>
    <row r="17354" spans="1:15" ht="120" x14ac:dyDescent="0.25">
      <c r="A17354">
        <v>47932</v>
      </c>
      <c r="B17354">
        <v>1987</v>
      </c>
      <c r="C17354" t="s">
        <v>22941</v>
      </c>
      <c r="D17354" s="7" t="s">
        <v>22930</v>
      </c>
      <c r="E17354">
        <v>1</v>
      </c>
      <c r="F17354">
        <v>0.01</v>
      </c>
      <c r="G17354" s="30">
        <v>0</v>
      </c>
      <c r="H17354">
        <v>5000</v>
      </c>
      <c r="I17354">
        <v>135</v>
      </c>
      <c r="J17354" t="s">
        <v>19</v>
      </c>
      <c r="K17354">
        <v>1</v>
      </c>
      <c r="L17354">
        <v>2467</v>
      </c>
      <c r="M17354">
        <v>21917</v>
      </c>
      <c r="N17354" t="s">
        <v>19</v>
      </c>
      <c r="O17354">
        <v>1139</v>
      </c>
    </row>
    <row r="17355" spans="1:15" ht="120" x14ac:dyDescent="0.25">
      <c r="A17355">
        <v>47933</v>
      </c>
      <c r="B17355">
        <v>1987</v>
      </c>
      <c r="C17355" t="s">
        <v>22942</v>
      </c>
      <c r="D17355" s="7" t="s">
        <v>22932</v>
      </c>
      <c r="E17355">
        <v>1</v>
      </c>
      <c r="F17355">
        <v>0.01</v>
      </c>
      <c r="G17355" s="30">
        <v>0</v>
      </c>
      <c r="H17355">
        <v>5000</v>
      </c>
      <c r="I17355">
        <v>135</v>
      </c>
      <c r="J17355" t="s">
        <v>19</v>
      </c>
      <c r="K17355">
        <v>1</v>
      </c>
      <c r="L17355">
        <v>2467</v>
      </c>
      <c r="M17355">
        <v>21916</v>
      </c>
      <c r="N17355" t="s">
        <v>19</v>
      </c>
      <c r="O17355">
        <v>1142</v>
      </c>
    </row>
    <row r="17356" spans="1:15" ht="210" x14ac:dyDescent="0.25">
      <c r="A17356">
        <v>47934</v>
      </c>
      <c r="B17356">
        <v>1989</v>
      </c>
      <c r="C17356" t="s">
        <v>22943</v>
      </c>
      <c r="D17356" s="7" t="s">
        <v>22934</v>
      </c>
      <c r="E17356">
        <v>1</v>
      </c>
      <c r="F17356">
        <v>0.01</v>
      </c>
      <c r="G17356" s="30">
        <v>0</v>
      </c>
      <c r="H17356">
        <v>5000</v>
      </c>
      <c r="I17356">
        <v>135</v>
      </c>
      <c r="J17356" t="s">
        <v>19</v>
      </c>
      <c r="K17356">
        <v>1</v>
      </c>
      <c r="L17356">
        <v>2470</v>
      </c>
      <c r="M17356">
        <v>21920</v>
      </c>
      <c r="N17356" t="s">
        <v>19</v>
      </c>
      <c r="O17356">
        <v>1143</v>
      </c>
    </row>
    <row r="17357" spans="1:15" ht="225" x14ac:dyDescent="0.25">
      <c r="A17357">
        <v>47935</v>
      </c>
      <c r="B17357">
        <v>1989</v>
      </c>
      <c r="C17357" t="s">
        <v>22944</v>
      </c>
      <c r="D17357" s="7" t="s">
        <v>22936</v>
      </c>
      <c r="E17357">
        <v>1</v>
      </c>
      <c r="F17357">
        <v>0.01</v>
      </c>
      <c r="G17357" s="30">
        <v>0</v>
      </c>
      <c r="H17357">
        <v>5000</v>
      </c>
      <c r="I17357">
        <v>135</v>
      </c>
      <c r="J17357" t="s">
        <v>19</v>
      </c>
      <c r="K17357">
        <v>1</v>
      </c>
      <c r="L17357">
        <v>2470</v>
      </c>
      <c r="M17357">
        <v>21919</v>
      </c>
      <c r="N17357" t="s">
        <v>19</v>
      </c>
      <c r="O17357">
        <v>1141</v>
      </c>
    </row>
    <row r="17358" spans="1:15" ht="225" x14ac:dyDescent="0.25">
      <c r="A17358">
        <v>47961</v>
      </c>
      <c r="B17358">
        <v>1194</v>
      </c>
      <c r="C17358" t="s">
        <v>22945</v>
      </c>
      <c r="D17358" s="7" t="s">
        <v>22946</v>
      </c>
      <c r="E17358" s="30">
        <v>0</v>
      </c>
      <c r="F17358">
        <v>1</v>
      </c>
      <c r="G17358" s="30">
        <v>0</v>
      </c>
      <c r="H17358">
        <v>1</v>
      </c>
      <c r="I17358" t="s">
        <v>19</v>
      </c>
      <c r="J17358" t="s">
        <v>19</v>
      </c>
      <c r="K17358">
        <v>1</v>
      </c>
      <c r="L17358">
        <v>1661</v>
      </c>
      <c r="M17358">
        <v>21898</v>
      </c>
      <c r="N17358" t="s">
        <v>19</v>
      </c>
      <c r="O17358">
        <v>0</v>
      </c>
    </row>
    <row r="17359" spans="1:15" ht="270" x14ac:dyDescent="0.25">
      <c r="A17359">
        <v>47962</v>
      </c>
      <c r="B17359">
        <v>1194</v>
      </c>
      <c r="C17359" t="s">
        <v>22947</v>
      </c>
      <c r="D17359" s="7" t="s">
        <v>22948</v>
      </c>
      <c r="E17359" s="30">
        <v>0</v>
      </c>
      <c r="F17359">
        <v>100000</v>
      </c>
      <c r="G17359" s="30">
        <v>0</v>
      </c>
      <c r="H17359">
        <v>1</v>
      </c>
      <c r="I17359" t="s">
        <v>19</v>
      </c>
      <c r="J17359" t="s">
        <v>19</v>
      </c>
      <c r="K17359">
        <v>1</v>
      </c>
      <c r="L17359">
        <v>1661</v>
      </c>
      <c r="M17359">
        <v>21898</v>
      </c>
      <c r="N17359" t="s">
        <v>19</v>
      </c>
      <c r="O17359">
        <v>0</v>
      </c>
    </row>
    <row r="17360" spans="1:15" ht="405" x14ac:dyDescent="0.25">
      <c r="A17360">
        <v>47963</v>
      </c>
      <c r="B17360">
        <v>1194</v>
      </c>
      <c r="C17360" t="s">
        <v>22949</v>
      </c>
      <c r="D17360" s="7" t="s">
        <v>22950</v>
      </c>
      <c r="E17360" s="30">
        <v>0</v>
      </c>
      <c r="F17360">
        <v>100000</v>
      </c>
      <c r="G17360" s="30">
        <v>0</v>
      </c>
      <c r="H17360">
        <v>1</v>
      </c>
      <c r="I17360" t="s">
        <v>19</v>
      </c>
      <c r="J17360" t="s">
        <v>19</v>
      </c>
      <c r="K17360">
        <v>1</v>
      </c>
      <c r="L17360">
        <v>1661</v>
      </c>
      <c r="M17360">
        <v>21898</v>
      </c>
      <c r="N17360" t="s">
        <v>19</v>
      </c>
      <c r="O17360">
        <v>0</v>
      </c>
    </row>
    <row r="17361" spans="1:15" x14ac:dyDescent="0.25">
      <c r="A17361">
        <v>47966</v>
      </c>
      <c r="B17361">
        <v>105</v>
      </c>
      <c r="C17361" t="s">
        <v>22951</v>
      </c>
      <c r="E17361" s="30">
        <v>0</v>
      </c>
      <c r="F17361">
        <v>0.01</v>
      </c>
      <c r="G17361" s="30">
        <v>0</v>
      </c>
      <c r="H17361">
        <v>1</v>
      </c>
      <c r="I17361" t="s">
        <v>19</v>
      </c>
      <c r="J17361" t="s">
        <v>19</v>
      </c>
      <c r="K17361">
        <v>1</v>
      </c>
      <c r="L17361" t="s">
        <v>19</v>
      </c>
      <c r="M17361" t="s">
        <v>19</v>
      </c>
      <c r="N17361" t="s">
        <v>19</v>
      </c>
      <c r="O17361">
        <v>22007</v>
      </c>
    </row>
    <row r="17362" spans="1:15" x14ac:dyDescent="0.25">
      <c r="A17362">
        <v>47967</v>
      </c>
      <c r="B17362">
        <v>106</v>
      </c>
      <c r="C17362" t="s">
        <v>22952</v>
      </c>
      <c r="E17362" s="30">
        <v>0</v>
      </c>
      <c r="F17362">
        <v>0.01</v>
      </c>
      <c r="G17362" s="30">
        <v>0</v>
      </c>
      <c r="H17362">
        <v>1</v>
      </c>
      <c r="I17362" t="s">
        <v>19</v>
      </c>
      <c r="J17362" t="s">
        <v>19</v>
      </c>
      <c r="K17362">
        <v>1</v>
      </c>
      <c r="L17362" t="s">
        <v>19</v>
      </c>
      <c r="M17362" t="s">
        <v>19</v>
      </c>
      <c r="N17362" t="s">
        <v>19</v>
      </c>
      <c r="O17362">
        <v>21976</v>
      </c>
    </row>
    <row r="17363" spans="1:15" x14ac:dyDescent="0.25">
      <c r="A17363">
        <v>47968</v>
      </c>
      <c r="B17363">
        <v>107</v>
      </c>
      <c r="C17363" t="s">
        <v>22953</v>
      </c>
      <c r="E17363" s="30">
        <v>0</v>
      </c>
      <c r="F17363">
        <v>0.01</v>
      </c>
      <c r="G17363" s="30">
        <v>0</v>
      </c>
      <c r="H17363">
        <v>1</v>
      </c>
      <c r="I17363" t="s">
        <v>19</v>
      </c>
      <c r="J17363" t="s">
        <v>19</v>
      </c>
      <c r="K17363">
        <v>1</v>
      </c>
      <c r="L17363" t="s">
        <v>19</v>
      </c>
      <c r="M17363" t="s">
        <v>19</v>
      </c>
      <c r="N17363" t="s">
        <v>19</v>
      </c>
      <c r="O17363">
        <v>21993</v>
      </c>
    </row>
    <row r="17364" spans="1:15" x14ac:dyDescent="0.25">
      <c r="A17364">
        <v>47969</v>
      </c>
      <c r="B17364">
        <v>1990</v>
      </c>
      <c r="C17364" t="s">
        <v>22954</v>
      </c>
      <c r="E17364" s="30">
        <v>0</v>
      </c>
      <c r="F17364">
        <v>0.01</v>
      </c>
      <c r="G17364" s="30">
        <v>0</v>
      </c>
      <c r="H17364">
        <v>1</v>
      </c>
      <c r="I17364" t="s">
        <v>19</v>
      </c>
      <c r="J17364">
        <v>120000</v>
      </c>
      <c r="K17364">
        <v>1</v>
      </c>
      <c r="L17364">
        <v>292</v>
      </c>
      <c r="M17364">
        <v>21923</v>
      </c>
      <c r="N17364" t="s">
        <v>19</v>
      </c>
      <c r="O17364">
        <v>0</v>
      </c>
    </row>
    <row r="17365" spans="1:15" x14ac:dyDescent="0.25">
      <c r="A17365">
        <v>47970</v>
      </c>
      <c r="B17365">
        <v>1990</v>
      </c>
      <c r="C17365" t="s">
        <v>22955</v>
      </c>
      <c r="E17365" s="30">
        <v>0</v>
      </c>
      <c r="F17365">
        <v>0.01</v>
      </c>
      <c r="G17365" s="30">
        <v>0</v>
      </c>
      <c r="H17365">
        <v>1</v>
      </c>
      <c r="I17365" t="s">
        <v>19</v>
      </c>
      <c r="J17365">
        <v>10000000000</v>
      </c>
      <c r="K17365">
        <v>1</v>
      </c>
      <c r="L17365" t="s">
        <v>19</v>
      </c>
      <c r="M17365">
        <v>21923</v>
      </c>
      <c r="N17365" t="s">
        <v>19</v>
      </c>
      <c r="O17365">
        <v>0</v>
      </c>
    </row>
    <row r="17366" spans="1:15" x14ac:dyDescent="0.25">
      <c r="A17366">
        <v>47971</v>
      </c>
      <c r="B17366">
        <v>1990</v>
      </c>
      <c r="C17366" t="s">
        <v>22956</v>
      </c>
      <c r="E17366" s="30">
        <v>0</v>
      </c>
      <c r="F17366">
        <v>0.01</v>
      </c>
      <c r="G17366" s="30">
        <v>0</v>
      </c>
      <c r="H17366">
        <v>1</v>
      </c>
      <c r="I17366" t="s">
        <v>19</v>
      </c>
      <c r="J17366">
        <v>1200000</v>
      </c>
      <c r="K17366">
        <v>1</v>
      </c>
      <c r="L17366">
        <v>293</v>
      </c>
      <c r="M17366">
        <v>21922</v>
      </c>
      <c r="N17366" t="s">
        <v>19</v>
      </c>
      <c r="O17366">
        <v>0</v>
      </c>
    </row>
    <row r="17367" spans="1:15" x14ac:dyDescent="0.25">
      <c r="A17367">
        <v>47972</v>
      </c>
      <c r="B17367">
        <v>1990</v>
      </c>
      <c r="C17367" t="s">
        <v>22957</v>
      </c>
      <c r="E17367" s="30">
        <v>0</v>
      </c>
      <c r="F17367">
        <v>0.01</v>
      </c>
      <c r="G17367" s="30">
        <v>0</v>
      </c>
      <c r="H17367">
        <v>1</v>
      </c>
      <c r="I17367" t="s">
        <v>19</v>
      </c>
      <c r="J17367">
        <v>10000000000</v>
      </c>
      <c r="K17367">
        <v>1</v>
      </c>
      <c r="L17367" t="s">
        <v>19</v>
      </c>
      <c r="M17367">
        <v>21922</v>
      </c>
      <c r="N17367" t="s">
        <v>19</v>
      </c>
      <c r="O17367">
        <v>0</v>
      </c>
    </row>
    <row r="17368" spans="1:15" x14ac:dyDescent="0.25">
      <c r="A17368">
        <v>47973</v>
      </c>
      <c r="B17368">
        <v>1990</v>
      </c>
      <c r="C17368" t="s">
        <v>22958</v>
      </c>
      <c r="E17368" s="30">
        <v>0</v>
      </c>
      <c r="F17368">
        <v>0.01</v>
      </c>
      <c r="G17368" s="30">
        <v>0</v>
      </c>
      <c r="H17368">
        <v>1</v>
      </c>
      <c r="I17368" t="s">
        <v>19</v>
      </c>
      <c r="J17368">
        <v>9000000</v>
      </c>
      <c r="K17368">
        <v>1</v>
      </c>
      <c r="L17368">
        <v>295</v>
      </c>
      <c r="M17368">
        <v>21921</v>
      </c>
      <c r="N17368" t="s">
        <v>19</v>
      </c>
      <c r="O17368">
        <v>0</v>
      </c>
    </row>
    <row r="17369" spans="1:15" x14ac:dyDescent="0.25">
      <c r="A17369">
        <v>47974</v>
      </c>
      <c r="B17369">
        <v>1990</v>
      </c>
      <c r="C17369" t="s">
        <v>22959</v>
      </c>
      <c r="E17369" s="30">
        <v>0</v>
      </c>
      <c r="F17369">
        <v>0.01</v>
      </c>
      <c r="G17369" s="30">
        <v>0</v>
      </c>
      <c r="H17369">
        <v>1</v>
      </c>
      <c r="I17369" t="s">
        <v>19</v>
      </c>
      <c r="J17369">
        <v>10000000000</v>
      </c>
      <c r="K17369">
        <v>1</v>
      </c>
      <c r="L17369" t="s">
        <v>19</v>
      </c>
      <c r="M17369">
        <v>21921</v>
      </c>
      <c r="N17369" t="s">
        <v>19</v>
      </c>
      <c r="O17369">
        <v>0</v>
      </c>
    </row>
    <row r="17370" spans="1:15" ht="240" x14ac:dyDescent="0.25">
      <c r="A17370">
        <v>47975</v>
      </c>
      <c r="B17370">
        <v>1996</v>
      </c>
      <c r="C17370" t="s">
        <v>22960</v>
      </c>
      <c r="D17370" s="7" t="s">
        <v>22961</v>
      </c>
      <c r="E17370" s="30">
        <v>0</v>
      </c>
      <c r="F17370">
        <v>0.3</v>
      </c>
      <c r="G17370" s="30">
        <v>0</v>
      </c>
      <c r="H17370">
        <v>1</v>
      </c>
      <c r="I17370" t="s">
        <v>19</v>
      </c>
      <c r="J17370">
        <v>32768</v>
      </c>
      <c r="K17370">
        <v>1</v>
      </c>
      <c r="L17370">
        <v>2479</v>
      </c>
      <c r="M17370">
        <v>21980</v>
      </c>
      <c r="N17370" t="s">
        <v>19</v>
      </c>
      <c r="O17370">
        <v>0</v>
      </c>
    </row>
    <row r="17371" spans="1:15" x14ac:dyDescent="0.25">
      <c r="A17371">
        <v>47979</v>
      </c>
      <c r="B17371">
        <v>1984</v>
      </c>
      <c r="C17371" t="s">
        <v>22962</v>
      </c>
      <c r="D17371" t="s">
        <v>22963</v>
      </c>
      <c r="E17371">
        <v>200</v>
      </c>
      <c r="F17371">
        <v>20</v>
      </c>
      <c r="G17371" s="30">
        <v>0</v>
      </c>
      <c r="H17371">
        <v>1</v>
      </c>
      <c r="I17371" t="s">
        <v>19</v>
      </c>
      <c r="J17371" t="s">
        <v>19</v>
      </c>
      <c r="K17371">
        <v>1</v>
      </c>
      <c r="L17371" t="s">
        <v>19</v>
      </c>
      <c r="M17371">
        <v>21594</v>
      </c>
      <c r="N17371" t="s">
        <v>19</v>
      </c>
      <c r="O17371">
        <v>0</v>
      </c>
    </row>
    <row r="17372" spans="1:15" x14ac:dyDescent="0.25">
      <c r="A17372">
        <v>47980</v>
      </c>
      <c r="B17372">
        <v>1984</v>
      </c>
      <c r="C17372" t="s">
        <v>22964</v>
      </c>
      <c r="D17372" t="s">
        <v>22965</v>
      </c>
      <c r="E17372">
        <v>200</v>
      </c>
      <c r="F17372">
        <v>20</v>
      </c>
      <c r="G17372" s="30">
        <v>0</v>
      </c>
      <c r="H17372">
        <v>1</v>
      </c>
      <c r="I17372" t="s">
        <v>19</v>
      </c>
      <c r="J17372" t="s">
        <v>19</v>
      </c>
      <c r="K17372">
        <v>1</v>
      </c>
      <c r="L17372" t="s">
        <v>19</v>
      </c>
      <c r="M17372">
        <v>21594</v>
      </c>
      <c r="N17372" t="s">
        <v>19</v>
      </c>
      <c r="O17372">
        <v>0</v>
      </c>
    </row>
    <row r="17373" spans="1:15" x14ac:dyDescent="0.25">
      <c r="A17373">
        <v>47981</v>
      </c>
      <c r="B17373">
        <v>1984</v>
      </c>
      <c r="C17373" t="s">
        <v>22966</v>
      </c>
      <c r="D17373" t="s">
        <v>22967</v>
      </c>
      <c r="E17373">
        <v>200</v>
      </c>
      <c r="F17373">
        <v>20</v>
      </c>
      <c r="G17373" s="30">
        <v>0</v>
      </c>
      <c r="H17373">
        <v>1</v>
      </c>
      <c r="I17373" t="s">
        <v>19</v>
      </c>
      <c r="J17373" t="s">
        <v>19</v>
      </c>
      <c r="K17373">
        <v>1</v>
      </c>
      <c r="L17373" t="s">
        <v>19</v>
      </c>
      <c r="M17373">
        <v>21594</v>
      </c>
      <c r="N17373" t="s">
        <v>19</v>
      </c>
      <c r="O17373">
        <v>0</v>
      </c>
    </row>
    <row r="17374" spans="1:15" x14ac:dyDescent="0.25">
      <c r="A17374">
        <v>47982</v>
      </c>
      <c r="B17374">
        <v>1984</v>
      </c>
      <c r="C17374" t="s">
        <v>22968</v>
      </c>
      <c r="D17374" t="s">
        <v>22969</v>
      </c>
      <c r="E17374">
        <v>200</v>
      </c>
      <c r="F17374">
        <v>20</v>
      </c>
      <c r="G17374" s="30">
        <v>0</v>
      </c>
      <c r="H17374">
        <v>1</v>
      </c>
      <c r="I17374" t="s">
        <v>19</v>
      </c>
      <c r="J17374" t="s">
        <v>19</v>
      </c>
      <c r="K17374">
        <v>1</v>
      </c>
      <c r="L17374" t="s">
        <v>19</v>
      </c>
      <c r="M17374">
        <v>21594</v>
      </c>
      <c r="N17374" t="s">
        <v>19</v>
      </c>
      <c r="O17374">
        <v>0</v>
      </c>
    </row>
    <row r="17375" spans="1:15" x14ac:dyDescent="0.25">
      <c r="A17375">
        <v>47983</v>
      </c>
      <c r="B17375">
        <v>1984</v>
      </c>
      <c r="C17375" t="s">
        <v>22970</v>
      </c>
      <c r="D17375" t="s">
        <v>22971</v>
      </c>
      <c r="E17375">
        <v>200</v>
      </c>
      <c r="F17375">
        <v>20</v>
      </c>
      <c r="G17375" s="30">
        <v>0</v>
      </c>
      <c r="H17375">
        <v>1</v>
      </c>
      <c r="I17375" t="s">
        <v>19</v>
      </c>
      <c r="J17375" t="s">
        <v>19</v>
      </c>
      <c r="K17375">
        <v>1</v>
      </c>
      <c r="L17375" t="s">
        <v>19</v>
      </c>
      <c r="M17375">
        <v>21594</v>
      </c>
      <c r="N17375" t="s">
        <v>19</v>
      </c>
      <c r="O17375">
        <v>0</v>
      </c>
    </row>
    <row r="17376" spans="1:15" x14ac:dyDescent="0.25">
      <c r="A17376">
        <v>47984</v>
      </c>
      <c r="B17376">
        <v>1984</v>
      </c>
      <c r="C17376" t="s">
        <v>22972</v>
      </c>
      <c r="D17376" t="s">
        <v>22973</v>
      </c>
      <c r="E17376">
        <v>200</v>
      </c>
      <c r="F17376">
        <v>20</v>
      </c>
      <c r="G17376" s="30">
        <v>0</v>
      </c>
      <c r="H17376">
        <v>1</v>
      </c>
      <c r="I17376" t="s">
        <v>19</v>
      </c>
      <c r="J17376" t="s">
        <v>19</v>
      </c>
      <c r="K17376">
        <v>1</v>
      </c>
      <c r="L17376" t="s">
        <v>19</v>
      </c>
      <c r="M17376">
        <v>21594</v>
      </c>
      <c r="N17376" t="s">
        <v>19</v>
      </c>
      <c r="O17376">
        <v>0</v>
      </c>
    </row>
    <row r="17377" spans="1:15" x14ac:dyDescent="0.25">
      <c r="A17377">
        <v>47985</v>
      </c>
      <c r="B17377">
        <v>1984</v>
      </c>
      <c r="C17377" t="s">
        <v>22974</v>
      </c>
      <c r="D17377" t="s">
        <v>22975</v>
      </c>
      <c r="E17377">
        <v>200</v>
      </c>
      <c r="F17377">
        <v>20</v>
      </c>
      <c r="G17377" s="30">
        <v>0</v>
      </c>
      <c r="H17377">
        <v>1</v>
      </c>
      <c r="I17377" t="s">
        <v>19</v>
      </c>
      <c r="J17377" t="s">
        <v>19</v>
      </c>
      <c r="K17377">
        <v>1</v>
      </c>
      <c r="L17377" t="s">
        <v>19</v>
      </c>
      <c r="M17377">
        <v>21594</v>
      </c>
      <c r="N17377" t="s">
        <v>19</v>
      </c>
      <c r="O17377">
        <v>0</v>
      </c>
    </row>
    <row r="17378" spans="1:15" x14ac:dyDescent="0.25">
      <c r="A17378">
        <v>47986</v>
      </c>
      <c r="B17378">
        <v>1984</v>
      </c>
      <c r="C17378" t="s">
        <v>22976</v>
      </c>
      <c r="D17378" t="s">
        <v>22977</v>
      </c>
      <c r="E17378">
        <v>200</v>
      </c>
      <c r="F17378">
        <v>20</v>
      </c>
      <c r="G17378" s="30">
        <v>0</v>
      </c>
      <c r="H17378">
        <v>1</v>
      </c>
      <c r="I17378" t="s">
        <v>19</v>
      </c>
      <c r="J17378" t="s">
        <v>19</v>
      </c>
      <c r="K17378">
        <v>1</v>
      </c>
      <c r="L17378" t="s">
        <v>19</v>
      </c>
      <c r="M17378">
        <v>21594</v>
      </c>
      <c r="N17378" t="s">
        <v>19</v>
      </c>
      <c r="O17378">
        <v>0</v>
      </c>
    </row>
    <row r="17379" spans="1:15" x14ac:dyDescent="0.25">
      <c r="A17379">
        <v>47987</v>
      </c>
      <c r="B17379">
        <v>1984</v>
      </c>
      <c r="C17379" t="s">
        <v>22978</v>
      </c>
      <c r="D17379" t="s">
        <v>22979</v>
      </c>
      <c r="E17379">
        <v>200</v>
      </c>
      <c r="F17379">
        <v>20</v>
      </c>
      <c r="G17379" s="30">
        <v>0</v>
      </c>
      <c r="H17379">
        <v>1</v>
      </c>
      <c r="I17379" t="s">
        <v>19</v>
      </c>
      <c r="J17379" t="s">
        <v>19</v>
      </c>
      <c r="K17379">
        <v>1</v>
      </c>
      <c r="L17379" t="s">
        <v>19</v>
      </c>
      <c r="M17379">
        <v>21594</v>
      </c>
      <c r="N17379" t="s">
        <v>19</v>
      </c>
      <c r="O17379">
        <v>0</v>
      </c>
    </row>
    <row r="17380" spans="1:15" x14ac:dyDescent="0.25">
      <c r="A17380">
        <v>47988</v>
      </c>
      <c r="B17380">
        <v>1984</v>
      </c>
      <c r="C17380" t="s">
        <v>22980</v>
      </c>
      <c r="D17380" t="s">
        <v>22981</v>
      </c>
      <c r="E17380">
        <v>200</v>
      </c>
      <c r="F17380">
        <v>20</v>
      </c>
      <c r="G17380" s="30">
        <v>0</v>
      </c>
      <c r="H17380">
        <v>1</v>
      </c>
      <c r="I17380" t="s">
        <v>19</v>
      </c>
      <c r="J17380" t="s">
        <v>19</v>
      </c>
      <c r="K17380">
        <v>1</v>
      </c>
      <c r="L17380" t="s">
        <v>19</v>
      </c>
      <c r="M17380">
        <v>21594</v>
      </c>
      <c r="N17380" t="s">
        <v>19</v>
      </c>
      <c r="O17380">
        <v>0</v>
      </c>
    </row>
    <row r="17381" spans="1:15" x14ac:dyDescent="0.25">
      <c r="A17381">
        <v>47989</v>
      </c>
      <c r="B17381">
        <v>1984</v>
      </c>
      <c r="C17381" t="s">
        <v>22982</v>
      </c>
      <c r="D17381" t="s">
        <v>22983</v>
      </c>
      <c r="E17381">
        <v>200</v>
      </c>
      <c r="F17381">
        <v>20</v>
      </c>
      <c r="G17381" s="30">
        <v>0</v>
      </c>
      <c r="H17381">
        <v>1</v>
      </c>
      <c r="I17381" t="s">
        <v>19</v>
      </c>
      <c r="J17381" t="s">
        <v>19</v>
      </c>
      <c r="K17381">
        <v>1</v>
      </c>
      <c r="L17381" t="s">
        <v>19</v>
      </c>
      <c r="M17381">
        <v>21594</v>
      </c>
      <c r="N17381" t="s">
        <v>19</v>
      </c>
      <c r="O17381">
        <v>0</v>
      </c>
    </row>
    <row r="17382" spans="1:15" x14ac:dyDescent="0.25">
      <c r="A17382">
        <v>47990</v>
      </c>
      <c r="B17382">
        <v>1984</v>
      </c>
      <c r="C17382" t="s">
        <v>22984</v>
      </c>
      <c r="D17382" t="s">
        <v>22985</v>
      </c>
      <c r="E17382">
        <v>200</v>
      </c>
      <c r="F17382">
        <v>20</v>
      </c>
      <c r="G17382" s="30">
        <v>0</v>
      </c>
      <c r="H17382">
        <v>1</v>
      </c>
      <c r="I17382" t="s">
        <v>19</v>
      </c>
      <c r="J17382" t="s">
        <v>19</v>
      </c>
      <c r="K17382">
        <v>1</v>
      </c>
      <c r="L17382" t="s">
        <v>19</v>
      </c>
      <c r="M17382">
        <v>21594</v>
      </c>
      <c r="N17382" t="s">
        <v>19</v>
      </c>
      <c r="O17382">
        <v>0</v>
      </c>
    </row>
    <row r="17383" spans="1:15" x14ac:dyDescent="0.25">
      <c r="A17383">
        <v>47991</v>
      </c>
      <c r="B17383">
        <v>1984</v>
      </c>
      <c r="C17383" t="s">
        <v>22986</v>
      </c>
      <c r="D17383" t="s">
        <v>22987</v>
      </c>
      <c r="E17383">
        <v>200</v>
      </c>
      <c r="F17383">
        <v>20</v>
      </c>
      <c r="G17383" s="30">
        <v>0</v>
      </c>
      <c r="H17383">
        <v>1</v>
      </c>
      <c r="I17383" t="s">
        <v>19</v>
      </c>
      <c r="J17383" t="s">
        <v>19</v>
      </c>
      <c r="K17383">
        <v>1</v>
      </c>
      <c r="L17383" t="s">
        <v>19</v>
      </c>
      <c r="M17383">
        <v>21594</v>
      </c>
      <c r="N17383" t="s">
        <v>19</v>
      </c>
      <c r="O17383">
        <v>0</v>
      </c>
    </row>
    <row r="17384" spans="1:15" x14ac:dyDescent="0.25">
      <c r="A17384">
        <v>47992</v>
      </c>
      <c r="B17384">
        <v>1984</v>
      </c>
      <c r="C17384" t="s">
        <v>22988</v>
      </c>
      <c r="D17384" t="s">
        <v>22989</v>
      </c>
      <c r="E17384">
        <v>200</v>
      </c>
      <c r="F17384">
        <v>20</v>
      </c>
      <c r="G17384" s="30">
        <v>0</v>
      </c>
      <c r="H17384">
        <v>1</v>
      </c>
      <c r="I17384" t="s">
        <v>19</v>
      </c>
      <c r="J17384" t="s">
        <v>19</v>
      </c>
      <c r="K17384">
        <v>1</v>
      </c>
      <c r="L17384" t="s">
        <v>19</v>
      </c>
      <c r="M17384">
        <v>21594</v>
      </c>
      <c r="N17384" t="s">
        <v>19</v>
      </c>
      <c r="O17384">
        <v>0</v>
      </c>
    </row>
    <row r="17385" spans="1:15" x14ac:dyDescent="0.25">
      <c r="A17385">
        <v>47993</v>
      </c>
      <c r="B17385">
        <v>1984</v>
      </c>
      <c r="C17385" t="s">
        <v>22990</v>
      </c>
      <c r="D17385" t="s">
        <v>22991</v>
      </c>
      <c r="E17385">
        <v>200</v>
      </c>
      <c r="F17385">
        <v>20</v>
      </c>
      <c r="G17385" s="30">
        <v>0</v>
      </c>
      <c r="H17385">
        <v>1</v>
      </c>
      <c r="I17385" t="s">
        <v>19</v>
      </c>
      <c r="J17385" t="s">
        <v>19</v>
      </c>
      <c r="K17385">
        <v>1</v>
      </c>
      <c r="L17385" t="s">
        <v>19</v>
      </c>
      <c r="M17385">
        <v>21594</v>
      </c>
      <c r="N17385" t="s">
        <v>19</v>
      </c>
      <c r="O17385">
        <v>0</v>
      </c>
    </row>
    <row r="17386" spans="1:15" x14ac:dyDescent="0.25">
      <c r="A17386">
        <v>47994</v>
      </c>
      <c r="B17386">
        <v>1984</v>
      </c>
      <c r="C17386" t="s">
        <v>22992</v>
      </c>
      <c r="D17386" t="s">
        <v>22993</v>
      </c>
      <c r="E17386">
        <v>200</v>
      </c>
      <c r="F17386">
        <v>20</v>
      </c>
      <c r="G17386" s="30">
        <v>0</v>
      </c>
      <c r="H17386">
        <v>1</v>
      </c>
      <c r="I17386" t="s">
        <v>19</v>
      </c>
      <c r="J17386" t="s">
        <v>19</v>
      </c>
      <c r="K17386">
        <v>1</v>
      </c>
      <c r="L17386" t="s">
        <v>19</v>
      </c>
      <c r="M17386">
        <v>21594</v>
      </c>
      <c r="N17386" t="s">
        <v>19</v>
      </c>
      <c r="O17386">
        <v>0</v>
      </c>
    </row>
    <row r="17387" spans="1:15" x14ac:dyDescent="0.25">
      <c r="A17387">
        <v>47995</v>
      </c>
      <c r="B17387">
        <v>1984</v>
      </c>
      <c r="C17387" t="s">
        <v>22994</v>
      </c>
      <c r="D17387" t="s">
        <v>22995</v>
      </c>
      <c r="E17387">
        <v>200</v>
      </c>
      <c r="F17387">
        <v>20</v>
      </c>
      <c r="G17387" s="30">
        <v>0</v>
      </c>
      <c r="H17387">
        <v>1</v>
      </c>
      <c r="I17387" t="s">
        <v>19</v>
      </c>
      <c r="J17387" t="s">
        <v>19</v>
      </c>
      <c r="K17387">
        <v>1</v>
      </c>
      <c r="L17387" t="s">
        <v>19</v>
      </c>
      <c r="M17387">
        <v>21594</v>
      </c>
      <c r="N17387" t="s">
        <v>19</v>
      </c>
      <c r="O17387">
        <v>0</v>
      </c>
    </row>
    <row r="17388" spans="1:15" x14ac:dyDescent="0.25">
      <c r="A17388">
        <v>47996</v>
      </c>
      <c r="B17388">
        <v>1984</v>
      </c>
      <c r="C17388" t="s">
        <v>22996</v>
      </c>
      <c r="D17388" t="s">
        <v>22995</v>
      </c>
      <c r="E17388">
        <v>200</v>
      </c>
      <c r="F17388">
        <v>20</v>
      </c>
      <c r="G17388" s="30">
        <v>0</v>
      </c>
      <c r="H17388">
        <v>1</v>
      </c>
      <c r="I17388" t="s">
        <v>19</v>
      </c>
      <c r="J17388" t="s">
        <v>19</v>
      </c>
      <c r="K17388">
        <v>1</v>
      </c>
      <c r="L17388" t="s">
        <v>19</v>
      </c>
      <c r="M17388">
        <v>21594</v>
      </c>
      <c r="N17388" t="s">
        <v>19</v>
      </c>
      <c r="O17388">
        <v>0</v>
      </c>
    </row>
    <row r="17389" spans="1:15" x14ac:dyDescent="0.25">
      <c r="A17389">
        <v>47997</v>
      </c>
      <c r="B17389">
        <v>1984</v>
      </c>
      <c r="C17389" t="s">
        <v>22997</v>
      </c>
      <c r="D17389" t="s">
        <v>22998</v>
      </c>
      <c r="E17389">
        <v>200</v>
      </c>
      <c r="F17389">
        <v>20</v>
      </c>
      <c r="G17389" s="30">
        <v>0</v>
      </c>
      <c r="H17389">
        <v>1</v>
      </c>
      <c r="I17389" t="s">
        <v>19</v>
      </c>
      <c r="J17389" t="s">
        <v>19</v>
      </c>
      <c r="K17389">
        <v>1</v>
      </c>
      <c r="L17389" t="s">
        <v>19</v>
      </c>
      <c r="M17389">
        <v>21594</v>
      </c>
      <c r="N17389" t="s">
        <v>19</v>
      </c>
      <c r="O17389">
        <v>0</v>
      </c>
    </row>
    <row r="17390" spans="1:15" x14ac:dyDescent="0.25">
      <c r="A17390">
        <v>47998</v>
      </c>
      <c r="B17390">
        <v>1984</v>
      </c>
      <c r="C17390" t="s">
        <v>22999</v>
      </c>
      <c r="D17390" t="s">
        <v>23000</v>
      </c>
      <c r="E17390">
        <v>200</v>
      </c>
      <c r="F17390">
        <v>20</v>
      </c>
      <c r="G17390" s="30">
        <v>0</v>
      </c>
      <c r="H17390">
        <v>1</v>
      </c>
      <c r="I17390" t="s">
        <v>19</v>
      </c>
      <c r="J17390" t="s">
        <v>19</v>
      </c>
      <c r="K17390">
        <v>1</v>
      </c>
      <c r="L17390" t="s">
        <v>19</v>
      </c>
      <c r="M17390">
        <v>21594</v>
      </c>
      <c r="N17390" t="s">
        <v>19</v>
      </c>
      <c r="O17390">
        <v>0</v>
      </c>
    </row>
    <row r="17391" spans="1:15" x14ac:dyDescent="0.25">
      <c r="A17391">
        <v>47999</v>
      </c>
      <c r="B17391">
        <v>1984</v>
      </c>
      <c r="C17391" t="s">
        <v>23001</v>
      </c>
      <c r="D17391" t="s">
        <v>23002</v>
      </c>
      <c r="E17391">
        <v>200</v>
      </c>
      <c r="F17391">
        <v>20</v>
      </c>
      <c r="G17391" s="30">
        <v>0</v>
      </c>
      <c r="H17391">
        <v>1</v>
      </c>
      <c r="I17391" t="s">
        <v>19</v>
      </c>
      <c r="J17391" t="s">
        <v>19</v>
      </c>
      <c r="K17391">
        <v>1</v>
      </c>
      <c r="L17391" t="s">
        <v>19</v>
      </c>
      <c r="M17391">
        <v>21594</v>
      </c>
      <c r="N17391" t="s">
        <v>19</v>
      </c>
      <c r="O17391">
        <v>0</v>
      </c>
    </row>
    <row r="17392" spans="1:15" x14ac:dyDescent="0.25">
      <c r="A17392">
        <v>48000</v>
      </c>
      <c r="B17392">
        <v>1984</v>
      </c>
      <c r="C17392" t="s">
        <v>23003</v>
      </c>
      <c r="D17392" t="s">
        <v>23004</v>
      </c>
      <c r="E17392">
        <v>200</v>
      </c>
      <c r="F17392">
        <v>20</v>
      </c>
      <c r="G17392" s="30">
        <v>0</v>
      </c>
      <c r="H17392">
        <v>1</v>
      </c>
      <c r="I17392" t="s">
        <v>19</v>
      </c>
      <c r="J17392" t="s">
        <v>19</v>
      </c>
      <c r="K17392">
        <v>1</v>
      </c>
      <c r="L17392" t="s">
        <v>19</v>
      </c>
      <c r="M17392">
        <v>21594</v>
      </c>
      <c r="N17392" t="s">
        <v>19</v>
      </c>
      <c r="O17392">
        <v>0</v>
      </c>
    </row>
    <row r="17393" spans="1:15" x14ac:dyDescent="0.25">
      <c r="A17393">
        <v>48001</v>
      </c>
      <c r="B17393">
        <v>1984</v>
      </c>
      <c r="C17393" t="s">
        <v>23005</v>
      </c>
      <c r="D17393" t="s">
        <v>23006</v>
      </c>
      <c r="E17393">
        <v>200</v>
      </c>
      <c r="F17393">
        <v>20</v>
      </c>
      <c r="G17393" s="30">
        <v>0</v>
      </c>
      <c r="H17393">
        <v>1</v>
      </c>
      <c r="I17393" t="s">
        <v>19</v>
      </c>
      <c r="J17393" t="s">
        <v>19</v>
      </c>
      <c r="K17393">
        <v>1</v>
      </c>
      <c r="L17393" t="s">
        <v>19</v>
      </c>
      <c r="M17393">
        <v>21594</v>
      </c>
      <c r="N17393" t="s">
        <v>19</v>
      </c>
      <c r="O17393">
        <v>0</v>
      </c>
    </row>
    <row r="17394" spans="1:15" x14ac:dyDescent="0.25">
      <c r="A17394">
        <v>48002</v>
      </c>
      <c r="B17394">
        <v>1984</v>
      </c>
      <c r="C17394" t="s">
        <v>23007</v>
      </c>
      <c r="D17394" t="s">
        <v>23008</v>
      </c>
      <c r="E17394">
        <v>200</v>
      </c>
      <c r="F17394">
        <v>20</v>
      </c>
      <c r="G17394" s="30">
        <v>0</v>
      </c>
      <c r="H17394">
        <v>1</v>
      </c>
      <c r="I17394" t="s">
        <v>19</v>
      </c>
      <c r="J17394" t="s">
        <v>19</v>
      </c>
      <c r="K17394">
        <v>1</v>
      </c>
      <c r="L17394" t="s">
        <v>19</v>
      </c>
      <c r="M17394">
        <v>21594</v>
      </c>
      <c r="N17394" t="s">
        <v>19</v>
      </c>
      <c r="O17394">
        <v>0</v>
      </c>
    </row>
    <row r="17395" spans="1:15" x14ac:dyDescent="0.25">
      <c r="A17395">
        <v>48003</v>
      </c>
      <c r="B17395">
        <v>1984</v>
      </c>
      <c r="C17395" t="s">
        <v>23009</v>
      </c>
      <c r="D17395" t="s">
        <v>23010</v>
      </c>
      <c r="E17395">
        <v>200</v>
      </c>
      <c r="F17395">
        <v>20</v>
      </c>
      <c r="G17395" s="30">
        <v>0</v>
      </c>
      <c r="H17395">
        <v>1</v>
      </c>
      <c r="I17395" t="s">
        <v>19</v>
      </c>
      <c r="J17395" t="s">
        <v>19</v>
      </c>
      <c r="K17395">
        <v>1</v>
      </c>
      <c r="L17395" t="s">
        <v>19</v>
      </c>
      <c r="M17395">
        <v>21594</v>
      </c>
      <c r="N17395" t="s">
        <v>19</v>
      </c>
      <c r="O17395">
        <v>0</v>
      </c>
    </row>
    <row r="17396" spans="1:15" x14ac:dyDescent="0.25">
      <c r="A17396">
        <v>48004</v>
      </c>
      <c r="B17396">
        <v>1984</v>
      </c>
      <c r="C17396" t="s">
        <v>23011</v>
      </c>
      <c r="D17396" t="s">
        <v>22995</v>
      </c>
      <c r="E17396">
        <v>200</v>
      </c>
      <c r="F17396">
        <v>20</v>
      </c>
      <c r="G17396" s="30">
        <v>0</v>
      </c>
      <c r="H17396">
        <v>1</v>
      </c>
      <c r="I17396" t="s">
        <v>19</v>
      </c>
      <c r="J17396" t="s">
        <v>19</v>
      </c>
      <c r="K17396">
        <v>1</v>
      </c>
      <c r="L17396" t="s">
        <v>19</v>
      </c>
      <c r="M17396">
        <v>21594</v>
      </c>
      <c r="N17396" t="s">
        <v>19</v>
      </c>
      <c r="O17396">
        <v>0</v>
      </c>
    </row>
    <row r="17397" spans="1:15" x14ac:dyDescent="0.25">
      <c r="A17397">
        <v>48005</v>
      </c>
      <c r="B17397">
        <v>1984</v>
      </c>
      <c r="C17397" t="s">
        <v>23012</v>
      </c>
      <c r="D17397" t="s">
        <v>23013</v>
      </c>
      <c r="E17397">
        <v>200</v>
      </c>
      <c r="F17397">
        <v>20</v>
      </c>
      <c r="G17397" s="30">
        <v>0</v>
      </c>
      <c r="H17397">
        <v>1</v>
      </c>
      <c r="I17397" t="s">
        <v>19</v>
      </c>
      <c r="J17397" t="s">
        <v>19</v>
      </c>
      <c r="K17397">
        <v>1</v>
      </c>
      <c r="L17397" t="s">
        <v>19</v>
      </c>
      <c r="M17397">
        <v>21594</v>
      </c>
      <c r="N17397" t="s">
        <v>19</v>
      </c>
      <c r="O17397">
        <v>0</v>
      </c>
    </row>
    <row r="17398" spans="1:15" x14ac:dyDescent="0.25">
      <c r="A17398">
        <v>48006</v>
      </c>
      <c r="B17398">
        <v>1984</v>
      </c>
      <c r="C17398" t="s">
        <v>23014</v>
      </c>
      <c r="D17398" t="s">
        <v>23015</v>
      </c>
      <c r="E17398">
        <v>200</v>
      </c>
      <c r="F17398">
        <v>20</v>
      </c>
      <c r="G17398" s="30">
        <v>0</v>
      </c>
      <c r="H17398">
        <v>1</v>
      </c>
      <c r="I17398" t="s">
        <v>19</v>
      </c>
      <c r="J17398" t="s">
        <v>19</v>
      </c>
      <c r="K17398">
        <v>1</v>
      </c>
      <c r="L17398" t="s">
        <v>19</v>
      </c>
      <c r="M17398">
        <v>21594</v>
      </c>
      <c r="N17398" t="s">
        <v>19</v>
      </c>
      <c r="O17398">
        <v>0</v>
      </c>
    </row>
    <row r="17399" spans="1:15" x14ac:dyDescent="0.25">
      <c r="A17399">
        <v>48007</v>
      </c>
      <c r="B17399">
        <v>1984</v>
      </c>
      <c r="C17399" t="s">
        <v>23016</v>
      </c>
      <c r="D17399" t="s">
        <v>23017</v>
      </c>
      <c r="E17399">
        <v>200</v>
      </c>
      <c r="F17399">
        <v>20</v>
      </c>
      <c r="G17399" s="30">
        <v>0</v>
      </c>
      <c r="H17399">
        <v>1</v>
      </c>
      <c r="I17399" t="s">
        <v>19</v>
      </c>
      <c r="J17399" t="s">
        <v>19</v>
      </c>
      <c r="K17399">
        <v>1</v>
      </c>
      <c r="L17399" t="s">
        <v>19</v>
      </c>
      <c r="M17399">
        <v>21594</v>
      </c>
      <c r="N17399" t="s">
        <v>19</v>
      </c>
      <c r="O17399">
        <v>0</v>
      </c>
    </row>
    <row r="17400" spans="1:15" x14ac:dyDescent="0.25">
      <c r="A17400">
        <v>48008</v>
      </c>
      <c r="B17400">
        <v>1984</v>
      </c>
      <c r="C17400" t="s">
        <v>23018</v>
      </c>
      <c r="D17400" t="s">
        <v>23019</v>
      </c>
      <c r="E17400">
        <v>200</v>
      </c>
      <c r="F17400">
        <v>20</v>
      </c>
      <c r="G17400" s="30">
        <v>0</v>
      </c>
      <c r="H17400">
        <v>1</v>
      </c>
      <c r="I17400" t="s">
        <v>19</v>
      </c>
      <c r="J17400" t="s">
        <v>19</v>
      </c>
      <c r="K17400">
        <v>1</v>
      </c>
      <c r="L17400" t="s">
        <v>19</v>
      </c>
      <c r="M17400">
        <v>21594</v>
      </c>
      <c r="N17400" t="s">
        <v>19</v>
      </c>
      <c r="O17400">
        <v>0</v>
      </c>
    </row>
    <row r="17401" spans="1:15" x14ac:dyDescent="0.25">
      <c r="A17401">
        <v>48009</v>
      </c>
      <c r="B17401">
        <v>1984</v>
      </c>
      <c r="C17401" t="s">
        <v>23020</v>
      </c>
      <c r="D17401" t="s">
        <v>23021</v>
      </c>
      <c r="E17401">
        <v>200</v>
      </c>
      <c r="F17401">
        <v>20</v>
      </c>
      <c r="G17401" s="30">
        <v>0</v>
      </c>
      <c r="H17401">
        <v>1</v>
      </c>
      <c r="I17401" t="s">
        <v>19</v>
      </c>
      <c r="J17401" t="s">
        <v>19</v>
      </c>
      <c r="K17401">
        <v>1</v>
      </c>
      <c r="L17401" t="s">
        <v>19</v>
      </c>
      <c r="M17401">
        <v>21594</v>
      </c>
      <c r="N17401" t="s">
        <v>19</v>
      </c>
      <c r="O17401">
        <v>0</v>
      </c>
    </row>
    <row r="17402" spans="1:15" x14ac:dyDescent="0.25">
      <c r="A17402">
        <v>48010</v>
      </c>
      <c r="B17402">
        <v>1984</v>
      </c>
      <c r="C17402" t="s">
        <v>23022</v>
      </c>
      <c r="D17402" t="s">
        <v>23023</v>
      </c>
      <c r="E17402">
        <v>200</v>
      </c>
      <c r="F17402">
        <v>20</v>
      </c>
      <c r="G17402" s="30">
        <v>0</v>
      </c>
      <c r="H17402">
        <v>1</v>
      </c>
      <c r="I17402" t="s">
        <v>19</v>
      </c>
      <c r="J17402" t="s">
        <v>19</v>
      </c>
      <c r="K17402">
        <v>1</v>
      </c>
      <c r="L17402" t="s">
        <v>19</v>
      </c>
      <c r="M17402">
        <v>21594</v>
      </c>
      <c r="N17402" t="s">
        <v>19</v>
      </c>
      <c r="O17402">
        <v>0</v>
      </c>
    </row>
    <row r="17403" spans="1:15" x14ac:dyDescent="0.25">
      <c r="A17403">
        <v>48011</v>
      </c>
      <c r="B17403">
        <v>1984</v>
      </c>
      <c r="C17403" t="s">
        <v>23024</v>
      </c>
      <c r="D17403" t="s">
        <v>23025</v>
      </c>
      <c r="E17403">
        <v>200</v>
      </c>
      <c r="F17403">
        <v>20</v>
      </c>
      <c r="G17403" s="30">
        <v>0</v>
      </c>
      <c r="H17403">
        <v>1</v>
      </c>
      <c r="I17403" t="s">
        <v>19</v>
      </c>
      <c r="J17403" t="s">
        <v>19</v>
      </c>
      <c r="K17403">
        <v>1</v>
      </c>
      <c r="L17403" t="s">
        <v>19</v>
      </c>
      <c r="M17403">
        <v>21594</v>
      </c>
      <c r="N17403" t="s">
        <v>19</v>
      </c>
      <c r="O17403">
        <v>0</v>
      </c>
    </row>
    <row r="17404" spans="1:15" x14ac:dyDescent="0.25">
      <c r="A17404">
        <v>48012</v>
      </c>
      <c r="B17404">
        <v>1984</v>
      </c>
      <c r="C17404" t="s">
        <v>23026</v>
      </c>
      <c r="D17404" t="s">
        <v>23027</v>
      </c>
      <c r="E17404">
        <v>200</v>
      </c>
      <c r="F17404">
        <v>20</v>
      </c>
      <c r="G17404" s="30">
        <v>0</v>
      </c>
      <c r="H17404">
        <v>1</v>
      </c>
      <c r="I17404" t="s">
        <v>19</v>
      </c>
      <c r="J17404" t="s">
        <v>19</v>
      </c>
      <c r="K17404">
        <v>1</v>
      </c>
      <c r="L17404" t="s">
        <v>19</v>
      </c>
      <c r="M17404">
        <v>21594</v>
      </c>
      <c r="N17404" t="s">
        <v>19</v>
      </c>
      <c r="O17404">
        <v>0</v>
      </c>
    </row>
    <row r="17405" spans="1:15" x14ac:dyDescent="0.25">
      <c r="A17405">
        <v>48013</v>
      </c>
      <c r="B17405">
        <v>1984</v>
      </c>
      <c r="C17405" t="s">
        <v>23028</v>
      </c>
      <c r="D17405" t="s">
        <v>23029</v>
      </c>
      <c r="E17405">
        <v>200</v>
      </c>
      <c r="F17405">
        <v>20</v>
      </c>
      <c r="G17405" s="30">
        <v>0</v>
      </c>
      <c r="H17405">
        <v>1</v>
      </c>
      <c r="I17405" t="s">
        <v>19</v>
      </c>
      <c r="J17405" t="s">
        <v>19</v>
      </c>
      <c r="K17405">
        <v>1</v>
      </c>
      <c r="L17405" t="s">
        <v>19</v>
      </c>
      <c r="M17405">
        <v>21594</v>
      </c>
      <c r="N17405" t="s">
        <v>19</v>
      </c>
      <c r="O17405">
        <v>0</v>
      </c>
    </row>
    <row r="17406" spans="1:15" x14ac:dyDescent="0.25">
      <c r="A17406">
        <v>48014</v>
      </c>
      <c r="B17406">
        <v>1984</v>
      </c>
      <c r="C17406" t="s">
        <v>23030</v>
      </c>
      <c r="D17406" t="s">
        <v>23031</v>
      </c>
      <c r="E17406">
        <v>200</v>
      </c>
      <c r="F17406">
        <v>20</v>
      </c>
      <c r="G17406" s="30">
        <v>0</v>
      </c>
      <c r="H17406">
        <v>1</v>
      </c>
      <c r="I17406" t="s">
        <v>19</v>
      </c>
      <c r="J17406" t="s">
        <v>19</v>
      </c>
      <c r="K17406">
        <v>1</v>
      </c>
      <c r="L17406" t="s">
        <v>19</v>
      </c>
      <c r="M17406">
        <v>21594</v>
      </c>
      <c r="N17406" t="s">
        <v>19</v>
      </c>
      <c r="O17406">
        <v>0</v>
      </c>
    </row>
    <row r="17407" spans="1:15" x14ac:dyDescent="0.25">
      <c r="A17407">
        <v>48015</v>
      </c>
      <c r="B17407">
        <v>1984</v>
      </c>
      <c r="C17407" t="s">
        <v>23032</v>
      </c>
      <c r="D17407" t="s">
        <v>23033</v>
      </c>
      <c r="E17407">
        <v>200</v>
      </c>
      <c r="F17407">
        <v>20</v>
      </c>
      <c r="G17407" s="30">
        <v>0</v>
      </c>
      <c r="H17407">
        <v>1</v>
      </c>
      <c r="I17407" t="s">
        <v>19</v>
      </c>
      <c r="J17407" t="s">
        <v>19</v>
      </c>
      <c r="K17407">
        <v>1</v>
      </c>
      <c r="L17407" t="s">
        <v>19</v>
      </c>
      <c r="M17407">
        <v>21594</v>
      </c>
      <c r="N17407" t="s">
        <v>19</v>
      </c>
      <c r="O17407">
        <v>0</v>
      </c>
    </row>
    <row r="17408" spans="1:15" x14ac:dyDescent="0.25">
      <c r="A17408">
        <v>48016</v>
      </c>
      <c r="B17408">
        <v>1984</v>
      </c>
      <c r="C17408" t="s">
        <v>23034</v>
      </c>
      <c r="D17408" t="s">
        <v>23035</v>
      </c>
      <c r="E17408">
        <v>200</v>
      </c>
      <c r="F17408">
        <v>20</v>
      </c>
      <c r="G17408" s="30">
        <v>0</v>
      </c>
      <c r="H17408">
        <v>1</v>
      </c>
      <c r="I17408" t="s">
        <v>19</v>
      </c>
      <c r="J17408" t="s">
        <v>19</v>
      </c>
      <c r="K17408">
        <v>1</v>
      </c>
      <c r="L17408" t="s">
        <v>19</v>
      </c>
      <c r="M17408">
        <v>21594</v>
      </c>
      <c r="N17408" t="s">
        <v>19</v>
      </c>
      <c r="O17408">
        <v>0</v>
      </c>
    </row>
    <row r="17409" spans="1:15" x14ac:dyDescent="0.25">
      <c r="A17409">
        <v>48017</v>
      </c>
      <c r="B17409">
        <v>1984</v>
      </c>
      <c r="C17409" t="s">
        <v>23036</v>
      </c>
      <c r="D17409" t="s">
        <v>23037</v>
      </c>
      <c r="E17409">
        <v>200</v>
      </c>
      <c r="F17409">
        <v>20</v>
      </c>
      <c r="G17409" s="30">
        <v>0</v>
      </c>
      <c r="H17409">
        <v>1</v>
      </c>
      <c r="I17409" t="s">
        <v>19</v>
      </c>
      <c r="J17409" t="s">
        <v>19</v>
      </c>
      <c r="K17409">
        <v>1</v>
      </c>
      <c r="L17409" t="s">
        <v>19</v>
      </c>
      <c r="M17409">
        <v>21594</v>
      </c>
      <c r="N17409" t="s">
        <v>19</v>
      </c>
      <c r="O17409">
        <v>0</v>
      </c>
    </row>
    <row r="17410" spans="1:15" x14ac:dyDescent="0.25">
      <c r="A17410">
        <v>48018</v>
      </c>
      <c r="B17410">
        <v>1984</v>
      </c>
      <c r="C17410" t="s">
        <v>23038</v>
      </c>
      <c r="D17410" t="s">
        <v>23039</v>
      </c>
      <c r="E17410">
        <v>200</v>
      </c>
      <c r="F17410">
        <v>20</v>
      </c>
      <c r="G17410" s="30">
        <v>0</v>
      </c>
      <c r="H17410">
        <v>1</v>
      </c>
      <c r="I17410" t="s">
        <v>19</v>
      </c>
      <c r="J17410" t="s">
        <v>19</v>
      </c>
      <c r="K17410">
        <v>1</v>
      </c>
      <c r="L17410" t="s">
        <v>19</v>
      </c>
      <c r="M17410">
        <v>21594</v>
      </c>
      <c r="N17410" t="s">
        <v>19</v>
      </c>
      <c r="O17410">
        <v>0</v>
      </c>
    </row>
    <row r="17411" spans="1:15" x14ac:dyDescent="0.25">
      <c r="A17411">
        <v>48019</v>
      </c>
      <c r="B17411">
        <v>1984</v>
      </c>
      <c r="C17411" t="s">
        <v>23040</v>
      </c>
      <c r="D17411" t="s">
        <v>23041</v>
      </c>
      <c r="E17411">
        <v>200</v>
      </c>
      <c r="F17411">
        <v>20</v>
      </c>
      <c r="G17411" s="30">
        <v>0</v>
      </c>
      <c r="H17411">
        <v>1</v>
      </c>
      <c r="I17411" t="s">
        <v>19</v>
      </c>
      <c r="J17411" t="s">
        <v>19</v>
      </c>
      <c r="K17411">
        <v>1</v>
      </c>
      <c r="L17411" t="s">
        <v>19</v>
      </c>
      <c r="M17411">
        <v>21594</v>
      </c>
      <c r="N17411" t="s">
        <v>19</v>
      </c>
      <c r="O17411">
        <v>0</v>
      </c>
    </row>
    <row r="17412" spans="1:15" x14ac:dyDescent="0.25">
      <c r="A17412">
        <v>48020</v>
      </c>
      <c r="B17412">
        <v>1984</v>
      </c>
      <c r="C17412" t="s">
        <v>23042</v>
      </c>
      <c r="D17412" t="s">
        <v>23043</v>
      </c>
      <c r="E17412">
        <v>200</v>
      </c>
      <c r="F17412">
        <v>20</v>
      </c>
      <c r="G17412" s="30">
        <v>0</v>
      </c>
      <c r="H17412">
        <v>1</v>
      </c>
      <c r="I17412" t="s">
        <v>19</v>
      </c>
      <c r="J17412" t="s">
        <v>19</v>
      </c>
      <c r="K17412">
        <v>1</v>
      </c>
      <c r="L17412" t="s">
        <v>19</v>
      </c>
      <c r="M17412">
        <v>21594</v>
      </c>
      <c r="N17412" t="s">
        <v>19</v>
      </c>
      <c r="O17412">
        <v>0</v>
      </c>
    </row>
    <row r="17413" spans="1:15" x14ac:dyDescent="0.25">
      <c r="A17413">
        <v>48021</v>
      </c>
      <c r="B17413">
        <v>1984</v>
      </c>
      <c r="C17413" t="s">
        <v>23044</v>
      </c>
      <c r="D17413" t="s">
        <v>23045</v>
      </c>
      <c r="E17413">
        <v>200</v>
      </c>
      <c r="F17413">
        <v>20</v>
      </c>
      <c r="G17413" s="30">
        <v>0</v>
      </c>
      <c r="H17413">
        <v>1</v>
      </c>
      <c r="I17413" t="s">
        <v>19</v>
      </c>
      <c r="J17413" t="s">
        <v>19</v>
      </c>
      <c r="K17413">
        <v>1</v>
      </c>
      <c r="L17413" t="s">
        <v>19</v>
      </c>
      <c r="M17413">
        <v>21594</v>
      </c>
      <c r="N17413" t="s">
        <v>19</v>
      </c>
      <c r="O17413">
        <v>0</v>
      </c>
    </row>
    <row r="17414" spans="1:15" x14ac:dyDescent="0.25">
      <c r="A17414">
        <v>48022</v>
      </c>
      <c r="B17414">
        <v>1984</v>
      </c>
      <c r="C17414" t="s">
        <v>23046</v>
      </c>
      <c r="D17414" t="s">
        <v>23047</v>
      </c>
      <c r="E17414">
        <v>200</v>
      </c>
      <c r="F17414">
        <v>20</v>
      </c>
      <c r="G17414" s="30">
        <v>0</v>
      </c>
      <c r="H17414">
        <v>1</v>
      </c>
      <c r="I17414" t="s">
        <v>19</v>
      </c>
      <c r="J17414" t="s">
        <v>19</v>
      </c>
      <c r="K17414">
        <v>1</v>
      </c>
      <c r="L17414" t="s">
        <v>19</v>
      </c>
      <c r="M17414">
        <v>21594</v>
      </c>
      <c r="N17414" t="s">
        <v>19</v>
      </c>
      <c r="O17414">
        <v>0</v>
      </c>
    </row>
    <row r="17415" spans="1:15" x14ac:dyDescent="0.25">
      <c r="A17415">
        <v>48023</v>
      </c>
      <c r="B17415">
        <v>1984</v>
      </c>
      <c r="C17415" t="s">
        <v>23048</v>
      </c>
      <c r="D17415" t="s">
        <v>23049</v>
      </c>
      <c r="E17415">
        <v>200</v>
      </c>
      <c r="F17415">
        <v>20</v>
      </c>
      <c r="G17415" s="30">
        <v>0</v>
      </c>
      <c r="H17415">
        <v>1</v>
      </c>
      <c r="I17415" t="s">
        <v>19</v>
      </c>
      <c r="J17415" t="s">
        <v>19</v>
      </c>
      <c r="K17415">
        <v>1</v>
      </c>
      <c r="L17415" t="s">
        <v>19</v>
      </c>
      <c r="M17415">
        <v>21594</v>
      </c>
      <c r="N17415" t="s">
        <v>19</v>
      </c>
      <c r="O17415">
        <v>0</v>
      </c>
    </row>
    <row r="17416" spans="1:15" x14ac:dyDescent="0.25">
      <c r="A17416">
        <v>48024</v>
      </c>
      <c r="B17416">
        <v>1984</v>
      </c>
      <c r="C17416" t="s">
        <v>23050</v>
      </c>
      <c r="D17416" t="s">
        <v>23051</v>
      </c>
      <c r="E17416">
        <v>200</v>
      </c>
      <c r="F17416">
        <v>20</v>
      </c>
      <c r="G17416" s="30">
        <v>0</v>
      </c>
      <c r="H17416">
        <v>1</v>
      </c>
      <c r="I17416" t="s">
        <v>19</v>
      </c>
      <c r="J17416" t="s">
        <v>19</v>
      </c>
      <c r="K17416">
        <v>1</v>
      </c>
      <c r="L17416" t="s">
        <v>19</v>
      </c>
      <c r="M17416">
        <v>21594</v>
      </c>
      <c r="N17416" t="s">
        <v>19</v>
      </c>
      <c r="O17416">
        <v>0</v>
      </c>
    </row>
    <row r="17417" spans="1:15" x14ac:dyDescent="0.25">
      <c r="A17417">
        <v>48025</v>
      </c>
      <c r="B17417">
        <v>1984</v>
      </c>
      <c r="C17417" t="s">
        <v>23052</v>
      </c>
      <c r="D17417" t="s">
        <v>23053</v>
      </c>
      <c r="E17417">
        <v>200</v>
      </c>
      <c r="F17417">
        <v>20</v>
      </c>
      <c r="G17417" s="30">
        <v>0</v>
      </c>
      <c r="H17417">
        <v>1</v>
      </c>
      <c r="I17417" t="s">
        <v>19</v>
      </c>
      <c r="J17417" t="s">
        <v>19</v>
      </c>
      <c r="K17417">
        <v>1</v>
      </c>
      <c r="L17417" t="s">
        <v>19</v>
      </c>
      <c r="M17417">
        <v>21594</v>
      </c>
      <c r="N17417" t="s">
        <v>19</v>
      </c>
      <c r="O17417">
        <v>0</v>
      </c>
    </row>
    <row r="17418" spans="1:15" x14ac:dyDescent="0.25">
      <c r="A17418">
        <v>48026</v>
      </c>
      <c r="B17418">
        <v>1984</v>
      </c>
      <c r="C17418" t="s">
        <v>23054</v>
      </c>
      <c r="D17418" t="s">
        <v>23055</v>
      </c>
      <c r="E17418">
        <v>200</v>
      </c>
      <c r="F17418">
        <v>20</v>
      </c>
      <c r="G17418" s="30">
        <v>0</v>
      </c>
      <c r="H17418">
        <v>1</v>
      </c>
      <c r="I17418" t="s">
        <v>19</v>
      </c>
      <c r="J17418" t="s">
        <v>19</v>
      </c>
      <c r="K17418">
        <v>1</v>
      </c>
      <c r="L17418" t="s">
        <v>19</v>
      </c>
      <c r="M17418">
        <v>21594</v>
      </c>
      <c r="N17418" t="s">
        <v>19</v>
      </c>
      <c r="O17418">
        <v>0</v>
      </c>
    </row>
    <row r="17419" spans="1:15" x14ac:dyDescent="0.25">
      <c r="A17419">
        <v>48027</v>
      </c>
      <c r="B17419">
        <v>1984</v>
      </c>
      <c r="C17419" t="s">
        <v>23056</v>
      </c>
      <c r="D17419" t="s">
        <v>23057</v>
      </c>
      <c r="E17419">
        <v>200</v>
      </c>
      <c r="F17419">
        <v>20</v>
      </c>
      <c r="G17419" s="30">
        <v>0</v>
      </c>
      <c r="H17419">
        <v>1</v>
      </c>
      <c r="I17419" t="s">
        <v>19</v>
      </c>
      <c r="J17419" t="s">
        <v>19</v>
      </c>
      <c r="K17419">
        <v>1</v>
      </c>
      <c r="L17419" t="s">
        <v>19</v>
      </c>
      <c r="M17419">
        <v>21594</v>
      </c>
      <c r="N17419" t="s">
        <v>19</v>
      </c>
      <c r="O17419">
        <v>0</v>
      </c>
    </row>
    <row r="17420" spans="1:15" x14ac:dyDescent="0.25">
      <c r="A17420">
        <v>48028</v>
      </c>
      <c r="B17420">
        <v>1984</v>
      </c>
      <c r="C17420" t="s">
        <v>23058</v>
      </c>
      <c r="D17420" t="s">
        <v>23059</v>
      </c>
      <c r="E17420">
        <v>200</v>
      </c>
      <c r="F17420">
        <v>20</v>
      </c>
      <c r="G17420" s="30">
        <v>0</v>
      </c>
      <c r="H17420">
        <v>1</v>
      </c>
      <c r="I17420" t="s">
        <v>19</v>
      </c>
      <c r="J17420" t="s">
        <v>19</v>
      </c>
      <c r="K17420">
        <v>1</v>
      </c>
      <c r="L17420" t="s">
        <v>19</v>
      </c>
      <c r="M17420">
        <v>21594</v>
      </c>
      <c r="N17420" t="s">
        <v>19</v>
      </c>
      <c r="O17420">
        <v>0</v>
      </c>
    </row>
    <row r="17421" spans="1:15" x14ac:dyDescent="0.25">
      <c r="A17421">
        <v>48029</v>
      </c>
      <c r="B17421">
        <v>1984</v>
      </c>
      <c r="C17421" t="s">
        <v>23060</v>
      </c>
      <c r="D17421" t="s">
        <v>23061</v>
      </c>
      <c r="E17421">
        <v>200</v>
      </c>
      <c r="F17421">
        <v>20</v>
      </c>
      <c r="G17421" s="30">
        <v>0</v>
      </c>
      <c r="H17421">
        <v>1</v>
      </c>
      <c r="I17421" t="s">
        <v>19</v>
      </c>
      <c r="J17421" t="s">
        <v>19</v>
      </c>
      <c r="K17421">
        <v>1</v>
      </c>
      <c r="L17421" t="s">
        <v>19</v>
      </c>
      <c r="M17421">
        <v>21594</v>
      </c>
      <c r="N17421" t="s">
        <v>19</v>
      </c>
      <c r="O17421">
        <v>0</v>
      </c>
    </row>
    <row r="17422" spans="1:15" x14ac:dyDescent="0.25">
      <c r="A17422">
        <v>48030</v>
      </c>
      <c r="B17422">
        <v>1984</v>
      </c>
      <c r="C17422" t="s">
        <v>23062</v>
      </c>
      <c r="D17422" t="s">
        <v>23063</v>
      </c>
      <c r="E17422">
        <v>200</v>
      </c>
      <c r="F17422">
        <v>20</v>
      </c>
      <c r="G17422" s="30">
        <v>0</v>
      </c>
      <c r="H17422">
        <v>1</v>
      </c>
      <c r="I17422" t="s">
        <v>19</v>
      </c>
      <c r="J17422" t="s">
        <v>19</v>
      </c>
      <c r="K17422">
        <v>1</v>
      </c>
      <c r="L17422" t="s">
        <v>19</v>
      </c>
      <c r="M17422">
        <v>21594</v>
      </c>
      <c r="N17422" t="s">
        <v>19</v>
      </c>
      <c r="O17422">
        <v>0</v>
      </c>
    </row>
    <row r="17423" spans="1:15" x14ac:dyDescent="0.25">
      <c r="A17423">
        <v>48031</v>
      </c>
      <c r="B17423">
        <v>1984</v>
      </c>
      <c r="C17423" t="s">
        <v>23064</v>
      </c>
      <c r="D17423" t="s">
        <v>23065</v>
      </c>
      <c r="E17423">
        <v>200</v>
      </c>
      <c r="F17423">
        <v>20</v>
      </c>
      <c r="G17423" s="30">
        <v>0</v>
      </c>
      <c r="H17423">
        <v>1</v>
      </c>
      <c r="I17423" t="s">
        <v>19</v>
      </c>
      <c r="J17423" t="s">
        <v>19</v>
      </c>
      <c r="K17423">
        <v>1</v>
      </c>
      <c r="L17423" t="s">
        <v>19</v>
      </c>
      <c r="M17423">
        <v>21594</v>
      </c>
      <c r="N17423" t="s">
        <v>19</v>
      </c>
      <c r="O17423">
        <v>0</v>
      </c>
    </row>
    <row r="17424" spans="1:15" x14ac:dyDescent="0.25">
      <c r="A17424">
        <v>48032</v>
      </c>
      <c r="B17424">
        <v>1984</v>
      </c>
      <c r="C17424" t="s">
        <v>23066</v>
      </c>
      <c r="D17424" t="s">
        <v>23067</v>
      </c>
      <c r="E17424">
        <v>200</v>
      </c>
      <c r="F17424">
        <v>20</v>
      </c>
      <c r="G17424" s="30">
        <v>0</v>
      </c>
      <c r="H17424">
        <v>1</v>
      </c>
      <c r="I17424" t="s">
        <v>19</v>
      </c>
      <c r="J17424" t="s">
        <v>19</v>
      </c>
      <c r="K17424">
        <v>1</v>
      </c>
      <c r="L17424" t="s">
        <v>19</v>
      </c>
      <c r="M17424">
        <v>21594</v>
      </c>
      <c r="N17424" t="s">
        <v>19</v>
      </c>
      <c r="O17424">
        <v>0</v>
      </c>
    </row>
    <row r="17425" spans="1:15" x14ac:dyDescent="0.25">
      <c r="A17425">
        <v>48033</v>
      </c>
      <c r="B17425">
        <v>1984</v>
      </c>
      <c r="C17425" t="s">
        <v>23068</v>
      </c>
      <c r="D17425" t="s">
        <v>23069</v>
      </c>
      <c r="E17425">
        <v>200</v>
      </c>
      <c r="F17425">
        <v>20</v>
      </c>
      <c r="G17425" s="30">
        <v>0</v>
      </c>
      <c r="H17425">
        <v>1</v>
      </c>
      <c r="I17425" t="s">
        <v>19</v>
      </c>
      <c r="J17425" t="s">
        <v>19</v>
      </c>
      <c r="K17425">
        <v>1</v>
      </c>
      <c r="L17425" t="s">
        <v>19</v>
      </c>
      <c r="M17425">
        <v>21594</v>
      </c>
      <c r="N17425" t="s">
        <v>19</v>
      </c>
      <c r="O17425">
        <v>0</v>
      </c>
    </row>
    <row r="17426" spans="1:15" x14ac:dyDescent="0.25">
      <c r="A17426">
        <v>48034</v>
      </c>
      <c r="B17426">
        <v>1984</v>
      </c>
      <c r="C17426" t="s">
        <v>23070</v>
      </c>
      <c r="D17426" t="s">
        <v>23071</v>
      </c>
      <c r="E17426">
        <v>200</v>
      </c>
      <c r="F17426">
        <v>20</v>
      </c>
      <c r="G17426" s="30">
        <v>0</v>
      </c>
      <c r="H17426">
        <v>1</v>
      </c>
      <c r="I17426" t="s">
        <v>19</v>
      </c>
      <c r="J17426" t="s">
        <v>19</v>
      </c>
      <c r="K17426">
        <v>1</v>
      </c>
      <c r="L17426" t="s">
        <v>19</v>
      </c>
      <c r="M17426">
        <v>21594</v>
      </c>
      <c r="N17426" t="s">
        <v>19</v>
      </c>
      <c r="O17426">
        <v>0</v>
      </c>
    </row>
    <row r="17427" spans="1:15" x14ac:dyDescent="0.25">
      <c r="A17427">
        <v>48035</v>
      </c>
      <c r="B17427">
        <v>1984</v>
      </c>
      <c r="C17427" t="s">
        <v>23072</v>
      </c>
      <c r="D17427" t="s">
        <v>23017</v>
      </c>
      <c r="E17427">
        <v>200</v>
      </c>
      <c r="F17427">
        <v>20</v>
      </c>
      <c r="G17427" s="30">
        <v>0</v>
      </c>
      <c r="H17427">
        <v>1</v>
      </c>
      <c r="I17427" t="s">
        <v>19</v>
      </c>
      <c r="J17427" t="s">
        <v>19</v>
      </c>
      <c r="K17427">
        <v>1</v>
      </c>
      <c r="L17427" t="s">
        <v>19</v>
      </c>
      <c r="M17427">
        <v>21594</v>
      </c>
      <c r="N17427" t="s">
        <v>19</v>
      </c>
      <c r="O17427">
        <v>0</v>
      </c>
    </row>
    <row r="17428" spans="1:15" x14ac:dyDescent="0.25">
      <c r="A17428">
        <v>48036</v>
      </c>
      <c r="B17428">
        <v>1984</v>
      </c>
      <c r="C17428" t="s">
        <v>23073</v>
      </c>
      <c r="D17428" t="s">
        <v>23074</v>
      </c>
      <c r="E17428">
        <v>200</v>
      </c>
      <c r="F17428">
        <v>20</v>
      </c>
      <c r="G17428" s="30">
        <v>0</v>
      </c>
      <c r="H17428">
        <v>1</v>
      </c>
      <c r="I17428" t="s">
        <v>19</v>
      </c>
      <c r="J17428" t="s">
        <v>19</v>
      </c>
      <c r="K17428">
        <v>1</v>
      </c>
      <c r="L17428" t="s">
        <v>19</v>
      </c>
      <c r="M17428">
        <v>21594</v>
      </c>
      <c r="N17428" t="s">
        <v>19</v>
      </c>
      <c r="O17428">
        <v>0</v>
      </c>
    </row>
    <row r="17429" spans="1:15" x14ac:dyDescent="0.25">
      <c r="A17429">
        <v>48037</v>
      </c>
      <c r="B17429">
        <v>1984</v>
      </c>
      <c r="C17429" t="s">
        <v>23075</v>
      </c>
      <c r="D17429" t="s">
        <v>23076</v>
      </c>
      <c r="E17429">
        <v>200</v>
      </c>
      <c r="F17429">
        <v>20</v>
      </c>
      <c r="G17429" s="30">
        <v>0</v>
      </c>
      <c r="H17429">
        <v>1</v>
      </c>
      <c r="I17429" t="s">
        <v>19</v>
      </c>
      <c r="J17429" t="s">
        <v>19</v>
      </c>
      <c r="K17429">
        <v>1</v>
      </c>
      <c r="L17429" t="s">
        <v>19</v>
      </c>
      <c r="M17429">
        <v>21594</v>
      </c>
      <c r="N17429" t="s">
        <v>19</v>
      </c>
      <c r="O17429">
        <v>0</v>
      </c>
    </row>
    <row r="17430" spans="1:15" x14ac:dyDescent="0.25">
      <c r="A17430">
        <v>48038</v>
      </c>
      <c r="B17430">
        <v>1984</v>
      </c>
      <c r="C17430" t="s">
        <v>23077</v>
      </c>
      <c r="D17430" t="s">
        <v>23078</v>
      </c>
      <c r="E17430">
        <v>200</v>
      </c>
      <c r="F17430">
        <v>20</v>
      </c>
      <c r="G17430" s="30">
        <v>0</v>
      </c>
      <c r="H17430">
        <v>1</v>
      </c>
      <c r="I17430" t="s">
        <v>19</v>
      </c>
      <c r="J17430" t="s">
        <v>19</v>
      </c>
      <c r="K17430">
        <v>1</v>
      </c>
      <c r="L17430" t="s">
        <v>19</v>
      </c>
      <c r="M17430">
        <v>21594</v>
      </c>
      <c r="N17430" t="s">
        <v>19</v>
      </c>
      <c r="O17430">
        <v>0</v>
      </c>
    </row>
    <row r="17431" spans="1:15" x14ac:dyDescent="0.25">
      <c r="A17431">
        <v>48039</v>
      </c>
      <c r="B17431">
        <v>1984</v>
      </c>
      <c r="C17431" t="s">
        <v>23079</v>
      </c>
      <c r="D17431" t="s">
        <v>23080</v>
      </c>
      <c r="E17431">
        <v>200</v>
      </c>
      <c r="F17431">
        <v>20</v>
      </c>
      <c r="G17431" s="30">
        <v>0</v>
      </c>
      <c r="H17431">
        <v>1</v>
      </c>
      <c r="I17431" t="s">
        <v>19</v>
      </c>
      <c r="J17431" t="s">
        <v>19</v>
      </c>
      <c r="K17431">
        <v>1</v>
      </c>
      <c r="L17431" t="s">
        <v>19</v>
      </c>
      <c r="M17431">
        <v>21594</v>
      </c>
      <c r="N17431" t="s">
        <v>19</v>
      </c>
      <c r="O17431">
        <v>0</v>
      </c>
    </row>
    <row r="17432" spans="1:15" x14ac:dyDescent="0.25">
      <c r="A17432">
        <v>48040</v>
      </c>
      <c r="B17432">
        <v>1984</v>
      </c>
      <c r="C17432" t="s">
        <v>23081</v>
      </c>
      <c r="D17432" t="s">
        <v>23082</v>
      </c>
      <c r="E17432">
        <v>200</v>
      </c>
      <c r="F17432">
        <v>20</v>
      </c>
      <c r="G17432" s="30">
        <v>0</v>
      </c>
      <c r="H17432">
        <v>1</v>
      </c>
      <c r="I17432" t="s">
        <v>19</v>
      </c>
      <c r="J17432" t="s">
        <v>19</v>
      </c>
      <c r="K17432">
        <v>1</v>
      </c>
      <c r="L17432" t="s">
        <v>19</v>
      </c>
      <c r="M17432">
        <v>21594</v>
      </c>
      <c r="N17432" t="s">
        <v>19</v>
      </c>
      <c r="O17432">
        <v>0</v>
      </c>
    </row>
    <row r="17433" spans="1:15" x14ac:dyDescent="0.25">
      <c r="A17433">
        <v>48041</v>
      </c>
      <c r="B17433">
        <v>1984</v>
      </c>
      <c r="C17433" t="s">
        <v>23083</v>
      </c>
      <c r="D17433" t="s">
        <v>23084</v>
      </c>
      <c r="E17433">
        <v>200</v>
      </c>
      <c r="F17433">
        <v>20</v>
      </c>
      <c r="G17433" s="30">
        <v>0</v>
      </c>
      <c r="H17433">
        <v>1</v>
      </c>
      <c r="I17433" t="s">
        <v>19</v>
      </c>
      <c r="J17433" t="s">
        <v>19</v>
      </c>
      <c r="K17433">
        <v>1</v>
      </c>
      <c r="L17433" t="s">
        <v>19</v>
      </c>
      <c r="M17433">
        <v>21594</v>
      </c>
      <c r="N17433" t="s">
        <v>19</v>
      </c>
      <c r="O17433">
        <v>0</v>
      </c>
    </row>
    <row r="17434" spans="1:15" x14ac:dyDescent="0.25">
      <c r="A17434">
        <v>48042</v>
      </c>
      <c r="B17434">
        <v>1984</v>
      </c>
      <c r="C17434" t="s">
        <v>23085</v>
      </c>
      <c r="D17434" t="s">
        <v>23086</v>
      </c>
      <c r="E17434">
        <v>200</v>
      </c>
      <c r="F17434">
        <v>20</v>
      </c>
      <c r="G17434" s="30">
        <v>0</v>
      </c>
      <c r="H17434">
        <v>1</v>
      </c>
      <c r="I17434" t="s">
        <v>19</v>
      </c>
      <c r="J17434" t="s">
        <v>19</v>
      </c>
      <c r="K17434">
        <v>1</v>
      </c>
      <c r="L17434" t="s">
        <v>19</v>
      </c>
      <c r="M17434">
        <v>21594</v>
      </c>
      <c r="N17434" t="s">
        <v>19</v>
      </c>
      <c r="O17434">
        <v>0</v>
      </c>
    </row>
    <row r="17435" spans="1:15" x14ac:dyDescent="0.25">
      <c r="A17435">
        <v>48043</v>
      </c>
      <c r="B17435">
        <v>1984</v>
      </c>
      <c r="C17435" t="s">
        <v>23087</v>
      </c>
      <c r="D17435" t="s">
        <v>23088</v>
      </c>
      <c r="E17435">
        <v>200</v>
      </c>
      <c r="F17435">
        <v>20</v>
      </c>
      <c r="G17435" s="30">
        <v>0</v>
      </c>
      <c r="H17435">
        <v>1</v>
      </c>
      <c r="I17435" t="s">
        <v>19</v>
      </c>
      <c r="J17435" t="s">
        <v>19</v>
      </c>
      <c r="K17435">
        <v>1</v>
      </c>
      <c r="L17435" t="s">
        <v>19</v>
      </c>
      <c r="M17435">
        <v>21594</v>
      </c>
      <c r="N17435" t="s">
        <v>19</v>
      </c>
      <c r="O17435">
        <v>0</v>
      </c>
    </row>
    <row r="17436" spans="1:15" x14ac:dyDescent="0.25">
      <c r="A17436">
        <v>48044</v>
      </c>
      <c r="B17436">
        <v>1984</v>
      </c>
      <c r="C17436" t="s">
        <v>23089</v>
      </c>
      <c r="D17436" t="s">
        <v>23090</v>
      </c>
      <c r="E17436">
        <v>200</v>
      </c>
      <c r="F17436">
        <v>20</v>
      </c>
      <c r="G17436" s="30">
        <v>0</v>
      </c>
      <c r="H17436">
        <v>1</v>
      </c>
      <c r="I17436" t="s">
        <v>19</v>
      </c>
      <c r="J17436" t="s">
        <v>19</v>
      </c>
      <c r="K17436">
        <v>1</v>
      </c>
      <c r="L17436" t="s">
        <v>19</v>
      </c>
      <c r="M17436">
        <v>21594</v>
      </c>
      <c r="N17436" t="s">
        <v>19</v>
      </c>
      <c r="O17436">
        <v>0</v>
      </c>
    </row>
    <row r="17437" spans="1:15" x14ac:dyDescent="0.25">
      <c r="A17437">
        <v>48045</v>
      </c>
      <c r="B17437">
        <v>1984</v>
      </c>
      <c r="C17437" t="s">
        <v>23091</v>
      </c>
      <c r="D17437" t="s">
        <v>23092</v>
      </c>
      <c r="E17437">
        <v>200</v>
      </c>
      <c r="F17437">
        <v>20</v>
      </c>
      <c r="G17437" s="30">
        <v>0</v>
      </c>
      <c r="H17437">
        <v>1</v>
      </c>
      <c r="I17437" t="s">
        <v>19</v>
      </c>
      <c r="J17437" t="s">
        <v>19</v>
      </c>
      <c r="K17437">
        <v>1</v>
      </c>
      <c r="L17437" t="s">
        <v>19</v>
      </c>
      <c r="M17437">
        <v>21594</v>
      </c>
      <c r="N17437" t="s">
        <v>19</v>
      </c>
      <c r="O17437">
        <v>0</v>
      </c>
    </row>
    <row r="17438" spans="1:15" x14ac:dyDescent="0.25">
      <c r="A17438">
        <v>48046</v>
      </c>
      <c r="B17438">
        <v>1984</v>
      </c>
      <c r="C17438" t="s">
        <v>23093</v>
      </c>
      <c r="D17438" t="s">
        <v>23094</v>
      </c>
      <c r="E17438">
        <v>200</v>
      </c>
      <c r="F17438">
        <v>20</v>
      </c>
      <c r="G17438" s="30">
        <v>0</v>
      </c>
      <c r="H17438">
        <v>1</v>
      </c>
      <c r="I17438" t="s">
        <v>19</v>
      </c>
      <c r="J17438" t="s">
        <v>19</v>
      </c>
      <c r="K17438">
        <v>1</v>
      </c>
      <c r="L17438" t="s">
        <v>19</v>
      </c>
      <c r="M17438">
        <v>21594</v>
      </c>
      <c r="N17438" t="s">
        <v>19</v>
      </c>
      <c r="O17438">
        <v>0</v>
      </c>
    </row>
    <row r="17439" spans="1:15" x14ac:dyDescent="0.25">
      <c r="A17439">
        <v>48047</v>
      </c>
      <c r="B17439">
        <v>1984</v>
      </c>
      <c r="C17439" t="s">
        <v>23095</v>
      </c>
      <c r="D17439" t="s">
        <v>23096</v>
      </c>
      <c r="E17439">
        <v>200</v>
      </c>
      <c r="F17439">
        <v>20</v>
      </c>
      <c r="G17439" s="30">
        <v>0</v>
      </c>
      <c r="H17439">
        <v>1</v>
      </c>
      <c r="I17439" t="s">
        <v>19</v>
      </c>
      <c r="J17439" t="s">
        <v>19</v>
      </c>
      <c r="K17439">
        <v>1</v>
      </c>
      <c r="L17439" t="s">
        <v>19</v>
      </c>
      <c r="M17439">
        <v>21594</v>
      </c>
      <c r="N17439" t="s">
        <v>19</v>
      </c>
      <c r="O17439">
        <v>0</v>
      </c>
    </row>
    <row r="17440" spans="1:15" x14ac:dyDescent="0.25">
      <c r="A17440">
        <v>48048</v>
      </c>
      <c r="B17440">
        <v>1984</v>
      </c>
      <c r="C17440" t="s">
        <v>23097</v>
      </c>
      <c r="D17440" t="s">
        <v>23098</v>
      </c>
      <c r="E17440">
        <v>200</v>
      </c>
      <c r="F17440">
        <v>20</v>
      </c>
      <c r="G17440" s="30">
        <v>0</v>
      </c>
      <c r="H17440">
        <v>1</v>
      </c>
      <c r="I17440" t="s">
        <v>19</v>
      </c>
      <c r="J17440" t="s">
        <v>19</v>
      </c>
      <c r="K17440">
        <v>1</v>
      </c>
      <c r="L17440" t="s">
        <v>19</v>
      </c>
      <c r="M17440">
        <v>21594</v>
      </c>
      <c r="N17440" t="s">
        <v>19</v>
      </c>
      <c r="O17440">
        <v>0</v>
      </c>
    </row>
    <row r="17441" spans="1:15" x14ac:dyDescent="0.25">
      <c r="A17441">
        <v>48049</v>
      </c>
      <c r="B17441">
        <v>1984</v>
      </c>
      <c r="C17441" t="s">
        <v>23099</v>
      </c>
      <c r="D17441" t="s">
        <v>23100</v>
      </c>
      <c r="E17441">
        <v>200</v>
      </c>
      <c r="F17441">
        <v>20</v>
      </c>
      <c r="G17441" s="30">
        <v>0</v>
      </c>
      <c r="H17441">
        <v>1</v>
      </c>
      <c r="I17441" t="s">
        <v>19</v>
      </c>
      <c r="J17441" t="s">
        <v>19</v>
      </c>
      <c r="K17441">
        <v>1</v>
      </c>
      <c r="L17441" t="s">
        <v>19</v>
      </c>
      <c r="M17441">
        <v>21594</v>
      </c>
      <c r="N17441" t="s">
        <v>19</v>
      </c>
      <c r="O17441">
        <v>0</v>
      </c>
    </row>
    <row r="17442" spans="1:15" x14ac:dyDescent="0.25">
      <c r="A17442">
        <v>48050</v>
      </c>
      <c r="B17442">
        <v>1984</v>
      </c>
      <c r="C17442" t="s">
        <v>23101</v>
      </c>
      <c r="D17442" t="s">
        <v>23102</v>
      </c>
      <c r="E17442">
        <v>200</v>
      </c>
      <c r="F17442">
        <v>20</v>
      </c>
      <c r="G17442" s="30">
        <v>0</v>
      </c>
      <c r="H17442">
        <v>1</v>
      </c>
      <c r="I17442" t="s">
        <v>19</v>
      </c>
      <c r="J17442" t="s">
        <v>19</v>
      </c>
      <c r="K17442">
        <v>1</v>
      </c>
      <c r="L17442" t="s">
        <v>19</v>
      </c>
      <c r="M17442">
        <v>21594</v>
      </c>
      <c r="N17442" t="s">
        <v>19</v>
      </c>
      <c r="O17442">
        <v>0</v>
      </c>
    </row>
    <row r="17443" spans="1:15" x14ac:dyDescent="0.25">
      <c r="A17443">
        <v>48051</v>
      </c>
      <c r="B17443">
        <v>1984</v>
      </c>
      <c r="C17443" t="s">
        <v>23103</v>
      </c>
      <c r="D17443" t="s">
        <v>23104</v>
      </c>
      <c r="E17443">
        <v>200</v>
      </c>
      <c r="F17443">
        <v>20</v>
      </c>
      <c r="G17443" s="30">
        <v>0</v>
      </c>
      <c r="H17443">
        <v>1</v>
      </c>
      <c r="I17443" t="s">
        <v>19</v>
      </c>
      <c r="J17443" t="s">
        <v>19</v>
      </c>
      <c r="K17443">
        <v>1</v>
      </c>
      <c r="L17443" t="s">
        <v>19</v>
      </c>
      <c r="M17443">
        <v>21594</v>
      </c>
      <c r="N17443" t="s">
        <v>19</v>
      </c>
      <c r="O17443">
        <v>0</v>
      </c>
    </row>
    <row r="17444" spans="1:15" x14ac:dyDescent="0.25">
      <c r="A17444">
        <v>48052</v>
      </c>
      <c r="B17444">
        <v>1984</v>
      </c>
      <c r="C17444" t="s">
        <v>23105</v>
      </c>
      <c r="D17444" t="s">
        <v>23106</v>
      </c>
      <c r="E17444">
        <v>200</v>
      </c>
      <c r="F17444">
        <v>20</v>
      </c>
      <c r="G17444" s="30">
        <v>0</v>
      </c>
      <c r="H17444">
        <v>1</v>
      </c>
      <c r="I17444" t="s">
        <v>19</v>
      </c>
      <c r="J17444" t="s">
        <v>19</v>
      </c>
      <c r="K17444">
        <v>1</v>
      </c>
      <c r="L17444" t="s">
        <v>19</v>
      </c>
      <c r="M17444">
        <v>21594</v>
      </c>
      <c r="N17444" t="s">
        <v>19</v>
      </c>
      <c r="O17444">
        <v>0</v>
      </c>
    </row>
    <row r="17445" spans="1:15" x14ac:dyDescent="0.25">
      <c r="A17445">
        <v>48053</v>
      </c>
      <c r="B17445">
        <v>1984</v>
      </c>
      <c r="C17445" t="s">
        <v>23107</v>
      </c>
      <c r="D17445" t="s">
        <v>23108</v>
      </c>
      <c r="E17445">
        <v>200</v>
      </c>
      <c r="F17445">
        <v>20</v>
      </c>
      <c r="G17445" s="30">
        <v>0</v>
      </c>
      <c r="H17445">
        <v>1</v>
      </c>
      <c r="I17445" t="s">
        <v>19</v>
      </c>
      <c r="J17445" t="s">
        <v>19</v>
      </c>
      <c r="K17445">
        <v>1</v>
      </c>
      <c r="L17445" t="s">
        <v>19</v>
      </c>
      <c r="M17445">
        <v>21594</v>
      </c>
      <c r="N17445" t="s">
        <v>19</v>
      </c>
      <c r="O17445">
        <v>0</v>
      </c>
    </row>
    <row r="17446" spans="1:15" x14ac:dyDescent="0.25">
      <c r="A17446">
        <v>48054</v>
      </c>
      <c r="B17446">
        <v>1984</v>
      </c>
      <c r="C17446" t="s">
        <v>23109</v>
      </c>
      <c r="D17446" t="s">
        <v>23110</v>
      </c>
      <c r="E17446">
        <v>200</v>
      </c>
      <c r="F17446">
        <v>20</v>
      </c>
      <c r="G17446" s="30">
        <v>0</v>
      </c>
      <c r="H17446">
        <v>1</v>
      </c>
      <c r="I17446" t="s">
        <v>19</v>
      </c>
      <c r="J17446" t="s">
        <v>19</v>
      </c>
      <c r="K17446">
        <v>1</v>
      </c>
      <c r="L17446" t="s">
        <v>19</v>
      </c>
      <c r="M17446">
        <v>21594</v>
      </c>
      <c r="N17446" t="s">
        <v>19</v>
      </c>
      <c r="O17446">
        <v>0</v>
      </c>
    </row>
    <row r="17447" spans="1:15" x14ac:dyDescent="0.25">
      <c r="A17447">
        <v>48055</v>
      </c>
      <c r="B17447">
        <v>1984</v>
      </c>
      <c r="C17447" t="s">
        <v>23111</v>
      </c>
      <c r="D17447" t="s">
        <v>23112</v>
      </c>
      <c r="E17447">
        <v>200</v>
      </c>
      <c r="F17447">
        <v>20</v>
      </c>
      <c r="G17447" s="30">
        <v>0</v>
      </c>
      <c r="H17447">
        <v>1</v>
      </c>
      <c r="I17447" t="s">
        <v>19</v>
      </c>
      <c r="J17447" t="s">
        <v>19</v>
      </c>
      <c r="K17447">
        <v>1</v>
      </c>
      <c r="L17447" t="s">
        <v>19</v>
      </c>
      <c r="M17447">
        <v>21594</v>
      </c>
      <c r="N17447" t="s">
        <v>19</v>
      </c>
      <c r="O17447">
        <v>0</v>
      </c>
    </row>
    <row r="17448" spans="1:15" x14ac:dyDescent="0.25">
      <c r="A17448">
        <v>48056</v>
      </c>
      <c r="B17448">
        <v>1984</v>
      </c>
      <c r="C17448" t="s">
        <v>23113</v>
      </c>
      <c r="D17448" t="s">
        <v>23114</v>
      </c>
      <c r="E17448">
        <v>200</v>
      </c>
      <c r="F17448">
        <v>20</v>
      </c>
      <c r="G17448" s="30">
        <v>0</v>
      </c>
      <c r="H17448">
        <v>1</v>
      </c>
      <c r="I17448" t="s">
        <v>19</v>
      </c>
      <c r="J17448" t="s">
        <v>19</v>
      </c>
      <c r="K17448">
        <v>1</v>
      </c>
      <c r="L17448" t="s">
        <v>19</v>
      </c>
      <c r="M17448">
        <v>21594</v>
      </c>
      <c r="N17448" t="s">
        <v>19</v>
      </c>
      <c r="O17448">
        <v>0</v>
      </c>
    </row>
    <row r="17449" spans="1:15" x14ac:dyDescent="0.25">
      <c r="A17449">
        <v>48057</v>
      </c>
      <c r="B17449">
        <v>1984</v>
      </c>
      <c r="C17449" t="s">
        <v>23115</v>
      </c>
      <c r="D17449" t="s">
        <v>23116</v>
      </c>
      <c r="E17449">
        <v>200</v>
      </c>
      <c r="F17449">
        <v>20</v>
      </c>
      <c r="G17449" s="30">
        <v>0</v>
      </c>
      <c r="H17449">
        <v>1</v>
      </c>
      <c r="I17449" t="s">
        <v>19</v>
      </c>
      <c r="J17449" t="s">
        <v>19</v>
      </c>
      <c r="K17449">
        <v>1</v>
      </c>
      <c r="L17449" t="s">
        <v>19</v>
      </c>
      <c r="M17449">
        <v>21594</v>
      </c>
      <c r="N17449" t="s">
        <v>19</v>
      </c>
      <c r="O17449">
        <v>0</v>
      </c>
    </row>
    <row r="17450" spans="1:15" x14ac:dyDescent="0.25">
      <c r="A17450">
        <v>48058</v>
      </c>
      <c r="B17450">
        <v>1984</v>
      </c>
      <c r="C17450" t="s">
        <v>23117</v>
      </c>
      <c r="D17450" t="s">
        <v>23118</v>
      </c>
      <c r="E17450">
        <v>200</v>
      </c>
      <c r="F17450">
        <v>20</v>
      </c>
      <c r="G17450" s="30">
        <v>0</v>
      </c>
      <c r="H17450">
        <v>1</v>
      </c>
      <c r="I17450" t="s">
        <v>19</v>
      </c>
      <c r="J17450" t="s">
        <v>19</v>
      </c>
      <c r="K17450">
        <v>1</v>
      </c>
      <c r="L17450" t="s">
        <v>19</v>
      </c>
      <c r="M17450">
        <v>21594</v>
      </c>
      <c r="N17450" t="s">
        <v>19</v>
      </c>
      <c r="O17450">
        <v>0</v>
      </c>
    </row>
    <row r="17451" spans="1:15" x14ac:dyDescent="0.25">
      <c r="A17451">
        <v>48059</v>
      </c>
      <c r="B17451">
        <v>1984</v>
      </c>
      <c r="C17451" t="s">
        <v>23119</v>
      </c>
      <c r="D17451" t="s">
        <v>23120</v>
      </c>
      <c r="E17451">
        <v>200</v>
      </c>
      <c r="F17451">
        <v>20</v>
      </c>
      <c r="G17451" s="30">
        <v>0</v>
      </c>
      <c r="H17451">
        <v>1</v>
      </c>
      <c r="I17451" t="s">
        <v>19</v>
      </c>
      <c r="J17451" t="s">
        <v>19</v>
      </c>
      <c r="K17451">
        <v>1</v>
      </c>
      <c r="L17451" t="s">
        <v>19</v>
      </c>
      <c r="M17451">
        <v>21594</v>
      </c>
      <c r="N17451" t="s">
        <v>19</v>
      </c>
      <c r="O17451">
        <v>0</v>
      </c>
    </row>
    <row r="17452" spans="1:15" x14ac:dyDescent="0.25">
      <c r="A17452">
        <v>48060</v>
      </c>
      <c r="B17452">
        <v>1984</v>
      </c>
      <c r="C17452" t="s">
        <v>23121</v>
      </c>
      <c r="D17452" t="s">
        <v>23122</v>
      </c>
      <c r="E17452">
        <v>200</v>
      </c>
      <c r="F17452">
        <v>20</v>
      </c>
      <c r="G17452" s="30">
        <v>0</v>
      </c>
      <c r="H17452">
        <v>1</v>
      </c>
      <c r="I17452" t="s">
        <v>19</v>
      </c>
      <c r="J17452" t="s">
        <v>19</v>
      </c>
      <c r="K17452">
        <v>1</v>
      </c>
      <c r="L17452" t="s">
        <v>19</v>
      </c>
      <c r="M17452">
        <v>21594</v>
      </c>
      <c r="N17452" t="s">
        <v>19</v>
      </c>
      <c r="O17452">
        <v>0</v>
      </c>
    </row>
    <row r="17453" spans="1:15" x14ac:dyDescent="0.25">
      <c r="A17453">
        <v>48061</v>
      </c>
      <c r="B17453">
        <v>1984</v>
      </c>
      <c r="C17453" t="s">
        <v>23123</v>
      </c>
      <c r="D17453" t="s">
        <v>23124</v>
      </c>
      <c r="E17453">
        <v>200</v>
      </c>
      <c r="F17453">
        <v>20</v>
      </c>
      <c r="G17453" s="30">
        <v>0</v>
      </c>
      <c r="H17453">
        <v>1</v>
      </c>
      <c r="I17453" t="s">
        <v>19</v>
      </c>
      <c r="J17453" t="s">
        <v>19</v>
      </c>
      <c r="K17453">
        <v>1</v>
      </c>
      <c r="L17453" t="s">
        <v>19</v>
      </c>
      <c r="M17453">
        <v>21594</v>
      </c>
      <c r="N17453" t="s">
        <v>19</v>
      </c>
      <c r="O17453">
        <v>0</v>
      </c>
    </row>
    <row r="17454" spans="1:15" x14ac:dyDescent="0.25">
      <c r="A17454">
        <v>48062</v>
      </c>
      <c r="B17454">
        <v>1984</v>
      </c>
      <c r="C17454" t="s">
        <v>23125</v>
      </c>
      <c r="D17454" t="s">
        <v>23126</v>
      </c>
      <c r="E17454">
        <v>200</v>
      </c>
      <c r="F17454">
        <v>20</v>
      </c>
      <c r="G17454" s="30">
        <v>0</v>
      </c>
      <c r="H17454">
        <v>1</v>
      </c>
      <c r="I17454" t="s">
        <v>19</v>
      </c>
      <c r="J17454" t="s">
        <v>19</v>
      </c>
      <c r="K17454">
        <v>1</v>
      </c>
      <c r="L17454" t="s">
        <v>19</v>
      </c>
      <c r="M17454">
        <v>21594</v>
      </c>
      <c r="N17454" t="s">
        <v>19</v>
      </c>
      <c r="O17454">
        <v>0</v>
      </c>
    </row>
    <row r="17455" spans="1:15" x14ac:dyDescent="0.25">
      <c r="A17455">
        <v>48063</v>
      </c>
      <c r="B17455">
        <v>1984</v>
      </c>
      <c r="C17455" t="s">
        <v>23127</v>
      </c>
      <c r="D17455" t="s">
        <v>23128</v>
      </c>
      <c r="E17455">
        <v>200</v>
      </c>
      <c r="F17455">
        <v>20</v>
      </c>
      <c r="G17455" s="30">
        <v>0</v>
      </c>
      <c r="H17455">
        <v>1</v>
      </c>
      <c r="I17455" t="s">
        <v>19</v>
      </c>
      <c r="J17455" t="s">
        <v>19</v>
      </c>
      <c r="K17455">
        <v>1</v>
      </c>
      <c r="L17455" t="s">
        <v>19</v>
      </c>
      <c r="M17455">
        <v>21594</v>
      </c>
      <c r="N17455" t="s">
        <v>19</v>
      </c>
      <c r="O17455">
        <v>0</v>
      </c>
    </row>
    <row r="17456" spans="1:15" x14ac:dyDescent="0.25">
      <c r="A17456">
        <v>48064</v>
      </c>
      <c r="B17456">
        <v>1984</v>
      </c>
      <c r="C17456" t="s">
        <v>23129</v>
      </c>
      <c r="D17456" t="s">
        <v>23130</v>
      </c>
      <c r="E17456">
        <v>200</v>
      </c>
      <c r="F17456">
        <v>20</v>
      </c>
      <c r="G17456" s="30">
        <v>0</v>
      </c>
      <c r="H17456">
        <v>1</v>
      </c>
      <c r="I17456" t="s">
        <v>19</v>
      </c>
      <c r="J17456" t="s">
        <v>19</v>
      </c>
      <c r="K17456">
        <v>1</v>
      </c>
      <c r="L17456" t="s">
        <v>19</v>
      </c>
      <c r="M17456">
        <v>21594</v>
      </c>
      <c r="N17456" t="s">
        <v>19</v>
      </c>
      <c r="O17456">
        <v>0</v>
      </c>
    </row>
    <row r="17457" spans="1:15" x14ac:dyDescent="0.25">
      <c r="A17457">
        <v>48065</v>
      </c>
      <c r="B17457">
        <v>1984</v>
      </c>
      <c r="C17457" t="s">
        <v>23131</v>
      </c>
      <c r="D17457" t="s">
        <v>23132</v>
      </c>
      <c r="E17457">
        <v>200</v>
      </c>
      <c r="F17457">
        <v>20</v>
      </c>
      <c r="G17457" s="30">
        <v>0</v>
      </c>
      <c r="H17457">
        <v>1</v>
      </c>
      <c r="I17457" t="s">
        <v>19</v>
      </c>
      <c r="J17457" t="s">
        <v>19</v>
      </c>
      <c r="K17457">
        <v>1</v>
      </c>
      <c r="L17457" t="s">
        <v>19</v>
      </c>
      <c r="M17457">
        <v>21594</v>
      </c>
      <c r="N17457" t="s">
        <v>19</v>
      </c>
      <c r="O17457">
        <v>0</v>
      </c>
    </row>
    <row r="17458" spans="1:15" x14ac:dyDescent="0.25">
      <c r="A17458">
        <v>48066</v>
      </c>
      <c r="B17458">
        <v>1984</v>
      </c>
      <c r="C17458" t="s">
        <v>23133</v>
      </c>
      <c r="D17458" t="s">
        <v>23134</v>
      </c>
      <c r="E17458">
        <v>200</v>
      </c>
      <c r="F17458">
        <v>20</v>
      </c>
      <c r="G17458" s="30">
        <v>0</v>
      </c>
      <c r="H17458">
        <v>1</v>
      </c>
      <c r="I17458" t="s">
        <v>19</v>
      </c>
      <c r="J17458" t="s">
        <v>19</v>
      </c>
      <c r="K17458">
        <v>1</v>
      </c>
      <c r="L17458" t="s">
        <v>19</v>
      </c>
      <c r="M17458">
        <v>21594</v>
      </c>
      <c r="N17458" t="s">
        <v>19</v>
      </c>
      <c r="O17458">
        <v>0</v>
      </c>
    </row>
    <row r="17459" spans="1:15" x14ac:dyDescent="0.25">
      <c r="A17459">
        <v>48067</v>
      </c>
      <c r="B17459">
        <v>1984</v>
      </c>
      <c r="C17459" t="s">
        <v>23135</v>
      </c>
      <c r="D17459" t="s">
        <v>23136</v>
      </c>
      <c r="E17459">
        <v>200</v>
      </c>
      <c r="F17459">
        <v>20</v>
      </c>
      <c r="G17459" s="30">
        <v>0</v>
      </c>
      <c r="H17459">
        <v>1</v>
      </c>
      <c r="I17459" t="s">
        <v>19</v>
      </c>
      <c r="J17459" t="s">
        <v>19</v>
      </c>
      <c r="K17459">
        <v>1</v>
      </c>
      <c r="L17459" t="s">
        <v>19</v>
      </c>
      <c r="M17459">
        <v>21594</v>
      </c>
      <c r="N17459" t="s">
        <v>19</v>
      </c>
      <c r="O17459">
        <v>0</v>
      </c>
    </row>
    <row r="17460" spans="1:15" x14ac:dyDescent="0.25">
      <c r="A17460">
        <v>48068</v>
      </c>
      <c r="B17460">
        <v>1984</v>
      </c>
      <c r="C17460" t="s">
        <v>23137</v>
      </c>
      <c r="D17460" t="s">
        <v>23138</v>
      </c>
      <c r="E17460">
        <v>200</v>
      </c>
      <c r="F17460">
        <v>20</v>
      </c>
      <c r="G17460" s="30">
        <v>0</v>
      </c>
      <c r="H17460">
        <v>1</v>
      </c>
      <c r="I17460" t="s">
        <v>19</v>
      </c>
      <c r="J17460" t="s">
        <v>19</v>
      </c>
      <c r="K17460">
        <v>1</v>
      </c>
      <c r="L17460" t="s">
        <v>19</v>
      </c>
      <c r="M17460">
        <v>21594</v>
      </c>
      <c r="N17460" t="s">
        <v>19</v>
      </c>
      <c r="O17460">
        <v>0</v>
      </c>
    </row>
    <row r="17461" spans="1:15" x14ac:dyDescent="0.25">
      <c r="A17461">
        <v>48069</v>
      </c>
      <c r="B17461">
        <v>1984</v>
      </c>
      <c r="C17461" t="s">
        <v>23139</v>
      </c>
      <c r="D17461" t="s">
        <v>23140</v>
      </c>
      <c r="E17461">
        <v>200</v>
      </c>
      <c r="F17461">
        <v>20</v>
      </c>
      <c r="G17461" s="30">
        <v>0</v>
      </c>
      <c r="H17461">
        <v>1</v>
      </c>
      <c r="I17461" t="s">
        <v>19</v>
      </c>
      <c r="J17461" t="s">
        <v>19</v>
      </c>
      <c r="K17461">
        <v>1</v>
      </c>
      <c r="L17461" t="s">
        <v>19</v>
      </c>
      <c r="M17461">
        <v>21594</v>
      </c>
      <c r="N17461" t="s">
        <v>19</v>
      </c>
      <c r="O17461">
        <v>0</v>
      </c>
    </row>
    <row r="17462" spans="1:15" x14ac:dyDescent="0.25">
      <c r="A17462">
        <v>48070</v>
      </c>
      <c r="B17462">
        <v>1984</v>
      </c>
      <c r="C17462" t="s">
        <v>23141</v>
      </c>
      <c r="D17462" t="s">
        <v>23142</v>
      </c>
      <c r="E17462">
        <v>200</v>
      </c>
      <c r="F17462">
        <v>20</v>
      </c>
      <c r="G17462" s="30">
        <v>0</v>
      </c>
      <c r="H17462">
        <v>1</v>
      </c>
      <c r="I17462" t="s">
        <v>19</v>
      </c>
      <c r="J17462" t="s">
        <v>19</v>
      </c>
      <c r="K17462">
        <v>1</v>
      </c>
      <c r="L17462" t="s">
        <v>19</v>
      </c>
      <c r="M17462">
        <v>21594</v>
      </c>
      <c r="N17462" t="s">
        <v>19</v>
      </c>
      <c r="O17462">
        <v>0</v>
      </c>
    </row>
    <row r="17463" spans="1:15" x14ac:dyDescent="0.25">
      <c r="A17463">
        <v>48071</v>
      </c>
      <c r="B17463">
        <v>1984</v>
      </c>
      <c r="C17463" t="s">
        <v>23143</v>
      </c>
      <c r="D17463" t="s">
        <v>23144</v>
      </c>
      <c r="E17463">
        <v>200</v>
      </c>
      <c r="F17463">
        <v>20</v>
      </c>
      <c r="G17463" s="30">
        <v>0</v>
      </c>
      <c r="H17463">
        <v>1</v>
      </c>
      <c r="I17463" t="s">
        <v>19</v>
      </c>
      <c r="J17463" t="s">
        <v>19</v>
      </c>
      <c r="K17463">
        <v>1</v>
      </c>
      <c r="L17463" t="s">
        <v>19</v>
      </c>
      <c r="M17463">
        <v>21594</v>
      </c>
      <c r="N17463" t="s">
        <v>19</v>
      </c>
      <c r="O17463">
        <v>0</v>
      </c>
    </row>
    <row r="17464" spans="1:15" x14ac:dyDescent="0.25">
      <c r="A17464">
        <v>48072</v>
      </c>
      <c r="B17464">
        <v>1984</v>
      </c>
      <c r="C17464" t="s">
        <v>23145</v>
      </c>
      <c r="D17464" t="s">
        <v>23146</v>
      </c>
      <c r="E17464">
        <v>200</v>
      </c>
      <c r="F17464">
        <v>20</v>
      </c>
      <c r="G17464" s="30">
        <v>0</v>
      </c>
      <c r="H17464">
        <v>1</v>
      </c>
      <c r="I17464" t="s">
        <v>19</v>
      </c>
      <c r="J17464" t="s">
        <v>19</v>
      </c>
      <c r="K17464">
        <v>1</v>
      </c>
      <c r="L17464" t="s">
        <v>19</v>
      </c>
      <c r="M17464">
        <v>21594</v>
      </c>
      <c r="N17464" t="s">
        <v>19</v>
      </c>
      <c r="O17464">
        <v>0</v>
      </c>
    </row>
    <row r="17465" spans="1:15" x14ac:dyDescent="0.25">
      <c r="A17465">
        <v>48073</v>
      </c>
      <c r="B17465">
        <v>1984</v>
      </c>
      <c r="C17465" t="s">
        <v>23147</v>
      </c>
      <c r="D17465" t="s">
        <v>23148</v>
      </c>
      <c r="E17465">
        <v>200</v>
      </c>
      <c r="F17465">
        <v>20</v>
      </c>
      <c r="G17465" s="30">
        <v>0</v>
      </c>
      <c r="H17465">
        <v>1</v>
      </c>
      <c r="I17465" t="s">
        <v>19</v>
      </c>
      <c r="J17465" t="s">
        <v>19</v>
      </c>
      <c r="K17465">
        <v>1</v>
      </c>
      <c r="L17465" t="s">
        <v>19</v>
      </c>
      <c r="M17465">
        <v>21594</v>
      </c>
      <c r="N17465" t="s">
        <v>19</v>
      </c>
      <c r="O17465">
        <v>0</v>
      </c>
    </row>
    <row r="17466" spans="1:15" x14ac:dyDescent="0.25">
      <c r="A17466">
        <v>48074</v>
      </c>
      <c r="B17466">
        <v>1984</v>
      </c>
      <c r="C17466" t="s">
        <v>23149</v>
      </c>
      <c r="D17466" t="s">
        <v>23150</v>
      </c>
      <c r="E17466">
        <v>200</v>
      </c>
      <c r="F17466">
        <v>20</v>
      </c>
      <c r="G17466" s="30">
        <v>0</v>
      </c>
      <c r="H17466">
        <v>1</v>
      </c>
      <c r="I17466" t="s">
        <v>19</v>
      </c>
      <c r="J17466" t="s">
        <v>19</v>
      </c>
      <c r="K17466">
        <v>1</v>
      </c>
      <c r="L17466" t="s">
        <v>19</v>
      </c>
      <c r="M17466">
        <v>21594</v>
      </c>
      <c r="N17466" t="s">
        <v>19</v>
      </c>
      <c r="O17466">
        <v>0</v>
      </c>
    </row>
    <row r="17467" spans="1:15" x14ac:dyDescent="0.25">
      <c r="A17467">
        <v>48075</v>
      </c>
      <c r="B17467">
        <v>1984</v>
      </c>
      <c r="C17467" t="s">
        <v>23151</v>
      </c>
      <c r="D17467" t="s">
        <v>23152</v>
      </c>
      <c r="E17467">
        <v>200</v>
      </c>
      <c r="F17467">
        <v>20</v>
      </c>
      <c r="G17467" s="30">
        <v>0</v>
      </c>
      <c r="H17467">
        <v>1</v>
      </c>
      <c r="I17467" t="s">
        <v>19</v>
      </c>
      <c r="J17467" t="s">
        <v>19</v>
      </c>
      <c r="K17467">
        <v>1</v>
      </c>
      <c r="L17467" t="s">
        <v>19</v>
      </c>
      <c r="M17467">
        <v>21594</v>
      </c>
      <c r="N17467" t="s">
        <v>19</v>
      </c>
      <c r="O17467">
        <v>0</v>
      </c>
    </row>
    <row r="17468" spans="1:15" x14ac:dyDescent="0.25">
      <c r="A17468">
        <v>48076</v>
      </c>
      <c r="B17468">
        <v>1984</v>
      </c>
      <c r="C17468" t="s">
        <v>23153</v>
      </c>
      <c r="D17468" t="s">
        <v>23154</v>
      </c>
      <c r="E17468">
        <v>200</v>
      </c>
      <c r="F17468">
        <v>20</v>
      </c>
      <c r="G17468" s="30">
        <v>0</v>
      </c>
      <c r="H17468">
        <v>1</v>
      </c>
      <c r="I17468" t="s">
        <v>19</v>
      </c>
      <c r="J17468" t="s">
        <v>19</v>
      </c>
      <c r="K17468">
        <v>1</v>
      </c>
      <c r="L17468" t="s">
        <v>19</v>
      </c>
      <c r="M17468">
        <v>21594</v>
      </c>
      <c r="N17468" t="s">
        <v>19</v>
      </c>
      <c r="O17468">
        <v>0</v>
      </c>
    </row>
    <row r="17469" spans="1:15" x14ac:dyDescent="0.25">
      <c r="A17469">
        <v>48077</v>
      </c>
      <c r="B17469">
        <v>1984</v>
      </c>
      <c r="C17469" t="s">
        <v>23155</v>
      </c>
      <c r="D17469" t="s">
        <v>23156</v>
      </c>
      <c r="E17469">
        <v>200</v>
      </c>
      <c r="F17469">
        <v>20</v>
      </c>
      <c r="G17469" s="30">
        <v>0</v>
      </c>
      <c r="H17469">
        <v>1</v>
      </c>
      <c r="I17469" t="s">
        <v>19</v>
      </c>
      <c r="J17469" t="s">
        <v>19</v>
      </c>
      <c r="K17469">
        <v>1</v>
      </c>
      <c r="L17469" t="s">
        <v>19</v>
      </c>
      <c r="M17469">
        <v>21594</v>
      </c>
      <c r="N17469" t="s">
        <v>19</v>
      </c>
      <c r="O17469">
        <v>0</v>
      </c>
    </row>
    <row r="17470" spans="1:15" x14ac:dyDescent="0.25">
      <c r="A17470">
        <v>48078</v>
      </c>
      <c r="B17470">
        <v>1984</v>
      </c>
      <c r="C17470" t="s">
        <v>23157</v>
      </c>
      <c r="D17470" t="s">
        <v>23158</v>
      </c>
      <c r="E17470">
        <v>200</v>
      </c>
      <c r="F17470">
        <v>20</v>
      </c>
      <c r="G17470" s="30">
        <v>0</v>
      </c>
      <c r="H17470">
        <v>1</v>
      </c>
      <c r="I17470" t="s">
        <v>19</v>
      </c>
      <c r="J17470" t="s">
        <v>19</v>
      </c>
      <c r="K17470">
        <v>1</v>
      </c>
      <c r="L17470" t="s">
        <v>19</v>
      </c>
      <c r="M17470">
        <v>21594</v>
      </c>
      <c r="N17470" t="s">
        <v>19</v>
      </c>
      <c r="O17470">
        <v>0</v>
      </c>
    </row>
    <row r="17471" spans="1:15" x14ac:dyDescent="0.25">
      <c r="A17471">
        <v>48081</v>
      </c>
      <c r="B17471">
        <v>1088</v>
      </c>
      <c r="C17471" t="s">
        <v>23159</v>
      </c>
      <c r="D17471" t="s">
        <v>23160</v>
      </c>
      <c r="E17471">
        <v>0.5</v>
      </c>
      <c r="F17471">
        <v>0.1</v>
      </c>
      <c r="G17471" s="30">
        <v>0</v>
      </c>
      <c r="H17471">
        <v>1</v>
      </c>
      <c r="I17471" t="s">
        <v>19</v>
      </c>
      <c r="J17471" t="s">
        <v>19</v>
      </c>
      <c r="K17471">
        <v>1</v>
      </c>
      <c r="L17471">
        <v>1405</v>
      </c>
      <c r="M17471">
        <v>21931</v>
      </c>
      <c r="N17471" t="s">
        <v>19</v>
      </c>
      <c r="O17471">
        <v>0</v>
      </c>
    </row>
    <row r="17472" spans="1:15" x14ac:dyDescent="0.25">
      <c r="A17472">
        <v>48082</v>
      </c>
      <c r="B17472">
        <v>1088</v>
      </c>
      <c r="C17472" t="s">
        <v>23161</v>
      </c>
      <c r="D17472" t="s">
        <v>23160</v>
      </c>
      <c r="E17472">
        <v>0.5</v>
      </c>
      <c r="F17472">
        <v>0.1</v>
      </c>
      <c r="G17472" s="30">
        <v>0</v>
      </c>
      <c r="H17472">
        <v>1</v>
      </c>
      <c r="I17472" t="s">
        <v>19</v>
      </c>
      <c r="J17472" t="s">
        <v>19</v>
      </c>
      <c r="K17472">
        <v>1</v>
      </c>
      <c r="L17472">
        <v>1399</v>
      </c>
      <c r="M17472">
        <v>21932</v>
      </c>
      <c r="N17472" t="s">
        <v>19</v>
      </c>
      <c r="O17472">
        <v>0</v>
      </c>
    </row>
    <row r="17473" spans="1:15" x14ac:dyDescent="0.25">
      <c r="A17473">
        <v>48095</v>
      </c>
      <c r="B17473">
        <v>1992</v>
      </c>
      <c r="C17473" t="s">
        <v>23162</v>
      </c>
      <c r="E17473" s="30">
        <v>0</v>
      </c>
      <c r="F17473">
        <v>0.01</v>
      </c>
      <c r="G17473" s="30">
        <v>0</v>
      </c>
      <c r="H17473">
        <v>1</v>
      </c>
      <c r="I17473" t="s">
        <v>19</v>
      </c>
      <c r="J17473">
        <v>249600</v>
      </c>
      <c r="K17473">
        <v>1</v>
      </c>
      <c r="L17473">
        <v>343</v>
      </c>
      <c r="M17473">
        <v>1046</v>
      </c>
      <c r="N17473" t="s">
        <v>19</v>
      </c>
      <c r="O17473">
        <v>0</v>
      </c>
    </row>
    <row r="17474" spans="1:15" x14ac:dyDescent="0.25">
      <c r="A17474">
        <v>48096</v>
      </c>
      <c r="B17474">
        <v>1992</v>
      </c>
      <c r="C17474" t="s">
        <v>23163</v>
      </c>
      <c r="E17474" s="30">
        <v>0</v>
      </c>
      <c r="F17474">
        <v>0.01</v>
      </c>
      <c r="G17474" s="30">
        <v>0</v>
      </c>
      <c r="H17474">
        <v>1</v>
      </c>
      <c r="I17474" t="s">
        <v>19</v>
      </c>
      <c r="J17474">
        <v>10000000000</v>
      </c>
      <c r="K17474">
        <v>1</v>
      </c>
      <c r="L17474" t="s">
        <v>19</v>
      </c>
      <c r="M17474">
        <v>1046</v>
      </c>
      <c r="N17474" t="s">
        <v>19</v>
      </c>
      <c r="O17474">
        <v>0</v>
      </c>
    </row>
    <row r="17475" spans="1:15" x14ac:dyDescent="0.25">
      <c r="A17475">
        <v>48097</v>
      </c>
      <c r="B17475">
        <v>1993</v>
      </c>
      <c r="C17475" t="s">
        <v>23164</v>
      </c>
      <c r="E17475" s="30">
        <v>0</v>
      </c>
      <c r="F17475">
        <v>0.01</v>
      </c>
      <c r="G17475" s="30">
        <v>0</v>
      </c>
      <c r="H17475">
        <v>1</v>
      </c>
      <c r="I17475" t="s">
        <v>19</v>
      </c>
      <c r="J17475">
        <v>100000</v>
      </c>
      <c r="K17475">
        <v>1</v>
      </c>
      <c r="L17475" t="s">
        <v>19</v>
      </c>
      <c r="M17475">
        <v>21918</v>
      </c>
      <c r="N17475" t="s">
        <v>19</v>
      </c>
      <c r="O17475">
        <v>1047</v>
      </c>
    </row>
    <row r="17476" spans="1:15" x14ac:dyDescent="0.25">
      <c r="A17476">
        <v>48098</v>
      </c>
      <c r="B17476">
        <v>1993</v>
      </c>
      <c r="C17476" t="s">
        <v>23165</v>
      </c>
      <c r="E17476" s="30">
        <v>0</v>
      </c>
      <c r="F17476">
        <v>0.01</v>
      </c>
      <c r="G17476" s="30">
        <v>0</v>
      </c>
      <c r="H17476">
        <v>1</v>
      </c>
      <c r="I17476" t="s">
        <v>19</v>
      </c>
      <c r="J17476">
        <v>50000</v>
      </c>
      <c r="K17476">
        <v>1</v>
      </c>
      <c r="L17476" t="s">
        <v>19</v>
      </c>
      <c r="M17476">
        <v>21917</v>
      </c>
      <c r="N17476" t="s">
        <v>19</v>
      </c>
      <c r="O17476">
        <v>1312</v>
      </c>
    </row>
    <row r="17477" spans="1:15" x14ac:dyDescent="0.25">
      <c r="A17477">
        <v>48099</v>
      </c>
      <c r="B17477">
        <v>1993</v>
      </c>
      <c r="C17477" t="s">
        <v>23166</v>
      </c>
      <c r="E17477" s="30">
        <v>0</v>
      </c>
      <c r="F17477">
        <v>0.01</v>
      </c>
      <c r="G17477" s="30">
        <v>0</v>
      </c>
      <c r="H17477">
        <v>1</v>
      </c>
      <c r="I17477" t="s">
        <v>19</v>
      </c>
      <c r="J17477">
        <v>40000</v>
      </c>
      <c r="K17477">
        <v>1</v>
      </c>
      <c r="L17477" t="s">
        <v>19</v>
      </c>
      <c r="M17477">
        <v>21916</v>
      </c>
      <c r="N17477" t="s">
        <v>19</v>
      </c>
      <c r="O17477">
        <v>1310</v>
      </c>
    </row>
    <row r="17478" spans="1:15" x14ac:dyDescent="0.25">
      <c r="A17478">
        <v>48100</v>
      </c>
      <c r="B17478">
        <v>1994</v>
      </c>
      <c r="C17478" t="s">
        <v>23167</v>
      </c>
      <c r="E17478" s="30">
        <v>0</v>
      </c>
      <c r="F17478">
        <v>0.01</v>
      </c>
      <c r="G17478" s="30">
        <v>0</v>
      </c>
      <c r="H17478">
        <v>1</v>
      </c>
      <c r="I17478" t="s">
        <v>19</v>
      </c>
      <c r="J17478">
        <v>10000000000</v>
      </c>
      <c r="K17478">
        <v>1</v>
      </c>
      <c r="L17478" t="s">
        <v>19</v>
      </c>
      <c r="M17478">
        <v>21920</v>
      </c>
      <c r="N17478" t="s">
        <v>19</v>
      </c>
      <c r="O17478">
        <v>1143</v>
      </c>
    </row>
    <row r="17479" spans="1:15" x14ac:dyDescent="0.25">
      <c r="A17479">
        <v>48101</v>
      </c>
      <c r="B17479">
        <v>1994</v>
      </c>
      <c r="C17479" t="s">
        <v>23168</v>
      </c>
      <c r="E17479" s="30">
        <v>0</v>
      </c>
      <c r="F17479">
        <v>0.01</v>
      </c>
      <c r="G17479" s="30">
        <v>0</v>
      </c>
      <c r="H17479">
        <v>1</v>
      </c>
      <c r="I17479" t="s">
        <v>19</v>
      </c>
      <c r="J17479">
        <v>10000000000</v>
      </c>
      <c r="K17479">
        <v>1</v>
      </c>
      <c r="L17479" t="s">
        <v>19</v>
      </c>
      <c r="M17479">
        <v>21919</v>
      </c>
      <c r="N17479" t="s">
        <v>19</v>
      </c>
      <c r="O17479">
        <v>1141</v>
      </c>
    </row>
    <row r="17480" spans="1:15" x14ac:dyDescent="0.25">
      <c r="A17480">
        <v>48102</v>
      </c>
      <c r="B17480">
        <v>1993</v>
      </c>
      <c r="C17480" t="s">
        <v>23169</v>
      </c>
      <c r="E17480" s="30">
        <v>0</v>
      </c>
      <c r="F17480">
        <v>0.01</v>
      </c>
      <c r="G17480" s="30">
        <v>0</v>
      </c>
      <c r="H17480">
        <v>1</v>
      </c>
      <c r="I17480" t="s">
        <v>19</v>
      </c>
      <c r="J17480">
        <v>400000</v>
      </c>
      <c r="K17480">
        <v>1</v>
      </c>
      <c r="L17480" t="s">
        <v>19</v>
      </c>
      <c r="M17480">
        <v>21918</v>
      </c>
      <c r="N17480" t="s">
        <v>19</v>
      </c>
      <c r="O17480">
        <v>1317</v>
      </c>
    </row>
    <row r="17481" spans="1:15" x14ac:dyDescent="0.25">
      <c r="A17481">
        <v>48103</v>
      </c>
      <c r="B17481">
        <v>1993</v>
      </c>
      <c r="C17481" t="s">
        <v>23170</v>
      </c>
      <c r="E17481" s="30">
        <v>0</v>
      </c>
      <c r="F17481">
        <v>0.01</v>
      </c>
      <c r="G17481" s="30">
        <v>0</v>
      </c>
      <c r="H17481">
        <v>1</v>
      </c>
      <c r="I17481" t="s">
        <v>19</v>
      </c>
      <c r="J17481">
        <v>175000</v>
      </c>
      <c r="K17481">
        <v>1</v>
      </c>
      <c r="L17481" t="s">
        <v>19</v>
      </c>
      <c r="M17481">
        <v>21917</v>
      </c>
      <c r="N17481" t="s">
        <v>19</v>
      </c>
      <c r="O17481">
        <v>1139</v>
      </c>
    </row>
    <row r="17482" spans="1:15" x14ac:dyDescent="0.25">
      <c r="A17482">
        <v>48104</v>
      </c>
      <c r="B17482">
        <v>1993</v>
      </c>
      <c r="C17482" t="s">
        <v>23171</v>
      </c>
      <c r="E17482" s="30">
        <v>0</v>
      </c>
      <c r="F17482">
        <v>0.01</v>
      </c>
      <c r="G17482" s="30">
        <v>0</v>
      </c>
      <c r="H17482">
        <v>1</v>
      </c>
      <c r="I17482" t="s">
        <v>19</v>
      </c>
      <c r="J17482">
        <v>150000</v>
      </c>
      <c r="K17482">
        <v>1</v>
      </c>
      <c r="L17482" t="s">
        <v>19</v>
      </c>
      <c r="M17482">
        <v>21916</v>
      </c>
      <c r="N17482" t="s">
        <v>19</v>
      </c>
      <c r="O17482">
        <v>1142</v>
      </c>
    </row>
    <row r="17483" spans="1:15" x14ac:dyDescent="0.25">
      <c r="A17483">
        <v>48105</v>
      </c>
      <c r="B17483">
        <v>1994</v>
      </c>
      <c r="C17483" t="s">
        <v>23172</v>
      </c>
      <c r="E17483" s="30">
        <v>0</v>
      </c>
      <c r="F17483">
        <v>0.01</v>
      </c>
      <c r="G17483" s="30">
        <v>0</v>
      </c>
      <c r="H17483">
        <v>1</v>
      </c>
      <c r="I17483" t="s">
        <v>19</v>
      </c>
      <c r="J17483">
        <v>10000000000</v>
      </c>
      <c r="K17483">
        <v>1</v>
      </c>
      <c r="L17483" t="s">
        <v>19</v>
      </c>
      <c r="M17483">
        <v>21920</v>
      </c>
      <c r="N17483" t="s">
        <v>19</v>
      </c>
      <c r="O17483">
        <v>1143</v>
      </c>
    </row>
    <row r="17484" spans="1:15" x14ac:dyDescent="0.25">
      <c r="A17484">
        <v>48106</v>
      </c>
      <c r="B17484">
        <v>1994</v>
      </c>
      <c r="C17484" t="s">
        <v>23173</v>
      </c>
      <c r="E17484" s="30">
        <v>0</v>
      </c>
      <c r="F17484">
        <v>0.01</v>
      </c>
      <c r="G17484" s="30">
        <v>0</v>
      </c>
      <c r="H17484">
        <v>1</v>
      </c>
      <c r="I17484" t="s">
        <v>19</v>
      </c>
      <c r="J17484">
        <v>10000000000</v>
      </c>
      <c r="K17484">
        <v>1</v>
      </c>
      <c r="L17484" t="s">
        <v>19</v>
      </c>
      <c r="M17484">
        <v>21919</v>
      </c>
      <c r="N17484" t="s">
        <v>19</v>
      </c>
      <c r="O17484">
        <v>1141</v>
      </c>
    </row>
    <row r="17485" spans="1:15" x14ac:dyDescent="0.25">
      <c r="A17485">
        <v>48107</v>
      </c>
      <c r="B17485">
        <v>1993</v>
      </c>
      <c r="C17485" t="s">
        <v>23174</v>
      </c>
      <c r="E17485" s="30">
        <v>0</v>
      </c>
      <c r="F17485">
        <v>0.01</v>
      </c>
      <c r="G17485" s="30">
        <v>0</v>
      </c>
      <c r="H17485">
        <v>1</v>
      </c>
      <c r="I17485" t="s">
        <v>19</v>
      </c>
      <c r="J17485">
        <v>1000000</v>
      </c>
      <c r="K17485">
        <v>1</v>
      </c>
      <c r="L17485" t="s">
        <v>19</v>
      </c>
      <c r="M17485">
        <v>21918</v>
      </c>
      <c r="N17485" t="s">
        <v>19</v>
      </c>
      <c r="O17485">
        <v>1325</v>
      </c>
    </row>
    <row r="17486" spans="1:15" x14ac:dyDescent="0.25">
      <c r="A17486">
        <v>48108</v>
      </c>
      <c r="B17486">
        <v>1993</v>
      </c>
      <c r="C17486" t="s">
        <v>23175</v>
      </c>
      <c r="E17486" s="30">
        <v>0</v>
      </c>
      <c r="F17486">
        <v>0.01</v>
      </c>
      <c r="G17486" s="30">
        <v>0</v>
      </c>
      <c r="H17486">
        <v>1</v>
      </c>
      <c r="I17486" t="s">
        <v>19</v>
      </c>
      <c r="J17486">
        <v>175000</v>
      </c>
      <c r="K17486">
        <v>1</v>
      </c>
      <c r="L17486" t="s">
        <v>19</v>
      </c>
      <c r="M17486">
        <v>21917</v>
      </c>
      <c r="N17486" t="s">
        <v>19</v>
      </c>
      <c r="O17486">
        <v>1139</v>
      </c>
    </row>
    <row r="17487" spans="1:15" x14ac:dyDescent="0.25">
      <c r="A17487">
        <v>48109</v>
      </c>
      <c r="B17487">
        <v>1993</v>
      </c>
      <c r="C17487" t="s">
        <v>23176</v>
      </c>
      <c r="E17487" s="30">
        <v>0</v>
      </c>
      <c r="F17487">
        <v>0.01</v>
      </c>
      <c r="G17487" s="30">
        <v>0</v>
      </c>
      <c r="H17487">
        <v>1</v>
      </c>
      <c r="I17487" t="s">
        <v>19</v>
      </c>
      <c r="J17487">
        <v>400000</v>
      </c>
      <c r="K17487">
        <v>1</v>
      </c>
      <c r="L17487" t="s">
        <v>19</v>
      </c>
      <c r="M17487">
        <v>21916</v>
      </c>
      <c r="N17487" t="s">
        <v>19</v>
      </c>
      <c r="O17487">
        <v>1142</v>
      </c>
    </row>
    <row r="17488" spans="1:15" x14ac:dyDescent="0.25">
      <c r="A17488">
        <v>48110</v>
      </c>
      <c r="B17488">
        <v>1994</v>
      </c>
      <c r="C17488" t="s">
        <v>23177</v>
      </c>
      <c r="E17488" s="30">
        <v>0</v>
      </c>
      <c r="F17488">
        <v>0.01</v>
      </c>
      <c r="G17488" s="30">
        <v>0</v>
      </c>
      <c r="H17488">
        <v>1</v>
      </c>
      <c r="I17488" t="s">
        <v>19</v>
      </c>
      <c r="J17488">
        <v>10000000000</v>
      </c>
      <c r="K17488">
        <v>1</v>
      </c>
      <c r="L17488" t="s">
        <v>19</v>
      </c>
      <c r="M17488">
        <v>21920</v>
      </c>
      <c r="N17488" t="s">
        <v>19</v>
      </c>
      <c r="O17488">
        <v>1143</v>
      </c>
    </row>
    <row r="17489" spans="1:15" x14ac:dyDescent="0.25">
      <c r="A17489">
        <v>48111</v>
      </c>
      <c r="B17489">
        <v>1994</v>
      </c>
      <c r="C17489" t="s">
        <v>23178</v>
      </c>
      <c r="E17489" s="30">
        <v>0</v>
      </c>
      <c r="F17489">
        <v>0.01</v>
      </c>
      <c r="G17489" s="30">
        <v>0</v>
      </c>
      <c r="H17489">
        <v>1</v>
      </c>
      <c r="I17489" t="s">
        <v>19</v>
      </c>
      <c r="J17489">
        <v>10000000000</v>
      </c>
      <c r="K17489">
        <v>1</v>
      </c>
      <c r="L17489" t="s">
        <v>19</v>
      </c>
      <c r="M17489">
        <v>21919</v>
      </c>
      <c r="N17489" t="s">
        <v>19</v>
      </c>
      <c r="O17489">
        <v>1141</v>
      </c>
    </row>
    <row r="17490" spans="1:15" ht="225" x14ac:dyDescent="0.25">
      <c r="A17490">
        <v>48112</v>
      </c>
      <c r="B17490">
        <v>1996</v>
      </c>
      <c r="C17490" t="s">
        <v>23179</v>
      </c>
      <c r="D17490" s="7" t="s">
        <v>23180</v>
      </c>
      <c r="E17490" s="30">
        <v>0</v>
      </c>
      <c r="F17490">
        <v>0.2</v>
      </c>
      <c r="G17490" s="30">
        <v>0</v>
      </c>
      <c r="H17490">
        <v>1</v>
      </c>
      <c r="I17490" t="s">
        <v>19</v>
      </c>
      <c r="J17490">
        <v>100000</v>
      </c>
      <c r="K17490">
        <v>1</v>
      </c>
      <c r="L17490">
        <v>2479</v>
      </c>
      <c r="M17490">
        <v>21983</v>
      </c>
      <c r="N17490" t="s">
        <v>19</v>
      </c>
      <c r="O17490">
        <v>0</v>
      </c>
    </row>
    <row r="17491" spans="1:15" ht="345" x14ac:dyDescent="0.25">
      <c r="A17491">
        <v>48113</v>
      </c>
      <c r="B17491">
        <v>303</v>
      </c>
      <c r="C17491" t="s">
        <v>23181</v>
      </c>
      <c r="D17491" s="7" t="s">
        <v>23182</v>
      </c>
      <c r="E17491">
        <v>1</v>
      </c>
      <c r="F17491">
        <v>1</v>
      </c>
      <c r="G17491" s="30">
        <v>0</v>
      </c>
      <c r="H17491">
        <v>1</v>
      </c>
      <c r="I17491" t="s">
        <v>19</v>
      </c>
      <c r="J17491">
        <v>32768</v>
      </c>
      <c r="K17491">
        <v>1</v>
      </c>
      <c r="L17491">
        <v>2503</v>
      </c>
      <c r="M17491">
        <v>21841</v>
      </c>
      <c r="N17491" t="s">
        <v>19</v>
      </c>
      <c r="O17491">
        <v>0</v>
      </c>
    </row>
    <row r="17492" spans="1:15" ht="330" x14ac:dyDescent="0.25">
      <c r="A17492">
        <v>48114</v>
      </c>
      <c r="B17492">
        <v>303</v>
      </c>
      <c r="C17492" t="s">
        <v>23183</v>
      </c>
      <c r="D17492" s="7" t="s">
        <v>23184</v>
      </c>
      <c r="E17492">
        <v>1</v>
      </c>
      <c r="F17492">
        <v>1</v>
      </c>
      <c r="G17492" s="30">
        <v>0</v>
      </c>
      <c r="H17492">
        <v>1</v>
      </c>
      <c r="I17492" t="s">
        <v>19</v>
      </c>
      <c r="J17492">
        <v>32768</v>
      </c>
      <c r="K17492">
        <v>1</v>
      </c>
      <c r="L17492">
        <v>2504</v>
      </c>
      <c r="M17492">
        <v>21840</v>
      </c>
      <c r="N17492" t="s">
        <v>19</v>
      </c>
      <c r="O17492">
        <v>0</v>
      </c>
    </row>
    <row r="17493" spans="1:15" ht="360" x14ac:dyDescent="0.25">
      <c r="A17493">
        <v>48115</v>
      </c>
      <c r="B17493">
        <v>303</v>
      </c>
      <c r="C17493" t="s">
        <v>23185</v>
      </c>
      <c r="D17493" s="7" t="s">
        <v>23186</v>
      </c>
      <c r="E17493">
        <v>1</v>
      </c>
      <c r="F17493">
        <v>1</v>
      </c>
      <c r="G17493" s="30">
        <v>0</v>
      </c>
      <c r="H17493">
        <v>1</v>
      </c>
      <c r="I17493" t="s">
        <v>19</v>
      </c>
      <c r="J17493">
        <v>32768</v>
      </c>
      <c r="K17493">
        <v>1</v>
      </c>
      <c r="L17493">
        <v>2505</v>
      </c>
      <c r="M17493">
        <v>21839</v>
      </c>
      <c r="N17493" t="s">
        <v>19</v>
      </c>
      <c r="O17493">
        <v>0</v>
      </c>
    </row>
    <row r="17494" spans="1:15" ht="210" x14ac:dyDescent="0.25">
      <c r="A17494">
        <v>48121</v>
      </c>
      <c r="B17494">
        <v>1995</v>
      </c>
      <c r="C17494" t="s">
        <v>23187</v>
      </c>
      <c r="D17494" s="7" t="s">
        <v>23188</v>
      </c>
      <c r="E17494">
        <v>1</v>
      </c>
      <c r="F17494">
        <v>0.01</v>
      </c>
      <c r="G17494" s="30">
        <v>0</v>
      </c>
      <c r="H17494">
        <v>1</v>
      </c>
      <c r="I17494">
        <v>135</v>
      </c>
      <c r="J17494">
        <v>100000</v>
      </c>
      <c r="K17494">
        <v>1</v>
      </c>
      <c r="L17494">
        <v>2480</v>
      </c>
      <c r="M17494">
        <v>21982</v>
      </c>
      <c r="N17494" t="s">
        <v>19</v>
      </c>
      <c r="O17494">
        <v>0</v>
      </c>
    </row>
    <row r="17495" spans="1:15" ht="195" x14ac:dyDescent="0.25">
      <c r="A17495">
        <v>48135</v>
      </c>
      <c r="B17495">
        <v>1194</v>
      </c>
      <c r="C17495" t="s">
        <v>23189</v>
      </c>
      <c r="D17495" s="7" t="s">
        <v>23190</v>
      </c>
      <c r="E17495">
        <v>1</v>
      </c>
      <c r="F17495">
        <v>1</v>
      </c>
      <c r="G17495" s="30">
        <v>0</v>
      </c>
      <c r="H17495">
        <v>1</v>
      </c>
      <c r="I17495">
        <v>8</v>
      </c>
      <c r="J17495" t="s">
        <v>19</v>
      </c>
      <c r="K17495">
        <v>1</v>
      </c>
      <c r="L17495">
        <v>1661</v>
      </c>
      <c r="M17495">
        <v>10159</v>
      </c>
      <c r="N17495" t="s">
        <v>19</v>
      </c>
      <c r="O17495">
        <v>0</v>
      </c>
    </row>
    <row r="17496" spans="1:15" ht="165" x14ac:dyDescent="0.25">
      <c r="A17496">
        <v>48136</v>
      </c>
      <c r="B17496">
        <v>1194</v>
      </c>
      <c r="C17496" t="s">
        <v>23191</v>
      </c>
      <c r="D17496" s="7" t="s">
        <v>23192</v>
      </c>
      <c r="E17496">
        <v>1</v>
      </c>
      <c r="F17496">
        <v>1</v>
      </c>
      <c r="G17496" s="30">
        <v>0</v>
      </c>
      <c r="H17496">
        <v>1</v>
      </c>
      <c r="I17496">
        <v>8</v>
      </c>
      <c r="J17496" t="s">
        <v>19</v>
      </c>
      <c r="K17496">
        <v>1</v>
      </c>
      <c r="L17496">
        <v>1661</v>
      </c>
      <c r="M17496">
        <v>1656</v>
      </c>
      <c r="N17496" t="s">
        <v>19</v>
      </c>
      <c r="O17496">
        <v>0</v>
      </c>
    </row>
    <row r="17497" spans="1:15" ht="165" x14ac:dyDescent="0.25">
      <c r="A17497">
        <v>48137</v>
      </c>
      <c r="B17497">
        <v>1194</v>
      </c>
      <c r="C17497" t="s">
        <v>23193</v>
      </c>
      <c r="D17497" s="7" t="s">
        <v>23194</v>
      </c>
      <c r="E17497">
        <v>1</v>
      </c>
      <c r="F17497">
        <v>1</v>
      </c>
      <c r="G17497" s="30">
        <v>0</v>
      </c>
      <c r="H17497">
        <v>1</v>
      </c>
      <c r="I17497">
        <v>8</v>
      </c>
      <c r="J17497" t="s">
        <v>19</v>
      </c>
      <c r="K17497">
        <v>1</v>
      </c>
      <c r="L17497">
        <v>1661</v>
      </c>
      <c r="M17497">
        <v>1656</v>
      </c>
      <c r="N17497" t="s">
        <v>19</v>
      </c>
      <c r="O17497">
        <v>0</v>
      </c>
    </row>
    <row r="17498" spans="1:15" ht="165" x14ac:dyDescent="0.25">
      <c r="A17498">
        <v>48138</v>
      </c>
      <c r="B17498">
        <v>1194</v>
      </c>
      <c r="C17498" t="s">
        <v>23195</v>
      </c>
      <c r="D17498" s="7" t="s">
        <v>23196</v>
      </c>
      <c r="E17498">
        <v>1</v>
      </c>
      <c r="F17498">
        <v>1</v>
      </c>
      <c r="G17498" s="30">
        <v>0</v>
      </c>
      <c r="H17498">
        <v>1</v>
      </c>
      <c r="I17498">
        <v>8</v>
      </c>
      <c r="J17498" t="s">
        <v>19</v>
      </c>
      <c r="K17498">
        <v>1</v>
      </c>
      <c r="L17498">
        <v>1661</v>
      </c>
      <c r="M17498">
        <v>1435</v>
      </c>
      <c r="N17498" t="s">
        <v>19</v>
      </c>
      <c r="O17498">
        <v>0</v>
      </c>
    </row>
    <row r="17499" spans="1:15" x14ac:dyDescent="0.25">
      <c r="A17499">
        <v>48139</v>
      </c>
      <c r="B17499">
        <v>1194</v>
      </c>
      <c r="C17499" t="s">
        <v>23197</v>
      </c>
      <c r="D17499" t="s">
        <v>23198</v>
      </c>
      <c r="E17499">
        <v>1</v>
      </c>
      <c r="F17499">
        <v>1</v>
      </c>
      <c r="G17499" s="30">
        <v>0</v>
      </c>
      <c r="H17499">
        <v>1</v>
      </c>
      <c r="I17499">
        <v>8</v>
      </c>
      <c r="J17499" t="s">
        <v>19</v>
      </c>
      <c r="K17499">
        <v>1</v>
      </c>
      <c r="L17499">
        <v>1661</v>
      </c>
      <c r="M17499">
        <v>1164</v>
      </c>
      <c r="N17499" t="s">
        <v>19</v>
      </c>
      <c r="O17499">
        <v>0</v>
      </c>
    </row>
    <row r="17500" spans="1:15" x14ac:dyDescent="0.25">
      <c r="A17500">
        <v>48140</v>
      </c>
      <c r="B17500">
        <v>1194</v>
      </c>
      <c r="C17500" t="s">
        <v>23199</v>
      </c>
      <c r="D17500" t="s">
        <v>23200</v>
      </c>
      <c r="E17500">
        <v>1</v>
      </c>
      <c r="F17500">
        <v>1</v>
      </c>
      <c r="G17500">
        <v>1</v>
      </c>
      <c r="H17500">
        <v>1</v>
      </c>
      <c r="I17500">
        <v>8</v>
      </c>
      <c r="J17500" t="s">
        <v>19</v>
      </c>
      <c r="K17500">
        <v>1</v>
      </c>
      <c r="L17500">
        <v>1661</v>
      </c>
      <c r="M17500">
        <v>10162</v>
      </c>
      <c r="N17500" t="s">
        <v>19</v>
      </c>
      <c r="O17500">
        <v>0</v>
      </c>
    </row>
    <row r="17501" spans="1:15" x14ac:dyDescent="0.25">
      <c r="A17501">
        <v>48141</v>
      </c>
      <c r="B17501">
        <v>1194</v>
      </c>
      <c r="C17501" t="s">
        <v>23201</v>
      </c>
      <c r="D17501" t="s">
        <v>23202</v>
      </c>
      <c r="E17501">
        <v>1</v>
      </c>
      <c r="F17501">
        <v>1</v>
      </c>
      <c r="G17501" s="30">
        <v>0</v>
      </c>
      <c r="H17501">
        <v>1</v>
      </c>
      <c r="I17501">
        <v>8</v>
      </c>
      <c r="J17501" t="s">
        <v>19</v>
      </c>
      <c r="K17501">
        <v>1</v>
      </c>
      <c r="L17501">
        <v>1661</v>
      </c>
      <c r="M17501">
        <v>3439</v>
      </c>
      <c r="N17501" t="s">
        <v>19</v>
      </c>
      <c r="O17501">
        <v>0</v>
      </c>
    </row>
    <row r="17502" spans="1:15" x14ac:dyDescent="0.25">
      <c r="A17502">
        <v>48142</v>
      </c>
      <c r="B17502">
        <v>1194</v>
      </c>
      <c r="C17502" t="s">
        <v>23203</v>
      </c>
      <c r="D17502" t="s">
        <v>23204</v>
      </c>
      <c r="E17502">
        <v>1</v>
      </c>
      <c r="F17502">
        <v>1</v>
      </c>
      <c r="G17502" s="30">
        <v>0</v>
      </c>
      <c r="H17502">
        <v>1</v>
      </c>
      <c r="I17502">
        <v>8</v>
      </c>
      <c r="J17502" t="s">
        <v>19</v>
      </c>
      <c r="K17502">
        <v>1</v>
      </c>
      <c r="L17502">
        <v>1661</v>
      </c>
      <c r="M17502">
        <v>10163</v>
      </c>
      <c r="N17502" t="s">
        <v>19</v>
      </c>
      <c r="O17502">
        <v>0</v>
      </c>
    </row>
    <row r="17503" spans="1:15" x14ac:dyDescent="0.25">
      <c r="A17503">
        <v>48143</v>
      </c>
      <c r="B17503">
        <v>1194</v>
      </c>
      <c r="C17503" t="s">
        <v>23205</v>
      </c>
      <c r="D17503" t="s">
        <v>23206</v>
      </c>
      <c r="E17503">
        <v>1</v>
      </c>
      <c r="F17503">
        <v>1</v>
      </c>
      <c r="G17503" s="30">
        <v>0</v>
      </c>
      <c r="H17503">
        <v>1</v>
      </c>
      <c r="I17503">
        <v>8</v>
      </c>
      <c r="J17503" t="s">
        <v>19</v>
      </c>
      <c r="K17503">
        <v>1</v>
      </c>
      <c r="L17503">
        <v>1661</v>
      </c>
      <c r="M17503">
        <v>3438</v>
      </c>
      <c r="N17503" t="s">
        <v>19</v>
      </c>
      <c r="O17503">
        <v>0</v>
      </c>
    </row>
    <row r="17504" spans="1:15" ht="180" x14ac:dyDescent="0.25">
      <c r="A17504">
        <v>48144</v>
      </c>
      <c r="B17504">
        <v>1194</v>
      </c>
      <c r="C17504" t="s">
        <v>23207</v>
      </c>
      <c r="D17504" s="7" t="s">
        <v>23208</v>
      </c>
      <c r="E17504">
        <v>1</v>
      </c>
      <c r="F17504">
        <v>1</v>
      </c>
      <c r="G17504" s="30">
        <v>0</v>
      </c>
      <c r="H17504">
        <v>1</v>
      </c>
      <c r="I17504">
        <v>8</v>
      </c>
      <c r="J17504" t="s">
        <v>19</v>
      </c>
      <c r="K17504">
        <v>1</v>
      </c>
      <c r="L17504">
        <v>1661</v>
      </c>
      <c r="M17504">
        <v>1645</v>
      </c>
      <c r="N17504" t="s">
        <v>19</v>
      </c>
      <c r="O17504">
        <v>0</v>
      </c>
    </row>
    <row r="17505" spans="1:15" ht="285" x14ac:dyDescent="0.25">
      <c r="A17505">
        <v>48146</v>
      </c>
      <c r="B17505">
        <v>1950</v>
      </c>
      <c r="C17505" t="s">
        <v>23209</v>
      </c>
      <c r="D17505" s="7" t="s">
        <v>23210</v>
      </c>
      <c r="E17505" s="30">
        <v>0</v>
      </c>
      <c r="F17505">
        <v>0.01</v>
      </c>
      <c r="G17505" s="30">
        <v>0</v>
      </c>
      <c r="H17505">
        <v>1</v>
      </c>
      <c r="I17505">
        <v>8</v>
      </c>
      <c r="J17505" t="s">
        <v>19</v>
      </c>
      <c r="K17505">
        <v>1</v>
      </c>
      <c r="L17505">
        <v>1963</v>
      </c>
      <c r="M17505" t="s">
        <v>19</v>
      </c>
      <c r="N17505" t="s">
        <v>19</v>
      </c>
      <c r="O17505">
        <v>0</v>
      </c>
    </row>
    <row r="17506" spans="1:15" ht="285" x14ac:dyDescent="0.25">
      <c r="A17506">
        <v>48147</v>
      </c>
      <c r="B17506">
        <v>1950</v>
      </c>
      <c r="C17506" t="s">
        <v>23211</v>
      </c>
      <c r="D17506" s="7" t="s">
        <v>23212</v>
      </c>
      <c r="E17506" s="30">
        <v>0</v>
      </c>
      <c r="F17506">
        <v>0.01</v>
      </c>
      <c r="G17506" s="30">
        <v>0</v>
      </c>
      <c r="H17506">
        <v>1</v>
      </c>
      <c r="I17506">
        <v>8</v>
      </c>
      <c r="J17506" t="s">
        <v>19</v>
      </c>
      <c r="K17506">
        <v>1</v>
      </c>
      <c r="L17506">
        <v>1963</v>
      </c>
      <c r="M17506" t="s">
        <v>19</v>
      </c>
      <c r="N17506" t="s">
        <v>19</v>
      </c>
      <c r="O17506">
        <v>0</v>
      </c>
    </row>
    <row r="17507" spans="1:15" ht="195" x14ac:dyDescent="0.25">
      <c r="A17507">
        <v>48148</v>
      </c>
      <c r="B17507">
        <v>739</v>
      </c>
      <c r="C17507" t="s">
        <v>23213</v>
      </c>
      <c r="D17507" s="7" t="s">
        <v>23214</v>
      </c>
      <c r="E17507" s="30">
        <v>0</v>
      </c>
      <c r="F17507">
        <v>1</v>
      </c>
      <c r="G17507" s="30">
        <v>0</v>
      </c>
      <c r="H17507">
        <v>1</v>
      </c>
      <c r="I17507" t="s">
        <v>19</v>
      </c>
      <c r="J17507">
        <v>200000</v>
      </c>
      <c r="K17507">
        <v>1</v>
      </c>
      <c r="L17507">
        <v>2477</v>
      </c>
      <c r="M17507">
        <v>2224</v>
      </c>
      <c r="N17507" t="s">
        <v>19</v>
      </c>
      <c r="O17507">
        <v>0</v>
      </c>
    </row>
    <row r="17508" spans="1:15" ht="195" x14ac:dyDescent="0.25">
      <c r="A17508">
        <v>48149</v>
      </c>
      <c r="B17508">
        <v>739</v>
      </c>
      <c r="C17508" t="s">
        <v>23215</v>
      </c>
      <c r="D17508" s="7" t="s">
        <v>23216</v>
      </c>
      <c r="E17508" s="30">
        <v>0</v>
      </c>
      <c r="F17508">
        <v>1</v>
      </c>
      <c r="G17508" s="30">
        <v>0</v>
      </c>
      <c r="H17508">
        <v>1</v>
      </c>
      <c r="I17508" t="s">
        <v>19</v>
      </c>
      <c r="J17508">
        <v>200000</v>
      </c>
      <c r="K17508">
        <v>1</v>
      </c>
      <c r="L17508">
        <v>2477</v>
      </c>
      <c r="M17508">
        <v>2224</v>
      </c>
      <c r="N17508" t="s">
        <v>19</v>
      </c>
      <c r="O17508">
        <v>0</v>
      </c>
    </row>
    <row r="17509" spans="1:15" x14ac:dyDescent="0.25">
      <c r="A17509">
        <v>48155</v>
      </c>
      <c r="B17509">
        <v>1950</v>
      </c>
      <c r="C17509" t="s">
        <v>23217</v>
      </c>
      <c r="D17509" t="s">
        <v>23218</v>
      </c>
      <c r="E17509" s="30">
        <v>0</v>
      </c>
      <c r="F17509">
        <v>0.01</v>
      </c>
      <c r="G17509" s="30">
        <v>0</v>
      </c>
      <c r="H17509">
        <v>1</v>
      </c>
      <c r="I17509">
        <v>1</v>
      </c>
      <c r="J17509" t="s">
        <v>19</v>
      </c>
      <c r="K17509">
        <v>1</v>
      </c>
      <c r="L17509">
        <v>2003</v>
      </c>
      <c r="M17509" t="s">
        <v>19</v>
      </c>
      <c r="N17509" t="s">
        <v>19</v>
      </c>
      <c r="O17509">
        <v>0</v>
      </c>
    </row>
    <row r="17510" spans="1:15" x14ac:dyDescent="0.25">
      <c r="A17510">
        <v>48156</v>
      </c>
      <c r="B17510">
        <v>1950</v>
      </c>
      <c r="C17510" t="s">
        <v>23219</v>
      </c>
      <c r="D17510" t="s">
        <v>23218</v>
      </c>
      <c r="E17510" s="30">
        <v>0</v>
      </c>
      <c r="F17510">
        <v>0.01</v>
      </c>
      <c r="G17510" s="30">
        <v>0</v>
      </c>
      <c r="H17510">
        <v>1</v>
      </c>
      <c r="I17510">
        <v>1</v>
      </c>
      <c r="J17510" t="s">
        <v>19</v>
      </c>
      <c r="K17510">
        <v>1</v>
      </c>
      <c r="L17510">
        <v>2003</v>
      </c>
      <c r="M17510" t="s">
        <v>19</v>
      </c>
      <c r="N17510" t="s">
        <v>19</v>
      </c>
      <c r="O17510">
        <v>0</v>
      </c>
    </row>
    <row r="17511" spans="1:15" x14ac:dyDescent="0.25">
      <c r="A17511">
        <v>48157</v>
      </c>
      <c r="B17511">
        <v>1950</v>
      </c>
      <c r="C17511" t="s">
        <v>23220</v>
      </c>
      <c r="D17511" t="s">
        <v>23218</v>
      </c>
      <c r="E17511" s="30">
        <v>0</v>
      </c>
      <c r="F17511">
        <v>0.01</v>
      </c>
      <c r="G17511" s="30">
        <v>0</v>
      </c>
      <c r="H17511">
        <v>1</v>
      </c>
      <c r="I17511">
        <v>1</v>
      </c>
      <c r="J17511" t="s">
        <v>19</v>
      </c>
      <c r="K17511">
        <v>1</v>
      </c>
      <c r="L17511">
        <v>2003</v>
      </c>
      <c r="M17511" t="s">
        <v>19</v>
      </c>
      <c r="N17511" t="s">
        <v>19</v>
      </c>
      <c r="O17511">
        <v>0</v>
      </c>
    </row>
    <row r="17512" spans="1:15" x14ac:dyDescent="0.25">
      <c r="A17512">
        <v>48158</v>
      </c>
      <c r="B17512">
        <v>1950</v>
      </c>
      <c r="C17512" t="s">
        <v>23221</v>
      </c>
      <c r="D17512" t="s">
        <v>23218</v>
      </c>
      <c r="E17512" s="30">
        <v>0</v>
      </c>
      <c r="F17512">
        <v>0.01</v>
      </c>
      <c r="G17512" s="30">
        <v>0</v>
      </c>
      <c r="H17512">
        <v>1</v>
      </c>
      <c r="I17512">
        <v>1</v>
      </c>
      <c r="J17512" t="s">
        <v>19</v>
      </c>
      <c r="K17512">
        <v>1</v>
      </c>
      <c r="L17512">
        <v>2003</v>
      </c>
      <c r="M17512" t="s">
        <v>19</v>
      </c>
      <c r="N17512" t="s">
        <v>19</v>
      </c>
      <c r="O17512">
        <v>0</v>
      </c>
    </row>
    <row r="17513" spans="1:15" x14ac:dyDescent="0.25">
      <c r="A17513">
        <v>48159</v>
      </c>
      <c r="B17513">
        <v>1950</v>
      </c>
      <c r="C17513" t="s">
        <v>23222</v>
      </c>
      <c r="D17513" t="s">
        <v>23218</v>
      </c>
      <c r="E17513" s="30">
        <v>0</v>
      </c>
      <c r="F17513">
        <v>0.01</v>
      </c>
      <c r="G17513" s="30">
        <v>0</v>
      </c>
      <c r="H17513">
        <v>1</v>
      </c>
      <c r="I17513">
        <v>1</v>
      </c>
      <c r="J17513" t="s">
        <v>19</v>
      </c>
      <c r="K17513">
        <v>1</v>
      </c>
      <c r="L17513">
        <v>2003</v>
      </c>
      <c r="M17513" t="s">
        <v>19</v>
      </c>
      <c r="N17513" t="s">
        <v>19</v>
      </c>
      <c r="O17513">
        <v>0</v>
      </c>
    </row>
    <row r="17514" spans="1:15" x14ac:dyDescent="0.25">
      <c r="A17514">
        <v>48160</v>
      </c>
      <c r="B17514">
        <v>1950</v>
      </c>
      <c r="C17514" t="s">
        <v>23223</v>
      </c>
      <c r="D17514" t="s">
        <v>23218</v>
      </c>
      <c r="E17514" s="30">
        <v>0</v>
      </c>
      <c r="F17514">
        <v>0.01</v>
      </c>
      <c r="G17514" s="30">
        <v>0</v>
      </c>
      <c r="H17514">
        <v>1</v>
      </c>
      <c r="I17514">
        <v>1</v>
      </c>
      <c r="J17514" t="s">
        <v>19</v>
      </c>
      <c r="K17514">
        <v>1</v>
      </c>
      <c r="L17514">
        <v>2003</v>
      </c>
      <c r="M17514" t="s">
        <v>19</v>
      </c>
      <c r="N17514" t="s">
        <v>19</v>
      </c>
      <c r="O17514">
        <v>0</v>
      </c>
    </row>
    <row r="17515" spans="1:15" x14ac:dyDescent="0.25">
      <c r="A17515">
        <v>48161</v>
      </c>
      <c r="B17515">
        <v>1950</v>
      </c>
      <c r="C17515" t="s">
        <v>23224</v>
      </c>
      <c r="D17515" t="s">
        <v>23218</v>
      </c>
      <c r="E17515" s="30">
        <v>0</v>
      </c>
      <c r="F17515">
        <v>0.01</v>
      </c>
      <c r="G17515" s="30">
        <v>0</v>
      </c>
      <c r="H17515">
        <v>1</v>
      </c>
      <c r="I17515">
        <v>1</v>
      </c>
      <c r="J17515" t="s">
        <v>19</v>
      </c>
      <c r="K17515">
        <v>1</v>
      </c>
      <c r="L17515">
        <v>2048</v>
      </c>
      <c r="M17515" t="s">
        <v>19</v>
      </c>
      <c r="N17515" t="s">
        <v>19</v>
      </c>
      <c r="O17515">
        <v>0</v>
      </c>
    </row>
    <row r="17516" spans="1:15" x14ac:dyDescent="0.25">
      <c r="A17516">
        <v>48162</v>
      </c>
      <c r="B17516">
        <v>1950</v>
      </c>
      <c r="C17516" t="s">
        <v>23225</v>
      </c>
      <c r="D17516" t="s">
        <v>23218</v>
      </c>
      <c r="E17516" s="30">
        <v>0</v>
      </c>
      <c r="F17516">
        <v>0.01</v>
      </c>
      <c r="G17516" s="30">
        <v>0</v>
      </c>
      <c r="H17516">
        <v>1</v>
      </c>
      <c r="I17516">
        <v>1</v>
      </c>
      <c r="J17516" t="s">
        <v>19</v>
      </c>
      <c r="K17516">
        <v>1</v>
      </c>
      <c r="L17516">
        <v>2048</v>
      </c>
      <c r="M17516" t="s">
        <v>19</v>
      </c>
      <c r="N17516" t="s">
        <v>19</v>
      </c>
      <c r="O17516">
        <v>0</v>
      </c>
    </row>
    <row r="17517" spans="1:15" x14ac:dyDescent="0.25">
      <c r="A17517">
        <v>48163</v>
      </c>
      <c r="B17517">
        <v>1950</v>
      </c>
      <c r="C17517" t="s">
        <v>23226</v>
      </c>
      <c r="D17517" t="s">
        <v>23218</v>
      </c>
      <c r="E17517" s="30">
        <v>0</v>
      </c>
      <c r="F17517">
        <v>0.01</v>
      </c>
      <c r="G17517" s="30">
        <v>0</v>
      </c>
      <c r="H17517">
        <v>1</v>
      </c>
      <c r="I17517">
        <v>1</v>
      </c>
      <c r="J17517" t="s">
        <v>19</v>
      </c>
      <c r="K17517">
        <v>1</v>
      </c>
      <c r="L17517">
        <v>2052</v>
      </c>
      <c r="M17517" t="s">
        <v>19</v>
      </c>
      <c r="N17517" t="s">
        <v>19</v>
      </c>
      <c r="O17517">
        <v>0</v>
      </c>
    </row>
    <row r="17518" spans="1:15" x14ac:dyDescent="0.25">
      <c r="A17518">
        <v>48164</v>
      </c>
      <c r="B17518">
        <v>1950</v>
      </c>
      <c r="C17518" t="s">
        <v>23227</v>
      </c>
      <c r="D17518" t="s">
        <v>23218</v>
      </c>
      <c r="E17518" s="30">
        <v>0</v>
      </c>
      <c r="F17518">
        <v>0.01</v>
      </c>
      <c r="G17518" s="30">
        <v>0</v>
      </c>
      <c r="H17518">
        <v>1</v>
      </c>
      <c r="I17518">
        <v>1</v>
      </c>
      <c r="J17518" t="s">
        <v>19</v>
      </c>
      <c r="K17518">
        <v>1</v>
      </c>
      <c r="L17518">
        <v>2052</v>
      </c>
      <c r="M17518" t="s">
        <v>19</v>
      </c>
      <c r="N17518" t="s">
        <v>19</v>
      </c>
      <c r="O17518">
        <v>0</v>
      </c>
    </row>
    <row r="17519" spans="1:15" x14ac:dyDescent="0.25">
      <c r="A17519">
        <v>48165</v>
      </c>
      <c r="B17519">
        <v>1950</v>
      </c>
      <c r="C17519" t="s">
        <v>23228</v>
      </c>
      <c r="D17519" t="s">
        <v>23218</v>
      </c>
      <c r="E17519" s="30">
        <v>0</v>
      </c>
      <c r="F17519">
        <v>0.01</v>
      </c>
      <c r="G17519" s="30">
        <v>0</v>
      </c>
      <c r="H17519">
        <v>1</v>
      </c>
      <c r="I17519">
        <v>1</v>
      </c>
      <c r="J17519" t="s">
        <v>19</v>
      </c>
      <c r="K17519">
        <v>1</v>
      </c>
      <c r="L17519">
        <v>2056</v>
      </c>
      <c r="M17519" t="s">
        <v>19</v>
      </c>
      <c r="N17519" t="s">
        <v>19</v>
      </c>
      <c r="O17519">
        <v>0</v>
      </c>
    </row>
    <row r="17520" spans="1:15" x14ac:dyDescent="0.25">
      <c r="A17520">
        <v>48166</v>
      </c>
      <c r="B17520">
        <v>1950</v>
      </c>
      <c r="C17520" t="s">
        <v>23229</v>
      </c>
      <c r="D17520" t="s">
        <v>23218</v>
      </c>
      <c r="E17520" s="30">
        <v>0</v>
      </c>
      <c r="F17520">
        <v>0.01</v>
      </c>
      <c r="G17520" s="30">
        <v>0</v>
      </c>
      <c r="H17520">
        <v>1</v>
      </c>
      <c r="I17520">
        <v>1</v>
      </c>
      <c r="J17520" t="s">
        <v>19</v>
      </c>
      <c r="K17520">
        <v>1</v>
      </c>
      <c r="L17520">
        <v>2060</v>
      </c>
      <c r="M17520" t="s">
        <v>19</v>
      </c>
      <c r="N17520" t="s">
        <v>19</v>
      </c>
      <c r="O17520">
        <v>0</v>
      </c>
    </row>
    <row r="17521" spans="1:15" x14ac:dyDescent="0.25">
      <c r="A17521">
        <v>48167</v>
      </c>
      <c r="B17521">
        <v>1950</v>
      </c>
      <c r="C17521" t="s">
        <v>23230</v>
      </c>
      <c r="D17521" t="s">
        <v>23218</v>
      </c>
      <c r="E17521" s="30">
        <v>0</v>
      </c>
      <c r="F17521">
        <v>0.01</v>
      </c>
      <c r="G17521" s="30">
        <v>0</v>
      </c>
      <c r="H17521">
        <v>1</v>
      </c>
      <c r="I17521">
        <v>1</v>
      </c>
      <c r="J17521" t="s">
        <v>19</v>
      </c>
      <c r="K17521">
        <v>1</v>
      </c>
      <c r="L17521">
        <v>2060</v>
      </c>
      <c r="M17521" t="s">
        <v>19</v>
      </c>
      <c r="N17521" t="s">
        <v>19</v>
      </c>
      <c r="O17521">
        <v>0</v>
      </c>
    </row>
    <row r="17522" spans="1:15" x14ac:dyDescent="0.25">
      <c r="A17522">
        <v>48168</v>
      </c>
      <c r="B17522">
        <v>1950</v>
      </c>
      <c r="C17522" t="s">
        <v>23231</v>
      </c>
      <c r="D17522" t="s">
        <v>23218</v>
      </c>
      <c r="E17522" s="30">
        <v>0</v>
      </c>
      <c r="F17522">
        <v>0.01</v>
      </c>
      <c r="G17522" s="30">
        <v>0</v>
      </c>
      <c r="H17522">
        <v>1</v>
      </c>
      <c r="I17522">
        <v>1</v>
      </c>
      <c r="J17522" t="s">
        <v>19</v>
      </c>
      <c r="K17522">
        <v>1</v>
      </c>
      <c r="L17522">
        <v>2138</v>
      </c>
      <c r="M17522" t="s">
        <v>19</v>
      </c>
      <c r="N17522" t="s">
        <v>19</v>
      </c>
      <c r="O17522">
        <v>0</v>
      </c>
    </row>
    <row r="17523" spans="1:15" x14ac:dyDescent="0.25">
      <c r="A17523">
        <v>48169</v>
      </c>
      <c r="B17523">
        <v>1950</v>
      </c>
      <c r="C17523" t="s">
        <v>23232</v>
      </c>
      <c r="D17523" t="s">
        <v>23218</v>
      </c>
      <c r="E17523" s="30">
        <v>0</v>
      </c>
      <c r="F17523">
        <v>0.01</v>
      </c>
      <c r="G17523" s="30">
        <v>0</v>
      </c>
      <c r="H17523">
        <v>1</v>
      </c>
      <c r="I17523">
        <v>1</v>
      </c>
      <c r="J17523" t="s">
        <v>19</v>
      </c>
      <c r="K17523">
        <v>1</v>
      </c>
      <c r="L17523">
        <v>2000</v>
      </c>
      <c r="M17523" t="s">
        <v>19</v>
      </c>
      <c r="N17523" t="s">
        <v>19</v>
      </c>
      <c r="O17523">
        <v>0</v>
      </c>
    </row>
    <row r="17524" spans="1:15" x14ac:dyDescent="0.25">
      <c r="A17524">
        <v>48170</v>
      </c>
      <c r="B17524">
        <v>1950</v>
      </c>
      <c r="C17524" t="s">
        <v>23233</v>
      </c>
      <c r="D17524" t="s">
        <v>23218</v>
      </c>
      <c r="E17524" s="30">
        <v>0</v>
      </c>
      <c r="F17524">
        <v>0.01</v>
      </c>
      <c r="G17524" s="30">
        <v>0</v>
      </c>
      <c r="H17524">
        <v>1</v>
      </c>
      <c r="I17524">
        <v>1</v>
      </c>
      <c r="J17524" t="s">
        <v>19</v>
      </c>
      <c r="K17524">
        <v>1</v>
      </c>
      <c r="L17524">
        <v>2000</v>
      </c>
      <c r="M17524" t="s">
        <v>19</v>
      </c>
      <c r="N17524" t="s">
        <v>19</v>
      </c>
      <c r="O17524">
        <v>0</v>
      </c>
    </row>
    <row r="17525" spans="1:15" x14ac:dyDescent="0.25">
      <c r="A17525">
        <v>48171</v>
      </c>
      <c r="B17525">
        <v>1950</v>
      </c>
      <c r="C17525" t="s">
        <v>23234</v>
      </c>
      <c r="D17525" t="s">
        <v>23218</v>
      </c>
      <c r="E17525" s="30">
        <v>0</v>
      </c>
      <c r="F17525">
        <v>0.01</v>
      </c>
      <c r="G17525" s="30">
        <v>0</v>
      </c>
      <c r="H17525">
        <v>1</v>
      </c>
      <c r="I17525">
        <v>1</v>
      </c>
      <c r="J17525" t="s">
        <v>19</v>
      </c>
      <c r="K17525">
        <v>1</v>
      </c>
      <c r="L17525">
        <v>1995</v>
      </c>
      <c r="M17525" t="s">
        <v>19</v>
      </c>
      <c r="N17525" t="s">
        <v>19</v>
      </c>
      <c r="O17525">
        <v>0</v>
      </c>
    </row>
    <row r="17526" spans="1:15" x14ac:dyDescent="0.25">
      <c r="A17526">
        <v>48172</v>
      </c>
      <c r="B17526">
        <v>1950</v>
      </c>
      <c r="C17526" t="s">
        <v>23235</v>
      </c>
      <c r="D17526" t="s">
        <v>23218</v>
      </c>
      <c r="E17526" s="30">
        <v>0</v>
      </c>
      <c r="F17526">
        <v>0.01</v>
      </c>
      <c r="G17526" s="30">
        <v>0</v>
      </c>
      <c r="H17526">
        <v>1</v>
      </c>
      <c r="I17526">
        <v>1</v>
      </c>
      <c r="J17526" t="s">
        <v>19</v>
      </c>
      <c r="K17526">
        <v>1</v>
      </c>
      <c r="L17526">
        <v>1995</v>
      </c>
      <c r="M17526" t="s">
        <v>19</v>
      </c>
      <c r="N17526" t="s">
        <v>19</v>
      </c>
      <c r="O17526">
        <v>0</v>
      </c>
    </row>
    <row r="17527" spans="1:15" x14ac:dyDescent="0.25">
      <c r="A17527">
        <v>48173</v>
      </c>
      <c r="B17527">
        <v>1950</v>
      </c>
      <c r="C17527" t="s">
        <v>23236</v>
      </c>
      <c r="D17527" t="s">
        <v>23218</v>
      </c>
      <c r="E17527" s="30">
        <v>0</v>
      </c>
      <c r="F17527">
        <v>0.01</v>
      </c>
      <c r="G17527" s="30">
        <v>0</v>
      </c>
      <c r="H17527">
        <v>1</v>
      </c>
      <c r="I17527">
        <v>1</v>
      </c>
      <c r="J17527" t="s">
        <v>19</v>
      </c>
      <c r="K17527">
        <v>1</v>
      </c>
      <c r="L17527">
        <v>2143</v>
      </c>
      <c r="M17527" t="s">
        <v>19</v>
      </c>
      <c r="N17527" t="s">
        <v>19</v>
      </c>
      <c r="O17527">
        <v>0</v>
      </c>
    </row>
    <row r="17528" spans="1:15" x14ac:dyDescent="0.25">
      <c r="A17528">
        <v>48174</v>
      </c>
      <c r="B17528">
        <v>1950</v>
      </c>
      <c r="C17528" t="s">
        <v>23237</v>
      </c>
      <c r="D17528" t="s">
        <v>23218</v>
      </c>
      <c r="E17528" s="30">
        <v>0</v>
      </c>
      <c r="F17528">
        <v>0.01</v>
      </c>
      <c r="G17528" s="30">
        <v>0</v>
      </c>
      <c r="H17528">
        <v>1</v>
      </c>
      <c r="I17528">
        <v>1</v>
      </c>
      <c r="J17528" t="s">
        <v>19</v>
      </c>
      <c r="K17528">
        <v>1</v>
      </c>
      <c r="L17528">
        <v>2039</v>
      </c>
      <c r="M17528" t="s">
        <v>19</v>
      </c>
      <c r="N17528" t="s">
        <v>19</v>
      </c>
      <c r="O17528">
        <v>0</v>
      </c>
    </row>
    <row r="17529" spans="1:15" x14ac:dyDescent="0.25">
      <c r="A17529">
        <v>48175</v>
      </c>
      <c r="B17529">
        <v>1950</v>
      </c>
      <c r="C17529" t="s">
        <v>23238</v>
      </c>
      <c r="D17529" t="s">
        <v>23218</v>
      </c>
      <c r="E17529" s="30">
        <v>0</v>
      </c>
      <c r="F17529">
        <v>0.01</v>
      </c>
      <c r="G17529" s="30">
        <v>0</v>
      </c>
      <c r="H17529">
        <v>1</v>
      </c>
      <c r="I17529">
        <v>1</v>
      </c>
      <c r="J17529" t="s">
        <v>19</v>
      </c>
      <c r="K17529">
        <v>1</v>
      </c>
      <c r="L17529">
        <v>2391</v>
      </c>
      <c r="M17529" t="s">
        <v>19</v>
      </c>
      <c r="N17529" t="s">
        <v>19</v>
      </c>
      <c r="O17529">
        <v>0</v>
      </c>
    </row>
    <row r="17530" spans="1:15" x14ac:dyDescent="0.25">
      <c r="A17530">
        <v>48176</v>
      </c>
      <c r="B17530">
        <v>1950</v>
      </c>
      <c r="C17530" t="s">
        <v>23239</v>
      </c>
      <c r="D17530" t="s">
        <v>23218</v>
      </c>
      <c r="E17530" s="30">
        <v>0</v>
      </c>
      <c r="F17530">
        <v>0.01</v>
      </c>
      <c r="G17530" s="30">
        <v>0</v>
      </c>
      <c r="H17530">
        <v>1</v>
      </c>
      <c r="I17530">
        <v>1</v>
      </c>
      <c r="J17530" t="s">
        <v>19</v>
      </c>
      <c r="K17530">
        <v>1</v>
      </c>
      <c r="L17530">
        <v>1991</v>
      </c>
      <c r="M17530" t="s">
        <v>19</v>
      </c>
      <c r="N17530" t="s">
        <v>19</v>
      </c>
      <c r="O17530">
        <v>0</v>
      </c>
    </row>
    <row r="17531" spans="1:15" x14ac:dyDescent="0.25">
      <c r="A17531">
        <v>48177</v>
      </c>
      <c r="B17531">
        <v>1950</v>
      </c>
      <c r="C17531" t="s">
        <v>23240</v>
      </c>
      <c r="D17531" t="s">
        <v>23218</v>
      </c>
      <c r="E17531" s="30">
        <v>0</v>
      </c>
      <c r="F17531">
        <v>0.01</v>
      </c>
      <c r="G17531" s="30">
        <v>0</v>
      </c>
      <c r="H17531">
        <v>1</v>
      </c>
      <c r="I17531">
        <v>1</v>
      </c>
      <c r="J17531" t="s">
        <v>19</v>
      </c>
      <c r="K17531">
        <v>1</v>
      </c>
      <c r="L17531">
        <v>1991</v>
      </c>
      <c r="M17531" t="s">
        <v>19</v>
      </c>
      <c r="N17531" t="s">
        <v>19</v>
      </c>
      <c r="O17531">
        <v>0</v>
      </c>
    </row>
    <row r="17532" spans="1:15" x14ac:dyDescent="0.25">
      <c r="A17532">
        <v>48178</v>
      </c>
      <c r="B17532">
        <v>1950</v>
      </c>
      <c r="C17532" t="s">
        <v>23241</v>
      </c>
      <c r="D17532" t="s">
        <v>23218</v>
      </c>
      <c r="E17532" s="30">
        <v>0</v>
      </c>
      <c r="F17532">
        <v>0.01</v>
      </c>
      <c r="G17532" s="30">
        <v>0</v>
      </c>
      <c r="H17532">
        <v>1</v>
      </c>
      <c r="I17532">
        <v>1</v>
      </c>
      <c r="J17532" t="s">
        <v>19</v>
      </c>
      <c r="K17532">
        <v>1</v>
      </c>
      <c r="L17532">
        <v>1991</v>
      </c>
      <c r="M17532" t="s">
        <v>19</v>
      </c>
      <c r="N17532" t="s">
        <v>19</v>
      </c>
      <c r="O17532">
        <v>0</v>
      </c>
    </row>
    <row r="17533" spans="1:15" x14ac:dyDescent="0.25">
      <c r="A17533">
        <v>48179</v>
      </c>
      <c r="B17533">
        <v>1950</v>
      </c>
      <c r="C17533" t="s">
        <v>23242</v>
      </c>
      <c r="D17533" t="s">
        <v>23218</v>
      </c>
      <c r="E17533" s="30">
        <v>0</v>
      </c>
      <c r="F17533">
        <v>0.01</v>
      </c>
      <c r="G17533" s="30">
        <v>0</v>
      </c>
      <c r="H17533">
        <v>1</v>
      </c>
      <c r="I17533">
        <v>1</v>
      </c>
      <c r="J17533" t="s">
        <v>19</v>
      </c>
      <c r="K17533">
        <v>1</v>
      </c>
      <c r="L17533">
        <v>1991</v>
      </c>
      <c r="M17533" t="s">
        <v>19</v>
      </c>
      <c r="N17533" t="s">
        <v>19</v>
      </c>
      <c r="O17533">
        <v>0</v>
      </c>
    </row>
    <row r="17534" spans="1:15" x14ac:dyDescent="0.25">
      <c r="A17534">
        <v>48180</v>
      </c>
      <c r="B17534">
        <v>1950</v>
      </c>
      <c r="C17534" t="s">
        <v>23243</v>
      </c>
      <c r="D17534" t="s">
        <v>23218</v>
      </c>
      <c r="E17534" s="30">
        <v>0</v>
      </c>
      <c r="F17534">
        <v>0.01</v>
      </c>
      <c r="G17534" s="30">
        <v>0</v>
      </c>
      <c r="H17534">
        <v>1</v>
      </c>
      <c r="I17534">
        <v>1</v>
      </c>
      <c r="J17534" t="s">
        <v>19</v>
      </c>
      <c r="K17534">
        <v>1</v>
      </c>
      <c r="L17534">
        <v>2070</v>
      </c>
      <c r="M17534" t="s">
        <v>19</v>
      </c>
      <c r="N17534" t="s">
        <v>19</v>
      </c>
      <c r="O17534">
        <v>0</v>
      </c>
    </row>
    <row r="17535" spans="1:15" x14ac:dyDescent="0.25">
      <c r="A17535">
        <v>48181</v>
      </c>
      <c r="B17535">
        <v>1950</v>
      </c>
      <c r="C17535" t="s">
        <v>23244</v>
      </c>
      <c r="D17535" t="s">
        <v>23218</v>
      </c>
      <c r="E17535" s="30">
        <v>0</v>
      </c>
      <c r="F17535">
        <v>0.01</v>
      </c>
      <c r="G17535" s="30">
        <v>0</v>
      </c>
      <c r="H17535">
        <v>1</v>
      </c>
      <c r="I17535">
        <v>1</v>
      </c>
      <c r="J17535" t="s">
        <v>19</v>
      </c>
      <c r="K17535">
        <v>1</v>
      </c>
      <c r="L17535">
        <v>2070</v>
      </c>
      <c r="M17535" t="s">
        <v>19</v>
      </c>
      <c r="N17535" t="s">
        <v>19</v>
      </c>
      <c r="O17535">
        <v>0</v>
      </c>
    </row>
    <row r="17536" spans="1:15" x14ac:dyDescent="0.25">
      <c r="A17536">
        <v>48182</v>
      </c>
      <c r="B17536">
        <v>1950</v>
      </c>
      <c r="C17536" t="s">
        <v>23245</v>
      </c>
      <c r="D17536" t="s">
        <v>23218</v>
      </c>
      <c r="E17536" s="30">
        <v>0</v>
      </c>
      <c r="F17536">
        <v>0.01</v>
      </c>
      <c r="G17536" s="30">
        <v>0</v>
      </c>
      <c r="H17536">
        <v>1</v>
      </c>
      <c r="I17536">
        <v>1</v>
      </c>
      <c r="J17536" t="s">
        <v>19</v>
      </c>
      <c r="K17536">
        <v>1</v>
      </c>
      <c r="L17536">
        <v>2074</v>
      </c>
      <c r="M17536" t="s">
        <v>19</v>
      </c>
      <c r="N17536" t="s">
        <v>19</v>
      </c>
      <c r="O17536">
        <v>0</v>
      </c>
    </row>
    <row r="17537" spans="1:15" x14ac:dyDescent="0.25">
      <c r="A17537">
        <v>48183</v>
      </c>
      <c r="B17537">
        <v>1950</v>
      </c>
      <c r="C17537" t="s">
        <v>23246</v>
      </c>
      <c r="D17537" t="s">
        <v>23218</v>
      </c>
      <c r="E17537" s="30">
        <v>0</v>
      </c>
      <c r="F17537">
        <v>0.01</v>
      </c>
      <c r="G17537" s="30">
        <v>0</v>
      </c>
      <c r="H17537">
        <v>1</v>
      </c>
      <c r="I17537">
        <v>1</v>
      </c>
      <c r="J17537" t="s">
        <v>19</v>
      </c>
      <c r="K17537">
        <v>1</v>
      </c>
      <c r="L17537">
        <v>2078</v>
      </c>
      <c r="M17537" t="s">
        <v>19</v>
      </c>
      <c r="N17537" t="s">
        <v>19</v>
      </c>
      <c r="O17537">
        <v>0</v>
      </c>
    </row>
    <row r="17538" spans="1:15" x14ac:dyDescent="0.25">
      <c r="A17538">
        <v>48184</v>
      </c>
      <c r="B17538">
        <v>1950</v>
      </c>
      <c r="C17538" t="s">
        <v>23247</v>
      </c>
      <c r="D17538" t="s">
        <v>23218</v>
      </c>
      <c r="E17538" s="30">
        <v>0</v>
      </c>
      <c r="F17538">
        <v>0.01</v>
      </c>
      <c r="G17538" s="30">
        <v>0</v>
      </c>
      <c r="H17538">
        <v>1</v>
      </c>
      <c r="I17538">
        <v>1</v>
      </c>
      <c r="J17538" t="s">
        <v>19</v>
      </c>
      <c r="K17538">
        <v>1</v>
      </c>
      <c r="L17538">
        <v>2082</v>
      </c>
      <c r="M17538" t="s">
        <v>19</v>
      </c>
      <c r="N17538" t="s">
        <v>19</v>
      </c>
      <c r="O17538">
        <v>0</v>
      </c>
    </row>
    <row r="17539" spans="1:15" x14ac:dyDescent="0.25">
      <c r="A17539">
        <v>48185</v>
      </c>
      <c r="B17539">
        <v>1950</v>
      </c>
      <c r="C17539" t="s">
        <v>23248</v>
      </c>
      <c r="D17539" t="s">
        <v>23218</v>
      </c>
      <c r="E17539" s="30">
        <v>0</v>
      </c>
      <c r="F17539">
        <v>0.01</v>
      </c>
      <c r="G17539" s="30">
        <v>0</v>
      </c>
      <c r="H17539">
        <v>1</v>
      </c>
      <c r="I17539">
        <v>1</v>
      </c>
      <c r="J17539" t="s">
        <v>19</v>
      </c>
      <c r="K17539">
        <v>1</v>
      </c>
      <c r="L17539">
        <v>2082</v>
      </c>
      <c r="M17539" t="s">
        <v>19</v>
      </c>
      <c r="N17539" t="s">
        <v>19</v>
      </c>
      <c r="O17539">
        <v>0</v>
      </c>
    </row>
    <row r="17540" spans="1:15" x14ac:dyDescent="0.25">
      <c r="A17540">
        <v>48186</v>
      </c>
      <c r="B17540">
        <v>1950</v>
      </c>
      <c r="C17540" t="s">
        <v>23249</v>
      </c>
      <c r="D17540" t="s">
        <v>23218</v>
      </c>
      <c r="E17540" s="30">
        <v>0</v>
      </c>
      <c r="F17540">
        <v>0.01</v>
      </c>
      <c r="G17540" s="30">
        <v>0</v>
      </c>
      <c r="H17540">
        <v>1</v>
      </c>
      <c r="I17540">
        <v>1</v>
      </c>
      <c r="J17540" t="s">
        <v>19</v>
      </c>
      <c r="K17540">
        <v>1</v>
      </c>
      <c r="L17540">
        <v>2370</v>
      </c>
      <c r="M17540" t="s">
        <v>19</v>
      </c>
      <c r="N17540" t="s">
        <v>19</v>
      </c>
      <c r="O17540">
        <v>0</v>
      </c>
    </row>
    <row r="17541" spans="1:15" x14ac:dyDescent="0.25">
      <c r="A17541">
        <v>48187</v>
      </c>
      <c r="B17541">
        <v>1950</v>
      </c>
      <c r="C17541" t="s">
        <v>23250</v>
      </c>
      <c r="D17541" t="s">
        <v>23218</v>
      </c>
      <c r="E17541" s="30">
        <v>0</v>
      </c>
      <c r="F17541">
        <v>0.01</v>
      </c>
      <c r="G17541" s="30">
        <v>0</v>
      </c>
      <c r="H17541">
        <v>1</v>
      </c>
      <c r="I17541">
        <v>1</v>
      </c>
      <c r="J17541" t="s">
        <v>19</v>
      </c>
      <c r="K17541">
        <v>1</v>
      </c>
      <c r="L17541">
        <v>2063</v>
      </c>
      <c r="M17541" t="s">
        <v>19</v>
      </c>
      <c r="N17541" t="s">
        <v>19</v>
      </c>
      <c r="O17541">
        <v>0</v>
      </c>
    </row>
    <row r="17542" spans="1:15" x14ac:dyDescent="0.25">
      <c r="A17542">
        <v>48188</v>
      </c>
      <c r="B17542">
        <v>1950</v>
      </c>
      <c r="C17542" t="s">
        <v>23251</v>
      </c>
      <c r="D17542" t="s">
        <v>23218</v>
      </c>
      <c r="E17542" s="30">
        <v>0</v>
      </c>
      <c r="F17542">
        <v>0.01</v>
      </c>
      <c r="G17542" s="30">
        <v>0</v>
      </c>
      <c r="H17542">
        <v>1</v>
      </c>
      <c r="I17542">
        <v>1</v>
      </c>
      <c r="J17542" t="s">
        <v>19</v>
      </c>
      <c r="K17542">
        <v>1</v>
      </c>
      <c r="L17542">
        <v>2063</v>
      </c>
      <c r="M17542" t="s">
        <v>19</v>
      </c>
      <c r="N17542" t="s">
        <v>19</v>
      </c>
      <c r="O17542">
        <v>0</v>
      </c>
    </row>
    <row r="17543" spans="1:15" x14ac:dyDescent="0.25">
      <c r="A17543">
        <v>48189</v>
      </c>
      <c r="B17543">
        <v>1950</v>
      </c>
      <c r="C17543" t="s">
        <v>23252</v>
      </c>
      <c r="D17543" t="s">
        <v>23218</v>
      </c>
      <c r="E17543" s="30">
        <v>0</v>
      </c>
      <c r="F17543">
        <v>0.01</v>
      </c>
      <c r="G17543" s="30">
        <v>0</v>
      </c>
      <c r="H17543">
        <v>1</v>
      </c>
      <c r="I17543">
        <v>1</v>
      </c>
      <c r="J17543" t="s">
        <v>19</v>
      </c>
      <c r="K17543">
        <v>1</v>
      </c>
      <c r="L17543">
        <v>1957</v>
      </c>
      <c r="M17543" t="s">
        <v>19</v>
      </c>
      <c r="N17543" t="s">
        <v>19</v>
      </c>
      <c r="O17543">
        <v>0</v>
      </c>
    </row>
    <row r="17544" spans="1:15" x14ac:dyDescent="0.25">
      <c r="A17544">
        <v>48190</v>
      </c>
      <c r="B17544">
        <v>1950</v>
      </c>
      <c r="C17544" t="s">
        <v>23253</v>
      </c>
      <c r="D17544" t="s">
        <v>23218</v>
      </c>
      <c r="E17544" s="30">
        <v>0</v>
      </c>
      <c r="F17544">
        <v>0.01</v>
      </c>
      <c r="G17544" s="30">
        <v>0</v>
      </c>
      <c r="H17544">
        <v>1</v>
      </c>
      <c r="I17544">
        <v>1</v>
      </c>
      <c r="J17544" t="s">
        <v>19</v>
      </c>
      <c r="K17544">
        <v>1</v>
      </c>
      <c r="L17544">
        <v>1957</v>
      </c>
      <c r="M17544" t="s">
        <v>19</v>
      </c>
      <c r="N17544" t="s">
        <v>19</v>
      </c>
      <c r="O17544">
        <v>0</v>
      </c>
    </row>
    <row r="17545" spans="1:15" x14ac:dyDescent="0.25">
      <c r="A17545">
        <v>48191</v>
      </c>
      <c r="B17545">
        <v>1950</v>
      </c>
      <c r="C17545" t="s">
        <v>23254</v>
      </c>
      <c r="D17545" t="s">
        <v>23218</v>
      </c>
      <c r="E17545" s="30">
        <v>0</v>
      </c>
      <c r="F17545">
        <v>0.01</v>
      </c>
      <c r="G17545" s="30">
        <v>0</v>
      </c>
      <c r="H17545">
        <v>1</v>
      </c>
      <c r="I17545">
        <v>1</v>
      </c>
      <c r="J17545" t="s">
        <v>19</v>
      </c>
      <c r="K17545">
        <v>1</v>
      </c>
      <c r="L17545">
        <v>1957</v>
      </c>
      <c r="M17545" t="s">
        <v>19</v>
      </c>
      <c r="N17545" t="s">
        <v>19</v>
      </c>
      <c r="O17545">
        <v>0</v>
      </c>
    </row>
    <row r="17546" spans="1:15" x14ac:dyDescent="0.25">
      <c r="A17546">
        <v>48192</v>
      </c>
      <c r="B17546">
        <v>1950</v>
      </c>
      <c r="C17546" t="s">
        <v>23255</v>
      </c>
      <c r="D17546" t="s">
        <v>23218</v>
      </c>
      <c r="E17546" s="30">
        <v>0</v>
      </c>
      <c r="F17546">
        <v>0.01</v>
      </c>
      <c r="G17546" s="30">
        <v>0</v>
      </c>
      <c r="H17546">
        <v>1</v>
      </c>
      <c r="I17546">
        <v>1</v>
      </c>
      <c r="J17546" t="s">
        <v>19</v>
      </c>
      <c r="K17546">
        <v>1</v>
      </c>
      <c r="L17546">
        <v>2105</v>
      </c>
      <c r="M17546" t="s">
        <v>19</v>
      </c>
      <c r="N17546" t="s">
        <v>19</v>
      </c>
      <c r="O17546">
        <v>0</v>
      </c>
    </row>
    <row r="17547" spans="1:15" x14ac:dyDescent="0.25">
      <c r="A17547">
        <v>48193</v>
      </c>
      <c r="B17547">
        <v>1950</v>
      </c>
      <c r="C17547" t="s">
        <v>23256</v>
      </c>
      <c r="D17547" t="s">
        <v>23218</v>
      </c>
      <c r="E17547" s="30">
        <v>0</v>
      </c>
      <c r="F17547">
        <v>0.01</v>
      </c>
      <c r="G17547" s="30">
        <v>0</v>
      </c>
      <c r="H17547">
        <v>1</v>
      </c>
      <c r="I17547">
        <v>1</v>
      </c>
      <c r="J17547" t="s">
        <v>19</v>
      </c>
      <c r="K17547">
        <v>1</v>
      </c>
      <c r="L17547">
        <v>2105</v>
      </c>
      <c r="M17547" t="s">
        <v>19</v>
      </c>
      <c r="N17547" t="s">
        <v>19</v>
      </c>
      <c r="O17547">
        <v>0</v>
      </c>
    </row>
    <row r="17548" spans="1:15" x14ac:dyDescent="0.25">
      <c r="A17548">
        <v>48194</v>
      </c>
      <c r="B17548">
        <v>1950</v>
      </c>
      <c r="C17548" t="s">
        <v>23257</v>
      </c>
      <c r="D17548" t="s">
        <v>23218</v>
      </c>
      <c r="E17548" s="30">
        <v>0</v>
      </c>
      <c r="F17548">
        <v>0.01</v>
      </c>
      <c r="G17548" s="30">
        <v>0</v>
      </c>
      <c r="H17548">
        <v>1</v>
      </c>
      <c r="I17548">
        <v>1</v>
      </c>
      <c r="J17548" t="s">
        <v>19</v>
      </c>
      <c r="K17548">
        <v>1</v>
      </c>
      <c r="L17548">
        <v>2103</v>
      </c>
      <c r="M17548" t="s">
        <v>19</v>
      </c>
      <c r="N17548" t="s">
        <v>19</v>
      </c>
      <c r="O17548">
        <v>0</v>
      </c>
    </row>
    <row r="17549" spans="1:15" x14ac:dyDescent="0.25">
      <c r="A17549">
        <v>48195</v>
      </c>
      <c r="B17549">
        <v>1950</v>
      </c>
      <c r="C17549" t="s">
        <v>23258</v>
      </c>
      <c r="D17549" t="s">
        <v>23218</v>
      </c>
      <c r="E17549" s="30">
        <v>0</v>
      </c>
      <c r="F17549">
        <v>0.01</v>
      </c>
      <c r="G17549" s="30">
        <v>0</v>
      </c>
      <c r="H17549">
        <v>1</v>
      </c>
      <c r="I17549">
        <v>1</v>
      </c>
      <c r="J17549" t="s">
        <v>19</v>
      </c>
      <c r="K17549">
        <v>1</v>
      </c>
      <c r="L17549">
        <v>1965</v>
      </c>
      <c r="M17549" t="s">
        <v>19</v>
      </c>
      <c r="N17549" t="s">
        <v>19</v>
      </c>
      <c r="O17549">
        <v>0</v>
      </c>
    </row>
    <row r="17550" spans="1:15" x14ac:dyDescent="0.25">
      <c r="A17550">
        <v>48196</v>
      </c>
      <c r="B17550">
        <v>1950</v>
      </c>
      <c r="C17550" t="s">
        <v>23259</v>
      </c>
      <c r="D17550" t="s">
        <v>23218</v>
      </c>
      <c r="E17550" s="30">
        <v>0</v>
      </c>
      <c r="F17550">
        <v>0.01</v>
      </c>
      <c r="G17550" s="30">
        <v>0</v>
      </c>
      <c r="H17550">
        <v>1</v>
      </c>
      <c r="I17550">
        <v>1</v>
      </c>
      <c r="J17550" t="s">
        <v>19</v>
      </c>
      <c r="K17550">
        <v>1</v>
      </c>
      <c r="L17550">
        <v>1965</v>
      </c>
      <c r="M17550" t="s">
        <v>19</v>
      </c>
      <c r="N17550" t="s">
        <v>19</v>
      </c>
      <c r="O17550">
        <v>0</v>
      </c>
    </row>
    <row r="17551" spans="1:15" x14ac:dyDescent="0.25">
      <c r="A17551">
        <v>48197</v>
      </c>
      <c r="B17551">
        <v>1950</v>
      </c>
      <c r="C17551" t="s">
        <v>23260</v>
      </c>
      <c r="D17551" t="s">
        <v>23218</v>
      </c>
      <c r="E17551" s="30">
        <v>0</v>
      </c>
      <c r="F17551">
        <v>0.01</v>
      </c>
      <c r="G17551" s="30">
        <v>0</v>
      </c>
      <c r="H17551">
        <v>1</v>
      </c>
      <c r="I17551">
        <v>1</v>
      </c>
      <c r="J17551" t="s">
        <v>19</v>
      </c>
      <c r="K17551">
        <v>1</v>
      </c>
      <c r="L17551">
        <v>1965</v>
      </c>
      <c r="M17551" t="s">
        <v>19</v>
      </c>
      <c r="N17551" t="s">
        <v>19</v>
      </c>
      <c r="O17551">
        <v>0</v>
      </c>
    </row>
    <row r="17552" spans="1:15" x14ac:dyDescent="0.25">
      <c r="A17552">
        <v>48198</v>
      </c>
      <c r="B17552">
        <v>1950</v>
      </c>
      <c r="C17552" t="s">
        <v>23261</v>
      </c>
      <c r="D17552" t="s">
        <v>23218</v>
      </c>
      <c r="E17552" s="30">
        <v>0</v>
      </c>
      <c r="F17552">
        <v>0.01</v>
      </c>
      <c r="G17552" s="30">
        <v>0</v>
      </c>
      <c r="H17552">
        <v>1</v>
      </c>
      <c r="I17552">
        <v>1</v>
      </c>
      <c r="J17552" t="s">
        <v>19</v>
      </c>
      <c r="K17552">
        <v>1</v>
      </c>
      <c r="L17552">
        <v>2111</v>
      </c>
      <c r="M17552" t="s">
        <v>19</v>
      </c>
      <c r="N17552" t="s">
        <v>19</v>
      </c>
      <c r="O17552">
        <v>0</v>
      </c>
    </row>
    <row r="17553" spans="1:15" x14ac:dyDescent="0.25">
      <c r="A17553">
        <v>48199</v>
      </c>
      <c r="B17553">
        <v>1950</v>
      </c>
      <c r="C17553" t="s">
        <v>23262</v>
      </c>
      <c r="D17553" t="s">
        <v>23218</v>
      </c>
      <c r="E17553" s="30">
        <v>0</v>
      </c>
      <c r="F17553">
        <v>0.01</v>
      </c>
      <c r="G17553" s="30">
        <v>0</v>
      </c>
      <c r="H17553">
        <v>1</v>
      </c>
      <c r="I17553">
        <v>1</v>
      </c>
      <c r="J17553" t="s">
        <v>19</v>
      </c>
      <c r="K17553">
        <v>1</v>
      </c>
      <c r="L17553">
        <v>2025</v>
      </c>
      <c r="M17553" t="s">
        <v>19</v>
      </c>
      <c r="N17553" t="s">
        <v>19</v>
      </c>
      <c r="O17553">
        <v>0</v>
      </c>
    </row>
    <row r="17554" spans="1:15" x14ac:dyDescent="0.25">
      <c r="A17554">
        <v>48200</v>
      </c>
      <c r="B17554">
        <v>1950</v>
      </c>
      <c r="C17554" t="s">
        <v>23263</v>
      </c>
      <c r="D17554" t="s">
        <v>23218</v>
      </c>
      <c r="E17554" s="30">
        <v>0</v>
      </c>
      <c r="F17554">
        <v>0.01</v>
      </c>
      <c r="G17554" s="30">
        <v>0</v>
      </c>
      <c r="H17554">
        <v>1</v>
      </c>
      <c r="I17554">
        <v>1</v>
      </c>
      <c r="J17554" t="s">
        <v>19</v>
      </c>
      <c r="K17554">
        <v>1</v>
      </c>
      <c r="L17554">
        <v>2108</v>
      </c>
      <c r="M17554" t="s">
        <v>19</v>
      </c>
      <c r="N17554" t="s">
        <v>19</v>
      </c>
      <c r="O17554">
        <v>0</v>
      </c>
    </row>
    <row r="17555" spans="1:15" x14ac:dyDescent="0.25">
      <c r="A17555">
        <v>48201</v>
      </c>
      <c r="B17555">
        <v>1950</v>
      </c>
      <c r="C17555" t="s">
        <v>23264</v>
      </c>
      <c r="D17555" t="s">
        <v>23218</v>
      </c>
      <c r="E17555" s="30">
        <v>0</v>
      </c>
      <c r="F17555">
        <v>0.01</v>
      </c>
      <c r="G17555" s="30">
        <v>0</v>
      </c>
      <c r="H17555">
        <v>1</v>
      </c>
      <c r="I17555">
        <v>1</v>
      </c>
      <c r="J17555" t="s">
        <v>19</v>
      </c>
      <c r="K17555">
        <v>1</v>
      </c>
      <c r="L17555">
        <v>2108</v>
      </c>
      <c r="M17555" t="s">
        <v>19</v>
      </c>
      <c r="N17555" t="s">
        <v>19</v>
      </c>
      <c r="O17555">
        <v>0</v>
      </c>
    </row>
    <row r="17556" spans="1:15" x14ac:dyDescent="0.25">
      <c r="A17556">
        <v>48202</v>
      </c>
      <c r="B17556">
        <v>1950</v>
      </c>
      <c r="C17556" t="s">
        <v>23265</v>
      </c>
      <c r="D17556" t="s">
        <v>23218</v>
      </c>
      <c r="E17556" s="30">
        <v>0</v>
      </c>
      <c r="F17556">
        <v>0.01</v>
      </c>
      <c r="G17556" s="30">
        <v>0</v>
      </c>
      <c r="H17556">
        <v>1</v>
      </c>
      <c r="I17556">
        <v>1</v>
      </c>
      <c r="J17556" t="s">
        <v>19</v>
      </c>
      <c r="K17556">
        <v>1</v>
      </c>
      <c r="L17556">
        <v>1981</v>
      </c>
      <c r="M17556" t="s">
        <v>19</v>
      </c>
      <c r="N17556" t="s">
        <v>19</v>
      </c>
      <c r="O17556">
        <v>0</v>
      </c>
    </row>
    <row r="17557" spans="1:15" x14ac:dyDescent="0.25">
      <c r="A17557">
        <v>48203</v>
      </c>
      <c r="B17557">
        <v>1950</v>
      </c>
      <c r="C17557" t="s">
        <v>23266</v>
      </c>
      <c r="D17557" t="s">
        <v>23218</v>
      </c>
      <c r="E17557" s="30">
        <v>0</v>
      </c>
      <c r="F17557">
        <v>0.01</v>
      </c>
      <c r="G17557" s="30">
        <v>0</v>
      </c>
      <c r="H17557">
        <v>1</v>
      </c>
      <c r="I17557">
        <v>1</v>
      </c>
      <c r="J17557" t="s">
        <v>19</v>
      </c>
      <c r="K17557">
        <v>1</v>
      </c>
      <c r="L17557">
        <v>1975</v>
      </c>
      <c r="M17557" t="s">
        <v>19</v>
      </c>
      <c r="N17557" t="s">
        <v>19</v>
      </c>
      <c r="O17557">
        <v>0</v>
      </c>
    </row>
    <row r="17558" spans="1:15" x14ac:dyDescent="0.25">
      <c r="A17558">
        <v>48204</v>
      </c>
      <c r="B17558">
        <v>1950</v>
      </c>
      <c r="C17558" t="s">
        <v>23267</v>
      </c>
      <c r="D17558" t="s">
        <v>23218</v>
      </c>
      <c r="E17558" s="30">
        <v>0</v>
      </c>
      <c r="F17558">
        <v>0.01</v>
      </c>
      <c r="G17558" s="30">
        <v>0</v>
      </c>
      <c r="H17558">
        <v>1</v>
      </c>
      <c r="I17558">
        <v>1</v>
      </c>
      <c r="J17558" t="s">
        <v>19</v>
      </c>
      <c r="K17558">
        <v>1</v>
      </c>
      <c r="L17558">
        <v>1975</v>
      </c>
      <c r="M17558" t="s">
        <v>19</v>
      </c>
      <c r="N17558" t="s">
        <v>19</v>
      </c>
      <c r="O17558">
        <v>0</v>
      </c>
    </row>
    <row r="17559" spans="1:15" x14ac:dyDescent="0.25">
      <c r="A17559">
        <v>48205</v>
      </c>
      <c r="B17559">
        <v>1950</v>
      </c>
      <c r="C17559" t="s">
        <v>23268</v>
      </c>
      <c r="D17559" t="s">
        <v>23218</v>
      </c>
      <c r="E17559" s="30">
        <v>0</v>
      </c>
      <c r="F17559">
        <v>0.01</v>
      </c>
      <c r="G17559" s="30">
        <v>0</v>
      </c>
      <c r="H17559">
        <v>1</v>
      </c>
      <c r="I17559">
        <v>1</v>
      </c>
      <c r="J17559" t="s">
        <v>19</v>
      </c>
      <c r="K17559">
        <v>1</v>
      </c>
      <c r="L17559">
        <v>2092</v>
      </c>
      <c r="M17559" t="s">
        <v>19</v>
      </c>
      <c r="N17559" t="s">
        <v>19</v>
      </c>
      <c r="O17559">
        <v>0</v>
      </c>
    </row>
    <row r="17560" spans="1:15" x14ac:dyDescent="0.25">
      <c r="A17560">
        <v>48206</v>
      </c>
      <c r="B17560">
        <v>1950</v>
      </c>
      <c r="C17560" t="s">
        <v>23269</v>
      </c>
      <c r="D17560" t="s">
        <v>23218</v>
      </c>
      <c r="E17560" s="30">
        <v>0</v>
      </c>
      <c r="F17560">
        <v>0.01</v>
      </c>
      <c r="G17560" s="30">
        <v>0</v>
      </c>
      <c r="H17560">
        <v>1</v>
      </c>
      <c r="I17560">
        <v>1</v>
      </c>
      <c r="J17560" t="s">
        <v>19</v>
      </c>
      <c r="K17560">
        <v>1</v>
      </c>
      <c r="L17560">
        <v>2008</v>
      </c>
      <c r="M17560" t="s">
        <v>19</v>
      </c>
      <c r="N17560" t="s">
        <v>19</v>
      </c>
      <c r="O17560">
        <v>0</v>
      </c>
    </row>
    <row r="17561" spans="1:15" x14ac:dyDescent="0.25">
      <c r="A17561">
        <v>48207</v>
      </c>
      <c r="B17561">
        <v>1950</v>
      </c>
      <c r="C17561" t="s">
        <v>23270</v>
      </c>
      <c r="D17561" t="s">
        <v>23218</v>
      </c>
      <c r="E17561" s="30">
        <v>0</v>
      </c>
      <c r="F17561">
        <v>0.01</v>
      </c>
      <c r="G17561" s="30">
        <v>0</v>
      </c>
      <c r="H17561">
        <v>1</v>
      </c>
      <c r="I17561">
        <v>1</v>
      </c>
      <c r="J17561" t="s">
        <v>19</v>
      </c>
      <c r="K17561">
        <v>1</v>
      </c>
      <c r="L17561">
        <v>2008</v>
      </c>
      <c r="M17561" t="s">
        <v>19</v>
      </c>
      <c r="N17561" t="s">
        <v>19</v>
      </c>
      <c r="O17561">
        <v>0</v>
      </c>
    </row>
    <row r="17562" spans="1:15" x14ac:dyDescent="0.25">
      <c r="A17562">
        <v>48208</v>
      </c>
      <c r="B17562">
        <v>1950</v>
      </c>
      <c r="C17562" t="s">
        <v>23271</v>
      </c>
      <c r="D17562" t="s">
        <v>23218</v>
      </c>
      <c r="E17562" s="30">
        <v>0</v>
      </c>
      <c r="F17562">
        <v>0.01</v>
      </c>
      <c r="G17562" s="30">
        <v>0</v>
      </c>
      <c r="H17562">
        <v>1</v>
      </c>
      <c r="I17562">
        <v>1</v>
      </c>
      <c r="J17562" t="s">
        <v>19</v>
      </c>
      <c r="K17562">
        <v>1</v>
      </c>
      <c r="L17562">
        <v>2089</v>
      </c>
      <c r="M17562" t="s">
        <v>19</v>
      </c>
      <c r="N17562" t="s">
        <v>19</v>
      </c>
      <c r="O17562">
        <v>0</v>
      </c>
    </row>
    <row r="17563" spans="1:15" x14ac:dyDescent="0.25">
      <c r="A17563">
        <v>48209</v>
      </c>
      <c r="B17563">
        <v>1950</v>
      </c>
      <c r="C17563" t="s">
        <v>23272</v>
      </c>
      <c r="D17563" t="s">
        <v>23218</v>
      </c>
      <c r="E17563" s="30">
        <v>0</v>
      </c>
      <c r="F17563">
        <v>0.01</v>
      </c>
      <c r="G17563" s="30">
        <v>0</v>
      </c>
      <c r="H17563">
        <v>1</v>
      </c>
      <c r="I17563">
        <v>1</v>
      </c>
      <c r="J17563" t="s">
        <v>19</v>
      </c>
      <c r="K17563">
        <v>1</v>
      </c>
      <c r="L17563">
        <v>2089</v>
      </c>
      <c r="M17563" t="s">
        <v>19</v>
      </c>
      <c r="N17563" t="s">
        <v>19</v>
      </c>
      <c r="O17563">
        <v>0</v>
      </c>
    </row>
    <row r="17564" spans="1:15" x14ac:dyDescent="0.25">
      <c r="A17564">
        <v>48210</v>
      </c>
      <c r="B17564">
        <v>1950</v>
      </c>
      <c r="C17564" t="s">
        <v>23273</v>
      </c>
      <c r="D17564" t="s">
        <v>23218</v>
      </c>
      <c r="E17564" s="30">
        <v>0</v>
      </c>
      <c r="F17564">
        <v>0.01</v>
      </c>
      <c r="G17564" s="30">
        <v>0</v>
      </c>
      <c r="H17564">
        <v>1</v>
      </c>
      <c r="I17564">
        <v>1</v>
      </c>
      <c r="J17564" t="s">
        <v>19</v>
      </c>
      <c r="K17564">
        <v>1</v>
      </c>
      <c r="L17564">
        <v>1985</v>
      </c>
      <c r="M17564" t="s">
        <v>19</v>
      </c>
      <c r="N17564" t="s">
        <v>19</v>
      </c>
      <c r="O17564">
        <v>0</v>
      </c>
    </row>
    <row r="17565" spans="1:15" x14ac:dyDescent="0.25">
      <c r="A17565">
        <v>48211</v>
      </c>
      <c r="B17565">
        <v>1950</v>
      </c>
      <c r="C17565" t="s">
        <v>23274</v>
      </c>
      <c r="D17565" t="s">
        <v>23218</v>
      </c>
      <c r="E17565" s="30">
        <v>0</v>
      </c>
      <c r="F17565">
        <v>0.01</v>
      </c>
      <c r="G17565" s="30">
        <v>0</v>
      </c>
      <c r="H17565">
        <v>1</v>
      </c>
      <c r="I17565">
        <v>1</v>
      </c>
      <c r="J17565" t="s">
        <v>19</v>
      </c>
      <c r="K17565">
        <v>1</v>
      </c>
      <c r="L17565">
        <v>2096</v>
      </c>
      <c r="M17565" t="s">
        <v>19</v>
      </c>
      <c r="N17565" t="s">
        <v>19</v>
      </c>
      <c r="O17565">
        <v>0</v>
      </c>
    </row>
    <row r="17566" spans="1:15" x14ac:dyDescent="0.25">
      <c r="A17566">
        <v>48212</v>
      </c>
      <c r="B17566">
        <v>1950</v>
      </c>
      <c r="C17566" t="s">
        <v>23275</v>
      </c>
      <c r="D17566" t="s">
        <v>23218</v>
      </c>
      <c r="E17566" s="30">
        <v>0</v>
      </c>
      <c r="F17566">
        <v>0.01</v>
      </c>
      <c r="G17566" s="30">
        <v>0</v>
      </c>
      <c r="H17566">
        <v>1</v>
      </c>
      <c r="I17566">
        <v>1</v>
      </c>
      <c r="J17566" t="s">
        <v>19</v>
      </c>
      <c r="K17566">
        <v>1</v>
      </c>
      <c r="L17566">
        <v>2279</v>
      </c>
      <c r="M17566" t="s">
        <v>19</v>
      </c>
      <c r="N17566" t="s">
        <v>19</v>
      </c>
      <c r="O17566">
        <v>0</v>
      </c>
    </row>
    <row r="17567" spans="1:15" ht="330" x14ac:dyDescent="0.25">
      <c r="A17567">
        <v>48213</v>
      </c>
      <c r="B17567">
        <v>1950</v>
      </c>
      <c r="C17567" t="s">
        <v>23276</v>
      </c>
      <c r="D17567" s="7" t="s">
        <v>23277</v>
      </c>
      <c r="E17567" s="30">
        <v>0</v>
      </c>
      <c r="F17567">
        <v>0.01</v>
      </c>
      <c r="G17567" s="30">
        <v>0</v>
      </c>
      <c r="H17567">
        <v>1</v>
      </c>
      <c r="I17567">
        <v>8</v>
      </c>
      <c r="J17567" t="s">
        <v>19</v>
      </c>
      <c r="K17567">
        <v>1</v>
      </c>
      <c r="L17567">
        <v>1976</v>
      </c>
      <c r="M17567" t="s">
        <v>19</v>
      </c>
      <c r="N17567" t="s">
        <v>19</v>
      </c>
      <c r="O17567">
        <v>0</v>
      </c>
    </row>
    <row r="17568" spans="1:15" x14ac:dyDescent="0.25">
      <c r="A17568">
        <v>48214</v>
      </c>
      <c r="B17568">
        <v>1950</v>
      </c>
      <c r="C17568" t="s">
        <v>23278</v>
      </c>
      <c r="D17568" t="s">
        <v>23279</v>
      </c>
      <c r="E17568" s="30">
        <v>0</v>
      </c>
      <c r="F17568">
        <v>0.01</v>
      </c>
      <c r="G17568" s="30">
        <v>0</v>
      </c>
      <c r="H17568">
        <v>1</v>
      </c>
      <c r="I17568">
        <v>4</v>
      </c>
      <c r="J17568" t="s">
        <v>19</v>
      </c>
      <c r="K17568">
        <v>1</v>
      </c>
      <c r="L17568">
        <v>2024</v>
      </c>
      <c r="M17568" t="s">
        <v>19</v>
      </c>
      <c r="N17568" t="s">
        <v>19</v>
      </c>
      <c r="O17568">
        <v>0</v>
      </c>
    </row>
    <row r="17569" spans="1:15" x14ac:dyDescent="0.25">
      <c r="A17569">
        <v>48215</v>
      </c>
      <c r="B17569">
        <v>1950</v>
      </c>
      <c r="C17569" t="s">
        <v>23280</v>
      </c>
      <c r="D17569" t="s">
        <v>23279</v>
      </c>
      <c r="E17569" s="30">
        <v>0</v>
      </c>
      <c r="F17569">
        <v>0.01</v>
      </c>
      <c r="G17569" s="30">
        <v>0</v>
      </c>
      <c r="H17569">
        <v>1</v>
      </c>
      <c r="I17569">
        <v>8</v>
      </c>
      <c r="J17569" t="s">
        <v>19</v>
      </c>
      <c r="K17569">
        <v>1</v>
      </c>
      <c r="L17569">
        <v>2063</v>
      </c>
      <c r="M17569" t="s">
        <v>19</v>
      </c>
      <c r="N17569" t="s">
        <v>19</v>
      </c>
      <c r="O17569">
        <v>0</v>
      </c>
    </row>
    <row r="17570" spans="1:15" x14ac:dyDescent="0.25">
      <c r="A17570">
        <v>48216</v>
      </c>
      <c r="B17570">
        <v>1950</v>
      </c>
      <c r="C17570" t="s">
        <v>23281</v>
      </c>
      <c r="D17570" t="s">
        <v>23279</v>
      </c>
      <c r="E17570" s="30">
        <v>0</v>
      </c>
      <c r="F17570">
        <v>0.01</v>
      </c>
      <c r="G17570" s="30">
        <v>0</v>
      </c>
      <c r="H17570">
        <v>1</v>
      </c>
      <c r="I17570">
        <v>2</v>
      </c>
      <c r="J17570" t="s">
        <v>19</v>
      </c>
      <c r="K17570">
        <v>1</v>
      </c>
      <c r="L17570">
        <v>2113</v>
      </c>
      <c r="M17570" t="s">
        <v>19</v>
      </c>
      <c r="N17570" t="s">
        <v>19</v>
      </c>
      <c r="O17570">
        <v>0</v>
      </c>
    </row>
    <row r="17571" spans="1:15" x14ac:dyDescent="0.25">
      <c r="A17571">
        <v>48217</v>
      </c>
      <c r="B17571">
        <v>1950</v>
      </c>
      <c r="C17571" t="s">
        <v>23282</v>
      </c>
      <c r="D17571" t="s">
        <v>23279</v>
      </c>
      <c r="E17571" s="30">
        <v>0</v>
      </c>
      <c r="F17571">
        <v>0.01</v>
      </c>
      <c r="G17571" s="30">
        <v>0</v>
      </c>
      <c r="H17571">
        <v>1</v>
      </c>
      <c r="I17571">
        <v>1</v>
      </c>
      <c r="J17571" t="s">
        <v>19</v>
      </c>
      <c r="K17571">
        <v>1</v>
      </c>
      <c r="L17571">
        <v>1957</v>
      </c>
      <c r="M17571" t="s">
        <v>19</v>
      </c>
      <c r="N17571" t="s">
        <v>19</v>
      </c>
      <c r="O17571">
        <v>0</v>
      </c>
    </row>
    <row r="17572" spans="1:15" x14ac:dyDescent="0.25">
      <c r="A17572">
        <v>48218</v>
      </c>
      <c r="B17572">
        <v>1950</v>
      </c>
      <c r="C17572" t="s">
        <v>23283</v>
      </c>
      <c r="D17572" t="s">
        <v>23284</v>
      </c>
      <c r="E17572" s="30">
        <v>0</v>
      </c>
      <c r="F17572">
        <v>0.01</v>
      </c>
      <c r="G17572" s="30">
        <v>0</v>
      </c>
      <c r="H17572">
        <v>1</v>
      </c>
      <c r="I17572">
        <v>4</v>
      </c>
      <c r="J17572" t="s">
        <v>19</v>
      </c>
      <c r="K17572">
        <v>1</v>
      </c>
      <c r="L17572">
        <v>2002</v>
      </c>
      <c r="M17572" t="s">
        <v>19</v>
      </c>
      <c r="N17572" t="s">
        <v>19</v>
      </c>
      <c r="O17572">
        <v>0</v>
      </c>
    </row>
    <row r="17573" spans="1:15" x14ac:dyDescent="0.25">
      <c r="A17573">
        <v>48219</v>
      </c>
      <c r="B17573">
        <v>1950</v>
      </c>
      <c r="C17573" t="s">
        <v>23285</v>
      </c>
      <c r="D17573" t="s">
        <v>23284</v>
      </c>
      <c r="E17573" s="30">
        <v>0</v>
      </c>
      <c r="F17573">
        <v>0.01</v>
      </c>
      <c r="G17573" s="30">
        <v>0</v>
      </c>
      <c r="H17573">
        <v>1</v>
      </c>
      <c r="I17573">
        <v>4</v>
      </c>
      <c r="J17573" t="s">
        <v>19</v>
      </c>
      <c r="K17573">
        <v>1</v>
      </c>
      <c r="L17573">
        <v>1994</v>
      </c>
      <c r="M17573" t="s">
        <v>19</v>
      </c>
      <c r="N17573" t="s">
        <v>19</v>
      </c>
      <c r="O17573">
        <v>0</v>
      </c>
    </row>
    <row r="17574" spans="1:15" x14ac:dyDescent="0.25">
      <c r="A17574">
        <v>48220</v>
      </c>
      <c r="B17574">
        <v>1950</v>
      </c>
      <c r="C17574" t="s">
        <v>23286</v>
      </c>
      <c r="D17574" t="s">
        <v>23284</v>
      </c>
      <c r="E17574" s="30">
        <v>0</v>
      </c>
      <c r="F17574">
        <v>0.01</v>
      </c>
      <c r="G17574" s="30">
        <v>0</v>
      </c>
      <c r="H17574">
        <v>1</v>
      </c>
      <c r="I17574">
        <v>4</v>
      </c>
      <c r="J17574" t="s">
        <v>19</v>
      </c>
      <c r="K17574">
        <v>1</v>
      </c>
      <c r="L17574">
        <v>1990</v>
      </c>
      <c r="M17574" t="s">
        <v>19</v>
      </c>
      <c r="N17574" t="s">
        <v>19</v>
      </c>
      <c r="O17574">
        <v>0</v>
      </c>
    </row>
    <row r="17575" spans="1:15" x14ac:dyDescent="0.25">
      <c r="A17575">
        <v>48221</v>
      </c>
      <c r="B17575">
        <v>1950</v>
      </c>
      <c r="C17575" t="s">
        <v>23287</v>
      </c>
      <c r="D17575" t="s">
        <v>23284</v>
      </c>
      <c r="E17575" s="30">
        <v>0</v>
      </c>
      <c r="F17575">
        <v>0.01</v>
      </c>
      <c r="G17575" s="30">
        <v>0</v>
      </c>
      <c r="H17575">
        <v>1</v>
      </c>
      <c r="I17575">
        <v>4</v>
      </c>
      <c r="J17575" t="s">
        <v>19</v>
      </c>
      <c r="K17575">
        <v>1</v>
      </c>
      <c r="L17575">
        <v>1956</v>
      </c>
      <c r="M17575" t="s">
        <v>19</v>
      </c>
      <c r="N17575" t="s">
        <v>19</v>
      </c>
      <c r="O17575">
        <v>0</v>
      </c>
    </row>
    <row r="17576" spans="1:15" x14ac:dyDescent="0.25">
      <c r="A17576">
        <v>48222</v>
      </c>
      <c r="B17576">
        <v>1950</v>
      </c>
      <c r="C17576" t="s">
        <v>23288</v>
      </c>
      <c r="D17576" t="s">
        <v>23284</v>
      </c>
      <c r="E17576" s="30">
        <v>0</v>
      </c>
      <c r="F17576">
        <v>0.01</v>
      </c>
      <c r="G17576" s="30">
        <v>0</v>
      </c>
      <c r="H17576">
        <v>1</v>
      </c>
      <c r="I17576">
        <v>1</v>
      </c>
      <c r="J17576" t="s">
        <v>19</v>
      </c>
      <c r="K17576">
        <v>1</v>
      </c>
      <c r="L17576">
        <v>2003</v>
      </c>
      <c r="M17576" t="s">
        <v>19</v>
      </c>
      <c r="N17576" t="s">
        <v>19</v>
      </c>
      <c r="O17576">
        <v>0</v>
      </c>
    </row>
    <row r="17577" spans="1:15" x14ac:dyDescent="0.25">
      <c r="A17577">
        <v>48223</v>
      </c>
      <c r="B17577">
        <v>1950</v>
      </c>
      <c r="C17577" t="s">
        <v>23289</v>
      </c>
      <c r="D17577" t="s">
        <v>23284</v>
      </c>
      <c r="E17577" s="30">
        <v>0</v>
      </c>
      <c r="F17577">
        <v>0.01</v>
      </c>
      <c r="G17577" s="30">
        <v>0</v>
      </c>
      <c r="H17577">
        <v>1</v>
      </c>
      <c r="I17577">
        <v>1</v>
      </c>
      <c r="J17577" t="s">
        <v>19</v>
      </c>
      <c r="K17577">
        <v>1</v>
      </c>
      <c r="L17577">
        <v>1995</v>
      </c>
      <c r="M17577" t="s">
        <v>19</v>
      </c>
      <c r="N17577" t="s">
        <v>19</v>
      </c>
      <c r="O17577">
        <v>0</v>
      </c>
    </row>
    <row r="17578" spans="1:15" x14ac:dyDescent="0.25">
      <c r="A17578">
        <v>48224</v>
      </c>
      <c r="B17578">
        <v>1950</v>
      </c>
      <c r="C17578" t="s">
        <v>23290</v>
      </c>
      <c r="D17578" t="s">
        <v>23284</v>
      </c>
      <c r="E17578" s="30">
        <v>0</v>
      </c>
      <c r="F17578">
        <v>0.01</v>
      </c>
      <c r="G17578" s="30">
        <v>0</v>
      </c>
      <c r="H17578">
        <v>1</v>
      </c>
      <c r="I17578">
        <v>1</v>
      </c>
      <c r="J17578" t="s">
        <v>19</v>
      </c>
      <c r="K17578">
        <v>1</v>
      </c>
      <c r="L17578">
        <v>1991</v>
      </c>
      <c r="M17578" t="s">
        <v>19</v>
      </c>
      <c r="N17578" t="s">
        <v>19</v>
      </c>
      <c r="O17578">
        <v>0</v>
      </c>
    </row>
    <row r="17579" spans="1:15" x14ac:dyDescent="0.25">
      <c r="A17579">
        <v>48225</v>
      </c>
      <c r="B17579">
        <v>1950</v>
      </c>
      <c r="C17579" t="s">
        <v>23291</v>
      </c>
      <c r="D17579" t="s">
        <v>23284</v>
      </c>
      <c r="E17579" s="30">
        <v>0</v>
      </c>
      <c r="F17579">
        <v>0.01</v>
      </c>
      <c r="G17579" s="30">
        <v>0</v>
      </c>
      <c r="H17579">
        <v>1</v>
      </c>
      <c r="I17579">
        <v>1</v>
      </c>
      <c r="J17579" t="s">
        <v>19</v>
      </c>
      <c r="K17579">
        <v>1</v>
      </c>
      <c r="L17579">
        <v>1957</v>
      </c>
      <c r="M17579" t="s">
        <v>19</v>
      </c>
      <c r="N17579" t="s">
        <v>19</v>
      </c>
      <c r="O17579">
        <v>0</v>
      </c>
    </row>
    <row r="17580" spans="1:15" x14ac:dyDescent="0.25">
      <c r="A17580">
        <v>48226</v>
      </c>
      <c r="B17580">
        <v>1950</v>
      </c>
      <c r="C17580" t="s">
        <v>23292</v>
      </c>
      <c r="D17580" t="s">
        <v>23284</v>
      </c>
      <c r="E17580" s="30">
        <v>0</v>
      </c>
      <c r="F17580">
        <v>0.01</v>
      </c>
      <c r="G17580" s="30">
        <v>0</v>
      </c>
      <c r="H17580">
        <v>1</v>
      </c>
      <c r="I17580">
        <v>8</v>
      </c>
      <c r="J17580" t="s">
        <v>19</v>
      </c>
      <c r="K17580">
        <v>1</v>
      </c>
      <c r="L17580">
        <v>2004</v>
      </c>
      <c r="M17580" t="s">
        <v>19</v>
      </c>
      <c r="N17580" t="s">
        <v>19</v>
      </c>
      <c r="O17580">
        <v>0</v>
      </c>
    </row>
    <row r="17581" spans="1:15" x14ac:dyDescent="0.25">
      <c r="A17581">
        <v>48227</v>
      </c>
      <c r="B17581">
        <v>1950</v>
      </c>
      <c r="C17581" t="s">
        <v>23293</v>
      </c>
      <c r="D17581" t="s">
        <v>23284</v>
      </c>
      <c r="E17581" s="30">
        <v>0</v>
      </c>
      <c r="F17581">
        <v>0.01</v>
      </c>
      <c r="G17581" s="30">
        <v>0</v>
      </c>
      <c r="H17581">
        <v>1</v>
      </c>
      <c r="I17581">
        <v>8</v>
      </c>
      <c r="J17581" t="s">
        <v>19</v>
      </c>
      <c r="K17581">
        <v>1</v>
      </c>
      <c r="L17581">
        <v>1996</v>
      </c>
      <c r="M17581" t="s">
        <v>19</v>
      </c>
      <c r="N17581" t="s">
        <v>19</v>
      </c>
      <c r="O17581">
        <v>0</v>
      </c>
    </row>
    <row r="17582" spans="1:15" x14ac:dyDescent="0.25">
      <c r="A17582">
        <v>48228</v>
      </c>
      <c r="B17582">
        <v>1950</v>
      </c>
      <c r="C17582" t="s">
        <v>23294</v>
      </c>
      <c r="D17582" t="s">
        <v>23284</v>
      </c>
      <c r="E17582" s="30">
        <v>0</v>
      </c>
      <c r="F17582">
        <v>0.01</v>
      </c>
      <c r="G17582" s="30">
        <v>0</v>
      </c>
      <c r="H17582">
        <v>1</v>
      </c>
      <c r="I17582">
        <v>8</v>
      </c>
      <c r="J17582" t="s">
        <v>19</v>
      </c>
      <c r="K17582">
        <v>1</v>
      </c>
      <c r="L17582">
        <v>1992</v>
      </c>
      <c r="M17582" t="s">
        <v>19</v>
      </c>
      <c r="N17582" t="s">
        <v>19</v>
      </c>
      <c r="O17582">
        <v>0</v>
      </c>
    </row>
    <row r="17583" spans="1:15" x14ac:dyDescent="0.25">
      <c r="A17583">
        <v>48229</v>
      </c>
      <c r="B17583">
        <v>1950</v>
      </c>
      <c r="C17583" t="s">
        <v>23295</v>
      </c>
      <c r="D17583" t="s">
        <v>23284</v>
      </c>
      <c r="E17583" s="30">
        <v>0</v>
      </c>
      <c r="F17583">
        <v>0.01</v>
      </c>
      <c r="G17583" s="30">
        <v>0</v>
      </c>
      <c r="H17583">
        <v>1</v>
      </c>
      <c r="I17583">
        <v>8</v>
      </c>
      <c r="J17583" t="s">
        <v>19</v>
      </c>
      <c r="K17583">
        <v>1</v>
      </c>
      <c r="L17583">
        <v>1958</v>
      </c>
      <c r="M17583" t="s">
        <v>19</v>
      </c>
      <c r="N17583" t="s">
        <v>19</v>
      </c>
      <c r="O17583">
        <v>0</v>
      </c>
    </row>
    <row r="17584" spans="1:15" x14ac:dyDescent="0.25">
      <c r="A17584">
        <v>48230</v>
      </c>
      <c r="B17584">
        <v>1950</v>
      </c>
      <c r="C17584" t="s">
        <v>23296</v>
      </c>
      <c r="D17584" t="s">
        <v>23284</v>
      </c>
      <c r="E17584" s="30">
        <v>0</v>
      </c>
      <c r="F17584">
        <v>0.01</v>
      </c>
      <c r="G17584" s="30">
        <v>0</v>
      </c>
      <c r="H17584">
        <v>1</v>
      </c>
      <c r="I17584">
        <v>2</v>
      </c>
      <c r="J17584" t="s">
        <v>19</v>
      </c>
      <c r="K17584">
        <v>1</v>
      </c>
      <c r="L17584">
        <v>2005</v>
      </c>
      <c r="M17584" t="s">
        <v>19</v>
      </c>
      <c r="N17584" t="s">
        <v>19</v>
      </c>
      <c r="O17584">
        <v>0</v>
      </c>
    </row>
    <row r="17585" spans="1:15" x14ac:dyDescent="0.25">
      <c r="A17585">
        <v>48231</v>
      </c>
      <c r="B17585">
        <v>1950</v>
      </c>
      <c r="C17585" t="s">
        <v>23297</v>
      </c>
      <c r="D17585" t="s">
        <v>23284</v>
      </c>
      <c r="E17585" s="30">
        <v>0</v>
      </c>
      <c r="F17585">
        <v>0.01</v>
      </c>
      <c r="G17585" s="30">
        <v>0</v>
      </c>
      <c r="H17585">
        <v>1</v>
      </c>
      <c r="I17585">
        <v>2</v>
      </c>
      <c r="J17585" t="s">
        <v>19</v>
      </c>
      <c r="K17585">
        <v>1</v>
      </c>
      <c r="L17585">
        <v>1997</v>
      </c>
      <c r="M17585" t="s">
        <v>19</v>
      </c>
      <c r="N17585" t="s">
        <v>19</v>
      </c>
      <c r="O17585">
        <v>0</v>
      </c>
    </row>
    <row r="17586" spans="1:15" x14ac:dyDescent="0.25">
      <c r="A17586">
        <v>48232</v>
      </c>
      <c r="B17586">
        <v>1950</v>
      </c>
      <c r="C17586" t="s">
        <v>23298</v>
      </c>
      <c r="D17586" t="s">
        <v>23284</v>
      </c>
      <c r="E17586" s="30">
        <v>0</v>
      </c>
      <c r="F17586">
        <v>0.01</v>
      </c>
      <c r="G17586" s="30">
        <v>0</v>
      </c>
      <c r="H17586">
        <v>1</v>
      </c>
      <c r="I17586">
        <v>2</v>
      </c>
      <c r="J17586" t="s">
        <v>19</v>
      </c>
      <c r="K17586">
        <v>1</v>
      </c>
      <c r="L17586">
        <v>1993</v>
      </c>
      <c r="M17586" t="s">
        <v>19</v>
      </c>
      <c r="N17586" t="s">
        <v>19</v>
      </c>
      <c r="O17586">
        <v>0</v>
      </c>
    </row>
    <row r="17587" spans="1:15" x14ac:dyDescent="0.25">
      <c r="A17587">
        <v>48233</v>
      </c>
      <c r="B17587">
        <v>1950</v>
      </c>
      <c r="C17587" t="s">
        <v>23299</v>
      </c>
      <c r="D17587" t="s">
        <v>23284</v>
      </c>
      <c r="E17587" s="30">
        <v>0</v>
      </c>
      <c r="F17587">
        <v>0.01</v>
      </c>
      <c r="G17587" s="30">
        <v>0</v>
      </c>
      <c r="H17587">
        <v>1</v>
      </c>
      <c r="I17587">
        <v>2</v>
      </c>
      <c r="J17587" t="s">
        <v>19</v>
      </c>
      <c r="K17587">
        <v>1</v>
      </c>
      <c r="L17587">
        <v>1959</v>
      </c>
      <c r="M17587" t="s">
        <v>19</v>
      </c>
      <c r="N17587" t="s">
        <v>19</v>
      </c>
      <c r="O17587">
        <v>0</v>
      </c>
    </row>
    <row r="17588" spans="1:15" x14ac:dyDescent="0.25">
      <c r="A17588">
        <v>48242</v>
      </c>
      <c r="B17588">
        <v>1950</v>
      </c>
      <c r="C17588" t="s">
        <v>23300</v>
      </c>
      <c r="E17588" s="30">
        <v>0</v>
      </c>
      <c r="F17588">
        <v>0.01</v>
      </c>
      <c r="G17588" s="30">
        <v>0</v>
      </c>
      <c r="H17588">
        <v>1</v>
      </c>
      <c r="I17588">
        <v>4</v>
      </c>
      <c r="J17588" t="s">
        <v>19</v>
      </c>
      <c r="K17588">
        <v>1</v>
      </c>
      <c r="L17588">
        <v>2077</v>
      </c>
      <c r="M17588" t="s">
        <v>19</v>
      </c>
      <c r="N17588" t="s">
        <v>19</v>
      </c>
      <c r="O17588">
        <v>0</v>
      </c>
    </row>
    <row r="17589" spans="1:15" x14ac:dyDescent="0.25">
      <c r="A17589">
        <v>48243</v>
      </c>
      <c r="B17589">
        <v>1950</v>
      </c>
      <c r="C17589" t="s">
        <v>23301</v>
      </c>
      <c r="E17589" s="30">
        <v>0</v>
      </c>
      <c r="F17589">
        <v>0.01</v>
      </c>
      <c r="G17589" s="30">
        <v>0</v>
      </c>
      <c r="H17589">
        <v>1</v>
      </c>
      <c r="I17589">
        <v>4</v>
      </c>
      <c r="J17589" t="s">
        <v>19</v>
      </c>
      <c r="K17589">
        <v>1</v>
      </c>
      <c r="L17589">
        <v>2104</v>
      </c>
      <c r="M17589" t="s">
        <v>19</v>
      </c>
      <c r="N17589" t="s">
        <v>19</v>
      </c>
      <c r="O17589">
        <v>0</v>
      </c>
    </row>
    <row r="17590" spans="1:15" x14ac:dyDescent="0.25">
      <c r="A17590">
        <v>48244</v>
      </c>
      <c r="B17590">
        <v>1950</v>
      </c>
      <c r="C17590" t="s">
        <v>23302</v>
      </c>
      <c r="E17590" s="30">
        <v>0</v>
      </c>
      <c r="F17590">
        <v>0.01</v>
      </c>
      <c r="G17590" s="30">
        <v>0</v>
      </c>
      <c r="H17590">
        <v>1</v>
      </c>
      <c r="I17590">
        <v>4</v>
      </c>
      <c r="J17590" t="s">
        <v>19</v>
      </c>
      <c r="K17590">
        <v>1</v>
      </c>
      <c r="L17590">
        <v>2104</v>
      </c>
      <c r="M17590" t="s">
        <v>19</v>
      </c>
      <c r="N17590" t="s">
        <v>19</v>
      </c>
      <c r="O17590">
        <v>0</v>
      </c>
    </row>
    <row r="17591" spans="1:15" x14ac:dyDescent="0.25">
      <c r="A17591">
        <v>48365</v>
      </c>
      <c r="B17591">
        <v>1950</v>
      </c>
      <c r="C17591" t="s">
        <v>23303</v>
      </c>
      <c r="E17591" s="30">
        <v>0</v>
      </c>
      <c r="F17591">
        <v>0.01</v>
      </c>
      <c r="G17591" s="30">
        <v>0</v>
      </c>
      <c r="H17591">
        <v>1</v>
      </c>
      <c r="I17591">
        <v>4</v>
      </c>
      <c r="J17591" t="s">
        <v>19</v>
      </c>
      <c r="K17591">
        <v>1</v>
      </c>
      <c r="L17591">
        <v>1980</v>
      </c>
      <c r="M17591" t="s">
        <v>19</v>
      </c>
      <c r="N17591" t="s">
        <v>19</v>
      </c>
      <c r="O17591">
        <v>0</v>
      </c>
    </row>
    <row r="17592" spans="1:15" x14ac:dyDescent="0.25">
      <c r="A17592">
        <v>48366</v>
      </c>
      <c r="B17592">
        <v>1950</v>
      </c>
      <c r="C17592" t="s">
        <v>23304</v>
      </c>
      <c r="E17592" s="30">
        <v>0</v>
      </c>
      <c r="F17592">
        <v>0.01</v>
      </c>
      <c r="G17592" s="30">
        <v>0</v>
      </c>
      <c r="H17592">
        <v>1</v>
      </c>
      <c r="I17592">
        <v>4</v>
      </c>
      <c r="J17592" t="s">
        <v>19</v>
      </c>
      <c r="K17592">
        <v>1</v>
      </c>
      <c r="L17592">
        <v>1974</v>
      </c>
      <c r="M17592" t="s">
        <v>19</v>
      </c>
      <c r="N17592" t="s">
        <v>19</v>
      </c>
      <c r="O17592">
        <v>0</v>
      </c>
    </row>
    <row r="17593" spans="1:15" x14ac:dyDescent="0.25">
      <c r="A17593">
        <v>48367</v>
      </c>
      <c r="B17593">
        <v>1950</v>
      </c>
      <c r="C17593" t="s">
        <v>23305</v>
      </c>
      <c r="E17593" s="30">
        <v>0</v>
      </c>
      <c r="F17593">
        <v>0.01</v>
      </c>
      <c r="G17593" s="30">
        <v>0</v>
      </c>
      <c r="H17593">
        <v>1</v>
      </c>
      <c r="I17593">
        <v>4</v>
      </c>
      <c r="J17593" t="s">
        <v>19</v>
      </c>
      <c r="K17593">
        <v>1</v>
      </c>
      <c r="L17593">
        <v>1978</v>
      </c>
      <c r="M17593" t="s">
        <v>19</v>
      </c>
      <c r="N17593" t="s">
        <v>19</v>
      </c>
      <c r="O17593">
        <v>0</v>
      </c>
    </row>
    <row r="17594" spans="1:15" x14ac:dyDescent="0.25">
      <c r="A17594">
        <v>48368</v>
      </c>
      <c r="B17594">
        <v>1950</v>
      </c>
      <c r="C17594" t="s">
        <v>23306</v>
      </c>
      <c r="E17594" s="30">
        <v>0</v>
      </c>
      <c r="F17594">
        <v>0.01</v>
      </c>
      <c r="G17594" s="30">
        <v>0</v>
      </c>
      <c r="H17594">
        <v>1</v>
      </c>
      <c r="I17594">
        <v>4</v>
      </c>
      <c r="J17594" t="s">
        <v>19</v>
      </c>
      <c r="K17594">
        <v>1</v>
      </c>
      <c r="L17594">
        <v>2095</v>
      </c>
      <c r="M17594" t="s">
        <v>19</v>
      </c>
      <c r="N17594" t="s">
        <v>19</v>
      </c>
      <c r="O17594">
        <v>0</v>
      </c>
    </row>
    <row r="17595" spans="1:15" x14ac:dyDescent="0.25">
      <c r="A17595">
        <v>48369</v>
      </c>
      <c r="B17595">
        <v>1950</v>
      </c>
      <c r="C17595" t="s">
        <v>23307</v>
      </c>
      <c r="E17595" s="30">
        <v>0</v>
      </c>
      <c r="F17595">
        <v>0.01</v>
      </c>
      <c r="G17595" s="30">
        <v>0</v>
      </c>
      <c r="H17595">
        <v>1</v>
      </c>
      <c r="I17595">
        <v>4</v>
      </c>
      <c r="J17595" t="s">
        <v>19</v>
      </c>
      <c r="K17595">
        <v>1</v>
      </c>
      <c r="L17595">
        <v>1984</v>
      </c>
      <c r="M17595" t="s">
        <v>19</v>
      </c>
      <c r="N17595" t="s">
        <v>19</v>
      </c>
      <c r="O17595">
        <v>0</v>
      </c>
    </row>
    <row r="17596" spans="1:15" x14ac:dyDescent="0.25">
      <c r="A17596">
        <v>48374</v>
      </c>
      <c r="B17596">
        <v>1194</v>
      </c>
      <c r="C17596" t="s">
        <v>23308</v>
      </c>
      <c r="D17596" t="s">
        <v>23309</v>
      </c>
      <c r="E17596" s="30">
        <v>0</v>
      </c>
      <c r="F17596">
        <v>10000</v>
      </c>
      <c r="G17596" s="30">
        <v>0</v>
      </c>
      <c r="H17596">
        <v>1</v>
      </c>
      <c r="I17596">
        <v>8</v>
      </c>
      <c r="J17596" t="s">
        <v>19</v>
      </c>
      <c r="K17596">
        <v>1</v>
      </c>
      <c r="L17596">
        <v>1661</v>
      </c>
      <c r="M17596">
        <v>21832</v>
      </c>
      <c r="N17596" t="s">
        <v>19</v>
      </c>
      <c r="O17596">
        <v>0</v>
      </c>
    </row>
    <row r="17597" spans="1:15" x14ac:dyDescent="0.25">
      <c r="A17597">
        <v>48375</v>
      </c>
      <c r="B17597">
        <v>1194</v>
      </c>
      <c r="C17597" t="s">
        <v>23310</v>
      </c>
      <c r="D17597" t="s">
        <v>23311</v>
      </c>
      <c r="E17597" s="30">
        <v>0</v>
      </c>
      <c r="F17597">
        <v>10000</v>
      </c>
      <c r="G17597" s="30">
        <v>0</v>
      </c>
      <c r="H17597">
        <v>1</v>
      </c>
      <c r="I17597">
        <v>8</v>
      </c>
      <c r="J17597" t="s">
        <v>19</v>
      </c>
      <c r="K17597">
        <v>1</v>
      </c>
      <c r="L17597">
        <v>1661</v>
      </c>
      <c r="M17597">
        <v>21620</v>
      </c>
      <c r="N17597" t="s">
        <v>19</v>
      </c>
      <c r="O17597">
        <v>0</v>
      </c>
    </row>
    <row r="17598" spans="1:15" x14ac:dyDescent="0.25">
      <c r="A17598">
        <v>48376</v>
      </c>
      <c r="B17598">
        <v>1194</v>
      </c>
      <c r="C17598" t="s">
        <v>23312</v>
      </c>
      <c r="D17598" t="s">
        <v>23313</v>
      </c>
      <c r="E17598" s="30">
        <v>0</v>
      </c>
      <c r="F17598">
        <v>10000</v>
      </c>
      <c r="G17598" s="30">
        <v>0</v>
      </c>
      <c r="H17598">
        <v>1</v>
      </c>
      <c r="I17598">
        <v>8</v>
      </c>
      <c r="J17598" t="s">
        <v>19</v>
      </c>
      <c r="K17598">
        <v>1</v>
      </c>
      <c r="L17598">
        <v>1661</v>
      </c>
      <c r="M17598">
        <v>21832</v>
      </c>
      <c r="N17598" t="s">
        <v>19</v>
      </c>
      <c r="O17598">
        <v>0</v>
      </c>
    </row>
    <row r="17599" spans="1:15" x14ac:dyDescent="0.25">
      <c r="A17599">
        <v>48377</v>
      </c>
      <c r="B17599">
        <v>1194</v>
      </c>
      <c r="C17599" t="s">
        <v>23314</v>
      </c>
      <c r="D17599" t="s">
        <v>23315</v>
      </c>
      <c r="E17599" s="30">
        <v>0</v>
      </c>
      <c r="F17599">
        <v>10000</v>
      </c>
      <c r="G17599" s="30">
        <v>0</v>
      </c>
      <c r="H17599">
        <v>1</v>
      </c>
      <c r="I17599">
        <v>8</v>
      </c>
      <c r="J17599" t="s">
        <v>19</v>
      </c>
      <c r="K17599">
        <v>1</v>
      </c>
      <c r="L17599">
        <v>1661</v>
      </c>
      <c r="M17599">
        <v>21621</v>
      </c>
      <c r="N17599" t="s">
        <v>19</v>
      </c>
      <c r="O17599">
        <v>0</v>
      </c>
    </row>
    <row r="17600" spans="1:15" x14ac:dyDescent="0.25">
      <c r="A17600">
        <v>48378</v>
      </c>
      <c r="B17600">
        <v>1194</v>
      </c>
      <c r="C17600" t="s">
        <v>23316</v>
      </c>
      <c r="D17600" t="s">
        <v>23317</v>
      </c>
      <c r="E17600" s="30">
        <v>0</v>
      </c>
      <c r="F17600">
        <v>10000</v>
      </c>
      <c r="G17600" s="30">
        <v>0</v>
      </c>
      <c r="H17600">
        <v>1</v>
      </c>
      <c r="I17600">
        <v>8</v>
      </c>
      <c r="J17600" t="s">
        <v>19</v>
      </c>
      <c r="K17600">
        <v>1</v>
      </c>
      <c r="L17600">
        <v>1661</v>
      </c>
      <c r="M17600">
        <v>21832</v>
      </c>
      <c r="N17600" t="s">
        <v>19</v>
      </c>
      <c r="O17600">
        <v>0</v>
      </c>
    </row>
    <row r="17601" spans="1:15" x14ac:dyDescent="0.25">
      <c r="A17601">
        <v>48379</v>
      </c>
      <c r="B17601">
        <v>1194</v>
      </c>
      <c r="C17601" t="s">
        <v>23318</v>
      </c>
      <c r="D17601" t="s">
        <v>23319</v>
      </c>
      <c r="E17601" s="30">
        <v>0</v>
      </c>
      <c r="F17601">
        <v>10000</v>
      </c>
      <c r="G17601" s="30">
        <v>0</v>
      </c>
      <c r="H17601">
        <v>1</v>
      </c>
      <c r="I17601">
        <v>8</v>
      </c>
      <c r="J17601" t="s">
        <v>19</v>
      </c>
      <c r="K17601">
        <v>1</v>
      </c>
      <c r="L17601">
        <v>1661</v>
      </c>
      <c r="M17601">
        <v>21622</v>
      </c>
      <c r="N17601" t="s">
        <v>19</v>
      </c>
      <c r="O17601">
        <v>0</v>
      </c>
    </row>
    <row r="17602" spans="1:15" ht="225" x14ac:dyDescent="0.25">
      <c r="A17602">
        <v>48380</v>
      </c>
      <c r="B17602">
        <v>1088</v>
      </c>
      <c r="C17602" t="s">
        <v>23320</v>
      </c>
      <c r="D17602" s="7" t="s">
        <v>23321</v>
      </c>
      <c r="E17602">
        <v>0.5</v>
      </c>
      <c r="F17602">
        <v>0.1</v>
      </c>
      <c r="G17602" s="30">
        <v>0</v>
      </c>
      <c r="H17602">
        <v>1</v>
      </c>
      <c r="I17602" t="s">
        <v>19</v>
      </c>
      <c r="J17602" t="s">
        <v>19</v>
      </c>
      <c r="K17602">
        <v>1</v>
      </c>
      <c r="L17602">
        <v>1405</v>
      </c>
      <c r="M17602">
        <v>22022</v>
      </c>
      <c r="N17602" t="s">
        <v>19</v>
      </c>
      <c r="O17602">
        <v>0</v>
      </c>
    </row>
    <row r="17603" spans="1:15" ht="270" x14ac:dyDescent="0.25">
      <c r="A17603">
        <v>48381</v>
      </c>
      <c r="B17603">
        <v>1088</v>
      </c>
      <c r="C17603" t="s">
        <v>23322</v>
      </c>
      <c r="D17603" s="7" t="s">
        <v>23323</v>
      </c>
      <c r="E17603">
        <v>0.5</v>
      </c>
      <c r="F17603">
        <v>0.1</v>
      </c>
      <c r="G17603" s="30">
        <v>0</v>
      </c>
      <c r="H17603">
        <v>1</v>
      </c>
      <c r="I17603" t="s">
        <v>19</v>
      </c>
      <c r="J17603" t="s">
        <v>19</v>
      </c>
      <c r="K17603">
        <v>1</v>
      </c>
      <c r="L17603">
        <v>1405</v>
      </c>
      <c r="M17603">
        <v>22023</v>
      </c>
      <c r="N17603" t="s">
        <v>19</v>
      </c>
      <c r="O17603">
        <v>0</v>
      </c>
    </row>
    <row r="17604" spans="1:15" ht="240" x14ac:dyDescent="0.25">
      <c r="A17604">
        <v>48382</v>
      </c>
      <c r="B17604">
        <v>1088</v>
      </c>
      <c r="C17604" t="s">
        <v>23324</v>
      </c>
      <c r="D17604" s="7" t="s">
        <v>23325</v>
      </c>
      <c r="E17604">
        <v>0.5</v>
      </c>
      <c r="F17604">
        <v>0.1</v>
      </c>
      <c r="G17604" s="30">
        <v>0</v>
      </c>
      <c r="H17604">
        <v>1</v>
      </c>
      <c r="I17604" t="s">
        <v>19</v>
      </c>
      <c r="J17604" t="s">
        <v>19</v>
      </c>
      <c r="K17604">
        <v>1</v>
      </c>
      <c r="L17604">
        <v>1405</v>
      </c>
      <c r="M17604">
        <v>22024</v>
      </c>
      <c r="N17604" t="s">
        <v>19</v>
      </c>
      <c r="O17604">
        <v>0</v>
      </c>
    </row>
    <row r="17605" spans="1:15" ht="225" x14ac:dyDescent="0.25">
      <c r="A17605">
        <v>48383</v>
      </c>
      <c r="B17605">
        <v>1088</v>
      </c>
      <c r="C17605" t="s">
        <v>23326</v>
      </c>
      <c r="D17605" s="7" t="s">
        <v>23321</v>
      </c>
      <c r="E17605">
        <v>0.5</v>
      </c>
      <c r="F17605">
        <v>0.1</v>
      </c>
      <c r="G17605" s="30">
        <v>0</v>
      </c>
      <c r="H17605">
        <v>1</v>
      </c>
      <c r="I17605" t="s">
        <v>19</v>
      </c>
      <c r="J17605" t="s">
        <v>19</v>
      </c>
      <c r="K17605">
        <v>1</v>
      </c>
      <c r="L17605">
        <v>1399</v>
      </c>
      <c r="M17605">
        <v>22025</v>
      </c>
      <c r="N17605" t="s">
        <v>19</v>
      </c>
      <c r="O17605">
        <v>0</v>
      </c>
    </row>
    <row r="17606" spans="1:15" ht="270" x14ac:dyDescent="0.25">
      <c r="A17606">
        <v>48384</v>
      </c>
      <c r="B17606">
        <v>1088</v>
      </c>
      <c r="C17606" t="s">
        <v>23327</v>
      </c>
      <c r="D17606" s="7" t="s">
        <v>23323</v>
      </c>
      <c r="E17606">
        <v>0.5</v>
      </c>
      <c r="F17606">
        <v>0.1</v>
      </c>
      <c r="G17606" s="30">
        <v>0</v>
      </c>
      <c r="H17606">
        <v>1</v>
      </c>
      <c r="I17606" t="s">
        <v>19</v>
      </c>
      <c r="J17606" t="s">
        <v>19</v>
      </c>
      <c r="K17606">
        <v>1</v>
      </c>
      <c r="L17606">
        <v>1399</v>
      </c>
      <c r="M17606">
        <v>22026</v>
      </c>
      <c r="N17606" t="s">
        <v>19</v>
      </c>
      <c r="O17606">
        <v>0</v>
      </c>
    </row>
    <row r="17607" spans="1:15" ht="240" x14ac:dyDescent="0.25">
      <c r="A17607">
        <v>48385</v>
      </c>
      <c r="B17607">
        <v>1088</v>
      </c>
      <c r="C17607" t="s">
        <v>23328</v>
      </c>
      <c r="D17607" s="7" t="s">
        <v>23325</v>
      </c>
      <c r="E17607">
        <v>0.5</v>
      </c>
      <c r="F17607">
        <v>0.1</v>
      </c>
      <c r="G17607" s="30">
        <v>0</v>
      </c>
      <c r="H17607">
        <v>1</v>
      </c>
      <c r="I17607" t="s">
        <v>19</v>
      </c>
      <c r="J17607" t="s">
        <v>19</v>
      </c>
      <c r="K17607">
        <v>1</v>
      </c>
      <c r="L17607">
        <v>1399</v>
      </c>
      <c r="M17607">
        <v>22027</v>
      </c>
      <c r="N17607" t="s">
        <v>19</v>
      </c>
      <c r="O17607">
        <v>0</v>
      </c>
    </row>
    <row r="17608" spans="1:15" ht="180" x14ac:dyDescent="0.25">
      <c r="A17608">
        <v>48386</v>
      </c>
      <c r="B17608">
        <v>1088</v>
      </c>
      <c r="C17608" t="s">
        <v>23329</v>
      </c>
      <c r="D17608" s="7" t="s">
        <v>23330</v>
      </c>
      <c r="E17608">
        <v>0.5</v>
      </c>
      <c r="F17608">
        <v>0.1</v>
      </c>
      <c r="G17608" s="30">
        <v>0</v>
      </c>
      <c r="H17608">
        <v>1</v>
      </c>
      <c r="I17608" t="s">
        <v>19</v>
      </c>
      <c r="J17608" t="s">
        <v>19</v>
      </c>
      <c r="K17608">
        <v>1</v>
      </c>
      <c r="L17608">
        <v>1405</v>
      </c>
      <c r="M17608">
        <v>22021</v>
      </c>
      <c r="N17608" t="s">
        <v>19</v>
      </c>
      <c r="O17608">
        <v>0</v>
      </c>
    </row>
    <row r="17609" spans="1:15" ht="180" x14ac:dyDescent="0.25">
      <c r="A17609">
        <v>48387</v>
      </c>
      <c r="B17609">
        <v>1088</v>
      </c>
      <c r="C17609" t="s">
        <v>23331</v>
      </c>
      <c r="D17609" s="7" t="s">
        <v>23330</v>
      </c>
      <c r="E17609">
        <v>0.5</v>
      </c>
      <c r="F17609">
        <v>0.1</v>
      </c>
      <c r="G17609" s="30">
        <v>0</v>
      </c>
      <c r="H17609">
        <v>1</v>
      </c>
      <c r="I17609" t="s">
        <v>19</v>
      </c>
      <c r="J17609" t="s">
        <v>19</v>
      </c>
      <c r="K17609">
        <v>1</v>
      </c>
      <c r="L17609">
        <v>1399</v>
      </c>
      <c r="M17609">
        <v>22028</v>
      </c>
      <c r="N17609" t="s">
        <v>19</v>
      </c>
      <c r="O17609">
        <v>0</v>
      </c>
    </row>
    <row r="17610" spans="1:15" ht="330" x14ac:dyDescent="0.25">
      <c r="A17610">
        <v>48416</v>
      </c>
      <c r="B17610">
        <v>1964</v>
      </c>
      <c r="C17610" t="s">
        <v>23332</v>
      </c>
      <c r="D17610" s="7" t="s">
        <v>23333</v>
      </c>
      <c r="E17610">
        <v>1</v>
      </c>
      <c r="F17610">
        <v>1</v>
      </c>
      <c r="G17610" s="30">
        <v>0</v>
      </c>
      <c r="H17610">
        <v>1</v>
      </c>
      <c r="I17610" t="s">
        <v>19</v>
      </c>
      <c r="J17610">
        <v>1000</v>
      </c>
      <c r="K17610">
        <v>1</v>
      </c>
      <c r="L17610">
        <v>2453</v>
      </c>
      <c r="M17610">
        <v>21988</v>
      </c>
      <c r="N17610" t="s">
        <v>19</v>
      </c>
      <c r="O17610">
        <v>0</v>
      </c>
    </row>
    <row r="17611" spans="1:15" ht="315" x14ac:dyDescent="0.25">
      <c r="A17611">
        <v>48417</v>
      </c>
      <c r="B17611">
        <v>1964</v>
      </c>
      <c r="C17611" t="s">
        <v>23334</v>
      </c>
      <c r="D17611" s="7" t="s">
        <v>23335</v>
      </c>
      <c r="E17611">
        <v>1</v>
      </c>
      <c r="F17611">
        <v>1</v>
      </c>
      <c r="G17611" s="30">
        <v>0</v>
      </c>
      <c r="H17611">
        <v>1</v>
      </c>
      <c r="I17611" t="s">
        <v>19</v>
      </c>
      <c r="J17611">
        <v>1000</v>
      </c>
      <c r="K17611">
        <v>1</v>
      </c>
      <c r="L17611">
        <v>2453</v>
      </c>
      <c r="M17611">
        <v>21999</v>
      </c>
      <c r="N17611" t="s">
        <v>19</v>
      </c>
      <c r="O17611">
        <v>0</v>
      </c>
    </row>
    <row r="17612" spans="1:15" ht="330" x14ac:dyDescent="0.25">
      <c r="A17612">
        <v>48418</v>
      </c>
      <c r="B17612">
        <v>1964</v>
      </c>
      <c r="C17612" t="s">
        <v>23336</v>
      </c>
      <c r="D17612" s="7" t="s">
        <v>23337</v>
      </c>
      <c r="E17612">
        <v>1</v>
      </c>
      <c r="F17612">
        <v>1</v>
      </c>
      <c r="G17612" s="30">
        <v>0</v>
      </c>
      <c r="H17612">
        <v>1</v>
      </c>
      <c r="I17612" t="s">
        <v>19</v>
      </c>
      <c r="J17612">
        <v>1000</v>
      </c>
      <c r="K17612">
        <v>1</v>
      </c>
      <c r="L17612">
        <v>2453</v>
      </c>
      <c r="M17612">
        <v>22010</v>
      </c>
      <c r="N17612" t="s">
        <v>19</v>
      </c>
      <c r="O17612">
        <v>0</v>
      </c>
    </row>
    <row r="17613" spans="1:15" ht="60" x14ac:dyDescent="0.25">
      <c r="A17613">
        <v>48419</v>
      </c>
      <c r="B17613">
        <v>68</v>
      </c>
      <c r="C17613" t="s">
        <v>23338</v>
      </c>
      <c r="D17613" s="7" t="s">
        <v>330</v>
      </c>
      <c r="E17613">
        <v>1</v>
      </c>
      <c r="F17613">
        <v>5</v>
      </c>
      <c r="G17613" s="30">
        <v>0</v>
      </c>
      <c r="H17613">
        <v>1</v>
      </c>
      <c r="I17613" t="s">
        <v>19</v>
      </c>
      <c r="J17613" t="s">
        <v>19</v>
      </c>
      <c r="K17613">
        <v>1</v>
      </c>
      <c r="L17613" t="s">
        <v>19</v>
      </c>
      <c r="M17613">
        <v>1029</v>
      </c>
      <c r="N17613" t="s">
        <v>19</v>
      </c>
      <c r="O17613">
        <v>0</v>
      </c>
    </row>
    <row r="17614" spans="1:15" ht="330" x14ac:dyDescent="0.25">
      <c r="A17614">
        <v>48420</v>
      </c>
      <c r="B17614">
        <v>1964</v>
      </c>
      <c r="C17614" t="s">
        <v>23339</v>
      </c>
      <c r="D17614" s="7" t="s">
        <v>23333</v>
      </c>
      <c r="E17614">
        <v>1</v>
      </c>
      <c r="F17614">
        <v>1</v>
      </c>
      <c r="G17614" s="30">
        <v>0</v>
      </c>
      <c r="H17614">
        <v>1</v>
      </c>
      <c r="I17614" t="s">
        <v>19</v>
      </c>
      <c r="J17614">
        <v>1000</v>
      </c>
      <c r="K17614">
        <v>1</v>
      </c>
      <c r="L17614">
        <v>2454</v>
      </c>
      <c r="M17614">
        <v>21988</v>
      </c>
      <c r="N17614" t="s">
        <v>19</v>
      </c>
      <c r="O17614">
        <v>0</v>
      </c>
    </row>
    <row r="17615" spans="1:15" ht="315" x14ac:dyDescent="0.25">
      <c r="A17615">
        <v>48421</v>
      </c>
      <c r="B17615">
        <v>1964</v>
      </c>
      <c r="C17615" t="s">
        <v>23340</v>
      </c>
      <c r="D17615" s="7" t="s">
        <v>23335</v>
      </c>
      <c r="E17615">
        <v>1</v>
      </c>
      <c r="F17615">
        <v>1</v>
      </c>
      <c r="G17615" s="30">
        <v>0</v>
      </c>
      <c r="H17615">
        <v>1</v>
      </c>
      <c r="I17615" t="s">
        <v>19</v>
      </c>
      <c r="J17615">
        <v>1000</v>
      </c>
      <c r="K17615">
        <v>1</v>
      </c>
      <c r="L17615">
        <v>2454</v>
      </c>
      <c r="M17615">
        <v>21999</v>
      </c>
      <c r="N17615" t="s">
        <v>19</v>
      </c>
      <c r="O17615">
        <v>0</v>
      </c>
    </row>
    <row r="17616" spans="1:15" ht="330" x14ac:dyDescent="0.25">
      <c r="A17616">
        <v>48422</v>
      </c>
      <c r="B17616">
        <v>1964</v>
      </c>
      <c r="C17616" t="s">
        <v>23341</v>
      </c>
      <c r="D17616" s="7" t="s">
        <v>23337</v>
      </c>
      <c r="E17616">
        <v>1</v>
      </c>
      <c r="F17616">
        <v>1</v>
      </c>
      <c r="G17616" s="30">
        <v>0</v>
      </c>
      <c r="H17616">
        <v>1</v>
      </c>
      <c r="I17616" t="s">
        <v>19</v>
      </c>
      <c r="J17616">
        <v>1000</v>
      </c>
      <c r="K17616">
        <v>1</v>
      </c>
      <c r="L17616">
        <v>2454</v>
      </c>
      <c r="M17616">
        <v>22010</v>
      </c>
      <c r="N17616" t="s">
        <v>19</v>
      </c>
      <c r="O17616">
        <v>0</v>
      </c>
    </row>
    <row r="17617" spans="1:15" ht="60" x14ac:dyDescent="0.25">
      <c r="A17617">
        <v>48423</v>
      </c>
      <c r="B17617">
        <v>68</v>
      </c>
      <c r="C17617" t="s">
        <v>23342</v>
      </c>
      <c r="D17617" s="7" t="s">
        <v>330</v>
      </c>
      <c r="E17617">
        <v>1</v>
      </c>
      <c r="F17617">
        <v>5</v>
      </c>
      <c r="G17617" s="30">
        <v>0</v>
      </c>
      <c r="H17617">
        <v>1</v>
      </c>
      <c r="I17617" t="s">
        <v>19</v>
      </c>
      <c r="J17617" t="s">
        <v>19</v>
      </c>
      <c r="K17617">
        <v>1</v>
      </c>
      <c r="L17617" t="s">
        <v>19</v>
      </c>
      <c r="M17617">
        <v>1029</v>
      </c>
      <c r="N17617" t="s">
        <v>19</v>
      </c>
      <c r="O17617">
        <v>0</v>
      </c>
    </row>
    <row r="17618" spans="1:15" ht="330" x14ac:dyDescent="0.25">
      <c r="A17618">
        <v>48424</v>
      </c>
      <c r="B17618">
        <v>1964</v>
      </c>
      <c r="C17618" t="s">
        <v>23343</v>
      </c>
      <c r="D17618" s="7" t="s">
        <v>23333</v>
      </c>
      <c r="E17618">
        <v>1</v>
      </c>
      <c r="F17618">
        <v>1</v>
      </c>
      <c r="G17618" s="30">
        <v>0</v>
      </c>
      <c r="H17618">
        <v>1</v>
      </c>
      <c r="I17618" t="s">
        <v>19</v>
      </c>
      <c r="J17618">
        <v>1000</v>
      </c>
      <c r="K17618">
        <v>1</v>
      </c>
      <c r="L17618">
        <v>2455</v>
      </c>
      <c r="M17618">
        <v>21988</v>
      </c>
      <c r="N17618" t="s">
        <v>19</v>
      </c>
      <c r="O17618">
        <v>0</v>
      </c>
    </row>
    <row r="17619" spans="1:15" ht="315" x14ac:dyDescent="0.25">
      <c r="A17619">
        <v>48425</v>
      </c>
      <c r="B17619">
        <v>1964</v>
      </c>
      <c r="C17619" t="s">
        <v>23344</v>
      </c>
      <c r="D17619" s="7" t="s">
        <v>23335</v>
      </c>
      <c r="E17619">
        <v>1</v>
      </c>
      <c r="F17619">
        <v>1</v>
      </c>
      <c r="G17619" s="30">
        <v>0</v>
      </c>
      <c r="H17619">
        <v>1</v>
      </c>
      <c r="I17619" t="s">
        <v>19</v>
      </c>
      <c r="J17619">
        <v>1000</v>
      </c>
      <c r="K17619">
        <v>1</v>
      </c>
      <c r="L17619">
        <v>2455</v>
      </c>
      <c r="M17619">
        <v>21999</v>
      </c>
      <c r="N17619" t="s">
        <v>19</v>
      </c>
      <c r="O17619">
        <v>0</v>
      </c>
    </row>
    <row r="17620" spans="1:15" ht="330" x14ac:dyDescent="0.25">
      <c r="A17620">
        <v>48426</v>
      </c>
      <c r="B17620">
        <v>1964</v>
      </c>
      <c r="C17620" t="s">
        <v>23345</v>
      </c>
      <c r="D17620" s="7" t="s">
        <v>23337</v>
      </c>
      <c r="E17620">
        <v>1</v>
      </c>
      <c r="F17620">
        <v>1</v>
      </c>
      <c r="G17620" s="30">
        <v>0</v>
      </c>
      <c r="H17620">
        <v>1</v>
      </c>
      <c r="I17620" t="s">
        <v>19</v>
      </c>
      <c r="J17620">
        <v>1000</v>
      </c>
      <c r="K17620">
        <v>1</v>
      </c>
      <c r="L17620">
        <v>2455</v>
      </c>
      <c r="M17620">
        <v>22010</v>
      </c>
      <c r="N17620" t="s">
        <v>19</v>
      </c>
      <c r="O17620">
        <v>0</v>
      </c>
    </row>
    <row r="17621" spans="1:15" ht="60" x14ac:dyDescent="0.25">
      <c r="A17621">
        <v>48427</v>
      </c>
      <c r="B17621">
        <v>68</v>
      </c>
      <c r="C17621" t="s">
        <v>23346</v>
      </c>
      <c r="D17621" s="7" t="s">
        <v>330</v>
      </c>
      <c r="E17621">
        <v>1</v>
      </c>
      <c r="F17621">
        <v>5</v>
      </c>
      <c r="G17621" s="30">
        <v>0</v>
      </c>
      <c r="H17621">
        <v>1</v>
      </c>
      <c r="I17621" t="s">
        <v>19</v>
      </c>
      <c r="J17621" t="s">
        <v>19</v>
      </c>
      <c r="K17621">
        <v>1</v>
      </c>
      <c r="L17621" t="s">
        <v>19</v>
      </c>
      <c r="M17621">
        <v>1029</v>
      </c>
      <c r="N17621" t="s">
        <v>19</v>
      </c>
      <c r="O17621">
        <v>0</v>
      </c>
    </row>
    <row r="17622" spans="1:15" ht="330" x14ac:dyDescent="0.25">
      <c r="A17622">
        <v>48428</v>
      </c>
      <c r="B17622">
        <v>1964</v>
      </c>
      <c r="C17622" t="s">
        <v>23347</v>
      </c>
      <c r="D17622" s="7" t="s">
        <v>23348</v>
      </c>
      <c r="E17622">
        <v>1</v>
      </c>
      <c r="F17622">
        <v>1</v>
      </c>
      <c r="G17622" s="30">
        <v>0</v>
      </c>
      <c r="H17622">
        <v>1</v>
      </c>
      <c r="I17622" t="s">
        <v>19</v>
      </c>
      <c r="J17622">
        <v>1000</v>
      </c>
      <c r="K17622">
        <v>1</v>
      </c>
      <c r="L17622">
        <v>2453</v>
      </c>
      <c r="M17622">
        <v>22029</v>
      </c>
      <c r="N17622" t="s">
        <v>19</v>
      </c>
      <c r="O17622">
        <v>0</v>
      </c>
    </row>
    <row r="17623" spans="1:15" ht="315" x14ac:dyDescent="0.25">
      <c r="A17623">
        <v>48429</v>
      </c>
      <c r="B17623">
        <v>1964</v>
      </c>
      <c r="C17623" t="s">
        <v>23349</v>
      </c>
      <c r="D17623" s="7" t="s">
        <v>23350</v>
      </c>
      <c r="E17623">
        <v>1</v>
      </c>
      <c r="F17623">
        <v>1</v>
      </c>
      <c r="G17623" s="30">
        <v>0</v>
      </c>
      <c r="H17623">
        <v>1</v>
      </c>
      <c r="I17623" t="s">
        <v>19</v>
      </c>
      <c r="J17623">
        <v>1000</v>
      </c>
      <c r="K17623">
        <v>1</v>
      </c>
      <c r="L17623">
        <v>2453</v>
      </c>
      <c r="M17623">
        <v>22030</v>
      </c>
      <c r="N17623" t="s">
        <v>19</v>
      </c>
      <c r="O17623">
        <v>0</v>
      </c>
    </row>
    <row r="17624" spans="1:15" ht="330" x14ac:dyDescent="0.25">
      <c r="A17624">
        <v>48430</v>
      </c>
      <c r="B17624">
        <v>1964</v>
      </c>
      <c r="C17624" t="s">
        <v>23351</v>
      </c>
      <c r="D17624" s="7" t="s">
        <v>23352</v>
      </c>
      <c r="E17624">
        <v>1</v>
      </c>
      <c r="F17624">
        <v>1</v>
      </c>
      <c r="G17624" s="30">
        <v>0</v>
      </c>
      <c r="H17624">
        <v>1</v>
      </c>
      <c r="I17624" t="s">
        <v>19</v>
      </c>
      <c r="J17624">
        <v>1000</v>
      </c>
      <c r="K17624">
        <v>1</v>
      </c>
      <c r="L17624">
        <v>2453</v>
      </c>
      <c r="M17624">
        <v>22031</v>
      </c>
      <c r="N17624" t="s">
        <v>19</v>
      </c>
      <c r="O17624">
        <v>0</v>
      </c>
    </row>
    <row r="17625" spans="1:15" x14ac:dyDescent="0.25">
      <c r="A17625">
        <v>48431</v>
      </c>
      <c r="B17625">
        <v>61</v>
      </c>
      <c r="C17625" t="s">
        <v>23353</v>
      </c>
      <c r="D17625" t="s">
        <v>319</v>
      </c>
      <c r="E17625">
        <v>1</v>
      </c>
      <c r="F17625">
        <v>5</v>
      </c>
      <c r="G17625" s="30">
        <v>0</v>
      </c>
      <c r="H17625">
        <v>1</v>
      </c>
      <c r="I17625" t="s">
        <v>19</v>
      </c>
      <c r="J17625" t="s">
        <v>19</v>
      </c>
      <c r="K17625">
        <v>1</v>
      </c>
      <c r="L17625" t="s">
        <v>19</v>
      </c>
      <c r="M17625">
        <v>89</v>
      </c>
      <c r="N17625" t="s">
        <v>19</v>
      </c>
      <c r="O17625">
        <v>0</v>
      </c>
    </row>
    <row r="17626" spans="1:15" ht="330" x14ac:dyDescent="0.25">
      <c r="A17626">
        <v>48432</v>
      </c>
      <c r="B17626">
        <v>1964</v>
      </c>
      <c r="C17626" t="s">
        <v>23354</v>
      </c>
      <c r="D17626" s="7" t="s">
        <v>23348</v>
      </c>
      <c r="E17626">
        <v>1</v>
      </c>
      <c r="F17626">
        <v>1</v>
      </c>
      <c r="G17626" s="30">
        <v>0</v>
      </c>
      <c r="H17626">
        <v>1</v>
      </c>
      <c r="I17626" t="s">
        <v>19</v>
      </c>
      <c r="J17626">
        <v>1000</v>
      </c>
      <c r="K17626">
        <v>1</v>
      </c>
      <c r="L17626">
        <v>2454</v>
      </c>
      <c r="M17626">
        <v>22029</v>
      </c>
      <c r="N17626" t="s">
        <v>19</v>
      </c>
      <c r="O17626">
        <v>0</v>
      </c>
    </row>
    <row r="17627" spans="1:15" ht="315" x14ac:dyDescent="0.25">
      <c r="A17627">
        <v>48433</v>
      </c>
      <c r="B17627">
        <v>1964</v>
      </c>
      <c r="C17627" t="s">
        <v>23355</v>
      </c>
      <c r="D17627" s="7" t="s">
        <v>23350</v>
      </c>
      <c r="E17627">
        <v>1</v>
      </c>
      <c r="F17627">
        <v>1</v>
      </c>
      <c r="G17627" s="30">
        <v>0</v>
      </c>
      <c r="H17627">
        <v>1</v>
      </c>
      <c r="I17627" t="s">
        <v>19</v>
      </c>
      <c r="J17627">
        <v>1000</v>
      </c>
      <c r="K17627">
        <v>1</v>
      </c>
      <c r="L17627">
        <v>2454</v>
      </c>
      <c r="M17627">
        <v>22030</v>
      </c>
      <c r="N17627" t="s">
        <v>19</v>
      </c>
      <c r="O17627">
        <v>0</v>
      </c>
    </row>
    <row r="17628" spans="1:15" ht="330" x14ac:dyDescent="0.25">
      <c r="A17628">
        <v>48434</v>
      </c>
      <c r="B17628">
        <v>1964</v>
      </c>
      <c r="C17628" t="s">
        <v>23356</v>
      </c>
      <c r="D17628" s="7" t="s">
        <v>23352</v>
      </c>
      <c r="E17628">
        <v>1</v>
      </c>
      <c r="F17628">
        <v>1</v>
      </c>
      <c r="G17628" s="30">
        <v>0</v>
      </c>
      <c r="H17628">
        <v>1</v>
      </c>
      <c r="I17628" t="s">
        <v>19</v>
      </c>
      <c r="J17628">
        <v>1000</v>
      </c>
      <c r="K17628">
        <v>1</v>
      </c>
      <c r="L17628">
        <v>2454</v>
      </c>
      <c r="M17628">
        <v>22031</v>
      </c>
      <c r="N17628" t="s">
        <v>19</v>
      </c>
      <c r="O17628">
        <v>0</v>
      </c>
    </row>
    <row r="17629" spans="1:15" x14ac:dyDescent="0.25">
      <c r="A17629">
        <v>48435</v>
      </c>
      <c r="B17629">
        <v>61</v>
      </c>
      <c r="C17629" t="s">
        <v>23357</v>
      </c>
      <c r="E17629">
        <v>1</v>
      </c>
      <c r="F17629">
        <v>10</v>
      </c>
      <c r="G17629" s="30">
        <v>0</v>
      </c>
      <c r="H17629">
        <v>1</v>
      </c>
      <c r="I17629" t="s">
        <v>19</v>
      </c>
      <c r="J17629" t="s">
        <v>19</v>
      </c>
      <c r="K17629">
        <v>1</v>
      </c>
      <c r="L17629" t="s">
        <v>19</v>
      </c>
      <c r="M17629">
        <v>89</v>
      </c>
      <c r="N17629" t="s">
        <v>19</v>
      </c>
      <c r="O17629">
        <v>0</v>
      </c>
    </row>
    <row r="17630" spans="1:15" ht="330" x14ac:dyDescent="0.25">
      <c r="A17630">
        <v>48436</v>
      </c>
      <c r="B17630">
        <v>1964</v>
      </c>
      <c r="C17630" t="s">
        <v>23358</v>
      </c>
      <c r="D17630" s="7" t="s">
        <v>23348</v>
      </c>
      <c r="E17630">
        <v>1</v>
      </c>
      <c r="F17630">
        <v>1</v>
      </c>
      <c r="G17630" s="30">
        <v>0</v>
      </c>
      <c r="H17630">
        <v>1</v>
      </c>
      <c r="I17630" t="s">
        <v>19</v>
      </c>
      <c r="J17630">
        <v>1000</v>
      </c>
      <c r="K17630">
        <v>1</v>
      </c>
      <c r="L17630">
        <v>2455</v>
      </c>
      <c r="M17630">
        <v>22029</v>
      </c>
      <c r="N17630" t="s">
        <v>19</v>
      </c>
      <c r="O17630">
        <v>0</v>
      </c>
    </row>
    <row r="17631" spans="1:15" ht="315" x14ac:dyDescent="0.25">
      <c r="A17631">
        <v>48437</v>
      </c>
      <c r="B17631">
        <v>1964</v>
      </c>
      <c r="C17631" t="s">
        <v>23359</v>
      </c>
      <c r="D17631" s="7" t="s">
        <v>23350</v>
      </c>
      <c r="E17631">
        <v>1</v>
      </c>
      <c r="F17631">
        <v>1</v>
      </c>
      <c r="G17631" s="30">
        <v>0</v>
      </c>
      <c r="H17631">
        <v>1</v>
      </c>
      <c r="I17631" t="s">
        <v>19</v>
      </c>
      <c r="J17631">
        <v>1000</v>
      </c>
      <c r="K17631">
        <v>1</v>
      </c>
      <c r="L17631">
        <v>2455</v>
      </c>
      <c r="M17631">
        <v>22030</v>
      </c>
      <c r="N17631" t="s">
        <v>19</v>
      </c>
      <c r="O17631">
        <v>0</v>
      </c>
    </row>
    <row r="17632" spans="1:15" ht="330" x14ac:dyDescent="0.25">
      <c r="A17632">
        <v>48438</v>
      </c>
      <c r="B17632">
        <v>1964</v>
      </c>
      <c r="C17632" t="s">
        <v>23360</v>
      </c>
      <c r="D17632" s="7" t="s">
        <v>23352</v>
      </c>
      <c r="E17632">
        <v>1</v>
      </c>
      <c r="F17632">
        <v>1</v>
      </c>
      <c r="G17632" s="30">
        <v>0</v>
      </c>
      <c r="H17632">
        <v>1</v>
      </c>
      <c r="I17632" t="s">
        <v>19</v>
      </c>
      <c r="J17632">
        <v>1000</v>
      </c>
      <c r="K17632">
        <v>1</v>
      </c>
      <c r="L17632">
        <v>2455</v>
      </c>
      <c r="M17632">
        <v>22031</v>
      </c>
      <c r="N17632" t="s">
        <v>19</v>
      </c>
      <c r="O17632">
        <v>0</v>
      </c>
    </row>
    <row r="17633" spans="1:15" x14ac:dyDescent="0.25">
      <c r="A17633">
        <v>48439</v>
      </c>
      <c r="B17633">
        <v>61</v>
      </c>
      <c r="C17633" t="s">
        <v>23361</v>
      </c>
      <c r="E17633">
        <v>1</v>
      </c>
      <c r="F17633">
        <v>15</v>
      </c>
      <c r="G17633" s="30">
        <v>0</v>
      </c>
      <c r="H17633">
        <v>1</v>
      </c>
      <c r="I17633" t="s">
        <v>19</v>
      </c>
      <c r="J17633" t="s">
        <v>19</v>
      </c>
      <c r="K17633">
        <v>1</v>
      </c>
      <c r="L17633" t="s">
        <v>19</v>
      </c>
      <c r="M17633">
        <v>89</v>
      </c>
      <c r="N17633" t="s">
        <v>19</v>
      </c>
      <c r="O17633">
        <v>0</v>
      </c>
    </row>
    <row r="17634" spans="1:15" x14ac:dyDescent="0.25">
      <c r="A17634">
        <v>48469</v>
      </c>
      <c r="B17634">
        <v>1990</v>
      </c>
      <c r="C17634" t="s">
        <v>23362</v>
      </c>
      <c r="E17634" s="30">
        <v>0</v>
      </c>
      <c r="F17634">
        <v>0.01</v>
      </c>
      <c r="G17634" s="30">
        <v>0</v>
      </c>
      <c r="H17634">
        <v>1</v>
      </c>
      <c r="I17634" t="s">
        <v>19</v>
      </c>
      <c r="J17634">
        <v>120000</v>
      </c>
      <c r="K17634">
        <v>1</v>
      </c>
      <c r="L17634">
        <v>292</v>
      </c>
      <c r="M17634">
        <v>21923</v>
      </c>
      <c r="N17634" t="s">
        <v>19</v>
      </c>
      <c r="O17634">
        <v>0</v>
      </c>
    </row>
    <row r="17635" spans="1:15" x14ac:dyDescent="0.25">
      <c r="A17635">
        <v>48470</v>
      </c>
      <c r="B17635">
        <v>1990</v>
      </c>
      <c r="C17635" t="s">
        <v>23363</v>
      </c>
      <c r="E17635" s="30">
        <v>0</v>
      </c>
      <c r="F17635">
        <v>0.01</v>
      </c>
      <c r="G17635" s="30">
        <v>0</v>
      </c>
      <c r="H17635">
        <v>1</v>
      </c>
      <c r="I17635" t="s">
        <v>19</v>
      </c>
      <c r="J17635">
        <v>120000</v>
      </c>
      <c r="K17635">
        <v>1</v>
      </c>
      <c r="L17635">
        <v>292</v>
      </c>
      <c r="M17635">
        <v>21923</v>
      </c>
      <c r="N17635" t="s">
        <v>19</v>
      </c>
      <c r="O17635">
        <v>0</v>
      </c>
    </row>
    <row r="17636" spans="1:15" x14ac:dyDescent="0.25">
      <c r="A17636">
        <v>48471</v>
      </c>
      <c r="B17636">
        <v>1990</v>
      </c>
      <c r="C17636" t="s">
        <v>23364</v>
      </c>
      <c r="E17636" s="30">
        <v>0</v>
      </c>
      <c r="F17636">
        <v>0.01</v>
      </c>
      <c r="G17636" s="30">
        <v>0</v>
      </c>
      <c r="H17636">
        <v>1</v>
      </c>
      <c r="I17636" t="s">
        <v>19</v>
      </c>
      <c r="J17636">
        <v>1200000</v>
      </c>
      <c r="K17636">
        <v>1</v>
      </c>
      <c r="L17636">
        <v>293</v>
      </c>
      <c r="M17636">
        <v>21922</v>
      </c>
      <c r="N17636" t="s">
        <v>19</v>
      </c>
      <c r="O17636">
        <v>0</v>
      </c>
    </row>
    <row r="17637" spans="1:15" x14ac:dyDescent="0.25">
      <c r="A17637">
        <v>48472</v>
      </c>
      <c r="B17637">
        <v>1990</v>
      </c>
      <c r="C17637" t="s">
        <v>23365</v>
      </c>
      <c r="E17637" s="30">
        <v>0</v>
      </c>
      <c r="F17637">
        <v>0.01</v>
      </c>
      <c r="G17637" s="30">
        <v>0</v>
      </c>
      <c r="H17637">
        <v>1</v>
      </c>
      <c r="I17637" t="s">
        <v>19</v>
      </c>
      <c r="J17637">
        <v>1200000</v>
      </c>
      <c r="K17637">
        <v>1</v>
      </c>
      <c r="L17637">
        <v>293</v>
      </c>
      <c r="M17637">
        <v>21922</v>
      </c>
      <c r="N17637" t="s">
        <v>19</v>
      </c>
      <c r="O17637">
        <v>0</v>
      </c>
    </row>
    <row r="17638" spans="1:15" x14ac:dyDescent="0.25">
      <c r="A17638">
        <v>48473</v>
      </c>
      <c r="B17638">
        <v>1990</v>
      </c>
      <c r="C17638" t="s">
        <v>23366</v>
      </c>
      <c r="E17638" s="30">
        <v>0</v>
      </c>
      <c r="F17638">
        <v>0.01</v>
      </c>
      <c r="G17638" s="30">
        <v>0</v>
      </c>
      <c r="H17638">
        <v>1</v>
      </c>
      <c r="I17638" t="s">
        <v>19</v>
      </c>
      <c r="J17638">
        <v>9000000</v>
      </c>
      <c r="K17638">
        <v>1</v>
      </c>
      <c r="L17638">
        <v>295</v>
      </c>
      <c r="M17638">
        <v>21921</v>
      </c>
      <c r="N17638" t="s">
        <v>19</v>
      </c>
      <c r="O17638">
        <v>0</v>
      </c>
    </row>
    <row r="17639" spans="1:15" x14ac:dyDescent="0.25">
      <c r="A17639">
        <v>48474</v>
      </c>
      <c r="B17639">
        <v>1990</v>
      </c>
      <c r="C17639" t="s">
        <v>23367</v>
      </c>
      <c r="E17639" s="30">
        <v>0</v>
      </c>
      <c r="F17639">
        <v>0.01</v>
      </c>
      <c r="G17639" s="30">
        <v>0</v>
      </c>
      <c r="H17639">
        <v>1</v>
      </c>
      <c r="I17639" t="s">
        <v>19</v>
      </c>
      <c r="J17639">
        <v>9000000</v>
      </c>
      <c r="K17639">
        <v>1</v>
      </c>
      <c r="L17639">
        <v>295</v>
      </c>
      <c r="M17639">
        <v>21921</v>
      </c>
      <c r="N17639" t="s">
        <v>19</v>
      </c>
      <c r="O17639">
        <v>0</v>
      </c>
    </row>
    <row r="17640" spans="1:15" ht="255" x14ac:dyDescent="0.25">
      <c r="A17640">
        <v>48485</v>
      </c>
      <c r="B17640">
        <v>1950</v>
      </c>
      <c r="C17640" t="s">
        <v>23368</v>
      </c>
      <c r="D17640" s="7" t="s">
        <v>23369</v>
      </c>
      <c r="E17640" s="30">
        <v>0</v>
      </c>
      <c r="F17640">
        <v>0.01</v>
      </c>
      <c r="G17640" s="30">
        <v>0</v>
      </c>
      <c r="H17640">
        <v>1</v>
      </c>
      <c r="I17640">
        <v>2</v>
      </c>
      <c r="J17640" t="s">
        <v>19</v>
      </c>
      <c r="K17640">
        <v>1</v>
      </c>
      <c r="L17640">
        <v>2005</v>
      </c>
      <c r="M17640" t="s">
        <v>19</v>
      </c>
      <c r="N17640" t="s">
        <v>19</v>
      </c>
      <c r="O17640">
        <v>0</v>
      </c>
    </row>
    <row r="17641" spans="1:15" ht="255" x14ac:dyDescent="0.25">
      <c r="A17641">
        <v>48486</v>
      </c>
      <c r="B17641">
        <v>1950</v>
      </c>
      <c r="C17641" t="s">
        <v>23370</v>
      </c>
      <c r="D17641" s="7" t="s">
        <v>23369</v>
      </c>
      <c r="E17641" s="30">
        <v>0</v>
      </c>
      <c r="F17641">
        <v>0.01</v>
      </c>
      <c r="G17641" s="30">
        <v>0</v>
      </c>
      <c r="H17641">
        <v>1</v>
      </c>
      <c r="I17641">
        <v>2</v>
      </c>
      <c r="J17641" t="s">
        <v>19</v>
      </c>
      <c r="K17641">
        <v>1</v>
      </c>
      <c r="L17641">
        <v>2005</v>
      </c>
      <c r="M17641" t="s">
        <v>19</v>
      </c>
      <c r="N17641" t="s">
        <v>19</v>
      </c>
      <c r="O17641">
        <v>0</v>
      </c>
    </row>
    <row r="17642" spans="1:15" ht="255" x14ac:dyDescent="0.25">
      <c r="A17642">
        <v>48487</v>
      </c>
      <c r="B17642">
        <v>1950</v>
      </c>
      <c r="C17642" t="s">
        <v>23371</v>
      </c>
      <c r="D17642" s="7" t="s">
        <v>23369</v>
      </c>
      <c r="E17642" s="30">
        <v>0</v>
      </c>
      <c r="F17642">
        <v>0.01</v>
      </c>
      <c r="G17642" s="30">
        <v>0</v>
      </c>
      <c r="H17642">
        <v>1</v>
      </c>
      <c r="I17642">
        <v>2</v>
      </c>
      <c r="J17642" t="s">
        <v>19</v>
      </c>
      <c r="K17642">
        <v>1</v>
      </c>
      <c r="L17642">
        <v>2005</v>
      </c>
      <c r="M17642" t="s">
        <v>19</v>
      </c>
      <c r="N17642" t="s">
        <v>19</v>
      </c>
      <c r="O17642">
        <v>0</v>
      </c>
    </row>
    <row r="17643" spans="1:15" ht="255" x14ac:dyDescent="0.25">
      <c r="A17643">
        <v>48488</v>
      </c>
      <c r="B17643">
        <v>1950</v>
      </c>
      <c r="C17643" t="s">
        <v>23372</v>
      </c>
      <c r="D17643" s="7" t="s">
        <v>23369</v>
      </c>
      <c r="E17643" s="30">
        <v>0</v>
      </c>
      <c r="F17643">
        <v>0.01</v>
      </c>
      <c r="G17643" s="30">
        <v>0</v>
      </c>
      <c r="H17643">
        <v>1</v>
      </c>
      <c r="I17643">
        <v>2</v>
      </c>
      <c r="J17643" t="s">
        <v>19</v>
      </c>
      <c r="K17643">
        <v>1</v>
      </c>
      <c r="L17643">
        <v>2005</v>
      </c>
      <c r="M17643" t="s">
        <v>19</v>
      </c>
      <c r="N17643" t="s">
        <v>19</v>
      </c>
      <c r="O17643">
        <v>0</v>
      </c>
    </row>
    <row r="17644" spans="1:15" ht="255" x14ac:dyDescent="0.25">
      <c r="A17644">
        <v>48489</v>
      </c>
      <c r="B17644">
        <v>1950</v>
      </c>
      <c r="C17644" t="s">
        <v>23373</v>
      </c>
      <c r="D17644" s="7" t="s">
        <v>23369</v>
      </c>
      <c r="E17644" s="30">
        <v>0</v>
      </c>
      <c r="F17644">
        <v>0.01</v>
      </c>
      <c r="G17644" s="30">
        <v>0</v>
      </c>
      <c r="H17644">
        <v>1</v>
      </c>
      <c r="I17644">
        <v>2</v>
      </c>
      <c r="J17644" t="s">
        <v>19</v>
      </c>
      <c r="K17644">
        <v>1</v>
      </c>
      <c r="L17644">
        <v>2005</v>
      </c>
      <c r="M17644" t="s">
        <v>19</v>
      </c>
      <c r="N17644" t="s">
        <v>19</v>
      </c>
      <c r="O17644">
        <v>0</v>
      </c>
    </row>
    <row r="17645" spans="1:15" ht="255" x14ac:dyDescent="0.25">
      <c r="A17645">
        <v>48490</v>
      </c>
      <c r="B17645">
        <v>1950</v>
      </c>
      <c r="C17645" t="s">
        <v>23374</v>
      </c>
      <c r="D17645" s="7" t="s">
        <v>23369</v>
      </c>
      <c r="E17645" s="30">
        <v>0</v>
      </c>
      <c r="F17645">
        <v>0.01</v>
      </c>
      <c r="G17645" s="30">
        <v>0</v>
      </c>
      <c r="H17645">
        <v>1</v>
      </c>
      <c r="I17645">
        <v>2</v>
      </c>
      <c r="J17645" t="s">
        <v>19</v>
      </c>
      <c r="K17645">
        <v>1</v>
      </c>
      <c r="L17645">
        <v>2005</v>
      </c>
      <c r="M17645" t="s">
        <v>19</v>
      </c>
      <c r="N17645" t="s">
        <v>19</v>
      </c>
      <c r="O17645">
        <v>0</v>
      </c>
    </row>
    <row r="17646" spans="1:15" ht="255" x14ac:dyDescent="0.25">
      <c r="A17646">
        <v>48491</v>
      </c>
      <c r="B17646">
        <v>1950</v>
      </c>
      <c r="C17646" t="s">
        <v>23375</v>
      </c>
      <c r="D17646" s="7" t="s">
        <v>23369</v>
      </c>
      <c r="E17646" s="30">
        <v>0</v>
      </c>
      <c r="F17646">
        <v>0.01</v>
      </c>
      <c r="G17646" s="30">
        <v>0</v>
      </c>
      <c r="H17646">
        <v>1</v>
      </c>
      <c r="I17646">
        <v>2</v>
      </c>
      <c r="J17646" t="s">
        <v>19</v>
      </c>
      <c r="K17646">
        <v>1</v>
      </c>
      <c r="L17646">
        <v>2050</v>
      </c>
      <c r="M17646" t="s">
        <v>19</v>
      </c>
      <c r="N17646" t="s">
        <v>19</v>
      </c>
      <c r="O17646">
        <v>0</v>
      </c>
    </row>
    <row r="17647" spans="1:15" ht="255" x14ac:dyDescent="0.25">
      <c r="A17647">
        <v>48492</v>
      </c>
      <c r="B17647">
        <v>1950</v>
      </c>
      <c r="C17647" t="s">
        <v>23376</v>
      </c>
      <c r="D17647" s="7" t="s">
        <v>23369</v>
      </c>
      <c r="E17647" s="30">
        <v>0</v>
      </c>
      <c r="F17647">
        <v>0.01</v>
      </c>
      <c r="G17647" s="30">
        <v>0</v>
      </c>
      <c r="H17647">
        <v>1</v>
      </c>
      <c r="I17647">
        <v>2</v>
      </c>
      <c r="J17647" t="s">
        <v>19</v>
      </c>
      <c r="K17647">
        <v>1</v>
      </c>
      <c r="L17647">
        <v>2050</v>
      </c>
      <c r="M17647" t="s">
        <v>19</v>
      </c>
      <c r="N17647" t="s">
        <v>19</v>
      </c>
      <c r="O17647">
        <v>0</v>
      </c>
    </row>
    <row r="17648" spans="1:15" ht="255" x14ac:dyDescent="0.25">
      <c r="A17648">
        <v>48493</v>
      </c>
      <c r="B17648">
        <v>1950</v>
      </c>
      <c r="C17648" t="s">
        <v>23377</v>
      </c>
      <c r="D17648" s="7" t="s">
        <v>23369</v>
      </c>
      <c r="E17648" s="30">
        <v>0</v>
      </c>
      <c r="F17648">
        <v>0.01</v>
      </c>
      <c r="G17648" s="30">
        <v>0</v>
      </c>
      <c r="H17648">
        <v>1</v>
      </c>
      <c r="I17648">
        <v>2</v>
      </c>
      <c r="J17648" t="s">
        <v>19</v>
      </c>
      <c r="K17648">
        <v>1</v>
      </c>
      <c r="L17648">
        <v>2054</v>
      </c>
      <c r="M17648" t="s">
        <v>19</v>
      </c>
      <c r="N17648" t="s">
        <v>19</v>
      </c>
      <c r="O17648">
        <v>0</v>
      </c>
    </row>
    <row r="17649" spans="1:15" ht="255" x14ac:dyDescent="0.25">
      <c r="A17649">
        <v>48494</v>
      </c>
      <c r="B17649">
        <v>1950</v>
      </c>
      <c r="C17649" t="s">
        <v>23378</v>
      </c>
      <c r="D17649" s="7" t="s">
        <v>23369</v>
      </c>
      <c r="E17649" s="30">
        <v>0</v>
      </c>
      <c r="F17649">
        <v>0.01</v>
      </c>
      <c r="G17649" s="30">
        <v>0</v>
      </c>
      <c r="H17649">
        <v>1</v>
      </c>
      <c r="I17649">
        <v>2</v>
      </c>
      <c r="J17649" t="s">
        <v>19</v>
      </c>
      <c r="K17649">
        <v>1</v>
      </c>
      <c r="L17649">
        <v>2054</v>
      </c>
      <c r="M17649" t="s">
        <v>19</v>
      </c>
      <c r="N17649" t="s">
        <v>19</v>
      </c>
      <c r="O17649">
        <v>0</v>
      </c>
    </row>
    <row r="17650" spans="1:15" ht="255" x14ac:dyDescent="0.25">
      <c r="A17650">
        <v>48495</v>
      </c>
      <c r="B17650">
        <v>1950</v>
      </c>
      <c r="C17650" t="s">
        <v>23379</v>
      </c>
      <c r="D17650" s="7" t="s">
        <v>23369</v>
      </c>
      <c r="E17650" s="30">
        <v>0</v>
      </c>
      <c r="F17650">
        <v>0.01</v>
      </c>
      <c r="G17650" s="30">
        <v>0</v>
      </c>
      <c r="H17650">
        <v>1</v>
      </c>
      <c r="I17650">
        <v>2</v>
      </c>
      <c r="J17650" t="s">
        <v>19</v>
      </c>
      <c r="K17650">
        <v>1</v>
      </c>
      <c r="L17650">
        <v>2058</v>
      </c>
      <c r="M17650" t="s">
        <v>19</v>
      </c>
      <c r="N17650" t="s">
        <v>19</v>
      </c>
      <c r="O17650">
        <v>0</v>
      </c>
    </row>
    <row r="17651" spans="1:15" ht="255" x14ac:dyDescent="0.25">
      <c r="A17651">
        <v>48496</v>
      </c>
      <c r="B17651">
        <v>1950</v>
      </c>
      <c r="C17651" t="s">
        <v>23380</v>
      </c>
      <c r="D17651" s="7" t="s">
        <v>23369</v>
      </c>
      <c r="E17651" s="30">
        <v>0</v>
      </c>
      <c r="F17651">
        <v>0.01</v>
      </c>
      <c r="G17651" s="30">
        <v>0</v>
      </c>
      <c r="H17651">
        <v>1</v>
      </c>
      <c r="I17651">
        <v>2</v>
      </c>
      <c r="J17651" t="s">
        <v>19</v>
      </c>
      <c r="K17651">
        <v>1</v>
      </c>
      <c r="L17651">
        <v>2062</v>
      </c>
      <c r="M17651" t="s">
        <v>19</v>
      </c>
      <c r="N17651" t="s">
        <v>19</v>
      </c>
      <c r="O17651">
        <v>0</v>
      </c>
    </row>
    <row r="17652" spans="1:15" ht="255" x14ac:dyDescent="0.25">
      <c r="A17652">
        <v>48497</v>
      </c>
      <c r="B17652">
        <v>1950</v>
      </c>
      <c r="C17652" t="s">
        <v>23381</v>
      </c>
      <c r="D17652" s="7" t="s">
        <v>23369</v>
      </c>
      <c r="E17652" s="30">
        <v>0</v>
      </c>
      <c r="F17652">
        <v>0.01</v>
      </c>
      <c r="G17652" s="30">
        <v>0</v>
      </c>
      <c r="H17652">
        <v>1</v>
      </c>
      <c r="I17652">
        <v>2</v>
      </c>
      <c r="J17652" t="s">
        <v>19</v>
      </c>
      <c r="K17652">
        <v>1</v>
      </c>
      <c r="L17652">
        <v>2062</v>
      </c>
      <c r="M17652" t="s">
        <v>19</v>
      </c>
      <c r="N17652" t="s">
        <v>19</v>
      </c>
      <c r="O17652">
        <v>0</v>
      </c>
    </row>
    <row r="17653" spans="1:15" ht="255" x14ac:dyDescent="0.25">
      <c r="A17653">
        <v>48498</v>
      </c>
      <c r="B17653">
        <v>1950</v>
      </c>
      <c r="C17653" t="s">
        <v>23382</v>
      </c>
      <c r="D17653" s="7" t="s">
        <v>23369</v>
      </c>
      <c r="E17653" s="30">
        <v>0</v>
      </c>
      <c r="F17653">
        <v>0.01</v>
      </c>
      <c r="G17653" s="30">
        <v>0</v>
      </c>
      <c r="H17653">
        <v>1</v>
      </c>
      <c r="I17653">
        <v>2</v>
      </c>
      <c r="J17653" t="s">
        <v>19</v>
      </c>
      <c r="K17653">
        <v>1</v>
      </c>
      <c r="L17653">
        <v>2140</v>
      </c>
      <c r="M17653" t="s">
        <v>19</v>
      </c>
      <c r="N17653" t="s">
        <v>19</v>
      </c>
      <c r="O17653">
        <v>0</v>
      </c>
    </row>
    <row r="17654" spans="1:15" ht="255" x14ac:dyDescent="0.25">
      <c r="A17654">
        <v>48499</v>
      </c>
      <c r="B17654">
        <v>1950</v>
      </c>
      <c r="C17654" t="s">
        <v>23383</v>
      </c>
      <c r="D17654" s="7" t="s">
        <v>23369</v>
      </c>
      <c r="E17654" s="30">
        <v>0</v>
      </c>
      <c r="F17654">
        <v>0.01</v>
      </c>
      <c r="G17654" s="30">
        <v>0</v>
      </c>
      <c r="H17654">
        <v>1</v>
      </c>
      <c r="I17654">
        <v>2</v>
      </c>
      <c r="J17654" t="s">
        <v>19</v>
      </c>
      <c r="K17654">
        <v>1</v>
      </c>
      <c r="L17654">
        <v>2000</v>
      </c>
      <c r="M17654" t="s">
        <v>19</v>
      </c>
      <c r="N17654" t="s">
        <v>19</v>
      </c>
      <c r="O17654">
        <v>0</v>
      </c>
    </row>
    <row r="17655" spans="1:15" ht="255" x14ac:dyDescent="0.25">
      <c r="A17655">
        <v>48500</v>
      </c>
      <c r="B17655">
        <v>1950</v>
      </c>
      <c r="C17655" t="s">
        <v>23384</v>
      </c>
      <c r="D17655" s="7" t="s">
        <v>23369</v>
      </c>
      <c r="E17655" s="30">
        <v>0</v>
      </c>
      <c r="F17655">
        <v>0.01</v>
      </c>
      <c r="G17655" s="30">
        <v>0</v>
      </c>
      <c r="H17655">
        <v>1</v>
      </c>
      <c r="I17655">
        <v>2</v>
      </c>
      <c r="J17655" t="s">
        <v>19</v>
      </c>
      <c r="K17655">
        <v>1</v>
      </c>
      <c r="L17655">
        <v>2000</v>
      </c>
      <c r="M17655" t="s">
        <v>19</v>
      </c>
      <c r="N17655" t="s">
        <v>19</v>
      </c>
      <c r="O17655">
        <v>0</v>
      </c>
    </row>
    <row r="17656" spans="1:15" ht="255" x14ac:dyDescent="0.25">
      <c r="A17656">
        <v>48501</v>
      </c>
      <c r="B17656">
        <v>1950</v>
      </c>
      <c r="C17656" t="s">
        <v>23385</v>
      </c>
      <c r="D17656" s="7" t="s">
        <v>23369</v>
      </c>
      <c r="E17656" s="30">
        <v>0</v>
      </c>
      <c r="F17656">
        <v>0.01</v>
      </c>
      <c r="G17656" s="30">
        <v>0</v>
      </c>
      <c r="H17656">
        <v>1</v>
      </c>
      <c r="I17656">
        <v>2</v>
      </c>
      <c r="J17656" t="s">
        <v>19</v>
      </c>
      <c r="K17656">
        <v>1</v>
      </c>
      <c r="L17656">
        <v>1993</v>
      </c>
      <c r="M17656" t="s">
        <v>19</v>
      </c>
      <c r="N17656" t="s">
        <v>19</v>
      </c>
      <c r="O17656">
        <v>0</v>
      </c>
    </row>
    <row r="17657" spans="1:15" ht="255" x14ac:dyDescent="0.25">
      <c r="A17657">
        <v>48502</v>
      </c>
      <c r="B17657">
        <v>1950</v>
      </c>
      <c r="C17657" t="s">
        <v>23386</v>
      </c>
      <c r="D17657" s="7" t="s">
        <v>23369</v>
      </c>
      <c r="E17657" s="30">
        <v>0</v>
      </c>
      <c r="F17657">
        <v>0.01</v>
      </c>
      <c r="G17657" s="30">
        <v>0</v>
      </c>
      <c r="H17657">
        <v>1</v>
      </c>
      <c r="I17657">
        <v>2</v>
      </c>
      <c r="J17657" t="s">
        <v>19</v>
      </c>
      <c r="K17657">
        <v>1</v>
      </c>
      <c r="L17657">
        <v>1993</v>
      </c>
      <c r="M17657" t="s">
        <v>19</v>
      </c>
      <c r="N17657" t="s">
        <v>19</v>
      </c>
      <c r="O17657">
        <v>0</v>
      </c>
    </row>
    <row r="17658" spans="1:15" ht="255" x14ac:dyDescent="0.25">
      <c r="A17658">
        <v>48503</v>
      </c>
      <c r="B17658">
        <v>1950</v>
      </c>
      <c r="C17658" t="s">
        <v>23387</v>
      </c>
      <c r="D17658" s="7" t="s">
        <v>23369</v>
      </c>
      <c r="E17658" s="30">
        <v>0</v>
      </c>
      <c r="F17658">
        <v>0.01</v>
      </c>
      <c r="G17658" s="30">
        <v>0</v>
      </c>
      <c r="H17658">
        <v>1</v>
      </c>
      <c r="I17658">
        <v>2</v>
      </c>
      <c r="J17658" t="s">
        <v>19</v>
      </c>
      <c r="K17658">
        <v>1</v>
      </c>
      <c r="L17658">
        <v>1993</v>
      </c>
      <c r="M17658" t="s">
        <v>19</v>
      </c>
      <c r="N17658" t="s">
        <v>19</v>
      </c>
      <c r="O17658">
        <v>0</v>
      </c>
    </row>
    <row r="17659" spans="1:15" ht="255" x14ac:dyDescent="0.25">
      <c r="A17659">
        <v>48504</v>
      </c>
      <c r="B17659">
        <v>1950</v>
      </c>
      <c r="C17659" t="s">
        <v>23388</v>
      </c>
      <c r="D17659" s="7" t="s">
        <v>23369</v>
      </c>
      <c r="E17659" s="30">
        <v>0</v>
      </c>
      <c r="F17659">
        <v>0.01</v>
      </c>
      <c r="G17659" s="30">
        <v>0</v>
      </c>
      <c r="H17659">
        <v>1</v>
      </c>
      <c r="I17659">
        <v>2</v>
      </c>
      <c r="J17659" t="s">
        <v>19</v>
      </c>
      <c r="K17659">
        <v>1</v>
      </c>
      <c r="L17659">
        <v>1993</v>
      </c>
      <c r="M17659" t="s">
        <v>19</v>
      </c>
      <c r="N17659" t="s">
        <v>19</v>
      </c>
      <c r="O17659">
        <v>0</v>
      </c>
    </row>
    <row r="17660" spans="1:15" ht="255" x14ac:dyDescent="0.25">
      <c r="A17660">
        <v>48505</v>
      </c>
      <c r="B17660">
        <v>1950</v>
      </c>
      <c r="C17660" t="s">
        <v>23389</v>
      </c>
      <c r="D17660" s="7" t="s">
        <v>23369</v>
      </c>
      <c r="E17660" s="30">
        <v>0</v>
      </c>
      <c r="F17660">
        <v>0.01</v>
      </c>
      <c r="G17660" s="30">
        <v>0</v>
      </c>
      <c r="H17660">
        <v>1</v>
      </c>
      <c r="I17660">
        <v>2</v>
      </c>
      <c r="J17660" t="s">
        <v>19</v>
      </c>
      <c r="K17660">
        <v>1</v>
      </c>
      <c r="L17660">
        <v>2072</v>
      </c>
      <c r="M17660" t="s">
        <v>19</v>
      </c>
      <c r="N17660" t="s">
        <v>19</v>
      </c>
      <c r="O17660">
        <v>0</v>
      </c>
    </row>
    <row r="17661" spans="1:15" ht="255" x14ac:dyDescent="0.25">
      <c r="A17661">
        <v>48506</v>
      </c>
      <c r="B17661">
        <v>1950</v>
      </c>
      <c r="C17661" t="s">
        <v>23390</v>
      </c>
      <c r="D17661" s="7" t="s">
        <v>23369</v>
      </c>
      <c r="E17661" s="30">
        <v>0</v>
      </c>
      <c r="F17661">
        <v>0.01</v>
      </c>
      <c r="G17661" s="30">
        <v>0</v>
      </c>
      <c r="H17661">
        <v>1</v>
      </c>
      <c r="I17661">
        <v>2</v>
      </c>
      <c r="J17661" t="s">
        <v>19</v>
      </c>
      <c r="K17661">
        <v>1</v>
      </c>
      <c r="L17661">
        <v>2072</v>
      </c>
      <c r="M17661" t="s">
        <v>19</v>
      </c>
      <c r="N17661" t="s">
        <v>19</v>
      </c>
      <c r="O17661">
        <v>0</v>
      </c>
    </row>
    <row r="17662" spans="1:15" ht="255" x14ac:dyDescent="0.25">
      <c r="A17662">
        <v>48507</v>
      </c>
      <c r="B17662">
        <v>1950</v>
      </c>
      <c r="C17662" t="s">
        <v>23391</v>
      </c>
      <c r="D17662" s="7" t="s">
        <v>23369</v>
      </c>
      <c r="E17662" s="30">
        <v>0</v>
      </c>
      <c r="F17662">
        <v>0.01</v>
      </c>
      <c r="G17662" s="30">
        <v>0</v>
      </c>
      <c r="H17662">
        <v>1</v>
      </c>
      <c r="I17662">
        <v>2</v>
      </c>
      <c r="J17662" t="s">
        <v>19</v>
      </c>
      <c r="K17662">
        <v>1</v>
      </c>
      <c r="L17662">
        <v>2076</v>
      </c>
      <c r="M17662" t="s">
        <v>19</v>
      </c>
      <c r="N17662" t="s">
        <v>19</v>
      </c>
      <c r="O17662">
        <v>0</v>
      </c>
    </row>
    <row r="17663" spans="1:15" ht="255" x14ac:dyDescent="0.25">
      <c r="A17663">
        <v>48508</v>
      </c>
      <c r="B17663">
        <v>1950</v>
      </c>
      <c r="C17663" t="s">
        <v>23392</v>
      </c>
      <c r="D17663" s="7" t="s">
        <v>23369</v>
      </c>
      <c r="E17663" s="30">
        <v>0</v>
      </c>
      <c r="F17663">
        <v>0.01</v>
      </c>
      <c r="G17663" s="30">
        <v>0</v>
      </c>
      <c r="H17663">
        <v>1</v>
      </c>
      <c r="I17663">
        <v>2</v>
      </c>
      <c r="J17663" t="s">
        <v>19</v>
      </c>
      <c r="K17663">
        <v>1</v>
      </c>
      <c r="L17663">
        <v>2080</v>
      </c>
      <c r="M17663" t="s">
        <v>19</v>
      </c>
      <c r="N17663" t="s">
        <v>19</v>
      </c>
      <c r="O17663">
        <v>0</v>
      </c>
    </row>
    <row r="17664" spans="1:15" ht="255" x14ac:dyDescent="0.25">
      <c r="A17664">
        <v>48509</v>
      </c>
      <c r="B17664">
        <v>1950</v>
      </c>
      <c r="C17664" t="s">
        <v>23393</v>
      </c>
      <c r="D17664" s="7" t="s">
        <v>23369</v>
      </c>
      <c r="E17664" s="30">
        <v>0</v>
      </c>
      <c r="F17664">
        <v>0.01</v>
      </c>
      <c r="G17664" s="30">
        <v>0</v>
      </c>
      <c r="H17664">
        <v>1</v>
      </c>
      <c r="I17664">
        <v>2</v>
      </c>
      <c r="J17664" t="s">
        <v>19</v>
      </c>
      <c r="K17664">
        <v>1</v>
      </c>
      <c r="L17664">
        <v>2084</v>
      </c>
      <c r="M17664" t="s">
        <v>19</v>
      </c>
      <c r="N17664" t="s">
        <v>19</v>
      </c>
      <c r="O17664">
        <v>0</v>
      </c>
    </row>
    <row r="17665" spans="1:15" ht="255" x14ac:dyDescent="0.25">
      <c r="A17665">
        <v>48510</v>
      </c>
      <c r="B17665">
        <v>1950</v>
      </c>
      <c r="C17665" t="s">
        <v>23394</v>
      </c>
      <c r="D17665" s="7" t="s">
        <v>23369</v>
      </c>
      <c r="E17665" s="30">
        <v>0</v>
      </c>
      <c r="F17665">
        <v>0.01</v>
      </c>
      <c r="G17665" s="30">
        <v>0</v>
      </c>
      <c r="H17665">
        <v>1</v>
      </c>
      <c r="I17665">
        <v>2</v>
      </c>
      <c r="J17665" t="s">
        <v>19</v>
      </c>
      <c r="K17665">
        <v>1</v>
      </c>
      <c r="L17665">
        <v>2084</v>
      </c>
      <c r="M17665" t="s">
        <v>19</v>
      </c>
      <c r="N17665" t="s">
        <v>19</v>
      </c>
      <c r="O17665">
        <v>0</v>
      </c>
    </row>
    <row r="17666" spans="1:15" ht="255" x14ac:dyDescent="0.25">
      <c r="A17666">
        <v>48511</v>
      </c>
      <c r="B17666">
        <v>1950</v>
      </c>
      <c r="C17666" t="s">
        <v>23395</v>
      </c>
      <c r="D17666" s="7" t="s">
        <v>23369</v>
      </c>
      <c r="E17666" s="30">
        <v>0</v>
      </c>
      <c r="F17666">
        <v>0.01</v>
      </c>
      <c r="G17666" s="30">
        <v>0</v>
      </c>
      <c r="H17666">
        <v>1</v>
      </c>
      <c r="I17666">
        <v>2</v>
      </c>
      <c r="J17666" t="s">
        <v>19</v>
      </c>
      <c r="K17666">
        <v>1</v>
      </c>
      <c r="L17666">
        <v>2373</v>
      </c>
      <c r="M17666" t="s">
        <v>19</v>
      </c>
      <c r="N17666" t="s">
        <v>19</v>
      </c>
      <c r="O17666">
        <v>0</v>
      </c>
    </row>
    <row r="17667" spans="1:15" ht="255" x14ac:dyDescent="0.25">
      <c r="A17667">
        <v>48512</v>
      </c>
      <c r="B17667">
        <v>1950</v>
      </c>
      <c r="C17667" t="s">
        <v>23396</v>
      </c>
      <c r="D17667" s="7" t="s">
        <v>23369</v>
      </c>
      <c r="E17667" s="30">
        <v>0</v>
      </c>
      <c r="F17667">
        <v>0.01</v>
      </c>
      <c r="G17667" s="30">
        <v>0</v>
      </c>
      <c r="H17667">
        <v>1</v>
      </c>
      <c r="I17667">
        <v>2</v>
      </c>
      <c r="J17667" t="s">
        <v>19</v>
      </c>
      <c r="K17667">
        <v>1</v>
      </c>
      <c r="L17667">
        <v>2063</v>
      </c>
      <c r="M17667" t="s">
        <v>19</v>
      </c>
      <c r="N17667" t="s">
        <v>19</v>
      </c>
      <c r="O17667">
        <v>0</v>
      </c>
    </row>
    <row r="17668" spans="1:15" ht="255" x14ac:dyDescent="0.25">
      <c r="A17668">
        <v>48513</v>
      </c>
      <c r="B17668">
        <v>1950</v>
      </c>
      <c r="C17668" t="s">
        <v>23397</v>
      </c>
      <c r="D17668" s="7" t="s">
        <v>23369</v>
      </c>
      <c r="E17668" s="30">
        <v>0</v>
      </c>
      <c r="F17668">
        <v>0.01</v>
      </c>
      <c r="G17668" s="30">
        <v>0</v>
      </c>
      <c r="H17668">
        <v>1</v>
      </c>
      <c r="I17668">
        <v>2</v>
      </c>
      <c r="J17668" t="s">
        <v>19</v>
      </c>
      <c r="K17668">
        <v>1</v>
      </c>
      <c r="L17668">
        <v>2063</v>
      </c>
      <c r="M17668" t="s">
        <v>19</v>
      </c>
      <c r="N17668" t="s">
        <v>19</v>
      </c>
      <c r="O17668">
        <v>0</v>
      </c>
    </row>
    <row r="17669" spans="1:15" ht="255" x14ac:dyDescent="0.25">
      <c r="A17669">
        <v>48514</v>
      </c>
      <c r="B17669">
        <v>1950</v>
      </c>
      <c r="C17669" t="s">
        <v>23398</v>
      </c>
      <c r="D17669" s="7" t="s">
        <v>23369</v>
      </c>
      <c r="E17669" s="30">
        <v>0</v>
      </c>
      <c r="F17669">
        <v>0.01</v>
      </c>
      <c r="G17669" s="30">
        <v>0</v>
      </c>
      <c r="H17669">
        <v>1</v>
      </c>
      <c r="I17669">
        <v>2</v>
      </c>
      <c r="J17669" t="s">
        <v>19</v>
      </c>
      <c r="K17669">
        <v>1</v>
      </c>
      <c r="L17669">
        <v>1967</v>
      </c>
      <c r="M17669" t="s">
        <v>19</v>
      </c>
      <c r="N17669" t="s">
        <v>19</v>
      </c>
      <c r="O17669">
        <v>0</v>
      </c>
    </row>
    <row r="17670" spans="1:15" ht="255" x14ac:dyDescent="0.25">
      <c r="A17670">
        <v>48515</v>
      </c>
      <c r="B17670">
        <v>1950</v>
      </c>
      <c r="C17670" t="s">
        <v>23399</v>
      </c>
      <c r="D17670" s="7" t="s">
        <v>23369</v>
      </c>
      <c r="E17670" s="30">
        <v>0</v>
      </c>
      <c r="F17670">
        <v>0.01</v>
      </c>
      <c r="G17670" s="30">
        <v>0</v>
      </c>
      <c r="H17670">
        <v>1</v>
      </c>
      <c r="I17670">
        <v>2</v>
      </c>
      <c r="J17670" t="s">
        <v>19</v>
      </c>
      <c r="K17670">
        <v>1</v>
      </c>
      <c r="L17670">
        <v>1967</v>
      </c>
      <c r="M17670" t="s">
        <v>19</v>
      </c>
      <c r="N17670" t="s">
        <v>19</v>
      </c>
      <c r="O17670">
        <v>0</v>
      </c>
    </row>
    <row r="17671" spans="1:15" ht="255" x14ac:dyDescent="0.25">
      <c r="A17671">
        <v>48516</v>
      </c>
      <c r="B17671">
        <v>1950</v>
      </c>
      <c r="C17671" t="s">
        <v>23400</v>
      </c>
      <c r="D17671" s="7" t="s">
        <v>23369</v>
      </c>
      <c r="E17671" s="30">
        <v>0</v>
      </c>
      <c r="F17671">
        <v>0.01</v>
      </c>
      <c r="G17671" s="30">
        <v>0</v>
      </c>
      <c r="H17671">
        <v>1</v>
      </c>
      <c r="I17671">
        <v>2</v>
      </c>
      <c r="J17671" t="s">
        <v>19</v>
      </c>
      <c r="K17671">
        <v>1</v>
      </c>
      <c r="L17671">
        <v>1967</v>
      </c>
      <c r="M17671" t="s">
        <v>19</v>
      </c>
      <c r="N17671" t="s">
        <v>19</v>
      </c>
      <c r="O17671">
        <v>0</v>
      </c>
    </row>
    <row r="17672" spans="1:15" ht="255" x14ac:dyDescent="0.25">
      <c r="A17672">
        <v>48517</v>
      </c>
      <c r="B17672">
        <v>1950</v>
      </c>
      <c r="C17672" t="s">
        <v>23401</v>
      </c>
      <c r="D17672" s="7" t="s">
        <v>23369</v>
      </c>
      <c r="E17672" s="30">
        <v>0</v>
      </c>
      <c r="F17672">
        <v>0.01</v>
      </c>
      <c r="G17672" s="30">
        <v>0</v>
      </c>
      <c r="H17672">
        <v>1</v>
      </c>
      <c r="I17672">
        <v>2</v>
      </c>
      <c r="J17672" t="s">
        <v>19</v>
      </c>
      <c r="K17672">
        <v>1</v>
      </c>
      <c r="L17672">
        <v>2113</v>
      </c>
      <c r="M17672" t="s">
        <v>19</v>
      </c>
      <c r="N17672" t="s">
        <v>19</v>
      </c>
      <c r="O17672">
        <v>0</v>
      </c>
    </row>
    <row r="17673" spans="1:15" ht="255" x14ac:dyDescent="0.25">
      <c r="A17673">
        <v>48518</v>
      </c>
      <c r="B17673">
        <v>1950</v>
      </c>
      <c r="C17673" t="s">
        <v>23402</v>
      </c>
      <c r="D17673" s="7" t="s">
        <v>23369</v>
      </c>
      <c r="E17673" s="30">
        <v>0</v>
      </c>
      <c r="F17673">
        <v>0.01</v>
      </c>
      <c r="G17673" s="30">
        <v>0</v>
      </c>
      <c r="H17673">
        <v>1</v>
      </c>
      <c r="I17673">
        <v>2</v>
      </c>
      <c r="J17673" t="s">
        <v>19</v>
      </c>
      <c r="K17673">
        <v>1</v>
      </c>
      <c r="L17673">
        <v>2027</v>
      </c>
      <c r="M17673" t="s">
        <v>19</v>
      </c>
      <c r="N17673" t="s">
        <v>19</v>
      </c>
      <c r="O17673">
        <v>0</v>
      </c>
    </row>
    <row r="17674" spans="1:15" ht="255" x14ac:dyDescent="0.25">
      <c r="A17674">
        <v>48519</v>
      </c>
      <c r="B17674">
        <v>1950</v>
      </c>
      <c r="C17674" t="s">
        <v>23403</v>
      </c>
      <c r="D17674" s="7" t="s">
        <v>23369</v>
      </c>
      <c r="E17674" s="30">
        <v>0</v>
      </c>
      <c r="F17674">
        <v>0.01</v>
      </c>
      <c r="G17674" s="30">
        <v>0</v>
      </c>
      <c r="H17674">
        <v>1</v>
      </c>
      <c r="I17674">
        <v>2</v>
      </c>
      <c r="J17674" t="s">
        <v>19</v>
      </c>
      <c r="K17674">
        <v>1</v>
      </c>
      <c r="L17674">
        <v>2108</v>
      </c>
      <c r="M17674" t="s">
        <v>19</v>
      </c>
      <c r="N17674" t="s">
        <v>19</v>
      </c>
      <c r="O17674">
        <v>0</v>
      </c>
    </row>
    <row r="17675" spans="1:15" ht="255" x14ac:dyDescent="0.25">
      <c r="A17675">
        <v>48520</v>
      </c>
      <c r="B17675">
        <v>1950</v>
      </c>
      <c r="C17675" t="s">
        <v>23404</v>
      </c>
      <c r="D17675" s="7" t="s">
        <v>23369</v>
      </c>
      <c r="E17675" s="30">
        <v>0</v>
      </c>
      <c r="F17675">
        <v>0.01</v>
      </c>
      <c r="G17675" s="30">
        <v>0</v>
      </c>
      <c r="H17675">
        <v>1</v>
      </c>
      <c r="I17675">
        <v>2</v>
      </c>
      <c r="J17675" t="s">
        <v>19</v>
      </c>
      <c r="K17675">
        <v>1</v>
      </c>
      <c r="L17675">
        <v>2108</v>
      </c>
      <c r="M17675" t="s">
        <v>19</v>
      </c>
      <c r="N17675" t="s">
        <v>19</v>
      </c>
      <c r="O17675">
        <v>0</v>
      </c>
    </row>
    <row r="17676" spans="1:15" ht="405" x14ac:dyDescent="0.25">
      <c r="A17676">
        <v>48521</v>
      </c>
      <c r="B17676">
        <v>1950</v>
      </c>
      <c r="C17676" t="s">
        <v>23405</v>
      </c>
      <c r="D17676" s="7" t="s">
        <v>23406</v>
      </c>
      <c r="E17676" s="30">
        <v>0</v>
      </c>
      <c r="F17676">
        <v>0.01</v>
      </c>
      <c r="G17676" s="30">
        <v>0</v>
      </c>
      <c r="H17676">
        <v>1</v>
      </c>
      <c r="I17676">
        <v>2</v>
      </c>
      <c r="J17676" t="s">
        <v>19</v>
      </c>
      <c r="K17676">
        <v>1</v>
      </c>
      <c r="L17676">
        <v>2113</v>
      </c>
      <c r="M17676" t="s">
        <v>19</v>
      </c>
      <c r="N17676" t="s">
        <v>19</v>
      </c>
      <c r="O17676">
        <v>0</v>
      </c>
    </row>
    <row r="17677" spans="1:15" ht="405" x14ac:dyDescent="0.25">
      <c r="A17677">
        <v>48522</v>
      </c>
      <c r="B17677">
        <v>1950</v>
      </c>
      <c r="C17677" t="s">
        <v>23407</v>
      </c>
      <c r="D17677" s="7" t="s">
        <v>23406</v>
      </c>
      <c r="E17677" s="30">
        <v>0</v>
      </c>
      <c r="F17677">
        <v>0.01</v>
      </c>
      <c r="G17677" s="30">
        <v>0</v>
      </c>
      <c r="H17677">
        <v>1</v>
      </c>
      <c r="I17677">
        <v>2</v>
      </c>
      <c r="J17677" t="s">
        <v>19</v>
      </c>
      <c r="K17677">
        <v>1</v>
      </c>
      <c r="L17677">
        <v>2027</v>
      </c>
      <c r="M17677" t="s">
        <v>19</v>
      </c>
      <c r="N17677" t="s">
        <v>19</v>
      </c>
      <c r="O17677">
        <v>0</v>
      </c>
    </row>
    <row r="17678" spans="1:15" ht="405" x14ac:dyDescent="0.25">
      <c r="A17678">
        <v>48523</v>
      </c>
      <c r="B17678">
        <v>1950</v>
      </c>
      <c r="C17678" t="s">
        <v>23408</v>
      </c>
      <c r="D17678" s="7" t="s">
        <v>23406</v>
      </c>
      <c r="E17678" s="30">
        <v>0</v>
      </c>
      <c r="F17678">
        <v>0.01</v>
      </c>
      <c r="G17678" s="30">
        <v>0</v>
      </c>
      <c r="H17678">
        <v>1</v>
      </c>
      <c r="I17678">
        <v>2</v>
      </c>
      <c r="J17678" t="s">
        <v>19</v>
      </c>
      <c r="K17678">
        <v>1</v>
      </c>
      <c r="L17678">
        <v>1983</v>
      </c>
      <c r="M17678" t="s">
        <v>19</v>
      </c>
      <c r="N17678" t="s">
        <v>19</v>
      </c>
      <c r="O17678">
        <v>0</v>
      </c>
    </row>
    <row r="17679" spans="1:15" ht="405" x14ac:dyDescent="0.25">
      <c r="A17679">
        <v>48524</v>
      </c>
      <c r="B17679">
        <v>1950</v>
      </c>
      <c r="C17679" t="s">
        <v>23409</v>
      </c>
      <c r="D17679" s="7" t="s">
        <v>23406</v>
      </c>
      <c r="E17679" s="30">
        <v>0</v>
      </c>
      <c r="F17679">
        <v>0.01</v>
      </c>
      <c r="G17679" s="30">
        <v>0</v>
      </c>
      <c r="H17679">
        <v>1</v>
      </c>
      <c r="I17679">
        <v>2</v>
      </c>
      <c r="J17679" t="s">
        <v>19</v>
      </c>
      <c r="K17679">
        <v>1</v>
      </c>
      <c r="L17679">
        <v>1977</v>
      </c>
      <c r="M17679" t="s">
        <v>19</v>
      </c>
      <c r="N17679" t="s">
        <v>19</v>
      </c>
      <c r="O17679">
        <v>0</v>
      </c>
    </row>
    <row r="17680" spans="1:15" ht="405" x14ac:dyDescent="0.25">
      <c r="A17680">
        <v>48525</v>
      </c>
      <c r="B17680">
        <v>1950</v>
      </c>
      <c r="C17680" t="s">
        <v>23410</v>
      </c>
      <c r="D17680" s="7" t="s">
        <v>23406</v>
      </c>
      <c r="E17680" s="30">
        <v>0</v>
      </c>
      <c r="F17680">
        <v>0.01</v>
      </c>
      <c r="G17680" s="30">
        <v>0</v>
      </c>
      <c r="H17680">
        <v>1</v>
      </c>
      <c r="I17680">
        <v>2</v>
      </c>
      <c r="J17680" t="s">
        <v>19</v>
      </c>
      <c r="K17680">
        <v>1</v>
      </c>
      <c r="L17680">
        <v>1977</v>
      </c>
      <c r="M17680" t="s">
        <v>19</v>
      </c>
      <c r="N17680" t="s">
        <v>19</v>
      </c>
      <c r="O17680">
        <v>0</v>
      </c>
    </row>
    <row r="17681" spans="1:15" ht="405" x14ac:dyDescent="0.25">
      <c r="A17681">
        <v>48526</v>
      </c>
      <c r="B17681">
        <v>1950</v>
      </c>
      <c r="C17681" t="s">
        <v>23411</v>
      </c>
      <c r="D17681" s="7" t="s">
        <v>23406</v>
      </c>
      <c r="E17681" s="30">
        <v>0</v>
      </c>
      <c r="F17681">
        <v>0.01</v>
      </c>
      <c r="G17681" s="30">
        <v>0</v>
      </c>
      <c r="H17681">
        <v>1</v>
      </c>
      <c r="I17681">
        <v>2</v>
      </c>
      <c r="J17681" t="s">
        <v>19</v>
      </c>
      <c r="K17681">
        <v>1</v>
      </c>
      <c r="L17681">
        <v>2093</v>
      </c>
      <c r="M17681" t="s">
        <v>19</v>
      </c>
      <c r="N17681" t="s">
        <v>19</v>
      </c>
      <c r="O17681">
        <v>0</v>
      </c>
    </row>
    <row r="17682" spans="1:15" x14ac:dyDescent="0.25">
      <c r="A17682">
        <v>48527</v>
      </c>
      <c r="B17682">
        <v>1950</v>
      </c>
      <c r="C17682" t="s">
        <v>23412</v>
      </c>
      <c r="E17682" s="30">
        <v>0</v>
      </c>
      <c r="F17682">
        <v>0.01</v>
      </c>
      <c r="G17682" s="30">
        <v>0</v>
      </c>
      <c r="H17682">
        <v>1</v>
      </c>
      <c r="I17682">
        <v>2</v>
      </c>
      <c r="J17682" t="s">
        <v>19</v>
      </c>
      <c r="K17682">
        <v>1</v>
      </c>
      <c r="L17682">
        <v>1997</v>
      </c>
      <c r="M17682" t="s">
        <v>19</v>
      </c>
      <c r="N17682" t="s">
        <v>19</v>
      </c>
      <c r="O17682">
        <v>0</v>
      </c>
    </row>
    <row r="17683" spans="1:15" x14ac:dyDescent="0.25">
      <c r="A17683">
        <v>48528</v>
      </c>
      <c r="B17683">
        <v>1950</v>
      </c>
      <c r="C17683" t="s">
        <v>23413</v>
      </c>
      <c r="E17683" s="30">
        <v>0</v>
      </c>
      <c r="F17683">
        <v>0.01</v>
      </c>
      <c r="G17683" s="30">
        <v>0</v>
      </c>
      <c r="H17683">
        <v>1</v>
      </c>
      <c r="I17683">
        <v>2</v>
      </c>
      <c r="J17683" t="s">
        <v>19</v>
      </c>
      <c r="K17683">
        <v>1</v>
      </c>
      <c r="L17683">
        <v>2392</v>
      </c>
      <c r="M17683" t="s">
        <v>19</v>
      </c>
      <c r="N17683" t="s">
        <v>19</v>
      </c>
      <c r="O17683">
        <v>0</v>
      </c>
    </row>
    <row r="17684" spans="1:15" x14ac:dyDescent="0.25">
      <c r="A17684">
        <v>48529</v>
      </c>
      <c r="B17684">
        <v>1950</v>
      </c>
      <c r="C17684" t="s">
        <v>23414</v>
      </c>
      <c r="E17684" s="30">
        <v>0</v>
      </c>
      <c r="F17684">
        <v>0.01</v>
      </c>
      <c r="G17684" s="30">
        <v>0</v>
      </c>
      <c r="H17684">
        <v>1</v>
      </c>
      <c r="I17684">
        <v>2</v>
      </c>
      <c r="J17684" t="s">
        <v>19</v>
      </c>
      <c r="K17684">
        <v>1</v>
      </c>
      <c r="L17684">
        <v>1959</v>
      </c>
      <c r="M17684" t="s">
        <v>19</v>
      </c>
      <c r="N17684" t="s">
        <v>19</v>
      </c>
      <c r="O17684">
        <v>0</v>
      </c>
    </row>
    <row r="17685" spans="1:15" x14ac:dyDescent="0.25">
      <c r="A17685">
        <v>48530</v>
      </c>
      <c r="B17685">
        <v>1950</v>
      </c>
      <c r="C17685" t="s">
        <v>23415</v>
      </c>
      <c r="E17685" s="30">
        <v>0</v>
      </c>
      <c r="F17685">
        <v>0.01</v>
      </c>
      <c r="G17685" s="30">
        <v>0</v>
      </c>
      <c r="H17685">
        <v>1</v>
      </c>
      <c r="I17685">
        <v>2</v>
      </c>
      <c r="J17685" t="s">
        <v>19</v>
      </c>
      <c r="K17685">
        <v>1</v>
      </c>
      <c r="L17685">
        <v>1967</v>
      </c>
      <c r="M17685" t="s">
        <v>19</v>
      </c>
      <c r="N17685" t="s">
        <v>19</v>
      </c>
      <c r="O17685">
        <v>0</v>
      </c>
    </row>
    <row r="17686" spans="1:15" x14ac:dyDescent="0.25">
      <c r="A17686">
        <v>48531</v>
      </c>
      <c r="B17686">
        <v>1194</v>
      </c>
      <c r="C17686" t="s">
        <v>23416</v>
      </c>
      <c r="D17686" t="s">
        <v>23417</v>
      </c>
      <c r="E17686" s="30">
        <v>0</v>
      </c>
      <c r="F17686">
        <v>10000</v>
      </c>
      <c r="G17686" s="30">
        <v>0</v>
      </c>
      <c r="H17686">
        <v>1</v>
      </c>
      <c r="I17686">
        <v>2</v>
      </c>
      <c r="J17686" t="s">
        <v>19</v>
      </c>
      <c r="K17686">
        <v>1</v>
      </c>
      <c r="L17686">
        <v>1661</v>
      </c>
      <c r="M17686">
        <v>21833</v>
      </c>
      <c r="N17686" t="s">
        <v>19</v>
      </c>
      <c r="O17686">
        <v>0</v>
      </c>
    </row>
    <row r="17687" spans="1:15" x14ac:dyDescent="0.25">
      <c r="A17687">
        <v>48532</v>
      </c>
      <c r="B17687">
        <v>1194</v>
      </c>
      <c r="C17687" t="s">
        <v>23418</v>
      </c>
      <c r="D17687" t="s">
        <v>23419</v>
      </c>
      <c r="E17687" s="30">
        <v>0</v>
      </c>
      <c r="F17687">
        <v>10000</v>
      </c>
      <c r="G17687" s="30">
        <v>0</v>
      </c>
      <c r="H17687">
        <v>1</v>
      </c>
      <c r="I17687">
        <v>2</v>
      </c>
      <c r="J17687" t="s">
        <v>19</v>
      </c>
      <c r="K17687">
        <v>1</v>
      </c>
      <c r="L17687">
        <v>1661</v>
      </c>
      <c r="M17687">
        <v>21833</v>
      </c>
      <c r="N17687" t="s">
        <v>19</v>
      </c>
      <c r="O17687">
        <v>0</v>
      </c>
    </row>
    <row r="17688" spans="1:15" x14ac:dyDescent="0.25">
      <c r="A17688">
        <v>48533</v>
      </c>
      <c r="B17688">
        <v>1194</v>
      </c>
      <c r="C17688" t="s">
        <v>23420</v>
      </c>
      <c r="D17688" t="s">
        <v>23421</v>
      </c>
      <c r="E17688" s="30">
        <v>0</v>
      </c>
      <c r="F17688">
        <v>10000</v>
      </c>
      <c r="G17688" s="30">
        <v>0</v>
      </c>
      <c r="H17688">
        <v>1</v>
      </c>
      <c r="I17688">
        <v>2</v>
      </c>
      <c r="J17688" t="s">
        <v>19</v>
      </c>
      <c r="K17688">
        <v>1</v>
      </c>
      <c r="L17688">
        <v>1661</v>
      </c>
      <c r="M17688">
        <v>21833</v>
      </c>
      <c r="N17688" t="s">
        <v>19</v>
      </c>
      <c r="O17688">
        <v>0</v>
      </c>
    </row>
    <row r="17689" spans="1:15" x14ac:dyDescent="0.25">
      <c r="A17689">
        <v>48534</v>
      </c>
      <c r="B17689">
        <v>1194</v>
      </c>
      <c r="C17689" t="s">
        <v>23422</v>
      </c>
      <c r="D17689" t="s">
        <v>23423</v>
      </c>
      <c r="E17689" s="30">
        <v>0</v>
      </c>
      <c r="F17689">
        <v>10000</v>
      </c>
      <c r="G17689" s="30">
        <v>0</v>
      </c>
      <c r="H17689">
        <v>1</v>
      </c>
      <c r="I17689">
        <v>8</v>
      </c>
      <c r="J17689" t="s">
        <v>19</v>
      </c>
      <c r="K17689">
        <v>1</v>
      </c>
      <c r="L17689">
        <v>1661</v>
      </c>
      <c r="M17689">
        <v>21620</v>
      </c>
      <c r="N17689" t="s">
        <v>19</v>
      </c>
      <c r="O17689">
        <v>0</v>
      </c>
    </row>
    <row r="17690" spans="1:15" x14ac:dyDescent="0.25">
      <c r="A17690">
        <v>48535</v>
      </c>
      <c r="B17690">
        <v>1194</v>
      </c>
      <c r="C17690" t="s">
        <v>23424</v>
      </c>
      <c r="D17690" t="s">
        <v>23425</v>
      </c>
      <c r="E17690" s="30">
        <v>0</v>
      </c>
      <c r="F17690">
        <v>10000</v>
      </c>
      <c r="G17690" s="30">
        <v>0</v>
      </c>
      <c r="H17690">
        <v>1</v>
      </c>
      <c r="I17690">
        <v>2</v>
      </c>
      <c r="J17690" t="s">
        <v>19</v>
      </c>
      <c r="K17690">
        <v>1</v>
      </c>
      <c r="L17690">
        <v>1661</v>
      </c>
      <c r="M17690">
        <v>21621</v>
      </c>
      <c r="N17690" t="s">
        <v>19</v>
      </c>
      <c r="O17690">
        <v>0</v>
      </c>
    </row>
    <row r="17691" spans="1:15" x14ac:dyDescent="0.25">
      <c r="A17691">
        <v>48536</v>
      </c>
      <c r="B17691">
        <v>1194</v>
      </c>
      <c r="C17691" t="s">
        <v>23426</v>
      </c>
      <c r="D17691" t="s">
        <v>23427</v>
      </c>
      <c r="E17691" s="30">
        <v>0</v>
      </c>
      <c r="F17691">
        <v>10000</v>
      </c>
      <c r="G17691" s="30">
        <v>0</v>
      </c>
      <c r="H17691">
        <v>1</v>
      </c>
      <c r="I17691">
        <v>2</v>
      </c>
      <c r="J17691" t="s">
        <v>19</v>
      </c>
      <c r="K17691">
        <v>1</v>
      </c>
      <c r="L17691">
        <v>1661</v>
      </c>
      <c r="M17691">
        <v>21622</v>
      </c>
      <c r="N17691" t="s">
        <v>19</v>
      </c>
      <c r="O17691">
        <v>0</v>
      </c>
    </row>
    <row r="17692" spans="1:15" ht="210" x14ac:dyDescent="0.25">
      <c r="A17692">
        <v>48543</v>
      </c>
      <c r="B17692">
        <v>1950</v>
      </c>
      <c r="C17692" t="s">
        <v>23428</v>
      </c>
      <c r="D17692" s="7" t="s">
        <v>23429</v>
      </c>
      <c r="E17692" s="30">
        <v>0</v>
      </c>
      <c r="F17692">
        <v>0.01</v>
      </c>
      <c r="G17692" s="30">
        <v>0</v>
      </c>
      <c r="H17692">
        <v>1</v>
      </c>
      <c r="I17692">
        <v>1</v>
      </c>
      <c r="J17692" t="s">
        <v>19</v>
      </c>
      <c r="K17692">
        <v>1</v>
      </c>
      <c r="L17692">
        <v>2370</v>
      </c>
      <c r="M17692" t="s">
        <v>19</v>
      </c>
      <c r="N17692" t="s">
        <v>19</v>
      </c>
      <c r="O17692">
        <v>0</v>
      </c>
    </row>
    <row r="17693" spans="1:15" ht="210" x14ac:dyDescent="0.25">
      <c r="A17693">
        <v>48544</v>
      </c>
      <c r="B17693">
        <v>1950</v>
      </c>
      <c r="C17693" t="s">
        <v>23428</v>
      </c>
      <c r="D17693" s="7" t="s">
        <v>23430</v>
      </c>
      <c r="E17693" s="30">
        <v>0</v>
      </c>
      <c r="F17693">
        <v>0.01</v>
      </c>
      <c r="G17693" s="30">
        <v>0</v>
      </c>
      <c r="H17693">
        <v>1</v>
      </c>
      <c r="I17693">
        <v>1</v>
      </c>
      <c r="J17693" t="s">
        <v>19</v>
      </c>
      <c r="K17693">
        <v>1</v>
      </c>
      <c r="L17693">
        <v>2370</v>
      </c>
      <c r="M17693" t="s">
        <v>19</v>
      </c>
      <c r="N17693" t="s">
        <v>19</v>
      </c>
      <c r="O17693">
        <v>0</v>
      </c>
    </row>
    <row r="17694" spans="1:15" x14ac:dyDescent="0.25">
      <c r="A17694">
        <v>48546</v>
      </c>
      <c r="B17694">
        <v>1950</v>
      </c>
      <c r="C17694" t="s">
        <v>23431</v>
      </c>
      <c r="E17694" s="30">
        <v>0</v>
      </c>
      <c r="F17694">
        <v>0.01</v>
      </c>
      <c r="G17694" s="30">
        <v>0</v>
      </c>
      <c r="H17694">
        <v>1</v>
      </c>
      <c r="I17694">
        <v>4</v>
      </c>
      <c r="J17694" t="s">
        <v>19</v>
      </c>
      <c r="K17694">
        <v>1</v>
      </c>
      <c r="L17694">
        <v>2077</v>
      </c>
      <c r="M17694" t="s">
        <v>19</v>
      </c>
      <c r="N17694" t="s">
        <v>19</v>
      </c>
      <c r="O17694">
        <v>0</v>
      </c>
    </row>
    <row r="17695" spans="1:15" x14ac:dyDescent="0.25">
      <c r="A17695">
        <v>48547</v>
      </c>
      <c r="B17695">
        <v>1950</v>
      </c>
      <c r="C17695" t="s">
        <v>23432</v>
      </c>
      <c r="E17695" s="30">
        <v>0</v>
      </c>
      <c r="F17695">
        <v>0.01</v>
      </c>
      <c r="G17695" s="30">
        <v>0</v>
      </c>
      <c r="H17695">
        <v>1</v>
      </c>
      <c r="I17695">
        <v>4</v>
      </c>
      <c r="J17695" t="s">
        <v>19</v>
      </c>
      <c r="K17695">
        <v>1</v>
      </c>
      <c r="L17695">
        <v>1956</v>
      </c>
      <c r="M17695" t="s">
        <v>19</v>
      </c>
      <c r="N17695" t="s">
        <v>19</v>
      </c>
      <c r="O17695">
        <v>0</v>
      </c>
    </row>
    <row r="17696" spans="1:15" x14ac:dyDescent="0.25">
      <c r="A17696">
        <v>48548</v>
      </c>
      <c r="B17696">
        <v>1950</v>
      </c>
      <c r="C17696" t="s">
        <v>23433</v>
      </c>
      <c r="E17696" s="30">
        <v>0</v>
      </c>
      <c r="F17696">
        <v>0.01</v>
      </c>
      <c r="G17696" s="30">
        <v>0</v>
      </c>
      <c r="H17696">
        <v>1</v>
      </c>
      <c r="I17696">
        <v>4</v>
      </c>
      <c r="J17696" t="s">
        <v>19</v>
      </c>
      <c r="K17696">
        <v>1</v>
      </c>
      <c r="L17696">
        <v>2103</v>
      </c>
      <c r="M17696" t="s">
        <v>19</v>
      </c>
      <c r="N17696" t="s">
        <v>19</v>
      </c>
      <c r="O17696">
        <v>0</v>
      </c>
    </row>
    <row r="17697" spans="1:15" x14ac:dyDescent="0.25">
      <c r="A17697">
        <v>48549</v>
      </c>
      <c r="B17697">
        <v>1950</v>
      </c>
      <c r="C17697" t="s">
        <v>23434</v>
      </c>
      <c r="E17697" s="30">
        <v>0</v>
      </c>
      <c r="F17697">
        <v>0.01</v>
      </c>
      <c r="G17697" s="30">
        <v>0</v>
      </c>
      <c r="H17697">
        <v>1</v>
      </c>
      <c r="I17697">
        <v>1</v>
      </c>
      <c r="J17697" t="s">
        <v>19</v>
      </c>
      <c r="K17697">
        <v>1</v>
      </c>
      <c r="L17697">
        <v>2082</v>
      </c>
      <c r="M17697" t="s">
        <v>19</v>
      </c>
      <c r="N17697" t="s">
        <v>19</v>
      </c>
      <c r="O17697">
        <v>0</v>
      </c>
    </row>
    <row r="17698" spans="1:15" x14ac:dyDescent="0.25">
      <c r="A17698">
        <v>48550</v>
      </c>
      <c r="B17698">
        <v>1950</v>
      </c>
      <c r="C17698" t="s">
        <v>23435</v>
      </c>
      <c r="E17698" s="30">
        <v>0</v>
      </c>
      <c r="F17698">
        <v>0.01</v>
      </c>
      <c r="G17698" s="30">
        <v>0</v>
      </c>
      <c r="H17698">
        <v>1</v>
      </c>
      <c r="I17698">
        <v>1</v>
      </c>
      <c r="J17698" t="s">
        <v>19</v>
      </c>
      <c r="K17698">
        <v>1</v>
      </c>
      <c r="L17698">
        <v>1957</v>
      </c>
      <c r="M17698" t="s">
        <v>19</v>
      </c>
      <c r="N17698" t="s">
        <v>19</v>
      </c>
      <c r="O17698">
        <v>0</v>
      </c>
    </row>
    <row r="17699" spans="1:15" x14ac:dyDescent="0.25">
      <c r="A17699">
        <v>48551</v>
      </c>
      <c r="B17699">
        <v>1950</v>
      </c>
      <c r="C17699" t="s">
        <v>23436</v>
      </c>
      <c r="E17699" s="30">
        <v>0</v>
      </c>
      <c r="F17699">
        <v>0.01</v>
      </c>
      <c r="G17699" s="30">
        <v>0</v>
      </c>
      <c r="H17699">
        <v>1</v>
      </c>
      <c r="I17699">
        <v>1</v>
      </c>
      <c r="J17699" t="s">
        <v>19</v>
      </c>
      <c r="K17699">
        <v>1</v>
      </c>
      <c r="L17699">
        <v>2103</v>
      </c>
      <c r="M17699" t="s">
        <v>19</v>
      </c>
      <c r="N17699" t="s">
        <v>19</v>
      </c>
      <c r="O17699">
        <v>0</v>
      </c>
    </row>
    <row r="17700" spans="1:15" x14ac:dyDescent="0.25">
      <c r="A17700">
        <v>48552</v>
      </c>
      <c r="B17700">
        <v>1950</v>
      </c>
      <c r="C17700" t="s">
        <v>23437</v>
      </c>
      <c r="E17700" s="30">
        <v>0</v>
      </c>
      <c r="F17700">
        <v>0.01</v>
      </c>
      <c r="G17700" s="30">
        <v>0</v>
      </c>
      <c r="H17700">
        <v>1</v>
      </c>
      <c r="I17700">
        <v>1</v>
      </c>
      <c r="J17700" t="s">
        <v>19</v>
      </c>
      <c r="K17700">
        <v>1</v>
      </c>
      <c r="L17700">
        <v>2031</v>
      </c>
      <c r="M17700" t="s">
        <v>19</v>
      </c>
      <c r="N17700" t="s">
        <v>19</v>
      </c>
      <c r="O17700">
        <v>0</v>
      </c>
    </row>
    <row r="17701" spans="1:15" x14ac:dyDescent="0.25">
      <c r="A17701">
        <v>48553</v>
      </c>
      <c r="B17701">
        <v>1950</v>
      </c>
      <c r="C17701" t="s">
        <v>23438</v>
      </c>
      <c r="E17701" s="30">
        <v>0</v>
      </c>
      <c r="F17701">
        <v>0.01</v>
      </c>
      <c r="G17701" s="30">
        <v>0</v>
      </c>
      <c r="H17701">
        <v>1</v>
      </c>
      <c r="I17701">
        <v>1</v>
      </c>
      <c r="J17701" t="s">
        <v>19</v>
      </c>
      <c r="K17701">
        <v>1</v>
      </c>
      <c r="L17701">
        <v>2030</v>
      </c>
      <c r="M17701" t="s">
        <v>19</v>
      </c>
      <c r="N17701" t="s">
        <v>19</v>
      </c>
      <c r="O17701">
        <v>0</v>
      </c>
    </row>
    <row r="17702" spans="1:15" x14ac:dyDescent="0.25">
      <c r="A17702">
        <v>48554</v>
      </c>
      <c r="B17702">
        <v>1950</v>
      </c>
      <c r="C17702" t="s">
        <v>23439</v>
      </c>
      <c r="E17702" s="30">
        <v>0</v>
      </c>
      <c r="F17702">
        <v>0.01</v>
      </c>
      <c r="G17702" s="30">
        <v>0</v>
      </c>
      <c r="H17702">
        <v>1</v>
      </c>
      <c r="I17702">
        <v>1</v>
      </c>
      <c r="J17702" t="s">
        <v>19</v>
      </c>
      <c r="K17702">
        <v>1</v>
      </c>
      <c r="L17702">
        <v>1963</v>
      </c>
      <c r="M17702" t="s">
        <v>19</v>
      </c>
      <c r="N17702" t="s">
        <v>19</v>
      </c>
      <c r="O17702">
        <v>0</v>
      </c>
    </row>
    <row r="17703" spans="1:15" x14ac:dyDescent="0.25">
      <c r="A17703">
        <v>48555</v>
      </c>
      <c r="B17703">
        <v>1950</v>
      </c>
      <c r="C17703" t="s">
        <v>23440</v>
      </c>
      <c r="E17703" s="30">
        <v>0</v>
      </c>
      <c r="F17703">
        <v>0.01</v>
      </c>
      <c r="G17703" s="30">
        <v>0</v>
      </c>
      <c r="H17703">
        <v>1</v>
      </c>
      <c r="I17703">
        <v>8</v>
      </c>
      <c r="J17703" t="s">
        <v>19</v>
      </c>
      <c r="K17703">
        <v>1</v>
      </c>
      <c r="L17703">
        <v>1992</v>
      </c>
      <c r="M17703" t="s">
        <v>19</v>
      </c>
      <c r="N17703" t="s">
        <v>19</v>
      </c>
      <c r="O17703">
        <v>0</v>
      </c>
    </row>
    <row r="17704" spans="1:15" x14ac:dyDescent="0.25">
      <c r="A17704">
        <v>48556</v>
      </c>
      <c r="B17704">
        <v>1950</v>
      </c>
      <c r="C17704" t="s">
        <v>23441</v>
      </c>
      <c r="E17704" s="30">
        <v>0</v>
      </c>
      <c r="F17704">
        <v>0.01</v>
      </c>
      <c r="G17704" s="30">
        <v>0</v>
      </c>
      <c r="H17704">
        <v>1</v>
      </c>
      <c r="I17704">
        <v>8</v>
      </c>
      <c r="J17704" t="s">
        <v>19</v>
      </c>
      <c r="K17704">
        <v>1</v>
      </c>
      <c r="L17704">
        <v>2063</v>
      </c>
      <c r="M17704" t="s">
        <v>19</v>
      </c>
      <c r="N17704" t="s">
        <v>19</v>
      </c>
      <c r="O17704">
        <v>0</v>
      </c>
    </row>
    <row r="17705" spans="1:15" x14ac:dyDescent="0.25">
      <c r="A17705">
        <v>48557</v>
      </c>
      <c r="B17705">
        <v>1950</v>
      </c>
      <c r="C17705" t="s">
        <v>23442</v>
      </c>
      <c r="E17705" s="30">
        <v>0</v>
      </c>
      <c r="F17705">
        <v>0.01</v>
      </c>
      <c r="G17705" s="30">
        <v>0</v>
      </c>
      <c r="H17705">
        <v>1</v>
      </c>
      <c r="I17705">
        <v>8</v>
      </c>
      <c r="J17705" t="s">
        <v>19</v>
      </c>
      <c r="K17705">
        <v>1</v>
      </c>
      <c r="L17705">
        <v>2071</v>
      </c>
      <c r="M17705" t="s">
        <v>19</v>
      </c>
      <c r="N17705" t="s">
        <v>19</v>
      </c>
      <c r="O17705">
        <v>0</v>
      </c>
    </row>
    <row r="17706" spans="1:15" x14ac:dyDescent="0.25">
      <c r="A17706">
        <v>48558</v>
      </c>
      <c r="B17706">
        <v>1950</v>
      </c>
      <c r="C17706" t="s">
        <v>23443</v>
      </c>
      <c r="E17706" s="30">
        <v>0</v>
      </c>
      <c r="F17706">
        <v>0.01</v>
      </c>
      <c r="G17706" s="30">
        <v>0</v>
      </c>
      <c r="H17706">
        <v>1</v>
      </c>
      <c r="I17706">
        <v>8</v>
      </c>
      <c r="J17706" t="s">
        <v>19</v>
      </c>
      <c r="K17706">
        <v>1</v>
      </c>
      <c r="L17706">
        <v>1958</v>
      </c>
      <c r="M17706" t="s">
        <v>19</v>
      </c>
      <c r="N17706" t="s">
        <v>19</v>
      </c>
      <c r="O17706">
        <v>0</v>
      </c>
    </row>
    <row r="17707" spans="1:15" x14ac:dyDescent="0.25">
      <c r="A17707">
        <v>48559</v>
      </c>
      <c r="B17707">
        <v>1950</v>
      </c>
      <c r="C17707" t="s">
        <v>23444</v>
      </c>
      <c r="E17707" s="30">
        <v>0</v>
      </c>
      <c r="F17707">
        <v>0.01</v>
      </c>
      <c r="G17707" s="30">
        <v>0</v>
      </c>
      <c r="H17707">
        <v>1</v>
      </c>
      <c r="I17707">
        <v>8</v>
      </c>
      <c r="J17707" t="s">
        <v>19</v>
      </c>
      <c r="K17707">
        <v>1</v>
      </c>
      <c r="L17707">
        <v>2103</v>
      </c>
      <c r="M17707" t="s">
        <v>19</v>
      </c>
      <c r="N17707" t="s">
        <v>19</v>
      </c>
      <c r="O17707">
        <v>0</v>
      </c>
    </row>
    <row r="17708" spans="1:15" x14ac:dyDescent="0.25">
      <c r="A17708">
        <v>48560</v>
      </c>
      <c r="B17708">
        <v>1950</v>
      </c>
      <c r="C17708" t="s">
        <v>23445</v>
      </c>
      <c r="E17708" s="30">
        <v>0</v>
      </c>
      <c r="F17708">
        <v>0.01</v>
      </c>
      <c r="G17708" s="30">
        <v>0</v>
      </c>
      <c r="H17708">
        <v>1</v>
      </c>
      <c r="I17708">
        <v>2</v>
      </c>
      <c r="J17708" t="s">
        <v>19</v>
      </c>
      <c r="K17708">
        <v>1</v>
      </c>
      <c r="L17708">
        <v>1959</v>
      </c>
      <c r="M17708" t="s">
        <v>19</v>
      </c>
      <c r="N17708" t="s">
        <v>19</v>
      </c>
      <c r="O17708">
        <v>0</v>
      </c>
    </row>
    <row r="17709" spans="1:15" x14ac:dyDescent="0.25">
      <c r="A17709">
        <v>48561</v>
      </c>
      <c r="B17709">
        <v>1950</v>
      </c>
      <c r="C17709" t="s">
        <v>23446</v>
      </c>
      <c r="E17709" s="30">
        <v>0</v>
      </c>
      <c r="F17709">
        <v>0.01</v>
      </c>
      <c r="G17709" s="30">
        <v>0</v>
      </c>
      <c r="H17709">
        <v>1</v>
      </c>
      <c r="I17709">
        <v>2</v>
      </c>
      <c r="J17709" t="s">
        <v>19</v>
      </c>
      <c r="K17709">
        <v>1</v>
      </c>
      <c r="L17709">
        <v>2103</v>
      </c>
      <c r="M17709" t="s">
        <v>19</v>
      </c>
      <c r="N17709" t="s">
        <v>19</v>
      </c>
      <c r="O17709">
        <v>0</v>
      </c>
    </row>
    <row r="17710" spans="1:15" x14ac:dyDescent="0.25">
      <c r="A17710">
        <v>48562</v>
      </c>
      <c r="B17710">
        <v>1950</v>
      </c>
      <c r="C17710" t="s">
        <v>23447</v>
      </c>
      <c r="E17710" s="30">
        <v>0</v>
      </c>
      <c r="F17710">
        <v>0.01</v>
      </c>
      <c r="G17710" s="30">
        <v>0</v>
      </c>
      <c r="H17710">
        <v>1</v>
      </c>
      <c r="I17710">
        <v>2</v>
      </c>
      <c r="J17710" t="s">
        <v>19</v>
      </c>
      <c r="K17710">
        <v>1</v>
      </c>
      <c r="L17710">
        <v>2108</v>
      </c>
      <c r="M17710" t="s">
        <v>19</v>
      </c>
      <c r="N17710" t="s">
        <v>19</v>
      </c>
      <c r="O17710">
        <v>0</v>
      </c>
    </row>
    <row r="17711" spans="1:15" ht="135" x14ac:dyDescent="0.25">
      <c r="A17711">
        <v>48563</v>
      </c>
      <c r="B17711">
        <v>1950</v>
      </c>
      <c r="C17711" t="s">
        <v>23448</v>
      </c>
      <c r="D17711" s="7" t="s">
        <v>23449</v>
      </c>
      <c r="E17711" s="30">
        <v>0</v>
      </c>
      <c r="F17711">
        <v>0.01</v>
      </c>
      <c r="G17711" s="30">
        <v>0</v>
      </c>
      <c r="H17711">
        <v>1</v>
      </c>
      <c r="I17711">
        <v>135</v>
      </c>
      <c r="J17711" t="s">
        <v>19</v>
      </c>
      <c r="K17711">
        <v>1</v>
      </c>
      <c r="L17711">
        <v>2486</v>
      </c>
      <c r="M17711" t="s">
        <v>19</v>
      </c>
      <c r="N17711" t="s">
        <v>19</v>
      </c>
      <c r="O17711">
        <v>0</v>
      </c>
    </row>
    <row r="17712" spans="1:15" ht="135" x14ac:dyDescent="0.25">
      <c r="A17712">
        <v>48564</v>
      </c>
      <c r="B17712">
        <v>1950</v>
      </c>
      <c r="C17712" t="s">
        <v>23450</v>
      </c>
      <c r="D17712" s="7" t="s">
        <v>23449</v>
      </c>
      <c r="E17712" s="30">
        <v>0</v>
      </c>
      <c r="F17712">
        <v>0.01</v>
      </c>
      <c r="G17712" s="30">
        <v>0</v>
      </c>
      <c r="H17712">
        <v>1</v>
      </c>
      <c r="I17712">
        <v>135</v>
      </c>
      <c r="J17712" t="s">
        <v>19</v>
      </c>
      <c r="K17712">
        <v>1</v>
      </c>
      <c r="L17712">
        <v>2485</v>
      </c>
      <c r="M17712" t="s">
        <v>19</v>
      </c>
      <c r="N17712" t="s">
        <v>19</v>
      </c>
      <c r="O17712">
        <v>0</v>
      </c>
    </row>
    <row r="17713" spans="1:15" ht="135" x14ac:dyDescent="0.25">
      <c r="A17713">
        <v>48565</v>
      </c>
      <c r="B17713">
        <v>1950</v>
      </c>
      <c r="C17713" t="s">
        <v>23451</v>
      </c>
      <c r="D17713" s="7" t="s">
        <v>23449</v>
      </c>
      <c r="E17713" s="30">
        <v>0</v>
      </c>
      <c r="F17713">
        <v>0.01</v>
      </c>
      <c r="G17713" s="30">
        <v>0</v>
      </c>
      <c r="H17713">
        <v>1</v>
      </c>
      <c r="I17713">
        <v>135</v>
      </c>
      <c r="J17713" t="s">
        <v>19</v>
      </c>
      <c r="K17713">
        <v>1</v>
      </c>
      <c r="L17713">
        <v>2482</v>
      </c>
      <c r="M17713" t="s">
        <v>19</v>
      </c>
      <c r="N17713" t="s">
        <v>19</v>
      </c>
      <c r="O17713">
        <v>0</v>
      </c>
    </row>
    <row r="17714" spans="1:15" ht="240" x14ac:dyDescent="0.25">
      <c r="A17714">
        <v>48566</v>
      </c>
      <c r="B17714">
        <v>1950</v>
      </c>
      <c r="C17714" t="s">
        <v>23452</v>
      </c>
      <c r="D17714" s="7" t="s">
        <v>23453</v>
      </c>
      <c r="E17714" s="30">
        <v>0</v>
      </c>
      <c r="F17714">
        <v>0.01</v>
      </c>
      <c r="G17714" s="30">
        <v>0</v>
      </c>
      <c r="H17714">
        <v>1</v>
      </c>
      <c r="I17714">
        <v>1</v>
      </c>
      <c r="J17714" t="s">
        <v>19</v>
      </c>
      <c r="K17714">
        <v>1</v>
      </c>
      <c r="L17714">
        <v>2391</v>
      </c>
      <c r="M17714" t="s">
        <v>19</v>
      </c>
      <c r="N17714" t="s">
        <v>19</v>
      </c>
      <c r="O17714">
        <v>0</v>
      </c>
    </row>
    <row r="17715" spans="1:15" ht="225" x14ac:dyDescent="0.25">
      <c r="A17715">
        <v>48576</v>
      </c>
      <c r="B17715">
        <v>1950</v>
      </c>
      <c r="C17715" t="s">
        <v>23454</v>
      </c>
      <c r="D17715" s="7" t="s">
        <v>23455</v>
      </c>
      <c r="E17715" s="30">
        <v>0</v>
      </c>
      <c r="F17715">
        <v>0.01</v>
      </c>
      <c r="G17715" s="30">
        <v>0</v>
      </c>
      <c r="H17715">
        <v>1</v>
      </c>
      <c r="I17715" t="s">
        <v>19</v>
      </c>
      <c r="J17715" t="s">
        <v>19</v>
      </c>
      <c r="K17715">
        <v>1</v>
      </c>
      <c r="L17715">
        <v>2361</v>
      </c>
      <c r="M17715" t="s">
        <v>19</v>
      </c>
      <c r="N17715" t="s">
        <v>19</v>
      </c>
      <c r="O17715">
        <v>0</v>
      </c>
    </row>
    <row r="17716" spans="1:15" ht="225" x14ac:dyDescent="0.25">
      <c r="A17716">
        <v>48577</v>
      </c>
      <c r="B17716">
        <v>1950</v>
      </c>
      <c r="C17716" t="s">
        <v>23456</v>
      </c>
      <c r="D17716" s="7" t="s">
        <v>23455</v>
      </c>
      <c r="E17716" s="30">
        <v>0</v>
      </c>
      <c r="F17716">
        <v>0.01</v>
      </c>
      <c r="G17716" s="30">
        <v>0</v>
      </c>
      <c r="H17716">
        <v>1</v>
      </c>
      <c r="I17716" t="s">
        <v>19</v>
      </c>
      <c r="J17716" t="s">
        <v>19</v>
      </c>
      <c r="K17716">
        <v>1</v>
      </c>
      <c r="L17716">
        <v>2362</v>
      </c>
      <c r="M17716" t="s">
        <v>19</v>
      </c>
      <c r="N17716" t="s">
        <v>19</v>
      </c>
      <c r="O17716">
        <v>0</v>
      </c>
    </row>
    <row r="17717" spans="1:15" ht="225" x14ac:dyDescent="0.25">
      <c r="A17717">
        <v>48578</v>
      </c>
      <c r="B17717">
        <v>1950</v>
      </c>
      <c r="C17717" t="s">
        <v>23457</v>
      </c>
      <c r="D17717" s="7" t="s">
        <v>23455</v>
      </c>
      <c r="E17717" s="30">
        <v>0</v>
      </c>
      <c r="F17717">
        <v>0.01</v>
      </c>
      <c r="G17717" s="30">
        <v>0</v>
      </c>
      <c r="H17717">
        <v>1</v>
      </c>
      <c r="I17717" t="s">
        <v>19</v>
      </c>
      <c r="J17717" t="s">
        <v>19</v>
      </c>
      <c r="K17717">
        <v>1</v>
      </c>
      <c r="L17717">
        <v>2406</v>
      </c>
      <c r="M17717" t="s">
        <v>19</v>
      </c>
      <c r="N17717" t="s">
        <v>19</v>
      </c>
      <c r="O17717">
        <v>0</v>
      </c>
    </row>
    <row r="17718" spans="1:15" ht="180" x14ac:dyDescent="0.25">
      <c r="A17718">
        <v>48579</v>
      </c>
      <c r="B17718">
        <v>1950</v>
      </c>
      <c r="C17718" t="s">
        <v>23458</v>
      </c>
      <c r="D17718" s="7" t="s">
        <v>23459</v>
      </c>
      <c r="E17718" s="30">
        <v>0</v>
      </c>
      <c r="F17718">
        <v>0.01</v>
      </c>
      <c r="G17718" s="30">
        <v>0</v>
      </c>
      <c r="H17718">
        <v>1</v>
      </c>
      <c r="I17718" t="s">
        <v>19</v>
      </c>
      <c r="J17718" t="s">
        <v>19</v>
      </c>
      <c r="K17718">
        <v>1</v>
      </c>
      <c r="L17718">
        <v>2361</v>
      </c>
      <c r="M17718" t="s">
        <v>19</v>
      </c>
      <c r="N17718" t="s">
        <v>19</v>
      </c>
      <c r="O17718">
        <v>0</v>
      </c>
    </row>
    <row r="17719" spans="1:15" ht="180" x14ac:dyDescent="0.25">
      <c r="A17719">
        <v>48580</v>
      </c>
      <c r="B17719">
        <v>1950</v>
      </c>
      <c r="C17719" t="s">
        <v>23460</v>
      </c>
      <c r="D17719" s="7" t="s">
        <v>23459</v>
      </c>
      <c r="E17719" s="30">
        <v>0</v>
      </c>
      <c r="F17719">
        <v>0.01</v>
      </c>
      <c r="G17719" s="30">
        <v>0</v>
      </c>
      <c r="H17719">
        <v>1</v>
      </c>
      <c r="I17719" t="s">
        <v>19</v>
      </c>
      <c r="J17719" t="s">
        <v>19</v>
      </c>
      <c r="K17719">
        <v>1</v>
      </c>
      <c r="L17719">
        <v>2362</v>
      </c>
      <c r="M17719" t="s">
        <v>19</v>
      </c>
      <c r="N17719" t="s">
        <v>19</v>
      </c>
      <c r="O17719">
        <v>0</v>
      </c>
    </row>
    <row r="17720" spans="1:15" ht="180" x14ac:dyDescent="0.25">
      <c r="A17720">
        <v>48581</v>
      </c>
      <c r="B17720">
        <v>1950</v>
      </c>
      <c r="C17720" t="s">
        <v>23461</v>
      </c>
      <c r="D17720" s="7" t="s">
        <v>23459</v>
      </c>
      <c r="E17720" s="30">
        <v>0</v>
      </c>
      <c r="F17720">
        <v>0.01</v>
      </c>
      <c r="G17720" s="30">
        <v>0</v>
      </c>
      <c r="H17720">
        <v>1</v>
      </c>
      <c r="I17720" t="s">
        <v>19</v>
      </c>
      <c r="J17720" t="s">
        <v>19</v>
      </c>
      <c r="K17720">
        <v>1</v>
      </c>
      <c r="L17720">
        <v>2406</v>
      </c>
      <c r="M17720" t="s">
        <v>19</v>
      </c>
      <c r="N17720" t="s">
        <v>19</v>
      </c>
      <c r="O17720">
        <v>0</v>
      </c>
    </row>
    <row r="17721" spans="1:15" ht="255" x14ac:dyDescent="0.25">
      <c r="A17721">
        <v>48582</v>
      </c>
      <c r="B17721">
        <v>303</v>
      </c>
      <c r="C17721" t="s">
        <v>23462</v>
      </c>
      <c r="D17721" s="7" t="s">
        <v>23463</v>
      </c>
      <c r="E17721" s="30">
        <v>0</v>
      </c>
      <c r="F17721">
        <v>1</v>
      </c>
      <c r="G17721" s="30">
        <v>0</v>
      </c>
      <c r="H17721">
        <v>1</v>
      </c>
      <c r="I17721" t="s">
        <v>19</v>
      </c>
      <c r="J17721" t="s">
        <v>19</v>
      </c>
      <c r="K17721">
        <v>1</v>
      </c>
      <c r="L17721">
        <v>2487</v>
      </c>
      <c r="M17721">
        <v>10144</v>
      </c>
      <c r="N17721" t="s">
        <v>19</v>
      </c>
      <c r="O17721">
        <v>0</v>
      </c>
    </row>
    <row r="17722" spans="1:15" ht="180" x14ac:dyDescent="0.25">
      <c r="A17722">
        <v>48584</v>
      </c>
      <c r="B17722">
        <v>1194</v>
      </c>
      <c r="C17722" t="s">
        <v>23464</v>
      </c>
      <c r="D17722" s="7" t="s">
        <v>23465</v>
      </c>
      <c r="E17722">
        <v>1</v>
      </c>
      <c r="F17722">
        <v>0.1</v>
      </c>
      <c r="G17722" s="30">
        <v>0</v>
      </c>
      <c r="H17722">
        <v>1</v>
      </c>
      <c r="I17722" t="s">
        <v>19</v>
      </c>
      <c r="J17722" t="s">
        <v>19</v>
      </c>
      <c r="K17722">
        <v>1</v>
      </c>
      <c r="L17722">
        <v>1661</v>
      </c>
      <c r="M17722">
        <v>21060</v>
      </c>
      <c r="N17722" t="s">
        <v>19</v>
      </c>
      <c r="O17722">
        <v>0</v>
      </c>
    </row>
    <row r="17723" spans="1:15" ht="180" x14ac:dyDescent="0.25">
      <c r="A17723">
        <v>48585</v>
      </c>
      <c r="B17723">
        <v>1194</v>
      </c>
      <c r="C17723" t="s">
        <v>23466</v>
      </c>
      <c r="D17723" s="7" t="s">
        <v>23467</v>
      </c>
      <c r="E17723">
        <v>1</v>
      </c>
      <c r="F17723">
        <v>1</v>
      </c>
      <c r="G17723" s="30">
        <v>0</v>
      </c>
      <c r="H17723">
        <v>1</v>
      </c>
      <c r="I17723" t="s">
        <v>19</v>
      </c>
      <c r="J17723" t="s">
        <v>19</v>
      </c>
      <c r="K17723">
        <v>1</v>
      </c>
      <c r="L17723">
        <v>1661</v>
      </c>
      <c r="M17723">
        <v>22036</v>
      </c>
      <c r="N17723" t="s">
        <v>19</v>
      </c>
      <c r="O17723">
        <v>0</v>
      </c>
    </row>
    <row r="17724" spans="1:15" x14ac:dyDescent="0.25">
      <c r="A17724">
        <v>48586</v>
      </c>
      <c r="B17724">
        <v>1194</v>
      </c>
      <c r="C17724" t="s">
        <v>23468</v>
      </c>
      <c r="D17724" t="s">
        <v>23469</v>
      </c>
      <c r="E17724">
        <v>1</v>
      </c>
      <c r="F17724">
        <v>1</v>
      </c>
      <c r="G17724" s="30">
        <v>0</v>
      </c>
      <c r="H17724">
        <v>1</v>
      </c>
      <c r="I17724" t="s">
        <v>19</v>
      </c>
      <c r="J17724" t="s">
        <v>19</v>
      </c>
      <c r="K17724">
        <v>1</v>
      </c>
      <c r="L17724">
        <v>1661</v>
      </c>
      <c r="M17724">
        <v>1193</v>
      </c>
      <c r="N17724" t="s">
        <v>19</v>
      </c>
      <c r="O17724">
        <v>0</v>
      </c>
    </row>
    <row r="17725" spans="1:15" ht="210" x14ac:dyDescent="0.25">
      <c r="A17725">
        <v>48587</v>
      </c>
      <c r="B17725">
        <v>1194</v>
      </c>
      <c r="C17725" t="s">
        <v>23470</v>
      </c>
      <c r="D17725" s="7" t="s">
        <v>23471</v>
      </c>
      <c r="E17725">
        <v>1</v>
      </c>
      <c r="F17725">
        <v>1</v>
      </c>
      <c r="G17725" s="30">
        <v>0</v>
      </c>
      <c r="H17725">
        <v>1</v>
      </c>
      <c r="I17725" t="s">
        <v>19</v>
      </c>
      <c r="J17725" t="s">
        <v>19</v>
      </c>
      <c r="K17725">
        <v>1</v>
      </c>
      <c r="L17725">
        <v>1661</v>
      </c>
      <c r="M17725">
        <v>22034</v>
      </c>
      <c r="N17725" t="s">
        <v>19</v>
      </c>
      <c r="O17725">
        <v>0</v>
      </c>
    </row>
    <row r="17726" spans="1:15" ht="195" x14ac:dyDescent="0.25">
      <c r="A17726">
        <v>48588</v>
      </c>
      <c r="B17726">
        <v>1194</v>
      </c>
      <c r="C17726" t="s">
        <v>23472</v>
      </c>
      <c r="D17726" s="7" t="s">
        <v>23473</v>
      </c>
      <c r="E17726">
        <v>1</v>
      </c>
      <c r="F17726">
        <v>1</v>
      </c>
      <c r="G17726" s="30">
        <v>0</v>
      </c>
      <c r="H17726">
        <v>1</v>
      </c>
      <c r="I17726" t="s">
        <v>19</v>
      </c>
      <c r="J17726" t="s">
        <v>19</v>
      </c>
      <c r="K17726">
        <v>1</v>
      </c>
      <c r="L17726">
        <v>1661</v>
      </c>
      <c r="M17726">
        <v>22041</v>
      </c>
      <c r="N17726" t="s">
        <v>19</v>
      </c>
      <c r="O17726">
        <v>0</v>
      </c>
    </row>
    <row r="17727" spans="1:15" ht="285" x14ac:dyDescent="0.25">
      <c r="A17727">
        <v>48589</v>
      </c>
      <c r="B17727">
        <v>1194</v>
      </c>
      <c r="C17727" t="s">
        <v>23474</v>
      </c>
      <c r="D17727" s="7" t="s">
        <v>23475</v>
      </c>
      <c r="E17727">
        <v>1</v>
      </c>
      <c r="F17727">
        <v>1</v>
      </c>
      <c r="G17727" s="30">
        <v>0</v>
      </c>
      <c r="H17727">
        <v>1</v>
      </c>
      <c r="I17727" t="s">
        <v>19</v>
      </c>
      <c r="J17727" t="s">
        <v>19</v>
      </c>
      <c r="K17727">
        <v>1</v>
      </c>
      <c r="L17727">
        <v>1661</v>
      </c>
      <c r="M17727">
        <v>3441</v>
      </c>
      <c r="N17727" t="s">
        <v>19</v>
      </c>
      <c r="O17727">
        <v>0</v>
      </c>
    </row>
    <row r="17728" spans="1:15" x14ac:dyDescent="0.25">
      <c r="A17728">
        <v>48590</v>
      </c>
      <c r="B17728">
        <v>1194</v>
      </c>
      <c r="C17728" t="s">
        <v>23476</v>
      </c>
      <c r="D17728" t="s">
        <v>23477</v>
      </c>
      <c r="E17728">
        <v>1</v>
      </c>
      <c r="F17728">
        <v>1</v>
      </c>
      <c r="G17728" s="30">
        <v>0</v>
      </c>
      <c r="H17728">
        <v>1</v>
      </c>
      <c r="I17728" t="s">
        <v>19</v>
      </c>
      <c r="J17728" t="s">
        <v>19</v>
      </c>
      <c r="K17728">
        <v>1</v>
      </c>
      <c r="L17728">
        <v>1661</v>
      </c>
      <c r="M17728">
        <v>3435</v>
      </c>
      <c r="N17728" t="s">
        <v>19</v>
      </c>
      <c r="O17728">
        <v>0</v>
      </c>
    </row>
    <row r="17729" spans="1:15" ht="210" x14ac:dyDescent="0.25">
      <c r="A17729">
        <v>48591</v>
      </c>
      <c r="B17729">
        <v>1194</v>
      </c>
      <c r="C17729" t="s">
        <v>23478</v>
      </c>
      <c r="D17729" s="7" t="s">
        <v>23479</v>
      </c>
      <c r="E17729">
        <v>1</v>
      </c>
      <c r="F17729">
        <v>1</v>
      </c>
      <c r="G17729" s="30">
        <v>0</v>
      </c>
      <c r="H17729">
        <v>1</v>
      </c>
      <c r="I17729" t="s">
        <v>19</v>
      </c>
      <c r="J17729" t="s">
        <v>19</v>
      </c>
      <c r="K17729">
        <v>1</v>
      </c>
      <c r="L17729">
        <v>1661</v>
      </c>
      <c r="M17729">
        <v>21000</v>
      </c>
      <c r="N17729" t="s">
        <v>19</v>
      </c>
      <c r="O17729">
        <v>0</v>
      </c>
    </row>
    <row r="17730" spans="1:15" ht="405" x14ac:dyDescent="0.25">
      <c r="A17730">
        <v>48592</v>
      </c>
      <c r="B17730">
        <v>1194</v>
      </c>
      <c r="C17730" t="s">
        <v>23480</v>
      </c>
      <c r="D17730" s="7" t="s">
        <v>23481</v>
      </c>
      <c r="E17730">
        <v>1</v>
      </c>
      <c r="F17730">
        <v>0.1</v>
      </c>
      <c r="G17730" s="30">
        <v>0</v>
      </c>
      <c r="H17730">
        <v>1</v>
      </c>
      <c r="I17730" t="s">
        <v>19</v>
      </c>
      <c r="J17730" t="s">
        <v>19</v>
      </c>
      <c r="K17730">
        <v>1</v>
      </c>
      <c r="L17730">
        <v>1661</v>
      </c>
      <c r="M17730">
        <v>21843</v>
      </c>
      <c r="N17730" t="s">
        <v>19</v>
      </c>
      <c r="O17730">
        <v>0</v>
      </c>
    </row>
    <row r="17731" spans="1:15" ht="270" x14ac:dyDescent="0.25">
      <c r="A17731">
        <v>48593</v>
      </c>
      <c r="B17731">
        <v>1194</v>
      </c>
      <c r="C17731" t="s">
        <v>23482</v>
      </c>
      <c r="D17731" s="7" t="s">
        <v>23483</v>
      </c>
      <c r="E17731">
        <v>1</v>
      </c>
      <c r="F17731">
        <v>1</v>
      </c>
      <c r="G17731" s="30">
        <v>0</v>
      </c>
      <c r="H17731">
        <v>1</v>
      </c>
      <c r="I17731" t="s">
        <v>19</v>
      </c>
      <c r="J17731" t="s">
        <v>19</v>
      </c>
      <c r="K17731">
        <v>1</v>
      </c>
      <c r="L17731">
        <v>1661</v>
      </c>
      <c r="M17731">
        <v>2100</v>
      </c>
      <c r="N17731" t="s">
        <v>19</v>
      </c>
      <c r="O17731">
        <v>0</v>
      </c>
    </row>
    <row r="17732" spans="1:15" ht="195" x14ac:dyDescent="0.25">
      <c r="A17732">
        <v>48635</v>
      </c>
      <c r="B17732">
        <v>833</v>
      </c>
      <c r="C17732" t="s">
        <v>23484</v>
      </c>
      <c r="D17732" s="7" t="s">
        <v>23485</v>
      </c>
      <c r="E17732">
        <v>9530000</v>
      </c>
      <c r="F17732">
        <v>118000</v>
      </c>
      <c r="G17732">
        <v>533</v>
      </c>
      <c r="H17732">
        <v>1</v>
      </c>
      <c r="I17732">
        <v>135</v>
      </c>
      <c r="J17732">
        <v>46100000</v>
      </c>
      <c r="K17732">
        <v>1</v>
      </c>
      <c r="L17732">
        <v>1837</v>
      </c>
      <c r="M17732" t="s">
        <v>19</v>
      </c>
      <c r="N17732">
        <v>20063</v>
      </c>
      <c r="O17732">
        <v>22233</v>
      </c>
    </row>
    <row r="17733" spans="1:15" ht="180" x14ac:dyDescent="0.25">
      <c r="A17733">
        <v>48636</v>
      </c>
      <c r="B17733">
        <v>830</v>
      </c>
      <c r="C17733" t="s">
        <v>23486</v>
      </c>
      <c r="D17733" s="7" t="s">
        <v>23487</v>
      </c>
      <c r="E17733">
        <v>950000</v>
      </c>
      <c r="F17733">
        <v>28600</v>
      </c>
      <c r="G17733">
        <v>213</v>
      </c>
      <c r="H17733">
        <v>1</v>
      </c>
      <c r="I17733">
        <v>135</v>
      </c>
      <c r="J17733">
        <v>16200000</v>
      </c>
      <c r="K17733">
        <v>1</v>
      </c>
      <c r="L17733">
        <v>1838</v>
      </c>
      <c r="M17733" t="s">
        <v>19</v>
      </c>
      <c r="N17733">
        <v>20063</v>
      </c>
      <c r="O17733">
        <v>22234</v>
      </c>
    </row>
    <row r="17734" spans="1:15" x14ac:dyDescent="0.25">
      <c r="A17734">
        <v>48637</v>
      </c>
      <c r="B17734">
        <v>106</v>
      </c>
      <c r="C17734" t="s">
        <v>23488</v>
      </c>
      <c r="E17734" s="30">
        <v>0</v>
      </c>
      <c r="F17734">
        <v>0.01</v>
      </c>
      <c r="G17734" s="30">
        <v>0</v>
      </c>
      <c r="H17734">
        <v>1</v>
      </c>
      <c r="I17734" t="s">
        <v>19</v>
      </c>
      <c r="J17734" t="s">
        <v>19</v>
      </c>
      <c r="K17734">
        <v>1</v>
      </c>
      <c r="L17734" t="s">
        <v>19</v>
      </c>
      <c r="M17734" t="s">
        <v>19</v>
      </c>
      <c r="N17734" t="s">
        <v>19</v>
      </c>
      <c r="O17734">
        <v>22233</v>
      </c>
    </row>
    <row r="17735" spans="1:15" x14ac:dyDescent="0.25">
      <c r="A17735">
        <v>48638</v>
      </c>
      <c r="B17735">
        <v>105</v>
      </c>
      <c r="C17735" t="s">
        <v>23489</v>
      </c>
      <c r="E17735" s="30">
        <v>0</v>
      </c>
      <c r="F17735">
        <v>0.01</v>
      </c>
      <c r="G17735" s="30">
        <v>0</v>
      </c>
      <c r="H17735">
        <v>1</v>
      </c>
      <c r="I17735" t="s">
        <v>19</v>
      </c>
      <c r="J17735" t="s">
        <v>19</v>
      </c>
      <c r="K17735">
        <v>1</v>
      </c>
      <c r="L17735" t="s">
        <v>19</v>
      </c>
      <c r="M17735" t="s">
        <v>19</v>
      </c>
      <c r="N17735" t="s">
        <v>19</v>
      </c>
      <c r="O17735">
        <v>22234</v>
      </c>
    </row>
    <row r="17736" spans="1:15" ht="330" x14ac:dyDescent="0.25">
      <c r="A17736">
        <v>48642</v>
      </c>
      <c r="B17736">
        <v>1194</v>
      </c>
      <c r="C17736" t="s">
        <v>23490</v>
      </c>
      <c r="D17736" s="7" t="s">
        <v>23491</v>
      </c>
      <c r="E17736" s="30">
        <v>0</v>
      </c>
      <c r="F17736">
        <v>100</v>
      </c>
      <c r="G17736" s="30">
        <v>0</v>
      </c>
      <c r="H17736">
        <v>1</v>
      </c>
      <c r="I17736" t="s">
        <v>19</v>
      </c>
      <c r="J17736" t="s">
        <v>19</v>
      </c>
      <c r="K17736">
        <v>1</v>
      </c>
      <c r="L17736">
        <v>1661</v>
      </c>
      <c r="M17736">
        <v>21742</v>
      </c>
      <c r="N17736" t="s">
        <v>19</v>
      </c>
      <c r="O17736">
        <v>0</v>
      </c>
    </row>
    <row r="17737" spans="1:15" ht="210" x14ac:dyDescent="0.25">
      <c r="A17737">
        <v>48649</v>
      </c>
      <c r="B17737">
        <v>1950</v>
      </c>
      <c r="C17737" t="s">
        <v>23492</v>
      </c>
      <c r="D17737" s="7" t="s">
        <v>23493</v>
      </c>
      <c r="E17737" s="30">
        <v>0</v>
      </c>
      <c r="F17737">
        <v>0.01</v>
      </c>
      <c r="G17737" s="30">
        <v>0</v>
      </c>
      <c r="H17737">
        <v>1</v>
      </c>
      <c r="I17737">
        <v>135</v>
      </c>
      <c r="J17737" t="s">
        <v>19</v>
      </c>
      <c r="K17737">
        <v>1</v>
      </c>
      <c r="L17737">
        <v>2486</v>
      </c>
      <c r="M17737" t="s">
        <v>19</v>
      </c>
      <c r="N17737" t="s">
        <v>19</v>
      </c>
      <c r="O17737">
        <v>0</v>
      </c>
    </row>
    <row r="17738" spans="1:15" ht="210" x14ac:dyDescent="0.25">
      <c r="A17738">
        <v>48650</v>
      </c>
      <c r="B17738">
        <v>1950</v>
      </c>
      <c r="C17738" t="s">
        <v>23494</v>
      </c>
      <c r="D17738" s="7" t="s">
        <v>23493</v>
      </c>
      <c r="E17738" s="30">
        <v>0</v>
      </c>
      <c r="F17738">
        <v>0.01</v>
      </c>
      <c r="G17738" s="30">
        <v>0</v>
      </c>
      <c r="H17738">
        <v>1</v>
      </c>
      <c r="I17738">
        <v>135</v>
      </c>
      <c r="J17738" t="s">
        <v>19</v>
      </c>
      <c r="K17738">
        <v>1</v>
      </c>
      <c r="L17738">
        <v>2485</v>
      </c>
      <c r="M17738" t="s">
        <v>19</v>
      </c>
      <c r="N17738" t="s">
        <v>19</v>
      </c>
      <c r="O17738">
        <v>0</v>
      </c>
    </row>
    <row r="17739" spans="1:15" ht="210" x14ac:dyDescent="0.25">
      <c r="A17739">
        <v>48651</v>
      </c>
      <c r="B17739">
        <v>1950</v>
      </c>
      <c r="C17739" t="s">
        <v>23495</v>
      </c>
      <c r="D17739" s="7" t="s">
        <v>23493</v>
      </c>
      <c r="E17739" s="30">
        <v>0</v>
      </c>
      <c r="F17739">
        <v>0.01</v>
      </c>
      <c r="G17739" s="30">
        <v>0</v>
      </c>
      <c r="H17739">
        <v>1</v>
      </c>
      <c r="I17739">
        <v>135</v>
      </c>
      <c r="J17739" t="s">
        <v>19</v>
      </c>
      <c r="K17739">
        <v>1</v>
      </c>
      <c r="L17739">
        <v>2482</v>
      </c>
      <c r="M17739" t="s">
        <v>19</v>
      </c>
      <c r="N17739" t="s">
        <v>19</v>
      </c>
      <c r="O17739">
        <v>0</v>
      </c>
    </row>
    <row r="17740" spans="1:15" ht="210" x14ac:dyDescent="0.25">
      <c r="A17740">
        <v>48653</v>
      </c>
      <c r="B17740">
        <v>1950</v>
      </c>
      <c r="C17740" t="s">
        <v>23496</v>
      </c>
      <c r="D17740" s="7" t="s">
        <v>23497</v>
      </c>
      <c r="E17740" s="30">
        <v>0</v>
      </c>
      <c r="F17740">
        <v>0.01</v>
      </c>
      <c r="G17740" s="30">
        <v>0</v>
      </c>
      <c r="H17740">
        <v>1</v>
      </c>
      <c r="I17740">
        <v>135</v>
      </c>
      <c r="J17740" t="s">
        <v>19</v>
      </c>
      <c r="K17740">
        <v>1</v>
      </c>
      <c r="L17740">
        <v>2486</v>
      </c>
      <c r="M17740" t="s">
        <v>19</v>
      </c>
      <c r="N17740" t="s">
        <v>19</v>
      </c>
      <c r="O17740">
        <v>0</v>
      </c>
    </row>
    <row r="17741" spans="1:15" ht="210" x14ac:dyDescent="0.25">
      <c r="A17741">
        <v>48654</v>
      </c>
      <c r="B17741">
        <v>1950</v>
      </c>
      <c r="C17741" t="s">
        <v>23498</v>
      </c>
      <c r="D17741" s="7" t="s">
        <v>23497</v>
      </c>
      <c r="E17741" s="30">
        <v>0</v>
      </c>
      <c r="F17741">
        <v>0.01</v>
      </c>
      <c r="G17741" s="30">
        <v>0</v>
      </c>
      <c r="H17741">
        <v>1</v>
      </c>
      <c r="I17741">
        <v>135</v>
      </c>
      <c r="J17741" t="s">
        <v>19</v>
      </c>
      <c r="K17741">
        <v>1</v>
      </c>
      <c r="L17741">
        <v>2485</v>
      </c>
      <c r="M17741" t="s">
        <v>19</v>
      </c>
      <c r="N17741" t="s">
        <v>19</v>
      </c>
      <c r="O17741">
        <v>0</v>
      </c>
    </row>
    <row r="17742" spans="1:15" ht="210" x14ac:dyDescent="0.25">
      <c r="A17742">
        <v>48655</v>
      </c>
      <c r="B17742">
        <v>1950</v>
      </c>
      <c r="C17742" t="s">
        <v>23499</v>
      </c>
      <c r="D17742" s="7" t="s">
        <v>23497</v>
      </c>
      <c r="E17742" s="30">
        <v>0</v>
      </c>
      <c r="F17742">
        <v>0.01</v>
      </c>
      <c r="G17742" s="30">
        <v>0</v>
      </c>
      <c r="H17742">
        <v>1</v>
      </c>
      <c r="I17742">
        <v>135</v>
      </c>
      <c r="J17742" t="s">
        <v>19</v>
      </c>
      <c r="K17742">
        <v>1</v>
      </c>
      <c r="L17742">
        <v>2482</v>
      </c>
      <c r="M17742" t="s">
        <v>19</v>
      </c>
      <c r="N17742" t="s">
        <v>19</v>
      </c>
      <c r="O17742">
        <v>0</v>
      </c>
    </row>
    <row r="17743" spans="1:15" ht="195" x14ac:dyDescent="0.25">
      <c r="A17743">
        <v>48656</v>
      </c>
      <c r="B17743">
        <v>1950</v>
      </c>
      <c r="C17743" t="s">
        <v>23500</v>
      </c>
      <c r="D17743" s="7" t="s">
        <v>23501</v>
      </c>
      <c r="E17743" s="30">
        <v>0</v>
      </c>
      <c r="F17743">
        <v>0.01</v>
      </c>
      <c r="G17743" s="30">
        <v>0</v>
      </c>
      <c r="H17743">
        <v>1</v>
      </c>
      <c r="I17743">
        <v>8</v>
      </c>
      <c r="J17743" t="s">
        <v>19</v>
      </c>
      <c r="K17743">
        <v>1</v>
      </c>
      <c r="L17743">
        <v>2009</v>
      </c>
      <c r="M17743" t="s">
        <v>19</v>
      </c>
      <c r="N17743" t="s">
        <v>19</v>
      </c>
      <c r="O17743">
        <v>0</v>
      </c>
    </row>
    <row r="17744" spans="1:15" ht="150" x14ac:dyDescent="0.25">
      <c r="A17744">
        <v>48719</v>
      </c>
      <c r="B17744">
        <v>1950</v>
      </c>
      <c r="C17744" t="s">
        <v>23502</v>
      </c>
      <c r="D17744" s="7" t="s">
        <v>23503</v>
      </c>
      <c r="E17744" s="30">
        <v>0</v>
      </c>
      <c r="F17744">
        <v>0.01</v>
      </c>
      <c r="G17744" s="30">
        <v>0</v>
      </c>
      <c r="H17744">
        <v>1</v>
      </c>
      <c r="I17744">
        <v>4</v>
      </c>
      <c r="J17744" t="s">
        <v>19</v>
      </c>
      <c r="K17744">
        <v>1</v>
      </c>
      <c r="L17744">
        <v>1990</v>
      </c>
      <c r="M17744" t="s">
        <v>19</v>
      </c>
      <c r="N17744" t="s">
        <v>19</v>
      </c>
      <c r="O17744">
        <v>0</v>
      </c>
    </row>
    <row r="17745" spans="1:15" ht="150" x14ac:dyDescent="0.25">
      <c r="A17745">
        <v>48720</v>
      </c>
      <c r="B17745">
        <v>1950</v>
      </c>
      <c r="C17745" t="s">
        <v>23504</v>
      </c>
      <c r="D17745" s="7" t="s">
        <v>23503</v>
      </c>
      <c r="E17745" s="30">
        <v>0</v>
      </c>
      <c r="F17745">
        <v>0.01</v>
      </c>
      <c r="G17745" s="30">
        <v>0</v>
      </c>
      <c r="H17745">
        <v>1</v>
      </c>
      <c r="I17745">
        <v>1</v>
      </c>
      <c r="J17745" t="s">
        <v>19</v>
      </c>
      <c r="K17745">
        <v>1</v>
      </c>
      <c r="L17745">
        <v>1991</v>
      </c>
      <c r="M17745" t="s">
        <v>19</v>
      </c>
      <c r="N17745" t="s">
        <v>19</v>
      </c>
      <c r="O17745">
        <v>0</v>
      </c>
    </row>
    <row r="17746" spans="1:15" ht="150" x14ac:dyDescent="0.25">
      <c r="A17746">
        <v>48721</v>
      </c>
      <c r="B17746">
        <v>1950</v>
      </c>
      <c r="C17746" t="s">
        <v>23505</v>
      </c>
      <c r="D17746" s="7" t="s">
        <v>23503</v>
      </c>
      <c r="E17746" s="30">
        <v>0</v>
      </c>
      <c r="F17746">
        <v>0.01</v>
      </c>
      <c r="G17746" s="30">
        <v>0</v>
      </c>
      <c r="H17746">
        <v>1</v>
      </c>
      <c r="I17746">
        <v>8</v>
      </c>
      <c r="J17746" t="s">
        <v>19</v>
      </c>
      <c r="K17746">
        <v>1</v>
      </c>
      <c r="L17746">
        <v>1992</v>
      </c>
      <c r="M17746" t="s">
        <v>19</v>
      </c>
      <c r="N17746" t="s">
        <v>19</v>
      </c>
      <c r="O17746">
        <v>0</v>
      </c>
    </row>
    <row r="17747" spans="1:15" ht="150" x14ac:dyDescent="0.25">
      <c r="A17747">
        <v>48722</v>
      </c>
      <c r="B17747">
        <v>1950</v>
      </c>
      <c r="C17747" t="s">
        <v>23506</v>
      </c>
      <c r="D17747" s="7" t="s">
        <v>23503</v>
      </c>
      <c r="E17747" s="30">
        <v>0</v>
      </c>
      <c r="F17747">
        <v>0.01</v>
      </c>
      <c r="G17747" s="30">
        <v>0</v>
      </c>
      <c r="H17747">
        <v>1</v>
      </c>
      <c r="I17747">
        <v>2</v>
      </c>
      <c r="J17747" t="s">
        <v>19</v>
      </c>
      <c r="K17747">
        <v>1</v>
      </c>
      <c r="L17747">
        <v>1993</v>
      </c>
      <c r="M17747" t="s">
        <v>19</v>
      </c>
      <c r="N17747" t="s">
        <v>19</v>
      </c>
      <c r="O17747">
        <v>0</v>
      </c>
    </row>
    <row r="17748" spans="1:15" ht="225" x14ac:dyDescent="0.25">
      <c r="A17748">
        <v>48723</v>
      </c>
      <c r="B17748">
        <v>1950</v>
      </c>
      <c r="C17748" t="s">
        <v>23507</v>
      </c>
      <c r="D17748" s="7" t="s">
        <v>23508</v>
      </c>
      <c r="E17748" s="30">
        <v>0</v>
      </c>
      <c r="F17748">
        <v>0.01</v>
      </c>
      <c r="G17748" s="30">
        <v>0</v>
      </c>
      <c r="H17748">
        <v>1</v>
      </c>
      <c r="I17748">
        <v>4</v>
      </c>
      <c r="J17748" t="s">
        <v>19</v>
      </c>
      <c r="K17748">
        <v>1</v>
      </c>
      <c r="L17748">
        <v>2077</v>
      </c>
      <c r="M17748" t="s">
        <v>19</v>
      </c>
      <c r="N17748" t="s">
        <v>19</v>
      </c>
      <c r="O17748">
        <v>0</v>
      </c>
    </row>
    <row r="17749" spans="1:15" ht="225" x14ac:dyDescent="0.25">
      <c r="A17749">
        <v>48724</v>
      </c>
      <c r="B17749">
        <v>1950</v>
      </c>
      <c r="C17749" t="s">
        <v>23509</v>
      </c>
      <c r="D17749" s="7" t="s">
        <v>23508</v>
      </c>
      <c r="E17749" s="30">
        <v>0</v>
      </c>
      <c r="F17749">
        <v>0.01</v>
      </c>
      <c r="G17749" s="30">
        <v>0</v>
      </c>
      <c r="H17749">
        <v>1</v>
      </c>
      <c r="I17749">
        <v>1</v>
      </c>
      <c r="J17749" t="s">
        <v>19</v>
      </c>
      <c r="K17749">
        <v>1</v>
      </c>
      <c r="L17749">
        <v>2078</v>
      </c>
      <c r="M17749" t="s">
        <v>19</v>
      </c>
      <c r="N17749" t="s">
        <v>19</v>
      </c>
      <c r="O17749">
        <v>0</v>
      </c>
    </row>
    <row r="17750" spans="1:15" ht="225" x14ac:dyDescent="0.25">
      <c r="A17750">
        <v>48725</v>
      </c>
      <c r="B17750">
        <v>1950</v>
      </c>
      <c r="C17750" t="s">
        <v>23510</v>
      </c>
      <c r="D17750" s="7" t="s">
        <v>23508</v>
      </c>
      <c r="E17750" s="30">
        <v>0</v>
      </c>
      <c r="F17750">
        <v>0.01</v>
      </c>
      <c r="G17750" s="30">
        <v>0</v>
      </c>
      <c r="H17750">
        <v>1</v>
      </c>
      <c r="I17750">
        <v>8</v>
      </c>
      <c r="J17750" t="s">
        <v>19</v>
      </c>
      <c r="K17750">
        <v>1</v>
      </c>
      <c r="L17750">
        <v>2079</v>
      </c>
      <c r="M17750" t="s">
        <v>19</v>
      </c>
      <c r="N17750" t="s">
        <v>19</v>
      </c>
      <c r="O17750">
        <v>0</v>
      </c>
    </row>
    <row r="17751" spans="1:15" ht="225" x14ac:dyDescent="0.25">
      <c r="A17751">
        <v>48726</v>
      </c>
      <c r="B17751">
        <v>1950</v>
      </c>
      <c r="C17751" t="s">
        <v>23511</v>
      </c>
      <c r="D17751" s="7" t="s">
        <v>23508</v>
      </c>
      <c r="E17751" s="30">
        <v>0</v>
      </c>
      <c r="F17751">
        <v>0.01</v>
      </c>
      <c r="G17751" s="30">
        <v>0</v>
      </c>
      <c r="H17751">
        <v>1</v>
      </c>
      <c r="I17751">
        <v>2</v>
      </c>
      <c r="J17751" t="s">
        <v>19</v>
      </c>
      <c r="K17751">
        <v>1</v>
      </c>
      <c r="L17751">
        <v>2080</v>
      </c>
      <c r="M17751" t="s">
        <v>19</v>
      </c>
      <c r="N17751" t="s">
        <v>19</v>
      </c>
      <c r="O17751">
        <v>0</v>
      </c>
    </row>
    <row r="17752" spans="1:15" ht="285" x14ac:dyDescent="0.25">
      <c r="A17752">
        <v>48727</v>
      </c>
      <c r="B17752">
        <v>1950</v>
      </c>
      <c r="C17752" t="s">
        <v>23512</v>
      </c>
      <c r="D17752" s="7" t="s">
        <v>23513</v>
      </c>
      <c r="E17752" s="30">
        <v>0</v>
      </c>
      <c r="F17752">
        <v>0.01</v>
      </c>
      <c r="G17752" s="30">
        <v>0</v>
      </c>
      <c r="H17752">
        <v>1</v>
      </c>
      <c r="I17752">
        <v>1</v>
      </c>
      <c r="J17752" t="s">
        <v>19</v>
      </c>
      <c r="K17752">
        <v>1</v>
      </c>
      <c r="L17752">
        <v>1995</v>
      </c>
      <c r="M17752" t="s">
        <v>19</v>
      </c>
      <c r="N17752" t="s">
        <v>19</v>
      </c>
      <c r="O17752">
        <v>0</v>
      </c>
    </row>
    <row r="17753" spans="1:15" ht="285" x14ac:dyDescent="0.25">
      <c r="A17753">
        <v>48728</v>
      </c>
      <c r="B17753">
        <v>1950</v>
      </c>
      <c r="C17753" t="s">
        <v>23514</v>
      </c>
      <c r="D17753" s="7" t="s">
        <v>23513</v>
      </c>
      <c r="E17753" s="30">
        <v>0</v>
      </c>
      <c r="F17753">
        <v>0.01</v>
      </c>
      <c r="G17753" s="30">
        <v>0</v>
      </c>
      <c r="H17753">
        <v>1</v>
      </c>
      <c r="I17753">
        <v>1</v>
      </c>
      <c r="J17753" t="s">
        <v>19</v>
      </c>
      <c r="K17753">
        <v>1</v>
      </c>
      <c r="L17753">
        <v>2143</v>
      </c>
      <c r="M17753" t="s">
        <v>19</v>
      </c>
      <c r="N17753" t="s">
        <v>19</v>
      </c>
      <c r="O17753">
        <v>0</v>
      </c>
    </row>
    <row r="17754" spans="1:15" ht="285" x14ac:dyDescent="0.25">
      <c r="A17754">
        <v>48729</v>
      </c>
      <c r="B17754">
        <v>1950</v>
      </c>
      <c r="C17754" t="s">
        <v>23515</v>
      </c>
      <c r="D17754" s="7" t="s">
        <v>23513</v>
      </c>
      <c r="E17754" s="30">
        <v>0</v>
      </c>
      <c r="F17754">
        <v>0.01</v>
      </c>
      <c r="G17754" s="30">
        <v>0</v>
      </c>
      <c r="H17754">
        <v>1</v>
      </c>
      <c r="I17754">
        <v>1</v>
      </c>
      <c r="J17754" t="s">
        <v>19</v>
      </c>
      <c r="K17754">
        <v>1</v>
      </c>
      <c r="L17754">
        <v>1957</v>
      </c>
      <c r="M17754" t="s">
        <v>19</v>
      </c>
      <c r="N17754" t="s">
        <v>19</v>
      </c>
      <c r="O17754">
        <v>0</v>
      </c>
    </row>
    <row r="17755" spans="1:15" ht="285" x14ac:dyDescent="0.25">
      <c r="A17755">
        <v>48730</v>
      </c>
      <c r="B17755">
        <v>1950</v>
      </c>
      <c r="C17755" t="s">
        <v>23516</v>
      </c>
      <c r="D17755" s="7" t="s">
        <v>23513</v>
      </c>
      <c r="E17755" s="30">
        <v>0</v>
      </c>
      <c r="F17755">
        <v>0.01</v>
      </c>
      <c r="G17755" s="30">
        <v>0</v>
      </c>
      <c r="H17755">
        <v>1</v>
      </c>
      <c r="I17755">
        <v>1</v>
      </c>
      <c r="J17755" t="s">
        <v>19</v>
      </c>
      <c r="K17755">
        <v>1</v>
      </c>
      <c r="L17755">
        <v>1957</v>
      </c>
      <c r="M17755" t="s">
        <v>19</v>
      </c>
      <c r="N17755" t="s">
        <v>19</v>
      </c>
      <c r="O17755">
        <v>0</v>
      </c>
    </row>
    <row r="17756" spans="1:15" ht="285" x14ac:dyDescent="0.25">
      <c r="A17756">
        <v>48731</v>
      </c>
      <c r="B17756">
        <v>1950</v>
      </c>
      <c r="C17756" t="s">
        <v>23517</v>
      </c>
      <c r="D17756" s="7" t="s">
        <v>23513</v>
      </c>
      <c r="E17756" s="30">
        <v>0</v>
      </c>
      <c r="F17756">
        <v>0.01</v>
      </c>
      <c r="G17756" s="30">
        <v>0</v>
      </c>
      <c r="H17756">
        <v>1</v>
      </c>
      <c r="I17756">
        <v>1</v>
      </c>
      <c r="J17756" t="s">
        <v>19</v>
      </c>
      <c r="K17756">
        <v>1</v>
      </c>
      <c r="L17756">
        <v>1965</v>
      </c>
      <c r="M17756" t="s">
        <v>19</v>
      </c>
      <c r="N17756" t="s">
        <v>19</v>
      </c>
      <c r="O17756">
        <v>0</v>
      </c>
    </row>
    <row r="17757" spans="1:15" ht="285" x14ac:dyDescent="0.25">
      <c r="A17757">
        <v>48732</v>
      </c>
      <c r="B17757">
        <v>1950</v>
      </c>
      <c r="C17757" t="s">
        <v>23518</v>
      </c>
      <c r="D17757" s="7" t="s">
        <v>23513</v>
      </c>
      <c r="E17757" s="30">
        <v>0</v>
      </c>
      <c r="F17757">
        <v>0.01</v>
      </c>
      <c r="G17757" s="30">
        <v>0</v>
      </c>
      <c r="H17757">
        <v>1</v>
      </c>
      <c r="I17757">
        <v>1</v>
      </c>
      <c r="J17757" t="s">
        <v>19</v>
      </c>
      <c r="K17757">
        <v>1</v>
      </c>
      <c r="L17757">
        <v>1965</v>
      </c>
      <c r="M17757" t="s">
        <v>19</v>
      </c>
      <c r="N17757" t="s">
        <v>19</v>
      </c>
      <c r="O17757">
        <v>0</v>
      </c>
    </row>
    <row r="17758" spans="1:15" ht="285" x14ac:dyDescent="0.25">
      <c r="A17758">
        <v>48733</v>
      </c>
      <c r="B17758">
        <v>1950</v>
      </c>
      <c r="C17758" t="s">
        <v>23519</v>
      </c>
      <c r="D17758" s="7" t="s">
        <v>23513</v>
      </c>
      <c r="E17758" s="30">
        <v>0</v>
      </c>
      <c r="F17758">
        <v>0.01</v>
      </c>
      <c r="G17758" s="30">
        <v>0</v>
      </c>
      <c r="H17758">
        <v>1</v>
      </c>
      <c r="I17758">
        <v>1</v>
      </c>
      <c r="J17758" t="s">
        <v>19</v>
      </c>
      <c r="K17758">
        <v>1</v>
      </c>
      <c r="L17758">
        <v>2025</v>
      </c>
      <c r="M17758" t="s">
        <v>19</v>
      </c>
      <c r="N17758" t="s">
        <v>19</v>
      </c>
      <c r="O17758">
        <v>0</v>
      </c>
    </row>
    <row r="17759" spans="1:15" ht="285" x14ac:dyDescent="0.25">
      <c r="A17759">
        <v>48734</v>
      </c>
      <c r="B17759">
        <v>1950</v>
      </c>
      <c r="C17759" t="s">
        <v>23520</v>
      </c>
      <c r="D17759" s="7" t="s">
        <v>23513</v>
      </c>
      <c r="E17759" s="30">
        <v>0</v>
      </c>
      <c r="F17759">
        <v>0.01</v>
      </c>
      <c r="G17759" s="30">
        <v>0</v>
      </c>
      <c r="H17759">
        <v>1</v>
      </c>
      <c r="I17759">
        <v>1</v>
      </c>
      <c r="J17759" t="s">
        <v>19</v>
      </c>
      <c r="K17759">
        <v>1</v>
      </c>
      <c r="L17759">
        <v>1981</v>
      </c>
      <c r="M17759" t="s">
        <v>19</v>
      </c>
      <c r="N17759" t="s">
        <v>19</v>
      </c>
      <c r="O17759">
        <v>0</v>
      </c>
    </row>
    <row r="17760" spans="1:15" x14ac:dyDescent="0.25">
      <c r="A17760">
        <v>48735</v>
      </c>
      <c r="B17760">
        <v>1950</v>
      </c>
      <c r="C17760" t="s">
        <v>23521</v>
      </c>
      <c r="D17760" t="s">
        <v>23522</v>
      </c>
      <c r="E17760" s="30">
        <v>0</v>
      </c>
      <c r="F17760">
        <v>0.01</v>
      </c>
      <c r="G17760" s="30">
        <v>0</v>
      </c>
      <c r="H17760">
        <v>1</v>
      </c>
      <c r="I17760">
        <v>128</v>
      </c>
      <c r="J17760" t="s">
        <v>19</v>
      </c>
      <c r="K17760">
        <v>1</v>
      </c>
      <c r="L17760">
        <v>1969</v>
      </c>
      <c r="M17760" t="s">
        <v>19</v>
      </c>
      <c r="N17760" t="s">
        <v>19</v>
      </c>
      <c r="O17760">
        <v>0</v>
      </c>
    </row>
    <row r="17761" spans="1:15" ht="195" x14ac:dyDescent="0.25">
      <c r="A17761">
        <v>48744</v>
      </c>
      <c r="B17761">
        <v>100</v>
      </c>
      <c r="C17761" t="s">
        <v>23523</v>
      </c>
      <c r="D17761" s="7" t="s">
        <v>23524</v>
      </c>
      <c r="E17761">
        <v>10000</v>
      </c>
      <c r="F17761">
        <v>20</v>
      </c>
      <c r="G17761" s="30">
        <v>0</v>
      </c>
      <c r="H17761">
        <v>1</v>
      </c>
      <c r="I17761">
        <v>134</v>
      </c>
      <c r="J17761">
        <v>500000</v>
      </c>
      <c r="K17761">
        <v>1</v>
      </c>
      <c r="L17761">
        <v>838</v>
      </c>
      <c r="M17761" t="s">
        <v>19</v>
      </c>
      <c r="N17761" t="s">
        <v>19</v>
      </c>
      <c r="O17761">
        <v>2774</v>
      </c>
    </row>
    <row r="17762" spans="1:15" x14ac:dyDescent="0.25">
      <c r="A17762">
        <v>48745</v>
      </c>
      <c r="B17762">
        <v>176</v>
      </c>
      <c r="C17762" t="s">
        <v>23525</v>
      </c>
      <c r="E17762" s="30">
        <v>0</v>
      </c>
      <c r="F17762">
        <v>0.01</v>
      </c>
      <c r="G17762" s="30">
        <v>0</v>
      </c>
      <c r="H17762">
        <v>1</v>
      </c>
      <c r="I17762" t="s">
        <v>19</v>
      </c>
      <c r="J17762">
        <v>5000000</v>
      </c>
      <c r="K17762">
        <v>1</v>
      </c>
      <c r="L17762">
        <v>1532</v>
      </c>
      <c r="M17762" t="s">
        <v>19</v>
      </c>
      <c r="N17762" t="s">
        <v>19</v>
      </c>
      <c r="O17762">
        <v>2774</v>
      </c>
    </row>
    <row r="17763" spans="1:15" ht="240" x14ac:dyDescent="0.25">
      <c r="A17763">
        <v>48746</v>
      </c>
      <c r="B17763">
        <v>739</v>
      </c>
      <c r="C17763" t="s">
        <v>23526</v>
      </c>
      <c r="D17763" s="7" t="s">
        <v>23527</v>
      </c>
      <c r="E17763" s="30">
        <v>0</v>
      </c>
      <c r="F17763">
        <v>1</v>
      </c>
      <c r="G17763" s="30">
        <v>0</v>
      </c>
      <c r="H17763">
        <v>1</v>
      </c>
      <c r="I17763" t="s">
        <v>19</v>
      </c>
      <c r="J17763">
        <v>200000</v>
      </c>
      <c r="K17763">
        <v>1</v>
      </c>
      <c r="L17763">
        <v>2475</v>
      </c>
      <c r="M17763">
        <v>2224</v>
      </c>
      <c r="N17763" t="s">
        <v>19</v>
      </c>
      <c r="O17763">
        <v>0</v>
      </c>
    </row>
    <row r="17764" spans="1:15" ht="240" x14ac:dyDescent="0.25">
      <c r="A17764">
        <v>48747</v>
      </c>
      <c r="B17764">
        <v>739</v>
      </c>
      <c r="C17764" t="s">
        <v>23528</v>
      </c>
      <c r="D17764" s="7" t="s">
        <v>23529</v>
      </c>
      <c r="E17764" s="30">
        <v>0</v>
      </c>
      <c r="F17764">
        <v>1</v>
      </c>
      <c r="G17764" s="30">
        <v>0</v>
      </c>
      <c r="H17764">
        <v>1</v>
      </c>
      <c r="I17764" t="s">
        <v>19</v>
      </c>
      <c r="J17764">
        <v>200000</v>
      </c>
      <c r="K17764">
        <v>1</v>
      </c>
      <c r="L17764">
        <v>2475</v>
      </c>
      <c r="M17764">
        <v>2224</v>
      </c>
      <c r="N17764" t="s">
        <v>19</v>
      </c>
      <c r="O17764">
        <v>0</v>
      </c>
    </row>
    <row r="17765" spans="1:15" ht="75" x14ac:dyDescent="0.25">
      <c r="A17765">
        <v>48748</v>
      </c>
      <c r="B17765">
        <v>1194</v>
      </c>
      <c r="C17765" t="s">
        <v>23530</v>
      </c>
      <c r="D17765" s="7" t="s">
        <v>23531</v>
      </c>
      <c r="E17765">
        <v>1</v>
      </c>
      <c r="F17765">
        <v>1</v>
      </c>
      <c r="G17765" s="30">
        <v>0</v>
      </c>
      <c r="H17765">
        <v>1</v>
      </c>
      <c r="I17765" t="s">
        <v>19</v>
      </c>
      <c r="J17765" t="s">
        <v>19</v>
      </c>
      <c r="K17765">
        <v>1</v>
      </c>
      <c r="L17765">
        <v>1661</v>
      </c>
      <c r="M17765">
        <v>2886</v>
      </c>
      <c r="N17765" t="s">
        <v>19</v>
      </c>
      <c r="O17765">
        <v>0</v>
      </c>
    </row>
    <row r="17766" spans="1:15" x14ac:dyDescent="0.25">
      <c r="A17766">
        <v>48749</v>
      </c>
      <c r="B17766">
        <v>1194</v>
      </c>
      <c r="C17766" t="s">
        <v>23532</v>
      </c>
      <c r="D17766" t="s">
        <v>23533</v>
      </c>
      <c r="E17766">
        <v>1</v>
      </c>
      <c r="F17766">
        <v>1</v>
      </c>
      <c r="G17766" s="30">
        <v>0</v>
      </c>
      <c r="H17766">
        <v>1</v>
      </c>
      <c r="I17766" t="s">
        <v>19</v>
      </c>
      <c r="J17766" t="s">
        <v>19</v>
      </c>
      <c r="K17766">
        <v>1</v>
      </c>
      <c r="L17766">
        <v>1661</v>
      </c>
      <c r="M17766">
        <v>22042</v>
      </c>
      <c r="N17766" t="s">
        <v>19</v>
      </c>
      <c r="O17766">
        <v>0</v>
      </c>
    </row>
    <row r="17767" spans="1:15" ht="60" x14ac:dyDescent="0.25">
      <c r="A17767">
        <v>48750</v>
      </c>
      <c r="B17767">
        <v>1194</v>
      </c>
      <c r="C17767" t="s">
        <v>23534</v>
      </c>
      <c r="D17767" s="7" t="s">
        <v>23535</v>
      </c>
      <c r="E17767">
        <v>1</v>
      </c>
      <c r="F17767">
        <v>1</v>
      </c>
      <c r="G17767" s="30">
        <v>0</v>
      </c>
      <c r="H17767">
        <v>1</v>
      </c>
      <c r="I17767" t="s">
        <v>19</v>
      </c>
      <c r="J17767" t="s">
        <v>19</v>
      </c>
      <c r="K17767">
        <v>1</v>
      </c>
      <c r="L17767">
        <v>1661</v>
      </c>
      <c r="M17767">
        <v>10160</v>
      </c>
      <c r="N17767" t="s">
        <v>19</v>
      </c>
      <c r="O17767">
        <v>0</v>
      </c>
    </row>
    <row r="17768" spans="1:15" x14ac:dyDescent="0.25">
      <c r="A17768">
        <v>48751</v>
      </c>
      <c r="B17768">
        <v>1194</v>
      </c>
      <c r="C17768" t="s">
        <v>23536</v>
      </c>
      <c r="D17768" t="s">
        <v>23537</v>
      </c>
      <c r="E17768">
        <v>1</v>
      </c>
      <c r="F17768">
        <v>1</v>
      </c>
      <c r="G17768" s="30">
        <v>0</v>
      </c>
      <c r="H17768">
        <v>1</v>
      </c>
      <c r="I17768" t="s">
        <v>19</v>
      </c>
      <c r="J17768" t="s">
        <v>19</v>
      </c>
      <c r="K17768">
        <v>1</v>
      </c>
      <c r="L17768">
        <v>1661</v>
      </c>
      <c r="M17768">
        <v>10190</v>
      </c>
      <c r="N17768" t="s">
        <v>19</v>
      </c>
      <c r="O17768">
        <v>0</v>
      </c>
    </row>
    <row r="17769" spans="1:15" x14ac:dyDescent="0.25">
      <c r="A17769">
        <v>48752</v>
      </c>
      <c r="B17769">
        <v>1194</v>
      </c>
      <c r="C17769" t="s">
        <v>23538</v>
      </c>
      <c r="D17769" t="s">
        <v>23539</v>
      </c>
      <c r="E17769">
        <v>1</v>
      </c>
      <c r="F17769">
        <v>1</v>
      </c>
      <c r="G17769" s="30">
        <v>0</v>
      </c>
      <c r="H17769">
        <v>1</v>
      </c>
      <c r="I17769" t="s">
        <v>19</v>
      </c>
      <c r="J17769" t="s">
        <v>19</v>
      </c>
      <c r="K17769">
        <v>1</v>
      </c>
      <c r="L17769">
        <v>1661</v>
      </c>
      <c r="M17769">
        <v>1181</v>
      </c>
      <c r="N17769" t="s">
        <v>19</v>
      </c>
      <c r="O17769">
        <v>0</v>
      </c>
    </row>
    <row r="17770" spans="1:15" x14ac:dyDescent="0.25">
      <c r="A17770">
        <v>48753</v>
      </c>
      <c r="B17770">
        <v>1194</v>
      </c>
      <c r="C17770" t="s">
        <v>23540</v>
      </c>
      <c r="D17770" t="s">
        <v>23541</v>
      </c>
      <c r="E17770">
        <v>1</v>
      </c>
      <c r="F17770">
        <v>1</v>
      </c>
      <c r="G17770" s="30">
        <v>0</v>
      </c>
      <c r="H17770">
        <v>1</v>
      </c>
      <c r="I17770" t="s">
        <v>19</v>
      </c>
      <c r="J17770" t="s">
        <v>19</v>
      </c>
      <c r="K17770">
        <v>1</v>
      </c>
      <c r="L17770">
        <v>1661</v>
      </c>
      <c r="M17770">
        <v>3233</v>
      </c>
      <c r="N17770" t="s">
        <v>19</v>
      </c>
      <c r="O17770">
        <v>0</v>
      </c>
    </row>
    <row r="17771" spans="1:15" x14ac:dyDescent="0.25">
      <c r="A17771">
        <v>48754</v>
      </c>
      <c r="B17771">
        <v>1194</v>
      </c>
      <c r="C17771" t="s">
        <v>23542</v>
      </c>
      <c r="D17771" t="s">
        <v>23543</v>
      </c>
      <c r="E17771">
        <v>1</v>
      </c>
      <c r="F17771">
        <v>1</v>
      </c>
      <c r="G17771" s="30">
        <v>0</v>
      </c>
      <c r="H17771">
        <v>1</v>
      </c>
      <c r="I17771" t="s">
        <v>19</v>
      </c>
      <c r="J17771" t="s">
        <v>19</v>
      </c>
      <c r="K17771">
        <v>1</v>
      </c>
      <c r="L17771">
        <v>1661</v>
      </c>
      <c r="M17771">
        <v>10158</v>
      </c>
      <c r="N17771" t="s">
        <v>19</v>
      </c>
      <c r="O17771">
        <v>0</v>
      </c>
    </row>
    <row r="17772" spans="1:15" ht="60" x14ac:dyDescent="0.25">
      <c r="A17772">
        <v>48755</v>
      </c>
      <c r="B17772">
        <v>1194</v>
      </c>
      <c r="C17772" t="s">
        <v>23544</v>
      </c>
      <c r="D17772" s="7" t="s">
        <v>23545</v>
      </c>
      <c r="E17772">
        <v>1</v>
      </c>
      <c r="F17772">
        <v>1</v>
      </c>
      <c r="G17772" s="30">
        <v>0</v>
      </c>
      <c r="H17772">
        <v>1</v>
      </c>
      <c r="I17772" t="s">
        <v>19</v>
      </c>
      <c r="J17772" t="s">
        <v>19</v>
      </c>
      <c r="K17772">
        <v>1</v>
      </c>
      <c r="L17772">
        <v>1661</v>
      </c>
      <c r="M17772">
        <v>3447</v>
      </c>
      <c r="N17772" t="s">
        <v>19</v>
      </c>
      <c r="O17772">
        <v>0</v>
      </c>
    </row>
    <row r="17773" spans="1:15" x14ac:dyDescent="0.25">
      <c r="A17773">
        <v>48756</v>
      </c>
      <c r="B17773">
        <v>1194</v>
      </c>
      <c r="C17773" t="s">
        <v>23546</v>
      </c>
      <c r="D17773" t="s">
        <v>23547</v>
      </c>
      <c r="E17773">
        <v>1</v>
      </c>
      <c r="F17773">
        <v>1</v>
      </c>
      <c r="G17773" s="30">
        <v>0</v>
      </c>
      <c r="H17773">
        <v>1</v>
      </c>
      <c r="I17773" t="s">
        <v>19</v>
      </c>
      <c r="J17773" t="s">
        <v>19</v>
      </c>
      <c r="K17773">
        <v>1</v>
      </c>
      <c r="L17773">
        <v>1661</v>
      </c>
      <c r="M17773">
        <v>3438</v>
      </c>
      <c r="N17773" t="s">
        <v>19</v>
      </c>
      <c r="O17773">
        <v>0</v>
      </c>
    </row>
    <row r="17774" spans="1:15" ht="60" x14ac:dyDescent="0.25">
      <c r="A17774">
        <v>48757</v>
      </c>
      <c r="B17774">
        <v>1194</v>
      </c>
      <c r="C17774" t="s">
        <v>23548</v>
      </c>
      <c r="D17774" s="7" t="s">
        <v>23549</v>
      </c>
      <c r="E17774">
        <v>1</v>
      </c>
      <c r="F17774">
        <v>1</v>
      </c>
      <c r="G17774" s="30">
        <v>0</v>
      </c>
      <c r="H17774">
        <v>1</v>
      </c>
      <c r="I17774" t="s">
        <v>19</v>
      </c>
      <c r="J17774" t="s">
        <v>19</v>
      </c>
      <c r="K17774">
        <v>1</v>
      </c>
      <c r="L17774">
        <v>1661</v>
      </c>
      <c r="M17774">
        <v>10851</v>
      </c>
      <c r="N17774" t="s">
        <v>19</v>
      </c>
      <c r="O17774">
        <v>0</v>
      </c>
    </row>
    <row r="17775" spans="1:15" x14ac:dyDescent="0.25">
      <c r="A17775">
        <v>48758</v>
      </c>
      <c r="B17775">
        <v>1194</v>
      </c>
      <c r="C17775" t="s">
        <v>23550</v>
      </c>
      <c r="D17775" t="s">
        <v>23551</v>
      </c>
      <c r="E17775">
        <v>1</v>
      </c>
      <c r="F17775">
        <v>1</v>
      </c>
      <c r="G17775" s="30">
        <v>0</v>
      </c>
      <c r="H17775">
        <v>1</v>
      </c>
      <c r="I17775" t="s">
        <v>19</v>
      </c>
      <c r="J17775" t="s">
        <v>19</v>
      </c>
      <c r="K17775">
        <v>1</v>
      </c>
      <c r="L17775">
        <v>1661</v>
      </c>
      <c r="M17775">
        <v>10151</v>
      </c>
      <c r="N17775" t="s">
        <v>19</v>
      </c>
      <c r="O17775">
        <v>0</v>
      </c>
    </row>
    <row r="17776" spans="1:15" x14ac:dyDescent="0.25">
      <c r="A17776">
        <v>48759</v>
      </c>
      <c r="B17776">
        <v>1194</v>
      </c>
      <c r="C17776" t="s">
        <v>23552</v>
      </c>
      <c r="D17776" t="s">
        <v>23553</v>
      </c>
      <c r="E17776">
        <v>1</v>
      </c>
      <c r="F17776">
        <v>1</v>
      </c>
      <c r="G17776" s="30">
        <v>0</v>
      </c>
      <c r="H17776">
        <v>1</v>
      </c>
      <c r="I17776" t="s">
        <v>19</v>
      </c>
      <c r="J17776" t="s">
        <v>19</v>
      </c>
      <c r="K17776">
        <v>1</v>
      </c>
      <c r="L17776">
        <v>1661</v>
      </c>
      <c r="M17776">
        <v>21844</v>
      </c>
      <c r="N17776" t="s">
        <v>19</v>
      </c>
      <c r="O17776">
        <v>0</v>
      </c>
    </row>
    <row r="17777" spans="1:15" x14ac:dyDescent="0.25">
      <c r="A17777">
        <v>48760</v>
      </c>
      <c r="B17777">
        <v>1194</v>
      </c>
      <c r="C17777" t="s">
        <v>23554</v>
      </c>
      <c r="D17777" t="s">
        <v>23555</v>
      </c>
      <c r="E17777">
        <v>1</v>
      </c>
      <c r="F17777">
        <v>1</v>
      </c>
      <c r="G17777" s="30">
        <v>0</v>
      </c>
      <c r="H17777">
        <v>1</v>
      </c>
      <c r="I17777" t="s">
        <v>19</v>
      </c>
      <c r="J17777" t="s">
        <v>19</v>
      </c>
      <c r="K17777">
        <v>1</v>
      </c>
      <c r="L17777">
        <v>1661</v>
      </c>
      <c r="M17777">
        <v>10831</v>
      </c>
      <c r="N17777" t="s">
        <v>19</v>
      </c>
      <c r="O17777">
        <v>0</v>
      </c>
    </row>
    <row r="17778" spans="1:15" x14ac:dyDescent="0.25">
      <c r="A17778">
        <v>48761</v>
      </c>
      <c r="B17778">
        <v>1977</v>
      </c>
      <c r="C17778" t="s">
        <v>23556</v>
      </c>
      <c r="D17778" t="s">
        <v>23557</v>
      </c>
      <c r="E17778">
        <v>1</v>
      </c>
      <c r="F17778">
        <v>10</v>
      </c>
      <c r="G17778" s="30">
        <v>0</v>
      </c>
      <c r="H17778">
        <v>1</v>
      </c>
      <c r="I17778" t="s">
        <v>19</v>
      </c>
      <c r="J17778" t="s">
        <v>19</v>
      </c>
      <c r="K17778">
        <v>1</v>
      </c>
      <c r="L17778" t="s">
        <v>19</v>
      </c>
      <c r="M17778">
        <v>21785</v>
      </c>
      <c r="N17778" t="s">
        <v>19</v>
      </c>
      <c r="O17778">
        <v>0</v>
      </c>
    </row>
    <row r="17779" spans="1:15" ht="195" x14ac:dyDescent="0.25">
      <c r="A17779">
        <v>48764</v>
      </c>
      <c r="B17779">
        <v>2002</v>
      </c>
      <c r="C17779" t="s">
        <v>23558</v>
      </c>
      <c r="D17779" s="7" t="s">
        <v>23559</v>
      </c>
      <c r="E17779">
        <v>1</v>
      </c>
      <c r="F17779">
        <v>0.1</v>
      </c>
      <c r="G17779" s="30">
        <v>0</v>
      </c>
      <c r="H17779">
        <v>1</v>
      </c>
      <c r="I17779">
        <v>135</v>
      </c>
      <c r="J17779">
        <v>1</v>
      </c>
      <c r="K17779">
        <v>1</v>
      </c>
      <c r="L17779">
        <v>2480</v>
      </c>
      <c r="M17779">
        <v>21784</v>
      </c>
      <c r="N17779" t="s">
        <v>19</v>
      </c>
      <c r="O17779">
        <v>0</v>
      </c>
    </row>
    <row r="17780" spans="1:15" ht="180" x14ac:dyDescent="0.25">
      <c r="A17780">
        <v>48765</v>
      </c>
      <c r="B17780">
        <v>2002</v>
      </c>
      <c r="C17780" t="s">
        <v>23560</v>
      </c>
      <c r="D17780" s="7" t="s">
        <v>23561</v>
      </c>
      <c r="E17780">
        <v>1</v>
      </c>
      <c r="F17780">
        <v>0.1</v>
      </c>
      <c r="G17780" s="30">
        <v>0</v>
      </c>
      <c r="H17780">
        <v>1</v>
      </c>
      <c r="I17780">
        <v>135</v>
      </c>
      <c r="J17780">
        <v>1</v>
      </c>
      <c r="K17780">
        <v>1</v>
      </c>
      <c r="L17780">
        <v>2480</v>
      </c>
      <c r="M17780">
        <v>21784</v>
      </c>
      <c r="N17780" t="s">
        <v>19</v>
      </c>
      <c r="O17780">
        <v>0</v>
      </c>
    </row>
    <row r="17781" spans="1:15" ht="210" x14ac:dyDescent="0.25">
      <c r="A17781">
        <v>48767</v>
      </c>
      <c r="B17781">
        <v>2002</v>
      </c>
      <c r="C17781" t="s">
        <v>23562</v>
      </c>
      <c r="D17781" s="7" t="s">
        <v>23563</v>
      </c>
      <c r="E17781">
        <v>1</v>
      </c>
      <c r="F17781">
        <v>0.1</v>
      </c>
      <c r="G17781" s="30">
        <v>0</v>
      </c>
      <c r="H17781">
        <v>1</v>
      </c>
      <c r="I17781">
        <v>135</v>
      </c>
      <c r="J17781">
        <v>1</v>
      </c>
      <c r="K17781">
        <v>1</v>
      </c>
      <c r="L17781">
        <v>2480</v>
      </c>
      <c r="M17781">
        <v>21784</v>
      </c>
      <c r="N17781" t="s">
        <v>19</v>
      </c>
      <c r="O17781">
        <v>0</v>
      </c>
    </row>
    <row r="17782" spans="1:15" ht="150" x14ac:dyDescent="0.25">
      <c r="A17782">
        <v>48768</v>
      </c>
      <c r="B17782">
        <v>2002</v>
      </c>
      <c r="C17782" t="s">
        <v>23564</v>
      </c>
      <c r="D17782" s="7" t="s">
        <v>23565</v>
      </c>
      <c r="E17782">
        <v>1</v>
      </c>
      <c r="F17782">
        <v>0.1</v>
      </c>
      <c r="G17782" s="30">
        <v>0</v>
      </c>
      <c r="H17782">
        <v>1</v>
      </c>
      <c r="I17782">
        <v>135</v>
      </c>
      <c r="J17782">
        <v>1</v>
      </c>
      <c r="K17782">
        <v>1</v>
      </c>
      <c r="L17782">
        <v>2480</v>
      </c>
      <c r="M17782">
        <v>21784</v>
      </c>
      <c r="N17782" t="s">
        <v>19</v>
      </c>
      <c r="O17782">
        <v>0</v>
      </c>
    </row>
    <row r="17783" spans="1:15" ht="135" x14ac:dyDescent="0.25">
      <c r="A17783">
        <v>48769</v>
      </c>
      <c r="B17783">
        <v>2002</v>
      </c>
      <c r="C17783" t="s">
        <v>23566</v>
      </c>
      <c r="D17783" s="7" t="s">
        <v>23567</v>
      </c>
      <c r="E17783">
        <v>1</v>
      </c>
      <c r="F17783">
        <v>0.1</v>
      </c>
      <c r="G17783" s="30">
        <v>0</v>
      </c>
      <c r="H17783">
        <v>1</v>
      </c>
      <c r="I17783">
        <v>135</v>
      </c>
      <c r="J17783">
        <v>1</v>
      </c>
      <c r="K17783">
        <v>1</v>
      </c>
      <c r="L17783">
        <v>2480</v>
      </c>
      <c r="M17783">
        <v>21784</v>
      </c>
      <c r="N17783" t="s">
        <v>19</v>
      </c>
      <c r="O17783">
        <v>0</v>
      </c>
    </row>
    <row r="17784" spans="1:15" ht="165" x14ac:dyDescent="0.25">
      <c r="A17784">
        <v>48770</v>
      </c>
      <c r="B17784">
        <v>2002</v>
      </c>
      <c r="C17784" t="s">
        <v>23568</v>
      </c>
      <c r="D17784" s="7" t="s">
        <v>23569</v>
      </c>
      <c r="E17784">
        <v>1</v>
      </c>
      <c r="F17784">
        <v>0.1</v>
      </c>
      <c r="G17784" s="30">
        <v>0</v>
      </c>
      <c r="H17784">
        <v>1</v>
      </c>
      <c r="I17784">
        <v>135</v>
      </c>
      <c r="J17784">
        <v>1</v>
      </c>
      <c r="K17784">
        <v>1</v>
      </c>
      <c r="L17784">
        <v>2480</v>
      </c>
      <c r="M17784">
        <v>21784</v>
      </c>
      <c r="N17784" t="s">
        <v>19</v>
      </c>
      <c r="O17784">
        <v>0</v>
      </c>
    </row>
    <row r="17785" spans="1:15" ht="270" x14ac:dyDescent="0.25">
      <c r="A17785">
        <v>48771</v>
      </c>
      <c r="B17785">
        <v>2002</v>
      </c>
      <c r="C17785" t="s">
        <v>23570</v>
      </c>
      <c r="D17785" s="7" t="s">
        <v>23571</v>
      </c>
      <c r="E17785">
        <v>1</v>
      </c>
      <c r="F17785">
        <v>0.1</v>
      </c>
      <c r="G17785" s="30">
        <v>0</v>
      </c>
      <c r="H17785">
        <v>1</v>
      </c>
      <c r="I17785">
        <v>135</v>
      </c>
      <c r="J17785">
        <v>1</v>
      </c>
      <c r="K17785">
        <v>1</v>
      </c>
      <c r="L17785">
        <v>2480</v>
      </c>
      <c r="M17785">
        <v>21784</v>
      </c>
      <c r="N17785" t="s">
        <v>19</v>
      </c>
      <c r="O17785">
        <v>0</v>
      </c>
    </row>
    <row r="17786" spans="1:15" ht="210" x14ac:dyDescent="0.25">
      <c r="A17786">
        <v>48772</v>
      </c>
      <c r="B17786">
        <v>2002</v>
      </c>
      <c r="C17786" t="s">
        <v>23572</v>
      </c>
      <c r="D17786" s="7" t="s">
        <v>23573</v>
      </c>
      <c r="E17786">
        <v>1</v>
      </c>
      <c r="F17786">
        <v>0.1</v>
      </c>
      <c r="G17786" s="30">
        <v>0</v>
      </c>
      <c r="H17786">
        <v>1</v>
      </c>
      <c r="I17786">
        <v>135</v>
      </c>
      <c r="J17786">
        <v>1</v>
      </c>
      <c r="K17786">
        <v>1</v>
      </c>
      <c r="L17786">
        <v>2480</v>
      </c>
      <c r="M17786">
        <v>21784</v>
      </c>
      <c r="N17786" t="s">
        <v>19</v>
      </c>
      <c r="O17786">
        <v>0</v>
      </c>
    </row>
    <row r="17787" spans="1:15" ht="165" x14ac:dyDescent="0.25">
      <c r="A17787">
        <v>48774</v>
      </c>
      <c r="B17787">
        <v>2002</v>
      </c>
      <c r="C17787" t="s">
        <v>23574</v>
      </c>
      <c r="D17787" s="7" t="s">
        <v>23575</v>
      </c>
      <c r="E17787">
        <v>1</v>
      </c>
      <c r="F17787">
        <v>0.1</v>
      </c>
      <c r="G17787" s="30">
        <v>0</v>
      </c>
      <c r="H17787">
        <v>1</v>
      </c>
      <c r="I17787">
        <v>135</v>
      </c>
      <c r="J17787">
        <v>1</v>
      </c>
      <c r="K17787">
        <v>1</v>
      </c>
      <c r="L17787">
        <v>2480</v>
      </c>
      <c r="M17787">
        <v>21784</v>
      </c>
      <c r="N17787" t="s">
        <v>19</v>
      </c>
      <c r="O17787">
        <v>0</v>
      </c>
    </row>
    <row r="17788" spans="1:15" ht="255" x14ac:dyDescent="0.25">
      <c r="A17788">
        <v>48775</v>
      </c>
      <c r="B17788">
        <v>2002</v>
      </c>
      <c r="C17788" t="s">
        <v>23576</v>
      </c>
      <c r="D17788" s="7" t="s">
        <v>23577</v>
      </c>
      <c r="E17788">
        <v>1</v>
      </c>
      <c r="F17788">
        <v>0.1</v>
      </c>
      <c r="G17788" s="30">
        <v>0</v>
      </c>
      <c r="H17788">
        <v>1</v>
      </c>
      <c r="I17788">
        <v>135</v>
      </c>
      <c r="J17788">
        <v>1</v>
      </c>
      <c r="K17788">
        <v>1</v>
      </c>
      <c r="L17788">
        <v>2480</v>
      </c>
      <c r="M17788">
        <v>21784</v>
      </c>
      <c r="N17788" t="s">
        <v>19</v>
      </c>
      <c r="O17788">
        <v>0</v>
      </c>
    </row>
    <row r="17789" spans="1:15" ht="180" x14ac:dyDescent="0.25">
      <c r="A17789">
        <v>48777</v>
      </c>
      <c r="B17789">
        <v>2002</v>
      </c>
      <c r="C17789" t="s">
        <v>23578</v>
      </c>
      <c r="D17789" s="7" t="s">
        <v>23579</v>
      </c>
      <c r="E17789">
        <v>1</v>
      </c>
      <c r="F17789">
        <v>0.1</v>
      </c>
      <c r="G17789" s="30">
        <v>0</v>
      </c>
      <c r="H17789">
        <v>1</v>
      </c>
      <c r="I17789">
        <v>135</v>
      </c>
      <c r="J17789">
        <v>1</v>
      </c>
      <c r="K17789">
        <v>1</v>
      </c>
      <c r="L17789">
        <v>2480</v>
      </c>
      <c r="M17789">
        <v>21784</v>
      </c>
      <c r="N17789" t="s">
        <v>19</v>
      </c>
      <c r="O17789">
        <v>0</v>
      </c>
    </row>
    <row r="17790" spans="1:15" ht="225" x14ac:dyDescent="0.25">
      <c r="A17790">
        <v>48778</v>
      </c>
      <c r="B17790">
        <v>2002</v>
      </c>
      <c r="C17790" t="s">
        <v>23580</v>
      </c>
      <c r="D17790" s="7" t="s">
        <v>23581</v>
      </c>
      <c r="E17790">
        <v>1</v>
      </c>
      <c r="F17790">
        <v>0.1</v>
      </c>
      <c r="G17790" s="30">
        <v>0</v>
      </c>
      <c r="H17790">
        <v>1</v>
      </c>
      <c r="I17790">
        <v>135</v>
      </c>
      <c r="J17790">
        <v>1</v>
      </c>
      <c r="K17790">
        <v>1</v>
      </c>
      <c r="L17790">
        <v>2480</v>
      </c>
      <c r="M17790">
        <v>21784</v>
      </c>
      <c r="N17790" t="s">
        <v>19</v>
      </c>
      <c r="O17790">
        <v>0</v>
      </c>
    </row>
    <row r="17791" spans="1:15" x14ac:dyDescent="0.25">
      <c r="A17791">
        <v>48780</v>
      </c>
      <c r="B17791">
        <v>2004</v>
      </c>
      <c r="C17791" t="s">
        <v>23582</v>
      </c>
      <c r="E17791" s="30">
        <v>0</v>
      </c>
      <c r="F17791">
        <v>5</v>
      </c>
      <c r="G17791" s="30">
        <v>0</v>
      </c>
      <c r="H17791">
        <v>1</v>
      </c>
      <c r="I17791" t="s">
        <v>19</v>
      </c>
      <c r="J17791" t="s">
        <v>19</v>
      </c>
      <c r="K17791">
        <v>1</v>
      </c>
      <c r="L17791" t="s">
        <v>19</v>
      </c>
      <c r="M17791">
        <v>1061</v>
      </c>
      <c r="N17791" t="s">
        <v>19</v>
      </c>
      <c r="O17791">
        <v>11146</v>
      </c>
    </row>
    <row r="17792" spans="1:15" ht="270" x14ac:dyDescent="0.25">
      <c r="A17792">
        <v>48816</v>
      </c>
      <c r="B17792">
        <v>1950</v>
      </c>
      <c r="C17792" t="s">
        <v>23583</v>
      </c>
      <c r="D17792" s="7" t="s">
        <v>23584</v>
      </c>
      <c r="E17792" s="30">
        <v>0</v>
      </c>
      <c r="F17792">
        <v>0.01</v>
      </c>
      <c r="G17792" s="30">
        <v>0</v>
      </c>
      <c r="H17792">
        <v>1</v>
      </c>
      <c r="I17792">
        <v>1</v>
      </c>
      <c r="J17792" t="s">
        <v>19</v>
      </c>
      <c r="K17792">
        <v>1</v>
      </c>
      <c r="L17792">
        <v>2370</v>
      </c>
      <c r="M17792" t="s">
        <v>19</v>
      </c>
      <c r="N17792" t="s">
        <v>19</v>
      </c>
      <c r="O17792">
        <v>0</v>
      </c>
    </row>
    <row r="17793" spans="1:15" ht="270" x14ac:dyDescent="0.25">
      <c r="A17793">
        <v>48817</v>
      </c>
      <c r="B17793">
        <v>1950</v>
      </c>
      <c r="C17793" t="s">
        <v>23585</v>
      </c>
      <c r="D17793" s="7" t="s">
        <v>23584</v>
      </c>
      <c r="E17793" s="30">
        <v>0</v>
      </c>
      <c r="F17793">
        <v>0.01</v>
      </c>
      <c r="G17793" s="30">
        <v>0</v>
      </c>
      <c r="H17793">
        <v>1</v>
      </c>
      <c r="I17793">
        <v>1</v>
      </c>
      <c r="J17793" t="s">
        <v>19</v>
      </c>
      <c r="K17793">
        <v>1</v>
      </c>
      <c r="L17793">
        <v>2030</v>
      </c>
      <c r="M17793" t="s">
        <v>19</v>
      </c>
      <c r="N17793" t="s">
        <v>19</v>
      </c>
      <c r="O17793">
        <v>0</v>
      </c>
    </row>
    <row r="17794" spans="1:15" ht="270" x14ac:dyDescent="0.25">
      <c r="A17794">
        <v>48819</v>
      </c>
      <c r="B17794">
        <v>1950</v>
      </c>
      <c r="C17794" t="s">
        <v>23586</v>
      </c>
      <c r="D17794" s="7" t="s">
        <v>23584</v>
      </c>
      <c r="E17794" s="30">
        <v>0</v>
      </c>
      <c r="F17794">
        <v>0.01</v>
      </c>
      <c r="G17794" s="30">
        <v>0</v>
      </c>
      <c r="H17794">
        <v>1</v>
      </c>
      <c r="I17794">
        <v>2</v>
      </c>
      <c r="J17794" t="s">
        <v>19</v>
      </c>
      <c r="K17794">
        <v>1</v>
      </c>
      <c r="L17794">
        <v>2107</v>
      </c>
      <c r="M17794" t="s">
        <v>19</v>
      </c>
      <c r="N17794" t="s">
        <v>19</v>
      </c>
      <c r="O17794">
        <v>0</v>
      </c>
    </row>
    <row r="17795" spans="1:15" ht="375" x14ac:dyDescent="0.25">
      <c r="A17795">
        <v>48830</v>
      </c>
      <c r="B17795">
        <v>1950</v>
      </c>
      <c r="C17795" t="s">
        <v>23587</v>
      </c>
      <c r="D17795" s="7" t="s">
        <v>23588</v>
      </c>
      <c r="E17795" s="30">
        <v>0</v>
      </c>
      <c r="F17795">
        <v>0.01</v>
      </c>
      <c r="G17795" s="30">
        <v>0</v>
      </c>
      <c r="H17795">
        <v>1</v>
      </c>
      <c r="I17795">
        <v>4</v>
      </c>
      <c r="J17795" t="s">
        <v>19</v>
      </c>
      <c r="K17795">
        <v>1</v>
      </c>
      <c r="L17795">
        <v>2002</v>
      </c>
      <c r="M17795" t="s">
        <v>19</v>
      </c>
      <c r="N17795" t="s">
        <v>19</v>
      </c>
      <c r="O17795">
        <v>0</v>
      </c>
    </row>
    <row r="17796" spans="1:15" ht="375" x14ac:dyDescent="0.25">
      <c r="A17796">
        <v>48831</v>
      </c>
      <c r="B17796">
        <v>1950</v>
      </c>
      <c r="C17796" t="s">
        <v>23589</v>
      </c>
      <c r="D17796" s="7" t="s">
        <v>23588</v>
      </c>
      <c r="E17796" s="30">
        <v>0</v>
      </c>
      <c r="F17796">
        <v>0.01</v>
      </c>
      <c r="G17796" s="30">
        <v>0</v>
      </c>
      <c r="H17796">
        <v>1</v>
      </c>
      <c r="I17796">
        <v>4</v>
      </c>
      <c r="J17796" t="s">
        <v>19</v>
      </c>
      <c r="K17796">
        <v>1</v>
      </c>
      <c r="L17796">
        <v>2069</v>
      </c>
      <c r="M17796" t="s">
        <v>19</v>
      </c>
      <c r="N17796" t="s">
        <v>19</v>
      </c>
      <c r="O17796">
        <v>0</v>
      </c>
    </row>
    <row r="17797" spans="1:15" ht="375" x14ac:dyDescent="0.25">
      <c r="A17797">
        <v>48833</v>
      </c>
      <c r="B17797">
        <v>1950</v>
      </c>
      <c r="C17797" t="s">
        <v>23590</v>
      </c>
      <c r="D17797" s="7" t="s">
        <v>23588</v>
      </c>
      <c r="E17797" s="30">
        <v>0</v>
      </c>
      <c r="F17797">
        <v>0.01</v>
      </c>
      <c r="G17797" s="30">
        <v>0</v>
      </c>
      <c r="H17797">
        <v>1</v>
      </c>
      <c r="I17797">
        <v>1</v>
      </c>
      <c r="J17797" t="s">
        <v>19</v>
      </c>
      <c r="K17797">
        <v>1</v>
      </c>
      <c r="L17797">
        <v>2070</v>
      </c>
      <c r="M17797" t="s">
        <v>19</v>
      </c>
      <c r="N17797" t="s">
        <v>19</v>
      </c>
      <c r="O17797">
        <v>0</v>
      </c>
    </row>
    <row r="17798" spans="1:15" ht="375" x14ac:dyDescent="0.25">
      <c r="A17798">
        <v>48834</v>
      </c>
      <c r="B17798">
        <v>1950</v>
      </c>
      <c r="C17798" t="s">
        <v>23591</v>
      </c>
      <c r="D17798" s="7" t="s">
        <v>23588</v>
      </c>
      <c r="E17798" s="30">
        <v>0</v>
      </c>
      <c r="F17798">
        <v>0.01</v>
      </c>
      <c r="G17798" s="30">
        <v>0</v>
      </c>
      <c r="H17798">
        <v>1</v>
      </c>
      <c r="I17798">
        <v>1</v>
      </c>
      <c r="J17798" t="s">
        <v>19</v>
      </c>
      <c r="K17798">
        <v>1</v>
      </c>
      <c r="L17798">
        <v>1957</v>
      </c>
      <c r="M17798" t="s">
        <v>19</v>
      </c>
      <c r="N17798" t="s">
        <v>19</v>
      </c>
      <c r="O17798">
        <v>0</v>
      </c>
    </row>
    <row r="17799" spans="1:15" ht="375" x14ac:dyDescent="0.25">
      <c r="A17799">
        <v>48836</v>
      </c>
      <c r="B17799">
        <v>1950</v>
      </c>
      <c r="C17799" t="s">
        <v>23592</v>
      </c>
      <c r="D17799" s="7" t="s">
        <v>23588</v>
      </c>
      <c r="E17799" s="30">
        <v>0</v>
      </c>
      <c r="F17799">
        <v>0.01</v>
      </c>
      <c r="G17799" s="30">
        <v>0</v>
      </c>
      <c r="H17799">
        <v>1</v>
      </c>
      <c r="I17799">
        <v>8</v>
      </c>
      <c r="J17799" t="s">
        <v>19</v>
      </c>
      <c r="K17799">
        <v>1</v>
      </c>
      <c r="L17799">
        <v>1958</v>
      </c>
      <c r="M17799" t="s">
        <v>19</v>
      </c>
      <c r="N17799" t="s">
        <v>19</v>
      </c>
      <c r="O17799">
        <v>0</v>
      </c>
    </row>
    <row r="17800" spans="1:15" ht="375" x14ac:dyDescent="0.25">
      <c r="A17800">
        <v>48837</v>
      </c>
      <c r="B17800">
        <v>1950</v>
      </c>
      <c r="C17800" t="s">
        <v>23593</v>
      </c>
      <c r="D17800" s="7" t="s">
        <v>23588</v>
      </c>
      <c r="E17800" s="30">
        <v>0</v>
      </c>
      <c r="F17800">
        <v>0.01</v>
      </c>
      <c r="G17800" s="30">
        <v>0</v>
      </c>
      <c r="H17800">
        <v>1</v>
      </c>
      <c r="I17800">
        <v>2</v>
      </c>
      <c r="J17800" t="s">
        <v>19</v>
      </c>
      <c r="K17800">
        <v>1</v>
      </c>
      <c r="L17800">
        <v>2005</v>
      </c>
      <c r="M17800" t="s">
        <v>19</v>
      </c>
      <c r="N17800" t="s">
        <v>19</v>
      </c>
      <c r="O17800">
        <v>0</v>
      </c>
    </row>
    <row r="17801" spans="1:15" ht="375" x14ac:dyDescent="0.25">
      <c r="A17801">
        <v>48838</v>
      </c>
      <c r="B17801">
        <v>1950</v>
      </c>
      <c r="C17801" t="s">
        <v>23594</v>
      </c>
      <c r="D17801" s="7" t="s">
        <v>23588</v>
      </c>
      <c r="E17801" s="30">
        <v>0</v>
      </c>
      <c r="F17801">
        <v>0.01</v>
      </c>
      <c r="G17801" s="30">
        <v>0</v>
      </c>
      <c r="H17801">
        <v>1</v>
      </c>
      <c r="I17801">
        <v>2</v>
      </c>
      <c r="J17801" t="s">
        <v>19</v>
      </c>
      <c r="K17801">
        <v>1</v>
      </c>
      <c r="L17801">
        <v>2041</v>
      </c>
      <c r="M17801" t="s">
        <v>19</v>
      </c>
      <c r="N17801" t="s">
        <v>19</v>
      </c>
      <c r="O17801">
        <v>0</v>
      </c>
    </row>
    <row r="17802" spans="1:15" ht="375" x14ac:dyDescent="0.25">
      <c r="A17802">
        <v>48839</v>
      </c>
      <c r="B17802">
        <v>1950</v>
      </c>
      <c r="C17802" t="s">
        <v>23595</v>
      </c>
      <c r="D17802" s="7" t="s">
        <v>23588</v>
      </c>
      <c r="E17802" s="30">
        <v>0</v>
      </c>
      <c r="F17802">
        <v>0.01</v>
      </c>
      <c r="G17802" s="30">
        <v>0</v>
      </c>
      <c r="H17802">
        <v>1</v>
      </c>
      <c r="I17802">
        <v>2</v>
      </c>
      <c r="J17802" t="s">
        <v>19</v>
      </c>
      <c r="K17802">
        <v>1</v>
      </c>
      <c r="L17802">
        <v>1959</v>
      </c>
      <c r="M17802" t="s">
        <v>19</v>
      </c>
      <c r="N17802" t="s">
        <v>19</v>
      </c>
      <c r="O17802">
        <v>0</v>
      </c>
    </row>
    <row r="17803" spans="1:15" x14ac:dyDescent="0.25">
      <c r="A17803">
        <v>48843</v>
      </c>
      <c r="B17803">
        <v>1950</v>
      </c>
      <c r="C17803" t="s">
        <v>23596</v>
      </c>
      <c r="D17803" t="s">
        <v>21642</v>
      </c>
      <c r="E17803" s="30">
        <v>0</v>
      </c>
      <c r="F17803">
        <v>0.01</v>
      </c>
      <c r="G17803" s="30">
        <v>0</v>
      </c>
      <c r="H17803">
        <v>1</v>
      </c>
      <c r="I17803">
        <v>4</v>
      </c>
      <c r="J17803" t="s">
        <v>19</v>
      </c>
      <c r="K17803">
        <v>1</v>
      </c>
      <c r="L17803">
        <v>2059</v>
      </c>
      <c r="M17803" t="s">
        <v>19</v>
      </c>
      <c r="N17803" t="s">
        <v>19</v>
      </c>
      <c r="O17803">
        <v>0</v>
      </c>
    </row>
    <row r="17804" spans="1:15" x14ac:dyDescent="0.25">
      <c r="A17804">
        <v>48844</v>
      </c>
      <c r="B17804">
        <v>1950</v>
      </c>
      <c r="C17804" t="s">
        <v>23597</v>
      </c>
      <c r="D17804" t="s">
        <v>21642</v>
      </c>
      <c r="E17804" s="30">
        <v>0</v>
      </c>
      <c r="F17804">
        <v>0.01</v>
      </c>
      <c r="G17804" s="30">
        <v>0</v>
      </c>
      <c r="H17804">
        <v>1</v>
      </c>
      <c r="I17804">
        <v>4</v>
      </c>
      <c r="J17804" t="s">
        <v>19</v>
      </c>
      <c r="K17804">
        <v>1</v>
      </c>
      <c r="L17804">
        <v>2051</v>
      </c>
      <c r="M17804" t="s">
        <v>19</v>
      </c>
      <c r="N17804" t="s">
        <v>19</v>
      </c>
      <c r="O17804">
        <v>0</v>
      </c>
    </row>
    <row r="17805" spans="1:15" x14ac:dyDescent="0.25">
      <c r="A17805">
        <v>48845</v>
      </c>
      <c r="B17805">
        <v>1950</v>
      </c>
      <c r="C17805" t="s">
        <v>23598</v>
      </c>
      <c r="D17805" t="s">
        <v>21642</v>
      </c>
      <c r="E17805" s="30">
        <v>0</v>
      </c>
      <c r="F17805">
        <v>0.01</v>
      </c>
      <c r="G17805" s="30">
        <v>0</v>
      </c>
      <c r="H17805">
        <v>1</v>
      </c>
      <c r="I17805">
        <v>4</v>
      </c>
      <c r="J17805" t="s">
        <v>19</v>
      </c>
      <c r="K17805">
        <v>1</v>
      </c>
      <c r="L17805">
        <v>1994</v>
      </c>
      <c r="M17805" t="s">
        <v>19</v>
      </c>
      <c r="N17805" t="s">
        <v>19</v>
      </c>
      <c r="O17805">
        <v>0</v>
      </c>
    </row>
    <row r="17806" spans="1:15" x14ac:dyDescent="0.25">
      <c r="A17806">
        <v>48846</v>
      </c>
      <c r="B17806">
        <v>1950</v>
      </c>
      <c r="C17806" t="s">
        <v>23599</v>
      </c>
      <c r="D17806" t="s">
        <v>21642</v>
      </c>
      <c r="E17806" s="30">
        <v>0</v>
      </c>
      <c r="F17806">
        <v>0.01</v>
      </c>
      <c r="G17806" s="30">
        <v>0</v>
      </c>
      <c r="H17806">
        <v>1</v>
      </c>
      <c r="I17806">
        <v>4</v>
      </c>
      <c r="J17806" t="s">
        <v>19</v>
      </c>
      <c r="K17806">
        <v>1</v>
      </c>
      <c r="L17806">
        <v>2038</v>
      </c>
      <c r="M17806" t="s">
        <v>19</v>
      </c>
      <c r="N17806" t="s">
        <v>19</v>
      </c>
      <c r="O17806">
        <v>0</v>
      </c>
    </row>
    <row r="17807" spans="1:15" x14ac:dyDescent="0.25">
      <c r="A17807">
        <v>48847</v>
      </c>
      <c r="B17807">
        <v>1950</v>
      </c>
      <c r="C17807" t="s">
        <v>23600</v>
      </c>
      <c r="D17807" t="s">
        <v>21642</v>
      </c>
      <c r="E17807" s="30">
        <v>0</v>
      </c>
      <c r="F17807">
        <v>0.01</v>
      </c>
      <c r="G17807" s="30">
        <v>0</v>
      </c>
      <c r="H17807">
        <v>1</v>
      </c>
      <c r="I17807">
        <v>4</v>
      </c>
      <c r="J17807" t="s">
        <v>19</v>
      </c>
      <c r="K17807">
        <v>1</v>
      </c>
      <c r="L17807">
        <v>2063</v>
      </c>
      <c r="M17807" t="s">
        <v>19</v>
      </c>
      <c r="N17807" t="s">
        <v>19</v>
      </c>
      <c r="O17807">
        <v>0</v>
      </c>
    </row>
    <row r="17808" spans="1:15" x14ac:dyDescent="0.25">
      <c r="A17808">
        <v>48848</v>
      </c>
      <c r="B17808">
        <v>1950</v>
      </c>
      <c r="C17808" t="s">
        <v>23601</v>
      </c>
      <c r="D17808" t="s">
        <v>21642</v>
      </c>
      <c r="E17808" s="30">
        <v>0</v>
      </c>
      <c r="F17808">
        <v>0.01</v>
      </c>
      <c r="G17808" s="30">
        <v>0</v>
      </c>
      <c r="H17808">
        <v>1</v>
      </c>
      <c r="I17808">
        <v>4</v>
      </c>
      <c r="J17808" t="s">
        <v>19</v>
      </c>
      <c r="K17808">
        <v>1</v>
      </c>
      <c r="L17808">
        <v>2081</v>
      </c>
      <c r="M17808" t="s">
        <v>19</v>
      </c>
      <c r="N17808" t="s">
        <v>19</v>
      </c>
      <c r="O17808">
        <v>0</v>
      </c>
    </row>
    <row r="17809" spans="1:15" x14ac:dyDescent="0.25">
      <c r="A17809">
        <v>48849</v>
      </c>
      <c r="B17809">
        <v>1950</v>
      </c>
      <c r="C17809" t="s">
        <v>23602</v>
      </c>
      <c r="D17809" t="s">
        <v>21642</v>
      </c>
      <c r="E17809" s="30">
        <v>0</v>
      </c>
      <c r="F17809">
        <v>0.01</v>
      </c>
      <c r="G17809" s="30">
        <v>0</v>
      </c>
      <c r="H17809">
        <v>1</v>
      </c>
      <c r="I17809">
        <v>4</v>
      </c>
      <c r="J17809" t="s">
        <v>19</v>
      </c>
      <c r="K17809">
        <v>1</v>
      </c>
      <c r="L17809">
        <v>2081</v>
      </c>
      <c r="M17809" t="s">
        <v>19</v>
      </c>
      <c r="N17809" t="s">
        <v>19</v>
      </c>
      <c r="O17809">
        <v>0</v>
      </c>
    </row>
    <row r="17810" spans="1:15" x14ac:dyDescent="0.25">
      <c r="A17810">
        <v>48850</v>
      </c>
      <c r="B17810">
        <v>1950</v>
      </c>
      <c r="C17810" t="s">
        <v>23603</v>
      </c>
      <c r="D17810" t="s">
        <v>21642</v>
      </c>
      <c r="E17810" s="30">
        <v>0</v>
      </c>
      <c r="F17810">
        <v>0.01</v>
      </c>
      <c r="G17810" s="30">
        <v>0</v>
      </c>
      <c r="H17810">
        <v>1</v>
      </c>
      <c r="I17810">
        <v>4</v>
      </c>
      <c r="J17810" t="s">
        <v>19</v>
      </c>
      <c r="K17810">
        <v>1</v>
      </c>
      <c r="L17810">
        <v>2069</v>
      </c>
      <c r="M17810" t="s">
        <v>19</v>
      </c>
      <c r="N17810" t="s">
        <v>19</v>
      </c>
      <c r="O17810">
        <v>0</v>
      </c>
    </row>
    <row r="17811" spans="1:15" x14ac:dyDescent="0.25">
      <c r="A17811">
        <v>48851</v>
      </c>
      <c r="B17811">
        <v>1950</v>
      </c>
      <c r="C17811" t="s">
        <v>23604</v>
      </c>
      <c r="D17811" t="s">
        <v>21642</v>
      </c>
      <c r="E17811" s="30">
        <v>0</v>
      </c>
      <c r="F17811">
        <v>0.01</v>
      </c>
      <c r="G17811" s="30">
        <v>0</v>
      </c>
      <c r="H17811">
        <v>1</v>
      </c>
      <c r="I17811">
        <v>4</v>
      </c>
      <c r="J17811" t="s">
        <v>19</v>
      </c>
      <c r="K17811">
        <v>1</v>
      </c>
      <c r="L17811">
        <v>2103</v>
      </c>
      <c r="M17811" t="s">
        <v>19</v>
      </c>
      <c r="N17811" t="s">
        <v>19</v>
      </c>
      <c r="O17811">
        <v>0</v>
      </c>
    </row>
    <row r="17812" spans="1:15" x14ac:dyDescent="0.25">
      <c r="A17812">
        <v>48852</v>
      </c>
      <c r="B17812">
        <v>1950</v>
      </c>
      <c r="C17812" t="s">
        <v>23605</v>
      </c>
      <c r="D17812" t="s">
        <v>21642</v>
      </c>
      <c r="E17812" s="30">
        <v>0</v>
      </c>
      <c r="F17812">
        <v>0.01</v>
      </c>
      <c r="G17812" s="30">
        <v>0</v>
      </c>
      <c r="H17812">
        <v>1</v>
      </c>
      <c r="I17812">
        <v>4</v>
      </c>
      <c r="J17812" t="s">
        <v>19</v>
      </c>
      <c r="K17812">
        <v>1</v>
      </c>
      <c r="L17812">
        <v>2104</v>
      </c>
      <c r="M17812" t="s">
        <v>19</v>
      </c>
      <c r="N17812" t="s">
        <v>19</v>
      </c>
      <c r="O17812">
        <v>0</v>
      </c>
    </row>
    <row r="17813" spans="1:15" x14ac:dyDescent="0.25">
      <c r="A17813">
        <v>48853</v>
      </c>
      <c r="B17813">
        <v>1950</v>
      </c>
      <c r="C17813" t="s">
        <v>23606</v>
      </c>
      <c r="D17813" t="s">
        <v>21642</v>
      </c>
      <c r="E17813" s="30">
        <v>0</v>
      </c>
      <c r="F17813">
        <v>0.01</v>
      </c>
      <c r="G17813" s="30">
        <v>0</v>
      </c>
      <c r="H17813">
        <v>1</v>
      </c>
      <c r="I17813">
        <v>4</v>
      </c>
      <c r="J17813" t="s">
        <v>19</v>
      </c>
      <c r="K17813">
        <v>1</v>
      </c>
      <c r="L17813">
        <v>2104</v>
      </c>
      <c r="M17813" t="s">
        <v>19</v>
      </c>
      <c r="N17813" t="s">
        <v>19</v>
      </c>
      <c r="O17813">
        <v>0</v>
      </c>
    </row>
    <row r="17814" spans="1:15" x14ac:dyDescent="0.25">
      <c r="A17814">
        <v>48854</v>
      </c>
      <c r="B17814">
        <v>1950</v>
      </c>
      <c r="C17814" t="s">
        <v>23607</v>
      </c>
      <c r="D17814" t="s">
        <v>21642</v>
      </c>
      <c r="E17814" s="30">
        <v>0</v>
      </c>
      <c r="F17814">
        <v>0.01</v>
      </c>
      <c r="G17814" s="30">
        <v>0</v>
      </c>
      <c r="H17814">
        <v>1</v>
      </c>
      <c r="I17814">
        <v>4</v>
      </c>
      <c r="J17814" t="s">
        <v>19</v>
      </c>
      <c r="K17814">
        <v>1</v>
      </c>
      <c r="L17814">
        <v>1964</v>
      </c>
      <c r="M17814" t="s">
        <v>19</v>
      </c>
      <c r="N17814" t="s">
        <v>19</v>
      </c>
      <c r="O17814">
        <v>0</v>
      </c>
    </row>
    <row r="17815" spans="1:15" x14ac:dyDescent="0.25">
      <c r="A17815">
        <v>48855</v>
      </c>
      <c r="B17815">
        <v>1950</v>
      </c>
      <c r="C17815" t="s">
        <v>23608</v>
      </c>
      <c r="D17815" t="s">
        <v>21642</v>
      </c>
      <c r="E17815" s="30">
        <v>0</v>
      </c>
      <c r="F17815">
        <v>0.01</v>
      </c>
      <c r="G17815" s="30">
        <v>0</v>
      </c>
      <c r="H17815">
        <v>1</v>
      </c>
      <c r="I17815">
        <v>4</v>
      </c>
      <c r="J17815" t="s">
        <v>19</v>
      </c>
      <c r="K17815">
        <v>1</v>
      </c>
      <c r="L17815">
        <v>2108</v>
      </c>
      <c r="M17815" t="s">
        <v>19</v>
      </c>
      <c r="N17815" t="s">
        <v>19</v>
      </c>
      <c r="O17815">
        <v>0</v>
      </c>
    </row>
    <row r="17816" spans="1:15" x14ac:dyDescent="0.25">
      <c r="A17816">
        <v>48856</v>
      </c>
      <c r="B17816">
        <v>1950</v>
      </c>
      <c r="C17816" t="s">
        <v>23609</v>
      </c>
      <c r="D17816" t="s">
        <v>21642</v>
      </c>
      <c r="E17816" s="30">
        <v>0</v>
      </c>
      <c r="F17816">
        <v>0.01</v>
      </c>
      <c r="G17816" s="30">
        <v>0</v>
      </c>
      <c r="H17816">
        <v>1</v>
      </c>
      <c r="I17816">
        <v>4</v>
      </c>
      <c r="J17816" t="s">
        <v>19</v>
      </c>
      <c r="K17816">
        <v>1</v>
      </c>
      <c r="L17816">
        <v>2108</v>
      </c>
      <c r="M17816" t="s">
        <v>19</v>
      </c>
      <c r="N17816" t="s">
        <v>19</v>
      </c>
      <c r="O17816">
        <v>0</v>
      </c>
    </row>
    <row r="17817" spans="1:15" x14ac:dyDescent="0.25">
      <c r="A17817">
        <v>48857</v>
      </c>
      <c r="B17817">
        <v>1950</v>
      </c>
      <c r="C17817" t="s">
        <v>23610</v>
      </c>
      <c r="D17817" t="s">
        <v>21642</v>
      </c>
      <c r="E17817" s="30">
        <v>0</v>
      </c>
      <c r="F17817">
        <v>0.01</v>
      </c>
      <c r="G17817" s="30">
        <v>0</v>
      </c>
      <c r="H17817">
        <v>1</v>
      </c>
      <c r="I17817">
        <v>4</v>
      </c>
      <c r="J17817" t="s">
        <v>19</v>
      </c>
      <c r="K17817">
        <v>1</v>
      </c>
      <c r="L17817">
        <v>2110</v>
      </c>
      <c r="M17817" t="s">
        <v>19</v>
      </c>
      <c r="N17817" t="s">
        <v>19</v>
      </c>
      <c r="O17817">
        <v>0</v>
      </c>
    </row>
    <row r="17818" spans="1:15" x14ac:dyDescent="0.25">
      <c r="A17818">
        <v>48858</v>
      </c>
      <c r="B17818">
        <v>1950</v>
      </c>
      <c r="C17818" t="s">
        <v>23611</v>
      </c>
      <c r="D17818" t="s">
        <v>21642</v>
      </c>
      <c r="E17818" s="30">
        <v>0</v>
      </c>
      <c r="F17818">
        <v>0.01</v>
      </c>
      <c r="G17818" s="30">
        <v>0</v>
      </c>
      <c r="H17818">
        <v>1</v>
      </c>
      <c r="I17818">
        <v>4</v>
      </c>
      <c r="J17818" t="s">
        <v>19</v>
      </c>
      <c r="K17818">
        <v>1</v>
      </c>
      <c r="L17818">
        <v>2278</v>
      </c>
      <c r="M17818" t="s">
        <v>19</v>
      </c>
      <c r="N17818" t="s">
        <v>19</v>
      </c>
      <c r="O17818">
        <v>0</v>
      </c>
    </row>
    <row r="17819" spans="1:15" x14ac:dyDescent="0.25">
      <c r="A17819">
        <v>48859</v>
      </c>
      <c r="B17819">
        <v>1950</v>
      </c>
      <c r="C17819" t="s">
        <v>23612</v>
      </c>
      <c r="D17819" t="s">
        <v>21642</v>
      </c>
      <c r="E17819" s="30">
        <v>0</v>
      </c>
      <c r="F17819">
        <v>0.01</v>
      </c>
      <c r="G17819" s="30">
        <v>0</v>
      </c>
      <c r="H17819">
        <v>1</v>
      </c>
      <c r="I17819">
        <v>4</v>
      </c>
      <c r="J17819" t="s">
        <v>19</v>
      </c>
      <c r="K17819">
        <v>1</v>
      </c>
      <c r="L17819">
        <v>2088</v>
      </c>
      <c r="M17819" t="s">
        <v>19</v>
      </c>
      <c r="N17819" t="s">
        <v>19</v>
      </c>
      <c r="O17819">
        <v>0</v>
      </c>
    </row>
    <row r="17820" spans="1:15" x14ac:dyDescent="0.25">
      <c r="A17820">
        <v>48860</v>
      </c>
      <c r="B17820">
        <v>1950</v>
      </c>
      <c r="C17820" t="s">
        <v>23613</v>
      </c>
      <c r="D17820" t="s">
        <v>21642</v>
      </c>
      <c r="E17820" s="30">
        <v>0</v>
      </c>
      <c r="F17820">
        <v>0.01</v>
      </c>
      <c r="G17820" s="30">
        <v>0</v>
      </c>
      <c r="H17820">
        <v>1</v>
      </c>
      <c r="I17820">
        <v>4</v>
      </c>
      <c r="J17820" t="s">
        <v>19</v>
      </c>
      <c r="K17820">
        <v>1</v>
      </c>
      <c r="L17820">
        <v>2088</v>
      </c>
      <c r="M17820" t="s">
        <v>19</v>
      </c>
      <c r="N17820" t="s">
        <v>19</v>
      </c>
      <c r="O17820">
        <v>0</v>
      </c>
    </row>
    <row r="17821" spans="1:15" x14ac:dyDescent="0.25">
      <c r="A17821">
        <v>48861</v>
      </c>
      <c r="B17821">
        <v>1950</v>
      </c>
      <c r="C17821" t="s">
        <v>23614</v>
      </c>
      <c r="D17821" t="s">
        <v>21642</v>
      </c>
      <c r="E17821" s="30">
        <v>0</v>
      </c>
      <c r="F17821">
        <v>0.01</v>
      </c>
      <c r="G17821" s="30">
        <v>0</v>
      </c>
      <c r="H17821">
        <v>1</v>
      </c>
      <c r="I17821">
        <v>4</v>
      </c>
      <c r="J17821" t="s">
        <v>19</v>
      </c>
      <c r="K17821">
        <v>1</v>
      </c>
      <c r="L17821">
        <v>2095</v>
      </c>
      <c r="M17821" t="s">
        <v>19</v>
      </c>
      <c r="N17821" t="s">
        <v>19</v>
      </c>
      <c r="O17821">
        <v>0</v>
      </c>
    </row>
    <row r="17822" spans="1:15" ht="240" x14ac:dyDescent="0.25">
      <c r="A17822">
        <v>48893</v>
      </c>
      <c r="B17822">
        <v>1950</v>
      </c>
      <c r="C17822" t="s">
        <v>23615</v>
      </c>
      <c r="D17822" s="7" t="s">
        <v>23616</v>
      </c>
      <c r="E17822" s="30">
        <v>0</v>
      </c>
      <c r="F17822">
        <v>0.01</v>
      </c>
      <c r="G17822" s="30">
        <v>0</v>
      </c>
      <c r="H17822">
        <v>1</v>
      </c>
      <c r="I17822">
        <v>4</v>
      </c>
      <c r="J17822" t="s">
        <v>19</v>
      </c>
      <c r="K17822">
        <v>1</v>
      </c>
      <c r="L17822">
        <v>1964</v>
      </c>
      <c r="M17822" t="s">
        <v>19</v>
      </c>
      <c r="N17822" t="s">
        <v>19</v>
      </c>
      <c r="O17822">
        <v>0</v>
      </c>
    </row>
    <row r="17823" spans="1:15" ht="240" x14ac:dyDescent="0.25">
      <c r="A17823">
        <v>48894</v>
      </c>
      <c r="B17823">
        <v>1950</v>
      </c>
      <c r="C17823" t="s">
        <v>23617</v>
      </c>
      <c r="D17823" s="7" t="s">
        <v>23616</v>
      </c>
      <c r="E17823" s="30">
        <v>0</v>
      </c>
      <c r="F17823">
        <v>0.01</v>
      </c>
      <c r="G17823" s="30">
        <v>0</v>
      </c>
      <c r="H17823">
        <v>1</v>
      </c>
      <c r="I17823">
        <v>1</v>
      </c>
      <c r="J17823" t="s">
        <v>19</v>
      </c>
      <c r="K17823">
        <v>1</v>
      </c>
      <c r="L17823">
        <v>1965</v>
      </c>
      <c r="M17823" t="s">
        <v>19</v>
      </c>
      <c r="N17823" t="s">
        <v>19</v>
      </c>
      <c r="O17823">
        <v>0</v>
      </c>
    </row>
    <row r="17824" spans="1:15" ht="240" x14ac:dyDescent="0.25">
      <c r="A17824">
        <v>48895</v>
      </c>
      <c r="B17824">
        <v>1950</v>
      </c>
      <c r="C17824" t="s">
        <v>23618</v>
      </c>
      <c r="D17824" s="7" t="s">
        <v>23616</v>
      </c>
      <c r="E17824" s="30">
        <v>0</v>
      </c>
      <c r="F17824">
        <v>0.01</v>
      </c>
      <c r="G17824" s="30">
        <v>0</v>
      </c>
      <c r="H17824">
        <v>1</v>
      </c>
      <c r="I17824" t="s">
        <v>19</v>
      </c>
      <c r="J17824" t="s">
        <v>19</v>
      </c>
      <c r="K17824">
        <v>1</v>
      </c>
      <c r="L17824">
        <v>1966</v>
      </c>
      <c r="M17824" t="s">
        <v>19</v>
      </c>
      <c r="N17824" t="s">
        <v>19</v>
      </c>
      <c r="O17824">
        <v>0</v>
      </c>
    </row>
    <row r="17825" spans="1:15" ht="240" x14ac:dyDescent="0.25">
      <c r="A17825">
        <v>48896</v>
      </c>
      <c r="B17825">
        <v>1950</v>
      </c>
      <c r="C17825" t="s">
        <v>23619</v>
      </c>
      <c r="D17825" s="7" t="s">
        <v>23616</v>
      </c>
      <c r="E17825" s="30">
        <v>0</v>
      </c>
      <c r="F17825">
        <v>0.01</v>
      </c>
      <c r="G17825" s="30">
        <v>0</v>
      </c>
      <c r="H17825">
        <v>1</v>
      </c>
      <c r="I17825">
        <v>2</v>
      </c>
      <c r="J17825" t="s">
        <v>19</v>
      </c>
      <c r="K17825">
        <v>1</v>
      </c>
      <c r="L17825">
        <v>1967</v>
      </c>
      <c r="M17825" t="s">
        <v>19</v>
      </c>
      <c r="N17825" t="s">
        <v>19</v>
      </c>
      <c r="O17825">
        <v>0</v>
      </c>
    </row>
    <row r="17826" spans="1:15" ht="300" x14ac:dyDescent="0.25">
      <c r="A17826">
        <v>48927</v>
      </c>
      <c r="B17826">
        <v>18</v>
      </c>
      <c r="C17826" t="s">
        <v>23620</v>
      </c>
      <c r="D17826" s="7" t="s">
        <v>23621</v>
      </c>
      <c r="E17826" s="30">
        <v>0</v>
      </c>
      <c r="F17826">
        <v>1</v>
      </c>
      <c r="G17826" s="30">
        <v>0</v>
      </c>
      <c r="H17826">
        <v>1</v>
      </c>
      <c r="I17826" t="s">
        <v>19</v>
      </c>
      <c r="J17826">
        <v>2</v>
      </c>
      <c r="K17826">
        <v>1</v>
      </c>
      <c r="L17826">
        <v>1857</v>
      </c>
      <c r="M17826">
        <v>398</v>
      </c>
      <c r="N17826" t="s">
        <v>19</v>
      </c>
      <c r="O17826">
        <v>0</v>
      </c>
    </row>
    <row r="17827" spans="1:15" x14ac:dyDescent="0.25">
      <c r="A17827">
        <v>48928</v>
      </c>
      <c r="B17827">
        <v>1194</v>
      </c>
      <c r="C17827" t="s">
        <v>23622</v>
      </c>
      <c r="E17827" s="30">
        <v>0</v>
      </c>
      <c r="F17827">
        <v>4</v>
      </c>
      <c r="G17827" s="30">
        <v>0</v>
      </c>
      <c r="H17827">
        <v>1</v>
      </c>
      <c r="I17827" t="s">
        <v>19</v>
      </c>
      <c r="J17827" t="s">
        <v>19</v>
      </c>
      <c r="K17827">
        <v>1</v>
      </c>
      <c r="L17827">
        <v>1661</v>
      </c>
      <c r="M17827">
        <v>21900</v>
      </c>
      <c r="N17827" t="s">
        <v>19</v>
      </c>
      <c r="O17827">
        <v>0</v>
      </c>
    </row>
    <row r="17828" spans="1:15" ht="315" x14ac:dyDescent="0.25">
      <c r="A17828">
        <v>48950</v>
      </c>
      <c r="B17828">
        <v>1194</v>
      </c>
      <c r="C17828" t="s">
        <v>23623</v>
      </c>
      <c r="D17828" s="7" t="s">
        <v>23624</v>
      </c>
      <c r="E17828">
        <v>0.01</v>
      </c>
      <c r="F17828">
        <v>0.1</v>
      </c>
      <c r="G17828" s="30">
        <v>0</v>
      </c>
      <c r="H17828">
        <v>1</v>
      </c>
      <c r="I17828" t="s">
        <v>19</v>
      </c>
      <c r="J17828" t="s">
        <v>19</v>
      </c>
      <c r="K17828">
        <v>1</v>
      </c>
      <c r="L17828">
        <v>1661</v>
      </c>
      <c r="M17828">
        <v>2335</v>
      </c>
      <c r="N17828" t="s">
        <v>19</v>
      </c>
      <c r="O17828">
        <v>0</v>
      </c>
    </row>
    <row r="17829" spans="1:15" ht="210" x14ac:dyDescent="0.25">
      <c r="A17829">
        <v>48951</v>
      </c>
      <c r="B17829">
        <v>1194</v>
      </c>
      <c r="C17829" t="s">
        <v>23625</v>
      </c>
      <c r="D17829" s="7" t="s">
        <v>23626</v>
      </c>
      <c r="E17829">
        <v>0.01</v>
      </c>
      <c r="F17829">
        <v>0.01</v>
      </c>
      <c r="G17829" s="30">
        <v>0</v>
      </c>
      <c r="H17829">
        <v>1</v>
      </c>
      <c r="I17829" t="s">
        <v>19</v>
      </c>
      <c r="J17829" t="s">
        <v>19</v>
      </c>
      <c r="K17829">
        <v>1</v>
      </c>
      <c r="L17829">
        <v>1661</v>
      </c>
      <c r="M17829">
        <v>2335</v>
      </c>
      <c r="N17829" t="s">
        <v>19</v>
      </c>
      <c r="O17829">
        <v>0</v>
      </c>
    </row>
    <row r="17830" spans="1:15" ht="255" x14ac:dyDescent="0.25">
      <c r="A17830">
        <v>48952</v>
      </c>
      <c r="B17830">
        <v>1194</v>
      </c>
      <c r="C17830" t="s">
        <v>23627</v>
      </c>
      <c r="D17830" s="7" t="s">
        <v>23628</v>
      </c>
      <c r="E17830">
        <v>0.01</v>
      </c>
      <c r="F17830">
        <v>0.01</v>
      </c>
      <c r="G17830" s="30">
        <v>0</v>
      </c>
      <c r="H17830">
        <v>1</v>
      </c>
      <c r="I17830" t="s">
        <v>19</v>
      </c>
      <c r="J17830" t="s">
        <v>19</v>
      </c>
      <c r="K17830">
        <v>1</v>
      </c>
      <c r="L17830">
        <v>1661</v>
      </c>
      <c r="M17830">
        <v>2335</v>
      </c>
      <c r="N17830" t="s">
        <v>19</v>
      </c>
      <c r="O17830">
        <v>0</v>
      </c>
    </row>
    <row r="17831" spans="1:15" ht="180" x14ac:dyDescent="0.25">
      <c r="A17831">
        <v>48953</v>
      </c>
      <c r="B17831">
        <v>1194</v>
      </c>
      <c r="C17831" t="s">
        <v>23629</v>
      </c>
      <c r="D17831" s="7" t="s">
        <v>23630</v>
      </c>
      <c r="E17831">
        <v>0.01</v>
      </c>
      <c r="F17831">
        <v>0.01</v>
      </c>
      <c r="G17831" s="30">
        <v>0</v>
      </c>
      <c r="H17831">
        <v>1</v>
      </c>
      <c r="I17831" t="s">
        <v>19</v>
      </c>
      <c r="J17831" t="s">
        <v>19</v>
      </c>
      <c r="K17831">
        <v>1</v>
      </c>
      <c r="L17831">
        <v>1661</v>
      </c>
      <c r="M17831">
        <v>2335</v>
      </c>
      <c r="N17831" t="s">
        <v>19</v>
      </c>
      <c r="O17831">
        <v>0</v>
      </c>
    </row>
    <row r="17832" spans="1:15" ht="300" x14ac:dyDescent="0.25">
      <c r="A17832">
        <v>48954</v>
      </c>
      <c r="B17832">
        <v>1194</v>
      </c>
      <c r="C17832" t="s">
        <v>23631</v>
      </c>
      <c r="D17832" s="7" t="s">
        <v>23632</v>
      </c>
      <c r="E17832">
        <v>0.01</v>
      </c>
      <c r="F17832">
        <v>0.01</v>
      </c>
      <c r="G17832" s="30">
        <v>0</v>
      </c>
      <c r="H17832">
        <v>1</v>
      </c>
      <c r="I17832" t="s">
        <v>19</v>
      </c>
      <c r="J17832" t="s">
        <v>19</v>
      </c>
      <c r="K17832">
        <v>1</v>
      </c>
      <c r="L17832">
        <v>1661</v>
      </c>
      <c r="M17832">
        <v>2335</v>
      </c>
      <c r="N17832" t="s">
        <v>19</v>
      </c>
      <c r="O17832">
        <v>0</v>
      </c>
    </row>
    <row r="17833" spans="1:15" ht="255" x14ac:dyDescent="0.25">
      <c r="A17833">
        <v>49099</v>
      </c>
      <c r="B17833">
        <v>2008</v>
      </c>
      <c r="C17833" t="s">
        <v>23633</v>
      </c>
      <c r="D17833" s="7" t="s">
        <v>23634</v>
      </c>
      <c r="E17833" s="30">
        <v>0</v>
      </c>
      <c r="F17833">
        <v>50</v>
      </c>
      <c r="G17833">
        <v>1</v>
      </c>
      <c r="H17833">
        <v>1</v>
      </c>
      <c r="I17833" t="s">
        <v>19</v>
      </c>
      <c r="J17833">
        <v>3964874</v>
      </c>
      <c r="K17833">
        <v>1</v>
      </c>
      <c r="L17833">
        <v>2509</v>
      </c>
      <c r="M17833">
        <v>97</v>
      </c>
      <c r="N17833" t="s">
        <v>19</v>
      </c>
      <c r="O17833">
        <v>0</v>
      </c>
    </row>
    <row r="17834" spans="1:15" x14ac:dyDescent="0.25">
      <c r="A17834">
        <v>49100</v>
      </c>
      <c r="B17834">
        <v>2010</v>
      </c>
      <c r="C17834" t="s">
        <v>23635</v>
      </c>
      <c r="E17834" s="30">
        <v>0</v>
      </c>
      <c r="F17834">
        <v>0.01</v>
      </c>
      <c r="G17834" s="30">
        <v>0</v>
      </c>
      <c r="H17834">
        <v>1</v>
      </c>
      <c r="I17834" t="s">
        <v>19</v>
      </c>
      <c r="J17834">
        <v>50000000</v>
      </c>
      <c r="K17834">
        <v>1</v>
      </c>
      <c r="L17834">
        <v>2508</v>
      </c>
      <c r="M17834">
        <v>97</v>
      </c>
      <c r="N17834" t="s">
        <v>19</v>
      </c>
      <c r="O17834">
        <v>0</v>
      </c>
    </row>
    <row r="17835" spans="1:15" x14ac:dyDescent="0.25">
      <c r="A17835">
        <v>49141</v>
      </c>
      <c r="B17835">
        <v>1950</v>
      </c>
      <c r="C17835" t="s">
        <v>23636</v>
      </c>
      <c r="E17835" s="30">
        <v>0</v>
      </c>
      <c r="F17835">
        <v>0.01</v>
      </c>
      <c r="G17835" s="30">
        <v>0</v>
      </c>
      <c r="H17835">
        <v>1</v>
      </c>
      <c r="I17835">
        <v>128</v>
      </c>
      <c r="J17835" t="s">
        <v>19</v>
      </c>
      <c r="K17835">
        <v>1</v>
      </c>
      <c r="L17835" t="s">
        <v>19</v>
      </c>
      <c r="M17835" t="s">
        <v>19</v>
      </c>
      <c r="N17835" t="s">
        <v>19</v>
      </c>
      <c r="O17835">
        <v>0</v>
      </c>
    </row>
    <row r="17836" spans="1:15" x14ac:dyDescent="0.25">
      <c r="A17836">
        <v>49142</v>
      </c>
      <c r="B17836">
        <v>1952</v>
      </c>
      <c r="C17836" t="s">
        <v>23637</v>
      </c>
      <c r="E17836" s="30">
        <v>0</v>
      </c>
      <c r="F17836">
        <v>0.01</v>
      </c>
      <c r="G17836" s="30">
        <v>0</v>
      </c>
      <c r="H17836">
        <v>1</v>
      </c>
      <c r="I17836">
        <v>128</v>
      </c>
      <c r="J17836" t="s">
        <v>19</v>
      </c>
      <c r="K17836">
        <v>1</v>
      </c>
      <c r="L17836" t="s">
        <v>19</v>
      </c>
      <c r="M17836" t="s">
        <v>19</v>
      </c>
      <c r="N17836" t="s">
        <v>19</v>
      </c>
      <c r="O17836">
        <v>0</v>
      </c>
    </row>
    <row r="17837" spans="1:15" x14ac:dyDescent="0.25">
      <c r="A17837">
        <v>49143</v>
      </c>
      <c r="B17837">
        <v>1953</v>
      </c>
      <c r="C17837" t="s">
        <v>23638</v>
      </c>
      <c r="E17837" s="30">
        <v>0</v>
      </c>
      <c r="F17837">
        <v>0.01</v>
      </c>
      <c r="G17837" s="30">
        <v>0</v>
      </c>
      <c r="H17837">
        <v>1</v>
      </c>
      <c r="I17837">
        <v>128</v>
      </c>
      <c r="J17837" t="s">
        <v>19</v>
      </c>
      <c r="K17837">
        <v>1</v>
      </c>
      <c r="L17837" t="s">
        <v>19</v>
      </c>
      <c r="M17837" t="s">
        <v>19</v>
      </c>
      <c r="N17837" t="s">
        <v>19</v>
      </c>
      <c r="O17837">
        <v>0</v>
      </c>
    </row>
    <row r="17838" spans="1:15" x14ac:dyDescent="0.25">
      <c r="A17838">
        <v>49144</v>
      </c>
      <c r="B17838">
        <v>1954</v>
      </c>
      <c r="C17838" t="s">
        <v>23639</v>
      </c>
      <c r="E17838" s="30">
        <v>0</v>
      </c>
      <c r="F17838">
        <v>0.01</v>
      </c>
      <c r="G17838" s="30">
        <v>0</v>
      </c>
      <c r="H17838">
        <v>1</v>
      </c>
      <c r="I17838">
        <v>128</v>
      </c>
      <c r="J17838" t="s">
        <v>19</v>
      </c>
      <c r="K17838">
        <v>1</v>
      </c>
      <c r="L17838" t="s">
        <v>19</v>
      </c>
      <c r="M17838" t="s">
        <v>19</v>
      </c>
      <c r="N17838" t="s">
        <v>19</v>
      </c>
      <c r="O17838">
        <v>0</v>
      </c>
    </row>
    <row r="17839" spans="1:15" x14ac:dyDescent="0.25">
      <c r="A17839">
        <v>49145</v>
      </c>
      <c r="B17839">
        <v>1955</v>
      </c>
      <c r="C17839" t="s">
        <v>23640</v>
      </c>
      <c r="E17839" s="30">
        <v>0</v>
      </c>
      <c r="F17839">
        <v>0.01</v>
      </c>
      <c r="G17839" s="30">
        <v>0</v>
      </c>
      <c r="H17839">
        <v>1</v>
      </c>
      <c r="I17839">
        <v>128</v>
      </c>
      <c r="J17839" t="s">
        <v>19</v>
      </c>
      <c r="K17839">
        <v>1</v>
      </c>
      <c r="L17839" t="s">
        <v>19</v>
      </c>
      <c r="M17839" t="s">
        <v>19</v>
      </c>
      <c r="N17839" t="s">
        <v>19</v>
      </c>
      <c r="O17839">
        <v>0</v>
      </c>
    </row>
    <row r="17840" spans="1:15" x14ac:dyDescent="0.25">
      <c r="A17840">
        <v>49146</v>
      </c>
      <c r="B17840">
        <v>1950</v>
      </c>
      <c r="C17840" t="s">
        <v>23641</v>
      </c>
      <c r="D17840" t="s">
        <v>20845</v>
      </c>
      <c r="E17840" s="30">
        <v>0</v>
      </c>
      <c r="F17840">
        <v>0.01</v>
      </c>
      <c r="G17840" s="30">
        <v>0</v>
      </c>
      <c r="H17840">
        <v>1</v>
      </c>
      <c r="I17840">
        <v>2</v>
      </c>
      <c r="J17840" t="s">
        <v>19</v>
      </c>
      <c r="K17840">
        <v>1</v>
      </c>
      <c r="L17840">
        <v>2031</v>
      </c>
      <c r="M17840" t="s">
        <v>19</v>
      </c>
      <c r="N17840" t="s">
        <v>19</v>
      </c>
      <c r="O17840">
        <v>0</v>
      </c>
    </row>
    <row r="17841" spans="1:15" x14ac:dyDescent="0.25">
      <c r="A17841">
        <v>49147</v>
      </c>
      <c r="B17841">
        <v>1950</v>
      </c>
      <c r="C17841" t="s">
        <v>23642</v>
      </c>
      <c r="D17841" t="s">
        <v>20845</v>
      </c>
      <c r="E17841" s="30">
        <v>0</v>
      </c>
      <c r="F17841">
        <v>0.01</v>
      </c>
      <c r="G17841" s="30">
        <v>0</v>
      </c>
      <c r="H17841">
        <v>1</v>
      </c>
      <c r="I17841">
        <v>2</v>
      </c>
      <c r="J17841" t="s">
        <v>19</v>
      </c>
      <c r="K17841">
        <v>1</v>
      </c>
      <c r="L17841">
        <v>2030</v>
      </c>
      <c r="M17841" t="s">
        <v>19</v>
      </c>
      <c r="N17841" t="s">
        <v>19</v>
      </c>
      <c r="O17841">
        <v>0</v>
      </c>
    </row>
    <row r="17842" spans="1:15" x14ac:dyDescent="0.25">
      <c r="A17842">
        <v>49148</v>
      </c>
      <c r="B17842">
        <v>1950</v>
      </c>
      <c r="C17842" t="s">
        <v>23643</v>
      </c>
      <c r="D17842" t="s">
        <v>20845</v>
      </c>
      <c r="E17842" s="30">
        <v>0</v>
      </c>
      <c r="F17842">
        <v>0.01</v>
      </c>
      <c r="G17842" s="30">
        <v>0</v>
      </c>
      <c r="H17842">
        <v>1</v>
      </c>
      <c r="I17842">
        <v>8</v>
      </c>
      <c r="J17842" t="s">
        <v>19</v>
      </c>
      <c r="K17842">
        <v>1</v>
      </c>
      <c r="L17842">
        <v>2031</v>
      </c>
      <c r="M17842" t="s">
        <v>19</v>
      </c>
      <c r="N17842" t="s">
        <v>19</v>
      </c>
      <c r="O17842">
        <v>0</v>
      </c>
    </row>
    <row r="17843" spans="1:15" x14ac:dyDescent="0.25">
      <c r="A17843">
        <v>49149</v>
      </c>
      <c r="B17843">
        <v>1950</v>
      </c>
      <c r="C17843" t="s">
        <v>23644</v>
      </c>
      <c r="D17843" t="s">
        <v>20845</v>
      </c>
      <c r="E17843" s="30">
        <v>0</v>
      </c>
      <c r="F17843">
        <v>0.01</v>
      </c>
      <c r="G17843" s="30">
        <v>0</v>
      </c>
      <c r="H17843">
        <v>1</v>
      </c>
      <c r="I17843">
        <v>8</v>
      </c>
      <c r="J17843" t="s">
        <v>19</v>
      </c>
      <c r="K17843">
        <v>1</v>
      </c>
      <c r="L17843">
        <v>2030</v>
      </c>
      <c r="M17843" t="s">
        <v>19</v>
      </c>
      <c r="N17843" t="s">
        <v>19</v>
      </c>
      <c r="O17843">
        <v>0</v>
      </c>
    </row>
    <row r="17844" spans="1:15" x14ac:dyDescent="0.25">
      <c r="A17844">
        <v>49150</v>
      </c>
      <c r="B17844">
        <v>1950</v>
      </c>
      <c r="C17844" t="s">
        <v>23645</v>
      </c>
      <c r="D17844" t="s">
        <v>20845</v>
      </c>
      <c r="E17844" s="30">
        <v>0</v>
      </c>
      <c r="F17844">
        <v>0.01</v>
      </c>
      <c r="G17844" s="30">
        <v>0</v>
      </c>
      <c r="H17844">
        <v>1</v>
      </c>
      <c r="I17844">
        <v>8</v>
      </c>
      <c r="J17844" t="s">
        <v>19</v>
      </c>
      <c r="K17844">
        <v>1</v>
      </c>
      <c r="L17844">
        <v>1963</v>
      </c>
      <c r="M17844" t="s">
        <v>19</v>
      </c>
      <c r="N17844" t="s">
        <v>19</v>
      </c>
      <c r="O17844">
        <v>0</v>
      </c>
    </row>
    <row r="17845" spans="1:15" ht="300" x14ac:dyDescent="0.25">
      <c r="A17845">
        <v>49151</v>
      </c>
      <c r="B17845">
        <v>1950</v>
      </c>
      <c r="C17845" t="s">
        <v>23646</v>
      </c>
      <c r="D17845" s="7" t="s">
        <v>23647</v>
      </c>
      <c r="E17845" s="30">
        <v>0</v>
      </c>
      <c r="F17845">
        <v>0.01</v>
      </c>
      <c r="G17845" s="30">
        <v>0</v>
      </c>
      <c r="H17845">
        <v>1</v>
      </c>
      <c r="I17845">
        <v>4</v>
      </c>
      <c r="J17845" t="s">
        <v>19</v>
      </c>
      <c r="K17845">
        <v>1</v>
      </c>
      <c r="L17845">
        <v>2002</v>
      </c>
      <c r="M17845" t="s">
        <v>19</v>
      </c>
      <c r="N17845" t="s">
        <v>19</v>
      </c>
      <c r="O17845">
        <v>0</v>
      </c>
    </row>
    <row r="17846" spans="1:15" ht="300" x14ac:dyDescent="0.25">
      <c r="A17846">
        <v>49152</v>
      </c>
      <c r="B17846">
        <v>1950</v>
      </c>
      <c r="C17846" t="s">
        <v>23648</v>
      </c>
      <c r="D17846" s="7" t="s">
        <v>23649</v>
      </c>
      <c r="E17846" s="30">
        <v>0</v>
      </c>
      <c r="F17846">
        <v>0.01</v>
      </c>
      <c r="G17846" s="30">
        <v>0</v>
      </c>
      <c r="H17846">
        <v>1</v>
      </c>
      <c r="I17846">
        <v>8</v>
      </c>
      <c r="J17846" t="s">
        <v>19</v>
      </c>
      <c r="K17846">
        <v>1</v>
      </c>
      <c r="L17846">
        <v>1966</v>
      </c>
      <c r="M17846" t="s">
        <v>19</v>
      </c>
      <c r="N17846" t="s">
        <v>19</v>
      </c>
      <c r="O17846">
        <v>0</v>
      </c>
    </row>
    <row r="17847" spans="1:15" ht="300" x14ac:dyDescent="0.25">
      <c r="A17847">
        <v>49153</v>
      </c>
      <c r="B17847">
        <v>1950</v>
      </c>
      <c r="C17847" t="s">
        <v>23650</v>
      </c>
      <c r="D17847" s="7" t="s">
        <v>23651</v>
      </c>
      <c r="E17847" s="30">
        <v>0</v>
      </c>
      <c r="F17847">
        <v>0.01</v>
      </c>
      <c r="G17847" s="30">
        <v>0</v>
      </c>
      <c r="H17847">
        <v>1</v>
      </c>
      <c r="I17847">
        <v>1</v>
      </c>
      <c r="J17847" t="s">
        <v>19</v>
      </c>
      <c r="K17847">
        <v>1</v>
      </c>
      <c r="L17847">
        <v>1957</v>
      </c>
      <c r="M17847" t="s">
        <v>19</v>
      </c>
      <c r="N17847" t="s">
        <v>19</v>
      </c>
      <c r="O17847">
        <v>0</v>
      </c>
    </row>
    <row r="17848" spans="1:15" ht="300" x14ac:dyDescent="0.25">
      <c r="A17848">
        <v>49154</v>
      </c>
      <c r="B17848">
        <v>1950</v>
      </c>
      <c r="C17848" t="s">
        <v>23652</v>
      </c>
      <c r="D17848" s="7" t="s">
        <v>23653</v>
      </c>
      <c r="E17848" s="30">
        <v>0</v>
      </c>
      <c r="F17848">
        <v>0.01</v>
      </c>
      <c r="G17848" s="30">
        <v>0</v>
      </c>
      <c r="H17848">
        <v>1</v>
      </c>
      <c r="I17848">
        <v>2</v>
      </c>
      <c r="J17848" t="s">
        <v>19</v>
      </c>
      <c r="K17848">
        <v>1</v>
      </c>
      <c r="L17848">
        <v>2030</v>
      </c>
      <c r="M17848" t="s">
        <v>19</v>
      </c>
      <c r="N17848" t="s">
        <v>19</v>
      </c>
      <c r="O17848">
        <v>0</v>
      </c>
    </row>
    <row r="17849" spans="1:15" ht="315" x14ac:dyDescent="0.25">
      <c r="A17849">
        <v>49155</v>
      </c>
      <c r="B17849">
        <v>1950</v>
      </c>
      <c r="C17849" t="s">
        <v>23654</v>
      </c>
      <c r="D17849" s="7" t="s">
        <v>23655</v>
      </c>
      <c r="E17849" s="30">
        <v>0</v>
      </c>
      <c r="F17849">
        <v>0.01</v>
      </c>
      <c r="G17849" s="30">
        <v>0</v>
      </c>
      <c r="H17849">
        <v>1</v>
      </c>
      <c r="I17849">
        <v>4</v>
      </c>
      <c r="J17849" t="s">
        <v>19</v>
      </c>
      <c r="K17849">
        <v>1</v>
      </c>
      <c r="L17849">
        <v>2063</v>
      </c>
      <c r="M17849" t="s">
        <v>19</v>
      </c>
      <c r="N17849" t="s">
        <v>19</v>
      </c>
      <c r="O17849">
        <v>0</v>
      </c>
    </row>
    <row r="17850" spans="1:15" x14ac:dyDescent="0.25">
      <c r="A17850">
        <v>49156</v>
      </c>
      <c r="B17850">
        <v>1950</v>
      </c>
      <c r="C17850" t="s">
        <v>23656</v>
      </c>
      <c r="D17850" t="s">
        <v>23657</v>
      </c>
      <c r="E17850" s="30">
        <v>0</v>
      </c>
      <c r="F17850">
        <v>0.01</v>
      </c>
      <c r="G17850" s="30">
        <v>0</v>
      </c>
      <c r="H17850">
        <v>1</v>
      </c>
      <c r="I17850">
        <v>2</v>
      </c>
      <c r="J17850" t="s">
        <v>19</v>
      </c>
      <c r="K17850">
        <v>1</v>
      </c>
      <c r="L17850">
        <v>2005</v>
      </c>
      <c r="M17850" t="s">
        <v>19</v>
      </c>
      <c r="N17850" t="s">
        <v>19</v>
      </c>
      <c r="O17850">
        <v>0</v>
      </c>
    </row>
    <row r="17851" spans="1:15" x14ac:dyDescent="0.25">
      <c r="A17851">
        <v>49157</v>
      </c>
      <c r="B17851">
        <v>1950</v>
      </c>
      <c r="C17851" t="s">
        <v>23658</v>
      </c>
      <c r="D17851" t="s">
        <v>23657</v>
      </c>
      <c r="E17851" s="30">
        <v>0</v>
      </c>
      <c r="F17851">
        <v>0.01</v>
      </c>
      <c r="G17851" s="30">
        <v>0</v>
      </c>
      <c r="H17851">
        <v>1</v>
      </c>
      <c r="I17851">
        <v>2</v>
      </c>
      <c r="J17851" t="s">
        <v>19</v>
      </c>
      <c r="K17851">
        <v>1</v>
      </c>
      <c r="L17851">
        <v>1967</v>
      </c>
      <c r="M17851" t="s">
        <v>19</v>
      </c>
      <c r="N17851" t="s">
        <v>19</v>
      </c>
      <c r="O17851">
        <v>0</v>
      </c>
    </row>
    <row r="17852" spans="1:15" x14ac:dyDescent="0.25">
      <c r="A17852">
        <v>49158</v>
      </c>
      <c r="B17852">
        <v>1950</v>
      </c>
      <c r="C17852" t="s">
        <v>23659</v>
      </c>
      <c r="E17852" s="30">
        <v>0</v>
      </c>
      <c r="F17852">
        <v>0.01</v>
      </c>
      <c r="G17852" s="30">
        <v>0</v>
      </c>
      <c r="H17852">
        <v>1</v>
      </c>
      <c r="I17852">
        <v>128</v>
      </c>
      <c r="J17852" t="s">
        <v>19</v>
      </c>
      <c r="K17852">
        <v>1</v>
      </c>
      <c r="L17852" t="s">
        <v>19</v>
      </c>
      <c r="M17852" t="s">
        <v>19</v>
      </c>
      <c r="N17852" t="s">
        <v>19</v>
      </c>
      <c r="O17852">
        <v>0</v>
      </c>
    </row>
    <row r="17853" spans="1:15" x14ac:dyDescent="0.25">
      <c r="A17853">
        <v>49159</v>
      </c>
      <c r="B17853">
        <v>1952</v>
      </c>
      <c r="C17853" t="s">
        <v>23660</v>
      </c>
      <c r="E17853" s="30">
        <v>0</v>
      </c>
      <c r="F17853">
        <v>0.01</v>
      </c>
      <c r="G17853" s="30">
        <v>0</v>
      </c>
      <c r="H17853">
        <v>1</v>
      </c>
      <c r="I17853">
        <v>128</v>
      </c>
      <c r="J17853" t="s">
        <v>19</v>
      </c>
      <c r="K17853">
        <v>1</v>
      </c>
      <c r="L17853" t="s">
        <v>19</v>
      </c>
      <c r="M17853" t="s">
        <v>19</v>
      </c>
      <c r="N17853" t="s">
        <v>19</v>
      </c>
      <c r="O17853">
        <v>0</v>
      </c>
    </row>
    <row r="17854" spans="1:15" x14ac:dyDescent="0.25">
      <c r="A17854">
        <v>49160</v>
      </c>
      <c r="B17854">
        <v>1953</v>
      </c>
      <c r="C17854" t="s">
        <v>23661</v>
      </c>
      <c r="E17854" s="30">
        <v>0</v>
      </c>
      <c r="F17854">
        <v>0.01</v>
      </c>
      <c r="G17854" s="30">
        <v>0</v>
      </c>
      <c r="H17854">
        <v>1</v>
      </c>
      <c r="I17854">
        <v>128</v>
      </c>
      <c r="J17854" t="s">
        <v>19</v>
      </c>
      <c r="K17854">
        <v>1</v>
      </c>
      <c r="L17854" t="s">
        <v>19</v>
      </c>
      <c r="M17854" t="s">
        <v>19</v>
      </c>
      <c r="N17854" t="s">
        <v>19</v>
      </c>
      <c r="O17854">
        <v>0</v>
      </c>
    </row>
    <row r="17855" spans="1:15" x14ac:dyDescent="0.25">
      <c r="A17855">
        <v>49161</v>
      </c>
      <c r="B17855">
        <v>1954</v>
      </c>
      <c r="C17855" t="s">
        <v>23662</v>
      </c>
      <c r="E17855" s="30">
        <v>0</v>
      </c>
      <c r="F17855">
        <v>0.01</v>
      </c>
      <c r="G17855" s="30">
        <v>0</v>
      </c>
      <c r="H17855">
        <v>1</v>
      </c>
      <c r="I17855">
        <v>128</v>
      </c>
      <c r="J17855" t="s">
        <v>19</v>
      </c>
      <c r="K17855">
        <v>1</v>
      </c>
      <c r="L17855" t="s">
        <v>19</v>
      </c>
      <c r="M17855" t="s">
        <v>19</v>
      </c>
      <c r="N17855" t="s">
        <v>19</v>
      </c>
      <c r="O17855">
        <v>0</v>
      </c>
    </row>
    <row r="17856" spans="1:15" x14ac:dyDescent="0.25">
      <c r="A17856">
        <v>49162</v>
      </c>
      <c r="B17856">
        <v>1955</v>
      </c>
      <c r="C17856" t="s">
        <v>23663</v>
      </c>
      <c r="E17856" s="30">
        <v>0</v>
      </c>
      <c r="F17856">
        <v>0.01</v>
      </c>
      <c r="G17856" s="30">
        <v>0</v>
      </c>
      <c r="H17856">
        <v>1</v>
      </c>
      <c r="I17856">
        <v>128</v>
      </c>
      <c r="J17856" t="s">
        <v>19</v>
      </c>
      <c r="K17856">
        <v>1</v>
      </c>
      <c r="L17856" t="s">
        <v>19</v>
      </c>
      <c r="M17856" t="s">
        <v>19</v>
      </c>
      <c r="N17856" t="s">
        <v>19</v>
      </c>
      <c r="O17856">
        <v>0</v>
      </c>
    </row>
    <row r="17857" spans="1:15" x14ac:dyDescent="0.25">
      <c r="A17857">
        <v>49163</v>
      </c>
      <c r="B17857">
        <v>1950</v>
      </c>
      <c r="C17857" t="s">
        <v>23664</v>
      </c>
      <c r="E17857" s="30">
        <v>0</v>
      </c>
      <c r="F17857">
        <v>0.01</v>
      </c>
      <c r="G17857" s="30">
        <v>0</v>
      </c>
      <c r="H17857">
        <v>1</v>
      </c>
      <c r="I17857">
        <v>128</v>
      </c>
      <c r="J17857" t="s">
        <v>19</v>
      </c>
      <c r="K17857">
        <v>1</v>
      </c>
      <c r="L17857" t="s">
        <v>19</v>
      </c>
      <c r="M17857" t="s">
        <v>19</v>
      </c>
      <c r="N17857" t="s">
        <v>19</v>
      </c>
      <c r="O17857">
        <v>0</v>
      </c>
    </row>
    <row r="17858" spans="1:15" x14ac:dyDescent="0.25">
      <c r="A17858">
        <v>49164</v>
      </c>
      <c r="B17858">
        <v>1952</v>
      </c>
      <c r="C17858" t="s">
        <v>23665</v>
      </c>
      <c r="E17858" s="30">
        <v>0</v>
      </c>
      <c r="F17858">
        <v>0.01</v>
      </c>
      <c r="G17858" s="30">
        <v>0</v>
      </c>
      <c r="H17858">
        <v>1</v>
      </c>
      <c r="I17858">
        <v>128</v>
      </c>
      <c r="J17858" t="s">
        <v>19</v>
      </c>
      <c r="K17858">
        <v>1</v>
      </c>
      <c r="L17858" t="s">
        <v>19</v>
      </c>
      <c r="M17858" t="s">
        <v>19</v>
      </c>
      <c r="N17858" t="s">
        <v>19</v>
      </c>
      <c r="O17858">
        <v>0</v>
      </c>
    </row>
    <row r="17859" spans="1:15" x14ac:dyDescent="0.25">
      <c r="A17859">
        <v>49165</v>
      </c>
      <c r="B17859">
        <v>1953</v>
      </c>
      <c r="C17859" t="s">
        <v>23666</v>
      </c>
      <c r="E17859" s="30">
        <v>0</v>
      </c>
      <c r="F17859">
        <v>0.01</v>
      </c>
      <c r="G17859" s="30">
        <v>0</v>
      </c>
      <c r="H17859">
        <v>1</v>
      </c>
      <c r="I17859">
        <v>128</v>
      </c>
      <c r="J17859" t="s">
        <v>19</v>
      </c>
      <c r="K17859">
        <v>1</v>
      </c>
      <c r="L17859" t="s">
        <v>19</v>
      </c>
      <c r="M17859" t="s">
        <v>19</v>
      </c>
      <c r="N17859" t="s">
        <v>19</v>
      </c>
      <c r="O17859">
        <v>0</v>
      </c>
    </row>
    <row r="17860" spans="1:15" x14ac:dyDescent="0.25">
      <c r="A17860">
        <v>49166</v>
      </c>
      <c r="B17860">
        <v>1954</v>
      </c>
      <c r="C17860" t="s">
        <v>23667</v>
      </c>
      <c r="E17860" s="30">
        <v>0</v>
      </c>
      <c r="F17860">
        <v>0.01</v>
      </c>
      <c r="G17860" s="30">
        <v>0</v>
      </c>
      <c r="H17860">
        <v>1</v>
      </c>
      <c r="I17860">
        <v>128</v>
      </c>
      <c r="J17860" t="s">
        <v>19</v>
      </c>
      <c r="K17860">
        <v>1</v>
      </c>
      <c r="L17860" t="s">
        <v>19</v>
      </c>
      <c r="M17860" t="s">
        <v>19</v>
      </c>
      <c r="N17860" t="s">
        <v>19</v>
      </c>
      <c r="O17860">
        <v>0</v>
      </c>
    </row>
    <row r="17861" spans="1:15" x14ac:dyDescent="0.25">
      <c r="A17861">
        <v>49167</v>
      </c>
      <c r="B17861">
        <v>1955</v>
      </c>
      <c r="C17861" t="s">
        <v>23668</v>
      </c>
      <c r="E17861" s="30">
        <v>0</v>
      </c>
      <c r="F17861">
        <v>0.01</v>
      </c>
      <c r="G17861" s="30">
        <v>0</v>
      </c>
      <c r="H17861">
        <v>1</v>
      </c>
      <c r="I17861">
        <v>128</v>
      </c>
      <c r="J17861" t="s">
        <v>19</v>
      </c>
      <c r="K17861">
        <v>1</v>
      </c>
      <c r="L17861" t="s">
        <v>19</v>
      </c>
      <c r="M17861" t="s">
        <v>19</v>
      </c>
      <c r="N17861" t="s">
        <v>19</v>
      </c>
      <c r="O17861">
        <v>0</v>
      </c>
    </row>
    <row r="17862" spans="1:15" x14ac:dyDescent="0.25">
      <c r="A17862">
        <v>49168</v>
      </c>
      <c r="B17862">
        <v>1950</v>
      </c>
      <c r="C17862" t="s">
        <v>23669</v>
      </c>
      <c r="E17862" s="30">
        <v>0</v>
      </c>
      <c r="F17862">
        <v>0.01</v>
      </c>
      <c r="G17862" s="30">
        <v>0</v>
      </c>
      <c r="H17862">
        <v>1</v>
      </c>
      <c r="I17862">
        <v>128</v>
      </c>
      <c r="J17862" t="s">
        <v>19</v>
      </c>
      <c r="K17862">
        <v>1</v>
      </c>
      <c r="L17862" t="s">
        <v>19</v>
      </c>
      <c r="M17862" t="s">
        <v>19</v>
      </c>
      <c r="N17862" t="s">
        <v>19</v>
      </c>
      <c r="O17862">
        <v>0</v>
      </c>
    </row>
    <row r="17863" spans="1:15" x14ac:dyDescent="0.25">
      <c r="A17863">
        <v>49169</v>
      </c>
      <c r="B17863">
        <v>1952</v>
      </c>
      <c r="C17863" t="s">
        <v>23670</v>
      </c>
      <c r="E17863" s="30">
        <v>0</v>
      </c>
      <c r="F17863">
        <v>0.01</v>
      </c>
      <c r="G17863" s="30">
        <v>0</v>
      </c>
      <c r="H17863">
        <v>1</v>
      </c>
      <c r="I17863">
        <v>128</v>
      </c>
      <c r="J17863" t="s">
        <v>19</v>
      </c>
      <c r="K17863">
        <v>1</v>
      </c>
      <c r="L17863" t="s">
        <v>19</v>
      </c>
      <c r="M17863" t="s">
        <v>19</v>
      </c>
      <c r="N17863" t="s">
        <v>19</v>
      </c>
      <c r="O17863">
        <v>0</v>
      </c>
    </row>
    <row r="17864" spans="1:15" x14ac:dyDescent="0.25">
      <c r="A17864">
        <v>49170</v>
      </c>
      <c r="B17864">
        <v>1953</v>
      </c>
      <c r="C17864" t="s">
        <v>23671</v>
      </c>
      <c r="E17864" s="30">
        <v>0</v>
      </c>
      <c r="F17864">
        <v>0.01</v>
      </c>
      <c r="G17864" s="30">
        <v>0</v>
      </c>
      <c r="H17864">
        <v>1</v>
      </c>
      <c r="I17864">
        <v>128</v>
      </c>
      <c r="J17864" t="s">
        <v>19</v>
      </c>
      <c r="K17864">
        <v>1</v>
      </c>
      <c r="L17864" t="s">
        <v>19</v>
      </c>
      <c r="M17864" t="s">
        <v>19</v>
      </c>
      <c r="N17864" t="s">
        <v>19</v>
      </c>
      <c r="O17864">
        <v>0</v>
      </c>
    </row>
    <row r="17865" spans="1:15" x14ac:dyDescent="0.25">
      <c r="A17865">
        <v>49171</v>
      </c>
      <c r="B17865">
        <v>1954</v>
      </c>
      <c r="C17865" t="s">
        <v>23672</v>
      </c>
      <c r="E17865" s="30">
        <v>0</v>
      </c>
      <c r="F17865">
        <v>0.01</v>
      </c>
      <c r="G17865" s="30">
        <v>0</v>
      </c>
      <c r="H17865">
        <v>1</v>
      </c>
      <c r="I17865">
        <v>128</v>
      </c>
      <c r="J17865" t="s">
        <v>19</v>
      </c>
      <c r="K17865">
        <v>1</v>
      </c>
      <c r="L17865" t="s">
        <v>19</v>
      </c>
      <c r="M17865" t="s">
        <v>19</v>
      </c>
      <c r="N17865" t="s">
        <v>19</v>
      </c>
      <c r="O17865">
        <v>0</v>
      </c>
    </row>
    <row r="17866" spans="1:15" x14ac:dyDescent="0.25">
      <c r="A17866">
        <v>49172</v>
      </c>
      <c r="B17866">
        <v>1955</v>
      </c>
      <c r="C17866" t="s">
        <v>23673</v>
      </c>
      <c r="E17866" s="30">
        <v>0</v>
      </c>
      <c r="F17866">
        <v>0.01</v>
      </c>
      <c r="G17866" s="30">
        <v>0</v>
      </c>
      <c r="H17866">
        <v>1</v>
      </c>
      <c r="I17866">
        <v>128</v>
      </c>
      <c r="J17866" t="s">
        <v>19</v>
      </c>
      <c r="K17866">
        <v>1</v>
      </c>
      <c r="L17866" t="s">
        <v>19</v>
      </c>
      <c r="M17866" t="s">
        <v>19</v>
      </c>
      <c r="N17866" t="s">
        <v>19</v>
      </c>
      <c r="O17866">
        <v>0</v>
      </c>
    </row>
    <row r="17867" spans="1:15" x14ac:dyDescent="0.25">
      <c r="A17867">
        <v>49173</v>
      </c>
      <c r="B17867">
        <v>1950</v>
      </c>
      <c r="C17867" t="s">
        <v>23674</v>
      </c>
      <c r="E17867" s="30">
        <v>0</v>
      </c>
      <c r="F17867">
        <v>0.01</v>
      </c>
      <c r="G17867" s="30">
        <v>0</v>
      </c>
      <c r="H17867">
        <v>1</v>
      </c>
      <c r="I17867">
        <v>128</v>
      </c>
      <c r="J17867" t="s">
        <v>19</v>
      </c>
      <c r="K17867">
        <v>1</v>
      </c>
      <c r="L17867" t="s">
        <v>19</v>
      </c>
      <c r="M17867" t="s">
        <v>19</v>
      </c>
      <c r="N17867" t="s">
        <v>19</v>
      </c>
      <c r="O17867">
        <v>0</v>
      </c>
    </row>
    <row r="17868" spans="1:15" x14ac:dyDescent="0.25">
      <c r="A17868">
        <v>49174</v>
      </c>
      <c r="B17868">
        <v>1952</v>
      </c>
      <c r="C17868" t="s">
        <v>23675</v>
      </c>
      <c r="E17868" s="30">
        <v>0</v>
      </c>
      <c r="F17868">
        <v>0.01</v>
      </c>
      <c r="G17868" s="30">
        <v>0</v>
      </c>
      <c r="H17868">
        <v>1</v>
      </c>
      <c r="I17868">
        <v>128</v>
      </c>
      <c r="J17868" t="s">
        <v>19</v>
      </c>
      <c r="K17868">
        <v>1</v>
      </c>
      <c r="L17868" t="s">
        <v>19</v>
      </c>
      <c r="M17868" t="s">
        <v>19</v>
      </c>
      <c r="N17868" t="s">
        <v>19</v>
      </c>
      <c r="O17868">
        <v>0</v>
      </c>
    </row>
    <row r="17869" spans="1:15" x14ac:dyDescent="0.25">
      <c r="A17869">
        <v>49175</v>
      </c>
      <c r="B17869">
        <v>1953</v>
      </c>
      <c r="C17869" t="s">
        <v>23676</v>
      </c>
      <c r="E17869" s="30">
        <v>0</v>
      </c>
      <c r="F17869">
        <v>0.01</v>
      </c>
      <c r="G17869" s="30">
        <v>0</v>
      </c>
      <c r="H17869">
        <v>1</v>
      </c>
      <c r="I17869">
        <v>128</v>
      </c>
      <c r="J17869" t="s">
        <v>19</v>
      </c>
      <c r="K17869">
        <v>1</v>
      </c>
      <c r="L17869" t="s">
        <v>19</v>
      </c>
      <c r="M17869" t="s">
        <v>19</v>
      </c>
      <c r="N17869" t="s">
        <v>19</v>
      </c>
      <c r="O17869">
        <v>0</v>
      </c>
    </row>
    <row r="17870" spans="1:15" x14ac:dyDescent="0.25">
      <c r="A17870">
        <v>49176</v>
      </c>
      <c r="B17870">
        <v>1954</v>
      </c>
      <c r="C17870" t="s">
        <v>23677</v>
      </c>
      <c r="E17870" s="30">
        <v>0</v>
      </c>
      <c r="F17870">
        <v>0.01</v>
      </c>
      <c r="G17870" s="30">
        <v>0</v>
      </c>
      <c r="H17870">
        <v>1</v>
      </c>
      <c r="I17870">
        <v>128</v>
      </c>
      <c r="J17870" t="s">
        <v>19</v>
      </c>
      <c r="K17870">
        <v>1</v>
      </c>
      <c r="L17870" t="s">
        <v>19</v>
      </c>
      <c r="M17870" t="s">
        <v>19</v>
      </c>
      <c r="N17870" t="s">
        <v>19</v>
      </c>
      <c r="O17870">
        <v>0</v>
      </c>
    </row>
    <row r="17871" spans="1:15" x14ac:dyDescent="0.25">
      <c r="A17871">
        <v>49177</v>
      </c>
      <c r="B17871">
        <v>1955</v>
      </c>
      <c r="C17871" t="s">
        <v>23678</v>
      </c>
      <c r="E17871" s="30">
        <v>0</v>
      </c>
      <c r="F17871">
        <v>0.01</v>
      </c>
      <c r="G17871" s="30">
        <v>0</v>
      </c>
      <c r="H17871">
        <v>1</v>
      </c>
      <c r="I17871">
        <v>128</v>
      </c>
      <c r="J17871" t="s">
        <v>19</v>
      </c>
      <c r="K17871">
        <v>1</v>
      </c>
      <c r="L17871" t="s">
        <v>19</v>
      </c>
      <c r="M17871" t="s">
        <v>19</v>
      </c>
      <c r="N17871" t="s">
        <v>19</v>
      </c>
      <c r="O17871">
        <v>0</v>
      </c>
    </row>
    <row r="17872" spans="1:15" x14ac:dyDescent="0.25">
      <c r="A17872">
        <v>49178</v>
      </c>
      <c r="B17872">
        <v>1950</v>
      </c>
      <c r="C17872" t="s">
        <v>23679</v>
      </c>
      <c r="E17872" s="30">
        <v>0</v>
      </c>
      <c r="F17872">
        <v>0.01</v>
      </c>
      <c r="G17872" s="30">
        <v>0</v>
      </c>
      <c r="H17872">
        <v>1</v>
      </c>
      <c r="I17872">
        <v>128</v>
      </c>
      <c r="J17872" t="s">
        <v>19</v>
      </c>
      <c r="K17872">
        <v>1</v>
      </c>
      <c r="L17872" t="s">
        <v>19</v>
      </c>
      <c r="M17872" t="s">
        <v>19</v>
      </c>
      <c r="N17872" t="s">
        <v>19</v>
      </c>
      <c r="O17872">
        <v>0</v>
      </c>
    </row>
    <row r="17873" spans="1:15" x14ac:dyDescent="0.25">
      <c r="A17873">
        <v>49179</v>
      </c>
      <c r="B17873">
        <v>1952</v>
      </c>
      <c r="C17873" t="s">
        <v>23680</v>
      </c>
      <c r="E17873" s="30">
        <v>0</v>
      </c>
      <c r="F17873">
        <v>0.01</v>
      </c>
      <c r="G17873" s="30">
        <v>0</v>
      </c>
      <c r="H17873">
        <v>1</v>
      </c>
      <c r="I17873">
        <v>128</v>
      </c>
      <c r="J17873" t="s">
        <v>19</v>
      </c>
      <c r="K17873">
        <v>1</v>
      </c>
      <c r="L17873" t="s">
        <v>19</v>
      </c>
      <c r="M17873" t="s">
        <v>19</v>
      </c>
      <c r="N17873" t="s">
        <v>19</v>
      </c>
      <c r="O17873">
        <v>0</v>
      </c>
    </row>
    <row r="17874" spans="1:15" x14ac:dyDescent="0.25">
      <c r="A17874">
        <v>49180</v>
      </c>
      <c r="B17874">
        <v>1953</v>
      </c>
      <c r="C17874" t="s">
        <v>23681</v>
      </c>
      <c r="E17874" s="30">
        <v>0</v>
      </c>
      <c r="F17874">
        <v>0.01</v>
      </c>
      <c r="G17874" s="30">
        <v>0</v>
      </c>
      <c r="H17874">
        <v>1</v>
      </c>
      <c r="I17874">
        <v>128</v>
      </c>
      <c r="J17874" t="s">
        <v>19</v>
      </c>
      <c r="K17874">
        <v>1</v>
      </c>
      <c r="L17874" t="s">
        <v>19</v>
      </c>
      <c r="M17874" t="s">
        <v>19</v>
      </c>
      <c r="N17874" t="s">
        <v>19</v>
      </c>
      <c r="O17874">
        <v>0</v>
      </c>
    </row>
    <row r="17875" spans="1:15" x14ac:dyDescent="0.25">
      <c r="A17875">
        <v>49181</v>
      </c>
      <c r="B17875">
        <v>1954</v>
      </c>
      <c r="C17875" t="s">
        <v>23682</v>
      </c>
      <c r="E17875" s="30">
        <v>0</v>
      </c>
      <c r="F17875">
        <v>0.01</v>
      </c>
      <c r="G17875" s="30">
        <v>0</v>
      </c>
      <c r="H17875">
        <v>1</v>
      </c>
      <c r="I17875">
        <v>128</v>
      </c>
      <c r="J17875" t="s">
        <v>19</v>
      </c>
      <c r="K17875">
        <v>1</v>
      </c>
      <c r="L17875" t="s">
        <v>19</v>
      </c>
      <c r="M17875" t="s">
        <v>19</v>
      </c>
      <c r="N17875" t="s">
        <v>19</v>
      </c>
      <c r="O17875">
        <v>0</v>
      </c>
    </row>
    <row r="17876" spans="1:15" x14ac:dyDescent="0.25">
      <c r="A17876">
        <v>49182</v>
      </c>
      <c r="B17876">
        <v>1955</v>
      </c>
      <c r="C17876" t="s">
        <v>23683</v>
      </c>
      <c r="E17876" s="30">
        <v>0</v>
      </c>
      <c r="F17876">
        <v>0.01</v>
      </c>
      <c r="G17876" s="30">
        <v>0</v>
      </c>
      <c r="H17876">
        <v>1</v>
      </c>
      <c r="I17876">
        <v>128</v>
      </c>
      <c r="J17876" t="s">
        <v>19</v>
      </c>
      <c r="K17876">
        <v>1</v>
      </c>
      <c r="L17876" t="s">
        <v>19</v>
      </c>
      <c r="M17876" t="s">
        <v>19</v>
      </c>
      <c r="N17876" t="s">
        <v>19</v>
      </c>
      <c r="O17876">
        <v>0</v>
      </c>
    </row>
    <row r="17877" spans="1:15" x14ac:dyDescent="0.25">
      <c r="A17877">
        <v>49183</v>
      </c>
      <c r="B17877">
        <v>1950</v>
      </c>
      <c r="C17877" t="s">
        <v>23684</v>
      </c>
      <c r="E17877" s="30">
        <v>0</v>
      </c>
      <c r="F17877">
        <v>0.01</v>
      </c>
      <c r="G17877" s="30">
        <v>0</v>
      </c>
      <c r="H17877">
        <v>1</v>
      </c>
      <c r="I17877">
        <v>128</v>
      </c>
      <c r="J17877" t="s">
        <v>19</v>
      </c>
      <c r="K17877">
        <v>1</v>
      </c>
      <c r="L17877" t="s">
        <v>19</v>
      </c>
      <c r="M17877" t="s">
        <v>19</v>
      </c>
      <c r="N17877" t="s">
        <v>19</v>
      </c>
      <c r="O17877">
        <v>0</v>
      </c>
    </row>
    <row r="17878" spans="1:15" x14ac:dyDescent="0.25">
      <c r="A17878">
        <v>49184</v>
      </c>
      <c r="B17878">
        <v>1952</v>
      </c>
      <c r="C17878" t="s">
        <v>23685</v>
      </c>
      <c r="E17878" s="30">
        <v>0</v>
      </c>
      <c r="F17878">
        <v>0.01</v>
      </c>
      <c r="G17878" s="30">
        <v>0</v>
      </c>
      <c r="H17878">
        <v>1</v>
      </c>
      <c r="I17878">
        <v>128</v>
      </c>
      <c r="J17878" t="s">
        <v>19</v>
      </c>
      <c r="K17878">
        <v>1</v>
      </c>
      <c r="L17878" t="s">
        <v>19</v>
      </c>
      <c r="M17878" t="s">
        <v>19</v>
      </c>
      <c r="N17878" t="s">
        <v>19</v>
      </c>
      <c r="O17878">
        <v>0</v>
      </c>
    </row>
    <row r="17879" spans="1:15" x14ac:dyDescent="0.25">
      <c r="A17879">
        <v>49185</v>
      </c>
      <c r="B17879">
        <v>1953</v>
      </c>
      <c r="C17879" t="s">
        <v>23686</v>
      </c>
      <c r="E17879" s="30">
        <v>0</v>
      </c>
      <c r="F17879">
        <v>0.01</v>
      </c>
      <c r="G17879" s="30">
        <v>0</v>
      </c>
      <c r="H17879">
        <v>1</v>
      </c>
      <c r="I17879">
        <v>128</v>
      </c>
      <c r="J17879" t="s">
        <v>19</v>
      </c>
      <c r="K17879">
        <v>1</v>
      </c>
      <c r="L17879" t="s">
        <v>19</v>
      </c>
      <c r="M17879" t="s">
        <v>19</v>
      </c>
      <c r="N17879" t="s">
        <v>19</v>
      </c>
      <c r="O17879">
        <v>0</v>
      </c>
    </row>
    <row r="17880" spans="1:15" x14ac:dyDescent="0.25">
      <c r="A17880">
        <v>49186</v>
      </c>
      <c r="B17880">
        <v>1954</v>
      </c>
      <c r="C17880" t="s">
        <v>23687</v>
      </c>
      <c r="E17880" s="30">
        <v>0</v>
      </c>
      <c r="F17880">
        <v>0.01</v>
      </c>
      <c r="G17880" s="30">
        <v>0</v>
      </c>
      <c r="H17880">
        <v>1</v>
      </c>
      <c r="I17880">
        <v>128</v>
      </c>
      <c r="J17880" t="s">
        <v>19</v>
      </c>
      <c r="K17880">
        <v>1</v>
      </c>
      <c r="L17880" t="s">
        <v>19</v>
      </c>
      <c r="M17880" t="s">
        <v>19</v>
      </c>
      <c r="N17880" t="s">
        <v>19</v>
      </c>
      <c r="O17880">
        <v>0</v>
      </c>
    </row>
    <row r="17881" spans="1:15" x14ac:dyDescent="0.25">
      <c r="A17881">
        <v>49187</v>
      </c>
      <c r="B17881">
        <v>1955</v>
      </c>
      <c r="C17881" t="s">
        <v>23688</v>
      </c>
      <c r="E17881" s="30">
        <v>0</v>
      </c>
      <c r="F17881">
        <v>0.01</v>
      </c>
      <c r="G17881" s="30">
        <v>0</v>
      </c>
      <c r="H17881">
        <v>1</v>
      </c>
      <c r="I17881">
        <v>128</v>
      </c>
      <c r="J17881" t="s">
        <v>19</v>
      </c>
      <c r="K17881">
        <v>1</v>
      </c>
      <c r="L17881" t="s">
        <v>19</v>
      </c>
      <c r="M17881" t="s">
        <v>19</v>
      </c>
      <c r="N17881" t="s">
        <v>19</v>
      </c>
      <c r="O17881">
        <v>0</v>
      </c>
    </row>
    <row r="17882" spans="1:15" x14ac:dyDescent="0.25">
      <c r="A17882">
        <v>49188</v>
      </c>
      <c r="B17882">
        <v>1950</v>
      </c>
      <c r="C17882" t="s">
        <v>23689</v>
      </c>
      <c r="E17882" s="30">
        <v>0</v>
      </c>
      <c r="F17882">
        <v>0.01</v>
      </c>
      <c r="G17882" s="30">
        <v>0</v>
      </c>
      <c r="H17882">
        <v>1</v>
      </c>
      <c r="I17882">
        <v>128</v>
      </c>
      <c r="J17882" t="s">
        <v>19</v>
      </c>
      <c r="K17882">
        <v>1</v>
      </c>
      <c r="L17882" t="s">
        <v>19</v>
      </c>
      <c r="M17882" t="s">
        <v>19</v>
      </c>
      <c r="N17882" t="s">
        <v>19</v>
      </c>
      <c r="O17882">
        <v>0</v>
      </c>
    </row>
    <row r="17883" spans="1:15" x14ac:dyDescent="0.25">
      <c r="A17883">
        <v>49189</v>
      </c>
      <c r="B17883">
        <v>1952</v>
      </c>
      <c r="C17883" t="s">
        <v>23690</v>
      </c>
      <c r="E17883" s="30">
        <v>0</v>
      </c>
      <c r="F17883">
        <v>0.01</v>
      </c>
      <c r="G17883" s="30">
        <v>0</v>
      </c>
      <c r="H17883">
        <v>1</v>
      </c>
      <c r="I17883">
        <v>128</v>
      </c>
      <c r="J17883" t="s">
        <v>19</v>
      </c>
      <c r="K17883">
        <v>1</v>
      </c>
      <c r="L17883" t="s">
        <v>19</v>
      </c>
      <c r="M17883" t="s">
        <v>19</v>
      </c>
      <c r="N17883" t="s">
        <v>19</v>
      </c>
      <c r="O17883">
        <v>0</v>
      </c>
    </row>
    <row r="17884" spans="1:15" x14ac:dyDescent="0.25">
      <c r="A17884">
        <v>49190</v>
      </c>
      <c r="B17884">
        <v>1953</v>
      </c>
      <c r="C17884" t="s">
        <v>23691</v>
      </c>
      <c r="E17884" s="30">
        <v>0</v>
      </c>
      <c r="F17884">
        <v>0.01</v>
      </c>
      <c r="G17884" s="30">
        <v>0</v>
      </c>
      <c r="H17884">
        <v>1</v>
      </c>
      <c r="I17884">
        <v>128</v>
      </c>
      <c r="J17884" t="s">
        <v>19</v>
      </c>
      <c r="K17884">
        <v>1</v>
      </c>
      <c r="L17884" t="s">
        <v>19</v>
      </c>
      <c r="M17884" t="s">
        <v>19</v>
      </c>
      <c r="N17884" t="s">
        <v>19</v>
      </c>
      <c r="O17884">
        <v>0</v>
      </c>
    </row>
    <row r="17885" spans="1:15" x14ac:dyDescent="0.25">
      <c r="A17885">
        <v>49191</v>
      </c>
      <c r="B17885">
        <v>1954</v>
      </c>
      <c r="C17885" t="s">
        <v>23692</v>
      </c>
      <c r="E17885" s="30">
        <v>0</v>
      </c>
      <c r="F17885">
        <v>0.01</v>
      </c>
      <c r="G17885" s="30">
        <v>0</v>
      </c>
      <c r="H17885">
        <v>1</v>
      </c>
      <c r="I17885">
        <v>128</v>
      </c>
      <c r="J17885" t="s">
        <v>19</v>
      </c>
      <c r="K17885">
        <v>1</v>
      </c>
      <c r="L17885" t="s">
        <v>19</v>
      </c>
      <c r="M17885" t="s">
        <v>19</v>
      </c>
      <c r="N17885" t="s">
        <v>19</v>
      </c>
      <c r="O17885">
        <v>0</v>
      </c>
    </row>
    <row r="17886" spans="1:15" x14ac:dyDescent="0.25">
      <c r="A17886">
        <v>49192</v>
      </c>
      <c r="B17886">
        <v>1955</v>
      </c>
      <c r="C17886" t="s">
        <v>23693</v>
      </c>
      <c r="E17886" s="30">
        <v>0</v>
      </c>
      <c r="F17886">
        <v>0.01</v>
      </c>
      <c r="G17886" s="30">
        <v>0</v>
      </c>
      <c r="H17886">
        <v>1</v>
      </c>
      <c r="I17886">
        <v>128</v>
      </c>
      <c r="J17886" t="s">
        <v>19</v>
      </c>
      <c r="K17886">
        <v>1</v>
      </c>
      <c r="L17886" t="s">
        <v>19</v>
      </c>
      <c r="M17886" t="s">
        <v>19</v>
      </c>
      <c r="N17886" t="s">
        <v>19</v>
      </c>
      <c r="O17886">
        <v>0</v>
      </c>
    </row>
    <row r="17887" spans="1:15" x14ac:dyDescent="0.25">
      <c r="A17887">
        <v>49193</v>
      </c>
      <c r="B17887">
        <v>1950</v>
      </c>
      <c r="C17887" t="s">
        <v>23694</v>
      </c>
      <c r="E17887" s="30">
        <v>0</v>
      </c>
      <c r="F17887">
        <v>0.01</v>
      </c>
      <c r="G17887" s="30">
        <v>0</v>
      </c>
      <c r="H17887">
        <v>1</v>
      </c>
      <c r="I17887">
        <v>128</v>
      </c>
      <c r="J17887" t="s">
        <v>19</v>
      </c>
      <c r="K17887">
        <v>1</v>
      </c>
      <c r="L17887" t="s">
        <v>19</v>
      </c>
      <c r="M17887" t="s">
        <v>19</v>
      </c>
      <c r="N17887" t="s">
        <v>19</v>
      </c>
      <c r="O17887">
        <v>0</v>
      </c>
    </row>
    <row r="17888" spans="1:15" x14ac:dyDescent="0.25">
      <c r="A17888">
        <v>49194</v>
      </c>
      <c r="B17888">
        <v>1952</v>
      </c>
      <c r="C17888" t="s">
        <v>23695</v>
      </c>
      <c r="E17888" s="30">
        <v>0</v>
      </c>
      <c r="F17888">
        <v>0.01</v>
      </c>
      <c r="G17888" s="30">
        <v>0</v>
      </c>
      <c r="H17888">
        <v>1</v>
      </c>
      <c r="I17888">
        <v>128</v>
      </c>
      <c r="J17888" t="s">
        <v>19</v>
      </c>
      <c r="K17888">
        <v>1</v>
      </c>
      <c r="L17888" t="s">
        <v>19</v>
      </c>
      <c r="M17888" t="s">
        <v>19</v>
      </c>
      <c r="N17888" t="s">
        <v>19</v>
      </c>
      <c r="O17888">
        <v>0</v>
      </c>
    </row>
    <row r="17889" spans="1:15" x14ac:dyDescent="0.25">
      <c r="A17889">
        <v>49195</v>
      </c>
      <c r="B17889">
        <v>1953</v>
      </c>
      <c r="C17889" t="s">
        <v>23696</v>
      </c>
      <c r="E17889" s="30">
        <v>0</v>
      </c>
      <c r="F17889">
        <v>0.01</v>
      </c>
      <c r="G17889" s="30">
        <v>0</v>
      </c>
      <c r="H17889">
        <v>1</v>
      </c>
      <c r="I17889">
        <v>128</v>
      </c>
      <c r="J17889" t="s">
        <v>19</v>
      </c>
      <c r="K17889">
        <v>1</v>
      </c>
      <c r="L17889" t="s">
        <v>19</v>
      </c>
      <c r="M17889" t="s">
        <v>19</v>
      </c>
      <c r="N17889" t="s">
        <v>19</v>
      </c>
      <c r="O17889">
        <v>0</v>
      </c>
    </row>
    <row r="17890" spans="1:15" x14ac:dyDescent="0.25">
      <c r="A17890">
        <v>49196</v>
      </c>
      <c r="B17890">
        <v>1954</v>
      </c>
      <c r="C17890" t="s">
        <v>23697</v>
      </c>
      <c r="E17890" s="30">
        <v>0</v>
      </c>
      <c r="F17890">
        <v>0.01</v>
      </c>
      <c r="G17890" s="30">
        <v>0</v>
      </c>
      <c r="H17890">
        <v>1</v>
      </c>
      <c r="I17890">
        <v>128</v>
      </c>
      <c r="J17890" t="s">
        <v>19</v>
      </c>
      <c r="K17890">
        <v>1</v>
      </c>
      <c r="L17890" t="s">
        <v>19</v>
      </c>
      <c r="M17890" t="s">
        <v>19</v>
      </c>
      <c r="N17890" t="s">
        <v>19</v>
      </c>
      <c r="O17890">
        <v>0</v>
      </c>
    </row>
    <row r="17891" spans="1:15" x14ac:dyDescent="0.25">
      <c r="A17891">
        <v>49197</v>
      </c>
      <c r="B17891">
        <v>1955</v>
      </c>
      <c r="C17891" t="s">
        <v>23698</v>
      </c>
      <c r="E17891" s="30">
        <v>0</v>
      </c>
      <c r="F17891">
        <v>0.01</v>
      </c>
      <c r="G17891" s="30">
        <v>0</v>
      </c>
      <c r="H17891">
        <v>1</v>
      </c>
      <c r="I17891">
        <v>128</v>
      </c>
      <c r="J17891" t="s">
        <v>19</v>
      </c>
      <c r="K17891">
        <v>1</v>
      </c>
      <c r="L17891" t="s">
        <v>19</v>
      </c>
      <c r="M17891" t="s">
        <v>19</v>
      </c>
      <c r="N17891" t="s">
        <v>19</v>
      </c>
      <c r="O17891">
        <v>0</v>
      </c>
    </row>
    <row r="17892" spans="1:15" x14ac:dyDescent="0.25">
      <c r="A17892">
        <v>49198</v>
      </c>
      <c r="B17892">
        <v>1950</v>
      </c>
      <c r="C17892" t="s">
        <v>23699</v>
      </c>
      <c r="E17892" s="30">
        <v>0</v>
      </c>
      <c r="F17892">
        <v>0.01</v>
      </c>
      <c r="G17892" s="30">
        <v>0</v>
      </c>
      <c r="H17892">
        <v>1</v>
      </c>
      <c r="I17892">
        <v>128</v>
      </c>
      <c r="J17892" t="s">
        <v>19</v>
      </c>
      <c r="K17892">
        <v>1</v>
      </c>
      <c r="L17892" t="s">
        <v>19</v>
      </c>
      <c r="M17892" t="s">
        <v>19</v>
      </c>
      <c r="N17892" t="s">
        <v>19</v>
      </c>
      <c r="O17892">
        <v>0</v>
      </c>
    </row>
    <row r="17893" spans="1:15" x14ac:dyDescent="0.25">
      <c r="A17893">
        <v>49199</v>
      </c>
      <c r="B17893">
        <v>1952</v>
      </c>
      <c r="C17893" t="s">
        <v>23700</v>
      </c>
      <c r="E17893" s="30">
        <v>0</v>
      </c>
      <c r="F17893">
        <v>0.01</v>
      </c>
      <c r="G17893" s="30">
        <v>0</v>
      </c>
      <c r="H17893">
        <v>1</v>
      </c>
      <c r="I17893">
        <v>128</v>
      </c>
      <c r="J17893" t="s">
        <v>19</v>
      </c>
      <c r="K17893">
        <v>1</v>
      </c>
      <c r="L17893" t="s">
        <v>19</v>
      </c>
      <c r="M17893" t="s">
        <v>19</v>
      </c>
      <c r="N17893" t="s">
        <v>19</v>
      </c>
      <c r="O17893">
        <v>0</v>
      </c>
    </row>
    <row r="17894" spans="1:15" x14ac:dyDescent="0.25">
      <c r="A17894">
        <v>49200</v>
      </c>
      <c r="B17894">
        <v>1953</v>
      </c>
      <c r="C17894" t="s">
        <v>23701</v>
      </c>
      <c r="E17894" s="30">
        <v>0</v>
      </c>
      <c r="F17894">
        <v>0.01</v>
      </c>
      <c r="G17894" s="30">
        <v>0</v>
      </c>
      <c r="H17894">
        <v>1</v>
      </c>
      <c r="I17894">
        <v>128</v>
      </c>
      <c r="J17894" t="s">
        <v>19</v>
      </c>
      <c r="K17894">
        <v>1</v>
      </c>
      <c r="L17894" t="s">
        <v>19</v>
      </c>
      <c r="M17894" t="s">
        <v>19</v>
      </c>
      <c r="N17894" t="s">
        <v>19</v>
      </c>
      <c r="O17894">
        <v>0</v>
      </c>
    </row>
    <row r="17895" spans="1:15" x14ac:dyDescent="0.25">
      <c r="A17895">
        <v>49201</v>
      </c>
      <c r="B17895">
        <v>1954</v>
      </c>
      <c r="C17895" t="s">
        <v>23702</v>
      </c>
      <c r="E17895" s="30">
        <v>0</v>
      </c>
      <c r="F17895">
        <v>0.01</v>
      </c>
      <c r="G17895" s="30">
        <v>0</v>
      </c>
      <c r="H17895">
        <v>1</v>
      </c>
      <c r="I17895">
        <v>128</v>
      </c>
      <c r="J17895" t="s">
        <v>19</v>
      </c>
      <c r="K17895">
        <v>1</v>
      </c>
      <c r="L17895" t="s">
        <v>19</v>
      </c>
      <c r="M17895" t="s">
        <v>19</v>
      </c>
      <c r="N17895" t="s">
        <v>19</v>
      </c>
      <c r="O17895">
        <v>0</v>
      </c>
    </row>
    <row r="17896" spans="1:15" x14ac:dyDescent="0.25">
      <c r="A17896">
        <v>49202</v>
      </c>
      <c r="B17896">
        <v>1955</v>
      </c>
      <c r="C17896" t="s">
        <v>23703</v>
      </c>
      <c r="E17896" s="30">
        <v>0</v>
      </c>
      <c r="F17896">
        <v>0.01</v>
      </c>
      <c r="G17896" s="30">
        <v>0</v>
      </c>
      <c r="H17896">
        <v>1</v>
      </c>
      <c r="I17896">
        <v>128</v>
      </c>
      <c r="J17896" t="s">
        <v>19</v>
      </c>
      <c r="K17896">
        <v>1</v>
      </c>
      <c r="L17896" t="s">
        <v>19</v>
      </c>
      <c r="M17896" t="s">
        <v>19</v>
      </c>
      <c r="N17896" t="s">
        <v>19</v>
      </c>
      <c r="O17896">
        <v>0</v>
      </c>
    </row>
    <row r="17897" spans="1:15" x14ac:dyDescent="0.25">
      <c r="A17897">
        <v>49203</v>
      </c>
      <c r="B17897">
        <v>1950</v>
      </c>
      <c r="C17897" t="s">
        <v>23704</v>
      </c>
      <c r="E17897" s="30">
        <v>0</v>
      </c>
      <c r="F17897">
        <v>0.01</v>
      </c>
      <c r="G17897" s="30">
        <v>0</v>
      </c>
      <c r="H17897">
        <v>1</v>
      </c>
      <c r="I17897">
        <v>128</v>
      </c>
      <c r="J17897" t="s">
        <v>19</v>
      </c>
      <c r="K17897">
        <v>1</v>
      </c>
      <c r="L17897" t="s">
        <v>19</v>
      </c>
      <c r="M17897" t="s">
        <v>19</v>
      </c>
      <c r="N17897" t="s">
        <v>19</v>
      </c>
      <c r="O17897">
        <v>0</v>
      </c>
    </row>
    <row r="17898" spans="1:15" x14ac:dyDescent="0.25">
      <c r="A17898">
        <v>49204</v>
      </c>
      <c r="B17898">
        <v>1952</v>
      </c>
      <c r="C17898" t="s">
        <v>23705</v>
      </c>
      <c r="E17898" s="30">
        <v>0</v>
      </c>
      <c r="F17898">
        <v>0.01</v>
      </c>
      <c r="G17898" s="30">
        <v>0</v>
      </c>
      <c r="H17898">
        <v>1</v>
      </c>
      <c r="I17898">
        <v>128</v>
      </c>
      <c r="J17898" t="s">
        <v>19</v>
      </c>
      <c r="K17898">
        <v>1</v>
      </c>
      <c r="L17898" t="s">
        <v>19</v>
      </c>
      <c r="M17898" t="s">
        <v>19</v>
      </c>
      <c r="N17898" t="s">
        <v>19</v>
      </c>
      <c r="O17898">
        <v>0</v>
      </c>
    </row>
    <row r="17899" spans="1:15" x14ac:dyDescent="0.25">
      <c r="A17899">
        <v>49205</v>
      </c>
      <c r="B17899">
        <v>1953</v>
      </c>
      <c r="C17899" t="s">
        <v>23706</v>
      </c>
      <c r="E17899" s="30">
        <v>0</v>
      </c>
      <c r="F17899">
        <v>0.01</v>
      </c>
      <c r="G17899" s="30">
        <v>0</v>
      </c>
      <c r="H17899">
        <v>1</v>
      </c>
      <c r="I17899">
        <v>128</v>
      </c>
      <c r="J17899" t="s">
        <v>19</v>
      </c>
      <c r="K17899">
        <v>1</v>
      </c>
      <c r="L17899" t="s">
        <v>19</v>
      </c>
      <c r="M17899" t="s">
        <v>19</v>
      </c>
      <c r="N17899" t="s">
        <v>19</v>
      </c>
      <c r="O17899">
        <v>0</v>
      </c>
    </row>
    <row r="17900" spans="1:15" x14ac:dyDescent="0.25">
      <c r="A17900">
        <v>49206</v>
      </c>
      <c r="B17900">
        <v>1954</v>
      </c>
      <c r="C17900" t="s">
        <v>23707</v>
      </c>
      <c r="E17900" s="30">
        <v>0</v>
      </c>
      <c r="F17900">
        <v>0.01</v>
      </c>
      <c r="G17900" s="30">
        <v>0</v>
      </c>
      <c r="H17900">
        <v>1</v>
      </c>
      <c r="I17900">
        <v>128</v>
      </c>
      <c r="J17900" t="s">
        <v>19</v>
      </c>
      <c r="K17900">
        <v>1</v>
      </c>
      <c r="L17900" t="s">
        <v>19</v>
      </c>
      <c r="M17900" t="s">
        <v>19</v>
      </c>
      <c r="N17900" t="s">
        <v>19</v>
      </c>
      <c r="O17900">
        <v>0</v>
      </c>
    </row>
    <row r="17901" spans="1:15" x14ac:dyDescent="0.25">
      <c r="A17901">
        <v>49207</v>
      </c>
      <c r="B17901">
        <v>1955</v>
      </c>
      <c r="C17901" t="s">
        <v>23708</v>
      </c>
      <c r="E17901" s="30">
        <v>0</v>
      </c>
      <c r="F17901">
        <v>0.01</v>
      </c>
      <c r="G17901" s="30">
        <v>0</v>
      </c>
      <c r="H17901">
        <v>1</v>
      </c>
      <c r="I17901">
        <v>128</v>
      </c>
      <c r="J17901" t="s">
        <v>19</v>
      </c>
      <c r="K17901">
        <v>1</v>
      </c>
      <c r="L17901" t="s">
        <v>19</v>
      </c>
      <c r="M17901" t="s">
        <v>19</v>
      </c>
      <c r="N17901" t="s">
        <v>19</v>
      </c>
      <c r="O17901">
        <v>0</v>
      </c>
    </row>
    <row r="17902" spans="1:15" x14ac:dyDescent="0.25">
      <c r="A17902">
        <v>49208</v>
      </c>
      <c r="B17902">
        <v>1950</v>
      </c>
      <c r="C17902" t="s">
        <v>23709</v>
      </c>
      <c r="E17902" s="30">
        <v>0</v>
      </c>
      <c r="F17902">
        <v>0.01</v>
      </c>
      <c r="G17902" s="30">
        <v>0</v>
      </c>
      <c r="H17902">
        <v>1</v>
      </c>
      <c r="I17902">
        <v>128</v>
      </c>
      <c r="J17902" t="s">
        <v>19</v>
      </c>
      <c r="K17902">
        <v>1</v>
      </c>
      <c r="L17902" t="s">
        <v>19</v>
      </c>
      <c r="M17902" t="s">
        <v>19</v>
      </c>
      <c r="N17902" t="s">
        <v>19</v>
      </c>
      <c r="O17902">
        <v>0</v>
      </c>
    </row>
    <row r="17903" spans="1:15" x14ac:dyDescent="0.25">
      <c r="A17903">
        <v>49209</v>
      </c>
      <c r="B17903">
        <v>1952</v>
      </c>
      <c r="C17903" t="s">
        <v>23710</v>
      </c>
      <c r="E17903" s="30">
        <v>0</v>
      </c>
      <c r="F17903">
        <v>0.01</v>
      </c>
      <c r="G17903" s="30">
        <v>0</v>
      </c>
      <c r="H17903">
        <v>1</v>
      </c>
      <c r="I17903">
        <v>128</v>
      </c>
      <c r="J17903" t="s">
        <v>19</v>
      </c>
      <c r="K17903">
        <v>1</v>
      </c>
      <c r="L17903" t="s">
        <v>19</v>
      </c>
      <c r="M17903" t="s">
        <v>19</v>
      </c>
      <c r="N17903" t="s">
        <v>19</v>
      </c>
      <c r="O17903">
        <v>0</v>
      </c>
    </row>
    <row r="17904" spans="1:15" x14ac:dyDescent="0.25">
      <c r="A17904">
        <v>49210</v>
      </c>
      <c r="B17904">
        <v>1953</v>
      </c>
      <c r="C17904" t="s">
        <v>23711</v>
      </c>
      <c r="E17904" s="30">
        <v>0</v>
      </c>
      <c r="F17904">
        <v>0.01</v>
      </c>
      <c r="G17904" s="30">
        <v>0</v>
      </c>
      <c r="H17904">
        <v>1</v>
      </c>
      <c r="I17904">
        <v>128</v>
      </c>
      <c r="J17904" t="s">
        <v>19</v>
      </c>
      <c r="K17904">
        <v>1</v>
      </c>
      <c r="L17904" t="s">
        <v>19</v>
      </c>
      <c r="M17904" t="s">
        <v>19</v>
      </c>
      <c r="N17904" t="s">
        <v>19</v>
      </c>
      <c r="O17904">
        <v>0</v>
      </c>
    </row>
    <row r="17905" spans="1:15" x14ac:dyDescent="0.25">
      <c r="A17905">
        <v>49211</v>
      </c>
      <c r="B17905">
        <v>1954</v>
      </c>
      <c r="C17905" t="s">
        <v>23712</v>
      </c>
      <c r="E17905" s="30">
        <v>0</v>
      </c>
      <c r="F17905">
        <v>0.01</v>
      </c>
      <c r="G17905" s="30">
        <v>0</v>
      </c>
      <c r="H17905">
        <v>1</v>
      </c>
      <c r="I17905">
        <v>128</v>
      </c>
      <c r="J17905" t="s">
        <v>19</v>
      </c>
      <c r="K17905">
        <v>1</v>
      </c>
      <c r="L17905" t="s">
        <v>19</v>
      </c>
      <c r="M17905" t="s">
        <v>19</v>
      </c>
      <c r="N17905" t="s">
        <v>19</v>
      </c>
      <c r="O17905">
        <v>0</v>
      </c>
    </row>
    <row r="17906" spans="1:15" x14ac:dyDescent="0.25">
      <c r="A17906">
        <v>49212</v>
      </c>
      <c r="B17906">
        <v>1955</v>
      </c>
      <c r="C17906" t="s">
        <v>23713</v>
      </c>
      <c r="E17906" s="30">
        <v>0</v>
      </c>
      <c r="F17906">
        <v>0.01</v>
      </c>
      <c r="G17906" s="30">
        <v>0</v>
      </c>
      <c r="H17906">
        <v>1</v>
      </c>
      <c r="I17906">
        <v>128</v>
      </c>
      <c r="J17906" t="s">
        <v>19</v>
      </c>
      <c r="K17906">
        <v>1</v>
      </c>
      <c r="L17906" t="s">
        <v>19</v>
      </c>
      <c r="M17906" t="s">
        <v>19</v>
      </c>
      <c r="N17906" t="s">
        <v>19</v>
      </c>
      <c r="O17906">
        <v>0</v>
      </c>
    </row>
    <row r="17907" spans="1:15" x14ac:dyDescent="0.25">
      <c r="A17907">
        <v>49213</v>
      </c>
      <c r="B17907">
        <v>1950</v>
      </c>
      <c r="C17907" t="s">
        <v>23714</v>
      </c>
      <c r="E17907" s="30">
        <v>0</v>
      </c>
      <c r="F17907">
        <v>0.01</v>
      </c>
      <c r="G17907" s="30">
        <v>0</v>
      </c>
      <c r="H17907">
        <v>1</v>
      </c>
      <c r="I17907">
        <v>128</v>
      </c>
      <c r="J17907" t="s">
        <v>19</v>
      </c>
      <c r="K17907">
        <v>1</v>
      </c>
      <c r="L17907" t="s">
        <v>19</v>
      </c>
      <c r="M17907" t="s">
        <v>19</v>
      </c>
      <c r="N17907" t="s">
        <v>19</v>
      </c>
      <c r="O17907">
        <v>0</v>
      </c>
    </row>
    <row r="17908" spans="1:15" x14ac:dyDescent="0.25">
      <c r="A17908">
        <v>49214</v>
      </c>
      <c r="B17908">
        <v>1952</v>
      </c>
      <c r="C17908" t="s">
        <v>23715</v>
      </c>
      <c r="E17908" s="30">
        <v>0</v>
      </c>
      <c r="F17908">
        <v>0.01</v>
      </c>
      <c r="G17908" s="30">
        <v>0</v>
      </c>
      <c r="H17908">
        <v>1</v>
      </c>
      <c r="I17908">
        <v>128</v>
      </c>
      <c r="J17908" t="s">
        <v>19</v>
      </c>
      <c r="K17908">
        <v>1</v>
      </c>
      <c r="L17908" t="s">
        <v>19</v>
      </c>
      <c r="M17908" t="s">
        <v>19</v>
      </c>
      <c r="N17908" t="s">
        <v>19</v>
      </c>
      <c r="O17908">
        <v>0</v>
      </c>
    </row>
    <row r="17909" spans="1:15" x14ac:dyDescent="0.25">
      <c r="A17909">
        <v>49215</v>
      </c>
      <c r="B17909">
        <v>1953</v>
      </c>
      <c r="C17909" t="s">
        <v>23716</v>
      </c>
      <c r="E17909" s="30">
        <v>0</v>
      </c>
      <c r="F17909">
        <v>0.01</v>
      </c>
      <c r="G17909" s="30">
        <v>0</v>
      </c>
      <c r="H17909">
        <v>1</v>
      </c>
      <c r="I17909">
        <v>128</v>
      </c>
      <c r="J17909" t="s">
        <v>19</v>
      </c>
      <c r="K17909">
        <v>1</v>
      </c>
      <c r="L17909" t="s">
        <v>19</v>
      </c>
      <c r="M17909" t="s">
        <v>19</v>
      </c>
      <c r="N17909" t="s">
        <v>19</v>
      </c>
      <c r="O17909">
        <v>0</v>
      </c>
    </row>
    <row r="17910" spans="1:15" x14ac:dyDescent="0.25">
      <c r="A17910">
        <v>49216</v>
      </c>
      <c r="B17910">
        <v>1954</v>
      </c>
      <c r="C17910" t="s">
        <v>23717</v>
      </c>
      <c r="E17910" s="30">
        <v>0</v>
      </c>
      <c r="F17910">
        <v>0.01</v>
      </c>
      <c r="G17910" s="30">
        <v>0</v>
      </c>
      <c r="H17910">
        <v>1</v>
      </c>
      <c r="I17910">
        <v>128</v>
      </c>
      <c r="J17910" t="s">
        <v>19</v>
      </c>
      <c r="K17910">
        <v>1</v>
      </c>
      <c r="L17910" t="s">
        <v>19</v>
      </c>
      <c r="M17910" t="s">
        <v>19</v>
      </c>
      <c r="N17910" t="s">
        <v>19</v>
      </c>
      <c r="O17910">
        <v>0</v>
      </c>
    </row>
    <row r="17911" spans="1:15" x14ac:dyDescent="0.25">
      <c r="A17911">
        <v>49217</v>
      </c>
      <c r="B17911">
        <v>1955</v>
      </c>
      <c r="C17911" t="s">
        <v>23718</v>
      </c>
      <c r="E17911" s="30">
        <v>0</v>
      </c>
      <c r="F17911">
        <v>0.01</v>
      </c>
      <c r="G17911" s="30">
        <v>0</v>
      </c>
      <c r="H17911">
        <v>1</v>
      </c>
      <c r="I17911">
        <v>128</v>
      </c>
      <c r="J17911" t="s">
        <v>19</v>
      </c>
      <c r="K17911">
        <v>1</v>
      </c>
      <c r="L17911" t="s">
        <v>19</v>
      </c>
      <c r="M17911" t="s">
        <v>19</v>
      </c>
      <c r="N17911" t="s">
        <v>19</v>
      </c>
      <c r="O17911">
        <v>0</v>
      </c>
    </row>
    <row r="17912" spans="1:15" x14ac:dyDescent="0.25">
      <c r="A17912">
        <v>49218</v>
      </c>
      <c r="B17912">
        <v>1950</v>
      </c>
      <c r="C17912" t="s">
        <v>23719</v>
      </c>
      <c r="E17912" s="30">
        <v>0</v>
      </c>
      <c r="F17912">
        <v>0.01</v>
      </c>
      <c r="G17912" s="30">
        <v>0</v>
      </c>
      <c r="H17912">
        <v>1</v>
      </c>
      <c r="I17912">
        <v>128</v>
      </c>
      <c r="J17912" t="s">
        <v>19</v>
      </c>
      <c r="K17912">
        <v>1</v>
      </c>
      <c r="L17912" t="s">
        <v>19</v>
      </c>
      <c r="M17912" t="s">
        <v>19</v>
      </c>
      <c r="N17912" t="s">
        <v>19</v>
      </c>
      <c r="O17912">
        <v>0</v>
      </c>
    </row>
    <row r="17913" spans="1:15" x14ac:dyDescent="0.25">
      <c r="A17913">
        <v>49219</v>
      </c>
      <c r="B17913">
        <v>1952</v>
      </c>
      <c r="C17913" t="s">
        <v>23720</v>
      </c>
      <c r="E17913" s="30">
        <v>0</v>
      </c>
      <c r="F17913">
        <v>0.01</v>
      </c>
      <c r="G17913" s="30">
        <v>0</v>
      </c>
      <c r="H17913">
        <v>1</v>
      </c>
      <c r="I17913">
        <v>128</v>
      </c>
      <c r="J17913" t="s">
        <v>19</v>
      </c>
      <c r="K17913">
        <v>1</v>
      </c>
      <c r="L17913" t="s">
        <v>19</v>
      </c>
      <c r="M17913" t="s">
        <v>19</v>
      </c>
      <c r="N17913" t="s">
        <v>19</v>
      </c>
      <c r="O17913">
        <v>0</v>
      </c>
    </row>
    <row r="17914" spans="1:15" x14ac:dyDescent="0.25">
      <c r="A17914">
        <v>49220</v>
      </c>
      <c r="B17914">
        <v>1953</v>
      </c>
      <c r="C17914" t="s">
        <v>23721</v>
      </c>
      <c r="E17914" s="30">
        <v>0</v>
      </c>
      <c r="F17914">
        <v>0.01</v>
      </c>
      <c r="G17914" s="30">
        <v>0</v>
      </c>
      <c r="H17914">
        <v>1</v>
      </c>
      <c r="I17914">
        <v>128</v>
      </c>
      <c r="J17914" t="s">
        <v>19</v>
      </c>
      <c r="K17914">
        <v>1</v>
      </c>
      <c r="L17914" t="s">
        <v>19</v>
      </c>
      <c r="M17914" t="s">
        <v>19</v>
      </c>
      <c r="N17914" t="s">
        <v>19</v>
      </c>
      <c r="O17914">
        <v>0</v>
      </c>
    </row>
    <row r="17915" spans="1:15" x14ac:dyDescent="0.25">
      <c r="A17915">
        <v>49221</v>
      </c>
      <c r="B17915">
        <v>1954</v>
      </c>
      <c r="C17915" t="s">
        <v>23722</v>
      </c>
      <c r="E17915" s="30">
        <v>0</v>
      </c>
      <c r="F17915">
        <v>0.01</v>
      </c>
      <c r="G17915" s="30">
        <v>0</v>
      </c>
      <c r="H17915">
        <v>1</v>
      </c>
      <c r="I17915">
        <v>128</v>
      </c>
      <c r="J17915" t="s">
        <v>19</v>
      </c>
      <c r="K17915">
        <v>1</v>
      </c>
      <c r="L17915" t="s">
        <v>19</v>
      </c>
      <c r="M17915" t="s">
        <v>19</v>
      </c>
      <c r="N17915" t="s">
        <v>19</v>
      </c>
      <c r="O17915">
        <v>0</v>
      </c>
    </row>
    <row r="17916" spans="1:15" x14ac:dyDescent="0.25">
      <c r="A17916">
        <v>49222</v>
      </c>
      <c r="B17916">
        <v>1955</v>
      </c>
      <c r="C17916" t="s">
        <v>23723</v>
      </c>
      <c r="E17916" s="30">
        <v>0</v>
      </c>
      <c r="F17916">
        <v>0.01</v>
      </c>
      <c r="G17916" s="30">
        <v>0</v>
      </c>
      <c r="H17916">
        <v>1</v>
      </c>
      <c r="I17916">
        <v>128</v>
      </c>
      <c r="J17916" t="s">
        <v>19</v>
      </c>
      <c r="K17916">
        <v>1</v>
      </c>
      <c r="L17916" t="s">
        <v>19</v>
      </c>
      <c r="M17916" t="s">
        <v>19</v>
      </c>
      <c r="N17916" t="s">
        <v>19</v>
      </c>
      <c r="O17916">
        <v>0</v>
      </c>
    </row>
    <row r="17917" spans="1:15" x14ac:dyDescent="0.25">
      <c r="A17917">
        <v>49223</v>
      </c>
      <c r="B17917">
        <v>1950</v>
      </c>
      <c r="C17917" t="s">
        <v>23724</v>
      </c>
      <c r="E17917" s="30">
        <v>0</v>
      </c>
      <c r="F17917">
        <v>0.01</v>
      </c>
      <c r="G17917" s="30">
        <v>0</v>
      </c>
      <c r="H17917">
        <v>1</v>
      </c>
      <c r="I17917">
        <v>128</v>
      </c>
      <c r="J17917" t="s">
        <v>19</v>
      </c>
      <c r="K17917">
        <v>1</v>
      </c>
      <c r="L17917" t="s">
        <v>19</v>
      </c>
      <c r="M17917" t="s">
        <v>19</v>
      </c>
      <c r="N17917" t="s">
        <v>19</v>
      </c>
      <c r="O17917">
        <v>0</v>
      </c>
    </row>
    <row r="17918" spans="1:15" x14ac:dyDescent="0.25">
      <c r="A17918">
        <v>49224</v>
      </c>
      <c r="B17918">
        <v>1952</v>
      </c>
      <c r="C17918" t="s">
        <v>23725</v>
      </c>
      <c r="E17918" s="30">
        <v>0</v>
      </c>
      <c r="F17918">
        <v>0.01</v>
      </c>
      <c r="G17918" s="30">
        <v>0</v>
      </c>
      <c r="H17918">
        <v>1</v>
      </c>
      <c r="I17918">
        <v>128</v>
      </c>
      <c r="J17918" t="s">
        <v>19</v>
      </c>
      <c r="K17918">
        <v>1</v>
      </c>
      <c r="L17918" t="s">
        <v>19</v>
      </c>
      <c r="M17918" t="s">
        <v>19</v>
      </c>
      <c r="N17918" t="s">
        <v>19</v>
      </c>
      <c r="O17918">
        <v>0</v>
      </c>
    </row>
    <row r="17919" spans="1:15" x14ac:dyDescent="0.25">
      <c r="A17919">
        <v>49225</v>
      </c>
      <c r="B17919">
        <v>1953</v>
      </c>
      <c r="C17919" t="s">
        <v>23726</v>
      </c>
      <c r="E17919" s="30">
        <v>0</v>
      </c>
      <c r="F17919">
        <v>0.01</v>
      </c>
      <c r="G17919" s="30">
        <v>0</v>
      </c>
      <c r="H17919">
        <v>1</v>
      </c>
      <c r="I17919">
        <v>128</v>
      </c>
      <c r="J17919" t="s">
        <v>19</v>
      </c>
      <c r="K17919">
        <v>1</v>
      </c>
      <c r="L17919" t="s">
        <v>19</v>
      </c>
      <c r="M17919" t="s">
        <v>19</v>
      </c>
      <c r="N17919" t="s">
        <v>19</v>
      </c>
      <c r="O17919">
        <v>0</v>
      </c>
    </row>
    <row r="17920" spans="1:15" x14ac:dyDescent="0.25">
      <c r="A17920">
        <v>49226</v>
      </c>
      <c r="B17920">
        <v>1954</v>
      </c>
      <c r="C17920" t="s">
        <v>23727</v>
      </c>
      <c r="E17920" s="30">
        <v>0</v>
      </c>
      <c r="F17920">
        <v>0.01</v>
      </c>
      <c r="G17920" s="30">
        <v>0</v>
      </c>
      <c r="H17920">
        <v>1</v>
      </c>
      <c r="I17920">
        <v>128</v>
      </c>
      <c r="J17920" t="s">
        <v>19</v>
      </c>
      <c r="K17920">
        <v>1</v>
      </c>
      <c r="L17920" t="s">
        <v>19</v>
      </c>
      <c r="M17920" t="s">
        <v>19</v>
      </c>
      <c r="N17920" t="s">
        <v>19</v>
      </c>
      <c r="O17920">
        <v>0</v>
      </c>
    </row>
    <row r="17921" spans="1:15" x14ac:dyDescent="0.25">
      <c r="A17921">
        <v>49227</v>
      </c>
      <c r="B17921">
        <v>1955</v>
      </c>
      <c r="C17921" t="s">
        <v>23728</v>
      </c>
      <c r="E17921" s="30">
        <v>0</v>
      </c>
      <c r="F17921">
        <v>0.01</v>
      </c>
      <c r="G17921" s="30">
        <v>0</v>
      </c>
      <c r="H17921">
        <v>1</v>
      </c>
      <c r="I17921">
        <v>128</v>
      </c>
      <c r="J17921" t="s">
        <v>19</v>
      </c>
      <c r="K17921">
        <v>1</v>
      </c>
      <c r="L17921" t="s">
        <v>19</v>
      </c>
      <c r="M17921" t="s">
        <v>19</v>
      </c>
      <c r="N17921" t="s">
        <v>19</v>
      </c>
      <c r="O17921">
        <v>0</v>
      </c>
    </row>
    <row r="17922" spans="1:15" x14ac:dyDescent="0.25">
      <c r="A17922">
        <v>49228</v>
      </c>
      <c r="B17922">
        <v>1950</v>
      </c>
      <c r="C17922" t="s">
        <v>23729</v>
      </c>
      <c r="E17922" s="30">
        <v>0</v>
      </c>
      <c r="F17922">
        <v>0.01</v>
      </c>
      <c r="G17922" s="30">
        <v>0</v>
      </c>
      <c r="H17922">
        <v>1</v>
      </c>
      <c r="I17922">
        <v>128</v>
      </c>
      <c r="J17922" t="s">
        <v>19</v>
      </c>
      <c r="K17922">
        <v>1</v>
      </c>
      <c r="L17922" t="s">
        <v>19</v>
      </c>
      <c r="M17922" t="s">
        <v>19</v>
      </c>
      <c r="N17922" t="s">
        <v>19</v>
      </c>
      <c r="O17922">
        <v>0</v>
      </c>
    </row>
    <row r="17923" spans="1:15" x14ac:dyDescent="0.25">
      <c r="A17923">
        <v>49229</v>
      </c>
      <c r="B17923">
        <v>1952</v>
      </c>
      <c r="C17923" t="s">
        <v>23730</v>
      </c>
      <c r="E17923" s="30">
        <v>0</v>
      </c>
      <c r="F17923">
        <v>0.01</v>
      </c>
      <c r="G17923" s="30">
        <v>0</v>
      </c>
      <c r="H17923">
        <v>1</v>
      </c>
      <c r="I17923">
        <v>128</v>
      </c>
      <c r="J17923" t="s">
        <v>19</v>
      </c>
      <c r="K17923">
        <v>1</v>
      </c>
      <c r="L17923" t="s">
        <v>19</v>
      </c>
      <c r="M17923" t="s">
        <v>19</v>
      </c>
      <c r="N17923" t="s">
        <v>19</v>
      </c>
      <c r="O17923">
        <v>0</v>
      </c>
    </row>
    <row r="17924" spans="1:15" x14ac:dyDescent="0.25">
      <c r="A17924">
        <v>49230</v>
      </c>
      <c r="B17924">
        <v>1953</v>
      </c>
      <c r="C17924" t="s">
        <v>23731</v>
      </c>
      <c r="E17924" s="30">
        <v>0</v>
      </c>
      <c r="F17924">
        <v>0.01</v>
      </c>
      <c r="G17924" s="30">
        <v>0</v>
      </c>
      <c r="H17924">
        <v>1</v>
      </c>
      <c r="I17924">
        <v>128</v>
      </c>
      <c r="J17924" t="s">
        <v>19</v>
      </c>
      <c r="K17924">
        <v>1</v>
      </c>
      <c r="L17924" t="s">
        <v>19</v>
      </c>
      <c r="M17924" t="s">
        <v>19</v>
      </c>
      <c r="N17924" t="s">
        <v>19</v>
      </c>
      <c r="O17924">
        <v>0</v>
      </c>
    </row>
    <row r="17925" spans="1:15" x14ac:dyDescent="0.25">
      <c r="A17925">
        <v>49231</v>
      </c>
      <c r="B17925">
        <v>1954</v>
      </c>
      <c r="C17925" t="s">
        <v>23732</v>
      </c>
      <c r="E17925" s="30">
        <v>0</v>
      </c>
      <c r="F17925">
        <v>0.01</v>
      </c>
      <c r="G17925" s="30">
        <v>0</v>
      </c>
      <c r="H17925">
        <v>1</v>
      </c>
      <c r="I17925">
        <v>128</v>
      </c>
      <c r="J17925" t="s">
        <v>19</v>
      </c>
      <c r="K17925">
        <v>1</v>
      </c>
      <c r="L17925" t="s">
        <v>19</v>
      </c>
      <c r="M17925" t="s">
        <v>19</v>
      </c>
      <c r="N17925" t="s">
        <v>19</v>
      </c>
      <c r="O17925">
        <v>0</v>
      </c>
    </row>
    <row r="17926" spans="1:15" x14ac:dyDescent="0.25">
      <c r="A17926">
        <v>49232</v>
      </c>
      <c r="B17926">
        <v>1955</v>
      </c>
      <c r="C17926" t="s">
        <v>23733</v>
      </c>
      <c r="E17926" s="30">
        <v>0</v>
      </c>
      <c r="F17926">
        <v>0.01</v>
      </c>
      <c r="G17926" s="30">
        <v>0</v>
      </c>
      <c r="H17926">
        <v>1</v>
      </c>
      <c r="I17926">
        <v>128</v>
      </c>
      <c r="J17926" t="s">
        <v>19</v>
      </c>
      <c r="K17926">
        <v>1</v>
      </c>
      <c r="L17926" t="s">
        <v>19</v>
      </c>
      <c r="M17926" t="s">
        <v>19</v>
      </c>
      <c r="N17926" t="s">
        <v>19</v>
      </c>
      <c r="O17926">
        <v>0</v>
      </c>
    </row>
    <row r="17927" spans="1:15" x14ac:dyDescent="0.25">
      <c r="A17927">
        <v>49233</v>
      </c>
      <c r="B17927">
        <v>1950</v>
      </c>
      <c r="C17927" t="s">
        <v>23734</v>
      </c>
      <c r="E17927" s="30">
        <v>0</v>
      </c>
      <c r="F17927">
        <v>0.01</v>
      </c>
      <c r="G17927" s="30">
        <v>0</v>
      </c>
      <c r="H17927">
        <v>1</v>
      </c>
      <c r="I17927">
        <v>128</v>
      </c>
      <c r="J17927" t="s">
        <v>19</v>
      </c>
      <c r="K17927">
        <v>1</v>
      </c>
      <c r="L17927" t="s">
        <v>19</v>
      </c>
      <c r="M17927" t="s">
        <v>19</v>
      </c>
      <c r="N17927" t="s">
        <v>19</v>
      </c>
      <c r="O17927">
        <v>0</v>
      </c>
    </row>
    <row r="17928" spans="1:15" x14ac:dyDescent="0.25">
      <c r="A17928">
        <v>49234</v>
      </c>
      <c r="B17928">
        <v>1952</v>
      </c>
      <c r="C17928" t="s">
        <v>23735</v>
      </c>
      <c r="E17928" s="30">
        <v>0</v>
      </c>
      <c r="F17928">
        <v>0.01</v>
      </c>
      <c r="G17928" s="30">
        <v>0</v>
      </c>
      <c r="H17928">
        <v>1</v>
      </c>
      <c r="I17928">
        <v>128</v>
      </c>
      <c r="J17928" t="s">
        <v>19</v>
      </c>
      <c r="K17928">
        <v>1</v>
      </c>
      <c r="L17928" t="s">
        <v>19</v>
      </c>
      <c r="M17928" t="s">
        <v>19</v>
      </c>
      <c r="N17928" t="s">
        <v>19</v>
      </c>
      <c r="O17928">
        <v>0</v>
      </c>
    </row>
    <row r="17929" spans="1:15" x14ac:dyDescent="0.25">
      <c r="A17929">
        <v>49235</v>
      </c>
      <c r="B17929">
        <v>1953</v>
      </c>
      <c r="C17929" t="s">
        <v>23736</v>
      </c>
      <c r="E17929" s="30">
        <v>0</v>
      </c>
      <c r="F17929">
        <v>0.01</v>
      </c>
      <c r="G17929" s="30">
        <v>0</v>
      </c>
      <c r="H17929">
        <v>1</v>
      </c>
      <c r="I17929">
        <v>128</v>
      </c>
      <c r="J17929" t="s">
        <v>19</v>
      </c>
      <c r="K17929">
        <v>1</v>
      </c>
      <c r="L17929" t="s">
        <v>19</v>
      </c>
      <c r="M17929" t="s">
        <v>19</v>
      </c>
      <c r="N17929" t="s">
        <v>19</v>
      </c>
      <c r="O17929">
        <v>0</v>
      </c>
    </row>
    <row r="17930" spans="1:15" x14ac:dyDescent="0.25">
      <c r="A17930">
        <v>49236</v>
      </c>
      <c r="B17930">
        <v>1954</v>
      </c>
      <c r="C17930" t="s">
        <v>23737</v>
      </c>
      <c r="E17930" s="30">
        <v>0</v>
      </c>
      <c r="F17930">
        <v>0.01</v>
      </c>
      <c r="G17930" s="30">
        <v>0</v>
      </c>
      <c r="H17930">
        <v>1</v>
      </c>
      <c r="I17930">
        <v>128</v>
      </c>
      <c r="J17930" t="s">
        <v>19</v>
      </c>
      <c r="K17930">
        <v>1</v>
      </c>
      <c r="L17930" t="s">
        <v>19</v>
      </c>
      <c r="M17930" t="s">
        <v>19</v>
      </c>
      <c r="N17930" t="s">
        <v>19</v>
      </c>
      <c r="O17930">
        <v>0</v>
      </c>
    </row>
    <row r="17931" spans="1:15" x14ac:dyDescent="0.25">
      <c r="A17931">
        <v>49237</v>
      </c>
      <c r="B17931">
        <v>1955</v>
      </c>
      <c r="C17931" t="s">
        <v>23738</v>
      </c>
      <c r="E17931" s="30">
        <v>0</v>
      </c>
      <c r="F17931">
        <v>0.01</v>
      </c>
      <c r="G17931" s="30">
        <v>0</v>
      </c>
      <c r="H17931">
        <v>1</v>
      </c>
      <c r="I17931">
        <v>128</v>
      </c>
      <c r="J17931" t="s">
        <v>19</v>
      </c>
      <c r="K17931">
        <v>1</v>
      </c>
      <c r="L17931" t="s">
        <v>19</v>
      </c>
      <c r="M17931" t="s">
        <v>19</v>
      </c>
      <c r="N17931" t="s">
        <v>19</v>
      </c>
      <c r="O17931">
        <v>0</v>
      </c>
    </row>
    <row r="17932" spans="1:15" x14ac:dyDescent="0.25">
      <c r="A17932">
        <v>49238</v>
      </c>
      <c r="B17932">
        <v>1950</v>
      </c>
      <c r="C17932" t="s">
        <v>23739</v>
      </c>
      <c r="E17932" s="30">
        <v>0</v>
      </c>
      <c r="F17932">
        <v>0.01</v>
      </c>
      <c r="G17932" s="30">
        <v>0</v>
      </c>
      <c r="H17932">
        <v>1</v>
      </c>
      <c r="I17932">
        <v>128</v>
      </c>
      <c r="J17932" t="s">
        <v>19</v>
      </c>
      <c r="K17932">
        <v>1</v>
      </c>
      <c r="L17932" t="s">
        <v>19</v>
      </c>
      <c r="M17932" t="s">
        <v>19</v>
      </c>
      <c r="N17932" t="s">
        <v>19</v>
      </c>
      <c r="O17932">
        <v>0</v>
      </c>
    </row>
    <row r="17933" spans="1:15" x14ac:dyDescent="0.25">
      <c r="A17933">
        <v>49239</v>
      </c>
      <c r="B17933">
        <v>1952</v>
      </c>
      <c r="C17933" t="s">
        <v>23740</v>
      </c>
      <c r="E17933" s="30">
        <v>0</v>
      </c>
      <c r="F17933">
        <v>0.01</v>
      </c>
      <c r="G17933" s="30">
        <v>0</v>
      </c>
      <c r="H17933">
        <v>1</v>
      </c>
      <c r="I17933">
        <v>128</v>
      </c>
      <c r="J17933" t="s">
        <v>19</v>
      </c>
      <c r="K17933">
        <v>1</v>
      </c>
      <c r="L17933" t="s">
        <v>19</v>
      </c>
      <c r="M17933" t="s">
        <v>19</v>
      </c>
      <c r="N17933" t="s">
        <v>19</v>
      </c>
      <c r="O17933">
        <v>0</v>
      </c>
    </row>
    <row r="17934" spans="1:15" x14ac:dyDescent="0.25">
      <c r="A17934">
        <v>49240</v>
      </c>
      <c r="B17934">
        <v>1953</v>
      </c>
      <c r="C17934" t="s">
        <v>23741</v>
      </c>
      <c r="E17934" s="30">
        <v>0</v>
      </c>
      <c r="F17934">
        <v>0.01</v>
      </c>
      <c r="G17934" s="30">
        <v>0</v>
      </c>
      <c r="H17934">
        <v>1</v>
      </c>
      <c r="I17934">
        <v>128</v>
      </c>
      <c r="J17934" t="s">
        <v>19</v>
      </c>
      <c r="K17934">
        <v>1</v>
      </c>
      <c r="L17934" t="s">
        <v>19</v>
      </c>
      <c r="M17934" t="s">
        <v>19</v>
      </c>
      <c r="N17934" t="s">
        <v>19</v>
      </c>
      <c r="O17934">
        <v>0</v>
      </c>
    </row>
    <row r="17935" spans="1:15" x14ac:dyDescent="0.25">
      <c r="A17935">
        <v>49241</v>
      </c>
      <c r="B17935">
        <v>1954</v>
      </c>
      <c r="C17935" t="s">
        <v>23742</v>
      </c>
      <c r="E17935" s="30">
        <v>0</v>
      </c>
      <c r="F17935">
        <v>0.01</v>
      </c>
      <c r="G17935" s="30">
        <v>0</v>
      </c>
      <c r="H17935">
        <v>1</v>
      </c>
      <c r="I17935">
        <v>128</v>
      </c>
      <c r="J17935" t="s">
        <v>19</v>
      </c>
      <c r="K17935">
        <v>1</v>
      </c>
      <c r="L17935" t="s">
        <v>19</v>
      </c>
      <c r="M17935" t="s">
        <v>19</v>
      </c>
      <c r="N17935" t="s">
        <v>19</v>
      </c>
      <c r="O17935">
        <v>0</v>
      </c>
    </row>
    <row r="17936" spans="1:15" x14ac:dyDescent="0.25">
      <c r="A17936">
        <v>49242</v>
      </c>
      <c r="B17936">
        <v>1955</v>
      </c>
      <c r="C17936" t="s">
        <v>23743</v>
      </c>
      <c r="E17936" s="30">
        <v>0</v>
      </c>
      <c r="F17936">
        <v>0.01</v>
      </c>
      <c r="G17936" s="30">
        <v>0</v>
      </c>
      <c r="H17936">
        <v>1</v>
      </c>
      <c r="I17936">
        <v>128</v>
      </c>
      <c r="J17936" t="s">
        <v>19</v>
      </c>
      <c r="K17936">
        <v>1</v>
      </c>
      <c r="L17936" t="s">
        <v>19</v>
      </c>
      <c r="M17936" t="s">
        <v>19</v>
      </c>
      <c r="N17936" t="s">
        <v>19</v>
      </c>
      <c r="O17936">
        <v>0</v>
      </c>
    </row>
    <row r="17937" spans="1:15" x14ac:dyDescent="0.25">
      <c r="A17937">
        <v>49243</v>
      </c>
      <c r="B17937">
        <v>1950</v>
      </c>
      <c r="C17937" t="s">
        <v>23744</v>
      </c>
      <c r="E17937" s="30">
        <v>0</v>
      </c>
      <c r="F17937">
        <v>0.01</v>
      </c>
      <c r="G17937" s="30">
        <v>0</v>
      </c>
      <c r="H17937">
        <v>1</v>
      </c>
      <c r="I17937">
        <v>128</v>
      </c>
      <c r="J17937" t="s">
        <v>19</v>
      </c>
      <c r="K17937">
        <v>1</v>
      </c>
      <c r="L17937" t="s">
        <v>19</v>
      </c>
      <c r="M17937" t="s">
        <v>19</v>
      </c>
      <c r="N17937" t="s">
        <v>19</v>
      </c>
      <c r="O17937">
        <v>0</v>
      </c>
    </row>
    <row r="17938" spans="1:15" x14ac:dyDescent="0.25">
      <c r="A17938">
        <v>49244</v>
      </c>
      <c r="B17938">
        <v>1952</v>
      </c>
      <c r="C17938" t="s">
        <v>23745</v>
      </c>
      <c r="E17938" s="30">
        <v>0</v>
      </c>
      <c r="F17938">
        <v>0.01</v>
      </c>
      <c r="G17938" s="30">
        <v>0</v>
      </c>
      <c r="H17938">
        <v>1</v>
      </c>
      <c r="I17938">
        <v>128</v>
      </c>
      <c r="J17938" t="s">
        <v>19</v>
      </c>
      <c r="K17938">
        <v>1</v>
      </c>
      <c r="L17938" t="s">
        <v>19</v>
      </c>
      <c r="M17938" t="s">
        <v>19</v>
      </c>
      <c r="N17938" t="s">
        <v>19</v>
      </c>
      <c r="O17938">
        <v>0</v>
      </c>
    </row>
    <row r="17939" spans="1:15" x14ac:dyDescent="0.25">
      <c r="A17939">
        <v>49245</v>
      </c>
      <c r="B17939">
        <v>1953</v>
      </c>
      <c r="C17939" t="s">
        <v>23746</v>
      </c>
      <c r="E17939" s="30">
        <v>0</v>
      </c>
      <c r="F17939">
        <v>0.01</v>
      </c>
      <c r="G17939" s="30">
        <v>0</v>
      </c>
      <c r="H17939">
        <v>1</v>
      </c>
      <c r="I17939">
        <v>128</v>
      </c>
      <c r="J17939" t="s">
        <v>19</v>
      </c>
      <c r="K17939">
        <v>1</v>
      </c>
      <c r="L17939" t="s">
        <v>19</v>
      </c>
      <c r="M17939" t="s">
        <v>19</v>
      </c>
      <c r="N17939" t="s">
        <v>19</v>
      </c>
      <c r="O17939">
        <v>0</v>
      </c>
    </row>
    <row r="17940" spans="1:15" x14ac:dyDescent="0.25">
      <c r="A17940">
        <v>49246</v>
      </c>
      <c r="B17940">
        <v>1954</v>
      </c>
      <c r="C17940" t="s">
        <v>23747</v>
      </c>
      <c r="E17940" s="30">
        <v>0</v>
      </c>
      <c r="F17940">
        <v>0.01</v>
      </c>
      <c r="G17940" s="30">
        <v>0</v>
      </c>
      <c r="H17940">
        <v>1</v>
      </c>
      <c r="I17940">
        <v>128</v>
      </c>
      <c r="J17940" t="s">
        <v>19</v>
      </c>
      <c r="K17940">
        <v>1</v>
      </c>
      <c r="L17940" t="s">
        <v>19</v>
      </c>
      <c r="M17940" t="s">
        <v>19</v>
      </c>
      <c r="N17940" t="s">
        <v>19</v>
      </c>
      <c r="O17940">
        <v>0</v>
      </c>
    </row>
    <row r="17941" spans="1:15" x14ac:dyDescent="0.25">
      <c r="A17941">
        <v>49247</v>
      </c>
      <c r="B17941">
        <v>1955</v>
      </c>
      <c r="C17941" t="s">
        <v>23748</v>
      </c>
      <c r="E17941" s="30">
        <v>0</v>
      </c>
      <c r="F17941">
        <v>0.01</v>
      </c>
      <c r="G17941" s="30">
        <v>0</v>
      </c>
      <c r="H17941">
        <v>1</v>
      </c>
      <c r="I17941">
        <v>128</v>
      </c>
      <c r="J17941" t="s">
        <v>19</v>
      </c>
      <c r="K17941">
        <v>1</v>
      </c>
      <c r="L17941" t="s">
        <v>19</v>
      </c>
      <c r="M17941" t="s">
        <v>19</v>
      </c>
      <c r="N17941" t="s">
        <v>19</v>
      </c>
      <c r="O17941">
        <v>0</v>
      </c>
    </row>
    <row r="17942" spans="1:15" x14ac:dyDescent="0.25">
      <c r="A17942">
        <v>49248</v>
      </c>
      <c r="B17942">
        <v>1950</v>
      </c>
      <c r="C17942" t="s">
        <v>23749</v>
      </c>
      <c r="E17942" s="30">
        <v>0</v>
      </c>
      <c r="F17942">
        <v>0.01</v>
      </c>
      <c r="G17942" s="30">
        <v>0</v>
      </c>
      <c r="H17942">
        <v>1</v>
      </c>
      <c r="I17942">
        <v>128</v>
      </c>
      <c r="J17942" t="s">
        <v>19</v>
      </c>
      <c r="K17942">
        <v>1</v>
      </c>
      <c r="L17942" t="s">
        <v>19</v>
      </c>
      <c r="M17942" t="s">
        <v>19</v>
      </c>
      <c r="N17942" t="s">
        <v>19</v>
      </c>
      <c r="O17942">
        <v>0</v>
      </c>
    </row>
    <row r="17943" spans="1:15" x14ac:dyDescent="0.25">
      <c r="A17943">
        <v>49249</v>
      </c>
      <c r="B17943">
        <v>1952</v>
      </c>
      <c r="C17943" t="s">
        <v>23750</v>
      </c>
      <c r="E17943" s="30">
        <v>0</v>
      </c>
      <c r="F17943">
        <v>0.01</v>
      </c>
      <c r="G17943" s="30">
        <v>0</v>
      </c>
      <c r="H17943">
        <v>1</v>
      </c>
      <c r="I17943">
        <v>128</v>
      </c>
      <c r="J17943" t="s">
        <v>19</v>
      </c>
      <c r="K17943">
        <v>1</v>
      </c>
      <c r="L17943" t="s">
        <v>19</v>
      </c>
      <c r="M17943" t="s">
        <v>19</v>
      </c>
      <c r="N17943" t="s">
        <v>19</v>
      </c>
      <c r="O17943">
        <v>0</v>
      </c>
    </row>
    <row r="17944" spans="1:15" x14ac:dyDescent="0.25">
      <c r="A17944">
        <v>49250</v>
      </c>
      <c r="B17944">
        <v>1953</v>
      </c>
      <c r="C17944" t="s">
        <v>23751</v>
      </c>
      <c r="E17944" s="30">
        <v>0</v>
      </c>
      <c r="F17944">
        <v>0.01</v>
      </c>
      <c r="G17944" s="30">
        <v>0</v>
      </c>
      <c r="H17944">
        <v>1</v>
      </c>
      <c r="I17944">
        <v>128</v>
      </c>
      <c r="J17944" t="s">
        <v>19</v>
      </c>
      <c r="K17944">
        <v>1</v>
      </c>
      <c r="L17944" t="s">
        <v>19</v>
      </c>
      <c r="M17944" t="s">
        <v>19</v>
      </c>
      <c r="N17944" t="s">
        <v>19</v>
      </c>
      <c r="O17944">
        <v>0</v>
      </c>
    </row>
    <row r="17945" spans="1:15" x14ac:dyDescent="0.25">
      <c r="A17945">
        <v>49251</v>
      </c>
      <c r="B17945">
        <v>1954</v>
      </c>
      <c r="C17945" t="s">
        <v>23752</v>
      </c>
      <c r="E17945" s="30">
        <v>0</v>
      </c>
      <c r="F17945">
        <v>0.01</v>
      </c>
      <c r="G17945" s="30">
        <v>0</v>
      </c>
      <c r="H17945">
        <v>1</v>
      </c>
      <c r="I17945">
        <v>128</v>
      </c>
      <c r="J17945" t="s">
        <v>19</v>
      </c>
      <c r="K17945">
        <v>1</v>
      </c>
      <c r="L17945" t="s">
        <v>19</v>
      </c>
      <c r="M17945" t="s">
        <v>19</v>
      </c>
      <c r="N17945" t="s">
        <v>19</v>
      </c>
      <c r="O17945">
        <v>0</v>
      </c>
    </row>
    <row r="17946" spans="1:15" x14ac:dyDescent="0.25">
      <c r="A17946">
        <v>49252</v>
      </c>
      <c r="B17946">
        <v>1955</v>
      </c>
      <c r="C17946" t="s">
        <v>23753</v>
      </c>
      <c r="E17946" s="30">
        <v>0</v>
      </c>
      <c r="F17946">
        <v>0.01</v>
      </c>
      <c r="G17946" s="30">
        <v>0</v>
      </c>
      <c r="H17946">
        <v>1</v>
      </c>
      <c r="I17946">
        <v>128</v>
      </c>
      <c r="J17946" t="s">
        <v>19</v>
      </c>
      <c r="K17946">
        <v>1</v>
      </c>
      <c r="L17946" t="s">
        <v>19</v>
      </c>
      <c r="M17946" t="s">
        <v>19</v>
      </c>
      <c r="N17946" t="s">
        <v>19</v>
      </c>
      <c r="O17946">
        <v>0</v>
      </c>
    </row>
    <row r="17947" spans="1:15" x14ac:dyDescent="0.25">
      <c r="A17947">
        <v>49253</v>
      </c>
      <c r="B17947">
        <v>1950</v>
      </c>
      <c r="C17947" t="s">
        <v>23754</v>
      </c>
      <c r="E17947" s="30">
        <v>0</v>
      </c>
      <c r="F17947">
        <v>0.01</v>
      </c>
      <c r="G17947" s="30">
        <v>0</v>
      </c>
      <c r="H17947">
        <v>1</v>
      </c>
      <c r="I17947">
        <v>128</v>
      </c>
      <c r="J17947" t="s">
        <v>19</v>
      </c>
      <c r="K17947">
        <v>1</v>
      </c>
      <c r="L17947" t="s">
        <v>19</v>
      </c>
      <c r="M17947" t="s">
        <v>19</v>
      </c>
      <c r="N17947" t="s">
        <v>19</v>
      </c>
      <c r="O17947">
        <v>0</v>
      </c>
    </row>
    <row r="17948" spans="1:15" x14ac:dyDescent="0.25">
      <c r="A17948">
        <v>49254</v>
      </c>
      <c r="B17948">
        <v>1952</v>
      </c>
      <c r="C17948" t="s">
        <v>23755</v>
      </c>
      <c r="E17948" s="30">
        <v>0</v>
      </c>
      <c r="F17948">
        <v>0.01</v>
      </c>
      <c r="G17948" s="30">
        <v>0</v>
      </c>
      <c r="H17948">
        <v>1</v>
      </c>
      <c r="I17948">
        <v>128</v>
      </c>
      <c r="J17948" t="s">
        <v>19</v>
      </c>
      <c r="K17948">
        <v>1</v>
      </c>
      <c r="L17948" t="s">
        <v>19</v>
      </c>
      <c r="M17948" t="s">
        <v>19</v>
      </c>
      <c r="N17948" t="s">
        <v>19</v>
      </c>
      <c r="O17948">
        <v>0</v>
      </c>
    </row>
    <row r="17949" spans="1:15" x14ac:dyDescent="0.25">
      <c r="A17949">
        <v>49255</v>
      </c>
      <c r="B17949">
        <v>1953</v>
      </c>
      <c r="C17949" t="s">
        <v>23756</v>
      </c>
      <c r="E17949" s="30">
        <v>0</v>
      </c>
      <c r="F17949">
        <v>0.01</v>
      </c>
      <c r="G17949" s="30">
        <v>0</v>
      </c>
      <c r="H17949">
        <v>1</v>
      </c>
      <c r="I17949">
        <v>128</v>
      </c>
      <c r="J17949" t="s">
        <v>19</v>
      </c>
      <c r="K17949">
        <v>1</v>
      </c>
      <c r="L17949" t="s">
        <v>19</v>
      </c>
      <c r="M17949" t="s">
        <v>19</v>
      </c>
      <c r="N17949" t="s">
        <v>19</v>
      </c>
      <c r="O17949">
        <v>0</v>
      </c>
    </row>
    <row r="17950" spans="1:15" x14ac:dyDescent="0.25">
      <c r="A17950">
        <v>49256</v>
      </c>
      <c r="B17950">
        <v>1954</v>
      </c>
      <c r="C17950" t="s">
        <v>23757</v>
      </c>
      <c r="E17950" s="30">
        <v>0</v>
      </c>
      <c r="F17950">
        <v>0.01</v>
      </c>
      <c r="G17950" s="30">
        <v>0</v>
      </c>
      <c r="H17950">
        <v>1</v>
      </c>
      <c r="I17950">
        <v>128</v>
      </c>
      <c r="J17950" t="s">
        <v>19</v>
      </c>
      <c r="K17950">
        <v>1</v>
      </c>
      <c r="L17950" t="s">
        <v>19</v>
      </c>
      <c r="M17950" t="s">
        <v>19</v>
      </c>
      <c r="N17950" t="s">
        <v>19</v>
      </c>
      <c r="O17950">
        <v>0</v>
      </c>
    </row>
    <row r="17951" spans="1:15" x14ac:dyDescent="0.25">
      <c r="A17951">
        <v>49257</v>
      </c>
      <c r="B17951">
        <v>1955</v>
      </c>
      <c r="C17951" t="s">
        <v>23758</v>
      </c>
      <c r="E17951" s="30">
        <v>0</v>
      </c>
      <c r="F17951">
        <v>0.01</v>
      </c>
      <c r="G17951" s="30">
        <v>0</v>
      </c>
      <c r="H17951">
        <v>1</v>
      </c>
      <c r="I17951">
        <v>128</v>
      </c>
      <c r="J17951" t="s">
        <v>19</v>
      </c>
      <c r="K17951">
        <v>1</v>
      </c>
      <c r="L17951" t="s">
        <v>19</v>
      </c>
      <c r="M17951" t="s">
        <v>19</v>
      </c>
      <c r="N17951" t="s">
        <v>19</v>
      </c>
      <c r="O17951">
        <v>0</v>
      </c>
    </row>
    <row r="17952" spans="1:15" x14ac:dyDescent="0.25">
      <c r="A17952">
        <v>49258</v>
      </c>
      <c r="B17952">
        <v>1950</v>
      </c>
      <c r="C17952" t="s">
        <v>23759</v>
      </c>
      <c r="E17952" s="30">
        <v>0</v>
      </c>
      <c r="F17952">
        <v>0.01</v>
      </c>
      <c r="G17952" s="30">
        <v>0</v>
      </c>
      <c r="H17952">
        <v>1</v>
      </c>
      <c r="I17952">
        <v>128</v>
      </c>
      <c r="J17952" t="s">
        <v>19</v>
      </c>
      <c r="K17952">
        <v>1</v>
      </c>
      <c r="L17952" t="s">
        <v>19</v>
      </c>
      <c r="M17952" t="s">
        <v>19</v>
      </c>
      <c r="N17952" t="s">
        <v>19</v>
      </c>
      <c r="O17952">
        <v>0</v>
      </c>
    </row>
    <row r="17953" spans="1:15" x14ac:dyDescent="0.25">
      <c r="A17953">
        <v>49259</v>
      </c>
      <c r="B17953">
        <v>1952</v>
      </c>
      <c r="C17953" t="s">
        <v>23760</v>
      </c>
      <c r="E17953" s="30">
        <v>0</v>
      </c>
      <c r="F17953">
        <v>0.01</v>
      </c>
      <c r="G17953" s="30">
        <v>0</v>
      </c>
      <c r="H17953">
        <v>1</v>
      </c>
      <c r="I17953">
        <v>128</v>
      </c>
      <c r="J17953" t="s">
        <v>19</v>
      </c>
      <c r="K17953">
        <v>1</v>
      </c>
      <c r="L17953" t="s">
        <v>19</v>
      </c>
      <c r="M17953" t="s">
        <v>19</v>
      </c>
      <c r="N17953" t="s">
        <v>19</v>
      </c>
      <c r="O17953">
        <v>0</v>
      </c>
    </row>
    <row r="17954" spans="1:15" x14ac:dyDescent="0.25">
      <c r="A17954">
        <v>49260</v>
      </c>
      <c r="B17954">
        <v>1953</v>
      </c>
      <c r="C17954" t="s">
        <v>23761</v>
      </c>
      <c r="E17954" s="30">
        <v>0</v>
      </c>
      <c r="F17954">
        <v>0.01</v>
      </c>
      <c r="G17954" s="30">
        <v>0</v>
      </c>
      <c r="H17954">
        <v>1</v>
      </c>
      <c r="I17954">
        <v>128</v>
      </c>
      <c r="J17954" t="s">
        <v>19</v>
      </c>
      <c r="K17954">
        <v>1</v>
      </c>
      <c r="L17954" t="s">
        <v>19</v>
      </c>
      <c r="M17954" t="s">
        <v>19</v>
      </c>
      <c r="N17954" t="s">
        <v>19</v>
      </c>
      <c r="O17954">
        <v>0</v>
      </c>
    </row>
    <row r="17955" spans="1:15" x14ac:dyDescent="0.25">
      <c r="A17955">
        <v>49261</v>
      </c>
      <c r="B17955">
        <v>1954</v>
      </c>
      <c r="C17955" t="s">
        <v>23762</v>
      </c>
      <c r="E17955" s="30">
        <v>0</v>
      </c>
      <c r="F17955">
        <v>0.01</v>
      </c>
      <c r="G17955" s="30">
        <v>0</v>
      </c>
      <c r="H17955">
        <v>1</v>
      </c>
      <c r="I17955">
        <v>128</v>
      </c>
      <c r="J17955" t="s">
        <v>19</v>
      </c>
      <c r="K17955">
        <v>1</v>
      </c>
      <c r="L17955" t="s">
        <v>19</v>
      </c>
      <c r="M17955" t="s">
        <v>19</v>
      </c>
      <c r="N17955" t="s">
        <v>19</v>
      </c>
      <c r="O17955">
        <v>0</v>
      </c>
    </row>
    <row r="17956" spans="1:15" x14ac:dyDescent="0.25">
      <c r="A17956">
        <v>49262</v>
      </c>
      <c r="B17956">
        <v>1955</v>
      </c>
      <c r="C17956" t="s">
        <v>23763</v>
      </c>
      <c r="E17956" s="30">
        <v>0</v>
      </c>
      <c r="F17956">
        <v>0.01</v>
      </c>
      <c r="G17956" s="30">
        <v>0</v>
      </c>
      <c r="H17956">
        <v>1</v>
      </c>
      <c r="I17956">
        <v>128</v>
      </c>
      <c r="J17956" t="s">
        <v>19</v>
      </c>
      <c r="K17956">
        <v>1</v>
      </c>
      <c r="L17956" t="s">
        <v>19</v>
      </c>
      <c r="M17956" t="s">
        <v>19</v>
      </c>
      <c r="N17956" t="s">
        <v>19</v>
      </c>
      <c r="O17956">
        <v>0</v>
      </c>
    </row>
    <row r="17957" spans="1:15" x14ac:dyDescent="0.25">
      <c r="A17957">
        <v>49263</v>
      </c>
      <c r="B17957">
        <v>1950</v>
      </c>
      <c r="C17957" t="s">
        <v>23764</v>
      </c>
      <c r="E17957" s="30">
        <v>0</v>
      </c>
      <c r="F17957">
        <v>0.01</v>
      </c>
      <c r="G17957" s="30">
        <v>0</v>
      </c>
      <c r="H17957">
        <v>1</v>
      </c>
      <c r="I17957">
        <v>128</v>
      </c>
      <c r="J17957" t="s">
        <v>19</v>
      </c>
      <c r="K17957">
        <v>1</v>
      </c>
      <c r="L17957" t="s">
        <v>19</v>
      </c>
      <c r="M17957" t="s">
        <v>19</v>
      </c>
      <c r="N17957" t="s">
        <v>19</v>
      </c>
      <c r="O17957">
        <v>0</v>
      </c>
    </row>
    <row r="17958" spans="1:15" x14ac:dyDescent="0.25">
      <c r="A17958">
        <v>49264</v>
      </c>
      <c r="B17958">
        <v>1952</v>
      </c>
      <c r="C17958" t="s">
        <v>23765</v>
      </c>
      <c r="E17958" s="30">
        <v>0</v>
      </c>
      <c r="F17958">
        <v>0.01</v>
      </c>
      <c r="G17958" s="30">
        <v>0</v>
      </c>
      <c r="H17958">
        <v>1</v>
      </c>
      <c r="I17958">
        <v>128</v>
      </c>
      <c r="J17958" t="s">
        <v>19</v>
      </c>
      <c r="K17958">
        <v>1</v>
      </c>
      <c r="L17958" t="s">
        <v>19</v>
      </c>
      <c r="M17958" t="s">
        <v>19</v>
      </c>
      <c r="N17958" t="s">
        <v>19</v>
      </c>
      <c r="O17958">
        <v>0</v>
      </c>
    </row>
    <row r="17959" spans="1:15" x14ac:dyDescent="0.25">
      <c r="A17959">
        <v>49265</v>
      </c>
      <c r="B17959">
        <v>1953</v>
      </c>
      <c r="C17959" t="s">
        <v>23766</v>
      </c>
      <c r="E17959" s="30">
        <v>0</v>
      </c>
      <c r="F17959">
        <v>0.01</v>
      </c>
      <c r="G17959" s="30">
        <v>0</v>
      </c>
      <c r="H17959">
        <v>1</v>
      </c>
      <c r="I17959">
        <v>128</v>
      </c>
      <c r="J17959" t="s">
        <v>19</v>
      </c>
      <c r="K17959">
        <v>1</v>
      </c>
      <c r="L17959" t="s">
        <v>19</v>
      </c>
      <c r="M17959" t="s">
        <v>19</v>
      </c>
      <c r="N17959" t="s">
        <v>19</v>
      </c>
      <c r="O17959">
        <v>0</v>
      </c>
    </row>
    <row r="17960" spans="1:15" x14ac:dyDescent="0.25">
      <c r="A17960">
        <v>49266</v>
      </c>
      <c r="B17960">
        <v>1954</v>
      </c>
      <c r="C17960" t="s">
        <v>23767</v>
      </c>
      <c r="E17960" s="30">
        <v>0</v>
      </c>
      <c r="F17960">
        <v>0.01</v>
      </c>
      <c r="G17960" s="30">
        <v>0</v>
      </c>
      <c r="H17960">
        <v>1</v>
      </c>
      <c r="I17960">
        <v>128</v>
      </c>
      <c r="J17960" t="s">
        <v>19</v>
      </c>
      <c r="K17960">
        <v>1</v>
      </c>
      <c r="L17960" t="s">
        <v>19</v>
      </c>
      <c r="M17960" t="s">
        <v>19</v>
      </c>
      <c r="N17960" t="s">
        <v>19</v>
      </c>
      <c r="O17960">
        <v>0</v>
      </c>
    </row>
    <row r="17961" spans="1:15" x14ac:dyDescent="0.25">
      <c r="A17961">
        <v>49267</v>
      </c>
      <c r="B17961">
        <v>1955</v>
      </c>
      <c r="C17961" t="s">
        <v>23768</v>
      </c>
      <c r="E17961" s="30">
        <v>0</v>
      </c>
      <c r="F17961">
        <v>0.01</v>
      </c>
      <c r="G17961" s="30">
        <v>0</v>
      </c>
      <c r="H17961">
        <v>1</v>
      </c>
      <c r="I17961">
        <v>128</v>
      </c>
      <c r="J17961" t="s">
        <v>19</v>
      </c>
      <c r="K17961">
        <v>1</v>
      </c>
      <c r="L17961" t="s">
        <v>19</v>
      </c>
      <c r="M17961" t="s">
        <v>19</v>
      </c>
      <c r="N17961" t="s">
        <v>19</v>
      </c>
      <c r="O17961">
        <v>0</v>
      </c>
    </row>
    <row r="17962" spans="1:15" x14ac:dyDescent="0.25">
      <c r="A17962">
        <v>49268</v>
      </c>
      <c r="B17962">
        <v>1950</v>
      </c>
      <c r="C17962" t="s">
        <v>23769</v>
      </c>
      <c r="E17962" s="30">
        <v>0</v>
      </c>
      <c r="F17962">
        <v>0.01</v>
      </c>
      <c r="G17962" s="30">
        <v>0</v>
      </c>
      <c r="H17962">
        <v>1</v>
      </c>
      <c r="I17962">
        <v>128</v>
      </c>
      <c r="J17962" t="s">
        <v>19</v>
      </c>
      <c r="K17962">
        <v>1</v>
      </c>
      <c r="L17962" t="s">
        <v>19</v>
      </c>
      <c r="M17962" t="s">
        <v>19</v>
      </c>
      <c r="N17962" t="s">
        <v>19</v>
      </c>
      <c r="O17962">
        <v>0</v>
      </c>
    </row>
    <row r="17963" spans="1:15" x14ac:dyDescent="0.25">
      <c r="A17963">
        <v>49269</v>
      </c>
      <c r="B17963">
        <v>1952</v>
      </c>
      <c r="C17963" t="s">
        <v>23770</v>
      </c>
      <c r="E17963" s="30">
        <v>0</v>
      </c>
      <c r="F17963">
        <v>0.01</v>
      </c>
      <c r="G17963" s="30">
        <v>0</v>
      </c>
      <c r="H17963">
        <v>1</v>
      </c>
      <c r="I17963">
        <v>128</v>
      </c>
      <c r="J17963" t="s">
        <v>19</v>
      </c>
      <c r="K17963">
        <v>1</v>
      </c>
      <c r="L17963" t="s">
        <v>19</v>
      </c>
      <c r="M17963" t="s">
        <v>19</v>
      </c>
      <c r="N17963" t="s">
        <v>19</v>
      </c>
      <c r="O17963">
        <v>0</v>
      </c>
    </row>
    <row r="17964" spans="1:15" x14ac:dyDescent="0.25">
      <c r="A17964">
        <v>49270</v>
      </c>
      <c r="B17964">
        <v>1953</v>
      </c>
      <c r="C17964" t="s">
        <v>23771</v>
      </c>
      <c r="E17964" s="30">
        <v>0</v>
      </c>
      <c r="F17964">
        <v>0.01</v>
      </c>
      <c r="G17964" s="30">
        <v>0</v>
      </c>
      <c r="H17964">
        <v>1</v>
      </c>
      <c r="I17964">
        <v>128</v>
      </c>
      <c r="J17964" t="s">
        <v>19</v>
      </c>
      <c r="K17964">
        <v>1</v>
      </c>
      <c r="L17964" t="s">
        <v>19</v>
      </c>
      <c r="M17964" t="s">
        <v>19</v>
      </c>
      <c r="N17964" t="s">
        <v>19</v>
      </c>
      <c r="O17964">
        <v>0</v>
      </c>
    </row>
    <row r="17965" spans="1:15" x14ac:dyDescent="0.25">
      <c r="A17965">
        <v>49271</v>
      </c>
      <c r="B17965">
        <v>1954</v>
      </c>
      <c r="C17965" t="s">
        <v>23772</v>
      </c>
      <c r="E17965" s="30">
        <v>0</v>
      </c>
      <c r="F17965">
        <v>0.01</v>
      </c>
      <c r="G17965" s="30">
        <v>0</v>
      </c>
      <c r="H17965">
        <v>1</v>
      </c>
      <c r="I17965">
        <v>128</v>
      </c>
      <c r="J17965" t="s">
        <v>19</v>
      </c>
      <c r="K17965">
        <v>1</v>
      </c>
      <c r="L17965" t="s">
        <v>19</v>
      </c>
      <c r="M17965" t="s">
        <v>19</v>
      </c>
      <c r="N17965" t="s">
        <v>19</v>
      </c>
      <c r="O17965">
        <v>0</v>
      </c>
    </row>
    <row r="17966" spans="1:15" x14ac:dyDescent="0.25">
      <c r="A17966">
        <v>49272</v>
      </c>
      <c r="B17966">
        <v>1955</v>
      </c>
      <c r="C17966" t="s">
        <v>23773</v>
      </c>
      <c r="E17966" s="30">
        <v>0</v>
      </c>
      <c r="F17966">
        <v>0.01</v>
      </c>
      <c r="G17966" s="30">
        <v>0</v>
      </c>
      <c r="H17966">
        <v>1</v>
      </c>
      <c r="I17966">
        <v>128</v>
      </c>
      <c r="J17966" t="s">
        <v>19</v>
      </c>
      <c r="K17966">
        <v>1</v>
      </c>
      <c r="L17966" t="s">
        <v>19</v>
      </c>
      <c r="M17966" t="s">
        <v>19</v>
      </c>
      <c r="N17966" t="s">
        <v>19</v>
      </c>
      <c r="O17966">
        <v>0</v>
      </c>
    </row>
    <row r="17967" spans="1:15" x14ac:dyDescent="0.25">
      <c r="A17967">
        <v>49273</v>
      </c>
      <c r="B17967">
        <v>1950</v>
      </c>
      <c r="C17967" t="s">
        <v>23774</v>
      </c>
      <c r="E17967" s="30">
        <v>0</v>
      </c>
      <c r="F17967">
        <v>0.01</v>
      </c>
      <c r="G17967" s="30">
        <v>0</v>
      </c>
      <c r="H17967">
        <v>1</v>
      </c>
      <c r="I17967">
        <v>128</v>
      </c>
      <c r="J17967" t="s">
        <v>19</v>
      </c>
      <c r="K17967">
        <v>1</v>
      </c>
      <c r="L17967" t="s">
        <v>19</v>
      </c>
      <c r="M17967" t="s">
        <v>19</v>
      </c>
      <c r="N17967" t="s">
        <v>19</v>
      </c>
      <c r="O17967">
        <v>0</v>
      </c>
    </row>
    <row r="17968" spans="1:15" x14ac:dyDescent="0.25">
      <c r="A17968">
        <v>49274</v>
      </c>
      <c r="B17968">
        <v>1952</v>
      </c>
      <c r="C17968" t="s">
        <v>23775</v>
      </c>
      <c r="E17968" s="30">
        <v>0</v>
      </c>
      <c r="F17968">
        <v>0.01</v>
      </c>
      <c r="G17968" s="30">
        <v>0</v>
      </c>
      <c r="H17968">
        <v>1</v>
      </c>
      <c r="I17968">
        <v>128</v>
      </c>
      <c r="J17968" t="s">
        <v>19</v>
      </c>
      <c r="K17968">
        <v>1</v>
      </c>
      <c r="L17968" t="s">
        <v>19</v>
      </c>
      <c r="M17968" t="s">
        <v>19</v>
      </c>
      <c r="N17968" t="s">
        <v>19</v>
      </c>
      <c r="O17968">
        <v>0</v>
      </c>
    </row>
    <row r="17969" spans="1:15" x14ac:dyDescent="0.25">
      <c r="A17969">
        <v>49275</v>
      </c>
      <c r="B17969">
        <v>1953</v>
      </c>
      <c r="C17969" t="s">
        <v>23776</v>
      </c>
      <c r="E17969" s="30">
        <v>0</v>
      </c>
      <c r="F17969">
        <v>0.01</v>
      </c>
      <c r="G17969" s="30">
        <v>0</v>
      </c>
      <c r="H17969">
        <v>1</v>
      </c>
      <c r="I17969">
        <v>128</v>
      </c>
      <c r="J17969" t="s">
        <v>19</v>
      </c>
      <c r="K17969">
        <v>1</v>
      </c>
      <c r="L17969" t="s">
        <v>19</v>
      </c>
      <c r="M17969" t="s">
        <v>19</v>
      </c>
      <c r="N17969" t="s">
        <v>19</v>
      </c>
      <c r="O17969">
        <v>0</v>
      </c>
    </row>
    <row r="17970" spans="1:15" x14ac:dyDescent="0.25">
      <c r="A17970">
        <v>49276</v>
      </c>
      <c r="B17970">
        <v>1954</v>
      </c>
      <c r="C17970" t="s">
        <v>23777</v>
      </c>
      <c r="E17970" s="30">
        <v>0</v>
      </c>
      <c r="F17970">
        <v>0.01</v>
      </c>
      <c r="G17970" s="30">
        <v>0</v>
      </c>
      <c r="H17970">
        <v>1</v>
      </c>
      <c r="I17970">
        <v>128</v>
      </c>
      <c r="J17970" t="s">
        <v>19</v>
      </c>
      <c r="K17970">
        <v>1</v>
      </c>
      <c r="L17970" t="s">
        <v>19</v>
      </c>
      <c r="M17970" t="s">
        <v>19</v>
      </c>
      <c r="N17970" t="s">
        <v>19</v>
      </c>
      <c r="O17970">
        <v>0</v>
      </c>
    </row>
    <row r="17971" spans="1:15" x14ac:dyDescent="0.25">
      <c r="A17971">
        <v>49277</v>
      </c>
      <c r="B17971">
        <v>1955</v>
      </c>
      <c r="C17971" t="s">
        <v>23778</v>
      </c>
      <c r="E17971" s="30">
        <v>0</v>
      </c>
      <c r="F17971">
        <v>0.01</v>
      </c>
      <c r="G17971" s="30">
        <v>0</v>
      </c>
      <c r="H17971">
        <v>1</v>
      </c>
      <c r="I17971">
        <v>128</v>
      </c>
      <c r="J17971" t="s">
        <v>19</v>
      </c>
      <c r="K17971">
        <v>1</v>
      </c>
      <c r="L17971" t="s">
        <v>19</v>
      </c>
      <c r="M17971" t="s">
        <v>19</v>
      </c>
      <c r="N17971" t="s">
        <v>19</v>
      </c>
      <c r="O17971">
        <v>0</v>
      </c>
    </row>
    <row r="17972" spans="1:15" x14ac:dyDescent="0.25">
      <c r="A17972">
        <v>49278</v>
      </c>
      <c r="B17972">
        <v>1950</v>
      </c>
      <c r="C17972" t="s">
        <v>23779</v>
      </c>
      <c r="E17972" s="30">
        <v>0</v>
      </c>
      <c r="F17972">
        <v>0.01</v>
      </c>
      <c r="G17972" s="30">
        <v>0</v>
      </c>
      <c r="H17972">
        <v>1</v>
      </c>
      <c r="I17972">
        <v>128</v>
      </c>
      <c r="J17972" t="s">
        <v>19</v>
      </c>
      <c r="K17972">
        <v>1</v>
      </c>
      <c r="L17972" t="s">
        <v>19</v>
      </c>
      <c r="M17972" t="s">
        <v>19</v>
      </c>
      <c r="N17972" t="s">
        <v>19</v>
      </c>
      <c r="O17972">
        <v>0</v>
      </c>
    </row>
    <row r="17973" spans="1:15" x14ac:dyDescent="0.25">
      <c r="A17973">
        <v>49279</v>
      </c>
      <c r="B17973">
        <v>1952</v>
      </c>
      <c r="C17973" t="s">
        <v>23780</v>
      </c>
      <c r="E17973" s="30">
        <v>0</v>
      </c>
      <c r="F17973">
        <v>0.01</v>
      </c>
      <c r="G17973" s="30">
        <v>0</v>
      </c>
      <c r="H17973">
        <v>1</v>
      </c>
      <c r="I17973">
        <v>128</v>
      </c>
      <c r="J17973" t="s">
        <v>19</v>
      </c>
      <c r="K17973">
        <v>1</v>
      </c>
      <c r="L17973" t="s">
        <v>19</v>
      </c>
      <c r="M17973" t="s">
        <v>19</v>
      </c>
      <c r="N17973" t="s">
        <v>19</v>
      </c>
      <c r="O17973">
        <v>0</v>
      </c>
    </row>
    <row r="17974" spans="1:15" x14ac:dyDescent="0.25">
      <c r="A17974">
        <v>49280</v>
      </c>
      <c r="B17974">
        <v>1953</v>
      </c>
      <c r="C17974" t="s">
        <v>23781</v>
      </c>
      <c r="E17974" s="30">
        <v>0</v>
      </c>
      <c r="F17974">
        <v>0.01</v>
      </c>
      <c r="G17974" s="30">
        <v>0</v>
      </c>
      <c r="H17974">
        <v>1</v>
      </c>
      <c r="I17974">
        <v>128</v>
      </c>
      <c r="J17974" t="s">
        <v>19</v>
      </c>
      <c r="K17974">
        <v>1</v>
      </c>
      <c r="L17974" t="s">
        <v>19</v>
      </c>
      <c r="M17974" t="s">
        <v>19</v>
      </c>
      <c r="N17974" t="s">
        <v>19</v>
      </c>
      <c r="O17974">
        <v>0</v>
      </c>
    </row>
    <row r="17975" spans="1:15" x14ac:dyDescent="0.25">
      <c r="A17975">
        <v>49281</v>
      </c>
      <c r="B17975">
        <v>1954</v>
      </c>
      <c r="C17975" t="s">
        <v>23782</v>
      </c>
      <c r="E17975" s="30">
        <v>0</v>
      </c>
      <c r="F17975">
        <v>0.01</v>
      </c>
      <c r="G17975" s="30">
        <v>0</v>
      </c>
      <c r="H17975">
        <v>1</v>
      </c>
      <c r="I17975">
        <v>128</v>
      </c>
      <c r="J17975" t="s">
        <v>19</v>
      </c>
      <c r="K17975">
        <v>1</v>
      </c>
      <c r="L17975" t="s">
        <v>19</v>
      </c>
      <c r="M17975" t="s">
        <v>19</v>
      </c>
      <c r="N17975" t="s">
        <v>19</v>
      </c>
      <c r="O17975">
        <v>0</v>
      </c>
    </row>
    <row r="17976" spans="1:15" x14ac:dyDescent="0.25">
      <c r="A17976">
        <v>49282</v>
      </c>
      <c r="B17976">
        <v>1955</v>
      </c>
      <c r="C17976" t="s">
        <v>23783</v>
      </c>
      <c r="E17976" s="30">
        <v>0</v>
      </c>
      <c r="F17976">
        <v>0.01</v>
      </c>
      <c r="G17976" s="30">
        <v>0</v>
      </c>
      <c r="H17976">
        <v>1</v>
      </c>
      <c r="I17976">
        <v>128</v>
      </c>
      <c r="J17976" t="s">
        <v>19</v>
      </c>
      <c r="K17976">
        <v>1</v>
      </c>
      <c r="L17976" t="s">
        <v>19</v>
      </c>
      <c r="M17976" t="s">
        <v>19</v>
      </c>
      <c r="N17976" t="s">
        <v>19</v>
      </c>
      <c r="O17976">
        <v>0</v>
      </c>
    </row>
    <row r="17977" spans="1:15" x14ac:dyDescent="0.25">
      <c r="A17977">
        <v>49283</v>
      </c>
      <c r="B17977">
        <v>1950</v>
      </c>
      <c r="C17977" t="s">
        <v>23784</v>
      </c>
      <c r="E17977" s="30">
        <v>0</v>
      </c>
      <c r="F17977">
        <v>0.01</v>
      </c>
      <c r="G17977" s="30">
        <v>0</v>
      </c>
      <c r="H17977">
        <v>1</v>
      </c>
      <c r="I17977">
        <v>128</v>
      </c>
      <c r="J17977" t="s">
        <v>19</v>
      </c>
      <c r="K17977">
        <v>1</v>
      </c>
      <c r="L17977" t="s">
        <v>19</v>
      </c>
      <c r="M17977" t="s">
        <v>19</v>
      </c>
      <c r="N17977" t="s">
        <v>19</v>
      </c>
      <c r="O17977">
        <v>0</v>
      </c>
    </row>
    <row r="17978" spans="1:15" x14ac:dyDescent="0.25">
      <c r="A17978">
        <v>49284</v>
      </c>
      <c r="B17978">
        <v>1952</v>
      </c>
      <c r="C17978" t="s">
        <v>23785</v>
      </c>
      <c r="E17978" s="30">
        <v>0</v>
      </c>
      <c r="F17978">
        <v>0.01</v>
      </c>
      <c r="G17978" s="30">
        <v>0</v>
      </c>
      <c r="H17978">
        <v>1</v>
      </c>
      <c r="I17978">
        <v>128</v>
      </c>
      <c r="J17978" t="s">
        <v>19</v>
      </c>
      <c r="K17978">
        <v>1</v>
      </c>
      <c r="L17978" t="s">
        <v>19</v>
      </c>
      <c r="M17978" t="s">
        <v>19</v>
      </c>
      <c r="N17978" t="s">
        <v>19</v>
      </c>
      <c r="O17978">
        <v>0</v>
      </c>
    </row>
    <row r="17979" spans="1:15" x14ac:dyDescent="0.25">
      <c r="A17979">
        <v>49285</v>
      </c>
      <c r="B17979">
        <v>1953</v>
      </c>
      <c r="C17979" t="s">
        <v>23786</v>
      </c>
      <c r="E17979" s="30">
        <v>0</v>
      </c>
      <c r="F17979">
        <v>0.01</v>
      </c>
      <c r="G17979" s="30">
        <v>0</v>
      </c>
      <c r="H17979">
        <v>1</v>
      </c>
      <c r="I17979">
        <v>128</v>
      </c>
      <c r="J17979" t="s">
        <v>19</v>
      </c>
      <c r="K17979">
        <v>1</v>
      </c>
      <c r="L17979" t="s">
        <v>19</v>
      </c>
      <c r="M17979" t="s">
        <v>19</v>
      </c>
      <c r="N17979" t="s">
        <v>19</v>
      </c>
      <c r="O17979">
        <v>0</v>
      </c>
    </row>
    <row r="17980" spans="1:15" x14ac:dyDescent="0.25">
      <c r="A17980">
        <v>49286</v>
      </c>
      <c r="B17980">
        <v>1954</v>
      </c>
      <c r="C17980" t="s">
        <v>23787</v>
      </c>
      <c r="E17980" s="30">
        <v>0</v>
      </c>
      <c r="F17980">
        <v>0.01</v>
      </c>
      <c r="G17980" s="30">
        <v>0</v>
      </c>
      <c r="H17980">
        <v>1</v>
      </c>
      <c r="I17980">
        <v>128</v>
      </c>
      <c r="J17980" t="s">
        <v>19</v>
      </c>
      <c r="K17980">
        <v>1</v>
      </c>
      <c r="L17980" t="s">
        <v>19</v>
      </c>
      <c r="M17980" t="s">
        <v>19</v>
      </c>
      <c r="N17980" t="s">
        <v>19</v>
      </c>
      <c r="O17980">
        <v>0</v>
      </c>
    </row>
    <row r="17981" spans="1:15" x14ac:dyDescent="0.25">
      <c r="A17981">
        <v>49287</v>
      </c>
      <c r="B17981">
        <v>1955</v>
      </c>
      <c r="C17981" t="s">
        <v>23788</v>
      </c>
      <c r="E17981" s="30">
        <v>0</v>
      </c>
      <c r="F17981">
        <v>0.01</v>
      </c>
      <c r="G17981" s="30">
        <v>0</v>
      </c>
      <c r="H17981">
        <v>1</v>
      </c>
      <c r="I17981">
        <v>128</v>
      </c>
      <c r="J17981" t="s">
        <v>19</v>
      </c>
      <c r="K17981">
        <v>1</v>
      </c>
      <c r="L17981" t="s">
        <v>19</v>
      </c>
      <c r="M17981" t="s">
        <v>19</v>
      </c>
      <c r="N17981" t="s">
        <v>19</v>
      </c>
      <c r="O17981">
        <v>0</v>
      </c>
    </row>
    <row r="17982" spans="1:15" x14ac:dyDescent="0.25">
      <c r="A17982">
        <v>49288</v>
      </c>
      <c r="B17982">
        <v>1950</v>
      </c>
      <c r="C17982" t="s">
        <v>23789</v>
      </c>
      <c r="E17982" s="30">
        <v>0</v>
      </c>
      <c r="F17982">
        <v>0.01</v>
      </c>
      <c r="G17982" s="30">
        <v>0</v>
      </c>
      <c r="H17982">
        <v>1</v>
      </c>
      <c r="I17982">
        <v>128</v>
      </c>
      <c r="J17982" t="s">
        <v>19</v>
      </c>
      <c r="K17982">
        <v>1</v>
      </c>
      <c r="L17982" t="s">
        <v>19</v>
      </c>
      <c r="M17982" t="s">
        <v>19</v>
      </c>
      <c r="N17982" t="s">
        <v>19</v>
      </c>
      <c r="O17982">
        <v>0</v>
      </c>
    </row>
    <row r="17983" spans="1:15" x14ac:dyDescent="0.25">
      <c r="A17983">
        <v>49289</v>
      </c>
      <c r="B17983">
        <v>1952</v>
      </c>
      <c r="C17983" t="s">
        <v>23790</v>
      </c>
      <c r="E17983" s="30">
        <v>0</v>
      </c>
      <c r="F17983">
        <v>0.01</v>
      </c>
      <c r="G17983" s="30">
        <v>0</v>
      </c>
      <c r="H17983">
        <v>1</v>
      </c>
      <c r="I17983">
        <v>128</v>
      </c>
      <c r="J17983" t="s">
        <v>19</v>
      </c>
      <c r="K17983">
        <v>1</v>
      </c>
      <c r="L17983" t="s">
        <v>19</v>
      </c>
      <c r="M17983" t="s">
        <v>19</v>
      </c>
      <c r="N17983" t="s">
        <v>19</v>
      </c>
      <c r="O17983">
        <v>0</v>
      </c>
    </row>
    <row r="17984" spans="1:15" x14ac:dyDescent="0.25">
      <c r="A17984">
        <v>49290</v>
      </c>
      <c r="B17984">
        <v>1953</v>
      </c>
      <c r="C17984" t="s">
        <v>23791</v>
      </c>
      <c r="E17984" s="30">
        <v>0</v>
      </c>
      <c r="F17984">
        <v>0.01</v>
      </c>
      <c r="G17984" s="30">
        <v>0</v>
      </c>
      <c r="H17984">
        <v>1</v>
      </c>
      <c r="I17984">
        <v>128</v>
      </c>
      <c r="J17984" t="s">
        <v>19</v>
      </c>
      <c r="K17984">
        <v>1</v>
      </c>
      <c r="L17984" t="s">
        <v>19</v>
      </c>
      <c r="M17984" t="s">
        <v>19</v>
      </c>
      <c r="N17984" t="s">
        <v>19</v>
      </c>
      <c r="O17984">
        <v>0</v>
      </c>
    </row>
    <row r="17985" spans="1:15" x14ac:dyDescent="0.25">
      <c r="A17985">
        <v>49291</v>
      </c>
      <c r="B17985">
        <v>1954</v>
      </c>
      <c r="C17985" t="s">
        <v>23792</v>
      </c>
      <c r="E17985" s="30">
        <v>0</v>
      </c>
      <c r="F17985">
        <v>0.01</v>
      </c>
      <c r="G17985" s="30">
        <v>0</v>
      </c>
      <c r="H17985">
        <v>1</v>
      </c>
      <c r="I17985">
        <v>128</v>
      </c>
      <c r="J17985" t="s">
        <v>19</v>
      </c>
      <c r="K17985">
        <v>1</v>
      </c>
      <c r="L17985" t="s">
        <v>19</v>
      </c>
      <c r="M17985" t="s">
        <v>19</v>
      </c>
      <c r="N17985" t="s">
        <v>19</v>
      </c>
      <c r="O17985">
        <v>0</v>
      </c>
    </row>
    <row r="17986" spans="1:15" x14ac:dyDescent="0.25">
      <c r="A17986">
        <v>49292</v>
      </c>
      <c r="B17986">
        <v>1955</v>
      </c>
      <c r="C17986" t="s">
        <v>23793</v>
      </c>
      <c r="E17986" s="30">
        <v>0</v>
      </c>
      <c r="F17986">
        <v>0.01</v>
      </c>
      <c r="G17986" s="30">
        <v>0</v>
      </c>
      <c r="H17986">
        <v>1</v>
      </c>
      <c r="I17986">
        <v>128</v>
      </c>
      <c r="J17986" t="s">
        <v>19</v>
      </c>
      <c r="K17986">
        <v>1</v>
      </c>
      <c r="L17986" t="s">
        <v>19</v>
      </c>
      <c r="M17986" t="s">
        <v>19</v>
      </c>
      <c r="N17986" t="s">
        <v>19</v>
      </c>
      <c r="O17986">
        <v>0</v>
      </c>
    </row>
    <row r="17987" spans="1:15" x14ac:dyDescent="0.25">
      <c r="A17987">
        <v>49293</v>
      </c>
      <c r="B17987">
        <v>1950</v>
      </c>
      <c r="C17987" t="s">
        <v>23794</v>
      </c>
      <c r="E17987" s="30">
        <v>0</v>
      </c>
      <c r="F17987">
        <v>0.01</v>
      </c>
      <c r="G17987" s="30">
        <v>0</v>
      </c>
      <c r="H17987">
        <v>1</v>
      </c>
      <c r="I17987">
        <v>128</v>
      </c>
      <c r="J17987" t="s">
        <v>19</v>
      </c>
      <c r="K17987">
        <v>1</v>
      </c>
      <c r="L17987" t="s">
        <v>19</v>
      </c>
      <c r="M17987" t="s">
        <v>19</v>
      </c>
      <c r="N17987" t="s">
        <v>19</v>
      </c>
      <c r="O17987">
        <v>0</v>
      </c>
    </row>
    <row r="17988" spans="1:15" x14ac:dyDescent="0.25">
      <c r="A17988">
        <v>49294</v>
      </c>
      <c r="B17988">
        <v>1952</v>
      </c>
      <c r="C17988" t="s">
        <v>23795</v>
      </c>
      <c r="E17988" s="30">
        <v>0</v>
      </c>
      <c r="F17988">
        <v>0.01</v>
      </c>
      <c r="G17988" s="30">
        <v>0</v>
      </c>
      <c r="H17988">
        <v>1</v>
      </c>
      <c r="I17988">
        <v>128</v>
      </c>
      <c r="J17988" t="s">
        <v>19</v>
      </c>
      <c r="K17988">
        <v>1</v>
      </c>
      <c r="L17988" t="s">
        <v>19</v>
      </c>
      <c r="M17988" t="s">
        <v>19</v>
      </c>
      <c r="N17988" t="s">
        <v>19</v>
      </c>
      <c r="O17988">
        <v>0</v>
      </c>
    </row>
    <row r="17989" spans="1:15" x14ac:dyDescent="0.25">
      <c r="A17989">
        <v>49295</v>
      </c>
      <c r="B17989">
        <v>1953</v>
      </c>
      <c r="C17989" t="s">
        <v>23796</v>
      </c>
      <c r="E17989" s="30">
        <v>0</v>
      </c>
      <c r="F17989">
        <v>0.01</v>
      </c>
      <c r="G17989" s="30">
        <v>0</v>
      </c>
      <c r="H17989">
        <v>1</v>
      </c>
      <c r="I17989">
        <v>128</v>
      </c>
      <c r="J17989" t="s">
        <v>19</v>
      </c>
      <c r="K17989">
        <v>1</v>
      </c>
      <c r="L17989" t="s">
        <v>19</v>
      </c>
      <c r="M17989" t="s">
        <v>19</v>
      </c>
      <c r="N17989" t="s">
        <v>19</v>
      </c>
      <c r="O17989">
        <v>0</v>
      </c>
    </row>
    <row r="17990" spans="1:15" x14ac:dyDescent="0.25">
      <c r="A17990">
        <v>49296</v>
      </c>
      <c r="B17990">
        <v>1954</v>
      </c>
      <c r="C17990" t="s">
        <v>23797</v>
      </c>
      <c r="E17990" s="30">
        <v>0</v>
      </c>
      <c r="F17990">
        <v>0.01</v>
      </c>
      <c r="G17990" s="30">
        <v>0</v>
      </c>
      <c r="H17990">
        <v>1</v>
      </c>
      <c r="I17990">
        <v>128</v>
      </c>
      <c r="J17990" t="s">
        <v>19</v>
      </c>
      <c r="K17990">
        <v>1</v>
      </c>
      <c r="L17990" t="s">
        <v>19</v>
      </c>
      <c r="M17990" t="s">
        <v>19</v>
      </c>
      <c r="N17990" t="s">
        <v>19</v>
      </c>
      <c r="O17990">
        <v>0</v>
      </c>
    </row>
    <row r="17991" spans="1:15" x14ac:dyDescent="0.25">
      <c r="A17991">
        <v>49297</v>
      </c>
      <c r="B17991">
        <v>1955</v>
      </c>
      <c r="C17991" t="s">
        <v>23798</v>
      </c>
      <c r="E17991" s="30">
        <v>0</v>
      </c>
      <c r="F17991">
        <v>0.01</v>
      </c>
      <c r="G17991" s="30">
        <v>0</v>
      </c>
      <c r="H17991">
        <v>1</v>
      </c>
      <c r="I17991">
        <v>128</v>
      </c>
      <c r="J17991" t="s">
        <v>19</v>
      </c>
      <c r="K17991">
        <v>1</v>
      </c>
      <c r="L17991" t="s">
        <v>19</v>
      </c>
      <c r="M17991" t="s">
        <v>19</v>
      </c>
      <c r="N17991" t="s">
        <v>19</v>
      </c>
      <c r="O17991">
        <v>0</v>
      </c>
    </row>
    <row r="17992" spans="1:15" x14ac:dyDescent="0.25">
      <c r="A17992">
        <v>49298</v>
      </c>
      <c r="B17992">
        <v>1950</v>
      </c>
      <c r="C17992" t="s">
        <v>23799</v>
      </c>
      <c r="E17992" s="30">
        <v>0</v>
      </c>
      <c r="F17992">
        <v>0.01</v>
      </c>
      <c r="G17992" s="30">
        <v>0</v>
      </c>
      <c r="H17992">
        <v>1</v>
      </c>
      <c r="I17992">
        <v>128</v>
      </c>
      <c r="J17992" t="s">
        <v>19</v>
      </c>
      <c r="K17992">
        <v>1</v>
      </c>
      <c r="L17992" t="s">
        <v>19</v>
      </c>
      <c r="M17992" t="s">
        <v>19</v>
      </c>
      <c r="N17992" t="s">
        <v>19</v>
      </c>
      <c r="O17992">
        <v>0</v>
      </c>
    </row>
    <row r="17993" spans="1:15" x14ac:dyDescent="0.25">
      <c r="A17993">
        <v>49299</v>
      </c>
      <c r="B17993">
        <v>1952</v>
      </c>
      <c r="C17993" t="s">
        <v>23800</v>
      </c>
      <c r="E17993" s="30">
        <v>0</v>
      </c>
      <c r="F17993">
        <v>0.01</v>
      </c>
      <c r="G17993" s="30">
        <v>0</v>
      </c>
      <c r="H17993">
        <v>1</v>
      </c>
      <c r="I17993">
        <v>128</v>
      </c>
      <c r="J17993" t="s">
        <v>19</v>
      </c>
      <c r="K17993">
        <v>1</v>
      </c>
      <c r="L17993" t="s">
        <v>19</v>
      </c>
      <c r="M17993" t="s">
        <v>19</v>
      </c>
      <c r="N17993" t="s">
        <v>19</v>
      </c>
      <c r="O17993">
        <v>0</v>
      </c>
    </row>
    <row r="17994" spans="1:15" x14ac:dyDescent="0.25">
      <c r="A17994">
        <v>49300</v>
      </c>
      <c r="B17994">
        <v>1953</v>
      </c>
      <c r="C17994" t="s">
        <v>23801</v>
      </c>
      <c r="E17994" s="30">
        <v>0</v>
      </c>
      <c r="F17994">
        <v>0.01</v>
      </c>
      <c r="G17994" s="30">
        <v>0</v>
      </c>
      <c r="H17994">
        <v>1</v>
      </c>
      <c r="I17994">
        <v>128</v>
      </c>
      <c r="J17994" t="s">
        <v>19</v>
      </c>
      <c r="K17994">
        <v>1</v>
      </c>
      <c r="L17994" t="s">
        <v>19</v>
      </c>
      <c r="M17994" t="s">
        <v>19</v>
      </c>
      <c r="N17994" t="s">
        <v>19</v>
      </c>
      <c r="O17994">
        <v>0</v>
      </c>
    </row>
    <row r="17995" spans="1:15" x14ac:dyDescent="0.25">
      <c r="A17995">
        <v>49301</v>
      </c>
      <c r="B17995">
        <v>1954</v>
      </c>
      <c r="C17995" t="s">
        <v>23802</v>
      </c>
      <c r="E17995" s="30">
        <v>0</v>
      </c>
      <c r="F17995">
        <v>0.01</v>
      </c>
      <c r="G17995" s="30">
        <v>0</v>
      </c>
      <c r="H17995">
        <v>1</v>
      </c>
      <c r="I17995">
        <v>128</v>
      </c>
      <c r="J17995" t="s">
        <v>19</v>
      </c>
      <c r="K17995">
        <v>1</v>
      </c>
      <c r="L17995" t="s">
        <v>19</v>
      </c>
      <c r="M17995" t="s">
        <v>19</v>
      </c>
      <c r="N17995" t="s">
        <v>19</v>
      </c>
      <c r="O17995">
        <v>0</v>
      </c>
    </row>
    <row r="17996" spans="1:15" x14ac:dyDescent="0.25">
      <c r="A17996">
        <v>49302</v>
      </c>
      <c r="B17996">
        <v>1955</v>
      </c>
      <c r="C17996" t="s">
        <v>23803</v>
      </c>
      <c r="E17996" s="30">
        <v>0</v>
      </c>
      <c r="F17996">
        <v>0.01</v>
      </c>
      <c r="G17996" s="30">
        <v>0</v>
      </c>
      <c r="H17996">
        <v>1</v>
      </c>
      <c r="I17996">
        <v>128</v>
      </c>
      <c r="J17996" t="s">
        <v>19</v>
      </c>
      <c r="K17996">
        <v>1</v>
      </c>
      <c r="L17996" t="s">
        <v>19</v>
      </c>
      <c r="M17996" t="s">
        <v>19</v>
      </c>
      <c r="N17996" t="s">
        <v>19</v>
      </c>
      <c r="O17996">
        <v>0</v>
      </c>
    </row>
    <row r="17997" spans="1:15" x14ac:dyDescent="0.25">
      <c r="A17997">
        <v>49303</v>
      </c>
      <c r="B17997">
        <v>1950</v>
      </c>
      <c r="C17997" t="s">
        <v>23804</v>
      </c>
      <c r="E17997" s="30">
        <v>0</v>
      </c>
      <c r="F17997">
        <v>0.01</v>
      </c>
      <c r="G17997" s="30">
        <v>0</v>
      </c>
      <c r="H17997">
        <v>1</v>
      </c>
      <c r="I17997">
        <v>128</v>
      </c>
      <c r="J17997" t="s">
        <v>19</v>
      </c>
      <c r="K17997">
        <v>1</v>
      </c>
      <c r="L17997" t="s">
        <v>19</v>
      </c>
      <c r="M17997" t="s">
        <v>19</v>
      </c>
      <c r="N17997" t="s">
        <v>19</v>
      </c>
      <c r="O17997">
        <v>0</v>
      </c>
    </row>
    <row r="17998" spans="1:15" x14ac:dyDescent="0.25">
      <c r="A17998">
        <v>49304</v>
      </c>
      <c r="B17998">
        <v>1952</v>
      </c>
      <c r="C17998" t="s">
        <v>23805</v>
      </c>
      <c r="E17998" s="30">
        <v>0</v>
      </c>
      <c r="F17998">
        <v>0.01</v>
      </c>
      <c r="G17998" s="30">
        <v>0</v>
      </c>
      <c r="H17998">
        <v>1</v>
      </c>
      <c r="I17998">
        <v>128</v>
      </c>
      <c r="J17998" t="s">
        <v>19</v>
      </c>
      <c r="K17998">
        <v>1</v>
      </c>
      <c r="L17998" t="s">
        <v>19</v>
      </c>
      <c r="M17998" t="s">
        <v>19</v>
      </c>
      <c r="N17998" t="s">
        <v>19</v>
      </c>
      <c r="O17998">
        <v>0</v>
      </c>
    </row>
    <row r="17999" spans="1:15" x14ac:dyDescent="0.25">
      <c r="A17999">
        <v>49305</v>
      </c>
      <c r="B17999">
        <v>1953</v>
      </c>
      <c r="C17999" t="s">
        <v>23806</v>
      </c>
      <c r="E17999" s="30">
        <v>0</v>
      </c>
      <c r="F17999">
        <v>0.01</v>
      </c>
      <c r="G17999" s="30">
        <v>0</v>
      </c>
      <c r="H17999">
        <v>1</v>
      </c>
      <c r="I17999">
        <v>128</v>
      </c>
      <c r="J17999" t="s">
        <v>19</v>
      </c>
      <c r="K17999">
        <v>1</v>
      </c>
      <c r="L17999" t="s">
        <v>19</v>
      </c>
      <c r="M17999" t="s">
        <v>19</v>
      </c>
      <c r="N17999" t="s">
        <v>19</v>
      </c>
      <c r="O17999">
        <v>0</v>
      </c>
    </row>
    <row r="18000" spans="1:15" x14ac:dyDescent="0.25">
      <c r="A18000">
        <v>49306</v>
      </c>
      <c r="B18000">
        <v>1954</v>
      </c>
      <c r="C18000" t="s">
        <v>23807</v>
      </c>
      <c r="E18000" s="30">
        <v>0</v>
      </c>
      <c r="F18000">
        <v>0.01</v>
      </c>
      <c r="G18000" s="30">
        <v>0</v>
      </c>
      <c r="H18000">
        <v>1</v>
      </c>
      <c r="I18000">
        <v>128</v>
      </c>
      <c r="J18000" t="s">
        <v>19</v>
      </c>
      <c r="K18000">
        <v>1</v>
      </c>
      <c r="L18000" t="s">
        <v>19</v>
      </c>
      <c r="M18000" t="s">
        <v>19</v>
      </c>
      <c r="N18000" t="s">
        <v>19</v>
      </c>
      <c r="O18000">
        <v>0</v>
      </c>
    </row>
    <row r="18001" spans="1:15" x14ac:dyDescent="0.25">
      <c r="A18001">
        <v>49307</v>
      </c>
      <c r="B18001">
        <v>1955</v>
      </c>
      <c r="C18001" t="s">
        <v>23808</v>
      </c>
      <c r="E18001" s="30">
        <v>0</v>
      </c>
      <c r="F18001">
        <v>0.01</v>
      </c>
      <c r="G18001" s="30">
        <v>0</v>
      </c>
      <c r="H18001">
        <v>1</v>
      </c>
      <c r="I18001">
        <v>128</v>
      </c>
      <c r="J18001" t="s">
        <v>19</v>
      </c>
      <c r="K18001">
        <v>1</v>
      </c>
      <c r="L18001" t="s">
        <v>19</v>
      </c>
      <c r="M18001" t="s">
        <v>19</v>
      </c>
      <c r="N18001" t="s">
        <v>19</v>
      </c>
      <c r="O18001">
        <v>0</v>
      </c>
    </row>
    <row r="18002" spans="1:15" x14ac:dyDescent="0.25">
      <c r="A18002">
        <v>49308</v>
      </c>
      <c r="B18002">
        <v>1950</v>
      </c>
      <c r="C18002" t="s">
        <v>23809</v>
      </c>
      <c r="E18002" s="30">
        <v>0</v>
      </c>
      <c r="F18002">
        <v>0.01</v>
      </c>
      <c r="G18002" s="30">
        <v>0</v>
      </c>
      <c r="H18002">
        <v>1</v>
      </c>
      <c r="I18002">
        <v>128</v>
      </c>
      <c r="J18002" t="s">
        <v>19</v>
      </c>
      <c r="K18002">
        <v>1</v>
      </c>
      <c r="L18002" t="s">
        <v>19</v>
      </c>
      <c r="M18002" t="s">
        <v>19</v>
      </c>
      <c r="N18002" t="s">
        <v>19</v>
      </c>
      <c r="O18002">
        <v>0</v>
      </c>
    </row>
    <row r="18003" spans="1:15" x14ac:dyDescent="0.25">
      <c r="A18003">
        <v>49309</v>
      </c>
      <c r="B18003">
        <v>1952</v>
      </c>
      <c r="C18003" t="s">
        <v>23810</v>
      </c>
      <c r="E18003" s="30">
        <v>0</v>
      </c>
      <c r="F18003">
        <v>0.01</v>
      </c>
      <c r="G18003" s="30">
        <v>0</v>
      </c>
      <c r="H18003">
        <v>1</v>
      </c>
      <c r="I18003">
        <v>128</v>
      </c>
      <c r="J18003" t="s">
        <v>19</v>
      </c>
      <c r="K18003">
        <v>1</v>
      </c>
      <c r="L18003" t="s">
        <v>19</v>
      </c>
      <c r="M18003" t="s">
        <v>19</v>
      </c>
      <c r="N18003" t="s">
        <v>19</v>
      </c>
      <c r="O18003">
        <v>0</v>
      </c>
    </row>
    <row r="18004" spans="1:15" x14ac:dyDescent="0.25">
      <c r="A18004">
        <v>49310</v>
      </c>
      <c r="B18004">
        <v>1953</v>
      </c>
      <c r="C18004" t="s">
        <v>23811</v>
      </c>
      <c r="E18004" s="30">
        <v>0</v>
      </c>
      <c r="F18004">
        <v>0.01</v>
      </c>
      <c r="G18004" s="30">
        <v>0</v>
      </c>
      <c r="H18004">
        <v>1</v>
      </c>
      <c r="I18004">
        <v>128</v>
      </c>
      <c r="J18004" t="s">
        <v>19</v>
      </c>
      <c r="K18004">
        <v>1</v>
      </c>
      <c r="L18004" t="s">
        <v>19</v>
      </c>
      <c r="M18004" t="s">
        <v>19</v>
      </c>
      <c r="N18004" t="s">
        <v>19</v>
      </c>
      <c r="O18004">
        <v>0</v>
      </c>
    </row>
    <row r="18005" spans="1:15" x14ac:dyDescent="0.25">
      <c r="A18005">
        <v>49311</v>
      </c>
      <c r="B18005">
        <v>1954</v>
      </c>
      <c r="C18005" t="s">
        <v>23812</v>
      </c>
      <c r="E18005" s="30">
        <v>0</v>
      </c>
      <c r="F18005">
        <v>0.01</v>
      </c>
      <c r="G18005" s="30">
        <v>0</v>
      </c>
      <c r="H18005">
        <v>1</v>
      </c>
      <c r="I18005">
        <v>128</v>
      </c>
      <c r="J18005" t="s">
        <v>19</v>
      </c>
      <c r="K18005">
        <v>1</v>
      </c>
      <c r="L18005" t="s">
        <v>19</v>
      </c>
      <c r="M18005" t="s">
        <v>19</v>
      </c>
      <c r="N18005" t="s">
        <v>19</v>
      </c>
      <c r="O18005">
        <v>0</v>
      </c>
    </row>
    <row r="18006" spans="1:15" x14ac:dyDescent="0.25">
      <c r="A18006">
        <v>49312</v>
      </c>
      <c r="B18006">
        <v>1955</v>
      </c>
      <c r="C18006" t="s">
        <v>23813</v>
      </c>
      <c r="E18006" s="30">
        <v>0</v>
      </c>
      <c r="F18006">
        <v>0.01</v>
      </c>
      <c r="G18006" s="30">
        <v>0</v>
      </c>
      <c r="H18006">
        <v>1</v>
      </c>
      <c r="I18006">
        <v>128</v>
      </c>
      <c r="J18006" t="s">
        <v>19</v>
      </c>
      <c r="K18006">
        <v>1</v>
      </c>
      <c r="L18006" t="s">
        <v>19</v>
      </c>
      <c r="M18006" t="s">
        <v>19</v>
      </c>
      <c r="N18006" t="s">
        <v>19</v>
      </c>
      <c r="O18006">
        <v>0</v>
      </c>
    </row>
    <row r="18007" spans="1:15" x14ac:dyDescent="0.25">
      <c r="A18007">
        <v>49313</v>
      </c>
      <c r="B18007">
        <v>1950</v>
      </c>
      <c r="C18007" t="s">
        <v>23814</v>
      </c>
      <c r="E18007" s="30">
        <v>0</v>
      </c>
      <c r="F18007">
        <v>0.01</v>
      </c>
      <c r="G18007" s="30">
        <v>0</v>
      </c>
      <c r="H18007">
        <v>1</v>
      </c>
      <c r="I18007">
        <v>128</v>
      </c>
      <c r="J18007" t="s">
        <v>19</v>
      </c>
      <c r="K18007">
        <v>1</v>
      </c>
      <c r="L18007" t="s">
        <v>19</v>
      </c>
      <c r="M18007" t="s">
        <v>19</v>
      </c>
      <c r="N18007" t="s">
        <v>19</v>
      </c>
      <c r="O18007">
        <v>0</v>
      </c>
    </row>
    <row r="18008" spans="1:15" x14ac:dyDescent="0.25">
      <c r="A18008">
        <v>49314</v>
      </c>
      <c r="B18008">
        <v>1952</v>
      </c>
      <c r="C18008" t="s">
        <v>23815</v>
      </c>
      <c r="E18008" s="30">
        <v>0</v>
      </c>
      <c r="F18008">
        <v>0.01</v>
      </c>
      <c r="G18008" s="30">
        <v>0</v>
      </c>
      <c r="H18008">
        <v>1</v>
      </c>
      <c r="I18008">
        <v>128</v>
      </c>
      <c r="J18008" t="s">
        <v>19</v>
      </c>
      <c r="K18008">
        <v>1</v>
      </c>
      <c r="L18008" t="s">
        <v>19</v>
      </c>
      <c r="M18008" t="s">
        <v>19</v>
      </c>
      <c r="N18008" t="s">
        <v>19</v>
      </c>
      <c r="O18008">
        <v>0</v>
      </c>
    </row>
    <row r="18009" spans="1:15" x14ac:dyDescent="0.25">
      <c r="A18009">
        <v>49315</v>
      </c>
      <c r="B18009">
        <v>1953</v>
      </c>
      <c r="C18009" t="s">
        <v>23816</v>
      </c>
      <c r="E18009" s="30">
        <v>0</v>
      </c>
      <c r="F18009">
        <v>0.01</v>
      </c>
      <c r="G18009" s="30">
        <v>0</v>
      </c>
      <c r="H18009">
        <v>1</v>
      </c>
      <c r="I18009">
        <v>128</v>
      </c>
      <c r="J18009" t="s">
        <v>19</v>
      </c>
      <c r="K18009">
        <v>1</v>
      </c>
      <c r="L18009" t="s">
        <v>19</v>
      </c>
      <c r="M18009" t="s">
        <v>19</v>
      </c>
      <c r="N18009" t="s">
        <v>19</v>
      </c>
      <c r="O18009">
        <v>0</v>
      </c>
    </row>
    <row r="18010" spans="1:15" x14ac:dyDescent="0.25">
      <c r="A18010">
        <v>49316</v>
      </c>
      <c r="B18010">
        <v>1954</v>
      </c>
      <c r="C18010" t="s">
        <v>23817</v>
      </c>
      <c r="E18010" s="30">
        <v>0</v>
      </c>
      <c r="F18010">
        <v>0.01</v>
      </c>
      <c r="G18010" s="30">
        <v>0</v>
      </c>
      <c r="H18010">
        <v>1</v>
      </c>
      <c r="I18010">
        <v>128</v>
      </c>
      <c r="J18010" t="s">
        <v>19</v>
      </c>
      <c r="K18010">
        <v>1</v>
      </c>
      <c r="L18010" t="s">
        <v>19</v>
      </c>
      <c r="M18010" t="s">
        <v>19</v>
      </c>
      <c r="N18010" t="s">
        <v>19</v>
      </c>
      <c r="O18010">
        <v>0</v>
      </c>
    </row>
    <row r="18011" spans="1:15" x14ac:dyDescent="0.25">
      <c r="A18011">
        <v>49317</v>
      </c>
      <c r="B18011">
        <v>1955</v>
      </c>
      <c r="C18011" t="s">
        <v>23818</v>
      </c>
      <c r="E18011" s="30">
        <v>0</v>
      </c>
      <c r="F18011">
        <v>0.01</v>
      </c>
      <c r="G18011" s="30">
        <v>0</v>
      </c>
      <c r="H18011">
        <v>1</v>
      </c>
      <c r="I18011">
        <v>128</v>
      </c>
      <c r="J18011" t="s">
        <v>19</v>
      </c>
      <c r="K18011">
        <v>1</v>
      </c>
      <c r="L18011" t="s">
        <v>19</v>
      </c>
      <c r="M18011" t="s">
        <v>19</v>
      </c>
      <c r="N18011" t="s">
        <v>19</v>
      </c>
      <c r="O18011">
        <v>0</v>
      </c>
    </row>
    <row r="18012" spans="1:15" x14ac:dyDescent="0.25">
      <c r="A18012">
        <v>49318</v>
      </c>
      <c r="B18012">
        <v>1950</v>
      </c>
      <c r="C18012" t="s">
        <v>23819</v>
      </c>
      <c r="E18012" s="30">
        <v>0</v>
      </c>
      <c r="F18012">
        <v>0.01</v>
      </c>
      <c r="G18012" s="30">
        <v>0</v>
      </c>
      <c r="H18012">
        <v>1</v>
      </c>
      <c r="I18012">
        <v>128</v>
      </c>
      <c r="J18012" t="s">
        <v>19</v>
      </c>
      <c r="K18012">
        <v>1</v>
      </c>
      <c r="L18012" t="s">
        <v>19</v>
      </c>
      <c r="M18012" t="s">
        <v>19</v>
      </c>
      <c r="N18012" t="s">
        <v>19</v>
      </c>
      <c r="O18012">
        <v>0</v>
      </c>
    </row>
    <row r="18013" spans="1:15" x14ac:dyDescent="0.25">
      <c r="A18013">
        <v>49319</v>
      </c>
      <c r="B18013">
        <v>1952</v>
      </c>
      <c r="C18013" t="s">
        <v>23820</v>
      </c>
      <c r="E18013" s="30">
        <v>0</v>
      </c>
      <c r="F18013">
        <v>0.01</v>
      </c>
      <c r="G18013" s="30">
        <v>0</v>
      </c>
      <c r="H18013">
        <v>1</v>
      </c>
      <c r="I18013">
        <v>128</v>
      </c>
      <c r="J18013" t="s">
        <v>19</v>
      </c>
      <c r="K18013">
        <v>1</v>
      </c>
      <c r="L18013" t="s">
        <v>19</v>
      </c>
      <c r="M18013" t="s">
        <v>19</v>
      </c>
      <c r="N18013" t="s">
        <v>19</v>
      </c>
      <c r="O18013">
        <v>0</v>
      </c>
    </row>
    <row r="18014" spans="1:15" x14ac:dyDescent="0.25">
      <c r="A18014">
        <v>49320</v>
      </c>
      <c r="B18014">
        <v>1953</v>
      </c>
      <c r="C18014" t="s">
        <v>23821</v>
      </c>
      <c r="E18014" s="30">
        <v>0</v>
      </c>
      <c r="F18014">
        <v>0.01</v>
      </c>
      <c r="G18014" s="30">
        <v>0</v>
      </c>
      <c r="H18014">
        <v>1</v>
      </c>
      <c r="I18014">
        <v>128</v>
      </c>
      <c r="J18014" t="s">
        <v>19</v>
      </c>
      <c r="K18014">
        <v>1</v>
      </c>
      <c r="L18014" t="s">
        <v>19</v>
      </c>
      <c r="M18014" t="s">
        <v>19</v>
      </c>
      <c r="N18014" t="s">
        <v>19</v>
      </c>
      <c r="O18014">
        <v>0</v>
      </c>
    </row>
    <row r="18015" spans="1:15" x14ac:dyDescent="0.25">
      <c r="A18015">
        <v>49321</v>
      </c>
      <c r="B18015">
        <v>1954</v>
      </c>
      <c r="C18015" t="s">
        <v>23822</v>
      </c>
      <c r="E18015" s="30">
        <v>0</v>
      </c>
      <c r="F18015">
        <v>0.01</v>
      </c>
      <c r="G18015" s="30">
        <v>0</v>
      </c>
      <c r="H18015">
        <v>1</v>
      </c>
      <c r="I18015">
        <v>128</v>
      </c>
      <c r="J18015" t="s">
        <v>19</v>
      </c>
      <c r="K18015">
        <v>1</v>
      </c>
      <c r="L18015" t="s">
        <v>19</v>
      </c>
      <c r="M18015" t="s">
        <v>19</v>
      </c>
      <c r="N18015" t="s">
        <v>19</v>
      </c>
      <c r="O18015">
        <v>0</v>
      </c>
    </row>
    <row r="18016" spans="1:15" x14ac:dyDescent="0.25">
      <c r="A18016">
        <v>49322</v>
      </c>
      <c r="B18016">
        <v>1955</v>
      </c>
      <c r="C18016" t="s">
        <v>23823</v>
      </c>
      <c r="E18016" s="30">
        <v>0</v>
      </c>
      <c r="F18016">
        <v>0.01</v>
      </c>
      <c r="G18016" s="30">
        <v>0</v>
      </c>
      <c r="H18016">
        <v>1</v>
      </c>
      <c r="I18016">
        <v>128</v>
      </c>
      <c r="J18016" t="s">
        <v>19</v>
      </c>
      <c r="K18016">
        <v>1</v>
      </c>
      <c r="L18016" t="s">
        <v>19</v>
      </c>
      <c r="M18016" t="s">
        <v>19</v>
      </c>
      <c r="N18016" t="s">
        <v>19</v>
      </c>
      <c r="O18016">
        <v>0</v>
      </c>
    </row>
    <row r="18017" spans="1:15" x14ac:dyDescent="0.25">
      <c r="A18017">
        <v>49323</v>
      </c>
      <c r="B18017">
        <v>1950</v>
      </c>
      <c r="C18017" t="s">
        <v>23824</v>
      </c>
      <c r="E18017" s="30">
        <v>0</v>
      </c>
      <c r="F18017">
        <v>0.01</v>
      </c>
      <c r="G18017" s="30">
        <v>0</v>
      </c>
      <c r="H18017">
        <v>1</v>
      </c>
      <c r="I18017">
        <v>128</v>
      </c>
      <c r="J18017" t="s">
        <v>19</v>
      </c>
      <c r="K18017">
        <v>1</v>
      </c>
      <c r="L18017" t="s">
        <v>19</v>
      </c>
      <c r="M18017" t="s">
        <v>19</v>
      </c>
      <c r="N18017" t="s">
        <v>19</v>
      </c>
      <c r="O18017">
        <v>0</v>
      </c>
    </row>
    <row r="18018" spans="1:15" x14ac:dyDescent="0.25">
      <c r="A18018">
        <v>49324</v>
      </c>
      <c r="B18018">
        <v>1952</v>
      </c>
      <c r="C18018" t="s">
        <v>23825</v>
      </c>
      <c r="E18018" s="30">
        <v>0</v>
      </c>
      <c r="F18018">
        <v>0.01</v>
      </c>
      <c r="G18018" s="30">
        <v>0</v>
      </c>
      <c r="H18018">
        <v>1</v>
      </c>
      <c r="I18018">
        <v>128</v>
      </c>
      <c r="J18018" t="s">
        <v>19</v>
      </c>
      <c r="K18018">
        <v>1</v>
      </c>
      <c r="L18018" t="s">
        <v>19</v>
      </c>
      <c r="M18018" t="s">
        <v>19</v>
      </c>
      <c r="N18018" t="s">
        <v>19</v>
      </c>
      <c r="O18018">
        <v>0</v>
      </c>
    </row>
    <row r="18019" spans="1:15" x14ac:dyDescent="0.25">
      <c r="A18019">
        <v>49325</v>
      </c>
      <c r="B18019">
        <v>1953</v>
      </c>
      <c r="C18019" t="s">
        <v>23826</v>
      </c>
      <c r="E18019" s="30">
        <v>0</v>
      </c>
      <c r="F18019">
        <v>0.01</v>
      </c>
      <c r="G18019" s="30">
        <v>0</v>
      </c>
      <c r="H18019">
        <v>1</v>
      </c>
      <c r="I18019">
        <v>128</v>
      </c>
      <c r="J18019" t="s">
        <v>19</v>
      </c>
      <c r="K18019">
        <v>1</v>
      </c>
      <c r="L18019" t="s">
        <v>19</v>
      </c>
      <c r="M18019" t="s">
        <v>19</v>
      </c>
      <c r="N18019" t="s">
        <v>19</v>
      </c>
      <c r="O18019">
        <v>0</v>
      </c>
    </row>
    <row r="18020" spans="1:15" x14ac:dyDescent="0.25">
      <c r="A18020">
        <v>49326</v>
      </c>
      <c r="B18020">
        <v>1954</v>
      </c>
      <c r="C18020" t="s">
        <v>23827</v>
      </c>
      <c r="E18020" s="30">
        <v>0</v>
      </c>
      <c r="F18020">
        <v>0.01</v>
      </c>
      <c r="G18020" s="30">
        <v>0</v>
      </c>
      <c r="H18020">
        <v>1</v>
      </c>
      <c r="I18020">
        <v>128</v>
      </c>
      <c r="J18020" t="s">
        <v>19</v>
      </c>
      <c r="K18020">
        <v>1</v>
      </c>
      <c r="L18020" t="s">
        <v>19</v>
      </c>
      <c r="M18020" t="s">
        <v>19</v>
      </c>
      <c r="N18020" t="s">
        <v>19</v>
      </c>
      <c r="O18020">
        <v>0</v>
      </c>
    </row>
    <row r="18021" spans="1:15" x14ac:dyDescent="0.25">
      <c r="A18021">
        <v>49327</v>
      </c>
      <c r="B18021">
        <v>1955</v>
      </c>
      <c r="C18021" t="s">
        <v>23828</v>
      </c>
      <c r="E18021" s="30">
        <v>0</v>
      </c>
      <c r="F18021">
        <v>0.01</v>
      </c>
      <c r="G18021" s="30">
        <v>0</v>
      </c>
      <c r="H18021">
        <v>1</v>
      </c>
      <c r="I18021">
        <v>128</v>
      </c>
      <c r="J18021" t="s">
        <v>19</v>
      </c>
      <c r="K18021">
        <v>1</v>
      </c>
      <c r="L18021" t="s">
        <v>19</v>
      </c>
      <c r="M18021" t="s">
        <v>19</v>
      </c>
      <c r="N18021" t="s">
        <v>19</v>
      </c>
      <c r="O18021">
        <v>0</v>
      </c>
    </row>
    <row r="18022" spans="1:15" x14ac:dyDescent="0.25">
      <c r="A18022">
        <v>49328</v>
      </c>
      <c r="B18022">
        <v>1950</v>
      </c>
      <c r="C18022" t="s">
        <v>23829</v>
      </c>
      <c r="E18022" s="30">
        <v>0</v>
      </c>
      <c r="F18022">
        <v>0.01</v>
      </c>
      <c r="G18022" s="30">
        <v>0</v>
      </c>
      <c r="H18022">
        <v>1</v>
      </c>
      <c r="I18022">
        <v>128</v>
      </c>
      <c r="J18022" t="s">
        <v>19</v>
      </c>
      <c r="K18022">
        <v>1</v>
      </c>
      <c r="L18022" t="s">
        <v>19</v>
      </c>
      <c r="M18022" t="s">
        <v>19</v>
      </c>
      <c r="N18022" t="s">
        <v>19</v>
      </c>
      <c r="O18022">
        <v>0</v>
      </c>
    </row>
    <row r="18023" spans="1:15" x14ac:dyDescent="0.25">
      <c r="A18023">
        <v>49329</v>
      </c>
      <c r="B18023">
        <v>1952</v>
      </c>
      <c r="C18023" t="s">
        <v>23830</v>
      </c>
      <c r="E18023" s="30">
        <v>0</v>
      </c>
      <c r="F18023">
        <v>0.01</v>
      </c>
      <c r="G18023" s="30">
        <v>0</v>
      </c>
      <c r="H18023">
        <v>1</v>
      </c>
      <c r="I18023">
        <v>128</v>
      </c>
      <c r="J18023" t="s">
        <v>19</v>
      </c>
      <c r="K18023">
        <v>1</v>
      </c>
      <c r="L18023" t="s">
        <v>19</v>
      </c>
      <c r="M18023" t="s">
        <v>19</v>
      </c>
      <c r="N18023" t="s">
        <v>19</v>
      </c>
      <c r="O18023">
        <v>0</v>
      </c>
    </row>
    <row r="18024" spans="1:15" x14ac:dyDescent="0.25">
      <c r="A18024">
        <v>49330</v>
      </c>
      <c r="B18024">
        <v>1953</v>
      </c>
      <c r="C18024" t="s">
        <v>23831</v>
      </c>
      <c r="E18024" s="30">
        <v>0</v>
      </c>
      <c r="F18024">
        <v>0.01</v>
      </c>
      <c r="G18024" s="30">
        <v>0</v>
      </c>
      <c r="H18024">
        <v>1</v>
      </c>
      <c r="I18024">
        <v>128</v>
      </c>
      <c r="J18024" t="s">
        <v>19</v>
      </c>
      <c r="K18024">
        <v>1</v>
      </c>
      <c r="L18024" t="s">
        <v>19</v>
      </c>
      <c r="M18024" t="s">
        <v>19</v>
      </c>
      <c r="N18024" t="s">
        <v>19</v>
      </c>
      <c r="O18024">
        <v>0</v>
      </c>
    </row>
    <row r="18025" spans="1:15" x14ac:dyDescent="0.25">
      <c r="A18025">
        <v>49331</v>
      </c>
      <c r="B18025">
        <v>1954</v>
      </c>
      <c r="C18025" t="s">
        <v>23832</v>
      </c>
      <c r="E18025" s="30">
        <v>0</v>
      </c>
      <c r="F18025">
        <v>0.01</v>
      </c>
      <c r="G18025" s="30">
        <v>0</v>
      </c>
      <c r="H18025">
        <v>1</v>
      </c>
      <c r="I18025">
        <v>128</v>
      </c>
      <c r="J18025" t="s">
        <v>19</v>
      </c>
      <c r="K18025">
        <v>1</v>
      </c>
      <c r="L18025" t="s">
        <v>19</v>
      </c>
      <c r="M18025" t="s">
        <v>19</v>
      </c>
      <c r="N18025" t="s">
        <v>19</v>
      </c>
      <c r="O18025">
        <v>0</v>
      </c>
    </row>
    <row r="18026" spans="1:15" x14ac:dyDescent="0.25">
      <c r="A18026">
        <v>49332</v>
      </c>
      <c r="B18026">
        <v>1955</v>
      </c>
      <c r="C18026" t="s">
        <v>23833</v>
      </c>
      <c r="E18026" s="30">
        <v>0</v>
      </c>
      <c r="F18026">
        <v>0.01</v>
      </c>
      <c r="G18026" s="30">
        <v>0</v>
      </c>
      <c r="H18026">
        <v>1</v>
      </c>
      <c r="I18026">
        <v>128</v>
      </c>
      <c r="J18026" t="s">
        <v>19</v>
      </c>
      <c r="K18026">
        <v>1</v>
      </c>
      <c r="L18026" t="s">
        <v>19</v>
      </c>
      <c r="M18026" t="s">
        <v>19</v>
      </c>
      <c r="N18026" t="s">
        <v>19</v>
      </c>
      <c r="O18026">
        <v>0</v>
      </c>
    </row>
    <row r="18027" spans="1:15" x14ac:dyDescent="0.25">
      <c r="A18027">
        <v>49333</v>
      </c>
      <c r="B18027">
        <v>1950</v>
      </c>
      <c r="C18027" t="s">
        <v>23834</v>
      </c>
      <c r="E18027" s="30">
        <v>0</v>
      </c>
      <c r="F18027">
        <v>0.01</v>
      </c>
      <c r="G18027" s="30">
        <v>0</v>
      </c>
      <c r="H18027">
        <v>1</v>
      </c>
      <c r="I18027">
        <v>128</v>
      </c>
      <c r="J18027" t="s">
        <v>19</v>
      </c>
      <c r="K18027">
        <v>1</v>
      </c>
      <c r="L18027" t="s">
        <v>19</v>
      </c>
      <c r="M18027" t="s">
        <v>19</v>
      </c>
      <c r="N18027" t="s">
        <v>19</v>
      </c>
      <c r="O18027">
        <v>0</v>
      </c>
    </row>
    <row r="18028" spans="1:15" x14ac:dyDescent="0.25">
      <c r="A18028">
        <v>49334</v>
      </c>
      <c r="B18028">
        <v>1952</v>
      </c>
      <c r="C18028" t="s">
        <v>23835</v>
      </c>
      <c r="E18028" s="30">
        <v>0</v>
      </c>
      <c r="F18028">
        <v>0.01</v>
      </c>
      <c r="G18028" s="30">
        <v>0</v>
      </c>
      <c r="H18028">
        <v>1</v>
      </c>
      <c r="I18028">
        <v>128</v>
      </c>
      <c r="J18028" t="s">
        <v>19</v>
      </c>
      <c r="K18028">
        <v>1</v>
      </c>
      <c r="L18028" t="s">
        <v>19</v>
      </c>
      <c r="M18028" t="s">
        <v>19</v>
      </c>
      <c r="N18028" t="s">
        <v>19</v>
      </c>
      <c r="O18028">
        <v>0</v>
      </c>
    </row>
    <row r="18029" spans="1:15" x14ac:dyDescent="0.25">
      <c r="A18029">
        <v>49335</v>
      </c>
      <c r="B18029">
        <v>1953</v>
      </c>
      <c r="C18029" t="s">
        <v>23836</v>
      </c>
      <c r="E18029" s="30">
        <v>0</v>
      </c>
      <c r="F18029">
        <v>0.01</v>
      </c>
      <c r="G18029" s="30">
        <v>0</v>
      </c>
      <c r="H18029">
        <v>1</v>
      </c>
      <c r="I18029">
        <v>128</v>
      </c>
      <c r="J18029" t="s">
        <v>19</v>
      </c>
      <c r="K18029">
        <v>1</v>
      </c>
      <c r="L18029" t="s">
        <v>19</v>
      </c>
      <c r="M18029" t="s">
        <v>19</v>
      </c>
      <c r="N18029" t="s">
        <v>19</v>
      </c>
      <c r="O18029">
        <v>0</v>
      </c>
    </row>
    <row r="18030" spans="1:15" x14ac:dyDescent="0.25">
      <c r="A18030">
        <v>49336</v>
      </c>
      <c r="B18030">
        <v>1954</v>
      </c>
      <c r="C18030" t="s">
        <v>23837</v>
      </c>
      <c r="E18030" s="30">
        <v>0</v>
      </c>
      <c r="F18030">
        <v>0.01</v>
      </c>
      <c r="G18030" s="30">
        <v>0</v>
      </c>
      <c r="H18030">
        <v>1</v>
      </c>
      <c r="I18030">
        <v>128</v>
      </c>
      <c r="J18030" t="s">
        <v>19</v>
      </c>
      <c r="K18030">
        <v>1</v>
      </c>
      <c r="L18030" t="s">
        <v>19</v>
      </c>
      <c r="M18030" t="s">
        <v>19</v>
      </c>
      <c r="N18030" t="s">
        <v>19</v>
      </c>
      <c r="O18030">
        <v>0</v>
      </c>
    </row>
    <row r="18031" spans="1:15" x14ac:dyDescent="0.25">
      <c r="A18031">
        <v>49337</v>
      </c>
      <c r="B18031">
        <v>1955</v>
      </c>
      <c r="C18031" t="s">
        <v>23838</v>
      </c>
      <c r="E18031" s="30">
        <v>0</v>
      </c>
      <c r="F18031">
        <v>0.01</v>
      </c>
      <c r="G18031" s="30">
        <v>0</v>
      </c>
      <c r="H18031">
        <v>1</v>
      </c>
      <c r="I18031">
        <v>128</v>
      </c>
      <c r="J18031" t="s">
        <v>19</v>
      </c>
      <c r="K18031">
        <v>1</v>
      </c>
      <c r="L18031" t="s">
        <v>19</v>
      </c>
      <c r="M18031" t="s">
        <v>19</v>
      </c>
      <c r="N18031" t="s">
        <v>19</v>
      </c>
      <c r="O18031">
        <v>0</v>
      </c>
    </row>
    <row r="18032" spans="1:15" x14ac:dyDescent="0.25">
      <c r="A18032">
        <v>49338</v>
      </c>
      <c r="B18032">
        <v>1950</v>
      </c>
      <c r="C18032" t="s">
        <v>23839</v>
      </c>
      <c r="E18032" s="30">
        <v>0</v>
      </c>
      <c r="F18032">
        <v>0.01</v>
      </c>
      <c r="G18032" s="30">
        <v>0</v>
      </c>
      <c r="H18032">
        <v>1</v>
      </c>
      <c r="I18032">
        <v>128</v>
      </c>
      <c r="J18032" t="s">
        <v>19</v>
      </c>
      <c r="K18032">
        <v>1</v>
      </c>
      <c r="L18032" t="s">
        <v>19</v>
      </c>
      <c r="M18032" t="s">
        <v>19</v>
      </c>
      <c r="N18032" t="s">
        <v>19</v>
      </c>
      <c r="O18032">
        <v>0</v>
      </c>
    </row>
    <row r="18033" spans="1:15" x14ac:dyDescent="0.25">
      <c r="A18033">
        <v>49339</v>
      </c>
      <c r="B18033">
        <v>1952</v>
      </c>
      <c r="C18033" t="s">
        <v>23840</v>
      </c>
      <c r="E18033" s="30">
        <v>0</v>
      </c>
      <c r="F18033">
        <v>0.01</v>
      </c>
      <c r="G18033" s="30">
        <v>0</v>
      </c>
      <c r="H18033">
        <v>1</v>
      </c>
      <c r="I18033">
        <v>128</v>
      </c>
      <c r="J18033" t="s">
        <v>19</v>
      </c>
      <c r="K18033">
        <v>1</v>
      </c>
      <c r="L18033" t="s">
        <v>19</v>
      </c>
      <c r="M18033" t="s">
        <v>19</v>
      </c>
      <c r="N18033" t="s">
        <v>19</v>
      </c>
      <c r="O18033">
        <v>0</v>
      </c>
    </row>
    <row r="18034" spans="1:15" x14ac:dyDescent="0.25">
      <c r="A18034">
        <v>49340</v>
      </c>
      <c r="B18034">
        <v>1953</v>
      </c>
      <c r="C18034" t="s">
        <v>23841</v>
      </c>
      <c r="E18034" s="30">
        <v>0</v>
      </c>
      <c r="F18034">
        <v>0.01</v>
      </c>
      <c r="G18034" s="30">
        <v>0</v>
      </c>
      <c r="H18034">
        <v>1</v>
      </c>
      <c r="I18034">
        <v>128</v>
      </c>
      <c r="J18034" t="s">
        <v>19</v>
      </c>
      <c r="K18034">
        <v>1</v>
      </c>
      <c r="L18034" t="s">
        <v>19</v>
      </c>
      <c r="M18034" t="s">
        <v>19</v>
      </c>
      <c r="N18034" t="s">
        <v>19</v>
      </c>
      <c r="O18034">
        <v>0</v>
      </c>
    </row>
    <row r="18035" spans="1:15" x14ac:dyDescent="0.25">
      <c r="A18035">
        <v>49341</v>
      </c>
      <c r="B18035">
        <v>1954</v>
      </c>
      <c r="C18035" t="s">
        <v>23842</v>
      </c>
      <c r="E18035" s="30">
        <v>0</v>
      </c>
      <c r="F18035">
        <v>0.01</v>
      </c>
      <c r="G18035" s="30">
        <v>0</v>
      </c>
      <c r="H18035">
        <v>1</v>
      </c>
      <c r="I18035">
        <v>128</v>
      </c>
      <c r="J18035" t="s">
        <v>19</v>
      </c>
      <c r="K18035">
        <v>1</v>
      </c>
      <c r="L18035" t="s">
        <v>19</v>
      </c>
      <c r="M18035" t="s">
        <v>19</v>
      </c>
      <c r="N18035" t="s">
        <v>19</v>
      </c>
      <c r="O18035">
        <v>0</v>
      </c>
    </row>
    <row r="18036" spans="1:15" x14ac:dyDescent="0.25">
      <c r="A18036">
        <v>49342</v>
      </c>
      <c r="B18036">
        <v>1955</v>
      </c>
      <c r="C18036" t="s">
        <v>23843</v>
      </c>
      <c r="E18036" s="30">
        <v>0</v>
      </c>
      <c r="F18036">
        <v>0.01</v>
      </c>
      <c r="G18036" s="30">
        <v>0</v>
      </c>
      <c r="H18036">
        <v>1</v>
      </c>
      <c r="I18036">
        <v>128</v>
      </c>
      <c r="J18036" t="s">
        <v>19</v>
      </c>
      <c r="K18036">
        <v>1</v>
      </c>
      <c r="L18036" t="s">
        <v>19</v>
      </c>
      <c r="M18036" t="s">
        <v>19</v>
      </c>
      <c r="N18036" t="s">
        <v>19</v>
      </c>
      <c r="O18036">
        <v>0</v>
      </c>
    </row>
    <row r="18037" spans="1:15" x14ac:dyDescent="0.25">
      <c r="A18037">
        <v>49343</v>
      </c>
      <c r="B18037">
        <v>1950</v>
      </c>
      <c r="C18037" t="s">
        <v>23844</v>
      </c>
      <c r="E18037" s="30">
        <v>0</v>
      </c>
      <c r="F18037">
        <v>0.01</v>
      </c>
      <c r="G18037" s="30">
        <v>0</v>
      </c>
      <c r="H18037">
        <v>1</v>
      </c>
      <c r="I18037">
        <v>128</v>
      </c>
      <c r="J18037" t="s">
        <v>19</v>
      </c>
      <c r="K18037">
        <v>1</v>
      </c>
      <c r="L18037" t="s">
        <v>19</v>
      </c>
      <c r="M18037" t="s">
        <v>19</v>
      </c>
      <c r="N18037" t="s">
        <v>19</v>
      </c>
      <c r="O18037">
        <v>0</v>
      </c>
    </row>
    <row r="18038" spans="1:15" x14ac:dyDescent="0.25">
      <c r="A18038">
        <v>49344</v>
      </c>
      <c r="B18038">
        <v>1952</v>
      </c>
      <c r="C18038" t="s">
        <v>23845</v>
      </c>
      <c r="E18038" s="30">
        <v>0</v>
      </c>
      <c r="F18038">
        <v>0.01</v>
      </c>
      <c r="G18038" s="30">
        <v>0</v>
      </c>
      <c r="H18038">
        <v>1</v>
      </c>
      <c r="I18038">
        <v>128</v>
      </c>
      <c r="J18038" t="s">
        <v>19</v>
      </c>
      <c r="K18038">
        <v>1</v>
      </c>
      <c r="L18038" t="s">
        <v>19</v>
      </c>
      <c r="M18038" t="s">
        <v>19</v>
      </c>
      <c r="N18038" t="s">
        <v>19</v>
      </c>
      <c r="O18038">
        <v>0</v>
      </c>
    </row>
    <row r="18039" spans="1:15" x14ac:dyDescent="0.25">
      <c r="A18039">
        <v>49345</v>
      </c>
      <c r="B18039">
        <v>1953</v>
      </c>
      <c r="C18039" t="s">
        <v>23846</v>
      </c>
      <c r="E18039" s="30">
        <v>0</v>
      </c>
      <c r="F18039">
        <v>0.01</v>
      </c>
      <c r="G18039" s="30">
        <v>0</v>
      </c>
      <c r="H18039">
        <v>1</v>
      </c>
      <c r="I18039">
        <v>128</v>
      </c>
      <c r="J18039" t="s">
        <v>19</v>
      </c>
      <c r="K18039">
        <v>1</v>
      </c>
      <c r="L18039" t="s">
        <v>19</v>
      </c>
      <c r="M18039" t="s">
        <v>19</v>
      </c>
      <c r="N18039" t="s">
        <v>19</v>
      </c>
      <c r="O18039">
        <v>0</v>
      </c>
    </row>
    <row r="18040" spans="1:15" x14ac:dyDescent="0.25">
      <c r="A18040">
        <v>49346</v>
      </c>
      <c r="B18040">
        <v>1954</v>
      </c>
      <c r="C18040" t="s">
        <v>23847</v>
      </c>
      <c r="E18040" s="30">
        <v>0</v>
      </c>
      <c r="F18040">
        <v>0.01</v>
      </c>
      <c r="G18040" s="30">
        <v>0</v>
      </c>
      <c r="H18040">
        <v>1</v>
      </c>
      <c r="I18040">
        <v>128</v>
      </c>
      <c r="J18040" t="s">
        <v>19</v>
      </c>
      <c r="K18040">
        <v>1</v>
      </c>
      <c r="L18040" t="s">
        <v>19</v>
      </c>
      <c r="M18040" t="s">
        <v>19</v>
      </c>
      <c r="N18040" t="s">
        <v>19</v>
      </c>
      <c r="O18040">
        <v>0</v>
      </c>
    </row>
    <row r="18041" spans="1:15" x14ac:dyDescent="0.25">
      <c r="A18041">
        <v>49347</v>
      </c>
      <c r="B18041">
        <v>1955</v>
      </c>
      <c r="C18041" t="s">
        <v>23848</v>
      </c>
      <c r="E18041" s="30">
        <v>0</v>
      </c>
      <c r="F18041">
        <v>0.01</v>
      </c>
      <c r="G18041" s="30">
        <v>0</v>
      </c>
      <c r="H18041">
        <v>1</v>
      </c>
      <c r="I18041">
        <v>128</v>
      </c>
      <c r="J18041" t="s">
        <v>19</v>
      </c>
      <c r="K18041">
        <v>1</v>
      </c>
      <c r="L18041" t="s">
        <v>19</v>
      </c>
      <c r="M18041" t="s">
        <v>19</v>
      </c>
      <c r="N18041" t="s">
        <v>19</v>
      </c>
      <c r="O18041">
        <v>0</v>
      </c>
    </row>
    <row r="18042" spans="1:15" x14ac:dyDescent="0.25">
      <c r="A18042">
        <v>49348</v>
      </c>
      <c r="B18042">
        <v>1950</v>
      </c>
      <c r="C18042" t="s">
        <v>23849</v>
      </c>
      <c r="E18042" s="30">
        <v>0</v>
      </c>
      <c r="F18042">
        <v>0.01</v>
      </c>
      <c r="G18042" s="30">
        <v>0</v>
      </c>
      <c r="H18042">
        <v>1</v>
      </c>
      <c r="I18042">
        <v>128</v>
      </c>
      <c r="J18042" t="s">
        <v>19</v>
      </c>
      <c r="K18042">
        <v>1</v>
      </c>
      <c r="L18042" t="s">
        <v>19</v>
      </c>
      <c r="M18042" t="s">
        <v>19</v>
      </c>
      <c r="N18042" t="s">
        <v>19</v>
      </c>
      <c r="O18042">
        <v>0</v>
      </c>
    </row>
    <row r="18043" spans="1:15" x14ac:dyDescent="0.25">
      <c r="A18043">
        <v>49349</v>
      </c>
      <c r="B18043">
        <v>1952</v>
      </c>
      <c r="C18043" t="s">
        <v>23850</v>
      </c>
      <c r="E18043" s="30">
        <v>0</v>
      </c>
      <c r="F18043">
        <v>0.01</v>
      </c>
      <c r="G18043" s="30">
        <v>0</v>
      </c>
      <c r="H18043">
        <v>1</v>
      </c>
      <c r="I18043">
        <v>128</v>
      </c>
      <c r="J18043" t="s">
        <v>19</v>
      </c>
      <c r="K18043">
        <v>1</v>
      </c>
      <c r="L18043" t="s">
        <v>19</v>
      </c>
      <c r="M18043" t="s">
        <v>19</v>
      </c>
      <c r="N18043" t="s">
        <v>19</v>
      </c>
      <c r="O18043">
        <v>0</v>
      </c>
    </row>
    <row r="18044" spans="1:15" x14ac:dyDescent="0.25">
      <c r="A18044">
        <v>49350</v>
      </c>
      <c r="B18044">
        <v>1953</v>
      </c>
      <c r="C18044" t="s">
        <v>23851</v>
      </c>
      <c r="E18044" s="30">
        <v>0</v>
      </c>
      <c r="F18044">
        <v>0.01</v>
      </c>
      <c r="G18044" s="30">
        <v>0</v>
      </c>
      <c r="H18044">
        <v>1</v>
      </c>
      <c r="I18044">
        <v>128</v>
      </c>
      <c r="J18044" t="s">
        <v>19</v>
      </c>
      <c r="K18044">
        <v>1</v>
      </c>
      <c r="L18044" t="s">
        <v>19</v>
      </c>
      <c r="M18044" t="s">
        <v>19</v>
      </c>
      <c r="N18044" t="s">
        <v>19</v>
      </c>
      <c r="O18044">
        <v>0</v>
      </c>
    </row>
    <row r="18045" spans="1:15" x14ac:dyDescent="0.25">
      <c r="A18045">
        <v>49351</v>
      </c>
      <c r="B18045">
        <v>1954</v>
      </c>
      <c r="C18045" t="s">
        <v>23852</v>
      </c>
      <c r="E18045" s="30">
        <v>0</v>
      </c>
      <c r="F18045">
        <v>0.01</v>
      </c>
      <c r="G18045" s="30">
        <v>0</v>
      </c>
      <c r="H18045">
        <v>1</v>
      </c>
      <c r="I18045">
        <v>128</v>
      </c>
      <c r="J18045" t="s">
        <v>19</v>
      </c>
      <c r="K18045">
        <v>1</v>
      </c>
      <c r="L18045" t="s">
        <v>19</v>
      </c>
      <c r="M18045" t="s">
        <v>19</v>
      </c>
      <c r="N18045" t="s">
        <v>19</v>
      </c>
      <c r="O18045">
        <v>0</v>
      </c>
    </row>
    <row r="18046" spans="1:15" x14ac:dyDescent="0.25">
      <c r="A18046">
        <v>49352</v>
      </c>
      <c r="B18046">
        <v>1955</v>
      </c>
      <c r="C18046" t="s">
        <v>23853</v>
      </c>
      <c r="E18046" s="30">
        <v>0</v>
      </c>
      <c r="F18046">
        <v>0.01</v>
      </c>
      <c r="G18046" s="30">
        <v>0</v>
      </c>
      <c r="H18046">
        <v>1</v>
      </c>
      <c r="I18046">
        <v>128</v>
      </c>
      <c r="J18046" t="s">
        <v>19</v>
      </c>
      <c r="K18046">
        <v>1</v>
      </c>
      <c r="L18046" t="s">
        <v>19</v>
      </c>
      <c r="M18046" t="s">
        <v>19</v>
      </c>
      <c r="N18046" t="s">
        <v>19</v>
      </c>
      <c r="O18046">
        <v>0</v>
      </c>
    </row>
    <row r="18047" spans="1:15" x14ac:dyDescent="0.25">
      <c r="A18047">
        <v>49353</v>
      </c>
      <c r="B18047">
        <v>1950</v>
      </c>
      <c r="C18047" t="s">
        <v>23854</v>
      </c>
      <c r="E18047" s="30">
        <v>0</v>
      </c>
      <c r="F18047">
        <v>0.01</v>
      </c>
      <c r="G18047" s="30">
        <v>0</v>
      </c>
      <c r="H18047">
        <v>1</v>
      </c>
      <c r="I18047">
        <v>128</v>
      </c>
      <c r="J18047" t="s">
        <v>19</v>
      </c>
      <c r="K18047">
        <v>1</v>
      </c>
      <c r="L18047" t="s">
        <v>19</v>
      </c>
      <c r="M18047" t="s">
        <v>19</v>
      </c>
      <c r="N18047" t="s">
        <v>19</v>
      </c>
      <c r="O18047">
        <v>0</v>
      </c>
    </row>
    <row r="18048" spans="1:15" x14ac:dyDescent="0.25">
      <c r="A18048">
        <v>49354</v>
      </c>
      <c r="B18048">
        <v>1952</v>
      </c>
      <c r="C18048" t="s">
        <v>23855</v>
      </c>
      <c r="E18048" s="30">
        <v>0</v>
      </c>
      <c r="F18048">
        <v>0.01</v>
      </c>
      <c r="G18048" s="30">
        <v>0</v>
      </c>
      <c r="H18048">
        <v>1</v>
      </c>
      <c r="I18048">
        <v>128</v>
      </c>
      <c r="J18048" t="s">
        <v>19</v>
      </c>
      <c r="K18048">
        <v>1</v>
      </c>
      <c r="L18048" t="s">
        <v>19</v>
      </c>
      <c r="M18048" t="s">
        <v>19</v>
      </c>
      <c r="N18048" t="s">
        <v>19</v>
      </c>
      <c r="O18048">
        <v>0</v>
      </c>
    </row>
    <row r="18049" spans="1:15" x14ac:dyDescent="0.25">
      <c r="A18049">
        <v>49355</v>
      </c>
      <c r="B18049">
        <v>1953</v>
      </c>
      <c r="C18049" t="s">
        <v>23856</v>
      </c>
      <c r="E18049" s="30">
        <v>0</v>
      </c>
      <c r="F18049">
        <v>0.01</v>
      </c>
      <c r="G18049" s="30">
        <v>0</v>
      </c>
      <c r="H18049">
        <v>1</v>
      </c>
      <c r="I18049">
        <v>128</v>
      </c>
      <c r="J18049" t="s">
        <v>19</v>
      </c>
      <c r="K18049">
        <v>1</v>
      </c>
      <c r="L18049" t="s">
        <v>19</v>
      </c>
      <c r="M18049" t="s">
        <v>19</v>
      </c>
      <c r="N18049" t="s">
        <v>19</v>
      </c>
      <c r="O18049">
        <v>0</v>
      </c>
    </row>
    <row r="18050" spans="1:15" x14ac:dyDescent="0.25">
      <c r="A18050">
        <v>49356</v>
      </c>
      <c r="B18050">
        <v>1954</v>
      </c>
      <c r="C18050" t="s">
        <v>23857</v>
      </c>
      <c r="E18050" s="30">
        <v>0</v>
      </c>
      <c r="F18050">
        <v>0.01</v>
      </c>
      <c r="G18050" s="30">
        <v>0</v>
      </c>
      <c r="H18050">
        <v>1</v>
      </c>
      <c r="I18050">
        <v>128</v>
      </c>
      <c r="J18050" t="s">
        <v>19</v>
      </c>
      <c r="K18050">
        <v>1</v>
      </c>
      <c r="L18050" t="s">
        <v>19</v>
      </c>
      <c r="M18050" t="s">
        <v>19</v>
      </c>
      <c r="N18050" t="s">
        <v>19</v>
      </c>
      <c r="O18050">
        <v>0</v>
      </c>
    </row>
    <row r="18051" spans="1:15" x14ac:dyDescent="0.25">
      <c r="A18051">
        <v>49357</v>
      </c>
      <c r="B18051">
        <v>1955</v>
      </c>
      <c r="C18051" t="s">
        <v>23858</v>
      </c>
      <c r="E18051" s="30">
        <v>0</v>
      </c>
      <c r="F18051">
        <v>0.01</v>
      </c>
      <c r="G18051" s="30">
        <v>0</v>
      </c>
      <c r="H18051">
        <v>1</v>
      </c>
      <c r="I18051">
        <v>128</v>
      </c>
      <c r="J18051" t="s">
        <v>19</v>
      </c>
      <c r="K18051">
        <v>1</v>
      </c>
      <c r="L18051" t="s">
        <v>19</v>
      </c>
      <c r="M18051" t="s">
        <v>19</v>
      </c>
      <c r="N18051" t="s">
        <v>19</v>
      </c>
      <c r="O18051">
        <v>0</v>
      </c>
    </row>
    <row r="18052" spans="1:15" x14ac:dyDescent="0.25">
      <c r="A18052">
        <v>49358</v>
      </c>
      <c r="B18052">
        <v>1950</v>
      </c>
      <c r="C18052" t="s">
        <v>23859</v>
      </c>
      <c r="E18052" s="30">
        <v>0</v>
      </c>
      <c r="F18052">
        <v>0.01</v>
      </c>
      <c r="G18052" s="30">
        <v>0</v>
      </c>
      <c r="H18052">
        <v>1</v>
      </c>
      <c r="I18052">
        <v>128</v>
      </c>
      <c r="J18052" t="s">
        <v>19</v>
      </c>
      <c r="K18052">
        <v>1</v>
      </c>
      <c r="L18052" t="s">
        <v>19</v>
      </c>
      <c r="M18052" t="s">
        <v>19</v>
      </c>
      <c r="N18052" t="s">
        <v>19</v>
      </c>
      <c r="O18052">
        <v>0</v>
      </c>
    </row>
    <row r="18053" spans="1:15" x14ac:dyDescent="0.25">
      <c r="A18053">
        <v>49359</v>
      </c>
      <c r="B18053">
        <v>1952</v>
      </c>
      <c r="C18053" t="s">
        <v>23860</v>
      </c>
      <c r="E18053" s="30">
        <v>0</v>
      </c>
      <c r="F18053">
        <v>0.01</v>
      </c>
      <c r="G18053" s="30">
        <v>0</v>
      </c>
      <c r="H18053">
        <v>1</v>
      </c>
      <c r="I18053">
        <v>128</v>
      </c>
      <c r="J18053" t="s">
        <v>19</v>
      </c>
      <c r="K18053">
        <v>1</v>
      </c>
      <c r="L18053" t="s">
        <v>19</v>
      </c>
      <c r="M18053" t="s">
        <v>19</v>
      </c>
      <c r="N18053" t="s">
        <v>19</v>
      </c>
      <c r="O18053">
        <v>0</v>
      </c>
    </row>
    <row r="18054" spans="1:15" x14ac:dyDescent="0.25">
      <c r="A18054">
        <v>49360</v>
      </c>
      <c r="B18054">
        <v>1953</v>
      </c>
      <c r="C18054" t="s">
        <v>23861</v>
      </c>
      <c r="E18054" s="30">
        <v>0</v>
      </c>
      <c r="F18054">
        <v>0.01</v>
      </c>
      <c r="G18054" s="30">
        <v>0</v>
      </c>
      <c r="H18054">
        <v>1</v>
      </c>
      <c r="I18054">
        <v>128</v>
      </c>
      <c r="J18054" t="s">
        <v>19</v>
      </c>
      <c r="K18054">
        <v>1</v>
      </c>
      <c r="L18054" t="s">
        <v>19</v>
      </c>
      <c r="M18054" t="s">
        <v>19</v>
      </c>
      <c r="N18054" t="s">
        <v>19</v>
      </c>
      <c r="O18054">
        <v>0</v>
      </c>
    </row>
    <row r="18055" spans="1:15" x14ac:dyDescent="0.25">
      <c r="A18055">
        <v>49361</v>
      </c>
      <c r="B18055">
        <v>1954</v>
      </c>
      <c r="C18055" t="s">
        <v>23862</v>
      </c>
      <c r="E18055" s="30">
        <v>0</v>
      </c>
      <c r="F18055">
        <v>0.01</v>
      </c>
      <c r="G18055" s="30">
        <v>0</v>
      </c>
      <c r="H18055">
        <v>1</v>
      </c>
      <c r="I18055">
        <v>128</v>
      </c>
      <c r="J18055" t="s">
        <v>19</v>
      </c>
      <c r="K18055">
        <v>1</v>
      </c>
      <c r="L18055" t="s">
        <v>19</v>
      </c>
      <c r="M18055" t="s">
        <v>19</v>
      </c>
      <c r="N18055" t="s">
        <v>19</v>
      </c>
      <c r="O18055">
        <v>0</v>
      </c>
    </row>
    <row r="18056" spans="1:15" x14ac:dyDescent="0.25">
      <c r="A18056">
        <v>49362</v>
      </c>
      <c r="B18056">
        <v>1955</v>
      </c>
      <c r="C18056" t="s">
        <v>23863</v>
      </c>
      <c r="E18056" s="30">
        <v>0</v>
      </c>
      <c r="F18056">
        <v>0.01</v>
      </c>
      <c r="G18056" s="30">
        <v>0</v>
      </c>
      <c r="H18056">
        <v>1</v>
      </c>
      <c r="I18056">
        <v>128</v>
      </c>
      <c r="J18056" t="s">
        <v>19</v>
      </c>
      <c r="K18056">
        <v>1</v>
      </c>
      <c r="L18056" t="s">
        <v>19</v>
      </c>
      <c r="M18056" t="s">
        <v>19</v>
      </c>
      <c r="N18056" t="s">
        <v>19</v>
      </c>
      <c r="O18056">
        <v>0</v>
      </c>
    </row>
    <row r="18057" spans="1:15" x14ac:dyDescent="0.25">
      <c r="A18057">
        <v>49363</v>
      </c>
      <c r="B18057">
        <v>1950</v>
      </c>
      <c r="C18057" t="s">
        <v>23864</v>
      </c>
      <c r="E18057" s="30">
        <v>0</v>
      </c>
      <c r="F18057">
        <v>0.01</v>
      </c>
      <c r="G18057" s="30">
        <v>0</v>
      </c>
      <c r="H18057">
        <v>1</v>
      </c>
      <c r="I18057">
        <v>128</v>
      </c>
      <c r="J18057" t="s">
        <v>19</v>
      </c>
      <c r="K18057">
        <v>1</v>
      </c>
      <c r="L18057" t="s">
        <v>19</v>
      </c>
      <c r="M18057" t="s">
        <v>19</v>
      </c>
      <c r="N18057" t="s">
        <v>19</v>
      </c>
      <c r="O18057">
        <v>0</v>
      </c>
    </row>
    <row r="18058" spans="1:15" x14ac:dyDescent="0.25">
      <c r="A18058">
        <v>49364</v>
      </c>
      <c r="B18058">
        <v>1952</v>
      </c>
      <c r="C18058" t="s">
        <v>23865</v>
      </c>
      <c r="E18058" s="30">
        <v>0</v>
      </c>
      <c r="F18058">
        <v>0.01</v>
      </c>
      <c r="G18058" s="30">
        <v>0</v>
      </c>
      <c r="H18058">
        <v>1</v>
      </c>
      <c r="I18058">
        <v>128</v>
      </c>
      <c r="J18058" t="s">
        <v>19</v>
      </c>
      <c r="K18058">
        <v>1</v>
      </c>
      <c r="L18058" t="s">
        <v>19</v>
      </c>
      <c r="M18058" t="s">
        <v>19</v>
      </c>
      <c r="N18058" t="s">
        <v>19</v>
      </c>
      <c r="O18058">
        <v>0</v>
      </c>
    </row>
    <row r="18059" spans="1:15" x14ac:dyDescent="0.25">
      <c r="A18059">
        <v>49365</v>
      </c>
      <c r="B18059">
        <v>1953</v>
      </c>
      <c r="C18059" t="s">
        <v>23866</v>
      </c>
      <c r="E18059" s="30">
        <v>0</v>
      </c>
      <c r="F18059">
        <v>0.01</v>
      </c>
      <c r="G18059" s="30">
        <v>0</v>
      </c>
      <c r="H18059">
        <v>1</v>
      </c>
      <c r="I18059">
        <v>128</v>
      </c>
      <c r="J18059" t="s">
        <v>19</v>
      </c>
      <c r="K18059">
        <v>1</v>
      </c>
      <c r="L18059" t="s">
        <v>19</v>
      </c>
      <c r="M18059" t="s">
        <v>19</v>
      </c>
      <c r="N18059" t="s">
        <v>19</v>
      </c>
      <c r="O18059">
        <v>0</v>
      </c>
    </row>
    <row r="18060" spans="1:15" x14ac:dyDescent="0.25">
      <c r="A18060">
        <v>49366</v>
      </c>
      <c r="B18060">
        <v>1954</v>
      </c>
      <c r="C18060" t="s">
        <v>23867</v>
      </c>
      <c r="E18060" s="30">
        <v>0</v>
      </c>
      <c r="F18060">
        <v>0.01</v>
      </c>
      <c r="G18060" s="30">
        <v>0</v>
      </c>
      <c r="H18060">
        <v>1</v>
      </c>
      <c r="I18060">
        <v>128</v>
      </c>
      <c r="J18060" t="s">
        <v>19</v>
      </c>
      <c r="K18060">
        <v>1</v>
      </c>
      <c r="L18060" t="s">
        <v>19</v>
      </c>
      <c r="M18060" t="s">
        <v>19</v>
      </c>
      <c r="N18060" t="s">
        <v>19</v>
      </c>
      <c r="O18060">
        <v>0</v>
      </c>
    </row>
    <row r="18061" spans="1:15" x14ac:dyDescent="0.25">
      <c r="A18061">
        <v>49367</v>
      </c>
      <c r="B18061">
        <v>1955</v>
      </c>
      <c r="C18061" t="s">
        <v>23868</v>
      </c>
      <c r="E18061" s="30">
        <v>0</v>
      </c>
      <c r="F18061">
        <v>0.01</v>
      </c>
      <c r="G18061" s="30">
        <v>0</v>
      </c>
      <c r="H18061">
        <v>1</v>
      </c>
      <c r="I18061">
        <v>128</v>
      </c>
      <c r="J18061" t="s">
        <v>19</v>
      </c>
      <c r="K18061">
        <v>1</v>
      </c>
      <c r="L18061" t="s">
        <v>19</v>
      </c>
      <c r="M18061" t="s">
        <v>19</v>
      </c>
      <c r="N18061" t="s">
        <v>19</v>
      </c>
      <c r="O18061">
        <v>0</v>
      </c>
    </row>
    <row r="18062" spans="1:15" x14ac:dyDescent="0.25">
      <c r="A18062">
        <v>49368</v>
      </c>
      <c r="B18062">
        <v>1950</v>
      </c>
      <c r="C18062" t="s">
        <v>23869</v>
      </c>
      <c r="E18062" s="30">
        <v>0</v>
      </c>
      <c r="F18062">
        <v>0.01</v>
      </c>
      <c r="G18062" s="30">
        <v>0</v>
      </c>
      <c r="H18062">
        <v>1</v>
      </c>
      <c r="I18062">
        <v>128</v>
      </c>
      <c r="J18062" t="s">
        <v>19</v>
      </c>
      <c r="K18062">
        <v>1</v>
      </c>
      <c r="L18062" t="s">
        <v>19</v>
      </c>
      <c r="M18062" t="s">
        <v>19</v>
      </c>
      <c r="N18062" t="s">
        <v>19</v>
      </c>
      <c r="O18062">
        <v>0</v>
      </c>
    </row>
    <row r="18063" spans="1:15" x14ac:dyDescent="0.25">
      <c r="A18063">
        <v>49369</v>
      </c>
      <c r="B18063">
        <v>1952</v>
      </c>
      <c r="C18063" t="s">
        <v>23870</v>
      </c>
      <c r="E18063" s="30">
        <v>0</v>
      </c>
      <c r="F18063">
        <v>0.01</v>
      </c>
      <c r="G18063" s="30">
        <v>0</v>
      </c>
      <c r="H18063">
        <v>1</v>
      </c>
      <c r="I18063">
        <v>128</v>
      </c>
      <c r="J18063" t="s">
        <v>19</v>
      </c>
      <c r="K18063">
        <v>1</v>
      </c>
      <c r="L18063" t="s">
        <v>19</v>
      </c>
      <c r="M18063" t="s">
        <v>19</v>
      </c>
      <c r="N18063" t="s">
        <v>19</v>
      </c>
      <c r="O18063">
        <v>0</v>
      </c>
    </row>
    <row r="18064" spans="1:15" x14ac:dyDescent="0.25">
      <c r="A18064">
        <v>49370</v>
      </c>
      <c r="B18064">
        <v>1953</v>
      </c>
      <c r="C18064" t="s">
        <v>23871</v>
      </c>
      <c r="E18064" s="30">
        <v>0</v>
      </c>
      <c r="F18064">
        <v>0.01</v>
      </c>
      <c r="G18064" s="30">
        <v>0</v>
      </c>
      <c r="H18064">
        <v>1</v>
      </c>
      <c r="I18064">
        <v>128</v>
      </c>
      <c r="J18064" t="s">
        <v>19</v>
      </c>
      <c r="K18064">
        <v>1</v>
      </c>
      <c r="L18064" t="s">
        <v>19</v>
      </c>
      <c r="M18064" t="s">
        <v>19</v>
      </c>
      <c r="N18064" t="s">
        <v>19</v>
      </c>
      <c r="O18064">
        <v>0</v>
      </c>
    </row>
    <row r="18065" spans="1:15" x14ac:dyDescent="0.25">
      <c r="A18065">
        <v>49371</v>
      </c>
      <c r="B18065">
        <v>1954</v>
      </c>
      <c r="C18065" t="s">
        <v>23872</v>
      </c>
      <c r="E18065" s="30">
        <v>0</v>
      </c>
      <c r="F18065">
        <v>0.01</v>
      </c>
      <c r="G18065" s="30">
        <v>0</v>
      </c>
      <c r="H18065">
        <v>1</v>
      </c>
      <c r="I18065">
        <v>128</v>
      </c>
      <c r="J18065" t="s">
        <v>19</v>
      </c>
      <c r="K18065">
        <v>1</v>
      </c>
      <c r="L18065" t="s">
        <v>19</v>
      </c>
      <c r="M18065" t="s">
        <v>19</v>
      </c>
      <c r="N18065" t="s">
        <v>19</v>
      </c>
      <c r="O18065">
        <v>0</v>
      </c>
    </row>
    <row r="18066" spans="1:15" x14ac:dyDescent="0.25">
      <c r="A18066">
        <v>49372</v>
      </c>
      <c r="B18066">
        <v>1955</v>
      </c>
      <c r="C18066" t="s">
        <v>23873</v>
      </c>
      <c r="E18066" s="30">
        <v>0</v>
      </c>
      <c r="F18066">
        <v>0.01</v>
      </c>
      <c r="G18066" s="30">
        <v>0</v>
      </c>
      <c r="H18066">
        <v>1</v>
      </c>
      <c r="I18066">
        <v>128</v>
      </c>
      <c r="J18066" t="s">
        <v>19</v>
      </c>
      <c r="K18066">
        <v>1</v>
      </c>
      <c r="L18066" t="s">
        <v>19</v>
      </c>
      <c r="M18066" t="s">
        <v>19</v>
      </c>
      <c r="N18066" t="s">
        <v>19</v>
      </c>
      <c r="O18066">
        <v>0</v>
      </c>
    </row>
    <row r="18067" spans="1:15" x14ac:dyDescent="0.25">
      <c r="A18067">
        <v>49373</v>
      </c>
      <c r="B18067">
        <v>1950</v>
      </c>
      <c r="C18067" t="s">
        <v>23874</v>
      </c>
      <c r="E18067" s="30">
        <v>0</v>
      </c>
      <c r="F18067">
        <v>0.01</v>
      </c>
      <c r="G18067" s="30">
        <v>0</v>
      </c>
      <c r="H18067">
        <v>1</v>
      </c>
      <c r="I18067">
        <v>128</v>
      </c>
      <c r="J18067" t="s">
        <v>19</v>
      </c>
      <c r="K18067">
        <v>1</v>
      </c>
      <c r="L18067" t="s">
        <v>19</v>
      </c>
      <c r="M18067" t="s">
        <v>19</v>
      </c>
      <c r="N18067" t="s">
        <v>19</v>
      </c>
      <c r="O18067">
        <v>0</v>
      </c>
    </row>
    <row r="18068" spans="1:15" x14ac:dyDescent="0.25">
      <c r="A18068">
        <v>49374</v>
      </c>
      <c r="B18068">
        <v>1952</v>
      </c>
      <c r="C18068" t="s">
        <v>23875</v>
      </c>
      <c r="E18068" s="30">
        <v>0</v>
      </c>
      <c r="F18068">
        <v>0.01</v>
      </c>
      <c r="G18068" s="30">
        <v>0</v>
      </c>
      <c r="H18068">
        <v>1</v>
      </c>
      <c r="I18068">
        <v>128</v>
      </c>
      <c r="J18068" t="s">
        <v>19</v>
      </c>
      <c r="K18068">
        <v>1</v>
      </c>
      <c r="L18068" t="s">
        <v>19</v>
      </c>
      <c r="M18068" t="s">
        <v>19</v>
      </c>
      <c r="N18068" t="s">
        <v>19</v>
      </c>
      <c r="O18068">
        <v>0</v>
      </c>
    </row>
    <row r="18069" spans="1:15" x14ac:dyDescent="0.25">
      <c r="A18069">
        <v>49375</v>
      </c>
      <c r="B18069">
        <v>1953</v>
      </c>
      <c r="C18069" t="s">
        <v>23876</v>
      </c>
      <c r="E18069" s="30">
        <v>0</v>
      </c>
      <c r="F18069">
        <v>0.01</v>
      </c>
      <c r="G18069" s="30">
        <v>0</v>
      </c>
      <c r="H18069">
        <v>1</v>
      </c>
      <c r="I18069">
        <v>128</v>
      </c>
      <c r="J18069" t="s">
        <v>19</v>
      </c>
      <c r="K18069">
        <v>1</v>
      </c>
      <c r="L18069" t="s">
        <v>19</v>
      </c>
      <c r="M18069" t="s">
        <v>19</v>
      </c>
      <c r="N18069" t="s">
        <v>19</v>
      </c>
      <c r="O18069">
        <v>0</v>
      </c>
    </row>
    <row r="18070" spans="1:15" x14ac:dyDescent="0.25">
      <c r="A18070">
        <v>49376</v>
      </c>
      <c r="B18070">
        <v>1954</v>
      </c>
      <c r="C18070" t="s">
        <v>23877</v>
      </c>
      <c r="E18070" s="30">
        <v>0</v>
      </c>
      <c r="F18070">
        <v>0.01</v>
      </c>
      <c r="G18070" s="30">
        <v>0</v>
      </c>
      <c r="H18070">
        <v>1</v>
      </c>
      <c r="I18070">
        <v>128</v>
      </c>
      <c r="J18070" t="s">
        <v>19</v>
      </c>
      <c r="K18070">
        <v>1</v>
      </c>
      <c r="L18070" t="s">
        <v>19</v>
      </c>
      <c r="M18070" t="s">
        <v>19</v>
      </c>
      <c r="N18070" t="s">
        <v>19</v>
      </c>
      <c r="O18070">
        <v>0</v>
      </c>
    </row>
    <row r="18071" spans="1:15" x14ac:dyDescent="0.25">
      <c r="A18071">
        <v>49377</v>
      </c>
      <c r="B18071">
        <v>1955</v>
      </c>
      <c r="C18071" t="s">
        <v>23878</v>
      </c>
      <c r="E18071" s="30">
        <v>0</v>
      </c>
      <c r="F18071">
        <v>0.01</v>
      </c>
      <c r="G18071" s="30">
        <v>0</v>
      </c>
      <c r="H18071">
        <v>1</v>
      </c>
      <c r="I18071">
        <v>128</v>
      </c>
      <c r="J18071" t="s">
        <v>19</v>
      </c>
      <c r="K18071">
        <v>1</v>
      </c>
      <c r="L18071" t="s">
        <v>19</v>
      </c>
      <c r="M18071" t="s">
        <v>19</v>
      </c>
      <c r="N18071" t="s">
        <v>19</v>
      </c>
      <c r="O18071">
        <v>0</v>
      </c>
    </row>
    <row r="18072" spans="1:15" x14ac:dyDescent="0.25">
      <c r="A18072">
        <v>49378</v>
      </c>
      <c r="B18072">
        <v>1950</v>
      </c>
      <c r="C18072" t="s">
        <v>23879</v>
      </c>
      <c r="E18072" s="30">
        <v>0</v>
      </c>
      <c r="F18072">
        <v>0.01</v>
      </c>
      <c r="G18072" s="30">
        <v>0</v>
      </c>
      <c r="H18072">
        <v>1</v>
      </c>
      <c r="I18072">
        <v>128</v>
      </c>
      <c r="J18072" t="s">
        <v>19</v>
      </c>
      <c r="K18072">
        <v>1</v>
      </c>
      <c r="L18072" t="s">
        <v>19</v>
      </c>
      <c r="M18072" t="s">
        <v>19</v>
      </c>
      <c r="N18072" t="s">
        <v>19</v>
      </c>
      <c r="O18072">
        <v>0</v>
      </c>
    </row>
    <row r="18073" spans="1:15" x14ac:dyDescent="0.25">
      <c r="A18073">
        <v>49379</v>
      </c>
      <c r="B18073">
        <v>1952</v>
      </c>
      <c r="C18073" t="s">
        <v>23880</v>
      </c>
      <c r="E18073" s="30">
        <v>0</v>
      </c>
      <c r="F18073">
        <v>0.01</v>
      </c>
      <c r="G18073" s="30">
        <v>0</v>
      </c>
      <c r="H18073">
        <v>1</v>
      </c>
      <c r="I18073">
        <v>128</v>
      </c>
      <c r="J18073" t="s">
        <v>19</v>
      </c>
      <c r="K18073">
        <v>1</v>
      </c>
      <c r="L18073" t="s">
        <v>19</v>
      </c>
      <c r="M18073" t="s">
        <v>19</v>
      </c>
      <c r="N18073" t="s">
        <v>19</v>
      </c>
      <c r="O18073">
        <v>0</v>
      </c>
    </row>
    <row r="18074" spans="1:15" x14ac:dyDescent="0.25">
      <c r="A18074">
        <v>49380</v>
      </c>
      <c r="B18074">
        <v>1953</v>
      </c>
      <c r="C18074" t="s">
        <v>23881</v>
      </c>
      <c r="E18074" s="30">
        <v>0</v>
      </c>
      <c r="F18074">
        <v>0.01</v>
      </c>
      <c r="G18074" s="30">
        <v>0</v>
      </c>
      <c r="H18074">
        <v>1</v>
      </c>
      <c r="I18074">
        <v>128</v>
      </c>
      <c r="J18074" t="s">
        <v>19</v>
      </c>
      <c r="K18074">
        <v>1</v>
      </c>
      <c r="L18074" t="s">
        <v>19</v>
      </c>
      <c r="M18074" t="s">
        <v>19</v>
      </c>
      <c r="N18074" t="s">
        <v>19</v>
      </c>
      <c r="O18074">
        <v>0</v>
      </c>
    </row>
    <row r="18075" spans="1:15" x14ac:dyDescent="0.25">
      <c r="A18075">
        <v>49381</v>
      </c>
      <c r="B18075">
        <v>1954</v>
      </c>
      <c r="C18075" t="s">
        <v>23882</v>
      </c>
      <c r="E18075" s="30">
        <v>0</v>
      </c>
      <c r="F18075">
        <v>0.01</v>
      </c>
      <c r="G18075" s="30">
        <v>0</v>
      </c>
      <c r="H18075">
        <v>1</v>
      </c>
      <c r="I18075">
        <v>128</v>
      </c>
      <c r="J18075" t="s">
        <v>19</v>
      </c>
      <c r="K18075">
        <v>1</v>
      </c>
      <c r="L18075" t="s">
        <v>19</v>
      </c>
      <c r="M18075" t="s">
        <v>19</v>
      </c>
      <c r="N18075" t="s">
        <v>19</v>
      </c>
      <c r="O18075">
        <v>0</v>
      </c>
    </row>
    <row r="18076" spans="1:15" x14ac:dyDescent="0.25">
      <c r="A18076">
        <v>49382</v>
      </c>
      <c r="B18076">
        <v>1955</v>
      </c>
      <c r="C18076" t="s">
        <v>23883</v>
      </c>
      <c r="E18076" s="30">
        <v>0</v>
      </c>
      <c r="F18076">
        <v>0.01</v>
      </c>
      <c r="G18076" s="30">
        <v>0</v>
      </c>
      <c r="H18076">
        <v>1</v>
      </c>
      <c r="I18076">
        <v>128</v>
      </c>
      <c r="J18076" t="s">
        <v>19</v>
      </c>
      <c r="K18076">
        <v>1</v>
      </c>
      <c r="L18076" t="s">
        <v>19</v>
      </c>
      <c r="M18076" t="s">
        <v>19</v>
      </c>
      <c r="N18076" t="s">
        <v>19</v>
      </c>
      <c r="O18076">
        <v>0</v>
      </c>
    </row>
    <row r="18077" spans="1:15" x14ac:dyDescent="0.25">
      <c r="A18077">
        <v>49383</v>
      </c>
      <c r="B18077">
        <v>1950</v>
      </c>
      <c r="C18077" t="s">
        <v>23884</v>
      </c>
      <c r="E18077" s="30">
        <v>0</v>
      </c>
      <c r="F18077">
        <v>0.01</v>
      </c>
      <c r="G18077" s="30">
        <v>0</v>
      </c>
      <c r="H18077">
        <v>1</v>
      </c>
      <c r="I18077">
        <v>128</v>
      </c>
      <c r="J18077" t="s">
        <v>19</v>
      </c>
      <c r="K18077">
        <v>1</v>
      </c>
      <c r="L18077" t="s">
        <v>19</v>
      </c>
      <c r="M18077" t="s">
        <v>19</v>
      </c>
      <c r="N18077" t="s">
        <v>19</v>
      </c>
      <c r="O18077">
        <v>0</v>
      </c>
    </row>
    <row r="18078" spans="1:15" x14ac:dyDescent="0.25">
      <c r="A18078">
        <v>49384</v>
      </c>
      <c r="B18078">
        <v>1952</v>
      </c>
      <c r="C18078" t="s">
        <v>23885</v>
      </c>
      <c r="E18078" s="30">
        <v>0</v>
      </c>
      <c r="F18078">
        <v>0.01</v>
      </c>
      <c r="G18078" s="30">
        <v>0</v>
      </c>
      <c r="H18078">
        <v>1</v>
      </c>
      <c r="I18078">
        <v>128</v>
      </c>
      <c r="J18078" t="s">
        <v>19</v>
      </c>
      <c r="K18078">
        <v>1</v>
      </c>
      <c r="L18078" t="s">
        <v>19</v>
      </c>
      <c r="M18078" t="s">
        <v>19</v>
      </c>
      <c r="N18078" t="s">
        <v>19</v>
      </c>
      <c r="O18078">
        <v>0</v>
      </c>
    </row>
    <row r="18079" spans="1:15" x14ac:dyDescent="0.25">
      <c r="A18079">
        <v>49385</v>
      </c>
      <c r="B18079">
        <v>1953</v>
      </c>
      <c r="C18079" t="s">
        <v>23886</v>
      </c>
      <c r="E18079" s="30">
        <v>0</v>
      </c>
      <c r="F18079">
        <v>0.01</v>
      </c>
      <c r="G18079" s="30">
        <v>0</v>
      </c>
      <c r="H18079">
        <v>1</v>
      </c>
      <c r="I18079">
        <v>128</v>
      </c>
      <c r="J18079" t="s">
        <v>19</v>
      </c>
      <c r="K18079">
        <v>1</v>
      </c>
      <c r="L18079" t="s">
        <v>19</v>
      </c>
      <c r="M18079" t="s">
        <v>19</v>
      </c>
      <c r="N18079" t="s">
        <v>19</v>
      </c>
      <c r="O18079">
        <v>0</v>
      </c>
    </row>
    <row r="18080" spans="1:15" x14ac:dyDescent="0.25">
      <c r="A18080">
        <v>49386</v>
      </c>
      <c r="B18080">
        <v>1954</v>
      </c>
      <c r="C18080" t="s">
        <v>23887</v>
      </c>
      <c r="E18080" s="30">
        <v>0</v>
      </c>
      <c r="F18080">
        <v>0.01</v>
      </c>
      <c r="G18080" s="30">
        <v>0</v>
      </c>
      <c r="H18080">
        <v>1</v>
      </c>
      <c r="I18080">
        <v>128</v>
      </c>
      <c r="J18080" t="s">
        <v>19</v>
      </c>
      <c r="K18080">
        <v>1</v>
      </c>
      <c r="L18080" t="s">
        <v>19</v>
      </c>
      <c r="M18080" t="s">
        <v>19</v>
      </c>
      <c r="N18080" t="s">
        <v>19</v>
      </c>
      <c r="O18080">
        <v>0</v>
      </c>
    </row>
    <row r="18081" spans="1:15" x14ac:dyDescent="0.25">
      <c r="A18081">
        <v>49387</v>
      </c>
      <c r="B18081">
        <v>1955</v>
      </c>
      <c r="C18081" t="s">
        <v>23888</v>
      </c>
      <c r="E18081" s="30">
        <v>0</v>
      </c>
      <c r="F18081">
        <v>0.01</v>
      </c>
      <c r="G18081" s="30">
        <v>0</v>
      </c>
      <c r="H18081">
        <v>1</v>
      </c>
      <c r="I18081">
        <v>128</v>
      </c>
      <c r="J18081" t="s">
        <v>19</v>
      </c>
      <c r="K18081">
        <v>1</v>
      </c>
      <c r="L18081" t="s">
        <v>19</v>
      </c>
      <c r="M18081" t="s">
        <v>19</v>
      </c>
      <c r="N18081" t="s">
        <v>19</v>
      </c>
      <c r="O18081">
        <v>0</v>
      </c>
    </row>
    <row r="18082" spans="1:15" x14ac:dyDescent="0.25">
      <c r="A18082">
        <v>49388</v>
      </c>
      <c r="B18082">
        <v>1950</v>
      </c>
      <c r="C18082" t="s">
        <v>23889</v>
      </c>
      <c r="E18082" s="30">
        <v>0</v>
      </c>
      <c r="F18082">
        <v>0.01</v>
      </c>
      <c r="G18082" s="30">
        <v>0</v>
      </c>
      <c r="H18082">
        <v>1</v>
      </c>
      <c r="I18082">
        <v>128</v>
      </c>
      <c r="J18082" t="s">
        <v>19</v>
      </c>
      <c r="K18082">
        <v>1</v>
      </c>
      <c r="L18082" t="s">
        <v>19</v>
      </c>
      <c r="M18082" t="s">
        <v>19</v>
      </c>
      <c r="N18082" t="s">
        <v>19</v>
      </c>
      <c r="O18082">
        <v>0</v>
      </c>
    </row>
    <row r="18083" spans="1:15" x14ac:dyDescent="0.25">
      <c r="A18083">
        <v>49389</v>
      </c>
      <c r="B18083">
        <v>1952</v>
      </c>
      <c r="C18083" t="s">
        <v>23890</v>
      </c>
      <c r="E18083" s="30">
        <v>0</v>
      </c>
      <c r="F18083">
        <v>0.01</v>
      </c>
      <c r="G18083" s="30">
        <v>0</v>
      </c>
      <c r="H18083">
        <v>1</v>
      </c>
      <c r="I18083">
        <v>128</v>
      </c>
      <c r="J18083" t="s">
        <v>19</v>
      </c>
      <c r="K18083">
        <v>1</v>
      </c>
      <c r="L18083" t="s">
        <v>19</v>
      </c>
      <c r="M18083" t="s">
        <v>19</v>
      </c>
      <c r="N18083" t="s">
        <v>19</v>
      </c>
      <c r="O18083">
        <v>0</v>
      </c>
    </row>
    <row r="18084" spans="1:15" x14ac:dyDescent="0.25">
      <c r="A18084">
        <v>49390</v>
      </c>
      <c r="B18084">
        <v>1953</v>
      </c>
      <c r="C18084" t="s">
        <v>23891</v>
      </c>
      <c r="E18084" s="30">
        <v>0</v>
      </c>
      <c r="F18084">
        <v>0.01</v>
      </c>
      <c r="G18084" s="30">
        <v>0</v>
      </c>
      <c r="H18084">
        <v>1</v>
      </c>
      <c r="I18084">
        <v>128</v>
      </c>
      <c r="J18084" t="s">
        <v>19</v>
      </c>
      <c r="K18084">
        <v>1</v>
      </c>
      <c r="L18084" t="s">
        <v>19</v>
      </c>
      <c r="M18084" t="s">
        <v>19</v>
      </c>
      <c r="N18084" t="s">
        <v>19</v>
      </c>
      <c r="O18084">
        <v>0</v>
      </c>
    </row>
    <row r="18085" spans="1:15" x14ac:dyDescent="0.25">
      <c r="A18085">
        <v>49391</v>
      </c>
      <c r="B18085">
        <v>1954</v>
      </c>
      <c r="C18085" t="s">
        <v>23892</v>
      </c>
      <c r="E18085" s="30">
        <v>0</v>
      </c>
      <c r="F18085">
        <v>0.01</v>
      </c>
      <c r="G18085" s="30">
        <v>0</v>
      </c>
      <c r="H18085">
        <v>1</v>
      </c>
      <c r="I18085">
        <v>128</v>
      </c>
      <c r="J18085" t="s">
        <v>19</v>
      </c>
      <c r="K18085">
        <v>1</v>
      </c>
      <c r="L18085" t="s">
        <v>19</v>
      </c>
      <c r="M18085" t="s">
        <v>19</v>
      </c>
      <c r="N18085" t="s">
        <v>19</v>
      </c>
      <c r="O18085">
        <v>0</v>
      </c>
    </row>
    <row r="18086" spans="1:15" x14ac:dyDescent="0.25">
      <c r="A18086">
        <v>49392</v>
      </c>
      <c r="B18086">
        <v>1955</v>
      </c>
      <c r="C18086" t="s">
        <v>23893</v>
      </c>
      <c r="E18086" s="30">
        <v>0</v>
      </c>
      <c r="F18086">
        <v>0.01</v>
      </c>
      <c r="G18086" s="30">
        <v>0</v>
      </c>
      <c r="H18086">
        <v>1</v>
      </c>
      <c r="I18086">
        <v>128</v>
      </c>
      <c r="J18086" t="s">
        <v>19</v>
      </c>
      <c r="K18086">
        <v>1</v>
      </c>
      <c r="L18086" t="s">
        <v>19</v>
      </c>
      <c r="M18086" t="s">
        <v>19</v>
      </c>
      <c r="N18086" t="s">
        <v>19</v>
      </c>
      <c r="O18086">
        <v>0</v>
      </c>
    </row>
    <row r="18087" spans="1:15" x14ac:dyDescent="0.25">
      <c r="A18087">
        <v>49393</v>
      </c>
      <c r="B18087">
        <v>1950</v>
      </c>
      <c r="C18087" t="s">
        <v>23894</v>
      </c>
      <c r="E18087" s="30">
        <v>0</v>
      </c>
      <c r="F18087">
        <v>0.01</v>
      </c>
      <c r="G18087" s="30">
        <v>0</v>
      </c>
      <c r="H18087">
        <v>1</v>
      </c>
      <c r="I18087">
        <v>128</v>
      </c>
      <c r="J18087" t="s">
        <v>19</v>
      </c>
      <c r="K18087">
        <v>1</v>
      </c>
      <c r="L18087" t="s">
        <v>19</v>
      </c>
      <c r="M18087" t="s">
        <v>19</v>
      </c>
      <c r="N18087" t="s">
        <v>19</v>
      </c>
      <c r="O18087">
        <v>0</v>
      </c>
    </row>
    <row r="18088" spans="1:15" x14ac:dyDescent="0.25">
      <c r="A18088">
        <v>49394</v>
      </c>
      <c r="B18088">
        <v>1952</v>
      </c>
      <c r="C18088" t="s">
        <v>23895</v>
      </c>
      <c r="E18088" s="30">
        <v>0</v>
      </c>
      <c r="F18088">
        <v>0.01</v>
      </c>
      <c r="G18088" s="30">
        <v>0</v>
      </c>
      <c r="H18088">
        <v>1</v>
      </c>
      <c r="I18088">
        <v>128</v>
      </c>
      <c r="J18088" t="s">
        <v>19</v>
      </c>
      <c r="K18088">
        <v>1</v>
      </c>
      <c r="L18088" t="s">
        <v>19</v>
      </c>
      <c r="M18088" t="s">
        <v>19</v>
      </c>
      <c r="N18088" t="s">
        <v>19</v>
      </c>
      <c r="O18088">
        <v>0</v>
      </c>
    </row>
    <row r="18089" spans="1:15" x14ac:dyDescent="0.25">
      <c r="A18089">
        <v>49395</v>
      </c>
      <c r="B18089">
        <v>1953</v>
      </c>
      <c r="C18089" t="s">
        <v>23896</v>
      </c>
      <c r="E18089" s="30">
        <v>0</v>
      </c>
      <c r="F18089">
        <v>0.01</v>
      </c>
      <c r="G18089" s="30">
        <v>0</v>
      </c>
      <c r="H18089">
        <v>1</v>
      </c>
      <c r="I18089">
        <v>128</v>
      </c>
      <c r="J18089" t="s">
        <v>19</v>
      </c>
      <c r="K18089">
        <v>1</v>
      </c>
      <c r="L18089" t="s">
        <v>19</v>
      </c>
      <c r="M18089" t="s">
        <v>19</v>
      </c>
      <c r="N18089" t="s">
        <v>19</v>
      </c>
      <c r="O18089">
        <v>0</v>
      </c>
    </row>
    <row r="18090" spans="1:15" x14ac:dyDescent="0.25">
      <c r="A18090">
        <v>49396</v>
      </c>
      <c r="B18090">
        <v>1954</v>
      </c>
      <c r="C18090" t="s">
        <v>23897</v>
      </c>
      <c r="E18090" s="30">
        <v>0</v>
      </c>
      <c r="F18090">
        <v>0.01</v>
      </c>
      <c r="G18090" s="30">
        <v>0</v>
      </c>
      <c r="H18090">
        <v>1</v>
      </c>
      <c r="I18090">
        <v>128</v>
      </c>
      <c r="J18090" t="s">
        <v>19</v>
      </c>
      <c r="K18090">
        <v>1</v>
      </c>
      <c r="L18090" t="s">
        <v>19</v>
      </c>
      <c r="M18090" t="s">
        <v>19</v>
      </c>
      <c r="N18090" t="s">
        <v>19</v>
      </c>
      <c r="O18090">
        <v>0</v>
      </c>
    </row>
    <row r="18091" spans="1:15" x14ac:dyDescent="0.25">
      <c r="A18091">
        <v>49397</v>
      </c>
      <c r="B18091">
        <v>1955</v>
      </c>
      <c r="C18091" t="s">
        <v>23898</v>
      </c>
      <c r="E18091" s="30">
        <v>0</v>
      </c>
      <c r="F18091">
        <v>0.01</v>
      </c>
      <c r="G18091" s="30">
        <v>0</v>
      </c>
      <c r="H18091">
        <v>1</v>
      </c>
      <c r="I18091">
        <v>128</v>
      </c>
      <c r="J18091" t="s">
        <v>19</v>
      </c>
      <c r="K18091">
        <v>1</v>
      </c>
      <c r="L18091" t="s">
        <v>19</v>
      </c>
      <c r="M18091" t="s">
        <v>19</v>
      </c>
      <c r="N18091" t="s">
        <v>19</v>
      </c>
      <c r="O18091">
        <v>0</v>
      </c>
    </row>
    <row r="18092" spans="1:15" x14ac:dyDescent="0.25">
      <c r="A18092">
        <v>49398</v>
      </c>
      <c r="B18092">
        <v>1950</v>
      </c>
      <c r="C18092" t="s">
        <v>23899</v>
      </c>
      <c r="E18092" s="30">
        <v>0</v>
      </c>
      <c r="F18092">
        <v>0.01</v>
      </c>
      <c r="G18092" s="30">
        <v>0</v>
      </c>
      <c r="H18092">
        <v>1</v>
      </c>
      <c r="I18092">
        <v>128</v>
      </c>
      <c r="J18092" t="s">
        <v>19</v>
      </c>
      <c r="K18092">
        <v>1</v>
      </c>
      <c r="L18092" t="s">
        <v>19</v>
      </c>
      <c r="M18092" t="s">
        <v>19</v>
      </c>
      <c r="N18092" t="s">
        <v>19</v>
      </c>
      <c r="O18092">
        <v>0</v>
      </c>
    </row>
    <row r="18093" spans="1:15" x14ac:dyDescent="0.25">
      <c r="A18093">
        <v>49399</v>
      </c>
      <c r="B18093">
        <v>1952</v>
      </c>
      <c r="C18093" t="s">
        <v>23900</v>
      </c>
      <c r="E18093" s="30">
        <v>0</v>
      </c>
      <c r="F18093">
        <v>0.01</v>
      </c>
      <c r="G18093" s="30">
        <v>0</v>
      </c>
      <c r="H18093">
        <v>1</v>
      </c>
      <c r="I18093">
        <v>128</v>
      </c>
      <c r="J18093" t="s">
        <v>19</v>
      </c>
      <c r="K18093">
        <v>1</v>
      </c>
      <c r="L18093" t="s">
        <v>19</v>
      </c>
      <c r="M18093" t="s">
        <v>19</v>
      </c>
      <c r="N18093" t="s">
        <v>19</v>
      </c>
      <c r="O18093">
        <v>0</v>
      </c>
    </row>
    <row r="18094" spans="1:15" x14ac:dyDescent="0.25">
      <c r="A18094">
        <v>49400</v>
      </c>
      <c r="B18094">
        <v>1953</v>
      </c>
      <c r="C18094" t="s">
        <v>23901</v>
      </c>
      <c r="E18094" s="30">
        <v>0</v>
      </c>
      <c r="F18094">
        <v>0.01</v>
      </c>
      <c r="G18094" s="30">
        <v>0</v>
      </c>
      <c r="H18094">
        <v>1</v>
      </c>
      <c r="I18094">
        <v>128</v>
      </c>
      <c r="J18094" t="s">
        <v>19</v>
      </c>
      <c r="K18094">
        <v>1</v>
      </c>
      <c r="L18094" t="s">
        <v>19</v>
      </c>
      <c r="M18094" t="s">
        <v>19</v>
      </c>
      <c r="N18094" t="s">
        <v>19</v>
      </c>
      <c r="O18094">
        <v>0</v>
      </c>
    </row>
    <row r="18095" spans="1:15" x14ac:dyDescent="0.25">
      <c r="A18095">
        <v>49401</v>
      </c>
      <c r="B18095">
        <v>1954</v>
      </c>
      <c r="C18095" t="s">
        <v>23902</v>
      </c>
      <c r="E18095" s="30">
        <v>0</v>
      </c>
      <c r="F18095">
        <v>0.01</v>
      </c>
      <c r="G18095" s="30">
        <v>0</v>
      </c>
      <c r="H18095">
        <v>1</v>
      </c>
      <c r="I18095">
        <v>128</v>
      </c>
      <c r="J18095" t="s">
        <v>19</v>
      </c>
      <c r="K18095">
        <v>1</v>
      </c>
      <c r="L18095" t="s">
        <v>19</v>
      </c>
      <c r="M18095" t="s">
        <v>19</v>
      </c>
      <c r="N18095" t="s">
        <v>19</v>
      </c>
      <c r="O18095">
        <v>0</v>
      </c>
    </row>
    <row r="18096" spans="1:15" x14ac:dyDescent="0.25">
      <c r="A18096">
        <v>49402</v>
      </c>
      <c r="B18096">
        <v>1955</v>
      </c>
      <c r="C18096" t="s">
        <v>23903</v>
      </c>
      <c r="E18096" s="30">
        <v>0</v>
      </c>
      <c r="F18096">
        <v>0.01</v>
      </c>
      <c r="G18096" s="30">
        <v>0</v>
      </c>
      <c r="H18096">
        <v>1</v>
      </c>
      <c r="I18096">
        <v>128</v>
      </c>
      <c r="J18096" t="s">
        <v>19</v>
      </c>
      <c r="K18096">
        <v>1</v>
      </c>
      <c r="L18096" t="s">
        <v>19</v>
      </c>
      <c r="M18096" t="s">
        <v>19</v>
      </c>
      <c r="N18096" t="s">
        <v>19</v>
      </c>
      <c r="O18096">
        <v>0</v>
      </c>
    </row>
    <row r="18097" spans="1:15" x14ac:dyDescent="0.25">
      <c r="A18097">
        <v>49403</v>
      </c>
      <c r="B18097">
        <v>1950</v>
      </c>
      <c r="C18097" t="s">
        <v>23904</v>
      </c>
      <c r="E18097" s="30">
        <v>0</v>
      </c>
      <c r="F18097">
        <v>0.01</v>
      </c>
      <c r="G18097" s="30">
        <v>0</v>
      </c>
      <c r="H18097">
        <v>1</v>
      </c>
      <c r="I18097">
        <v>128</v>
      </c>
      <c r="J18097" t="s">
        <v>19</v>
      </c>
      <c r="K18097">
        <v>1</v>
      </c>
      <c r="L18097" t="s">
        <v>19</v>
      </c>
      <c r="M18097" t="s">
        <v>19</v>
      </c>
      <c r="N18097" t="s">
        <v>19</v>
      </c>
      <c r="O18097">
        <v>0</v>
      </c>
    </row>
    <row r="18098" spans="1:15" x14ac:dyDescent="0.25">
      <c r="A18098">
        <v>49404</v>
      </c>
      <c r="B18098">
        <v>1952</v>
      </c>
      <c r="C18098" t="s">
        <v>23905</v>
      </c>
      <c r="E18098" s="30">
        <v>0</v>
      </c>
      <c r="F18098">
        <v>0.01</v>
      </c>
      <c r="G18098" s="30">
        <v>0</v>
      </c>
      <c r="H18098">
        <v>1</v>
      </c>
      <c r="I18098">
        <v>128</v>
      </c>
      <c r="J18098" t="s">
        <v>19</v>
      </c>
      <c r="K18098">
        <v>1</v>
      </c>
      <c r="L18098" t="s">
        <v>19</v>
      </c>
      <c r="M18098" t="s">
        <v>19</v>
      </c>
      <c r="N18098" t="s">
        <v>19</v>
      </c>
      <c r="O18098">
        <v>0</v>
      </c>
    </row>
    <row r="18099" spans="1:15" x14ac:dyDescent="0.25">
      <c r="A18099">
        <v>49405</v>
      </c>
      <c r="B18099">
        <v>1953</v>
      </c>
      <c r="C18099" t="s">
        <v>23906</v>
      </c>
      <c r="E18099" s="30">
        <v>0</v>
      </c>
      <c r="F18099">
        <v>0.01</v>
      </c>
      <c r="G18099" s="30">
        <v>0</v>
      </c>
      <c r="H18099">
        <v>1</v>
      </c>
      <c r="I18099">
        <v>128</v>
      </c>
      <c r="J18099" t="s">
        <v>19</v>
      </c>
      <c r="K18099">
        <v>1</v>
      </c>
      <c r="L18099" t="s">
        <v>19</v>
      </c>
      <c r="M18099" t="s">
        <v>19</v>
      </c>
      <c r="N18099" t="s">
        <v>19</v>
      </c>
      <c r="O18099">
        <v>0</v>
      </c>
    </row>
    <row r="18100" spans="1:15" x14ac:dyDescent="0.25">
      <c r="A18100">
        <v>49406</v>
      </c>
      <c r="B18100">
        <v>1954</v>
      </c>
      <c r="C18100" t="s">
        <v>23907</v>
      </c>
      <c r="E18100" s="30">
        <v>0</v>
      </c>
      <c r="F18100">
        <v>0.01</v>
      </c>
      <c r="G18100" s="30">
        <v>0</v>
      </c>
      <c r="H18100">
        <v>1</v>
      </c>
      <c r="I18100">
        <v>128</v>
      </c>
      <c r="J18100" t="s">
        <v>19</v>
      </c>
      <c r="K18100">
        <v>1</v>
      </c>
      <c r="L18100" t="s">
        <v>19</v>
      </c>
      <c r="M18100" t="s">
        <v>19</v>
      </c>
      <c r="N18100" t="s">
        <v>19</v>
      </c>
      <c r="O18100">
        <v>0</v>
      </c>
    </row>
    <row r="18101" spans="1:15" x14ac:dyDescent="0.25">
      <c r="A18101">
        <v>49407</v>
      </c>
      <c r="B18101">
        <v>1955</v>
      </c>
      <c r="C18101" t="s">
        <v>23908</v>
      </c>
      <c r="E18101" s="30">
        <v>0</v>
      </c>
      <c r="F18101">
        <v>0.01</v>
      </c>
      <c r="G18101" s="30">
        <v>0</v>
      </c>
      <c r="H18101">
        <v>1</v>
      </c>
      <c r="I18101">
        <v>128</v>
      </c>
      <c r="J18101" t="s">
        <v>19</v>
      </c>
      <c r="K18101">
        <v>1</v>
      </c>
      <c r="L18101" t="s">
        <v>19</v>
      </c>
      <c r="M18101" t="s">
        <v>19</v>
      </c>
      <c r="N18101" t="s">
        <v>19</v>
      </c>
      <c r="O18101">
        <v>0</v>
      </c>
    </row>
    <row r="18102" spans="1:15" x14ac:dyDescent="0.25">
      <c r="A18102">
        <v>49408</v>
      </c>
      <c r="B18102">
        <v>1950</v>
      </c>
      <c r="C18102" t="s">
        <v>23909</v>
      </c>
      <c r="E18102" s="30">
        <v>0</v>
      </c>
      <c r="F18102">
        <v>0.01</v>
      </c>
      <c r="G18102" s="30">
        <v>0</v>
      </c>
      <c r="H18102">
        <v>1</v>
      </c>
      <c r="I18102">
        <v>128</v>
      </c>
      <c r="J18102" t="s">
        <v>19</v>
      </c>
      <c r="K18102">
        <v>1</v>
      </c>
      <c r="L18102" t="s">
        <v>19</v>
      </c>
      <c r="M18102" t="s">
        <v>19</v>
      </c>
      <c r="N18102" t="s">
        <v>19</v>
      </c>
      <c r="O18102">
        <v>0</v>
      </c>
    </row>
    <row r="18103" spans="1:15" x14ac:dyDescent="0.25">
      <c r="A18103">
        <v>49409</v>
      </c>
      <c r="B18103">
        <v>1952</v>
      </c>
      <c r="C18103" t="s">
        <v>23910</v>
      </c>
      <c r="E18103" s="30">
        <v>0</v>
      </c>
      <c r="F18103">
        <v>0.01</v>
      </c>
      <c r="G18103" s="30">
        <v>0</v>
      </c>
      <c r="H18103">
        <v>1</v>
      </c>
      <c r="I18103">
        <v>128</v>
      </c>
      <c r="J18103" t="s">
        <v>19</v>
      </c>
      <c r="K18103">
        <v>1</v>
      </c>
      <c r="L18103" t="s">
        <v>19</v>
      </c>
      <c r="M18103" t="s">
        <v>19</v>
      </c>
      <c r="N18103" t="s">
        <v>19</v>
      </c>
      <c r="O18103">
        <v>0</v>
      </c>
    </row>
    <row r="18104" spans="1:15" x14ac:dyDescent="0.25">
      <c r="A18104">
        <v>49410</v>
      </c>
      <c r="B18104">
        <v>1953</v>
      </c>
      <c r="C18104" t="s">
        <v>23911</v>
      </c>
      <c r="E18104" s="30">
        <v>0</v>
      </c>
      <c r="F18104">
        <v>0.01</v>
      </c>
      <c r="G18104" s="30">
        <v>0</v>
      </c>
      <c r="H18104">
        <v>1</v>
      </c>
      <c r="I18104">
        <v>128</v>
      </c>
      <c r="J18104" t="s">
        <v>19</v>
      </c>
      <c r="K18104">
        <v>1</v>
      </c>
      <c r="L18104" t="s">
        <v>19</v>
      </c>
      <c r="M18104" t="s">
        <v>19</v>
      </c>
      <c r="N18104" t="s">
        <v>19</v>
      </c>
      <c r="O18104">
        <v>0</v>
      </c>
    </row>
    <row r="18105" spans="1:15" x14ac:dyDescent="0.25">
      <c r="A18105">
        <v>49411</v>
      </c>
      <c r="B18105">
        <v>1954</v>
      </c>
      <c r="C18105" t="s">
        <v>23912</v>
      </c>
      <c r="E18105" s="30">
        <v>0</v>
      </c>
      <c r="F18105">
        <v>0.01</v>
      </c>
      <c r="G18105" s="30">
        <v>0</v>
      </c>
      <c r="H18105">
        <v>1</v>
      </c>
      <c r="I18105">
        <v>128</v>
      </c>
      <c r="J18105" t="s">
        <v>19</v>
      </c>
      <c r="K18105">
        <v>1</v>
      </c>
      <c r="L18105" t="s">
        <v>19</v>
      </c>
      <c r="M18105" t="s">
        <v>19</v>
      </c>
      <c r="N18105" t="s">
        <v>19</v>
      </c>
      <c r="O18105">
        <v>0</v>
      </c>
    </row>
    <row r="18106" spans="1:15" x14ac:dyDescent="0.25">
      <c r="A18106">
        <v>49412</v>
      </c>
      <c r="B18106">
        <v>1955</v>
      </c>
      <c r="C18106" t="s">
        <v>23913</v>
      </c>
      <c r="E18106" s="30">
        <v>0</v>
      </c>
      <c r="F18106">
        <v>0.01</v>
      </c>
      <c r="G18106" s="30">
        <v>0</v>
      </c>
      <c r="H18106">
        <v>1</v>
      </c>
      <c r="I18106">
        <v>128</v>
      </c>
      <c r="J18106" t="s">
        <v>19</v>
      </c>
      <c r="K18106">
        <v>1</v>
      </c>
      <c r="L18106" t="s">
        <v>19</v>
      </c>
      <c r="M18106" t="s">
        <v>19</v>
      </c>
      <c r="N18106" t="s">
        <v>19</v>
      </c>
      <c r="O18106">
        <v>0</v>
      </c>
    </row>
    <row r="18107" spans="1:15" x14ac:dyDescent="0.25">
      <c r="A18107">
        <v>49413</v>
      </c>
      <c r="B18107">
        <v>1950</v>
      </c>
      <c r="C18107" t="s">
        <v>23914</v>
      </c>
      <c r="E18107" s="30">
        <v>0</v>
      </c>
      <c r="F18107">
        <v>0.01</v>
      </c>
      <c r="G18107" s="30">
        <v>0</v>
      </c>
      <c r="H18107">
        <v>1</v>
      </c>
      <c r="I18107">
        <v>128</v>
      </c>
      <c r="J18107" t="s">
        <v>19</v>
      </c>
      <c r="K18107">
        <v>1</v>
      </c>
      <c r="L18107" t="s">
        <v>19</v>
      </c>
      <c r="M18107" t="s">
        <v>19</v>
      </c>
      <c r="N18107" t="s">
        <v>19</v>
      </c>
      <c r="O18107">
        <v>0</v>
      </c>
    </row>
    <row r="18108" spans="1:15" x14ac:dyDescent="0.25">
      <c r="A18108">
        <v>49414</v>
      </c>
      <c r="B18108">
        <v>1952</v>
      </c>
      <c r="C18108" t="s">
        <v>23915</v>
      </c>
      <c r="E18108" s="30">
        <v>0</v>
      </c>
      <c r="F18108">
        <v>0.01</v>
      </c>
      <c r="G18108" s="30">
        <v>0</v>
      </c>
      <c r="H18108">
        <v>1</v>
      </c>
      <c r="I18108">
        <v>128</v>
      </c>
      <c r="J18108" t="s">
        <v>19</v>
      </c>
      <c r="K18108">
        <v>1</v>
      </c>
      <c r="L18108" t="s">
        <v>19</v>
      </c>
      <c r="M18108" t="s">
        <v>19</v>
      </c>
      <c r="N18108" t="s">
        <v>19</v>
      </c>
      <c r="O18108">
        <v>0</v>
      </c>
    </row>
    <row r="18109" spans="1:15" x14ac:dyDescent="0.25">
      <c r="A18109">
        <v>49415</v>
      </c>
      <c r="B18109">
        <v>1953</v>
      </c>
      <c r="C18109" t="s">
        <v>23916</v>
      </c>
      <c r="E18109" s="30">
        <v>0</v>
      </c>
      <c r="F18109">
        <v>0.01</v>
      </c>
      <c r="G18109" s="30">
        <v>0</v>
      </c>
      <c r="H18109">
        <v>1</v>
      </c>
      <c r="I18109">
        <v>128</v>
      </c>
      <c r="J18109" t="s">
        <v>19</v>
      </c>
      <c r="K18109">
        <v>1</v>
      </c>
      <c r="L18109" t="s">
        <v>19</v>
      </c>
      <c r="M18109" t="s">
        <v>19</v>
      </c>
      <c r="N18109" t="s">
        <v>19</v>
      </c>
      <c r="O18109">
        <v>0</v>
      </c>
    </row>
    <row r="18110" spans="1:15" x14ac:dyDescent="0.25">
      <c r="A18110">
        <v>49416</v>
      </c>
      <c r="B18110">
        <v>1954</v>
      </c>
      <c r="C18110" t="s">
        <v>23917</v>
      </c>
      <c r="E18110" s="30">
        <v>0</v>
      </c>
      <c r="F18110">
        <v>0.01</v>
      </c>
      <c r="G18110" s="30">
        <v>0</v>
      </c>
      <c r="H18110">
        <v>1</v>
      </c>
      <c r="I18110">
        <v>128</v>
      </c>
      <c r="J18110" t="s">
        <v>19</v>
      </c>
      <c r="K18110">
        <v>1</v>
      </c>
      <c r="L18110" t="s">
        <v>19</v>
      </c>
      <c r="M18110" t="s">
        <v>19</v>
      </c>
      <c r="N18110" t="s">
        <v>19</v>
      </c>
      <c r="O18110">
        <v>0</v>
      </c>
    </row>
    <row r="18111" spans="1:15" x14ac:dyDescent="0.25">
      <c r="A18111">
        <v>49417</v>
      </c>
      <c r="B18111">
        <v>1955</v>
      </c>
      <c r="C18111" t="s">
        <v>23918</v>
      </c>
      <c r="E18111" s="30">
        <v>0</v>
      </c>
      <c r="F18111">
        <v>0.01</v>
      </c>
      <c r="G18111" s="30">
        <v>0</v>
      </c>
      <c r="H18111">
        <v>1</v>
      </c>
      <c r="I18111">
        <v>128</v>
      </c>
      <c r="J18111" t="s">
        <v>19</v>
      </c>
      <c r="K18111">
        <v>1</v>
      </c>
      <c r="L18111" t="s">
        <v>19</v>
      </c>
      <c r="M18111" t="s">
        <v>19</v>
      </c>
      <c r="N18111" t="s">
        <v>19</v>
      </c>
      <c r="O18111">
        <v>0</v>
      </c>
    </row>
    <row r="18112" spans="1:15" x14ac:dyDescent="0.25">
      <c r="A18112">
        <v>49419</v>
      </c>
      <c r="B18112">
        <v>1194</v>
      </c>
      <c r="C18112" t="s">
        <v>23919</v>
      </c>
      <c r="E18112" s="30">
        <v>0</v>
      </c>
      <c r="F18112">
        <v>4</v>
      </c>
      <c r="G18112" s="30">
        <v>0</v>
      </c>
      <c r="H18112">
        <v>1</v>
      </c>
      <c r="I18112" t="s">
        <v>19</v>
      </c>
      <c r="J18112" t="s">
        <v>19</v>
      </c>
      <c r="K18112">
        <v>1</v>
      </c>
      <c r="L18112" t="s">
        <v>19</v>
      </c>
      <c r="M18112">
        <v>21900</v>
      </c>
      <c r="N18112" t="s">
        <v>19</v>
      </c>
      <c r="O18112">
        <v>0</v>
      </c>
    </row>
    <row r="18113" spans="1:15" x14ac:dyDescent="0.25">
      <c r="A18113">
        <v>49420</v>
      </c>
      <c r="B18113">
        <v>1950</v>
      </c>
      <c r="C18113" t="s">
        <v>23920</v>
      </c>
      <c r="E18113" s="30">
        <v>0</v>
      </c>
      <c r="F18113">
        <v>0.01</v>
      </c>
      <c r="G18113" s="30">
        <v>0</v>
      </c>
      <c r="H18113">
        <v>1</v>
      </c>
      <c r="I18113">
        <v>4</v>
      </c>
      <c r="J18113" t="s">
        <v>19</v>
      </c>
      <c r="K18113">
        <v>1</v>
      </c>
      <c r="L18113">
        <v>2110</v>
      </c>
      <c r="M18113" t="s">
        <v>19</v>
      </c>
      <c r="N18113" t="s">
        <v>19</v>
      </c>
      <c r="O18113">
        <v>0</v>
      </c>
    </row>
    <row r="18114" spans="1:15" x14ac:dyDescent="0.25">
      <c r="A18114">
        <v>49421</v>
      </c>
      <c r="B18114">
        <v>1950</v>
      </c>
      <c r="C18114" t="s">
        <v>23921</v>
      </c>
      <c r="E18114" s="30">
        <v>0</v>
      </c>
      <c r="F18114">
        <v>0.01</v>
      </c>
      <c r="G18114" s="30">
        <v>0</v>
      </c>
      <c r="H18114">
        <v>1</v>
      </c>
      <c r="I18114">
        <v>4</v>
      </c>
      <c r="J18114" t="s">
        <v>19</v>
      </c>
      <c r="K18114">
        <v>1</v>
      </c>
      <c r="L18114">
        <v>2278</v>
      </c>
      <c r="M18114" t="s">
        <v>19</v>
      </c>
      <c r="N18114" t="s">
        <v>19</v>
      </c>
      <c r="O18114">
        <v>0</v>
      </c>
    </row>
    <row r="18115" spans="1:15" x14ac:dyDescent="0.25">
      <c r="A18115">
        <v>49422</v>
      </c>
      <c r="B18115">
        <v>1950</v>
      </c>
      <c r="C18115" t="s">
        <v>23922</v>
      </c>
      <c r="E18115" s="30">
        <v>0</v>
      </c>
      <c r="F18115">
        <v>0.01</v>
      </c>
      <c r="G18115" s="30">
        <v>0</v>
      </c>
      <c r="H18115">
        <v>1</v>
      </c>
      <c r="I18115">
        <v>4</v>
      </c>
      <c r="J18115" t="s">
        <v>19</v>
      </c>
      <c r="K18115">
        <v>1</v>
      </c>
      <c r="L18115">
        <v>1974</v>
      </c>
      <c r="M18115" t="s">
        <v>19</v>
      </c>
      <c r="N18115" t="s">
        <v>19</v>
      </c>
      <c r="O18115">
        <v>0</v>
      </c>
    </row>
    <row r="18116" spans="1:15" x14ac:dyDescent="0.25">
      <c r="A18116">
        <v>49423</v>
      </c>
      <c r="B18116">
        <v>1950</v>
      </c>
      <c r="C18116" t="s">
        <v>23923</v>
      </c>
      <c r="E18116" s="30">
        <v>0</v>
      </c>
      <c r="F18116">
        <v>0.01</v>
      </c>
      <c r="G18116" s="30">
        <v>0</v>
      </c>
      <c r="H18116">
        <v>1</v>
      </c>
      <c r="I18116">
        <v>1</v>
      </c>
      <c r="J18116" t="s">
        <v>19</v>
      </c>
      <c r="K18116">
        <v>1</v>
      </c>
      <c r="L18116">
        <v>2025</v>
      </c>
      <c r="M18116" t="s">
        <v>19</v>
      </c>
      <c r="N18116" t="s">
        <v>19</v>
      </c>
      <c r="O18116">
        <v>0</v>
      </c>
    </row>
    <row r="18117" spans="1:15" x14ac:dyDescent="0.25">
      <c r="A18117">
        <v>49424</v>
      </c>
      <c r="B18117">
        <v>1950</v>
      </c>
      <c r="C18117" t="s">
        <v>23924</v>
      </c>
      <c r="E18117" s="30">
        <v>0</v>
      </c>
      <c r="F18117">
        <v>0.01</v>
      </c>
      <c r="G18117" s="30">
        <v>0</v>
      </c>
      <c r="H18117">
        <v>1</v>
      </c>
      <c r="I18117">
        <v>1</v>
      </c>
      <c r="J18117" t="s">
        <v>19</v>
      </c>
      <c r="K18117">
        <v>1</v>
      </c>
      <c r="L18117">
        <v>1975</v>
      </c>
      <c r="M18117" t="s">
        <v>19</v>
      </c>
      <c r="N18117" t="s">
        <v>19</v>
      </c>
      <c r="O18117">
        <v>0</v>
      </c>
    </row>
    <row r="18118" spans="1:15" x14ac:dyDescent="0.25">
      <c r="A18118">
        <v>49425</v>
      </c>
      <c r="B18118">
        <v>1950</v>
      </c>
      <c r="C18118" t="s">
        <v>23925</v>
      </c>
      <c r="E18118" s="30">
        <v>0</v>
      </c>
      <c r="F18118">
        <v>0.01</v>
      </c>
      <c r="G18118" s="30">
        <v>0</v>
      </c>
      <c r="H18118">
        <v>1</v>
      </c>
      <c r="I18118">
        <v>1</v>
      </c>
      <c r="J18118" t="s">
        <v>19</v>
      </c>
      <c r="K18118">
        <v>1</v>
      </c>
      <c r="L18118">
        <v>2092</v>
      </c>
      <c r="M18118" t="s">
        <v>19</v>
      </c>
      <c r="N18118" t="s">
        <v>19</v>
      </c>
      <c r="O18118">
        <v>0</v>
      </c>
    </row>
    <row r="18119" spans="1:15" x14ac:dyDescent="0.25">
      <c r="A18119">
        <v>49426</v>
      </c>
      <c r="B18119">
        <v>1950</v>
      </c>
      <c r="C18119" t="s">
        <v>23926</v>
      </c>
      <c r="E18119" s="30">
        <v>0</v>
      </c>
      <c r="F18119">
        <v>0.01</v>
      </c>
      <c r="G18119" s="30">
        <v>0</v>
      </c>
      <c r="H18119">
        <v>1</v>
      </c>
      <c r="I18119">
        <v>8</v>
      </c>
      <c r="J18119" t="s">
        <v>19</v>
      </c>
      <c r="K18119">
        <v>1</v>
      </c>
      <c r="L18119">
        <v>2026</v>
      </c>
      <c r="M18119" t="s">
        <v>19</v>
      </c>
      <c r="N18119" t="s">
        <v>19</v>
      </c>
      <c r="O18119">
        <v>0</v>
      </c>
    </row>
    <row r="18120" spans="1:15" x14ac:dyDescent="0.25">
      <c r="A18120">
        <v>49427</v>
      </c>
      <c r="B18120">
        <v>1950</v>
      </c>
      <c r="C18120" t="s">
        <v>23927</v>
      </c>
      <c r="E18120" s="30">
        <v>0</v>
      </c>
      <c r="F18120">
        <v>0.01</v>
      </c>
      <c r="G18120" s="30">
        <v>0</v>
      </c>
      <c r="H18120">
        <v>1</v>
      </c>
      <c r="I18120">
        <v>8</v>
      </c>
      <c r="J18120" t="s">
        <v>19</v>
      </c>
      <c r="K18120">
        <v>1</v>
      </c>
      <c r="L18120">
        <v>1976</v>
      </c>
      <c r="M18120" t="s">
        <v>19</v>
      </c>
      <c r="N18120" t="s">
        <v>19</v>
      </c>
      <c r="O18120">
        <v>0</v>
      </c>
    </row>
    <row r="18121" spans="1:15" x14ac:dyDescent="0.25">
      <c r="A18121">
        <v>49428</v>
      </c>
      <c r="B18121">
        <v>1950</v>
      </c>
      <c r="C18121" t="s">
        <v>23928</v>
      </c>
      <c r="E18121" s="30">
        <v>0</v>
      </c>
      <c r="F18121">
        <v>0.01</v>
      </c>
      <c r="G18121" s="30">
        <v>0</v>
      </c>
      <c r="H18121">
        <v>1</v>
      </c>
      <c r="I18121">
        <v>8</v>
      </c>
      <c r="J18121" t="s">
        <v>19</v>
      </c>
      <c r="K18121">
        <v>1</v>
      </c>
      <c r="L18121">
        <v>1979</v>
      </c>
      <c r="M18121" t="s">
        <v>19</v>
      </c>
      <c r="N18121" t="s">
        <v>19</v>
      </c>
      <c r="O18121">
        <v>0</v>
      </c>
    </row>
    <row r="18122" spans="1:15" x14ac:dyDescent="0.25">
      <c r="A18122">
        <v>49429</v>
      </c>
      <c r="B18122">
        <v>1950</v>
      </c>
      <c r="C18122" t="s">
        <v>23929</v>
      </c>
      <c r="E18122" s="30">
        <v>0</v>
      </c>
      <c r="F18122">
        <v>0.01</v>
      </c>
      <c r="G18122" s="30">
        <v>0</v>
      </c>
      <c r="H18122">
        <v>1</v>
      </c>
      <c r="I18122">
        <v>2</v>
      </c>
      <c r="J18122" t="s">
        <v>19</v>
      </c>
      <c r="K18122">
        <v>1</v>
      </c>
      <c r="L18122">
        <v>2113</v>
      </c>
      <c r="M18122" t="s">
        <v>19</v>
      </c>
      <c r="N18122" t="s">
        <v>19</v>
      </c>
      <c r="O18122">
        <v>0</v>
      </c>
    </row>
    <row r="18123" spans="1:15" x14ac:dyDescent="0.25">
      <c r="A18123">
        <v>49430</v>
      </c>
      <c r="B18123">
        <v>1950</v>
      </c>
      <c r="C18123" t="s">
        <v>23930</v>
      </c>
      <c r="E18123" s="30">
        <v>0</v>
      </c>
      <c r="F18123">
        <v>0.01</v>
      </c>
      <c r="G18123" s="30">
        <v>0</v>
      </c>
      <c r="H18123">
        <v>1</v>
      </c>
      <c r="I18123">
        <v>2</v>
      </c>
      <c r="J18123" t="s">
        <v>19</v>
      </c>
      <c r="K18123">
        <v>1</v>
      </c>
      <c r="L18123">
        <v>1977</v>
      </c>
      <c r="M18123" t="s">
        <v>19</v>
      </c>
      <c r="N18123" t="s">
        <v>19</v>
      </c>
      <c r="O18123">
        <v>0</v>
      </c>
    </row>
    <row r="18124" spans="1:15" x14ac:dyDescent="0.25">
      <c r="A18124">
        <v>49431</v>
      </c>
      <c r="B18124">
        <v>1950</v>
      </c>
      <c r="C18124" t="s">
        <v>23931</v>
      </c>
      <c r="E18124" s="30">
        <v>0</v>
      </c>
      <c r="F18124">
        <v>0.01</v>
      </c>
      <c r="G18124" s="30">
        <v>0</v>
      </c>
      <c r="H18124">
        <v>1</v>
      </c>
      <c r="I18124">
        <v>2</v>
      </c>
      <c r="J18124" t="s">
        <v>19</v>
      </c>
      <c r="K18124">
        <v>1</v>
      </c>
      <c r="L18124">
        <v>2093</v>
      </c>
      <c r="M18124" t="s">
        <v>19</v>
      </c>
      <c r="N18124" t="s">
        <v>19</v>
      </c>
      <c r="O18124">
        <v>0</v>
      </c>
    </row>
    <row r="18125" spans="1:15" ht="210" x14ac:dyDescent="0.25">
      <c r="A18125">
        <v>49432</v>
      </c>
      <c r="B18125">
        <v>1950</v>
      </c>
      <c r="C18125" t="s">
        <v>23932</v>
      </c>
      <c r="D18125" s="7" t="s">
        <v>23933</v>
      </c>
      <c r="E18125" s="30">
        <v>0</v>
      </c>
      <c r="F18125">
        <v>0.01</v>
      </c>
      <c r="G18125" s="30">
        <v>0</v>
      </c>
      <c r="H18125">
        <v>1</v>
      </c>
      <c r="I18125">
        <v>4</v>
      </c>
      <c r="J18125" t="s">
        <v>19</v>
      </c>
      <c r="K18125">
        <v>1</v>
      </c>
      <c r="L18125">
        <v>1978</v>
      </c>
      <c r="M18125" t="s">
        <v>19</v>
      </c>
      <c r="N18125" t="s">
        <v>19</v>
      </c>
      <c r="O18125">
        <v>0</v>
      </c>
    </row>
    <row r="18126" spans="1:15" ht="210" x14ac:dyDescent="0.25">
      <c r="A18126">
        <v>49433</v>
      </c>
      <c r="B18126">
        <v>1950</v>
      </c>
      <c r="C18126" t="s">
        <v>23934</v>
      </c>
      <c r="D18126" s="7" t="s">
        <v>23933</v>
      </c>
      <c r="E18126" s="30">
        <v>0</v>
      </c>
      <c r="F18126">
        <v>0.01</v>
      </c>
      <c r="G18126" s="30">
        <v>0</v>
      </c>
      <c r="H18126">
        <v>1</v>
      </c>
      <c r="I18126">
        <v>1</v>
      </c>
      <c r="J18126" t="s">
        <v>19</v>
      </c>
      <c r="K18126">
        <v>1</v>
      </c>
      <c r="L18126">
        <v>2030</v>
      </c>
      <c r="M18126" t="s">
        <v>19</v>
      </c>
      <c r="N18126" t="s">
        <v>19</v>
      </c>
      <c r="O18126">
        <v>0</v>
      </c>
    </row>
    <row r="18127" spans="1:15" ht="210" x14ac:dyDescent="0.25">
      <c r="A18127">
        <v>49434</v>
      </c>
      <c r="B18127">
        <v>1950</v>
      </c>
      <c r="C18127" t="s">
        <v>23935</v>
      </c>
      <c r="D18127" s="7" t="s">
        <v>23933</v>
      </c>
      <c r="E18127" s="30">
        <v>0</v>
      </c>
      <c r="F18127">
        <v>0.01</v>
      </c>
      <c r="G18127" s="30">
        <v>0</v>
      </c>
      <c r="H18127">
        <v>1</v>
      </c>
      <c r="I18127">
        <v>2</v>
      </c>
      <c r="J18127" t="s">
        <v>19</v>
      </c>
      <c r="K18127">
        <v>1</v>
      </c>
      <c r="L18127">
        <v>1963</v>
      </c>
      <c r="M18127" t="s">
        <v>19</v>
      </c>
      <c r="N18127" t="s">
        <v>19</v>
      </c>
      <c r="O18127">
        <v>0</v>
      </c>
    </row>
    <row r="18128" spans="1:15" ht="210" x14ac:dyDescent="0.25">
      <c r="A18128">
        <v>49435</v>
      </c>
      <c r="B18128">
        <v>1950</v>
      </c>
      <c r="C18128" t="s">
        <v>23936</v>
      </c>
      <c r="D18128" s="7" t="s">
        <v>23933</v>
      </c>
      <c r="E18128" s="30">
        <v>0</v>
      </c>
      <c r="F18128">
        <v>0.01</v>
      </c>
      <c r="G18128" s="30">
        <v>0</v>
      </c>
      <c r="H18128">
        <v>1</v>
      </c>
      <c r="I18128">
        <v>8</v>
      </c>
      <c r="J18128" t="s">
        <v>19</v>
      </c>
      <c r="K18128">
        <v>1</v>
      </c>
      <c r="L18128">
        <v>2031</v>
      </c>
      <c r="M18128" t="s">
        <v>19</v>
      </c>
      <c r="N18128" t="s">
        <v>19</v>
      </c>
      <c r="O18128">
        <v>0</v>
      </c>
    </row>
    <row r="18129" spans="1:15" x14ac:dyDescent="0.25">
      <c r="A18129">
        <v>49436</v>
      </c>
      <c r="B18129">
        <v>1950</v>
      </c>
      <c r="C18129" t="s">
        <v>23937</v>
      </c>
      <c r="D18129" t="s">
        <v>19807</v>
      </c>
      <c r="E18129" s="30">
        <v>0</v>
      </c>
      <c r="F18129">
        <v>0.01</v>
      </c>
      <c r="G18129" s="30">
        <v>0</v>
      </c>
      <c r="H18129">
        <v>1</v>
      </c>
      <c r="I18129">
        <v>8</v>
      </c>
      <c r="J18129" t="s">
        <v>19</v>
      </c>
      <c r="K18129">
        <v>1</v>
      </c>
      <c r="L18129" t="s">
        <v>19</v>
      </c>
      <c r="M18129" t="s">
        <v>19</v>
      </c>
      <c r="N18129" t="s">
        <v>19</v>
      </c>
      <c r="O18129">
        <v>0</v>
      </c>
    </row>
    <row r="18130" spans="1:15" x14ac:dyDescent="0.25">
      <c r="A18130">
        <v>49437</v>
      </c>
      <c r="B18130">
        <v>1952</v>
      </c>
      <c r="C18130" t="s">
        <v>23938</v>
      </c>
      <c r="E18130" s="30">
        <v>0</v>
      </c>
      <c r="F18130">
        <v>0.01</v>
      </c>
      <c r="G18130" s="30">
        <v>0</v>
      </c>
      <c r="H18130">
        <v>1</v>
      </c>
      <c r="I18130">
        <v>8</v>
      </c>
      <c r="J18130" t="s">
        <v>19</v>
      </c>
      <c r="K18130">
        <v>1</v>
      </c>
      <c r="L18130" t="s">
        <v>19</v>
      </c>
      <c r="M18130" t="s">
        <v>19</v>
      </c>
      <c r="N18130" t="s">
        <v>19</v>
      </c>
      <c r="O18130">
        <v>0</v>
      </c>
    </row>
    <row r="18131" spans="1:15" x14ac:dyDescent="0.25">
      <c r="A18131">
        <v>49438</v>
      </c>
      <c r="B18131">
        <v>1953</v>
      </c>
      <c r="C18131" t="s">
        <v>23939</v>
      </c>
      <c r="E18131" s="30">
        <v>0</v>
      </c>
      <c r="F18131">
        <v>0.01</v>
      </c>
      <c r="G18131" s="30">
        <v>0</v>
      </c>
      <c r="H18131">
        <v>1</v>
      </c>
      <c r="I18131">
        <v>8</v>
      </c>
      <c r="J18131" t="s">
        <v>19</v>
      </c>
      <c r="K18131">
        <v>1</v>
      </c>
      <c r="L18131" t="s">
        <v>19</v>
      </c>
      <c r="M18131" t="s">
        <v>19</v>
      </c>
      <c r="N18131" t="s">
        <v>19</v>
      </c>
      <c r="O18131">
        <v>0</v>
      </c>
    </row>
    <row r="18132" spans="1:15" x14ac:dyDescent="0.25">
      <c r="A18132">
        <v>49439</v>
      </c>
      <c r="B18132">
        <v>1954</v>
      </c>
      <c r="C18132" t="s">
        <v>23940</v>
      </c>
      <c r="E18132" s="30">
        <v>0</v>
      </c>
      <c r="F18132">
        <v>0.01</v>
      </c>
      <c r="G18132" s="30">
        <v>0</v>
      </c>
      <c r="H18132">
        <v>1</v>
      </c>
      <c r="I18132">
        <v>8</v>
      </c>
      <c r="J18132" t="s">
        <v>19</v>
      </c>
      <c r="K18132">
        <v>1</v>
      </c>
      <c r="L18132" t="s">
        <v>19</v>
      </c>
      <c r="M18132" t="s">
        <v>19</v>
      </c>
      <c r="N18132" t="s">
        <v>19</v>
      </c>
      <c r="O18132">
        <v>0</v>
      </c>
    </row>
    <row r="18133" spans="1:15" x14ac:dyDescent="0.25">
      <c r="A18133">
        <v>49440</v>
      </c>
      <c r="B18133">
        <v>1955</v>
      </c>
      <c r="C18133" t="s">
        <v>23941</v>
      </c>
      <c r="E18133" s="30">
        <v>0</v>
      </c>
      <c r="F18133">
        <v>0.01</v>
      </c>
      <c r="G18133" s="30">
        <v>0</v>
      </c>
      <c r="H18133">
        <v>1</v>
      </c>
      <c r="I18133">
        <v>8</v>
      </c>
      <c r="J18133" t="s">
        <v>19</v>
      </c>
      <c r="K18133">
        <v>1</v>
      </c>
      <c r="L18133" t="s">
        <v>19</v>
      </c>
      <c r="M18133" t="s">
        <v>19</v>
      </c>
      <c r="N18133" t="s">
        <v>19</v>
      </c>
      <c r="O18133">
        <v>0</v>
      </c>
    </row>
    <row r="18134" spans="1:15" x14ac:dyDescent="0.25">
      <c r="A18134">
        <v>49441</v>
      </c>
      <c r="B18134">
        <v>1950</v>
      </c>
      <c r="C18134" t="s">
        <v>23942</v>
      </c>
      <c r="D18134" t="s">
        <v>19807</v>
      </c>
      <c r="E18134" s="30">
        <v>0</v>
      </c>
      <c r="F18134">
        <v>0.01</v>
      </c>
      <c r="G18134" s="30">
        <v>0</v>
      </c>
      <c r="H18134">
        <v>1</v>
      </c>
      <c r="I18134">
        <v>2</v>
      </c>
      <c r="J18134" t="s">
        <v>19</v>
      </c>
      <c r="K18134">
        <v>1</v>
      </c>
      <c r="L18134" t="s">
        <v>19</v>
      </c>
      <c r="M18134" t="s">
        <v>19</v>
      </c>
      <c r="N18134" t="s">
        <v>19</v>
      </c>
      <c r="O18134">
        <v>0</v>
      </c>
    </row>
    <row r="18135" spans="1:15" x14ac:dyDescent="0.25">
      <c r="A18135">
        <v>49442</v>
      </c>
      <c r="B18135">
        <v>1952</v>
      </c>
      <c r="C18135" t="s">
        <v>23943</v>
      </c>
      <c r="E18135" s="30">
        <v>0</v>
      </c>
      <c r="F18135">
        <v>0.01</v>
      </c>
      <c r="G18135" s="30">
        <v>0</v>
      </c>
      <c r="H18135">
        <v>1</v>
      </c>
      <c r="I18135">
        <v>2</v>
      </c>
      <c r="J18135" t="s">
        <v>19</v>
      </c>
      <c r="K18135">
        <v>1</v>
      </c>
      <c r="L18135" t="s">
        <v>19</v>
      </c>
      <c r="M18135" t="s">
        <v>19</v>
      </c>
      <c r="N18135" t="s">
        <v>19</v>
      </c>
      <c r="O18135">
        <v>0</v>
      </c>
    </row>
    <row r="18136" spans="1:15" x14ac:dyDescent="0.25">
      <c r="A18136">
        <v>49443</v>
      </c>
      <c r="B18136">
        <v>1953</v>
      </c>
      <c r="C18136" t="s">
        <v>23944</v>
      </c>
      <c r="E18136" s="30">
        <v>0</v>
      </c>
      <c r="F18136">
        <v>0.01</v>
      </c>
      <c r="G18136" s="30">
        <v>0</v>
      </c>
      <c r="H18136">
        <v>1</v>
      </c>
      <c r="I18136">
        <v>2</v>
      </c>
      <c r="J18136" t="s">
        <v>19</v>
      </c>
      <c r="K18136">
        <v>1</v>
      </c>
      <c r="L18136" t="s">
        <v>19</v>
      </c>
      <c r="M18136" t="s">
        <v>19</v>
      </c>
      <c r="N18136" t="s">
        <v>19</v>
      </c>
      <c r="O18136">
        <v>0</v>
      </c>
    </row>
    <row r="18137" spans="1:15" x14ac:dyDescent="0.25">
      <c r="A18137">
        <v>49444</v>
      </c>
      <c r="B18137">
        <v>1954</v>
      </c>
      <c r="C18137" t="s">
        <v>23945</v>
      </c>
      <c r="E18137" s="30">
        <v>0</v>
      </c>
      <c r="F18137">
        <v>0.01</v>
      </c>
      <c r="G18137" s="30">
        <v>0</v>
      </c>
      <c r="H18137">
        <v>1</v>
      </c>
      <c r="I18137">
        <v>2</v>
      </c>
      <c r="J18137" t="s">
        <v>19</v>
      </c>
      <c r="K18137">
        <v>1</v>
      </c>
      <c r="L18137" t="s">
        <v>19</v>
      </c>
      <c r="M18137" t="s">
        <v>19</v>
      </c>
      <c r="N18137" t="s">
        <v>19</v>
      </c>
      <c r="O18137">
        <v>0</v>
      </c>
    </row>
    <row r="18138" spans="1:15" x14ac:dyDescent="0.25">
      <c r="A18138">
        <v>49445</v>
      </c>
      <c r="B18138">
        <v>1955</v>
      </c>
      <c r="C18138" t="s">
        <v>23946</v>
      </c>
      <c r="E18138" s="30">
        <v>0</v>
      </c>
      <c r="F18138">
        <v>0.01</v>
      </c>
      <c r="G18138" s="30">
        <v>0</v>
      </c>
      <c r="H18138">
        <v>1</v>
      </c>
      <c r="I18138">
        <v>2</v>
      </c>
      <c r="J18138" t="s">
        <v>19</v>
      </c>
      <c r="K18138">
        <v>1</v>
      </c>
      <c r="L18138" t="s">
        <v>19</v>
      </c>
      <c r="M18138" t="s">
        <v>19</v>
      </c>
      <c r="N18138" t="s">
        <v>19</v>
      </c>
      <c r="O18138">
        <v>0</v>
      </c>
    </row>
    <row r="18139" spans="1:15" x14ac:dyDescent="0.25">
      <c r="A18139">
        <v>49446</v>
      </c>
      <c r="B18139">
        <v>1950</v>
      </c>
      <c r="C18139" t="s">
        <v>23947</v>
      </c>
      <c r="D18139" t="s">
        <v>19807</v>
      </c>
      <c r="E18139" s="30">
        <v>0</v>
      </c>
      <c r="F18139">
        <v>0.01</v>
      </c>
      <c r="G18139" s="30">
        <v>0</v>
      </c>
      <c r="H18139">
        <v>1</v>
      </c>
      <c r="I18139">
        <v>1</v>
      </c>
      <c r="J18139" t="s">
        <v>19</v>
      </c>
      <c r="K18139">
        <v>1</v>
      </c>
      <c r="L18139" t="s">
        <v>19</v>
      </c>
      <c r="M18139" t="s">
        <v>19</v>
      </c>
      <c r="N18139" t="s">
        <v>19</v>
      </c>
      <c r="O18139">
        <v>0</v>
      </c>
    </row>
    <row r="18140" spans="1:15" x14ac:dyDescent="0.25">
      <c r="A18140">
        <v>49447</v>
      </c>
      <c r="B18140">
        <v>1952</v>
      </c>
      <c r="C18140" t="s">
        <v>23948</v>
      </c>
      <c r="E18140" s="30">
        <v>0</v>
      </c>
      <c r="F18140">
        <v>0.01</v>
      </c>
      <c r="G18140" s="30">
        <v>0</v>
      </c>
      <c r="H18140">
        <v>1</v>
      </c>
      <c r="I18140">
        <v>1</v>
      </c>
      <c r="J18140" t="s">
        <v>19</v>
      </c>
      <c r="K18140">
        <v>1</v>
      </c>
      <c r="L18140" t="s">
        <v>19</v>
      </c>
      <c r="M18140" t="s">
        <v>19</v>
      </c>
      <c r="N18140" t="s">
        <v>19</v>
      </c>
      <c r="O18140">
        <v>0</v>
      </c>
    </row>
    <row r="18141" spans="1:15" x14ac:dyDescent="0.25">
      <c r="A18141">
        <v>49448</v>
      </c>
      <c r="B18141">
        <v>1953</v>
      </c>
      <c r="C18141" t="s">
        <v>23949</v>
      </c>
      <c r="E18141" s="30">
        <v>0</v>
      </c>
      <c r="F18141">
        <v>0.01</v>
      </c>
      <c r="G18141" s="30">
        <v>0</v>
      </c>
      <c r="H18141">
        <v>1</v>
      </c>
      <c r="I18141">
        <v>1</v>
      </c>
      <c r="J18141" t="s">
        <v>19</v>
      </c>
      <c r="K18141">
        <v>1</v>
      </c>
      <c r="L18141" t="s">
        <v>19</v>
      </c>
      <c r="M18141" t="s">
        <v>19</v>
      </c>
      <c r="N18141" t="s">
        <v>19</v>
      </c>
      <c r="O18141">
        <v>0</v>
      </c>
    </row>
    <row r="18142" spans="1:15" x14ac:dyDescent="0.25">
      <c r="A18142">
        <v>49449</v>
      </c>
      <c r="B18142">
        <v>1954</v>
      </c>
      <c r="C18142" t="s">
        <v>23950</v>
      </c>
      <c r="E18142" s="30">
        <v>0</v>
      </c>
      <c r="F18142">
        <v>0.01</v>
      </c>
      <c r="G18142" s="30">
        <v>0</v>
      </c>
      <c r="H18142">
        <v>1</v>
      </c>
      <c r="I18142">
        <v>1</v>
      </c>
      <c r="J18142" t="s">
        <v>19</v>
      </c>
      <c r="K18142">
        <v>1</v>
      </c>
      <c r="L18142" t="s">
        <v>19</v>
      </c>
      <c r="M18142" t="s">
        <v>19</v>
      </c>
      <c r="N18142" t="s">
        <v>19</v>
      </c>
      <c r="O18142">
        <v>0</v>
      </c>
    </row>
    <row r="18143" spans="1:15" x14ac:dyDescent="0.25">
      <c r="A18143">
        <v>49450</v>
      </c>
      <c r="B18143">
        <v>1955</v>
      </c>
      <c r="C18143" t="s">
        <v>23951</v>
      </c>
      <c r="E18143" s="30">
        <v>0</v>
      </c>
      <c r="F18143">
        <v>0.01</v>
      </c>
      <c r="G18143" s="30">
        <v>0</v>
      </c>
      <c r="H18143">
        <v>1</v>
      </c>
      <c r="I18143">
        <v>1</v>
      </c>
      <c r="J18143" t="s">
        <v>19</v>
      </c>
      <c r="K18143">
        <v>1</v>
      </c>
      <c r="L18143" t="s">
        <v>19</v>
      </c>
      <c r="M18143" t="s">
        <v>19</v>
      </c>
      <c r="N18143" t="s">
        <v>19</v>
      </c>
      <c r="O18143">
        <v>0</v>
      </c>
    </row>
    <row r="18144" spans="1:15" x14ac:dyDescent="0.25">
      <c r="A18144">
        <v>49451</v>
      </c>
      <c r="B18144">
        <v>1950</v>
      </c>
      <c r="C18144" t="s">
        <v>23952</v>
      </c>
      <c r="D18144" t="s">
        <v>19807</v>
      </c>
      <c r="E18144" s="30">
        <v>0</v>
      </c>
      <c r="F18144">
        <v>0.01</v>
      </c>
      <c r="G18144" s="30">
        <v>0</v>
      </c>
      <c r="H18144">
        <v>1</v>
      </c>
      <c r="I18144">
        <v>4</v>
      </c>
      <c r="J18144" t="s">
        <v>19</v>
      </c>
      <c r="K18144">
        <v>1</v>
      </c>
      <c r="L18144" t="s">
        <v>19</v>
      </c>
      <c r="M18144" t="s">
        <v>19</v>
      </c>
      <c r="N18144" t="s">
        <v>19</v>
      </c>
      <c r="O18144">
        <v>0</v>
      </c>
    </row>
    <row r="18145" spans="1:15" x14ac:dyDescent="0.25">
      <c r="A18145">
        <v>49452</v>
      </c>
      <c r="B18145">
        <v>1952</v>
      </c>
      <c r="C18145" t="s">
        <v>23953</v>
      </c>
      <c r="E18145" s="30">
        <v>0</v>
      </c>
      <c r="F18145">
        <v>0.01</v>
      </c>
      <c r="G18145" s="30">
        <v>0</v>
      </c>
      <c r="H18145">
        <v>1</v>
      </c>
      <c r="I18145">
        <v>4</v>
      </c>
      <c r="J18145" t="s">
        <v>19</v>
      </c>
      <c r="K18145">
        <v>1</v>
      </c>
      <c r="L18145" t="s">
        <v>19</v>
      </c>
      <c r="M18145" t="s">
        <v>19</v>
      </c>
      <c r="N18145" t="s">
        <v>19</v>
      </c>
      <c r="O18145">
        <v>0</v>
      </c>
    </row>
    <row r="18146" spans="1:15" x14ac:dyDescent="0.25">
      <c r="A18146">
        <v>49453</v>
      </c>
      <c r="B18146">
        <v>1953</v>
      </c>
      <c r="C18146" t="s">
        <v>23954</v>
      </c>
      <c r="E18146" s="30">
        <v>0</v>
      </c>
      <c r="F18146">
        <v>0.01</v>
      </c>
      <c r="G18146" s="30">
        <v>0</v>
      </c>
      <c r="H18146">
        <v>1</v>
      </c>
      <c r="I18146">
        <v>4</v>
      </c>
      <c r="J18146" t="s">
        <v>19</v>
      </c>
      <c r="K18146">
        <v>1</v>
      </c>
      <c r="L18146" t="s">
        <v>19</v>
      </c>
      <c r="M18146" t="s">
        <v>19</v>
      </c>
      <c r="N18146" t="s">
        <v>19</v>
      </c>
      <c r="O18146">
        <v>0</v>
      </c>
    </row>
    <row r="18147" spans="1:15" x14ac:dyDescent="0.25">
      <c r="A18147">
        <v>49454</v>
      </c>
      <c r="B18147">
        <v>1954</v>
      </c>
      <c r="C18147" t="s">
        <v>23955</v>
      </c>
      <c r="E18147" s="30">
        <v>0</v>
      </c>
      <c r="F18147">
        <v>0.01</v>
      </c>
      <c r="G18147" s="30">
        <v>0</v>
      </c>
      <c r="H18147">
        <v>1</v>
      </c>
      <c r="I18147">
        <v>4</v>
      </c>
      <c r="J18147" t="s">
        <v>19</v>
      </c>
      <c r="K18147">
        <v>1</v>
      </c>
      <c r="L18147" t="s">
        <v>19</v>
      </c>
      <c r="M18147" t="s">
        <v>19</v>
      </c>
      <c r="N18147" t="s">
        <v>19</v>
      </c>
      <c r="O18147">
        <v>0</v>
      </c>
    </row>
    <row r="18148" spans="1:15" x14ac:dyDescent="0.25">
      <c r="A18148">
        <v>49455</v>
      </c>
      <c r="B18148">
        <v>1955</v>
      </c>
      <c r="C18148" t="s">
        <v>23956</v>
      </c>
      <c r="E18148" s="30">
        <v>0</v>
      </c>
      <c r="F18148">
        <v>0.01</v>
      </c>
      <c r="G18148" s="30">
        <v>0</v>
      </c>
      <c r="H18148">
        <v>1</v>
      </c>
      <c r="I18148">
        <v>4</v>
      </c>
      <c r="J18148" t="s">
        <v>19</v>
      </c>
      <c r="K18148">
        <v>1</v>
      </c>
      <c r="L18148" t="s">
        <v>19</v>
      </c>
      <c r="M18148" t="s">
        <v>19</v>
      </c>
      <c r="N18148" t="s">
        <v>19</v>
      </c>
      <c r="O18148">
        <v>0</v>
      </c>
    </row>
    <row r="18149" spans="1:15" x14ac:dyDescent="0.25">
      <c r="A18149">
        <v>49456</v>
      </c>
      <c r="B18149">
        <v>1950</v>
      </c>
      <c r="C18149" t="s">
        <v>23957</v>
      </c>
      <c r="E18149" s="30">
        <v>0</v>
      </c>
      <c r="F18149">
        <v>0.01</v>
      </c>
      <c r="G18149" s="30">
        <v>0</v>
      </c>
      <c r="H18149">
        <v>1</v>
      </c>
      <c r="I18149">
        <v>8</v>
      </c>
      <c r="J18149" t="s">
        <v>19</v>
      </c>
      <c r="K18149">
        <v>1</v>
      </c>
      <c r="L18149" t="s">
        <v>19</v>
      </c>
      <c r="M18149" t="s">
        <v>19</v>
      </c>
      <c r="N18149" t="s">
        <v>19</v>
      </c>
      <c r="O18149">
        <v>0</v>
      </c>
    </row>
    <row r="18150" spans="1:15" x14ac:dyDescent="0.25">
      <c r="A18150">
        <v>49457</v>
      </c>
      <c r="B18150">
        <v>1952</v>
      </c>
      <c r="C18150" t="s">
        <v>23958</v>
      </c>
      <c r="E18150" s="30">
        <v>0</v>
      </c>
      <c r="F18150">
        <v>0.01</v>
      </c>
      <c r="G18150" s="30">
        <v>0</v>
      </c>
      <c r="H18150">
        <v>1</v>
      </c>
      <c r="I18150">
        <v>8</v>
      </c>
      <c r="J18150" t="s">
        <v>19</v>
      </c>
      <c r="K18150">
        <v>1</v>
      </c>
      <c r="L18150" t="s">
        <v>19</v>
      </c>
      <c r="M18150" t="s">
        <v>19</v>
      </c>
      <c r="N18150" t="s">
        <v>19</v>
      </c>
      <c r="O18150">
        <v>0</v>
      </c>
    </row>
    <row r="18151" spans="1:15" x14ac:dyDescent="0.25">
      <c r="A18151">
        <v>49458</v>
      </c>
      <c r="B18151">
        <v>1953</v>
      </c>
      <c r="C18151" t="s">
        <v>23959</v>
      </c>
      <c r="E18151" s="30">
        <v>0</v>
      </c>
      <c r="F18151">
        <v>0.01</v>
      </c>
      <c r="G18151" s="30">
        <v>0</v>
      </c>
      <c r="H18151">
        <v>1</v>
      </c>
      <c r="I18151">
        <v>8</v>
      </c>
      <c r="J18151" t="s">
        <v>19</v>
      </c>
      <c r="K18151">
        <v>1</v>
      </c>
      <c r="L18151" t="s">
        <v>19</v>
      </c>
      <c r="M18151" t="s">
        <v>19</v>
      </c>
      <c r="N18151" t="s">
        <v>19</v>
      </c>
      <c r="O18151">
        <v>0</v>
      </c>
    </row>
    <row r="18152" spans="1:15" x14ac:dyDescent="0.25">
      <c r="A18152">
        <v>49459</v>
      </c>
      <c r="B18152">
        <v>1954</v>
      </c>
      <c r="C18152" t="s">
        <v>23960</v>
      </c>
      <c r="E18152" s="30">
        <v>0</v>
      </c>
      <c r="F18152">
        <v>0.01</v>
      </c>
      <c r="G18152" s="30">
        <v>0</v>
      </c>
      <c r="H18152">
        <v>1</v>
      </c>
      <c r="I18152">
        <v>8</v>
      </c>
      <c r="J18152" t="s">
        <v>19</v>
      </c>
      <c r="K18152">
        <v>1</v>
      </c>
      <c r="L18152" t="s">
        <v>19</v>
      </c>
      <c r="M18152" t="s">
        <v>19</v>
      </c>
      <c r="N18152" t="s">
        <v>19</v>
      </c>
      <c r="O18152">
        <v>0</v>
      </c>
    </row>
    <row r="18153" spans="1:15" x14ac:dyDescent="0.25">
      <c r="A18153">
        <v>49460</v>
      </c>
      <c r="B18153">
        <v>1955</v>
      </c>
      <c r="C18153" t="s">
        <v>23961</v>
      </c>
      <c r="E18153" s="30">
        <v>0</v>
      </c>
      <c r="F18153">
        <v>0.01</v>
      </c>
      <c r="G18153" s="30">
        <v>0</v>
      </c>
      <c r="H18153">
        <v>1</v>
      </c>
      <c r="I18153">
        <v>8</v>
      </c>
      <c r="J18153" t="s">
        <v>19</v>
      </c>
      <c r="K18153">
        <v>1</v>
      </c>
      <c r="L18153" t="s">
        <v>19</v>
      </c>
      <c r="M18153" t="s">
        <v>19</v>
      </c>
      <c r="N18153" t="s">
        <v>19</v>
      </c>
      <c r="O18153">
        <v>0</v>
      </c>
    </row>
    <row r="18154" spans="1:15" x14ac:dyDescent="0.25">
      <c r="A18154">
        <v>49461</v>
      </c>
      <c r="B18154">
        <v>1950</v>
      </c>
      <c r="C18154" t="s">
        <v>23962</v>
      </c>
      <c r="E18154" s="30">
        <v>0</v>
      </c>
      <c r="F18154">
        <v>0.01</v>
      </c>
      <c r="G18154" s="30">
        <v>0</v>
      </c>
      <c r="H18154">
        <v>1</v>
      </c>
      <c r="I18154">
        <v>4</v>
      </c>
      <c r="J18154" t="s">
        <v>19</v>
      </c>
      <c r="K18154">
        <v>1</v>
      </c>
      <c r="L18154" t="s">
        <v>19</v>
      </c>
      <c r="M18154" t="s">
        <v>19</v>
      </c>
      <c r="N18154" t="s">
        <v>19</v>
      </c>
      <c r="O18154">
        <v>0</v>
      </c>
    </row>
    <row r="18155" spans="1:15" x14ac:dyDescent="0.25">
      <c r="A18155">
        <v>49462</v>
      </c>
      <c r="B18155">
        <v>1952</v>
      </c>
      <c r="C18155" t="s">
        <v>23963</v>
      </c>
      <c r="E18155" s="30">
        <v>0</v>
      </c>
      <c r="F18155">
        <v>0.01</v>
      </c>
      <c r="G18155" s="30">
        <v>0</v>
      </c>
      <c r="H18155">
        <v>1</v>
      </c>
      <c r="I18155">
        <v>4</v>
      </c>
      <c r="J18155" t="s">
        <v>19</v>
      </c>
      <c r="K18155">
        <v>1</v>
      </c>
      <c r="L18155" t="s">
        <v>19</v>
      </c>
      <c r="M18155" t="s">
        <v>19</v>
      </c>
      <c r="N18155" t="s">
        <v>19</v>
      </c>
      <c r="O18155">
        <v>0</v>
      </c>
    </row>
    <row r="18156" spans="1:15" x14ac:dyDescent="0.25">
      <c r="A18156">
        <v>49463</v>
      </c>
      <c r="B18156">
        <v>1953</v>
      </c>
      <c r="C18156" t="s">
        <v>23964</v>
      </c>
      <c r="E18156" s="30">
        <v>0</v>
      </c>
      <c r="F18156">
        <v>0.01</v>
      </c>
      <c r="G18156" s="30">
        <v>0</v>
      </c>
      <c r="H18156">
        <v>1</v>
      </c>
      <c r="I18156">
        <v>4</v>
      </c>
      <c r="J18156" t="s">
        <v>19</v>
      </c>
      <c r="K18156">
        <v>1</v>
      </c>
      <c r="L18156" t="s">
        <v>19</v>
      </c>
      <c r="M18156" t="s">
        <v>19</v>
      </c>
      <c r="N18156" t="s">
        <v>19</v>
      </c>
      <c r="O18156">
        <v>0</v>
      </c>
    </row>
    <row r="18157" spans="1:15" x14ac:dyDescent="0.25">
      <c r="A18157">
        <v>49464</v>
      </c>
      <c r="B18157">
        <v>1954</v>
      </c>
      <c r="C18157" t="s">
        <v>23965</v>
      </c>
      <c r="E18157" s="30">
        <v>0</v>
      </c>
      <c r="F18157">
        <v>0.01</v>
      </c>
      <c r="G18157" s="30">
        <v>0</v>
      </c>
      <c r="H18157">
        <v>1</v>
      </c>
      <c r="I18157">
        <v>4</v>
      </c>
      <c r="J18157" t="s">
        <v>19</v>
      </c>
      <c r="K18157">
        <v>1</v>
      </c>
      <c r="L18157" t="s">
        <v>19</v>
      </c>
      <c r="M18157" t="s">
        <v>19</v>
      </c>
      <c r="N18157" t="s">
        <v>19</v>
      </c>
      <c r="O18157">
        <v>0</v>
      </c>
    </row>
    <row r="18158" spans="1:15" x14ac:dyDescent="0.25">
      <c r="A18158">
        <v>49465</v>
      </c>
      <c r="B18158">
        <v>1955</v>
      </c>
      <c r="C18158" t="s">
        <v>23966</v>
      </c>
      <c r="E18158" s="30">
        <v>0</v>
      </c>
      <c r="F18158">
        <v>0.01</v>
      </c>
      <c r="G18158" s="30">
        <v>0</v>
      </c>
      <c r="H18158">
        <v>1</v>
      </c>
      <c r="I18158">
        <v>4</v>
      </c>
      <c r="J18158" t="s">
        <v>19</v>
      </c>
      <c r="K18158">
        <v>1</v>
      </c>
      <c r="L18158" t="s">
        <v>19</v>
      </c>
      <c r="M18158" t="s">
        <v>19</v>
      </c>
      <c r="N18158" t="s">
        <v>19</v>
      </c>
      <c r="O18158">
        <v>0</v>
      </c>
    </row>
    <row r="18159" spans="1:15" x14ac:dyDescent="0.25">
      <c r="A18159">
        <v>49466</v>
      </c>
      <c r="B18159">
        <v>1950</v>
      </c>
      <c r="C18159" t="s">
        <v>23967</v>
      </c>
      <c r="D18159" t="s">
        <v>19807</v>
      </c>
      <c r="E18159" s="30">
        <v>0</v>
      </c>
      <c r="F18159">
        <v>0.01</v>
      </c>
      <c r="G18159" s="30">
        <v>0</v>
      </c>
      <c r="H18159">
        <v>1</v>
      </c>
      <c r="I18159">
        <v>1</v>
      </c>
      <c r="J18159" t="s">
        <v>19</v>
      </c>
      <c r="K18159">
        <v>1</v>
      </c>
      <c r="L18159" t="s">
        <v>19</v>
      </c>
      <c r="M18159" t="s">
        <v>19</v>
      </c>
      <c r="N18159" t="s">
        <v>19</v>
      </c>
      <c r="O18159">
        <v>0</v>
      </c>
    </row>
    <row r="18160" spans="1:15" x14ac:dyDescent="0.25">
      <c r="A18160">
        <v>49467</v>
      </c>
      <c r="B18160">
        <v>1952</v>
      </c>
      <c r="C18160" t="s">
        <v>23968</v>
      </c>
      <c r="E18160" s="30">
        <v>0</v>
      </c>
      <c r="F18160">
        <v>0.01</v>
      </c>
      <c r="G18160" s="30">
        <v>0</v>
      </c>
      <c r="H18160">
        <v>1</v>
      </c>
      <c r="I18160">
        <v>1</v>
      </c>
      <c r="J18160" t="s">
        <v>19</v>
      </c>
      <c r="K18160">
        <v>1</v>
      </c>
      <c r="L18160" t="s">
        <v>19</v>
      </c>
      <c r="M18160" t="s">
        <v>19</v>
      </c>
      <c r="N18160" t="s">
        <v>19</v>
      </c>
      <c r="O18160">
        <v>0</v>
      </c>
    </row>
    <row r="18161" spans="1:15" x14ac:dyDescent="0.25">
      <c r="A18161">
        <v>49468</v>
      </c>
      <c r="B18161">
        <v>1953</v>
      </c>
      <c r="C18161" t="s">
        <v>23969</v>
      </c>
      <c r="E18161" s="30">
        <v>0</v>
      </c>
      <c r="F18161">
        <v>0.01</v>
      </c>
      <c r="G18161" s="30">
        <v>0</v>
      </c>
      <c r="H18161">
        <v>1</v>
      </c>
      <c r="I18161">
        <v>1</v>
      </c>
      <c r="J18161" t="s">
        <v>19</v>
      </c>
      <c r="K18161">
        <v>1</v>
      </c>
      <c r="L18161" t="s">
        <v>19</v>
      </c>
      <c r="M18161" t="s">
        <v>19</v>
      </c>
      <c r="N18161" t="s">
        <v>19</v>
      </c>
      <c r="O18161">
        <v>0</v>
      </c>
    </row>
    <row r="18162" spans="1:15" x14ac:dyDescent="0.25">
      <c r="A18162">
        <v>49469</v>
      </c>
      <c r="B18162">
        <v>1954</v>
      </c>
      <c r="C18162" t="s">
        <v>23970</v>
      </c>
      <c r="E18162" s="30">
        <v>0</v>
      </c>
      <c r="F18162">
        <v>0.01</v>
      </c>
      <c r="G18162" s="30">
        <v>0</v>
      </c>
      <c r="H18162">
        <v>1</v>
      </c>
      <c r="I18162">
        <v>1</v>
      </c>
      <c r="J18162" t="s">
        <v>19</v>
      </c>
      <c r="K18162">
        <v>1</v>
      </c>
      <c r="L18162" t="s">
        <v>19</v>
      </c>
      <c r="M18162" t="s">
        <v>19</v>
      </c>
      <c r="N18162" t="s">
        <v>19</v>
      </c>
      <c r="O18162">
        <v>0</v>
      </c>
    </row>
    <row r="18163" spans="1:15" x14ac:dyDescent="0.25">
      <c r="A18163">
        <v>49470</v>
      </c>
      <c r="B18163">
        <v>1955</v>
      </c>
      <c r="C18163" t="s">
        <v>23971</v>
      </c>
      <c r="E18163" s="30">
        <v>0</v>
      </c>
      <c r="F18163">
        <v>0.01</v>
      </c>
      <c r="G18163" s="30">
        <v>0</v>
      </c>
      <c r="H18163">
        <v>1</v>
      </c>
      <c r="I18163">
        <v>1</v>
      </c>
      <c r="J18163" t="s">
        <v>19</v>
      </c>
      <c r="K18163">
        <v>1</v>
      </c>
      <c r="L18163" t="s">
        <v>19</v>
      </c>
      <c r="M18163" t="s">
        <v>19</v>
      </c>
      <c r="N18163" t="s">
        <v>19</v>
      </c>
      <c r="O18163">
        <v>0</v>
      </c>
    </row>
    <row r="18164" spans="1:15" x14ac:dyDescent="0.25">
      <c r="A18164">
        <v>49471</v>
      </c>
      <c r="B18164">
        <v>1950</v>
      </c>
      <c r="C18164" t="s">
        <v>23972</v>
      </c>
      <c r="E18164" s="30">
        <v>0</v>
      </c>
      <c r="F18164">
        <v>0.01</v>
      </c>
      <c r="G18164" s="30">
        <v>0</v>
      </c>
      <c r="H18164">
        <v>1</v>
      </c>
      <c r="I18164">
        <v>2</v>
      </c>
      <c r="J18164" t="s">
        <v>19</v>
      </c>
      <c r="K18164">
        <v>1</v>
      </c>
      <c r="L18164" t="s">
        <v>19</v>
      </c>
      <c r="M18164" t="s">
        <v>19</v>
      </c>
      <c r="N18164" t="s">
        <v>19</v>
      </c>
      <c r="O18164">
        <v>0</v>
      </c>
    </row>
    <row r="18165" spans="1:15" x14ac:dyDescent="0.25">
      <c r="A18165">
        <v>49472</v>
      </c>
      <c r="B18165">
        <v>1952</v>
      </c>
      <c r="C18165" t="s">
        <v>23973</v>
      </c>
      <c r="E18165" s="30">
        <v>0</v>
      </c>
      <c r="F18165">
        <v>0.01</v>
      </c>
      <c r="G18165" s="30">
        <v>0</v>
      </c>
      <c r="H18165">
        <v>1</v>
      </c>
      <c r="I18165">
        <v>2</v>
      </c>
      <c r="J18165" t="s">
        <v>19</v>
      </c>
      <c r="K18165">
        <v>1</v>
      </c>
      <c r="L18165" t="s">
        <v>19</v>
      </c>
      <c r="M18165" t="s">
        <v>19</v>
      </c>
      <c r="N18165" t="s">
        <v>19</v>
      </c>
      <c r="O18165">
        <v>0</v>
      </c>
    </row>
    <row r="18166" spans="1:15" x14ac:dyDescent="0.25">
      <c r="A18166">
        <v>49473</v>
      </c>
      <c r="B18166">
        <v>1953</v>
      </c>
      <c r="C18166" t="s">
        <v>23974</v>
      </c>
      <c r="E18166" s="30">
        <v>0</v>
      </c>
      <c r="F18166">
        <v>0.01</v>
      </c>
      <c r="G18166" s="30">
        <v>0</v>
      </c>
      <c r="H18166">
        <v>1</v>
      </c>
      <c r="I18166">
        <v>2</v>
      </c>
      <c r="J18166" t="s">
        <v>19</v>
      </c>
      <c r="K18166">
        <v>1</v>
      </c>
      <c r="L18166" t="s">
        <v>19</v>
      </c>
      <c r="M18166" t="s">
        <v>19</v>
      </c>
      <c r="N18166" t="s">
        <v>19</v>
      </c>
      <c r="O18166">
        <v>0</v>
      </c>
    </row>
    <row r="18167" spans="1:15" x14ac:dyDescent="0.25">
      <c r="A18167">
        <v>49474</v>
      </c>
      <c r="B18167">
        <v>1954</v>
      </c>
      <c r="C18167" t="s">
        <v>23975</v>
      </c>
      <c r="E18167" s="30">
        <v>0</v>
      </c>
      <c r="F18167">
        <v>0.01</v>
      </c>
      <c r="G18167" s="30">
        <v>0</v>
      </c>
      <c r="H18167">
        <v>1</v>
      </c>
      <c r="I18167">
        <v>2</v>
      </c>
      <c r="J18167" t="s">
        <v>19</v>
      </c>
      <c r="K18167">
        <v>1</v>
      </c>
      <c r="L18167" t="s">
        <v>19</v>
      </c>
      <c r="M18167" t="s">
        <v>19</v>
      </c>
      <c r="N18167" t="s">
        <v>19</v>
      </c>
      <c r="O18167">
        <v>0</v>
      </c>
    </row>
    <row r="18168" spans="1:15" x14ac:dyDescent="0.25">
      <c r="A18168">
        <v>49475</v>
      </c>
      <c r="B18168">
        <v>1955</v>
      </c>
      <c r="C18168" t="s">
        <v>23976</v>
      </c>
      <c r="E18168" s="30">
        <v>0</v>
      </c>
      <c r="F18168">
        <v>0.01</v>
      </c>
      <c r="G18168" s="30">
        <v>0</v>
      </c>
      <c r="H18168">
        <v>1</v>
      </c>
      <c r="I18168">
        <v>2</v>
      </c>
      <c r="J18168" t="s">
        <v>19</v>
      </c>
      <c r="K18168">
        <v>1</v>
      </c>
      <c r="L18168" t="s">
        <v>19</v>
      </c>
      <c r="M18168" t="s">
        <v>19</v>
      </c>
      <c r="N18168" t="s">
        <v>19</v>
      </c>
      <c r="O18168">
        <v>0</v>
      </c>
    </row>
    <row r="18169" spans="1:15" x14ac:dyDescent="0.25">
      <c r="A18169">
        <v>49476</v>
      </c>
      <c r="B18169">
        <v>1950</v>
      </c>
      <c r="C18169" t="s">
        <v>23977</v>
      </c>
      <c r="E18169" s="30">
        <v>0</v>
      </c>
      <c r="F18169">
        <v>0.01</v>
      </c>
      <c r="G18169" s="30">
        <v>0</v>
      </c>
      <c r="H18169">
        <v>1</v>
      </c>
      <c r="I18169">
        <v>8</v>
      </c>
      <c r="J18169" t="s">
        <v>19</v>
      </c>
      <c r="K18169">
        <v>1</v>
      </c>
      <c r="L18169" t="s">
        <v>19</v>
      </c>
      <c r="M18169" t="s">
        <v>19</v>
      </c>
      <c r="N18169" t="s">
        <v>19</v>
      </c>
      <c r="O18169">
        <v>0</v>
      </c>
    </row>
    <row r="18170" spans="1:15" x14ac:dyDescent="0.25">
      <c r="A18170">
        <v>49477</v>
      </c>
      <c r="B18170">
        <v>1952</v>
      </c>
      <c r="C18170" t="s">
        <v>23978</v>
      </c>
      <c r="E18170" s="30">
        <v>0</v>
      </c>
      <c r="F18170">
        <v>0.01</v>
      </c>
      <c r="G18170" s="30">
        <v>0</v>
      </c>
      <c r="H18170">
        <v>1</v>
      </c>
      <c r="I18170">
        <v>8</v>
      </c>
      <c r="J18170" t="s">
        <v>19</v>
      </c>
      <c r="K18170">
        <v>1</v>
      </c>
      <c r="L18170" t="s">
        <v>19</v>
      </c>
      <c r="M18170" t="s">
        <v>19</v>
      </c>
      <c r="N18170" t="s">
        <v>19</v>
      </c>
      <c r="O18170">
        <v>0</v>
      </c>
    </row>
    <row r="18171" spans="1:15" x14ac:dyDescent="0.25">
      <c r="A18171">
        <v>49478</v>
      </c>
      <c r="B18171">
        <v>1953</v>
      </c>
      <c r="C18171" t="s">
        <v>23979</v>
      </c>
      <c r="E18171" s="30">
        <v>0</v>
      </c>
      <c r="F18171">
        <v>0.01</v>
      </c>
      <c r="G18171" s="30">
        <v>0</v>
      </c>
      <c r="H18171">
        <v>1</v>
      </c>
      <c r="I18171">
        <v>8</v>
      </c>
      <c r="J18171" t="s">
        <v>19</v>
      </c>
      <c r="K18171">
        <v>1</v>
      </c>
      <c r="L18171" t="s">
        <v>19</v>
      </c>
      <c r="M18171" t="s">
        <v>19</v>
      </c>
      <c r="N18171" t="s">
        <v>19</v>
      </c>
      <c r="O18171">
        <v>0</v>
      </c>
    </row>
    <row r="18172" spans="1:15" x14ac:dyDescent="0.25">
      <c r="A18172">
        <v>49479</v>
      </c>
      <c r="B18172">
        <v>1954</v>
      </c>
      <c r="C18172" t="s">
        <v>23980</v>
      </c>
      <c r="E18172" s="30">
        <v>0</v>
      </c>
      <c r="F18172">
        <v>0.01</v>
      </c>
      <c r="G18172" s="30">
        <v>0</v>
      </c>
      <c r="H18172">
        <v>1</v>
      </c>
      <c r="I18172">
        <v>8</v>
      </c>
      <c r="J18172" t="s">
        <v>19</v>
      </c>
      <c r="K18172">
        <v>1</v>
      </c>
      <c r="L18172" t="s">
        <v>19</v>
      </c>
      <c r="M18172" t="s">
        <v>19</v>
      </c>
      <c r="N18172" t="s">
        <v>19</v>
      </c>
      <c r="O18172">
        <v>0</v>
      </c>
    </row>
    <row r="18173" spans="1:15" x14ac:dyDescent="0.25">
      <c r="A18173">
        <v>49480</v>
      </c>
      <c r="B18173">
        <v>1955</v>
      </c>
      <c r="C18173" t="s">
        <v>23981</v>
      </c>
      <c r="E18173" s="30">
        <v>0</v>
      </c>
      <c r="F18173">
        <v>0.01</v>
      </c>
      <c r="G18173" s="30">
        <v>0</v>
      </c>
      <c r="H18173">
        <v>1</v>
      </c>
      <c r="I18173">
        <v>8</v>
      </c>
      <c r="J18173" t="s">
        <v>19</v>
      </c>
      <c r="K18173">
        <v>1</v>
      </c>
      <c r="L18173" t="s">
        <v>19</v>
      </c>
      <c r="M18173" t="s">
        <v>19</v>
      </c>
      <c r="N18173" t="s">
        <v>19</v>
      </c>
      <c r="O18173">
        <v>0</v>
      </c>
    </row>
    <row r="18174" spans="1:15" x14ac:dyDescent="0.25">
      <c r="A18174">
        <v>49481</v>
      </c>
      <c r="B18174">
        <v>1950</v>
      </c>
      <c r="C18174" t="s">
        <v>23982</v>
      </c>
      <c r="E18174" s="30">
        <v>0</v>
      </c>
      <c r="F18174">
        <v>0.01</v>
      </c>
      <c r="G18174" s="30">
        <v>0</v>
      </c>
      <c r="H18174">
        <v>1</v>
      </c>
      <c r="I18174">
        <v>8</v>
      </c>
      <c r="J18174" t="s">
        <v>19</v>
      </c>
      <c r="K18174">
        <v>1</v>
      </c>
      <c r="L18174" t="s">
        <v>19</v>
      </c>
      <c r="M18174" t="s">
        <v>19</v>
      </c>
      <c r="N18174" t="s">
        <v>19</v>
      </c>
      <c r="O18174">
        <v>0</v>
      </c>
    </row>
    <row r="18175" spans="1:15" x14ac:dyDescent="0.25">
      <c r="A18175">
        <v>49482</v>
      </c>
      <c r="B18175">
        <v>1952</v>
      </c>
      <c r="C18175" t="s">
        <v>23983</v>
      </c>
      <c r="E18175" s="30">
        <v>0</v>
      </c>
      <c r="F18175">
        <v>0.01</v>
      </c>
      <c r="G18175" s="30">
        <v>0</v>
      </c>
      <c r="H18175">
        <v>1</v>
      </c>
      <c r="I18175">
        <v>8</v>
      </c>
      <c r="J18175" t="s">
        <v>19</v>
      </c>
      <c r="K18175">
        <v>1</v>
      </c>
      <c r="L18175" t="s">
        <v>19</v>
      </c>
      <c r="M18175" t="s">
        <v>19</v>
      </c>
      <c r="N18175" t="s">
        <v>19</v>
      </c>
      <c r="O18175">
        <v>0</v>
      </c>
    </row>
    <row r="18176" spans="1:15" x14ac:dyDescent="0.25">
      <c r="A18176">
        <v>49483</v>
      </c>
      <c r="B18176">
        <v>1953</v>
      </c>
      <c r="C18176" t="s">
        <v>23984</v>
      </c>
      <c r="E18176" s="30">
        <v>0</v>
      </c>
      <c r="F18176">
        <v>0.01</v>
      </c>
      <c r="G18176" s="30">
        <v>0</v>
      </c>
      <c r="H18176">
        <v>1</v>
      </c>
      <c r="I18176">
        <v>8</v>
      </c>
      <c r="J18176" t="s">
        <v>19</v>
      </c>
      <c r="K18176">
        <v>1</v>
      </c>
      <c r="L18176" t="s">
        <v>19</v>
      </c>
      <c r="M18176" t="s">
        <v>19</v>
      </c>
      <c r="N18176" t="s">
        <v>19</v>
      </c>
      <c r="O18176">
        <v>0</v>
      </c>
    </row>
    <row r="18177" spans="1:15" x14ac:dyDescent="0.25">
      <c r="A18177">
        <v>49484</v>
      </c>
      <c r="B18177">
        <v>1954</v>
      </c>
      <c r="C18177" t="s">
        <v>23985</v>
      </c>
      <c r="E18177" s="30">
        <v>0</v>
      </c>
      <c r="F18177">
        <v>0.01</v>
      </c>
      <c r="G18177" s="30">
        <v>0</v>
      </c>
      <c r="H18177">
        <v>1</v>
      </c>
      <c r="I18177">
        <v>8</v>
      </c>
      <c r="J18177" t="s">
        <v>19</v>
      </c>
      <c r="K18177">
        <v>1</v>
      </c>
      <c r="L18177" t="s">
        <v>19</v>
      </c>
      <c r="M18177" t="s">
        <v>19</v>
      </c>
      <c r="N18177" t="s">
        <v>19</v>
      </c>
      <c r="O18177">
        <v>0</v>
      </c>
    </row>
    <row r="18178" spans="1:15" x14ac:dyDescent="0.25">
      <c r="A18178">
        <v>49485</v>
      </c>
      <c r="B18178">
        <v>1955</v>
      </c>
      <c r="C18178" t="s">
        <v>23986</v>
      </c>
      <c r="E18178" s="30">
        <v>0</v>
      </c>
      <c r="F18178">
        <v>0.01</v>
      </c>
      <c r="G18178" s="30">
        <v>0</v>
      </c>
      <c r="H18178">
        <v>1</v>
      </c>
      <c r="I18178">
        <v>8</v>
      </c>
      <c r="J18178" t="s">
        <v>19</v>
      </c>
      <c r="K18178">
        <v>1</v>
      </c>
      <c r="L18178" t="s">
        <v>19</v>
      </c>
      <c r="M18178" t="s">
        <v>19</v>
      </c>
      <c r="N18178" t="s">
        <v>19</v>
      </c>
      <c r="O18178">
        <v>0</v>
      </c>
    </row>
    <row r="18179" spans="1:15" x14ac:dyDescent="0.25">
      <c r="A18179">
        <v>49486</v>
      </c>
      <c r="B18179">
        <v>1950</v>
      </c>
      <c r="C18179" t="s">
        <v>23987</v>
      </c>
      <c r="E18179" s="30">
        <v>0</v>
      </c>
      <c r="F18179">
        <v>0.01</v>
      </c>
      <c r="G18179" s="30">
        <v>0</v>
      </c>
      <c r="H18179">
        <v>1</v>
      </c>
      <c r="I18179">
        <v>8</v>
      </c>
      <c r="J18179" t="s">
        <v>19</v>
      </c>
      <c r="K18179">
        <v>1</v>
      </c>
      <c r="L18179" t="s">
        <v>19</v>
      </c>
      <c r="M18179" t="s">
        <v>19</v>
      </c>
      <c r="N18179" t="s">
        <v>19</v>
      </c>
      <c r="O18179">
        <v>0</v>
      </c>
    </row>
    <row r="18180" spans="1:15" x14ac:dyDescent="0.25">
      <c r="A18180">
        <v>49487</v>
      </c>
      <c r="B18180">
        <v>1952</v>
      </c>
      <c r="C18180" t="s">
        <v>23988</v>
      </c>
      <c r="E18180" s="30">
        <v>0</v>
      </c>
      <c r="F18180">
        <v>0.01</v>
      </c>
      <c r="G18180" s="30">
        <v>0</v>
      </c>
      <c r="H18180">
        <v>1</v>
      </c>
      <c r="I18180">
        <v>8</v>
      </c>
      <c r="J18180" t="s">
        <v>19</v>
      </c>
      <c r="K18180">
        <v>1</v>
      </c>
      <c r="L18180" t="s">
        <v>19</v>
      </c>
      <c r="M18180" t="s">
        <v>19</v>
      </c>
      <c r="N18180" t="s">
        <v>19</v>
      </c>
      <c r="O18180">
        <v>0</v>
      </c>
    </row>
    <row r="18181" spans="1:15" x14ac:dyDescent="0.25">
      <c r="A18181">
        <v>49488</v>
      </c>
      <c r="B18181">
        <v>1953</v>
      </c>
      <c r="C18181" t="s">
        <v>23989</v>
      </c>
      <c r="E18181" s="30">
        <v>0</v>
      </c>
      <c r="F18181">
        <v>0.01</v>
      </c>
      <c r="G18181" s="30">
        <v>0</v>
      </c>
      <c r="H18181">
        <v>1</v>
      </c>
      <c r="I18181">
        <v>8</v>
      </c>
      <c r="J18181" t="s">
        <v>19</v>
      </c>
      <c r="K18181">
        <v>1</v>
      </c>
      <c r="L18181" t="s">
        <v>19</v>
      </c>
      <c r="M18181" t="s">
        <v>19</v>
      </c>
      <c r="N18181" t="s">
        <v>19</v>
      </c>
      <c r="O18181">
        <v>0</v>
      </c>
    </row>
    <row r="18182" spans="1:15" x14ac:dyDescent="0.25">
      <c r="A18182">
        <v>49489</v>
      </c>
      <c r="B18182">
        <v>1954</v>
      </c>
      <c r="C18182" t="s">
        <v>23990</v>
      </c>
      <c r="E18182" s="30">
        <v>0</v>
      </c>
      <c r="F18182">
        <v>0.01</v>
      </c>
      <c r="G18182" s="30">
        <v>0</v>
      </c>
      <c r="H18182">
        <v>1</v>
      </c>
      <c r="I18182">
        <v>8</v>
      </c>
      <c r="J18182" t="s">
        <v>19</v>
      </c>
      <c r="K18182">
        <v>1</v>
      </c>
      <c r="L18182" t="s">
        <v>19</v>
      </c>
      <c r="M18182" t="s">
        <v>19</v>
      </c>
      <c r="N18182" t="s">
        <v>19</v>
      </c>
      <c r="O18182">
        <v>0</v>
      </c>
    </row>
    <row r="18183" spans="1:15" x14ac:dyDescent="0.25">
      <c r="A18183">
        <v>49490</v>
      </c>
      <c r="B18183">
        <v>1955</v>
      </c>
      <c r="C18183" t="s">
        <v>23991</v>
      </c>
      <c r="E18183" s="30">
        <v>0</v>
      </c>
      <c r="F18183">
        <v>0.01</v>
      </c>
      <c r="G18183" s="30">
        <v>0</v>
      </c>
      <c r="H18183">
        <v>1</v>
      </c>
      <c r="I18183">
        <v>8</v>
      </c>
      <c r="J18183" t="s">
        <v>19</v>
      </c>
      <c r="K18183">
        <v>1</v>
      </c>
      <c r="L18183" t="s">
        <v>19</v>
      </c>
      <c r="M18183" t="s">
        <v>19</v>
      </c>
      <c r="N18183" t="s">
        <v>19</v>
      </c>
      <c r="O18183">
        <v>0</v>
      </c>
    </row>
    <row r="18184" spans="1:15" x14ac:dyDescent="0.25">
      <c r="A18184">
        <v>49491</v>
      </c>
      <c r="B18184">
        <v>1950</v>
      </c>
      <c r="C18184" t="s">
        <v>23992</v>
      </c>
      <c r="E18184" s="30">
        <v>0</v>
      </c>
      <c r="F18184">
        <v>0.01</v>
      </c>
      <c r="G18184" s="30">
        <v>0</v>
      </c>
      <c r="H18184">
        <v>1</v>
      </c>
      <c r="I18184">
        <v>4</v>
      </c>
      <c r="J18184" t="s">
        <v>19</v>
      </c>
      <c r="K18184">
        <v>1</v>
      </c>
      <c r="L18184" t="s">
        <v>19</v>
      </c>
      <c r="M18184" t="s">
        <v>19</v>
      </c>
      <c r="N18184" t="s">
        <v>19</v>
      </c>
      <c r="O18184">
        <v>0</v>
      </c>
    </row>
    <row r="18185" spans="1:15" x14ac:dyDescent="0.25">
      <c r="A18185">
        <v>49492</v>
      </c>
      <c r="B18185">
        <v>1952</v>
      </c>
      <c r="C18185" t="s">
        <v>23993</v>
      </c>
      <c r="E18185" s="30">
        <v>0</v>
      </c>
      <c r="F18185">
        <v>0.01</v>
      </c>
      <c r="G18185" s="30">
        <v>0</v>
      </c>
      <c r="H18185">
        <v>1</v>
      </c>
      <c r="I18185">
        <v>4</v>
      </c>
      <c r="J18185" t="s">
        <v>19</v>
      </c>
      <c r="K18185">
        <v>1</v>
      </c>
      <c r="L18185" t="s">
        <v>19</v>
      </c>
      <c r="M18185" t="s">
        <v>19</v>
      </c>
      <c r="N18185" t="s">
        <v>19</v>
      </c>
      <c r="O18185">
        <v>0</v>
      </c>
    </row>
    <row r="18186" spans="1:15" x14ac:dyDescent="0.25">
      <c r="A18186">
        <v>49493</v>
      </c>
      <c r="B18186">
        <v>1953</v>
      </c>
      <c r="C18186" t="s">
        <v>23994</v>
      </c>
      <c r="E18186" s="30">
        <v>0</v>
      </c>
      <c r="F18186">
        <v>0.01</v>
      </c>
      <c r="G18186" s="30">
        <v>0</v>
      </c>
      <c r="H18186">
        <v>1</v>
      </c>
      <c r="I18186">
        <v>4</v>
      </c>
      <c r="J18186" t="s">
        <v>19</v>
      </c>
      <c r="K18186">
        <v>1</v>
      </c>
      <c r="L18186" t="s">
        <v>19</v>
      </c>
      <c r="M18186" t="s">
        <v>19</v>
      </c>
      <c r="N18186" t="s">
        <v>19</v>
      </c>
      <c r="O18186">
        <v>0</v>
      </c>
    </row>
    <row r="18187" spans="1:15" x14ac:dyDescent="0.25">
      <c r="A18187">
        <v>49494</v>
      </c>
      <c r="B18187">
        <v>1954</v>
      </c>
      <c r="C18187" t="s">
        <v>23995</v>
      </c>
      <c r="E18187" s="30">
        <v>0</v>
      </c>
      <c r="F18187">
        <v>0.01</v>
      </c>
      <c r="G18187" s="30">
        <v>0</v>
      </c>
      <c r="H18187">
        <v>1</v>
      </c>
      <c r="I18187">
        <v>4</v>
      </c>
      <c r="J18187" t="s">
        <v>19</v>
      </c>
      <c r="K18187">
        <v>1</v>
      </c>
      <c r="L18187" t="s">
        <v>19</v>
      </c>
      <c r="M18187" t="s">
        <v>19</v>
      </c>
      <c r="N18187" t="s">
        <v>19</v>
      </c>
      <c r="O18187">
        <v>0</v>
      </c>
    </row>
    <row r="18188" spans="1:15" x14ac:dyDescent="0.25">
      <c r="A18188">
        <v>49495</v>
      </c>
      <c r="B18188">
        <v>1955</v>
      </c>
      <c r="C18188" t="s">
        <v>23996</v>
      </c>
      <c r="E18188" s="30">
        <v>0</v>
      </c>
      <c r="F18188">
        <v>0.01</v>
      </c>
      <c r="G18188" s="30">
        <v>0</v>
      </c>
      <c r="H18188">
        <v>1</v>
      </c>
      <c r="I18188">
        <v>4</v>
      </c>
      <c r="J18188" t="s">
        <v>19</v>
      </c>
      <c r="K18188">
        <v>1</v>
      </c>
      <c r="L18188" t="s">
        <v>19</v>
      </c>
      <c r="M18188" t="s">
        <v>19</v>
      </c>
      <c r="N18188" t="s">
        <v>19</v>
      </c>
      <c r="O18188">
        <v>0</v>
      </c>
    </row>
    <row r="18189" spans="1:15" x14ac:dyDescent="0.25">
      <c r="A18189">
        <v>49496</v>
      </c>
      <c r="B18189">
        <v>1950</v>
      </c>
      <c r="C18189" t="s">
        <v>23997</v>
      </c>
      <c r="E18189" s="30">
        <v>0</v>
      </c>
      <c r="F18189">
        <v>0.01</v>
      </c>
      <c r="G18189" s="30">
        <v>0</v>
      </c>
      <c r="H18189">
        <v>1</v>
      </c>
      <c r="I18189">
        <v>4</v>
      </c>
      <c r="J18189" t="s">
        <v>19</v>
      </c>
      <c r="K18189">
        <v>1</v>
      </c>
      <c r="L18189" t="s">
        <v>19</v>
      </c>
      <c r="M18189" t="s">
        <v>19</v>
      </c>
      <c r="N18189" t="s">
        <v>19</v>
      </c>
      <c r="O18189">
        <v>0</v>
      </c>
    </row>
    <row r="18190" spans="1:15" x14ac:dyDescent="0.25">
      <c r="A18190">
        <v>49497</v>
      </c>
      <c r="B18190">
        <v>1952</v>
      </c>
      <c r="C18190" t="s">
        <v>23998</v>
      </c>
      <c r="E18190" s="30">
        <v>0</v>
      </c>
      <c r="F18190">
        <v>0.01</v>
      </c>
      <c r="G18190" s="30">
        <v>0</v>
      </c>
      <c r="H18190">
        <v>1</v>
      </c>
      <c r="I18190">
        <v>4</v>
      </c>
      <c r="J18190" t="s">
        <v>19</v>
      </c>
      <c r="K18190">
        <v>1</v>
      </c>
      <c r="L18190" t="s">
        <v>19</v>
      </c>
      <c r="M18190" t="s">
        <v>19</v>
      </c>
      <c r="N18190" t="s">
        <v>19</v>
      </c>
      <c r="O18190">
        <v>0</v>
      </c>
    </row>
    <row r="18191" spans="1:15" x14ac:dyDescent="0.25">
      <c r="A18191">
        <v>49498</v>
      </c>
      <c r="B18191">
        <v>1953</v>
      </c>
      <c r="C18191" t="s">
        <v>23999</v>
      </c>
      <c r="E18191" s="30">
        <v>0</v>
      </c>
      <c r="F18191">
        <v>0.01</v>
      </c>
      <c r="G18191" s="30">
        <v>0</v>
      </c>
      <c r="H18191">
        <v>1</v>
      </c>
      <c r="I18191">
        <v>4</v>
      </c>
      <c r="J18191" t="s">
        <v>19</v>
      </c>
      <c r="K18191">
        <v>1</v>
      </c>
      <c r="L18191" t="s">
        <v>19</v>
      </c>
      <c r="M18191" t="s">
        <v>19</v>
      </c>
      <c r="N18191" t="s">
        <v>19</v>
      </c>
      <c r="O18191">
        <v>0</v>
      </c>
    </row>
    <row r="18192" spans="1:15" x14ac:dyDescent="0.25">
      <c r="A18192">
        <v>49499</v>
      </c>
      <c r="B18192">
        <v>1954</v>
      </c>
      <c r="C18192" t="s">
        <v>24000</v>
      </c>
      <c r="E18192" s="30">
        <v>0</v>
      </c>
      <c r="F18192">
        <v>0.01</v>
      </c>
      <c r="G18192" s="30">
        <v>0</v>
      </c>
      <c r="H18192">
        <v>1</v>
      </c>
      <c r="I18192">
        <v>4</v>
      </c>
      <c r="J18192" t="s">
        <v>19</v>
      </c>
      <c r="K18192">
        <v>1</v>
      </c>
      <c r="L18192" t="s">
        <v>19</v>
      </c>
      <c r="M18192" t="s">
        <v>19</v>
      </c>
      <c r="N18192" t="s">
        <v>19</v>
      </c>
      <c r="O18192">
        <v>0</v>
      </c>
    </row>
    <row r="18193" spans="1:15" x14ac:dyDescent="0.25">
      <c r="A18193">
        <v>49500</v>
      </c>
      <c r="B18193">
        <v>1955</v>
      </c>
      <c r="C18193" t="s">
        <v>24001</v>
      </c>
      <c r="E18193" s="30">
        <v>0</v>
      </c>
      <c r="F18193">
        <v>0.01</v>
      </c>
      <c r="G18193" s="30">
        <v>0</v>
      </c>
      <c r="H18193">
        <v>1</v>
      </c>
      <c r="I18193">
        <v>4</v>
      </c>
      <c r="J18193" t="s">
        <v>19</v>
      </c>
      <c r="K18193">
        <v>1</v>
      </c>
      <c r="L18193" t="s">
        <v>19</v>
      </c>
      <c r="M18193" t="s">
        <v>19</v>
      </c>
      <c r="N18193" t="s">
        <v>19</v>
      </c>
      <c r="O18193">
        <v>0</v>
      </c>
    </row>
    <row r="18194" spans="1:15" x14ac:dyDescent="0.25">
      <c r="A18194">
        <v>49501</v>
      </c>
      <c r="B18194">
        <v>1950</v>
      </c>
      <c r="C18194" t="s">
        <v>24002</v>
      </c>
      <c r="E18194" s="30">
        <v>0</v>
      </c>
      <c r="F18194">
        <v>0.01</v>
      </c>
      <c r="G18194" s="30">
        <v>0</v>
      </c>
      <c r="H18194">
        <v>1</v>
      </c>
      <c r="I18194">
        <v>1</v>
      </c>
      <c r="J18194" t="s">
        <v>19</v>
      </c>
      <c r="K18194">
        <v>1</v>
      </c>
      <c r="L18194" t="s">
        <v>19</v>
      </c>
      <c r="M18194" t="s">
        <v>19</v>
      </c>
      <c r="N18194" t="s">
        <v>19</v>
      </c>
      <c r="O18194">
        <v>0</v>
      </c>
    </row>
    <row r="18195" spans="1:15" x14ac:dyDescent="0.25">
      <c r="A18195">
        <v>49502</v>
      </c>
      <c r="B18195">
        <v>1952</v>
      </c>
      <c r="C18195" t="s">
        <v>24003</v>
      </c>
      <c r="E18195" s="30">
        <v>0</v>
      </c>
      <c r="F18195">
        <v>0.01</v>
      </c>
      <c r="G18195" s="30">
        <v>0</v>
      </c>
      <c r="H18195">
        <v>1</v>
      </c>
      <c r="I18195">
        <v>1</v>
      </c>
      <c r="J18195" t="s">
        <v>19</v>
      </c>
      <c r="K18195">
        <v>1</v>
      </c>
      <c r="L18195" t="s">
        <v>19</v>
      </c>
      <c r="M18195" t="s">
        <v>19</v>
      </c>
      <c r="N18195" t="s">
        <v>19</v>
      </c>
      <c r="O18195">
        <v>0</v>
      </c>
    </row>
    <row r="18196" spans="1:15" x14ac:dyDescent="0.25">
      <c r="A18196">
        <v>49503</v>
      </c>
      <c r="B18196">
        <v>1953</v>
      </c>
      <c r="C18196" t="s">
        <v>24004</v>
      </c>
      <c r="E18196" s="30">
        <v>0</v>
      </c>
      <c r="F18196">
        <v>0.01</v>
      </c>
      <c r="G18196" s="30">
        <v>0</v>
      </c>
      <c r="H18196">
        <v>1</v>
      </c>
      <c r="I18196">
        <v>1</v>
      </c>
      <c r="J18196" t="s">
        <v>19</v>
      </c>
      <c r="K18196">
        <v>1</v>
      </c>
      <c r="L18196" t="s">
        <v>19</v>
      </c>
      <c r="M18196" t="s">
        <v>19</v>
      </c>
      <c r="N18196" t="s">
        <v>19</v>
      </c>
      <c r="O18196">
        <v>0</v>
      </c>
    </row>
    <row r="18197" spans="1:15" x14ac:dyDescent="0.25">
      <c r="A18197">
        <v>49504</v>
      </c>
      <c r="B18197">
        <v>1954</v>
      </c>
      <c r="C18197" t="s">
        <v>24005</v>
      </c>
      <c r="E18197" s="30">
        <v>0</v>
      </c>
      <c r="F18197">
        <v>0.01</v>
      </c>
      <c r="G18197" s="30">
        <v>0</v>
      </c>
      <c r="H18197">
        <v>1</v>
      </c>
      <c r="I18197">
        <v>1</v>
      </c>
      <c r="J18197" t="s">
        <v>19</v>
      </c>
      <c r="K18197">
        <v>1</v>
      </c>
      <c r="L18197" t="s">
        <v>19</v>
      </c>
      <c r="M18197" t="s">
        <v>19</v>
      </c>
      <c r="N18197" t="s">
        <v>19</v>
      </c>
      <c r="O18197">
        <v>0</v>
      </c>
    </row>
    <row r="18198" spans="1:15" x14ac:dyDescent="0.25">
      <c r="A18198">
        <v>49505</v>
      </c>
      <c r="B18198">
        <v>1955</v>
      </c>
      <c r="C18198" t="s">
        <v>24006</v>
      </c>
      <c r="E18198" s="30">
        <v>0</v>
      </c>
      <c r="F18198">
        <v>0.01</v>
      </c>
      <c r="G18198" s="30">
        <v>0</v>
      </c>
      <c r="H18198">
        <v>1</v>
      </c>
      <c r="I18198">
        <v>1</v>
      </c>
      <c r="J18198" t="s">
        <v>19</v>
      </c>
      <c r="K18198">
        <v>1</v>
      </c>
      <c r="L18198" t="s">
        <v>19</v>
      </c>
      <c r="M18198" t="s">
        <v>19</v>
      </c>
      <c r="N18198" t="s">
        <v>19</v>
      </c>
      <c r="O18198">
        <v>0</v>
      </c>
    </row>
    <row r="18199" spans="1:15" x14ac:dyDescent="0.25">
      <c r="A18199">
        <v>49506</v>
      </c>
      <c r="B18199">
        <v>1950</v>
      </c>
      <c r="C18199" t="s">
        <v>24007</v>
      </c>
      <c r="E18199" s="30">
        <v>0</v>
      </c>
      <c r="F18199">
        <v>0.01</v>
      </c>
      <c r="G18199" s="30">
        <v>0</v>
      </c>
      <c r="H18199">
        <v>1</v>
      </c>
      <c r="I18199">
        <v>1</v>
      </c>
      <c r="J18199" t="s">
        <v>19</v>
      </c>
      <c r="K18199">
        <v>1</v>
      </c>
      <c r="L18199" t="s">
        <v>19</v>
      </c>
      <c r="M18199" t="s">
        <v>19</v>
      </c>
      <c r="N18199" t="s">
        <v>19</v>
      </c>
      <c r="O18199">
        <v>0</v>
      </c>
    </row>
    <row r="18200" spans="1:15" x14ac:dyDescent="0.25">
      <c r="A18200">
        <v>49507</v>
      </c>
      <c r="B18200">
        <v>1952</v>
      </c>
      <c r="C18200" t="s">
        <v>24008</v>
      </c>
      <c r="E18200" s="30">
        <v>0</v>
      </c>
      <c r="F18200">
        <v>0.01</v>
      </c>
      <c r="G18200" s="30">
        <v>0</v>
      </c>
      <c r="H18200">
        <v>1</v>
      </c>
      <c r="I18200">
        <v>1</v>
      </c>
      <c r="J18200" t="s">
        <v>19</v>
      </c>
      <c r="K18200">
        <v>1</v>
      </c>
      <c r="L18200" t="s">
        <v>19</v>
      </c>
      <c r="M18200" t="s">
        <v>19</v>
      </c>
      <c r="N18200" t="s">
        <v>19</v>
      </c>
      <c r="O18200">
        <v>0</v>
      </c>
    </row>
    <row r="18201" spans="1:15" x14ac:dyDescent="0.25">
      <c r="A18201">
        <v>49508</v>
      </c>
      <c r="B18201">
        <v>1953</v>
      </c>
      <c r="C18201" t="s">
        <v>24009</v>
      </c>
      <c r="E18201" s="30">
        <v>0</v>
      </c>
      <c r="F18201">
        <v>0.01</v>
      </c>
      <c r="G18201" s="30">
        <v>0</v>
      </c>
      <c r="H18201">
        <v>1</v>
      </c>
      <c r="I18201">
        <v>1</v>
      </c>
      <c r="J18201" t="s">
        <v>19</v>
      </c>
      <c r="K18201">
        <v>1</v>
      </c>
      <c r="L18201" t="s">
        <v>19</v>
      </c>
      <c r="M18201" t="s">
        <v>19</v>
      </c>
      <c r="N18201" t="s">
        <v>19</v>
      </c>
      <c r="O18201">
        <v>0</v>
      </c>
    </row>
    <row r="18202" spans="1:15" x14ac:dyDescent="0.25">
      <c r="A18202">
        <v>49509</v>
      </c>
      <c r="B18202">
        <v>1954</v>
      </c>
      <c r="C18202" t="s">
        <v>24010</v>
      </c>
      <c r="E18202" s="30">
        <v>0</v>
      </c>
      <c r="F18202">
        <v>0.01</v>
      </c>
      <c r="G18202" s="30">
        <v>0</v>
      </c>
      <c r="H18202">
        <v>1</v>
      </c>
      <c r="I18202">
        <v>1</v>
      </c>
      <c r="J18202" t="s">
        <v>19</v>
      </c>
      <c r="K18202">
        <v>1</v>
      </c>
      <c r="L18202" t="s">
        <v>19</v>
      </c>
      <c r="M18202" t="s">
        <v>19</v>
      </c>
      <c r="N18202" t="s">
        <v>19</v>
      </c>
      <c r="O18202">
        <v>0</v>
      </c>
    </row>
    <row r="18203" spans="1:15" x14ac:dyDescent="0.25">
      <c r="A18203">
        <v>49510</v>
      </c>
      <c r="B18203">
        <v>1955</v>
      </c>
      <c r="C18203" t="s">
        <v>24011</v>
      </c>
      <c r="E18203" s="30">
        <v>0</v>
      </c>
      <c r="F18203">
        <v>0.01</v>
      </c>
      <c r="G18203" s="30">
        <v>0</v>
      </c>
      <c r="H18203">
        <v>1</v>
      </c>
      <c r="I18203">
        <v>1</v>
      </c>
      <c r="J18203" t="s">
        <v>19</v>
      </c>
      <c r="K18203">
        <v>1</v>
      </c>
      <c r="L18203" t="s">
        <v>19</v>
      </c>
      <c r="M18203" t="s">
        <v>19</v>
      </c>
      <c r="N18203" t="s">
        <v>19</v>
      </c>
      <c r="O18203">
        <v>0</v>
      </c>
    </row>
    <row r="18204" spans="1:15" x14ac:dyDescent="0.25">
      <c r="A18204">
        <v>49511</v>
      </c>
      <c r="B18204">
        <v>1950</v>
      </c>
      <c r="C18204" t="s">
        <v>24012</v>
      </c>
      <c r="E18204" s="30">
        <v>0</v>
      </c>
      <c r="F18204">
        <v>0.01</v>
      </c>
      <c r="G18204" s="30">
        <v>0</v>
      </c>
      <c r="H18204">
        <v>1</v>
      </c>
      <c r="I18204">
        <v>135</v>
      </c>
      <c r="J18204" t="s">
        <v>19</v>
      </c>
      <c r="K18204">
        <v>1</v>
      </c>
      <c r="L18204" t="s">
        <v>19</v>
      </c>
      <c r="M18204" t="s">
        <v>19</v>
      </c>
      <c r="N18204" t="s">
        <v>19</v>
      </c>
      <c r="O18204">
        <v>0</v>
      </c>
    </row>
    <row r="18205" spans="1:15" x14ac:dyDescent="0.25">
      <c r="A18205">
        <v>49512</v>
      </c>
      <c r="B18205">
        <v>1952</v>
      </c>
      <c r="C18205" t="s">
        <v>24013</v>
      </c>
      <c r="E18205" s="30">
        <v>0</v>
      </c>
      <c r="F18205">
        <v>0.01</v>
      </c>
      <c r="G18205" s="30">
        <v>0</v>
      </c>
      <c r="H18205">
        <v>1</v>
      </c>
      <c r="I18205">
        <v>135</v>
      </c>
      <c r="J18205" t="s">
        <v>19</v>
      </c>
      <c r="K18205">
        <v>1</v>
      </c>
      <c r="L18205" t="s">
        <v>19</v>
      </c>
      <c r="M18205" t="s">
        <v>19</v>
      </c>
      <c r="N18205" t="s">
        <v>19</v>
      </c>
      <c r="O18205">
        <v>0</v>
      </c>
    </row>
    <row r="18206" spans="1:15" x14ac:dyDescent="0.25">
      <c r="A18206">
        <v>49513</v>
      </c>
      <c r="B18206">
        <v>1953</v>
      </c>
      <c r="C18206" t="s">
        <v>24014</v>
      </c>
      <c r="E18206" s="30">
        <v>0</v>
      </c>
      <c r="F18206">
        <v>0.01</v>
      </c>
      <c r="G18206" s="30">
        <v>0</v>
      </c>
      <c r="H18206">
        <v>1</v>
      </c>
      <c r="I18206">
        <v>135</v>
      </c>
      <c r="J18206" t="s">
        <v>19</v>
      </c>
      <c r="K18206">
        <v>1</v>
      </c>
      <c r="L18206" t="s">
        <v>19</v>
      </c>
      <c r="M18206" t="s">
        <v>19</v>
      </c>
      <c r="N18206" t="s">
        <v>19</v>
      </c>
      <c r="O18206">
        <v>0</v>
      </c>
    </row>
    <row r="18207" spans="1:15" x14ac:dyDescent="0.25">
      <c r="A18207">
        <v>49514</v>
      </c>
      <c r="B18207">
        <v>1954</v>
      </c>
      <c r="C18207" t="s">
        <v>24015</v>
      </c>
      <c r="E18207" s="30">
        <v>0</v>
      </c>
      <c r="F18207">
        <v>0.01</v>
      </c>
      <c r="G18207" s="30">
        <v>0</v>
      </c>
      <c r="H18207">
        <v>1</v>
      </c>
      <c r="I18207">
        <v>135</v>
      </c>
      <c r="J18207" t="s">
        <v>19</v>
      </c>
      <c r="K18207">
        <v>1</v>
      </c>
      <c r="L18207" t="s">
        <v>19</v>
      </c>
      <c r="M18207" t="s">
        <v>19</v>
      </c>
      <c r="N18207" t="s">
        <v>19</v>
      </c>
      <c r="O18207">
        <v>0</v>
      </c>
    </row>
    <row r="18208" spans="1:15" x14ac:dyDescent="0.25">
      <c r="A18208">
        <v>49515</v>
      </c>
      <c r="B18208">
        <v>1955</v>
      </c>
      <c r="C18208" t="s">
        <v>24016</v>
      </c>
      <c r="E18208" s="30">
        <v>0</v>
      </c>
      <c r="F18208">
        <v>0.01</v>
      </c>
      <c r="G18208" s="30">
        <v>0</v>
      </c>
      <c r="H18208">
        <v>1</v>
      </c>
      <c r="I18208">
        <v>135</v>
      </c>
      <c r="J18208" t="s">
        <v>19</v>
      </c>
      <c r="K18208">
        <v>1</v>
      </c>
      <c r="L18208" t="s">
        <v>19</v>
      </c>
      <c r="M18208" t="s">
        <v>19</v>
      </c>
      <c r="N18208" t="s">
        <v>19</v>
      </c>
      <c r="O18208">
        <v>0</v>
      </c>
    </row>
    <row r="18209" spans="1:15" x14ac:dyDescent="0.25">
      <c r="A18209">
        <v>49516</v>
      </c>
      <c r="B18209">
        <v>1950</v>
      </c>
      <c r="C18209" t="s">
        <v>24017</v>
      </c>
      <c r="E18209" s="30">
        <v>0</v>
      </c>
      <c r="F18209">
        <v>0.01</v>
      </c>
      <c r="G18209" s="30">
        <v>0</v>
      </c>
      <c r="H18209">
        <v>1</v>
      </c>
      <c r="I18209">
        <v>135</v>
      </c>
      <c r="J18209" t="s">
        <v>19</v>
      </c>
      <c r="K18209">
        <v>1</v>
      </c>
      <c r="L18209" t="s">
        <v>19</v>
      </c>
      <c r="M18209" t="s">
        <v>19</v>
      </c>
      <c r="N18209" t="s">
        <v>19</v>
      </c>
      <c r="O18209">
        <v>0</v>
      </c>
    </row>
    <row r="18210" spans="1:15" x14ac:dyDescent="0.25">
      <c r="A18210">
        <v>49517</v>
      </c>
      <c r="B18210">
        <v>1952</v>
      </c>
      <c r="C18210" t="s">
        <v>24018</v>
      </c>
      <c r="E18210" s="30">
        <v>0</v>
      </c>
      <c r="F18210">
        <v>0.01</v>
      </c>
      <c r="G18210" s="30">
        <v>0</v>
      </c>
      <c r="H18210">
        <v>1</v>
      </c>
      <c r="I18210">
        <v>135</v>
      </c>
      <c r="J18210" t="s">
        <v>19</v>
      </c>
      <c r="K18210">
        <v>1</v>
      </c>
      <c r="L18210" t="s">
        <v>19</v>
      </c>
      <c r="M18210" t="s">
        <v>19</v>
      </c>
      <c r="N18210" t="s">
        <v>19</v>
      </c>
      <c r="O18210">
        <v>0</v>
      </c>
    </row>
    <row r="18211" spans="1:15" x14ac:dyDescent="0.25">
      <c r="A18211">
        <v>49518</v>
      </c>
      <c r="B18211">
        <v>1953</v>
      </c>
      <c r="C18211" t="s">
        <v>24019</v>
      </c>
      <c r="E18211" s="30">
        <v>0</v>
      </c>
      <c r="F18211">
        <v>0.01</v>
      </c>
      <c r="G18211" s="30">
        <v>0</v>
      </c>
      <c r="H18211">
        <v>1</v>
      </c>
      <c r="I18211">
        <v>135</v>
      </c>
      <c r="J18211" t="s">
        <v>19</v>
      </c>
      <c r="K18211">
        <v>1</v>
      </c>
      <c r="L18211" t="s">
        <v>19</v>
      </c>
      <c r="M18211" t="s">
        <v>19</v>
      </c>
      <c r="N18211" t="s">
        <v>19</v>
      </c>
      <c r="O18211">
        <v>0</v>
      </c>
    </row>
    <row r="18212" spans="1:15" x14ac:dyDescent="0.25">
      <c r="A18212">
        <v>49519</v>
      </c>
      <c r="B18212">
        <v>1954</v>
      </c>
      <c r="C18212" t="s">
        <v>24020</v>
      </c>
      <c r="E18212" s="30">
        <v>0</v>
      </c>
      <c r="F18212">
        <v>0.01</v>
      </c>
      <c r="G18212" s="30">
        <v>0</v>
      </c>
      <c r="H18212">
        <v>1</v>
      </c>
      <c r="I18212">
        <v>135</v>
      </c>
      <c r="J18212" t="s">
        <v>19</v>
      </c>
      <c r="K18212">
        <v>1</v>
      </c>
      <c r="L18212" t="s">
        <v>19</v>
      </c>
      <c r="M18212" t="s">
        <v>19</v>
      </c>
      <c r="N18212" t="s">
        <v>19</v>
      </c>
      <c r="O18212">
        <v>0</v>
      </c>
    </row>
    <row r="18213" spans="1:15" x14ac:dyDescent="0.25">
      <c r="A18213">
        <v>49520</v>
      </c>
      <c r="B18213">
        <v>1955</v>
      </c>
      <c r="C18213" t="s">
        <v>24021</v>
      </c>
      <c r="E18213" s="30">
        <v>0</v>
      </c>
      <c r="F18213">
        <v>0.01</v>
      </c>
      <c r="G18213" s="30">
        <v>0</v>
      </c>
      <c r="H18213">
        <v>1</v>
      </c>
      <c r="I18213">
        <v>135</v>
      </c>
      <c r="J18213" t="s">
        <v>19</v>
      </c>
      <c r="K18213">
        <v>1</v>
      </c>
      <c r="L18213" t="s">
        <v>19</v>
      </c>
      <c r="M18213" t="s">
        <v>19</v>
      </c>
      <c r="N18213" t="s">
        <v>19</v>
      </c>
      <c r="O18213">
        <v>0</v>
      </c>
    </row>
    <row r="18214" spans="1:15" x14ac:dyDescent="0.25">
      <c r="A18214">
        <v>49521</v>
      </c>
      <c r="B18214">
        <v>1950</v>
      </c>
      <c r="C18214" t="s">
        <v>24022</v>
      </c>
      <c r="E18214" s="30">
        <v>0</v>
      </c>
      <c r="F18214">
        <v>0.01</v>
      </c>
      <c r="G18214" s="30">
        <v>0</v>
      </c>
      <c r="H18214">
        <v>1</v>
      </c>
      <c r="I18214">
        <v>135</v>
      </c>
      <c r="J18214" t="s">
        <v>19</v>
      </c>
      <c r="K18214">
        <v>1</v>
      </c>
      <c r="L18214" t="s">
        <v>19</v>
      </c>
      <c r="M18214" t="s">
        <v>19</v>
      </c>
      <c r="N18214" t="s">
        <v>19</v>
      </c>
      <c r="O18214">
        <v>0</v>
      </c>
    </row>
    <row r="18215" spans="1:15" x14ac:dyDescent="0.25">
      <c r="A18215">
        <v>49522</v>
      </c>
      <c r="B18215">
        <v>1952</v>
      </c>
      <c r="C18215" t="s">
        <v>24023</v>
      </c>
      <c r="E18215" s="30">
        <v>0</v>
      </c>
      <c r="F18215">
        <v>0.01</v>
      </c>
      <c r="G18215" s="30">
        <v>0</v>
      </c>
      <c r="H18215">
        <v>1</v>
      </c>
      <c r="I18215">
        <v>135</v>
      </c>
      <c r="J18215" t="s">
        <v>19</v>
      </c>
      <c r="K18215">
        <v>1</v>
      </c>
      <c r="L18215" t="s">
        <v>19</v>
      </c>
      <c r="M18215" t="s">
        <v>19</v>
      </c>
      <c r="N18215" t="s">
        <v>19</v>
      </c>
      <c r="O18215">
        <v>0</v>
      </c>
    </row>
    <row r="18216" spans="1:15" x14ac:dyDescent="0.25">
      <c r="A18216">
        <v>49523</v>
      </c>
      <c r="B18216">
        <v>1953</v>
      </c>
      <c r="C18216" t="s">
        <v>24024</v>
      </c>
      <c r="E18216" s="30">
        <v>0</v>
      </c>
      <c r="F18216">
        <v>0.01</v>
      </c>
      <c r="G18216" s="30">
        <v>0</v>
      </c>
      <c r="H18216">
        <v>1</v>
      </c>
      <c r="I18216">
        <v>135</v>
      </c>
      <c r="J18216" t="s">
        <v>19</v>
      </c>
      <c r="K18216">
        <v>1</v>
      </c>
      <c r="L18216" t="s">
        <v>19</v>
      </c>
      <c r="M18216" t="s">
        <v>19</v>
      </c>
      <c r="N18216" t="s">
        <v>19</v>
      </c>
      <c r="O18216">
        <v>0</v>
      </c>
    </row>
    <row r="18217" spans="1:15" x14ac:dyDescent="0.25">
      <c r="A18217">
        <v>49524</v>
      </c>
      <c r="B18217">
        <v>1954</v>
      </c>
      <c r="C18217" t="s">
        <v>24025</v>
      </c>
      <c r="E18217" s="30">
        <v>0</v>
      </c>
      <c r="F18217">
        <v>0.01</v>
      </c>
      <c r="G18217" s="30">
        <v>0</v>
      </c>
      <c r="H18217">
        <v>1</v>
      </c>
      <c r="I18217">
        <v>135</v>
      </c>
      <c r="J18217" t="s">
        <v>19</v>
      </c>
      <c r="K18217">
        <v>1</v>
      </c>
      <c r="L18217" t="s">
        <v>19</v>
      </c>
      <c r="M18217" t="s">
        <v>19</v>
      </c>
      <c r="N18217" t="s">
        <v>19</v>
      </c>
      <c r="O18217">
        <v>0</v>
      </c>
    </row>
    <row r="18218" spans="1:15" x14ac:dyDescent="0.25">
      <c r="A18218">
        <v>49525</v>
      </c>
      <c r="B18218">
        <v>1955</v>
      </c>
      <c r="C18218" t="s">
        <v>24026</v>
      </c>
      <c r="E18218" s="30">
        <v>0</v>
      </c>
      <c r="F18218">
        <v>0.01</v>
      </c>
      <c r="G18218" s="30">
        <v>0</v>
      </c>
      <c r="H18218">
        <v>1</v>
      </c>
      <c r="I18218">
        <v>135</v>
      </c>
      <c r="J18218" t="s">
        <v>19</v>
      </c>
      <c r="K18218">
        <v>1</v>
      </c>
      <c r="L18218" t="s">
        <v>19</v>
      </c>
      <c r="M18218" t="s">
        <v>19</v>
      </c>
      <c r="N18218" t="s">
        <v>19</v>
      </c>
      <c r="O18218">
        <v>0</v>
      </c>
    </row>
    <row r="18219" spans="1:15" x14ac:dyDescent="0.25">
      <c r="A18219">
        <v>49526</v>
      </c>
      <c r="B18219">
        <v>1950</v>
      </c>
      <c r="C18219" t="s">
        <v>24027</v>
      </c>
      <c r="E18219" s="30">
        <v>0</v>
      </c>
      <c r="F18219">
        <v>0.01</v>
      </c>
      <c r="G18219" s="30">
        <v>0</v>
      </c>
      <c r="H18219">
        <v>1</v>
      </c>
      <c r="I18219">
        <v>2</v>
      </c>
      <c r="J18219" t="s">
        <v>19</v>
      </c>
      <c r="K18219">
        <v>1</v>
      </c>
      <c r="L18219" t="s">
        <v>19</v>
      </c>
      <c r="M18219" t="s">
        <v>19</v>
      </c>
      <c r="N18219" t="s">
        <v>19</v>
      </c>
      <c r="O18219">
        <v>0</v>
      </c>
    </row>
    <row r="18220" spans="1:15" x14ac:dyDescent="0.25">
      <c r="A18220">
        <v>49527</v>
      </c>
      <c r="B18220">
        <v>1952</v>
      </c>
      <c r="C18220" t="s">
        <v>24028</v>
      </c>
      <c r="E18220" s="30">
        <v>0</v>
      </c>
      <c r="F18220">
        <v>0.01</v>
      </c>
      <c r="G18220" s="30">
        <v>0</v>
      </c>
      <c r="H18220">
        <v>1</v>
      </c>
      <c r="I18220">
        <v>2</v>
      </c>
      <c r="J18220" t="s">
        <v>19</v>
      </c>
      <c r="K18220">
        <v>1</v>
      </c>
      <c r="L18220" t="s">
        <v>19</v>
      </c>
      <c r="M18220" t="s">
        <v>19</v>
      </c>
      <c r="N18220" t="s">
        <v>19</v>
      </c>
      <c r="O18220">
        <v>0</v>
      </c>
    </row>
    <row r="18221" spans="1:15" x14ac:dyDescent="0.25">
      <c r="A18221">
        <v>49528</v>
      </c>
      <c r="B18221">
        <v>1953</v>
      </c>
      <c r="C18221" t="s">
        <v>24029</v>
      </c>
      <c r="E18221" s="30">
        <v>0</v>
      </c>
      <c r="F18221">
        <v>0.01</v>
      </c>
      <c r="G18221" s="30">
        <v>0</v>
      </c>
      <c r="H18221">
        <v>1</v>
      </c>
      <c r="I18221">
        <v>2</v>
      </c>
      <c r="J18221" t="s">
        <v>19</v>
      </c>
      <c r="K18221">
        <v>1</v>
      </c>
      <c r="L18221" t="s">
        <v>19</v>
      </c>
      <c r="M18221" t="s">
        <v>19</v>
      </c>
      <c r="N18221" t="s">
        <v>19</v>
      </c>
      <c r="O18221">
        <v>0</v>
      </c>
    </row>
    <row r="18222" spans="1:15" x14ac:dyDescent="0.25">
      <c r="A18222">
        <v>49529</v>
      </c>
      <c r="B18222">
        <v>1954</v>
      </c>
      <c r="C18222" t="s">
        <v>24030</v>
      </c>
      <c r="E18222" s="30">
        <v>0</v>
      </c>
      <c r="F18222">
        <v>0.01</v>
      </c>
      <c r="G18222" s="30">
        <v>0</v>
      </c>
      <c r="H18222">
        <v>1</v>
      </c>
      <c r="I18222">
        <v>2</v>
      </c>
      <c r="J18222" t="s">
        <v>19</v>
      </c>
      <c r="K18222">
        <v>1</v>
      </c>
      <c r="L18222" t="s">
        <v>19</v>
      </c>
      <c r="M18222" t="s">
        <v>19</v>
      </c>
      <c r="N18222" t="s">
        <v>19</v>
      </c>
      <c r="O18222">
        <v>0</v>
      </c>
    </row>
    <row r="18223" spans="1:15" x14ac:dyDescent="0.25">
      <c r="A18223">
        <v>49530</v>
      </c>
      <c r="B18223">
        <v>1955</v>
      </c>
      <c r="C18223" t="s">
        <v>24031</v>
      </c>
      <c r="E18223" s="30">
        <v>0</v>
      </c>
      <c r="F18223">
        <v>0.01</v>
      </c>
      <c r="G18223" s="30">
        <v>0</v>
      </c>
      <c r="H18223">
        <v>1</v>
      </c>
      <c r="I18223">
        <v>2</v>
      </c>
      <c r="J18223" t="s">
        <v>19</v>
      </c>
      <c r="K18223">
        <v>1</v>
      </c>
      <c r="L18223" t="s">
        <v>19</v>
      </c>
      <c r="M18223" t="s">
        <v>19</v>
      </c>
      <c r="N18223" t="s">
        <v>19</v>
      </c>
      <c r="O18223">
        <v>0</v>
      </c>
    </row>
    <row r="18224" spans="1:15" x14ac:dyDescent="0.25">
      <c r="A18224">
        <v>49531</v>
      </c>
      <c r="B18224">
        <v>1194</v>
      </c>
      <c r="C18224" t="s">
        <v>24032</v>
      </c>
      <c r="E18224" s="30">
        <v>0</v>
      </c>
      <c r="F18224">
        <v>4</v>
      </c>
      <c r="G18224" s="30">
        <v>0</v>
      </c>
      <c r="H18224">
        <v>1</v>
      </c>
      <c r="I18224" t="s">
        <v>19</v>
      </c>
      <c r="J18224" t="s">
        <v>19</v>
      </c>
      <c r="K18224">
        <v>1</v>
      </c>
      <c r="L18224" t="s">
        <v>19</v>
      </c>
      <c r="M18224">
        <v>21900</v>
      </c>
      <c r="N18224" t="s">
        <v>19</v>
      </c>
      <c r="O18224">
        <v>0</v>
      </c>
    </row>
    <row r="18225" spans="1:15" x14ac:dyDescent="0.25">
      <c r="A18225">
        <v>49532</v>
      </c>
      <c r="B18225">
        <v>1194</v>
      </c>
      <c r="C18225" t="s">
        <v>24033</v>
      </c>
      <c r="E18225" s="30">
        <v>0</v>
      </c>
      <c r="F18225">
        <v>4</v>
      </c>
      <c r="G18225" s="30">
        <v>0</v>
      </c>
      <c r="H18225">
        <v>1</v>
      </c>
      <c r="I18225" t="s">
        <v>19</v>
      </c>
      <c r="J18225" t="s">
        <v>19</v>
      </c>
      <c r="K18225">
        <v>1</v>
      </c>
      <c r="L18225" t="s">
        <v>19</v>
      </c>
      <c r="M18225">
        <v>21900</v>
      </c>
      <c r="N18225" t="s">
        <v>19</v>
      </c>
      <c r="O18225">
        <v>0</v>
      </c>
    </row>
    <row r="18226" spans="1:15" x14ac:dyDescent="0.25">
      <c r="A18226">
        <v>49533</v>
      </c>
      <c r="B18226">
        <v>1194</v>
      </c>
      <c r="C18226" t="s">
        <v>24034</v>
      </c>
      <c r="E18226" s="30">
        <v>0</v>
      </c>
      <c r="F18226">
        <v>4</v>
      </c>
      <c r="G18226" s="30">
        <v>0</v>
      </c>
      <c r="H18226">
        <v>1</v>
      </c>
      <c r="I18226" t="s">
        <v>19</v>
      </c>
      <c r="J18226" t="s">
        <v>19</v>
      </c>
      <c r="K18226">
        <v>1</v>
      </c>
      <c r="L18226" t="s">
        <v>19</v>
      </c>
      <c r="M18226">
        <v>21900</v>
      </c>
      <c r="N18226" t="s">
        <v>19</v>
      </c>
      <c r="O18226">
        <v>0</v>
      </c>
    </row>
    <row r="18227" spans="1:15" ht="165" x14ac:dyDescent="0.25">
      <c r="A18227">
        <v>49619</v>
      </c>
      <c r="B18227">
        <v>1194</v>
      </c>
      <c r="C18227" t="s">
        <v>24035</v>
      </c>
      <c r="D18227" s="7" t="s">
        <v>24036</v>
      </c>
      <c r="E18227">
        <v>5</v>
      </c>
      <c r="F18227">
        <v>0.2</v>
      </c>
      <c r="G18227" s="30">
        <v>0</v>
      </c>
      <c r="H18227">
        <v>1</v>
      </c>
      <c r="I18227" t="s">
        <v>19</v>
      </c>
      <c r="J18227" t="s">
        <v>19</v>
      </c>
      <c r="K18227">
        <v>1</v>
      </c>
      <c r="L18227">
        <v>1661</v>
      </c>
      <c r="M18227">
        <v>1196</v>
      </c>
      <c r="N18227" t="s">
        <v>19</v>
      </c>
      <c r="O18227">
        <v>0</v>
      </c>
    </row>
    <row r="18228" spans="1:15" ht="165" x14ac:dyDescent="0.25">
      <c r="A18228">
        <v>49620</v>
      </c>
      <c r="B18228">
        <v>1194</v>
      </c>
      <c r="C18228" t="s">
        <v>24037</v>
      </c>
      <c r="D18228" s="7" t="s">
        <v>24038</v>
      </c>
      <c r="E18228">
        <v>1</v>
      </c>
      <c r="F18228">
        <v>1</v>
      </c>
      <c r="G18228" s="30">
        <v>0</v>
      </c>
      <c r="H18228">
        <v>1</v>
      </c>
      <c r="I18228" t="s">
        <v>19</v>
      </c>
      <c r="J18228" t="s">
        <v>19</v>
      </c>
      <c r="K18228">
        <v>1</v>
      </c>
      <c r="L18228">
        <v>1661</v>
      </c>
      <c r="M18228">
        <v>10887</v>
      </c>
      <c r="N18228" t="s">
        <v>19</v>
      </c>
      <c r="O18228">
        <v>0</v>
      </c>
    </row>
    <row r="18229" spans="1:15" ht="210" x14ac:dyDescent="0.25">
      <c r="A18229">
        <v>49621</v>
      </c>
      <c r="B18229">
        <v>1194</v>
      </c>
      <c r="C18229" t="s">
        <v>24039</v>
      </c>
      <c r="D18229" s="7" t="s">
        <v>24040</v>
      </c>
      <c r="E18229">
        <v>1</v>
      </c>
      <c r="F18229">
        <v>1</v>
      </c>
      <c r="G18229" s="30">
        <v>0</v>
      </c>
      <c r="H18229">
        <v>1</v>
      </c>
      <c r="I18229" t="s">
        <v>19</v>
      </c>
      <c r="J18229" t="s">
        <v>19</v>
      </c>
      <c r="K18229">
        <v>1</v>
      </c>
      <c r="L18229">
        <v>1661</v>
      </c>
      <c r="M18229">
        <v>10886</v>
      </c>
      <c r="N18229" t="s">
        <v>19</v>
      </c>
      <c r="O18229">
        <v>0</v>
      </c>
    </row>
    <row r="18230" spans="1:15" x14ac:dyDescent="0.25">
      <c r="A18230">
        <v>49634</v>
      </c>
      <c r="B18230">
        <v>1194</v>
      </c>
      <c r="C18230" t="s">
        <v>24041</v>
      </c>
      <c r="D18230" t="s">
        <v>24042</v>
      </c>
      <c r="E18230">
        <v>1</v>
      </c>
      <c r="F18230">
        <v>1</v>
      </c>
      <c r="G18230" s="30">
        <v>0</v>
      </c>
      <c r="H18230">
        <v>1</v>
      </c>
      <c r="I18230" t="s">
        <v>19</v>
      </c>
      <c r="J18230" t="s">
        <v>19</v>
      </c>
      <c r="K18230">
        <v>1</v>
      </c>
      <c r="L18230">
        <v>1661</v>
      </c>
      <c r="M18230">
        <v>2041</v>
      </c>
      <c r="N18230" t="s">
        <v>19</v>
      </c>
      <c r="O18230">
        <v>0</v>
      </c>
    </row>
    <row r="18231" spans="1:15" ht="375" x14ac:dyDescent="0.25">
      <c r="A18231">
        <v>49641</v>
      </c>
      <c r="B18231">
        <v>1194</v>
      </c>
      <c r="C18231" t="s">
        <v>24043</v>
      </c>
      <c r="D18231" s="7" t="s">
        <v>24044</v>
      </c>
      <c r="E18231">
        <v>1</v>
      </c>
      <c r="F18231">
        <v>1</v>
      </c>
      <c r="G18231" s="30">
        <v>0</v>
      </c>
      <c r="H18231">
        <v>1</v>
      </c>
      <c r="I18231" t="s">
        <v>19</v>
      </c>
      <c r="J18231" t="s">
        <v>19</v>
      </c>
      <c r="K18231">
        <v>1</v>
      </c>
      <c r="L18231">
        <v>1661</v>
      </c>
      <c r="M18231">
        <v>3031</v>
      </c>
      <c r="N18231" t="s">
        <v>19</v>
      </c>
      <c r="O18231">
        <v>0</v>
      </c>
    </row>
    <row r="18232" spans="1:15" ht="409.5" x14ac:dyDescent="0.25">
      <c r="A18232">
        <v>49644</v>
      </c>
      <c r="B18232">
        <v>1194</v>
      </c>
      <c r="C18232" t="s">
        <v>24045</v>
      </c>
      <c r="D18232" s="7" t="s">
        <v>24046</v>
      </c>
      <c r="E18232">
        <v>1</v>
      </c>
      <c r="F18232">
        <v>1</v>
      </c>
      <c r="G18232" s="30">
        <v>0</v>
      </c>
      <c r="H18232">
        <v>1</v>
      </c>
      <c r="I18232" t="s">
        <v>19</v>
      </c>
      <c r="J18232" t="s">
        <v>19</v>
      </c>
      <c r="K18232">
        <v>1</v>
      </c>
      <c r="L18232">
        <v>1661</v>
      </c>
      <c r="M18232">
        <v>3436</v>
      </c>
      <c r="N18232" t="s">
        <v>19</v>
      </c>
      <c r="O18232">
        <v>0</v>
      </c>
    </row>
    <row r="18233" spans="1:15" ht="240" x14ac:dyDescent="0.25">
      <c r="A18233">
        <v>49645</v>
      </c>
      <c r="B18233">
        <v>1194</v>
      </c>
      <c r="C18233" t="s">
        <v>24047</v>
      </c>
      <c r="D18233" s="7" t="s">
        <v>24048</v>
      </c>
      <c r="E18233">
        <v>1</v>
      </c>
      <c r="F18233">
        <v>1</v>
      </c>
      <c r="G18233" s="30">
        <v>0</v>
      </c>
      <c r="H18233">
        <v>1</v>
      </c>
      <c r="I18233" t="s">
        <v>19</v>
      </c>
      <c r="J18233" t="s">
        <v>19</v>
      </c>
      <c r="K18233">
        <v>1</v>
      </c>
      <c r="L18233">
        <v>1661</v>
      </c>
      <c r="M18233">
        <v>2205</v>
      </c>
      <c r="N18233" t="s">
        <v>19</v>
      </c>
      <c r="O18233">
        <v>0</v>
      </c>
    </row>
    <row r="18234" spans="1:15" x14ac:dyDescent="0.25">
      <c r="A18234">
        <v>49646</v>
      </c>
      <c r="B18234">
        <v>1194</v>
      </c>
      <c r="C18234" t="s">
        <v>24049</v>
      </c>
      <c r="D18234" t="s">
        <v>24050</v>
      </c>
      <c r="E18234">
        <v>1</v>
      </c>
      <c r="F18234">
        <v>1</v>
      </c>
      <c r="G18234" s="30">
        <v>0</v>
      </c>
      <c r="H18234">
        <v>1</v>
      </c>
      <c r="I18234" t="s">
        <v>19</v>
      </c>
      <c r="J18234" t="s">
        <v>19</v>
      </c>
      <c r="K18234">
        <v>1</v>
      </c>
      <c r="L18234">
        <v>1661</v>
      </c>
      <c r="M18234">
        <v>1656</v>
      </c>
      <c r="N18234" t="s">
        <v>19</v>
      </c>
      <c r="O18234">
        <v>0</v>
      </c>
    </row>
    <row r="18235" spans="1:15" ht="409.5" x14ac:dyDescent="0.25">
      <c r="A18235">
        <v>49647</v>
      </c>
      <c r="B18235">
        <v>1194</v>
      </c>
      <c r="C18235" t="s">
        <v>24051</v>
      </c>
      <c r="D18235" s="7" t="s">
        <v>24052</v>
      </c>
      <c r="E18235">
        <v>1</v>
      </c>
      <c r="F18235">
        <v>1</v>
      </c>
      <c r="G18235" s="30">
        <v>0</v>
      </c>
      <c r="H18235">
        <v>1</v>
      </c>
      <c r="I18235" t="s">
        <v>19</v>
      </c>
      <c r="J18235" t="s">
        <v>19</v>
      </c>
      <c r="K18235">
        <v>1</v>
      </c>
      <c r="L18235">
        <v>1661</v>
      </c>
      <c r="M18235">
        <v>2095</v>
      </c>
      <c r="N18235" t="s">
        <v>19</v>
      </c>
      <c r="O18235">
        <v>0</v>
      </c>
    </row>
    <row r="18236" spans="1:15" ht="409.5" x14ac:dyDescent="0.25">
      <c r="A18236">
        <v>49648</v>
      </c>
      <c r="B18236">
        <v>1194</v>
      </c>
      <c r="C18236" t="s">
        <v>24053</v>
      </c>
      <c r="D18236" s="7" t="s">
        <v>24054</v>
      </c>
      <c r="E18236">
        <v>1</v>
      </c>
      <c r="F18236">
        <v>1</v>
      </c>
      <c r="G18236" s="30">
        <v>0</v>
      </c>
      <c r="H18236">
        <v>1</v>
      </c>
      <c r="I18236" t="s">
        <v>19</v>
      </c>
      <c r="J18236" t="s">
        <v>19</v>
      </c>
      <c r="K18236">
        <v>1</v>
      </c>
      <c r="L18236">
        <v>1661</v>
      </c>
      <c r="M18236">
        <v>10159</v>
      </c>
      <c r="N18236" t="s">
        <v>19</v>
      </c>
      <c r="O18236">
        <v>0</v>
      </c>
    </row>
    <row r="18237" spans="1:15" ht="409.5" x14ac:dyDescent="0.25">
      <c r="A18237">
        <v>49649</v>
      </c>
      <c r="B18237">
        <v>1194</v>
      </c>
      <c r="C18237" t="s">
        <v>24055</v>
      </c>
      <c r="D18237" s="7" t="s">
        <v>24056</v>
      </c>
      <c r="E18237">
        <v>1</v>
      </c>
      <c r="F18237">
        <v>1</v>
      </c>
      <c r="G18237" s="30">
        <v>0</v>
      </c>
      <c r="H18237">
        <v>1</v>
      </c>
      <c r="I18237" t="s">
        <v>19</v>
      </c>
      <c r="J18237" t="s">
        <v>19</v>
      </c>
      <c r="K18237">
        <v>1</v>
      </c>
      <c r="L18237">
        <v>1661</v>
      </c>
      <c r="M18237">
        <v>3441</v>
      </c>
      <c r="N18237" t="s">
        <v>19</v>
      </c>
      <c r="O18237">
        <v>0</v>
      </c>
    </row>
    <row r="18238" spans="1:15" x14ac:dyDescent="0.25">
      <c r="A18238">
        <v>49650</v>
      </c>
      <c r="B18238">
        <v>1194</v>
      </c>
      <c r="C18238" t="s">
        <v>24057</v>
      </c>
      <c r="D18238" t="s">
        <v>24058</v>
      </c>
      <c r="E18238">
        <v>1</v>
      </c>
      <c r="F18238">
        <v>1</v>
      </c>
      <c r="G18238" s="30">
        <v>0</v>
      </c>
      <c r="H18238">
        <v>1</v>
      </c>
      <c r="I18238" t="s">
        <v>19</v>
      </c>
      <c r="J18238" t="s">
        <v>19</v>
      </c>
      <c r="K18238">
        <v>1</v>
      </c>
      <c r="L18238">
        <v>1661</v>
      </c>
      <c r="M18238">
        <v>1177</v>
      </c>
      <c r="N18238" t="s">
        <v>19</v>
      </c>
      <c r="O18238">
        <v>0</v>
      </c>
    </row>
    <row r="18239" spans="1:15" ht="180" x14ac:dyDescent="0.25">
      <c r="A18239">
        <v>49651</v>
      </c>
      <c r="B18239">
        <v>1194</v>
      </c>
      <c r="C18239" t="s">
        <v>24059</v>
      </c>
      <c r="D18239" s="7" t="s">
        <v>24060</v>
      </c>
      <c r="E18239">
        <v>1</v>
      </c>
      <c r="F18239">
        <v>1</v>
      </c>
      <c r="G18239" s="30">
        <v>0</v>
      </c>
      <c r="H18239">
        <v>1</v>
      </c>
      <c r="I18239" t="s">
        <v>19</v>
      </c>
      <c r="J18239" t="s">
        <v>19</v>
      </c>
      <c r="K18239">
        <v>1</v>
      </c>
      <c r="L18239">
        <v>1661</v>
      </c>
      <c r="M18239">
        <v>34</v>
      </c>
      <c r="N18239" t="s">
        <v>19</v>
      </c>
      <c r="O18239">
        <v>0</v>
      </c>
    </row>
    <row r="18240" spans="1:15" x14ac:dyDescent="0.25">
      <c r="A18240">
        <v>49652</v>
      </c>
      <c r="B18240">
        <v>1194</v>
      </c>
      <c r="C18240" t="s">
        <v>24061</v>
      </c>
      <c r="D18240" t="s">
        <v>24062</v>
      </c>
      <c r="E18240">
        <v>1</v>
      </c>
      <c r="F18240">
        <v>1</v>
      </c>
      <c r="G18240" s="30">
        <v>0</v>
      </c>
      <c r="H18240">
        <v>1</v>
      </c>
      <c r="I18240" t="s">
        <v>19</v>
      </c>
      <c r="J18240" t="s">
        <v>19</v>
      </c>
      <c r="K18240">
        <v>1</v>
      </c>
      <c r="L18240">
        <v>1661</v>
      </c>
      <c r="M18240">
        <v>27</v>
      </c>
      <c r="N18240" t="s">
        <v>19</v>
      </c>
      <c r="O18240">
        <v>0</v>
      </c>
    </row>
    <row r="18241" spans="1:15" x14ac:dyDescent="0.25">
      <c r="A18241">
        <v>49653</v>
      </c>
      <c r="B18241">
        <v>1194</v>
      </c>
      <c r="C18241" t="s">
        <v>24063</v>
      </c>
      <c r="D18241" t="s">
        <v>24064</v>
      </c>
      <c r="E18241">
        <v>1</v>
      </c>
      <c r="F18241">
        <v>1</v>
      </c>
      <c r="G18241" s="30">
        <v>0</v>
      </c>
      <c r="H18241">
        <v>1</v>
      </c>
      <c r="I18241" t="s">
        <v>19</v>
      </c>
      <c r="J18241" t="s">
        <v>19</v>
      </c>
      <c r="K18241">
        <v>1</v>
      </c>
      <c r="L18241">
        <v>1661</v>
      </c>
      <c r="M18241">
        <v>3443</v>
      </c>
      <c r="N18241" t="s">
        <v>19</v>
      </c>
      <c r="O18241">
        <v>0</v>
      </c>
    </row>
    <row r="18242" spans="1:15" ht="255" x14ac:dyDescent="0.25">
      <c r="A18242">
        <v>49668</v>
      </c>
      <c r="B18242">
        <v>1670</v>
      </c>
      <c r="C18242" t="s">
        <v>24065</v>
      </c>
      <c r="D18242" s="7" t="s">
        <v>24066</v>
      </c>
      <c r="E18242">
        <v>0.5</v>
      </c>
      <c r="F18242">
        <v>0.1</v>
      </c>
      <c r="G18242" s="30">
        <v>0</v>
      </c>
      <c r="H18242">
        <v>1</v>
      </c>
      <c r="I18242" t="s">
        <v>19</v>
      </c>
      <c r="J18242" t="s">
        <v>19</v>
      </c>
      <c r="K18242">
        <v>1</v>
      </c>
      <c r="L18242">
        <v>1836</v>
      </c>
      <c r="M18242">
        <v>22043</v>
      </c>
      <c r="N18242" t="s">
        <v>19</v>
      </c>
      <c r="O18242">
        <v>0</v>
      </c>
    </row>
    <row r="18243" spans="1:15" ht="315" x14ac:dyDescent="0.25">
      <c r="A18243">
        <v>49669</v>
      </c>
      <c r="B18243">
        <v>1670</v>
      </c>
      <c r="C18243" t="s">
        <v>24067</v>
      </c>
      <c r="D18243" s="7" t="s">
        <v>24068</v>
      </c>
      <c r="E18243">
        <v>0.5</v>
      </c>
      <c r="F18243">
        <v>0.1</v>
      </c>
      <c r="G18243" s="30">
        <v>0</v>
      </c>
      <c r="H18243">
        <v>1</v>
      </c>
      <c r="I18243" t="s">
        <v>19</v>
      </c>
      <c r="J18243" t="s">
        <v>19</v>
      </c>
      <c r="K18243">
        <v>1</v>
      </c>
      <c r="L18243">
        <v>1836</v>
      </c>
      <c r="M18243">
        <v>22044</v>
      </c>
      <c r="N18243" t="s">
        <v>19</v>
      </c>
      <c r="O18243">
        <v>0</v>
      </c>
    </row>
    <row r="18244" spans="1:15" ht="255" x14ac:dyDescent="0.25">
      <c r="A18244">
        <v>49670</v>
      </c>
      <c r="B18244">
        <v>1670</v>
      </c>
      <c r="C18244" t="s">
        <v>24069</v>
      </c>
      <c r="D18244" s="7" t="s">
        <v>24066</v>
      </c>
      <c r="E18244">
        <v>0.5</v>
      </c>
      <c r="F18244">
        <v>0.1</v>
      </c>
      <c r="G18244" s="30">
        <v>0</v>
      </c>
      <c r="H18244">
        <v>1</v>
      </c>
      <c r="I18244" t="s">
        <v>19</v>
      </c>
      <c r="J18244" t="s">
        <v>19</v>
      </c>
      <c r="K18244">
        <v>1</v>
      </c>
      <c r="L18244">
        <v>1836</v>
      </c>
      <c r="M18244">
        <v>22045</v>
      </c>
      <c r="N18244" t="s">
        <v>19</v>
      </c>
      <c r="O18244">
        <v>0</v>
      </c>
    </row>
    <row r="18245" spans="1:15" ht="255" x14ac:dyDescent="0.25">
      <c r="A18245">
        <v>49671</v>
      </c>
      <c r="B18245">
        <v>1670</v>
      </c>
      <c r="C18245" t="s">
        <v>24070</v>
      </c>
      <c r="D18245" s="7" t="s">
        <v>24066</v>
      </c>
      <c r="E18245">
        <v>0.5</v>
      </c>
      <c r="F18245">
        <v>0.1</v>
      </c>
      <c r="G18245" s="30">
        <v>0</v>
      </c>
      <c r="H18245">
        <v>1</v>
      </c>
      <c r="I18245" t="s">
        <v>19</v>
      </c>
      <c r="J18245" t="s">
        <v>19</v>
      </c>
      <c r="K18245">
        <v>1</v>
      </c>
      <c r="L18245">
        <v>1836</v>
      </c>
      <c r="M18245">
        <v>22046</v>
      </c>
      <c r="N18245" t="s">
        <v>19</v>
      </c>
      <c r="O18245">
        <v>0</v>
      </c>
    </row>
    <row r="18246" spans="1:15" ht="315" x14ac:dyDescent="0.25">
      <c r="A18246">
        <v>49672</v>
      </c>
      <c r="B18246">
        <v>1670</v>
      </c>
      <c r="C18246" t="s">
        <v>24071</v>
      </c>
      <c r="D18246" s="7" t="s">
        <v>24068</v>
      </c>
      <c r="E18246">
        <v>0.5</v>
      </c>
      <c r="F18246">
        <v>0.1</v>
      </c>
      <c r="G18246" s="30">
        <v>0</v>
      </c>
      <c r="H18246">
        <v>1</v>
      </c>
      <c r="I18246" t="s">
        <v>19</v>
      </c>
      <c r="J18246" t="s">
        <v>19</v>
      </c>
      <c r="K18246">
        <v>1</v>
      </c>
      <c r="L18246">
        <v>1836</v>
      </c>
      <c r="M18246">
        <v>22047</v>
      </c>
      <c r="N18246" t="s">
        <v>19</v>
      </c>
      <c r="O18246">
        <v>0</v>
      </c>
    </row>
    <row r="18247" spans="1:15" ht="255" x14ac:dyDescent="0.25">
      <c r="A18247">
        <v>49673</v>
      </c>
      <c r="B18247">
        <v>1670</v>
      </c>
      <c r="C18247" t="s">
        <v>24072</v>
      </c>
      <c r="D18247" s="7" t="s">
        <v>24066</v>
      </c>
      <c r="E18247">
        <v>0.5</v>
      </c>
      <c r="F18247">
        <v>0.1</v>
      </c>
      <c r="G18247" s="30">
        <v>0</v>
      </c>
      <c r="H18247">
        <v>1</v>
      </c>
      <c r="I18247" t="s">
        <v>19</v>
      </c>
      <c r="J18247" t="s">
        <v>19</v>
      </c>
      <c r="K18247">
        <v>1</v>
      </c>
      <c r="L18247">
        <v>1836</v>
      </c>
      <c r="M18247">
        <v>22048</v>
      </c>
      <c r="N18247" t="s">
        <v>19</v>
      </c>
      <c r="O18247">
        <v>0</v>
      </c>
    </row>
    <row r="18248" spans="1:15" ht="255" x14ac:dyDescent="0.25">
      <c r="A18248">
        <v>49674</v>
      </c>
      <c r="B18248">
        <v>1670</v>
      </c>
      <c r="C18248" t="s">
        <v>24073</v>
      </c>
      <c r="D18248" s="7" t="s">
        <v>24066</v>
      </c>
      <c r="E18248">
        <v>0.5</v>
      </c>
      <c r="F18248">
        <v>0.1</v>
      </c>
      <c r="G18248" s="30">
        <v>0</v>
      </c>
      <c r="H18248">
        <v>1</v>
      </c>
      <c r="I18248" t="s">
        <v>19</v>
      </c>
      <c r="J18248" t="s">
        <v>19</v>
      </c>
      <c r="K18248">
        <v>1</v>
      </c>
      <c r="L18248">
        <v>1836</v>
      </c>
      <c r="M18248">
        <v>22049</v>
      </c>
      <c r="N18248" t="s">
        <v>19</v>
      </c>
      <c r="O18248">
        <v>0</v>
      </c>
    </row>
    <row r="18249" spans="1:15" ht="315" x14ac:dyDescent="0.25">
      <c r="A18249">
        <v>49675</v>
      </c>
      <c r="B18249">
        <v>1670</v>
      </c>
      <c r="C18249" t="s">
        <v>24074</v>
      </c>
      <c r="D18249" s="7" t="s">
        <v>24068</v>
      </c>
      <c r="E18249">
        <v>0.5</v>
      </c>
      <c r="F18249">
        <v>0.1</v>
      </c>
      <c r="G18249" s="30">
        <v>0</v>
      </c>
      <c r="H18249">
        <v>1</v>
      </c>
      <c r="I18249" t="s">
        <v>19</v>
      </c>
      <c r="J18249" t="s">
        <v>19</v>
      </c>
      <c r="K18249">
        <v>1</v>
      </c>
      <c r="L18249">
        <v>1836</v>
      </c>
      <c r="M18249">
        <v>22050</v>
      </c>
      <c r="N18249" t="s">
        <v>19</v>
      </c>
      <c r="O18249">
        <v>0</v>
      </c>
    </row>
    <row r="18250" spans="1:15" ht="255" x14ac:dyDescent="0.25">
      <c r="A18250">
        <v>49676</v>
      </c>
      <c r="B18250">
        <v>1670</v>
      </c>
      <c r="C18250" t="s">
        <v>24075</v>
      </c>
      <c r="D18250" s="7" t="s">
        <v>24066</v>
      </c>
      <c r="E18250">
        <v>0.5</v>
      </c>
      <c r="F18250">
        <v>0.1</v>
      </c>
      <c r="G18250" s="30">
        <v>0</v>
      </c>
      <c r="H18250">
        <v>1</v>
      </c>
      <c r="I18250" t="s">
        <v>19</v>
      </c>
      <c r="J18250" t="s">
        <v>19</v>
      </c>
      <c r="K18250">
        <v>1</v>
      </c>
      <c r="L18250">
        <v>1836</v>
      </c>
      <c r="M18250">
        <v>22051</v>
      </c>
      <c r="N18250" t="s">
        <v>19</v>
      </c>
      <c r="O18250">
        <v>0</v>
      </c>
    </row>
    <row r="18251" spans="1:15" ht="255" x14ac:dyDescent="0.25">
      <c r="A18251">
        <v>49677</v>
      </c>
      <c r="B18251">
        <v>1670</v>
      </c>
      <c r="C18251" t="s">
        <v>24076</v>
      </c>
      <c r="D18251" s="7" t="s">
        <v>24066</v>
      </c>
      <c r="E18251">
        <v>0.5</v>
      </c>
      <c r="F18251">
        <v>0.1</v>
      </c>
      <c r="G18251" s="30">
        <v>0</v>
      </c>
      <c r="H18251">
        <v>1</v>
      </c>
      <c r="I18251" t="s">
        <v>19</v>
      </c>
      <c r="J18251" t="s">
        <v>19</v>
      </c>
      <c r="K18251">
        <v>1</v>
      </c>
      <c r="L18251">
        <v>1836</v>
      </c>
      <c r="M18251">
        <v>22052</v>
      </c>
      <c r="N18251" t="s">
        <v>19</v>
      </c>
      <c r="O18251">
        <v>0</v>
      </c>
    </row>
    <row r="18252" spans="1:15" ht="315" x14ac:dyDescent="0.25">
      <c r="A18252">
        <v>49678</v>
      </c>
      <c r="B18252">
        <v>1670</v>
      </c>
      <c r="C18252" t="s">
        <v>24077</v>
      </c>
      <c r="D18252" s="7" t="s">
        <v>24068</v>
      </c>
      <c r="E18252">
        <v>0.5</v>
      </c>
      <c r="F18252">
        <v>0.1</v>
      </c>
      <c r="G18252" s="30">
        <v>0</v>
      </c>
      <c r="H18252">
        <v>1</v>
      </c>
      <c r="I18252" t="s">
        <v>19</v>
      </c>
      <c r="J18252" t="s">
        <v>19</v>
      </c>
      <c r="K18252">
        <v>1</v>
      </c>
      <c r="L18252">
        <v>1836</v>
      </c>
      <c r="M18252">
        <v>22053</v>
      </c>
      <c r="N18252" t="s">
        <v>19</v>
      </c>
      <c r="O18252">
        <v>0</v>
      </c>
    </row>
    <row r="18253" spans="1:15" ht="255" x14ac:dyDescent="0.25">
      <c r="A18253">
        <v>49679</v>
      </c>
      <c r="B18253">
        <v>1670</v>
      </c>
      <c r="C18253" t="s">
        <v>24078</v>
      </c>
      <c r="D18253" s="7" t="s">
        <v>24066</v>
      </c>
      <c r="E18253">
        <v>0.5</v>
      </c>
      <c r="F18253">
        <v>0.1</v>
      </c>
      <c r="G18253" s="30">
        <v>0</v>
      </c>
      <c r="H18253">
        <v>1</v>
      </c>
      <c r="I18253" t="s">
        <v>19</v>
      </c>
      <c r="J18253" t="s">
        <v>19</v>
      </c>
      <c r="K18253">
        <v>1</v>
      </c>
      <c r="L18253">
        <v>1836</v>
      </c>
      <c r="M18253">
        <v>22054</v>
      </c>
      <c r="N18253" t="s">
        <v>19</v>
      </c>
      <c r="O18253">
        <v>0</v>
      </c>
    </row>
    <row r="18254" spans="1:15" ht="315" x14ac:dyDescent="0.25">
      <c r="A18254">
        <v>49680</v>
      </c>
      <c r="B18254">
        <v>1670</v>
      </c>
      <c r="C18254" t="s">
        <v>24079</v>
      </c>
      <c r="D18254" s="7" t="s">
        <v>24068</v>
      </c>
      <c r="E18254">
        <v>0.5</v>
      </c>
      <c r="F18254">
        <v>0.1</v>
      </c>
      <c r="G18254" s="30">
        <v>0</v>
      </c>
      <c r="H18254">
        <v>1</v>
      </c>
      <c r="I18254" t="s">
        <v>19</v>
      </c>
      <c r="J18254" t="s">
        <v>19</v>
      </c>
      <c r="K18254">
        <v>1</v>
      </c>
      <c r="L18254">
        <v>1836</v>
      </c>
      <c r="M18254">
        <v>22055</v>
      </c>
      <c r="N18254" t="s">
        <v>19</v>
      </c>
      <c r="O18254">
        <v>0</v>
      </c>
    </row>
    <row r="18255" spans="1:15" ht="315" x14ac:dyDescent="0.25">
      <c r="A18255">
        <v>49681</v>
      </c>
      <c r="B18255">
        <v>1670</v>
      </c>
      <c r="C18255" t="s">
        <v>24080</v>
      </c>
      <c r="D18255" s="7" t="s">
        <v>24068</v>
      </c>
      <c r="E18255">
        <v>0.5</v>
      </c>
      <c r="F18255">
        <v>0.1</v>
      </c>
      <c r="G18255" s="30">
        <v>0</v>
      </c>
      <c r="H18255">
        <v>1</v>
      </c>
      <c r="I18255" t="s">
        <v>19</v>
      </c>
      <c r="J18255" t="s">
        <v>19</v>
      </c>
      <c r="K18255">
        <v>1</v>
      </c>
      <c r="L18255">
        <v>1836</v>
      </c>
      <c r="M18255">
        <v>22056</v>
      </c>
      <c r="N18255" t="s">
        <v>19</v>
      </c>
      <c r="O18255">
        <v>0</v>
      </c>
    </row>
    <row r="18256" spans="1:15" ht="255" x14ac:dyDescent="0.25">
      <c r="A18256">
        <v>49682</v>
      </c>
      <c r="B18256">
        <v>1670</v>
      </c>
      <c r="C18256" t="s">
        <v>24081</v>
      </c>
      <c r="D18256" s="7" t="s">
        <v>24066</v>
      </c>
      <c r="E18256">
        <v>0.5</v>
      </c>
      <c r="F18256">
        <v>0.1</v>
      </c>
      <c r="G18256" s="30">
        <v>0</v>
      </c>
      <c r="H18256">
        <v>1</v>
      </c>
      <c r="I18256" t="s">
        <v>19</v>
      </c>
      <c r="J18256" t="s">
        <v>19</v>
      </c>
      <c r="K18256">
        <v>1</v>
      </c>
      <c r="L18256">
        <v>1836</v>
      </c>
      <c r="M18256">
        <v>22057</v>
      </c>
      <c r="N18256" t="s">
        <v>19</v>
      </c>
      <c r="O18256">
        <v>0</v>
      </c>
    </row>
    <row r="18257" spans="1:15" ht="255" x14ac:dyDescent="0.25">
      <c r="A18257">
        <v>49683</v>
      </c>
      <c r="B18257">
        <v>1670</v>
      </c>
      <c r="C18257" t="s">
        <v>24082</v>
      </c>
      <c r="D18257" s="7" t="s">
        <v>24066</v>
      </c>
      <c r="E18257">
        <v>0.5</v>
      </c>
      <c r="F18257">
        <v>0.1</v>
      </c>
      <c r="G18257" s="30">
        <v>0</v>
      </c>
      <c r="H18257">
        <v>1</v>
      </c>
      <c r="I18257" t="s">
        <v>19</v>
      </c>
      <c r="J18257" t="s">
        <v>19</v>
      </c>
      <c r="K18257">
        <v>1</v>
      </c>
      <c r="L18257">
        <v>1836</v>
      </c>
      <c r="M18257">
        <v>22058</v>
      </c>
      <c r="N18257" t="s">
        <v>19</v>
      </c>
      <c r="O18257">
        <v>0</v>
      </c>
    </row>
    <row r="18258" spans="1:15" ht="315" x14ac:dyDescent="0.25">
      <c r="A18258">
        <v>49684</v>
      </c>
      <c r="B18258">
        <v>1670</v>
      </c>
      <c r="C18258" t="s">
        <v>24083</v>
      </c>
      <c r="D18258" s="7" t="s">
        <v>24068</v>
      </c>
      <c r="E18258">
        <v>0.5</v>
      </c>
      <c r="F18258">
        <v>0.1</v>
      </c>
      <c r="G18258" s="30">
        <v>0</v>
      </c>
      <c r="H18258">
        <v>1</v>
      </c>
      <c r="I18258" t="s">
        <v>19</v>
      </c>
      <c r="J18258" t="s">
        <v>19</v>
      </c>
      <c r="K18258">
        <v>1</v>
      </c>
      <c r="L18258">
        <v>1836</v>
      </c>
      <c r="M18258">
        <v>22059</v>
      </c>
      <c r="N18258" t="s">
        <v>19</v>
      </c>
      <c r="O18258">
        <v>0</v>
      </c>
    </row>
    <row r="18259" spans="1:15" ht="255" x14ac:dyDescent="0.25">
      <c r="A18259">
        <v>49685</v>
      </c>
      <c r="B18259">
        <v>1670</v>
      </c>
      <c r="C18259" t="s">
        <v>24084</v>
      </c>
      <c r="D18259" s="7" t="s">
        <v>24066</v>
      </c>
      <c r="E18259">
        <v>0.5</v>
      </c>
      <c r="F18259">
        <v>0.1</v>
      </c>
      <c r="G18259" s="30">
        <v>0</v>
      </c>
      <c r="H18259">
        <v>1</v>
      </c>
      <c r="I18259" t="s">
        <v>19</v>
      </c>
      <c r="J18259" t="s">
        <v>19</v>
      </c>
      <c r="K18259">
        <v>1</v>
      </c>
      <c r="L18259">
        <v>1836</v>
      </c>
      <c r="M18259">
        <v>22060</v>
      </c>
      <c r="N18259" t="s">
        <v>19</v>
      </c>
      <c r="O18259">
        <v>0</v>
      </c>
    </row>
    <row r="18260" spans="1:15" x14ac:dyDescent="0.25">
      <c r="A18260">
        <v>49704</v>
      </c>
      <c r="B18260">
        <v>1739</v>
      </c>
      <c r="C18260" t="s">
        <v>24085</v>
      </c>
      <c r="E18260" s="30">
        <v>0</v>
      </c>
      <c r="F18260">
        <v>2E-3</v>
      </c>
      <c r="G18260" s="30">
        <v>0</v>
      </c>
      <c r="H18260">
        <v>1</v>
      </c>
      <c r="I18260" t="s">
        <v>19</v>
      </c>
      <c r="J18260" t="s">
        <v>19</v>
      </c>
      <c r="K18260">
        <v>1</v>
      </c>
      <c r="L18260" t="s">
        <v>19</v>
      </c>
      <c r="M18260">
        <v>21731</v>
      </c>
      <c r="N18260" t="s">
        <v>19</v>
      </c>
      <c r="O18260">
        <v>0</v>
      </c>
    </row>
    <row r="18261" spans="1:15" x14ac:dyDescent="0.25">
      <c r="A18261">
        <v>49705</v>
      </c>
      <c r="B18261">
        <v>1194</v>
      </c>
      <c r="C18261" t="s">
        <v>24086</v>
      </c>
      <c r="D18261" t="s">
        <v>24087</v>
      </c>
      <c r="E18261" s="30">
        <v>0</v>
      </c>
      <c r="F18261">
        <v>4</v>
      </c>
      <c r="G18261" s="30">
        <v>0</v>
      </c>
      <c r="H18261">
        <v>1</v>
      </c>
      <c r="I18261" t="s">
        <v>19</v>
      </c>
      <c r="J18261" t="s">
        <v>19</v>
      </c>
      <c r="K18261">
        <v>1</v>
      </c>
      <c r="L18261">
        <v>1661</v>
      </c>
      <c r="M18261">
        <v>22062</v>
      </c>
      <c r="N18261" t="s">
        <v>19</v>
      </c>
      <c r="O18261">
        <v>0</v>
      </c>
    </row>
    <row r="18262" spans="1:15" x14ac:dyDescent="0.25">
      <c r="A18262">
        <v>49706</v>
      </c>
      <c r="B18262">
        <v>1194</v>
      </c>
      <c r="C18262" t="s">
        <v>24088</v>
      </c>
      <c r="D18262" t="s">
        <v>24089</v>
      </c>
      <c r="E18262" s="30">
        <v>0</v>
      </c>
      <c r="F18262">
        <v>4</v>
      </c>
      <c r="G18262" s="30">
        <v>0</v>
      </c>
      <c r="H18262">
        <v>1</v>
      </c>
      <c r="I18262" t="s">
        <v>19</v>
      </c>
      <c r="J18262" t="s">
        <v>19</v>
      </c>
      <c r="K18262">
        <v>1</v>
      </c>
      <c r="L18262" t="s">
        <v>19</v>
      </c>
      <c r="M18262">
        <v>22061</v>
      </c>
      <c r="N18262" t="s">
        <v>19</v>
      </c>
      <c r="O18262">
        <v>0</v>
      </c>
    </row>
    <row r="18263" spans="1:15" x14ac:dyDescent="0.25">
      <c r="A18263">
        <v>49707</v>
      </c>
      <c r="B18263">
        <v>1194</v>
      </c>
      <c r="C18263" t="s">
        <v>24090</v>
      </c>
      <c r="D18263" t="s">
        <v>24091</v>
      </c>
      <c r="E18263">
        <v>1</v>
      </c>
      <c r="F18263">
        <v>0.1</v>
      </c>
      <c r="G18263" s="30">
        <v>0</v>
      </c>
      <c r="H18263">
        <v>1</v>
      </c>
      <c r="I18263" t="s">
        <v>19</v>
      </c>
      <c r="J18263" t="s">
        <v>19</v>
      </c>
      <c r="K18263">
        <v>1</v>
      </c>
      <c r="L18263">
        <v>1661</v>
      </c>
      <c r="M18263">
        <v>1209</v>
      </c>
      <c r="N18263" t="s">
        <v>19</v>
      </c>
      <c r="O18263">
        <v>0</v>
      </c>
    </row>
    <row r="18264" spans="1:15" x14ac:dyDescent="0.25">
      <c r="A18264">
        <v>49708</v>
      </c>
      <c r="B18264">
        <v>1194</v>
      </c>
      <c r="C18264" t="s">
        <v>24092</v>
      </c>
      <c r="D18264" t="s">
        <v>24093</v>
      </c>
      <c r="E18264">
        <v>0.1</v>
      </c>
      <c r="F18264">
        <v>1</v>
      </c>
      <c r="G18264" s="30">
        <v>0</v>
      </c>
      <c r="H18264">
        <v>1</v>
      </c>
      <c r="I18264" t="s">
        <v>19</v>
      </c>
      <c r="J18264" t="s">
        <v>19</v>
      </c>
      <c r="K18264">
        <v>1</v>
      </c>
      <c r="L18264">
        <v>1661</v>
      </c>
      <c r="M18264">
        <v>24510</v>
      </c>
      <c r="N18264" t="s">
        <v>19</v>
      </c>
      <c r="O18264">
        <v>0</v>
      </c>
    </row>
    <row r="18265" spans="1:15" x14ac:dyDescent="0.25">
      <c r="A18265">
        <v>49709</v>
      </c>
      <c r="B18265">
        <v>1194</v>
      </c>
      <c r="C18265" t="s">
        <v>24094</v>
      </c>
      <c r="D18265" t="s">
        <v>24095</v>
      </c>
      <c r="E18265">
        <v>0.1</v>
      </c>
      <c r="F18265">
        <v>1</v>
      </c>
      <c r="G18265" s="30">
        <v>0</v>
      </c>
      <c r="H18265">
        <v>1</v>
      </c>
      <c r="I18265" t="s">
        <v>19</v>
      </c>
      <c r="J18265" t="s">
        <v>19</v>
      </c>
      <c r="K18265">
        <v>1</v>
      </c>
      <c r="L18265">
        <v>1661</v>
      </c>
      <c r="M18265">
        <v>21926</v>
      </c>
      <c r="N18265" t="s">
        <v>19</v>
      </c>
      <c r="O18265">
        <v>0</v>
      </c>
    </row>
    <row r="18266" spans="1:15" ht="315" x14ac:dyDescent="0.25">
      <c r="A18266">
        <v>49710</v>
      </c>
      <c r="B18266">
        <v>420</v>
      </c>
      <c r="C18266" t="s">
        <v>24096</v>
      </c>
      <c r="D18266" s="7" t="s">
        <v>24097</v>
      </c>
      <c r="E18266">
        <v>1560000</v>
      </c>
      <c r="F18266">
        <v>43000</v>
      </c>
      <c r="G18266">
        <v>360</v>
      </c>
      <c r="H18266">
        <v>1</v>
      </c>
      <c r="I18266">
        <v>135</v>
      </c>
      <c r="J18266">
        <v>22600000</v>
      </c>
      <c r="K18266">
        <v>1</v>
      </c>
      <c r="L18266">
        <v>2523</v>
      </c>
      <c r="M18266" t="s">
        <v>19</v>
      </c>
      <c r="N18266">
        <v>20063</v>
      </c>
      <c r="O18266">
        <v>22316</v>
      </c>
    </row>
    <row r="18267" spans="1:15" ht="360" x14ac:dyDescent="0.25">
      <c r="A18267">
        <v>49711</v>
      </c>
      <c r="B18267">
        <v>419</v>
      </c>
      <c r="C18267" t="s">
        <v>24098</v>
      </c>
      <c r="D18267" s="7" t="s">
        <v>24099</v>
      </c>
      <c r="E18267">
        <v>10700000</v>
      </c>
      <c r="F18267">
        <v>233000</v>
      </c>
      <c r="G18267">
        <v>650</v>
      </c>
      <c r="H18267">
        <v>1</v>
      </c>
      <c r="I18267">
        <v>135</v>
      </c>
      <c r="J18267">
        <v>141700000</v>
      </c>
      <c r="K18267">
        <v>1</v>
      </c>
      <c r="L18267">
        <v>2525</v>
      </c>
      <c r="M18267" t="s">
        <v>19</v>
      </c>
      <c r="N18267">
        <v>20063</v>
      </c>
      <c r="O18267">
        <v>22318</v>
      </c>
    </row>
    <row r="18268" spans="1:15" ht="390" x14ac:dyDescent="0.25">
      <c r="A18268">
        <v>49712</v>
      </c>
      <c r="B18268">
        <v>26</v>
      </c>
      <c r="C18268" t="s">
        <v>24100</v>
      </c>
      <c r="D18268" s="7" t="s">
        <v>24101</v>
      </c>
      <c r="E18268">
        <v>10120000</v>
      </c>
      <c r="F18268">
        <v>118000</v>
      </c>
      <c r="G18268">
        <v>435</v>
      </c>
      <c r="H18268">
        <v>1</v>
      </c>
      <c r="I18268">
        <v>135</v>
      </c>
      <c r="J18268">
        <v>53000000</v>
      </c>
      <c r="K18268">
        <v>1</v>
      </c>
      <c r="L18268">
        <v>2428</v>
      </c>
      <c r="M18268" t="s">
        <v>19</v>
      </c>
      <c r="N18268">
        <v>20063</v>
      </c>
      <c r="O18268">
        <v>22317</v>
      </c>
    </row>
    <row r="18269" spans="1:15" ht="409.5" x14ac:dyDescent="0.25">
      <c r="A18269">
        <v>49713</v>
      </c>
      <c r="B18269">
        <v>832</v>
      </c>
      <c r="C18269" t="s">
        <v>24102</v>
      </c>
      <c r="D18269" s="7" t="s">
        <v>24103</v>
      </c>
      <c r="E18269">
        <v>10240000</v>
      </c>
      <c r="F18269">
        <v>118000</v>
      </c>
      <c r="G18269">
        <v>485</v>
      </c>
      <c r="H18269">
        <v>1</v>
      </c>
      <c r="I18269">
        <v>135</v>
      </c>
      <c r="J18269">
        <v>435200000</v>
      </c>
      <c r="K18269">
        <v>1</v>
      </c>
      <c r="L18269">
        <v>2526</v>
      </c>
      <c r="M18269" t="s">
        <v>19</v>
      </c>
      <c r="N18269">
        <v>20063</v>
      </c>
      <c r="O18269">
        <v>22325</v>
      </c>
    </row>
    <row r="18270" spans="1:15" x14ac:dyDescent="0.25">
      <c r="A18270">
        <v>49714</v>
      </c>
      <c r="B18270">
        <v>487</v>
      </c>
      <c r="C18270" t="s">
        <v>24104</v>
      </c>
      <c r="E18270" s="30">
        <v>0</v>
      </c>
      <c r="F18270">
        <v>0.01</v>
      </c>
      <c r="G18270" s="30">
        <v>0</v>
      </c>
      <c r="H18270">
        <v>1</v>
      </c>
      <c r="I18270" t="s">
        <v>19</v>
      </c>
      <c r="J18270" t="s">
        <v>19</v>
      </c>
      <c r="K18270">
        <v>1</v>
      </c>
      <c r="L18270" t="s">
        <v>19</v>
      </c>
      <c r="M18270" t="s">
        <v>19</v>
      </c>
      <c r="N18270" t="s">
        <v>19</v>
      </c>
      <c r="O18270">
        <v>22316</v>
      </c>
    </row>
    <row r="18271" spans="1:15" x14ac:dyDescent="0.25">
      <c r="A18271">
        <v>49715</v>
      </c>
      <c r="B18271">
        <v>489</v>
      </c>
      <c r="C18271" t="s">
        <v>24105</v>
      </c>
      <c r="E18271" s="30">
        <v>0</v>
      </c>
      <c r="F18271">
        <v>0.01</v>
      </c>
      <c r="G18271" s="30">
        <v>0</v>
      </c>
      <c r="H18271">
        <v>1</v>
      </c>
      <c r="I18271" t="s">
        <v>19</v>
      </c>
      <c r="J18271" t="s">
        <v>19</v>
      </c>
      <c r="K18271">
        <v>1</v>
      </c>
      <c r="L18271" t="s">
        <v>19</v>
      </c>
      <c r="M18271" t="s">
        <v>19</v>
      </c>
      <c r="N18271" t="s">
        <v>19</v>
      </c>
      <c r="O18271">
        <v>22318</v>
      </c>
    </row>
    <row r="18272" spans="1:15" x14ac:dyDescent="0.25">
      <c r="A18272">
        <v>49716</v>
      </c>
      <c r="B18272">
        <v>106</v>
      </c>
      <c r="C18272" t="s">
        <v>24106</v>
      </c>
      <c r="E18272" s="30">
        <v>0</v>
      </c>
      <c r="F18272">
        <v>0.01</v>
      </c>
      <c r="G18272" s="30">
        <v>0</v>
      </c>
      <c r="H18272">
        <v>1</v>
      </c>
      <c r="I18272" t="s">
        <v>19</v>
      </c>
      <c r="J18272" t="s">
        <v>19</v>
      </c>
      <c r="K18272">
        <v>1</v>
      </c>
      <c r="L18272" t="s">
        <v>19</v>
      </c>
      <c r="M18272" t="s">
        <v>19</v>
      </c>
      <c r="N18272" t="s">
        <v>19</v>
      </c>
      <c r="O18272">
        <v>22317</v>
      </c>
    </row>
    <row r="18273" spans="1:15" x14ac:dyDescent="0.25">
      <c r="A18273">
        <v>49717</v>
      </c>
      <c r="B18273">
        <v>106</v>
      </c>
      <c r="C18273" t="s">
        <v>24107</v>
      </c>
      <c r="E18273" s="30">
        <v>0</v>
      </c>
      <c r="F18273">
        <v>0.01</v>
      </c>
      <c r="G18273" s="30">
        <v>0</v>
      </c>
      <c r="H18273">
        <v>1</v>
      </c>
      <c r="I18273" t="s">
        <v>19</v>
      </c>
      <c r="J18273">
        <v>50000000000</v>
      </c>
      <c r="K18273">
        <v>1</v>
      </c>
      <c r="L18273" t="s">
        <v>19</v>
      </c>
      <c r="M18273" t="s">
        <v>19</v>
      </c>
      <c r="N18273" t="s">
        <v>19</v>
      </c>
      <c r="O18273">
        <v>22325</v>
      </c>
    </row>
    <row r="18274" spans="1:15" x14ac:dyDescent="0.25">
      <c r="A18274">
        <v>49718</v>
      </c>
      <c r="B18274">
        <v>1194</v>
      </c>
      <c r="C18274" t="s">
        <v>24108</v>
      </c>
      <c r="D18274" t="s">
        <v>24109</v>
      </c>
      <c r="E18274" s="30">
        <v>0</v>
      </c>
      <c r="F18274">
        <v>4</v>
      </c>
      <c r="G18274" s="30">
        <v>0</v>
      </c>
      <c r="H18274">
        <v>1</v>
      </c>
      <c r="I18274" t="s">
        <v>19</v>
      </c>
      <c r="J18274" t="s">
        <v>19</v>
      </c>
      <c r="K18274">
        <v>1</v>
      </c>
      <c r="L18274" t="s">
        <v>19</v>
      </c>
      <c r="M18274">
        <v>1666</v>
      </c>
      <c r="N18274" t="s">
        <v>19</v>
      </c>
      <c r="O18274">
        <v>0</v>
      </c>
    </row>
    <row r="18275" spans="1:15" x14ac:dyDescent="0.25">
      <c r="A18275">
        <v>49719</v>
      </c>
      <c r="B18275">
        <v>1194</v>
      </c>
      <c r="C18275" t="s">
        <v>24110</v>
      </c>
      <c r="D18275" t="s">
        <v>24111</v>
      </c>
      <c r="E18275" s="30">
        <v>0</v>
      </c>
      <c r="F18275">
        <v>4</v>
      </c>
      <c r="G18275" s="30">
        <v>0</v>
      </c>
      <c r="H18275">
        <v>1</v>
      </c>
      <c r="I18275" t="s">
        <v>19</v>
      </c>
      <c r="J18275" t="s">
        <v>19</v>
      </c>
      <c r="K18275">
        <v>1</v>
      </c>
      <c r="L18275">
        <v>1661</v>
      </c>
      <c r="M18275">
        <v>1666</v>
      </c>
      <c r="N18275" t="s">
        <v>19</v>
      </c>
      <c r="O18275">
        <v>0</v>
      </c>
    </row>
    <row r="18276" spans="1:15" ht="240" x14ac:dyDescent="0.25">
      <c r="A18276">
        <v>49720</v>
      </c>
      <c r="B18276">
        <v>536</v>
      </c>
      <c r="C18276" t="s">
        <v>24112</v>
      </c>
      <c r="D18276" s="7" t="s">
        <v>24113</v>
      </c>
      <c r="E18276">
        <v>10000</v>
      </c>
      <c r="F18276">
        <v>3000</v>
      </c>
      <c r="G18276" s="30">
        <v>0</v>
      </c>
      <c r="H18276">
        <v>1</v>
      </c>
      <c r="I18276" t="s">
        <v>19</v>
      </c>
      <c r="J18276">
        <v>22500000</v>
      </c>
      <c r="K18276">
        <v>1</v>
      </c>
      <c r="L18276">
        <v>1865</v>
      </c>
      <c r="M18276">
        <v>21562</v>
      </c>
      <c r="N18276" t="s">
        <v>19</v>
      </c>
      <c r="O18276">
        <v>0</v>
      </c>
    </row>
    <row r="18277" spans="1:15" x14ac:dyDescent="0.25">
      <c r="A18277">
        <v>49721</v>
      </c>
      <c r="B18277">
        <v>447</v>
      </c>
      <c r="C18277" t="s">
        <v>24114</v>
      </c>
      <c r="E18277" s="30">
        <v>0</v>
      </c>
      <c r="F18277">
        <v>0.01</v>
      </c>
      <c r="G18277" s="30">
        <v>0</v>
      </c>
      <c r="H18277">
        <v>1</v>
      </c>
      <c r="I18277" t="s">
        <v>19</v>
      </c>
      <c r="J18277">
        <v>200000000</v>
      </c>
      <c r="K18277">
        <v>1</v>
      </c>
      <c r="L18277">
        <v>1913</v>
      </c>
      <c r="M18277">
        <v>21562</v>
      </c>
      <c r="N18277" t="s">
        <v>19</v>
      </c>
      <c r="O18277">
        <v>0</v>
      </c>
    </row>
    <row r="18278" spans="1:15" ht="90" x14ac:dyDescent="0.25">
      <c r="A18278">
        <v>49722</v>
      </c>
      <c r="B18278">
        <v>302</v>
      </c>
      <c r="C18278" t="s">
        <v>24115</v>
      </c>
      <c r="D18278" s="7" t="s">
        <v>3932</v>
      </c>
      <c r="E18278">
        <v>1</v>
      </c>
      <c r="F18278">
        <v>1</v>
      </c>
      <c r="G18278" s="30">
        <v>0</v>
      </c>
      <c r="H18278">
        <v>1</v>
      </c>
      <c r="I18278" t="s">
        <v>19</v>
      </c>
      <c r="J18278">
        <v>1000</v>
      </c>
      <c r="K18278">
        <v>1</v>
      </c>
      <c r="L18278" t="s">
        <v>19</v>
      </c>
      <c r="M18278">
        <v>1046</v>
      </c>
      <c r="N18278" t="s">
        <v>19</v>
      </c>
      <c r="O18278">
        <v>0</v>
      </c>
    </row>
    <row r="18279" spans="1:15" ht="330" x14ac:dyDescent="0.25">
      <c r="A18279">
        <v>49723</v>
      </c>
      <c r="B18279">
        <v>1964</v>
      </c>
      <c r="C18279" t="s">
        <v>24116</v>
      </c>
      <c r="D18279" s="7" t="s">
        <v>24117</v>
      </c>
      <c r="E18279">
        <v>1</v>
      </c>
      <c r="F18279">
        <v>1</v>
      </c>
      <c r="G18279" s="30">
        <v>0</v>
      </c>
      <c r="H18279">
        <v>1</v>
      </c>
      <c r="I18279" t="s">
        <v>19</v>
      </c>
      <c r="J18279">
        <v>1000</v>
      </c>
      <c r="K18279">
        <v>1</v>
      </c>
      <c r="L18279">
        <v>2513</v>
      </c>
      <c r="M18279">
        <v>22064</v>
      </c>
      <c r="N18279" t="s">
        <v>19</v>
      </c>
      <c r="O18279">
        <v>0</v>
      </c>
    </row>
    <row r="18280" spans="1:15" ht="315" x14ac:dyDescent="0.25">
      <c r="A18280">
        <v>49724</v>
      </c>
      <c r="B18280">
        <v>1964</v>
      </c>
      <c r="C18280" t="s">
        <v>24118</v>
      </c>
      <c r="D18280" s="7" t="s">
        <v>24119</v>
      </c>
      <c r="E18280">
        <v>1</v>
      </c>
      <c r="F18280">
        <v>1</v>
      </c>
      <c r="G18280" s="30">
        <v>0</v>
      </c>
      <c r="H18280">
        <v>1</v>
      </c>
      <c r="I18280" t="s">
        <v>19</v>
      </c>
      <c r="J18280">
        <v>1000</v>
      </c>
      <c r="K18280">
        <v>1</v>
      </c>
      <c r="L18280">
        <v>2513</v>
      </c>
      <c r="M18280">
        <v>22065</v>
      </c>
      <c r="N18280" t="s">
        <v>19</v>
      </c>
      <c r="O18280">
        <v>0</v>
      </c>
    </row>
    <row r="18281" spans="1:15" ht="330" x14ac:dyDescent="0.25">
      <c r="A18281">
        <v>49725</v>
      </c>
      <c r="B18281">
        <v>1964</v>
      </c>
      <c r="C18281" t="s">
        <v>24120</v>
      </c>
      <c r="D18281" s="7" t="s">
        <v>24121</v>
      </c>
      <c r="E18281">
        <v>1</v>
      </c>
      <c r="F18281">
        <v>1</v>
      </c>
      <c r="G18281" s="30">
        <v>0</v>
      </c>
      <c r="H18281">
        <v>1</v>
      </c>
      <c r="I18281" t="s">
        <v>19</v>
      </c>
      <c r="J18281">
        <v>1000</v>
      </c>
      <c r="K18281">
        <v>1</v>
      </c>
      <c r="L18281">
        <v>2513</v>
      </c>
      <c r="M18281">
        <v>22066</v>
      </c>
      <c r="N18281" t="s">
        <v>19</v>
      </c>
      <c r="O18281">
        <v>0</v>
      </c>
    </row>
    <row r="18282" spans="1:15" x14ac:dyDescent="0.25">
      <c r="A18282">
        <v>49726</v>
      </c>
      <c r="B18282">
        <v>205</v>
      </c>
      <c r="C18282" t="s">
        <v>24122</v>
      </c>
      <c r="E18282">
        <v>1</v>
      </c>
      <c r="F18282">
        <v>1</v>
      </c>
      <c r="G18282" s="30">
        <v>0</v>
      </c>
      <c r="H18282">
        <v>1</v>
      </c>
      <c r="I18282" t="s">
        <v>19</v>
      </c>
      <c r="J18282">
        <v>1000</v>
      </c>
      <c r="K18282">
        <v>1</v>
      </c>
      <c r="L18282" t="s">
        <v>19</v>
      </c>
      <c r="M18282">
        <v>1046</v>
      </c>
      <c r="N18282" t="s">
        <v>19</v>
      </c>
      <c r="O18282">
        <v>0</v>
      </c>
    </row>
    <row r="18283" spans="1:15" ht="330" x14ac:dyDescent="0.25">
      <c r="A18283">
        <v>49727</v>
      </c>
      <c r="B18283">
        <v>1964</v>
      </c>
      <c r="C18283" t="s">
        <v>24123</v>
      </c>
      <c r="D18283" s="7" t="s">
        <v>24124</v>
      </c>
      <c r="E18283">
        <v>1</v>
      </c>
      <c r="F18283">
        <v>1</v>
      </c>
      <c r="G18283" s="30">
        <v>0</v>
      </c>
      <c r="H18283">
        <v>1</v>
      </c>
      <c r="I18283" t="s">
        <v>19</v>
      </c>
      <c r="J18283">
        <v>1000</v>
      </c>
      <c r="K18283">
        <v>1</v>
      </c>
      <c r="L18283">
        <v>2514</v>
      </c>
      <c r="M18283">
        <v>22064</v>
      </c>
      <c r="N18283" t="s">
        <v>19</v>
      </c>
      <c r="O18283">
        <v>0</v>
      </c>
    </row>
    <row r="18284" spans="1:15" ht="315" x14ac:dyDescent="0.25">
      <c r="A18284">
        <v>49728</v>
      </c>
      <c r="B18284">
        <v>1964</v>
      </c>
      <c r="C18284" t="s">
        <v>24125</v>
      </c>
      <c r="D18284" s="7" t="s">
        <v>24126</v>
      </c>
      <c r="E18284">
        <v>1</v>
      </c>
      <c r="F18284">
        <v>1</v>
      </c>
      <c r="G18284" s="30">
        <v>0</v>
      </c>
      <c r="H18284">
        <v>1</v>
      </c>
      <c r="I18284" t="s">
        <v>19</v>
      </c>
      <c r="J18284">
        <v>1000</v>
      </c>
      <c r="K18284">
        <v>1</v>
      </c>
      <c r="L18284">
        <v>2514</v>
      </c>
      <c r="M18284">
        <v>22065</v>
      </c>
      <c r="N18284" t="s">
        <v>19</v>
      </c>
      <c r="O18284">
        <v>0</v>
      </c>
    </row>
    <row r="18285" spans="1:15" ht="330" x14ac:dyDescent="0.25">
      <c r="A18285">
        <v>49729</v>
      </c>
      <c r="B18285">
        <v>1964</v>
      </c>
      <c r="C18285" t="s">
        <v>24127</v>
      </c>
      <c r="D18285" s="7" t="s">
        <v>24128</v>
      </c>
      <c r="E18285">
        <v>1</v>
      </c>
      <c r="F18285">
        <v>1</v>
      </c>
      <c r="G18285" s="30">
        <v>0</v>
      </c>
      <c r="H18285">
        <v>1</v>
      </c>
      <c r="I18285" t="s">
        <v>19</v>
      </c>
      <c r="J18285">
        <v>1000</v>
      </c>
      <c r="K18285">
        <v>1</v>
      </c>
      <c r="L18285">
        <v>2514</v>
      </c>
      <c r="M18285">
        <v>22066</v>
      </c>
      <c r="N18285" t="s">
        <v>19</v>
      </c>
      <c r="O18285">
        <v>0</v>
      </c>
    </row>
    <row r="18286" spans="1:15" x14ac:dyDescent="0.25">
      <c r="A18286">
        <v>49730</v>
      </c>
      <c r="B18286">
        <v>59</v>
      </c>
      <c r="C18286" t="s">
        <v>24129</v>
      </c>
      <c r="E18286">
        <v>1</v>
      </c>
      <c r="F18286">
        <v>1</v>
      </c>
      <c r="G18286" s="30">
        <v>0</v>
      </c>
      <c r="H18286">
        <v>1</v>
      </c>
      <c r="I18286" t="s">
        <v>19</v>
      </c>
      <c r="J18286">
        <v>1000</v>
      </c>
      <c r="K18286">
        <v>1</v>
      </c>
      <c r="L18286" t="s">
        <v>19</v>
      </c>
      <c r="M18286">
        <v>1046</v>
      </c>
      <c r="N18286" t="s">
        <v>19</v>
      </c>
      <c r="O18286">
        <v>0</v>
      </c>
    </row>
    <row r="18287" spans="1:15" ht="330" x14ac:dyDescent="0.25">
      <c r="A18287">
        <v>49731</v>
      </c>
      <c r="B18287">
        <v>1964</v>
      </c>
      <c r="C18287" t="s">
        <v>24130</v>
      </c>
      <c r="D18287" s="7" t="s">
        <v>24131</v>
      </c>
      <c r="E18287">
        <v>1</v>
      </c>
      <c r="F18287">
        <v>1</v>
      </c>
      <c r="G18287" s="30">
        <v>0</v>
      </c>
      <c r="H18287">
        <v>1</v>
      </c>
      <c r="I18287" t="s">
        <v>19</v>
      </c>
      <c r="J18287">
        <v>1000</v>
      </c>
      <c r="K18287">
        <v>1</v>
      </c>
      <c r="L18287">
        <v>2515</v>
      </c>
      <c r="M18287">
        <v>22064</v>
      </c>
      <c r="N18287" t="s">
        <v>19</v>
      </c>
      <c r="O18287">
        <v>0</v>
      </c>
    </row>
    <row r="18288" spans="1:15" ht="315" x14ac:dyDescent="0.25">
      <c r="A18288">
        <v>49732</v>
      </c>
      <c r="B18288">
        <v>1964</v>
      </c>
      <c r="C18288" t="s">
        <v>24132</v>
      </c>
      <c r="D18288" s="7" t="s">
        <v>24133</v>
      </c>
      <c r="E18288">
        <v>1</v>
      </c>
      <c r="F18288">
        <v>1</v>
      </c>
      <c r="G18288" s="30">
        <v>0</v>
      </c>
      <c r="H18288">
        <v>1</v>
      </c>
      <c r="I18288" t="s">
        <v>19</v>
      </c>
      <c r="J18288">
        <v>1000</v>
      </c>
      <c r="K18288">
        <v>1</v>
      </c>
      <c r="L18288">
        <v>2515</v>
      </c>
      <c r="M18288">
        <v>22065</v>
      </c>
      <c r="N18288" t="s">
        <v>19</v>
      </c>
      <c r="O18288">
        <v>0</v>
      </c>
    </row>
    <row r="18289" spans="1:15" ht="330" x14ac:dyDescent="0.25">
      <c r="A18289">
        <v>49733</v>
      </c>
      <c r="B18289">
        <v>1964</v>
      </c>
      <c r="C18289" t="s">
        <v>24134</v>
      </c>
      <c r="D18289" s="7" t="s">
        <v>24135</v>
      </c>
      <c r="E18289">
        <v>1</v>
      </c>
      <c r="F18289">
        <v>1</v>
      </c>
      <c r="G18289" s="30">
        <v>0</v>
      </c>
      <c r="H18289">
        <v>1</v>
      </c>
      <c r="I18289" t="s">
        <v>19</v>
      </c>
      <c r="J18289">
        <v>1000</v>
      </c>
      <c r="K18289">
        <v>1</v>
      </c>
      <c r="L18289">
        <v>2515</v>
      </c>
      <c r="M18289">
        <v>22066</v>
      </c>
      <c r="N18289" t="s">
        <v>19</v>
      </c>
      <c r="O18289">
        <v>0</v>
      </c>
    </row>
    <row r="18290" spans="1:15" x14ac:dyDescent="0.25">
      <c r="A18290">
        <v>49734</v>
      </c>
      <c r="B18290">
        <v>1988</v>
      </c>
      <c r="C18290" t="s">
        <v>24136</v>
      </c>
      <c r="E18290">
        <v>1</v>
      </c>
      <c r="F18290">
        <v>1</v>
      </c>
      <c r="G18290" s="30">
        <v>0</v>
      </c>
      <c r="H18290">
        <v>1</v>
      </c>
      <c r="I18290" t="s">
        <v>19</v>
      </c>
      <c r="J18290">
        <v>1000</v>
      </c>
      <c r="K18290">
        <v>1</v>
      </c>
      <c r="L18290" t="s">
        <v>19</v>
      </c>
      <c r="M18290">
        <v>1046</v>
      </c>
      <c r="N18290" t="s">
        <v>19</v>
      </c>
      <c r="O18290">
        <v>0</v>
      </c>
    </row>
    <row r="18291" spans="1:15" ht="330" x14ac:dyDescent="0.25">
      <c r="A18291">
        <v>49735</v>
      </c>
      <c r="B18291">
        <v>1964</v>
      </c>
      <c r="C18291" t="s">
        <v>24137</v>
      </c>
      <c r="D18291" s="7" t="s">
        <v>24138</v>
      </c>
      <c r="E18291">
        <v>1</v>
      </c>
      <c r="F18291">
        <v>1</v>
      </c>
      <c r="G18291" s="30">
        <v>0</v>
      </c>
      <c r="H18291">
        <v>1</v>
      </c>
      <c r="I18291" t="s">
        <v>19</v>
      </c>
      <c r="J18291">
        <v>1000</v>
      </c>
      <c r="K18291">
        <v>1</v>
      </c>
      <c r="L18291">
        <v>2516</v>
      </c>
      <c r="M18291">
        <v>22064</v>
      </c>
      <c r="N18291" t="s">
        <v>19</v>
      </c>
      <c r="O18291">
        <v>0</v>
      </c>
    </row>
    <row r="18292" spans="1:15" ht="315" x14ac:dyDescent="0.25">
      <c r="A18292">
        <v>49736</v>
      </c>
      <c r="B18292">
        <v>1964</v>
      </c>
      <c r="C18292" t="s">
        <v>24139</v>
      </c>
      <c r="D18292" s="7" t="s">
        <v>24140</v>
      </c>
      <c r="E18292">
        <v>1</v>
      </c>
      <c r="F18292">
        <v>1</v>
      </c>
      <c r="G18292" s="30">
        <v>0</v>
      </c>
      <c r="H18292">
        <v>1</v>
      </c>
      <c r="I18292" t="s">
        <v>19</v>
      </c>
      <c r="J18292">
        <v>1000</v>
      </c>
      <c r="K18292">
        <v>1</v>
      </c>
      <c r="L18292">
        <v>2516</v>
      </c>
      <c r="M18292">
        <v>22065</v>
      </c>
      <c r="N18292" t="s">
        <v>19</v>
      </c>
      <c r="O18292">
        <v>0</v>
      </c>
    </row>
    <row r="18293" spans="1:15" ht="330" x14ac:dyDescent="0.25">
      <c r="A18293">
        <v>49737</v>
      </c>
      <c r="B18293">
        <v>1964</v>
      </c>
      <c r="C18293" t="s">
        <v>24141</v>
      </c>
      <c r="D18293" s="7" t="s">
        <v>24142</v>
      </c>
      <c r="E18293">
        <v>1</v>
      </c>
      <c r="F18293">
        <v>1</v>
      </c>
      <c r="G18293" s="30">
        <v>0</v>
      </c>
      <c r="H18293">
        <v>1</v>
      </c>
      <c r="I18293" t="s">
        <v>19</v>
      </c>
      <c r="J18293">
        <v>1000</v>
      </c>
      <c r="K18293">
        <v>1</v>
      </c>
      <c r="L18293">
        <v>2516</v>
      </c>
      <c r="M18293">
        <v>22066</v>
      </c>
      <c r="N18293" t="s">
        <v>19</v>
      </c>
      <c r="O18293">
        <v>0</v>
      </c>
    </row>
    <row r="18294" spans="1:15" x14ac:dyDescent="0.25">
      <c r="A18294">
        <v>49738</v>
      </c>
      <c r="B18294">
        <v>367</v>
      </c>
      <c r="C18294" t="s">
        <v>24143</v>
      </c>
      <c r="E18294">
        <v>1</v>
      </c>
      <c r="F18294">
        <v>1</v>
      </c>
      <c r="G18294" s="30">
        <v>0</v>
      </c>
      <c r="H18294">
        <v>1</v>
      </c>
      <c r="I18294" t="s">
        <v>19</v>
      </c>
      <c r="J18294">
        <v>1000</v>
      </c>
      <c r="K18294">
        <v>1</v>
      </c>
      <c r="L18294" t="s">
        <v>19</v>
      </c>
      <c r="M18294">
        <v>21440</v>
      </c>
      <c r="N18294" t="s">
        <v>19</v>
      </c>
      <c r="O18294">
        <v>0</v>
      </c>
    </row>
    <row r="18295" spans="1:15" ht="330" x14ac:dyDescent="0.25">
      <c r="A18295">
        <v>49739</v>
      </c>
      <c r="B18295">
        <v>1964</v>
      </c>
      <c r="C18295" t="s">
        <v>24144</v>
      </c>
      <c r="D18295" s="7" t="s">
        <v>24145</v>
      </c>
      <c r="E18295">
        <v>1</v>
      </c>
      <c r="F18295">
        <v>1</v>
      </c>
      <c r="G18295" s="30">
        <v>0</v>
      </c>
      <c r="H18295">
        <v>1</v>
      </c>
      <c r="I18295" t="s">
        <v>19</v>
      </c>
      <c r="J18295">
        <v>1000</v>
      </c>
      <c r="K18295">
        <v>1</v>
      </c>
      <c r="L18295">
        <v>2517</v>
      </c>
      <c r="M18295">
        <v>22069</v>
      </c>
      <c r="N18295" t="s">
        <v>19</v>
      </c>
      <c r="O18295">
        <v>0</v>
      </c>
    </row>
    <row r="18296" spans="1:15" ht="315" x14ac:dyDescent="0.25">
      <c r="A18296">
        <v>49740</v>
      </c>
      <c r="B18296">
        <v>1964</v>
      </c>
      <c r="C18296" t="s">
        <v>24146</v>
      </c>
      <c r="D18296" s="7" t="s">
        <v>24147</v>
      </c>
      <c r="E18296">
        <v>1</v>
      </c>
      <c r="F18296">
        <v>1</v>
      </c>
      <c r="G18296" s="30">
        <v>0</v>
      </c>
      <c r="H18296">
        <v>1</v>
      </c>
      <c r="I18296" t="s">
        <v>19</v>
      </c>
      <c r="J18296">
        <v>1000</v>
      </c>
      <c r="K18296">
        <v>1</v>
      </c>
      <c r="L18296">
        <v>2517</v>
      </c>
      <c r="M18296">
        <v>22068</v>
      </c>
      <c r="N18296" t="s">
        <v>19</v>
      </c>
      <c r="O18296">
        <v>0</v>
      </c>
    </row>
    <row r="18297" spans="1:15" ht="330" x14ac:dyDescent="0.25">
      <c r="A18297">
        <v>49741</v>
      </c>
      <c r="B18297">
        <v>1964</v>
      </c>
      <c r="C18297" t="s">
        <v>24148</v>
      </c>
      <c r="D18297" s="7" t="s">
        <v>24149</v>
      </c>
      <c r="E18297">
        <v>1</v>
      </c>
      <c r="F18297">
        <v>1</v>
      </c>
      <c r="G18297" s="30">
        <v>0</v>
      </c>
      <c r="H18297">
        <v>1</v>
      </c>
      <c r="I18297" t="s">
        <v>19</v>
      </c>
      <c r="J18297">
        <v>1000</v>
      </c>
      <c r="K18297">
        <v>1</v>
      </c>
      <c r="L18297">
        <v>2517</v>
      </c>
      <c r="M18297">
        <v>22067</v>
      </c>
      <c r="N18297" t="s">
        <v>19</v>
      </c>
      <c r="O18297">
        <v>0</v>
      </c>
    </row>
    <row r="18298" spans="1:15" x14ac:dyDescent="0.25">
      <c r="A18298">
        <v>49742</v>
      </c>
      <c r="B18298">
        <v>257</v>
      </c>
      <c r="C18298" t="s">
        <v>24150</v>
      </c>
      <c r="D18298" t="s">
        <v>24151</v>
      </c>
      <c r="E18298" s="30">
        <v>0</v>
      </c>
      <c r="F18298">
        <v>0.01</v>
      </c>
      <c r="G18298" s="30">
        <v>0</v>
      </c>
      <c r="H18298">
        <v>1</v>
      </c>
      <c r="I18298">
        <v>135</v>
      </c>
      <c r="J18298">
        <v>40000</v>
      </c>
      <c r="K18298">
        <v>1</v>
      </c>
      <c r="L18298">
        <v>377</v>
      </c>
      <c r="M18298">
        <v>33</v>
      </c>
      <c r="N18298" t="s">
        <v>19</v>
      </c>
      <c r="O18298">
        <v>0</v>
      </c>
    </row>
    <row r="18299" spans="1:15" x14ac:dyDescent="0.25">
      <c r="A18299">
        <v>49743</v>
      </c>
      <c r="B18299">
        <v>257</v>
      </c>
      <c r="C18299" t="s">
        <v>24152</v>
      </c>
      <c r="D18299" t="s">
        <v>24153</v>
      </c>
      <c r="E18299" s="30">
        <v>0</v>
      </c>
      <c r="F18299">
        <v>0.01</v>
      </c>
      <c r="G18299" s="30">
        <v>0</v>
      </c>
      <c r="H18299">
        <v>1</v>
      </c>
      <c r="I18299">
        <v>135</v>
      </c>
      <c r="J18299">
        <v>2500000</v>
      </c>
      <c r="K18299">
        <v>1</v>
      </c>
      <c r="L18299">
        <v>377</v>
      </c>
      <c r="M18299">
        <v>33</v>
      </c>
      <c r="N18299" t="s">
        <v>19</v>
      </c>
      <c r="O18299">
        <v>0</v>
      </c>
    </row>
    <row r="18300" spans="1:15" x14ac:dyDescent="0.25">
      <c r="A18300">
        <v>49746</v>
      </c>
      <c r="B18300">
        <v>1194</v>
      </c>
      <c r="C18300" t="s">
        <v>24154</v>
      </c>
      <c r="D18300" t="s">
        <v>24155</v>
      </c>
      <c r="E18300">
        <v>1</v>
      </c>
      <c r="F18300">
        <v>2</v>
      </c>
      <c r="G18300" s="30">
        <v>0</v>
      </c>
      <c r="H18300">
        <v>1</v>
      </c>
      <c r="I18300" t="s">
        <v>19</v>
      </c>
      <c r="J18300" t="s">
        <v>19</v>
      </c>
      <c r="K18300">
        <v>1</v>
      </c>
      <c r="L18300">
        <v>1661</v>
      </c>
      <c r="M18300">
        <v>1666</v>
      </c>
      <c r="N18300" t="s">
        <v>19</v>
      </c>
      <c r="O18300">
        <v>0</v>
      </c>
    </row>
    <row r="18301" spans="1:15" x14ac:dyDescent="0.25">
      <c r="A18301">
        <v>49748</v>
      </c>
      <c r="B18301">
        <v>1194</v>
      </c>
      <c r="C18301" t="s">
        <v>24156</v>
      </c>
      <c r="D18301" t="s">
        <v>24157</v>
      </c>
      <c r="E18301">
        <v>0.1</v>
      </c>
      <c r="F18301">
        <v>4</v>
      </c>
      <c r="G18301" s="30">
        <v>0</v>
      </c>
      <c r="H18301">
        <v>1</v>
      </c>
      <c r="I18301" t="s">
        <v>19</v>
      </c>
      <c r="J18301" t="s">
        <v>19</v>
      </c>
      <c r="K18301">
        <v>1</v>
      </c>
      <c r="L18301">
        <v>1661</v>
      </c>
      <c r="M18301">
        <v>1666</v>
      </c>
      <c r="N18301" t="s">
        <v>19</v>
      </c>
      <c r="O18301">
        <v>0</v>
      </c>
    </row>
    <row r="18302" spans="1:15" x14ac:dyDescent="0.25">
      <c r="A18302">
        <v>49750</v>
      </c>
      <c r="B18302">
        <v>1950</v>
      </c>
      <c r="C18302" t="s">
        <v>24158</v>
      </c>
      <c r="D18302" t="s">
        <v>24159</v>
      </c>
      <c r="E18302" s="30">
        <v>0</v>
      </c>
      <c r="F18302">
        <v>0.01</v>
      </c>
      <c r="G18302" s="30">
        <v>0</v>
      </c>
      <c r="H18302">
        <v>1</v>
      </c>
      <c r="I18302">
        <v>1</v>
      </c>
      <c r="J18302" t="s">
        <v>19</v>
      </c>
      <c r="K18302">
        <v>1</v>
      </c>
      <c r="L18302">
        <v>2030</v>
      </c>
      <c r="M18302" t="s">
        <v>19</v>
      </c>
      <c r="N18302" t="s">
        <v>19</v>
      </c>
      <c r="O18302">
        <v>0</v>
      </c>
    </row>
    <row r="18303" spans="1:15" x14ac:dyDescent="0.25">
      <c r="A18303">
        <v>49751</v>
      </c>
      <c r="B18303">
        <v>1950</v>
      </c>
      <c r="C18303" t="s">
        <v>24160</v>
      </c>
      <c r="D18303" t="s">
        <v>24161</v>
      </c>
      <c r="E18303" s="30">
        <v>0</v>
      </c>
      <c r="F18303">
        <v>0.01</v>
      </c>
      <c r="G18303" s="30">
        <v>0</v>
      </c>
      <c r="H18303">
        <v>1</v>
      </c>
      <c r="I18303">
        <v>1</v>
      </c>
      <c r="J18303" t="s">
        <v>19</v>
      </c>
      <c r="K18303">
        <v>1</v>
      </c>
      <c r="L18303">
        <v>2030</v>
      </c>
      <c r="M18303" t="s">
        <v>19</v>
      </c>
      <c r="N18303" t="s">
        <v>19</v>
      </c>
      <c r="O18303">
        <v>0</v>
      </c>
    </row>
    <row r="18304" spans="1:15" x14ac:dyDescent="0.25">
      <c r="A18304">
        <v>49752</v>
      </c>
      <c r="B18304">
        <v>1950</v>
      </c>
      <c r="C18304" t="s">
        <v>24162</v>
      </c>
      <c r="D18304" t="s">
        <v>24163</v>
      </c>
      <c r="E18304" s="30">
        <v>0</v>
      </c>
      <c r="F18304">
        <v>0.01</v>
      </c>
      <c r="G18304" s="30">
        <v>0</v>
      </c>
      <c r="H18304">
        <v>1</v>
      </c>
      <c r="I18304">
        <v>1</v>
      </c>
      <c r="J18304" t="s">
        <v>19</v>
      </c>
      <c r="K18304">
        <v>1</v>
      </c>
      <c r="L18304">
        <v>2030</v>
      </c>
      <c r="M18304" t="s">
        <v>19</v>
      </c>
      <c r="N18304" t="s">
        <v>19</v>
      </c>
      <c r="O18304">
        <v>0</v>
      </c>
    </row>
    <row r="18305" spans="1:15" ht="240" x14ac:dyDescent="0.25">
      <c r="A18305">
        <v>49753</v>
      </c>
      <c r="B18305">
        <v>303</v>
      </c>
      <c r="C18305" t="s">
        <v>24164</v>
      </c>
      <c r="D18305" s="7" t="s">
        <v>24165</v>
      </c>
      <c r="E18305" s="30">
        <v>0</v>
      </c>
      <c r="F18305">
        <v>1</v>
      </c>
      <c r="G18305" s="30">
        <v>0</v>
      </c>
      <c r="H18305">
        <v>1</v>
      </c>
      <c r="I18305" t="s">
        <v>19</v>
      </c>
      <c r="J18305" t="s">
        <v>19</v>
      </c>
      <c r="K18305">
        <v>1</v>
      </c>
      <c r="L18305" t="s">
        <v>19</v>
      </c>
      <c r="M18305">
        <v>10144</v>
      </c>
      <c r="N18305" t="s">
        <v>19</v>
      </c>
      <c r="O18305">
        <v>0</v>
      </c>
    </row>
    <row r="18306" spans="1:15" ht="180" x14ac:dyDescent="0.25">
      <c r="A18306">
        <v>49770</v>
      </c>
      <c r="B18306">
        <v>2018</v>
      </c>
      <c r="C18306" t="s">
        <v>24166</v>
      </c>
      <c r="D18306" s="7" t="s">
        <v>24167</v>
      </c>
      <c r="E18306">
        <v>20</v>
      </c>
      <c r="F18306">
        <v>10</v>
      </c>
      <c r="G18306" s="30">
        <v>0</v>
      </c>
      <c r="H18306">
        <v>1</v>
      </c>
      <c r="I18306" t="s">
        <v>19</v>
      </c>
      <c r="J18306">
        <v>12470</v>
      </c>
      <c r="K18306">
        <v>1</v>
      </c>
      <c r="L18306">
        <v>2529</v>
      </c>
      <c r="M18306">
        <v>22091</v>
      </c>
      <c r="N18306" t="s">
        <v>19</v>
      </c>
      <c r="O18306">
        <v>22326</v>
      </c>
    </row>
    <row r="18307" spans="1:15" ht="180" x14ac:dyDescent="0.25">
      <c r="A18307">
        <v>49771</v>
      </c>
      <c r="B18307">
        <v>2018</v>
      </c>
      <c r="C18307" t="s">
        <v>24168</v>
      </c>
      <c r="D18307" s="7" t="s">
        <v>24167</v>
      </c>
      <c r="E18307">
        <v>20</v>
      </c>
      <c r="F18307">
        <v>10</v>
      </c>
      <c r="G18307" s="30">
        <v>0</v>
      </c>
      <c r="H18307">
        <v>1</v>
      </c>
      <c r="I18307" t="s">
        <v>19</v>
      </c>
      <c r="J18307">
        <v>12470</v>
      </c>
      <c r="K18307">
        <v>1</v>
      </c>
      <c r="L18307">
        <v>2529</v>
      </c>
      <c r="M18307">
        <v>22091</v>
      </c>
      <c r="N18307" t="s">
        <v>19</v>
      </c>
      <c r="O18307">
        <v>22326</v>
      </c>
    </row>
    <row r="18308" spans="1:15" ht="180" x14ac:dyDescent="0.25">
      <c r="A18308">
        <v>49772</v>
      </c>
      <c r="B18308">
        <v>2018</v>
      </c>
      <c r="C18308" t="s">
        <v>24169</v>
      </c>
      <c r="D18308" s="7" t="s">
        <v>24167</v>
      </c>
      <c r="E18308">
        <v>20</v>
      </c>
      <c r="F18308">
        <v>10</v>
      </c>
      <c r="G18308" s="30">
        <v>0</v>
      </c>
      <c r="H18308">
        <v>1</v>
      </c>
      <c r="I18308" t="s">
        <v>19</v>
      </c>
      <c r="J18308">
        <v>12470</v>
      </c>
      <c r="K18308">
        <v>1</v>
      </c>
      <c r="L18308">
        <v>2529</v>
      </c>
      <c r="M18308">
        <v>22091</v>
      </c>
      <c r="N18308" t="s">
        <v>19</v>
      </c>
      <c r="O18308">
        <v>22326</v>
      </c>
    </row>
    <row r="18309" spans="1:15" ht="180" x14ac:dyDescent="0.25">
      <c r="A18309">
        <v>49773</v>
      </c>
      <c r="B18309">
        <v>2018</v>
      </c>
      <c r="C18309" t="s">
        <v>24170</v>
      </c>
      <c r="D18309" s="7" t="s">
        <v>24167</v>
      </c>
      <c r="E18309">
        <v>20</v>
      </c>
      <c r="F18309">
        <v>10</v>
      </c>
      <c r="G18309" s="30">
        <v>0</v>
      </c>
      <c r="H18309">
        <v>1</v>
      </c>
      <c r="I18309" t="s">
        <v>19</v>
      </c>
      <c r="J18309">
        <v>12470</v>
      </c>
      <c r="K18309">
        <v>1</v>
      </c>
      <c r="L18309">
        <v>2529</v>
      </c>
      <c r="M18309">
        <v>22091</v>
      </c>
      <c r="N18309" t="s">
        <v>19</v>
      </c>
      <c r="O18309">
        <v>22326</v>
      </c>
    </row>
    <row r="18310" spans="1:15" ht="180" x14ac:dyDescent="0.25">
      <c r="A18310">
        <v>49774</v>
      </c>
      <c r="B18310">
        <v>2018</v>
      </c>
      <c r="C18310" t="s">
        <v>24171</v>
      </c>
      <c r="D18310" s="7" t="s">
        <v>24167</v>
      </c>
      <c r="E18310">
        <v>20</v>
      </c>
      <c r="F18310">
        <v>10</v>
      </c>
      <c r="G18310" s="30">
        <v>0</v>
      </c>
      <c r="H18310">
        <v>1</v>
      </c>
      <c r="I18310" t="s">
        <v>19</v>
      </c>
      <c r="J18310">
        <v>12470</v>
      </c>
      <c r="K18310">
        <v>1</v>
      </c>
      <c r="L18310">
        <v>2529</v>
      </c>
      <c r="M18310">
        <v>22091</v>
      </c>
      <c r="N18310" t="s">
        <v>19</v>
      </c>
      <c r="O18310">
        <v>22326</v>
      </c>
    </row>
    <row r="18311" spans="1:15" x14ac:dyDescent="0.25">
      <c r="A18311">
        <v>49775</v>
      </c>
      <c r="B18311">
        <v>2019</v>
      </c>
      <c r="C18311" t="s">
        <v>24172</v>
      </c>
      <c r="E18311" s="30">
        <v>0</v>
      </c>
      <c r="F18311">
        <v>0.01</v>
      </c>
      <c r="G18311" s="30">
        <v>0</v>
      </c>
      <c r="H18311">
        <v>1</v>
      </c>
      <c r="I18311" t="s">
        <v>19</v>
      </c>
      <c r="J18311">
        <v>124700</v>
      </c>
      <c r="K18311">
        <v>1</v>
      </c>
      <c r="L18311" t="s">
        <v>19</v>
      </c>
      <c r="M18311">
        <v>22091</v>
      </c>
      <c r="N18311" t="s">
        <v>19</v>
      </c>
      <c r="O18311">
        <v>0</v>
      </c>
    </row>
    <row r="18312" spans="1:15" x14ac:dyDescent="0.25">
      <c r="A18312">
        <v>49776</v>
      </c>
      <c r="B18312">
        <v>2019</v>
      </c>
      <c r="C18312" t="s">
        <v>24173</v>
      </c>
      <c r="E18312" s="30">
        <v>0</v>
      </c>
      <c r="F18312">
        <v>0.01</v>
      </c>
      <c r="G18312" s="30">
        <v>0</v>
      </c>
      <c r="H18312">
        <v>1</v>
      </c>
      <c r="I18312" t="s">
        <v>19</v>
      </c>
      <c r="J18312">
        <v>124700</v>
      </c>
      <c r="K18312">
        <v>1</v>
      </c>
      <c r="L18312" t="s">
        <v>19</v>
      </c>
      <c r="M18312">
        <v>22091</v>
      </c>
      <c r="N18312" t="s">
        <v>19</v>
      </c>
      <c r="O18312">
        <v>0</v>
      </c>
    </row>
    <row r="18313" spans="1:15" x14ac:dyDescent="0.25">
      <c r="A18313">
        <v>49777</v>
      </c>
      <c r="B18313">
        <v>2019</v>
      </c>
      <c r="C18313" t="s">
        <v>24174</v>
      </c>
      <c r="E18313" s="30">
        <v>0</v>
      </c>
      <c r="F18313">
        <v>0.01</v>
      </c>
      <c r="G18313" s="30">
        <v>0</v>
      </c>
      <c r="H18313">
        <v>1</v>
      </c>
      <c r="I18313" t="s">
        <v>19</v>
      </c>
      <c r="J18313">
        <v>124700</v>
      </c>
      <c r="K18313">
        <v>1</v>
      </c>
      <c r="L18313" t="s">
        <v>19</v>
      </c>
      <c r="M18313">
        <v>22091</v>
      </c>
      <c r="N18313" t="s">
        <v>19</v>
      </c>
      <c r="O18313">
        <v>0</v>
      </c>
    </row>
    <row r="18314" spans="1:15" x14ac:dyDescent="0.25">
      <c r="A18314">
        <v>49778</v>
      </c>
      <c r="B18314">
        <v>2019</v>
      </c>
      <c r="C18314" t="s">
        <v>24175</v>
      </c>
      <c r="E18314" s="30">
        <v>0</v>
      </c>
      <c r="F18314">
        <v>0.01</v>
      </c>
      <c r="G18314" s="30">
        <v>0</v>
      </c>
      <c r="H18314">
        <v>1</v>
      </c>
      <c r="I18314" t="s">
        <v>19</v>
      </c>
      <c r="J18314" t="s">
        <v>19</v>
      </c>
      <c r="K18314">
        <v>1</v>
      </c>
      <c r="L18314" t="s">
        <v>19</v>
      </c>
      <c r="M18314">
        <v>22091</v>
      </c>
      <c r="N18314" t="s">
        <v>19</v>
      </c>
      <c r="O18314">
        <v>0</v>
      </c>
    </row>
    <row r="18315" spans="1:15" x14ac:dyDescent="0.25">
      <c r="A18315">
        <v>49779</v>
      </c>
      <c r="B18315">
        <v>2019</v>
      </c>
      <c r="C18315" t="s">
        <v>24176</v>
      </c>
      <c r="E18315" s="30">
        <v>0</v>
      </c>
      <c r="F18315">
        <v>0.01</v>
      </c>
      <c r="G18315" s="30">
        <v>0</v>
      </c>
      <c r="H18315">
        <v>1</v>
      </c>
      <c r="I18315" t="s">
        <v>19</v>
      </c>
      <c r="J18315">
        <v>124700</v>
      </c>
      <c r="K18315">
        <v>1</v>
      </c>
      <c r="L18315" t="s">
        <v>19</v>
      </c>
      <c r="M18315">
        <v>22091</v>
      </c>
      <c r="N18315" t="s">
        <v>19</v>
      </c>
      <c r="O18315">
        <v>0</v>
      </c>
    </row>
    <row r="18316" spans="1:15" ht="90" x14ac:dyDescent="0.25">
      <c r="A18316">
        <v>49787</v>
      </c>
      <c r="B18316">
        <v>711</v>
      </c>
      <c r="C18316" t="s">
        <v>24177</v>
      </c>
      <c r="D18316" s="7" t="s">
        <v>24178</v>
      </c>
      <c r="E18316" s="30">
        <v>0</v>
      </c>
      <c r="F18316">
        <v>10</v>
      </c>
      <c r="G18316" s="30">
        <v>0</v>
      </c>
      <c r="H18316">
        <v>15</v>
      </c>
      <c r="I18316" t="s">
        <v>19</v>
      </c>
      <c r="J18316" t="s">
        <v>19</v>
      </c>
      <c r="K18316">
        <v>1</v>
      </c>
      <c r="L18316">
        <v>518</v>
      </c>
      <c r="M18316">
        <v>3221</v>
      </c>
      <c r="N18316" t="s">
        <v>19</v>
      </c>
      <c r="O18316">
        <v>3221</v>
      </c>
    </row>
    <row r="18317" spans="1:15" ht="120" x14ac:dyDescent="0.25">
      <c r="A18317">
        <v>49789</v>
      </c>
      <c r="B18317">
        <v>2022</v>
      </c>
      <c r="C18317" t="s">
        <v>24179</v>
      </c>
      <c r="D18317" s="7" t="s">
        <v>24180</v>
      </c>
      <c r="E18317">
        <v>9.9999999999999905E+34</v>
      </c>
      <c r="F18317">
        <v>6</v>
      </c>
      <c r="G18317" s="30">
        <v>0</v>
      </c>
      <c r="H18317">
        <v>100</v>
      </c>
      <c r="I18317" t="s">
        <v>19</v>
      </c>
      <c r="J18317">
        <v>2000</v>
      </c>
      <c r="K18317">
        <v>1</v>
      </c>
      <c r="L18317" t="s">
        <v>19</v>
      </c>
      <c r="M18317">
        <v>2554</v>
      </c>
      <c r="N18317" t="s">
        <v>19</v>
      </c>
      <c r="O18317">
        <v>20525</v>
      </c>
    </row>
    <row r="18318" spans="1:15" x14ac:dyDescent="0.25">
      <c r="A18318">
        <v>49790</v>
      </c>
      <c r="B18318">
        <v>367</v>
      </c>
      <c r="C18318" t="s">
        <v>24181</v>
      </c>
      <c r="D18318" t="s">
        <v>24182</v>
      </c>
      <c r="E18318">
        <v>1</v>
      </c>
      <c r="F18318">
        <v>5</v>
      </c>
      <c r="G18318" s="30">
        <v>0</v>
      </c>
      <c r="H18318">
        <v>1</v>
      </c>
      <c r="I18318" t="s">
        <v>19</v>
      </c>
      <c r="J18318" t="s">
        <v>19</v>
      </c>
      <c r="K18318">
        <v>1</v>
      </c>
      <c r="L18318">
        <v>645</v>
      </c>
      <c r="M18318">
        <v>21440</v>
      </c>
      <c r="N18318" t="s">
        <v>19</v>
      </c>
      <c r="O18318">
        <v>0</v>
      </c>
    </row>
    <row r="18319" spans="1:15" ht="210" x14ac:dyDescent="0.25">
      <c r="A18319">
        <v>49791</v>
      </c>
      <c r="B18319">
        <v>538</v>
      </c>
      <c r="C18319" t="s">
        <v>24183</v>
      </c>
      <c r="D18319" s="7" t="s">
        <v>19312</v>
      </c>
      <c r="E18319" s="30">
        <v>0</v>
      </c>
      <c r="F18319">
        <v>5</v>
      </c>
      <c r="G18319" s="30">
        <v>0</v>
      </c>
      <c r="H18319">
        <v>1</v>
      </c>
      <c r="I18319" t="s">
        <v>19</v>
      </c>
      <c r="J18319">
        <v>33264</v>
      </c>
      <c r="K18319">
        <v>1</v>
      </c>
      <c r="L18319">
        <v>1718</v>
      </c>
      <c r="M18319">
        <v>21618</v>
      </c>
      <c r="N18319" t="s">
        <v>19</v>
      </c>
      <c r="O18319">
        <v>0</v>
      </c>
    </row>
    <row r="18320" spans="1:15" x14ac:dyDescent="0.25">
      <c r="A18320">
        <v>49792</v>
      </c>
      <c r="B18320">
        <v>546</v>
      </c>
      <c r="C18320" t="s">
        <v>24184</v>
      </c>
      <c r="D18320" t="s">
        <v>24185</v>
      </c>
      <c r="E18320">
        <v>1</v>
      </c>
      <c r="F18320">
        <v>5</v>
      </c>
      <c r="G18320" s="30">
        <v>0</v>
      </c>
      <c r="H18320">
        <v>1</v>
      </c>
      <c r="I18320" t="s">
        <v>19</v>
      </c>
      <c r="J18320" t="s">
        <v>19</v>
      </c>
      <c r="K18320">
        <v>1</v>
      </c>
      <c r="L18320">
        <v>935</v>
      </c>
      <c r="M18320">
        <v>1046</v>
      </c>
      <c r="N18320" t="s">
        <v>19</v>
      </c>
      <c r="O18320">
        <v>0</v>
      </c>
    </row>
    <row r="18321" spans="1:15" ht="210" x14ac:dyDescent="0.25">
      <c r="A18321">
        <v>49794</v>
      </c>
      <c r="B18321">
        <v>1950</v>
      </c>
      <c r="C18321" t="s">
        <v>24186</v>
      </c>
      <c r="D18321" s="7" t="s">
        <v>24187</v>
      </c>
      <c r="E18321" s="30">
        <v>0</v>
      </c>
      <c r="F18321">
        <v>0.01</v>
      </c>
      <c r="G18321" s="30">
        <v>0</v>
      </c>
      <c r="H18321">
        <v>1</v>
      </c>
      <c r="I18321">
        <v>16</v>
      </c>
      <c r="J18321" t="s">
        <v>19</v>
      </c>
      <c r="K18321">
        <v>1</v>
      </c>
      <c r="L18321">
        <v>2316</v>
      </c>
      <c r="M18321" t="s">
        <v>19</v>
      </c>
      <c r="N18321" t="s">
        <v>19</v>
      </c>
      <c r="O18321">
        <v>0</v>
      </c>
    </row>
    <row r="18322" spans="1:15" ht="210" x14ac:dyDescent="0.25">
      <c r="A18322">
        <v>49795</v>
      </c>
      <c r="B18322">
        <v>1950</v>
      </c>
      <c r="C18322" t="s">
        <v>24188</v>
      </c>
      <c r="D18322" s="7" t="s">
        <v>24187</v>
      </c>
      <c r="E18322" s="30">
        <v>0</v>
      </c>
      <c r="F18322">
        <v>0.01</v>
      </c>
      <c r="G18322" s="30">
        <v>0</v>
      </c>
      <c r="H18322">
        <v>1</v>
      </c>
      <c r="I18322">
        <v>16</v>
      </c>
      <c r="J18322" t="s">
        <v>19</v>
      </c>
      <c r="K18322">
        <v>1</v>
      </c>
      <c r="L18322">
        <v>2312</v>
      </c>
      <c r="M18322" t="s">
        <v>19</v>
      </c>
      <c r="N18322" t="s">
        <v>19</v>
      </c>
      <c r="O18322">
        <v>0</v>
      </c>
    </row>
    <row r="18323" spans="1:15" ht="210" x14ac:dyDescent="0.25">
      <c r="A18323">
        <v>49796</v>
      </c>
      <c r="B18323">
        <v>1950</v>
      </c>
      <c r="C18323" t="s">
        <v>24189</v>
      </c>
      <c r="D18323" s="7" t="s">
        <v>24187</v>
      </c>
      <c r="E18323" s="30">
        <v>0</v>
      </c>
      <c r="F18323">
        <v>0.01</v>
      </c>
      <c r="G18323" s="30">
        <v>0</v>
      </c>
      <c r="H18323">
        <v>1</v>
      </c>
      <c r="I18323">
        <v>16</v>
      </c>
      <c r="J18323" t="s">
        <v>19</v>
      </c>
      <c r="K18323">
        <v>1</v>
      </c>
      <c r="L18323">
        <v>2421</v>
      </c>
      <c r="M18323" t="s">
        <v>19</v>
      </c>
      <c r="N18323" t="s">
        <v>19</v>
      </c>
      <c r="O18323">
        <v>0</v>
      </c>
    </row>
    <row r="18324" spans="1:15" ht="210" x14ac:dyDescent="0.25">
      <c r="A18324">
        <v>49797</v>
      </c>
      <c r="B18324">
        <v>1950</v>
      </c>
      <c r="C18324" t="s">
        <v>24190</v>
      </c>
      <c r="D18324" s="7" t="s">
        <v>24187</v>
      </c>
      <c r="E18324" s="30">
        <v>0</v>
      </c>
      <c r="F18324">
        <v>0.01</v>
      </c>
      <c r="G18324" s="30">
        <v>0</v>
      </c>
      <c r="H18324">
        <v>1</v>
      </c>
      <c r="I18324">
        <v>16</v>
      </c>
      <c r="J18324" t="s">
        <v>19</v>
      </c>
      <c r="K18324">
        <v>1</v>
      </c>
      <c r="L18324">
        <v>2314</v>
      </c>
      <c r="M18324" t="s">
        <v>19</v>
      </c>
      <c r="N18324" t="s">
        <v>19</v>
      </c>
      <c r="O18324">
        <v>0</v>
      </c>
    </row>
    <row r="18325" spans="1:15" ht="240" x14ac:dyDescent="0.25">
      <c r="A18325">
        <v>49798</v>
      </c>
      <c r="B18325">
        <v>1950</v>
      </c>
      <c r="C18325" t="s">
        <v>24191</v>
      </c>
      <c r="D18325" s="7" t="s">
        <v>24192</v>
      </c>
      <c r="E18325" s="30">
        <v>0</v>
      </c>
      <c r="F18325">
        <v>0.01</v>
      </c>
      <c r="G18325" s="30">
        <v>0</v>
      </c>
      <c r="H18325">
        <v>1</v>
      </c>
      <c r="I18325">
        <v>4</v>
      </c>
      <c r="J18325" t="s">
        <v>19</v>
      </c>
      <c r="K18325">
        <v>1</v>
      </c>
      <c r="L18325">
        <v>2002</v>
      </c>
      <c r="M18325" t="s">
        <v>19</v>
      </c>
      <c r="N18325" t="s">
        <v>19</v>
      </c>
      <c r="O18325">
        <v>0</v>
      </c>
    </row>
    <row r="18326" spans="1:15" ht="240" x14ac:dyDescent="0.25">
      <c r="A18326">
        <v>49799</v>
      </c>
      <c r="B18326">
        <v>1950</v>
      </c>
      <c r="C18326" t="s">
        <v>24193</v>
      </c>
      <c r="D18326" s="7" t="s">
        <v>24192</v>
      </c>
      <c r="E18326" s="30">
        <v>0</v>
      </c>
      <c r="F18326">
        <v>0.01</v>
      </c>
      <c r="G18326" s="30">
        <v>0</v>
      </c>
      <c r="H18326">
        <v>1</v>
      </c>
      <c r="I18326">
        <v>8</v>
      </c>
      <c r="J18326" t="s">
        <v>19</v>
      </c>
      <c r="K18326">
        <v>1</v>
      </c>
      <c r="L18326">
        <v>2004</v>
      </c>
      <c r="M18326" t="s">
        <v>19</v>
      </c>
      <c r="N18326" t="s">
        <v>19</v>
      </c>
      <c r="O18326">
        <v>0</v>
      </c>
    </row>
    <row r="18327" spans="1:15" ht="240" x14ac:dyDescent="0.25">
      <c r="A18327">
        <v>49800</v>
      </c>
      <c r="B18327">
        <v>1950</v>
      </c>
      <c r="C18327" t="s">
        <v>24194</v>
      </c>
      <c r="D18327" s="7" t="s">
        <v>24192</v>
      </c>
      <c r="E18327" s="30">
        <v>0</v>
      </c>
      <c r="F18327">
        <v>0.01</v>
      </c>
      <c r="G18327" s="30">
        <v>0</v>
      </c>
      <c r="H18327">
        <v>1</v>
      </c>
      <c r="I18327">
        <v>1</v>
      </c>
      <c r="J18327" t="s">
        <v>19</v>
      </c>
      <c r="K18327">
        <v>1</v>
      </c>
      <c r="L18327">
        <v>1957</v>
      </c>
      <c r="M18327" t="s">
        <v>19</v>
      </c>
      <c r="N18327" t="s">
        <v>19</v>
      </c>
      <c r="O18327">
        <v>0</v>
      </c>
    </row>
    <row r="18328" spans="1:15" ht="240" x14ac:dyDescent="0.25">
      <c r="A18328">
        <v>49801</v>
      </c>
      <c r="B18328">
        <v>1950</v>
      </c>
      <c r="C18328" t="s">
        <v>24195</v>
      </c>
      <c r="D18328" s="7" t="s">
        <v>24192</v>
      </c>
      <c r="E18328" s="30">
        <v>0</v>
      </c>
      <c r="F18328">
        <v>0.01</v>
      </c>
      <c r="G18328" s="30">
        <v>0</v>
      </c>
      <c r="H18328">
        <v>1</v>
      </c>
      <c r="I18328">
        <v>2</v>
      </c>
      <c r="J18328" t="s">
        <v>19</v>
      </c>
      <c r="K18328">
        <v>1</v>
      </c>
      <c r="L18328">
        <v>1993</v>
      </c>
      <c r="M18328" t="s">
        <v>19</v>
      </c>
      <c r="N18328" t="s">
        <v>19</v>
      </c>
      <c r="O18328">
        <v>0</v>
      </c>
    </row>
    <row r="18329" spans="1:15" x14ac:dyDescent="0.25">
      <c r="A18329">
        <v>49802</v>
      </c>
      <c r="B18329">
        <v>1194</v>
      </c>
      <c r="C18329" t="s">
        <v>24196</v>
      </c>
      <c r="D18329" t="s">
        <v>24197</v>
      </c>
      <c r="E18329">
        <v>0.1</v>
      </c>
      <c r="F18329">
        <v>4</v>
      </c>
      <c r="G18329" s="30">
        <v>0</v>
      </c>
      <c r="H18329">
        <v>1</v>
      </c>
      <c r="I18329" t="s">
        <v>19</v>
      </c>
      <c r="J18329" t="s">
        <v>19</v>
      </c>
      <c r="K18329">
        <v>1</v>
      </c>
      <c r="L18329">
        <v>1661</v>
      </c>
      <c r="M18329">
        <v>22093</v>
      </c>
      <c r="N18329" t="s">
        <v>19</v>
      </c>
      <c r="O18329">
        <v>0</v>
      </c>
    </row>
    <row r="18330" spans="1:15" x14ac:dyDescent="0.25">
      <c r="A18330">
        <v>49803</v>
      </c>
      <c r="B18330">
        <v>1194</v>
      </c>
      <c r="C18330" t="s">
        <v>24198</v>
      </c>
      <c r="E18330">
        <v>0.1</v>
      </c>
      <c r="F18330">
        <v>4</v>
      </c>
      <c r="G18330" s="30">
        <v>0</v>
      </c>
      <c r="H18330">
        <v>1</v>
      </c>
      <c r="I18330" t="s">
        <v>19</v>
      </c>
      <c r="J18330" t="s">
        <v>19</v>
      </c>
      <c r="K18330">
        <v>1</v>
      </c>
      <c r="L18330">
        <v>1661</v>
      </c>
      <c r="M18330">
        <v>22094</v>
      </c>
      <c r="N18330" t="s">
        <v>19</v>
      </c>
      <c r="O18330">
        <v>0</v>
      </c>
    </row>
    <row r="18331" spans="1:15" x14ac:dyDescent="0.25">
      <c r="A18331">
        <v>49804</v>
      </c>
      <c r="B18331">
        <v>1194</v>
      </c>
      <c r="C18331" t="s">
        <v>24199</v>
      </c>
      <c r="D18331" t="s">
        <v>24200</v>
      </c>
      <c r="E18331" s="30">
        <v>0</v>
      </c>
      <c r="F18331">
        <v>4</v>
      </c>
      <c r="G18331" s="30">
        <v>0</v>
      </c>
      <c r="H18331">
        <v>1</v>
      </c>
      <c r="I18331" t="s">
        <v>19</v>
      </c>
      <c r="J18331" t="s">
        <v>19</v>
      </c>
      <c r="K18331">
        <v>1</v>
      </c>
      <c r="L18331">
        <v>1661</v>
      </c>
      <c r="M18331">
        <v>22080</v>
      </c>
      <c r="N18331" t="s">
        <v>19</v>
      </c>
      <c r="O18331">
        <v>0</v>
      </c>
    </row>
    <row r="18332" spans="1:15" x14ac:dyDescent="0.25">
      <c r="A18332">
        <v>49805</v>
      </c>
      <c r="B18332">
        <v>1194</v>
      </c>
      <c r="C18332" t="s">
        <v>24201</v>
      </c>
      <c r="D18332" t="s">
        <v>24202</v>
      </c>
      <c r="E18332" s="30">
        <v>0</v>
      </c>
      <c r="F18332">
        <v>4</v>
      </c>
      <c r="G18332" s="30">
        <v>0</v>
      </c>
      <c r="H18332">
        <v>1</v>
      </c>
      <c r="I18332" t="s">
        <v>19</v>
      </c>
      <c r="J18332" t="s">
        <v>19</v>
      </c>
      <c r="K18332">
        <v>1</v>
      </c>
      <c r="L18332">
        <v>1661</v>
      </c>
      <c r="M18332">
        <v>22093</v>
      </c>
      <c r="N18332" t="s">
        <v>19</v>
      </c>
      <c r="O18332">
        <v>0</v>
      </c>
    </row>
    <row r="18333" spans="1:15" x14ac:dyDescent="0.25">
      <c r="A18333">
        <v>49806</v>
      </c>
      <c r="B18333">
        <v>1194</v>
      </c>
      <c r="C18333" t="s">
        <v>24203</v>
      </c>
      <c r="D18333" t="s">
        <v>24204</v>
      </c>
      <c r="E18333" s="30">
        <v>0</v>
      </c>
      <c r="F18333">
        <v>4</v>
      </c>
      <c r="G18333" s="30">
        <v>0</v>
      </c>
      <c r="H18333">
        <v>1</v>
      </c>
      <c r="I18333" t="s">
        <v>19</v>
      </c>
      <c r="J18333" t="s">
        <v>19</v>
      </c>
      <c r="K18333">
        <v>1</v>
      </c>
      <c r="L18333" t="s">
        <v>19</v>
      </c>
      <c r="M18333">
        <v>22079</v>
      </c>
      <c r="N18333" t="s">
        <v>19</v>
      </c>
      <c r="O18333">
        <v>0</v>
      </c>
    </row>
    <row r="18334" spans="1:15" ht="180" x14ac:dyDescent="0.25">
      <c r="A18334">
        <v>49811</v>
      </c>
      <c r="B18334">
        <v>1950</v>
      </c>
      <c r="C18334" t="s">
        <v>24205</v>
      </c>
      <c r="D18334" s="7" t="s">
        <v>24206</v>
      </c>
      <c r="E18334" s="30">
        <v>0</v>
      </c>
      <c r="F18334">
        <v>0.01</v>
      </c>
      <c r="G18334" s="30">
        <v>0</v>
      </c>
      <c r="H18334">
        <v>1</v>
      </c>
      <c r="I18334">
        <v>2</v>
      </c>
      <c r="J18334" t="s">
        <v>19</v>
      </c>
      <c r="K18334">
        <v>1</v>
      </c>
      <c r="L18334">
        <v>1959</v>
      </c>
      <c r="M18334" t="s">
        <v>19</v>
      </c>
      <c r="N18334" t="s">
        <v>19</v>
      </c>
      <c r="O18334">
        <v>0</v>
      </c>
    </row>
    <row r="18335" spans="1:15" ht="180" x14ac:dyDescent="0.25">
      <c r="A18335">
        <v>49812</v>
      </c>
      <c r="B18335">
        <v>1950</v>
      </c>
      <c r="C18335" t="s">
        <v>24207</v>
      </c>
      <c r="D18335" s="7" t="s">
        <v>24206</v>
      </c>
      <c r="E18335" s="30">
        <v>0</v>
      </c>
      <c r="F18335">
        <v>0.01</v>
      </c>
      <c r="G18335" s="30">
        <v>0</v>
      </c>
      <c r="H18335">
        <v>1</v>
      </c>
      <c r="I18335">
        <v>1</v>
      </c>
      <c r="J18335" t="s">
        <v>19</v>
      </c>
      <c r="K18335">
        <v>1</v>
      </c>
      <c r="L18335">
        <v>2003</v>
      </c>
      <c r="M18335" t="s">
        <v>19</v>
      </c>
      <c r="N18335" t="s">
        <v>19</v>
      </c>
      <c r="O18335">
        <v>0</v>
      </c>
    </row>
    <row r="18336" spans="1:15" ht="180" x14ac:dyDescent="0.25">
      <c r="A18336">
        <v>49813</v>
      </c>
      <c r="B18336">
        <v>1950</v>
      </c>
      <c r="C18336" t="s">
        <v>24208</v>
      </c>
      <c r="D18336" s="7" t="s">
        <v>24206</v>
      </c>
      <c r="E18336" s="30">
        <v>0</v>
      </c>
      <c r="F18336">
        <v>0.01</v>
      </c>
      <c r="G18336" s="30">
        <v>0</v>
      </c>
      <c r="H18336">
        <v>1</v>
      </c>
      <c r="I18336">
        <v>4</v>
      </c>
      <c r="J18336" t="s">
        <v>19</v>
      </c>
      <c r="K18336">
        <v>1</v>
      </c>
      <c r="L18336">
        <v>1990</v>
      </c>
      <c r="M18336" t="s">
        <v>19</v>
      </c>
      <c r="N18336" t="s">
        <v>19</v>
      </c>
      <c r="O18336">
        <v>0</v>
      </c>
    </row>
    <row r="18337" spans="1:15" ht="180" x14ac:dyDescent="0.25">
      <c r="A18337">
        <v>49814</v>
      </c>
      <c r="B18337">
        <v>1950</v>
      </c>
      <c r="C18337" t="s">
        <v>24209</v>
      </c>
      <c r="D18337" s="7" t="s">
        <v>24206</v>
      </c>
      <c r="E18337" s="30">
        <v>0</v>
      </c>
      <c r="F18337">
        <v>0.01</v>
      </c>
      <c r="G18337" s="30">
        <v>0</v>
      </c>
      <c r="H18337">
        <v>1</v>
      </c>
      <c r="I18337">
        <v>8</v>
      </c>
      <c r="J18337" t="s">
        <v>19</v>
      </c>
      <c r="K18337">
        <v>1</v>
      </c>
      <c r="L18337">
        <v>1966</v>
      </c>
      <c r="M18337" t="s">
        <v>19</v>
      </c>
      <c r="N18337" t="s">
        <v>19</v>
      </c>
      <c r="O18337">
        <v>0</v>
      </c>
    </row>
    <row r="18338" spans="1:15" ht="225" x14ac:dyDescent="0.25">
      <c r="A18338">
        <v>49816</v>
      </c>
      <c r="B18338">
        <v>1950</v>
      </c>
      <c r="C18338" t="s">
        <v>24210</v>
      </c>
      <c r="D18338" s="7" t="s">
        <v>24211</v>
      </c>
      <c r="E18338" s="30">
        <v>0</v>
      </c>
      <c r="F18338">
        <v>0.01</v>
      </c>
      <c r="G18338" s="30">
        <v>0</v>
      </c>
      <c r="H18338">
        <v>1</v>
      </c>
      <c r="I18338">
        <v>4</v>
      </c>
      <c r="J18338" t="s">
        <v>19</v>
      </c>
      <c r="K18338">
        <v>1</v>
      </c>
      <c r="L18338">
        <v>2310</v>
      </c>
      <c r="M18338" t="s">
        <v>19</v>
      </c>
      <c r="N18338" t="s">
        <v>19</v>
      </c>
      <c r="O18338">
        <v>0</v>
      </c>
    </row>
    <row r="18339" spans="1:15" ht="225" x14ac:dyDescent="0.25">
      <c r="A18339">
        <v>49817</v>
      </c>
      <c r="B18339">
        <v>1950</v>
      </c>
      <c r="C18339" t="s">
        <v>24212</v>
      </c>
      <c r="D18339" s="7" t="s">
        <v>24211</v>
      </c>
      <c r="E18339" s="30">
        <v>0</v>
      </c>
      <c r="F18339">
        <v>0.01</v>
      </c>
      <c r="G18339" s="30">
        <v>0</v>
      </c>
      <c r="H18339">
        <v>1</v>
      </c>
      <c r="I18339">
        <v>4</v>
      </c>
      <c r="J18339" t="s">
        <v>19</v>
      </c>
      <c r="K18339">
        <v>1</v>
      </c>
      <c r="L18339">
        <v>1964</v>
      </c>
      <c r="M18339" t="s">
        <v>19</v>
      </c>
      <c r="N18339" t="s">
        <v>19</v>
      </c>
      <c r="O18339">
        <v>0</v>
      </c>
    </row>
    <row r="18340" spans="1:15" ht="225" x14ac:dyDescent="0.25">
      <c r="A18340">
        <v>49818</v>
      </c>
      <c r="B18340">
        <v>1950</v>
      </c>
      <c r="C18340" t="s">
        <v>24213</v>
      </c>
      <c r="D18340" s="7" t="s">
        <v>24211</v>
      </c>
      <c r="E18340" s="30">
        <v>0</v>
      </c>
      <c r="F18340">
        <v>0.01</v>
      </c>
      <c r="G18340" s="30">
        <v>0</v>
      </c>
      <c r="H18340">
        <v>1</v>
      </c>
      <c r="I18340">
        <v>4</v>
      </c>
      <c r="J18340" t="s">
        <v>19</v>
      </c>
      <c r="K18340">
        <v>1</v>
      </c>
      <c r="L18340">
        <v>1964</v>
      </c>
      <c r="M18340" t="s">
        <v>19</v>
      </c>
      <c r="N18340" t="s">
        <v>19</v>
      </c>
      <c r="O18340">
        <v>0</v>
      </c>
    </row>
    <row r="18341" spans="1:15" ht="225" x14ac:dyDescent="0.25">
      <c r="A18341">
        <v>49819</v>
      </c>
      <c r="B18341">
        <v>1950</v>
      </c>
      <c r="C18341" t="s">
        <v>24214</v>
      </c>
      <c r="D18341" s="7" t="s">
        <v>24211</v>
      </c>
      <c r="E18341" s="30">
        <v>0</v>
      </c>
      <c r="F18341">
        <v>0.01</v>
      </c>
      <c r="G18341" s="30">
        <v>0</v>
      </c>
      <c r="H18341">
        <v>1</v>
      </c>
      <c r="I18341">
        <v>4</v>
      </c>
      <c r="J18341" t="s">
        <v>19</v>
      </c>
      <c r="K18341">
        <v>1</v>
      </c>
      <c r="L18341">
        <v>2110</v>
      </c>
      <c r="M18341" t="s">
        <v>19</v>
      </c>
      <c r="N18341" t="s">
        <v>19</v>
      </c>
      <c r="O18341">
        <v>0</v>
      </c>
    </row>
    <row r="18342" spans="1:15" ht="225" x14ac:dyDescent="0.25">
      <c r="A18342">
        <v>49820</v>
      </c>
      <c r="B18342">
        <v>1950</v>
      </c>
      <c r="C18342" t="s">
        <v>24215</v>
      </c>
      <c r="D18342" s="7" t="s">
        <v>24211</v>
      </c>
      <c r="E18342" s="30">
        <v>0</v>
      </c>
      <c r="F18342">
        <v>0.01</v>
      </c>
      <c r="G18342" s="30">
        <v>0</v>
      </c>
      <c r="H18342">
        <v>1</v>
      </c>
      <c r="I18342">
        <v>4</v>
      </c>
      <c r="J18342" t="s">
        <v>19</v>
      </c>
      <c r="K18342">
        <v>1</v>
      </c>
      <c r="L18342">
        <v>2108</v>
      </c>
      <c r="M18342" t="s">
        <v>19</v>
      </c>
      <c r="N18342" t="s">
        <v>19</v>
      </c>
      <c r="O18342">
        <v>0</v>
      </c>
    </row>
    <row r="18343" spans="1:15" ht="225" x14ac:dyDescent="0.25">
      <c r="A18343">
        <v>49821</v>
      </c>
      <c r="B18343">
        <v>1950</v>
      </c>
      <c r="C18343" t="s">
        <v>24216</v>
      </c>
      <c r="D18343" s="7" t="s">
        <v>24211</v>
      </c>
      <c r="E18343" s="30">
        <v>0</v>
      </c>
      <c r="F18343">
        <v>0.01</v>
      </c>
      <c r="G18343" s="30">
        <v>0</v>
      </c>
      <c r="H18343">
        <v>1</v>
      </c>
      <c r="I18343">
        <v>4</v>
      </c>
      <c r="J18343" t="s">
        <v>19</v>
      </c>
      <c r="K18343">
        <v>1</v>
      </c>
      <c r="L18343">
        <v>2108</v>
      </c>
      <c r="M18343" t="s">
        <v>19</v>
      </c>
      <c r="N18343" t="s">
        <v>19</v>
      </c>
      <c r="O18343">
        <v>0</v>
      </c>
    </row>
    <row r="18344" spans="1:15" ht="225" x14ac:dyDescent="0.25">
      <c r="A18344">
        <v>49822</v>
      </c>
      <c r="B18344">
        <v>1950</v>
      </c>
      <c r="C18344" t="s">
        <v>24217</v>
      </c>
      <c r="D18344" s="7" t="s">
        <v>24211</v>
      </c>
      <c r="E18344" s="30">
        <v>0</v>
      </c>
      <c r="F18344">
        <v>0.01</v>
      </c>
      <c r="G18344" s="30">
        <v>0</v>
      </c>
      <c r="H18344">
        <v>1</v>
      </c>
      <c r="I18344">
        <v>4</v>
      </c>
      <c r="J18344" t="s">
        <v>19</v>
      </c>
      <c r="K18344">
        <v>1</v>
      </c>
      <c r="L18344">
        <v>1980</v>
      </c>
      <c r="M18344" t="s">
        <v>19</v>
      </c>
      <c r="N18344" t="s">
        <v>19</v>
      </c>
      <c r="O18344">
        <v>0</v>
      </c>
    </row>
    <row r="18345" spans="1:15" ht="225" x14ac:dyDescent="0.25">
      <c r="A18345">
        <v>49823</v>
      </c>
      <c r="B18345">
        <v>1950</v>
      </c>
      <c r="C18345" t="s">
        <v>24218</v>
      </c>
      <c r="D18345" s="7" t="s">
        <v>24211</v>
      </c>
      <c r="E18345" s="30">
        <v>0</v>
      </c>
      <c r="F18345">
        <v>0.01</v>
      </c>
      <c r="G18345" s="30">
        <v>0</v>
      </c>
      <c r="H18345">
        <v>1</v>
      </c>
      <c r="I18345">
        <v>4</v>
      </c>
      <c r="J18345" t="s">
        <v>19</v>
      </c>
      <c r="K18345">
        <v>1</v>
      </c>
      <c r="L18345">
        <v>1974</v>
      </c>
      <c r="M18345" t="s">
        <v>19</v>
      </c>
      <c r="N18345" t="s">
        <v>19</v>
      </c>
      <c r="O18345">
        <v>0</v>
      </c>
    </row>
    <row r="18346" spans="1:15" ht="225" x14ac:dyDescent="0.25">
      <c r="A18346">
        <v>49824</v>
      </c>
      <c r="B18346">
        <v>1950</v>
      </c>
      <c r="C18346" t="s">
        <v>24219</v>
      </c>
      <c r="D18346" s="7" t="s">
        <v>24211</v>
      </c>
      <c r="E18346" s="30">
        <v>0</v>
      </c>
      <c r="F18346">
        <v>0.01</v>
      </c>
      <c r="G18346" s="30">
        <v>0</v>
      </c>
      <c r="H18346">
        <v>1</v>
      </c>
      <c r="I18346">
        <v>4</v>
      </c>
      <c r="J18346" t="s">
        <v>19</v>
      </c>
      <c r="K18346">
        <v>1</v>
      </c>
      <c r="L18346">
        <v>1978</v>
      </c>
      <c r="M18346" t="s">
        <v>19</v>
      </c>
      <c r="N18346" t="s">
        <v>19</v>
      </c>
      <c r="O18346">
        <v>0</v>
      </c>
    </row>
    <row r="18347" spans="1:15" ht="225" x14ac:dyDescent="0.25">
      <c r="A18347">
        <v>49825</v>
      </c>
      <c r="B18347">
        <v>1950</v>
      </c>
      <c r="C18347" t="s">
        <v>24220</v>
      </c>
      <c r="D18347" s="7" t="s">
        <v>24211</v>
      </c>
      <c r="E18347" s="30">
        <v>0</v>
      </c>
      <c r="F18347">
        <v>0.01</v>
      </c>
      <c r="G18347" s="30">
        <v>0</v>
      </c>
      <c r="H18347">
        <v>1</v>
      </c>
      <c r="I18347">
        <v>4</v>
      </c>
      <c r="J18347" t="s">
        <v>19</v>
      </c>
      <c r="K18347">
        <v>1</v>
      </c>
      <c r="L18347">
        <v>2278</v>
      </c>
      <c r="M18347" t="s">
        <v>19</v>
      </c>
      <c r="N18347" t="s">
        <v>19</v>
      </c>
      <c r="O18347">
        <v>0</v>
      </c>
    </row>
    <row r="18348" spans="1:15" x14ac:dyDescent="0.25">
      <c r="A18348">
        <v>49922</v>
      </c>
      <c r="B18348">
        <v>1950</v>
      </c>
      <c r="C18348" t="s">
        <v>24221</v>
      </c>
      <c r="D18348" t="s">
        <v>24222</v>
      </c>
      <c r="E18348" s="30">
        <v>0</v>
      </c>
      <c r="F18348">
        <v>0.01</v>
      </c>
      <c r="G18348" s="30">
        <v>0</v>
      </c>
      <c r="H18348">
        <v>1</v>
      </c>
      <c r="I18348">
        <v>135</v>
      </c>
      <c r="J18348" t="s">
        <v>19</v>
      </c>
      <c r="K18348">
        <v>1</v>
      </c>
      <c r="L18348">
        <v>2486</v>
      </c>
      <c r="M18348" t="s">
        <v>19</v>
      </c>
      <c r="N18348" t="s">
        <v>19</v>
      </c>
      <c r="O18348">
        <v>0</v>
      </c>
    </row>
    <row r="18349" spans="1:15" x14ac:dyDescent="0.25">
      <c r="A18349">
        <v>49923</v>
      </c>
      <c r="B18349">
        <v>1950</v>
      </c>
      <c r="C18349" t="s">
        <v>24223</v>
      </c>
      <c r="D18349" t="s">
        <v>24222</v>
      </c>
      <c r="E18349" s="30">
        <v>0</v>
      </c>
      <c r="F18349">
        <v>0.01</v>
      </c>
      <c r="G18349" s="30">
        <v>0</v>
      </c>
      <c r="H18349">
        <v>1</v>
      </c>
      <c r="I18349">
        <v>135</v>
      </c>
      <c r="J18349" t="s">
        <v>19</v>
      </c>
      <c r="K18349">
        <v>1</v>
      </c>
      <c r="L18349">
        <v>2521</v>
      </c>
      <c r="M18349" t="s">
        <v>19</v>
      </c>
      <c r="N18349" t="s">
        <v>19</v>
      </c>
      <c r="O18349">
        <v>0</v>
      </c>
    </row>
    <row r="18350" spans="1:15" x14ac:dyDescent="0.25">
      <c r="A18350">
        <v>49924</v>
      </c>
      <c r="B18350">
        <v>1950</v>
      </c>
      <c r="C18350" t="s">
        <v>24224</v>
      </c>
      <c r="D18350" t="s">
        <v>24222</v>
      </c>
      <c r="E18350" s="30">
        <v>0</v>
      </c>
      <c r="F18350">
        <v>0.01</v>
      </c>
      <c r="G18350" s="30">
        <v>0</v>
      </c>
      <c r="H18350">
        <v>1</v>
      </c>
      <c r="I18350">
        <v>135</v>
      </c>
      <c r="J18350" t="s">
        <v>19</v>
      </c>
      <c r="K18350">
        <v>1</v>
      </c>
      <c r="L18350">
        <v>2485</v>
      </c>
      <c r="M18350" t="s">
        <v>19</v>
      </c>
      <c r="N18350" t="s">
        <v>19</v>
      </c>
      <c r="O18350">
        <v>0</v>
      </c>
    </row>
    <row r="18351" spans="1:15" x14ac:dyDescent="0.25">
      <c r="A18351">
        <v>49925</v>
      </c>
      <c r="B18351">
        <v>1950</v>
      </c>
      <c r="C18351" t="s">
        <v>24225</v>
      </c>
      <c r="D18351" t="s">
        <v>24222</v>
      </c>
      <c r="E18351" s="30">
        <v>0</v>
      </c>
      <c r="F18351">
        <v>0.01</v>
      </c>
      <c r="G18351" s="30">
        <v>0</v>
      </c>
      <c r="H18351">
        <v>1</v>
      </c>
      <c r="I18351">
        <v>135</v>
      </c>
      <c r="J18351" t="s">
        <v>19</v>
      </c>
      <c r="K18351">
        <v>1</v>
      </c>
      <c r="L18351">
        <v>2485</v>
      </c>
      <c r="M18351" t="s">
        <v>19</v>
      </c>
      <c r="N18351" t="s">
        <v>19</v>
      </c>
      <c r="O18351">
        <v>0</v>
      </c>
    </row>
    <row r="18352" spans="1:15" x14ac:dyDescent="0.25">
      <c r="A18352">
        <v>49926</v>
      </c>
      <c r="B18352">
        <v>1950</v>
      </c>
      <c r="C18352" t="s">
        <v>24226</v>
      </c>
      <c r="D18352" t="s">
        <v>24222</v>
      </c>
      <c r="E18352" s="30">
        <v>0</v>
      </c>
      <c r="F18352">
        <v>0.01</v>
      </c>
      <c r="G18352" s="30">
        <v>0</v>
      </c>
      <c r="H18352">
        <v>1</v>
      </c>
      <c r="I18352">
        <v>135</v>
      </c>
      <c r="J18352" t="s">
        <v>19</v>
      </c>
      <c r="K18352">
        <v>1</v>
      </c>
      <c r="L18352">
        <v>2485</v>
      </c>
      <c r="M18352" t="s">
        <v>19</v>
      </c>
      <c r="N18352" t="s">
        <v>19</v>
      </c>
      <c r="O18352">
        <v>0</v>
      </c>
    </row>
    <row r="18353" spans="1:15" x14ac:dyDescent="0.25">
      <c r="A18353">
        <v>49927</v>
      </c>
      <c r="B18353">
        <v>1950</v>
      </c>
      <c r="C18353" t="s">
        <v>24227</v>
      </c>
      <c r="D18353" t="s">
        <v>24222</v>
      </c>
      <c r="E18353" s="30">
        <v>0</v>
      </c>
      <c r="F18353">
        <v>0.01</v>
      </c>
      <c r="G18353" s="30">
        <v>0</v>
      </c>
      <c r="H18353">
        <v>1</v>
      </c>
      <c r="I18353">
        <v>135</v>
      </c>
      <c r="J18353" t="s">
        <v>19</v>
      </c>
      <c r="K18353">
        <v>1</v>
      </c>
      <c r="L18353">
        <v>2519</v>
      </c>
      <c r="M18353" t="s">
        <v>19</v>
      </c>
      <c r="N18353" t="s">
        <v>19</v>
      </c>
      <c r="O18353">
        <v>0</v>
      </c>
    </row>
    <row r="18354" spans="1:15" x14ac:dyDescent="0.25">
      <c r="A18354">
        <v>49928</v>
      </c>
      <c r="B18354">
        <v>1950</v>
      </c>
      <c r="C18354" t="s">
        <v>24228</v>
      </c>
      <c r="D18354" t="s">
        <v>24222</v>
      </c>
      <c r="E18354" s="30">
        <v>0</v>
      </c>
      <c r="F18354">
        <v>0.01</v>
      </c>
      <c r="G18354" s="30">
        <v>0</v>
      </c>
      <c r="H18354">
        <v>1</v>
      </c>
      <c r="I18354">
        <v>135</v>
      </c>
      <c r="J18354" t="s">
        <v>19</v>
      </c>
      <c r="K18354">
        <v>1</v>
      </c>
      <c r="L18354">
        <v>2482</v>
      </c>
      <c r="M18354" t="s">
        <v>19</v>
      </c>
      <c r="N18354" t="s">
        <v>19</v>
      </c>
      <c r="O18354">
        <v>0</v>
      </c>
    </row>
    <row r="18355" spans="1:15" ht="210" x14ac:dyDescent="0.25">
      <c r="A18355">
        <v>49933</v>
      </c>
      <c r="B18355">
        <v>1950</v>
      </c>
      <c r="C18355" t="s">
        <v>24229</v>
      </c>
      <c r="D18355" s="7" t="s">
        <v>23497</v>
      </c>
      <c r="E18355" s="30">
        <v>0</v>
      </c>
      <c r="F18355">
        <v>0.01</v>
      </c>
      <c r="G18355" s="30">
        <v>0</v>
      </c>
      <c r="H18355">
        <v>1</v>
      </c>
      <c r="I18355">
        <v>135</v>
      </c>
      <c r="J18355" t="s">
        <v>19</v>
      </c>
      <c r="K18355">
        <v>1</v>
      </c>
      <c r="L18355">
        <v>2521</v>
      </c>
      <c r="M18355" t="s">
        <v>19</v>
      </c>
      <c r="N18355" t="s">
        <v>19</v>
      </c>
      <c r="O18355">
        <v>0</v>
      </c>
    </row>
    <row r="18356" spans="1:15" ht="210" x14ac:dyDescent="0.25">
      <c r="A18356">
        <v>49934</v>
      </c>
      <c r="B18356">
        <v>1950</v>
      </c>
      <c r="C18356" t="s">
        <v>24230</v>
      </c>
      <c r="D18356" s="7" t="s">
        <v>23497</v>
      </c>
      <c r="E18356" s="30">
        <v>0</v>
      </c>
      <c r="F18356">
        <v>0.01</v>
      </c>
      <c r="G18356" s="30">
        <v>0</v>
      </c>
      <c r="H18356">
        <v>1</v>
      </c>
      <c r="I18356">
        <v>135</v>
      </c>
      <c r="J18356" t="s">
        <v>19</v>
      </c>
      <c r="K18356">
        <v>1</v>
      </c>
      <c r="L18356">
        <v>2485</v>
      </c>
      <c r="M18356" t="s">
        <v>19</v>
      </c>
      <c r="N18356" t="s">
        <v>19</v>
      </c>
      <c r="O18356">
        <v>0</v>
      </c>
    </row>
    <row r="18357" spans="1:15" ht="210" x14ac:dyDescent="0.25">
      <c r="A18357">
        <v>49935</v>
      </c>
      <c r="B18357">
        <v>1950</v>
      </c>
      <c r="C18357" t="s">
        <v>24231</v>
      </c>
      <c r="D18357" s="7" t="s">
        <v>23497</v>
      </c>
      <c r="E18357" s="30">
        <v>0</v>
      </c>
      <c r="F18357">
        <v>0.01</v>
      </c>
      <c r="G18357" s="30">
        <v>0</v>
      </c>
      <c r="H18357">
        <v>1</v>
      </c>
      <c r="I18357">
        <v>135</v>
      </c>
      <c r="J18357" t="s">
        <v>19</v>
      </c>
      <c r="K18357">
        <v>1</v>
      </c>
      <c r="L18357">
        <v>2485</v>
      </c>
      <c r="M18357" t="s">
        <v>19</v>
      </c>
      <c r="N18357" t="s">
        <v>19</v>
      </c>
      <c r="O18357">
        <v>0</v>
      </c>
    </row>
    <row r="18358" spans="1:15" ht="210" x14ac:dyDescent="0.25">
      <c r="A18358">
        <v>49936</v>
      </c>
      <c r="B18358">
        <v>1950</v>
      </c>
      <c r="C18358" t="s">
        <v>24232</v>
      </c>
      <c r="D18358" s="7" t="s">
        <v>23497</v>
      </c>
      <c r="E18358" s="30">
        <v>0</v>
      </c>
      <c r="F18358">
        <v>0.01</v>
      </c>
      <c r="G18358" s="30">
        <v>0</v>
      </c>
      <c r="H18358">
        <v>1</v>
      </c>
      <c r="I18358">
        <v>135</v>
      </c>
      <c r="J18358" t="s">
        <v>19</v>
      </c>
      <c r="K18358">
        <v>1</v>
      </c>
      <c r="L18358">
        <v>2519</v>
      </c>
      <c r="M18358" t="s">
        <v>19</v>
      </c>
      <c r="N18358" t="s">
        <v>19</v>
      </c>
      <c r="O18358">
        <v>0</v>
      </c>
    </row>
    <row r="18359" spans="1:15" x14ac:dyDescent="0.25">
      <c r="A18359">
        <v>49946</v>
      </c>
      <c r="B18359">
        <v>1950</v>
      </c>
      <c r="C18359" t="s">
        <v>24233</v>
      </c>
      <c r="D18359" t="s">
        <v>24234</v>
      </c>
      <c r="E18359" s="30">
        <v>0</v>
      </c>
      <c r="F18359">
        <v>0.01</v>
      </c>
      <c r="G18359" s="30">
        <v>0</v>
      </c>
      <c r="H18359">
        <v>1</v>
      </c>
      <c r="I18359">
        <v>4</v>
      </c>
      <c r="J18359" t="s">
        <v>19</v>
      </c>
      <c r="K18359">
        <v>1</v>
      </c>
      <c r="L18359">
        <v>1956</v>
      </c>
      <c r="M18359" t="s">
        <v>19</v>
      </c>
      <c r="N18359" t="s">
        <v>19</v>
      </c>
      <c r="O18359">
        <v>0</v>
      </c>
    </row>
    <row r="18360" spans="1:15" x14ac:dyDescent="0.25">
      <c r="A18360">
        <v>49947</v>
      </c>
      <c r="B18360">
        <v>1950</v>
      </c>
      <c r="C18360" t="s">
        <v>24235</v>
      </c>
      <c r="D18360" t="s">
        <v>24234</v>
      </c>
      <c r="E18360" s="30">
        <v>0</v>
      </c>
      <c r="F18360">
        <v>0.01</v>
      </c>
      <c r="G18360" s="30">
        <v>0</v>
      </c>
      <c r="H18360">
        <v>1</v>
      </c>
      <c r="I18360">
        <v>4</v>
      </c>
      <c r="J18360" t="s">
        <v>19</v>
      </c>
      <c r="K18360">
        <v>1</v>
      </c>
      <c r="L18360">
        <v>2024</v>
      </c>
      <c r="M18360" t="s">
        <v>19</v>
      </c>
      <c r="N18360" t="s">
        <v>19</v>
      </c>
      <c r="O18360">
        <v>0</v>
      </c>
    </row>
    <row r="18361" spans="1:15" x14ac:dyDescent="0.25">
      <c r="A18361">
        <v>49948</v>
      </c>
      <c r="B18361">
        <v>1950</v>
      </c>
      <c r="C18361" t="s">
        <v>24236</v>
      </c>
      <c r="D18361" t="s">
        <v>24234</v>
      </c>
      <c r="E18361" s="30">
        <v>0</v>
      </c>
      <c r="F18361">
        <v>0.01</v>
      </c>
      <c r="G18361" s="30">
        <v>0</v>
      </c>
      <c r="H18361">
        <v>1</v>
      </c>
      <c r="I18361">
        <v>4</v>
      </c>
      <c r="J18361" t="s">
        <v>19</v>
      </c>
      <c r="K18361">
        <v>1</v>
      </c>
      <c r="L18361">
        <v>2095</v>
      </c>
      <c r="M18361" t="s">
        <v>19</v>
      </c>
      <c r="N18361" t="s">
        <v>19</v>
      </c>
      <c r="O18361">
        <v>0</v>
      </c>
    </row>
    <row r="18362" spans="1:15" x14ac:dyDescent="0.25">
      <c r="A18362">
        <v>49952</v>
      </c>
      <c r="B18362">
        <v>1950</v>
      </c>
      <c r="C18362" t="s">
        <v>24237</v>
      </c>
      <c r="D18362" t="s">
        <v>24234</v>
      </c>
      <c r="E18362" s="30">
        <v>0</v>
      </c>
      <c r="F18362">
        <v>0.01</v>
      </c>
      <c r="G18362" s="30">
        <v>0</v>
      </c>
      <c r="H18362">
        <v>1</v>
      </c>
      <c r="I18362">
        <v>1</v>
      </c>
      <c r="J18362" t="s">
        <v>19</v>
      </c>
      <c r="K18362">
        <v>1</v>
      </c>
      <c r="L18362">
        <v>2391</v>
      </c>
      <c r="M18362" t="s">
        <v>19</v>
      </c>
      <c r="N18362" t="s">
        <v>19</v>
      </c>
      <c r="O18362">
        <v>0</v>
      </c>
    </row>
    <row r="18363" spans="1:15" x14ac:dyDescent="0.25">
      <c r="A18363">
        <v>49953</v>
      </c>
      <c r="B18363">
        <v>1950</v>
      </c>
      <c r="C18363" t="s">
        <v>24238</v>
      </c>
      <c r="D18363" t="s">
        <v>24234</v>
      </c>
      <c r="E18363" s="30">
        <v>0</v>
      </c>
      <c r="F18363">
        <v>0.01</v>
      </c>
      <c r="G18363" s="30">
        <v>0</v>
      </c>
      <c r="H18363">
        <v>1</v>
      </c>
      <c r="I18363">
        <v>1</v>
      </c>
      <c r="J18363" t="s">
        <v>19</v>
      </c>
      <c r="K18363">
        <v>1</v>
      </c>
      <c r="L18363">
        <v>2070</v>
      </c>
      <c r="M18363" t="s">
        <v>19</v>
      </c>
      <c r="N18363" t="s">
        <v>19</v>
      </c>
      <c r="O18363">
        <v>0</v>
      </c>
    </row>
    <row r="18364" spans="1:15" x14ac:dyDescent="0.25">
      <c r="A18364">
        <v>49954</v>
      </c>
      <c r="B18364">
        <v>1950</v>
      </c>
      <c r="C18364" t="s">
        <v>24239</v>
      </c>
      <c r="D18364" t="s">
        <v>24234</v>
      </c>
      <c r="E18364" s="30">
        <v>0</v>
      </c>
      <c r="F18364">
        <v>0.01</v>
      </c>
      <c r="G18364" s="30">
        <v>0</v>
      </c>
      <c r="H18364">
        <v>1</v>
      </c>
      <c r="I18364">
        <v>1</v>
      </c>
      <c r="J18364" t="s">
        <v>19</v>
      </c>
      <c r="K18364">
        <v>1</v>
      </c>
      <c r="L18364">
        <v>2279</v>
      </c>
      <c r="M18364" t="s">
        <v>19</v>
      </c>
      <c r="N18364" t="s">
        <v>19</v>
      </c>
      <c r="O18364">
        <v>0</v>
      </c>
    </row>
    <row r="18365" spans="1:15" x14ac:dyDescent="0.25">
      <c r="A18365">
        <v>49955</v>
      </c>
      <c r="B18365">
        <v>1950</v>
      </c>
      <c r="C18365" t="s">
        <v>24240</v>
      </c>
      <c r="D18365" t="s">
        <v>24234</v>
      </c>
      <c r="E18365" s="30">
        <v>0</v>
      </c>
      <c r="F18365">
        <v>0.01</v>
      </c>
      <c r="G18365" s="30">
        <v>0</v>
      </c>
      <c r="H18365">
        <v>1</v>
      </c>
      <c r="I18365">
        <v>8</v>
      </c>
      <c r="J18365" t="s">
        <v>19</v>
      </c>
      <c r="K18365">
        <v>1</v>
      </c>
      <c r="L18365">
        <v>2063</v>
      </c>
      <c r="M18365" t="s">
        <v>19</v>
      </c>
      <c r="N18365" t="s">
        <v>19</v>
      </c>
      <c r="O18365">
        <v>0</v>
      </c>
    </row>
    <row r="18366" spans="1:15" x14ac:dyDescent="0.25">
      <c r="A18366">
        <v>49956</v>
      </c>
      <c r="B18366">
        <v>1950</v>
      </c>
      <c r="C18366" t="s">
        <v>24241</v>
      </c>
      <c r="D18366" t="s">
        <v>24234</v>
      </c>
      <c r="E18366" s="30">
        <v>0</v>
      </c>
      <c r="F18366">
        <v>0.01</v>
      </c>
      <c r="G18366" s="30">
        <v>0</v>
      </c>
      <c r="H18366">
        <v>1</v>
      </c>
      <c r="I18366">
        <v>8</v>
      </c>
      <c r="J18366" t="s">
        <v>19</v>
      </c>
      <c r="K18366">
        <v>1</v>
      </c>
      <c r="L18366">
        <v>1958</v>
      </c>
      <c r="M18366" t="s">
        <v>19</v>
      </c>
      <c r="N18366" t="s">
        <v>19</v>
      </c>
      <c r="O18366">
        <v>0</v>
      </c>
    </row>
    <row r="18367" spans="1:15" x14ac:dyDescent="0.25">
      <c r="A18367">
        <v>49957</v>
      </c>
      <c r="B18367">
        <v>1950</v>
      </c>
      <c r="C18367" t="s">
        <v>24242</v>
      </c>
      <c r="D18367" t="s">
        <v>24234</v>
      </c>
      <c r="E18367" s="30">
        <v>0</v>
      </c>
      <c r="F18367">
        <v>0.01</v>
      </c>
      <c r="G18367" s="30">
        <v>0</v>
      </c>
      <c r="H18367">
        <v>1</v>
      </c>
      <c r="I18367">
        <v>8</v>
      </c>
      <c r="J18367" t="s">
        <v>19</v>
      </c>
      <c r="K18367">
        <v>1</v>
      </c>
      <c r="L18367">
        <v>1966</v>
      </c>
      <c r="M18367" t="s">
        <v>19</v>
      </c>
      <c r="N18367" t="s">
        <v>19</v>
      </c>
      <c r="O18367">
        <v>0</v>
      </c>
    </row>
    <row r="18368" spans="1:15" x14ac:dyDescent="0.25">
      <c r="A18368">
        <v>49958</v>
      </c>
      <c r="B18368">
        <v>1950</v>
      </c>
      <c r="C18368" t="s">
        <v>24243</v>
      </c>
      <c r="D18368" t="s">
        <v>24234</v>
      </c>
      <c r="E18368" s="30">
        <v>0</v>
      </c>
      <c r="F18368">
        <v>0.01</v>
      </c>
      <c r="G18368" s="30">
        <v>0</v>
      </c>
      <c r="H18368">
        <v>1</v>
      </c>
      <c r="I18368">
        <v>2</v>
      </c>
      <c r="J18368" t="s">
        <v>19</v>
      </c>
      <c r="K18368">
        <v>1</v>
      </c>
      <c r="L18368">
        <v>2107</v>
      </c>
      <c r="M18368" t="s">
        <v>19</v>
      </c>
      <c r="N18368" t="s">
        <v>19</v>
      </c>
      <c r="O18368">
        <v>0</v>
      </c>
    </row>
    <row r="18369" spans="1:15" x14ac:dyDescent="0.25">
      <c r="A18369">
        <v>49959</v>
      </c>
      <c r="B18369">
        <v>1950</v>
      </c>
      <c r="C18369" t="s">
        <v>24244</v>
      </c>
      <c r="D18369" t="s">
        <v>24234</v>
      </c>
      <c r="E18369" s="30">
        <v>0</v>
      </c>
      <c r="F18369">
        <v>0.01</v>
      </c>
      <c r="G18369" s="30">
        <v>0</v>
      </c>
      <c r="H18369">
        <v>1</v>
      </c>
      <c r="I18369">
        <v>2</v>
      </c>
      <c r="J18369" t="s">
        <v>19</v>
      </c>
      <c r="K18369">
        <v>1</v>
      </c>
      <c r="L18369">
        <v>1967</v>
      </c>
      <c r="M18369" t="s">
        <v>19</v>
      </c>
      <c r="N18369" t="s">
        <v>19</v>
      </c>
      <c r="O18369">
        <v>0</v>
      </c>
    </row>
    <row r="18370" spans="1:15" x14ac:dyDescent="0.25">
      <c r="A18370">
        <v>49960</v>
      </c>
      <c r="B18370">
        <v>1950</v>
      </c>
      <c r="C18370" t="s">
        <v>24245</v>
      </c>
      <c r="D18370" t="s">
        <v>24234</v>
      </c>
      <c r="E18370" s="30">
        <v>0</v>
      </c>
      <c r="F18370">
        <v>0.01</v>
      </c>
      <c r="G18370" s="30">
        <v>0</v>
      </c>
      <c r="H18370">
        <v>1</v>
      </c>
      <c r="I18370">
        <v>2</v>
      </c>
      <c r="J18370" t="s">
        <v>19</v>
      </c>
      <c r="K18370">
        <v>1</v>
      </c>
      <c r="L18370">
        <v>2113</v>
      </c>
      <c r="M18370" t="s">
        <v>19</v>
      </c>
      <c r="N18370" t="s">
        <v>19</v>
      </c>
      <c r="O18370">
        <v>0</v>
      </c>
    </row>
    <row r="18371" spans="1:15" x14ac:dyDescent="0.25">
      <c r="A18371">
        <v>49961</v>
      </c>
      <c r="B18371">
        <v>1950</v>
      </c>
      <c r="C18371" t="s">
        <v>24246</v>
      </c>
      <c r="D18371" t="s">
        <v>24234</v>
      </c>
      <c r="E18371" s="30">
        <v>0</v>
      </c>
      <c r="F18371">
        <v>0.01</v>
      </c>
      <c r="G18371" s="30">
        <v>0</v>
      </c>
      <c r="H18371">
        <v>1</v>
      </c>
      <c r="I18371">
        <v>8</v>
      </c>
      <c r="J18371" t="s">
        <v>19</v>
      </c>
      <c r="K18371">
        <v>1</v>
      </c>
      <c r="L18371">
        <v>2031</v>
      </c>
      <c r="M18371" t="s">
        <v>19</v>
      </c>
      <c r="N18371" t="s">
        <v>19</v>
      </c>
      <c r="O18371">
        <v>0</v>
      </c>
    </row>
    <row r="18372" spans="1:15" x14ac:dyDescent="0.25">
      <c r="A18372">
        <v>49962</v>
      </c>
      <c r="B18372">
        <v>1950</v>
      </c>
      <c r="C18372" t="s">
        <v>24247</v>
      </c>
      <c r="D18372" t="s">
        <v>24234</v>
      </c>
      <c r="E18372" s="30">
        <v>0</v>
      </c>
      <c r="F18372">
        <v>0.01</v>
      </c>
      <c r="G18372" s="30">
        <v>0</v>
      </c>
      <c r="H18372">
        <v>1</v>
      </c>
      <c r="I18372">
        <v>8</v>
      </c>
      <c r="J18372" t="s">
        <v>19</v>
      </c>
      <c r="K18372">
        <v>1</v>
      </c>
      <c r="L18372">
        <v>2030</v>
      </c>
      <c r="M18372" t="s">
        <v>19</v>
      </c>
      <c r="N18372" t="s">
        <v>19</v>
      </c>
      <c r="O18372">
        <v>0</v>
      </c>
    </row>
    <row r="18373" spans="1:15" x14ac:dyDescent="0.25">
      <c r="A18373">
        <v>49963</v>
      </c>
      <c r="B18373">
        <v>1950</v>
      </c>
      <c r="C18373" t="s">
        <v>24248</v>
      </c>
      <c r="D18373" t="s">
        <v>24234</v>
      </c>
      <c r="E18373" s="30">
        <v>0</v>
      </c>
      <c r="F18373">
        <v>0.01</v>
      </c>
      <c r="G18373" s="30">
        <v>0</v>
      </c>
      <c r="H18373">
        <v>1</v>
      </c>
      <c r="I18373">
        <v>8</v>
      </c>
      <c r="J18373" t="s">
        <v>19</v>
      </c>
      <c r="K18373">
        <v>1</v>
      </c>
      <c r="L18373">
        <v>1963</v>
      </c>
      <c r="M18373" t="s">
        <v>19</v>
      </c>
      <c r="N18373" t="s">
        <v>19</v>
      </c>
      <c r="O18373">
        <v>0</v>
      </c>
    </row>
    <row r="18374" spans="1:15" x14ac:dyDescent="0.25">
      <c r="A18374">
        <v>49971</v>
      </c>
      <c r="B18374">
        <v>400</v>
      </c>
      <c r="C18374" t="s">
        <v>24249</v>
      </c>
      <c r="E18374" s="30">
        <v>0</v>
      </c>
      <c r="F18374">
        <v>0.01</v>
      </c>
      <c r="G18374" s="30">
        <v>0</v>
      </c>
      <c r="H18374">
        <v>1</v>
      </c>
      <c r="I18374" t="s">
        <v>19</v>
      </c>
      <c r="J18374">
        <v>499200</v>
      </c>
      <c r="K18374">
        <v>1</v>
      </c>
      <c r="L18374">
        <v>343</v>
      </c>
      <c r="M18374">
        <v>21440</v>
      </c>
      <c r="N18374" t="s">
        <v>19</v>
      </c>
      <c r="O18374">
        <v>0</v>
      </c>
    </row>
    <row r="18375" spans="1:15" x14ac:dyDescent="0.25">
      <c r="A18375">
        <v>49972</v>
      </c>
      <c r="B18375">
        <v>917</v>
      </c>
      <c r="C18375" t="s">
        <v>24250</v>
      </c>
      <c r="E18375" s="30">
        <v>0</v>
      </c>
      <c r="F18375">
        <v>0.01</v>
      </c>
      <c r="G18375" s="30">
        <v>0</v>
      </c>
      <c r="H18375">
        <v>1</v>
      </c>
      <c r="I18375" t="s">
        <v>19</v>
      </c>
      <c r="J18375" t="s">
        <v>19</v>
      </c>
      <c r="K18375">
        <v>1</v>
      </c>
      <c r="L18375" t="s">
        <v>19</v>
      </c>
      <c r="M18375">
        <v>21618</v>
      </c>
      <c r="N18375" t="s">
        <v>19</v>
      </c>
      <c r="O18375">
        <v>0</v>
      </c>
    </row>
    <row r="18376" spans="1:15" x14ac:dyDescent="0.25">
      <c r="A18376">
        <v>49973</v>
      </c>
      <c r="B18376">
        <v>1139</v>
      </c>
      <c r="C18376" t="s">
        <v>24251</v>
      </c>
      <c r="E18376" s="30">
        <v>0</v>
      </c>
      <c r="F18376">
        <v>0.01</v>
      </c>
      <c r="G18376" s="30">
        <v>0</v>
      </c>
      <c r="H18376">
        <v>1</v>
      </c>
      <c r="I18376" t="s">
        <v>19</v>
      </c>
      <c r="J18376">
        <v>250000</v>
      </c>
      <c r="K18376">
        <v>1</v>
      </c>
      <c r="L18376">
        <v>937</v>
      </c>
      <c r="M18376">
        <v>1046</v>
      </c>
      <c r="N18376" t="s">
        <v>19</v>
      </c>
      <c r="O18376">
        <v>0</v>
      </c>
    </row>
    <row r="18377" spans="1:15" x14ac:dyDescent="0.25">
      <c r="A18377">
        <v>49974</v>
      </c>
      <c r="B18377">
        <v>1194</v>
      </c>
      <c r="C18377" t="s">
        <v>24252</v>
      </c>
      <c r="D18377" t="s">
        <v>24253</v>
      </c>
      <c r="E18377" s="30">
        <v>0</v>
      </c>
      <c r="F18377">
        <v>4</v>
      </c>
      <c r="G18377" s="30">
        <v>0</v>
      </c>
      <c r="H18377">
        <v>1</v>
      </c>
      <c r="I18377" t="s">
        <v>19</v>
      </c>
      <c r="J18377" t="s">
        <v>19</v>
      </c>
      <c r="K18377">
        <v>1</v>
      </c>
      <c r="L18377">
        <v>1661</v>
      </c>
      <c r="M18377">
        <v>21440</v>
      </c>
      <c r="N18377" t="s">
        <v>19</v>
      </c>
      <c r="O18377">
        <v>0</v>
      </c>
    </row>
    <row r="18378" spans="1:15" x14ac:dyDescent="0.25">
      <c r="A18378">
        <v>49975</v>
      </c>
      <c r="B18378">
        <v>1194</v>
      </c>
      <c r="C18378" t="s">
        <v>24254</v>
      </c>
      <c r="D18378" t="s">
        <v>24255</v>
      </c>
      <c r="E18378" s="30">
        <v>0</v>
      </c>
      <c r="F18378">
        <v>4</v>
      </c>
      <c r="G18378" s="30">
        <v>0</v>
      </c>
      <c r="H18378">
        <v>1</v>
      </c>
      <c r="I18378" t="s">
        <v>19</v>
      </c>
      <c r="J18378" t="s">
        <v>19</v>
      </c>
      <c r="K18378">
        <v>1</v>
      </c>
      <c r="L18378">
        <v>1661</v>
      </c>
      <c r="M18378">
        <v>21618</v>
      </c>
      <c r="N18378" t="s">
        <v>19</v>
      </c>
      <c r="O18378">
        <v>0</v>
      </c>
    </row>
    <row r="18379" spans="1:15" ht="165" x14ac:dyDescent="0.25">
      <c r="A18379">
        <v>49978</v>
      </c>
      <c r="B18379">
        <v>1088</v>
      </c>
      <c r="C18379" t="s">
        <v>24256</v>
      </c>
      <c r="D18379" s="7" t="s">
        <v>24257</v>
      </c>
      <c r="E18379">
        <v>0.5</v>
      </c>
      <c r="F18379">
        <v>0.1</v>
      </c>
      <c r="G18379" s="30">
        <v>0</v>
      </c>
      <c r="H18379">
        <v>1</v>
      </c>
      <c r="I18379" t="s">
        <v>19</v>
      </c>
      <c r="J18379" t="s">
        <v>19</v>
      </c>
      <c r="K18379">
        <v>1</v>
      </c>
      <c r="L18379">
        <v>1399</v>
      </c>
      <c r="M18379">
        <v>22077</v>
      </c>
      <c r="N18379" t="s">
        <v>19</v>
      </c>
      <c r="O18379">
        <v>0</v>
      </c>
    </row>
    <row r="18380" spans="1:15" ht="255" x14ac:dyDescent="0.25">
      <c r="A18380">
        <v>49979</v>
      </c>
      <c r="B18380">
        <v>303</v>
      </c>
      <c r="C18380" t="s">
        <v>24258</v>
      </c>
      <c r="D18380" s="7" t="s">
        <v>24259</v>
      </c>
      <c r="E18380" s="30">
        <v>0</v>
      </c>
      <c r="F18380">
        <v>1</v>
      </c>
      <c r="G18380" s="30">
        <v>0</v>
      </c>
      <c r="H18380">
        <v>1</v>
      </c>
      <c r="I18380" t="s">
        <v>19</v>
      </c>
      <c r="J18380" t="s">
        <v>19</v>
      </c>
      <c r="K18380">
        <v>1</v>
      </c>
      <c r="L18380" t="s">
        <v>19</v>
      </c>
      <c r="M18380">
        <v>10144</v>
      </c>
      <c r="N18380" t="s">
        <v>19</v>
      </c>
      <c r="O18380">
        <v>0</v>
      </c>
    </row>
    <row r="18381" spans="1:15" ht="165" x14ac:dyDescent="0.25">
      <c r="A18381">
        <v>49980</v>
      </c>
      <c r="B18381">
        <v>1088</v>
      </c>
      <c r="C18381" t="s">
        <v>24260</v>
      </c>
      <c r="D18381" s="7" t="s">
        <v>24257</v>
      </c>
      <c r="E18381">
        <v>0.5</v>
      </c>
      <c r="F18381">
        <v>0.1</v>
      </c>
      <c r="G18381" s="30">
        <v>0</v>
      </c>
      <c r="H18381">
        <v>1</v>
      </c>
      <c r="I18381" t="s">
        <v>19</v>
      </c>
      <c r="J18381" t="s">
        <v>19</v>
      </c>
      <c r="K18381">
        <v>1</v>
      </c>
      <c r="L18381">
        <v>1405</v>
      </c>
      <c r="M18381">
        <v>22078</v>
      </c>
      <c r="N18381" t="s">
        <v>19</v>
      </c>
      <c r="O18381">
        <v>0</v>
      </c>
    </row>
    <row r="18382" spans="1:15" x14ac:dyDescent="0.25">
      <c r="A18382">
        <v>49981</v>
      </c>
      <c r="B18382">
        <v>1194</v>
      </c>
      <c r="C18382" t="s">
        <v>24261</v>
      </c>
      <c r="D18382" t="s">
        <v>24262</v>
      </c>
      <c r="E18382" s="30">
        <v>0</v>
      </c>
      <c r="F18382">
        <v>4</v>
      </c>
      <c r="G18382" s="30">
        <v>0</v>
      </c>
      <c r="H18382">
        <v>1</v>
      </c>
      <c r="I18382" t="s">
        <v>19</v>
      </c>
      <c r="J18382" t="s">
        <v>19</v>
      </c>
      <c r="K18382">
        <v>1</v>
      </c>
      <c r="L18382">
        <v>1661</v>
      </c>
      <c r="M18382">
        <v>1046</v>
      </c>
      <c r="N18382" t="s">
        <v>19</v>
      </c>
      <c r="O18382">
        <v>0</v>
      </c>
    </row>
    <row r="18383" spans="1:15" ht="255" x14ac:dyDescent="0.25">
      <c r="A18383">
        <v>49984</v>
      </c>
      <c r="B18383">
        <v>1670</v>
      </c>
      <c r="C18383" t="s">
        <v>24263</v>
      </c>
      <c r="D18383" s="7" t="s">
        <v>24066</v>
      </c>
      <c r="E18383">
        <v>0.5</v>
      </c>
      <c r="F18383">
        <v>0.1</v>
      </c>
      <c r="G18383" s="30">
        <v>0</v>
      </c>
      <c r="H18383">
        <v>1</v>
      </c>
      <c r="I18383" t="s">
        <v>19</v>
      </c>
      <c r="J18383" t="s">
        <v>19</v>
      </c>
      <c r="K18383">
        <v>1</v>
      </c>
      <c r="L18383">
        <v>1836</v>
      </c>
      <c r="M18383">
        <v>22089</v>
      </c>
      <c r="N18383" t="s">
        <v>19</v>
      </c>
      <c r="O18383">
        <v>0</v>
      </c>
    </row>
    <row r="18384" spans="1:15" ht="255" x14ac:dyDescent="0.25">
      <c r="A18384">
        <v>49985</v>
      </c>
      <c r="B18384">
        <v>1670</v>
      </c>
      <c r="C18384" t="s">
        <v>24264</v>
      </c>
      <c r="D18384" s="7" t="s">
        <v>24066</v>
      </c>
      <c r="E18384">
        <v>0.5</v>
      </c>
      <c r="F18384">
        <v>0.1</v>
      </c>
      <c r="G18384" s="30">
        <v>0</v>
      </c>
      <c r="H18384">
        <v>1</v>
      </c>
      <c r="I18384" t="s">
        <v>19</v>
      </c>
      <c r="J18384" t="s">
        <v>19</v>
      </c>
      <c r="K18384">
        <v>1</v>
      </c>
      <c r="L18384">
        <v>1836</v>
      </c>
      <c r="M18384">
        <v>22090</v>
      </c>
      <c r="N18384" t="s">
        <v>19</v>
      </c>
      <c r="O18384">
        <v>0</v>
      </c>
    </row>
    <row r="18385" spans="1:15" ht="255" x14ac:dyDescent="0.25">
      <c r="A18385">
        <v>49986</v>
      </c>
      <c r="B18385">
        <v>1670</v>
      </c>
      <c r="C18385" t="s">
        <v>24265</v>
      </c>
      <c r="D18385" s="7" t="s">
        <v>24066</v>
      </c>
      <c r="E18385">
        <v>0.5</v>
      </c>
      <c r="F18385">
        <v>0.1</v>
      </c>
      <c r="G18385" s="30">
        <v>0</v>
      </c>
      <c r="H18385">
        <v>1</v>
      </c>
      <c r="I18385" t="s">
        <v>19</v>
      </c>
      <c r="J18385" t="s">
        <v>19</v>
      </c>
      <c r="K18385">
        <v>1</v>
      </c>
      <c r="L18385">
        <v>1836</v>
      </c>
      <c r="M18385">
        <v>22095</v>
      </c>
      <c r="N18385" t="s">
        <v>19</v>
      </c>
      <c r="O18385">
        <v>0</v>
      </c>
    </row>
    <row r="18386" spans="1:15" ht="255" x14ac:dyDescent="0.25">
      <c r="A18386">
        <v>49987</v>
      </c>
      <c r="B18386">
        <v>1670</v>
      </c>
      <c r="C18386" t="s">
        <v>24266</v>
      </c>
      <c r="D18386" s="7" t="s">
        <v>24066</v>
      </c>
      <c r="E18386">
        <v>0.5</v>
      </c>
      <c r="F18386">
        <v>0.1</v>
      </c>
      <c r="G18386" s="30">
        <v>0</v>
      </c>
      <c r="H18386">
        <v>1</v>
      </c>
      <c r="I18386" t="s">
        <v>19</v>
      </c>
      <c r="J18386" t="s">
        <v>19</v>
      </c>
      <c r="K18386">
        <v>1</v>
      </c>
      <c r="L18386">
        <v>1836</v>
      </c>
      <c r="M18386">
        <v>22092</v>
      </c>
      <c r="N18386" t="s">
        <v>19</v>
      </c>
      <c r="O18386">
        <v>0</v>
      </c>
    </row>
    <row r="18387" spans="1:15" ht="405" x14ac:dyDescent="0.25">
      <c r="A18387">
        <v>49991</v>
      </c>
      <c r="B18387">
        <v>500</v>
      </c>
      <c r="C18387" t="s">
        <v>24267</v>
      </c>
      <c r="D18387" s="7" t="s">
        <v>24268</v>
      </c>
      <c r="E18387">
        <v>100</v>
      </c>
      <c r="F18387">
        <v>0.1</v>
      </c>
      <c r="G18387" s="30">
        <v>0</v>
      </c>
      <c r="H18387">
        <v>100</v>
      </c>
      <c r="I18387" t="s">
        <v>19</v>
      </c>
      <c r="J18387" t="s">
        <v>19</v>
      </c>
      <c r="K18387">
        <v>1</v>
      </c>
      <c r="L18387">
        <v>1663</v>
      </c>
      <c r="M18387">
        <v>20973</v>
      </c>
      <c r="N18387" t="s">
        <v>19</v>
      </c>
      <c r="O18387">
        <v>22344</v>
      </c>
    </row>
    <row r="18388" spans="1:15" x14ac:dyDescent="0.25">
      <c r="A18388">
        <v>49992</v>
      </c>
      <c r="B18388">
        <v>500</v>
      </c>
      <c r="C18388" t="s">
        <v>24269</v>
      </c>
      <c r="D18388" t="s">
        <v>24270</v>
      </c>
      <c r="E18388">
        <v>100</v>
      </c>
      <c r="F18388">
        <v>0.1</v>
      </c>
      <c r="G18388" s="30">
        <v>0</v>
      </c>
      <c r="H18388">
        <v>100</v>
      </c>
      <c r="I18388" t="s">
        <v>19</v>
      </c>
      <c r="J18388" t="s">
        <v>19</v>
      </c>
      <c r="K18388">
        <v>1</v>
      </c>
      <c r="L18388">
        <v>1663</v>
      </c>
      <c r="M18388">
        <v>20973</v>
      </c>
      <c r="N18388" t="s">
        <v>19</v>
      </c>
      <c r="O18388">
        <v>22345</v>
      </c>
    </row>
    <row r="18389" spans="1:15" ht="405" x14ac:dyDescent="0.25">
      <c r="A18389">
        <v>50002</v>
      </c>
      <c r="B18389">
        <v>1950</v>
      </c>
      <c r="C18389" t="s">
        <v>24271</v>
      </c>
      <c r="D18389" s="7" t="s">
        <v>16279</v>
      </c>
      <c r="E18389" s="30">
        <v>0</v>
      </c>
      <c r="F18389">
        <v>0.01</v>
      </c>
      <c r="G18389" s="30">
        <v>0</v>
      </c>
      <c r="H18389">
        <v>1</v>
      </c>
      <c r="I18389">
        <v>8</v>
      </c>
      <c r="J18389" t="s">
        <v>19</v>
      </c>
      <c r="K18389">
        <v>1</v>
      </c>
      <c r="L18389">
        <v>1992</v>
      </c>
      <c r="M18389" t="s">
        <v>19</v>
      </c>
      <c r="N18389" t="s">
        <v>19</v>
      </c>
      <c r="O18389">
        <v>0</v>
      </c>
    </row>
    <row r="18390" spans="1:15" ht="405" x14ac:dyDescent="0.25">
      <c r="A18390">
        <v>50003</v>
      </c>
      <c r="B18390">
        <v>1950</v>
      </c>
      <c r="C18390" t="s">
        <v>24272</v>
      </c>
      <c r="D18390" s="7" t="s">
        <v>16279</v>
      </c>
      <c r="E18390" s="30">
        <v>0</v>
      </c>
      <c r="F18390">
        <v>0.01</v>
      </c>
      <c r="G18390" s="30">
        <v>0</v>
      </c>
      <c r="H18390">
        <v>1</v>
      </c>
      <c r="I18390">
        <v>8</v>
      </c>
      <c r="J18390" t="s">
        <v>19</v>
      </c>
      <c r="K18390">
        <v>1</v>
      </c>
      <c r="L18390">
        <v>2071</v>
      </c>
      <c r="M18390" t="s">
        <v>19</v>
      </c>
      <c r="N18390" t="s">
        <v>19</v>
      </c>
      <c r="O18390">
        <v>0</v>
      </c>
    </row>
    <row r="18391" spans="1:15" ht="405" x14ac:dyDescent="0.25">
      <c r="A18391">
        <v>50004</v>
      </c>
      <c r="B18391">
        <v>1950</v>
      </c>
      <c r="C18391" t="s">
        <v>24273</v>
      </c>
      <c r="D18391" s="7" t="s">
        <v>16279</v>
      </c>
      <c r="E18391" s="30">
        <v>0</v>
      </c>
      <c r="F18391">
        <v>0.01</v>
      </c>
      <c r="G18391" s="30">
        <v>0</v>
      </c>
      <c r="H18391">
        <v>1</v>
      </c>
      <c r="I18391">
        <v>8</v>
      </c>
      <c r="J18391" t="s">
        <v>19</v>
      </c>
      <c r="K18391">
        <v>1</v>
      </c>
      <c r="L18391">
        <v>1976</v>
      </c>
      <c r="M18391" t="s">
        <v>19</v>
      </c>
      <c r="N18391" t="s">
        <v>19</v>
      </c>
      <c r="O18391">
        <v>0</v>
      </c>
    </row>
    <row r="18392" spans="1:15" ht="150" x14ac:dyDescent="0.25">
      <c r="A18392">
        <v>50015</v>
      </c>
      <c r="B18392">
        <v>2024</v>
      </c>
      <c r="C18392" t="s">
        <v>24274</v>
      </c>
      <c r="D18392" s="7" t="s">
        <v>24275</v>
      </c>
      <c r="E18392">
        <v>9.9999999999999905E+34</v>
      </c>
      <c r="F18392">
        <v>3</v>
      </c>
      <c r="G18392" s="30">
        <v>0</v>
      </c>
      <c r="H18392">
        <v>1000</v>
      </c>
      <c r="I18392" t="s">
        <v>19</v>
      </c>
      <c r="J18392">
        <v>2000</v>
      </c>
      <c r="K18392">
        <v>1</v>
      </c>
      <c r="L18392" t="s">
        <v>19</v>
      </c>
      <c r="M18392">
        <v>21823</v>
      </c>
      <c r="N18392" t="s">
        <v>19</v>
      </c>
      <c r="O18392">
        <v>22348</v>
      </c>
    </row>
    <row r="18393" spans="1:15" x14ac:dyDescent="0.25">
      <c r="A18393">
        <v>50029</v>
      </c>
      <c r="B18393">
        <v>1194</v>
      </c>
      <c r="C18393" t="s">
        <v>24276</v>
      </c>
      <c r="D18393" t="s">
        <v>24277</v>
      </c>
      <c r="E18393" s="30">
        <v>0</v>
      </c>
      <c r="F18393">
        <v>4</v>
      </c>
      <c r="G18393" s="30">
        <v>0</v>
      </c>
      <c r="H18393">
        <v>1</v>
      </c>
      <c r="I18393" t="s">
        <v>19</v>
      </c>
      <c r="J18393" t="s">
        <v>19</v>
      </c>
      <c r="K18393">
        <v>1</v>
      </c>
      <c r="L18393">
        <v>1661</v>
      </c>
      <c r="M18393">
        <v>10144</v>
      </c>
      <c r="N18393" t="s">
        <v>19</v>
      </c>
      <c r="O18393">
        <v>0</v>
      </c>
    </row>
    <row r="18394" spans="1:15" x14ac:dyDescent="0.25">
      <c r="A18394">
        <v>50030</v>
      </c>
      <c r="B18394">
        <v>1194</v>
      </c>
      <c r="C18394" t="s">
        <v>24278</v>
      </c>
      <c r="D18394" t="s">
        <v>24279</v>
      </c>
      <c r="E18394" s="30">
        <v>0</v>
      </c>
      <c r="F18394">
        <v>4</v>
      </c>
      <c r="G18394" s="30">
        <v>0</v>
      </c>
      <c r="H18394">
        <v>1</v>
      </c>
      <c r="I18394" t="s">
        <v>19</v>
      </c>
      <c r="J18394" t="s">
        <v>19</v>
      </c>
      <c r="K18394">
        <v>1</v>
      </c>
      <c r="L18394">
        <v>1661</v>
      </c>
      <c r="M18394">
        <v>10144</v>
      </c>
      <c r="N18394" t="s">
        <v>19</v>
      </c>
      <c r="O18394">
        <v>0</v>
      </c>
    </row>
    <row r="18395" spans="1:15" ht="105" x14ac:dyDescent="0.25">
      <c r="A18395">
        <v>50031</v>
      </c>
      <c r="B18395">
        <v>1950</v>
      </c>
      <c r="C18395" t="s">
        <v>24280</v>
      </c>
      <c r="D18395" s="7" t="s">
        <v>24281</v>
      </c>
      <c r="E18395" s="30">
        <v>0</v>
      </c>
      <c r="F18395">
        <v>0.01</v>
      </c>
      <c r="G18395" s="30">
        <v>0</v>
      </c>
      <c r="H18395">
        <v>1</v>
      </c>
      <c r="I18395">
        <v>8</v>
      </c>
      <c r="J18395" t="s">
        <v>19</v>
      </c>
      <c r="K18395">
        <v>1</v>
      </c>
      <c r="L18395">
        <v>1958</v>
      </c>
      <c r="M18395" t="s">
        <v>19</v>
      </c>
      <c r="N18395" t="s">
        <v>19</v>
      </c>
      <c r="O18395">
        <v>0</v>
      </c>
    </row>
    <row r="18396" spans="1:15" ht="105" x14ac:dyDescent="0.25">
      <c r="A18396">
        <v>50033</v>
      </c>
      <c r="B18396">
        <v>1950</v>
      </c>
      <c r="C18396" t="s">
        <v>24282</v>
      </c>
      <c r="D18396" s="7" t="s">
        <v>24281</v>
      </c>
      <c r="E18396" s="30">
        <v>0</v>
      </c>
      <c r="F18396">
        <v>0.01</v>
      </c>
      <c r="G18396" s="30">
        <v>0</v>
      </c>
      <c r="H18396">
        <v>1</v>
      </c>
      <c r="I18396">
        <v>2</v>
      </c>
      <c r="J18396" t="s">
        <v>19</v>
      </c>
      <c r="K18396">
        <v>1</v>
      </c>
      <c r="L18396">
        <v>1959</v>
      </c>
      <c r="M18396" t="s">
        <v>19</v>
      </c>
      <c r="N18396" t="s">
        <v>19</v>
      </c>
      <c r="O18396">
        <v>0</v>
      </c>
    </row>
    <row r="18397" spans="1:15" ht="105" x14ac:dyDescent="0.25">
      <c r="A18397">
        <v>50034</v>
      </c>
      <c r="B18397">
        <v>1950</v>
      </c>
      <c r="C18397" t="s">
        <v>24283</v>
      </c>
      <c r="D18397" s="7" t="s">
        <v>24281</v>
      </c>
      <c r="E18397" s="30">
        <v>0</v>
      </c>
      <c r="F18397">
        <v>0.01</v>
      </c>
      <c r="G18397" s="30">
        <v>0</v>
      </c>
      <c r="H18397">
        <v>1</v>
      </c>
      <c r="I18397">
        <v>8</v>
      </c>
      <c r="J18397" t="s">
        <v>19</v>
      </c>
      <c r="K18397">
        <v>1</v>
      </c>
      <c r="L18397">
        <v>1963</v>
      </c>
      <c r="M18397" t="s">
        <v>19</v>
      </c>
      <c r="N18397" t="s">
        <v>19</v>
      </c>
      <c r="O18397">
        <v>0</v>
      </c>
    </row>
    <row r="18398" spans="1:15" ht="105" x14ac:dyDescent="0.25">
      <c r="A18398">
        <v>50035</v>
      </c>
      <c r="B18398">
        <v>1950</v>
      </c>
      <c r="C18398" t="s">
        <v>24284</v>
      </c>
      <c r="D18398" s="7" t="s">
        <v>24281</v>
      </c>
      <c r="E18398" s="30">
        <v>0</v>
      </c>
      <c r="F18398">
        <v>0.01</v>
      </c>
      <c r="G18398" s="30">
        <v>0</v>
      </c>
      <c r="H18398">
        <v>1</v>
      </c>
      <c r="I18398">
        <v>2</v>
      </c>
      <c r="J18398" t="s">
        <v>19</v>
      </c>
      <c r="K18398">
        <v>1</v>
      </c>
      <c r="L18398">
        <v>1963</v>
      </c>
      <c r="M18398" t="s">
        <v>19</v>
      </c>
      <c r="N18398" t="s">
        <v>19</v>
      </c>
      <c r="O18398">
        <v>0</v>
      </c>
    </row>
    <row r="18399" spans="1:15" x14ac:dyDescent="0.25">
      <c r="A18399">
        <v>50036</v>
      </c>
      <c r="B18399">
        <v>1194</v>
      </c>
      <c r="C18399" t="s">
        <v>24285</v>
      </c>
      <c r="D18399" t="s">
        <v>24286</v>
      </c>
      <c r="E18399" s="30">
        <v>0</v>
      </c>
      <c r="F18399">
        <v>4</v>
      </c>
      <c r="G18399" s="30">
        <v>0</v>
      </c>
      <c r="H18399">
        <v>1</v>
      </c>
      <c r="I18399" t="s">
        <v>19</v>
      </c>
      <c r="J18399" t="s">
        <v>19</v>
      </c>
      <c r="K18399">
        <v>1</v>
      </c>
      <c r="L18399" t="s">
        <v>19</v>
      </c>
      <c r="M18399">
        <v>22104</v>
      </c>
      <c r="N18399" t="s">
        <v>19</v>
      </c>
      <c r="O18399">
        <v>0</v>
      </c>
    </row>
    <row r="18400" spans="1:15" ht="240" x14ac:dyDescent="0.25">
      <c r="A18400">
        <v>50039</v>
      </c>
      <c r="B18400">
        <v>1194</v>
      </c>
      <c r="C18400" t="s">
        <v>24287</v>
      </c>
      <c r="D18400" s="7" t="s">
        <v>24288</v>
      </c>
      <c r="E18400" s="30">
        <v>0</v>
      </c>
      <c r="F18400">
        <v>0.01</v>
      </c>
      <c r="G18400" s="30">
        <v>0</v>
      </c>
      <c r="H18400">
        <v>1</v>
      </c>
      <c r="I18400" t="s">
        <v>19</v>
      </c>
      <c r="J18400">
        <v>2500000</v>
      </c>
      <c r="K18400">
        <v>1</v>
      </c>
      <c r="L18400">
        <v>1661</v>
      </c>
      <c r="M18400">
        <v>2886</v>
      </c>
      <c r="N18400" t="s">
        <v>19</v>
      </c>
      <c r="O18400">
        <v>0</v>
      </c>
    </row>
    <row r="18401" spans="1:15" ht="285" x14ac:dyDescent="0.25">
      <c r="A18401">
        <v>50040</v>
      </c>
      <c r="B18401">
        <v>1194</v>
      </c>
      <c r="C18401" t="s">
        <v>24289</v>
      </c>
      <c r="D18401" s="7" t="s">
        <v>24290</v>
      </c>
      <c r="E18401">
        <v>0.01</v>
      </c>
      <c r="F18401">
        <v>0.01</v>
      </c>
      <c r="G18401" s="30">
        <v>0</v>
      </c>
      <c r="H18401">
        <v>1</v>
      </c>
      <c r="I18401" t="s">
        <v>19</v>
      </c>
      <c r="J18401" t="s">
        <v>19</v>
      </c>
      <c r="K18401">
        <v>1</v>
      </c>
      <c r="L18401">
        <v>1661</v>
      </c>
      <c r="M18401">
        <v>2335</v>
      </c>
      <c r="N18401" t="s">
        <v>19</v>
      </c>
      <c r="O18401">
        <v>0</v>
      </c>
    </row>
    <row r="18402" spans="1:15" ht="300" x14ac:dyDescent="0.25">
      <c r="A18402">
        <v>50041</v>
      </c>
      <c r="B18402">
        <v>1194</v>
      </c>
      <c r="C18402" t="s">
        <v>24291</v>
      </c>
      <c r="D18402" s="7" t="s">
        <v>24292</v>
      </c>
      <c r="E18402">
        <v>0.01</v>
      </c>
      <c r="F18402">
        <v>0.01</v>
      </c>
      <c r="G18402" s="30">
        <v>0</v>
      </c>
      <c r="H18402">
        <v>1</v>
      </c>
      <c r="I18402" t="s">
        <v>19</v>
      </c>
      <c r="J18402" t="s">
        <v>19</v>
      </c>
      <c r="K18402">
        <v>1</v>
      </c>
      <c r="L18402">
        <v>1661</v>
      </c>
      <c r="M18402">
        <v>2335</v>
      </c>
      <c r="N18402" t="s">
        <v>19</v>
      </c>
      <c r="O18402">
        <v>0</v>
      </c>
    </row>
    <row r="18403" spans="1:15" ht="150" x14ac:dyDescent="0.25">
      <c r="A18403">
        <v>50042</v>
      </c>
      <c r="B18403">
        <v>1194</v>
      </c>
      <c r="C18403" t="s">
        <v>24293</v>
      </c>
      <c r="D18403" s="7" t="s">
        <v>24294</v>
      </c>
      <c r="E18403">
        <v>0.01</v>
      </c>
      <c r="F18403">
        <v>0.01</v>
      </c>
      <c r="G18403" s="30">
        <v>0</v>
      </c>
      <c r="H18403">
        <v>1</v>
      </c>
      <c r="I18403" t="s">
        <v>19</v>
      </c>
      <c r="J18403" t="s">
        <v>19</v>
      </c>
      <c r="K18403">
        <v>1</v>
      </c>
      <c r="L18403">
        <v>1661</v>
      </c>
      <c r="M18403">
        <v>2335</v>
      </c>
      <c r="N18403" t="s">
        <v>19</v>
      </c>
      <c r="O18403">
        <v>0</v>
      </c>
    </row>
    <row r="18404" spans="1:15" ht="255" x14ac:dyDescent="0.25">
      <c r="A18404">
        <v>50043</v>
      </c>
      <c r="B18404">
        <v>1670</v>
      </c>
      <c r="C18404" t="s">
        <v>24295</v>
      </c>
      <c r="D18404" s="7" t="s">
        <v>24066</v>
      </c>
      <c r="E18404">
        <v>0.5</v>
      </c>
      <c r="F18404">
        <v>0.1</v>
      </c>
      <c r="G18404" s="30">
        <v>0</v>
      </c>
      <c r="H18404">
        <v>1</v>
      </c>
      <c r="I18404" t="s">
        <v>19</v>
      </c>
      <c r="J18404" t="s">
        <v>19</v>
      </c>
      <c r="K18404">
        <v>1</v>
      </c>
      <c r="L18404">
        <v>1836</v>
      </c>
      <c r="M18404">
        <v>22097</v>
      </c>
      <c r="N18404" t="s">
        <v>19</v>
      </c>
      <c r="O18404">
        <v>0</v>
      </c>
    </row>
    <row r="18405" spans="1:15" ht="105" x14ac:dyDescent="0.25">
      <c r="A18405">
        <v>50045</v>
      </c>
      <c r="B18405">
        <v>1194</v>
      </c>
      <c r="C18405" t="s">
        <v>24296</v>
      </c>
      <c r="D18405" s="7" t="s">
        <v>24297</v>
      </c>
      <c r="E18405" s="30">
        <v>0</v>
      </c>
      <c r="F18405">
        <v>4</v>
      </c>
      <c r="G18405" s="30">
        <v>0</v>
      </c>
      <c r="H18405">
        <v>1</v>
      </c>
      <c r="I18405" t="s">
        <v>19</v>
      </c>
      <c r="J18405" t="s">
        <v>19</v>
      </c>
      <c r="K18405">
        <v>1</v>
      </c>
      <c r="L18405">
        <v>1661</v>
      </c>
      <c r="M18405">
        <v>21620</v>
      </c>
      <c r="N18405" t="s">
        <v>19</v>
      </c>
      <c r="O18405">
        <v>0</v>
      </c>
    </row>
    <row r="18406" spans="1:15" ht="105" x14ac:dyDescent="0.25">
      <c r="A18406">
        <v>50046</v>
      </c>
      <c r="B18406">
        <v>1194</v>
      </c>
      <c r="C18406" t="s">
        <v>24298</v>
      </c>
      <c r="D18406" s="7" t="s">
        <v>24299</v>
      </c>
      <c r="E18406" s="30">
        <v>0</v>
      </c>
      <c r="F18406">
        <v>4</v>
      </c>
      <c r="G18406" s="30">
        <v>0</v>
      </c>
      <c r="H18406">
        <v>1</v>
      </c>
      <c r="I18406" t="s">
        <v>19</v>
      </c>
      <c r="J18406" t="s">
        <v>19</v>
      </c>
      <c r="K18406">
        <v>1</v>
      </c>
      <c r="L18406">
        <v>1661</v>
      </c>
      <c r="M18406">
        <v>21622</v>
      </c>
      <c r="N18406" t="s">
        <v>19</v>
      </c>
      <c r="O18406">
        <v>0</v>
      </c>
    </row>
    <row r="18407" spans="1:15" ht="150" x14ac:dyDescent="0.25">
      <c r="A18407">
        <v>50047</v>
      </c>
      <c r="B18407">
        <v>1194</v>
      </c>
      <c r="C18407" t="s">
        <v>24300</v>
      </c>
      <c r="D18407" s="7" t="s">
        <v>24301</v>
      </c>
      <c r="E18407" s="30">
        <v>0</v>
      </c>
      <c r="F18407">
        <v>4</v>
      </c>
      <c r="G18407" s="30">
        <v>0</v>
      </c>
      <c r="H18407">
        <v>1</v>
      </c>
      <c r="I18407" t="s">
        <v>19</v>
      </c>
      <c r="J18407" t="s">
        <v>19</v>
      </c>
      <c r="K18407">
        <v>1</v>
      </c>
      <c r="L18407">
        <v>1661</v>
      </c>
      <c r="M18407">
        <v>21620</v>
      </c>
      <c r="N18407" t="s">
        <v>19</v>
      </c>
      <c r="O18407">
        <v>0</v>
      </c>
    </row>
    <row r="18408" spans="1:15" ht="150" x14ac:dyDescent="0.25">
      <c r="A18408">
        <v>50048</v>
      </c>
      <c r="B18408">
        <v>1194</v>
      </c>
      <c r="C18408" t="s">
        <v>24302</v>
      </c>
      <c r="D18408" s="7" t="s">
        <v>24303</v>
      </c>
      <c r="E18408" s="30">
        <v>0</v>
      </c>
      <c r="F18408">
        <v>4</v>
      </c>
      <c r="G18408" s="30">
        <v>0</v>
      </c>
      <c r="H18408">
        <v>1</v>
      </c>
      <c r="I18408" t="s">
        <v>19</v>
      </c>
      <c r="J18408" t="s">
        <v>19</v>
      </c>
      <c r="K18408">
        <v>1</v>
      </c>
      <c r="L18408">
        <v>1661</v>
      </c>
      <c r="M18408">
        <v>21622</v>
      </c>
      <c r="N18408" t="s">
        <v>19</v>
      </c>
      <c r="O18408">
        <v>0</v>
      </c>
    </row>
    <row r="18409" spans="1:15" ht="255" x14ac:dyDescent="0.25">
      <c r="A18409">
        <v>50050</v>
      </c>
      <c r="B18409">
        <v>1670</v>
      </c>
      <c r="C18409" t="s">
        <v>24304</v>
      </c>
      <c r="D18409" s="7" t="s">
        <v>24066</v>
      </c>
      <c r="E18409">
        <v>0.5</v>
      </c>
      <c r="F18409">
        <v>0.1</v>
      </c>
      <c r="G18409" s="30">
        <v>0</v>
      </c>
      <c r="H18409">
        <v>1</v>
      </c>
      <c r="I18409" t="s">
        <v>19</v>
      </c>
      <c r="J18409" t="s">
        <v>19</v>
      </c>
      <c r="K18409">
        <v>1</v>
      </c>
      <c r="L18409">
        <v>1836</v>
      </c>
      <c r="M18409">
        <v>22102</v>
      </c>
      <c r="N18409" t="s">
        <v>19</v>
      </c>
      <c r="O18409">
        <v>0</v>
      </c>
    </row>
    <row r="18410" spans="1:15" ht="255" x14ac:dyDescent="0.25">
      <c r="A18410">
        <v>50051</v>
      </c>
      <c r="B18410">
        <v>1670</v>
      </c>
      <c r="C18410" t="s">
        <v>24305</v>
      </c>
      <c r="D18410" s="7" t="s">
        <v>24066</v>
      </c>
      <c r="E18410">
        <v>0.5</v>
      </c>
      <c r="F18410">
        <v>0.1</v>
      </c>
      <c r="G18410" s="30">
        <v>0</v>
      </c>
      <c r="H18410">
        <v>1</v>
      </c>
      <c r="I18410" t="s">
        <v>19</v>
      </c>
      <c r="J18410" t="s">
        <v>19</v>
      </c>
      <c r="K18410">
        <v>1</v>
      </c>
      <c r="L18410">
        <v>1836</v>
      </c>
      <c r="M18410">
        <v>22100</v>
      </c>
      <c r="N18410" t="s">
        <v>19</v>
      </c>
      <c r="O18410">
        <v>0</v>
      </c>
    </row>
    <row r="18411" spans="1:15" ht="255" x14ac:dyDescent="0.25">
      <c r="A18411">
        <v>50052</v>
      </c>
      <c r="B18411">
        <v>1670</v>
      </c>
      <c r="C18411" t="s">
        <v>24306</v>
      </c>
      <c r="D18411" s="7" t="s">
        <v>24066</v>
      </c>
      <c r="E18411">
        <v>0.5</v>
      </c>
      <c r="F18411">
        <v>0.1</v>
      </c>
      <c r="G18411" s="30">
        <v>0</v>
      </c>
      <c r="H18411">
        <v>1</v>
      </c>
      <c r="I18411" t="s">
        <v>19</v>
      </c>
      <c r="J18411" t="s">
        <v>19</v>
      </c>
      <c r="K18411">
        <v>1</v>
      </c>
      <c r="L18411">
        <v>1836</v>
      </c>
      <c r="M18411">
        <v>22101</v>
      </c>
      <c r="N18411" t="s">
        <v>19</v>
      </c>
      <c r="O18411">
        <v>0</v>
      </c>
    </row>
    <row r="18412" spans="1:15" ht="150" x14ac:dyDescent="0.25">
      <c r="A18412">
        <v>50053</v>
      </c>
      <c r="B18412">
        <v>740</v>
      </c>
      <c r="C18412" t="s">
        <v>24307</v>
      </c>
      <c r="D18412" s="7" t="s">
        <v>24308</v>
      </c>
      <c r="E18412" s="30">
        <v>0</v>
      </c>
      <c r="F18412">
        <v>1</v>
      </c>
      <c r="G18412" s="30">
        <v>0</v>
      </c>
      <c r="H18412">
        <v>1</v>
      </c>
      <c r="I18412" t="s">
        <v>19</v>
      </c>
      <c r="J18412">
        <v>200000</v>
      </c>
      <c r="K18412">
        <v>1</v>
      </c>
      <c r="L18412">
        <v>1512</v>
      </c>
      <c r="M18412">
        <v>2224</v>
      </c>
      <c r="N18412" t="s">
        <v>19</v>
      </c>
      <c r="O18412">
        <v>0</v>
      </c>
    </row>
    <row r="18413" spans="1:15" ht="150" x14ac:dyDescent="0.25">
      <c r="A18413">
        <v>50066</v>
      </c>
      <c r="B18413">
        <v>740</v>
      </c>
      <c r="C18413" t="s">
        <v>24309</v>
      </c>
      <c r="D18413" s="7" t="s">
        <v>24310</v>
      </c>
      <c r="E18413" s="30">
        <v>0</v>
      </c>
      <c r="F18413">
        <v>1</v>
      </c>
      <c r="G18413" s="30">
        <v>0</v>
      </c>
      <c r="H18413">
        <v>1</v>
      </c>
      <c r="I18413" t="s">
        <v>19</v>
      </c>
      <c r="J18413">
        <v>200000</v>
      </c>
      <c r="K18413">
        <v>1</v>
      </c>
      <c r="L18413">
        <v>1512</v>
      </c>
      <c r="M18413">
        <v>2224</v>
      </c>
      <c r="N18413" t="s">
        <v>19</v>
      </c>
      <c r="O18413">
        <v>0</v>
      </c>
    </row>
    <row r="18414" spans="1:15" ht="150" x14ac:dyDescent="0.25">
      <c r="A18414">
        <v>50067</v>
      </c>
      <c r="B18414">
        <v>740</v>
      </c>
      <c r="C18414" t="s">
        <v>24311</v>
      </c>
      <c r="D18414" s="7" t="s">
        <v>24312</v>
      </c>
      <c r="E18414" s="30">
        <v>0</v>
      </c>
      <c r="F18414">
        <v>1</v>
      </c>
      <c r="G18414" s="30">
        <v>0</v>
      </c>
      <c r="H18414">
        <v>1</v>
      </c>
      <c r="I18414" t="s">
        <v>19</v>
      </c>
      <c r="J18414">
        <v>200000</v>
      </c>
      <c r="K18414">
        <v>1</v>
      </c>
      <c r="L18414">
        <v>1512</v>
      </c>
      <c r="M18414">
        <v>2224</v>
      </c>
      <c r="N18414" t="s">
        <v>19</v>
      </c>
      <c r="O18414">
        <v>0</v>
      </c>
    </row>
    <row r="18415" spans="1:15" x14ac:dyDescent="0.25">
      <c r="A18415">
        <v>50068</v>
      </c>
      <c r="B18415">
        <v>2023</v>
      </c>
      <c r="C18415" t="s">
        <v>24313</v>
      </c>
      <c r="E18415" s="30">
        <v>0</v>
      </c>
      <c r="F18415">
        <v>0.01</v>
      </c>
      <c r="G18415" s="30">
        <v>0</v>
      </c>
      <c r="H18415">
        <v>1</v>
      </c>
      <c r="I18415">
        <v>16</v>
      </c>
      <c r="J18415" t="s">
        <v>19</v>
      </c>
      <c r="K18415">
        <v>1</v>
      </c>
      <c r="L18415" t="s">
        <v>19</v>
      </c>
      <c r="M18415">
        <v>10158</v>
      </c>
      <c r="N18415" t="s">
        <v>19</v>
      </c>
      <c r="O18415">
        <v>0</v>
      </c>
    </row>
    <row r="18416" spans="1:15" x14ac:dyDescent="0.25">
      <c r="A18416">
        <v>50069</v>
      </c>
      <c r="B18416">
        <v>1950</v>
      </c>
      <c r="C18416" t="s">
        <v>24314</v>
      </c>
      <c r="D18416" t="s">
        <v>22441</v>
      </c>
      <c r="E18416" s="30">
        <v>0</v>
      </c>
      <c r="F18416">
        <v>0.01</v>
      </c>
      <c r="G18416" s="30">
        <v>0</v>
      </c>
      <c r="H18416">
        <v>1</v>
      </c>
      <c r="I18416">
        <v>4</v>
      </c>
      <c r="J18416" t="s">
        <v>19</v>
      </c>
      <c r="K18416">
        <v>1</v>
      </c>
      <c r="L18416">
        <v>2310</v>
      </c>
      <c r="M18416" t="s">
        <v>19</v>
      </c>
      <c r="N18416" t="s">
        <v>19</v>
      </c>
      <c r="O18416">
        <v>0</v>
      </c>
    </row>
    <row r="18417" spans="1:15" x14ac:dyDescent="0.25">
      <c r="A18417">
        <v>50070</v>
      </c>
      <c r="B18417">
        <v>1950</v>
      </c>
      <c r="C18417" t="s">
        <v>24315</v>
      </c>
      <c r="D18417" t="s">
        <v>22441</v>
      </c>
      <c r="E18417" s="30">
        <v>0</v>
      </c>
      <c r="F18417">
        <v>0.01</v>
      </c>
      <c r="G18417" s="30">
        <v>0</v>
      </c>
      <c r="H18417">
        <v>1</v>
      </c>
      <c r="I18417">
        <v>4</v>
      </c>
      <c r="J18417" t="s">
        <v>19</v>
      </c>
      <c r="K18417">
        <v>1</v>
      </c>
      <c r="L18417">
        <v>2110</v>
      </c>
      <c r="M18417" t="s">
        <v>19</v>
      </c>
      <c r="N18417" t="s">
        <v>19</v>
      </c>
      <c r="O18417">
        <v>0</v>
      </c>
    </row>
    <row r="18418" spans="1:15" x14ac:dyDescent="0.25">
      <c r="A18418">
        <v>50071</v>
      </c>
      <c r="B18418">
        <v>1950</v>
      </c>
      <c r="C18418" t="s">
        <v>24316</v>
      </c>
      <c r="D18418" t="s">
        <v>22441</v>
      </c>
      <c r="E18418" s="30">
        <v>0</v>
      </c>
      <c r="F18418">
        <v>0.01</v>
      </c>
      <c r="G18418" s="30">
        <v>0</v>
      </c>
      <c r="H18418">
        <v>1</v>
      </c>
      <c r="I18418">
        <v>4</v>
      </c>
      <c r="J18418" t="s">
        <v>19</v>
      </c>
      <c r="K18418">
        <v>1</v>
      </c>
      <c r="L18418">
        <v>1978</v>
      </c>
      <c r="M18418" t="s">
        <v>19</v>
      </c>
      <c r="N18418" t="s">
        <v>19</v>
      </c>
      <c r="O18418">
        <v>0</v>
      </c>
    </row>
    <row r="18419" spans="1:15" x14ac:dyDescent="0.25">
      <c r="A18419">
        <v>50072</v>
      </c>
      <c r="B18419">
        <v>2023</v>
      </c>
      <c r="C18419" t="s">
        <v>24317</v>
      </c>
      <c r="E18419" s="30">
        <v>0</v>
      </c>
      <c r="F18419">
        <v>0.01</v>
      </c>
      <c r="G18419" s="30">
        <v>0</v>
      </c>
      <c r="H18419">
        <v>1</v>
      </c>
      <c r="I18419">
        <v>16</v>
      </c>
      <c r="J18419" t="s">
        <v>19</v>
      </c>
      <c r="K18419">
        <v>1</v>
      </c>
      <c r="L18419" t="s">
        <v>19</v>
      </c>
      <c r="M18419">
        <v>10158</v>
      </c>
      <c r="N18419" t="s">
        <v>19</v>
      </c>
      <c r="O18419">
        <v>0</v>
      </c>
    </row>
    <row r="18420" spans="1:15" x14ac:dyDescent="0.25">
      <c r="A18420">
        <v>50073</v>
      </c>
      <c r="B18420">
        <v>2023</v>
      </c>
      <c r="C18420" t="s">
        <v>24318</v>
      </c>
      <c r="E18420" s="30">
        <v>0</v>
      </c>
      <c r="F18420">
        <v>0.01</v>
      </c>
      <c r="G18420" s="30">
        <v>0</v>
      </c>
      <c r="H18420">
        <v>1</v>
      </c>
      <c r="I18420">
        <v>16</v>
      </c>
      <c r="J18420" t="s">
        <v>19</v>
      </c>
      <c r="K18420">
        <v>1</v>
      </c>
      <c r="L18420" t="s">
        <v>19</v>
      </c>
      <c r="M18420">
        <v>10158</v>
      </c>
      <c r="N18420" t="s">
        <v>19</v>
      </c>
      <c r="O18420">
        <v>0</v>
      </c>
    </row>
    <row r="18421" spans="1:15" x14ac:dyDescent="0.25">
      <c r="A18421">
        <v>50074</v>
      </c>
      <c r="B18421">
        <v>1950</v>
      </c>
      <c r="C18421" t="s">
        <v>24319</v>
      </c>
      <c r="D18421" t="s">
        <v>22441</v>
      </c>
      <c r="E18421" s="30">
        <v>0</v>
      </c>
      <c r="F18421">
        <v>0.01</v>
      </c>
      <c r="G18421" s="30">
        <v>0</v>
      </c>
      <c r="H18421">
        <v>1</v>
      </c>
      <c r="I18421">
        <v>1</v>
      </c>
      <c r="J18421" t="s">
        <v>19</v>
      </c>
      <c r="K18421">
        <v>1</v>
      </c>
      <c r="L18421">
        <v>2070</v>
      </c>
      <c r="M18421" t="s">
        <v>19</v>
      </c>
      <c r="N18421" t="s">
        <v>19</v>
      </c>
      <c r="O18421">
        <v>0</v>
      </c>
    </row>
    <row r="18422" spans="1:15" x14ac:dyDescent="0.25">
      <c r="A18422">
        <v>50075</v>
      </c>
      <c r="B18422">
        <v>1950</v>
      </c>
      <c r="C18422" t="s">
        <v>24320</v>
      </c>
      <c r="D18422" t="s">
        <v>22441</v>
      </c>
      <c r="E18422" s="30">
        <v>0</v>
      </c>
      <c r="F18422">
        <v>0.01</v>
      </c>
      <c r="G18422" s="30">
        <v>0</v>
      </c>
      <c r="H18422">
        <v>1</v>
      </c>
      <c r="I18422">
        <v>1</v>
      </c>
      <c r="J18422" t="s">
        <v>19</v>
      </c>
      <c r="K18422">
        <v>1</v>
      </c>
      <c r="L18422">
        <v>2078</v>
      </c>
      <c r="M18422" t="s">
        <v>19</v>
      </c>
      <c r="N18422" t="s">
        <v>19</v>
      </c>
      <c r="O18422">
        <v>0</v>
      </c>
    </row>
    <row r="18423" spans="1:15" x14ac:dyDescent="0.25">
      <c r="A18423">
        <v>50076</v>
      </c>
      <c r="B18423">
        <v>1950</v>
      </c>
      <c r="C18423" t="s">
        <v>24321</v>
      </c>
      <c r="D18423" t="s">
        <v>22441</v>
      </c>
      <c r="E18423" s="30">
        <v>0</v>
      </c>
      <c r="F18423">
        <v>0.01</v>
      </c>
      <c r="G18423" s="30">
        <v>0</v>
      </c>
      <c r="H18423">
        <v>1</v>
      </c>
      <c r="I18423">
        <v>1</v>
      </c>
      <c r="J18423" t="s">
        <v>19</v>
      </c>
      <c r="K18423">
        <v>1</v>
      </c>
      <c r="L18423">
        <v>2092</v>
      </c>
      <c r="M18423" t="s">
        <v>19</v>
      </c>
      <c r="N18423" t="s">
        <v>19</v>
      </c>
      <c r="O18423">
        <v>0</v>
      </c>
    </row>
    <row r="18424" spans="1:15" x14ac:dyDescent="0.25">
      <c r="A18424">
        <v>50077</v>
      </c>
      <c r="B18424">
        <v>1950</v>
      </c>
      <c r="C18424" t="s">
        <v>24322</v>
      </c>
      <c r="D18424" t="s">
        <v>22441</v>
      </c>
      <c r="E18424" s="30">
        <v>0</v>
      </c>
      <c r="F18424">
        <v>0.01</v>
      </c>
      <c r="G18424" s="30">
        <v>0</v>
      </c>
      <c r="H18424">
        <v>1</v>
      </c>
      <c r="I18424">
        <v>8</v>
      </c>
      <c r="J18424" t="s">
        <v>19</v>
      </c>
      <c r="K18424">
        <v>1</v>
      </c>
      <c r="L18424">
        <v>2071</v>
      </c>
      <c r="M18424" t="s">
        <v>19</v>
      </c>
      <c r="N18424" t="s">
        <v>19</v>
      </c>
      <c r="O18424">
        <v>0</v>
      </c>
    </row>
    <row r="18425" spans="1:15" x14ac:dyDescent="0.25">
      <c r="A18425">
        <v>50078</v>
      </c>
      <c r="B18425">
        <v>1950</v>
      </c>
      <c r="C18425" t="s">
        <v>24323</v>
      </c>
      <c r="D18425" t="s">
        <v>22441</v>
      </c>
      <c r="E18425" s="30">
        <v>0</v>
      </c>
      <c r="F18425">
        <v>0.01</v>
      </c>
      <c r="G18425" s="30">
        <v>0</v>
      </c>
      <c r="H18425">
        <v>1</v>
      </c>
      <c r="I18425">
        <v>8</v>
      </c>
      <c r="J18425" t="s">
        <v>19</v>
      </c>
      <c r="K18425">
        <v>1</v>
      </c>
      <c r="L18425">
        <v>1976</v>
      </c>
      <c r="M18425" t="s">
        <v>19</v>
      </c>
      <c r="N18425" t="s">
        <v>19</v>
      </c>
      <c r="O18425">
        <v>0</v>
      </c>
    </row>
    <row r="18426" spans="1:15" x14ac:dyDescent="0.25">
      <c r="A18426">
        <v>50079</v>
      </c>
      <c r="B18426">
        <v>1950</v>
      </c>
      <c r="C18426" t="s">
        <v>24324</v>
      </c>
      <c r="D18426" t="s">
        <v>22441</v>
      </c>
      <c r="E18426" s="30">
        <v>0</v>
      </c>
      <c r="F18426">
        <v>0.01</v>
      </c>
      <c r="G18426" s="30">
        <v>0</v>
      </c>
      <c r="H18426">
        <v>1</v>
      </c>
      <c r="I18426">
        <v>8</v>
      </c>
      <c r="J18426" t="s">
        <v>19</v>
      </c>
      <c r="K18426">
        <v>1</v>
      </c>
      <c r="L18426">
        <v>1979</v>
      </c>
      <c r="M18426" t="s">
        <v>19</v>
      </c>
      <c r="N18426" t="s">
        <v>19</v>
      </c>
      <c r="O18426">
        <v>0</v>
      </c>
    </row>
    <row r="18427" spans="1:15" x14ac:dyDescent="0.25">
      <c r="A18427">
        <v>50083</v>
      </c>
      <c r="B18427">
        <v>1950</v>
      </c>
      <c r="C18427" t="s">
        <v>24325</v>
      </c>
      <c r="D18427" t="s">
        <v>22441</v>
      </c>
      <c r="E18427" s="30">
        <v>0</v>
      </c>
      <c r="F18427">
        <v>0.01</v>
      </c>
      <c r="G18427" s="30">
        <v>0</v>
      </c>
      <c r="H18427">
        <v>1</v>
      </c>
      <c r="I18427">
        <v>2</v>
      </c>
      <c r="J18427" t="s">
        <v>19</v>
      </c>
      <c r="K18427">
        <v>1</v>
      </c>
      <c r="L18427">
        <v>2041</v>
      </c>
      <c r="M18427" t="s">
        <v>19</v>
      </c>
      <c r="N18427" t="s">
        <v>19</v>
      </c>
      <c r="O18427">
        <v>0</v>
      </c>
    </row>
    <row r="18428" spans="1:15" x14ac:dyDescent="0.25">
      <c r="A18428">
        <v>50084</v>
      </c>
      <c r="B18428">
        <v>1950</v>
      </c>
      <c r="C18428" t="s">
        <v>24326</v>
      </c>
      <c r="D18428" t="s">
        <v>22441</v>
      </c>
      <c r="E18428" s="30">
        <v>0</v>
      </c>
      <c r="F18428">
        <v>0.01</v>
      </c>
      <c r="G18428" s="30">
        <v>0</v>
      </c>
      <c r="H18428">
        <v>1</v>
      </c>
      <c r="I18428">
        <v>2</v>
      </c>
      <c r="J18428" t="s">
        <v>19</v>
      </c>
      <c r="K18428">
        <v>1</v>
      </c>
      <c r="L18428">
        <v>2113</v>
      </c>
      <c r="M18428" t="s">
        <v>19</v>
      </c>
      <c r="N18428" t="s">
        <v>19</v>
      </c>
      <c r="O18428">
        <v>0</v>
      </c>
    </row>
    <row r="18429" spans="1:15" x14ac:dyDescent="0.25">
      <c r="A18429">
        <v>50085</v>
      </c>
      <c r="B18429">
        <v>1950</v>
      </c>
      <c r="C18429" t="s">
        <v>24327</v>
      </c>
      <c r="D18429" t="s">
        <v>22441</v>
      </c>
      <c r="E18429" s="30">
        <v>0</v>
      </c>
      <c r="F18429">
        <v>0.01</v>
      </c>
      <c r="G18429" s="30">
        <v>0</v>
      </c>
      <c r="H18429">
        <v>1</v>
      </c>
      <c r="I18429">
        <v>2</v>
      </c>
      <c r="J18429" t="s">
        <v>19</v>
      </c>
      <c r="K18429">
        <v>1</v>
      </c>
      <c r="L18429">
        <v>2093</v>
      </c>
      <c r="M18429" t="s">
        <v>19</v>
      </c>
      <c r="N18429" t="s">
        <v>19</v>
      </c>
      <c r="O18429">
        <v>0</v>
      </c>
    </row>
    <row r="18430" spans="1:15" x14ac:dyDescent="0.25">
      <c r="A18430">
        <v>50088</v>
      </c>
      <c r="B18430">
        <v>526</v>
      </c>
      <c r="C18430" t="s">
        <v>24328</v>
      </c>
      <c r="E18430">
        <v>1</v>
      </c>
      <c r="F18430">
        <v>0.1</v>
      </c>
      <c r="G18430" s="30">
        <v>0</v>
      </c>
      <c r="H18430">
        <v>1</v>
      </c>
      <c r="I18430" t="s">
        <v>19</v>
      </c>
      <c r="J18430" t="s">
        <v>19</v>
      </c>
      <c r="K18430">
        <v>1</v>
      </c>
      <c r="L18430" t="s">
        <v>19</v>
      </c>
      <c r="M18430">
        <v>2908</v>
      </c>
      <c r="N18430" t="s">
        <v>19</v>
      </c>
      <c r="O18430">
        <v>0</v>
      </c>
    </row>
    <row r="18431" spans="1:15" ht="165" x14ac:dyDescent="0.25">
      <c r="A18431">
        <v>50130</v>
      </c>
      <c r="B18431">
        <v>1089</v>
      </c>
      <c r="C18431" t="s">
        <v>24329</v>
      </c>
      <c r="D18431" s="7" t="s">
        <v>24330</v>
      </c>
      <c r="E18431">
        <v>0.5</v>
      </c>
      <c r="F18431">
        <v>0.1</v>
      </c>
      <c r="G18431" s="30">
        <v>0</v>
      </c>
      <c r="H18431">
        <v>1</v>
      </c>
      <c r="I18431" t="s">
        <v>19</v>
      </c>
      <c r="J18431" t="s">
        <v>19</v>
      </c>
      <c r="K18431">
        <v>1</v>
      </c>
      <c r="L18431">
        <v>1406</v>
      </c>
      <c r="M18431">
        <v>22105</v>
      </c>
      <c r="N18431" t="s">
        <v>19</v>
      </c>
      <c r="O18431">
        <v>0</v>
      </c>
    </row>
    <row r="18432" spans="1:15" ht="165" x14ac:dyDescent="0.25">
      <c r="A18432">
        <v>50131</v>
      </c>
      <c r="B18432">
        <v>1089</v>
      </c>
      <c r="C18432" t="s">
        <v>24331</v>
      </c>
      <c r="D18432" s="7" t="s">
        <v>24330</v>
      </c>
      <c r="E18432">
        <v>0.5</v>
      </c>
      <c r="F18432">
        <v>0.1</v>
      </c>
      <c r="G18432" s="30">
        <v>0</v>
      </c>
      <c r="H18432">
        <v>1</v>
      </c>
      <c r="I18432" t="s">
        <v>19</v>
      </c>
      <c r="J18432" t="s">
        <v>19</v>
      </c>
      <c r="K18432">
        <v>1</v>
      </c>
      <c r="L18432">
        <v>1398</v>
      </c>
      <c r="M18432">
        <v>22106</v>
      </c>
      <c r="N18432" t="s">
        <v>19</v>
      </c>
      <c r="O18432">
        <v>0</v>
      </c>
    </row>
    <row r="18433" spans="1:15" ht="165" x14ac:dyDescent="0.25">
      <c r="A18433">
        <v>50132</v>
      </c>
      <c r="B18433">
        <v>1092</v>
      </c>
      <c r="C18433" t="s">
        <v>24332</v>
      </c>
      <c r="D18433" s="7" t="s">
        <v>24333</v>
      </c>
      <c r="E18433">
        <v>0.5</v>
      </c>
      <c r="F18433">
        <v>0.1</v>
      </c>
      <c r="G18433" s="30">
        <v>0</v>
      </c>
      <c r="H18433">
        <v>1</v>
      </c>
      <c r="I18433" t="s">
        <v>19</v>
      </c>
      <c r="J18433" t="s">
        <v>19</v>
      </c>
      <c r="K18433">
        <v>1</v>
      </c>
      <c r="L18433">
        <v>1943</v>
      </c>
      <c r="M18433">
        <v>22107</v>
      </c>
      <c r="N18433" t="s">
        <v>19</v>
      </c>
      <c r="O18433">
        <v>0</v>
      </c>
    </row>
    <row r="18434" spans="1:15" ht="165" x14ac:dyDescent="0.25">
      <c r="A18434">
        <v>50133</v>
      </c>
      <c r="B18434">
        <v>1092</v>
      </c>
      <c r="C18434" t="s">
        <v>24334</v>
      </c>
      <c r="D18434" s="7" t="s">
        <v>24333</v>
      </c>
      <c r="E18434">
        <v>0.5</v>
      </c>
      <c r="F18434">
        <v>0.1</v>
      </c>
      <c r="G18434" s="30">
        <v>0</v>
      </c>
      <c r="H18434">
        <v>1</v>
      </c>
      <c r="I18434" t="s">
        <v>19</v>
      </c>
      <c r="J18434" t="s">
        <v>19</v>
      </c>
      <c r="K18434">
        <v>1</v>
      </c>
      <c r="L18434">
        <v>1943</v>
      </c>
      <c r="M18434">
        <v>22108</v>
      </c>
      <c r="N18434" t="s">
        <v>19</v>
      </c>
      <c r="O18434">
        <v>0</v>
      </c>
    </row>
    <row r="18435" spans="1:15" x14ac:dyDescent="0.25">
      <c r="A18435">
        <v>50138</v>
      </c>
      <c r="B18435">
        <v>500</v>
      </c>
      <c r="C18435" t="s">
        <v>24335</v>
      </c>
      <c r="E18435">
        <v>100</v>
      </c>
      <c r="F18435">
        <v>0.1</v>
      </c>
      <c r="G18435" s="30">
        <v>0</v>
      </c>
      <c r="H18435">
        <v>100</v>
      </c>
      <c r="I18435" t="s">
        <v>19</v>
      </c>
      <c r="J18435" t="s">
        <v>19</v>
      </c>
      <c r="K18435">
        <v>1</v>
      </c>
      <c r="L18435">
        <v>1663</v>
      </c>
      <c r="M18435">
        <v>20973</v>
      </c>
      <c r="N18435" t="s">
        <v>19</v>
      </c>
      <c r="O18435">
        <v>22388</v>
      </c>
    </row>
    <row r="18436" spans="1:15" ht="240" x14ac:dyDescent="0.25">
      <c r="A18436">
        <v>50139</v>
      </c>
      <c r="B18436">
        <v>1950</v>
      </c>
      <c r="C18436" t="s">
        <v>24336</v>
      </c>
      <c r="D18436" s="7" t="s">
        <v>24337</v>
      </c>
      <c r="E18436" s="30">
        <v>0</v>
      </c>
      <c r="F18436">
        <v>0.01</v>
      </c>
      <c r="G18436" s="30">
        <v>0</v>
      </c>
      <c r="H18436">
        <v>1</v>
      </c>
      <c r="I18436">
        <v>135</v>
      </c>
      <c r="J18436" t="s">
        <v>19</v>
      </c>
      <c r="K18436">
        <v>1</v>
      </c>
      <c r="L18436">
        <v>2486</v>
      </c>
      <c r="M18436" t="s">
        <v>19</v>
      </c>
      <c r="N18436" t="s">
        <v>19</v>
      </c>
      <c r="O18436">
        <v>0</v>
      </c>
    </row>
    <row r="18437" spans="1:15" ht="240" x14ac:dyDescent="0.25">
      <c r="A18437">
        <v>50140</v>
      </c>
      <c r="B18437">
        <v>1950</v>
      </c>
      <c r="C18437" t="s">
        <v>24338</v>
      </c>
      <c r="D18437" s="7" t="s">
        <v>24337</v>
      </c>
      <c r="E18437" s="30">
        <v>0</v>
      </c>
      <c r="F18437">
        <v>0.01</v>
      </c>
      <c r="G18437" s="30">
        <v>0</v>
      </c>
      <c r="H18437">
        <v>1</v>
      </c>
      <c r="I18437">
        <v>135</v>
      </c>
      <c r="J18437" t="s">
        <v>19</v>
      </c>
      <c r="K18437">
        <v>1</v>
      </c>
      <c r="L18437">
        <v>2521</v>
      </c>
      <c r="M18437" t="s">
        <v>19</v>
      </c>
      <c r="N18437" t="s">
        <v>19</v>
      </c>
      <c r="O18437">
        <v>0</v>
      </c>
    </row>
    <row r="18438" spans="1:15" ht="240" x14ac:dyDescent="0.25">
      <c r="A18438">
        <v>50141</v>
      </c>
      <c r="B18438">
        <v>1950</v>
      </c>
      <c r="C18438" t="s">
        <v>24339</v>
      </c>
      <c r="D18438" s="7" t="s">
        <v>24337</v>
      </c>
      <c r="E18438" s="30">
        <v>0</v>
      </c>
      <c r="F18438">
        <v>0.01</v>
      </c>
      <c r="G18438" s="30">
        <v>0</v>
      </c>
      <c r="H18438">
        <v>1</v>
      </c>
      <c r="I18438">
        <v>135</v>
      </c>
      <c r="J18438" t="s">
        <v>19</v>
      </c>
      <c r="K18438">
        <v>1</v>
      </c>
      <c r="L18438">
        <v>2485</v>
      </c>
      <c r="M18438" t="s">
        <v>19</v>
      </c>
      <c r="N18438" t="s">
        <v>19</v>
      </c>
      <c r="O18438">
        <v>0</v>
      </c>
    </row>
    <row r="18439" spans="1:15" ht="240" x14ac:dyDescent="0.25">
      <c r="A18439">
        <v>50142</v>
      </c>
      <c r="B18439">
        <v>1950</v>
      </c>
      <c r="C18439" t="s">
        <v>24340</v>
      </c>
      <c r="D18439" s="7" t="s">
        <v>24337</v>
      </c>
      <c r="E18439" s="30">
        <v>0</v>
      </c>
      <c r="F18439">
        <v>0.01</v>
      </c>
      <c r="G18439" s="30">
        <v>0</v>
      </c>
      <c r="H18439">
        <v>1</v>
      </c>
      <c r="I18439">
        <v>135</v>
      </c>
      <c r="J18439" t="s">
        <v>19</v>
      </c>
      <c r="K18439">
        <v>1</v>
      </c>
      <c r="L18439">
        <v>2485</v>
      </c>
      <c r="M18439" t="s">
        <v>19</v>
      </c>
      <c r="N18439" t="s">
        <v>19</v>
      </c>
      <c r="O18439">
        <v>0</v>
      </c>
    </row>
    <row r="18440" spans="1:15" ht="240" x14ac:dyDescent="0.25">
      <c r="A18440">
        <v>50143</v>
      </c>
      <c r="B18440">
        <v>1950</v>
      </c>
      <c r="C18440" t="s">
        <v>24341</v>
      </c>
      <c r="D18440" s="7" t="s">
        <v>24337</v>
      </c>
      <c r="E18440" s="30">
        <v>0</v>
      </c>
      <c r="F18440">
        <v>0.01</v>
      </c>
      <c r="G18440" s="30">
        <v>0</v>
      </c>
      <c r="H18440">
        <v>1</v>
      </c>
      <c r="I18440">
        <v>135</v>
      </c>
      <c r="J18440" t="s">
        <v>19</v>
      </c>
      <c r="K18440">
        <v>1</v>
      </c>
      <c r="L18440">
        <v>2485</v>
      </c>
      <c r="M18440" t="s">
        <v>19</v>
      </c>
      <c r="N18440" t="s">
        <v>19</v>
      </c>
      <c r="O18440">
        <v>0</v>
      </c>
    </row>
    <row r="18441" spans="1:15" ht="240" x14ac:dyDescent="0.25">
      <c r="A18441">
        <v>50144</v>
      </c>
      <c r="B18441">
        <v>1950</v>
      </c>
      <c r="C18441" t="s">
        <v>24342</v>
      </c>
      <c r="D18441" s="7" t="s">
        <v>24337</v>
      </c>
      <c r="E18441" s="30">
        <v>0</v>
      </c>
      <c r="F18441">
        <v>0.01</v>
      </c>
      <c r="G18441" s="30">
        <v>0</v>
      </c>
      <c r="H18441">
        <v>1</v>
      </c>
      <c r="I18441">
        <v>135</v>
      </c>
      <c r="J18441" t="s">
        <v>19</v>
      </c>
      <c r="K18441">
        <v>1</v>
      </c>
      <c r="L18441">
        <v>2519</v>
      </c>
      <c r="M18441" t="s">
        <v>19</v>
      </c>
      <c r="N18441" t="s">
        <v>19</v>
      </c>
      <c r="O18441">
        <v>0</v>
      </c>
    </row>
    <row r="18442" spans="1:15" ht="240" x14ac:dyDescent="0.25">
      <c r="A18442">
        <v>50145</v>
      </c>
      <c r="B18442">
        <v>1950</v>
      </c>
      <c r="C18442" t="s">
        <v>24343</v>
      </c>
      <c r="D18442" s="7" t="s">
        <v>24337</v>
      </c>
      <c r="E18442" s="30">
        <v>0</v>
      </c>
      <c r="F18442">
        <v>0.01</v>
      </c>
      <c r="G18442" s="30">
        <v>0</v>
      </c>
      <c r="H18442">
        <v>1</v>
      </c>
      <c r="I18442">
        <v>135</v>
      </c>
      <c r="J18442" t="s">
        <v>19</v>
      </c>
      <c r="K18442">
        <v>1</v>
      </c>
      <c r="L18442">
        <v>2482</v>
      </c>
      <c r="M18442" t="s">
        <v>19</v>
      </c>
      <c r="N18442" t="s">
        <v>19</v>
      </c>
      <c r="O18442">
        <v>0</v>
      </c>
    </row>
    <row r="18443" spans="1:15" ht="180" x14ac:dyDescent="0.25">
      <c r="A18443">
        <v>50146</v>
      </c>
      <c r="B18443">
        <v>1950</v>
      </c>
      <c r="C18443" t="s">
        <v>24344</v>
      </c>
      <c r="D18443" s="7" t="s">
        <v>24345</v>
      </c>
      <c r="E18443" s="30">
        <v>0</v>
      </c>
      <c r="F18443">
        <v>0.01</v>
      </c>
      <c r="G18443" s="30">
        <v>0</v>
      </c>
      <c r="H18443">
        <v>1</v>
      </c>
      <c r="I18443">
        <v>8</v>
      </c>
      <c r="J18443" t="s">
        <v>19</v>
      </c>
      <c r="K18443">
        <v>1</v>
      </c>
      <c r="L18443">
        <v>2356</v>
      </c>
      <c r="M18443" t="s">
        <v>19</v>
      </c>
      <c r="N18443" t="s">
        <v>19</v>
      </c>
      <c r="O18443">
        <v>0</v>
      </c>
    </row>
    <row r="18444" spans="1:15" ht="180" x14ac:dyDescent="0.25">
      <c r="A18444">
        <v>50147</v>
      </c>
      <c r="B18444">
        <v>1950</v>
      </c>
      <c r="C18444" t="s">
        <v>24346</v>
      </c>
      <c r="D18444" s="7" t="s">
        <v>24345</v>
      </c>
      <c r="E18444" s="30">
        <v>0</v>
      </c>
      <c r="F18444">
        <v>0.01</v>
      </c>
      <c r="G18444" s="30">
        <v>0</v>
      </c>
      <c r="H18444">
        <v>1</v>
      </c>
      <c r="I18444">
        <v>8</v>
      </c>
      <c r="J18444" t="s">
        <v>19</v>
      </c>
      <c r="K18444">
        <v>1</v>
      </c>
      <c r="L18444">
        <v>2071</v>
      </c>
      <c r="M18444" t="s">
        <v>19</v>
      </c>
      <c r="N18444" t="s">
        <v>19</v>
      </c>
      <c r="O18444">
        <v>0</v>
      </c>
    </row>
    <row r="18445" spans="1:15" ht="180" x14ac:dyDescent="0.25">
      <c r="A18445">
        <v>50148</v>
      </c>
      <c r="B18445">
        <v>1950</v>
      </c>
      <c r="C18445" t="s">
        <v>24347</v>
      </c>
      <c r="D18445" s="7" t="s">
        <v>24345</v>
      </c>
      <c r="E18445" s="30">
        <v>0</v>
      </c>
      <c r="F18445">
        <v>0.01</v>
      </c>
      <c r="G18445" s="30">
        <v>0</v>
      </c>
      <c r="H18445">
        <v>1</v>
      </c>
      <c r="I18445">
        <v>8</v>
      </c>
      <c r="J18445" t="s">
        <v>19</v>
      </c>
      <c r="K18445">
        <v>1</v>
      </c>
      <c r="L18445">
        <v>2071</v>
      </c>
      <c r="M18445" t="s">
        <v>19</v>
      </c>
      <c r="N18445" t="s">
        <v>19</v>
      </c>
      <c r="O18445">
        <v>0</v>
      </c>
    </row>
    <row r="18446" spans="1:15" ht="180" x14ac:dyDescent="0.25">
      <c r="A18446">
        <v>50149</v>
      </c>
      <c r="B18446">
        <v>1950</v>
      </c>
      <c r="C18446" t="s">
        <v>24348</v>
      </c>
      <c r="D18446" s="7" t="s">
        <v>24345</v>
      </c>
      <c r="E18446" s="30">
        <v>0</v>
      </c>
      <c r="F18446">
        <v>0.01</v>
      </c>
      <c r="G18446" s="30">
        <v>0</v>
      </c>
      <c r="H18446">
        <v>1</v>
      </c>
      <c r="I18446">
        <v>8</v>
      </c>
      <c r="J18446" t="s">
        <v>19</v>
      </c>
      <c r="K18446">
        <v>1</v>
      </c>
      <c r="L18446">
        <v>2026</v>
      </c>
      <c r="M18446" t="s">
        <v>19</v>
      </c>
      <c r="N18446" t="s">
        <v>19</v>
      </c>
      <c r="O18446">
        <v>0</v>
      </c>
    </row>
    <row r="18447" spans="1:15" ht="180" x14ac:dyDescent="0.25">
      <c r="A18447">
        <v>50150</v>
      </c>
      <c r="B18447">
        <v>1950</v>
      </c>
      <c r="C18447" t="s">
        <v>24349</v>
      </c>
      <c r="D18447" s="7" t="s">
        <v>24345</v>
      </c>
      <c r="E18447" s="30">
        <v>0</v>
      </c>
      <c r="F18447">
        <v>0.01</v>
      </c>
      <c r="G18447" s="30">
        <v>0</v>
      </c>
      <c r="H18447">
        <v>1</v>
      </c>
      <c r="I18447">
        <v>8</v>
      </c>
      <c r="J18447" t="s">
        <v>19</v>
      </c>
      <c r="K18447">
        <v>1</v>
      </c>
      <c r="L18447">
        <v>1976</v>
      </c>
      <c r="M18447" t="s">
        <v>19</v>
      </c>
      <c r="N18447" t="s">
        <v>19</v>
      </c>
      <c r="O18447">
        <v>0</v>
      </c>
    </row>
    <row r="18448" spans="1:15" ht="180" x14ac:dyDescent="0.25">
      <c r="A18448">
        <v>50151</v>
      </c>
      <c r="B18448">
        <v>1950</v>
      </c>
      <c r="C18448" t="s">
        <v>24350</v>
      </c>
      <c r="D18448" s="7" t="s">
        <v>24345</v>
      </c>
      <c r="E18448" s="30">
        <v>0</v>
      </c>
      <c r="F18448">
        <v>0.01</v>
      </c>
      <c r="G18448" s="30">
        <v>0</v>
      </c>
      <c r="H18448">
        <v>1</v>
      </c>
      <c r="I18448">
        <v>8</v>
      </c>
      <c r="J18448" t="s">
        <v>19</v>
      </c>
      <c r="K18448">
        <v>1</v>
      </c>
      <c r="L18448">
        <v>1976</v>
      </c>
      <c r="M18448" t="s">
        <v>19</v>
      </c>
      <c r="N18448" t="s">
        <v>19</v>
      </c>
      <c r="O18448">
        <v>0</v>
      </c>
    </row>
    <row r="18449" spans="1:15" ht="180" x14ac:dyDescent="0.25">
      <c r="A18449">
        <v>50152</v>
      </c>
      <c r="B18449">
        <v>1950</v>
      </c>
      <c r="C18449" t="s">
        <v>24351</v>
      </c>
      <c r="D18449" s="7" t="s">
        <v>24345</v>
      </c>
      <c r="E18449" s="30">
        <v>0</v>
      </c>
      <c r="F18449">
        <v>0.01</v>
      </c>
      <c r="G18449" s="30">
        <v>0</v>
      </c>
      <c r="H18449">
        <v>1</v>
      </c>
      <c r="I18449">
        <v>8</v>
      </c>
      <c r="J18449" t="s">
        <v>19</v>
      </c>
      <c r="K18449">
        <v>1</v>
      </c>
      <c r="L18449">
        <v>1979</v>
      </c>
      <c r="M18449" t="s">
        <v>19</v>
      </c>
      <c r="N18449" t="s">
        <v>19</v>
      </c>
      <c r="O18449">
        <v>0</v>
      </c>
    </row>
    <row r="18450" spans="1:15" x14ac:dyDescent="0.25">
      <c r="A18450">
        <v>50153</v>
      </c>
      <c r="B18450">
        <v>1950</v>
      </c>
      <c r="C18450" t="s">
        <v>24352</v>
      </c>
      <c r="D18450" t="s">
        <v>24353</v>
      </c>
      <c r="E18450" s="30">
        <v>0</v>
      </c>
      <c r="F18450">
        <v>0.01</v>
      </c>
      <c r="G18450" s="30">
        <v>0</v>
      </c>
      <c r="H18450">
        <v>1</v>
      </c>
      <c r="I18450">
        <v>8</v>
      </c>
      <c r="J18450" t="s">
        <v>19</v>
      </c>
      <c r="K18450">
        <v>1</v>
      </c>
      <c r="L18450">
        <v>2053</v>
      </c>
      <c r="M18450" t="s">
        <v>19</v>
      </c>
      <c r="N18450" t="s">
        <v>19</v>
      </c>
      <c r="O18450">
        <v>0</v>
      </c>
    </row>
    <row r="18451" spans="1:15" x14ac:dyDescent="0.25">
      <c r="A18451">
        <v>50156</v>
      </c>
      <c r="B18451">
        <v>1950</v>
      </c>
      <c r="C18451" t="s">
        <v>24354</v>
      </c>
      <c r="D18451" t="s">
        <v>24355</v>
      </c>
      <c r="E18451" s="30">
        <v>0</v>
      </c>
      <c r="F18451">
        <v>0.01</v>
      </c>
      <c r="G18451" s="30">
        <v>0</v>
      </c>
      <c r="H18451">
        <v>1</v>
      </c>
      <c r="I18451">
        <v>135</v>
      </c>
      <c r="J18451" t="s">
        <v>19</v>
      </c>
      <c r="K18451">
        <v>1</v>
      </c>
      <c r="L18451">
        <v>2482</v>
      </c>
      <c r="M18451" t="s">
        <v>19</v>
      </c>
      <c r="N18451" t="s">
        <v>19</v>
      </c>
      <c r="O18451">
        <v>0</v>
      </c>
    </row>
    <row r="18452" spans="1:15" x14ac:dyDescent="0.25">
      <c r="A18452">
        <v>50157</v>
      </c>
      <c r="B18452">
        <v>1950</v>
      </c>
      <c r="C18452" t="s">
        <v>24356</v>
      </c>
      <c r="D18452" t="s">
        <v>24355</v>
      </c>
      <c r="E18452" s="30">
        <v>0</v>
      </c>
      <c r="F18452">
        <v>0.01</v>
      </c>
      <c r="G18452" s="30">
        <v>0</v>
      </c>
      <c r="H18452">
        <v>1</v>
      </c>
      <c r="I18452">
        <v>135</v>
      </c>
      <c r="J18452" t="s">
        <v>19</v>
      </c>
      <c r="K18452">
        <v>1</v>
      </c>
      <c r="L18452">
        <v>2485</v>
      </c>
      <c r="M18452" t="s">
        <v>19</v>
      </c>
      <c r="N18452" t="s">
        <v>19</v>
      </c>
      <c r="O18452">
        <v>0</v>
      </c>
    </row>
    <row r="18453" spans="1:15" x14ac:dyDescent="0.25">
      <c r="A18453">
        <v>50158</v>
      </c>
      <c r="B18453">
        <v>1950</v>
      </c>
      <c r="C18453" t="s">
        <v>24357</v>
      </c>
      <c r="D18453" t="s">
        <v>24355</v>
      </c>
      <c r="E18453" s="30">
        <v>0</v>
      </c>
      <c r="F18453">
        <v>0.01</v>
      </c>
      <c r="G18453" s="30">
        <v>0</v>
      </c>
      <c r="H18453">
        <v>1</v>
      </c>
      <c r="I18453">
        <v>135</v>
      </c>
      <c r="J18453" t="s">
        <v>19</v>
      </c>
      <c r="K18453">
        <v>1</v>
      </c>
      <c r="L18453">
        <v>2521</v>
      </c>
      <c r="M18453" t="s">
        <v>19</v>
      </c>
      <c r="N18453" t="s">
        <v>19</v>
      </c>
      <c r="O18453">
        <v>0</v>
      </c>
    </row>
    <row r="18454" spans="1:15" ht="285" x14ac:dyDescent="0.25">
      <c r="A18454">
        <v>50162</v>
      </c>
      <c r="B18454">
        <v>2026</v>
      </c>
      <c r="C18454" t="s">
        <v>24358</v>
      </c>
      <c r="D18454" s="7" t="s">
        <v>24359</v>
      </c>
      <c r="E18454">
        <v>1</v>
      </c>
      <c r="F18454">
        <v>1</v>
      </c>
      <c r="G18454" s="30">
        <v>0</v>
      </c>
      <c r="H18454">
        <v>1</v>
      </c>
      <c r="I18454">
        <v>135</v>
      </c>
      <c r="J18454" t="s">
        <v>19</v>
      </c>
      <c r="K18454">
        <v>1</v>
      </c>
      <c r="L18454" t="s">
        <v>19</v>
      </c>
      <c r="M18454">
        <v>22111</v>
      </c>
      <c r="N18454" t="s">
        <v>19</v>
      </c>
      <c r="O18454">
        <v>0</v>
      </c>
    </row>
    <row r="18455" spans="1:15" ht="300" x14ac:dyDescent="0.25">
      <c r="A18455">
        <v>50163</v>
      </c>
      <c r="B18455">
        <v>2026</v>
      </c>
      <c r="C18455" t="s">
        <v>24360</v>
      </c>
      <c r="D18455" s="7" t="s">
        <v>24361</v>
      </c>
      <c r="E18455">
        <v>1</v>
      </c>
      <c r="F18455">
        <v>1</v>
      </c>
      <c r="G18455" s="30">
        <v>0</v>
      </c>
      <c r="H18455">
        <v>1</v>
      </c>
      <c r="I18455">
        <v>135</v>
      </c>
      <c r="J18455" t="s">
        <v>19</v>
      </c>
      <c r="K18455">
        <v>1</v>
      </c>
      <c r="L18455" t="s">
        <v>19</v>
      </c>
      <c r="M18455">
        <v>22112</v>
      </c>
      <c r="N18455" t="s">
        <v>19</v>
      </c>
      <c r="O18455">
        <v>0</v>
      </c>
    </row>
    <row r="18456" spans="1:15" ht="285" x14ac:dyDescent="0.25">
      <c r="A18456">
        <v>50164</v>
      </c>
      <c r="B18456">
        <v>2026</v>
      </c>
      <c r="C18456" t="s">
        <v>24362</v>
      </c>
      <c r="D18456" s="7" t="s">
        <v>24363</v>
      </c>
      <c r="E18456">
        <v>1</v>
      </c>
      <c r="F18456">
        <v>1</v>
      </c>
      <c r="G18456" s="30">
        <v>0</v>
      </c>
      <c r="H18456">
        <v>1</v>
      </c>
      <c r="I18456">
        <v>135</v>
      </c>
      <c r="J18456" t="s">
        <v>19</v>
      </c>
      <c r="K18456">
        <v>1</v>
      </c>
      <c r="L18456" t="s">
        <v>19</v>
      </c>
      <c r="M18456">
        <v>22114</v>
      </c>
      <c r="N18456" t="s">
        <v>19</v>
      </c>
      <c r="O18456">
        <v>0</v>
      </c>
    </row>
    <row r="18457" spans="1:15" ht="150" x14ac:dyDescent="0.25">
      <c r="A18457">
        <v>50167</v>
      </c>
      <c r="B18457">
        <v>1977</v>
      </c>
      <c r="C18457" t="s">
        <v>24364</v>
      </c>
      <c r="D18457" s="7" t="s">
        <v>24365</v>
      </c>
      <c r="E18457">
        <v>1</v>
      </c>
      <c r="F18457">
        <v>10</v>
      </c>
      <c r="G18457" s="30">
        <v>0</v>
      </c>
      <c r="H18457">
        <v>1</v>
      </c>
      <c r="I18457" t="s">
        <v>19</v>
      </c>
      <c r="J18457" t="s">
        <v>19</v>
      </c>
      <c r="K18457">
        <v>1</v>
      </c>
      <c r="L18457" t="s">
        <v>19</v>
      </c>
      <c r="M18457">
        <v>21785</v>
      </c>
      <c r="N18457" t="s">
        <v>19</v>
      </c>
      <c r="O18457">
        <v>0</v>
      </c>
    </row>
    <row r="18458" spans="1:15" ht="150" x14ac:dyDescent="0.25">
      <c r="A18458">
        <v>50168</v>
      </c>
      <c r="B18458">
        <v>1977</v>
      </c>
      <c r="C18458" t="s">
        <v>24366</v>
      </c>
      <c r="D18458" s="7" t="s">
        <v>24367</v>
      </c>
      <c r="E18458">
        <v>1</v>
      </c>
      <c r="F18458">
        <v>10</v>
      </c>
      <c r="G18458" s="30">
        <v>0</v>
      </c>
      <c r="H18458">
        <v>1</v>
      </c>
      <c r="I18458" t="s">
        <v>19</v>
      </c>
      <c r="J18458" t="s">
        <v>19</v>
      </c>
      <c r="K18458">
        <v>1</v>
      </c>
      <c r="L18458" t="s">
        <v>19</v>
      </c>
      <c r="M18458">
        <v>21785</v>
      </c>
      <c r="N18458" t="s">
        <v>19</v>
      </c>
      <c r="O18458">
        <v>0</v>
      </c>
    </row>
    <row r="18459" spans="1:15" ht="150" x14ac:dyDescent="0.25">
      <c r="A18459">
        <v>50169</v>
      </c>
      <c r="B18459">
        <v>1977</v>
      </c>
      <c r="C18459" t="s">
        <v>24368</v>
      </c>
      <c r="D18459" s="7" t="s">
        <v>24369</v>
      </c>
      <c r="E18459">
        <v>1</v>
      </c>
      <c r="F18459">
        <v>10</v>
      </c>
      <c r="G18459" s="30">
        <v>0</v>
      </c>
      <c r="H18459">
        <v>1</v>
      </c>
      <c r="I18459" t="s">
        <v>19</v>
      </c>
      <c r="J18459" t="s">
        <v>19</v>
      </c>
      <c r="K18459">
        <v>1</v>
      </c>
      <c r="L18459" t="s">
        <v>19</v>
      </c>
      <c r="M18459">
        <v>21785</v>
      </c>
      <c r="N18459" t="s">
        <v>19</v>
      </c>
      <c r="O18459">
        <v>0</v>
      </c>
    </row>
    <row r="18460" spans="1:15" ht="150" x14ac:dyDescent="0.25">
      <c r="A18460">
        <v>50170</v>
      </c>
      <c r="B18460">
        <v>1977</v>
      </c>
      <c r="C18460" t="s">
        <v>24370</v>
      </c>
      <c r="D18460" s="7" t="s">
        <v>24371</v>
      </c>
      <c r="E18460">
        <v>1</v>
      </c>
      <c r="F18460">
        <v>10</v>
      </c>
      <c r="G18460" s="30">
        <v>0</v>
      </c>
      <c r="H18460">
        <v>1</v>
      </c>
      <c r="I18460" t="s">
        <v>19</v>
      </c>
      <c r="J18460" t="s">
        <v>19</v>
      </c>
      <c r="K18460">
        <v>1</v>
      </c>
      <c r="L18460" t="s">
        <v>19</v>
      </c>
      <c r="M18460">
        <v>21785</v>
      </c>
      <c r="N18460" t="s">
        <v>19</v>
      </c>
      <c r="O18460">
        <v>0</v>
      </c>
    </row>
    <row r="18461" spans="1:15" ht="165" x14ac:dyDescent="0.25">
      <c r="A18461">
        <v>50171</v>
      </c>
      <c r="B18461">
        <v>1977</v>
      </c>
      <c r="C18461" t="s">
        <v>24372</v>
      </c>
      <c r="D18461" s="7" t="s">
        <v>24373</v>
      </c>
      <c r="E18461">
        <v>1</v>
      </c>
      <c r="F18461">
        <v>1</v>
      </c>
      <c r="G18461" s="30">
        <v>0</v>
      </c>
      <c r="H18461">
        <v>1</v>
      </c>
      <c r="I18461" t="s">
        <v>19</v>
      </c>
      <c r="J18461" t="s">
        <v>19</v>
      </c>
      <c r="K18461">
        <v>1</v>
      </c>
      <c r="L18461" t="s">
        <v>19</v>
      </c>
      <c r="M18461">
        <v>21785</v>
      </c>
      <c r="N18461" t="s">
        <v>19</v>
      </c>
      <c r="O18461">
        <v>0</v>
      </c>
    </row>
    <row r="18462" spans="1:15" ht="150" x14ac:dyDescent="0.25">
      <c r="A18462">
        <v>50172</v>
      </c>
      <c r="B18462">
        <v>1977</v>
      </c>
      <c r="C18462" t="s">
        <v>24374</v>
      </c>
      <c r="D18462" s="7" t="s">
        <v>24375</v>
      </c>
      <c r="E18462">
        <v>1</v>
      </c>
      <c r="F18462">
        <v>10</v>
      </c>
      <c r="G18462" s="30">
        <v>0</v>
      </c>
      <c r="H18462">
        <v>1</v>
      </c>
      <c r="I18462" t="s">
        <v>19</v>
      </c>
      <c r="J18462" t="s">
        <v>19</v>
      </c>
      <c r="K18462">
        <v>1</v>
      </c>
      <c r="L18462" t="s">
        <v>19</v>
      </c>
      <c r="M18462">
        <v>21785</v>
      </c>
      <c r="N18462" t="s">
        <v>19</v>
      </c>
      <c r="O18462">
        <v>0</v>
      </c>
    </row>
    <row r="18463" spans="1:15" ht="360" x14ac:dyDescent="0.25">
      <c r="A18463">
        <v>52188</v>
      </c>
      <c r="B18463">
        <v>1670</v>
      </c>
      <c r="C18463" t="s">
        <v>24376</v>
      </c>
      <c r="D18463" s="7" t="s">
        <v>24377</v>
      </c>
      <c r="E18463">
        <v>0.5</v>
      </c>
      <c r="F18463">
        <v>0.1</v>
      </c>
      <c r="G18463" s="30">
        <v>0</v>
      </c>
      <c r="H18463">
        <v>1</v>
      </c>
      <c r="I18463" t="s">
        <v>19</v>
      </c>
      <c r="J18463" t="s">
        <v>19</v>
      </c>
      <c r="K18463">
        <v>1</v>
      </c>
      <c r="L18463">
        <v>1836</v>
      </c>
      <c r="M18463">
        <v>22115</v>
      </c>
      <c r="N18463" t="s">
        <v>19</v>
      </c>
      <c r="O18463">
        <v>0</v>
      </c>
    </row>
    <row r="18464" spans="1:15" ht="360" x14ac:dyDescent="0.25">
      <c r="A18464">
        <v>52189</v>
      </c>
      <c r="B18464">
        <v>1670</v>
      </c>
      <c r="C18464" t="s">
        <v>24378</v>
      </c>
      <c r="D18464" s="7" t="s">
        <v>24377</v>
      </c>
      <c r="E18464">
        <v>0.5</v>
      </c>
      <c r="F18464">
        <v>0.1</v>
      </c>
      <c r="G18464" s="30">
        <v>0</v>
      </c>
      <c r="H18464">
        <v>1</v>
      </c>
      <c r="I18464" t="s">
        <v>19</v>
      </c>
      <c r="J18464" t="s">
        <v>19</v>
      </c>
      <c r="K18464">
        <v>1</v>
      </c>
      <c r="L18464">
        <v>1836</v>
      </c>
      <c r="M18464">
        <v>22116</v>
      </c>
      <c r="N18464" t="s">
        <v>19</v>
      </c>
      <c r="O18464">
        <v>0</v>
      </c>
    </row>
    <row r="18465" spans="1:15" ht="225" x14ac:dyDescent="0.25">
      <c r="A18465">
        <v>52190</v>
      </c>
      <c r="B18465">
        <v>2002</v>
      </c>
      <c r="C18465" t="s">
        <v>24379</v>
      </c>
      <c r="D18465" s="7" t="s">
        <v>24380</v>
      </c>
      <c r="E18465">
        <v>1</v>
      </c>
      <c r="F18465">
        <v>0.1</v>
      </c>
      <c r="G18465" s="30">
        <v>0</v>
      </c>
      <c r="H18465">
        <v>1</v>
      </c>
      <c r="I18465">
        <v>135</v>
      </c>
      <c r="J18465">
        <v>1</v>
      </c>
      <c r="K18465">
        <v>1</v>
      </c>
      <c r="L18465">
        <v>2480</v>
      </c>
      <c r="M18465">
        <v>21784</v>
      </c>
      <c r="N18465" t="s">
        <v>19</v>
      </c>
      <c r="O18465">
        <v>0</v>
      </c>
    </row>
    <row r="18466" spans="1:15" ht="255" x14ac:dyDescent="0.25">
      <c r="A18466">
        <v>52191</v>
      </c>
      <c r="B18466">
        <v>2002</v>
      </c>
      <c r="C18466" t="s">
        <v>24381</v>
      </c>
      <c r="D18466" s="7" t="s">
        <v>24382</v>
      </c>
      <c r="E18466">
        <v>1</v>
      </c>
      <c r="F18466">
        <v>0.1</v>
      </c>
      <c r="G18466" s="30">
        <v>0</v>
      </c>
      <c r="H18466">
        <v>1</v>
      </c>
      <c r="I18466">
        <v>135</v>
      </c>
      <c r="J18466">
        <v>1</v>
      </c>
      <c r="K18466">
        <v>1</v>
      </c>
      <c r="L18466">
        <v>2480</v>
      </c>
      <c r="M18466">
        <v>21784</v>
      </c>
      <c r="N18466" t="s">
        <v>19</v>
      </c>
      <c r="O18466">
        <v>0</v>
      </c>
    </row>
    <row r="18467" spans="1:15" ht="285" x14ac:dyDescent="0.25">
      <c r="A18467">
        <v>52192</v>
      </c>
      <c r="B18467">
        <v>2002</v>
      </c>
      <c r="C18467" t="s">
        <v>24383</v>
      </c>
      <c r="D18467" s="7" t="s">
        <v>24384</v>
      </c>
      <c r="E18467">
        <v>1</v>
      </c>
      <c r="F18467">
        <v>0.1</v>
      </c>
      <c r="G18467" s="30">
        <v>0</v>
      </c>
      <c r="H18467">
        <v>1</v>
      </c>
      <c r="I18467">
        <v>135</v>
      </c>
      <c r="J18467">
        <v>1</v>
      </c>
      <c r="K18467">
        <v>1</v>
      </c>
      <c r="L18467">
        <v>2480</v>
      </c>
      <c r="M18467">
        <v>21784</v>
      </c>
      <c r="N18467" t="s">
        <v>19</v>
      </c>
      <c r="O18467">
        <v>0</v>
      </c>
    </row>
    <row r="18468" spans="1:15" ht="409.5" x14ac:dyDescent="0.25">
      <c r="A18468">
        <v>52195</v>
      </c>
      <c r="B18468">
        <v>2002</v>
      </c>
      <c r="C18468" t="s">
        <v>24385</v>
      </c>
      <c r="D18468" s="7" t="s">
        <v>24386</v>
      </c>
      <c r="E18468">
        <v>1</v>
      </c>
      <c r="F18468">
        <v>0.1</v>
      </c>
      <c r="G18468" s="30">
        <v>0</v>
      </c>
      <c r="H18468">
        <v>1</v>
      </c>
      <c r="I18468">
        <v>135</v>
      </c>
      <c r="J18468">
        <v>1</v>
      </c>
      <c r="K18468">
        <v>1</v>
      </c>
      <c r="L18468">
        <v>2480</v>
      </c>
      <c r="M18468">
        <v>21784</v>
      </c>
      <c r="N18468" t="s">
        <v>19</v>
      </c>
      <c r="O18468">
        <v>0</v>
      </c>
    </row>
    <row r="18469" spans="1:15" ht="409.5" x14ac:dyDescent="0.25">
      <c r="A18469">
        <v>52196</v>
      </c>
      <c r="B18469">
        <v>2002</v>
      </c>
      <c r="C18469" t="s">
        <v>24387</v>
      </c>
      <c r="D18469" s="7" t="s">
        <v>24388</v>
      </c>
      <c r="E18469">
        <v>1</v>
      </c>
      <c r="F18469">
        <v>0.1</v>
      </c>
      <c r="G18469" s="30">
        <v>0</v>
      </c>
      <c r="H18469">
        <v>1</v>
      </c>
      <c r="I18469">
        <v>135</v>
      </c>
      <c r="J18469">
        <v>1</v>
      </c>
      <c r="K18469">
        <v>1</v>
      </c>
      <c r="L18469">
        <v>2480</v>
      </c>
      <c r="M18469">
        <v>21784</v>
      </c>
      <c r="N18469" t="s">
        <v>19</v>
      </c>
      <c r="O18469">
        <v>0</v>
      </c>
    </row>
    <row r="18470" spans="1:15" ht="409.5" x14ac:dyDescent="0.25">
      <c r="A18470">
        <v>52197</v>
      </c>
      <c r="B18470">
        <v>2002</v>
      </c>
      <c r="C18470" t="s">
        <v>24389</v>
      </c>
      <c r="D18470" s="7" t="s">
        <v>24390</v>
      </c>
      <c r="E18470">
        <v>1</v>
      </c>
      <c r="F18470">
        <v>0.1</v>
      </c>
      <c r="G18470" s="30">
        <v>0</v>
      </c>
      <c r="H18470">
        <v>1</v>
      </c>
      <c r="I18470">
        <v>135</v>
      </c>
      <c r="J18470">
        <v>1</v>
      </c>
      <c r="K18470">
        <v>1</v>
      </c>
      <c r="L18470">
        <v>2480</v>
      </c>
      <c r="M18470">
        <v>21784</v>
      </c>
      <c r="N18470" t="s">
        <v>19</v>
      </c>
      <c r="O18470">
        <v>0</v>
      </c>
    </row>
    <row r="18471" spans="1:15" x14ac:dyDescent="0.25">
      <c r="A18471">
        <v>52198</v>
      </c>
      <c r="B18471">
        <v>1089</v>
      </c>
      <c r="C18471" t="s">
        <v>24391</v>
      </c>
      <c r="D18471" t="s">
        <v>24392</v>
      </c>
      <c r="E18471">
        <v>0.5</v>
      </c>
      <c r="F18471">
        <v>0.1</v>
      </c>
      <c r="G18471" s="30">
        <v>0</v>
      </c>
      <c r="H18471">
        <v>1</v>
      </c>
      <c r="I18471" t="s">
        <v>19</v>
      </c>
      <c r="J18471" t="s">
        <v>19</v>
      </c>
      <c r="K18471">
        <v>1</v>
      </c>
      <c r="L18471">
        <v>1406</v>
      </c>
      <c r="M18471">
        <v>22117</v>
      </c>
      <c r="N18471" t="s">
        <v>19</v>
      </c>
      <c r="O18471">
        <v>0</v>
      </c>
    </row>
    <row r="18472" spans="1:15" x14ac:dyDescent="0.25">
      <c r="A18472">
        <v>52200</v>
      </c>
      <c r="B18472">
        <v>1089</v>
      </c>
      <c r="C18472" t="s">
        <v>24393</v>
      </c>
      <c r="D18472" t="s">
        <v>24392</v>
      </c>
      <c r="E18472">
        <v>0.5</v>
      </c>
      <c r="F18472">
        <v>0.1</v>
      </c>
      <c r="G18472" s="30">
        <v>0</v>
      </c>
      <c r="H18472">
        <v>1</v>
      </c>
      <c r="I18472" t="s">
        <v>19</v>
      </c>
      <c r="J18472" t="s">
        <v>19</v>
      </c>
      <c r="K18472">
        <v>1</v>
      </c>
      <c r="L18472">
        <v>1398</v>
      </c>
      <c r="M18472">
        <v>22119</v>
      </c>
      <c r="N18472" t="s">
        <v>19</v>
      </c>
      <c r="O18472">
        <v>0</v>
      </c>
    </row>
    <row r="18473" spans="1:15" x14ac:dyDescent="0.25">
      <c r="A18473">
        <v>52201</v>
      </c>
      <c r="B18473">
        <v>1092</v>
      </c>
      <c r="C18473" t="s">
        <v>24394</v>
      </c>
      <c r="D18473" t="s">
        <v>24392</v>
      </c>
      <c r="E18473">
        <v>0.5</v>
      </c>
      <c r="F18473">
        <v>0.1</v>
      </c>
      <c r="G18473" s="30">
        <v>0</v>
      </c>
      <c r="H18473">
        <v>1</v>
      </c>
      <c r="I18473" t="s">
        <v>19</v>
      </c>
      <c r="J18473" t="s">
        <v>19</v>
      </c>
      <c r="K18473">
        <v>1</v>
      </c>
      <c r="L18473">
        <v>1943</v>
      </c>
      <c r="M18473">
        <v>22120</v>
      </c>
      <c r="N18473" t="s">
        <v>19</v>
      </c>
      <c r="O18473">
        <v>0</v>
      </c>
    </row>
    <row r="18474" spans="1:15" x14ac:dyDescent="0.25">
      <c r="A18474">
        <v>52202</v>
      </c>
      <c r="B18474">
        <v>1092</v>
      </c>
      <c r="C18474" t="s">
        <v>24395</v>
      </c>
      <c r="D18474" t="s">
        <v>24392</v>
      </c>
      <c r="E18474">
        <v>0.5</v>
      </c>
      <c r="F18474">
        <v>0.1</v>
      </c>
      <c r="G18474" s="30">
        <v>0</v>
      </c>
      <c r="H18474">
        <v>1</v>
      </c>
      <c r="I18474" t="s">
        <v>19</v>
      </c>
      <c r="J18474" t="s">
        <v>19</v>
      </c>
      <c r="K18474">
        <v>1</v>
      </c>
      <c r="L18474">
        <v>1943</v>
      </c>
      <c r="M18474">
        <v>22121</v>
      </c>
      <c r="N18474" t="s">
        <v>19</v>
      </c>
      <c r="O18474">
        <v>0</v>
      </c>
    </row>
    <row r="18475" spans="1:15" x14ac:dyDescent="0.25">
      <c r="A18475">
        <v>52219</v>
      </c>
      <c r="B18475">
        <v>500</v>
      </c>
      <c r="C18475" t="s">
        <v>24396</v>
      </c>
      <c r="E18475">
        <v>100</v>
      </c>
      <c r="F18475">
        <v>0.1</v>
      </c>
      <c r="G18475" s="30">
        <v>0</v>
      </c>
      <c r="H18475">
        <v>100</v>
      </c>
      <c r="I18475" t="s">
        <v>19</v>
      </c>
      <c r="J18475" t="s">
        <v>19</v>
      </c>
      <c r="K18475">
        <v>1</v>
      </c>
      <c r="L18475">
        <v>1663</v>
      </c>
      <c r="M18475">
        <v>20973</v>
      </c>
      <c r="N18475" t="s">
        <v>19</v>
      </c>
      <c r="O18475">
        <v>24400</v>
      </c>
    </row>
    <row r="18476" spans="1:15" ht="330" x14ac:dyDescent="0.25">
      <c r="A18476">
        <v>52224</v>
      </c>
      <c r="B18476">
        <v>1964</v>
      </c>
      <c r="C18476" t="s">
        <v>24397</v>
      </c>
      <c r="D18476" s="7" t="s">
        <v>24398</v>
      </c>
      <c r="E18476">
        <v>1</v>
      </c>
      <c r="F18476">
        <v>1</v>
      </c>
      <c r="G18476" s="30">
        <v>0</v>
      </c>
      <c r="H18476">
        <v>1</v>
      </c>
      <c r="I18476" t="s">
        <v>19</v>
      </c>
      <c r="J18476">
        <v>1000</v>
      </c>
      <c r="K18476">
        <v>1</v>
      </c>
      <c r="L18476">
        <v>2533</v>
      </c>
      <c r="M18476">
        <v>24129</v>
      </c>
      <c r="N18476" t="s">
        <v>19</v>
      </c>
      <c r="O18476">
        <v>0</v>
      </c>
    </row>
    <row r="18477" spans="1:15" ht="315" x14ac:dyDescent="0.25">
      <c r="A18477">
        <v>52225</v>
      </c>
      <c r="B18477">
        <v>1964</v>
      </c>
      <c r="C18477" t="s">
        <v>24399</v>
      </c>
      <c r="D18477" s="7" t="s">
        <v>24400</v>
      </c>
      <c r="E18477">
        <v>1</v>
      </c>
      <c r="F18477">
        <v>1</v>
      </c>
      <c r="G18477" s="30">
        <v>0</v>
      </c>
      <c r="H18477">
        <v>1</v>
      </c>
      <c r="I18477" t="s">
        <v>19</v>
      </c>
      <c r="J18477">
        <v>1000</v>
      </c>
      <c r="K18477">
        <v>1</v>
      </c>
      <c r="L18477">
        <v>2533</v>
      </c>
      <c r="M18477">
        <v>24131</v>
      </c>
      <c r="N18477" t="s">
        <v>19</v>
      </c>
      <c r="O18477">
        <v>0</v>
      </c>
    </row>
    <row r="18478" spans="1:15" ht="330" x14ac:dyDescent="0.25">
      <c r="A18478">
        <v>52226</v>
      </c>
      <c r="B18478">
        <v>1964</v>
      </c>
      <c r="C18478" t="s">
        <v>24401</v>
      </c>
      <c r="D18478" s="7" t="s">
        <v>24402</v>
      </c>
      <c r="E18478">
        <v>1</v>
      </c>
      <c r="F18478">
        <v>1</v>
      </c>
      <c r="G18478" s="30">
        <v>0</v>
      </c>
      <c r="H18478">
        <v>1</v>
      </c>
      <c r="I18478" t="s">
        <v>19</v>
      </c>
      <c r="J18478">
        <v>1000</v>
      </c>
      <c r="K18478">
        <v>1</v>
      </c>
      <c r="L18478">
        <v>2533</v>
      </c>
      <c r="M18478">
        <v>24133</v>
      </c>
      <c r="N18478" t="s">
        <v>19</v>
      </c>
      <c r="O18478">
        <v>0</v>
      </c>
    </row>
    <row r="18479" spans="1:15" ht="105" x14ac:dyDescent="0.25">
      <c r="A18479">
        <v>52227</v>
      </c>
      <c r="B18479">
        <v>60</v>
      </c>
      <c r="C18479" t="s">
        <v>24403</v>
      </c>
      <c r="D18479" s="7" t="s">
        <v>317</v>
      </c>
      <c r="E18479" s="30">
        <v>0</v>
      </c>
      <c r="F18479">
        <v>5</v>
      </c>
      <c r="G18479" s="30">
        <v>0</v>
      </c>
      <c r="H18479">
        <v>1</v>
      </c>
      <c r="I18479" t="s">
        <v>19</v>
      </c>
      <c r="J18479" t="s">
        <v>19</v>
      </c>
      <c r="K18479">
        <v>1</v>
      </c>
      <c r="L18479" t="s">
        <v>19</v>
      </c>
      <c r="M18479">
        <v>77</v>
      </c>
      <c r="N18479" t="s">
        <v>19</v>
      </c>
      <c r="O18479">
        <v>0</v>
      </c>
    </row>
    <row r="18480" spans="1:15" ht="345" x14ac:dyDescent="0.25">
      <c r="A18480">
        <v>52228</v>
      </c>
      <c r="B18480">
        <v>1964</v>
      </c>
      <c r="C18480" t="s">
        <v>24404</v>
      </c>
      <c r="D18480" s="7" t="s">
        <v>24405</v>
      </c>
      <c r="E18480">
        <v>1</v>
      </c>
      <c r="F18480">
        <v>1</v>
      </c>
      <c r="G18480" s="30">
        <v>0</v>
      </c>
      <c r="H18480">
        <v>1</v>
      </c>
      <c r="I18480" t="s">
        <v>19</v>
      </c>
      <c r="J18480">
        <v>1000</v>
      </c>
      <c r="K18480">
        <v>1</v>
      </c>
      <c r="L18480">
        <v>2534</v>
      </c>
      <c r="M18480">
        <v>24128</v>
      </c>
      <c r="N18480" t="s">
        <v>19</v>
      </c>
      <c r="O18480">
        <v>0</v>
      </c>
    </row>
    <row r="18481" spans="1:15" ht="330" x14ac:dyDescent="0.25">
      <c r="A18481">
        <v>52229</v>
      </c>
      <c r="B18481">
        <v>1964</v>
      </c>
      <c r="C18481" t="s">
        <v>24406</v>
      </c>
      <c r="D18481" s="7" t="s">
        <v>24407</v>
      </c>
      <c r="E18481">
        <v>1</v>
      </c>
      <c r="F18481">
        <v>1</v>
      </c>
      <c r="G18481" s="30">
        <v>0</v>
      </c>
      <c r="H18481">
        <v>1</v>
      </c>
      <c r="I18481" t="s">
        <v>19</v>
      </c>
      <c r="J18481">
        <v>1000</v>
      </c>
      <c r="K18481">
        <v>1</v>
      </c>
      <c r="L18481">
        <v>2534</v>
      </c>
      <c r="M18481">
        <v>24130</v>
      </c>
      <c r="N18481" t="s">
        <v>19</v>
      </c>
      <c r="O18481">
        <v>0</v>
      </c>
    </row>
    <row r="18482" spans="1:15" x14ac:dyDescent="0.25">
      <c r="A18482">
        <v>52230</v>
      </c>
      <c r="B18482">
        <v>60</v>
      </c>
      <c r="C18482" t="s">
        <v>24408</v>
      </c>
      <c r="E18482" s="30">
        <v>0</v>
      </c>
      <c r="F18482">
        <v>5</v>
      </c>
      <c r="G18482" s="30">
        <v>0</v>
      </c>
      <c r="H18482">
        <v>1</v>
      </c>
      <c r="I18482" t="s">
        <v>19</v>
      </c>
      <c r="J18482" t="s">
        <v>19</v>
      </c>
      <c r="K18482">
        <v>1</v>
      </c>
      <c r="L18482" t="s">
        <v>19</v>
      </c>
      <c r="M18482">
        <v>21860</v>
      </c>
      <c r="N18482" t="s">
        <v>19</v>
      </c>
      <c r="O18482">
        <v>0</v>
      </c>
    </row>
    <row r="18483" spans="1:15" ht="345" x14ac:dyDescent="0.25">
      <c r="A18483">
        <v>52231</v>
      </c>
      <c r="B18483">
        <v>1964</v>
      </c>
      <c r="C18483" t="s">
        <v>24409</v>
      </c>
      <c r="D18483" s="7" t="s">
        <v>24410</v>
      </c>
      <c r="E18483">
        <v>1</v>
      </c>
      <c r="F18483">
        <v>1</v>
      </c>
      <c r="G18483" s="30">
        <v>0</v>
      </c>
      <c r="H18483">
        <v>1</v>
      </c>
      <c r="I18483" t="s">
        <v>19</v>
      </c>
      <c r="J18483">
        <v>1000</v>
      </c>
      <c r="K18483">
        <v>1</v>
      </c>
      <c r="L18483">
        <v>2534</v>
      </c>
      <c r="M18483">
        <v>24132</v>
      </c>
      <c r="N18483" t="s">
        <v>19</v>
      </c>
      <c r="O18483">
        <v>0</v>
      </c>
    </row>
    <row r="18484" spans="1:15" ht="345" x14ac:dyDescent="0.25">
      <c r="A18484">
        <v>52236</v>
      </c>
      <c r="B18484">
        <v>1986</v>
      </c>
      <c r="C18484" t="s">
        <v>24411</v>
      </c>
      <c r="D18484" s="7" t="s">
        <v>22428</v>
      </c>
      <c r="E18484">
        <v>500</v>
      </c>
      <c r="F18484">
        <v>5</v>
      </c>
      <c r="G18484">
        <v>5</v>
      </c>
      <c r="H18484">
        <v>1</v>
      </c>
      <c r="I18484">
        <v>135</v>
      </c>
      <c r="J18484" t="s">
        <v>19</v>
      </c>
      <c r="K18484">
        <v>1</v>
      </c>
      <c r="L18484">
        <v>2433</v>
      </c>
      <c r="M18484">
        <v>21923</v>
      </c>
      <c r="N18484" t="s">
        <v>19</v>
      </c>
      <c r="O18484">
        <v>21997</v>
      </c>
    </row>
    <row r="18485" spans="1:15" x14ac:dyDescent="0.25">
      <c r="A18485">
        <v>52237</v>
      </c>
      <c r="B18485">
        <v>1990</v>
      </c>
      <c r="C18485" t="s">
        <v>24412</v>
      </c>
      <c r="E18485" s="30">
        <v>0</v>
      </c>
      <c r="F18485">
        <v>0.01</v>
      </c>
      <c r="G18485" s="30">
        <v>0</v>
      </c>
      <c r="H18485">
        <v>1</v>
      </c>
      <c r="I18485" t="s">
        <v>19</v>
      </c>
      <c r="J18485">
        <v>120000</v>
      </c>
      <c r="K18485">
        <v>1</v>
      </c>
      <c r="L18485" t="s">
        <v>19</v>
      </c>
      <c r="M18485">
        <v>21923</v>
      </c>
      <c r="N18485" t="s">
        <v>19</v>
      </c>
      <c r="O18485">
        <v>0</v>
      </c>
    </row>
    <row r="18486" spans="1:15" ht="345" x14ac:dyDescent="0.25">
      <c r="A18486">
        <v>52238</v>
      </c>
      <c r="B18486">
        <v>1986</v>
      </c>
      <c r="C18486" t="s">
        <v>24413</v>
      </c>
      <c r="D18486" s="7" t="s">
        <v>22430</v>
      </c>
      <c r="E18486">
        <v>1000</v>
      </c>
      <c r="F18486">
        <v>10</v>
      </c>
      <c r="G18486">
        <v>5</v>
      </c>
      <c r="H18486">
        <v>1</v>
      </c>
      <c r="I18486">
        <v>135</v>
      </c>
      <c r="J18486" t="s">
        <v>19</v>
      </c>
      <c r="K18486">
        <v>1</v>
      </c>
      <c r="L18486">
        <v>2434</v>
      </c>
      <c r="M18486">
        <v>21922</v>
      </c>
      <c r="N18486" t="s">
        <v>19</v>
      </c>
      <c r="O18486">
        <v>21996</v>
      </c>
    </row>
    <row r="18487" spans="1:15" x14ac:dyDescent="0.25">
      <c r="A18487">
        <v>52239</v>
      </c>
      <c r="B18487">
        <v>1990</v>
      </c>
      <c r="C18487" t="s">
        <v>24414</v>
      </c>
      <c r="E18487" s="30">
        <v>0</v>
      </c>
      <c r="F18487">
        <v>0.01</v>
      </c>
      <c r="G18487" s="30">
        <v>0</v>
      </c>
      <c r="H18487">
        <v>1</v>
      </c>
      <c r="I18487" t="s">
        <v>19</v>
      </c>
      <c r="J18487">
        <v>1200000</v>
      </c>
      <c r="K18487">
        <v>1</v>
      </c>
      <c r="L18487" t="s">
        <v>19</v>
      </c>
      <c r="M18487">
        <v>21922</v>
      </c>
      <c r="N18487" t="s">
        <v>19</v>
      </c>
      <c r="O18487">
        <v>0</v>
      </c>
    </row>
    <row r="18488" spans="1:15" ht="375" x14ac:dyDescent="0.25">
      <c r="A18488">
        <v>52240</v>
      </c>
      <c r="B18488">
        <v>1986</v>
      </c>
      <c r="C18488" t="s">
        <v>24415</v>
      </c>
      <c r="D18488" s="7" t="s">
        <v>22432</v>
      </c>
      <c r="E18488">
        <v>2000</v>
      </c>
      <c r="F18488">
        <v>20</v>
      </c>
      <c r="G18488">
        <v>5</v>
      </c>
      <c r="H18488">
        <v>1</v>
      </c>
      <c r="I18488">
        <v>135</v>
      </c>
      <c r="J18488" t="s">
        <v>19</v>
      </c>
      <c r="K18488">
        <v>1</v>
      </c>
      <c r="L18488">
        <v>2435</v>
      </c>
      <c r="M18488">
        <v>21921</v>
      </c>
      <c r="N18488" t="s">
        <v>19</v>
      </c>
      <c r="O18488">
        <v>21994</v>
      </c>
    </row>
    <row r="18489" spans="1:15" x14ac:dyDescent="0.25">
      <c r="A18489">
        <v>52241</v>
      </c>
      <c r="B18489">
        <v>1990</v>
      </c>
      <c r="C18489" t="s">
        <v>24416</v>
      </c>
      <c r="E18489" s="30">
        <v>0</v>
      </c>
      <c r="F18489">
        <v>0.01</v>
      </c>
      <c r="G18489" s="30">
        <v>0</v>
      </c>
      <c r="H18489">
        <v>1</v>
      </c>
      <c r="I18489" t="s">
        <v>19</v>
      </c>
      <c r="J18489">
        <v>9000000</v>
      </c>
      <c r="K18489">
        <v>1</v>
      </c>
      <c r="L18489" t="s">
        <v>19</v>
      </c>
      <c r="M18489">
        <v>21921</v>
      </c>
      <c r="N18489" t="s">
        <v>19</v>
      </c>
      <c r="O18489">
        <v>0</v>
      </c>
    </row>
    <row r="18490" spans="1:15" ht="150" x14ac:dyDescent="0.25">
      <c r="A18490">
        <v>52242</v>
      </c>
      <c r="B18490">
        <v>1988</v>
      </c>
      <c r="C18490" t="s">
        <v>24417</v>
      </c>
      <c r="D18490" s="7" t="s">
        <v>22912</v>
      </c>
      <c r="E18490">
        <v>1</v>
      </c>
      <c r="F18490">
        <v>5</v>
      </c>
      <c r="G18490" s="30">
        <v>0</v>
      </c>
      <c r="H18490">
        <v>1</v>
      </c>
      <c r="I18490" t="s">
        <v>19</v>
      </c>
      <c r="J18490" t="s">
        <v>19</v>
      </c>
      <c r="K18490">
        <v>1</v>
      </c>
      <c r="L18490">
        <v>2471</v>
      </c>
      <c r="M18490">
        <v>1046</v>
      </c>
      <c r="N18490" t="s">
        <v>19</v>
      </c>
      <c r="O18490">
        <v>0</v>
      </c>
    </row>
    <row r="18491" spans="1:15" x14ac:dyDescent="0.25">
      <c r="A18491">
        <v>52243</v>
      </c>
      <c r="B18491">
        <v>1992</v>
      </c>
      <c r="C18491" t="s">
        <v>24418</v>
      </c>
      <c r="E18491" s="30">
        <v>0</v>
      </c>
      <c r="F18491">
        <v>0.01</v>
      </c>
      <c r="G18491" s="30">
        <v>0</v>
      </c>
      <c r="H18491">
        <v>1</v>
      </c>
      <c r="I18491" t="s">
        <v>19</v>
      </c>
      <c r="J18491">
        <v>249600</v>
      </c>
      <c r="K18491">
        <v>1</v>
      </c>
      <c r="L18491" t="s">
        <v>19</v>
      </c>
      <c r="M18491">
        <v>1046</v>
      </c>
      <c r="N18491" t="s">
        <v>19</v>
      </c>
      <c r="O18491">
        <v>0</v>
      </c>
    </row>
    <row r="18492" spans="1:15" ht="150" x14ac:dyDescent="0.25">
      <c r="A18492">
        <v>52244</v>
      </c>
      <c r="B18492">
        <v>1988</v>
      </c>
      <c r="C18492" t="s">
        <v>24419</v>
      </c>
      <c r="D18492" s="7" t="s">
        <v>22912</v>
      </c>
      <c r="E18492">
        <v>1</v>
      </c>
      <c r="F18492">
        <v>5</v>
      </c>
      <c r="G18492" s="30">
        <v>0</v>
      </c>
      <c r="H18492">
        <v>1</v>
      </c>
      <c r="I18492" t="s">
        <v>19</v>
      </c>
      <c r="J18492" t="s">
        <v>19</v>
      </c>
      <c r="K18492">
        <v>1</v>
      </c>
      <c r="L18492">
        <v>2471</v>
      </c>
      <c r="M18492">
        <v>1046</v>
      </c>
      <c r="N18492" t="s">
        <v>19</v>
      </c>
      <c r="O18492">
        <v>0</v>
      </c>
    </row>
    <row r="18493" spans="1:15" x14ac:dyDescent="0.25">
      <c r="A18493">
        <v>52245</v>
      </c>
      <c r="B18493">
        <v>1992</v>
      </c>
      <c r="C18493" t="s">
        <v>24420</v>
      </c>
      <c r="E18493" s="30">
        <v>0</v>
      </c>
      <c r="F18493">
        <v>0.01</v>
      </c>
      <c r="G18493" s="30">
        <v>0</v>
      </c>
      <c r="H18493">
        <v>1</v>
      </c>
      <c r="I18493" t="s">
        <v>19</v>
      </c>
      <c r="J18493">
        <v>249600</v>
      </c>
      <c r="K18493">
        <v>1</v>
      </c>
      <c r="L18493">
        <v>343</v>
      </c>
      <c r="M18493">
        <v>1046</v>
      </c>
      <c r="N18493" t="s">
        <v>19</v>
      </c>
      <c r="O18493">
        <v>0</v>
      </c>
    </row>
    <row r="18494" spans="1:15" x14ac:dyDescent="0.25">
      <c r="A18494">
        <v>52247</v>
      </c>
      <c r="B18494">
        <v>920</v>
      </c>
      <c r="C18494" t="s">
        <v>24421</v>
      </c>
      <c r="E18494">
        <v>1</v>
      </c>
      <c r="F18494">
        <v>20</v>
      </c>
      <c r="G18494" s="30">
        <v>0</v>
      </c>
      <c r="H18494">
        <v>250</v>
      </c>
      <c r="I18494" t="s">
        <v>19</v>
      </c>
      <c r="J18494" t="s">
        <v>19</v>
      </c>
      <c r="K18494">
        <v>1</v>
      </c>
      <c r="L18494" t="s">
        <v>19</v>
      </c>
      <c r="M18494" t="s">
        <v>19</v>
      </c>
      <c r="N18494" t="s">
        <v>19</v>
      </c>
      <c r="O18494">
        <v>1217</v>
      </c>
    </row>
    <row r="18495" spans="1:15" x14ac:dyDescent="0.25">
      <c r="A18495">
        <v>52248</v>
      </c>
      <c r="B18495">
        <v>920</v>
      </c>
      <c r="C18495" t="s">
        <v>24422</v>
      </c>
      <c r="E18495">
        <v>1</v>
      </c>
      <c r="F18495">
        <v>20</v>
      </c>
      <c r="G18495" s="30">
        <v>0</v>
      </c>
      <c r="H18495">
        <v>250</v>
      </c>
      <c r="I18495" t="s">
        <v>19</v>
      </c>
      <c r="J18495" t="s">
        <v>19</v>
      </c>
      <c r="K18495">
        <v>1</v>
      </c>
      <c r="L18495" t="s">
        <v>19</v>
      </c>
      <c r="M18495" t="s">
        <v>19</v>
      </c>
      <c r="N18495" t="s">
        <v>19</v>
      </c>
      <c r="O18495">
        <v>1217</v>
      </c>
    </row>
    <row r="18496" spans="1:15" x14ac:dyDescent="0.25">
      <c r="A18496">
        <v>52249</v>
      </c>
      <c r="B18496">
        <v>920</v>
      </c>
      <c r="C18496" t="s">
        <v>24423</v>
      </c>
      <c r="E18496">
        <v>1</v>
      </c>
      <c r="F18496">
        <v>20</v>
      </c>
      <c r="G18496" s="30">
        <v>0</v>
      </c>
      <c r="H18496">
        <v>250</v>
      </c>
      <c r="I18496" t="s">
        <v>19</v>
      </c>
      <c r="J18496" t="s">
        <v>19</v>
      </c>
      <c r="K18496">
        <v>1</v>
      </c>
      <c r="L18496" t="s">
        <v>19</v>
      </c>
      <c r="M18496" t="s">
        <v>19</v>
      </c>
      <c r="N18496" t="s">
        <v>19</v>
      </c>
      <c r="O18496">
        <v>1217</v>
      </c>
    </row>
    <row r="18497" spans="1:15" ht="409.5" x14ac:dyDescent="0.25">
      <c r="A18497">
        <v>52250</v>
      </c>
      <c r="B18497">
        <v>324</v>
      </c>
      <c r="C18497" t="s">
        <v>24424</v>
      </c>
      <c r="D18497" s="7" t="s">
        <v>24425</v>
      </c>
      <c r="E18497">
        <v>1043000</v>
      </c>
      <c r="F18497">
        <v>28600</v>
      </c>
      <c r="G18497">
        <v>250</v>
      </c>
      <c r="H18497">
        <v>1</v>
      </c>
      <c r="I18497">
        <v>135</v>
      </c>
      <c r="J18497">
        <v>187300000</v>
      </c>
      <c r="K18497">
        <v>1</v>
      </c>
      <c r="L18497">
        <v>2536</v>
      </c>
      <c r="M18497" t="s">
        <v>19</v>
      </c>
      <c r="N18497">
        <v>20063</v>
      </c>
      <c r="O18497">
        <v>24470</v>
      </c>
    </row>
    <row r="18498" spans="1:15" x14ac:dyDescent="0.25">
      <c r="A18498">
        <v>52251</v>
      </c>
      <c r="B18498">
        <v>105</v>
      </c>
      <c r="C18498" t="s">
        <v>24426</v>
      </c>
      <c r="E18498" s="30">
        <v>0</v>
      </c>
      <c r="F18498">
        <v>0.01</v>
      </c>
      <c r="G18498" s="30">
        <v>0</v>
      </c>
      <c r="H18498">
        <v>1</v>
      </c>
      <c r="I18498" t="s">
        <v>19</v>
      </c>
      <c r="J18498">
        <v>50000000000</v>
      </c>
      <c r="K18498">
        <v>1</v>
      </c>
      <c r="L18498" t="s">
        <v>19</v>
      </c>
      <c r="M18498" t="s">
        <v>19</v>
      </c>
      <c r="N18498" t="s">
        <v>19</v>
      </c>
      <c r="O18498">
        <v>24470</v>
      </c>
    </row>
    <row r="18499" spans="1:15" ht="409.5" x14ac:dyDescent="0.25">
      <c r="A18499">
        <v>52252</v>
      </c>
      <c r="B18499">
        <v>358</v>
      </c>
      <c r="C18499" t="s">
        <v>24427</v>
      </c>
      <c r="D18499" s="7" t="s">
        <v>24428</v>
      </c>
      <c r="E18499">
        <v>11900000</v>
      </c>
      <c r="F18499">
        <v>118000</v>
      </c>
      <c r="G18499">
        <v>550</v>
      </c>
      <c r="H18499">
        <v>1</v>
      </c>
      <c r="I18499">
        <v>135</v>
      </c>
      <c r="J18499">
        <v>452600000</v>
      </c>
      <c r="K18499">
        <v>1</v>
      </c>
      <c r="L18499">
        <v>2535</v>
      </c>
      <c r="M18499" t="s">
        <v>19</v>
      </c>
      <c r="N18499">
        <v>20063</v>
      </c>
      <c r="O18499">
        <v>24469</v>
      </c>
    </row>
    <row r="18500" spans="1:15" x14ac:dyDescent="0.25">
      <c r="A18500">
        <v>52253</v>
      </c>
      <c r="B18500">
        <v>106</v>
      </c>
      <c r="C18500" t="s">
        <v>24429</v>
      </c>
      <c r="E18500" s="30">
        <v>0</v>
      </c>
      <c r="F18500">
        <v>0.01</v>
      </c>
      <c r="G18500" s="30">
        <v>0</v>
      </c>
      <c r="H18500">
        <v>1</v>
      </c>
      <c r="I18500" t="s">
        <v>19</v>
      </c>
      <c r="J18500">
        <v>50000000000</v>
      </c>
      <c r="K18500">
        <v>1</v>
      </c>
      <c r="L18500" t="s">
        <v>19</v>
      </c>
      <c r="M18500" t="s">
        <v>19</v>
      </c>
      <c r="N18500" t="s">
        <v>19</v>
      </c>
      <c r="O18500">
        <v>24469</v>
      </c>
    </row>
    <row r="18501" spans="1:15" ht="390" x14ac:dyDescent="0.25">
      <c r="A18501">
        <v>52254</v>
      </c>
      <c r="B18501">
        <v>1534</v>
      </c>
      <c r="C18501" t="s">
        <v>24430</v>
      </c>
      <c r="D18501" s="7" t="s">
        <v>24431</v>
      </c>
      <c r="E18501">
        <v>1450000</v>
      </c>
      <c r="F18501">
        <v>43000</v>
      </c>
      <c r="G18501">
        <v>360</v>
      </c>
      <c r="H18501">
        <v>1</v>
      </c>
      <c r="I18501">
        <v>135</v>
      </c>
      <c r="J18501">
        <v>304900000</v>
      </c>
      <c r="K18501">
        <v>1</v>
      </c>
      <c r="L18501">
        <v>2537</v>
      </c>
      <c r="M18501" t="s">
        <v>19</v>
      </c>
      <c r="N18501">
        <v>20063</v>
      </c>
      <c r="O18501">
        <v>24471</v>
      </c>
    </row>
    <row r="18502" spans="1:15" x14ac:dyDescent="0.25">
      <c r="A18502">
        <v>52255</v>
      </c>
      <c r="B18502">
        <v>1542</v>
      </c>
      <c r="C18502" t="s">
        <v>24432</v>
      </c>
      <c r="E18502" s="30">
        <v>0</v>
      </c>
      <c r="F18502">
        <v>0.01</v>
      </c>
      <c r="G18502" s="30">
        <v>0</v>
      </c>
      <c r="H18502">
        <v>1</v>
      </c>
      <c r="I18502" t="s">
        <v>19</v>
      </c>
      <c r="J18502">
        <v>50000000000</v>
      </c>
      <c r="K18502">
        <v>1</v>
      </c>
      <c r="L18502" t="s">
        <v>19</v>
      </c>
      <c r="M18502" t="s">
        <v>19</v>
      </c>
      <c r="N18502" t="s">
        <v>19</v>
      </c>
      <c r="O18502">
        <v>24471</v>
      </c>
    </row>
    <row r="18503" spans="1:15" ht="240" x14ac:dyDescent="0.25">
      <c r="A18503">
        <v>52273</v>
      </c>
      <c r="B18503">
        <v>1194</v>
      </c>
      <c r="C18503" t="s">
        <v>24433</v>
      </c>
      <c r="D18503" s="7" t="s">
        <v>24434</v>
      </c>
      <c r="E18503">
        <v>1</v>
      </c>
      <c r="F18503">
        <v>1</v>
      </c>
      <c r="G18503" s="30">
        <v>0</v>
      </c>
      <c r="H18503">
        <v>1</v>
      </c>
      <c r="I18503" t="s">
        <v>19</v>
      </c>
      <c r="J18503" t="s">
        <v>19</v>
      </c>
      <c r="K18503">
        <v>1</v>
      </c>
      <c r="L18503">
        <v>1661</v>
      </c>
      <c r="M18503">
        <v>21843</v>
      </c>
      <c r="N18503" t="s">
        <v>19</v>
      </c>
      <c r="O18503">
        <v>0</v>
      </c>
    </row>
    <row r="18504" spans="1:15" ht="330" x14ac:dyDescent="0.25">
      <c r="A18504">
        <v>52274</v>
      </c>
      <c r="B18504">
        <v>1194</v>
      </c>
      <c r="C18504" t="s">
        <v>24435</v>
      </c>
      <c r="D18504" s="7" t="s">
        <v>24436</v>
      </c>
      <c r="E18504">
        <v>1</v>
      </c>
      <c r="F18504">
        <v>1</v>
      </c>
      <c r="G18504" s="30">
        <v>0</v>
      </c>
      <c r="H18504">
        <v>1</v>
      </c>
      <c r="I18504" t="s">
        <v>19</v>
      </c>
      <c r="J18504" t="s">
        <v>19</v>
      </c>
      <c r="K18504">
        <v>1</v>
      </c>
      <c r="L18504">
        <v>1661</v>
      </c>
      <c r="M18504">
        <v>10063</v>
      </c>
      <c r="N18504" t="s">
        <v>19</v>
      </c>
      <c r="O18504">
        <v>0</v>
      </c>
    </row>
    <row r="18505" spans="1:15" ht="225" x14ac:dyDescent="0.25">
      <c r="A18505">
        <v>52275</v>
      </c>
      <c r="B18505">
        <v>1194</v>
      </c>
      <c r="C18505" t="s">
        <v>24437</v>
      </c>
      <c r="D18505" s="7" t="s">
        <v>24438</v>
      </c>
      <c r="E18505">
        <v>1</v>
      </c>
      <c r="F18505">
        <v>1</v>
      </c>
      <c r="G18505" s="30">
        <v>0</v>
      </c>
      <c r="H18505">
        <v>1</v>
      </c>
      <c r="I18505" t="s">
        <v>19</v>
      </c>
      <c r="J18505" t="s">
        <v>19</v>
      </c>
      <c r="K18505">
        <v>1</v>
      </c>
      <c r="L18505">
        <v>1661</v>
      </c>
      <c r="M18505">
        <v>1649</v>
      </c>
      <c r="N18505" t="s">
        <v>19</v>
      </c>
      <c r="O18505">
        <v>0</v>
      </c>
    </row>
    <row r="18506" spans="1:15" ht="225" x14ac:dyDescent="0.25">
      <c r="A18506">
        <v>52276</v>
      </c>
      <c r="B18506">
        <v>1194</v>
      </c>
      <c r="C18506" t="s">
        <v>24439</v>
      </c>
      <c r="D18506" s="7" t="s">
        <v>24440</v>
      </c>
      <c r="E18506">
        <v>1</v>
      </c>
      <c r="F18506">
        <v>1</v>
      </c>
      <c r="G18506" s="30">
        <v>0</v>
      </c>
      <c r="H18506">
        <v>1</v>
      </c>
      <c r="I18506" t="s">
        <v>19</v>
      </c>
      <c r="J18506" t="s">
        <v>19</v>
      </c>
      <c r="K18506">
        <v>1</v>
      </c>
      <c r="L18506">
        <v>1661</v>
      </c>
      <c r="M18506">
        <v>21062</v>
      </c>
      <c r="N18506" t="s">
        <v>19</v>
      </c>
      <c r="O18506">
        <v>0</v>
      </c>
    </row>
    <row r="18507" spans="1:15" ht="240" x14ac:dyDescent="0.25">
      <c r="A18507">
        <v>52277</v>
      </c>
      <c r="B18507">
        <v>1194</v>
      </c>
      <c r="C18507" t="s">
        <v>24441</v>
      </c>
      <c r="D18507" s="7" t="s">
        <v>24442</v>
      </c>
      <c r="E18507">
        <v>1</v>
      </c>
      <c r="F18507">
        <v>1</v>
      </c>
      <c r="G18507" s="30">
        <v>0</v>
      </c>
      <c r="H18507">
        <v>1</v>
      </c>
      <c r="I18507" t="s">
        <v>19</v>
      </c>
      <c r="J18507" t="s">
        <v>19</v>
      </c>
      <c r="K18507">
        <v>1</v>
      </c>
      <c r="L18507">
        <v>1661</v>
      </c>
      <c r="M18507">
        <v>21561</v>
      </c>
      <c r="N18507" t="s">
        <v>19</v>
      </c>
      <c r="O18507">
        <v>0</v>
      </c>
    </row>
    <row r="18508" spans="1:15" x14ac:dyDescent="0.25">
      <c r="A18508">
        <v>52278</v>
      </c>
      <c r="B18508">
        <v>1950</v>
      </c>
      <c r="C18508" t="s">
        <v>24443</v>
      </c>
      <c r="D18508" t="s">
        <v>24392</v>
      </c>
      <c r="E18508" s="30">
        <v>0</v>
      </c>
      <c r="F18508">
        <v>0.01</v>
      </c>
      <c r="G18508" s="30">
        <v>0</v>
      </c>
      <c r="H18508">
        <v>1</v>
      </c>
      <c r="I18508">
        <v>16</v>
      </c>
      <c r="J18508" t="s">
        <v>19</v>
      </c>
      <c r="K18508">
        <v>1</v>
      </c>
      <c r="L18508">
        <v>2421</v>
      </c>
      <c r="M18508" t="s">
        <v>19</v>
      </c>
      <c r="N18508" t="s">
        <v>19</v>
      </c>
      <c r="O18508">
        <v>0</v>
      </c>
    </row>
    <row r="18509" spans="1:15" x14ac:dyDescent="0.25">
      <c r="A18509">
        <v>52279</v>
      </c>
      <c r="B18509">
        <v>1950</v>
      </c>
      <c r="C18509" t="s">
        <v>24444</v>
      </c>
      <c r="D18509" t="s">
        <v>24392</v>
      </c>
      <c r="E18509" s="30">
        <v>0</v>
      </c>
      <c r="F18509">
        <v>0.01</v>
      </c>
      <c r="G18509" s="30">
        <v>0</v>
      </c>
      <c r="H18509">
        <v>1</v>
      </c>
      <c r="I18509">
        <v>16</v>
      </c>
      <c r="J18509" t="s">
        <v>19</v>
      </c>
      <c r="K18509">
        <v>1</v>
      </c>
      <c r="L18509">
        <v>2314</v>
      </c>
      <c r="M18509" t="s">
        <v>19</v>
      </c>
      <c r="N18509" t="s">
        <v>19</v>
      </c>
      <c r="O18509">
        <v>0</v>
      </c>
    </row>
    <row r="18510" spans="1:15" x14ac:dyDescent="0.25">
      <c r="A18510">
        <v>52280</v>
      </c>
      <c r="B18510">
        <v>1950</v>
      </c>
      <c r="C18510" t="s">
        <v>24445</v>
      </c>
      <c r="D18510" t="s">
        <v>24392</v>
      </c>
      <c r="E18510" s="30">
        <v>0</v>
      </c>
      <c r="F18510">
        <v>0.01</v>
      </c>
      <c r="G18510" s="30">
        <v>0</v>
      </c>
      <c r="H18510">
        <v>1</v>
      </c>
      <c r="I18510">
        <v>16</v>
      </c>
      <c r="J18510" t="s">
        <v>19</v>
      </c>
      <c r="K18510">
        <v>1</v>
      </c>
      <c r="L18510">
        <v>2312</v>
      </c>
      <c r="M18510" t="s">
        <v>19</v>
      </c>
      <c r="N18510" t="s">
        <v>19</v>
      </c>
      <c r="O18510">
        <v>0</v>
      </c>
    </row>
    <row r="18511" spans="1:15" x14ac:dyDescent="0.25">
      <c r="A18511">
        <v>52281</v>
      </c>
      <c r="B18511">
        <v>1950</v>
      </c>
      <c r="C18511" t="s">
        <v>24446</v>
      </c>
      <c r="D18511" t="s">
        <v>24392</v>
      </c>
      <c r="E18511" s="30">
        <v>0</v>
      </c>
      <c r="F18511">
        <v>0.01</v>
      </c>
      <c r="G18511" s="30">
        <v>0</v>
      </c>
      <c r="H18511">
        <v>1</v>
      </c>
      <c r="I18511">
        <v>16</v>
      </c>
      <c r="J18511" t="s">
        <v>19</v>
      </c>
      <c r="K18511">
        <v>1</v>
      </c>
      <c r="L18511">
        <v>2316</v>
      </c>
      <c r="M18511" t="s">
        <v>19</v>
      </c>
      <c r="N18511" t="s">
        <v>19</v>
      </c>
      <c r="O18511">
        <v>0</v>
      </c>
    </row>
    <row r="18512" spans="1:15" ht="150" x14ac:dyDescent="0.25">
      <c r="A18512">
        <v>52282</v>
      </c>
      <c r="B18512">
        <v>1950</v>
      </c>
      <c r="C18512" t="s">
        <v>24447</v>
      </c>
      <c r="D18512" s="7" t="s">
        <v>24448</v>
      </c>
      <c r="E18512" s="30">
        <v>0</v>
      </c>
      <c r="F18512">
        <v>0.01</v>
      </c>
      <c r="G18512" s="30">
        <v>0</v>
      </c>
      <c r="H18512">
        <v>1</v>
      </c>
      <c r="I18512">
        <v>4</v>
      </c>
      <c r="J18512" t="s">
        <v>19</v>
      </c>
      <c r="K18512">
        <v>1</v>
      </c>
      <c r="L18512">
        <v>1956</v>
      </c>
      <c r="M18512" t="s">
        <v>19</v>
      </c>
      <c r="N18512" t="s">
        <v>19</v>
      </c>
      <c r="O18512">
        <v>0</v>
      </c>
    </row>
    <row r="18513" spans="1:15" ht="150" x14ac:dyDescent="0.25">
      <c r="A18513">
        <v>52283</v>
      </c>
      <c r="B18513">
        <v>1950</v>
      </c>
      <c r="C18513" t="s">
        <v>24449</v>
      </c>
      <c r="D18513" s="7" t="s">
        <v>24448</v>
      </c>
      <c r="E18513" s="30">
        <v>0</v>
      </c>
      <c r="F18513">
        <v>0.01</v>
      </c>
      <c r="G18513" s="30">
        <v>0</v>
      </c>
      <c r="H18513">
        <v>1</v>
      </c>
      <c r="I18513">
        <v>8</v>
      </c>
      <c r="J18513" t="s">
        <v>19</v>
      </c>
      <c r="K18513">
        <v>1</v>
      </c>
      <c r="L18513">
        <v>1958</v>
      </c>
      <c r="M18513" t="s">
        <v>19</v>
      </c>
      <c r="N18513" t="s">
        <v>19</v>
      </c>
      <c r="O18513">
        <v>0</v>
      </c>
    </row>
    <row r="18514" spans="1:15" ht="150" x14ac:dyDescent="0.25">
      <c r="A18514">
        <v>52284</v>
      </c>
      <c r="B18514">
        <v>1950</v>
      </c>
      <c r="C18514" t="s">
        <v>24450</v>
      </c>
      <c r="D18514" s="7" t="s">
        <v>24448</v>
      </c>
      <c r="E18514" s="30">
        <v>0</v>
      </c>
      <c r="F18514">
        <v>0.01</v>
      </c>
      <c r="G18514" s="30">
        <v>0</v>
      </c>
      <c r="H18514">
        <v>1</v>
      </c>
      <c r="I18514">
        <v>2</v>
      </c>
      <c r="J18514" t="s">
        <v>19</v>
      </c>
      <c r="K18514">
        <v>1</v>
      </c>
      <c r="L18514">
        <v>1959</v>
      </c>
      <c r="M18514" t="s">
        <v>19</v>
      </c>
      <c r="N18514" t="s">
        <v>19</v>
      </c>
      <c r="O18514">
        <v>0</v>
      </c>
    </row>
    <row r="18515" spans="1:15" ht="150" x14ac:dyDescent="0.25">
      <c r="A18515">
        <v>52285</v>
      </c>
      <c r="B18515">
        <v>1950</v>
      </c>
      <c r="C18515" t="s">
        <v>24451</v>
      </c>
      <c r="D18515" s="7" t="s">
        <v>24448</v>
      </c>
      <c r="E18515" s="30">
        <v>0</v>
      </c>
      <c r="F18515">
        <v>0.01</v>
      </c>
      <c r="G18515" s="30">
        <v>0</v>
      </c>
      <c r="H18515">
        <v>1</v>
      </c>
      <c r="I18515">
        <v>1</v>
      </c>
      <c r="J18515" t="s">
        <v>19</v>
      </c>
      <c r="K18515">
        <v>1</v>
      </c>
      <c r="L18515">
        <v>1957</v>
      </c>
      <c r="M18515" t="s">
        <v>19</v>
      </c>
      <c r="N18515" t="s">
        <v>19</v>
      </c>
      <c r="O18515">
        <v>0</v>
      </c>
    </row>
    <row r="18516" spans="1:15" ht="225" x14ac:dyDescent="0.25">
      <c r="A18516">
        <v>52286</v>
      </c>
      <c r="B18516">
        <v>1950</v>
      </c>
      <c r="C18516" t="s">
        <v>24452</v>
      </c>
      <c r="D18516" s="7" t="s">
        <v>24453</v>
      </c>
      <c r="E18516" s="30">
        <v>0</v>
      </c>
      <c r="F18516">
        <v>0.01</v>
      </c>
      <c r="G18516" s="30">
        <v>0</v>
      </c>
      <c r="H18516">
        <v>1</v>
      </c>
      <c r="I18516">
        <v>1</v>
      </c>
      <c r="J18516" t="s">
        <v>19</v>
      </c>
      <c r="K18516">
        <v>1</v>
      </c>
      <c r="L18516">
        <v>1965</v>
      </c>
      <c r="M18516" t="s">
        <v>19</v>
      </c>
      <c r="N18516" t="s">
        <v>19</v>
      </c>
      <c r="O18516">
        <v>0</v>
      </c>
    </row>
    <row r="18517" spans="1:15" ht="195" x14ac:dyDescent="0.25">
      <c r="A18517">
        <v>52287</v>
      </c>
      <c r="B18517">
        <v>1950</v>
      </c>
      <c r="C18517" t="s">
        <v>24454</v>
      </c>
      <c r="D18517" s="7" t="s">
        <v>24455</v>
      </c>
      <c r="E18517" s="30">
        <v>0</v>
      </c>
      <c r="F18517">
        <v>0.01</v>
      </c>
      <c r="G18517" s="30">
        <v>0</v>
      </c>
      <c r="H18517">
        <v>1</v>
      </c>
      <c r="I18517">
        <v>2</v>
      </c>
      <c r="J18517" t="s">
        <v>19</v>
      </c>
      <c r="K18517">
        <v>1</v>
      </c>
      <c r="L18517">
        <v>2041</v>
      </c>
      <c r="M18517" t="s">
        <v>19</v>
      </c>
      <c r="N18517" t="s">
        <v>19</v>
      </c>
      <c r="O18517">
        <v>0</v>
      </c>
    </row>
    <row r="18518" spans="1:15" x14ac:dyDescent="0.25">
      <c r="A18518">
        <v>52290</v>
      </c>
      <c r="B18518">
        <v>1194</v>
      </c>
      <c r="C18518" t="s">
        <v>24456</v>
      </c>
      <c r="D18518" t="s">
        <v>24457</v>
      </c>
      <c r="E18518" s="30">
        <v>0</v>
      </c>
      <c r="F18518">
        <v>4</v>
      </c>
      <c r="G18518" s="30">
        <v>0</v>
      </c>
      <c r="H18518">
        <v>1</v>
      </c>
      <c r="I18518" t="s">
        <v>19</v>
      </c>
      <c r="J18518" t="s">
        <v>19</v>
      </c>
      <c r="K18518">
        <v>1</v>
      </c>
      <c r="L18518">
        <v>1661</v>
      </c>
      <c r="M18518">
        <v>24120</v>
      </c>
      <c r="N18518" t="s">
        <v>19</v>
      </c>
      <c r="O18518">
        <v>0</v>
      </c>
    </row>
    <row r="18519" spans="1:15" x14ac:dyDescent="0.25">
      <c r="A18519">
        <v>52291</v>
      </c>
      <c r="B18519">
        <v>1194</v>
      </c>
      <c r="C18519" t="s">
        <v>24458</v>
      </c>
      <c r="D18519" t="s">
        <v>24459</v>
      </c>
      <c r="E18519" s="30">
        <v>0</v>
      </c>
      <c r="F18519">
        <v>4</v>
      </c>
      <c r="G18519" s="30">
        <v>0</v>
      </c>
      <c r="H18519">
        <v>1</v>
      </c>
      <c r="I18519" t="s">
        <v>19</v>
      </c>
      <c r="J18519" t="s">
        <v>19</v>
      </c>
      <c r="K18519">
        <v>1</v>
      </c>
      <c r="L18519">
        <v>1661</v>
      </c>
      <c r="M18519">
        <v>24123</v>
      </c>
      <c r="N18519" t="s">
        <v>19</v>
      </c>
      <c r="O18519">
        <v>0</v>
      </c>
    </row>
    <row r="18520" spans="1:15" x14ac:dyDescent="0.25">
      <c r="A18520">
        <v>52292</v>
      </c>
      <c r="B18520">
        <v>1194</v>
      </c>
      <c r="C18520" t="s">
        <v>24460</v>
      </c>
      <c r="D18520" t="s">
        <v>24461</v>
      </c>
      <c r="E18520" s="30">
        <v>0</v>
      </c>
      <c r="F18520">
        <v>4</v>
      </c>
      <c r="G18520" s="30">
        <v>0</v>
      </c>
      <c r="H18520">
        <v>1</v>
      </c>
      <c r="I18520" t="s">
        <v>19</v>
      </c>
      <c r="J18520" t="s">
        <v>19</v>
      </c>
      <c r="K18520">
        <v>1</v>
      </c>
      <c r="L18520">
        <v>1661</v>
      </c>
      <c r="M18520">
        <v>24116</v>
      </c>
      <c r="N18520" t="s">
        <v>19</v>
      </c>
      <c r="O18520">
        <v>0</v>
      </c>
    </row>
    <row r="18521" spans="1:15" x14ac:dyDescent="0.25">
      <c r="A18521">
        <v>52293</v>
      </c>
      <c r="B18521">
        <v>1194</v>
      </c>
      <c r="C18521" t="s">
        <v>24462</v>
      </c>
      <c r="D18521" t="s">
        <v>24463</v>
      </c>
      <c r="E18521" s="30">
        <v>0</v>
      </c>
      <c r="F18521">
        <v>4</v>
      </c>
      <c r="G18521" s="30">
        <v>0</v>
      </c>
      <c r="H18521">
        <v>1</v>
      </c>
      <c r="I18521" t="s">
        <v>19</v>
      </c>
      <c r="J18521" t="s">
        <v>19</v>
      </c>
      <c r="K18521">
        <v>1</v>
      </c>
      <c r="L18521">
        <v>1661</v>
      </c>
      <c r="M18521">
        <v>22093</v>
      </c>
      <c r="N18521" t="s">
        <v>19</v>
      </c>
      <c r="O18521">
        <v>0</v>
      </c>
    </row>
    <row r="18522" spans="1:15" x14ac:dyDescent="0.25">
      <c r="A18522">
        <v>52294</v>
      </c>
      <c r="B18522">
        <v>1194</v>
      </c>
      <c r="C18522" t="s">
        <v>24464</v>
      </c>
      <c r="D18522" t="s">
        <v>24465</v>
      </c>
      <c r="E18522" s="30">
        <v>0</v>
      </c>
      <c r="F18522">
        <v>4</v>
      </c>
      <c r="G18522" s="30">
        <v>0</v>
      </c>
      <c r="H18522">
        <v>1</v>
      </c>
      <c r="I18522" t="s">
        <v>19</v>
      </c>
      <c r="J18522" t="s">
        <v>19</v>
      </c>
      <c r="K18522">
        <v>1</v>
      </c>
      <c r="L18522">
        <v>1661</v>
      </c>
      <c r="M18522">
        <v>24119</v>
      </c>
      <c r="N18522" t="s">
        <v>19</v>
      </c>
      <c r="O18522">
        <v>0</v>
      </c>
    </row>
    <row r="18523" spans="1:15" x14ac:dyDescent="0.25">
      <c r="A18523">
        <v>52295</v>
      </c>
      <c r="B18523">
        <v>1194</v>
      </c>
      <c r="C18523" t="s">
        <v>24466</v>
      </c>
      <c r="D18523" t="s">
        <v>24467</v>
      </c>
      <c r="E18523" s="30">
        <v>0</v>
      </c>
      <c r="F18523">
        <v>4</v>
      </c>
      <c r="G18523" s="30">
        <v>0</v>
      </c>
      <c r="H18523">
        <v>1</v>
      </c>
      <c r="I18523" t="s">
        <v>19</v>
      </c>
      <c r="J18523" t="s">
        <v>19</v>
      </c>
      <c r="K18523">
        <v>1</v>
      </c>
      <c r="L18523">
        <v>1661</v>
      </c>
      <c r="M18523">
        <v>24125</v>
      </c>
      <c r="N18523" t="s">
        <v>19</v>
      </c>
      <c r="O18523">
        <v>0</v>
      </c>
    </row>
    <row r="18524" spans="1:15" x14ac:dyDescent="0.25">
      <c r="A18524">
        <v>52296</v>
      </c>
      <c r="B18524">
        <v>1194</v>
      </c>
      <c r="C18524" t="s">
        <v>24468</v>
      </c>
      <c r="D18524" t="s">
        <v>24469</v>
      </c>
      <c r="E18524" s="30">
        <v>0</v>
      </c>
      <c r="F18524">
        <v>4</v>
      </c>
      <c r="G18524" s="30">
        <v>0</v>
      </c>
      <c r="H18524">
        <v>1</v>
      </c>
      <c r="I18524" t="s">
        <v>19</v>
      </c>
      <c r="J18524" t="s">
        <v>19</v>
      </c>
      <c r="K18524">
        <v>1</v>
      </c>
      <c r="L18524">
        <v>1661</v>
      </c>
      <c r="M18524">
        <v>24122</v>
      </c>
      <c r="N18524" t="s">
        <v>19</v>
      </c>
      <c r="O18524">
        <v>0</v>
      </c>
    </row>
    <row r="18525" spans="1:15" x14ac:dyDescent="0.25">
      <c r="A18525">
        <v>52297</v>
      </c>
      <c r="B18525">
        <v>1194</v>
      </c>
      <c r="C18525" t="s">
        <v>24470</v>
      </c>
      <c r="D18525" t="s">
        <v>24471</v>
      </c>
      <c r="E18525" s="30">
        <v>0</v>
      </c>
      <c r="F18525">
        <v>4</v>
      </c>
      <c r="G18525" s="30">
        <v>0</v>
      </c>
      <c r="H18525">
        <v>1</v>
      </c>
      <c r="I18525" t="s">
        <v>19</v>
      </c>
      <c r="J18525" t="s">
        <v>19</v>
      </c>
      <c r="K18525">
        <v>1</v>
      </c>
      <c r="L18525">
        <v>1661</v>
      </c>
      <c r="M18525">
        <v>22093</v>
      </c>
      <c r="N18525" t="s">
        <v>19</v>
      </c>
      <c r="O18525">
        <v>0</v>
      </c>
    </row>
    <row r="18526" spans="1:15" x14ac:dyDescent="0.25">
      <c r="A18526">
        <v>52298</v>
      </c>
      <c r="B18526">
        <v>1194</v>
      </c>
      <c r="C18526" t="s">
        <v>24472</v>
      </c>
      <c r="D18526" t="s">
        <v>24473</v>
      </c>
      <c r="E18526" s="30">
        <v>0</v>
      </c>
      <c r="F18526">
        <v>4</v>
      </c>
      <c r="G18526" s="30">
        <v>0</v>
      </c>
      <c r="H18526">
        <v>1</v>
      </c>
      <c r="I18526" t="s">
        <v>19</v>
      </c>
      <c r="J18526" t="s">
        <v>19</v>
      </c>
      <c r="K18526">
        <v>1</v>
      </c>
      <c r="L18526">
        <v>1661</v>
      </c>
      <c r="M18526">
        <v>24124</v>
      </c>
      <c r="N18526" t="s">
        <v>19</v>
      </c>
      <c r="O18526">
        <v>0</v>
      </c>
    </row>
    <row r="18527" spans="1:15" x14ac:dyDescent="0.25">
      <c r="A18527">
        <v>52299</v>
      </c>
      <c r="B18527">
        <v>1194</v>
      </c>
      <c r="C18527" t="s">
        <v>24474</v>
      </c>
      <c r="D18527" t="s">
        <v>24475</v>
      </c>
      <c r="E18527" s="30">
        <v>0</v>
      </c>
      <c r="F18527">
        <v>4</v>
      </c>
      <c r="G18527" s="30">
        <v>0</v>
      </c>
      <c r="H18527">
        <v>1</v>
      </c>
      <c r="I18527" t="s">
        <v>19</v>
      </c>
      <c r="J18527" t="s">
        <v>19</v>
      </c>
      <c r="K18527">
        <v>1</v>
      </c>
      <c r="L18527">
        <v>1661</v>
      </c>
      <c r="M18527">
        <v>24121</v>
      </c>
      <c r="N18527" t="s">
        <v>19</v>
      </c>
      <c r="O18527">
        <v>0</v>
      </c>
    </row>
    <row r="18528" spans="1:15" x14ac:dyDescent="0.25">
      <c r="A18528">
        <v>52300</v>
      </c>
      <c r="B18528">
        <v>1194</v>
      </c>
      <c r="C18528" t="s">
        <v>24476</v>
      </c>
      <c r="D18528" t="s">
        <v>24477</v>
      </c>
      <c r="E18528" s="30">
        <v>0</v>
      </c>
      <c r="F18528">
        <v>4</v>
      </c>
      <c r="G18528" s="30">
        <v>0</v>
      </c>
      <c r="H18528">
        <v>1</v>
      </c>
      <c r="I18528" t="s">
        <v>19</v>
      </c>
      <c r="J18528" t="s">
        <v>19</v>
      </c>
      <c r="K18528">
        <v>1</v>
      </c>
      <c r="L18528">
        <v>1661</v>
      </c>
      <c r="M18528">
        <v>24117</v>
      </c>
      <c r="N18528" t="s">
        <v>19</v>
      </c>
      <c r="O18528">
        <v>0</v>
      </c>
    </row>
    <row r="18529" spans="1:15" x14ac:dyDescent="0.25">
      <c r="A18529">
        <v>52301</v>
      </c>
      <c r="B18529">
        <v>1194</v>
      </c>
      <c r="C18529" t="s">
        <v>24478</v>
      </c>
      <c r="D18529" t="s">
        <v>24479</v>
      </c>
      <c r="E18529" s="30">
        <v>0</v>
      </c>
      <c r="F18529">
        <v>4</v>
      </c>
      <c r="G18529" s="30">
        <v>0</v>
      </c>
      <c r="H18529">
        <v>1</v>
      </c>
      <c r="I18529" t="s">
        <v>19</v>
      </c>
      <c r="J18529" t="s">
        <v>19</v>
      </c>
      <c r="K18529">
        <v>1</v>
      </c>
      <c r="L18529">
        <v>1661</v>
      </c>
      <c r="M18529">
        <v>24118</v>
      </c>
      <c r="N18529" t="s">
        <v>19</v>
      </c>
      <c r="O18529">
        <v>0</v>
      </c>
    </row>
    <row r="18530" spans="1:15" ht="375" x14ac:dyDescent="0.25">
      <c r="A18530">
        <v>52302</v>
      </c>
      <c r="B18530">
        <v>1950</v>
      </c>
      <c r="C18530" t="s">
        <v>24480</v>
      </c>
      <c r="D18530" s="7" t="s">
        <v>24481</v>
      </c>
      <c r="E18530" s="30">
        <v>0</v>
      </c>
      <c r="F18530">
        <v>0.01</v>
      </c>
      <c r="G18530" s="30">
        <v>0</v>
      </c>
      <c r="H18530">
        <v>1</v>
      </c>
      <c r="I18530">
        <v>1</v>
      </c>
      <c r="J18530" t="s">
        <v>19</v>
      </c>
      <c r="K18530">
        <v>1</v>
      </c>
      <c r="L18530">
        <v>2030</v>
      </c>
      <c r="M18530" t="s">
        <v>19</v>
      </c>
      <c r="N18530" t="s">
        <v>19</v>
      </c>
      <c r="O18530">
        <v>0</v>
      </c>
    </row>
    <row r="18531" spans="1:15" ht="375" x14ac:dyDescent="0.25">
      <c r="A18531">
        <v>52303</v>
      </c>
      <c r="B18531">
        <v>1950</v>
      </c>
      <c r="C18531" t="s">
        <v>24482</v>
      </c>
      <c r="D18531" s="7" t="s">
        <v>24481</v>
      </c>
      <c r="E18531" s="30">
        <v>0</v>
      </c>
      <c r="F18531">
        <v>0.01</v>
      </c>
      <c r="G18531" s="30">
        <v>0</v>
      </c>
      <c r="H18531">
        <v>1</v>
      </c>
      <c r="I18531">
        <v>1</v>
      </c>
      <c r="J18531" t="s">
        <v>19</v>
      </c>
      <c r="K18531">
        <v>1</v>
      </c>
      <c r="L18531">
        <v>2370</v>
      </c>
      <c r="M18531" t="s">
        <v>19</v>
      </c>
      <c r="N18531" t="s">
        <v>19</v>
      </c>
      <c r="O18531">
        <v>0</v>
      </c>
    </row>
    <row r="18532" spans="1:15" ht="375" x14ac:dyDescent="0.25">
      <c r="A18532">
        <v>52304</v>
      </c>
      <c r="B18532">
        <v>1950</v>
      </c>
      <c r="C18532" t="s">
        <v>24483</v>
      </c>
      <c r="D18532" s="7" t="s">
        <v>24481</v>
      </c>
      <c r="E18532" s="30">
        <v>0</v>
      </c>
      <c r="F18532">
        <v>0.01</v>
      </c>
      <c r="G18532" s="30">
        <v>0</v>
      </c>
      <c r="H18532">
        <v>1</v>
      </c>
      <c r="I18532">
        <v>2</v>
      </c>
      <c r="J18532" t="s">
        <v>19</v>
      </c>
      <c r="K18532">
        <v>1</v>
      </c>
      <c r="L18532">
        <v>2107</v>
      </c>
      <c r="M18532" t="s">
        <v>19</v>
      </c>
      <c r="N18532" t="s">
        <v>19</v>
      </c>
      <c r="O18532">
        <v>0</v>
      </c>
    </row>
    <row r="18533" spans="1:15" x14ac:dyDescent="0.25">
      <c r="A18533">
        <v>52306</v>
      </c>
      <c r="B18533">
        <v>4029</v>
      </c>
      <c r="C18533" t="s">
        <v>24484</v>
      </c>
      <c r="D18533" t="s">
        <v>24485</v>
      </c>
      <c r="E18533" s="30">
        <v>0</v>
      </c>
      <c r="F18533">
        <v>16</v>
      </c>
      <c r="G18533" s="30">
        <v>0</v>
      </c>
      <c r="H18533">
        <v>100</v>
      </c>
      <c r="I18533" t="s">
        <v>19</v>
      </c>
      <c r="J18533">
        <v>234353</v>
      </c>
      <c r="K18533">
        <v>1</v>
      </c>
      <c r="L18533">
        <v>2540</v>
      </c>
      <c r="M18533">
        <v>24136</v>
      </c>
      <c r="N18533" t="s">
        <v>19</v>
      </c>
      <c r="O18533">
        <v>24434</v>
      </c>
    </row>
    <row r="18534" spans="1:15" ht="120" x14ac:dyDescent="0.25">
      <c r="A18534">
        <v>52307</v>
      </c>
      <c r="B18534">
        <v>270</v>
      </c>
      <c r="C18534" t="s">
        <v>24486</v>
      </c>
      <c r="D18534" s="7" t="s">
        <v>24487</v>
      </c>
      <c r="E18534" s="30">
        <v>0</v>
      </c>
      <c r="F18534">
        <v>0.01</v>
      </c>
      <c r="G18534" s="30">
        <v>0</v>
      </c>
      <c r="H18534">
        <v>1</v>
      </c>
      <c r="I18534">
        <v>135</v>
      </c>
      <c r="J18534">
        <v>15000000</v>
      </c>
      <c r="K18534">
        <v>1</v>
      </c>
      <c r="L18534">
        <v>375</v>
      </c>
      <c r="M18534">
        <v>33</v>
      </c>
      <c r="N18534" t="s">
        <v>19</v>
      </c>
      <c r="O18534">
        <v>0</v>
      </c>
    </row>
    <row r="18535" spans="1:15" ht="75" x14ac:dyDescent="0.25">
      <c r="A18535">
        <v>52308</v>
      </c>
      <c r="B18535">
        <v>270</v>
      </c>
      <c r="C18535" t="s">
        <v>24488</v>
      </c>
      <c r="D18535" s="7" t="s">
        <v>24489</v>
      </c>
      <c r="E18535" s="30">
        <v>0</v>
      </c>
      <c r="F18535">
        <v>0.01</v>
      </c>
      <c r="G18535" s="30">
        <v>0</v>
      </c>
      <c r="H18535">
        <v>1</v>
      </c>
      <c r="I18535">
        <v>135</v>
      </c>
      <c r="J18535">
        <v>15000000</v>
      </c>
      <c r="K18535">
        <v>1</v>
      </c>
      <c r="L18535">
        <v>375</v>
      </c>
      <c r="M18535">
        <v>33</v>
      </c>
      <c r="N18535" t="s">
        <v>19</v>
      </c>
      <c r="O18535">
        <v>0</v>
      </c>
    </row>
    <row r="18536" spans="1:15" x14ac:dyDescent="0.25">
      <c r="A18536">
        <v>52309</v>
      </c>
      <c r="B18536">
        <v>333</v>
      </c>
      <c r="C18536" t="s">
        <v>24490</v>
      </c>
      <c r="D18536" t="s">
        <v>24491</v>
      </c>
      <c r="E18536">
        <v>1</v>
      </c>
      <c r="F18536">
        <v>0.1</v>
      </c>
      <c r="G18536" s="30">
        <v>0</v>
      </c>
      <c r="H18536">
        <v>1</v>
      </c>
      <c r="I18536">
        <v>135</v>
      </c>
      <c r="J18536" t="s">
        <v>19</v>
      </c>
      <c r="K18536">
        <v>1</v>
      </c>
      <c r="L18536">
        <v>1880</v>
      </c>
      <c r="M18536">
        <v>24137</v>
      </c>
      <c r="N18536" t="s">
        <v>19</v>
      </c>
      <c r="O18536">
        <v>0</v>
      </c>
    </row>
    <row r="18537" spans="1:15" ht="120" x14ac:dyDescent="0.25">
      <c r="A18537">
        <v>52310</v>
      </c>
      <c r="B18537">
        <v>334</v>
      </c>
      <c r="C18537" t="s">
        <v>24492</v>
      </c>
      <c r="D18537" s="7" t="s">
        <v>24493</v>
      </c>
      <c r="E18537">
        <v>1</v>
      </c>
      <c r="F18537">
        <v>1</v>
      </c>
      <c r="G18537" s="30">
        <v>0</v>
      </c>
      <c r="H18537">
        <v>1</v>
      </c>
      <c r="I18537">
        <v>135</v>
      </c>
      <c r="J18537" t="s">
        <v>19</v>
      </c>
      <c r="K18537">
        <v>1</v>
      </c>
      <c r="L18537">
        <v>2658</v>
      </c>
      <c r="M18537">
        <v>24138</v>
      </c>
      <c r="N18537" t="s">
        <v>19</v>
      </c>
      <c r="O18537">
        <v>0</v>
      </c>
    </row>
    <row r="18538" spans="1:15" ht="135" x14ac:dyDescent="0.25">
      <c r="A18538">
        <v>52311</v>
      </c>
      <c r="B18538">
        <v>334</v>
      </c>
      <c r="C18538" t="s">
        <v>24494</v>
      </c>
      <c r="D18538" s="7" t="s">
        <v>24495</v>
      </c>
      <c r="E18538">
        <v>1</v>
      </c>
      <c r="F18538">
        <v>1</v>
      </c>
      <c r="G18538" s="30">
        <v>0</v>
      </c>
      <c r="H18538">
        <v>1</v>
      </c>
      <c r="I18538">
        <v>135</v>
      </c>
      <c r="J18538" t="s">
        <v>19</v>
      </c>
      <c r="K18538">
        <v>1</v>
      </c>
      <c r="L18538">
        <v>2658</v>
      </c>
      <c r="M18538">
        <v>24140</v>
      </c>
      <c r="N18538" t="s">
        <v>19</v>
      </c>
      <c r="O18538">
        <v>0</v>
      </c>
    </row>
    <row r="18539" spans="1:15" ht="150" x14ac:dyDescent="0.25">
      <c r="A18539">
        <v>52312</v>
      </c>
      <c r="B18539">
        <v>334</v>
      </c>
      <c r="C18539" t="s">
        <v>24496</v>
      </c>
      <c r="D18539" s="7" t="s">
        <v>24497</v>
      </c>
      <c r="E18539">
        <v>1</v>
      </c>
      <c r="F18539">
        <v>1</v>
      </c>
      <c r="G18539" s="30">
        <v>0</v>
      </c>
      <c r="H18539">
        <v>1</v>
      </c>
      <c r="I18539">
        <v>135</v>
      </c>
      <c r="J18539" t="s">
        <v>19</v>
      </c>
      <c r="K18539">
        <v>1</v>
      </c>
      <c r="L18539">
        <v>2658</v>
      </c>
      <c r="M18539">
        <v>24142</v>
      </c>
      <c r="N18539" t="s">
        <v>19</v>
      </c>
      <c r="O18539">
        <v>0</v>
      </c>
    </row>
    <row r="18540" spans="1:15" ht="165" x14ac:dyDescent="0.25">
      <c r="A18540">
        <v>52313</v>
      </c>
      <c r="B18540">
        <v>334</v>
      </c>
      <c r="C18540" t="s">
        <v>24498</v>
      </c>
      <c r="D18540" s="7" t="s">
        <v>24499</v>
      </c>
      <c r="E18540">
        <v>1</v>
      </c>
      <c r="F18540">
        <v>1</v>
      </c>
      <c r="G18540" s="30">
        <v>0</v>
      </c>
      <c r="H18540">
        <v>1</v>
      </c>
      <c r="I18540">
        <v>135</v>
      </c>
      <c r="J18540" t="s">
        <v>19</v>
      </c>
      <c r="K18540">
        <v>1</v>
      </c>
      <c r="L18540">
        <v>2658</v>
      </c>
      <c r="M18540">
        <v>24141</v>
      </c>
      <c r="N18540" t="s">
        <v>19</v>
      </c>
      <c r="O18540">
        <v>0</v>
      </c>
    </row>
    <row r="18541" spans="1:15" ht="150" x14ac:dyDescent="0.25">
      <c r="A18541">
        <v>52314</v>
      </c>
      <c r="B18541">
        <v>334</v>
      </c>
      <c r="C18541" t="s">
        <v>24500</v>
      </c>
      <c r="D18541" s="7" t="s">
        <v>24501</v>
      </c>
      <c r="E18541">
        <v>1</v>
      </c>
      <c r="F18541">
        <v>1</v>
      </c>
      <c r="G18541" s="30">
        <v>0</v>
      </c>
      <c r="H18541">
        <v>1</v>
      </c>
      <c r="I18541">
        <v>135</v>
      </c>
      <c r="J18541" t="s">
        <v>19</v>
      </c>
      <c r="K18541">
        <v>1</v>
      </c>
      <c r="L18541">
        <v>2658</v>
      </c>
      <c r="M18541">
        <v>24139</v>
      </c>
      <c r="N18541" t="s">
        <v>19</v>
      </c>
      <c r="O18541">
        <v>0</v>
      </c>
    </row>
    <row r="18542" spans="1:15" x14ac:dyDescent="0.25">
      <c r="A18542">
        <v>52315</v>
      </c>
      <c r="B18542">
        <v>4030</v>
      </c>
      <c r="C18542" t="s">
        <v>24502</v>
      </c>
      <c r="D18542" t="s">
        <v>24503</v>
      </c>
      <c r="E18542" s="30">
        <v>0</v>
      </c>
      <c r="F18542">
        <v>16</v>
      </c>
      <c r="G18542" s="30">
        <v>0</v>
      </c>
      <c r="H18542">
        <v>100</v>
      </c>
      <c r="I18542" t="s">
        <v>19</v>
      </c>
      <c r="J18542">
        <v>401168</v>
      </c>
      <c r="K18542">
        <v>1</v>
      </c>
      <c r="L18542">
        <v>2539</v>
      </c>
      <c r="M18542">
        <v>24144</v>
      </c>
      <c r="N18542" t="s">
        <v>19</v>
      </c>
      <c r="O18542">
        <v>24446</v>
      </c>
    </row>
    <row r="18543" spans="1:15" x14ac:dyDescent="0.25">
      <c r="A18543">
        <v>52316</v>
      </c>
      <c r="B18543">
        <v>4031</v>
      </c>
      <c r="C18543" t="s">
        <v>24504</v>
      </c>
      <c r="D18543" t="s">
        <v>24505</v>
      </c>
      <c r="E18543" s="30">
        <v>0</v>
      </c>
      <c r="F18543">
        <v>16</v>
      </c>
      <c r="G18543" s="30">
        <v>0</v>
      </c>
      <c r="H18543">
        <v>100</v>
      </c>
      <c r="I18543" t="s">
        <v>19</v>
      </c>
      <c r="J18543">
        <v>449945</v>
      </c>
      <c r="K18543">
        <v>1</v>
      </c>
      <c r="L18543">
        <v>2538</v>
      </c>
      <c r="M18543">
        <v>24143</v>
      </c>
      <c r="N18543" t="s">
        <v>19</v>
      </c>
      <c r="O18543">
        <v>24452</v>
      </c>
    </row>
    <row r="18544" spans="1:15" ht="285" x14ac:dyDescent="0.25">
      <c r="A18544">
        <v>52321</v>
      </c>
      <c r="B18544">
        <v>1950</v>
      </c>
      <c r="C18544" t="s">
        <v>24506</v>
      </c>
      <c r="D18544" s="7" t="s">
        <v>24507</v>
      </c>
      <c r="E18544" s="30">
        <v>0</v>
      </c>
      <c r="F18544">
        <v>0.01</v>
      </c>
      <c r="G18544" s="30">
        <v>0</v>
      </c>
      <c r="H18544">
        <v>1</v>
      </c>
      <c r="I18544">
        <v>135</v>
      </c>
      <c r="J18544" t="s">
        <v>19</v>
      </c>
      <c r="K18544">
        <v>1</v>
      </c>
      <c r="L18544">
        <v>2521</v>
      </c>
      <c r="M18544" t="s">
        <v>19</v>
      </c>
      <c r="N18544" t="s">
        <v>19</v>
      </c>
      <c r="O18544">
        <v>0</v>
      </c>
    </row>
    <row r="18545" spans="1:15" ht="285" x14ac:dyDescent="0.25">
      <c r="A18545">
        <v>52322</v>
      </c>
      <c r="B18545">
        <v>1950</v>
      </c>
      <c r="C18545" t="s">
        <v>24508</v>
      </c>
      <c r="D18545" s="7" t="s">
        <v>24507</v>
      </c>
      <c r="E18545" s="30">
        <v>0</v>
      </c>
      <c r="F18545">
        <v>0.01</v>
      </c>
      <c r="G18545" s="30">
        <v>0</v>
      </c>
      <c r="H18545">
        <v>1</v>
      </c>
      <c r="I18545">
        <v>135</v>
      </c>
      <c r="J18545" t="s">
        <v>19</v>
      </c>
      <c r="K18545">
        <v>1</v>
      </c>
      <c r="L18545">
        <v>2485</v>
      </c>
      <c r="M18545" t="s">
        <v>19</v>
      </c>
      <c r="N18545" t="s">
        <v>19</v>
      </c>
      <c r="O18545">
        <v>0</v>
      </c>
    </row>
    <row r="18546" spans="1:15" ht="285" x14ac:dyDescent="0.25">
      <c r="A18546">
        <v>52323</v>
      </c>
      <c r="B18546">
        <v>1950</v>
      </c>
      <c r="C18546" t="s">
        <v>24509</v>
      </c>
      <c r="D18546" s="7" t="s">
        <v>24507</v>
      </c>
      <c r="E18546" s="30">
        <v>0</v>
      </c>
      <c r="F18546">
        <v>0.01</v>
      </c>
      <c r="G18546" s="30">
        <v>0</v>
      </c>
      <c r="H18546">
        <v>1</v>
      </c>
      <c r="I18546">
        <v>135</v>
      </c>
      <c r="J18546" t="s">
        <v>19</v>
      </c>
      <c r="K18546">
        <v>1</v>
      </c>
      <c r="L18546">
        <v>2482</v>
      </c>
      <c r="M18546" t="s">
        <v>19</v>
      </c>
      <c r="N18546" t="s">
        <v>19</v>
      </c>
      <c r="O18546">
        <v>0</v>
      </c>
    </row>
    <row r="18547" spans="1:15" x14ac:dyDescent="0.25">
      <c r="A18547">
        <v>52348</v>
      </c>
      <c r="B18547">
        <v>1990</v>
      </c>
      <c r="C18547" t="s">
        <v>24510</v>
      </c>
      <c r="E18547" s="30">
        <v>0</v>
      </c>
      <c r="F18547">
        <v>0.01</v>
      </c>
      <c r="G18547" s="30">
        <v>0</v>
      </c>
      <c r="H18547">
        <v>1</v>
      </c>
      <c r="I18547" t="s">
        <v>19</v>
      </c>
      <c r="J18547">
        <v>120000</v>
      </c>
      <c r="K18547">
        <v>1</v>
      </c>
      <c r="L18547">
        <v>292</v>
      </c>
      <c r="M18547">
        <v>21923</v>
      </c>
      <c r="N18547" t="s">
        <v>19</v>
      </c>
      <c r="O18547">
        <v>0</v>
      </c>
    </row>
    <row r="18548" spans="1:15" x14ac:dyDescent="0.25">
      <c r="A18548">
        <v>52349</v>
      </c>
      <c r="B18548">
        <v>1990</v>
      </c>
      <c r="C18548" t="s">
        <v>24511</v>
      </c>
      <c r="E18548" s="30">
        <v>0</v>
      </c>
      <c r="F18548">
        <v>0.01</v>
      </c>
      <c r="G18548" s="30">
        <v>0</v>
      </c>
      <c r="H18548">
        <v>1</v>
      </c>
      <c r="I18548" t="s">
        <v>19</v>
      </c>
      <c r="J18548">
        <v>1200000</v>
      </c>
      <c r="K18548">
        <v>1</v>
      </c>
      <c r="L18548">
        <v>293</v>
      </c>
      <c r="M18548">
        <v>21922</v>
      </c>
      <c r="N18548" t="s">
        <v>19</v>
      </c>
      <c r="O18548">
        <v>0</v>
      </c>
    </row>
    <row r="18549" spans="1:15" x14ac:dyDescent="0.25">
      <c r="A18549">
        <v>52350</v>
      </c>
      <c r="B18549">
        <v>1990</v>
      </c>
      <c r="C18549" t="s">
        <v>24512</v>
      </c>
      <c r="E18549" s="30">
        <v>0</v>
      </c>
      <c r="F18549">
        <v>0.01</v>
      </c>
      <c r="G18549" s="30">
        <v>0</v>
      </c>
      <c r="H18549">
        <v>1</v>
      </c>
      <c r="I18549" t="s">
        <v>19</v>
      </c>
      <c r="J18549">
        <v>9000000</v>
      </c>
      <c r="K18549">
        <v>1</v>
      </c>
      <c r="L18549">
        <v>295</v>
      </c>
      <c r="M18549">
        <v>21921</v>
      </c>
      <c r="N18549" t="s">
        <v>19</v>
      </c>
      <c r="O18549">
        <v>0</v>
      </c>
    </row>
    <row r="18550" spans="1:15" ht="210" x14ac:dyDescent="0.25">
      <c r="A18550">
        <v>52351</v>
      </c>
      <c r="B18550">
        <v>1950</v>
      </c>
      <c r="C18550" t="s">
        <v>24513</v>
      </c>
      <c r="D18550" s="7" t="s">
        <v>23493</v>
      </c>
      <c r="E18550" s="30">
        <v>0</v>
      </c>
      <c r="F18550">
        <v>0.01</v>
      </c>
      <c r="G18550" s="30">
        <v>0</v>
      </c>
      <c r="H18550">
        <v>1</v>
      </c>
      <c r="I18550">
        <v>135</v>
      </c>
      <c r="J18550" t="s">
        <v>19</v>
      </c>
      <c r="K18550">
        <v>1</v>
      </c>
      <c r="L18550">
        <v>2486</v>
      </c>
      <c r="M18550" t="s">
        <v>19</v>
      </c>
      <c r="N18550" t="s">
        <v>19</v>
      </c>
      <c r="O18550">
        <v>0</v>
      </c>
    </row>
    <row r="18551" spans="1:15" ht="210" x14ac:dyDescent="0.25">
      <c r="A18551">
        <v>52352</v>
      </c>
      <c r="B18551">
        <v>1950</v>
      </c>
      <c r="C18551" t="s">
        <v>24514</v>
      </c>
      <c r="D18551" s="7" t="s">
        <v>23493</v>
      </c>
      <c r="E18551" s="30">
        <v>0</v>
      </c>
      <c r="F18551">
        <v>0.01</v>
      </c>
      <c r="G18551" s="30">
        <v>0</v>
      </c>
      <c r="H18551">
        <v>1</v>
      </c>
      <c r="I18551">
        <v>135</v>
      </c>
      <c r="J18551" t="s">
        <v>19</v>
      </c>
      <c r="K18551">
        <v>1</v>
      </c>
      <c r="L18551">
        <v>2521</v>
      </c>
      <c r="M18551" t="s">
        <v>19</v>
      </c>
      <c r="N18551" t="s">
        <v>19</v>
      </c>
      <c r="O18551">
        <v>0</v>
      </c>
    </row>
    <row r="18552" spans="1:15" ht="210" x14ac:dyDescent="0.25">
      <c r="A18552">
        <v>52353</v>
      </c>
      <c r="B18552">
        <v>1950</v>
      </c>
      <c r="C18552" t="s">
        <v>24515</v>
      </c>
      <c r="D18552" s="7" t="s">
        <v>23493</v>
      </c>
      <c r="E18552" s="30">
        <v>0</v>
      </c>
      <c r="F18552">
        <v>0.01</v>
      </c>
      <c r="G18552" s="30">
        <v>0</v>
      </c>
      <c r="H18552">
        <v>1</v>
      </c>
      <c r="I18552">
        <v>135</v>
      </c>
      <c r="J18552" t="s">
        <v>19</v>
      </c>
      <c r="K18552">
        <v>1</v>
      </c>
      <c r="L18552">
        <v>2485</v>
      </c>
      <c r="M18552" t="s">
        <v>19</v>
      </c>
      <c r="N18552" t="s">
        <v>19</v>
      </c>
      <c r="O18552">
        <v>0</v>
      </c>
    </row>
    <row r="18553" spans="1:15" ht="255" x14ac:dyDescent="0.25">
      <c r="A18553">
        <v>52392</v>
      </c>
      <c r="B18553">
        <v>1950</v>
      </c>
      <c r="C18553" t="s">
        <v>24516</v>
      </c>
      <c r="D18553" s="7" t="s">
        <v>24517</v>
      </c>
      <c r="E18553" s="30">
        <v>0</v>
      </c>
      <c r="F18553">
        <v>0.01</v>
      </c>
      <c r="G18553" s="30">
        <v>0</v>
      </c>
      <c r="H18553">
        <v>1</v>
      </c>
      <c r="I18553">
        <v>4</v>
      </c>
      <c r="J18553" t="s">
        <v>19</v>
      </c>
      <c r="K18553">
        <v>1</v>
      </c>
      <c r="L18553">
        <v>1964</v>
      </c>
      <c r="M18553" t="s">
        <v>19</v>
      </c>
      <c r="N18553" t="s">
        <v>19</v>
      </c>
      <c r="O18553">
        <v>0</v>
      </c>
    </row>
    <row r="18554" spans="1:15" ht="255" x14ac:dyDescent="0.25">
      <c r="A18554">
        <v>52393</v>
      </c>
      <c r="B18554">
        <v>1950</v>
      </c>
      <c r="C18554" t="s">
        <v>24518</v>
      </c>
      <c r="D18554" s="7" t="s">
        <v>24517</v>
      </c>
      <c r="E18554" s="30">
        <v>0</v>
      </c>
      <c r="F18554">
        <v>0.01</v>
      </c>
      <c r="G18554" s="30">
        <v>0</v>
      </c>
      <c r="H18554">
        <v>1</v>
      </c>
      <c r="I18554">
        <v>4</v>
      </c>
      <c r="J18554" t="s">
        <v>19</v>
      </c>
      <c r="K18554">
        <v>1</v>
      </c>
      <c r="L18554">
        <v>1956</v>
      </c>
      <c r="M18554" t="s">
        <v>19</v>
      </c>
      <c r="N18554" t="s">
        <v>19</v>
      </c>
      <c r="O18554">
        <v>0</v>
      </c>
    </row>
    <row r="18555" spans="1:15" ht="255" x14ac:dyDescent="0.25">
      <c r="A18555">
        <v>52394</v>
      </c>
      <c r="B18555">
        <v>1950</v>
      </c>
      <c r="C18555" t="s">
        <v>24519</v>
      </c>
      <c r="D18555" s="7" t="s">
        <v>24517</v>
      </c>
      <c r="E18555" s="30">
        <v>0</v>
      </c>
      <c r="F18555">
        <v>0.01</v>
      </c>
      <c r="G18555" s="30">
        <v>0</v>
      </c>
      <c r="H18555">
        <v>1</v>
      </c>
      <c r="I18555">
        <v>4</v>
      </c>
      <c r="J18555" t="s">
        <v>19</v>
      </c>
      <c r="K18555">
        <v>1</v>
      </c>
      <c r="L18555">
        <v>1994</v>
      </c>
      <c r="M18555" t="s">
        <v>19</v>
      </c>
      <c r="N18555" t="s">
        <v>19</v>
      </c>
      <c r="O18555">
        <v>0</v>
      </c>
    </row>
    <row r="18556" spans="1:15" ht="255" x14ac:dyDescent="0.25">
      <c r="A18556">
        <v>52395</v>
      </c>
      <c r="B18556">
        <v>1950</v>
      </c>
      <c r="C18556" t="s">
        <v>24520</v>
      </c>
      <c r="D18556" s="7" t="s">
        <v>24517</v>
      </c>
      <c r="E18556" s="30">
        <v>0</v>
      </c>
      <c r="F18556">
        <v>0.01</v>
      </c>
      <c r="G18556" s="30">
        <v>0</v>
      </c>
      <c r="H18556">
        <v>1</v>
      </c>
      <c r="I18556">
        <v>8</v>
      </c>
      <c r="J18556" t="s">
        <v>19</v>
      </c>
      <c r="K18556">
        <v>1</v>
      </c>
      <c r="L18556">
        <v>1992</v>
      </c>
      <c r="M18556" t="s">
        <v>19</v>
      </c>
      <c r="N18556" t="s">
        <v>19</v>
      </c>
      <c r="O18556">
        <v>0</v>
      </c>
    </row>
    <row r="18557" spans="1:15" ht="255" x14ac:dyDescent="0.25">
      <c r="A18557">
        <v>52396</v>
      </c>
      <c r="B18557">
        <v>1950</v>
      </c>
      <c r="C18557" t="s">
        <v>24521</v>
      </c>
      <c r="D18557" s="7" t="s">
        <v>24517</v>
      </c>
      <c r="E18557" s="30">
        <v>0</v>
      </c>
      <c r="F18557">
        <v>0.01</v>
      </c>
      <c r="G18557" s="30">
        <v>0</v>
      </c>
      <c r="H18557">
        <v>1</v>
      </c>
      <c r="I18557">
        <v>8</v>
      </c>
      <c r="J18557" t="s">
        <v>19</v>
      </c>
      <c r="K18557">
        <v>1</v>
      </c>
      <c r="L18557">
        <v>1966</v>
      </c>
      <c r="M18557" t="s">
        <v>19</v>
      </c>
      <c r="N18557" t="s">
        <v>19</v>
      </c>
      <c r="O18557">
        <v>0</v>
      </c>
    </row>
    <row r="18558" spans="1:15" ht="255" x14ac:dyDescent="0.25">
      <c r="A18558">
        <v>52397</v>
      </c>
      <c r="B18558">
        <v>1950</v>
      </c>
      <c r="C18558" t="s">
        <v>24522</v>
      </c>
      <c r="D18558" s="7" t="s">
        <v>24517</v>
      </c>
      <c r="E18558" s="30">
        <v>0</v>
      </c>
      <c r="F18558">
        <v>0.01</v>
      </c>
      <c r="G18558" s="30">
        <v>0</v>
      </c>
      <c r="H18558">
        <v>1</v>
      </c>
      <c r="I18558">
        <v>8</v>
      </c>
      <c r="J18558" t="s">
        <v>19</v>
      </c>
      <c r="K18558">
        <v>1</v>
      </c>
      <c r="L18558">
        <v>1958</v>
      </c>
      <c r="M18558" t="s">
        <v>19</v>
      </c>
      <c r="N18558" t="s">
        <v>19</v>
      </c>
      <c r="O18558">
        <v>0</v>
      </c>
    </row>
    <row r="18559" spans="1:15" ht="255" x14ac:dyDescent="0.25">
      <c r="A18559">
        <v>52398</v>
      </c>
      <c r="B18559">
        <v>1950</v>
      </c>
      <c r="C18559" t="s">
        <v>24523</v>
      </c>
      <c r="D18559" s="7" t="s">
        <v>24517</v>
      </c>
      <c r="E18559" s="30">
        <v>0</v>
      </c>
      <c r="F18559">
        <v>0.01</v>
      </c>
      <c r="G18559" s="30">
        <v>0</v>
      </c>
      <c r="H18559">
        <v>1</v>
      </c>
      <c r="I18559">
        <v>8</v>
      </c>
      <c r="J18559" t="s">
        <v>19</v>
      </c>
      <c r="K18559">
        <v>1</v>
      </c>
      <c r="L18559">
        <v>1996</v>
      </c>
      <c r="M18559" t="s">
        <v>19</v>
      </c>
      <c r="N18559" t="s">
        <v>19</v>
      </c>
      <c r="O18559">
        <v>0</v>
      </c>
    </row>
    <row r="18560" spans="1:15" ht="255" x14ac:dyDescent="0.25">
      <c r="A18560">
        <v>52399</v>
      </c>
      <c r="B18560">
        <v>1950</v>
      </c>
      <c r="C18560" t="s">
        <v>24524</v>
      </c>
      <c r="D18560" s="7" t="s">
        <v>24517</v>
      </c>
      <c r="E18560" s="30">
        <v>0</v>
      </c>
      <c r="F18560">
        <v>0.01</v>
      </c>
      <c r="G18560" s="30">
        <v>0</v>
      </c>
      <c r="H18560">
        <v>1</v>
      </c>
      <c r="I18560">
        <v>1</v>
      </c>
      <c r="J18560" t="s">
        <v>19</v>
      </c>
      <c r="K18560">
        <v>1</v>
      </c>
      <c r="L18560">
        <v>1991</v>
      </c>
      <c r="M18560" t="s">
        <v>19</v>
      </c>
      <c r="N18560" t="s">
        <v>19</v>
      </c>
      <c r="O18560">
        <v>0</v>
      </c>
    </row>
    <row r="18561" spans="1:15" ht="255" x14ac:dyDescent="0.25">
      <c r="A18561">
        <v>52400</v>
      </c>
      <c r="B18561">
        <v>1950</v>
      </c>
      <c r="C18561" t="s">
        <v>24525</v>
      </c>
      <c r="D18561" s="7" t="s">
        <v>24517</v>
      </c>
      <c r="E18561" s="30">
        <v>0</v>
      </c>
      <c r="F18561">
        <v>0.01</v>
      </c>
      <c r="G18561" s="30">
        <v>0</v>
      </c>
      <c r="H18561">
        <v>1</v>
      </c>
      <c r="I18561">
        <v>1</v>
      </c>
      <c r="J18561" t="s">
        <v>19</v>
      </c>
      <c r="K18561">
        <v>1</v>
      </c>
      <c r="L18561">
        <v>1965</v>
      </c>
      <c r="M18561" t="s">
        <v>19</v>
      </c>
      <c r="N18561" t="s">
        <v>19</v>
      </c>
      <c r="O18561">
        <v>0</v>
      </c>
    </row>
    <row r="18562" spans="1:15" ht="255" x14ac:dyDescent="0.25">
      <c r="A18562">
        <v>52401</v>
      </c>
      <c r="B18562">
        <v>1950</v>
      </c>
      <c r="C18562" t="s">
        <v>24526</v>
      </c>
      <c r="D18562" s="7" t="s">
        <v>24517</v>
      </c>
      <c r="E18562" s="30">
        <v>0</v>
      </c>
      <c r="F18562">
        <v>0.01</v>
      </c>
      <c r="G18562" s="30">
        <v>0</v>
      </c>
      <c r="H18562">
        <v>1</v>
      </c>
      <c r="I18562">
        <v>1</v>
      </c>
      <c r="J18562" t="s">
        <v>19</v>
      </c>
      <c r="K18562">
        <v>1</v>
      </c>
      <c r="L18562">
        <v>1957</v>
      </c>
      <c r="M18562" t="s">
        <v>19</v>
      </c>
      <c r="N18562" t="s">
        <v>19</v>
      </c>
      <c r="O18562">
        <v>0</v>
      </c>
    </row>
    <row r="18563" spans="1:15" ht="255" x14ac:dyDescent="0.25">
      <c r="A18563">
        <v>52402</v>
      </c>
      <c r="B18563">
        <v>1950</v>
      </c>
      <c r="C18563" t="s">
        <v>24527</v>
      </c>
      <c r="D18563" s="7" t="s">
        <v>24517</v>
      </c>
      <c r="E18563" s="30">
        <v>0</v>
      </c>
      <c r="F18563">
        <v>0.01</v>
      </c>
      <c r="G18563" s="30">
        <v>0</v>
      </c>
      <c r="H18563">
        <v>1</v>
      </c>
      <c r="I18563">
        <v>1</v>
      </c>
      <c r="J18563" t="s">
        <v>19</v>
      </c>
      <c r="K18563">
        <v>1</v>
      </c>
      <c r="L18563">
        <v>1995</v>
      </c>
      <c r="M18563" t="s">
        <v>19</v>
      </c>
      <c r="N18563" t="s">
        <v>19</v>
      </c>
      <c r="O18563">
        <v>0</v>
      </c>
    </row>
    <row r="18564" spans="1:15" ht="255" x14ac:dyDescent="0.25">
      <c r="A18564">
        <v>52403</v>
      </c>
      <c r="B18564">
        <v>1950</v>
      </c>
      <c r="C18564" t="s">
        <v>24528</v>
      </c>
      <c r="D18564" s="7" t="s">
        <v>24517</v>
      </c>
      <c r="E18564" s="30">
        <v>0</v>
      </c>
      <c r="F18564">
        <v>0.01</v>
      </c>
      <c r="G18564" s="30">
        <v>0</v>
      </c>
      <c r="H18564">
        <v>1</v>
      </c>
      <c r="I18564">
        <v>2</v>
      </c>
      <c r="J18564" t="s">
        <v>19</v>
      </c>
      <c r="K18564">
        <v>1</v>
      </c>
      <c r="L18564">
        <v>1993</v>
      </c>
      <c r="M18564" t="s">
        <v>19</v>
      </c>
      <c r="N18564" t="s">
        <v>19</v>
      </c>
      <c r="O18564">
        <v>0</v>
      </c>
    </row>
    <row r="18565" spans="1:15" ht="255" x14ac:dyDescent="0.25">
      <c r="A18565">
        <v>52404</v>
      </c>
      <c r="B18565">
        <v>1950</v>
      </c>
      <c r="C18565" t="s">
        <v>24529</v>
      </c>
      <c r="D18565" s="7" t="s">
        <v>24517</v>
      </c>
      <c r="E18565" s="30">
        <v>0</v>
      </c>
      <c r="F18565">
        <v>0.01</v>
      </c>
      <c r="G18565" s="30">
        <v>0</v>
      </c>
      <c r="H18565">
        <v>1</v>
      </c>
      <c r="I18565">
        <v>2</v>
      </c>
      <c r="J18565" t="s">
        <v>19</v>
      </c>
      <c r="K18565">
        <v>1</v>
      </c>
      <c r="L18565">
        <v>1967</v>
      </c>
      <c r="M18565" t="s">
        <v>19</v>
      </c>
      <c r="N18565" t="s">
        <v>19</v>
      </c>
      <c r="O18565">
        <v>0</v>
      </c>
    </row>
    <row r="18566" spans="1:15" ht="255" x14ac:dyDescent="0.25">
      <c r="A18566">
        <v>52405</v>
      </c>
      <c r="B18566">
        <v>1950</v>
      </c>
      <c r="C18566" t="s">
        <v>24530</v>
      </c>
      <c r="D18566" s="7" t="s">
        <v>24517</v>
      </c>
      <c r="E18566" s="30">
        <v>0</v>
      </c>
      <c r="F18566">
        <v>0.01</v>
      </c>
      <c r="G18566" s="30">
        <v>0</v>
      </c>
      <c r="H18566">
        <v>1</v>
      </c>
      <c r="I18566">
        <v>2</v>
      </c>
      <c r="J18566" t="s">
        <v>19</v>
      </c>
      <c r="K18566">
        <v>1</v>
      </c>
      <c r="L18566">
        <v>1959</v>
      </c>
      <c r="M18566" t="s">
        <v>19</v>
      </c>
      <c r="N18566" t="s">
        <v>19</v>
      </c>
      <c r="O18566">
        <v>0</v>
      </c>
    </row>
    <row r="18567" spans="1:15" ht="255" x14ac:dyDescent="0.25">
      <c r="A18567">
        <v>52406</v>
      </c>
      <c r="B18567">
        <v>1950</v>
      </c>
      <c r="C18567" t="s">
        <v>24531</v>
      </c>
      <c r="D18567" s="7" t="s">
        <v>24517</v>
      </c>
      <c r="E18567" s="30">
        <v>0</v>
      </c>
      <c r="F18567">
        <v>0.01</v>
      </c>
      <c r="G18567" s="30">
        <v>0</v>
      </c>
      <c r="H18567">
        <v>1</v>
      </c>
      <c r="I18567">
        <v>2</v>
      </c>
      <c r="J18567" t="s">
        <v>19</v>
      </c>
      <c r="K18567">
        <v>1</v>
      </c>
      <c r="L18567">
        <v>1997</v>
      </c>
      <c r="M18567" t="s">
        <v>19</v>
      </c>
      <c r="N18567" t="s">
        <v>19</v>
      </c>
      <c r="O18567">
        <v>0</v>
      </c>
    </row>
    <row r="18568" spans="1:15" ht="255" x14ac:dyDescent="0.25">
      <c r="A18568">
        <v>52407</v>
      </c>
      <c r="B18568">
        <v>1950</v>
      </c>
      <c r="C18568" t="s">
        <v>24532</v>
      </c>
      <c r="D18568" s="7" t="s">
        <v>24517</v>
      </c>
      <c r="E18568" s="30">
        <v>0</v>
      </c>
      <c r="F18568">
        <v>0.01</v>
      </c>
      <c r="G18568" s="30">
        <v>0</v>
      </c>
      <c r="H18568">
        <v>1</v>
      </c>
      <c r="I18568">
        <v>4</v>
      </c>
      <c r="J18568" t="s">
        <v>19</v>
      </c>
      <c r="K18568">
        <v>1</v>
      </c>
      <c r="L18568">
        <v>1990</v>
      </c>
      <c r="M18568" t="s">
        <v>19</v>
      </c>
      <c r="N18568" t="s">
        <v>19</v>
      </c>
      <c r="O18568">
        <v>0</v>
      </c>
    </row>
    <row r="18569" spans="1:15" ht="405" x14ac:dyDescent="0.25">
      <c r="A18569">
        <v>52408</v>
      </c>
      <c r="B18569">
        <v>2002</v>
      </c>
      <c r="C18569" t="s">
        <v>24533</v>
      </c>
      <c r="D18569" s="7" t="s">
        <v>24534</v>
      </c>
      <c r="E18569">
        <v>1</v>
      </c>
      <c r="F18569">
        <v>0.1</v>
      </c>
      <c r="G18569" s="30">
        <v>0</v>
      </c>
      <c r="H18569">
        <v>1</v>
      </c>
      <c r="I18569">
        <v>135</v>
      </c>
      <c r="J18569">
        <v>1</v>
      </c>
      <c r="K18569">
        <v>1</v>
      </c>
      <c r="L18569">
        <v>2480</v>
      </c>
      <c r="M18569">
        <v>21784</v>
      </c>
      <c r="N18569" t="s">
        <v>19</v>
      </c>
      <c r="O18569">
        <v>0</v>
      </c>
    </row>
    <row r="18570" spans="1:15" ht="409.5" x14ac:dyDescent="0.25">
      <c r="A18570">
        <v>52409</v>
      </c>
      <c r="B18570">
        <v>2002</v>
      </c>
      <c r="C18570" t="s">
        <v>24535</v>
      </c>
      <c r="D18570" s="7" t="s">
        <v>24536</v>
      </c>
      <c r="E18570">
        <v>1</v>
      </c>
      <c r="F18570">
        <v>0.1</v>
      </c>
      <c r="G18570" s="30">
        <v>0</v>
      </c>
      <c r="H18570">
        <v>1</v>
      </c>
      <c r="I18570">
        <v>135</v>
      </c>
      <c r="J18570">
        <v>1</v>
      </c>
      <c r="K18570">
        <v>1</v>
      </c>
      <c r="L18570">
        <v>2480</v>
      </c>
      <c r="M18570">
        <v>21784</v>
      </c>
      <c r="N18570" t="s">
        <v>19</v>
      </c>
      <c r="O18570">
        <v>0</v>
      </c>
    </row>
    <row r="18571" spans="1:15" ht="409.5" x14ac:dyDescent="0.25">
      <c r="A18571">
        <v>52410</v>
      </c>
      <c r="B18571">
        <v>2002</v>
      </c>
      <c r="C18571" t="s">
        <v>24537</v>
      </c>
      <c r="D18571" s="7" t="s">
        <v>24538</v>
      </c>
      <c r="E18571">
        <v>1</v>
      </c>
      <c r="F18571">
        <v>0.1</v>
      </c>
      <c r="G18571" s="30">
        <v>0</v>
      </c>
      <c r="H18571">
        <v>1</v>
      </c>
      <c r="I18571">
        <v>135</v>
      </c>
      <c r="J18571">
        <v>1</v>
      </c>
      <c r="K18571">
        <v>1</v>
      </c>
      <c r="L18571">
        <v>2480</v>
      </c>
      <c r="M18571">
        <v>21784</v>
      </c>
      <c r="N18571" t="s">
        <v>19</v>
      </c>
      <c r="O18571">
        <v>0</v>
      </c>
    </row>
    <row r="18572" spans="1:15" ht="330" x14ac:dyDescent="0.25">
      <c r="A18572">
        <v>52411</v>
      </c>
      <c r="B18572">
        <v>2002</v>
      </c>
      <c r="C18572" t="s">
        <v>24539</v>
      </c>
      <c r="D18572" s="7" t="s">
        <v>24540</v>
      </c>
      <c r="E18572">
        <v>1</v>
      </c>
      <c r="F18572">
        <v>0.1</v>
      </c>
      <c r="G18572" s="30">
        <v>0</v>
      </c>
      <c r="H18572">
        <v>1</v>
      </c>
      <c r="I18572">
        <v>135</v>
      </c>
      <c r="J18572">
        <v>1</v>
      </c>
      <c r="K18572">
        <v>1</v>
      </c>
      <c r="L18572">
        <v>2480</v>
      </c>
      <c r="M18572">
        <v>21784</v>
      </c>
      <c r="N18572" t="s">
        <v>19</v>
      </c>
      <c r="O18572">
        <v>0</v>
      </c>
    </row>
    <row r="18573" spans="1:15" ht="409.5" x14ac:dyDescent="0.25">
      <c r="A18573">
        <v>52412</v>
      </c>
      <c r="B18573">
        <v>2002</v>
      </c>
      <c r="C18573" t="s">
        <v>24541</v>
      </c>
      <c r="D18573" s="7" t="s">
        <v>24542</v>
      </c>
      <c r="E18573">
        <v>1</v>
      </c>
      <c r="F18573">
        <v>0.1</v>
      </c>
      <c r="G18573" s="30">
        <v>0</v>
      </c>
      <c r="H18573">
        <v>1</v>
      </c>
      <c r="I18573">
        <v>135</v>
      </c>
      <c r="J18573">
        <v>1</v>
      </c>
      <c r="K18573">
        <v>1</v>
      </c>
      <c r="L18573">
        <v>2480</v>
      </c>
      <c r="M18573">
        <v>21784</v>
      </c>
      <c r="N18573" t="s">
        <v>19</v>
      </c>
      <c r="O18573">
        <v>0</v>
      </c>
    </row>
    <row r="18574" spans="1:15" ht="409.5" x14ac:dyDescent="0.25">
      <c r="A18574">
        <v>52413</v>
      </c>
      <c r="B18574">
        <v>2002</v>
      </c>
      <c r="C18574" t="s">
        <v>24543</v>
      </c>
      <c r="D18574" s="7" t="s">
        <v>24544</v>
      </c>
      <c r="E18574">
        <v>1</v>
      </c>
      <c r="F18574">
        <v>0.1</v>
      </c>
      <c r="G18574" s="30">
        <v>0</v>
      </c>
      <c r="H18574">
        <v>1</v>
      </c>
      <c r="I18574">
        <v>135</v>
      </c>
      <c r="J18574">
        <v>1</v>
      </c>
      <c r="K18574">
        <v>1</v>
      </c>
      <c r="L18574">
        <v>2480</v>
      </c>
      <c r="M18574">
        <v>21784</v>
      </c>
      <c r="N18574" t="s">
        <v>19</v>
      </c>
      <c r="O18574">
        <v>0</v>
      </c>
    </row>
    <row r="18575" spans="1:15" ht="210" x14ac:dyDescent="0.25">
      <c r="A18575">
        <v>52417</v>
      </c>
      <c r="B18575">
        <v>1950</v>
      </c>
      <c r="C18575" t="s">
        <v>24545</v>
      </c>
      <c r="D18575" s="7" t="s">
        <v>24546</v>
      </c>
      <c r="E18575" s="30">
        <v>0</v>
      </c>
      <c r="F18575">
        <v>0.01</v>
      </c>
      <c r="G18575" s="30">
        <v>0</v>
      </c>
      <c r="H18575">
        <v>1</v>
      </c>
      <c r="I18575">
        <v>135</v>
      </c>
      <c r="J18575" t="s">
        <v>19</v>
      </c>
      <c r="K18575">
        <v>1</v>
      </c>
      <c r="L18575">
        <v>2486</v>
      </c>
      <c r="M18575" t="s">
        <v>19</v>
      </c>
      <c r="N18575" t="s">
        <v>19</v>
      </c>
      <c r="O18575">
        <v>0</v>
      </c>
    </row>
    <row r="18576" spans="1:15" ht="210" x14ac:dyDescent="0.25">
      <c r="A18576">
        <v>52418</v>
      </c>
      <c r="B18576">
        <v>1950</v>
      </c>
      <c r="C18576" t="s">
        <v>24547</v>
      </c>
      <c r="D18576" s="7" t="s">
        <v>24546</v>
      </c>
      <c r="E18576" s="30">
        <v>0</v>
      </c>
      <c r="F18576">
        <v>0.01</v>
      </c>
      <c r="G18576" s="30">
        <v>0</v>
      </c>
      <c r="H18576">
        <v>1</v>
      </c>
      <c r="I18576">
        <v>135</v>
      </c>
      <c r="J18576" t="s">
        <v>19</v>
      </c>
      <c r="K18576">
        <v>1</v>
      </c>
      <c r="L18576">
        <v>2485</v>
      </c>
      <c r="M18576" t="s">
        <v>19</v>
      </c>
      <c r="N18576" t="s">
        <v>19</v>
      </c>
      <c r="O18576">
        <v>0</v>
      </c>
    </row>
    <row r="18577" spans="1:15" ht="210" x14ac:dyDescent="0.25">
      <c r="A18577">
        <v>52419</v>
      </c>
      <c r="B18577">
        <v>1950</v>
      </c>
      <c r="C18577" t="s">
        <v>24548</v>
      </c>
      <c r="D18577" s="7" t="s">
        <v>24546</v>
      </c>
      <c r="E18577" s="30">
        <v>0</v>
      </c>
      <c r="F18577">
        <v>0.01</v>
      </c>
      <c r="G18577" s="30">
        <v>0</v>
      </c>
      <c r="H18577">
        <v>1</v>
      </c>
      <c r="I18577">
        <v>135</v>
      </c>
      <c r="J18577" t="s">
        <v>19</v>
      </c>
      <c r="K18577">
        <v>1</v>
      </c>
      <c r="L18577">
        <v>2519</v>
      </c>
      <c r="M18577" t="s">
        <v>19</v>
      </c>
      <c r="N18577" t="s">
        <v>19</v>
      </c>
      <c r="O18577">
        <v>0</v>
      </c>
    </row>
    <row r="18578" spans="1:15" x14ac:dyDescent="0.25">
      <c r="A18578">
        <v>52420</v>
      </c>
      <c r="B18578">
        <v>1950</v>
      </c>
      <c r="C18578" t="s">
        <v>24549</v>
      </c>
      <c r="D18578" t="s">
        <v>24550</v>
      </c>
      <c r="E18578" s="30">
        <v>0</v>
      </c>
      <c r="F18578">
        <v>0.01</v>
      </c>
      <c r="G18578" s="30">
        <v>0</v>
      </c>
      <c r="H18578">
        <v>1</v>
      </c>
      <c r="I18578">
        <v>16</v>
      </c>
      <c r="J18578" t="s">
        <v>19</v>
      </c>
      <c r="K18578">
        <v>1</v>
      </c>
      <c r="L18578">
        <v>2314</v>
      </c>
      <c r="M18578" t="s">
        <v>19</v>
      </c>
      <c r="N18578" t="s">
        <v>19</v>
      </c>
      <c r="O18578">
        <v>0</v>
      </c>
    </row>
    <row r="18579" spans="1:15" x14ac:dyDescent="0.25">
      <c r="A18579">
        <v>52423</v>
      </c>
      <c r="B18579">
        <v>1950</v>
      </c>
      <c r="C18579" t="s">
        <v>24551</v>
      </c>
      <c r="D18579" t="s">
        <v>24552</v>
      </c>
      <c r="E18579" s="30">
        <v>0</v>
      </c>
      <c r="F18579">
        <v>0.01</v>
      </c>
      <c r="G18579" s="30">
        <v>0</v>
      </c>
      <c r="H18579">
        <v>1</v>
      </c>
      <c r="I18579">
        <v>2</v>
      </c>
      <c r="J18579" t="s">
        <v>19</v>
      </c>
      <c r="K18579">
        <v>1</v>
      </c>
      <c r="L18579">
        <v>2050</v>
      </c>
      <c r="M18579" t="s">
        <v>19</v>
      </c>
      <c r="N18579" t="s">
        <v>19</v>
      </c>
      <c r="O18579">
        <v>0</v>
      </c>
    </row>
    <row r="18580" spans="1:15" x14ac:dyDescent="0.25">
      <c r="A18580">
        <v>52424</v>
      </c>
      <c r="B18580">
        <v>1950</v>
      </c>
      <c r="C18580" t="s">
        <v>24553</v>
      </c>
      <c r="D18580" t="s">
        <v>24552</v>
      </c>
      <c r="E18580" s="30">
        <v>0</v>
      </c>
      <c r="F18580">
        <v>0.01</v>
      </c>
      <c r="G18580" s="30">
        <v>0</v>
      </c>
      <c r="H18580">
        <v>1</v>
      </c>
      <c r="I18580">
        <v>2</v>
      </c>
      <c r="J18580" t="s">
        <v>19</v>
      </c>
      <c r="K18580">
        <v>1</v>
      </c>
      <c r="L18580">
        <v>2050</v>
      </c>
      <c r="M18580" t="s">
        <v>19</v>
      </c>
      <c r="N18580" t="s">
        <v>19</v>
      </c>
      <c r="O18580">
        <v>0</v>
      </c>
    </row>
    <row r="18581" spans="1:15" x14ac:dyDescent="0.25">
      <c r="A18581">
        <v>52425</v>
      </c>
      <c r="B18581">
        <v>1950</v>
      </c>
      <c r="C18581" t="s">
        <v>24554</v>
      </c>
      <c r="D18581" t="s">
        <v>24552</v>
      </c>
      <c r="E18581" s="30">
        <v>0</v>
      </c>
      <c r="F18581">
        <v>0.01</v>
      </c>
      <c r="G18581" s="30">
        <v>0</v>
      </c>
      <c r="H18581">
        <v>1</v>
      </c>
      <c r="I18581">
        <v>2</v>
      </c>
      <c r="J18581" t="s">
        <v>19</v>
      </c>
      <c r="K18581">
        <v>1</v>
      </c>
      <c r="L18581">
        <v>2041</v>
      </c>
      <c r="M18581" t="s">
        <v>19</v>
      </c>
      <c r="N18581" t="s">
        <v>19</v>
      </c>
      <c r="O18581">
        <v>0</v>
      </c>
    </row>
    <row r="18582" spans="1:15" x14ac:dyDescent="0.25">
      <c r="A18582">
        <v>52426</v>
      </c>
      <c r="B18582">
        <v>1950</v>
      </c>
      <c r="C18582" t="s">
        <v>24555</v>
      </c>
      <c r="D18582" t="s">
        <v>24552</v>
      </c>
      <c r="E18582" s="30">
        <v>0</v>
      </c>
      <c r="F18582">
        <v>0.01</v>
      </c>
      <c r="G18582" s="30">
        <v>0</v>
      </c>
      <c r="H18582">
        <v>1</v>
      </c>
      <c r="I18582">
        <v>2</v>
      </c>
      <c r="J18582" t="s">
        <v>19</v>
      </c>
      <c r="K18582">
        <v>1</v>
      </c>
      <c r="L18582">
        <v>2392</v>
      </c>
      <c r="M18582" t="s">
        <v>19</v>
      </c>
      <c r="N18582" t="s">
        <v>19</v>
      </c>
      <c r="O18582">
        <v>0</v>
      </c>
    </row>
    <row r="18583" spans="1:15" x14ac:dyDescent="0.25">
      <c r="A18583">
        <v>52427</v>
      </c>
      <c r="B18583">
        <v>1950</v>
      </c>
      <c r="C18583" t="s">
        <v>24556</v>
      </c>
      <c r="D18583" t="s">
        <v>24552</v>
      </c>
      <c r="E18583" s="30">
        <v>0</v>
      </c>
      <c r="F18583">
        <v>0.01</v>
      </c>
      <c r="G18583" s="30">
        <v>0</v>
      </c>
      <c r="H18583">
        <v>1</v>
      </c>
      <c r="I18583">
        <v>2</v>
      </c>
      <c r="J18583" t="s">
        <v>19</v>
      </c>
      <c r="K18583">
        <v>1</v>
      </c>
      <c r="L18583">
        <v>2072</v>
      </c>
      <c r="M18583" t="s">
        <v>19</v>
      </c>
      <c r="N18583" t="s">
        <v>19</v>
      </c>
      <c r="O18583">
        <v>0</v>
      </c>
    </row>
    <row r="18584" spans="1:15" x14ac:dyDescent="0.25">
      <c r="A18584">
        <v>52428</v>
      </c>
      <c r="B18584">
        <v>1950</v>
      </c>
      <c r="C18584" t="s">
        <v>24557</v>
      </c>
      <c r="D18584" t="s">
        <v>24552</v>
      </c>
      <c r="E18584" s="30">
        <v>0</v>
      </c>
      <c r="F18584">
        <v>0.01</v>
      </c>
      <c r="G18584" s="30">
        <v>0</v>
      </c>
      <c r="H18584">
        <v>1</v>
      </c>
      <c r="I18584">
        <v>2</v>
      </c>
      <c r="J18584" t="s">
        <v>19</v>
      </c>
      <c r="K18584">
        <v>1</v>
      </c>
      <c r="L18584">
        <v>2373</v>
      </c>
      <c r="M18584" t="s">
        <v>19</v>
      </c>
      <c r="N18584" t="s">
        <v>19</v>
      </c>
      <c r="O18584">
        <v>0</v>
      </c>
    </row>
    <row r="18585" spans="1:15" x14ac:dyDescent="0.25">
      <c r="A18585">
        <v>52429</v>
      </c>
      <c r="B18585">
        <v>1950</v>
      </c>
      <c r="C18585" t="s">
        <v>24558</v>
      </c>
      <c r="D18585" t="s">
        <v>24552</v>
      </c>
      <c r="E18585" s="30">
        <v>0</v>
      </c>
      <c r="F18585">
        <v>0.01</v>
      </c>
      <c r="G18585" s="30">
        <v>0</v>
      </c>
      <c r="H18585">
        <v>1</v>
      </c>
      <c r="I18585">
        <v>2</v>
      </c>
      <c r="J18585" t="s">
        <v>19</v>
      </c>
      <c r="K18585">
        <v>1</v>
      </c>
      <c r="L18585">
        <v>1959</v>
      </c>
      <c r="M18585" t="s">
        <v>19</v>
      </c>
      <c r="N18585" t="s">
        <v>19</v>
      </c>
      <c r="O18585">
        <v>0</v>
      </c>
    </row>
    <row r="18586" spans="1:15" x14ac:dyDescent="0.25">
      <c r="A18586">
        <v>52430</v>
      </c>
      <c r="B18586">
        <v>1950</v>
      </c>
      <c r="C18586" t="s">
        <v>24559</v>
      </c>
      <c r="D18586" t="s">
        <v>24552</v>
      </c>
      <c r="E18586" s="30">
        <v>0</v>
      </c>
      <c r="F18586">
        <v>0.01</v>
      </c>
      <c r="G18586" s="30">
        <v>0</v>
      </c>
      <c r="H18586">
        <v>1</v>
      </c>
      <c r="I18586">
        <v>2</v>
      </c>
      <c r="J18586" t="s">
        <v>19</v>
      </c>
      <c r="K18586">
        <v>1</v>
      </c>
      <c r="L18586">
        <v>2103</v>
      </c>
      <c r="M18586" t="s">
        <v>19</v>
      </c>
      <c r="N18586" t="s">
        <v>19</v>
      </c>
      <c r="O18586">
        <v>0</v>
      </c>
    </row>
    <row r="18587" spans="1:15" x14ac:dyDescent="0.25">
      <c r="A18587">
        <v>52431</v>
      </c>
      <c r="B18587">
        <v>1950</v>
      </c>
      <c r="C18587" t="s">
        <v>24560</v>
      </c>
      <c r="D18587" t="s">
        <v>24552</v>
      </c>
      <c r="E18587" s="30">
        <v>0</v>
      </c>
      <c r="F18587">
        <v>0.01</v>
      </c>
      <c r="G18587" s="30">
        <v>0</v>
      </c>
      <c r="H18587">
        <v>1</v>
      </c>
      <c r="I18587">
        <v>2</v>
      </c>
      <c r="J18587" t="s">
        <v>19</v>
      </c>
      <c r="K18587">
        <v>1</v>
      </c>
      <c r="L18587">
        <v>2107</v>
      </c>
      <c r="M18587" t="s">
        <v>19</v>
      </c>
      <c r="N18587" t="s">
        <v>19</v>
      </c>
      <c r="O18587">
        <v>0</v>
      </c>
    </row>
    <row r="18588" spans="1:15" x14ac:dyDescent="0.25">
      <c r="A18588">
        <v>52432</v>
      </c>
      <c r="B18588">
        <v>1950</v>
      </c>
      <c r="C18588" t="s">
        <v>24561</v>
      </c>
      <c r="D18588" t="s">
        <v>24552</v>
      </c>
      <c r="E18588" s="30">
        <v>0</v>
      </c>
      <c r="F18588">
        <v>0.01</v>
      </c>
      <c r="G18588" s="30">
        <v>0</v>
      </c>
      <c r="H18588">
        <v>1</v>
      </c>
      <c r="I18588">
        <v>2</v>
      </c>
      <c r="J18588" t="s">
        <v>19</v>
      </c>
      <c r="K18588">
        <v>1</v>
      </c>
      <c r="L18588">
        <v>2027</v>
      </c>
      <c r="M18588" t="s">
        <v>19</v>
      </c>
      <c r="N18588" t="s">
        <v>19</v>
      </c>
      <c r="O18588">
        <v>0</v>
      </c>
    </row>
    <row r="18589" spans="1:15" x14ac:dyDescent="0.25">
      <c r="A18589">
        <v>52433</v>
      </c>
      <c r="B18589">
        <v>1950</v>
      </c>
      <c r="C18589" t="s">
        <v>24562</v>
      </c>
      <c r="D18589" t="s">
        <v>24552</v>
      </c>
      <c r="E18589" s="30">
        <v>0</v>
      </c>
      <c r="F18589">
        <v>0.01</v>
      </c>
      <c r="G18589" s="30">
        <v>0</v>
      </c>
      <c r="H18589">
        <v>1</v>
      </c>
      <c r="I18589">
        <v>2</v>
      </c>
      <c r="J18589" t="s">
        <v>19</v>
      </c>
      <c r="K18589">
        <v>1</v>
      </c>
      <c r="L18589">
        <v>1983</v>
      </c>
      <c r="M18589" t="s">
        <v>19</v>
      </c>
      <c r="N18589" t="s">
        <v>19</v>
      </c>
      <c r="O18589">
        <v>0</v>
      </c>
    </row>
    <row r="18590" spans="1:15" x14ac:dyDescent="0.25">
      <c r="A18590">
        <v>52434</v>
      </c>
      <c r="B18590">
        <v>1950</v>
      </c>
      <c r="C18590" t="s">
        <v>24563</v>
      </c>
      <c r="D18590" t="s">
        <v>24552</v>
      </c>
      <c r="E18590" s="30">
        <v>0</v>
      </c>
      <c r="F18590">
        <v>0.01</v>
      </c>
      <c r="G18590" s="30">
        <v>0</v>
      </c>
      <c r="H18590">
        <v>1</v>
      </c>
      <c r="I18590">
        <v>2</v>
      </c>
      <c r="J18590" t="s">
        <v>19</v>
      </c>
      <c r="K18590">
        <v>1</v>
      </c>
      <c r="L18590">
        <v>1977</v>
      </c>
      <c r="M18590" t="s">
        <v>19</v>
      </c>
      <c r="N18590" t="s">
        <v>19</v>
      </c>
      <c r="O18590">
        <v>0</v>
      </c>
    </row>
    <row r="18591" spans="1:15" ht="405" x14ac:dyDescent="0.25">
      <c r="A18591">
        <v>52435</v>
      </c>
      <c r="B18591">
        <v>1950</v>
      </c>
      <c r="C18591" t="s">
        <v>24564</v>
      </c>
      <c r="D18591" s="7" t="s">
        <v>16279</v>
      </c>
      <c r="E18591" s="30">
        <v>0</v>
      </c>
      <c r="F18591">
        <v>0.01</v>
      </c>
      <c r="G18591" s="30">
        <v>0</v>
      </c>
      <c r="H18591">
        <v>1</v>
      </c>
      <c r="I18591">
        <v>8</v>
      </c>
      <c r="J18591" t="s">
        <v>19</v>
      </c>
      <c r="K18591">
        <v>1</v>
      </c>
      <c r="L18591">
        <v>1992</v>
      </c>
      <c r="M18591" t="s">
        <v>19</v>
      </c>
      <c r="N18591" t="s">
        <v>19</v>
      </c>
      <c r="O18591">
        <v>0</v>
      </c>
    </row>
    <row r="18592" spans="1:15" ht="405" x14ac:dyDescent="0.25">
      <c r="A18592">
        <v>52436</v>
      </c>
      <c r="B18592">
        <v>1950</v>
      </c>
      <c r="C18592" t="s">
        <v>24565</v>
      </c>
      <c r="D18592" s="7" t="s">
        <v>16279</v>
      </c>
      <c r="E18592" s="30">
        <v>0</v>
      </c>
      <c r="F18592">
        <v>0.01</v>
      </c>
      <c r="G18592" s="30">
        <v>0</v>
      </c>
      <c r="H18592">
        <v>1</v>
      </c>
      <c r="I18592">
        <v>8</v>
      </c>
      <c r="J18592" t="s">
        <v>19</v>
      </c>
      <c r="K18592">
        <v>1</v>
      </c>
      <c r="L18592">
        <v>1958</v>
      </c>
      <c r="M18592" t="s">
        <v>19</v>
      </c>
      <c r="N18592" t="s">
        <v>19</v>
      </c>
      <c r="O18592">
        <v>0</v>
      </c>
    </row>
    <row r="18593" spans="1:15" ht="405" x14ac:dyDescent="0.25">
      <c r="A18593">
        <v>52437</v>
      </c>
      <c r="B18593">
        <v>1950</v>
      </c>
      <c r="C18593" t="s">
        <v>24566</v>
      </c>
      <c r="D18593" s="7" t="s">
        <v>16279</v>
      </c>
      <c r="E18593" s="30">
        <v>0</v>
      </c>
      <c r="F18593">
        <v>0.01</v>
      </c>
      <c r="G18593" s="30">
        <v>0</v>
      </c>
      <c r="H18593">
        <v>1</v>
      </c>
      <c r="I18593">
        <v>8</v>
      </c>
      <c r="J18593" t="s">
        <v>19</v>
      </c>
      <c r="K18593">
        <v>1</v>
      </c>
      <c r="L18593">
        <v>2103</v>
      </c>
      <c r="M18593" t="s">
        <v>19</v>
      </c>
      <c r="N18593" t="s">
        <v>19</v>
      </c>
      <c r="O18593">
        <v>0</v>
      </c>
    </row>
    <row r="18594" spans="1:15" ht="405" x14ac:dyDescent="0.25">
      <c r="A18594">
        <v>52438</v>
      </c>
      <c r="B18594">
        <v>1950</v>
      </c>
      <c r="C18594" t="s">
        <v>24567</v>
      </c>
      <c r="D18594" s="7" t="s">
        <v>16279</v>
      </c>
      <c r="E18594" s="30">
        <v>0</v>
      </c>
      <c r="F18594">
        <v>0.01</v>
      </c>
      <c r="G18594" s="30">
        <v>0</v>
      </c>
      <c r="H18594">
        <v>1</v>
      </c>
      <c r="I18594">
        <v>8</v>
      </c>
      <c r="J18594" t="s">
        <v>19</v>
      </c>
      <c r="K18594">
        <v>1</v>
      </c>
      <c r="L18594">
        <v>1966</v>
      </c>
      <c r="M18594" t="s">
        <v>19</v>
      </c>
      <c r="N18594" t="s">
        <v>19</v>
      </c>
      <c r="O18594">
        <v>0</v>
      </c>
    </row>
    <row r="18595" spans="1:15" ht="405" x14ac:dyDescent="0.25">
      <c r="A18595">
        <v>52439</v>
      </c>
      <c r="B18595">
        <v>1950</v>
      </c>
      <c r="C18595" t="s">
        <v>24568</v>
      </c>
      <c r="D18595" s="7" t="s">
        <v>16279</v>
      </c>
      <c r="E18595" s="30">
        <v>0</v>
      </c>
      <c r="F18595">
        <v>0.01</v>
      </c>
      <c r="G18595" s="30">
        <v>0</v>
      </c>
      <c r="H18595">
        <v>1</v>
      </c>
      <c r="I18595">
        <v>8</v>
      </c>
      <c r="J18595" t="s">
        <v>19</v>
      </c>
      <c r="K18595">
        <v>1</v>
      </c>
      <c r="L18595">
        <v>2280</v>
      </c>
      <c r="M18595" t="s">
        <v>19</v>
      </c>
      <c r="N18595" t="s">
        <v>19</v>
      </c>
      <c r="O18595">
        <v>0</v>
      </c>
    </row>
    <row r="18596" spans="1:15" ht="405" x14ac:dyDescent="0.25">
      <c r="A18596">
        <v>52440</v>
      </c>
      <c r="B18596">
        <v>1950</v>
      </c>
      <c r="C18596" t="s">
        <v>24569</v>
      </c>
      <c r="D18596" s="7" t="s">
        <v>16279</v>
      </c>
      <c r="E18596" s="30">
        <v>0</v>
      </c>
      <c r="F18596">
        <v>0.01</v>
      </c>
      <c r="G18596" s="30">
        <v>0</v>
      </c>
      <c r="H18596">
        <v>1</v>
      </c>
      <c r="I18596">
        <v>8</v>
      </c>
      <c r="J18596" t="s">
        <v>19</v>
      </c>
      <c r="K18596">
        <v>1</v>
      </c>
      <c r="L18596">
        <v>1979</v>
      </c>
      <c r="M18596" t="s">
        <v>19</v>
      </c>
      <c r="N18596" t="s">
        <v>19</v>
      </c>
      <c r="O18596">
        <v>0</v>
      </c>
    </row>
    <row r="18597" spans="1:15" ht="285" x14ac:dyDescent="0.25">
      <c r="A18597">
        <v>52442</v>
      </c>
      <c r="B18597">
        <v>1950</v>
      </c>
      <c r="C18597" t="s">
        <v>24570</v>
      </c>
      <c r="D18597" s="7" t="s">
        <v>24571</v>
      </c>
      <c r="E18597" s="30">
        <v>0</v>
      </c>
      <c r="F18597">
        <v>0.01</v>
      </c>
      <c r="G18597" s="30">
        <v>0</v>
      </c>
      <c r="H18597">
        <v>1</v>
      </c>
      <c r="I18597">
        <v>135</v>
      </c>
      <c r="J18597" t="s">
        <v>19</v>
      </c>
      <c r="K18597">
        <v>1</v>
      </c>
      <c r="L18597">
        <v>2486</v>
      </c>
      <c r="M18597" t="s">
        <v>19</v>
      </c>
      <c r="N18597" t="s">
        <v>19</v>
      </c>
      <c r="O18597">
        <v>0</v>
      </c>
    </row>
    <row r="18598" spans="1:15" ht="285" x14ac:dyDescent="0.25">
      <c r="A18598">
        <v>52443</v>
      </c>
      <c r="B18598">
        <v>1950</v>
      </c>
      <c r="C18598" t="s">
        <v>24572</v>
      </c>
      <c r="D18598" s="7" t="s">
        <v>24571</v>
      </c>
      <c r="E18598" s="30">
        <v>0</v>
      </c>
      <c r="F18598">
        <v>0.01</v>
      </c>
      <c r="G18598" s="30">
        <v>0</v>
      </c>
      <c r="H18598">
        <v>1</v>
      </c>
      <c r="I18598">
        <v>135</v>
      </c>
      <c r="J18598" t="s">
        <v>19</v>
      </c>
      <c r="K18598">
        <v>1</v>
      </c>
      <c r="L18598">
        <v>2485</v>
      </c>
      <c r="M18598" t="s">
        <v>19</v>
      </c>
      <c r="N18598" t="s">
        <v>19</v>
      </c>
      <c r="O18598">
        <v>0</v>
      </c>
    </row>
    <row r="18599" spans="1:15" ht="285" x14ac:dyDescent="0.25">
      <c r="A18599">
        <v>52444</v>
      </c>
      <c r="B18599">
        <v>1950</v>
      </c>
      <c r="C18599" t="s">
        <v>24573</v>
      </c>
      <c r="D18599" s="7" t="s">
        <v>24571</v>
      </c>
      <c r="E18599" s="30">
        <v>0</v>
      </c>
      <c r="F18599">
        <v>0.01</v>
      </c>
      <c r="G18599" s="30">
        <v>0</v>
      </c>
      <c r="H18599">
        <v>1</v>
      </c>
      <c r="I18599">
        <v>135</v>
      </c>
      <c r="J18599" t="s">
        <v>19</v>
      </c>
      <c r="K18599">
        <v>1</v>
      </c>
      <c r="L18599">
        <v>2519</v>
      </c>
      <c r="M18599" t="s">
        <v>19</v>
      </c>
      <c r="N18599" t="s">
        <v>19</v>
      </c>
      <c r="O18599">
        <v>0</v>
      </c>
    </row>
    <row r="18600" spans="1:15" ht="210" x14ac:dyDescent="0.25">
      <c r="A18600">
        <v>52552</v>
      </c>
      <c r="B18600">
        <v>1950</v>
      </c>
      <c r="C18600" t="s">
        <v>24574</v>
      </c>
      <c r="D18600" s="7" t="s">
        <v>24575</v>
      </c>
      <c r="E18600" s="30">
        <v>0</v>
      </c>
      <c r="F18600">
        <v>0.01</v>
      </c>
      <c r="G18600" s="30">
        <v>0</v>
      </c>
      <c r="H18600">
        <v>1</v>
      </c>
      <c r="I18600">
        <v>1</v>
      </c>
      <c r="J18600" t="s">
        <v>19</v>
      </c>
      <c r="K18600">
        <v>1</v>
      </c>
      <c r="L18600">
        <v>2052</v>
      </c>
      <c r="M18600" t="s">
        <v>19</v>
      </c>
      <c r="N18600" t="s">
        <v>19</v>
      </c>
      <c r="O18600">
        <v>0</v>
      </c>
    </row>
    <row r="18601" spans="1:15" ht="210" x14ac:dyDescent="0.25">
      <c r="A18601">
        <v>52553</v>
      </c>
      <c r="B18601">
        <v>1950</v>
      </c>
      <c r="C18601" t="s">
        <v>24576</v>
      </c>
      <c r="D18601" s="7" t="s">
        <v>24575</v>
      </c>
      <c r="E18601" s="30">
        <v>0</v>
      </c>
      <c r="F18601">
        <v>0.01</v>
      </c>
      <c r="G18601" s="30">
        <v>0</v>
      </c>
      <c r="H18601">
        <v>1</v>
      </c>
      <c r="I18601">
        <v>1</v>
      </c>
      <c r="J18601" t="s">
        <v>19</v>
      </c>
      <c r="K18601">
        <v>1</v>
      </c>
      <c r="L18601">
        <v>1995</v>
      </c>
      <c r="M18601" t="s">
        <v>19</v>
      </c>
      <c r="N18601" t="s">
        <v>19</v>
      </c>
      <c r="O18601">
        <v>0</v>
      </c>
    </row>
    <row r="18602" spans="1:15" ht="210" x14ac:dyDescent="0.25">
      <c r="A18602">
        <v>52554</v>
      </c>
      <c r="B18602">
        <v>1950</v>
      </c>
      <c r="C18602" t="s">
        <v>24577</v>
      </c>
      <c r="D18602" s="7" t="s">
        <v>24575</v>
      </c>
      <c r="E18602" s="30">
        <v>0</v>
      </c>
      <c r="F18602">
        <v>0.01</v>
      </c>
      <c r="G18602" s="30">
        <v>0</v>
      </c>
      <c r="H18602">
        <v>1</v>
      </c>
      <c r="I18602">
        <v>1</v>
      </c>
      <c r="J18602" t="s">
        <v>19</v>
      </c>
      <c r="K18602">
        <v>1</v>
      </c>
      <c r="L18602">
        <v>2391</v>
      </c>
      <c r="M18602" t="s">
        <v>19</v>
      </c>
      <c r="N18602" t="s">
        <v>19</v>
      </c>
      <c r="O18602">
        <v>0</v>
      </c>
    </row>
    <row r="18603" spans="1:15" ht="210" x14ac:dyDescent="0.25">
      <c r="A18603">
        <v>52555</v>
      </c>
      <c r="B18603">
        <v>1950</v>
      </c>
      <c r="C18603" t="s">
        <v>24578</v>
      </c>
      <c r="D18603" s="7" t="s">
        <v>24575</v>
      </c>
      <c r="E18603" s="30">
        <v>0</v>
      </c>
      <c r="F18603">
        <v>0.01</v>
      </c>
      <c r="G18603" s="30">
        <v>0</v>
      </c>
      <c r="H18603">
        <v>1</v>
      </c>
      <c r="I18603">
        <v>1</v>
      </c>
      <c r="J18603" t="s">
        <v>19</v>
      </c>
      <c r="K18603">
        <v>1</v>
      </c>
      <c r="L18603">
        <v>2070</v>
      </c>
      <c r="M18603" t="s">
        <v>19</v>
      </c>
      <c r="N18603" t="s">
        <v>19</v>
      </c>
      <c r="O18603">
        <v>0</v>
      </c>
    </row>
    <row r="18604" spans="1:15" ht="210" x14ac:dyDescent="0.25">
      <c r="A18604">
        <v>52556</v>
      </c>
      <c r="B18604">
        <v>1950</v>
      </c>
      <c r="C18604" t="s">
        <v>24579</v>
      </c>
      <c r="D18604" s="7" t="s">
        <v>24575</v>
      </c>
      <c r="E18604" s="30">
        <v>0</v>
      </c>
      <c r="F18604">
        <v>0.01</v>
      </c>
      <c r="G18604" s="30">
        <v>0</v>
      </c>
      <c r="H18604">
        <v>1</v>
      </c>
      <c r="I18604">
        <v>1</v>
      </c>
      <c r="J18604" t="s">
        <v>19</v>
      </c>
      <c r="K18604">
        <v>1</v>
      </c>
      <c r="L18604">
        <v>2063</v>
      </c>
      <c r="M18604" t="s">
        <v>19</v>
      </c>
      <c r="N18604" t="s">
        <v>19</v>
      </c>
      <c r="O18604">
        <v>0</v>
      </c>
    </row>
    <row r="18605" spans="1:15" ht="210" x14ac:dyDescent="0.25">
      <c r="A18605">
        <v>52557</v>
      </c>
      <c r="B18605">
        <v>1950</v>
      </c>
      <c r="C18605" t="s">
        <v>24580</v>
      </c>
      <c r="D18605" s="7" t="s">
        <v>24575</v>
      </c>
      <c r="E18605" s="30">
        <v>0</v>
      </c>
      <c r="F18605">
        <v>0.01</v>
      </c>
      <c r="G18605" s="30">
        <v>0</v>
      </c>
      <c r="H18605">
        <v>1</v>
      </c>
      <c r="I18605">
        <v>1</v>
      </c>
      <c r="J18605" t="s">
        <v>19</v>
      </c>
      <c r="K18605">
        <v>1</v>
      </c>
      <c r="L18605">
        <v>2078</v>
      </c>
      <c r="M18605" t="s">
        <v>19</v>
      </c>
      <c r="N18605" t="s">
        <v>19</v>
      </c>
      <c r="O18605">
        <v>0</v>
      </c>
    </row>
    <row r="18606" spans="1:15" ht="210" x14ac:dyDescent="0.25">
      <c r="A18606">
        <v>52558</v>
      </c>
      <c r="B18606">
        <v>1950</v>
      </c>
      <c r="C18606" t="s">
        <v>24581</v>
      </c>
      <c r="D18606" s="7" t="s">
        <v>24575</v>
      </c>
      <c r="E18606" s="30">
        <v>0</v>
      </c>
      <c r="F18606">
        <v>0.01</v>
      </c>
      <c r="G18606" s="30">
        <v>0</v>
      </c>
      <c r="H18606">
        <v>1</v>
      </c>
      <c r="I18606">
        <v>1</v>
      </c>
      <c r="J18606" t="s">
        <v>19</v>
      </c>
      <c r="K18606">
        <v>1</v>
      </c>
      <c r="L18606">
        <v>2070</v>
      </c>
      <c r="M18606" t="s">
        <v>19</v>
      </c>
      <c r="N18606" t="s">
        <v>19</v>
      </c>
      <c r="O18606">
        <v>0</v>
      </c>
    </row>
    <row r="18607" spans="1:15" ht="210" x14ac:dyDescent="0.25">
      <c r="A18607">
        <v>52559</v>
      </c>
      <c r="B18607">
        <v>1950</v>
      </c>
      <c r="C18607" t="s">
        <v>24582</v>
      </c>
      <c r="D18607" s="7" t="s">
        <v>24575</v>
      </c>
      <c r="E18607" s="30">
        <v>0</v>
      </c>
      <c r="F18607">
        <v>0.01</v>
      </c>
      <c r="G18607" s="30">
        <v>0</v>
      </c>
      <c r="H18607">
        <v>1</v>
      </c>
      <c r="I18607">
        <v>1</v>
      </c>
      <c r="J18607" t="s">
        <v>19</v>
      </c>
      <c r="K18607">
        <v>1</v>
      </c>
      <c r="L18607">
        <v>1957</v>
      </c>
      <c r="M18607" t="s">
        <v>19</v>
      </c>
      <c r="N18607" t="s">
        <v>19</v>
      </c>
      <c r="O18607">
        <v>0</v>
      </c>
    </row>
    <row r="18608" spans="1:15" ht="210" x14ac:dyDescent="0.25">
      <c r="A18608">
        <v>52560</v>
      </c>
      <c r="B18608">
        <v>1950</v>
      </c>
      <c r="C18608" t="s">
        <v>24583</v>
      </c>
      <c r="D18608" s="7" t="s">
        <v>24575</v>
      </c>
      <c r="E18608" s="30">
        <v>0</v>
      </c>
      <c r="F18608">
        <v>0.01</v>
      </c>
      <c r="G18608" s="30">
        <v>0</v>
      </c>
      <c r="H18608">
        <v>1</v>
      </c>
      <c r="I18608">
        <v>1</v>
      </c>
      <c r="J18608" t="s">
        <v>19</v>
      </c>
      <c r="K18608">
        <v>1</v>
      </c>
      <c r="L18608">
        <v>2025</v>
      </c>
      <c r="M18608" t="s">
        <v>19</v>
      </c>
      <c r="N18608" t="s">
        <v>19</v>
      </c>
      <c r="O18608">
        <v>0</v>
      </c>
    </row>
    <row r="18609" spans="1:15" ht="210" x14ac:dyDescent="0.25">
      <c r="A18609">
        <v>52561</v>
      </c>
      <c r="B18609">
        <v>1950</v>
      </c>
      <c r="C18609" t="s">
        <v>24584</v>
      </c>
      <c r="D18609" s="7" t="s">
        <v>24575</v>
      </c>
      <c r="E18609" s="30">
        <v>0</v>
      </c>
      <c r="F18609">
        <v>0.01</v>
      </c>
      <c r="G18609" s="30">
        <v>0</v>
      </c>
      <c r="H18609">
        <v>1</v>
      </c>
      <c r="I18609">
        <v>1</v>
      </c>
      <c r="J18609" t="s">
        <v>19</v>
      </c>
      <c r="K18609">
        <v>1</v>
      </c>
      <c r="L18609">
        <v>2089</v>
      </c>
      <c r="M18609" t="s">
        <v>19</v>
      </c>
      <c r="N18609" t="s">
        <v>19</v>
      </c>
      <c r="O18609">
        <v>0</v>
      </c>
    </row>
    <row r="18610" spans="1:15" ht="210" x14ac:dyDescent="0.25">
      <c r="A18610">
        <v>52562</v>
      </c>
      <c r="B18610">
        <v>1950</v>
      </c>
      <c r="C18610" t="s">
        <v>24585</v>
      </c>
      <c r="D18610" s="7" t="s">
        <v>24575</v>
      </c>
      <c r="E18610" s="30">
        <v>0</v>
      </c>
      <c r="F18610">
        <v>0.01</v>
      </c>
      <c r="G18610" s="30">
        <v>0</v>
      </c>
      <c r="H18610">
        <v>1</v>
      </c>
      <c r="I18610">
        <v>1</v>
      </c>
      <c r="J18610" t="s">
        <v>19</v>
      </c>
      <c r="K18610">
        <v>1</v>
      </c>
      <c r="L18610">
        <v>1985</v>
      </c>
      <c r="M18610" t="s">
        <v>19</v>
      </c>
      <c r="N18610" t="s">
        <v>19</v>
      </c>
      <c r="O18610">
        <v>0</v>
      </c>
    </row>
    <row r="18611" spans="1:15" ht="210" x14ac:dyDescent="0.25">
      <c r="A18611">
        <v>52563</v>
      </c>
      <c r="B18611">
        <v>1950</v>
      </c>
      <c r="C18611" t="s">
        <v>24586</v>
      </c>
      <c r="D18611" s="7" t="s">
        <v>24575</v>
      </c>
      <c r="E18611" s="30">
        <v>0</v>
      </c>
      <c r="F18611">
        <v>0.01</v>
      </c>
      <c r="G18611" s="30">
        <v>0</v>
      </c>
      <c r="H18611">
        <v>1</v>
      </c>
      <c r="I18611">
        <v>1</v>
      </c>
      <c r="J18611" t="s">
        <v>19</v>
      </c>
      <c r="K18611">
        <v>1</v>
      </c>
      <c r="L18611">
        <v>1981</v>
      </c>
      <c r="M18611" t="s">
        <v>19</v>
      </c>
      <c r="N18611" t="s">
        <v>19</v>
      </c>
      <c r="O18611">
        <v>0</v>
      </c>
    </row>
    <row r="18612" spans="1:15" ht="285" x14ac:dyDescent="0.25">
      <c r="A18612">
        <v>52568</v>
      </c>
      <c r="B18612">
        <v>526</v>
      </c>
      <c r="C18612" t="s">
        <v>24587</v>
      </c>
      <c r="D18612" s="7" t="s">
        <v>24588</v>
      </c>
      <c r="E18612" s="30">
        <v>0</v>
      </c>
      <c r="F18612">
        <v>0.01</v>
      </c>
      <c r="G18612" s="30">
        <v>0</v>
      </c>
      <c r="H18612">
        <v>1</v>
      </c>
      <c r="I18612" t="s">
        <v>19</v>
      </c>
      <c r="J18612" t="s">
        <v>19</v>
      </c>
      <c r="K18612">
        <v>1</v>
      </c>
      <c r="L18612">
        <v>2701</v>
      </c>
      <c r="M18612">
        <v>24205</v>
      </c>
      <c r="N18612" t="s">
        <v>19</v>
      </c>
      <c r="O18612">
        <v>0</v>
      </c>
    </row>
    <row r="18613" spans="1:15" x14ac:dyDescent="0.25">
      <c r="A18613">
        <v>52569</v>
      </c>
      <c r="B18613">
        <v>1950</v>
      </c>
      <c r="C18613" t="s">
        <v>24589</v>
      </c>
      <c r="E18613" s="30">
        <v>0</v>
      </c>
      <c r="F18613">
        <v>0.01</v>
      </c>
      <c r="G18613" s="30">
        <v>0</v>
      </c>
      <c r="H18613">
        <v>1</v>
      </c>
      <c r="I18613">
        <v>4</v>
      </c>
      <c r="J18613" t="s">
        <v>19</v>
      </c>
      <c r="K18613">
        <v>1</v>
      </c>
      <c r="L18613">
        <v>2059</v>
      </c>
      <c r="M18613" t="s">
        <v>19</v>
      </c>
      <c r="N18613" t="s">
        <v>19</v>
      </c>
      <c r="O18613">
        <v>0</v>
      </c>
    </row>
    <row r="18614" spans="1:15" x14ac:dyDescent="0.25">
      <c r="A18614">
        <v>52570</v>
      </c>
      <c r="B18614">
        <v>1950</v>
      </c>
      <c r="C18614" t="s">
        <v>24590</v>
      </c>
      <c r="E18614" s="30">
        <v>0</v>
      </c>
      <c r="F18614">
        <v>0.01</v>
      </c>
      <c r="G18614" s="30">
        <v>0</v>
      </c>
      <c r="H18614">
        <v>1</v>
      </c>
      <c r="I18614">
        <v>4</v>
      </c>
      <c r="J18614" t="s">
        <v>19</v>
      </c>
      <c r="K18614">
        <v>1</v>
      </c>
      <c r="L18614">
        <v>2059</v>
      </c>
      <c r="M18614" t="s">
        <v>19</v>
      </c>
      <c r="N18614" t="s">
        <v>19</v>
      </c>
      <c r="O18614">
        <v>0</v>
      </c>
    </row>
    <row r="18615" spans="1:15" x14ac:dyDescent="0.25">
      <c r="A18615">
        <v>52571</v>
      </c>
      <c r="B18615">
        <v>1950</v>
      </c>
      <c r="C18615" t="s">
        <v>24591</v>
      </c>
      <c r="E18615" s="30">
        <v>0</v>
      </c>
      <c r="F18615">
        <v>0.01</v>
      </c>
      <c r="G18615" s="30">
        <v>0</v>
      </c>
      <c r="H18615">
        <v>1</v>
      </c>
      <c r="I18615">
        <v>4</v>
      </c>
      <c r="J18615" t="s">
        <v>19</v>
      </c>
      <c r="K18615">
        <v>1</v>
      </c>
      <c r="L18615">
        <v>2047</v>
      </c>
      <c r="M18615" t="s">
        <v>19</v>
      </c>
      <c r="N18615" t="s">
        <v>19</v>
      </c>
      <c r="O18615">
        <v>0</v>
      </c>
    </row>
    <row r="18616" spans="1:15" x14ac:dyDescent="0.25">
      <c r="A18616">
        <v>52572</v>
      </c>
      <c r="B18616">
        <v>1950</v>
      </c>
      <c r="C18616" t="s">
        <v>24592</v>
      </c>
      <c r="E18616" s="30">
        <v>0</v>
      </c>
      <c r="F18616">
        <v>0.01</v>
      </c>
      <c r="G18616" s="30">
        <v>0</v>
      </c>
      <c r="H18616">
        <v>1</v>
      </c>
      <c r="I18616">
        <v>4</v>
      </c>
      <c r="J18616" t="s">
        <v>19</v>
      </c>
      <c r="K18616">
        <v>1</v>
      </c>
      <c r="L18616">
        <v>2047</v>
      </c>
      <c r="M18616" t="s">
        <v>19</v>
      </c>
      <c r="N18616" t="s">
        <v>19</v>
      </c>
      <c r="O18616">
        <v>0</v>
      </c>
    </row>
    <row r="18617" spans="1:15" x14ac:dyDescent="0.25">
      <c r="A18617">
        <v>52573</v>
      </c>
      <c r="B18617">
        <v>1950</v>
      </c>
      <c r="C18617" t="s">
        <v>24593</v>
      </c>
      <c r="E18617" s="30">
        <v>0</v>
      </c>
      <c r="F18617">
        <v>0.01</v>
      </c>
      <c r="G18617" s="30">
        <v>0</v>
      </c>
      <c r="H18617">
        <v>1</v>
      </c>
      <c r="I18617">
        <v>4</v>
      </c>
      <c r="J18617" t="s">
        <v>19</v>
      </c>
      <c r="K18617">
        <v>1</v>
      </c>
      <c r="L18617">
        <v>2051</v>
      </c>
      <c r="M18617" t="s">
        <v>19</v>
      </c>
      <c r="N18617" t="s">
        <v>19</v>
      </c>
      <c r="O18617">
        <v>0</v>
      </c>
    </row>
    <row r="18618" spans="1:15" x14ac:dyDescent="0.25">
      <c r="A18618">
        <v>52574</v>
      </c>
      <c r="B18618">
        <v>1950</v>
      </c>
      <c r="C18618" t="s">
        <v>24594</v>
      </c>
      <c r="E18618" s="30">
        <v>0</v>
      </c>
      <c r="F18618">
        <v>0.01</v>
      </c>
      <c r="G18618" s="30">
        <v>0</v>
      </c>
      <c r="H18618">
        <v>1</v>
      </c>
      <c r="I18618">
        <v>4</v>
      </c>
      <c r="J18618" t="s">
        <v>19</v>
      </c>
      <c r="K18618">
        <v>1</v>
      </c>
      <c r="L18618">
        <v>2051</v>
      </c>
      <c r="M18618" t="s">
        <v>19</v>
      </c>
      <c r="N18618" t="s">
        <v>19</v>
      </c>
      <c r="O18618">
        <v>0</v>
      </c>
    </row>
    <row r="18619" spans="1:15" x14ac:dyDescent="0.25">
      <c r="A18619">
        <v>52575</v>
      </c>
      <c r="B18619">
        <v>1950</v>
      </c>
      <c r="C18619" t="s">
        <v>24595</v>
      </c>
      <c r="E18619" s="30">
        <v>0</v>
      </c>
      <c r="F18619">
        <v>0.01</v>
      </c>
      <c r="G18619" s="30">
        <v>0</v>
      </c>
      <c r="H18619">
        <v>1</v>
      </c>
      <c r="I18619">
        <v>4</v>
      </c>
      <c r="J18619" t="s">
        <v>19</v>
      </c>
      <c r="K18619">
        <v>1</v>
      </c>
      <c r="L18619">
        <v>2142</v>
      </c>
      <c r="M18619" t="s">
        <v>19</v>
      </c>
      <c r="N18619" t="s">
        <v>19</v>
      </c>
      <c r="O18619">
        <v>0</v>
      </c>
    </row>
    <row r="18620" spans="1:15" x14ac:dyDescent="0.25">
      <c r="A18620">
        <v>52576</v>
      </c>
      <c r="B18620">
        <v>1950</v>
      </c>
      <c r="C18620" t="s">
        <v>24596</v>
      </c>
      <c r="E18620" s="30">
        <v>0</v>
      </c>
      <c r="F18620">
        <v>0.01</v>
      </c>
      <c r="G18620" s="30">
        <v>0</v>
      </c>
      <c r="H18620">
        <v>1</v>
      </c>
      <c r="I18620">
        <v>4</v>
      </c>
      <c r="J18620" t="s">
        <v>19</v>
      </c>
      <c r="K18620">
        <v>1</v>
      </c>
      <c r="L18620">
        <v>2063</v>
      </c>
      <c r="M18620" t="s">
        <v>19</v>
      </c>
      <c r="N18620" t="s">
        <v>19</v>
      </c>
      <c r="O18620">
        <v>0</v>
      </c>
    </row>
    <row r="18621" spans="1:15" x14ac:dyDescent="0.25">
      <c r="A18621">
        <v>52577</v>
      </c>
      <c r="B18621">
        <v>1950</v>
      </c>
      <c r="C18621" t="s">
        <v>24597</v>
      </c>
      <c r="E18621" s="30">
        <v>0</v>
      </c>
      <c r="F18621">
        <v>0.01</v>
      </c>
      <c r="G18621" s="30">
        <v>0</v>
      </c>
      <c r="H18621">
        <v>1</v>
      </c>
      <c r="I18621">
        <v>4</v>
      </c>
      <c r="J18621" t="s">
        <v>19</v>
      </c>
      <c r="K18621">
        <v>1</v>
      </c>
      <c r="L18621">
        <v>2063</v>
      </c>
      <c r="M18621" t="s">
        <v>19</v>
      </c>
      <c r="N18621" t="s">
        <v>19</v>
      </c>
      <c r="O18621">
        <v>0</v>
      </c>
    </row>
    <row r="18622" spans="1:15" x14ac:dyDescent="0.25">
      <c r="A18622">
        <v>52578</v>
      </c>
      <c r="B18622">
        <v>1950</v>
      </c>
      <c r="C18622" t="s">
        <v>24598</v>
      </c>
      <c r="E18622" s="30">
        <v>0</v>
      </c>
      <c r="F18622">
        <v>0.01</v>
      </c>
      <c r="G18622" s="30">
        <v>0</v>
      </c>
      <c r="H18622">
        <v>1</v>
      </c>
      <c r="I18622">
        <v>4</v>
      </c>
      <c r="J18622" t="s">
        <v>19</v>
      </c>
      <c r="K18622">
        <v>1</v>
      </c>
      <c r="L18622">
        <v>2081</v>
      </c>
      <c r="M18622" t="s">
        <v>19</v>
      </c>
      <c r="N18622" t="s">
        <v>19</v>
      </c>
      <c r="O18622">
        <v>0</v>
      </c>
    </row>
    <row r="18623" spans="1:15" x14ac:dyDescent="0.25">
      <c r="A18623">
        <v>52579</v>
      </c>
      <c r="B18623">
        <v>1950</v>
      </c>
      <c r="C18623" t="s">
        <v>24599</v>
      </c>
      <c r="E18623" s="30">
        <v>0</v>
      </c>
      <c r="F18623">
        <v>0.01</v>
      </c>
      <c r="G18623" s="30">
        <v>0</v>
      </c>
      <c r="H18623">
        <v>1</v>
      </c>
      <c r="I18623">
        <v>4</v>
      </c>
      <c r="J18623" t="s">
        <v>19</v>
      </c>
      <c r="K18623">
        <v>1</v>
      </c>
      <c r="L18623">
        <v>2081</v>
      </c>
      <c r="M18623" t="s">
        <v>19</v>
      </c>
      <c r="N18623" t="s">
        <v>19</v>
      </c>
      <c r="O18623">
        <v>0</v>
      </c>
    </row>
    <row r="18624" spans="1:15" x14ac:dyDescent="0.25">
      <c r="A18624">
        <v>52580</v>
      </c>
      <c r="B18624">
        <v>1950</v>
      </c>
      <c r="C18624" t="s">
        <v>24600</v>
      </c>
      <c r="E18624" s="30">
        <v>0</v>
      </c>
      <c r="F18624">
        <v>0.01</v>
      </c>
      <c r="G18624" s="30">
        <v>0</v>
      </c>
      <c r="H18624">
        <v>1</v>
      </c>
      <c r="I18624">
        <v>4</v>
      </c>
      <c r="J18624" t="s">
        <v>19</v>
      </c>
      <c r="K18624">
        <v>1</v>
      </c>
      <c r="L18624">
        <v>2069</v>
      </c>
      <c r="M18624" t="s">
        <v>19</v>
      </c>
      <c r="N18624" t="s">
        <v>19</v>
      </c>
      <c r="O18624">
        <v>0</v>
      </c>
    </row>
    <row r="18625" spans="1:15" x14ac:dyDescent="0.25">
      <c r="A18625">
        <v>52581</v>
      </c>
      <c r="B18625">
        <v>1950</v>
      </c>
      <c r="C18625" t="s">
        <v>24601</v>
      </c>
      <c r="E18625" s="30">
        <v>0</v>
      </c>
      <c r="F18625">
        <v>0.01</v>
      </c>
      <c r="G18625" s="30">
        <v>0</v>
      </c>
      <c r="H18625">
        <v>1</v>
      </c>
      <c r="I18625">
        <v>4</v>
      </c>
      <c r="J18625" t="s">
        <v>19</v>
      </c>
      <c r="K18625">
        <v>1</v>
      </c>
      <c r="L18625">
        <v>2069</v>
      </c>
      <c r="M18625" t="s">
        <v>19</v>
      </c>
      <c r="N18625" t="s">
        <v>19</v>
      </c>
      <c r="O18625">
        <v>0</v>
      </c>
    </row>
    <row r="18626" spans="1:15" x14ac:dyDescent="0.25">
      <c r="A18626">
        <v>52582</v>
      </c>
      <c r="B18626">
        <v>1950</v>
      </c>
      <c r="C18626" t="s">
        <v>24602</v>
      </c>
      <c r="E18626" s="30">
        <v>0</v>
      </c>
      <c r="F18626">
        <v>0.01</v>
      </c>
      <c r="G18626" s="30">
        <v>0</v>
      </c>
      <c r="H18626">
        <v>1</v>
      </c>
      <c r="I18626">
        <v>4</v>
      </c>
      <c r="J18626" t="s">
        <v>19</v>
      </c>
      <c r="K18626">
        <v>1</v>
      </c>
      <c r="L18626">
        <v>1956</v>
      </c>
      <c r="M18626" t="s">
        <v>19</v>
      </c>
      <c r="N18626" t="s">
        <v>19</v>
      </c>
      <c r="O18626">
        <v>0</v>
      </c>
    </row>
    <row r="18627" spans="1:15" x14ac:dyDescent="0.25">
      <c r="A18627">
        <v>52583</v>
      </c>
      <c r="B18627">
        <v>1950</v>
      </c>
      <c r="C18627" t="s">
        <v>24603</v>
      </c>
      <c r="E18627" s="30">
        <v>0</v>
      </c>
      <c r="F18627">
        <v>0.01</v>
      </c>
      <c r="G18627" s="30">
        <v>0</v>
      </c>
      <c r="H18627">
        <v>1</v>
      </c>
      <c r="I18627">
        <v>4</v>
      </c>
      <c r="J18627" t="s">
        <v>19</v>
      </c>
      <c r="K18627">
        <v>1</v>
      </c>
      <c r="L18627">
        <v>2108</v>
      </c>
      <c r="M18627" t="s">
        <v>19</v>
      </c>
      <c r="N18627" t="s">
        <v>19</v>
      </c>
      <c r="O18627">
        <v>0</v>
      </c>
    </row>
    <row r="18628" spans="1:15" x14ac:dyDescent="0.25">
      <c r="A18628">
        <v>52584</v>
      </c>
      <c r="B18628">
        <v>1950</v>
      </c>
      <c r="C18628" t="s">
        <v>24604</v>
      </c>
      <c r="E18628" s="30">
        <v>0</v>
      </c>
      <c r="F18628">
        <v>0.01</v>
      </c>
      <c r="G18628" s="30">
        <v>0</v>
      </c>
      <c r="H18628">
        <v>1</v>
      </c>
      <c r="I18628">
        <v>4</v>
      </c>
      <c r="J18628" t="s">
        <v>19</v>
      </c>
      <c r="K18628">
        <v>1</v>
      </c>
      <c r="L18628">
        <v>2108</v>
      </c>
      <c r="M18628" t="s">
        <v>19</v>
      </c>
      <c r="N18628" t="s">
        <v>19</v>
      </c>
      <c r="O18628">
        <v>0</v>
      </c>
    </row>
    <row r="18629" spans="1:15" x14ac:dyDescent="0.25">
      <c r="A18629">
        <v>52585</v>
      </c>
      <c r="B18629">
        <v>1950</v>
      </c>
      <c r="C18629" t="s">
        <v>24605</v>
      </c>
      <c r="E18629" s="30">
        <v>0</v>
      </c>
      <c r="F18629">
        <v>0.01</v>
      </c>
      <c r="G18629" s="30">
        <v>0</v>
      </c>
      <c r="H18629">
        <v>1</v>
      </c>
      <c r="I18629">
        <v>4</v>
      </c>
      <c r="J18629" t="s">
        <v>19</v>
      </c>
      <c r="K18629">
        <v>1</v>
      </c>
      <c r="L18629">
        <v>2110</v>
      </c>
      <c r="M18629" t="s">
        <v>19</v>
      </c>
      <c r="N18629" t="s">
        <v>19</v>
      </c>
      <c r="O18629">
        <v>0</v>
      </c>
    </row>
    <row r="18630" spans="1:15" x14ac:dyDescent="0.25">
      <c r="A18630">
        <v>52586</v>
      </c>
      <c r="B18630">
        <v>1950</v>
      </c>
      <c r="C18630" t="s">
        <v>24606</v>
      </c>
      <c r="E18630" s="30">
        <v>0</v>
      </c>
      <c r="F18630">
        <v>0.01</v>
      </c>
      <c r="G18630" s="30">
        <v>0</v>
      </c>
      <c r="H18630">
        <v>1</v>
      </c>
      <c r="I18630">
        <v>4</v>
      </c>
      <c r="J18630" t="s">
        <v>19</v>
      </c>
      <c r="K18630">
        <v>1</v>
      </c>
      <c r="L18630">
        <v>2088</v>
      </c>
      <c r="M18630" t="s">
        <v>19</v>
      </c>
      <c r="N18630" t="s">
        <v>19</v>
      </c>
      <c r="O18630">
        <v>0</v>
      </c>
    </row>
    <row r="18631" spans="1:15" x14ac:dyDescent="0.25">
      <c r="A18631">
        <v>52587</v>
      </c>
      <c r="B18631">
        <v>1950</v>
      </c>
      <c r="C18631" t="s">
        <v>24607</v>
      </c>
      <c r="E18631" s="30">
        <v>0</v>
      </c>
      <c r="F18631">
        <v>0.01</v>
      </c>
      <c r="G18631" s="30">
        <v>0</v>
      </c>
      <c r="H18631">
        <v>1</v>
      </c>
      <c r="I18631">
        <v>4</v>
      </c>
      <c r="J18631" t="s">
        <v>19</v>
      </c>
      <c r="K18631">
        <v>1</v>
      </c>
      <c r="L18631">
        <v>2088</v>
      </c>
      <c r="M18631" t="s">
        <v>19</v>
      </c>
      <c r="N18631" t="s">
        <v>19</v>
      </c>
      <c r="O18631">
        <v>0</v>
      </c>
    </row>
    <row r="18632" spans="1:15" x14ac:dyDescent="0.25">
      <c r="A18632">
        <v>52588</v>
      </c>
      <c r="B18632">
        <v>1950</v>
      </c>
      <c r="C18632" t="s">
        <v>24608</v>
      </c>
      <c r="E18632" s="30">
        <v>0</v>
      </c>
      <c r="F18632">
        <v>0.01</v>
      </c>
      <c r="G18632" s="30">
        <v>0</v>
      </c>
      <c r="H18632">
        <v>1</v>
      </c>
      <c r="I18632">
        <v>4</v>
      </c>
      <c r="J18632" t="s">
        <v>19</v>
      </c>
      <c r="K18632">
        <v>1</v>
      </c>
      <c r="L18632">
        <v>2278</v>
      </c>
      <c r="M18632" t="s">
        <v>19</v>
      </c>
      <c r="N18632" t="s">
        <v>19</v>
      </c>
      <c r="O18632">
        <v>0</v>
      </c>
    </row>
    <row r="18633" spans="1:15" x14ac:dyDescent="0.25">
      <c r="A18633">
        <v>52589</v>
      </c>
      <c r="B18633">
        <v>1950</v>
      </c>
      <c r="C18633" t="s">
        <v>24609</v>
      </c>
      <c r="E18633" s="30">
        <v>0</v>
      </c>
      <c r="F18633">
        <v>0.01</v>
      </c>
      <c r="G18633" s="30">
        <v>0</v>
      </c>
      <c r="H18633">
        <v>1</v>
      </c>
      <c r="I18633">
        <v>4</v>
      </c>
      <c r="J18633" t="s">
        <v>19</v>
      </c>
      <c r="K18633">
        <v>1</v>
      </c>
      <c r="L18633">
        <v>1974</v>
      </c>
      <c r="M18633" t="s">
        <v>19</v>
      </c>
      <c r="N18633" t="s">
        <v>19</v>
      </c>
      <c r="O18633">
        <v>0</v>
      </c>
    </row>
    <row r="18634" spans="1:15" ht="135" x14ac:dyDescent="0.25">
      <c r="A18634">
        <v>52595</v>
      </c>
      <c r="B18634">
        <v>1950</v>
      </c>
      <c r="C18634" t="s">
        <v>24610</v>
      </c>
      <c r="D18634" s="7" t="s">
        <v>24611</v>
      </c>
      <c r="E18634" s="30">
        <v>0</v>
      </c>
      <c r="F18634">
        <v>0.01</v>
      </c>
      <c r="G18634" s="30">
        <v>0</v>
      </c>
      <c r="H18634">
        <v>1</v>
      </c>
      <c r="I18634">
        <v>4</v>
      </c>
      <c r="J18634" t="s">
        <v>19</v>
      </c>
      <c r="K18634">
        <v>1</v>
      </c>
      <c r="L18634">
        <v>2031</v>
      </c>
      <c r="M18634" t="s">
        <v>19</v>
      </c>
      <c r="N18634" t="s">
        <v>19</v>
      </c>
      <c r="O18634">
        <v>0</v>
      </c>
    </row>
    <row r="18635" spans="1:15" ht="135" x14ac:dyDescent="0.25">
      <c r="A18635">
        <v>52596</v>
      </c>
      <c r="B18635">
        <v>1950</v>
      </c>
      <c r="C18635" t="s">
        <v>24612</v>
      </c>
      <c r="D18635" s="7" t="s">
        <v>24611</v>
      </c>
      <c r="E18635" s="30">
        <v>0</v>
      </c>
      <c r="F18635">
        <v>0.01</v>
      </c>
      <c r="G18635" s="30">
        <v>0</v>
      </c>
      <c r="H18635">
        <v>1</v>
      </c>
      <c r="I18635">
        <v>4</v>
      </c>
      <c r="J18635" t="s">
        <v>19</v>
      </c>
      <c r="K18635">
        <v>1</v>
      </c>
      <c r="L18635">
        <v>1963</v>
      </c>
      <c r="M18635" t="s">
        <v>19</v>
      </c>
      <c r="N18635" t="s">
        <v>19</v>
      </c>
      <c r="O18635">
        <v>0</v>
      </c>
    </row>
    <row r="18636" spans="1:15" ht="135" x14ac:dyDescent="0.25">
      <c r="A18636">
        <v>52597</v>
      </c>
      <c r="B18636">
        <v>1950</v>
      </c>
      <c r="C18636" t="s">
        <v>24613</v>
      </c>
      <c r="D18636" s="7" t="s">
        <v>24611</v>
      </c>
      <c r="E18636" s="30">
        <v>0</v>
      </c>
      <c r="F18636">
        <v>0.01</v>
      </c>
      <c r="G18636" s="30">
        <v>0</v>
      </c>
      <c r="H18636">
        <v>1</v>
      </c>
      <c r="I18636">
        <v>4</v>
      </c>
      <c r="J18636" t="s">
        <v>19</v>
      </c>
      <c r="K18636">
        <v>1</v>
      </c>
      <c r="L18636">
        <v>2030</v>
      </c>
      <c r="M18636" t="s">
        <v>19</v>
      </c>
      <c r="N18636" t="s">
        <v>19</v>
      </c>
      <c r="O18636">
        <v>0</v>
      </c>
    </row>
    <row r="18637" spans="1:15" ht="135" x14ac:dyDescent="0.25">
      <c r="A18637">
        <v>52598</v>
      </c>
      <c r="B18637">
        <v>1950</v>
      </c>
      <c r="C18637" t="s">
        <v>24614</v>
      </c>
      <c r="D18637" s="7" t="s">
        <v>24611</v>
      </c>
      <c r="E18637" s="30">
        <v>0</v>
      </c>
      <c r="F18637">
        <v>0.01</v>
      </c>
      <c r="G18637" s="30">
        <v>0</v>
      </c>
      <c r="H18637">
        <v>1</v>
      </c>
      <c r="I18637">
        <v>32</v>
      </c>
      <c r="J18637" t="s">
        <v>19</v>
      </c>
      <c r="K18637">
        <v>1</v>
      </c>
      <c r="L18637">
        <v>2376</v>
      </c>
      <c r="M18637" t="s">
        <v>19</v>
      </c>
      <c r="N18637" t="s">
        <v>19</v>
      </c>
      <c r="O18637">
        <v>0</v>
      </c>
    </row>
    <row r="18638" spans="1:15" ht="225" x14ac:dyDescent="0.25">
      <c r="A18638">
        <v>52629</v>
      </c>
      <c r="B18638">
        <v>1950</v>
      </c>
      <c r="C18638" t="s">
        <v>24615</v>
      </c>
      <c r="D18638" s="7" t="s">
        <v>24616</v>
      </c>
      <c r="E18638" s="30">
        <v>0</v>
      </c>
      <c r="F18638">
        <v>0.01</v>
      </c>
      <c r="G18638" s="30">
        <v>0</v>
      </c>
      <c r="H18638">
        <v>1</v>
      </c>
      <c r="I18638">
        <v>1</v>
      </c>
      <c r="J18638" t="s">
        <v>19</v>
      </c>
      <c r="K18638">
        <v>1</v>
      </c>
      <c r="L18638">
        <v>2048</v>
      </c>
      <c r="M18638" t="s">
        <v>19</v>
      </c>
      <c r="N18638" t="s">
        <v>19</v>
      </c>
      <c r="O18638">
        <v>0</v>
      </c>
    </row>
    <row r="18639" spans="1:15" ht="225" x14ac:dyDescent="0.25">
      <c r="A18639">
        <v>52630</v>
      </c>
      <c r="B18639">
        <v>1950</v>
      </c>
      <c r="C18639" t="s">
        <v>24617</v>
      </c>
      <c r="D18639" s="7" t="s">
        <v>24616</v>
      </c>
      <c r="E18639" s="30">
        <v>0</v>
      </c>
      <c r="F18639">
        <v>0.01</v>
      </c>
      <c r="G18639" s="30">
        <v>0</v>
      </c>
      <c r="H18639">
        <v>1</v>
      </c>
      <c r="I18639">
        <v>1</v>
      </c>
      <c r="J18639" t="s">
        <v>19</v>
      </c>
      <c r="K18639">
        <v>1</v>
      </c>
      <c r="L18639">
        <v>2048</v>
      </c>
      <c r="M18639" t="s">
        <v>19</v>
      </c>
      <c r="N18639" t="s">
        <v>19</v>
      </c>
      <c r="O18639">
        <v>0</v>
      </c>
    </row>
    <row r="18640" spans="1:15" ht="225" x14ac:dyDescent="0.25">
      <c r="A18640">
        <v>52631</v>
      </c>
      <c r="B18640">
        <v>1950</v>
      </c>
      <c r="C18640" t="s">
        <v>24618</v>
      </c>
      <c r="D18640" s="7" t="s">
        <v>24616</v>
      </c>
      <c r="E18640" s="30">
        <v>0</v>
      </c>
      <c r="F18640">
        <v>0.01</v>
      </c>
      <c r="G18640" s="30">
        <v>0</v>
      </c>
      <c r="H18640">
        <v>1</v>
      </c>
      <c r="I18640">
        <v>1</v>
      </c>
      <c r="J18640" t="s">
        <v>19</v>
      </c>
      <c r="K18640">
        <v>1</v>
      </c>
      <c r="L18640">
        <v>1995</v>
      </c>
      <c r="M18640" t="s">
        <v>19</v>
      </c>
      <c r="N18640" t="s">
        <v>19</v>
      </c>
      <c r="O18640">
        <v>0</v>
      </c>
    </row>
    <row r="18641" spans="1:15" ht="225" x14ac:dyDescent="0.25">
      <c r="A18641">
        <v>52632</v>
      </c>
      <c r="B18641">
        <v>1950</v>
      </c>
      <c r="C18641" t="s">
        <v>24619</v>
      </c>
      <c r="D18641" s="7" t="s">
        <v>24616</v>
      </c>
      <c r="E18641" s="30">
        <v>0</v>
      </c>
      <c r="F18641">
        <v>0.01</v>
      </c>
      <c r="G18641" s="30">
        <v>0</v>
      </c>
      <c r="H18641">
        <v>1</v>
      </c>
      <c r="I18641">
        <v>1</v>
      </c>
      <c r="J18641" t="s">
        <v>19</v>
      </c>
      <c r="K18641">
        <v>1</v>
      </c>
      <c r="L18641">
        <v>2039</v>
      </c>
      <c r="M18641" t="s">
        <v>19</v>
      </c>
      <c r="N18641" t="s">
        <v>19</v>
      </c>
      <c r="O18641">
        <v>0</v>
      </c>
    </row>
    <row r="18642" spans="1:15" ht="225" x14ac:dyDescent="0.25">
      <c r="A18642">
        <v>52633</v>
      </c>
      <c r="B18642">
        <v>1950</v>
      </c>
      <c r="C18642" t="s">
        <v>24620</v>
      </c>
      <c r="D18642" s="7" t="s">
        <v>24616</v>
      </c>
      <c r="E18642" s="30">
        <v>0</v>
      </c>
      <c r="F18642">
        <v>0.01</v>
      </c>
      <c r="G18642" s="30">
        <v>0</v>
      </c>
      <c r="H18642">
        <v>1</v>
      </c>
      <c r="I18642">
        <v>1</v>
      </c>
      <c r="J18642" t="s">
        <v>19</v>
      </c>
      <c r="K18642">
        <v>1</v>
      </c>
      <c r="L18642">
        <v>1991</v>
      </c>
      <c r="M18642" t="s">
        <v>19</v>
      </c>
      <c r="N18642" t="s">
        <v>19</v>
      </c>
      <c r="O18642">
        <v>0</v>
      </c>
    </row>
    <row r="18643" spans="1:15" ht="225" x14ac:dyDescent="0.25">
      <c r="A18643">
        <v>52634</v>
      </c>
      <c r="B18643">
        <v>1950</v>
      </c>
      <c r="C18643" t="s">
        <v>24621</v>
      </c>
      <c r="D18643" s="7" t="s">
        <v>24616</v>
      </c>
      <c r="E18643" s="30">
        <v>0</v>
      </c>
      <c r="F18643">
        <v>0.01</v>
      </c>
      <c r="G18643" s="30">
        <v>0</v>
      </c>
      <c r="H18643">
        <v>1</v>
      </c>
      <c r="I18643">
        <v>1</v>
      </c>
      <c r="J18643" t="s">
        <v>19</v>
      </c>
      <c r="K18643">
        <v>1</v>
      </c>
      <c r="L18643">
        <v>2070</v>
      </c>
      <c r="M18643" t="s">
        <v>19</v>
      </c>
      <c r="N18643" t="s">
        <v>19</v>
      </c>
      <c r="O18643">
        <v>0</v>
      </c>
    </row>
    <row r="18644" spans="1:15" ht="225" x14ac:dyDescent="0.25">
      <c r="A18644">
        <v>52635</v>
      </c>
      <c r="B18644">
        <v>1950</v>
      </c>
      <c r="C18644" t="s">
        <v>24622</v>
      </c>
      <c r="D18644" s="7" t="s">
        <v>24616</v>
      </c>
      <c r="E18644" s="30">
        <v>0</v>
      </c>
      <c r="F18644">
        <v>0.01</v>
      </c>
      <c r="G18644" s="30">
        <v>0</v>
      </c>
      <c r="H18644">
        <v>1</v>
      </c>
      <c r="I18644">
        <v>1</v>
      </c>
      <c r="J18644" t="s">
        <v>19</v>
      </c>
      <c r="K18644">
        <v>1</v>
      </c>
      <c r="L18644">
        <v>2074</v>
      </c>
      <c r="M18644" t="s">
        <v>19</v>
      </c>
      <c r="N18644" t="s">
        <v>19</v>
      </c>
      <c r="O18644">
        <v>0</v>
      </c>
    </row>
    <row r="18645" spans="1:15" ht="225" x14ac:dyDescent="0.25">
      <c r="A18645">
        <v>52636</v>
      </c>
      <c r="B18645">
        <v>1950</v>
      </c>
      <c r="C18645" t="s">
        <v>24623</v>
      </c>
      <c r="D18645" s="7" t="s">
        <v>24616</v>
      </c>
      <c r="E18645" s="30">
        <v>0</v>
      </c>
      <c r="F18645">
        <v>0.01</v>
      </c>
      <c r="G18645" s="30">
        <v>0</v>
      </c>
      <c r="H18645">
        <v>1</v>
      </c>
      <c r="I18645">
        <v>1</v>
      </c>
      <c r="J18645" t="s">
        <v>19</v>
      </c>
      <c r="K18645">
        <v>1</v>
      </c>
      <c r="L18645">
        <v>1991</v>
      </c>
      <c r="M18645" t="s">
        <v>19</v>
      </c>
      <c r="N18645" t="s">
        <v>19</v>
      </c>
      <c r="O18645">
        <v>0</v>
      </c>
    </row>
    <row r="18646" spans="1:15" ht="225" x14ac:dyDescent="0.25">
      <c r="A18646">
        <v>52637</v>
      </c>
      <c r="B18646">
        <v>1950</v>
      </c>
      <c r="C18646" t="s">
        <v>24624</v>
      </c>
      <c r="D18646" s="7" t="s">
        <v>24616</v>
      </c>
      <c r="E18646" s="30">
        <v>0</v>
      </c>
      <c r="F18646">
        <v>0.01</v>
      </c>
      <c r="G18646" s="30">
        <v>0</v>
      </c>
      <c r="H18646">
        <v>1</v>
      </c>
      <c r="I18646">
        <v>1</v>
      </c>
      <c r="J18646" t="s">
        <v>19</v>
      </c>
      <c r="K18646">
        <v>1</v>
      </c>
      <c r="L18646">
        <v>1991</v>
      </c>
      <c r="M18646" t="s">
        <v>19</v>
      </c>
      <c r="N18646" t="s">
        <v>19</v>
      </c>
      <c r="O18646">
        <v>0</v>
      </c>
    </row>
    <row r="18647" spans="1:15" ht="225" x14ac:dyDescent="0.25">
      <c r="A18647">
        <v>52638</v>
      </c>
      <c r="B18647">
        <v>1950</v>
      </c>
      <c r="C18647" t="s">
        <v>24625</v>
      </c>
      <c r="D18647" s="7" t="s">
        <v>24616</v>
      </c>
      <c r="E18647" s="30">
        <v>0</v>
      </c>
      <c r="F18647">
        <v>0.01</v>
      </c>
      <c r="G18647" s="30">
        <v>0</v>
      </c>
      <c r="H18647">
        <v>1</v>
      </c>
      <c r="I18647">
        <v>1</v>
      </c>
      <c r="J18647" t="s">
        <v>19</v>
      </c>
      <c r="K18647">
        <v>1</v>
      </c>
      <c r="L18647">
        <v>2008</v>
      </c>
      <c r="M18647" t="s">
        <v>19</v>
      </c>
      <c r="N18647" t="s">
        <v>19</v>
      </c>
      <c r="O18647">
        <v>0</v>
      </c>
    </row>
    <row r="18648" spans="1:15" ht="225" x14ac:dyDescent="0.25">
      <c r="A18648">
        <v>52639</v>
      </c>
      <c r="B18648">
        <v>1950</v>
      </c>
      <c r="C18648" t="s">
        <v>24626</v>
      </c>
      <c r="D18648" s="7" t="s">
        <v>24616</v>
      </c>
      <c r="E18648" s="30">
        <v>0</v>
      </c>
      <c r="F18648">
        <v>0.01</v>
      </c>
      <c r="G18648" s="30">
        <v>0</v>
      </c>
      <c r="H18648">
        <v>1</v>
      </c>
      <c r="I18648">
        <v>1</v>
      </c>
      <c r="J18648" t="s">
        <v>19</v>
      </c>
      <c r="K18648">
        <v>1</v>
      </c>
      <c r="L18648">
        <v>2089</v>
      </c>
      <c r="M18648" t="s">
        <v>19</v>
      </c>
      <c r="N18648" t="s">
        <v>19</v>
      </c>
      <c r="O18648">
        <v>0</v>
      </c>
    </row>
    <row r="18649" spans="1:15" ht="225" x14ac:dyDescent="0.25">
      <c r="A18649">
        <v>52640</v>
      </c>
      <c r="B18649">
        <v>1950</v>
      </c>
      <c r="C18649" t="s">
        <v>24627</v>
      </c>
      <c r="D18649" s="7" t="s">
        <v>24616</v>
      </c>
      <c r="E18649" s="30">
        <v>0</v>
      </c>
      <c r="F18649">
        <v>0.01</v>
      </c>
      <c r="G18649" s="30">
        <v>0</v>
      </c>
      <c r="H18649">
        <v>1</v>
      </c>
      <c r="I18649">
        <v>1</v>
      </c>
      <c r="J18649" t="s">
        <v>19</v>
      </c>
      <c r="K18649">
        <v>1</v>
      </c>
      <c r="L18649">
        <v>2089</v>
      </c>
      <c r="M18649" t="s">
        <v>19</v>
      </c>
      <c r="N18649" t="s">
        <v>19</v>
      </c>
      <c r="O18649">
        <v>0</v>
      </c>
    </row>
    <row r="18650" spans="1:15" ht="225" x14ac:dyDescent="0.25">
      <c r="A18650">
        <v>52641</v>
      </c>
      <c r="B18650">
        <v>1950</v>
      </c>
      <c r="C18650" t="s">
        <v>24628</v>
      </c>
      <c r="D18650" s="7" t="s">
        <v>24616</v>
      </c>
      <c r="E18650" s="30">
        <v>0</v>
      </c>
      <c r="F18650">
        <v>0.01</v>
      </c>
      <c r="G18650" s="30">
        <v>0</v>
      </c>
      <c r="H18650">
        <v>1</v>
      </c>
      <c r="I18650">
        <v>1</v>
      </c>
      <c r="J18650" t="s">
        <v>19</v>
      </c>
      <c r="K18650">
        <v>1</v>
      </c>
      <c r="L18650">
        <v>2279</v>
      </c>
      <c r="M18650" t="s">
        <v>19</v>
      </c>
      <c r="N18650" t="s">
        <v>19</v>
      </c>
      <c r="O18650">
        <v>0</v>
      </c>
    </row>
    <row r="18651" spans="1:15" ht="225" x14ac:dyDescent="0.25">
      <c r="A18651">
        <v>52642</v>
      </c>
      <c r="B18651">
        <v>1950</v>
      </c>
      <c r="C18651" t="s">
        <v>24629</v>
      </c>
      <c r="D18651" s="7" t="s">
        <v>24616</v>
      </c>
      <c r="E18651" s="30">
        <v>0</v>
      </c>
      <c r="F18651">
        <v>0.01</v>
      </c>
      <c r="G18651" s="30">
        <v>0</v>
      </c>
      <c r="H18651">
        <v>1</v>
      </c>
      <c r="I18651">
        <v>1</v>
      </c>
      <c r="J18651" t="s">
        <v>19</v>
      </c>
      <c r="K18651">
        <v>1</v>
      </c>
      <c r="L18651">
        <v>1975</v>
      </c>
      <c r="M18651" t="s">
        <v>19</v>
      </c>
      <c r="N18651" t="s">
        <v>19</v>
      </c>
      <c r="O18651">
        <v>0</v>
      </c>
    </row>
    <row r="18652" spans="1:15" ht="225" x14ac:dyDescent="0.25">
      <c r="A18652">
        <v>52643</v>
      </c>
      <c r="B18652">
        <v>1950</v>
      </c>
      <c r="C18652" t="s">
        <v>24630</v>
      </c>
      <c r="D18652" s="7" t="s">
        <v>24616</v>
      </c>
      <c r="E18652" s="30">
        <v>0</v>
      </c>
      <c r="F18652">
        <v>0.01</v>
      </c>
      <c r="G18652" s="30">
        <v>0</v>
      </c>
      <c r="H18652">
        <v>1</v>
      </c>
      <c r="I18652">
        <v>1</v>
      </c>
      <c r="J18652" t="s">
        <v>19</v>
      </c>
      <c r="K18652">
        <v>1</v>
      </c>
      <c r="L18652">
        <v>2092</v>
      </c>
      <c r="M18652" t="s">
        <v>19</v>
      </c>
      <c r="N18652" t="s">
        <v>19</v>
      </c>
      <c r="O18652">
        <v>0</v>
      </c>
    </row>
    <row r="18653" spans="1:15" ht="405" x14ac:dyDescent="0.25">
      <c r="A18653">
        <v>52674</v>
      </c>
      <c r="B18653">
        <v>300</v>
      </c>
      <c r="C18653" t="s">
        <v>24631</v>
      </c>
      <c r="D18653" s="7" t="s">
        <v>24632</v>
      </c>
      <c r="E18653" s="30">
        <v>0</v>
      </c>
      <c r="F18653">
        <v>1</v>
      </c>
      <c r="G18653" s="30">
        <v>0</v>
      </c>
      <c r="H18653">
        <v>1</v>
      </c>
      <c r="I18653" t="s">
        <v>19</v>
      </c>
      <c r="J18653">
        <v>800000</v>
      </c>
      <c r="K18653">
        <v>1</v>
      </c>
      <c r="L18653">
        <v>618</v>
      </c>
      <c r="M18653">
        <v>2053</v>
      </c>
      <c r="N18653" t="s">
        <v>19</v>
      </c>
      <c r="O18653">
        <v>0</v>
      </c>
    </row>
    <row r="18654" spans="1:15" ht="405" x14ac:dyDescent="0.25">
      <c r="A18654">
        <v>52679</v>
      </c>
      <c r="B18654">
        <v>300</v>
      </c>
      <c r="C18654" t="s">
        <v>24633</v>
      </c>
      <c r="D18654" s="7" t="s">
        <v>24634</v>
      </c>
      <c r="E18654" s="30">
        <v>0</v>
      </c>
      <c r="F18654">
        <v>1</v>
      </c>
      <c r="G18654" s="30">
        <v>0</v>
      </c>
      <c r="H18654">
        <v>1</v>
      </c>
      <c r="I18654" t="s">
        <v>19</v>
      </c>
      <c r="J18654">
        <v>800000</v>
      </c>
      <c r="K18654">
        <v>1</v>
      </c>
      <c r="L18654">
        <v>619</v>
      </c>
      <c r="M18654">
        <v>2061</v>
      </c>
      <c r="N18654" t="s">
        <v>19</v>
      </c>
      <c r="O18654">
        <v>0</v>
      </c>
    </row>
    <row r="18655" spans="1:15" ht="405" x14ac:dyDescent="0.25">
      <c r="A18655">
        <v>52680</v>
      </c>
      <c r="B18655">
        <v>300</v>
      </c>
      <c r="C18655" t="s">
        <v>24635</v>
      </c>
      <c r="D18655" s="7" t="s">
        <v>24636</v>
      </c>
      <c r="E18655" s="30">
        <v>0</v>
      </c>
      <c r="F18655">
        <v>1</v>
      </c>
      <c r="G18655" s="30">
        <v>0</v>
      </c>
      <c r="H18655">
        <v>1</v>
      </c>
      <c r="I18655" t="s">
        <v>19</v>
      </c>
      <c r="J18655" t="s">
        <v>19</v>
      </c>
      <c r="K18655">
        <v>1</v>
      </c>
      <c r="L18655">
        <v>620</v>
      </c>
      <c r="M18655">
        <v>2054</v>
      </c>
      <c r="N18655" t="s">
        <v>19</v>
      </c>
      <c r="O18655">
        <v>0</v>
      </c>
    </row>
    <row r="18656" spans="1:15" ht="405" x14ac:dyDescent="0.25">
      <c r="A18656">
        <v>52681</v>
      </c>
      <c r="B18656">
        <v>300</v>
      </c>
      <c r="C18656" t="s">
        <v>24637</v>
      </c>
      <c r="D18656" s="7" t="s">
        <v>24638</v>
      </c>
      <c r="E18656" s="30">
        <v>0</v>
      </c>
      <c r="F18656">
        <v>1</v>
      </c>
      <c r="G18656" s="30">
        <v>0</v>
      </c>
      <c r="H18656">
        <v>1</v>
      </c>
      <c r="I18656" t="s">
        <v>19</v>
      </c>
      <c r="J18656" t="s">
        <v>19</v>
      </c>
      <c r="K18656">
        <v>1</v>
      </c>
      <c r="L18656">
        <v>621</v>
      </c>
      <c r="M18656">
        <v>2062</v>
      </c>
      <c r="N18656" t="s">
        <v>19</v>
      </c>
      <c r="O18656">
        <v>0</v>
      </c>
    </row>
    <row r="18657" spans="1:15" ht="405" x14ac:dyDescent="0.25">
      <c r="A18657">
        <v>52682</v>
      </c>
      <c r="B18657">
        <v>300</v>
      </c>
      <c r="C18657" t="s">
        <v>24639</v>
      </c>
      <c r="D18657" s="7" t="s">
        <v>24640</v>
      </c>
      <c r="E18657" s="30">
        <v>0</v>
      </c>
      <c r="F18657">
        <v>1</v>
      </c>
      <c r="G18657" s="30">
        <v>0</v>
      </c>
      <c r="H18657">
        <v>1</v>
      </c>
      <c r="I18657" t="s">
        <v>19</v>
      </c>
      <c r="J18657" t="s">
        <v>19</v>
      </c>
      <c r="K18657">
        <v>1</v>
      </c>
      <c r="L18657">
        <v>622</v>
      </c>
      <c r="M18657">
        <v>2060</v>
      </c>
      <c r="N18657" t="s">
        <v>19</v>
      </c>
      <c r="O18657">
        <v>0</v>
      </c>
    </row>
    <row r="18658" spans="1:15" ht="360" x14ac:dyDescent="0.25">
      <c r="A18658">
        <v>52683</v>
      </c>
      <c r="B18658">
        <v>300</v>
      </c>
      <c r="C18658" t="s">
        <v>24641</v>
      </c>
      <c r="D18658" s="7" t="s">
        <v>24642</v>
      </c>
      <c r="E18658" s="30">
        <v>0</v>
      </c>
      <c r="F18658">
        <v>1</v>
      </c>
      <c r="G18658" s="30">
        <v>0</v>
      </c>
      <c r="H18658">
        <v>1</v>
      </c>
      <c r="I18658" t="s">
        <v>19</v>
      </c>
      <c r="J18658" t="s">
        <v>19</v>
      </c>
      <c r="K18658">
        <v>1</v>
      </c>
      <c r="L18658">
        <v>1506</v>
      </c>
      <c r="M18658">
        <v>2224</v>
      </c>
      <c r="N18658" t="s">
        <v>19</v>
      </c>
      <c r="O18658">
        <v>0</v>
      </c>
    </row>
    <row r="18659" spans="1:15" x14ac:dyDescent="0.25">
      <c r="A18659">
        <v>52684</v>
      </c>
      <c r="B18659">
        <v>724</v>
      </c>
      <c r="C18659" t="s">
        <v>24643</v>
      </c>
      <c r="E18659" s="30">
        <v>0</v>
      </c>
      <c r="F18659">
        <v>0.01</v>
      </c>
      <c r="G18659" s="30">
        <v>0</v>
      </c>
      <c r="H18659">
        <v>1</v>
      </c>
      <c r="I18659" t="s">
        <v>19</v>
      </c>
      <c r="J18659" t="s">
        <v>19</v>
      </c>
      <c r="K18659">
        <v>1</v>
      </c>
      <c r="L18659" t="s">
        <v>19</v>
      </c>
      <c r="M18659">
        <v>2053</v>
      </c>
      <c r="N18659" t="s">
        <v>19</v>
      </c>
      <c r="O18659">
        <v>0</v>
      </c>
    </row>
    <row r="18660" spans="1:15" x14ac:dyDescent="0.25">
      <c r="A18660">
        <v>52685</v>
      </c>
      <c r="B18660">
        <v>724</v>
      </c>
      <c r="C18660" t="s">
        <v>24644</v>
      </c>
      <c r="E18660" s="30">
        <v>0</v>
      </c>
      <c r="F18660">
        <v>0.01</v>
      </c>
      <c r="G18660" s="30">
        <v>0</v>
      </c>
      <c r="H18660">
        <v>1</v>
      </c>
      <c r="I18660" t="s">
        <v>19</v>
      </c>
      <c r="J18660" t="s">
        <v>19</v>
      </c>
      <c r="K18660">
        <v>1</v>
      </c>
      <c r="L18660" t="s">
        <v>19</v>
      </c>
      <c r="M18660">
        <v>2061</v>
      </c>
      <c r="N18660" t="s">
        <v>19</v>
      </c>
      <c r="O18660">
        <v>0</v>
      </c>
    </row>
    <row r="18661" spans="1:15" x14ac:dyDescent="0.25">
      <c r="A18661">
        <v>52686</v>
      </c>
      <c r="B18661">
        <v>724</v>
      </c>
      <c r="C18661" t="s">
        <v>24645</v>
      </c>
      <c r="E18661" s="30">
        <v>0</v>
      </c>
      <c r="F18661">
        <v>0.01</v>
      </c>
      <c r="G18661" s="30">
        <v>0</v>
      </c>
      <c r="H18661">
        <v>1</v>
      </c>
      <c r="I18661" t="s">
        <v>19</v>
      </c>
      <c r="J18661" t="s">
        <v>19</v>
      </c>
      <c r="K18661">
        <v>1</v>
      </c>
      <c r="L18661" t="s">
        <v>19</v>
      </c>
      <c r="M18661">
        <v>2054</v>
      </c>
      <c r="N18661" t="s">
        <v>19</v>
      </c>
      <c r="O18661">
        <v>0</v>
      </c>
    </row>
    <row r="18662" spans="1:15" x14ac:dyDescent="0.25">
      <c r="A18662">
        <v>52687</v>
      </c>
      <c r="B18662">
        <v>724</v>
      </c>
      <c r="C18662" t="s">
        <v>24646</v>
      </c>
      <c r="E18662" s="30">
        <v>0</v>
      </c>
      <c r="F18662">
        <v>0.01</v>
      </c>
      <c r="G18662" s="30">
        <v>0</v>
      </c>
      <c r="H18662">
        <v>1</v>
      </c>
      <c r="I18662" t="s">
        <v>19</v>
      </c>
      <c r="J18662" t="s">
        <v>19</v>
      </c>
      <c r="K18662">
        <v>1</v>
      </c>
      <c r="L18662" t="s">
        <v>19</v>
      </c>
      <c r="M18662">
        <v>2062</v>
      </c>
      <c r="N18662" t="s">
        <v>19</v>
      </c>
      <c r="O18662">
        <v>0</v>
      </c>
    </row>
    <row r="18663" spans="1:15" x14ac:dyDescent="0.25">
      <c r="A18663">
        <v>52688</v>
      </c>
      <c r="B18663">
        <v>724</v>
      </c>
      <c r="C18663" t="s">
        <v>24647</v>
      </c>
      <c r="E18663" s="30">
        <v>0</v>
      </c>
      <c r="F18663">
        <v>0.01</v>
      </c>
      <c r="G18663" s="30">
        <v>0</v>
      </c>
      <c r="H18663">
        <v>1</v>
      </c>
      <c r="I18663" t="s">
        <v>19</v>
      </c>
      <c r="J18663" t="s">
        <v>19</v>
      </c>
      <c r="K18663">
        <v>1</v>
      </c>
      <c r="L18663" t="s">
        <v>19</v>
      </c>
      <c r="M18663">
        <v>2060</v>
      </c>
      <c r="N18663" t="s">
        <v>19</v>
      </c>
      <c r="O18663">
        <v>0</v>
      </c>
    </row>
    <row r="18664" spans="1:15" x14ac:dyDescent="0.25">
      <c r="A18664">
        <v>52689</v>
      </c>
      <c r="B18664">
        <v>724</v>
      </c>
      <c r="C18664" t="s">
        <v>24648</v>
      </c>
      <c r="E18664" s="30">
        <v>0</v>
      </c>
      <c r="F18664">
        <v>0.01</v>
      </c>
      <c r="G18664" s="30">
        <v>0</v>
      </c>
      <c r="H18664">
        <v>1</v>
      </c>
      <c r="I18664" t="s">
        <v>19</v>
      </c>
      <c r="J18664" t="s">
        <v>19</v>
      </c>
      <c r="K18664">
        <v>1</v>
      </c>
      <c r="L18664" t="s">
        <v>19</v>
      </c>
      <c r="M18664">
        <v>2224</v>
      </c>
      <c r="N18664" t="s">
        <v>19</v>
      </c>
      <c r="O18664">
        <v>0</v>
      </c>
    </row>
    <row r="18665" spans="1:15" x14ac:dyDescent="0.25">
      <c r="A18665">
        <v>52694</v>
      </c>
      <c r="B18665">
        <v>658</v>
      </c>
      <c r="C18665" t="s">
        <v>24649</v>
      </c>
      <c r="D18665" t="s">
        <v>24650</v>
      </c>
      <c r="E18665" s="30">
        <v>0</v>
      </c>
      <c r="F18665">
        <v>25</v>
      </c>
      <c r="G18665" s="30">
        <v>0</v>
      </c>
      <c r="H18665">
        <v>1</v>
      </c>
      <c r="I18665" t="s">
        <v>19</v>
      </c>
      <c r="J18665">
        <v>15626524</v>
      </c>
      <c r="K18665">
        <v>1</v>
      </c>
      <c r="L18665">
        <v>1641</v>
      </c>
      <c r="M18665">
        <v>1444</v>
      </c>
      <c r="N18665">
        <v>20245</v>
      </c>
      <c r="O18665">
        <v>0</v>
      </c>
    </row>
    <row r="18666" spans="1:15" x14ac:dyDescent="0.25">
      <c r="A18666">
        <v>52695</v>
      </c>
      <c r="B18666">
        <v>532</v>
      </c>
      <c r="C18666" t="s">
        <v>24651</v>
      </c>
      <c r="E18666" s="30">
        <v>0</v>
      </c>
      <c r="F18666">
        <v>0.01</v>
      </c>
      <c r="G18666" s="30">
        <v>0</v>
      </c>
      <c r="H18666">
        <v>1</v>
      </c>
      <c r="I18666" t="s">
        <v>19</v>
      </c>
      <c r="J18666">
        <v>31372640</v>
      </c>
      <c r="K18666">
        <v>1</v>
      </c>
      <c r="L18666">
        <v>799</v>
      </c>
      <c r="M18666">
        <v>1444</v>
      </c>
      <c r="N18666" t="s">
        <v>19</v>
      </c>
      <c r="O18666">
        <v>0</v>
      </c>
    </row>
    <row r="18667" spans="1:15" ht="330" x14ac:dyDescent="0.25">
      <c r="A18667">
        <v>52697</v>
      </c>
      <c r="B18667">
        <v>1950</v>
      </c>
      <c r="C18667" t="s">
        <v>24652</v>
      </c>
      <c r="D18667" s="7" t="s">
        <v>24653</v>
      </c>
      <c r="E18667" s="30">
        <v>0</v>
      </c>
      <c r="F18667">
        <v>0.01</v>
      </c>
      <c r="G18667" s="30">
        <v>0</v>
      </c>
      <c r="H18667">
        <v>1</v>
      </c>
      <c r="I18667">
        <v>135</v>
      </c>
      <c r="J18667" t="s">
        <v>19</v>
      </c>
      <c r="K18667">
        <v>1</v>
      </c>
      <c r="L18667">
        <v>2486</v>
      </c>
      <c r="M18667" t="s">
        <v>19</v>
      </c>
      <c r="N18667" t="s">
        <v>19</v>
      </c>
      <c r="O18667">
        <v>0</v>
      </c>
    </row>
    <row r="18668" spans="1:15" ht="330" x14ac:dyDescent="0.25">
      <c r="A18668">
        <v>52698</v>
      </c>
      <c r="B18668">
        <v>1950</v>
      </c>
      <c r="C18668" t="s">
        <v>24654</v>
      </c>
      <c r="D18668" s="7" t="s">
        <v>24653</v>
      </c>
      <c r="E18668" s="30">
        <v>0</v>
      </c>
      <c r="F18668">
        <v>0.01</v>
      </c>
      <c r="G18668" s="30">
        <v>0</v>
      </c>
      <c r="H18668">
        <v>1</v>
      </c>
      <c r="I18668">
        <v>135</v>
      </c>
      <c r="J18668" t="s">
        <v>19</v>
      </c>
      <c r="K18668">
        <v>1</v>
      </c>
      <c r="L18668">
        <v>2521</v>
      </c>
      <c r="M18668" t="s">
        <v>19</v>
      </c>
      <c r="N18668" t="s">
        <v>19</v>
      </c>
      <c r="O18668">
        <v>0</v>
      </c>
    </row>
    <row r="18669" spans="1:15" ht="330" x14ac:dyDescent="0.25">
      <c r="A18669">
        <v>52699</v>
      </c>
      <c r="B18669">
        <v>1950</v>
      </c>
      <c r="C18669" t="s">
        <v>24655</v>
      </c>
      <c r="D18669" s="7" t="s">
        <v>24653</v>
      </c>
      <c r="E18669" s="30">
        <v>0</v>
      </c>
      <c r="F18669">
        <v>0.01</v>
      </c>
      <c r="G18669" s="30">
        <v>0</v>
      </c>
      <c r="H18669">
        <v>1</v>
      </c>
      <c r="I18669">
        <v>135</v>
      </c>
      <c r="J18669" t="s">
        <v>19</v>
      </c>
      <c r="K18669">
        <v>1</v>
      </c>
      <c r="L18669">
        <v>2485</v>
      </c>
      <c r="M18669" t="s">
        <v>19</v>
      </c>
      <c r="N18669" t="s">
        <v>19</v>
      </c>
      <c r="O18669">
        <v>0</v>
      </c>
    </row>
    <row r="18670" spans="1:15" ht="165" x14ac:dyDescent="0.25">
      <c r="A18670">
        <v>52703</v>
      </c>
      <c r="B18670">
        <v>1950</v>
      </c>
      <c r="C18670" t="s">
        <v>24656</v>
      </c>
      <c r="D18670" s="7" t="s">
        <v>24657</v>
      </c>
      <c r="E18670" s="30">
        <v>0</v>
      </c>
      <c r="F18670">
        <v>0.01</v>
      </c>
      <c r="G18670" s="30">
        <v>0</v>
      </c>
      <c r="H18670">
        <v>1</v>
      </c>
      <c r="I18670">
        <v>1</v>
      </c>
      <c r="J18670" t="s">
        <v>19</v>
      </c>
      <c r="K18670">
        <v>1</v>
      </c>
      <c r="L18670">
        <v>2031</v>
      </c>
      <c r="M18670" t="s">
        <v>19</v>
      </c>
      <c r="N18670" t="s">
        <v>19</v>
      </c>
      <c r="O18670">
        <v>0</v>
      </c>
    </row>
    <row r="18671" spans="1:15" ht="165" x14ac:dyDescent="0.25">
      <c r="A18671">
        <v>52704</v>
      </c>
      <c r="B18671">
        <v>1950</v>
      </c>
      <c r="C18671" t="s">
        <v>24658</v>
      </c>
      <c r="D18671" s="7" t="s">
        <v>24657</v>
      </c>
      <c r="E18671" s="30">
        <v>0</v>
      </c>
      <c r="F18671">
        <v>0.01</v>
      </c>
      <c r="G18671" s="30">
        <v>0</v>
      </c>
      <c r="H18671">
        <v>1</v>
      </c>
      <c r="I18671">
        <v>1</v>
      </c>
      <c r="J18671" t="s">
        <v>19</v>
      </c>
      <c r="K18671">
        <v>1</v>
      </c>
      <c r="L18671">
        <v>2030</v>
      </c>
      <c r="M18671" t="s">
        <v>19</v>
      </c>
      <c r="N18671" t="s">
        <v>19</v>
      </c>
      <c r="O18671">
        <v>0</v>
      </c>
    </row>
    <row r="18672" spans="1:15" ht="165" x14ac:dyDescent="0.25">
      <c r="A18672">
        <v>52705</v>
      </c>
      <c r="B18672">
        <v>1950</v>
      </c>
      <c r="C18672" t="s">
        <v>24659</v>
      </c>
      <c r="D18672" s="7" t="s">
        <v>24657</v>
      </c>
      <c r="E18672" s="30">
        <v>0</v>
      </c>
      <c r="F18672">
        <v>0.01</v>
      </c>
      <c r="G18672" s="30">
        <v>0</v>
      </c>
      <c r="H18672">
        <v>1</v>
      </c>
      <c r="I18672">
        <v>1</v>
      </c>
      <c r="J18672" t="s">
        <v>19</v>
      </c>
      <c r="K18672">
        <v>1</v>
      </c>
      <c r="L18672">
        <v>1963</v>
      </c>
      <c r="M18672" t="s">
        <v>19</v>
      </c>
      <c r="N18672" t="s">
        <v>19</v>
      </c>
      <c r="O18672">
        <v>0</v>
      </c>
    </row>
    <row r="18673" spans="1:15" ht="120" x14ac:dyDescent="0.25">
      <c r="A18673">
        <v>52706</v>
      </c>
      <c r="B18673">
        <v>1950</v>
      </c>
      <c r="C18673" t="s">
        <v>24660</v>
      </c>
      <c r="D18673" s="7" t="s">
        <v>24661</v>
      </c>
      <c r="E18673" s="30">
        <v>0</v>
      </c>
      <c r="F18673">
        <v>0.01</v>
      </c>
      <c r="G18673" s="30">
        <v>0</v>
      </c>
      <c r="H18673">
        <v>1</v>
      </c>
      <c r="I18673">
        <v>8</v>
      </c>
      <c r="J18673" t="s">
        <v>19</v>
      </c>
      <c r="K18673">
        <v>1</v>
      </c>
      <c r="L18673">
        <v>2004</v>
      </c>
      <c r="M18673" t="s">
        <v>19</v>
      </c>
      <c r="N18673" t="s">
        <v>19</v>
      </c>
      <c r="O18673">
        <v>0</v>
      </c>
    </row>
    <row r="18674" spans="1:15" ht="120" x14ac:dyDescent="0.25">
      <c r="A18674">
        <v>52707</v>
      </c>
      <c r="B18674">
        <v>1950</v>
      </c>
      <c r="C18674" t="s">
        <v>24662</v>
      </c>
      <c r="D18674" s="7" t="s">
        <v>24661</v>
      </c>
      <c r="E18674" s="30">
        <v>0</v>
      </c>
      <c r="F18674">
        <v>0.01</v>
      </c>
      <c r="G18674" s="30">
        <v>0</v>
      </c>
      <c r="H18674">
        <v>1</v>
      </c>
      <c r="I18674">
        <v>8</v>
      </c>
      <c r="J18674" t="s">
        <v>19</v>
      </c>
      <c r="K18674">
        <v>1</v>
      </c>
      <c r="L18674">
        <v>2004</v>
      </c>
      <c r="M18674" t="s">
        <v>19</v>
      </c>
      <c r="N18674" t="s">
        <v>19</v>
      </c>
      <c r="O18674">
        <v>0</v>
      </c>
    </row>
    <row r="18675" spans="1:15" ht="120" x14ac:dyDescent="0.25">
      <c r="A18675">
        <v>52708</v>
      </c>
      <c r="B18675">
        <v>1950</v>
      </c>
      <c r="C18675" t="s">
        <v>24663</v>
      </c>
      <c r="D18675" s="7" t="s">
        <v>24661</v>
      </c>
      <c r="E18675" s="30">
        <v>0</v>
      </c>
      <c r="F18675">
        <v>0.01</v>
      </c>
      <c r="G18675" s="30">
        <v>0</v>
      </c>
      <c r="H18675">
        <v>1</v>
      </c>
      <c r="I18675">
        <v>8</v>
      </c>
      <c r="J18675" t="s">
        <v>19</v>
      </c>
      <c r="K18675">
        <v>1</v>
      </c>
      <c r="L18675">
        <v>2004</v>
      </c>
      <c r="M18675" t="s">
        <v>19</v>
      </c>
      <c r="N18675" t="s">
        <v>19</v>
      </c>
      <c r="O18675">
        <v>0</v>
      </c>
    </row>
    <row r="18676" spans="1:15" ht="120" x14ac:dyDescent="0.25">
      <c r="A18676">
        <v>52709</v>
      </c>
      <c r="B18676">
        <v>1950</v>
      </c>
      <c r="C18676" t="s">
        <v>24664</v>
      </c>
      <c r="D18676" s="7" t="s">
        <v>24661</v>
      </c>
      <c r="E18676" s="30">
        <v>0</v>
      </c>
      <c r="F18676">
        <v>0.01</v>
      </c>
      <c r="G18676" s="30">
        <v>0</v>
      </c>
      <c r="H18676">
        <v>1</v>
      </c>
      <c r="I18676">
        <v>8</v>
      </c>
      <c r="J18676" t="s">
        <v>19</v>
      </c>
      <c r="K18676">
        <v>1</v>
      </c>
      <c r="L18676">
        <v>2004</v>
      </c>
      <c r="M18676" t="s">
        <v>19</v>
      </c>
      <c r="N18676" t="s">
        <v>19</v>
      </c>
      <c r="O18676">
        <v>0</v>
      </c>
    </row>
    <row r="18677" spans="1:15" ht="120" x14ac:dyDescent="0.25">
      <c r="A18677">
        <v>52710</v>
      </c>
      <c r="B18677">
        <v>1950</v>
      </c>
      <c r="C18677" t="s">
        <v>24665</v>
      </c>
      <c r="D18677" s="7" t="s">
        <v>24661</v>
      </c>
      <c r="E18677" s="30">
        <v>0</v>
      </c>
      <c r="F18677">
        <v>0.01</v>
      </c>
      <c r="G18677" s="30">
        <v>0</v>
      </c>
      <c r="H18677">
        <v>1</v>
      </c>
      <c r="I18677">
        <v>8</v>
      </c>
      <c r="J18677" t="s">
        <v>19</v>
      </c>
      <c r="K18677">
        <v>1</v>
      </c>
      <c r="L18677">
        <v>2004</v>
      </c>
      <c r="M18677" t="s">
        <v>19</v>
      </c>
      <c r="N18677" t="s">
        <v>19</v>
      </c>
      <c r="O18677">
        <v>0</v>
      </c>
    </row>
    <row r="18678" spans="1:15" ht="120" x14ac:dyDescent="0.25">
      <c r="A18678">
        <v>52711</v>
      </c>
      <c r="B18678">
        <v>1950</v>
      </c>
      <c r="C18678" t="s">
        <v>24666</v>
      </c>
      <c r="D18678" s="7" t="s">
        <v>24661</v>
      </c>
      <c r="E18678" s="30">
        <v>0</v>
      </c>
      <c r="F18678">
        <v>0.01</v>
      </c>
      <c r="G18678" s="30">
        <v>0</v>
      </c>
      <c r="H18678">
        <v>1</v>
      </c>
      <c r="I18678">
        <v>8</v>
      </c>
      <c r="J18678" t="s">
        <v>19</v>
      </c>
      <c r="K18678">
        <v>1</v>
      </c>
      <c r="L18678">
        <v>2004</v>
      </c>
      <c r="M18678" t="s">
        <v>19</v>
      </c>
      <c r="N18678" t="s">
        <v>19</v>
      </c>
      <c r="O18678">
        <v>0</v>
      </c>
    </row>
    <row r="18679" spans="1:15" ht="120" x14ac:dyDescent="0.25">
      <c r="A18679">
        <v>52712</v>
      </c>
      <c r="B18679">
        <v>1950</v>
      </c>
      <c r="C18679" t="s">
        <v>24667</v>
      </c>
      <c r="D18679" s="7" t="s">
        <v>24661</v>
      </c>
      <c r="E18679" s="30">
        <v>0</v>
      </c>
      <c r="F18679">
        <v>0.01</v>
      </c>
      <c r="G18679" s="30">
        <v>0</v>
      </c>
      <c r="H18679">
        <v>1</v>
      </c>
      <c r="I18679">
        <v>8</v>
      </c>
      <c r="J18679" t="s">
        <v>19</v>
      </c>
      <c r="K18679">
        <v>1</v>
      </c>
      <c r="L18679">
        <v>2049</v>
      </c>
      <c r="M18679" t="s">
        <v>19</v>
      </c>
      <c r="N18679" t="s">
        <v>19</v>
      </c>
      <c r="O18679">
        <v>0</v>
      </c>
    </row>
    <row r="18680" spans="1:15" ht="120" x14ac:dyDescent="0.25">
      <c r="A18680">
        <v>52713</v>
      </c>
      <c r="B18680">
        <v>1950</v>
      </c>
      <c r="C18680" t="s">
        <v>24668</v>
      </c>
      <c r="D18680" s="7" t="s">
        <v>24661</v>
      </c>
      <c r="E18680" s="30">
        <v>0</v>
      </c>
      <c r="F18680">
        <v>0.01</v>
      </c>
      <c r="G18680" s="30">
        <v>0</v>
      </c>
      <c r="H18680">
        <v>1</v>
      </c>
      <c r="I18680">
        <v>8</v>
      </c>
      <c r="J18680" t="s">
        <v>19</v>
      </c>
      <c r="K18680">
        <v>1</v>
      </c>
      <c r="L18680">
        <v>2049</v>
      </c>
      <c r="M18680" t="s">
        <v>19</v>
      </c>
      <c r="N18680" t="s">
        <v>19</v>
      </c>
      <c r="O18680">
        <v>0</v>
      </c>
    </row>
    <row r="18681" spans="1:15" ht="120" x14ac:dyDescent="0.25">
      <c r="A18681">
        <v>52714</v>
      </c>
      <c r="B18681">
        <v>1950</v>
      </c>
      <c r="C18681" t="s">
        <v>24669</v>
      </c>
      <c r="D18681" s="7" t="s">
        <v>24661</v>
      </c>
      <c r="E18681" s="30">
        <v>0</v>
      </c>
      <c r="F18681">
        <v>0.01</v>
      </c>
      <c r="G18681" s="30">
        <v>0</v>
      </c>
      <c r="H18681">
        <v>1</v>
      </c>
      <c r="I18681">
        <v>8</v>
      </c>
      <c r="J18681" t="s">
        <v>19</v>
      </c>
      <c r="K18681">
        <v>1</v>
      </c>
      <c r="L18681">
        <v>2053</v>
      </c>
      <c r="M18681" t="s">
        <v>19</v>
      </c>
      <c r="N18681" t="s">
        <v>19</v>
      </c>
      <c r="O18681">
        <v>0</v>
      </c>
    </row>
    <row r="18682" spans="1:15" ht="120" x14ac:dyDescent="0.25">
      <c r="A18682">
        <v>52715</v>
      </c>
      <c r="B18682">
        <v>1950</v>
      </c>
      <c r="C18682" t="s">
        <v>24670</v>
      </c>
      <c r="D18682" s="7" t="s">
        <v>24661</v>
      </c>
      <c r="E18682" s="30">
        <v>0</v>
      </c>
      <c r="F18682">
        <v>0.01</v>
      </c>
      <c r="G18682" s="30">
        <v>0</v>
      </c>
      <c r="H18682">
        <v>1</v>
      </c>
      <c r="I18682">
        <v>8</v>
      </c>
      <c r="J18682" t="s">
        <v>19</v>
      </c>
      <c r="K18682">
        <v>1</v>
      </c>
      <c r="L18682">
        <v>2053</v>
      </c>
      <c r="M18682" t="s">
        <v>19</v>
      </c>
      <c r="N18682" t="s">
        <v>19</v>
      </c>
      <c r="O18682">
        <v>0</v>
      </c>
    </row>
    <row r="18683" spans="1:15" ht="120" x14ac:dyDescent="0.25">
      <c r="A18683">
        <v>52716</v>
      </c>
      <c r="B18683">
        <v>1950</v>
      </c>
      <c r="C18683" t="s">
        <v>24671</v>
      </c>
      <c r="D18683" s="7" t="s">
        <v>24661</v>
      </c>
      <c r="E18683" s="30">
        <v>0</v>
      </c>
      <c r="F18683">
        <v>0.01</v>
      </c>
      <c r="G18683" s="30">
        <v>0</v>
      </c>
      <c r="H18683">
        <v>1</v>
      </c>
      <c r="I18683">
        <v>8</v>
      </c>
      <c r="J18683" t="s">
        <v>19</v>
      </c>
      <c r="K18683">
        <v>1</v>
      </c>
      <c r="L18683">
        <v>2057</v>
      </c>
      <c r="M18683" t="s">
        <v>19</v>
      </c>
      <c r="N18683" t="s">
        <v>19</v>
      </c>
      <c r="O18683">
        <v>0</v>
      </c>
    </row>
    <row r="18684" spans="1:15" ht="120" x14ac:dyDescent="0.25">
      <c r="A18684">
        <v>52717</v>
      </c>
      <c r="B18684">
        <v>1950</v>
      </c>
      <c r="C18684" t="s">
        <v>24672</v>
      </c>
      <c r="D18684" s="7" t="s">
        <v>24661</v>
      </c>
      <c r="E18684" s="30">
        <v>0</v>
      </c>
      <c r="F18684">
        <v>0.01</v>
      </c>
      <c r="G18684" s="30">
        <v>0</v>
      </c>
      <c r="H18684">
        <v>1</v>
      </c>
      <c r="I18684">
        <v>8</v>
      </c>
      <c r="J18684" t="s">
        <v>19</v>
      </c>
      <c r="K18684">
        <v>1</v>
      </c>
      <c r="L18684">
        <v>2061</v>
      </c>
      <c r="M18684" t="s">
        <v>19</v>
      </c>
      <c r="N18684" t="s">
        <v>19</v>
      </c>
      <c r="O18684">
        <v>0</v>
      </c>
    </row>
    <row r="18685" spans="1:15" ht="120" x14ac:dyDescent="0.25">
      <c r="A18685">
        <v>52718</v>
      </c>
      <c r="B18685">
        <v>1950</v>
      </c>
      <c r="C18685" t="s">
        <v>24673</v>
      </c>
      <c r="D18685" s="7" t="s">
        <v>24661</v>
      </c>
      <c r="E18685" s="30">
        <v>0</v>
      </c>
      <c r="F18685">
        <v>0.01</v>
      </c>
      <c r="G18685" s="30">
        <v>0</v>
      </c>
      <c r="H18685">
        <v>1</v>
      </c>
      <c r="I18685">
        <v>8</v>
      </c>
      <c r="J18685" t="s">
        <v>19</v>
      </c>
      <c r="K18685">
        <v>1</v>
      </c>
      <c r="L18685">
        <v>2061</v>
      </c>
      <c r="M18685" t="s">
        <v>19</v>
      </c>
      <c r="N18685" t="s">
        <v>19</v>
      </c>
      <c r="O18685">
        <v>0</v>
      </c>
    </row>
    <row r="18686" spans="1:15" ht="120" x14ac:dyDescent="0.25">
      <c r="A18686">
        <v>52719</v>
      </c>
      <c r="B18686">
        <v>1950</v>
      </c>
      <c r="C18686" t="s">
        <v>24674</v>
      </c>
      <c r="D18686" s="7" t="s">
        <v>24661</v>
      </c>
      <c r="E18686" s="30">
        <v>0</v>
      </c>
      <c r="F18686">
        <v>0.01</v>
      </c>
      <c r="G18686" s="30">
        <v>0</v>
      </c>
      <c r="H18686">
        <v>1</v>
      </c>
      <c r="I18686">
        <v>8</v>
      </c>
      <c r="J18686" t="s">
        <v>19</v>
      </c>
      <c r="K18686">
        <v>1</v>
      </c>
      <c r="L18686">
        <v>2139</v>
      </c>
      <c r="M18686" t="s">
        <v>19</v>
      </c>
      <c r="N18686" t="s">
        <v>19</v>
      </c>
      <c r="O18686">
        <v>0</v>
      </c>
    </row>
    <row r="18687" spans="1:15" ht="120" x14ac:dyDescent="0.25">
      <c r="A18687">
        <v>52720</v>
      </c>
      <c r="B18687">
        <v>1950</v>
      </c>
      <c r="C18687" t="s">
        <v>24675</v>
      </c>
      <c r="D18687" s="7" t="s">
        <v>24661</v>
      </c>
      <c r="E18687" s="30">
        <v>0</v>
      </c>
      <c r="F18687">
        <v>0.01</v>
      </c>
      <c r="G18687" s="30">
        <v>0</v>
      </c>
      <c r="H18687">
        <v>1</v>
      </c>
      <c r="I18687">
        <v>8</v>
      </c>
      <c r="J18687" t="s">
        <v>19</v>
      </c>
      <c r="K18687">
        <v>1</v>
      </c>
      <c r="L18687">
        <v>2000</v>
      </c>
      <c r="M18687" t="s">
        <v>19</v>
      </c>
      <c r="N18687" t="s">
        <v>19</v>
      </c>
      <c r="O18687">
        <v>0</v>
      </c>
    </row>
    <row r="18688" spans="1:15" ht="120" x14ac:dyDescent="0.25">
      <c r="A18688">
        <v>52721</v>
      </c>
      <c r="B18688">
        <v>1950</v>
      </c>
      <c r="C18688" t="s">
        <v>24676</v>
      </c>
      <c r="D18688" s="7" t="s">
        <v>24661</v>
      </c>
      <c r="E18688" s="30">
        <v>0</v>
      </c>
      <c r="F18688">
        <v>0.01</v>
      </c>
      <c r="G18688" s="30">
        <v>0</v>
      </c>
      <c r="H18688">
        <v>1</v>
      </c>
      <c r="I18688">
        <v>8</v>
      </c>
      <c r="J18688" t="s">
        <v>19</v>
      </c>
      <c r="K18688">
        <v>1</v>
      </c>
      <c r="L18688">
        <v>2000</v>
      </c>
      <c r="M18688" t="s">
        <v>19</v>
      </c>
      <c r="N18688" t="s">
        <v>19</v>
      </c>
      <c r="O18688">
        <v>0</v>
      </c>
    </row>
    <row r="18689" spans="1:15" ht="120" x14ac:dyDescent="0.25">
      <c r="A18689">
        <v>52722</v>
      </c>
      <c r="B18689">
        <v>1950</v>
      </c>
      <c r="C18689" t="s">
        <v>24677</v>
      </c>
      <c r="D18689" s="7" t="s">
        <v>24661</v>
      </c>
      <c r="E18689" s="30">
        <v>0</v>
      </c>
      <c r="F18689">
        <v>0.01</v>
      </c>
      <c r="G18689" s="30">
        <v>0</v>
      </c>
      <c r="H18689">
        <v>1</v>
      </c>
      <c r="I18689">
        <v>8</v>
      </c>
      <c r="J18689" t="s">
        <v>19</v>
      </c>
      <c r="K18689">
        <v>1</v>
      </c>
      <c r="L18689">
        <v>1996</v>
      </c>
      <c r="M18689" t="s">
        <v>19</v>
      </c>
      <c r="N18689" t="s">
        <v>19</v>
      </c>
      <c r="O18689">
        <v>0</v>
      </c>
    </row>
    <row r="18690" spans="1:15" ht="120" x14ac:dyDescent="0.25">
      <c r="A18690">
        <v>52723</v>
      </c>
      <c r="B18690">
        <v>1950</v>
      </c>
      <c r="C18690" t="s">
        <v>24678</v>
      </c>
      <c r="D18690" s="7" t="s">
        <v>24661</v>
      </c>
      <c r="E18690" s="30">
        <v>0</v>
      </c>
      <c r="F18690">
        <v>0.01</v>
      </c>
      <c r="G18690" s="30">
        <v>0</v>
      </c>
      <c r="H18690">
        <v>1</v>
      </c>
      <c r="I18690">
        <v>8</v>
      </c>
      <c r="J18690" t="s">
        <v>19</v>
      </c>
      <c r="K18690">
        <v>1</v>
      </c>
      <c r="L18690">
        <v>1996</v>
      </c>
      <c r="M18690" t="s">
        <v>19</v>
      </c>
      <c r="N18690" t="s">
        <v>19</v>
      </c>
      <c r="O18690">
        <v>0</v>
      </c>
    </row>
    <row r="18691" spans="1:15" ht="120" x14ac:dyDescent="0.25">
      <c r="A18691">
        <v>52724</v>
      </c>
      <c r="B18691">
        <v>1950</v>
      </c>
      <c r="C18691" t="s">
        <v>24679</v>
      </c>
      <c r="D18691" s="7" t="s">
        <v>24661</v>
      </c>
      <c r="E18691" s="30">
        <v>0</v>
      </c>
      <c r="F18691">
        <v>0.01</v>
      </c>
      <c r="G18691" s="30">
        <v>0</v>
      </c>
      <c r="H18691">
        <v>1</v>
      </c>
      <c r="I18691">
        <v>8</v>
      </c>
      <c r="J18691" t="s">
        <v>19</v>
      </c>
      <c r="K18691">
        <v>1</v>
      </c>
      <c r="L18691">
        <v>2144</v>
      </c>
      <c r="M18691" t="s">
        <v>19</v>
      </c>
      <c r="N18691" t="s">
        <v>19</v>
      </c>
      <c r="O18691">
        <v>0</v>
      </c>
    </row>
    <row r="18692" spans="1:15" ht="120" x14ac:dyDescent="0.25">
      <c r="A18692">
        <v>52725</v>
      </c>
      <c r="B18692">
        <v>1950</v>
      </c>
      <c r="C18692" t="s">
        <v>24680</v>
      </c>
      <c r="D18692" s="7" t="s">
        <v>24661</v>
      </c>
      <c r="E18692" s="30">
        <v>0</v>
      </c>
      <c r="F18692">
        <v>0.01</v>
      </c>
      <c r="G18692" s="30">
        <v>0</v>
      </c>
      <c r="H18692">
        <v>1</v>
      </c>
      <c r="I18692">
        <v>8</v>
      </c>
      <c r="J18692" t="s">
        <v>19</v>
      </c>
      <c r="K18692">
        <v>1</v>
      </c>
      <c r="L18692">
        <v>2040</v>
      </c>
      <c r="M18692" t="s">
        <v>19</v>
      </c>
      <c r="N18692" t="s">
        <v>19</v>
      </c>
      <c r="O18692">
        <v>0</v>
      </c>
    </row>
    <row r="18693" spans="1:15" ht="120" x14ac:dyDescent="0.25">
      <c r="A18693">
        <v>52726</v>
      </c>
      <c r="B18693">
        <v>1950</v>
      </c>
      <c r="C18693" t="s">
        <v>24681</v>
      </c>
      <c r="D18693" s="7" t="s">
        <v>24661</v>
      </c>
      <c r="E18693" s="30">
        <v>0</v>
      </c>
      <c r="F18693">
        <v>0.01</v>
      </c>
      <c r="G18693" s="30">
        <v>0</v>
      </c>
      <c r="H18693">
        <v>1</v>
      </c>
      <c r="I18693">
        <v>8</v>
      </c>
      <c r="J18693" t="s">
        <v>19</v>
      </c>
      <c r="K18693">
        <v>1</v>
      </c>
      <c r="L18693">
        <v>2356</v>
      </c>
      <c r="M18693" t="s">
        <v>19</v>
      </c>
      <c r="N18693" t="s">
        <v>19</v>
      </c>
      <c r="O18693">
        <v>0</v>
      </c>
    </row>
    <row r="18694" spans="1:15" ht="120" x14ac:dyDescent="0.25">
      <c r="A18694">
        <v>52727</v>
      </c>
      <c r="B18694">
        <v>1950</v>
      </c>
      <c r="C18694" t="s">
        <v>24682</v>
      </c>
      <c r="D18694" s="7" t="s">
        <v>24661</v>
      </c>
      <c r="E18694" s="30">
        <v>0</v>
      </c>
      <c r="F18694">
        <v>0.01</v>
      </c>
      <c r="G18694" s="30">
        <v>0</v>
      </c>
      <c r="H18694">
        <v>1</v>
      </c>
      <c r="I18694">
        <v>8</v>
      </c>
      <c r="J18694" t="s">
        <v>19</v>
      </c>
      <c r="K18694">
        <v>1</v>
      </c>
      <c r="L18694">
        <v>1992</v>
      </c>
      <c r="M18694" t="s">
        <v>19</v>
      </c>
      <c r="N18694" t="s">
        <v>19</v>
      </c>
      <c r="O18694">
        <v>0</v>
      </c>
    </row>
    <row r="18695" spans="1:15" ht="120" x14ac:dyDescent="0.25">
      <c r="A18695">
        <v>52728</v>
      </c>
      <c r="B18695">
        <v>1950</v>
      </c>
      <c r="C18695" t="s">
        <v>24683</v>
      </c>
      <c r="D18695" s="7" t="s">
        <v>24661</v>
      </c>
      <c r="E18695" s="30">
        <v>0</v>
      </c>
      <c r="F18695">
        <v>0.01</v>
      </c>
      <c r="G18695" s="30">
        <v>0</v>
      </c>
      <c r="H18695">
        <v>1</v>
      </c>
      <c r="I18695">
        <v>8</v>
      </c>
      <c r="J18695" t="s">
        <v>19</v>
      </c>
      <c r="K18695">
        <v>1</v>
      </c>
      <c r="L18695">
        <v>1992</v>
      </c>
      <c r="M18695" t="s">
        <v>19</v>
      </c>
      <c r="N18695" t="s">
        <v>19</v>
      </c>
      <c r="O18695">
        <v>0</v>
      </c>
    </row>
    <row r="18696" spans="1:15" ht="120" x14ac:dyDescent="0.25">
      <c r="A18696">
        <v>52729</v>
      </c>
      <c r="B18696">
        <v>1950</v>
      </c>
      <c r="C18696" t="s">
        <v>24684</v>
      </c>
      <c r="D18696" s="7" t="s">
        <v>24661</v>
      </c>
      <c r="E18696" s="30">
        <v>0</v>
      </c>
      <c r="F18696">
        <v>0.01</v>
      </c>
      <c r="G18696" s="30">
        <v>0</v>
      </c>
      <c r="H18696">
        <v>1</v>
      </c>
      <c r="I18696">
        <v>8</v>
      </c>
      <c r="J18696" t="s">
        <v>19</v>
      </c>
      <c r="K18696">
        <v>1</v>
      </c>
      <c r="L18696">
        <v>1992</v>
      </c>
      <c r="M18696" t="s">
        <v>19</v>
      </c>
      <c r="N18696" t="s">
        <v>19</v>
      </c>
      <c r="O18696">
        <v>0</v>
      </c>
    </row>
    <row r="18697" spans="1:15" ht="120" x14ac:dyDescent="0.25">
      <c r="A18697">
        <v>52730</v>
      </c>
      <c r="B18697">
        <v>1950</v>
      </c>
      <c r="C18697" t="s">
        <v>24685</v>
      </c>
      <c r="D18697" s="7" t="s">
        <v>24661</v>
      </c>
      <c r="E18697" s="30">
        <v>0</v>
      </c>
      <c r="F18697">
        <v>0.01</v>
      </c>
      <c r="G18697" s="30">
        <v>0</v>
      </c>
      <c r="H18697">
        <v>1</v>
      </c>
      <c r="I18697">
        <v>8</v>
      </c>
      <c r="J18697" t="s">
        <v>19</v>
      </c>
      <c r="K18697">
        <v>1</v>
      </c>
      <c r="L18697">
        <v>1992</v>
      </c>
      <c r="M18697" t="s">
        <v>19</v>
      </c>
      <c r="N18697" t="s">
        <v>19</v>
      </c>
      <c r="O18697">
        <v>0</v>
      </c>
    </row>
    <row r="18698" spans="1:15" ht="120" x14ac:dyDescent="0.25">
      <c r="A18698">
        <v>52731</v>
      </c>
      <c r="B18698">
        <v>1950</v>
      </c>
      <c r="C18698" t="s">
        <v>24686</v>
      </c>
      <c r="D18698" s="7" t="s">
        <v>24661</v>
      </c>
      <c r="E18698" s="30">
        <v>0</v>
      </c>
      <c r="F18698">
        <v>0.01</v>
      </c>
      <c r="G18698" s="30">
        <v>0</v>
      </c>
      <c r="H18698">
        <v>1</v>
      </c>
      <c r="I18698">
        <v>8</v>
      </c>
      <c r="J18698" t="s">
        <v>19</v>
      </c>
      <c r="K18698">
        <v>1</v>
      </c>
      <c r="L18698">
        <v>2071</v>
      </c>
      <c r="M18698" t="s">
        <v>19</v>
      </c>
      <c r="N18698" t="s">
        <v>19</v>
      </c>
      <c r="O18698">
        <v>0</v>
      </c>
    </row>
    <row r="18699" spans="1:15" ht="120" x14ac:dyDescent="0.25">
      <c r="A18699">
        <v>52732</v>
      </c>
      <c r="B18699">
        <v>1950</v>
      </c>
      <c r="C18699" t="s">
        <v>24687</v>
      </c>
      <c r="D18699" s="7" t="s">
        <v>24661</v>
      </c>
      <c r="E18699" s="30">
        <v>0</v>
      </c>
      <c r="F18699">
        <v>0.01</v>
      </c>
      <c r="G18699" s="30">
        <v>0</v>
      </c>
      <c r="H18699">
        <v>1</v>
      </c>
      <c r="I18699">
        <v>8</v>
      </c>
      <c r="J18699" t="s">
        <v>19</v>
      </c>
      <c r="K18699">
        <v>1</v>
      </c>
      <c r="L18699">
        <v>2071</v>
      </c>
      <c r="M18699" t="s">
        <v>19</v>
      </c>
      <c r="N18699" t="s">
        <v>19</v>
      </c>
      <c r="O18699">
        <v>0</v>
      </c>
    </row>
    <row r="18700" spans="1:15" ht="120" x14ac:dyDescent="0.25">
      <c r="A18700">
        <v>52733</v>
      </c>
      <c r="B18700">
        <v>1950</v>
      </c>
      <c r="C18700" t="s">
        <v>24688</v>
      </c>
      <c r="D18700" s="7" t="s">
        <v>24661</v>
      </c>
      <c r="E18700" s="30">
        <v>0</v>
      </c>
      <c r="F18700">
        <v>0.01</v>
      </c>
      <c r="G18700" s="30">
        <v>0</v>
      </c>
      <c r="H18700">
        <v>1</v>
      </c>
      <c r="I18700">
        <v>8</v>
      </c>
      <c r="J18700" t="s">
        <v>19</v>
      </c>
      <c r="K18700">
        <v>1</v>
      </c>
      <c r="L18700">
        <v>2075</v>
      </c>
      <c r="M18700" t="s">
        <v>19</v>
      </c>
      <c r="N18700" t="s">
        <v>19</v>
      </c>
      <c r="O18700">
        <v>0</v>
      </c>
    </row>
    <row r="18701" spans="1:15" ht="120" x14ac:dyDescent="0.25">
      <c r="A18701">
        <v>52734</v>
      </c>
      <c r="B18701">
        <v>1950</v>
      </c>
      <c r="C18701" t="s">
        <v>24689</v>
      </c>
      <c r="D18701" s="7" t="s">
        <v>24661</v>
      </c>
      <c r="E18701" s="30">
        <v>0</v>
      </c>
      <c r="F18701">
        <v>0.01</v>
      </c>
      <c r="G18701" s="30">
        <v>0</v>
      </c>
      <c r="H18701">
        <v>1</v>
      </c>
      <c r="I18701">
        <v>8</v>
      </c>
      <c r="J18701" t="s">
        <v>19</v>
      </c>
      <c r="K18701">
        <v>1</v>
      </c>
      <c r="L18701">
        <v>2079</v>
      </c>
      <c r="M18701" t="s">
        <v>19</v>
      </c>
      <c r="N18701" t="s">
        <v>19</v>
      </c>
      <c r="O18701">
        <v>0</v>
      </c>
    </row>
    <row r="18702" spans="1:15" ht="120" x14ac:dyDescent="0.25">
      <c r="A18702">
        <v>52735</v>
      </c>
      <c r="B18702">
        <v>1950</v>
      </c>
      <c r="C18702" t="s">
        <v>24690</v>
      </c>
      <c r="D18702" s="7" t="s">
        <v>24661</v>
      </c>
      <c r="E18702" s="30">
        <v>0</v>
      </c>
      <c r="F18702">
        <v>0.01</v>
      </c>
      <c r="G18702" s="30">
        <v>0</v>
      </c>
      <c r="H18702">
        <v>1</v>
      </c>
      <c r="I18702">
        <v>8</v>
      </c>
      <c r="J18702" t="s">
        <v>19</v>
      </c>
      <c r="K18702">
        <v>1</v>
      </c>
      <c r="L18702">
        <v>2083</v>
      </c>
      <c r="M18702" t="s">
        <v>19</v>
      </c>
      <c r="N18702" t="s">
        <v>19</v>
      </c>
      <c r="O18702">
        <v>0</v>
      </c>
    </row>
    <row r="18703" spans="1:15" ht="120" x14ac:dyDescent="0.25">
      <c r="A18703">
        <v>52736</v>
      </c>
      <c r="B18703">
        <v>1950</v>
      </c>
      <c r="C18703" t="s">
        <v>24691</v>
      </c>
      <c r="D18703" s="7" t="s">
        <v>24661</v>
      </c>
      <c r="E18703" s="30">
        <v>0</v>
      </c>
      <c r="F18703">
        <v>0.01</v>
      </c>
      <c r="G18703" s="30">
        <v>0</v>
      </c>
      <c r="H18703">
        <v>1</v>
      </c>
      <c r="I18703">
        <v>8</v>
      </c>
      <c r="J18703" t="s">
        <v>19</v>
      </c>
      <c r="K18703">
        <v>1</v>
      </c>
      <c r="L18703">
        <v>2083</v>
      </c>
      <c r="M18703" t="s">
        <v>19</v>
      </c>
      <c r="N18703" t="s">
        <v>19</v>
      </c>
      <c r="O18703">
        <v>0</v>
      </c>
    </row>
    <row r="18704" spans="1:15" ht="120" x14ac:dyDescent="0.25">
      <c r="A18704">
        <v>52737</v>
      </c>
      <c r="B18704">
        <v>1950</v>
      </c>
      <c r="C18704" t="s">
        <v>24692</v>
      </c>
      <c r="D18704" s="7" t="s">
        <v>24661</v>
      </c>
      <c r="E18704" s="30">
        <v>0</v>
      </c>
      <c r="F18704">
        <v>0.01</v>
      </c>
      <c r="G18704" s="30">
        <v>0</v>
      </c>
      <c r="H18704">
        <v>1</v>
      </c>
      <c r="I18704">
        <v>8</v>
      </c>
      <c r="J18704" t="s">
        <v>19</v>
      </c>
      <c r="K18704">
        <v>1</v>
      </c>
      <c r="L18704">
        <v>2372</v>
      </c>
      <c r="M18704" t="s">
        <v>19</v>
      </c>
      <c r="N18704" t="s">
        <v>19</v>
      </c>
      <c r="O18704">
        <v>0</v>
      </c>
    </row>
    <row r="18705" spans="1:15" ht="120" x14ac:dyDescent="0.25">
      <c r="A18705">
        <v>52738</v>
      </c>
      <c r="B18705">
        <v>1950</v>
      </c>
      <c r="C18705" t="s">
        <v>24693</v>
      </c>
      <c r="D18705" s="7" t="s">
        <v>24661</v>
      </c>
      <c r="E18705" s="30">
        <v>0</v>
      </c>
      <c r="F18705">
        <v>0.01</v>
      </c>
      <c r="G18705" s="30">
        <v>0</v>
      </c>
      <c r="H18705">
        <v>1</v>
      </c>
      <c r="I18705">
        <v>8</v>
      </c>
      <c r="J18705" t="s">
        <v>19</v>
      </c>
      <c r="K18705">
        <v>1</v>
      </c>
      <c r="L18705">
        <v>2063</v>
      </c>
      <c r="M18705" t="s">
        <v>19</v>
      </c>
      <c r="N18705" t="s">
        <v>19</v>
      </c>
      <c r="O18705">
        <v>0</v>
      </c>
    </row>
    <row r="18706" spans="1:15" ht="120" x14ac:dyDescent="0.25">
      <c r="A18706">
        <v>52739</v>
      </c>
      <c r="B18706">
        <v>1950</v>
      </c>
      <c r="C18706" t="s">
        <v>24694</v>
      </c>
      <c r="D18706" s="7" t="s">
        <v>24661</v>
      </c>
      <c r="E18706" s="30">
        <v>0</v>
      </c>
      <c r="F18706">
        <v>0.01</v>
      </c>
      <c r="G18706" s="30">
        <v>0</v>
      </c>
      <c r="H18706">
        <v>1</v>
      </c>
      <c r="I18706">
        <v>8</v>
      </c>
      <c r="J18706" t="s">
        <v>19</v>
      </c>
      <c r="K18706">
        <v>1</v>
      </c>
      <c r="L18706">
        <v>2063</v>
      </c>
      <c r="M18706" t="s">
        <v>19</v>
      </c>
      <c r="N18706" t="s">
        <v>19</v>
      </c>
      <c r="O18706">
        <v>0</v>
      </c>
    </row>
    <row r="18707" spans="1:15" ht="120" x14ac:dyDescent="0.25">
      <c r="A18707">
        <v>52740</v>
      </c>
      <c r="B18707">
        <v>1950</v>
      </c>
      <c r="C18707" t="s">
        <v>24695</v>
      </c>
      <c r="D18707" s="7" t="s">
        <v>24661</v>
      </c>
      <c r="E18707" s="30">
        <v>0</v>
      </c>
      <c r="F18707">
        <v>0.01</v>
      </c>
      <c r="G18707" s="30">
        <v>0</v>
      </c>
      <c r="H18707">
        <v>1</v>
      </c>
      <c r="I18707">
        <v>8</v>
      </c>
      <c r="J18707" t="s">
        <v>19</v>
      </c>
      <c r="K18707">
        <v>1</v>
      </c>
      <c r="L18707">
        <v>1958</v>
      </c>
      <c r="M18707" t="s">
        <v>19</v>
      </c>
      <c r="N18707" t="s">
        <v>19</v>
      </c>
      <c r="O18707">
        <v>0</v>
      </c>
    </row>
    <row r="18708" spans="1:15" ht="120" x14ac:dyDescent="0.25">
      <c r="A18708">
        <v>52741</v>
      </c>
      <c r="B18708">
        <v>1950</v>
      </c>
      <c r="C18708" t="s">
        <v>24696</v>
      </c>
      <c r="D18708" s="7" t="s">
        <v>24661</v>
      </c>
      <c r="E18708" s="30">
        <v>0</v>
      </c>
      <c r="F18708">
        <v>0.01</v>
      </c>
      <c r="G18708" s="30">
        <v>0</v>
      </c>
      <c r="H18708">
        <v>1</v>
      </c>
      <c r="I18708">
        <v>8</v>
      </c>
      <c r="J18708" t="s">
        <v>19</v>
      </c>
      <c r="K18708">
        <v>1</v>
      </c>
      <c r="L18708">
        <v>1958</v>
      </c>
      <c r="M18708" t="s">
        <v>19</v>
      </c>
      <c r="N18708" t="s">
        <v>19</v>
      </c>
      <c r="O18708">
        <v>0</v>
      </c>
    </row>
    <row r="18709" spans="1:15" ht="120" x14ac:dyDescent="0.25">
      <c r="A18709">
        <v>52742</v>
      </c>
      <c r="B18709">
        <v>1950</v>
      </c>
      <c r="C18709" t="s">
        <v>24697</v>
      </c>
      <c r="D18709" s="7" t="s">
        <v>24661</v>
      </c>
      <c r="E18709" s="30">
        <v>0</v>
      </c>
      <c r="F18709">
        <v>0.01</v>
      </c>
      <c r="G18709" s="30">
        <v>0</v>
      </c>
      <c r="H18709">
        <v>1</v>
      </c>
      <c r="I18709">
        <v>8</v>
      </c>
      <c r="J18709" t="s">
        <v>19</v>
      </c>
      <c r="K18709">
        <v>1</v>
      </c>
      <c r="L18709">
        <v>1958</v>
      </c>
      <c r="M18709" t="s">
        <v>19</v>
      </c>
      <c r="N18709" t="s">
        <v>19</v>
      </c>
      <c r="O18709">
        <v>0</v>
      </c>
    </row>
    <row r="18710" spans="1:15" ht="120" x14ac:dyDescent="0.25">
      <c r="A18710">
        <v>52743</v>
      </c>
      <c r="B18710">
        <v>1950</v>
      </c>
      <c r="C18710" t="s">
        <v>24698</v>
      </c>
      <c r="D18710" s="7" t="s">
        <v>24661</v>
      </c>
      <c r="E18710" s="30">
        <v>0</v>
      </c>
      <c r="F18710">
        <v>0.01</v>
      </c>
      <c r="G18710" s="30">
        <v>0</v>
      </c>
      <c r="H18710">
        <v>1</v>
      </c>
      <c r="I18710">
        <v>8</v>
      </c>
      <c r="J18710" t="s">
        <v>19</v>
      </c>
      <c r="K18710">
        <v>1</v>
      </c>
      <c r="L18710">
        <v>2106</v>
      </c>
      <c r="M18710" t="s">
        <v>19</v>
      </c>
      <c r="N18710" t="s">
        <v>19</v>
      </c>
      <c r="O18710">
        <v>0</v>
      </c>
    </row>
    <row r="18711" spans="1:15" ht="120" x14ac:dyDescent="0.25">
      <c r="A18711">
        <v>52744</v>
      </c>
      <c r="B18711">
        <v>1950</v>
      </c>
      <c r="C18711" t="s">
        <v>24699</v>
      </c>
      <c r="D18711" s="7" t="s">
        <v>24661</v>
      </c>
      <c r="E18711" s="30">
        <v>0</v>
      </c>
      <c r="F18711">
        <v>0.01</v>
      </c>
      <c r="G18711" s="30">
        <v>0</v>
      </c>
      <c r="H18711">
        <v>1</v>
      </c>
      <c r="I18711">
        <v>8</v>
      </c>
      <c r="J18711" t="s">
        <v>19</v>
      </c>
      <c r="K18711">
        <v>1</v>
      </c>
      <c r="L18711">
        <v>2106</v>
      </c>
      <c r="M18711" t="s">
        <v>19</v>
      </c>
      <c r="N18711" t="s">
        <v>19</v>
      </c>
      <c r="O18711">
        <v>0</v>
      </c>
    </row>
    <row r="18712" spans="1:15" ht="120" x14ac:dyDescent="0.25">
      <c r="A18712">
        <v>52745</v>
      </c>
      <c r="B18712">
        <v>1950</v>
      </c>
      <c r="C18712" t="s">
        <v>24700</v>
      </c>
      <c r="D18712" s="7" t="s">
        <v>24661</v>
      </c>
      <c r="E18712" s="30">
        <v>0</v>
      </c>
      <c r="F18712">
        <v>0.01</v>
      </c>
      <c r="G18712" s="30">
        <v>0</v>
      </c>
      <c r="H18712">
        <v>1</v>
      </c>
      <c r="I18712">
        <v>8</v>
      </c>
      <c r="J18712" t="s">
        <v>19</v>
      </c>
      <c r="K18712">
        <v>1</v>
      </c>
      <c r="L18712">
        <v>2103</v>
      </c>
      <c r="M18712" t="s">
        <v>19</v>
      </c>
      <c r="N18712" t="s">
        <v>19</v>
      </c>
      <c r="O18712">
        <v>0</v>
      </c>
    </row>
    <row r="18713" spans="1:15" ht="120" x14ac:dyDescent="0.25">
      <c r="A18713">
        <v>52746</v>
      </c>
      <c r="B18713">
        <v>1950</v>
      </c>
      <c r="C18713" t="s">
        <v>24701</v>
      </c>
      <c r="D18713" s="7" t="s">
        <v>24661</v>
      </c>
      <c r="E18713" s="30">
        <v>0</v>
      </c>
      <c r="F18713">
        <v>0.01</v>
      </c>
      <c r="G18713" s="30">
        <v>0</v>
      </c>
      <c r="H18713">
        <v>1</v>
      </c>
      <c r="I18713">
        <v>8</v>
      </c>
      <c r="J18713" t="s">
        <v>19</v>
      </c>
      <c r="K18713">
        <v>1</v>
      </c>
      <c r="L18713">
        <v>1966</v>
      </c>
      <c r="M18713" t="s">
        <v>19</v>
      </c>
      <c r="N18713" t="s">
        <v>19</v>
      </c>
      <c r="O18713">
        <v>0</v>
      </c>
    </row>
    <row r="18714" spans="1:15" ht="120" x14ac:dyDescent="0.25">
      <c r="A18714">
        <v>52747</v>
      </c>
      <c r="B18714">
        <v>1950</v>
      </c>
      <c r="C18714" t="s">
        <v>24702</v>
      </c>
      <c r="D18714" s="7" t="s">
        <v>24661</v>
      </c>
      <c r="E18714" s="30">
        <v>0</v>
      </c>
      <c r="F18714">
        <v>0.01</v>
      </c>
      <c r="G18714" s="30">
        <v>0</v>
      </c>
      <c r="H18714">
        <v>1</v>
      </c>
      <c r="I18714">
        <v>8</v>
      </c>
      <c r="J18714" t="s">
        <v>19</v>
      </c>
      <c r="K18714">
        <v>1</v>
      </c>
      <c r="L18714">
        <v>1966</v>
      </c>
      <c r="M18714" t="s">
        <v>19</v>
      </c>
      <c r="N18714" t="s">
        <v>19</v>
      </c>
      <c r="O18714">
        <v>0</v>
      </c>
    </row>
    <row r="18715" spans="1:15" ht="120" x14ac:dyDescent="0.25">
      <c r="A18715">
        <v>52748</v>
      </c>
      <c r="B18715">
        <v>1950</v>
      </c>
      <c r="C18715" t="s">
        <v>24703</v>
      </c>
      <c r="D18715" s="7" t="s">
        <v>24661</v>
      </c>
      <c r="E18715" s="30">
        <v>0</v>
      </c>
      <c r="F18715">
        <v>0.01</v>
      </c>
      <c r="G18715" s="30">
        <v>0</v>
      </c>
      <c r="H18715">
        <v>1</v>
      </c>
      <c r="I18715">
        <v>8</v>
      </c>
      <c r="J18715" t="s">
        <v>19</v>
      </c>
      <c r="K18715">
        <v>1</v>
      </c>
      <c r="L18715">
        <v>1966</v>
      </c>
      <c r="M18715" t="s">
        <v>19</v>
      </c>
      <c r="N18715" t="s">
        <v>19</v>
      </c>
      <c r="O18715">
        <v>0</v>
      </c>
    </row>
    <row r="18716" spans="1:15" ht="120" x14ac:dyDescent="0.25">
      <c r="A18716">
        <v>52749</v>
      </c>
      <c r="B18716">
        <v>1950</v>
      </c>
      <c r="C18716" t="s">
        <v>24704</v>
      </c>
      <c r="D18716" s="7" t="s">
        <v>24661</v>
      </c>
      <c r="E18716" s="30">
        <v>0</v>
      </c>
      <c r="F18716">
        <v>0.01</v>
      </c>
      <c r="G18716" s="30">
        <v>0</v>
      </c>
      <c r="H18716">
        <v>1</v>
      </c>
      <c r="I18716">
        <v>8</v>
      </c>
      <c r="J18716" t="s">
        <v>19</v>
      </c>
      <c r="K18716">
        <v>1</v>
      </c>
      <c r="L18716">
        <v>2112</v>
      </c>
      <c r="M18716" t="s">
        <v>19</v>
      </c>
      <c r="N18716" t="s">
        <v>19</v>
      </c>
      <c r="O18716">
        <v>0</v>
      </c>
    </row>
    <row r="18717" spans="1:15" ht="120" x14ac:dyDescent="0.25">
      <c r="A18717">
        <v>52750</v>
      </c>
      <c r="B18717">
        <v>1950</v>
      </c>
      <c r="C18717" t="s">
        <v>24705</v>
      </c>
      <c r="D18717" s="7" t="s">
        <v>24661</v>
      </c>
      <c r="E18717" s="30">
        <v>0</v>
      </c>
      <c r="F18717">
        <v>0.01</v>
      </c>
      <c r="G18717" s="30">
        <v>0</v>
      </c>
      <c r="H18717">
        <v>1</v>
      </c>
      <c r="I18717">
        <v>8</v>
      </c>
      <c r="J18717" t="s">
        <v>19</v>
      </c>
      <c r="K18717">
        <v>1</v>
      </c>
      <c r="L18717">
        <v>2026</v>
      </c>
      <c r="M18717" t="s">
        <v>19</v>
      </c>
      <c r="N18717" t="s">
        <v>19</v>
      </c>
      <c r="O18717">
        <v>0</v>
      </c>
    </row>
    <row r="18718" spans="1:15" ht="120" x14ac:dyDescent="0.25">
      <c r="A18718">
        <v>52751</v>
      </c>
      <c r="B18718">
        <v>1950</v>
      </c>
      <c r="C18718" t="s">
        <v>24706</v>
      </c>
      <c r="D18718" s="7" t="s">
        <v>24661</v>
      </c>
      <c r="E18718" s="30">
        <v>0</v>
      </c>
      <c r="F18718">
        <v>0.01</v>
      </c>
      <c r="G18718" s="30">
        <v>0</v>
      </c>
      <c r="H18718">
        <v>1</v>
      </c>
      <c r="I18718">
        <v>8</v>
      </c>
      <c r="J18718" t="s">
        <v>19</v>
      </c>
      <c r="K18718">
        <v>1</v>
      </c>
      <c r="L18718">
        <v>2108</v>
      </c>
      <c r="M18718" t="s">
        <v>19</v>
      </c>
      <c r="N18718" t="s">
        <v>19</v>
      </c>
      <c r="O18718">
        <v>0</v>
      </c>
    </row>
    <row r="18719" spans="1:15" ht="120" x14ac:dyDescent="0.25">
      <c r="A18719">
        <v>52752</v>
      </c>
      <c r="B18719">
        <v>1950</v>
      </c>
      <c r="C18719" t="s">
        <v>24707</v>
      </c>
      <c r="D18719" s="7" t="s">
        <v>24661</v>
      </c>
      <c r="E18719" s="30">
        <v>0</v>
      </c>
      <c r="F18719">
        <v>0.01</v>
      </c>
      <c r="G18719" s="30">
        <v>0</v>
      </c>
      <c r="H18719">
        <v>1</v>
      </c>
      <c r="I18719">
        <v>8</v>
      </c>
      <c r="J18719" t="s">
        <v>19</v>
      </c>
      <c r="K18719">
        <v>1</v>
      </c>
      <c r="L18719">
        <v>2108</v>
      </c>
      <c r="M18719" t="s">
        <v>19</v>
      </c>
      <c r="N18719" t="s">
        <v>19</v>
      </c>
      <c r="O18719">
        <v>0</v>
      </c>
    </row>
    <row r="18720" spans="1:15" ht="120" x14ac:dyDescent="0.25">
      <c r="A18720">
        <v>52753</v>
      </c>
      <c r="B18720">
        <v>1950</v>
      </c>
      <c r="C18720" t="s">
        <v>24708</v>
      </c>
      <c r="D18720" s="7" t="s">
        <v>24661</v>
      </c>
      <c r="E18720" s="30">
        <v>0</v>
      </c>
      <c r="F18720">
        <v>0.01</v>
      </c>
      <c r="G18720" s="30">
        <v>0</v>
      </c>
      <c r="H18720">
        <v>1</v>
      </c>
      <c r="I18720">
        <v>8</v>
      </c>
      <c r="J18720" t="s">
        <v>19</v>
      </c>
      <c r="K18720">
        <v>1</v>
      </c>
      <c r="L18720">
        <v>1982</v>
      </c>
      <c r="M18720" t="s">
        <v>19</v>
      </c>
      <c r="N18720" t="s">
        <v>19</v>
      </c>
      <c r="O18720">
        <v>0</v>
      </c>
    </row>
    <row r="18721" spans="1:15" ht="120" x14ac:dyDescent="0.25">
      <c r="A18721">
        <v>52754</v>
      </c>
      <c r="B18721">
        <v>1950</v>
      </c>
      <c r="C18721" t="s">
        <v>24709</v>
      </c>
      <c r="D18721" s="7" t="s">
        <v>24661</v>
      </c>
      <c r="E18721" s="30">
        <v>0</v>
      </c>
      <c r="F18721">
        <v>0.01</v>
      </c>
      <c r="G18721" s="30">
        <v>0</v>
      </c>
      <c r="H18721">
        <v>1</v>
      </c>
      <c r="I18721">
        <v>8</v>
      </c>
      <c r="J18721" t="s">
        <v>19</v>
      </c>
      <c r="K18721">
        <v>1</v>
      </c>
      <c r="L18721">
        <v>1976</v>
      </c>
      <c r="M18721" t="s">
        <v>19</v>
      </c>
      <c r="N18721" t="s">
        <v>19</v>
      </c>
      <c r="O18721">
        <v>0</v>
      </c>
    </row>
    <row r="18722" spans="1:15" ht="120" x14ac:dyDescent="0.25">
      <c r="A18722">
        <v>52755</v>
      </c>
      <c r="B18722">
        <v>1950</v>
      </c>
      <c r="C18722" t="s">
        <v>24710</v>
      </c>
      <c r="D18722" s="7" t="s">
        <v>24661</v>
      </c>
      <c r="E18722" s="30">
        <v>0</v>
      </c>
      <c r="F18722">
        <v>0.01</v>
      </c>
      <c r="G18722" s="30">
        <v>0</v>
      </c>
      <c r="H18722">
        <v>1</v>
      </c>
      <c r="I18722">
        <v>8</v>
      </c>
      <c r="J18722" t="s">
        <v>19</v>
      </c>
      <c r="K18722">
        <v>1</v>
      </c>
      <c r="L18722">
        <v>1976</v>
      </c>
      <c r="M18722" t="s">
        <v>19</v>
      </c>
      <c r="N18722" t="s">
        <v>19</v>
      </c>
      <c r="O18722">
        <v>0</v>
      </c>
    </row>
    <row r="18723" spans="1:15" ht="120" x14ac:dyDescent="0.25">
      <c r="A18723">
        <v>52756</v>
      </c>
      <c r="B18723">
        <v>1950</v>
      </c>
      <c r="C18723" t="s">
        <v>24711</v>
      </c>
      <c r="D18723" s="7" t="s">
        <v>24661</v>
      </c>
      <c r="E18723" s="30">
        <v>0</v>
      </c>
      <c r="F18723">
        <v>0.01</v>
      </c>
      <c r="G18723" s="30">
        <v>0</v>
      </c>
      <c r="H18723">
        <v>1</v>
      </c>
      <c r="I18723">
        <v>8</v>
      </c>
      <c r="J18723" t="s">
        <v>19</v>
      </c>
      <c r="K18723">
        <v>1</v>
      </c>
      <c r="L18723">
        <v>1979</v>
      </c>
      <c r="M18723" t="s">
        <v>19</v>
      </c>
      <c r="N18723" t="s">
        <v>19</v>
      </c>
      <c r="O18723">
        <v>0</v>
      </c>
    </row>
    <row r="18724" spans="1:15" ht="120" x14ac:dyDescent="0.25">
      <c r="A18724">
        <v>52757</v>
      </c>
      <c r="B18724">
        <v>1950</v>
      </c>
      <c r="C18724" t="s">
        <v>24712</v>
      </c>
      <c r="D18724" s="7" t="s">
        <v>24661</v>
      </c>
      <c r="E18724" s="30">
        <v>0</v>
      </c>
      <c r="F18724">
        <v>0.01</v>
      </c>
      <c r="G18724" s="30">
        <v>0</v>
      </c>
      <c r="H18724">
        <v>1</v>
      </c>
      <c r="I18724">
        <v>8</v>
      </c>
      <c r="J18724" t="s">
        <v>19</v>
      </c>
      <c r="K18724">
        <v>1</v>
      </c>
      <c r="L18724">
        <v>2009</v>
      </c>
      <c r="M18724" t="s">
        <v>19</v>
      </c>
      <c r="N18724" t="s">
        <v>19</v>
      </c>
      <c r="O18724">
        <v>0</v>
      </c>
    </row>
    <row r="18725" spans="1:15" ht="120" x14ac:dyDescent="0.25">
      <c r="A18725">
        <v>52758</v>
      </c>
      <c r="B18725">
        <v>1950</v>
      </c>
      <c r="C18725" t="s">
        <v>24713</v>
      </c>
      <c r="D18725" s="7" t="s">
        <v>24661</v>
      </c>
      <c r="E18725" s="30">
        <v>0</v>
      </c>
      <c r="F18725">
        <v>0.01</v>
      </c>
      <c r="G18725" s="30">
        <v>0</v>
      </c>
      <c r="H18725">
        <v>1</v>
      </c>
      <c r="I18725">
        <v>8</v>
      </c>
      <c r="J18725" t="s">
        <v>19</v>
      </c>
      <c r="K18725">
        <v>1</v>
      </c>
      <c r="L18725">
        <v>2009</v>
      </c>
      <c r="M18725" t="s">
        <v>19</v>
      </c>
      <c r="N18725" t="s">
        <v>19</v>
      </c>
      <c r="O18725">
        <v>0</v>
      </c>
    </row>
    <row r="18726" spans="1:15" ht="120" x14ac:dyDescent="0.25">
      <c r="A18726">
        <v>52759</v>
      </c>
      <c r="B18726">
        <v>1950</v>
      </c>
      <c r="C18726" t="s">
        <v>24714</v>
      </c>
      <c r="D18726" s="7" t="s">
        <v>24661</v>
      </c>
      <c r="E18726" s="30">
        <v>0</v>
      </c>
      <c r="F18726">
        <v>0.01</v>
      </c>
      <c r="G18726" s="30">
        <v>0</v>
      </c>
      <c r="H18726">
        <v>1</v>
      </c>
      <c r="I18726">
        <v>8</v>
      </c>
      <c r="J18726" t="s">
        <v>19</v>
      </c>
      <c r="K18726">
        <v>1</v>
      </c>
      <c r="L18726">
        <v>2009</v>
      </c>
      <c r="M18726" t="s">
        <v>19</v>
      </c>
      <c r="N18726" t="s">
        <v>19</v>
      </c>
      <c r="O18726">
        <v>0</v>
      </c>
    </row>
    <row r="18727" spans="1:15" ht="120" x14ac:dyDescent="0.25">
      <c r="A18727">
        <v>52760</v>
      </c>
      <c r="B18727">
        <v>1950</v>
      </c>
      <c r="C18727" t="s">
        <v>24715</v>
      </c>
      <c r="D18727" s="7" t="s">
        <v>24661</v>
      </c>
      <c r="E18727" s="30">
        <v>0</v>
      </c>
      <c r="F18727">
        <v>0.01</v>
      </c>
      <c r="G18727" s="30">
        <v>0</v>
      </c>
      <c r="H18727">
        <v>1</v>
      </c>
      <c r="I18727">
        <v>8</v>
      </c>
      <c r="J18727" t="s">
        <v>19</v>
      </c>
      <c r="K18727">
        <v>1</v>
      </c>
      <c r="L18727">
        <v>2009</v>
      </c>
      <c r="M18727" t="s">
        <v>19</v>
      </c>
      <c r="N18727" t="s">
        <v>19</v>
      </c>
      <c r="O18727">
        <v>0</v>
      </c>
    </row>
    <row r="18728" spans="1:15" ht="120" x14ac:dyDescent="0.25">
      <c r="A18728">
        <v>52761</v>
      </c>
      <c r="B18728">
        <v>1950</v>
      </c>
      <c r="C18728" t="s">
        <v>24716</v>
      </c>
      <c r="D18728" s="7" t="s">
        <v>24661</v>
      </c>
      <c r="E18728" s="30">
        <v>0</v>
      </c>
      <c r="F18728">
        <v>0.01</v>
      </c>
      <c r="G18728" s="30">
        <v>0</v>
      </c>
      <c r="H18728">
        <v>1</v>
      </c>
      <c r="I18728">
        <v>8</v>
      </c>
      <c r="J18728" t="s">
        <v>19</v>
      </c>
      <c r="K18728">
        <v>1</v>
      </c>
      <c r="L18728">
        <v>2009</v>
      </c>
      <c r="M18728" t="s">
        <v>19</v>
      </c>
      <c r="N18728" t="s">
        <v>19</v>
      </c>
      <c r="O18728">
        <v>0</v>
      </c>
    </row>
    <row r="18729" spans="1:15" ht="120" x14ac:dyDescent="0.25">
      <c r="A18729">
        <v>52762</v>
      </c>
      <c r="B18729">
        <v>1950</v>
      </c>
      <c r="C18729" t="s">
        <v>24717</v>
      </c>
      <c r="D18729" s="7" t="s">
        <v>24661</v>
      </c>
      <c r="E18729" s="30">
        <v>0</v>
      </c>
      <c r="F18729">
        <v>0.01</v>
      </c>
      <c r="G18729" s="30">
        <v>0</v>
      </c>
      <c r="H18729">
        <v>1</v>
      </c>
      <c r="I18729">
        <v>8</v>
      </c>
      <c r="J18729" t="s">
        <v>19</v>
      </c>
      <c r="K18729">
        <v>1</v>
      </c>
      <c r="L18729">
        <v>2090</v>
      </c>
      <c r="M18729" t="s">
        <v>19</v>
      </c>
      <c r="N18729" t="s">
        <v>19</v>
      </c>
      <c r="O18729">
        <v>0</v>
      </c>
    </row>
    <row r="18730" spans="1:15" ht="120" x14ac:dyDescent="0.25">
      <c r="A18730">
        <v>52763</v>
      </c>
      <c r="B18730">
        <v>1950</v>
      </c>
      <c r="C18730" t="s">
        <v>24718</v>
      </c>
      <c r="D18730" s="7" t="s">
        <v>24661</v>
      </c>
      <c r="E18730" s="30">
        <v>0</v>
      </c>
      <c r="F18730">
        <v>0.01</v>
      </c>
      <c r="G18730" s="30">
        <v>0</v>
      </c>
      <c r="H18730">
        <v>1</v>
      </c>
      <c r="I18730">
        <v>8</v>
      </c>
      <c r="J18730" t="s">
        <v>19</v>
      </c>
      <c r="K18730">
        <v>1</v>
      </c>
      <c r="L18730">
        <v>2090</v>
      </c>
      <c r="M18730" t="s">
        <v>19</v>
      </c>
      <c r="N18730" t="s">
        <v>19</v>
      </c>
      <c r="O18730">
        <v>0</v>
      </c>
    </row>
    <row r="18731" spans="1:15" ht="120" x14ac:dyDescent="0.25">
      <c r="A18731">
        <v>52764</v>
      </c>
      <c r="B18731">
        <v>1950</v>
      </c>
      <c r="C18731" t="s">
        <v>24719</v>
      </c>
      <c r="D18731" s="7" t="s">
        <v>24661</v>
      </c>
      <c r="E18731" s="30">
        <v>0</v>
      </c>
      <c r="F18731">
        <v>0.01</v>
      </c>
      <c r="G18731" s="30">
        <v>0</v>
      </c>
      <c r="H18731">
        <v>1</v>
      </c>
      <c r="I18731">
        <v>8</v>
      </c>
      <c r="J18731" t="s">
        <v>19</v>
      </c>
      <c r="K18731">
        <v>1</v>
      </c>
      <c r="L18731">
        <v>1986</v>
      </c>
      <c r="M18731" t="s">
        <v>19</v>
      </c>
      <c r="N18731" t="s">
        <v>19</v>
      </c>
      <c r="O18731">
        <v>0</v>
      </c>
    </row>
    <row r="18732" spans="1:15" ht="120" x14ac:dyDescent="0.25">
      <c r="A18732">
        <v>52765</v>
      </c>
      <c r="B18732">
        <v>1950</v>
      </c>
      <c r="C18732" t="s">
        <v>24720</v>
      </c>
      <c r="D18732" s="7" t="s">
        <v>24661</v>
      </c>
      <c r="E18732" s="30">
        <v>0</v>
      </c>
      <c r="F18732">
        <v>0.01</v>
      </c>
      <c r="G18732" s="30">
        <v>0</v>
      </c>
      <c r="H18732">
        <v>1</v>
      </c>
      <c r="I18732">
        <v>8</v>
      </c>
      <c r="J18732" t="s">
        <v>19</v>
      </c>
      <c r="K18732">
        <v>1</v>
      </c>
      <c r="L18732">
        <v>2097</v>
      </c>
      <c r="M18732" t="s">
        <v>19</v>
      </c>
      <c r="N18732" t="s">
        <v>19</v>
      </c>
      <c r="O18732">
        <v>0</v>
      </c>
    </row>
    <row r="18733" spans="1:15" ht="120" x14ac:dyDescent="0.25">
      <c r="A18733">
        <v>52766</v>
      </c>
      <c r="B18733">
        <v>1950</v>
      </c>
      <c r="C18733" t="s">
        <v>24721</v>
      </c>
      <c r="D18733" s="7" t="s">
        <v>24661</v>
      </c>
      <c r="E18733" s="30">
        <v>0</v>
      </c>
      <c r="F18733">
        <v>0.01</v>
      </c>
      <c r="G18733" s="30">
        <v>0</v>
      </c>
      <c r="H18733">
        <v>1</v>
      </c>
      <c r="I18733">
        <v>8</v>
      </c>
      <c r="J18733" t="s">
        <v>19</v>
      </c>
      <c r="K18733">
        <v>1</v>
      </c>
      <c r="L18733">
        <v>2280</v>
      </c>
      <c r="M18733" t="s">
        <v>19</v>
      </c>
      <c r="N18733" t="s">
        <v>19</v>
      </c>
      <c r="O18733">
        <v>0</v>
      </c>
    </row>
    <row r="18734" spans="1:15" ht="300" x14ac:dyDescent="0.25">
      <c r="A18734">
        <v>52767</v>
      </c>
      <c r="B18734">
        <v>1950</v>
      </c>
      <c r="C18734" t="s">
        <v>24722</v>
      </c>
      <c r="D18734" s="7" t="s">
        <v>24723</v>
      </c>
      <c r="E18734" s="30">
        <v>0</v>
      </c>
      <c r="F18734">
        <v>0.01</v>
      </c>
      <c r="G18734" s="30">
        <v>0</v>
      </c>
      <c r="H18734">
        <v>1</v>
      </c>
      <c r="I18734">
        <v>4</v>
      </c>
      <c r="J18734" t="s">
        <v>19</v>
      </c>
      <c r="K18734">
        <v>1</v>
      </c>
      <c r="L18734">
        <v>2000</v>
      </c>
      <c r="M18734" t="s">
        <v>19</v>
      </c>
      <c r="N18734" t="s">
        <v>19</v>
      </c>
      <c r="O18734">
        <v>0</v>
      </c>
    </row>
    <row r="18735" spans="1:15" ht="300" x14ac:dyDescent="0.25">
      <c r="A18735">
        <v>52768</v>
      </c>
      <c r="B18735">
        <v>1950</v>
      </c>
      <c r="C18735" t="s">
        <v>24724</v>
      </c>
      <c r="D18735" s="7" t="s">
        <v>24723</v>
      </c>
      <c r="E18735" s="30">
        <v>0</v>
      </c>
      <c r="F18735">
        <v>0.01</v>
      </c>
      <c r="G18735" s="30">
        <v>0</v>
      </c>
      <c r="H18735">
        <v>1</v>
      </c>
      <c r="I18735">
        <v>4</v>
      </c>
      <c r="J18735" t="s">
        <v>19</v>
      </c>
      <c r="K18735">
        <v>1</v>
      </c>
      <c r="L18735">
        <v>2059</v>
      </c>
      <c r="M18735" t="s">
        <v>19</v>
      </c>
      <c r="N18735" t="s">
        <v>19</v>
      </c>
      <c r="O18735">
        <v>0</v>
      </c>
    </row>
    <row r="18736" spans="1:15" ht="300" x14ac:dyDescent="0.25">
      <c r="A18736">
        <v>52769</v>
      </c>
      <c r="B18736">
        <v>1950</v>
      </c>
      <c r="C18736" t="s">
        <v>24725</v>
      </c>
      <c r="D18736" s="7" t="s">
        <v>24723</v>
      </c>
      <c r="E18736" s="30">
        <v>0</v>
      </c>
      <c r="F18736">
        <v>0.01</v>
      </c>
      <c r="G18736" s="30">
        <v>0</v>
      </c>
      <c r="H18736">
        <v>1</v>
      </c>
      <c r="I18736">
        <v>4</v>
      </c>
      <c r="J18736" t="s">
        <v>19</v>
      </c>
      <c r="K18736">
        <v>1</v>
      </c>
      <c r="L18736">
        <v>2051</v>
      </c>
      <c r="M18736" t="s">
        <v>19</v>
      </c>
      <c r="N18736" t="s">
        <v>19</v>
      </c>
      <c r="O18736">
        <v>0</v>
      </c>
    </row>
    <row r="18737" spans="1:15" ht="300" x14ac:dyDescent="0.25">
      <c r="A18737">
        <v>52770</v>
      </c>
      <c r="B18737">
        <v>1950</v>
      </c>
      <c r="C18737" t="s">
        <v>24726</v>
      </c>
      <c r="D18737" s="7" t="s">
        <v>24723</v>
      </c>
      <c r="E18737" s="30">
        <v>0</v>
      </c>
      <c r="F18737">
        <v>0.01</v>
      </c>
      <c r="G18737" s="30">
        <v>0</v>
      </c>
      <c r="H18737">
        <v>1</v>
      </c>
      <c r="I18737">
        <v>4</v>
      </c>
      <c r="J18737" t="s">
        <v>19</v>
      </c>
      <c r="K18737">
        <v>1</v>
      </c>
      <c r="L18737">
        <v>2310</v>
      </c>
      <c r="M18737" t="s">
        <v>19</v>
      </c>
      <c r="N18737" t="s">
        <v>19</v>
      </c>
      <c r="O18737">
        <v>0</v>
      </c>
    </row>
    <row r="18738" spans="1:15" ht="300" x14ac:dyDescent="0.25">
      <c r="A18738">
        <v>52771</v>
      </c>
      <c r="B18738">
        <v>1950</v>
      </c>
      <c r="C18738" t="s">
        <v>24727</v>
      </c>
      <c r="D18738" s="7" t="s">
        <v>24723</v>
      </c>
      <c r="E18738" s="30">
        <v>0</v>
      </c>
      <c r="F18738">
        <v>0.01</v>
      </c>
      <c r="G18738" s="30">
        <v>0</v>
      </c>
      <c r="H18738">
        <v>1</v>
      </c>
      <c r="I18738">
        <v>4</v>
      </c>
      <c r="J18738" t="s">
        <v>19</v>
      </c>
      <c r="K18738">
        <v>1</v>
      </c>
      <c r="L18738">
        <v>2081</v>
      </c>
      <c r="M18738" t="s">
        <v>19</v>
      </c>
      <c r="N18738" t="s">
        <v>19</v>
      </c>
      <c r="O18738">
        <v>0</v>
      </c>
    </row>
    <row r="18739" spans="1:15" ht="300" x14ac:dyDescent="0.25">
      <c r="A18739">
        <v>52772</v>
      </c>
      <c r="B18739">
        <v>1950</v>
      </c>
      <c r="C18739" t="s">
        <v>24728</v>
      </c>
      <c r="D18739" s="7" t="s">
        <v>24723</v>
      </c>
      <c r="E18739" s="30">
        <v>0</v>
      </c>
      <c r="F18739">
        <v>0.01</v>
      </c>
      <c r="G18739" s="30">
        <v>0</v>
      </c>
      <c r="H18739">
        <v>1</v>
      </c>
      <c r="I18739">
        <v>4</v>
      </c>
      <c r="J18739" t="s">
        <v>19</v>
      </c>
      <c r="K18739">
        <v>1</v>
      </c>
      <c r="L18739">
        <v>2073</v>
      </c>
      <c r="M18739" t="s">
        <v>19</v>
      </c>
      <c r="N18739" t="s">
        <v>19</v>
      </c>
      <c r="O18739">
        <v>0</v>
      </c>
    </row>
    <row r="18740" spans="1:15" ht="300" x14ac:dyDescent="0.25">
      <c r="A18740">
        <v>52773</v>
      </c>
      <c r="B18740">
        <v>1950</v>
      </c>
      <c r="C18740" t="s">
        <v>24729</v>
      </c>
      <c r="D18740" s="7" t="s">
        <v>24723</v>
      </c>
      <c r="E18740" s="30">
        <v>0</v>
      </c>
      <c r="F18740">
        <v>0.01</v>
      </c>
      <c r="G18740" s="30">
        <v>0</v>
      </c>
      <c r="H18740">
        <v>1</v>
      </c>
      <c r="I18740">
        <v>4</v>
      </c>
      <c r="J18740" t="s">
        <v>19</v>
      </c>
      <c r="K18740">
        <v>1</v>
      </c>
      <c r="L18740">
        <v>1956</v>
      </c>
      <c r="M18740" t="s">
        <v>19</v>
      </c>
      <c r="N18740" t="s">
        <v>19</v>
      </c>
      <c r="O18740">
        <v>0</v>
      </c>
    </row>
    <row r="18741" spans="1:15" ht="300" x14ac:dyDescent="0.25">
      <c r="A18741">
        <v>52774</v>
      </c>
      <c r="B18741">
        <v>1950</v>
      </c>
      <c r="C18741" t="s">
        <v>24730</v>
      </c>
      <c r="D18741" s="7" t="s">
        <v>24723</v>
      </c>
      <c r="E18741" s="30">
        <v>0</v>
      </c>
      <c r="F18741">
        <v>0.01</v>
      </c>
      <c r="G18741" s="30">
        <v>0</v>
      </c>
      <c r="H18741">
        <v>1</v>
      </c>
      <c r="I18741">
        <v>4</v>
      </c>
      <c r="J18741" t="s">
        <v>19</v>
      </c>
      <c r="K18741">
        <v>1</v>
      </c>
      <c r="L18741">
        <v>2104</v>
      </c>
      <c r="M18741" t="s">
        <v>19</v>
      </c>
      <c r="N18741" t="s">
        <v>19</v>
      </c>
      <c r="O18741">
        <v>0</v>
      </c>
    </row>
    <row r="18742" spans="1:15" ht="300" x14ac:dyDescent="0.25">
      <c r="A18742">
        <v>52775</v>
      </c>
      <c r="B18742">
        <v>1950</v>
      </c>
      <c r="C18742" t="s">
        <v>24731</v>
      </c>
      <c r="D18742" s="7" t="s">
        <v>24723</v>
      </c>
      <c r="E18742" s="30">
        <v>0</v>
      </c>
      <c r="F18742">
        <v>0.01</v>
      </c>
      <c r="G18742" s="30">
        <v>0</v>
      </c>
      <c r="H18742">
        <v>1</v>
      </c>
      <c r="I18742">
        <v>4</v>
      </c>
      <c r="J18742" t="s">
        <v>19</v>
      </c>
      <c r="K18742">
        <v>1</v>
      </c>
      <c r="L18742">
        <v>1964</v>
      </c>
      <c r="M18742" t="s">
        <v>19</v>
      </c>
      <c r="N18742" t="s">
        <v>19</v>
      </c>
      <c r="O18742">
        <v>0</v>
      </c>
    </row>
    <row r="18743" spans="1:15" ht="300" x14ac:dyDescent="0.25">
      <c r="A18743">
        <v>52776</v>
      </c>
      <c r="B18743">
        <v>1950</v>
      </c>
      <c r="C18743" t="s">
        <v>24732</v>
      </c>
      <c r="D18743" s="7" t="s">
        <v>24723</v>
      </c>
      <c r="E18743" s="30">
        <v>0</v>
      </c>
      <c r="F18743">
        <v>0.01</v>
      </c>
      <c r="G18743" s="30">
        <v>0</v>
      </c>
      <c r="H18743">
        <v>1</v>
      </c>
      <c r="I18743">
        <v>4</v>
      </c>
      <c r="J18743" t="s">
        <v>19</v>
      </c>
      <c r="K18743">
        <v>1</v>
      </c>
      <c r="L18743">
        <v>2108</v>
      </c>
      <c r="M18743" t="s">
        <v>19</v>
      </c>
      <c r="N18743" t="s">
        <v>19</v>
      </c>
      <c r="O18743">
        <v>0</v>
      </c>
    </row>
    <row r="18744" spans="1:15" ht="300" x14ac:dyDescent="0.25">
      <c r="A18744">
        <v>52777</v>
      </c>
      <c r="B18744">
        <v>1950</v>
      </c>
      <c r="C18744" t="s">
        <v>24733</v>
      </c>
      <c r="D18744" s="7" t="s">
        <v>24723</v>
      </c>
      <c r="E18744" s="30">
        <v>0</v>
      </c>
      <c r="F18744">
        <v>0.01</v>
      </c>
      <c r="G18744" s="30">
        <v>0</v>
      </c>
      <c r="H18744">
        <v>1</v>
      </c>
      <c r="I18744">
        <v>4</v>
      </c>
      <c r="J18744" t="s">
        <v>19</v>
      </c>
      <c r="K18744">
        <v>1</v>
      </c>
      <c r="L18744">
        <v>1964</v>
      </c>
      <c r="M18744" t="s">
        <v>19</v>
      </c>
      <c r="N18744" t="s">
        <v>19</v>
      </c>
      <c r="O18744">
        <v>0</v>
      </c>
    </row>
    <row r="18745" spans="1:15" ht="300" x14ac:dyDescent="0.25">
      <c r="A18745">
        <v>52778</v>
      </c>
      <c r="B18745">
        <v>1950</v>
      </c>
      <c r="C18745" t="s">
        <v>24734</v>
      </c>
      <c r="D18745" s="7" t="s">
        <v>24723</v>
      </c>
      <c r="E18745" s="30">
        <v>0</v>
      </c>
      <c r="F18745">
        <v>0.01</v>
      </c>
      <c r="G18745" s="30">
        <v>0</v>
      </c>
      <c r="H18745">
        <v>1</v>
      </c>
      <c r="I18745">
        <v>4</v>
      </c>
      <c r="J18745" t="s">
        <v>19</v>
      </c>
      <c r="K18745">
        <v>1</v>
      </c>
      <c r="L18745">
        <v>2108</v>
      </c>
      <c r="M18745" t="s">
        <v>19</v>
      </c>
      <c r="N18745" t="s">
        <v>19</v>
      </c>
      <c r="O18745">
        <v>0</v>
      </c>
    </row>
    <row r="18746" spans="1:15" ht="300" x14ac:dyDescent="0.25">
      <c r="A18746">
        <v>52779</v>
      </c>
      <c r="B18746">
        <v>1950</v>
      </c>
      <c r="C18746" t="s">
        <v>24735</v>
      </c>
      <c r="D18746" s="7" t="s">
        <v>24723</v>
      </c>
      <c r="E18746" s="30">
        <v>0</v>
      </c>
      <c r="F18746">
        <v>0.01</v>
      </c>
      <c r="G18746" s="30">
        <v>0</v>
      </c>
      <c r="H18746">
        <v>1</v>
      </c>
      <c r="I18746">
        <v>4</v>
      </c>
      <c r="J18746" t="s">
        <v>19</v>
      </c>
      <c r="K18746">
        <v>1</v>
      </c>
      <c r="L18746">
        <v>2110</v>
      </c>
      <c r="M18746" t="s">
        <v>19</v>
      </c>
      <c r="N18746" t="s">
        <v>19</v>
      </c>
      <c r="O18746">
        <v>0</v>
      </c>
    </row>
    <row r="18747" spans="1:15" ht="300" x14ac:dyDescent="0.25">
      <c r="A18747">
        <v>52780</v>
      </c>
      <c r="B18747">
        <v>1950</v>
      </c>
      <c r="C18747" t="s">
        <v>24736</v>
      </c>
      <c r="D18747" s="7" t="s">
        <v>24723</v>
      </c>
      <c r="E18747" s="30">
        <v>0</v>
      </c>
      <c r="F18747">
        <v>0.01</v>
      </c>
      <c r="G18747" s="30">
        <v>0</v>
      </c>
      <c r="H18747">
        <v>1</v>
      </c>
      <c r="I18747">
        <v>4</v>
      </c>
      <c r="J18747" t="s">
        <v>19</v>
      </c>
      <c r="K18747">
        <v>1</v>
      </c>
      <c r="L18747">
        <v>1980</v>
      </c>
      <c r="M18747" t="s">
        <v>19</v>
      </c>
      <c r="N18747" t="s">
        <v>19</v>
      </c>
      <c r="O18747">
        <v>0</v>
      </c>
    </row>
    <row r="18748" spans="1:15" ht="300" x14ac:dyDescent="0.25">
      <c r="A18748">
        <v>52781</v>
      </c>
      <c r="B18748">
        <v>1950</v>
      </c>
      <c r="C18748" t="s">
        <v>24737</v>
      </c>
      <c r="D18748" s="7" t="s">
        <v>24723</v>
      </c>
      <c r="E18748" s="30">
        <v>0</v>
      </c>
      <c r="F18748">
        <v>0.01</v>
      </c>
      <c r="G18748" s="30">
        <v>0</v>
      </c>
      <c r="H18748">
        <v>1</v>
      </c>
      <c r="I18748">
        <v>4</v>
      </c>
      <c r="J18748" t="s">
        <v>19</v>
      </c>
      <c r="K18748">
        <v>1</v>
      </c>
      <c r="L18748">
        <v>1978</v>
      </c>
      <c r="M18748" t="s">
        <v>19</v>
      </c>
      <c r="N18748" t="s">
        <v>19</v>
      </c>
      <c r="O18748">
        <v>0</v>
      </c>
    </row>
    <row r="18749" spans="1:15" ht="300" x14ac:dyDescent="0.25">
      <c r="A18749">
        <v>52782</v>
      </c>
      <c r="B18749">
        <v>1950</v>
      </c>
      <c r="C18749" t="s">
        <v>24738</v>
      </c>
      <c r="D18749" s="7" t="s">
        <v>24723</v>
      </c>
      <c r="E18749" s="30">
        <v>0</v>
      </c>
      <c r="F18749">
        <v>0.01</v>
      </c>
      <c r="G18749" s="30">
        <v>0</v>
      </c>
      <c r="H18749">
        <v>1</v>
      </c>
      <c r="I18749">
        <v>4</v>
      </c>
      <c r="J18749" t="s">
        <v>19</v>
      </c>
      <c r="K18749">
        <v>1</v>
      </c>
      <c r="L18749">
        <v>1984</v>
      </c>
      <c r="M18749" t="s">
        <v>19</v>
      </c>
      <c r="N18749" t="s">
        <v>19</v>
      </c>
      <c r="O18749">
        <v>0</v>
      </c>
    </row>
    <row r="18750" spans="1:15" ht="285" x14ac:dyDescent="0.25">
      <c r="A18750">
        <v>52783</v>
      </c>
      <c r="B18750">
        <v>1194</v>
      </c>
      <c r="C18750" t="s">
        <v>24739</v>
      </c>
      <c r="D18750" s="7" t="s">
        <v>24740</v>
      </c>
      <c r="E18750">
        <v>1</v>
      </c>
      <c r="F18750">
        <v>1</v>
      </c>
      <c r="G18750" s="30">
        <v>0</v>
      </c>
      <c r="H18750">
        <v>1</v>
      </c>
      <c r="I18750" t="s">
        <v>19</v>
      </c>
      <c r="J18750" t="s">
        <v>19</v>
      </c>
      <c r="K18750">
        <v>1</v>
      </c>
      <c r="L18750">
        <v>1661</v>
      </c>
      <c r="M18750">
        <v>10864</v>
      </c>
      <c r="N18750" t="s">
        <v>19</v>
      </c>
      <c r="O18750">
        <v>0</v>
      </c>
    </row>
    <row r="18751" spans="1:15" ht="405" x14ac:dyDescent="0.25">
      <c r="A18751">
        <v>52785</v>
      </c>
      <c r="B18751">
        <v>300</v>
      </c>
      <c r="C18751" t="s">
        <v>24741</v>
      </c>
      <c r="D18751" s="7" t="s">
        <v>24742</v>
      </c>
      <c r="E18751" s="30">
        <v>0</v>
      </c>
      <c r="F18751">
        <v>1</v>
      </c>
      <c r="G18751" s="30">
        <v>0</v>
      </c>
      <c r="H18751">
        <v>1</v>
      </c>
      <c r="I18751" t="s">
        <v>19</v>
      </c>
      <c r="J18751">
        <v>800000</v>
      </c>
      <c r="K18751">
        <v>1</v>
      </c>
      <c r="L18751">
        <v>618</v>
      </c>
      <c r="M18751">
        <v>2053</v>
      </c>
      <c r="N18751" t="s">
        <v>19</v>
      </c>
      <c r="O18751">
        <v>0</v>
      </c>
    </row>
    <row r="18752" spans="1:15" ht="405" x14ac:dyDescent="0.25">
      <c r="A18752">
        <v>52786</v>
      </c>
      <c r="B18752">
        <v>300</v>
      </c>
      <c r="C18752" t="s">
        <v>24743</v>
      </c>
      <c r="D18752" s="7" t="s">
        <v>24744</v>
      </c>
      <c r="E18752" s="30">
        <v>0</v>
      </c>
      <c r="F18752">
        <v>1</v>
      </c>
      <c r="G18752" s="30">
        <v>0</v>
      </c>
      <c r="H18752">
        <v>1</v>
      </c>
      <c r="I18752" t="s">
        <v>19</v>
      </c>
      <c r="J18752">
        <v>800000</v>
      </c>
      <c r="K18752">
        <v>1</v>
      </c>
      <c r="L18752">
        <v>619</v>
      </c>
      <c r="M18752">
        <v>2061</v>
      </c>
      <c r="N18752" t="s">
        <v>19</v>
      </c>
      <c r="O18752">
        <v>0</v>
      </c>
    </row>
    <row r="18753" spans="1:15" ht="405" x14ac:dyDescent="0.25">
      <c r="A18753">
        <v>52787</v>
      </c>
      <c r="B18753">
        <v>300</v>
      </c>
      <c r="C18753" t="s">
        <v>24745</v>
      </c>
      <c r="D18753" s="7" t="s">
        <v>24746</v>
      </c>
      <c r="E18753" s="30">
        <v>0</v>
      </c>
      <c r="F18753">
        <v>1</v>
      </c>
      <c r="G18753" s="30">
        <v>0</v>
      </c>
      <c r="H18753">
        <v>1</v>
      </c>
      <c r="I18753" t="s">
        <v>19</v>
      </c>
      <c r="J18753" t="s">
        <v>19</v>
      </c>
      <c r="K18753">
        <v>1</v>
      </c>
      <c r="L18753">
        <v>620</v>
      </c>
      <c r="M18753">
        <v>2054</v>
      </c>
      <c r="N18753" t="s">
        <v>19</v>
      </c>
      <c r="O18753">
        <v>0</v>
      </c>
    </row>
    <row r="18754" spans="1:15" ht="405" x14ac:dyDescent="0.25">
      <c r="A18754">
        <v>52788</v>
      </c>
      <c r="B18754">
        <v>300</v>
      </c>
      <c r="C18754" t="s">
        <v>24747</v>
      </c>
      <c r="D18754" s="7" t="s">
        <v>24748</v>
      </c>
      <c r="E18754" s="30">
        <v>0</v>
      </c>
      <c r="F18754">
        <v>1</v>
      </c>
      <c r="G18754" s="30">
        <v>0</v>
      </c>
      <c r="H18754">
        <v>1</v>
      </c>
      <c r="I18754" t="s">
        <v>19</v>
      </c>
      <c r="J18754" t="s">
        <v>19</v>
      </c>
      <c r="K18754">
        <v>1</v>
      </c>
      <c r="L18754">
        <v>621</v>
      </c>
      <c r="M18754">
        <v>2062</v>
      </c>
      <c r="N18754" t="s">
        <v>19</v>
      </c>
      <c r="O18754">
        <v>0</v>
      </c>
    </row>
    <row r="18755" spans="1:15" ht="405" x14ac:dyDescent="0.25">
      <c r="A18755">
        <v>52789</v>
      </c>
      <c r="B18755">
        <v>300</v>
      </c>
      <c r="C18755" t="s">
        <v>24749</v>
      </c>
      <c r="D18755" s="7" t="s">
        <v>24750</v>
      </c>
      <c r="E18755" s="30">
        <v>0</v>
      </c>
      <c r="F18755">
        <v>1</v>
      </c>
      <c r="G18755" s="30">
        <v>0</v>
      </c>
      <c r="H18755">
        <v>1</v>
      </c>
      <c r="I18755" t="s">
        <v>19</v>
      </c>
      <c r="J18755" t="s">
        <v>19</v>
      </c>
      <c r="K18755">
        <v>1</v>
      </c>
      <c r="L18755">
        <v>622</v>
      </c>
      <c r="M18755">
        <v>2060</v>
      </c>
      <c r="N18755" t="s">
        <v>19</v>
      </c>
      <c r="O18755">
        <v>0</v>
      </c>
    </row>
    <row r="18756" spans="1:15" ht="360" x14ac:dyDescent="0.25">
      <c r="A18756">
        <v>52790</v>
      </c>
      <c r="B18756">
        <v>300</v>
      </c>
      <c r="C18756" t="s">
        <v>24751</v>
      </c>
      <c r="D18756" s="7" t="s">
        <v>24752</v>
      </c>
      <c r="E18756" s="30">
        <v>0</v>
      </c>
      <c r="F18756">
        <v>1</v>
      </c>
      <c r="G18756" s="30">
        <v>0</v>
      </c>
      <c r="H18756">
        <v>1</v>
      </c>
      <c r="I18756" t="s">
        <v>19</v>
      </c>
      <c r="J18756" t="s">
        <v>19</v>
      </c>
      <c r="K18756">
        <v>1</v>
      </c>
      <c r="L18756">
        <v>1506</v>
      </c>
      <c r="M18756">
        <v>2224</v>
      </c>
      <c r="N18756" t="s">
        <v>19</v>
      </c>
      <c r="O18756">
        <v>0</v>
      </c>
    </row>
    <row r="18757" spans="1:15" x14ac:dyDescent="0.25">
      <c r="A18757">
        <v>52791</v>
      </c>
      <c r="B18757">
        <v>724</v>
      </c>
      <c r="C18757" t="s">
        <v>24753</v>
      </c>
      <c r="E18757" s="30">
        <v>0</v>
      </c>
      <c r="F18757">
        <v>0.01</v>
      </c>
      <c r="G18757" s="30">
        <v>0</v>
      </c>
      <c r="H18757">
        <v>1</v>
      </c>
      <c r="I18757" t="s">
        <v>19</v>
      </c>
      <c r="J18757" t="s">
        <v>19</v>
      </c>
      <c r="K18757">
        <v>1</v>
      </c>
      <c r="L18757" t="s">
        <v>19</v>
      </c>
      <c r="M18757">
        <v>2053</v>
      </c>
      <c r="N18757" t="s">
        <v>19</v>
      </c>
      <c r="O18757">
        <v>0</v>
      </c>
    </row>
    <row r="18758" spans="1:15" x14ac:dyDescent="0.25">
      <c r="A18758">
        <v>52792</v>
      </c>
      <c r="B18758">
        <v>724</v>
      </c>
      <c r="C18758" t="s">
        <v>24754</v>
      </c>
      <c r="E18758" s="30">
        <v>0</v>
      </c>
      <c r="F18758">
        <v>0.01</v>
      </c>
      <c r="G18758" s="30">
        <v>0</v>
      </c>
      <c r="H18758">
        <v>1</v>
      </c>
      <c r="I18758" t="s">
        <v>19</v>
      </c>
      <c r="J18758" t="s">
        <v>19</v>
      </c>
      <c r="K18758">
        <v>1</v>
      </c>
      <c r="L18758" t="s">
        <v>19</v>
      </c>
      <c r="M18758">
        <v>2061</v>
      </c>
      <c r="N18758" t="s">
        <v>19</v>
      </c>
      <c r="O18758">
        <v>0</v>
      </c>
    </row>
    <row r="18759" spans="1:15" x14ac:dyDescent="0.25">
      <c r="A18759">
        <v>52793</v>
      </c>
      <c r="B18759">
        <v>724</v>
      </c>
      <c r="C18759" t="s">
        <v>24755</v>
      </c>
      <c r="E18759" s="30">
        <v>0</v>
      </c>
      <c r="F18759">
        <v>0.01</v>
      </c>
      <c r="G18759" s="30">
        <v>0</v>
      </c>
      <c r="H18759">
        <v>1</v>
      </c>
      <c r="I18759" t="s">
        <v>19</v>
      </c>
      <c r="J18759" t="s">
        <v>19</v>
      </c>
      <c r="K18759">
        <v>1</v>
      </c>
      <c r="L18759" t="s">
        <v>19</v>
      </c>
      <c r="M18759">
        <v>2062</v>
      </c>
      <c r="N18759" t="s">
        <v>19</v>
      </c>
      <c r="O18759">
        <v>0</v>
      </c>
    </row>
    <row r="18760" spans="1:15" x14ac:dyDescent="0.25">
      <c r="A18760">
        <v>52794</v>
      </c>
      <c r="B18760">
        <v>724</v>
      </c>
      <c r="C18760" t="s">
        <v>24756</v>
      </c>
      <c r="E18760" s="30">
        <v>0</v>
      </c>
      <c r="F18760">
        <v>0.01</v>
      </c>
      <c r="G18760" s="30">
        <v>0</v>
      </c>
      <c r="H18760">
        <v>1</v>
      </c>
      <c r="I18760" t="s">
        <v>19</v>
      </c>
      <c r="J18760" t="s">
        <v>19</v>
      </c>
      <c r="K18760">
        <v>1</v>
      </c>
      <c r="L18760" t="s">
        <v>19</v>
      </c>
      <c r="M18760">
        <v>2060</v>
      </c>
      <c r="N18760" t="s">
        <v>19</v>
      </c>
      <c r="O18760">
        <v>0</v>
      </c>
    </row>
    <row r="18761" spans="1:15" x14ac:dyDescent="0.25">
      <c r="A18761">
        <v>52795</v>
      </c>
      <c r="B18761">
        <v>724</v>
      </c>
      <c r="C18761" t="s">
        <v>24757</v>
      </c>
      <c r="E18761" s="30">
        <v>0</v>
      </c>
      <c r="F18761">
        <v>0.01</v>
      </c>
      <c r="G18761" s="30">
        <v>0</v>
      </c>
      <c r="H18761">
        <v>1</v>
      </c>
      <c r="I18761" t="s">
        <v>19</v>
      </c>
      <c r="J18761" t="s">
        <v>19</v>
      </c>
      <c r="K18761">
        <v>1</v>
      </c>
      <c r="L18761" t="s">
        <v>19</v>
      </c>
      <c r="M18761">
        <v>2054</v>
      </c>
      <c r="N18761" t="s">
        <v>19</v>
      </c>
      <c r="O18761">
        <v>0</v>
      </c>
    </row>
    <row r="18762" spans="1:15" x14ac:dyDescent="0.25">
      <c r="A18762">
        <v>52796</v>
      </c>
      <c r="B18762">
        <v>724</v>
      </c>
      <c r="C18762" t="s">
        <v>24758</v>
      </c>
      <c r="E18762" s="30">
        <v>0</v>
      </c>
      <c r="F18762">
        <v>0.01</v>
      </c>
      <c r="G18762" s="30">
        <v>0</v>
      </c>
      <c r="H18762">
        <v>1</v>
      </c>
      <c r="I18762" t="s">
        <v>19</v>
      </c>
      <c r="J18762" t="s">
        <v>19</v>
      </c>
      <c r="K18762">
        <v>1</v>
      </c>
      <c r="L18762" t="s">
        <v>19</v>
      </c>
      <c r="M18762">
        <v>2224</v>
      </c>
      <c r="N18762" t="s">
        <v>19</v>
      </c>
      <c r="O18762">
        <v>0</v>
      </c>
    </row>
    <row r="18763" spans="1:15" ht="225" x14ac:dyDescent="0.25">
      <c r="A18763">
        <v>52844</v>
      </c>
      <c r="B18763">
        <v>1950</v>
      </c>
      <c r="C18763" t="s">
        <v>24759</v>
      </c>
      <c r="D18763" s="7" t="s">
        <v>24760</v>
      </c>
      <c r="E18763" s="30">
        <v>0</v>
      </c>
      <c r="F18763">
        <v>0.01</v>
      </c>
      <c r="G18763" s="30">
        <v>0</v>
      </c>
      <c r="H18763">
        <v>1</v>
      </c>
      <c r="I18763">
        <v>2</v>
      </c>
      <c r="J18763" t="s">
        <v>19</v>
      </c>
      <c r="K18763">
        <v>1</v>
      </c>
      <c r="L18763">
        <v>2005</v>
      </c>
      <c r="M18763" t="s">
        <v>19</v>
      </c>
      <c r="N18763" t="s">
        <v>19</v>
      </c>
      <c r="O18763">
        <v>0</v>
      </c>
    </row>
    <row r="18764" spans="1:15" ht="225" x14ac:dyDescent="0.25">
      <c r="A18764">
        <v>52845</v>
      </c>
      <c r="B18764">
        <v>1950</v>
      </c>
      <c r="C18764" t="s">
        <v>24761</v>
      </c>
      <c r="D18764" s="7" t="s">
        <v>24760</v>
      </c>
      <c r="E18764" s="30">
        <v>0</v>
      </c>
      <c r="F18764">
        <v>0.01</v>
      </c>
      <c r="G18764" s="30">
        <v>0</v>
      </c>
      <c r="H18764">
        <v>1</v>
      </c>
      <c r="I18764">
        <v>2</v>
      </c>
      <c r="J18764" t="s">
        <v>19</v>
      </c>
      <c r="K18764">
        <v>1</v>
      </c>
      <c r="L18764">
        <v>2005</v>
      </c>
      <c r="M18764" t="s">
        <v>19</v>
      </c>
      <c r="N18764" t="s">
        <v>19</v>
      </c>
      <c r="O18764">
        <v>0</v>
      </c>
    </row>
    <row r="18765" spans="1:15" ht="225" x14ac:dyDescent="0.25">
      <c r="A18765">
        <v>52846</v>
      </c>
      <c r="B18765">
        <v>1950</v>
      </c>
      <c r="C18765" t="s">
        <v>24762</v>
      </c>
      <c r="D18765" s="7" t="s">
        <v>24760</v>
      </c>
      <c r="E18765" s="30">
        <v>0</v>
      </c>
      <c r="F18765">
        <v>0.01</v>
      </c>
      <c r="G18765" s="30">
        <v>0</v>
      </c>
      <c r="H18765">
        <v>1</v>
      </c>
      <c r="I18765">
        <v>2</v>
      </c>
      <c r="J18765" t="s">
        <v>19</v>
      </c>
      <c r="K18765">
        <v>1</v>
      </c>
      <c r="L18765">
        <v>2005</v>
      </c>
      <c r="M18765" t="s">
        <v>19</v>
      </c>
      <c r="N18765" t="s">
        <v>19</v>
      </c>
      <c r="O18765">
        <v>0</v>
      </c>
    </row>
    <row r="18766" spans="1:15" ht="225" x14ac:dyDescent="0.25">
      <c r="A18766">
        <v>52847</v>
      </c>
      <c r="B18766">
        <v>1950</v>
      </c>
      <c r="C18766" t="s">
        <v>24763</v>
      </c>
      <c r="D18766" s="7" t="s">
        <v>24760</v>
      </c>
      <c r="E18766" s="30">
        <v>0</v>
      </c>
      <c r="F18766">
        <v>0.01</v>
      </c>
      <c r="G18766" s="30">
        <v>0</v>
      </c>
      <c r="H18766">
        <v>1</v>
      </c>
      <c r="I18766">
        <v>2</v>
      </c>
      <c r="J18766" t="s">
        <v>19</v>
      </c>
      <c r="K18766">
        <v>1</v>
      </c>
      <c r="L18766">
        <v>2005</v>
      </c>
      <c r="M18766" t="s">
        <v>19</v>
      </c>
      <c r="N18766" t="s">
        <v>19</v>
      </c>
      <c r="O18766">
        <v>0</v>
      </c>
    </row>
    <row r="18767" spans="1:15" ht="225" x14ac:dyDescent="0.25">
      <c r="A18767">
        <v>52848</v>
      </c>
      <c r="B18767">
        <v>1950</v>
      </c>
      <c r="C18767" t="s">
        <v>24764</v>
      </c>
      <c r="D18767" s="7" t="s">
        <v>24760</v>
      </c>
      <c r="E18767" s="30">
        <v>0</v>
      </c>
      <c r="F18767">
        <v>0.01</v>
      </c>
      <c r="G18767" s="30">
        <v>0</v>
      </c>
      <c r="H18767">
        <v>1</v>
      </c>
      <c r="I18767">
        <v>2</v>
      </c>
      <c r="J18767" t="s">
        <v>19</v>
      </c>
      <c r="K18767">
        <v>1</v>
      </c>
      <c r="L18767">
        <v>2005</v>
      </c>
      <c r="M18767" t="s">
        <v>19</v>
      </c>
      <c r="N18767" t="s">
        <v>19</v>
      </c>
      <c r="O18767">
        <v>0</v>
      </c>
    </row>
    <row r="18768" spans="1:15" ht="225" x14ac:dyDescent="0.25">
      <c r="A18768">
        <v>52849</v>
      </c>
      <c r="B18768">
        <v>1950</v>
      </c>
      <c r="C18768" t="s">
        <v>24765</v>
      </c>
      <c r="D18768" s="7" t="s">
        <v>24760</v>
      </c>
      <c r="E18768" s="30">
        <v>0</v>
      </c>
      <c r="F18768">
        <v>0.01</v>
      </c>
      <c r="G18768" s="30">
        <v>0</v>
      </c>
      <c r="H18768">
        <v>1</v>
      </c>
      <c r="I18768">
        <v>2</v>
      </c>
      <c r="J18768" t="s">
        <v>19</v>
      </c>
      <c r="K18768">
        <v>1</v>
      </c>
      <c r="L18768">
        <v>2005</v>
      </c>
      <c r="M18768" t="s">
        <v>19</v>
      </c>
      <c r="N18768" t="s">
        <v>19</v>
      </c>
      <c r="O18768">
        <v>0</v>
      </c>
    </row>
    <row r="18769" spans="1:15" ht="225" x14ac:dyDescent="0.25">
      <c r="A18769">
        <v>52850</v>
      </c>
      <c r="B18769">
        <v>1950</v>
      </c>
      <c r="C18769" t="s">
        <v>24766</v>
      </c>
      <c r="D18769" s="7" t="s">
        <v>24760</v>
      </c>
      <c r="E18769" s="30">
        <v>0</v>
      </c>
      <c r="F18769">
        <v>0.01</v>
      </c>
      <c r="G18769" s="30">
        <v>0</v>
      </c>
      <c r="H18769">
        <v>1</v>
      </c>
      <c r="I18769">
        <v>2</v>
      </c>
      <c r="J18769" t="s">
        <v>19</v>
      </c>
      <c r="K18769">
        <v>1</v>
      </c>
      <c r="L18769">
        <v>2050</v>
      </c>
      <c r="M18769" t="s">
        <v>19</v>
      </c>
      <c r="N18769" t="s">
        <v>19</v>
      </c>
      <c r="O18769">
        <v>0</v>
      </c>
    </row>
    <row r="18770" spans="1:15" ht="225" x14ac:dyDescent="0.25">
      <c r="A18770">
        <v>52851</v>
      </c>
      <c r="B18770">
        <v>1950</v>
      </c>
      <c r="C18770" t="s">
        <v>24767</v>
      </c>
      <c r="D18770" s="7" t="s">
        <v>24760</v>
      </c>
      <c r="E18770" s="30">
        <v>0</v>
      </c>
      <c r="F18770">
        <v>0.01</v>
      </c>
      <c r="G18770" s="30">
        <v>0</v>
      </c>
      <c r="H18770">
        <v>1</v>
      </c>
      <c r="I18770">
        <v>2</v>
      </c>
      <c r="J18770" t="s">
        <v>19</v>
      </c>
      <c r="K18770">
        <v>1</v>
      </c>
      <c r="L18770">
        <v>2050</v>
      </c>
      <c r="M18770" t="s">
        <v>19</v>
      </c>
      <c r="N18770" t="s">
        <v>19</v>
      </c>
      <c r="O18770">
        <v>0</v>
      </c>
    </row>
    <row r="18771" spans="1:15" ht="225" x14ac:dyDescent="0.25">
      <c r="A18771">
        <v>52852</v>
      </c>
      <c r="B18771">
        <v>1950</v>
      </c>
      <c r="C18771" t="s">
        <v>24768</v>
      </c>
      <c r="D18771" s="7" t="s">
        <v>24760</v>
      </c>
      <c r="E18771" s="30">
        <v>0</v>
      </c>
      <c r="F18771">
        <v>0.01</v>
      </c>
      <c r="G18771" s="30">
        <v>0</v>
      </c>
      <c r="H18771">
        <v>1</v>
      </c>
      <c r="I18771">
        <v>2</v>
      </c>
      <c r="J18771" t="s">
        <v>19</v>
      </c>
      <c r="K18771">
        <v>1</v>
      </c>
      <c r="L18771">
        <v>2054</v>
      </c>
      <c r="M18771" t="s">
        <v>19</v>
      </c>
      <c r="N18771" t="s">
        <v>19</v>
      </c>
      <c r="O18771">
        <v>0</v>
      </c>
    </row>
    <row r="18772" spans="1:15" ht="225" x14ac:dyDescent="0.25">
      <c r="A18772">
        <v>52853</v>
      </c>
      <c r="B18772">
        <v>1950</v>
      </c>
      <c r="C18772" t="s">
        <v>24769</v>
      </c>
      <c r="D18772" s="7" t="s">
        <v>24760</v>
      </c>
      <c r="E18772" s="30">
        <v>0</v>
      </c>
      <c r="F18772">
        <v>0.01</v>
      </c>
      <c r="G18772" s="30">
        <v>0</v>
      </c>
      <c r="H18772">
        <v>1</v>
      </c>
      <c r="I18772">
        <v>2</v>
      </c>
      <c r="J18772" t="s">
        <v>19</v>
      </c>
      <c r="K18772">
        <v>1</v>
      </c>
      <c r="L18772">
        <v>2054</v>
      </c>
      <c r="M18772" t="s">
        <v>19</v>
      </c>
      <c r="N18772" t="s">
        <v>19</v>
      </c>
      <c r="O18772">
        <v>0</v>
      </c>
    </row>
    <row r="18773" spans="1:15" ht="225" x14ac:dyDescent="0.25">
      <c r="A18773">
        <v>52854</v>
      </c>
      <c r="B18773">
        <v>1950</v>
      </c>
      <c r="C18773" t="s">
        <v>24770</v>
      </c>
      <c r="D18773" s="7" t="s">
        <v>24760</v>
      </c>
      <c r="E18773" s="30">
        <v>0</v>
      </c>
      <c r="F18773">
        <v>0.01</v>
      </c>
      <c r="G18773" s="30">
        <v>0</v>
      </c>
      <c r="H18773">
        <v>1</v>
      </c>
      <c r="I18773">
        <v>2</v>
      </c>
      <c r="J18773" t="s">
        <v>19</v>
      </c>
      <c r="K18773">
        <v>1</v>
      </c>
      <c r="L18773">
        <v>2058</v>
      </c>
      <c r="M18773" t="s">
        <v>19</v>
      </c>
      <c r="N18773" t="s">
        <v>19</v>
      </c>
      <c r="O18773">
        <v>0</v>
      </c>
    </row>
    <row r="18774" spans="1:15" ht="225" x14ac:dyDescent="0.25">
      <c r="A18774">
        <v>52855</v>
      </c>
      <c r="B18774">
        <v>1950</v>
      </c>
      <c r="C18774" t="s">
        <v>24771</v>
      </c>
      <c r="D18774" s="7" t="s">
        <v>24760</v>
      </c>
      <c r="E18774" s="30">
        <v>0</v>
      </c>
      <c r="F18774">
        <v>0.01</v>
      </c>
      <c r="G18774" s="30">
        <v>0</v>
      </c>
      <c r="H18774">
        <v>1</v>
      </c>
      <c r="I18774">
        <v>2</v>
      </c>
      <c r="J18774" t="s">
        <v>19</v>
      </c>
      <c r="K18774">
        <v>1</v>
      </c>
      <c r="L18774">
        <v>2062</v>
      </c>
      <c r="M18774" t="s">
        <v>19</v>
      </c>
      <c r="N18774" t="s">
        <v>19</v>
      </c>
      <c r="O18774">
        <v>0</v>
      </c>
    </row>
    <row r="18775" spans="1:15" ht="225" x14ac:dyDescent="0.25">
      <c r="A18775">
        <v>52856</v>
      </c>
      <c r="B18775">
        <v>1950</v>
      </c>
      <c r="C18775" t="s">
        <v>24772</v>
      </c>
      <c r="D18775" s="7" t="s">
        <v>24760</v>
      </c>
      <c r="E18775" s="30">
        <v>0</v>
      </c>
      <c r="F18775">
        <v>0.01</v>
      </c>
      <c r="G18775" s="30">
        <v>0</v>
      </c>
      <c r="H18775">
        <v>1</v>
      </c>
      <c r="I18775">
        <v>2</v>
      </c>
      <c r="J18775" t="s">
        <v>19</v>
      </c>
      <c r="K18775">
        <v>1</v>
      </c>
      <c r="L18775">
        <v>2062</v>
      </c>
      <c r="M18775" t="s">
        <v>19</v>
      </c>
      <c r="N18775" t="s">
        <v>19</v>
      </c>
      <c r="O18775">
        <v>0</v>
      </c>
    </row>
    <row r="18776" spans="1:15" ht="225" x14ac:dyDescent="0.25">
      <c r="A18776">
        <v>52857</v>
      </c>
      <c r="B18776">
        <v>1950</v>
      </c>
      <c r="C18776" t="s">
        <v>24773</v>
      </c>
      <c r="D18776" s="7" t="s">
        <v>24760</v>
      </c>
      <c r="E18776" s="30">
        <v>0</v>
      </c>
      <c r="F18776">
        <v>0.01</v>
      </c>
      <c r="G18776" s="30">
        <v>0</v>
      </c>
      <c r="H18776">
        <v>1</v>
      </c>
      <c r="I18776">
        <v>2</v>
      </c>
      <c r="J18776" t="s">
        <v>19</v>
      </c>
      <c r="K18776">
        <v>1</v>
      </c>
      <c r="L18776">
        <v>2140</v>
      </c>
      <c r="M18776" t="s">
        <v>19</v>
      </c>
      <c r="N18776" t="s">
        <v>19</v>
      </c>
      <c r="O18776">
        <v>0</v>
      </c>
    </row>
    <row r="18777" spans="1:15" ht="225" x14ac:dyDescent="0.25">
      <c r="A18777">
        <v>52858</v>
      </c>
      <c r="B18777">
        <v>1950</v>
      </c>
      <c r="C18777" t="s">
        <v>24774</v>
      </c>
      <c r="D18777" s="7" t="s">
        <v>24760</v>
      </c>
      <c r="E18777" s="30">
        <v>0</v>
      </c>
      <c r="F18777">
        <v>0.01</v>
      </c>
      <c r="G18777" s="30">
        <v>0</v>
      </c>
      <c r="H18777">
        <v>1</v>
      </c>
      <c r="I18777">
        <v>2</v>
      </c>
      <c r="J18777" t="s">
        <v>19</v>
      </c>
      <c r="K18777">
        <v>1</v>
      </c>
      <c r="L18777">
        <v>2000</v>
      </c>
      <c r="M18777" t="s">
        <v>19</v>
      </c>
      <c r="N18777" t="s">
        <v>19</v>
      </c>
      <c r="O18777">
        <v>0</v>
      </c>
    </row>
    <row r="18778" spans="1:15" ht="225" x14ac:dyDescent="0.25">
      <c r="A18778">
        <v>52859</v>
      </c>
      <c r="B18778">
        <v>1950</v>
      </c>
      <c r="C18778" t="s">
        <v>24775</v>
      </c>
      <c r="D18778" s="7" t="s">
        <v>24760</v>
      </c>
      <c r="E18778" s="30">
        <v>0</v>
      </c>
      <c r="F18778">
        <v>0.01</v>
      </c>
      <c r="G18778" s="30">
        <v>0</v>
      </c>
      <c r="H18778">
        <v>1</v>
      </c>
      <c r="I18778">
        <v>2</v>
      </c>
      <c r="J18778" t="s">
        <v>19</v>
      </c>
      <c r="K18778">
        <v>1</v>
      </c>
      <c r="L18778">
        <v>2000</v>
      </c>
      <c r="M18778" t="s">
        <v>19</v>
      </c>
      <c r="N18778" t="s">
        <v>19</v>
      </c>
      <c r="O18778">
        <v>0</v>
      </c>
    </row>
    <row r="18779" spans="1:15" ht="225" x14ac:dyDescent="0.25">
      <c r="A18779">
        <v>52860</v>
      </c>
      <c r="B18779">
        <v>1950</v>
      </c>
      <c r="C18779" t="s">
        <v>24776</v>
      </c>
      <c r="D18779" s="7" t="s">
        <v>24760</v>
      </c>
      <c r="E18779" s="30">
        <v>0</v>
      </c>
      <c r="F18779">
        <v>0.01</v>
      </c>
      <c r="G18779" s="30">
        <v>0</v>
      </c>
      <c r="H18779">
        <v>1</v>
      </c>
      <c r="I18779">
        <v>2</v>
      </c>
      <c r="J18779" t="s">
        <v>19</v>
      </c>
      <c r="K18779">
        <v>1</v>
      </c>
      <c r="L18779">
        <v>1997</v>
      </c>
      <c r="M18779" t="s">
        <v>19</v>
      </c>
      <c r="N18779" t="s">
        <v>19</v>
      </c>
      <c r="O18779">
        <v>0</v>
      </c>
    </row>
    <row r="18780" spans="1:15" ht="225" x14ac:dyDescent="0.25">
      <c r="A18780">
        <v>52861</v>
      </c>
      <c r="B18780">
        <v>1950</v>
      </c>
      <c r="C18780" t="s">
        <v>24777</v>
      </c>
      <c r="D18780" s="7" t="s">
        <v>24760</v>
      </c>
      <c r="E18780" s="30">
        <v>0</v>
      </c>
      <c r="F18780">
        <v>0.01</v>
      </c>
      <c r="G18780" s="30">
        <v>0</v>
      </c>
      <c r="H18780">
        <v>1</v>
      </c>
      <c r="I18780">
        <v>2</v>
      </c>
      <c r="J18780" t="s">
        <v>19</v>
      </c>
      <c r="K18780">
        <v>1</v>
      </c>
      <c r="L18780">
        <v>1997</v>
      </c>
      <c r="M18780" t="s">
        <v>19</v>
      </c>
      <c r="N18780" t="s">
        <v>19</v>
      </c>
      <c r="O18780">
        <v>0</v>
      </c>
    </row>
    <row r="18781" spans="1:15" ht="225" x14ac:dyDescent="0.25">
      <c r="A18781">
        <v>52862</v>
      </c>
      <c r="B18781">
        <v>1950</v>
      </c>
      <c r="C18781" t="s">
        <v>24778</v>
      </c>
      <c r="D18781" s="7" t="s">
        <v>24760</v>
      </c>
      <c r="E18781" s="30">
        <v>0</v>
      </c>
      <c r="F18781">
        <v>0.01</v>
      </c>
      <c r="G18781" s="30">
        <v>0</v>
      </c>
      <c r="H18781">
        <v>1</v>
      </c>
      <c r="I18781">
        <v>2</v>
      </c>
      <c r="J18781" t="s">
        <v>19</v>
      </c>
      <c r="K18781">
        <v>1</v>
      </c>
      <c r="L18781">
        <v>2145</v>
      </c>
      <c r="M18781" t="s">
        <v>19</v>
      </c>
      <c r="N18781" t="s">
        <v>19</v>
      </c>
      <c r="O18781">
        <v>0</v>
      </c>
    </row>
    <row r="18782" spans="1:15" ht="225" x14ac:dyDescent="0.25">
      <c r="A18782">
        <v>52863</v>
      </c>
      <c r="B18782">
        <v>1950</v>
      </c>
      <c r="C18782" t="s">
        <v>24779</v>
      </c>
      <c r="D18782" s="7" t="s">
        <v>24760</v>
      </c>
      <c r="E18782" s="30">
        <v>0</v>
      </c>
      <c r="F18782">
        <v>0.01</v>
      </c>
      <c r="G18782" s="30">
        <v>0</v>
      </c>
      <c r="H18782">
        <v>1</v>
      </c>
      <c r="I18782">
        <v>2</v>
      </c>
      <c r="J18782" t="s">
        <v>19</v>
      </c>
      <c r="K18782">
        <v>1</v>
      </c>
      <c r="L18782">
        <v>2041</v>
      </c>
      <c r="M18782" t="s">
        <v>19</v>
      </c>
      <c r="N18782" t="s">
        <v>19</v>
      </c>
      <c r="O18782">
        <v>0</v>
      </c>
    </row>
    <row r="18783" spans="1:15" ht="225" x14ac:dyDescent="0.25">
      <c r="A18783">
        <v>52864</v>
      </c>
      <c r="B18783">
        <v>1950</v>
      </c>
      <c r="C18783" t="s">
        <v>24780</v>
      </c>
      <c r="D18783" s="7" t="s">
        <v>24760</v>
      </c>
      <c r="E18783" s="30">
        <v>0</v>
      </c>
      <c r="F18783">
        <v>0.01</v>
      </c>
      <c r="G18783" s="30">
        <v>0</v>
      </c>
      <c r="H18783">
        <v>1</v>
      </c>
      <c r="I18783">
        <v>2</v>
      </c>
      <c r="J18783" t="s">
        <v>19</v>
      </c>
      <c r="K18783">
        <v>1</v>
      </c>
      <c r="L18783">
        <v>2392</v>
      </c>
      <c r="M18783" t="s">
        <v>19</v>
      </c>
      <c r="N18783" t="s">
        <v>19</v>
      </c>
      <c r="O18783">
        <v>0</v>
      </c>
    </row>
    <row r="18784" spans="1:15" ht="225" x14ac:dyDescent="0.25">
      <c r="A18784">
        <v>52865</v>
      </c>
      <c r="B18784">
        <v>1950</v>
      </c>
      <c r="C18784" t="s">
        <v>24781</v>
      </c>
      <c r="D18784" s="7" t="s">
        <v>24760</v>
      </c>
      <c r="E18784" s="30">
        <v>0</v>
      </c>
      <c r="F18784">
        <v>0.01</v>
      </c>
      <c r="G18784" s="30">
        <v>0</v>
      </c>
      <c r="H18784">
        <v>1</v>
      </c>
      <c r="I18784">
        <v>2</v>
      </c>
      <c r="J18784" t="s">
        <v>19</v>
      </c>
      <c r="K18784">
        <v>1</v>
      </c>
      <c r="L18784">
        <v>1993</v>
      </c>
      <c r="M18784" t="s">
        <v>19</v>
      </c>
      <c r="N18784" t="s">
        <v>19</v>
      </c>
      <c r="O18784">
        <v>0</v>
      </c>
    </row>
    <row r="18785" spans="1:15" ht="225" x14ac:dyDescent="0.25">
      <c r="A18785">
        <v>52866</v>
      </c>
      <c r="B18785">
        <v>1950</v>
      </c>
      <c r="C18785" t="s">
        <v>24782</v>
      </c>
      <c r="D18785" s="7" t="s">
        <v>24760</v>
      </c>
      <c r="E18785" s="30">
        <v>0</v>
      </c>
      <c r="F18785">
        <v>0.01</v>
      </c>
      <c r="G18785" s="30">
        <v>0</v>
      </c>
      <c r="H18785">
        <v>1</v>
      </c>
      <c r="I18785">
        <v>2</v>
      </c>
      <c r="J18785" t="s">
        <v>19</v>
      </c>
      <c r="K18785">
        <v>1</v>
      </c>
      <c r="L18785">
        <v>1993</v>
      </c>
      <c r="M18785" t="s">
        <v>19</v>
      </c>
      <c r="N18785" t="s">
        <v>19</v>
      </c>
      <c r="O18785">
        <v>0</v>
      </c>
    </row>
    <row r="18786" spans="1:15" ht="225" x14ac:dyDescent="0.25">
      <c r="A18786">
        <v>52867</v>
      </c>
      <c r="B18786">
        <v>1950</v>
      </c>
      <c r="C18786" t="s">
        <v>24783</v>
      </c>
      <c r="D18786" s="7" t="s">
        <v>24760</v>
      </c>
      <c r="E18786" s="30">
        <v>0</v>
      </c>
      <c r="F18786">
        <v>0.01</v>
      </c>
      <c r="G18786" s="30">
        <v>0</v>
      </c>
      <c r="H18786">
        <v>1</v>
      </c>
      <c r="I18786">
        <v>2</v>
      </c>
      <c r="J18786" t="s">
        <v>19</v>
      </c>
      <c r="K18786">
        <v>1</v>
      </c>
      <c r="L18786">
        <v>1993</v>
      </c>
      <c r="M18786" t="s">
        <v>19</v>
      </c>
      <c r="N18786" t="s">
        <v>19</v>
      </c>
      <c r="O18786">
        <v>0</v>
      </c>
    </row>
    <row r="18787" spans="1:15" ht="225" x14ac:dyDescent="0.25">
      <c r="A18787">
        <v>52868</v>
      </c>
      <c r="B18787">
        <v>1950</v>
      </c>
      <c r="C18787" t="s">
        <v>24784</v>
      </c>
      <c r="D18787" s="7" t="s">
        <v>24760</v>
      </c>
      <c r="E18787" s="30">
        <v>0</v>
      </c>
      <c r="F18787">
        <v>0.01</v>
      </c>
      <c r="G18787" s="30">
        <v>0</v>
      </c>
      <c r="H18787">
        <v>1</v>
      </c>
      <c r="I18787">
        <v>2</v>
      </c>
      <c r="J18787" t="s">
        <v>19</v>
      </c>
      <c r="K18787">
        <v>1</v>
      </c>
      <c r="L18787">
        <v>1993</v>
      </c>
      <c r="M18787" t="s">
        <v>19</v>
      </c>
      <c r="N18787" t="s">
        <v>19</v>
      </c>
      <c r="O18787">
        <v>0</v>
      </c>
    </row>
    <row r="18788" spans="1:15" ht="225" x14ac:dyDescent="0.25">
      <c r="A18788">
        <v>52869</v>
      </c>
      <c r="B18788">
        <v>1950</v>
      </c>
      <c r="C18788" t="s">
        <v>24785</v>
      </c>
      <c r="D18788" s="7" t="s">
        <v>24760</v>
      </c>
      <c r="E18788" s="30">
        <v>0</v>
      </c>
      <c r="F18788">
        <v>0.01</v>
      </c>
      <c r="G18788" s="30">
        <v>0</v>
      </c>
      <c r="H18788">
        <v>1</v>
      </c>
      <c r="I18788">
        <v>2</v>
      </c>
      <c r="J18788" t="s">
        <v>19</v>
      </c>
      <c r="K18788">
        <v>1</v>
      </c>
      <c r="L18788">
        <v>2072</v>
      </c>
      <c r="M18788" t="s">
        <v>19</v>
      </c>
      <c r="N18788" t="s">
        <v>19</v>
      </c>
      <c r="O18788">
        <v>0</v>
      </c>
    </row>
    <row r="18789" spans="1:15" ht="225" x14ac:dyDescent="0.25">
      <c r="A18789">
        <v>52870</v>
      </c>
      <c r="B18789">
        <v>1950</v>
      </c>
      <c r="C18789" t="s">
        <v>24786</v>
      </c>
      <c r="D18789" s="7" t="s">
        <v>24760</v>
      </c>
      <c r="E18789" s="30">
        <v>0</v>
      </c>
      <c r="F18789">
        <v>0.01</v>
      </c>
      <c r="G18789" s="30">
        <v>0</v>
      </c>
      <c r="H18789">
        <v>1</v>
      </c>
      <c r="I18789">
        <v>2</v>
      </c>
      <c r="J18789" t="s">
        <v>19</v>
      </c>
      <c r="K18789">
        <v>1</v>
      </c>
      <c r="L18789">
        <v>2072</v>
      </c>
      <c r="M18789" t="s">
        <v>19</v>
      </c>
      <c r="N18789" t="s">
        <v>19</v>
      </c>
      <c r="O18789">
        <v>0</v>
      </c>
    </row>
    <row r="18790" spans="1:15" ht="225" x14ac:dyDescent="0.25">
      <c r="A18790">
        <v>52871</v>
      </c>
      <c r="B18790">
        <v>1950</v>
      </c>
      <c r="C18790" t="s">
        <v>24787</v>
      </c>
      <c r="D18790" s="7" t="s">
        <v>24760</v>
      </c>
      <c r="E18790" s="30">
        <v>0</v>
      </c>
      <c r="F18790">
        <v>0.01</v>
      </c>
      <c r="G18790" s="30">
        <v>0</v>
      </c>
      <c r="H18790">
        <v>1</v>
      </c>
      <c r="I18790">
        <v>2</v>
      </c>
      <c r="J18790" t="s">
        <v>19</v>
      </c>
      <c r="K18790">
        <v>1</v>
      </c>
      <c r="L18790">
        <v>2076</v>
      </c>
      <c r="M18790" t="s">
        <v>19</v>
      </c>
      <c r="N18790" t="s">
        <v>19</v>
      </c>
      <c r="O18790">
        <v>0</v>
      </c>
    </row>
    <row r="18791" spans="1:15" ht="225" x14ac:dyDescent="0.25">
      <c r="A18791">
        <v>52872</v>
      </c>
      <c r="B18791">
        <v>1950</v>
      </c>
      <c r="C18791" t="s">
        <v>24788</v>
      </c>
      <c r="D18791" s="7" t="s">
        <v>24760</v>
      </c>
      <c r="E18791" s="30">
        <v>0</v>
      </c>
      <c r="F18791">
        <v>0.01</v>
      </c>
      <c r="G18791" s="30">
        <v>0</v>
      </c>
      <c r="H18791">
        <v>1</v>
      </c>
      <c r="I18791">
        <v>2</v>
      </c>
      <c r="J18791" t="s">
        <v>19</v>
      </c>
      <c r="K18791">
        <v>1</v>
      </c>
      <c r="L18791">
        <v>2080</v>
      </c>
      <c r="M18791" t="s">
        <v>19</v>
      </c>
      <c r="N18791" t="s">
        <v>19</v>
      </c>
      <c r="O18791">
        <v>0</v>
      </c>
    </row>
    <row r="18792" spans="1:15" ht="225" x14ac:dyDescent="0.25">
      <c r="A18792">
        <v>52873</v>
      </c>
      <c r="B18792">
        <v>1950</v>
      </c>
      <c r="C18792" t="s">
        <v>24789</v>
      </c>
      <c r="D18792" s="7" t="s">
        <v>24760</v>
      </c>
      <c r="E18792" s="30">
        <v>0</v>
      </c>
      <c r="F18792">
        <v>0.01</v>
      </c>
      <c r="G18792" s="30">
        <v>0</v>
      </c>
      <c r="H18792">
        <v>1</v>
      </c>
      <c r="I18792">
        <v>2</v>
      </c>
      <c r="J18792" t="s">
        <v>19</v>
      </c>
      <c r="K18792">
        <v>1</v>
      </c>
      <c r="L18792">
        <v>2084</v>
      </c>
      <c r="M18792" t="s">
        <v>19</v>
      </c>
      <c r="N18792" t="s">
        <v>19</v>
      </c>
      <c r="O18792">
        <v>0</v>
      </c>
    </row>
    <row r="18793" spans="1:15" ht="225" x14ac:dyDescent="0.25">
      <c r="A18793">
        <v>52874</v>
      </c>
      <c r="B18793">
        <v>1950</v>
      </c>
      <c r="C18793" t="s">
        <v>24790</v>
      </c>
      <c r="D18793" s="7" t="s">
        <v>24760</v>
      </c>
      <c r="E18793" s="30">
        <v>0</v>
      </c>
      <c r="F18793">
        <v>0.01</v>
      </c>
      <c r="G18793" s="30">
        <v>0</v>
      </c>
      <c r="H18793">
        <v>1</v>
      </c>
      <c r="I18793">
        <v>2</v>
      </c>
      <c r="J18793" t="s">
        <v>19</v>
      </c>
      <c r="K18793">
        <v>1</v>
      </c>
      <c r="L18793">
        <v>2084</v>
      </c>
      <c r="M18793" t="s">
        <v>19</v>
      </c>
      <c r="N18793" t="s">
        <v>19</v>
      </c>
      <c r="O18793">
        <v>0</v>
      </c>
    </row>
    <row r="18794" spans="1:15" ht="225" x14ac:dyDescent="0.25">
      <c r="A18794">
        <v>52875</v>
      </c>
      <c r="B18794">
        <v>1950</v>
      </c>
      <c r="C18794" t="s">
        <v>24791</v>
      </c>
      <c r="D18794" s="7" t="s">
        <v>24760</v>
      </c>
      <c r="E18794" s="30">
        <v>0</v>
      </c>
      <c r="F18794">
        <v>0.01</v>
      </c>
      <c r="G18794" s="30">
        <v>0</v>
      </c>
      <c r="H18794">
        <v>1</v>
      </c>
      <c r="I18794">
        <v>2</v>
      </c>
      <c r="J18794" t="s">
        <v>19</v>
      </c>
      <c r="K18794">
        <v>1</v>
      </c>
      <c r="L18794">
        <v>2373</v>
      </c>
      <c r="M18794" t="s">
        <v>19</v>
      </c>
      <c r="N18794" t="s">
        <v>19</v>
      </c>
      <c r="O18794">
        <v>0</v>
      </c>
    </row>
    <row r="18795" spans="1:15" ht="225" x14ac:dyDescent="0.25">
      <c r="A18795">
        <v>52876</v>
      </c>
      <c r="B18795">
        <v>1950</v>
      </c>
      <c r="C18795" t="s">
        <v>24792</v>
      </c>
      <c r="D18795" s="7" t="s">
        <v>24760</v>
      </c>
      <c r="E18795" s="30">
        <v>0</v>
      </c>
      <c r="F18795">
        <v>0.01</v>
      </c>
      <c r="G18795" s="30">
        <v>0</v>
      </c>
      <c r="H18795">
        <v>1</v>
      </c>
      <c r="I18795">
        <v>2</v>
      </c>
      <c r="J18795" t="s">
        <v>19</v>
      </c>
      <c r="K18795">
        <v>1</v>
      </c>
      <c r="L18795">
        <v>2063</v>
      </c>
      <c r="M18795" t="s">
        <v>19</v>
      </c>
      <c r="N18795" t="s">
        <v>19</v>
      </c>
      <c r="O18795">
        <v>0</v>
      </c>
    </row>
    <row r="18796" spans="1:15" ht="225" x14ac:dyDescent="0.25">
      <c r="A18796">
        <v>52877</v>
      </c>
      <c r="B18796">
        <v>1950</v>
      </c>
      <c r="C18796" t="s">
        <v>24793</v>
      </c>
      <c r="D18796" s="7" t="s">
        <v>24760</v>
      </c>
      <c r="E18796" s="30">
        <v>0</v>
      </c>
      <c r="F18796">
        <v>0.01</v>
      </c>
      <c r="G18796" s="30">
        <v>0</v>
      </c>
      <c r="H18796">
        <v>1</v>
      </c>
      <c r="I18796">
        <v>2</v>
      </c>
      <c r="J18796" t="s">
        <v>19</v>
      </c>
      <c r="K18796">
        <v>1</v>
      </c>
      <c r="L18796">
        <v>2063</v>
      </c>
      <c r="M18796" t="s">
        <v>19</v>
      </c>
      <c r="N18796" t="s">
        <v>19</v>
      </c>
      <c r="O18796">
        <v>0</v>
      </c>
    </row>
    <row r="18797" spans="1:15" ht="225" x14ac:dyDescent="0.25">
      <c r="A18797">
        <v>52878</v>
      </c>
      <c r="B18797">
        <v>1950</v>
      </c>
      <c r="C18797" t="s">
        <v>24794</v>
      </c>
      <c r="D18797" s="7" t="s">
        <v>24760</v>
      </c>
      <c r="E18797" s="30">
        <v>0</v>
      </c>
      <c r="F18797">
        <v>0.01</v>
      </c>
      <c r="G18797" s="30">
        <v>0</v>
      </c>
      <c r="H18797">
        <v>1</v>
      </c>
      <c r="I18797">
        <v>2</v>
      </c>
      <c r="J18797" t="s">
        <v>19</v>
      </c>
      <c r="K18797">
        <v>1</v>
      </c>
      <c r="L18797">
        <v>1959</v>
      </c>
      <c r="M18797" t="s">
        <v>19</v>
      </c>
      <c r="N18797" t="s">
        <v>19</v>
      </c>
      <c r="O18797">
        <v>0</v>
      </c>
    </row>
    <row r="18798" spans="1:15" ht="225" x14ac:dyDescent="0.25">
      <c r="A18798">
        <v>52879</v>
      </c>
      <c r="B18798">
        <v>1950</v>
      </c>
      <c r="C18798" t="s">
        <v>24795</v>
      </c>
      <c r="D18798" s="7" t="s">
        <v>24760</v>
      </c>
      <c r="E18798" s="30">
        <v>0</v>
      </c>
      <c r="F18798">
        <v>0.01</v>
      </c>
      <c r="G18798" s="30">
        <v>0</v>
      </c>
      <c r="H18798">
        <v>1</v>
      </c>
      <c r="I18798">
        <v>2</v>
      </c>
      <c r="J18798" t="s">
        <v>19</v>
      </c>
      <c r="K18798">
        <v>1</v>
      </c>
      <c r="L18798">
        <v>1959</v>
      </c>
      <c r="M18798" t="s">
        <v>19</v>
      </c>
      <c r="N18798" t="s">
        <v>19</v>
      </c>
      <c r="O18798">
        <v>0</v>
      </c>
    </row>
    <row r="18799" spans="1:15" ht="225" x14ac:dyDescent="0.25">
      <c r="A18799">
        <v>52880</v>
      </c>
      <c r="B18799">
        <v>1950</v>
      </c>
      <c r="C18799" t="s">
        <v>24796</v>
      </c>
      <c r="D18799" s="7" t="s">
        <v>24760</v>
      </c>
      <c r="E18799" s="30">
        <v>0</v>
      </c>
      <c r="F18799">
        <v>0.01</v>
      </c>
      <c r="G18799" s="30">
        <v>0</v>
      </c>
      <c r="H18799">
        <v>1</v>
      </c>
      <c r="I18799">
        <v>2</v>
      </c>
      <c r="J18799" t="s">
        <v>19</v>
      </c>
      <c r="K18799">
        <v>1</v>
      </c>
      <c r="L18799">
        <v>1959</v>
      </c>
      <c r="M18799" t="s">
        <v>19</v>
      </c>
      <c r="N18799" t="s">
        <v>19</v>
      </c>
      <c r="O18799">
        <v>0</v>
      </c>
    </row>
    <row r="18800" spans="1:15" ht="225" x14ac:dyDescent="0.25">
      <c r="A18800">
        <v>52881</v>
      </c>
      <c r="B18800">
        <v>1950</v>
      </c>
      <c r="C18800" t="s">
        <v>24797</v>
      </c>
      <c r="D18800" s="7" t="s">
        <v>24760</v>
      </c>
      <c r="E18800" s="30">
        <v>0</v>
      </c>
      <c r="F18800">
        <v>0.01</v>
      </c>
      <c r="G18800" s="30">
        <v>0</v>
      </c>
      <c r="H18800">
        <v>1</v>
      </c>
      <c r="I18800">
        <v>2</v>
      </c>
      <c r="J18800" t="s">
        <v>19</v>
      </c>
      <c r="K18800">
        <v>1</v>
      </c>
      <c r="L18800">
        <v>2107</v>
      </c>
      <c r="M18800" t="s">
        <v>19</v>
      </c>
      <c r="N18800" t="s">
        <v>19</v>
      </c>
      <c r="O18800">
        <v>0</v>
      </c>
    </row>
    <row r="18801" spans="1:15" ht="225" x14ac:dyDescent="0.25">
      <c r="A18801">
        <v>52882</v>
      </c>
      <c r="B18801">
        <v>1950</v>
      </c>
      <c r="C18801" t="s">
        <v>24798</v>
      </c>
      <c r="D18801" s="7" t="s">
        <v>24760</v>
      </c>
      <c r="E18801" s="30">
        <v>0</v>
      </c>
      <c r="F18801">
        <v>0.01</v>
      </c>
      <c r="G18801" s="30">
        <v>0</v>
      </c>
      <c r="H18801">
        <v>1</v>
      </c>
      <c r="I18801">
        <v>2</v>
      </c>
      <c r="J18801" t="s">
        <v>19</v>
      </c>
      <c r="K18801">
        <v>1</v>
      </c>
      <c r="L18801">
        <v>2107</v>
      </c>
      <c r="M18801" t="s">
        <v>19</v>
      </c>
      <c r="N18801" t="s">
        <v>19</v>
      </c>
      <c r="O18801">
        <v>0</v>
      </c>
    </row>
    <row r="18802" spans="1:15" ht="225" x14ac:dyDescent="0.25">
      <c r="A18802">
        <v>52883</v>
      </c>
      <c r="B18802">
        <v>1950</v>
      </c>
      <c r="C18802" t="s">
        <v>24799</v>
      </c>
      <c r="D18802" s="7" t="s">
        <v>24760</v>
      </c>
      <c r="E18802" s="30">
        <v>0</v>
      </c>
      <c r="F18802">
        <v>0.01</v>
      </c>
      <c r="G18802" s="30">
        <v>0</v>
      </c>
      <c r="H18802">
        <v>1</v>
      </c>
      <c r="I18802">
        <v>2</v>
      </c>
      <c r="J18802" t="s">
        <v>19</v>
      </c>
      <c r="K18802">
        <v>1</v>
      </c>
      <c r="L18802">
        <v>2103</v>
      </c>
      <c r="M18802" t="s">
        <v>19</v>
      </c>
      <c r="N18802" t="s">
        <v>19</v>
      </c>
      <c r="O18802">
        <v>0</v>
      </c>
    </row>
    <row r="18803" spans="1:15" ht="225" x14ac:dyDescent="0.25">
      <c r="A18803">
        <v>52884</v>
      </c>
      <c r="B18803">
        <v>1950</v>
      </c>
      <c r="C18803" t="s">
        <v>24800</v>
      </c>
      <c r="D18803" s="7" t="s">
        <v>24760</v>
      </c>
      <c r="E18803" s="30">
        <v>0</v>
      </c>
      <c r="F18803">
        <v>0.01</v>
      </c>
      <c r="G18803" s="30">
        <v>0</v>
      </c>
      <c r="H18803">
        <v>1</v>
      </c>
      <c r="I18803">
        <v>2</v>
      </c>
      <c r="J18803" t="s">
        <v>19</v>
      </c>
      <c r="K18803">
        <v>1</v>
      </c>
      <c r="L18803">
        <v>1967</v>
      </c>
      <c r="M18803" t="s">
        <v>19</v>
      </c>
      <c r="N18803" t="s">
        <v>19</v>
      </c>
      <c r="O18803">
        <v>0</v>
      </c>
    </row>
    <row r="18804" spans="1:15" ht="225" x14ac:dyDescent="0.25">
      <c r="A18804">
        <v>52885</v>
      </c>
      <c r="B18804">
        <v>1950</v>
      </c>
      <c r="C18804" t="s">
        <v>24801</v>
      </c>
      <c r="D18804" s="7" t="s">
        <v>24760</v>
      </c>
      <c r="E18804" s="30">
        <v>0</v>
      </c>
      <c r="F18804">
        <v>0.01</v>
      </c>
      <c r="G18804" s="30">
        <v>0</v>
      </c>
      <c r="H18804">
        <v>1</v>
      </c>
      <c r="I18804">
        <v>2</v>
      </c>
      <c r="J18804" t="s">
        <v>19</v>
      </c>
      <c r="K18804">
        <v>1</v>
      </c>
      <c r="L18804">
        <v>1967</v>
      </c>
      <c r="M18804" t="s">
        <v>19</v>
      </c>
      <c r="N18804" t="s">
        <v>19</v>
      </c>
      <c r="O18804">
        <v>0</v>
      </c>
    </row>
    <row r="18805" spans="1:15" ht="225" x14ac:dyDescent="0.25">
      <c r="A18805">
        <v>52886</v>
      </c>
      <c r="B18805">
        <v>1950</v>
      </c>
      <c r="C18805" t="s">
        <v>24802</v>
      </c>
      <c r="D18805" s="7" t="s">
        <v>24760</v>
      </c>
      <c r="E18805" s="30">
        <v>0</v>
      </c>
      <c r="F18805">
        <v>0.01</v>
      </c>
      <c r="G18805" s="30">
        <v>0</v>
      </c>
      <c r="H18805">
        <v>1</v>
      </c>
      <c r="I18805">
        <v>2</v>
      </c>
      <c r="J18805" t="s">
        <v>19</v>
      </c>
      <c r="K18805">
        <v>1</v>
      </c>
      <c r="L18805">
        <v>1967</v>
      </c>
      <c r="M18805" t="s">
        <v>19</v>
      </c>
      <c r="N18805" t="s">
        <v>19</v>
      </c>
      <c r="O18805">
        <v>0</v>
      </c>
    </row>
    <row r="18806" spans="1:15" ht="225" x14ac:dyDescent="0.25">
      <c r="A18806">
        <v>52887</v>
      </c>
      <c r="B18806">
        <v>1950</v>
      </c>
      <c r="C18806" t="s">
        <v>24803</v>
      </c>
      <c r="D18806" s="7" t="s">
        <v>24760</v>
      </c>
      <c r="E18806" s="30">
        <v>0</v>
      </c>
      <c r="F18806">
        <v>0.01</v>
      </c>
      <c r="G18806" s="30">
        <v>0</v>
      </c>
      <c r="H18806">
        <v>1</v>
      </c>
      <c r="I18806">
        <v>2</v>
      </c>
      <c r="J18806" t="s">
        <v>19</v>
      </c>
      <c r="K18806">
        <v>1</v>
      </c>
      <c r="L18806">
        <v>2113</v>
      </c>
      <c r="M18806" t="s">
        <v>19</v>
      </c>
      <c r="N18806" t="s">
        <v>19</v>
      </c>
      <c r="O18806">
        <v>0</v>
      </c>
    </row>
    <row r="18807" spans="1:15" ht="225" x14ac:dyDescent="0.25">
      <c r="A18807">
        <v>52888</v>
      </c>
      <c r="B18807">
        <v>1950</v>
      </c>
      <c r="C18807" t="s">
        <v>24804</v>
      </c>
      <c r="D18807" s="7" t="s">
        <v>24760</v>
      </c>
      <c r="E18807" s="30">
        <v>0</v>
      </c>
      <c r="F18807">
        <v>0.01</v>
      </c>
      <c r="G18807" s="30">
        <v>0</v>
      </c>
      <c r="H18807">
        <v>1</v>
      </c>
      <c r="I18807">
        <v>2</v>
      </c>
      <c r="J18807" t="s">
        <v>19</v>
      </c>
      <c r="K18807">
        <v>1</v>
      </c>
      <c r="L18807">
        <v>2027</v>
      </c>
      <c r="M18807" t="s">
        <v>19</v>
      </c>
      <c r="N18807" t="s">
        <v>19</v>
      </c>
      <c r="O18807">
        <v>0</v>
      </c>
    </row>
    <row r="18808" spans="1:15" ht="225" x14ac:dyDescent="0.25">
      <c r="A18808">
        <v>52889</v>
      </c>
      <c r="B18808">
        <v>1950</v>
      </c>
      <c r="C18808" t="s">
        <v>24805</v>
      </c>
      <c r="D18808" s="7" t="s">
        <v>24760</v>
      </c>
      <c r="E18808" s="30">
        <v>0</v>
      </c>
      <c r="F18808">
        <v>0.01</v>
      </c>
      <c r="G18808" s="30">
        <v>0</v>
      </c>
      <c r="H18808">
        <v>1</v>
      </c>
      <c r="I18808">
        <v>2</v>
      </c>
      <c r="J18808" t="s">
        <v>19</v>
      </c>
      <c r="K18808">
        <v>1</v>
      </c>
      <c r="L18808">
        <v>2108</v>
      </c>
      <c r="M18808" t="s">
        <v>19</v>
      </c>
      <c r="N18808" t="s">
        <v>19</v>
      </c>
      <c r="O18808">
        <v>0</v>
      </c>
    </row>
    <row r="18809" spans="1:15" ht="225" x14ac:dyDescent="0.25">
      <c r="A18809">
        <v>52890</v>
      </c>
      <c r="B18809">
        <v>1950</v>
      </c>
      <c r="C18809" t="s">
        <v>24806</v>
      </c>
      <c r="D18809" s="7" t="s">
        <v>24760</v>
      </c>
      <c r="E18809" s="30">
        <v>0</v>
      </c>
      <c r="F18809">
        <v>0.01</v>
      </c>
      <c r="G18809" s="30">
        <v>0</v>
      </c>
      <c r="H18809">
        <v>1</v>
      </c>
      <c r="I18809">
        <v>2</v>
      </c>
      <c r="J18809" t="s">
        <v>19</v>
      </c>
      <c r="K18809">
        <v>1</v>
      </c>
      <c r="L18809">
        <v>2108</v>
      </c>
      <c r="M18809" t="s">
        <v>19</v>
      </c>
      <c r="N18809" t="s">
        <v>19</v>
      </c>
      <c r="O18809">
        <v>0</v>
      </c>
    </row>
    <row r="18810" spans="1:15" ht="225" x14ac:dyDescent="0.25">
      <c r="A18810">
        <v>52891</v>
      </c>
      <c r="B18810">
        <v>1950</v>
      </c>
      <c r="C18810" t="s">
        <v>24807</v>
      </c>
      <c r="D18810" s="7" t="s">
        <v>24760</v>
      </c>
      <c r="E18810" s="30">
        <v>0</v>
      </c>
      <c r="F18810">
        <v>0.01</v>
      </c>
      <c r="G18810" s="30">
        <v>0</v>
      </c>
      <c r="H18810">
        <v>1</v>
      </c>
      <c r="I18810">
        <v>2</v>
      </c>
      <c r="J18810" t="s">
        <v>19</v>
      </c>
      <c r="K18810">
        <v>1</v>
      </c>
      <c r="L18810">
        <v>1983</v>
      </c>
      <c r="M18810" t="s">
        <v>19</v>
      </c>
      <c r="N18810" t="s">
        <v>19</v>
      </c>
      <c r="O18810">
        <v>0</v>
      </c>
    </row>
    <row r="18811" spans="1:15" ht="225" x14ac:dyDescent="0.25">
      <c r="A18811">
        <v>52892</v>
      </c>
      <c r="B18811">
        <v>1950</v>
      </c>
      <c r="C18811" t="s">
        <v>24808</v>
      </c>
      <c r="D18811" s="7" t="s">
        <v>24760</v>
      </c>
      <c r="E18811" s="30">
        <v>0</v>
      </c>
      <c r="F18811">
        <v>0.01</v>
      </c>
      <c r="G18811" s="30">
        <v>0</v>
      </c>
      <c r="H18811">
        <v>1</v>
      </c>
      <c r="I18811">
        <v>2</v>
      </c>
      <c r="J18811" t="s">
        <v>19</v>
      </c>
      <c r="K18811">
        <v>1</v>
      </c>
      <c r="L18811">
        <v>1977</v>
      </c>
      <c r="M18811" t="s">
        <v>19</v>
      </c>
      <c r="N18811" t="s">
        <v>19</v>
      </c>
      <c r="O18811">
        <v>0</v>
      </c>
    </row>
    <row r="18812" spans="1:15" ht="225" x14ac:dyDescent="0.25">
      <c r="A18812">
        <v>52893</v>
      </c>
      <c r="B18812">
        <v>1950</v>
      </c>
      <c r="C18812" t="s">
        <v>24809</v>
      </c>
      <c r="D18812" s="7" t="s">
        <v>24760</v>
      </c>
      <c r="E18812" s="30">
        <v>0</v>
      </c>
      <c r="F18812">
        <v>0.01</v>
      </c>
      <c r="G18812" s="30">
        <v>0</v>
      </c>
      <c r="H18812">
        <v>1</v>
      </c>
      <c r="I18812">
        <v>2</v>
      </c>
      <c r="J18812" t="s">
        <v>19</v>
      </c>
      <c r="K18812">
        <v>1</v>
      </c>
      <c r="L18812">
        <v>1977</v>
      </c>
      <c r="M18812" t="s">
        <v>19</v>
      </c>
      <c r="N18812" t="s">
        <v>19</v>
      </c>
      <c r="O18812">
        <v>0</v>
      </c>
    </row>
    <row r="18813" spans="1:15" ht="225" x14ac:dyDescent="0.25">
      <c r="A18813">
        <v>52894</v>
      </c>
      <c r="B18813">
        <v>1950</v>
      </c>
      <c r="C18813" t="s">
        <v>24810</v>
      </c>
      <c r="D18813" s="7" t="s">
        <v>24760</v>
      </c>
      <c r="E18813" s="30">
        <v>0</v>
      </c>
      <c r="F18813">
        <v>0.01</v>
      </c>
      <c r="G18813" s="30">
        <v>0</v>
      </c>
      <c r="H18813">
        <v>1</v>
      </c>
      <c r="I18813">
        <v>2</v>
      </c>
      <c r="J18813" t="s">
        <v>19</v>
      </c>
      <c r="K18813">
        <v>1</v>
      </c>
      <c r="L18813">
        <v>2093</v>
      </c>
      <c r="M18813" t="s">
        <v>19</v>
      </c>
      <c r="N18813" t="s">
        <v>19</v>
      </c>
      <c r="O18813">
        <v>0</v>
      </c>
    </row>
    <row r="18814" spans="1:15" ht="225" x14ac:dyDescent="0.25">
      <c r="A18814">
        <v>52895</v>
      </c>
      <c r="B18814">
        <v>1950</v>
      </c>
      <c r="C18814" t="s">
        <v>24811</v>
      </c>
      <c r="D18814" s="7" t="s">
        <v>24760</v>
      </c>
      <c r="E18814" s="30">
        <v>0</v>
      </c>
      <c r="F18814">
        <v>0.01</v>
      </c>
      <c r="G18814" s="30">
        <v>0</v>
      </c>
      <c r="H18814">
        <v>1</v>
      </c>
      <c r="I18814">
        <v>2</v>
      </c>
      <c r="J18814" t="s">
        <v>19</v>
      </c>
      <c r="K18814">
        <v>1</v>
      </c>
      <c r="L18814">
        <v>2010</v>
      </c>
      <c r="M18814" t="s">
        <v>19</v>
      </c>
      <c r="N18814" t="s">
        <v>19</v>
      </c>
      <c r="O18814">
        <v>0</v>
      </c>
    </row>
    <row r="18815" spans="1:15" ht="225" x14ac:dyDescent="0.25">
      <c r="A18815">
        <v>52896</v>
      </c>
      <c r="B18815">
        <v>1950</v>
      </c>
      <c r="C18815" t="s">
        <v>24812</v>
      </c>
      <c r="D18815" s="7" t="s">
        <v>24760</v>
      </c>
      <c r="E18815" s="30">
        <v>0</v>
      </c>
      <c r="F18815">
        <v>0.01</v>
      </c>
      <c r="G18815" s="30">
        <v>0</v>
      </c>
      <c r="H18815">
        <v>1</v>
      </c>
      <c r="I18815">
        <v>2</v>
      </c>
      <c r="J18815" t="s">
        <v>19</v>
      </c>
      <c r="K18815">
        <v>1</v>
      </c>
      <c r="L18815">
        <v>2010</v>
      </c>
      <c r="M18815" t="s">
        <v>19</v>
      </c>
      <c r="N18815" t="s">
        <v>19</v>
      </c>
      <c r="O18815">
        <v>0</v>
      </c>
    </row>
    <row r="18816" spans="1:15" ht="225" x14ac:dyDescent="0.25">
      <c r="A18816">
        <v>52897</v>
      </c>
      <c r="B18816">
        <v>1950</v>
      </c>
      <c r="C18816" t="s">
        <v>24813</v>
      </c>
      <c r="D18816" s="7" t="s">
        <v>24760</v>
      </c>
      <c r="E18816" s="30">
        <v>0</v>
      </c>
      <c r="F18816">
        <v>0.01</v>
      </c>
      <c r="G18816" s="30">
        <v>0</v>
      </c>
      <c r="H18816">
        <v>1</v>
      </c>
      <c r="I18816">
        <v>2</v>
      </c>
      <c r="J18816" t="s">
        <v>19</v>
      </c>
      <c r="K18816">
        <v>1</v>
      </c>
      <c r="L18816">
        <v>2010</v>
      </c>
      <c r="M18816" t="s">
        <v>19</v>
      </c>
      <c r="N18816" t="s">
        <v>19</v>
      </c>
      <c r="O18816">
        <v>0</v>
      </c>
    </row>
    <row r="18817" spans="1:15" ht="225" x14ac:dyDescent="0.25">
      <c r="A18817">
        <v>52898</v>
      </c>
      <c r="B18817">
        <v>1950</v>
      </c>
      <c r="C18817" t="s">
        <v>24814</v>
      </c>
      <c r="D18817" s="7" t="s">
        <v>24760</v>
      </c>
      <c r="E18817" s="30">
        <v>0</v>
      </c>
      <c r="F18817">
        <v>0.01</v>
      </c>
      <c r="G18817" s="30">
        <v>0</v>
      </c>
      <c r="H18817">
        <v>1</v>
      </c>
      <c r="I18817">
        <v>2</v>
      </c>
      <c r="J18817" t="s">
        <v>19</v>
      </c>
      <c r="K18817">
        <v>1</v>
      </c>
      <c r="L18817">
        <v>2091</v>
      </c>
      <c r="M18817" t="s">
        <v>19</v>
      </c>
      <c r="N18817" t="s">
        <v>19</v>
      </c>
      <c r="O18817">
        <v>0</v>
      </c>
    </row>
    <row r="18818" spans="1:15" ht="225" x14ac:dyDescent="0.25">
      <c r="A18818">
        <v>52899</v>
      </c>
      <c r="B18818">
        <v>1950</v>
      </c>
      <c r="C18818" t="s">
        <v>24815</v>
      </c>
      <c r="D18818" s="7" t="s">
        <v>24760</v>
      </c>
      <c r="E18818" s="30">
        <v>0</v>
      </c>
      <c r="F18818">
        <v>0.01</v>
      </c>
      <c r="G18818" s="30">
        <v>0</v>
      </c>
      <c r="H18818">
        <v>1</v>
      </c>
      <c r="I18818">
        <v>2</v>
      </c>
      <c r="J18818" t="s">
        <v>19</v>
      </c>
      <c r="K18818">
        <v>1</v>
      </c>
      <c r="L18818">
        <v>2091</v>
      </c>
      <c r="M18818" t="s">
        <v>19</v>
      </c>
      <c r="N18818" t="s">
        <v>19</v>
      </c>
      <c r="O18818">
        <v>0</v>
      </c>
    </row>
    <row r="18819" spans="1:15" ht="225" x14ac:dyDescent="0.25">
      <c r="A18819">
        <v>52900</v>
      </c>
      <c r="B18819">
        <v>1950</v>
      </c>
      <c r="C18819" t="s">
        <v>24816</v>
      </c>
      <c r="D18819" s="7" t="s">
        <v>24760</v>
      </c>
      <c r="E18819" s="30">
        <v>0</v>
      </c>
      <c r="F18819">
        <v>0.01</v>
      </c>
      <c r="G18819" s="30">
        <v>0</v>
      </c>
      <c r="H18819">
        <v>1</v>
      </c>
      <c r="I18819">
        <v>2</v>
      </c>
      <c r="J18819" t="s">
        <v>19</v>
      </c>
      <c r="K18819">
        <v>1</v>
      </c>
      <c r="L18819">
        <v>1987</v>
      </c>
      <c r="M18819" t="s">
        <v>19</v>
      </c>
      <c r="N18819" t="s">
        <v>19</v>
      </c>
      <c r="O18819">
        <v>0</v>
      </c>
    </row>
    <row r="18820" spans="1:15" ht="225" x14ac:dyDescent="0.25">
      <c r="A18820">
        <v>52901</v>
      </c>
      <c r="B18820">
        <v>1950</v>
      </c>
      <c r="C18820" t="s">
        <v>24817</v>
      </c>
      <c r="D18820" s="7" t="s">
        <v>24760</v>
      </c>
      <c r="E18820" s="30">
        <v>0</v>
      </c>
      <c r="F18820">
        <v>0.01</v>
      </c>
      <c r="G18820" s="30">
        <v>0</v>
      </c>
      <c r="H18820">
        <v>1</v>
      </c>
      <c r="I18820">
        <v>2</v>
      </c>
      <c r="J18820" t="s">
        <v>19</v>
      </c>
      <c r="K18820">
        <v>1</v>
      </c>
      <c r="L18820">
        <v>2098</v>
      </c>
      <c r="M18820" t="s">
        <v>19</v>
      </c>
      <c r="N18820" t="s">
        <v>19</v>
      </c>
      <c r="O18820">
        <v>0</v>
      </c>
    </row>
    <row r="18821" spans="1:15" ht="225" x14ac:dyDescent="0.25">
      <c r="A18821">
        <v>52902</v>
      </c>
      <c r="B18821">
        <v>1950</v>
      </c>
      <c r="C18821" t="s">
        <v>24818</v>
      </c>
      <c r="D18821" s="7" t="s">
        <v>24760</v>
      </c>
      <c r="E18821" s="30">
        <v>0</v>
      </c>
      <c r="F18821">
        <v>0.01</v>
      </c>
      <c r="G18821" s="30">
        <v>0</v>
      </c>
      <c r="H18821">
        <v>1</v>
      </c>
      <c r="I18821">
        <v>2</v>
      </c>
      <c r="J18821" t="s">
        <v>19</v>
      </c>
      <c r="K18821">
        <v>1</v>
      </c>
      <c r="L18821">
        <v>2281</v>
      </c>
      <c r="M18821" t="s">
        <v>19</v>
      </c>
      <c r="N18821" t="s">
        <v>19</v>
      </c>
      <c r="O18821">
        <v>0</v>
      </c>
    </row>
    <row r="18822" spans="1:15" ht="360" x14ac:dyDescent="0.25">
      <c r="A18822">
        <v>52907</v>
      </c>
      <c r="B18822">
        <v>485</v>
      </c>
      <c r="C18822" t="s">
        <v>24819</v>
      </c>
      <c r="D18822" s="7" t="s">
        <v>24820</v>
      </c>
      <c r="E18822">
        <v>1100000000</v>
      </c>
      <c r="F18822">
        <v>18500000</v>
      </c>
      <c r="G18822">
        <v>2400</v>
      </c>
      <c r="H18822">
        <v>1</v>
      </c>
      <c r="I18822">
        <v>135</v>
      </c>
      <c r="J18822">
        <v>5937700000</v>
      </c>
      <c r="K18822">
        <v>1</v>
      </c>
      <c r="L18822">
        <v>2690</v>
      </c>
      <c r="M18822" t="s">
        <v>19</v>
      </c>
      <c r="N18822">
        <v>20061</v>
      </c>
      <c r="O18822">
        <v>24503</v>
      </c>
    </row>
    <row r="18823" spans="1:15" ht="390" x14ac:dyDescent="0.25">
      <c r="A18823">
        <v>52915</v>
      </c>
      <c r="B18823">
        <v>1986</v>
      </c>
      <c r="C18823" t="s">
        <v>24821</v>
      </c>
      <c r="D18823" s="7" t="s">
        <v>24822</v>
      </c>
      <c r="E18823">
        <v>40000</v>
      </c>
      <c r="F18823">
        <v>1600</v>
      </c>
      <c r="G18823">
        <v>5</v>
      </c>
      <c r="H18823">
        <v>1</v>
      </c>
      <c r="I18823">
        <v>135</v>
      </c>
      <c r="J18823" t="s">
        <v>19</v>
      </c>
      <c r="K18823">
        <v>1</v>
      </c>
      <c r="L18823">
        <v>2691</v>
      </c>
      <c r="M18823">
        <v>24237</v>
      </c>
      <c r="N18823" t="s">
        <v>19</v>
      </c>
      <c r="O18823">
        <v>24504</v>
      </c>
    </row>
    <row r="18824" spans="1:15" ht="120" x14ac:dyDescent="0.25">
      <c r="A18824">
        <v>52916</v>
      </c>
      <c r="B18824">
        <v>1987</v>
      </c>
      <c r="C18824" t="s">
        <v>24823</v>
      </c>
      <c r="D18824" s="7" t="s">
        <v>22930</v>
      </c>
      <c r="E18824">
        <v>1</v>
      </c>
      <c r="F18824">
        <v>0.01</v>
      </c>
      <c r="G18824" s="30">
        <v>0</v>
      </c>
      <c r="H18824">
        <v>5000</v>
      </c>
      <c r="I18824">
        <v>135</v>
      </c>
      <c r="J18824" t="s">
        <v>19</v>
      </c>
      <c r="K18824">
        <v>1</v>
      </c>
      <c r="L18824">
        <v>2692</v>
      </c>
      <c r="M18824">
        <v>21917</v>
      </c>
      <c r="N18824" t="s">
        <v>19</v>
      </c>
      <c r="O18824">
        <v>0</v>
      </c>
    </row>
    <row r="18825" spans="1:15" ht="405" x14ac:dyDescent="0.25">
      <c r="A18825">
        <v>52917</v>
      </c>
      <c r="B18825">
        <v>300</v>
      </c>
      <c r="C18825" t="s">
        <v>24824</v>
      </c>
      <c r="D18825" s="7" t="s">
        <v>24825</v>
      </c>
      <c r="E18825" s="30">
        <v>0</v>
      </c>
      <c r="F18825">
        <v>1</v>
      </c>
      <c r="G18825" s="30">
        <v>0</v>
      </c>
      <c r="H18825">
        <v>1</v>
      </c>
      <c r="I18825" t="s">
        <v>19</v>
      </c>
      <c r="J18825">
        <v>800000</v>
      </c>
      <c r="K18825">
        <v>1</v>
      </c>
      <c r="L18825">
        <v>618</v>
      </c>
      <c r="M18825">
        <v>2053</v>
      </c>
      <c r="N18825" t="s">
        <v>19</v>
      </c>
      <c r="O18825">
        <v>0</v>
      </c>
    </row>
    <row r="18826" spans="1:15" ht="405" x14ac:dyDescent="0.25">
      <c r="A18826">
        <v>52918</v>
      </c>
      <c r="B18826">
        <v>300</v>
      </c>
      <c r="C18826" t="s">
        <v>24826</v>
      </c>
      <c r="D18826" s="7" t="s">
        <v>24827</v>
      </c>
      <c r="E18826" s="30">
        <v>0</v>
      </c>
      <c r="F18826">
        <v>1</v>
      </c>
      <c r="G18826" s="30">
        <v>0</v>
      </c>
      <c r="H18826">
        <v>1</v>
      </c>
      <c r="I18826" t="s">
        <v>19</v>
      </c>
      <c r="J18826">
        <v>800000</v>
      </c>
      <c r="K18826">
        <v>1</v>
      </c>
      <c r="L18826">
        <v>619</v>
      </c>
      <c r="M18826">
        <v>2061</v>
      </c>
      <c r="N18826" t="s">
        <v>19</v>
      </c>
      <c r="O18826">
        <v>0</v>
      </c>
    </row>
    <row r="18827" spans="1:15" ht="405" x14ac:dyDescent="0.25">
      <c r="A18827">
        <v>52919</v>
      </c>
      <c r="B18827">
        <v>300</v>
      </c>
      <c r="C18827" t="s">
        <v>24828</v>
      </c>
      <c r="D18827" s="7" t="s">
        <v>24829</v>
      </c>
      <c r="E18827" s="30">
        <v>0</v>
      </c>
      <c r="F18827">
        <v>1</v>
      </c>
      <c r="G18827" s="30">
        <v>0</v>
      </c>
      <c r="H18827">
        <v>1</v>
      </c>
      <c r="I18827" t="s">
        <v>19</v>
      </c>
      <c r="J18827" t="s">
        <v>19</v>
      </c>
      <c r="K18827">
        <v>1</v>
      </c>
      <c r="L18827">
        <v>621</v>
      </c>
      <c r="M18827">
        <v>2062</v>
      </c>
      <c r="N18827" t="s">
        <v>19</v>
      </c>
      <c r="O18827">
        <v>0</v>
      </c>
    </row>
    <row r="18828" spans="1:15" ht="405" x14ac:dyDescent="0.25">
      <c r="A18828">
        <v>52920</v>
      </c>
      <c r="B18828">
        <v>300</v>
      </c>
      <c r="C18828" t="s">
        <v>24830</v>
      </c>
      <c r="D18828" s="7" t="s">
        <v>24831</v>
      </c>
      <c r="E18828" s="30">
        <v>0</v>
      </c>
      <c r="F18828">
        <v>1</v>
      </c>
      <c r="G18828" s="30">
        <v>0</v>
      </c>
      <c r="H18828">
        <v>1</v>
      </c>
      <c r="I18828" t="s">
        <v>19</v>
      </c>
      <c r="J18828" t="s">
        <v>19</v>
      </c>
      <c r="K18828">
        <v>1</v>
      </c>
      <c r="L18828">
        <v>622</v>
      </c>
      <c r="M18828">
        <v>2060</v>
      </c>
      <c r="N18828" t="s">
        <v>19</v>
      </c>
      <c r="O18828">
        <v>0</v>
      </c>
    </row>
    <row r="18829" spans="1:15" ht="405" x14ac:dyDescent="0.25">
      <c r="A18829">
        <v>52921</v>
      </c>
      <c r="B18829">
        <v>300</v>
      </c>
      <c r="C18829" t="s">
        <v>24832</v>
      </c>
      <c r="D18829" s="7" t="s">
        <v>24833</v>
      </c>
      <c r="E18829" s="30">
        <v>0</v>
      </c>
      <c r="F18829">
        <v>1</v>
      </c>
      <c r="G18829" s="30">
        <v>0</v>
      </c>
      <c r="H18829">
        <v>1</v>
      </c>
      <c r="I18829" t="s">
        <v>19</v>
      </c>
      <c r="J18829" t="s">
        <v>19</v>
      </c>
      <c r="K18829">
        <v>1</v>
      </c>
      <c r="L18829">
        <v>620</v>
      </c>
      <c r="M18829">
        <v>2054</v>
      </c>
      <c r="N18829" t="s">
        <v>19</v>
      </c>
      <c r="O18829">
        <v>0</v>
      </c>
    </row>
    <row r="18830" spans="1:15" ht="360" x14ac:dyDescent="0.25">
      <c r="A18830">
        <v>52922</v>
      </c>
      <c r="B18830">
        <v>300</v>
      </c>
      <c r="C18830" t="s">
        <v>24834</v>
      </c>
      <c r="D18830" s="7" t="s">
        <v>24835</v>
      </c>
      <c r="E18830" s="30">
        <v>0</v>
      </c>
      <c r="F18830">
        <v>1</v>
      </c>
      <c r="G18830" s="30">
        <v>0</v>
      </c>
      <c r="H18830">
        <v>1</v>
      </c>
      <c r="I18830" t="s">
        <v>19</v>
      </c>
      <c r="J18830" t="s">
        <v>19</v>
      </c>
      <c r="K18830">
        <v>1</v>
      </c>
      <c r="L18830">
        <v>1506</v>
      </c>
      <c r="M18830">
        <v>2224</v>
      </c>
      <c r="N18830" t="s">
        <v>19</v>
      </c>
      <c r="O18830">
        <v>0</v>
      </c>
    </row>
    <row r="18831" spans="1:15" x14ac:dyDescent="0.25">
      <c r="A18831">
        <v>52972</v>
      </c>
      <c r="B18831">
        <v>724</v>
      </c>
      <c r="C18831" t="s">
        <v>24836</v>
      </c>
      <c r="E18831" s="30">
        <v>0</v>
      </c>
      <c r="F18831">
        <v>0.01</v>
      </c>
      <c r="G18831" s="30">
        <v>0</v>
      </c>
      <c r="H18831">
        <v>1</v>
      </c>
      <c r="I18831" t="s">
        <v>19</v>
      </c>
      <c r="J18831" t="s">
        <v>19</v>
      </c>
      <c r="K18831">
        <v>1</v>
      </c>
      <c r="L18831" t="s">
        <v>19</v>
      </c>
      <c r="M18831">
        <v>2053</v>
      </c>
      <c r="N18831" t="s">
        <v>19</v>
      </c>
      <c r="O18831">
        <v>0</v>
      </c>
    </row>
    <row r="18832" spans="1:15" x14ac:dyDescent="0.25">
      <c r="A18832">
        <v>52974</v>
      </c>
      <c r="B18832">
        <v>724</v>
      </c>
      <c r="C18832" t="s">
        <v>24837</v>
      </c>
      <c r="E18832" s="30">
        <v>0</v>
      </c>
      <c r="F18832">
        <v>0.01</v>
      </c>
      <c r="G18832" s="30">
        <v>0</v>
      </c>
      <c r="H18832">
        <v>1</v>
      </c>
      <c r="I18832" t="s">
        <v>19</v>
      </c>
      <c r="J18832" t="s">
        <v>19</v>
      </c>
      <c r="K18832">
        <v>1</v>
      </c>
      <c r="L18832" t="s">
        <v>19</v>
      </c>
      <c r="M18832">
        <v>2061</v>
      </c>
      <c r="N18832" t="s">
        <v>19</v>
      </c>
      <c r="O18832">
        <v>0</v>
      </c>
    </row>
    <row r="18833" spans="1:15" x14ac:dyDescent="0.25">
      <c r="A18833">
        <v>52975</v>
      </c>
      <c r="B18833">
        <v>724</v>
      </c>
      <c r="C18833" t="s">
        <v>24838</v>
      </c>
      <c r="E18833" s="30">
        <v>0</v>
      </c>
      <c r="F18833">
        <v>0.01</v>
      </c>
      <c r="G18833" s="30">
        <v>0</v>
      </c>
      <c r="H18833">
        <v>1</v>
      </c>
      <c r="I18833" t="s">
        <v>19</v>
      </c>
      <c r="J18833" t="s">
        <v>19</v>
      </c>
      <c r="K18833">
        <v>1</v>
      </c>
      <c r="L18833" t="s">
        <v>19</v>
      </c>
      <c r="M18833">
        <v>2062</v>
      </c>
      <c r="N18833" t="s">
        <v>19</v>
      </c>
      <c r="O18833">
        <v>0</v>
      </c>
    </row>
    <row r="18834" spans="1:15" x14ac:dyDescent="0.25">
      <c r="A18834">
        <v>52976</v>
      </c>
      <c r="B18834">
        <v>724</v>
      </c>
      <c r="C18834" t="s">
        <v>24839</v>
      </c>
      <c r="E18834" s="30">
        <v>0</v>
      </c>
      <c r="F18834">
        <v>0.01</v>
      </c>
      <c r="G18834" s="30">
        <v>0</v>
      </c>
      <c r="H18834">
        <v>1</v>
      </c>
      <c r="I18834" t="s">
        <v>19</v>
      </c>
      <c r="J18834" t="s">
        <v>19</v>
      </c>
      <c r="K18834">
        <v>1</v>
      </c>
      <c r="L18834" t="s">
        <v>19</v>
      </c>
      <c r="M18834">
        <v>2060</v>
      </c>
      <c r="N18834" t="s">
        <v>19</v>
      </c>
      <c r="O18834">
        <v>0</v>
      </c>
    </row>
    <row r="18835" spans="1:15" x14ac:dyDescent="0.25">
      <c r="A18835">
        <v>52977</v>
      </c>
      <c r="B18835">
        <v>724</v>
      </c>
      <c r="C18835" t="s">
        <v>24840</v>
      </c>
      <c r="E18835" s="30">
        <v>0</v>
      </c>
      <c r="F18835">
        <v>0.01</v>
      </c>
      <c r="G18835" s="30">
        <v>0</v>
      </c>
      <c r="H18835">
        <v>1</v>
      </c>
      <c r="I18835" t="s">
        <v>19</v>
      </c>
      <c r="J18835" t="s">
        <v>19</v>
      </c>
      <c r="K18835">
        <v>1</v>
      </c>
      <c r="L18835" t="s">
        <v>19</v>
      </c>
      <c r="M18835">
        <v>2054</v>
      </c>
      <c r="N18835" t="s">
        <v>19</v>
      </c>
      <c r="O18835">
        <v>0</v>
      </c>
    </row>
    <row r="18836" spans="1:15" x14ac:dyDescent="0.25">
      <c r="A18836">
        <v>52978</v>
      </c>
      <c r="B18836">
        <v>724</v>
      </c>
      <c r="C18836" t="s">
        <v>24841</v>
      </c>
      <c r="E18836" s="30">
        <v>0</v>
      </c>
      <c r="F18836">
        <v>0.01</v>
      </c>
      <c r="G18836" s="30">
        <v>0</v>
      </c>
      <c r="H18836">
        <v>1</v>
      </c>
      <c r="I18836" t="s">
        <v>19</v>
      </c>
      <c r="J18836" t="s">
        <v>19</v>
      </c>
      <c r="K18836">
        <v>1</v>
      </c>
      <c r="L18836" t="s">
        <v>19</v>
      </c>
      <c r="M18836">
        <v>2224</v>
      </c>
      <c r="N18836" t="s">
        <v>19</v>
      </c>
      <c r="O18836">
        <v>0</v>
      </c>
    </row>
    <row r="18837" spans="1:15" x14ac:dyDescent="0.25">
      <c r="A18837">
        <v>52997</v>
      </c>
      <c r="B18837">
        <v>257</v>
      </c>
      <c r="C18837" t="s">
        <v>24842</v>
      </c>
      <c r="D18837" t="s">
        <v>24843</v>
      </c>
      <c r="E18837" s="30">
        <v>0</v>
      </c>
      <c r="F18837">
        <v>0.01</v>
      </c>
      <c r="G18837" s="30">
        <v>0</v>
      </c>
      <c r="H18837">
        <v>1</v>
      </c>
      <c r="I18837" t="s">
        <v>19</v>
      </c>
      <c r="J18837">
        <v>150000000</v>
      </c>
      <c r="K18837">
        <v>1</v>
      </c>
      <c r="L18837">
        <v>377</v>
      </c>
      <c r="M18837">
        <v>33</v>
      </c>
      <c r="N18837" t="s">
        <v>19</v>
      </c>
      <c r="O18837">
        <v>0</v>
      </c>
    </row>
    <row r="18838" spans="1:15" x14ac:dyDescent="0.25">
      <c r="A18838">
        <v>52998</v>
      </c>
      <c r="B18838">
        <v>255</v>
      </c>
      <c r="C18838" t="s">
        <v>24844</v>
      </c>
      <c r="D18838" t="s">
        <v>24845</v>
      </c>
      <c r="E18838" s="30">
        <v>0</v>
      </c>
      <c r="F18838">
        <v>0.01</v>
      </c>
      <c r="G18838" s="30">
        <v>0</v>
      </c>
      <c r="H18838">
        <v>1</v>
      </c>
      <c r="I18838">
        <v>135</v>
      </c>
      <c r="J18838">
        <v>15000000</v>
      </c>
      <c r="K18838">
        <v>1</v>
      </c>
      <c r="L18838">
        <v>364</v>
      </c>
      <c r="M18838">
        <v>33</v>
      </c>
      <c r="N18838" t="s">
        <v>19</v>
      </c>
      <c r="O18838">
        <v>0</v>
      </c>
    </row>
    <row r="18839" spans="1:15" ht="409.5" x14ac:dyDescent="0.25">
      <c r="A18839">
        <v>53007</v>
      </c>
      <c r="B18839">
        <v>1950</v>
      </c>
      <c r="C18839" t="s">
        <v>24846</v>
      </c>
      <c r="D18839" s="7" t="s">
        <v>24847</v>
      </c>
      <c r="E18839" s="30">
        <v>0</v>
      </c>
      <c r="F18839">
        <v>0.01</v>
      </c>
      <c r="G18839" s="30">
        <v>0</v>
      </c>
      <c r="H18839">
        <v>1</v>
      </c>
      <c r="I18839">
        <v>4</v>
      </c>
      <c r="J18839" t="s">
        <v>19</v>
      </c>
      <c r="K18839">
        <v>1</v>
      </c>
      <c r="L18839">
        <v>2104</v>
      </c>
      <c r="M18839" t="s">
        <v>19</v>
      </c>
      <c r="N18839" t="s">
        <v>19</v>
      </c>
      <c r="O18839">
        <v>0</v>
      </c>
    </row>
    <row r="18840" spans="1:15" ht="409.5" x14ac:dyDescent="0.25">
      <c r="A18840">
        <v>53008</v>
      </c>
      <c r="B18840">
        <v>1950</v>
      </c>
      <c r="C18840" t="s">
        <v>24848</v>
      </c>
      <c r="D18840" s="7" t="s">
        <v>24847</v>
      </c>
      <c r="E18840" s="30">
        <v>0</v>
      </c>
      <c r="F18840">
        <v>0.01</v>
      </c>
      <c r="G18840" s="30">
        <v>0</v>
      </c>
      <c r="H18840">
        <v>1</v>
      </c>
      <c r="I18840">
        <v>4</v>
      </c>
      <c r="J18840" t="s">
        <v>19</v>
      </c>
      <c r="K18840">
        <v>1</v>
      </c>
      <c r="L18840">
        <v>2024</v>
      </c>
      <c r="M18840" t="s">
        <v>19</v>
      </c>
      <c r="N18840" t="s">
        <v>19</v>
      </c>
      <c r="O18840">
        <v>0</v>
      </c>
    </row>
    <row r="18841" spans="1:15" ht="409.5" x14ac:dyDescent="0.25">
      <c r="A18841">
        <v>53009</v>
      </c>
      <c r="B18841">
        <v>1950</v>
      </c>
      <c r="C18841" t="s">
        <v>24849</v>
      </c>
      <c r="D18841" s="7" t="s">
        <v>24847</v>
      </c>
      <c r="E18841" s="30">
        <v>0</v>
      </c>
      <c r="F18841">
        <v>0.01</v>
      </c>
      <c r="G18841" s="30">
        <v>0</v>
      </c>
      <c r="H18841">
        <v>1</v>
      </c>
      <c r="I18841">
        <v>4</v>
      </c>
      <c r="J18841" t="s">
        <v>19</v>
      </c>
      <c r="K18841">
        <v>1</v>
      </c>
      <c r="L18841">
        <v>1978</v>
      </c>
      <c r="M18841" t="s">
        <v>19</v>
      </c>
      <c r="N18841" t="s">
        <v>19</v>
      </c>
      <c r="O18841">
        <v>0</v>
      </c>
    </row>
    <row r="18842" spans="1:15" ht="409.5" x14ac:dyDescent="0.25">
      <c r="A18842">
        <v>53010</v>
      </c>
      <c r="B18842">
        <v>1950</v>
      </c>
      <c r="C18842" t="s">
        <v>24850</v>
      </c>
      <c r="D18842" s="7" t="s">
        <v>24847</v>
      </c>
      <c r="E18842" s="30">
        <v>0</v>
      </c>
      <c r="F18842">
        <v>0.01</v>
      </c>
      <c r="G18842" s="30">
        <v>0</v>
      </c>
      <c r="H18842">
        <v>1</v>
      </c>
      <c r="I18842">
        <v>1</v>
      </c>
      <c r="J18842" t="s">
        <v>19</v>
      </c>
      <c r="K18842">
        <v>1</v>
      </c>
      <c r="L18842">
        <v>1957</v>
      </c>
      <c r="M18842" t="s">
        <v>19</v>
      </c>
      <c r="N18842" t="s">
        <v>19</v>
      </c>
      <c r="O18842">
        <v>0</v>
      </c>
    </row>
    <row r="18843" spans="1:15" ht="409.5" x14ac:dyDescent="0.25">
      <c r="A18843">
        <v>53011</v>
      </c>
      <c r="B18843">
        <v>1950</v>
      </c>
      <c r="C18843" t="s">
        <v>24851</v>
      </c>
      <c r="D18843" s="7" t="s">
        <v>24847</v>
      </c>
      <c r="E18843" s="30">
        <v>0</v>
      </c>
      <c r="F18843">
        <v>0.01</v>
      </c>
      <c r="G18843" s="30">
        <v>0</v>
      </c>
      <c r="H18843">
        <v>1</v>
      </c>
      <c r="I18843">
        <v>1</v>
      </c>
      <c r="J18843" t="s">
        <v>19</v>
      </c>
      <c r="K18843">
        <v>1</v>
      </c>
      <c r="L18843">
        <v>2025</v>
      </c>
      <c r="M18843" t="s">
        <v>19</v>
      </c>
      <c r="N18843" t="s">
        <v>19</v>
      </c>
      <c r="O18843">
        <v>0</v>
      </c>
    </row>
    <row r="18844" spans="1:15" ht="409.5" x14ac:dyDescent="0.25">
      <c r="A18844">
        <v>53012</v>
      </c>
      <c r="B18844">
        <v>1950</v>
      </c>
      <c r="C18844" t="s">
        <v>24852</v>
      </c>
      <c r="D18844" s="7" t="s">
        <v>24847</v>
      </c>
      <c r="E18844" s="30">
        <v>0</v>
      </c>
      <c r="F18844">
        <v>0.01</v>
      </c>
      <c r="G18844" s="30">
        <v>0</v>
      </c>
      <c r="H18844">
        <v>1</v>
      </c>
      <c r="I18844">
        <v>1</v>
      </c>
      <c r="J18844" t="s">
        <v>19</v>
      </c>
      <c r="K18844">
        <v>1</v>
      </c>
      <c r="L18844">
        <v>2092</v>
      </c>
      <c r="M18844" t="s">
        <v>19</v>
      </c>
      <c r="N18844" t="s">
        <v>19</v>
      </c>
      <c r="O18844">
        <v>0</v>
      </c>
    </row>
    <row r="18845" spans="1:15" ht="409.5" x14ac:dyDescent="0.25">
      <c r="A18845">
        <v>53013</v>
      </c>
      <c r="B18845">
        <v>1950</v>
      </c>
      <c r="C18845" t="s">
        <v>24853</v>
      </c>
      <c r="D18845" s="7" t="s">
        <v>24847</v>
      </c>
      <c r="E18845" s="30">
        <v>0</v>
      </c>
      <c r="F18845">
        <v>0.01</v>
      </c>
      <c r="G18845" s="30">
        <v>0</v>
      </c>
      <c r="H18845">
        <v>1</v>
      </c>
      <c r="I18845">
        <v>8</v>
      </c>
      <c r="J18845" t="s">
        <v>19</v>
      </c>
      <c r="K18845">
        <v>1</v>
      </c>
      <c r="L18845">
        <v>1958</v>
      </c>
      <c r="M18845" t="s">
        <v>19</v>
      </c>
      <c r="N18845" t="s">
        <v>19</v>
      </c>
      <c r="O18845">
        <v>0</v>
      </c>
    </row>
    <row r="18846" spans="1:15" ht="409.5" x14ac:dyDescent="0.25">
      <c r="A18846">
        <v>53014</v>
      </c>
      <c r="B18846">
        <v>1950</v>
      </c>
      <c r="C18846" t="s">
        <v>24854</v>
      </c>
      <c r="D18846" s="7" t="s">
        <v>24847</v>
      </c>
      <c r="E18846" s="30">
        <v>0</v>
      </c>
      <c r="F18846">
        <v>0.01</v>
      </c>
      <c r="G18846" s="30">
        <v>0</v>
      </c>
      <c r="H18846">
        <v>1</v>
      </c>
      <c r="I18846">
        <v>8</v>
      </c>
      <c r="J18846" t="s">
        <v>19</v>
      </c>
      <c r="K18846">
        <v>1</v>
      </c>
      <c r="L18846">
        <v>1966</v>
      </c>
      <c r="M18846" t="s">
        <v>19</v>
      </c>
      <c r="N18846" t="s">
        <v>19</v>
      </c>
      <c r="O18846">
        <v>0</v>
      </c>
    </row>
    <row r="18847" spans="1:15" ht="409.5" x14ac:dyDescent="0.25">
      <c r="A18847">
        <v>53015</v>
      </c>
      <c r="B18847">
        <v>1950</v>
      </c>
      <c r="C18847" t="s">
        <v>24855</v>
      </c>
      <c r="D18847" s="7" t="s">
        <v>24847</v>
      </c>
      <c r="E18847" s="30">
        <v>0</v>
      </c>
      <c r="F18847">
        <v>0.01</v>
      </c>
      <c r="G18847" s="30">
        <v>0</v>
      </c>
      <c r="H18847">
        <v>1</v>
      </c>
      <c r="I18847">
        <v>8</v>
      </c>
      <c r="J18847" t="s">
        <v>19</v>
      </c>
      <c r="K18847">
        <v>1</v>
      </c>
      <c r="L18847">
        <v>1976</v>
      </c>
      <c r="M18847" t="s">
        <v>19</v>
      </c>
      <c r="N18847" t="s">
        <v>19</v>
      </c>
      <c r="O18847">
        <v>0</v>
      </c>
    </row>
    <row r="18848" spans="1:15" ht="409.5" x14ac:dyDescent="0.25">
      <c r="A18848">
        <v>53016</v>
      </c>
      <c r="B18848">
        <v>1950</v>
      </c>
      <c r="C18848" t="s">
        <v>24856</v>
      </c>
      <c r="D18848" s="7" t="s">
        <v>24847</v>
      </c>
      <c r="E18848" s="30">
        <v>0</v>
      </c>
      <c r="F18848">
        <v>0.01</v>
      </c>
      <c r="G18848" s="30">
        <v>0</v>
      </c>
      <c r="H18848">
        <v>1</v>
      </c>
      <c r="I18848">
        <v>2</v>
      </c>
      <c r="J18848" t="s">
        <v>19</v>
      </c>
      <c r="K18848">
        <v>1</v>
      </c>
      <c r="L18848">
        <v>1959</v>
      </c>
      <c r="M18848" t="s">
        <v>19</v>
      </c>
      <c r="N18848" t="s">
        <v>19</v>
      </c>
      <c r="O18848">
        <v>0</v>
      </c>
    </row>
    <row r="18849" spans="1:15" ht="409.5" x14ac:dyDescent="0.25">
      <c r="A18849">
        <v>53017</v>
      </c>
      <c r="B18849">
        <v>1950</v>
      </c>
      <c r="C18849" t="s">
        <v>24857</v>
      </c>
      <c r="D18849" s="7" t="s">
        <v>24847</v>
      </c>
      <c r="E18849" s="30">
        <v>0</v>
      </c>
      <c r="F18849">
        <v>0.01</v>
      </c>
      <c r="G18849" s="30">
        <v>0</v>
      </c>
      <c r="H18849">
        <v>1</v>
      </c>
      <c r="I18849">
        <v>2</v>
      </c>
      <c r="J18849" t="s">
        <v>19</v>
      </c>
      <c r="K18849">
        <v>1</v>
      </c>
      <c r="L18849">
        <v>1967</v>
      </c>
      <c r="M18849" t="s">
        <v>19</v>
      </c>
      <c r="N18849" t="s">
        <v>19</v>
      </c>
      <c r="O18849">
        <v>0</v>
      </c>
    </row>
    <row r="18850" spans="1:15" ht="409.5" x14ac:dyDescent="0.25">
      <c r="A18850">
        <v>53018</v>
      </c>
      <c r="B18850">
        <v>1950</v>
      </c>
      <c r="C18850" t="s">
        <v>24858</v>
      </c>
      <c r="D18850" s="7" t="s">
        <v>24847</v>
      </c>
      <c r="E18850" s="30">
        <v>0</v>
      </c>
      <c r="F18850">
        <v>0.01</v>
      </c>
      <c r="G18850" s="30">
        <v>0</v>
      </c>
      <c r="H18850">
        <v>1</v>
      </c>
      <c r="I18850">
        <v>2</v>
      </c>
      <c r="J18850" t="s">
        <v>19</v>
      </c>
      <c r="K18850">
        <v>1</v>
      </c>
      <c r="L18850">
        <v>1977</v>
      </c>
      <c r="M18850" t="s">
        <v>19</v>
      </c>
      <c r="N18850" t="s">
        <v>19</v>
      </c>
      <c r="O18850">
        <v>0</v>
      </c>
    </row>
    <row r="18851" spans="1:15" ht="409.5" x14ac:dyDescent="0.25">
      <c r="A18851">
        <v>53019</v>
      </c>
      <c r="B18851">
        <v>1950</v>
      </c>
      <c r="C18851" t="s">
        <v>24859</v>
      </c>
      <c r="D18851" s="7" t="s">
        <v>24847</v>
      </c>
      <c r="E18851" s="30">
        <v>0</v>
      </c>
      <c r="F18851">
        <v>0.01</v>
      </c>
      <c r="G18851" s="30">
        <v>0</v>
      </c>
      <c r="H18851">
        <v>1</v>
      </c>
      <c r="I18851">
        <v>4</v>
      </c>
      <c r="J18851" t="s">
        <v>19</v>
      </c>
      <c r="K18851">
        <v>1</v>
      </c>
      <c r="L18851">
        <v>2031</v>
      </c>
      <c r="M18851" t="s">
        <v>19</v>
      </c>
      <c r="N18851" t="s">
        <v>19</v>
      </c>
      <c r="O18851">
        <v>0</v>
      </c>
    </row>
    <row r="18852" spans="1:15" ht="409.5" x14ac:dyDescent="0.25">
      <c r="A18852">
        <v>53020</v>
      </c>
      <c r="B18852">
        <v>1950</v>
      </c>
      <c r="C18852" t="s">
        <v>24860</v>
      </c>
      <c r="D18852" s="7" t="s">
        <v>24847</v>
      </c>
      <c r="E18852" s="30">
        <v>0</v>
      </c>
      <c r="F18852">
        <v>0.01</v>
      </c>
      <c r="G18852" s="30">
        <v>0</v>
      </c>
      <c r="H18852">
        <v>1</v>
      </c>
      <c r="I18852">
        <v>4</v>
      </c>
      <c r="J18852" t="s">
        <v>19</v>
      </c>
      <c r="K18852">
        <v>1</v>
      </c>
      <c r="L18852">
        <v>2030</v>
      </c>
      <c r="M18852" t="s">
        <v>19</v>
      </c>
      <c r="N18852" t="s">
        <v>19</v>
      </c>
      <c r="O18852">
        <v>0</v>
      </c>
    </row>
    <row r="18853" spans="1:15" ht="409.5" x14ac:dyDescent="0.25">
      <c r="A18853">
        <v>53021</v>
      </c>
      <c r="B18853">
        <v>1950</v>
      </c>
      <c r="C18853" t="s">
        <v>24861</v>
      </c>
      <c r="D18853" s="7" t="s">
        <v>24847</v>
      </c>
      <c r="E18853" s="30">
        <v>0</v>
      </c>
      <c r="F18853">
        <v>0.01</v>
      </c>
      <c r="G18853" s="30">
        <v>0</v>
      </c>
      <c r="H18853">
        <v>1</v>
      </c>
      <c r="I18853">
        <v>4</v>
      </c>
      <c r="J18853" t="s">
        <v>19</v>
      </c>
      <c r="K18853">
        <v>1</v>
      </c>
      <c r="L18853">
        <v>1963</v>
      </c>
      <c r="M18853" t="s">
        <v>19</v>
      </c>
      <c r="N18853" t="s">
        <v>19</v>
      </c>
      <c r="O18853">
        <v>0</v>
      </c>
    </row>
    <row r="18854" spans="1:15" ht="375" x14ac:dyDescent="0.25">
      <c r="A18854">
        <v>53022</v>
      </c>
      <c r="B18854">
        <v>1950</v>
      </c>
      <c r="C18854" t="s">
        <v>24862</v>
      </c>
      <c r="D18854" s="7" t="s">
        <v>24863</v>
      </c>
      <c r="E18854" s="30">
        <v>0</v>
      </c>
      <c r="F18854">
        <v>0.01</v>
      </c>
      <c r="G18854" s="30">
        <v>0</v>
      </c>
      <c r="H18854">
        <v>1</v>
      </c>
      <c r="I18854">
        <v>135</v>
      </c>
      <c r="J18854" t="s">
        <v>19</v>
      </c>
      <c r="K18854">
        <v>1</v>
      </c>
      <c r="L18854">
        <v>2486</v>
      </c>
      <c r="M18854" t="s">
        <v>19</v>
      </c>
      <c r="N18854" t="s">
        <v>19</v>
      </c>
      <c r="O18854">
        <v>0</v>
      </c>
    </row>
    <row r="18855" spans="1:15" ht="375" x14ac:dyDescent="0.25">
      <c r="A18855">
        <v>53023</v>
      </c>
      <c r="B18855">
        <v>1950</v>
      </c>
      <c r="C18855" t="s">
        <v>24864</v>
      </c>
      <c r="D18855" s="7" t="s">
        <v>24863</v>
      </c>
      <c r="E18855" s="30">
        <v>0</v>
      </c>
      <c r="F18855">
        <v>0.01</v>
      </c>
      <c r="G18855" s="30">
        <v>0</v>
      </c>
      <c r="H18855">
        <v>1</v>
      </c>
      <c r="I18855">
        <v>135</v>
      </c>
      <c r="J18855" t="s">
        <v>19</v>
      </c>
      <c r="K18855">
        <v>1</v>
      </c>
      <c r="L18855">
        <v>2485</v>
      </c>
      <c r="M18855" t="s">
        <v>19</v>
      </c>
      <c r="N18855" t="s">
        <v>19</v>
      </c>
      <c r="O18855">
        <v>0</v>
      </c>
    </row>
    <row r="18856" spans="1:15" ht="375" x14ac:dyDescent="0.25">
      <c r="A18856">
        <v>53024</v>
      </c>
      <c r="B18856">
        <v>1950</v>
      </c>
      <c r="C18856" t="s">
        <v>24865</v>
      </c>
      <c r="D18856" s="7" t="s">
        <v>24863</v>
      </c>
      <c r="E18856" s="30">
        <v>0</v>
      </c>
      <c r="F18856">
        <v>0.01</v>
      </c>
      <c r="G18856" s="30">
        <v>0</v>
      </c>
      <c r="H18856">
        <v>1</v>
      </c>
      <c r="I18856">
        <v>135</v>
      </c>
      <c r="J18856" t="s">
        <v>19</v>
      </c>
      <c r="K18856">
        <v>1</v>
      </c>
      <c r="L18856">
        <v>2521</v>
      </c>
      <c r="M18856" t="s">
        <v>19</v>
      </c>
      <c r="N18856" t="s">
        <v>19</v>
      </c>
      <c r="O18856">
        <v>0</v>
      </c>
    </row>
    <row r="18857" spans="1:15" x14ac:dyDescent="0.25">
      <c r="A18857">
        <v>53025</v>
      </c>
      <c r="B18857">
        <v>186</v>
      </c>
      <c r="C18857" t="s">
        <v>24866</v>
      </c>
      <c r="D18857" t="s">
        <v>2301</v>
      </c>
      <c r="E18857">
        <v>10000</v>
      </c>
      <c r="F18857">
        <v>27500</v>
      </c>
      <c r="G18857">
        <v>27500</v>
      </c>
      <c r="H18857">
        <v>1</v>
      </c>
      <c r="I18857" t="s">
        <v>19</v>
      </c>
      <c r="J18857" t="s">
        <v>19</v>
      </c>
      <c r="K18857">
        <v>1</v>
      </c>
      <c r="L18857" t="s">
        <v>19</v>
      </c>
      <c r="M18857" t="s">
        <v>19</v>
      </c>
      <c r="N18857" t="s">
        <v>19</v>
      </c>
      <c r="O18857">
        <v>24514</v>
      </c>
    </row>
    <row r="18858" spans="1:15" x14ac:dyDescent="0.25">
      <c r="A18858">
        <v>53029</v>
      </c>
      <c r="B18858">
        <v>537</v>
      </c>
      <c r="C18858" t="s">
        <v>24867</v>
      </c>
      <c r="E18858" s="30">
        <v>0</v>
      </c>
      <c r="F18858">
        <v>0.01</v>
      </c>
      <c r="G18858" s="30">
        <v>0</v>
      </c>
      <c r="H18858">
        <v>1</v>
      </c>
      <c r="I18858" t="s">
        <v>19</v>
      </c>
      <c r="J18858">
        <v>2000000000</v>
      </c>
      <c r="K18858">
        <v>1</v>
      </c>
      <c r="L18858" t="s">
        <v>19</v>
      </c>
      <c r="M18858" t="s">
        <v>19</v>
      </c>
      <c r="N18858" t="s">
        <v>19</v>
      </c>
      <c r="O18858">
        <v>24503</v>
      </c>
    </row>
    <row r="18859" spans="1:15" x14ac:dyDescent="0.25">
      <c r="A18859">
        <v>53030</v>
      </c>
      <c r="B18859">
        <v>1990</v>
      </c>
      <c r="C18859" t="s">
        <v>24868</v>
      </c>
      <c r="E18859" s="30">
        <v>0</v>
      </c>
      <c r="F18859">
        <v>0.01</v>
      </c>
      <c r="G18859" s="30">
        <v>0</v>
      </c>
      <c r="H18859">
        <v>1</v>
      </c>
      <c r="I18859" t="s">
        <v>19</v>
      </c>
      <c r="J18859">
        <v>43006260</v>
      </c>
      <c r="K18859">
        <v>1</v>
      </c>
      <c r="L18859" t="s">
        <v>19</v>
      </c>
      <c r="M18859">
        <v>24237</v>
      </c>
      <c r="N18859" t="s">
        <v>19</v>
      </c>
      <c r="O18859">
        <v>0</v>
      </c>
    </row>
    <row r="18860" spans="1:15" x14ac:dyDescent="0.25">
      <c r="A18860">
        <v>53031</v>
      </c>
      <c r="B18860">
        <v>1993</v>
      </c>
      <c r="C18860" t="s">
        <v>24869</v>
      </c>
      <c r="E18860" s="30">
        <v>0</v>
      </c>
      <c r="F18860">
        <v>0.01</v>
      </c>
      <c r="G18860" s="30">
        <v>0</v>
      </c>
      <c r="H18860">
        <v>1</v>
      </c>
      <c r="I18860" t="s">
        <v>19</v>
      </c>
      <c r="J18860">
        <v>30000000</v>
      </c>
      <c r="K18860">
        <v>1</v>
      </c>
      <c r="L18860" t="s">
        <v>19</v>
      </c>
      <c r="M18860">
        <v>21917</v>
      </c>
      <c r="N18860" t="s">
        <v>19</v>
      </c>
      <c r="O18860">
        <v>0</v>
      </c>
    </row>
    <row r="18861" spans="1:15" x14ac:dyDescent="0.25">
      <c r="A18861">
        <v>53032</v>
      </c>
      <c r="B18861">
        <v>915</v>
      </c>
      <c r="C18861" t="s">
        <v>24870</v>
      </c>
      <c r="E18861" s="30">
        <v>0</v>
      </c>
      <c r="F18861">
        <v>0.01</v>
      </c>
      <c r="G18861" s="30">
        <v>0</v>
      </c>
      <c r="H18861">
        <v>1</v>
      </c>
      <c r="I18861" t="s">
        <v>19</v>
      </c>
      <c r="J18861">
        <v>1393368000</v>
      </c>
      <c r="K18861">
        <v>1</v>
      </c>
      <c r="L18861" t="s">
        <v>19</v>
      </c>
      <c r="M18861">
        <v>24228</v>
      </c>
      <c r="N18861" t="s">
        <v>19</v>
      </c>
      <c r="O18861">
        <v>0</v>
      </c>
    </row>
    <row r="18862" spans="1:15" x14ac:dyDescent="0.25">
      <c r="A18862">
        <v>53033</v>
      </c>
      <c r="B18862">
        <v>915</v>
      </c>
      <c r="C18862" t="s">
        <v>24871</v>
      </c>
      <c r="E18862" s="30">
        <v>0</v>
      </c>
      <c r="F18862">
        <v>0.01</v>
      </c>
      <c r="G18862" s="30">
        <v>0</v>
      </c>
      <c r="H18862">
        <v>1</v>
      </c>
      <c r="I18862" t="s">
        <v>19</v>
      </c>
      <c r="J18862">
        <v>1393368000</v>
      </c>
      <c r="K18862">
        <v>1</v>
      </c>
      <c r="L18862" t="s">
        <v>19</v>
      </c>
      <c r="M18862">
        <v>24229</v>
      </c>
      <c r="N18862" t="s">
        <v>19</v>
      </c>
      <c r="O18862">
        <v>0</v>
      </c>
    </row>
    <row r="18863" spans="1:15" x14ac:dyDescent="0.25">
      <c r="A18863">
        <v>53034</v>
      </c>
      <c r="B18863">
        <v>915</v>
      </c>
      <c r="C18863" t="s">
        <v>24872</v>
      </c>
      <c r="E18863" s="30">
        <v>0</v>
      </c>
      <c r="F18863">
        <v>0.01</v>
      </c>
      <c r="G18863" s="30">
        <v>0</v>
      </c>
      <c r="H18863">
        <v>1</v>
      </c>
      <c r="I18863" t="s">
        <v>19</v>
      </c>
      <c r="J18863">
        <v>1393368000</v>
      </c>
      <c r="K18863">
        <v>1</v>
      </c>
      <c r="L18863" t="s">
        <v>19</v>
      </c>
      <c r="M18863">
        <v>24230</v>
      </c>
      <c r="N18863" t="s">
        <v>19</v>
      </c>
      <c r="O18863">
        <v>0</v>
      </c>
    </row>
    <row r="18864" spans="1:15" x14ac:dyDescent="0.25">
      <c r="A18864">
        <v>53035</v>
      </c>
      <c r="B18864">
        <v>873</v>
      </c>
      <c r="C18864" t="s">
        <v>24873</v>
      </c>
      <c r="D18864" t="s">
        <v>24874</v>
      </c>
      <c r="E18864">
        <v>10000</v>
      </c>
      <c r="F18864">
        <v>2000</v>
      </c>
      <c r="G18864" s="30">
        <v>0</v>
      </c>
      <c r="H18864">
        <v>1</v>
      </c>
      <c r="I18864" t="s">
        <v>19</v>
      </c>
      <c r="J18864" t="s">
        <v>19</v>
      </c>
      <c r="K18864">
        <v>1</v>
      </c>
      <c r="L18864">
        <v>2693</v>
      </c>
      <c r="M18864">
        <v>24228</v>
      </c>
      <c r="N18864" t="s">
        <v>19</v>
      </c>
      <c r="O18864">
        <v>0</v>
      </c>
    </row>
    <row r="18865" spans="1:15" x14ac:dyDescent="0.25">
      <c r="A18865">
        <v>53036</v>
      </c>
      <c r="B18865">
        <v>873</v>
      </c>
      <c r="C18865" t="s">
        <v>24875</v>
      </c>
      <c r="D18865" t="s">
        <v>24876</v>
      </c>
      <c r="E18865">
        <v>10000</v>
      </c>
      <c r="F18865">
        <v>2000</v>
      </c>
      <c r="G18865" s="30">
        <v>0</v>
      </c>
      <c r="H18865">
        <v>1</v>
      </c>
      <c r="I18865" t="s">
        <v>19</v>
      </c>
      <c r="J18865" t="s">
        <v>19</v>
      </c>
      <c r="K18865">
        <v>1</v>
      </c>
      <c r="L18865">
        <v>2693</v>
      </c>
      <c r="M18865">
        <v>24229</v>
      </c>
      <c r="N18865" t="s">
        <v>19</v>
      </c>
      <c r="O18865">
        <v>0</v>
      </c>
    </row>
    <row r="18866" spans="1:15" x14ac:dyDescent="0.25">
      <c r="A18866">
        <v>53037</v>
      </c>
      <c r="B18866">
        <v>873</v>
      </c>
      <c r="C18866" t="s">
        <v>24877</v>
      </c>
      <c r="D18866" t="s">
        <v>24878</v>
      </c>
      <c r="E18866">
        <v>10000</v>
      </c>
      <c r="F18866">
        <v>2000</v>
      </c>
      <c r="G18866" s="30">
        <v>0</v>
      </c>
      <c r="H18866">
        <v>1</v>
      </c>
      <c r="I18866" t="s">
        <v>19</v>
      </c>
      <c r="J18866" t="s">
        <v>19</v>
      </c>
      <c r="K18866">
        <v>1</v>
      </c>
      <c r="L18866">
        <v>2693</v>
      </c>
      <c r="M18866">
        <v>24230</v>
      </c>
      <c r="N18866" t="s">
        <v>19</v>
      </c>
      <c r="O18866">
        <v>0</v>
      </c>
    </row>
    <row r="18867" spans="1:15" ht="210" x14ac:dyDescent="0.25">
      <c r="A18867">
        <v>53038</v>
      </c>
      <c r="B18867">
        <v>1670</v>
      </c>
      <c r="C18867" t="s">
        <v>24879</v>
      </c>
      <c r="D18867" s="7" t="s">
        <v>24880</v>
      </c>
      <c r="E18867">
        <v>0.5</v>
      </c>
      <c r="F18867">
        <v>0.1</v>
      </c>
      <c r="G18867" s="30">
        <v>0</v>
      </c>
      <c r="H18867">
        <v>1</v>
      </c>
      <c r="I18867" t="s">
        <v>19</v>
      </c>
      <c r="J18867" t="s">
        <v>19</v>
      </c>
      <c r="K18867">
        <v>1</v>
      </c>
      <c r="L18867">
        <v>1836</v>
      </c>
      <c r="M18867">
        <v>24167</v>
      </c>
      <c r="N18867" t="s">
        <v>19</v>
      </c>
      <c r="O18867">
        <v>0</v>
      </c>
    </row>
    <row r="18868" spans="1:15" ht="240" x14ac:dyDescent="0.25">
      <c r="A18868">
        <v>53041</v>
      </c>
      <c r="B18868">
        <v>1670</v>
      </c>
      <c r="C18868" t="s">
        <v>24881</v>
      </c>
      <c r="D18868" s="7" t="s">
        <v>24882</v>
      </c>
      <c r="E18868">
        <v>0.5</v>
      </c>
      <c r="F18868">
        <v>0.1</v>
      </c>
      <c r="G18868" s="30">
        <v>0</v>
      </c>
      <c r="H18868">
        <v>1</v>
      </c>
      <c r="I18868" t="s">
        <v>19</v>
      </c>
      <c r="J18868" t="s">
        <v>19</v>
      </c>
      <c r="K18868">
        <v>1</v>
      </c>
      <c r="L18868">
        <v>1836</v>
      </c>
      <c r="M18868">
        <v>24170</v>
      </c>
      <c r="N18868" t="s">
        <v>19</v>
      </c>
      <c r="O18868">
        <v>0</v>
      </c>
    </row>
    <row r="18869" spans="1:15" x14ac:dyDescent="0.25">
      <c r="A18869">
        <v>53053</v>
      </c>
      <c r="B18869">
        <v>1194</v>
      </c>
      <c r="C18869" t="s">
        <v>24883</v>
      </c>
      <c r="D18869" t="s">
        <v>24884</v>
      </c>
      <c r="E18869" s="30">
        <v>0</v>
      </c>
      <c r="F18869">
        <v>4</v>
      </c>
      <c r="G18869" s="30">
        <v>0</v>
      </c>
      <c r="H18869">
        <v>1</v>
      </c>
      <c r="I18869" t="s">
        <v>19</v>
      </c>
      <c r="J18869" t="s">
        <v>19</v>
      </c>
      <c r="K18869">
        <v>1</v>
      </c>
      <c r="L18869">
        <v>1661</v>
      </c>
      <c r="M18869">
        <v>24175</v>
      </c>
      <c r="N18869" t="s">
        <v>19</v>
      </c>
      <c r="O18869">
        <v>0</v>
      </c>
    </row>
    <row r="18870" spans="1:15" x14ac:dyDescent="0.25">
      <c r="A18870">
        <v>53055</v>
      </c>
      <c r="B18870">
        <v>1194</v>
      </c>
      <c r="C18870" t="s">
        <v>24885</v>
      </c>
      <c r="D18870" t="s">
        <v>24886</v>
      </c>
      <c r="E18870" s="30">
        <v>0</v>
      </c>
      <c r="F18870">
        <v>4</v>
      </c>
      <c r="G18870" s="30">
        <v>0</v>
      </c>
      <c r="H18870">
        <v>1</v>
      </c>
      <c r="I18870" t="s">
        <v>19</v>
      </c>
      <c r="J18870" t="s">
        <v>19</v>
      </c>
      <c r="K18870">
        <v>1</v>
      </c>
      <c r="L18870">
        <v>1661</v>
      </c>
      <c r="M18870">
        <v>24175</v>
      </c>
      <c r="N18870" t="s">
        <v>19</v>
      </c>
      <c r="O18870">
        <v>0</v>
      </c>
    </row>
    <row r="18871" spans="1:15" x14ac:dyDescent="0.25">
      <c r="A18871">
        <v>53056</v>
      </c>
      <c r="B18871">
        <v>1194</v>
      </c>
      <c r="C18871" t="s">
        <v>24887</v>
      </c>
      <c r="D18871" t="s">
        <v>24888</v>
      </c>
      <c r="E18871" s="30">
        <v>0</v>
      </c>
      <c r="F18871">
        <v>4</v>
      </c>
      <c r="G18871" s="30">
        <v>0</v>
      </c>
      <c r="H18871">
        <v>1</v>
      </c>
      <c r="I18871" t="s">
        <v>19</v>
      </c>
      <c r="J18871" t="s">
        <v>19</v>
      </c>
      <c r="K18871">
        <v>1</v>
      </c>
      <c r="L18871">
        <v>1661</v>
      </c>
      <c r="M18871">
        <v>24175</v>
      </c>
      <c r="N18871" t="s">
        <v>19</v>
      </c>
      <c r="O18871">
        <v>0</v>
      </c>
    </row>
    <row r="18872" spans="1:15" x14ac:dyDescent="0.25">
      <c r="A18872">
        <v>53057</v>
      </c>
      <c r="B18872">
        <v>1194</v>
      </c>
      <c r="C18872" t="s">
        <v>24889</v>
      </c>
      <c r="D18872" t="s">
        <v>24890</v>
      </c>
      <c r="E18872" s="30">
        <v>0</v>
      </c>
      <c r="F18872">
        <v>4</v>
      </c>
      <c r="G18872" s="30">
        <v>0</v>
      </c>
      <c r="H18872">
        <v>1</v>
      </c>
      <c r="I18872" t="s">
        <v>19</v>
      </c>
      <c r="J18872" t="s">
        <v>19</v>
      </c>
      <c r="K18872">
        <v>1</v>
      </c>
      <c r="L18872">
        <v>1661</v>
      </c>
      <c r="M18872">
        <v>24175</v>
      </c>
      <c r="N18872" t="s">
        <v>19</v>
      </c>
      <c r="O18872">
        <v>0</v>
      </c>
    </row>
    <row r="18873" spans="1:15" x14ac:dyDescent="0.25">
      <c r="A18873">
        <v>53058</v>
      </c>
      <c r="B18873">
        <v>1194</v>
      </c>
      <c r="C18873" t="s">
        <v>24891</v>
      </c>
      <c r="D18873" t="s">
        <v>24892</v>
      </c>
      <c r="E18873" s="30">
        <v>0</v>
      </c>
      <c r="F18873">
        <v>4</v>
      </c>
      <c r="G18873" s="30">
        <v>0</v>
      </c>
      <c r="H18873">
        <v>1</v>
      </c>
      <c r="I18873" t="s">
        <v>19</v>
      </c>
      <c r="J18873" t="s">
        <v>19</v>
      </c>
      <c r="K18873">
        <v>1</v>
      </c>
      <c r="L18873">
        <v>1661</v>
      </c>
      <c r="M18873">
        <v>24175</v>
      </c>
      <c r="N18873" t="s">
        <v>19</v>
      </c>
      <c r="O18873">
        <v>0</v>
      </c>
    </row>
    <row r="18874" spans="1:15" x14ac:dyDescent="0.25">
      <c r="A18874">
        <v>53059</v>
      </c>
      <c r="B18874">
        <v>1194</v>
      </c>
      <c r="C18874" t="s">
        <v>24893</v>
      </c>
      <c r="D18874" t="s">
        <v>24894</v>
      </c>
      <c r="E18874" s="30">
        <v>0</v>
      </c>
      <c r="F18874">
        <v>4</v>
      </c>
      <c r="G18874" s="30">
        <v>0</v>
      </c>
      <c r="H18874">
        <v>1</v>
      </c>
      <c r="I18874" t="s">
        <v>19</v>
      </c>
      <c r="J18874" t="s">
        <v>19</v>
      </c>
      <c r="K18874">
        <v>1</v>
      </c>
      <c r="L18874">
        <v>1661</v>
      </c>
      <c r="M18874">
        <v>24175</v>
      </c>
      <c r="N18874" t="s">
        <v>19</v>
      </c>
      <c r="O18874">
        <v>0</v>
      </c>
    </row>
    <row r="18875" spans="1:15" x14ac:dyDescent="0.25">
      <c r="A18875">
        <v>53060</v>
      </c>
      <c r="B18875">
        <v>1194</v>
      </c>
      <c r="C18875" t="s">
        <v>24895</v>
      </c>
      <c r="D18875" t="s">
        <v>24896</v>
      </c>
      <c r="E18875" s="30">
        <v>0</v>
      </c>
      <c r="F18875">
        <v>4</v>
      </c>
      <c r="G18875" s="30">
        <v>0</v>
      </c>
      <c r="H18875">
        <v>1</v>
      </c>
      <c r="I18875" t="s">
        <v>19</v>
      </c>
      <c r="J18875" t="s">
        <v>19</v>
      </c>
      <c r="K18875">
        <v>1</v>
      </c>
      <c r="L18875">
        <v>1661</v>
      </c>
      <c r="M18875">
        <v>24175</v>
      </c>
      <c r="N18875" t="s">
        <v>19</v>
      </c>
      <c r="O18875">
        <v>0</v>
      </c>
    </row>
    <row r="18876" spans="1:15" ht="165" x14ac:dyDescent="0.25">
      <c r="A18876">
        <v>53082</v>
      </c>
      <c r="B18876">
        <v>526</v>
      </c>
      <c r="C18876" t="s">
        <v>24897</v>
      </c>
      <c r="D18876" s="7" t="s">
        <v>24898</v>
      </c>
      <c r="E18876">
        <v>1</v>
      </c>
      <c r="F18876">
        <v>0.1</v>
      </c>
      <c r="G18876" s="30">
        <v>0</v>
      </c>
      <c r="H18876">
        <v>1</v>
      </c>
      <c r="I18876" t="s">
        <v>19</v>
      </c>
      <c r="J18876" t="s">
        <v>19</v>
      </c>
      <c r="K18876">
        <v>1</v>
      </c>
      <c r="L18876" t="s">
        <v>19</v>
      </c>
      <c r="M18876">
        <v>2038</v>
      </c>
      <c r="N18876" t="s">
        <v>19</v>
      </c>
      <c r="O18876">
        <v>0</v>
      </c>
    </row>
    <row r="18877" spans="1:15" x14ac:dyDescent="0.25">
      <c r="A18877">
        <v>53083</v>
      </c>
      <c r="B18877">
        <v>526</v>
      </c>
      <c r="C18877" t="s">
        <v>24899</v>
      </c>
      <c r="D18877" t="s">
        <v>24900</v>
      </c>
      <c r="E18877">
        <v>1</v>
      </c>
      <c r="F18877">
        <v>0.1</v>
      </c>
      <c r="G18877" s="30">
        <v>0</v>
      </c>
      <c r="H18877">
        <v>1</v>
      </c>
      <c r="I18877" t="s">
        <v>19</v>
      </c>
      <c r="J18877" t="s">
        <v>19</v>
      </c>
      <c r="K18877">
        <v>1</v>
      </c>
      <c r="L18877" t="s">
        <v>19</v>
      </c>
      <c r="M18877">
        <v>2038</v>
      </c>
      <c r="N18877" t="s">
        <v>19</v>
      </c>
      <c r="O18877">
        <v>0</v>
      </c>
    </row>
    <row r="18878" spans="1:15" x14ac:dyDescent="0.25">
      <c r="A18878">
        <v>53129</v>
      </c>
      <c r="B18878">
        <v>1950</v>
      </c>
      <c r="C18878" t="s">
        <v>24901</v>
      </c>
      <c r="D18878" t="s">
        <v>24161</v>
      </c>
      <c r="E18878" s="30">
        <v>0</v>
      </c>
      <c r="F18878">
        <v>0.01</v>
      </c>
      <c r="G18878" s="30">
        <v>0</v>
      </c>
      <c r="H18878">
        <v>1</v>
      </c>
      <c r="I18878">
        <v>4</v>
      </c>
      <c r="J18878" t="s">
        <v>19</v>
      </c>
      <c r="K18878">
        <v>1</v>
      </c>
      <c r="L18878">
        <v>1964</v>
      </c>
      <c r="M18878" t="s">
        <v>19</v>
      </c>
      <c r="N18878" t="s">
        <v>19</v>
      </c>
      <c r="O18878">
        <v>0</v>
      </c>
    </row>
    <row r="18879" spans="1:15" x14ac:dyDescent="0.25">
      <c r="A18879">
        <v>53130</v>
      </c>
      <c r="B18879">
        <v>1950</v>
      </c>
      <c r="C18879" t="s">
        <v>24902</v>
      </c>
      <c r="D18879" t="s">
        <v>24161</v>
      </c>
      <c r="E18879" s="30">
        <v>0</v>
      </c>
      <c r="F18879">
        <v>0.01</v>
      </c>
      <c r="G18879" s="30">
        <v>0</v>
      </c>
      <c r="H18879">
        <v>1</v>
      </c>
      <c r="I18879">
        <v>4</v>
      </c>
      <c r="J18879" t="s">
        <v>19</v>
      </c>
      <c r="K18879">
        <v>1</v>
      </c>
      <c r="L18879">
        <v>1990</v>
      </c>
      <c r="M18879" t="s">
        <v>19</v>
      </c>
      <c r="N18879" t="s">
        <v>19</v>
      </c>
      <c r="O18879">
        <v>0</v>
      </c>
    </row>
    <row r="18880" spans="1:15" x14ac:dyDescent="0.25">
      <c r="A18880">
        <v>53131</v>
      </c>
      <c r="B18880">
        <v>1950</v>
      </c>
      <c r="C18880" t="s">
        <v>24903</v>
      </c>
      <c r="D18880" t="s">
        <v>24161</v>
      </c>
      <c r="E18880" s="30">
        <v>0</v>
      </c>
      <c r="F18880">
        <v>0.01</v>
      </c>
      <c r="G18880" s="30">
        <v>0</v>
      </c>
      <c r="H18880">
        <v>1</v>
      </c>
      <c r="I18880">
        <v>4</v>
      </c>
      <c r="J18880" t="s">
        <v>19</v>
      </c>
      <c r="K18880">
        <v>1</v>
      </c>
      <c r="L18880">
        <v>1956</v>
      </c>
      <c r="M18880" t="s">
        <v>19</v>
      </c>
      <c r="N18880" t="s">
        <v>19</v>
      </c>
      <c r="O18880">
        <v>0</v>
      </c>
    </row>
    <row r="18881" spans="1:15" x14ac:dyDescent="0.25">
      <c r="A18881">
        <v>53132</v>
      </c>
      <c r="B18881">
        <v>1950</v>
      </c>
      <c r="C18881" t="s">
        <v>24904</v>
      </c>
      <c r="D18881" t="s">
        <v>24161</v>
      </c>
      <c r="E18881" s="30">
        <v>0</v>
      </c>
      <c r="F18881">
        <v>0.01</v>
      </c>
      <c r="G18881" s="30">
        <v>0</v>
      </c>
      <c r="H18881">
        <v>1</v>
      </c>
      <c r="I18881">
        <v>4</v>
      </c>
      <c r="J18881" t="s">
        <v>19</v>
      </c>
      <c r="K18881">
        <v>1</v>
      </c>
      <c r="L18881">
        <v>1994</v>
      </c>
      <c r="M18881" t="s">
        <v>19</v>
      </c>
      <c r="N18881" t="s">
        <v>19</v>
      </c>
      <c r="O18881">
        <v>0</v>
      </c>
    </row>
    <row r="18882" spans="1:15" x14ac:dyDescent="0.25">
      <c r="A18882">
        <v>53133</v>
      </c>
      <c r="B18882">
        <v>1950</v>
      </c>
      <c r="C18882" t="s">
        <v>24905</v>
      </c>
      <c r="D18882" t="s">
        <v>24161</v>
      </c>
      <c r="E18882" s="30">
        <v>0</v>
      </c>
      <c r="F18882">
        <v>0.01</v>
      </c>
      <c r="G18882" s="30">
        <v>0</v>
      </c>
      <c r="H18882">
        <v>1</v>
      </c>
      <c r="I18882">
        <v>1</v>
      </c>
      <c r="J18882" t="s">
        <v>19</v>
      </c>
      <c r="K18882">
        <v>1</v>
      </c>
      <c r="L18882">
        <v>1991</v>
      </c>
      <c r="M18882" t="s">
        <v>19</v>
      </c>
      <c r="N18882" t="s">
        <v>19</v>
      </c>
      <c r="O18882">
        <v>0</v>
      </c>
    </row>
    <row r="18883" spans="1:15" x14ac:dyDescent="0.25">
      <c r="A18883">
        <v>53134</v>
      </c>
      <c r="B18883">
        <v>1950</v>
      </c>
      <c r="C18883" t="s">
        <v>24906</v>
      </c>
      <c r="D18883" t="s">
        <v>24161</v>
      </c>
      <c r="E18883" s="30">
        <v>0</v>
      </c>
      <c r="F18883">
        <v>0.01</v>
      </c>
      <c r="G18883" s="30">
        <v>0</v>
      </c>
      <c r="H18883">
        <v>1</v>
      </c>
      <c r="I18883">
        <v>1</v>
      </c>
      <c r="J18883" t="s">
        <v>19</v>
      </c>
      <c r="K18883">
        <v>1</v>
      </c>
      <c r="L18883">
        <v>1965</v>
      </c>
      <c r="M18883" t="s">
        <v>19</v>
      </c>
      <c r="N18883" t="s">
        <v>19</v>
      </c>
      <c r="O18883">
        <v>0</v>
      </c>
    </row>
    <row r="18884" spans="1:15" x14ac:dyDescent="0.25">
      <c r="A18884">
        <v>53135</v>
      </c>
      <c r="B18884">
        <v>1950</v>
      </c>
      <c r="C18884" t="s">
        <v>24907</v>
      </c>
      <c r="D18884" t="s">
        <v>24161</v>
      </c>
      <c r="E18884" s="30">
        <v>0</v>
      </c>
      <c r="F18884">
        <v>0.01</v>
      </c>
      <c r="G18884" s="30">
        <v>0</v>
      </c>
      <c r="H18884">
        <v>1</v>
      </c>
      <c r="I18884">
        <v>1</v>
      </c>
      <c r="J18884" t="s">
        <v>19</v>
      </c>
      <c r="K18884">
        <v>1</v>
      </c>
      <c r="L18884">
        <v>1957</v>
      </c>
      <c r="M18884" t="s">
        <v>19</v>
      </c>
      <c r="N18884" t="s">
        <v>19</v>
      </c>
      <c r="O18884">
        <v>0</v>
      </c>
    </row>
    <row r="18885" spans="1:15" x14ac:dyDescent="0.25">
      <c r="A18885">
        <v>53136</v>
      </c>
      <c r="B18885">
        <v>1950</v>
      </c>
      <c r="C18885" t="s">
        <v>24908</v>
      </c>
      <c r="D18885" t="s">
        <v>24161</v>
      </c>
      <c r="E18885" s="30">
        <v>0</v>
      </c>
      <c r="F18885">
        <v>0.01</v>
      </c>
      <c r="G18885" s="30">
        <v>0</v>
      </c>
      <c r="H18885">
        <v>1</v>
      </c>
      <c r="I18885">
        <v>1</v>
      </c>
      <c r="J18885" t="s">
        <v>19</v>
      </c>
      <c r="K18885">
        <v>1</v>
      </c>
      <c r="L18885">
        <v>1995</v>
      </c>
      <c r="M18885" t="s">
        <v>19</v>
      </c>
      <c r="N18885" t="s">
        <v>19</v>
      </c>
      <c r="O18885">
        <v>0</v>
      </c>
    </row>
    <row r="18886" spans="1:15" x14ac:dyDescent="0.25">
      <c r="A18886">
        <v>53137</v>
      </c>
      <c r="B18886">
        <v>1950</v>
      </c>
      <c r="C18886" t="s">
        <v>24909</v>
      </c>
      <c r="D18886" t="s">
        <v>24161</v>
      </c>
      <c r="E18886" s="30">
        <v>0</v>
      </c>
      <c r="F18886">
        <v>0.01</v>
      </c>
      <c r="G18886" s="30">
        <v>0</v>
      </c>
      <c r="H18886">
        <v>1</v>
      </c>
      <c r="I18886">
        <v>8</v>
      </c>
      <c r="J18886" t="s">
        <v>19</v>
      </c>
      <c r="K18886">
        <v>1</v>
      </c>
      <c r="L18886">
        <v>1992</v>
      </c>
      <c r="M18886" t="s">
        <v>19</v>
      </c>
      <c r="N18886" t="s">
        <v>19</v>
      </c>
      <c r="O18886">
        <v>0</v>
      </c>
    </row>
    <row r="18887" spans="1:15" x14ac:dyDescent="0.25">
      <c r="A18887">
        <v>53138</v>
      </c>
      <c r="B18887">
        <v>1950</v>
      </c>
      <c r="C18887" t="s">
        <v>24910</v>
      </c>
      <c r="D18887" t="s">
        <v>24161</v>
      </c>
      <c r="E18887" s="30">
        <v>0</v>
      </c>
      <c r="F18887">
        <v>0.01</v>
      </c>
      <c r="G18887" s="30">
        <v>0</v>
      </c>
      <c r="H18887">
        <v>1</v>
      </c>
      <c r="I18887">
        <v>8</v>
      </c>
      <c r="J18887" t="s">
        <v>19</v>
      </c>
      <c r="K18887">
        <v>1</v>
      </c>
      <c r="L18887">
        <v>1966</v>
      </c>
      <c r="M18887" t="s">
        <v>19</v>
      </c>
      <c r="N18887" t="s">
        <v>19</v>
      </c>
      <c r="O18887">
        <v>0</v>
      </c>
    </row>
    <row r="18888" spans="1:15" x14ac:dyDescent="0.25">
      <c r="A18888">
        <v>53140</v>
      </c>
      <c r="B18888">
        <v>1950</v>
      </c>
      <c r="C18888" t="s">
        <v>24911</v>
      </c>
      <c r="D18888" t="s">
        <v>24161</v>
      </c>
      <c r="E18888" s="30">
        <v>0</v>
      </c>
      <c r="F18888">
        <v>0.01</v>
      </c>
      <c r="G18888" s="30">
        <v>0</v>
      </c>
      <c r="H18888">
        <v>1</v>
      </c>
      <c r="I18888">
        <v>8</v>
      </c>
      <c r="J18888" t="s">
        <v>19</v>
      </c>
      <c r="K18888">
        <v>1</v>
      </c>
      <c r="L18888">
        <v>1996</v>
      </c>
      <c r="M18888" t="s">
        <v>19</v>
      </c>
      <c r="N18888" t="s">
        <v>19</v>
      </c>
      <c r="O18888">
        <v>0</v>
      </c>
    </row>
    <row r="18889" spans="1:15" x14ac:dyDescent="0.25">
      <c r="A18889">
        <v>53141</v>
      </c>
      <c r="B18889">
        <v>1950</v>
      </c>
      <c r="C18889" t="s">
        <v>24912</v>
      </c>
      <c r="D18889" t="s">
        <v>24161</v>
      </c>
      <c r="E18889" s="30">
        <v>0</v>
      </c>
      <c r="F18889">
        <v>0.01</v>
      </c>
      <c r="G18889" s="30">
        <v>0</v>
      </c>
      <c r="H18889">
        <v>1</v>
      </c>
      <c r="I18889">
        <v>2</v>
      </c>
      <c r="J18889" t="s">
        <v>19</v>
      </c>
      <c r="K18889">
        <v>1</v>
      </c>
      <c r="L18889">
        <v>1993</v>
      </c>
      <c r="M18889" t="s">
        <v>19</v>
      </c>
      <c r="N18889" t="s">
        <v>19</v>
      </c>
      <c r="O18889">
        <v>0</v>
      </c>
    </row>
    <row r="18890" spans="1:15" x14ac:dyDescent="0.25">
      <c r="A18890">
        <v>53142</v>
      </c>
      <c r="B18890">
        <v>1950</v>
      </c>
      <c r="C18890" t="s">
        <v>24913</v>
      </c>
      <c r="D18890" t="s">
        <v>24161</v>
      </c>
      <c r="E18890" s="30">
        <v>0</v>
      </c>
      <c r="F18890">
        <v>0.01</v>
      </c>
      <c r="G18890" s="30">
        <v>0</v>
      </c>
      <c r="H18890">
        <v>1</v>
      </c>
      <c r="I18890">
        <v>2</v>
      </c>
      <c r="J18890" t="s">
        <v>19</v>
      </c>
      <c r="K18890">
        <v>1</v>
      </c>
      <c r="L18890">
        <v>1967</v>
      </c>
      <c r="M18890" t="s">
        <v>19</v>
      </c>
      <c r="N18890" t="s">
        <v>19</v>
      </c>
      <c r="O18890">
        <v>0</v>
      </c>
    </row>
    <row r="18891" spans="1:15" x14ac:dyDescent="0.25">
      <c r="A18891">
        <v>53143</v>
      </c>
      <c r="B18891">
        <v>1950</v>
      </c>
      <c r="C18891" t="s">
        <v>24914</v>
      </c>
      <c r="D18891" t="s">
        <v>24161</v>
      </c>
      <c r="E18891" s="30">
        <v>0</v>
      </c>
      <c r="F18891">
        <v>0.01</v>
      </c>
      <c r="G18891" s="30">
        <v>0</v>
      </c>
      <c r="H18891">
        <v>1</v>
      </c>
      <c r="I18891">
        <v>2</v>
      </c>
      <c r="J18891" t="s">
        <v>19</v>
      </c>
      <c r="K18891">
        <v>1</v>
      </c>
      <c r="L18891">
        <v>1959</v>
      </c>
      <c r="M18891" t="s">
        <v>19</v>
      </c>
      <c r="N18891" t="s">
        <v>19</v>
      </c>
      <c r="O18891">
        <v>0</v>
      </c>
    </row>
    <row r="18892" spans="1:15" x14ac:dyDescent="0.25">
      <c r="A18892">
        <v>53144</v>
      </c>
      <c r="B18892">
        <v>1950</v>
      </c>
      <c r="C18892" t="s">
        <v>24915</v>
      </c>
      <c r="D18892" t="s">
        <v>24161</v>
      </c>
      <c r="E18892" s="30">
        <v>0</v>
      </c>
      <c r="F18892">
        <v>0.01</v>
      </c>
      <c r="G18892" s="30">
        <v>0</v>
      </c>
      <c r="H18892">
        <v>1</v>
      </c>
      <c r="I18892">
        <v>2</v>
      </c>
      <c r="J18892" t="s">
        <v>19</v>
      </c>
      <c r="K18892">
        <v>1</v>
      </c>
      <c r="L18892">
        <v>1997</v>
      </c>
      <c r="M18892" t="s">
        <v>19</v>
      </c>
      <c r="N18892" t="s">
        <v>19</v>
      </c>
      <c r="O18892">
        <v>0</v>
      </c>
    </row>
    <row r="18893" spans="1:15" ht="409.5" x14ac:dyDescent="0.25">
      <c r="A18893">
        <v>53149</v>
      </c>
      <c r="B18893">
        <v>1950</v>
      </c>
      <c r="C18893" t="s">
        <v>24916</v>
      </c>
      <c r="D18893" s="7" t="s">
        <v>24917</v>
      </c>
      <c r="E18893" s="30">
        <v>0</v>
      </c>
      <c r="F18893">
        <v>0.01</v>
      </c>
      <c r="G18893" s="30">
        <v>0</v>
      </c>
      <c r="H18893">
        <v>1</v>
      </c>
      <c r="I18893">
        <v>1</v>
      </c>
      <c r="J18893" t="s">
        <v>19</v>
      </c>
      <c r="K18893">
        <v>1</v>
      </c>
      <c r="L18893">
        <v>2003</v>
      </c>
      <c r="M18893" t="s">
        <v>19</v>
      </c>
      <c r="N18893" t="s">
        <v>19</v>
      </c>
      <c r="O18893">
        <v>0</v>
      </c>
    </row>
    <row r="18894" spans="1:15" ht="409.5" x14ac:dyDescent="0.25">
      <c r="A18894">
        <v>53150</v>
      </c>
      <c r="B18894">
        <v>1950</v>
      </c>
      <c r="C18894" t="s">
        <v>24918</v>
      </c>
      <c r="D18894" s="7" t="s">
        <v>24917</v>
      </c>
      <c r="E18894" s="30">
        <v>0</v>
      </c>
      <c r="F18894">
        <v>0.01</v>
      </c>
      <c r="G18894" s="30">
        <v>0</v>
      </c>
      <c r="H18894">
        <v>1</v>
      </c>
      <c r="I18894">
        <v>1</v>
      </c>
      <c r="J18894" t="s">
        <v>19</v>
      </c>
      <c r="K18894">
        <v>1</v>
      </c>
      <c r="L18894">
        <v>2003</v>
      </c>
      <c r="M18894" t="s">
        <v>19</v>
      </c>
      <c r="N18894" t="s">
        <v>19</v>
      </c>
      <c r="O18894">
        <v>0</v>
      </c>
    </row>
    <row r="18895" spans="1:15" ht="409.5" x14ac:dyDescent="0.25">
      <c r="A18895">
        <v>53151</v>
      </c>
      <c r="B18895">
        <v>1950</v>
      </c>
      <c r="C18895" t="s">
        <v>24919</v>
      </c>
      <c r="D18895" s="7" t="s">
        <v>24917</v>
      </c>
      <c r="E18895" s="30">
        <v>0</v>
      </c>
      <c r="F18895">
        <v>0.01</v>
      </c>
      <c r="G18895" s="30">
        <v>0</v>
      </c>
      <c r="H18895">
        <v>1</v>
      </c>
      <c r="I18895">
        <v>1</v>
      </c>
      <c r="J18895" t="s">
        <v>19</v>
      </c>
      <c r="K18895">
        <v>1</v>
      </c>
      <c r="L18895">
        <v>2003</v>
      </c>
      <c r="M18895" t="s">
        <v>19</v>
      </c>
      <c r="N18895" t="s">
        <v>19</v>
      </c>
      <c r="O18895">
        <v>0</v>
      </c>
    </row>
    <row r="18896" spans="1:15" ht="409.5" x14ac:dyDescent="0.25">
      <c r="A18896">
        <v>53152</v>
      </c>
      <c r="B18896">
        <v>1950</v>
      </c>
      <c r="C18896" t="s">
        <v>24920</v>
      </c>
      <c r="D18896" s="7" t="s">
        <v>24917</v>
      </c>
      <c r="E18896" s="30">
        <v>0</v>
      </c>
      <c r="F18896">
        <v>0.01</v>
      </c>
      <c r="G18896" s="30">
        <v>0</v>
      </c>
      <c r="H18896">
        <v>1</v>
      </c>
      <c r="I18896">
        <v>1</v>
      </c>
      <c r="J18896" t="s">
        <v>19</v>
      </c>
      <c r="K18896">
        <v>1</v>
      </c>
      <c r="L18896">
        <v>2003</v>
      </c>
      <c r="M18896" t="s">
        <v>19</v>
      </c>
      <c r="N18896" t="s">
        <v>19</v>
      </c>
      <c r="O18896">
        <v>0</v>
      </c>
    </row>
    <row r="18897" spans="1:15" ht="409.5" x14ac:dyDescent="0.25">
      <c r="A18897">
        <v>53153</v>
      </c>
      <c r="B18897">
        <v>1950</v>
      </c>
      <c r="C18897" t="s">
        <v>24921</v>
      </c>
      <c r="D18897" s="7" t="s">
        <v>24917</v>
      </c>
      <c r="E18897" s="30">
        <v>0</v>
      </c>
      <c r="F18897">
        <v>0.01</v>
      </c>
      <c r="G18897" s="30">
        <v>0</v>
      </c>
      <c r="H18897">
        <v>1</v>
      </c>
      <c r="I18897">
        <v>1</v>
      </c>
      <c r="J18897" t="s">
        <v>19</v>
      </c>
      <c r="K18897">
        <v>1</v>
      </c>
      <c r="L18897">
        <v>2003</v>
      </c>
      <c r="M18897" t="s">
        <v>19</v>
      </c>
      <c r="N18897" t="s">
        <v>19</v>
      </c>
      <c r="O18897">
        <v>0</v>
      </c>
    </row>
    <row r="18898" spans="1:15" ht="409.5" x14ac:dyDescent="0.25">
      <c r="A18898">
        <v>53154</v>
      </c>
      <c r="B18898">
        <v>1950</v>
      </c>
      <c r="C18898" t="s">
        <v>24922</v>
      </c>
      <c r="D18898" s="7" t="s">
        <v>24917</v>
      </c>
      <c r="E18898" s="30">
        <v>0</v>
      </c>
      <c r="F18898">
        <v>0.01</v>
      </c>
      <c r="G18898" s="30">
        <v>0</v>
      </c>
      <c r="H18898">
        <v>1</v>
      </c>
      <c r="I18898">
        <v>1</v>
      </c>
      <c r="J18898" t="s">
        <v>19</v>
      </c>
      <c r="K18898">
        <v>1</v>
      </c>
      <c r="L18898">
        <v>2003</v>
      </c>
      <c r="M18898" t="s">
        <v>19</v>
      </c>
      <c r="N18898" t="s">
        <v>19</v>
      </c>
      <c r="O18898">
        <v>0</v>
      </c>
    </row>
    <row r="18899" spans="1:15" ht="409.5" x14ac:dyDescent="0.25">
      <c r="A18899">
        <v>53155</v>
      </c>
      <c r="B18899">
        <v>1950</v>
      </c>
      <c r="C18899" t="s">
        <v>24923</v>
      </c>
      <c r="D18899" s="7" t="s">
        <v>24917</v>
      </c>
      <c r="E18899" s="30">
        <v>0</v>
      </c>
      <c r="F18899">
        <v>0.01</v>
      </c>
      <c r="G18899" s="30">
        <v>0</v>
      </c>
      <c r="H18899">
        <v>1</v>
      </c>
      <c r="I18899">
        <v>1</v>
      </c>
      <c r="J18899" t="s">
        <v>19</v>
      </c>
      <c r="K18899">
        <v>1</v>
      </c>
      <c r="L18899">
        <v>2048</v>
      </c>
      <c r="M18899" t="s">
        <v>19</v>
      </c>
      <c r="N18899" t="s">
        <v>19</v>
      </c>
      <c r="O18899">
        <v>0</v>
      </c>
    </row>
    <row r="18900" spans="1:15" ht="409.5" x14ac:dyDescent="0.25">
      <c r="A18900">
        <v>53156</v>
      </c>
      <c r="B18900">
        <v>1950</v>
      </c>
      <c r="C18900" t="s">
        <v>24924</v>
      </c>
      <c r="D18900" s="7" t="s">
        <v>24917</v>
      </c>
      <c r="E18900" s="30">
        <v>0</v>
      </c>
      <c r="F18900">
        <v>0.01</v>
      </c>
      <c r="G18900" s="30">
        <v>0</v>
      </c>
      <c r="H18900">
        <v>1</v>
      </c>
      <c r="I18900">
        <v>1</v>
      </c>
      <c r="J18900" t="s">
        <v>19</v>
      </c>
      <c r="K18900">
        <v>1</v>
      </c>
      <c r="L18900">
        <v>2048</v>
      </c>
      <c r="M18900" t="s">
        <v>19</v>
      </c>
      <c r="N18900" t="s">
        <v>19</v>
      </c>
      <c r="O18900">
        <v>0</v>
      </c>
    </row>
    <row r="18901" spans="1:15" ht="409.5" x14ac:dyDescent="0.25">
      <c r="A18901">
        <v>53157</v>
      </c>
      <c r="B18901">
        <v>1950</v>
      </c>
      <c r="C18901" t="s">
        <v>24925</v>
      </c>
      <c r="D18901" s="7" t="s">
        <v>24917</v>
      </c>
      <c r="E18901" s="30">
        <v>0</v>
      </c>
      <c r="F18901">
        <v>0.01</v>
      </c>
      <c r="G18901" s="30">
        <v>0</v>
      </c>
      <c r="H18901">
        <v>1</v>
      </c>
      <c r="I18901">
        <v>1</v>
      </c>
      <c r="J18901" t="s">
        <v>19</v>
      </c>
      <c r="K18901">
        <v>1</v>
      </c>
      <c r="L18901">
        <v>2052</v>
      </c>
      <c r="M18901" t="s">
        <v>19</v>
      </c>
      <c r="N18901" t="s">
        <v>19</v>
      </c>
      <c r="O18901">
        <v>0</v>
      </c>
    </row>
    <row r="18902" spans="1:15" ht="409.5" x14ac:dyDescent="0.25">
      <c r="A18902">
        <v>53158</v>
      </c>
      <c r="B18902">
        <v>1950</v>
      </c>
      <c r="C18902" t="s">
        <v>24926</v>
      </c>
      <c r="D18902" s="7" t="s">
        <v>24917</v>
      </c>
      <c r="E18902" s="30">
        <v>0</v>
      </c>
      <c r="F18902">
        <v>0.01</v>
      </c>
      <c r="G18902" s="30">
        <v>0</v>
      </c>
      <c r="H18902">
        <v>1</v>
      </c>
      <c r="I18902">
        <v>1</v>
      </c>
      <c r="J18902" t="s">
        <v>19</v>
      </c>
      <c r="K18902">
        <v>1</v>
      </c>
      <c r="L18902">
        <v>2052</v>
      </c>
      <c r="M18902" t="s">
        <v>19</v>
      </c>
      <c r="N18902" t="s">
        <v>19</v>
      </c>
      <c r="O18902">
        <v>0</v>
      </c>
    </row>
    <row r="18903" spans="1:15" ht="409.5" x14ac:dyDescent="0.25">
      <c r="A18903">
        <v>53159</v>
      </c>
      <c r="B18903">
        <v>1950</v>
      </c>
      <c r="C18903" t="s">
        <v>24927</v>
      </c>
      <c r="D18903" s="7" t="s">
        <v>24917</v>
      </c>
      <c r="E18903" s="30">
        <v>0</v>
      </c>
      <c r="F18903">
        <v>0.01</v>
      </c>
      <c r="G18903" s="30">
        <v>0</v>
      </c>
      <c r="H18903">
        <v>1</v>
      </c>
      <c r="I18903">
        <v>1</v>
      </c>
      <c r="J18903" t="s">
        <v>19</v>
      </c>
      <c r="K18903">
        <v>1</v>
      </c>
      <c r="L18903">
        <v>2056</v>
      </c>
      <c r="M18903" t="s">
        <v>19</v>
      </c>
      <c r="N18903" t="s">
        <v>19</v>
      </c>
      <c r="O18903">
        <v>0</v>
      </c>
    </row>
    <row r="18904" spans="1:15" ht="409.5" x14ac:dyDescent="0.25">
      <c r="A18904">
        <v>53160</v>
      </c>
      <c r="B18904">
        <v>1950</v>
      </c>
      <c r="C18904" t="s">
        <v>24928</v>
      </c>
      <c r="D18904" s="7" t="s">
        <v>24917</v>
      </c>
      <c r="E18904" s="30">
        <v>0</v>
      </c>
      <c r="F18904">
        <v>0.01</v>
      </c>
      <c r="G18904" s="30">
        <v>0</v>
      </c>
      <c r="H18904">
        <v>1</v>
      </c>
      <c r="I18904">
        <v>1</v>
      </c>
      <c r="J18904" t="s">
        <v>19</v>
      </c>
      <c r="K18904">
        <v>1</v>
      </c>
      <c r="L18904">
        <v>2060</v>
      </c>
      <c r="M18904" t="s">
        <v>19</v>
      </c>
      <c r="N18904" t="s">
        <v>19</v>
      </c>
      <c r="O18904">
        <v>0</v>
      </c>
    </row>
    <row r="18905" spans="1:15" ht="409.5" x14ac:dyDescent="0.25">
      <c r="A18905">
        <v>53161</v>
      </c>
      <c r="B18905">
        <v>1950</v>
      </c>
      <c r="C18905" t="s">
        <v>24929</v>
      </c>
      <c r="D18905" s="7" t="s">
        <v>24917</v>
      </c>
      <c r="E18905" s="30">
        <v>0</v>
      </c>
      <c r="F18905">
        <v>0.01</v>
      </c>
      <c r="G18905" s="30">
        <v>0</v>
      </c>
      <c r="H18905">
        <v>1</v>
      </c>
      <c r="I18905">
        <v>1</v>
      </c>
      <c r="J18905" t="s">
        <v>19</v>
      </c>
      <c r="K18905">
        <v>1</v>
      </c>
      <c r="L18905">
        <v>2060</v>
      </c>
      <c r="M18905" t="s">
        <v>19</v>
      </c>
      <c r="N18905" t="s">
        <v>19</v>
      </c>
      <c r="O18905">
        <v>0</v>
      </c>
    </row>
    <row r="18906" spans="1:15" ht="409.5" x14ac:dyDescent="0.25">
      <c r="A18906">
        <v>53162</v>
      </c>
      <c r="B18906">
        <v>1950</v>
      </c>
      <c r="C18906" t="s">
        <v>24930</v>
      </c>
      <c r="D18906" s="7" t="s">
        <v>24917</v>
      </c>
      <c r="E18906" s="30">
        <v>0</v>
      </c>
      <c r="F18906">
        <v>0.01</v>
      </c>
      <c r="G18906" s="30">
        <v>0</v>
      </c>
      <c r="H18906">
        <v>1</v>
      </c>
      <c r="I18906">
        <v>1</v>
      </c>
      <c r="J18906" t="s">
        <v>19</v>
      </c>
      <c r="K18906">
        <v>1</v>
      </c>
      <c r="L18906">
        <v>2138</v>
      </c>
      <c r="M18906" t="s">
        <v>19</v>
      </c>
      <c r="N18906" t="s">
        <v>19</v>
      </c>
      <c r="O18906">
        <v>0</v>
      </c>
    </row>
    <row r="18907" spans="1:15" ht="409.5" x14ac:dyDescent="0.25">
      <c r="A18907">
        <v>53163</v>
      </c>
      <c r="B18907">
        <v>1950</v>
      </c>
      <c r="C18907" t="s">
        <v>24931</v>
      </c>
      <c r="D18907" s="7" t="s">
        <v>24917</v>
      </c>
      <c r="E18907" s="30">
        <v>0</v>
      </c>
      <c r="F18907">
        <v>0.01</v>
      </c>
      <c r="G18907" s="30">
        <v>0</v>
      </c>
      <c r="H18907">
        <v>1</v>
      </c>
      <c r="I18907">
        <v>1</v>
      </c>
      <c r="J18907" t="s">
        <v>19</v>
      </c>
      <c r="K18907">
        <v>1</v>
      </c>
      <c r="L18907">
        <v>2000</v>
      </c>
      <c r="M18907" t="s">
        <v>19</v>
      </c>
      <c r="N18907" t="s">
        <v>19</v>
      </c>
      <c r="O18907">
        <v>0</v>
      </c>
    </row>
    <row r="18908" spans="1:15" ht="409.5" x14ac:dyDescent="0.25">
      <c r="A18908">
        <v>53164</v>
      </c>
      <c r="B18908">
        <v>1950</v>
      </c>
      <c r="C18908" t="s">
        <v>24932</v>
      </c>
      <c r="D18908" s="7" t="s">
        <v>24917</v>
      </c>
      <c r="E18908" s="30">
        <v>0</v>
      </c>
      <c r="F18908">
        <v>0.01</v>
      </c>
      <c r="G18908" s="30">
        <v>0</v>
      </c>
      <c r="H18908">
        <v>1</v>
      </c>
      <c r="I18908">
        <v>1</v>
      </c>
      <c r="J18908" t="s">
        <v>19</v>
      </c>
      <c r="K18908">
        <v>1</v>
      </c>
      <c r="L18908">
        <v>2000</v>
      </c>
      <c r="M18908" t="s">
        <v>19</v>
      </c>
      <c r="N18908" t="s">
        <v>19</v>
      </c>
      <c r="O18908">
        <v>0</v>
      </c>
    </row>
    <row r="18909" spans="1:15" ht="409.5" x14ac:dyDescent="0.25">
      <c r="A18909">
        <v>53165</v>
      </c>
      <c r="B18909">
        <v>1950</v>
      </c>
      <c r="C18909" t="s">
        <v>24933</v>
      </c>
      <c r="D18909" s="7" t="s">
        <v>24917</v>
      </c>
      <c r="E18909" s="30">
        <v>0</v>
      </c>
      <c r="F18909">
        <v>0.01</v>
      </c>
      <c r="G18909" s="30">
        <v>0</v>
      </c>
      <c r="H18909">
        <v>1</v>
      </c>
      <c r="I18909">
        <v>1</v>
      </c>
      <c r="J18909" t="s">
        <v>19</v>
      </c>
      <c r="K18909">
        <v>1</v>
      </c>
      <c r="L18909">
        <v>1995</v>
      </c>
      <c r="M18909" t="s">
        <v>19</v>
      </c>
      <c r="N18909" t="s">
        <v>19</v>
      </c>
      <c r="O18909">
        <v>0</v>
      </c>
    </row>
    <row r="18910" spans="1:15" ht="409.5" x14ac:dyDescent="0.25">
      <c r="A18910">
        <v>53166</v>
      </c>
      <c r="B18910">
        <v>1950</v>
      </c>
      <c r="C18910" t="s">
        <v>24934</v>
      </c>
      <c r="D18910" s="7" t="s">
        <v>24917</v>
      </c>
      <c r="E18910" s="30">
        <v>0</v>
      </c>
      <c r="F18910">
        <v>0.01</v>
      </c>
      <c r="G18910" s="30">
        <v>0</v>
      </c>
      <c r="H18910">
        <v>1</v>
      </c>
      <c r="I18910">
        <v>1</v>
      </c>
      <c r="J18910" t="s">
        <v>19</v>
      </c>
      <c r="K18910">
        <v>1</v>
      </c>
      <c r="L18910">
        <v>1995</v>
      </c>
      <c r="M18910" t="s">
        <v>19</v>
      </c>
      <c r="N18910" t="s">
        <v>19</v>
      </c>
      <c r="O18910">
        <v>0</v>
      </c>
    </row>
    <row r="18911" spans="1:15" ht="409.5" x14ac:dyDescent="0.25">
      <c r="A18911">
        <v>53167</v>
      </c>
      <c r="B18911">
        <v>1950</v>
      </c>
      <c r="C18911" t="s">
        <v>24935</v>
      </c>
      <c r="D18911" s="7" t="s">
        <v>24917</v>
      </c>
      <c r="E18911" s="30">
        <v>0</v>
      </c>
      <c r="F18911">
        <v>0.01</v>
      </c>
      <c r="G18911" s="30">
        <v>0</v>
      </c>
      <c r="H18911">
        <v>1</v>
      </c>
      <c r="I18911">
        <v>1</v>
      </c>
      <c r="J18911" t="s">
        <v>19</v>
      </c>
      <c r="K18911">
        <v>1</v>
      </c>
      <c r="L18911">
        <v>2143</v>
      </c>
      <c r="M18911" t="s">
        <v>19</v>
      </c>
      <c r="N18911" t="s">
        <v>19</v>
      </c>
      <c r="O18911">
        <v>0</v>
      </c>
    </row>
    <row r="18912" spans="1:15" ht="409.5" x14ac:dyDescent="0.25">
      <c r="A18912">
        <v>53168</v>
      </c>
      <c r="B18912">
        <v>1950</v>
      </c>
      <c r="C18912" t="s">
        <v>24936</v>
      </c>
      <c r="D18912" s="7" t="s">
        <v>24917</v>
      </c>
      <c r="E18912" s="30">
        <v>0</v>
      </c>
      <c r="F18912">
        <v>0.01</v>
      </c>
      <c r="G18912" s="30">
        <v>0</v>
      </c>
      <c r="H18912">
        <v>1</v>
      </c>
      <c r="I18912">
        <v>1</v>
      </c>
      <c r="J18912" t="s">
        <v>19</v>
      </c>
      <c r="K18912">
        <v>1</v>
      </c>
      <c r="L18912">
        <v>2039</v>
      </c>
      <c r="M18912" t="s">
        <v>19</v>
      </c>
      <c r="N18912" t="s">
        <v>19</v>
      </c>
      <c r="O18912">
        <v>0</v>
      </c>
    </row>
    <row r="18913" spans="1:15" ht="409.5" x14ac:dyDescent="0.25">
      <c r="A18913">
        <v>53169</v>
      </c>
      <c r="B18913">
        <v>1950</v>
      </c>
      <c r="C18913" t="s">
        <v>24937</v>
      </c>
      <c r="D18913" s="7" t="s">
        <v>24917</v>
      </c>
      <c r="E18913" s="30">
        <v>0</v>
      </c>
      <c r="F18913">
        <v>0.01</v>
      </c>
      <c r="G18913" s="30">
        <v>0</v>
      </c>
      <c r="H18913">
        <v>1</v>
      </c>
      <c r="I18913">
        <v>1</v>
      </c>
      <c r="J18913" t="s">
        <v>19</v>
      </c>
      <c r="K18913">
        <v>1</v>
      </c>
      <c r="L18913">
        <v>2391</v>
      </c>
      <c r="M18913" t="s">
        <v>19</v>
      </c>
      <c r="N18913" t="s">
        <v>19</v>
      </c>
      <c r="O18913">
        <v>0</v>
      </c>
    </row>
    <row r="18914" spans="1:15" ht="409.5" x14ac:dyDescent="0.25">
      <c r="A18914">
        <v>53170</v>
      </c>
      <c r="B18914">
        <v>1950</v>
      </c>
      <c r="C18914" t="s">
        <v>24938</v>
      </c>
      <c r="D18914" s="7" t="s">
        <v>24917</v>
      </c>
      <c r="E18914" s="30">
        <v>0</v>
      </c>
      <c r="F18914">
        <v>0.01</v>
      </c>
      <c r="G18914" s="30">
        <v>0</v>
      </c>
      <c r="H18914">
        <v>1</v>
      </c>
      <c r="I18914">
        <v>1</v>
      </c>
      <c r="J18914" t="s">
        <v>19</v>
      </c>
      <c r="K18914">
        <v>1</v>
      </c>
      <c r="L18914">
        <v>1991</v>
      </c>
      <c r="M18914" t="s">
        <v>19</v>
      </c>
      <c r="N18914" t="s">
        <v>19</v>
      </c>
      <c r="O18914">
        <v>0</v>
      </c>
    </row>
    <row r="18915" spans="1:15" ht="409.5" x14ac:dyDescent="0.25">
      <c r="A18915">
        <v>53171</v>
      </c>
      <c r="B18915">
        <v>1950</v>
      </c>
      <c r="C18915" t="s">
        <v>24939</v>
      </c>
      <c r="D18915" s="7" t="s">
        <v>24917</v>
      </c>
      <c r="E18915" s="30">
        <v>0</v>
      </c>
      <c r="F18915">
        <v>0.01</v>
      </c>
      <c r="G18915" s="30">
        <v>0</v>
      </c>
      <c r="H18915">
        <v>1</v>
      </c>
      <c r="I18915">
        <v>1</v>
      </c>
      <c r="J18915" t="s">
        <v>19</v>
      </c>
      <c r="K18915">
        <v>1</v>
      </c>
      <c r="L18915">
        <v>1991</v>
      </c>
      <c r="M18915" t="s">
        <v>19</v>
      </c>
      <c r="N18915" t="s">
        <v>19</v>
      </c>
      <c r="O18915">
        <v>0</v>
      </c>
    </row>
    <row r="18916" spans="1:15" ht="409.5" x14ac:dyDescent="0.25">
      <c r="A18916">
        <v>53172</v>
      </c>
      <c r="B18916">
        <v>1950</v>
      </c>
      <c r="C18916" t="s">
        <v>24940</v>
      </c>
      <c r="D18916" s="7" t="s">
        <v>24917</v>
      </c>
      <c r="E18916" s="30">
        <v>0</v>
      </c>
      <c r="F18916">
        <v>0.01</v>
      </c>
      <c r="G18916" s="30">
        <v>0</v>
      </c>
      <c r="H18916">
        <v>1</v>
      </c>
      <c r="I18916">
        <v>1</v>
      </c>
      <c r="J18916" t="s">
        <v>19</v>
      </c>
      <c r="K18916">
        <v>1</v>
      </c>
      <c r="L18916">
        <v>1991</v>
      </c>
      <c r="M18916" t="s">
        <v>19</v>
      </c>
      <c r="N18916" t="s">
        <v>19</v>
      </c>
      <c r="O18916">
        <v>0</v>
      </c>
    </row>
    <row r="18917" spans="1:15" ht="409.5" x14ac:dyDescent="0.25">
      <c r="A18917">
        <v>53173</v>
      </c>
      <c r="B18917">
        <v>1950</v>
      </c>
      <c r="C18917" t="s">
        <v>24941</v>
      </c>
      <c r="D18917" s="7" t="s">
        <v>24917</v>
      </c>
      <c r="E18917" s="30">
        <v>0</v>
      </c>
      <c r="F18917">
        <v>0.01</v>
      </c>
      <c r="G18917" s="30">
        <v>0</v>
      </c>
      <c r="H18917">
        <v>1</v>
      </c>
      <c r="I18917">
        <v>1</v>
      </c>
      <c r="J18917" t="s">
        <v>19</v>
      </c>
      <c r="K18917">
        <v>1</v>
      </c>
      <c r="L18917">
        <v>1991</v>
      </c>
      <c r="M18917" t="s">
        <v>19</v>
      </c>
      <c r="N18917" t="s">
        <v>19</v>
      </c>
      <c r="O18917">
        <v>0</v>
      </c>
    </row>
    <row r="18918" spans="1:15" ht="409.5" x14ac:dyDescent="0.25">
      <c r="A18918">
        <v>53174</v>
      </c>
      <c r="B18918">
        <v>1950</v>
      </c>
      <c r="C18918" t="s">
        <v>24942</v>
      </c>
      <c r="D18918" s="7" t="s">
        <v>24917</v>
      </c>
      <c r="E18918" s="30">
        <v>0</v>
      </c>
      <c r="F18918">
        <v>0.01</v>
      </c>
      <c r="G18918" s="30">
        <v>0</v>
      </c>
      <c r="H18918">
        <v>1</v>
      </c>
      <c r="I18918">
        <v>1</v>
      </c>
      <c r="J18918" t="s">
        <v>19</v>
      </c>
      <c r="K18918">
        <v>1</v>
      </c>
      <c r="L18918">
        <v>2070</v>
      </c>
      <c r="M18918" t="s">
        <v>19</v>
      </c>
      <c r="N18918" t="s">
        <v>19</v>
      </c>
      <c r="O18918">
        <v>0</v>
      </c>
    </row>
    <row r="18919" spans="1:15" ht="409.5" x14ac:dyDescent="0.25">
      <c r="A18919">
        <v>53175</v>
      </c>
      <c r="B18919">
        <v>1950</v>
      </c>
      <c r="C18919" t="s">
        <v>24943</v>
      </c>
      <c r="D18919" s="7" t="s">
        <v>24917</v>
      </c>
      <c r="E18919" s="30">
        <v>0</v>
      </c>
      <c r="F18919">
        <v>0.01</v>
      </c>
      <c r="G18919" s="30">
        <v>0</v>
      </c>
      <c r="H18919">
        <v>1</v>
      </c>
      <c r="I18919">
        <v>1</v>
      </c>
      <c r="J18919" t="s">
        <v>19</v>
      </c>
      <c r="K18919">
        <v>1</v>
      </c>
      <c r="L18919">
        <v>2070</v>
      </c>
      <c r="M18919" t="s">
        <v>19</v>
      </c>
      <c r="N18919" t="s">
        <v>19</v>
      </c>
      <c r="O18919">
        <v>0</v>
      </c>
    </row>
    <row r="18920" spans="1:15" ht="409.5" x14ac:dyDescent="0.25">
      <c r="A18920">
        <v>53176</v>
      </c>
      <c r="B18920">
        <v>1950</v>
      </c>
      <c r="C18920" t="s">
        <v>24944</v>
      </c>
      <c r="D18920" s="7" t="s">
        <v>24917</v>
      </c>
      <c r="E18920" s="30">
        <v>0</v>
      </c>
      <c r="F18920">
        <v>0.01</v>
      </c>
      <c r="G18920" s="30">
        <v>0</v>
      </c>
      <c r="H18920">
        <v>1</v>
      </c>
      <c r="I18920">
        <v>1</v>
      </c>
      <c r="J18920" t="s">
        <v>19</v>
      </c>
      <c r="K18920">
        <v>1</v>
      </c>
      <c r="L18920">
        <v>2074</v>
      </c>
      <c r="M18920" t="s">
        <v>19</v>
      </c>
      <c r="N18920" t="s">
        <v>19</v>
      </c>
      <c r="O18920">
        <v>0</v>
      </c>
    </row>
    <row r="18921" spans="1:15" ht="409.5" x14ac:dyDescent="0.25">
      <c r="A18921">
        <v>53177</v>
      </c>
      <c r="B18921">
        <v>1950</v>
      </c>
      <c r="C18921" t="s">
        <v>24945</v>
      </c>
      <c r="D18921" s="7" t="s">
        <v>24917</v>
      </c>
      <c r="E18921" s="30">
        <v>0</v>
      </c>
      <c r="F18921">
        <v>0.01</v>
      </c>
      <c r="G18921" s="30">
        <v>0</v>
      </c>
      <c r="H18921">
        <v>1</v>
      </c>
      <c r="I18921">
        <v>1</v>
      </c>
      <c r="J18921" t="s">
        <v>19</v>
      </c>
      <c r="K18921">
        <v>1</v>
      </c>
      <c r="L18921">
        <v>2078</v>
      </c>
      <c r="M18921" t="s">
        <v>19</v>
      </c>
      <c r="N18921" t="s">
        <v>19</v>
      </c>
      <c r="O18921">
        <v>0</v>
      </c>
    </row>
    <row r="18922" spans="1:15" ht="409.5" x14ac:dyDescent="0.25">
      <c r="A18922">
        <v>53178</v>
      </c>
      <c r="B18922">
        <v>1950</v>
      </c>
      <c r="C18922" t="s">
        <v>24946</v>
      </c>
      <c r="D18922" s="7" t="s">
        <v>24917</v>
      </c>
      <c r="E18922" s="30">
        <v>0</v>
      </c>
      <c r="F18922">
        <v>0.01</v>
      </c>
      <c r="G18922" s="30">
        <v>0</v>
      </c>
      <c r="H18922">
        <v>1</v>
      </c>
      <c r="I18922">
        <v>1</v>
      </c>
      <c r="J18922" t="s">
        <v>19</v>
      </c>
      <c r="K18922">
        <v>1</v>
      </c>
      <c r="L18922">
        <v>2082</v>
      </c>
      <c r="M18922" t="s">
        <v>19</v>
      </c>
      <c r="N18922" t="s">
        <v>19</v>
      </c>
      <c r="O18922">
        <v>0</v>
      </c>
    </row>
    <row r="18923" spans="1:15" ht="409.5" x14ac:dyDescent="0.25">
      <c r="A18923">
        <v>53179</v>
      </c>
      <c r="B18923">
        <v>1950</v>
      </c>
      <c r="C18923" t="s">
        <v>24947</v>
      </c>
      <c r="D18923" s="7" t="s">
        <v>24917</v>
      </c>
      <c r="E18923" s="30">
        <v>0</v>
      </c>
      <c r="F18923">
        <v>0.01</v>
      </c>
      <c r="G18923" s="30">
        <v>0</v>
      </c>
      <c r="H18923">
        <v>1</v>
      </c>
      <c r="I18923">
        <v>1</v>
      </c>
      <c r="J18923" t="s">
        <v>19</v>
      </c>
      <c r="K18923">
        <v>1</v>
      </c>
      <c r="L18923">
        <v>2082</v>
      </c>
      <c r="M18923" t="s">
        <v>19</v>
      </c>
      <c r="N18923" t="s">
        <v>19</v>
      </c>
      <c r="O18923">
        <v>0</v>
      </c>
    </row>
    <row r="18924" spans="1:15" ht="409.5" x14ac:dyDescent="0.25">
      <c r="A18924">
        <v>53180</v>
      </c>
      <c r="B18924">
        <v>1950</v>
      </c>
      <c r="C18924" t="s">
        <v>24948</v>
      </c>
      <c r="D18924" s="7" t="s">
        <v>24917</v>
      </c>
      <c r="E18924" s="30">
        <v>0</v>
      </c>
      <c r="F18924">
        <v>0.01</v>
      </c>
      <c r="G18924" s="30">
        <v>0</v>
      </c>
      <c r="H18924">
        <v>1</v>
      </c>
      <c r="I18924">
        <v>1</v>
      </c>
      <c r="J18924" t="s">
        <v>19</v>
      </c>
      <c r="K18924">
        <v>1</v>
      </c>
      <c r="L18924">
        <v>2370</v>
      </c>
      <c r="M18924" t="s">
        <v>19</v>
      </c>
      <c r="N18924" t="s">
        <v>19</v>
      </c>
      <c r="O18924">
        <v>0</v>
      </c>
    </row>
    <row r="18925" spans="1:15" ht="409.5" x14ac:dyDescent="0.25">
      <c r="A18925">
        <v>53181</v>
      </c>
      <c r="B18925">
        <v>1950</v>
      </c>
      <c r="C18925" t="s">
        <v>24949</v>
      </c>
      <c r="D18925" s="7" t="s">
        <v>24917</v>
      </c>
      <c r="E18925" s="30">
        <v>0</v>
      </c>
      <c r="F18925">
        <v>0.01</v>
      </c>
      <c r="G18925" s="30">
        <v>0</v>
      </c>
      <c r="H18925">
        <v>1</v>
      </c>
      <c r="I18925">
        <v>1</v>
      </c>
      <c r="J18925" t="s">
        <v>19</v>
      </c>
      <c r="K18925">
        <v>1</v>
      </c>
      <c r="L18925">
        <v>2063</v>
      </c>
      <c r="M18925" t="s">
        <v>19</v>
      </c>
      <c r="N18925" t="s">
        <v>19</v>
      </c>
      <c r="O18925">
        <v>0</v>
      </c>
    </row>
    <row r="18926" spans="1:15" ht="409.5" x14ac:dyDescent="0.25">
      <c r="A18926">
        <v>53182</v>
      </c>
      <c r="B18926">
        <v>1950</v>
      </c>
      <c r="C18926" t="s">
        <v>24950</v>
      </c>
      <c r="D18926" s="7" t="s">
        <v>24917</v>
      </c>
      <c r="E18926" s="30">
        <v>0</v>
      </c>
      <c r="F18926">
        <v>0.01</v>
      </c>
      <c r="G18926" s="30">
        <v>0</v>
      </c>
      <c r="H18926">
        <v>1</v>
      </c>
      <c r="I18926">
        <v>1</v>
      </c>
      <c r="J18926" t="s">
        <v>19</v>
      </c>
      <c r="K18926">
        <v>1</v>
      </c>
      <c r="L18926">
        <v>2063</v>
      </c>
      <c r="M18926" t="s">
        <v>19</v>
      </c>
      <c r="N18926" t="s">
        <v>19</v>
      </c>
      <c r="O18926">
        <v>0</v>
      </c>
    </row>
    <row r="18927" spans="1:15" ht="409.5" x14ac:dyDescent="0.25">
      <c r="A18927">
        <v>53183</v>
      </c>
      <c r="B18927">
        <v>1950</v>
      </c>
      <c r="C18927" t="s">
        <v>24951</v>
      </c>
      <c r="D18927" s="7" t="s">
        <v>24917</v>
      </c>
      <c r="E18927" s="30">
        <v>0</v>
      </c>
      <c r="F18927">
        <v>0.01</v>
      </c>
      <c r="G18927" s="30">
        <v>0</v>
      </c>
      <c r="H18927">
        <v>1</v>
      </c>
      <c r="I18927">
        <v>1</v>
      </c>
      <c r="J18927" t="s">
        <v>19</v>
      </c>
      <c r="K18927">
        <v>1</v>
      </c>
      <c r="L18927">
        <v>1957</v>
      </c>
      <c r="M18927" t="s">
        <v>19</v>
      </c>
      <c r="N18927" t="s">
        <v>19</v>
      </c>
      <c r="O18927">
        <v>0</v>
      </c>
    </row>
    <row r="18928" spans="1:15" ht="409.5" x14ac:dyDescent="0.25">
      <c r="A18928">
        <v>53184</v>
      </c>
      <c r="B18928">
        <v>1950</v>
      </c>
      <c r="C18928" t="s">
        <v>24952</v>
      </c>
      <c r="D18928" s="7" t="s">
        <v>24917</v>
      </c>
      <c r="E18928" s="30">
        <v>0</v>
      </c>
      <c r="F18928">
        <v>0.01</v>
      </c>
      <c r="G18928" s="30">
        <v>0</v>
      </c>
      <c r="H18928">
        <v>1</v>
      </c>
      <c r="I18928">
        <v>1</v>
      </c>
      <c r="J18928" t="s">
        <v>19</v>
      </c>
      <c r="K18928">
        <v>1</v>
      </c>
      <c r="L18928">
        <v>1957</v>
      </c>
      <c r="M18928" t="s">
        <v>19</v>
      </c>
      <c r="N18928" t="s">
        <v>19</v>
      </c>
      <c r="O18928">
        <v>0</v>
      </c>
    </row>
    <row r="18929" spans="1:15" ht="409.5" x14ac:dyDescent="0.25">
      <c r="A18929">
        <v>53185</v>
      </c>
      <c r="B18929">
        <v>1950</v>
      </c>
      <c r="C18929" t="s">
        <v>24953</v>
      </c>
      <c r="D18929" s="7" t="s">
        <v>24917</v>
      </c>
      <c r="E18929" s="30">
        <v>0</v>
      </c>
      <c r="F18929">
        <v>0.01</v>
      </c>
      <c r="G18929" s="30">
        <v>0</v>
      </c>
      <c r="H18929">
        <v>1</v>
      </c>
      <c r="I18929">
        <v>1</v>
      </c>
      <c r="J18929" t="s">
        <v>19</v>
      </c>
      <c r="K18929">
        <v>1</v>
      </c>
      <c r="L18929">
        <v>1957</v>
      </c>
      <c r="M18929" t="s">
        <v>19</v>
      </c>
      <c r="N18929" t="s">
        <v>19</v>
      </c>
      <c r="O18929">
        <v>0</v>
      </c>
    </row>
    <row r="18930" spans="1:15" ht="409.5" x14ac:dyDescent="0.25">
      <c r="A18930">
        <v>53186</v>
      </c>
      <c r="B18930">
        <v>1950</v>
      </c>
      <c r="C18930" t="s">
        <v>24954</v>
      </c>
      <c r="D18930" s="7" t="s">
        <v>24917</v>
      </c>
      <c r="E18930" s="30">
        <v>0</v>
      </c>
      <c r="F18930">
        <v>0.01</v>
      </c>
      <c r="G18930" s="30">
        <v>0</v>
      </c>
      <c r="H18930">
        <v>1</v>
      </c>
      <c r="I18930">
        <v>1</v>
      </c>
      <c r="J18930" t="s">
        <v>19</v>
      </c>
      <c r="K18930">
        <v>1</v>
      </c>
      <c r="L18930">
        <v>2105</v>
      </c>
      <c r="M18930" t="s">
        <v>19</v>
      </c>
      <c r="N18930" t="s">
        <v>19</v>
      </c>
      <c r="O18930">
        <v>0</v>
      </c>
    </row>
    <row r="18931" spans="1:15" ht="409.5" x14ac:dyDescent="0.25">
      <c r="A18931">
        <v>53187</v>
      </c>
      <c r="B18931">
        <v>1950</v>
      </c>
      <c r="C18931" t="s">
        <v>24955</v>
      </c>
      <c r="D18931" s="7" t="s">
        <v>24917</v>
      </c>
      <c r="E18931" s="30">
        <v>0</v>
      </c>
      <c r="F18931">
        <v>0.01</v>
      </c>
      <c r="G18931" s="30">
        <v>0</v>
      </c>
      <c r="H18931">
        <v>1</v>
      </c>
      <c r="I18931">
        <v>1</v>
      </c>
      <c r="J18931" t="s">
        <v>19</v>
      </c>
      <c r="K18931">
        <v>1</v>
      </c>
      <c r="L18931">
        <v>2105</v>
      </c>
      <c r="M18931" t="s">
        <v>19</v>
      </c>
      <c r="N18931" t="s">
        <v>19</v>
      </c>
      <c r="O18931">
        <v>0</v>
      </c>
    </row>
    <row r="18932" spans="1:15" ht="409.5" x14ac:dyDescent="0.25">
      <c r="A18932">
        <v>53188</v>
      </c>
      <c r="B18932">
        <v>1950</v>
      </c>
      <c r="C18932" t="s">
        <v>24956</v>
      </c>
      <c r="D18932" s="7" t="s">
        <v>24917</v>
      </c>
      <c r="E18932" s="30">
        <v>0</v>
      </c>
      <c r="F18932">
        <v>0.01</v>
      </c>
      <c r="G18932" s="30">
        <v>0</v>
      </c>
      <c r="H18932">
        <v>1</v>
      </c>
      <c r="I18932">
        <v>1</v>
      </c>
      <c r="J18932" t="s">
        <v>19</v>
      </c>
      <c r="K18932">
        <v>1</v>
      </c>
      <c r="L18932">
        <v>2103</v>
      </c>
      <c r="M18932" t="s">
        <v>19</v>
      </c>
      <c r="N18932" t="s">
        <v>19</v>
      </c>
      <c r="O18932">
        <v>0</v>
      </c>
    </row>
    <row r="18933" spans="1:15" ht="409.5" x14ac:dyDescent="0.25">
      <c r="A18933">
        <v>53189</v>
      </c>
      <c r="B18933">
        <v>1950</v>
      </c>
      <c r="C18933" t="s">
        <v>24957</v>
      </c>
      <c r="D18933" s="7" t="s">
        <v>24917</v>
      </c>
      <c r="E18933" s="30">
        <v>0</v>
      </c>
      <c r="F18933">
        <v>0.01</v>
      </c>
      <c r="G18933" s="30">
        <v>0</v>
      </c>
      <c r="H18933">
        <v>1</v>
      </c>
      <c r="I18933">
        <v>1</v>
      </c>
      <c r="J18933" t="s">
        <v>19</v>
      </c>
      <c r="K18933">
        <v>1</v>
      </c>
      <c r="L18933">
        <v>1965</v>
      </c>
      <c r="M18933" t="s">
        <v>19</v>
      </c>
      <c r="N18933" t="s">
        <v>19</v>
      </c>
      <c r="O18933">
        <v>0</v>
      </c>
    </row>
    <row r="18934" spans="1:15" ht="409.5" x14ac:dyDescent="0.25">
      <c r="A18934">
        <v>53190</v>
      </c>
      <c r="B18934">
        <v>1950</v>
      </c>
      <c r="C18934" t="s">
        <v>24958</v>
      </c>
      <c r="D18934" s="7" t="s">
        <v>24917</v>
      </c>
      <c r="E18934" s="30">
        <v>0</v>
      </c>
      <c r="F18934">
        <v>0.01</v>
      </c>
      <c r="G18934" s="30">
        <v>0</v>
      </c>
      <c r="H18934">
        <v>1</v>
      </c>
      <c r="I18934">
        <v>1</v>
      </c>
      <c r="J18934" t="s">
        <v>19</v>
      </c>
      <c r="K18934">
        <v>1</v>
      </c>
      <c r="L18934">
        <v>1965</v>
      </c>
      <c r="M18934" t="s">
        <v>19</v>
      </c>
      <c r="N18934" t="s">
        <v>19</v>
      </c>
      <c r="O18934">
        <v>0</v>
      </c>
    </row>
    <row r="18935" spans="1:15" ht="409.5" x14ac:dyDescent="0.25">
      <c r="A18935">
        <v>53191</v>
      </c>
      <c r="B18935">
        <v>1950</v>
      </c>
      <c r="C18935" t="s">
        <v>24959</v>
      </c>
      <c r="D18935" s="7" t="s">
        <v>24917</v>
      </c>
      <c r="E18935" s="30">
        <v>0</v>
      </c>
      <c r="F18935">
        <v>0.01</v>
      </c>
      <c r="G18935" s="30">
        <v>0</v>
      </c>
      <c r="H18935">
        <v>1</v>
      </c>
      <c r="I18935">
        <v>1</v>
      </c>
      <c r="J18935" t="s">
        <v>19</v>
      </c>
      <c r="K18935">
        <v>1</v>
      </c>
      <c r="L18935">
        <v>1965</v>
      </c>
      <c r="M18935" t="s">
        <v>19</v>
      </c>
      <c r="N18935" t="s">
        <v>19</v>
      </c>
      <c r="O18935">
        <v>0</v>
      </c>
    </row>
    <row r="18936" spans="1:15" ht="409.5" x14ac:dyDescent="0.25">
      <c r="A18936">
        <v>53192</v>
      </c>
      <c r="B18936">
        <v>1950</v>
      </c>
      <c r="C18936" t="s">
        <v>24960</v>
      </c>
      <c r="D18936" s="7" t="s">
        <v>24917</v>
      </c>
      <c r="E18936" s="30">
        <v>0</v>
      </c>
      <c r="F18936">
        <v>0.01</v>
      </c>
      <c r="G18936" s="30">
        <v>0</v>
      </c>
      <c r="H18936">
        <v>1</v>
      </c>
      <c r="I18936">
        <v>1</v>
      </c>
      <c r="J18936" t="s">
        <v>19</v>
      </c>
      <c r="K18936">
        <v>1</v>
      </c>
      <c r="L18936">
        <v>2111</v>
      </c>
      <c r="M18936" t="s">
        <v>19</v>
      </c>
      <c r="N18936" t="s">
        <v>19</v>
      </c>
      <c r="O18936">
        <v>0</v>
      </c>
    </row>
    <row r="18937" spans="1:15" ht="409.5" x14ac:dyDescent="0.25">
      <c r="A18937">
        <v>53193</v>
      </c>
      <c r="B18937">
        <v>1950</v>
      </c>
      <c r="C18937" t="s">
        <v>24961</v>
      </c>
      <c r="D18937" s="7" t="s">
        <v>24917</v>
      </c>
      <c r="E18937" s="30">
        <v>0</v>
      </c>
      <c r="F18937">
        <v>0.01</v>
      </c>
      <c r="G18937" s="30">
        <v>0</v>
      </c>
      <c r="H18937">
        <v>1</v>
      </c>
      <c r="I18937">
        <v>1</v>
      </c>
      <c r="J18937" t="s">
        <v>19</v>
      </c>
      <c r="K18937">
        <v>1</v>
      </c>
      <c r="L18937">
        <v>2025</v>
      </c>
      <c r="M18937" t="s">
        <v>19</v>
      </c>
      <c r="N18937" t="s">
        <v>19</v>
      </c>
      <c r="O18937">
        <v>0</v>
      </c>
    </row>
    <row r="18938" spans="1:15" ht="409.5" x14ac:dyDescent="0.25">
      <c r="A18938">
        <v>53194</v>
      </c>
      <c r="B18938">
        <v>1950</v>
      </c>
      <c r="C18938" t="s">
        <v>24962</v>
      </c>
      <c r="D18938" s="7" t="s">
        <v>24917</v>
      </c>
      <c r="E18938" s="30">
        <v>0</v>
      </c>
      <c r="F18938">
        <v>0.01</v>
      </c>
      <c r="G18938" s="30">
        <v>0</v>
      </c>
      <c r="H18938">
        <v>1</v>
      </c>
      <c r="I18938">
        <v>1</v>
      </c>
      <c r="J18938" t="s">
        <v>19</v>
      </c>
      <c r="K18938">
        <v>1</v>
      </c>
      <c r="L18938">
        <v>2108</v>
      </c>
      <c r="M18938" t="s">
        <v>19</v>
      </c>
      <c r="N18938" t="s">
        <v>19</v>
      </c>
      <c r="O18938">
        <v>0</v>
      </c>
    </row>
    <row r="18939" spans="1:15" ht="409.5" x14ac:dyDescent="0.25">
      <c r="A18939">
        <v>53195</v>
      </c>
      <c r="B18939">
        <v>1950</v>
      </c>
      <c r="C18939" t="s">
        <v>24963</v>
      </c>
      <c r="D18939" s="7" t="s">
        <v>24917</v>
      </c>
      <c r="E18939" s="30">
        <v>0</v>
      </c>
      <c r="F18939">
        <v>0.01</v>
      </c>
      <c r="G18939" s="30">
        <v>0</v>
      </c>
      <c r="H18939">
        <v>1</v>
      </c>
      <c r="I18939">
        <v>1</v>
      </c>
      <c r="J18939" t="s">
        <v>19</v>
      </c>
      <c r="K18939">
        <v>1</v>
      </c>
      <c r="L18939">
        <v>2108</v>
      </c>
      <c r="M18939" t="s">
        <v>19</v>
      </c>
      <c r="N18939" t="s">
        <v>19</v>
      </c>
      <c r="O18939">
        <v>0</v>
      </c>
    </row>
    <row r="18940" spans="1:15" ht="409.5" x14ac:dyDescent="0.25">
      <c r="A18940">
        <v>53196</v>
      </c>
      <c r="B18940">
        <v>1950</v>
      </c>
      <c r="C18940" t="s">
        <v>24964</v>
      </c>
      <c r="D18940" s="7" t="s">
        <v>24917</v>
      </c>
      <c r="E18940" s="30">
        <v>0</v>
      </c>
      <c r="F18940">
        <v>0.01</v>
      </c>
      <c r="G18940" s="30">
        <v>0</v>
      </c>
      <c r="H18940">
        <v>1</v>
      </c>
      <c r="I18940">
        <v>1</v>
      </c>
      <c r="J18940" t="s">
        <v>19</v>
      </c>
      <c r="K18940">
        <v>1</v>
      </c>
      <c r="L18940">
        <v>1981</v>
      </c>
      <c r="M18940" t="s">
        <v>19</v>
      </c>
      <c r="N18940" t="s">
        <v>19</v>
      </c>
      <c r="O18940">
        <v>0</v>
      </c>
    </row>
    <row r="18941" spans="1:15" ht="409.5" x14ac:dyDescent="0.25">
      <c r="A18941">
        <v>53197</v>
      </c>
      <c r="B18941">
        <v>1950</v>
      </c>
      <c r="C18941" t="s">
        <v>24965</v>
      </c>
      <c r="D18941" s="7" t="s">
        <v>24917</v>
      </c>
      <c r="E18941" s="30">
        <v>0</v>
      </c>
      <c r="F18941">
        <v>0.01</v>
      </c>
      <c r="G18941" s="30">
        <v>0</v>
      </c>
      <c r="H18941">
        <v>1</v>
      </c>
      <c r="I18941">
        <v>1</v>
      </c>
      <c r="J18941" t="s">
        <v>19</v>
      </c>
      <c r="K18941">
        <v>1</v>
      </c>
      <c r="L18941">
        <v>1975</v>
      </c>
      <c r="M18941" t="s">
        <v>19</v>
      </c>
      <c r="N18941" t="s">
        <v>19</v>
      </c>
      <c r="O18941">
        <v>0</v>
      </c>
    </row>
    <row r="18942" spans="1:15" ht="409.5" x14ac:dyDescent="0.25">
      <c r="A18942">
        <v>53198</v>
      </c>
      <c r="B18942">
        <v>1950</v>
      </c>
      <c r="C18942" t="s">
        <v>24966</v>
      </c>
      <c r="D18942" s="7" t="s">
        <v>24917</v>
      </c>
      <c r="E18942" s="30">
        <v>0</v>
      </c>
      <c r="F18942">
        <v>0.01</v>
      </c>
      <c r="G18942" s="30">
        <v>0</v>
      </c>
      <c r="H18942">
        <v>1</v>
      </c>
      <c r="I18942">
        <v>1</v>
      </c>
      <c r="J18942" t="s">
        <v>19</v>
      </c>
      <c r="K18942">
        <v>1</v>
      </c>
      <c r="L18942">
        <v>1975</v>
      </c>
      <c r="M18942" t="s">
        <v>19</v>
      </c>
      <c r="N18942" t="s">
        <v>19</v>
      </c>
      <c r="O18942">
        <v>0</v>
      </c>
    </row>
    <row r="18943" spans="1:15" ht="409.5" x14ac:dyDescent="0.25">
      <c r="A18943">
        <v>53199</v>
      </c>
      <c r="B18943">
        <v>1950</v>
      </c>
      <c r="C18943" t="s">
        <v>24967</v>
      </c>
      <c r="D18943" s="7" t="s">
        <v>24917</v>
      </c>
      <c r="E18943" s="30">
        <v>0</v>
      </c>
      <c r="F18943">
        <v>0.01</v>
      </c>
      <c r="G18943" s="30">
        <v>0</v>
      </c>
      <c r="H18943">
        <v>1</v>
      </c>
      <c r="I18943">
        <v>1</v>
      </c>
      <c r="J18943" t="s">
        <v>19</v>
      </c>
      <c r="K18943">
        <v>1</v>
      </c>
      <c r="L18943">
        <v>2092</v>
      </c>
      <c r="M18943" t="s">
        <v>19</v>
      </c>
      <c r="N18943" t="s">
        <v>19</v>
      </c>
      <c r="O18943">
        <v>0</v>
      </c>
    </row>
    <row r="18944" spans="1:15" ht="409.5" x14ac:dyDescent="0.25">
      <c r="A18944">
        <v>53200</v>
      </c>
      <c r="B18944">
        <v>1950</v>
      </c>
      <c r="C18944" t="s">
        <v>24968</v>
      </c>
      <c r="D18944" s="7" t="s">
        <v>24917</v>
      </c>
      <c r="E18944" s="30">
        <v>0</v>
      </c>
      <c r="F18944">
        <v>0.01</v>
      </c>
      <c r="G18944" s="30">
        <v>0</v>
      </c>
      <c r="H18944">
        <v>1</v>
      </c>
      <c r="I18944">
        <v>1</v>
      </c>
      <c r="J18944" t="s">
        <v>19</v>
      </c>
      <c r="K18944">
        <v>1</v>
      </c>
      <c r="L18944">
        <v>2008</v>
      </c>
      <c r="M18944" t="s">
        <v>19</v>
      </c>
      <c r="N18944" t="s">
        <v>19</v>
      </c>
      <c r="O18944">
        <v>0</v>
      </c>
    </row>
    <row r="18945" spans="1:15" ht="409.5" x14ac:dyDescent="0.25">
      <c r="A18945">
        <v>53201</v>
      </c>
      <c r="B18945">
        <v>1950</v>
      </c>
      <c r="C18945" t="s">
        <v>24969</v>
      </c>
      <c r="D18945" s="7" t="s">
        <v>24917</v>
      </c>
      <c r="E18945" s="30">
        <v>0</v>
      </c>
      <c r="F18945">
        <v>0.01</v>
      </c>
      <c r="G18945" s="30">
        <v>0</v>
      </c>
      <c r="H18945">
        <v>1</v>
      </c>
      <c r="I18945">
        <v>1</v>
      </c>
      <c r="J18945" t="s">
        <v>19</v>
      </c>
      <c r="K18945">
        <v>1</v>
      </c>
      <c r="L18945">
        <v>2008</v>
      </c>
      <c r="M18945" t="s">
        <v>19</v>
      </c>
      <c r="N18945" t="s">
        <v>19</v>
      </c>
      <c r="O18945">
        <v>0</v>
      </c>
    </row>
    <row r="18946" spans="1:15" ht="409.5" x14ac:dyDescent="0.25">
      <c r="A18946">
        <v>53202</v>
      </c>
      <c r="B18946">
        <v>1950</v>
      </c>
      <c r="C18946" t="s">
        <v>24970</v>
      </c>
      <c r="D18946" s="7" t="s">
        <v>24917</v>
      </c>
      <c r="E18946" s="30">
        <v>0</v>
      </c>
      <c r="F18946">
        <v>0.01</v>
      </c>
      <c r="G18946" s="30">
        <v>0</v>
      </c>
      <c r="H18946">
        <v>1</v>
      </c>
      <c r="I18946">
        <v>1</v>
      </c>
      <c r="J18946" t="s">
        <v>19</v>
      </c>
      <c r="K18946">
        <v>1</v>
      </c>
      <c r="L18946">
        <v>2089</v>
      </c>
      <c r="M18946" t="s">
        <v>19</v>
      </c>
      <c r="N18946" t="s">
        <v>19</v>
      </c>
      <c r="O18946">
        <v>0</v>
      </c>
    </row>
    <row r="18947" spans="1:15" ht="409.5" x14ac:dyDescent="0.25">
      <c r="A18947">
        <v>53203</v>
      </c>
      <c r="B18947">
        <v>1950</v>
      </c>
      <c r="C18947" t="s">
        <v>24971</v>
      </c>
      <c r="D18947" s="7" t="s">
        <v>24917</v>
      </c>
      <c r="E18947" s="30">
        <v>0</v>
      </c>
      <c r="F18947">
        <v>0.01</v>
      </c>
      <c r="G18947" s="30">
        <v>0</v>
      </c>
      <c r="H18947">
        <v>1</v>
      </c>
      <c r="I18947">
        <v>1</v>
      </c>
      <c r="J18947" t="s">
        <v>19</v>
      </c>
      <c r="K18947">
        <v>1</v>
      </c>
      <c r="L18947">
        <v>2089</v>
      </c>
      <c r="M18947" t="s">
        <v>19</v>
      </c>
      <c r="N18947" t="s">
        <v>19</v>
      </c>
      <c r="O18947">
        <v>0</v>
      </c>
    </row>
    <row r="18948" spans="1:15" ht="409.5" x14ac:dyDescent="0.25">
      <c r="A18948">
        <v>53204</v>
      </c>
      <c r="B18948">
        <v>1950</v>
      </c>
      <c r="C18948" t="s">
        <v>24972</v>
      </c>
      <c r="D18948" s="7" t="s">
        <v>24917</v>
      </c>
      <c r="E18948" s="30">
        <v>0</v>
      </c>
      <c r="F18948">
        <v>0.01</v>
      </c>
      <c r="G18948" s="30">
        <v>0</v>
      </c>
      <c r="H18948">
        <v>1</v>
      </c>
      <c r="I18948">
        <v>1</v>
      </c>
      <c r="J18948" t="s">
        <v>19</v>
      </c>
      <c r="K18948">
        <v>1</v>
      </c>
      <c r="L18948">
        <v>1985</v>
      </c>
      <c r="M18948" t="s">
        <v>19</v>
      </c>
      <c r="N18948" t="s">
        <v>19</v>
      </c>
      <c r="O18948">
        <v>0</v>
      </c>
    </row>
    <row r="18949" spans="1:15" ht="409.5" x14ac:dyDescent="0.25">
      <c r="A18949">
        <v>53205</v>
      </c>
      <c r="B18949">
        <v>1950</v>
      </c>
      <c r="C18949" t="s">
        <v>24973</v>
      </c>
      <c r="D18949" s="7" t="s">
        <v>24917</v>
      </c>
      <c r="E18949" s="30">
        <v>0</v>
      </c>
      <c r="F18949">
        <v>0.01</v>
      </c>
      <c r="G18949" s="30">
        <v>0</v>
      </c>
      <c r="H18949">
        <v>1</v>
      </c>
      <c r="I18949">
        <v>1</v>
      </c>
      <c r="J18949" t="s">
        <v>19</v>
      </c>
      <c r="K18949">
        <v>1</v>
      </c>
      <c r="L18949">
        <v>2096</v>
      </c>
      <c r="M18949" t="s">
        <v>19</v>
      </c>
      <c r="N18949" t="s">
        <v>19</v>
      </c>
      <c r="O18949">
        <v>0</v>
      </c>
    </row>
    <row r="18950" spans="1:15" ht="409.5" x14ac:dyDescent="0.25">
      <c r="A18950">
        <v>53206</v>
      </c>
      <c r="B18950">
        <v>1950</v>
      </c>
      <c r="C18950" t="s">
        <v>24974</v>
      </c>
      <c r="D18950" s="7" t="s">
        <v>24917</v>
      </c>
      <c r="E18950" s="30">
        <v>0</v>
      </c>
      <c r="F18950">
        <v>0.01</v>
      </c>
      <c r="G18950" s="30">
        <v>0</v>
      </c>
      <c r="H18950">
        <v>1</v>
      </c>
      <c r="I18950">
        <v>1</v>
      </c>
      <c r="J18950" t="s">
        <v>19</v>
      </c>
      <c r="K18950">
        <v>1</v>
      </c>
      <c r="L18950">
        <v>2279</v>
      </c>
      <c r="M18950" t="s">
        <v>19</v>
      </c>
      <c r="N18950" t="s">
        <v>19</v>
      </c>
      <c r="O18950">
        <v>0</v>
      </c>
    </row>
    <row r="18951" spans="1:15" ht="225" x14ac:dyDescent="0.25">
      <c r="A18951">
        <v>53207</v>
      </c>
      <c r="B18951">
        <v>1950</v>
      </c>
      <c r="C18951" t="s">
        <v>24975</v>
      </c>
      <c r="D18951" s="7" t="s">
        <v>24976</v>
      </c>
      <c r="E18951" s="30">
        <v>0</v>
      </c>
      <c r="F18951">
        <v>0.01</v>
      </c>
      <c r="G18951" s="30">
        <v>0</v>
      </c>
      <c r="H18951">
        <v>1</v>
      </c>
      <c r="I18951">
        <v>4</v>
      </c>
      <c r="J18951" t="s">
        <v>19</v>
      </c>
      <c r="K18951">
        <v>1</v>
      </c>
      <c r="L18951">
        <v>2002</v>
      </c>
      <c r="M18951" t="s">
        <v>19</v>
      </c>
      <c r="N18951" t="s">
        <v>19</v>
      </c>
      <c r="O18951">
        <v>0</v>
      </c>
    </row>
    <row r="18952" spans="1:15" ht="225" x14ac:dyDescent="0.25">
      <c r="A18952">
        <v>53208</v>
      </c>
      <c r="B18952">
        <v>1950</v>
      </c>
      <c r="C18952" t="s">
        <v>24977</v>
      </c>
      <c r="D18952" s="7" t="s">
        <v>24976</v>
      </c>
      <c r="E18952" s="30">
        <v>0</v>
      </c>
      <c r="F18952">
        <v>0.01</v>
      </c>
      <c r="G18952" s="30">
        <v>0</v>
      </c>
      <c r="H18952">
        <v>1</v>
      </c>
      <c r="I18952">
        <v>1</v>
      </c>
      <c r="J18952" t="s">
        <v>19</v>
      </c>
      <c r="K18952">
        <v>1</v>
      </c>
      <c r="L18952">
        <v>2003</v>
      </c>
      <c r="M18952" t="s">
        <v>19</v>
      </c>
      <c r="N18952" t="s">
        <v>19</v>
      </c>
      <c r="O18952">
        <v>0</v>
      </c>
    </row>
    <row r="18953" spans="1:15" ht="225" x14ac:dyDescent="0.25">
      <c r="A18953">
        <v>53209</v>
      </c>
      <c r="B18953">
        <v>1950</v>
      </c>
      <c r="C18953" t="s">
        <v>24978</v>
      </c>
      <c r="D18953" s="7" t="s">
        <v>24976</v>
      </c>
      <c r="E18953" s="30">
        <v>0</v>
      </c>
      <c r="F18953">
        <v>0.01</v>
      </c>
      <c r="G18953" s="30">
        <v>0</v>
      </c>
      <c r="H18953">
        <v>1</v>
      </c>
      <c r="I18953">
        <v>8</v>
      </c>
      <c r="J18953" t="s">
        <v>19</v>
      </c>
      <c r="K18953">
        <v>1</v>
      </c>
      <c r="L18953">
        <v>2004</v>
      </c>
      <c r="M18953" t="s">
        <v>19</v>
      </c>
      <c r="N18953" t="s">
        <v>19</v>
      </c>
      <c r="O18953">
        <v>0</v>
      </c>
    </row>
    <row r="18954" spans="1:15" ht="225" x14ac:dyDescent="0.25">
      <c r="A18954">
        <v>53210</v>
      </c>
      <c r="B18954">
        <v>1950</v>
      </c>
      <c r="C18954" t="s">
        <v>24979</v>
      </c>
      <c r="D18954" s="7" t="s">
        <v>24976</v>
      </c>
      <c r="E18954" s="30">
        <v>0</v>
      </c>
      <c r="F18954">
        <v>0.01</v>
      </c>
      <c r="G18954" s="30">
        <v>0</v>
      </c>
      <c r="H18954">
        <v>1</v>
      </c>
      <c r="I18954">
        <v>2</v>
      </c>
      <c r="J18954" t="s">
        <v>19</v>
      </c>
      <c r="K18954">
        <v>1</v>
      </c>
      <c r="L18954">
        <v>2005</v>
      </c>
      <c r="M18954" t="s">
        <v>19</v>
      </c>
      <c r="N18954" t="s">
        <v>19</v>
      </c>
      <c r="O18954">
        <v>0</v>
      </c>
    </row>
    <row r="18955" spans="1:15" ht="210" x14ac:dyDescent="0.25">
      <c r="A18955">
        <v>53226</v>
      </c>
      <c r="B18955">
        <v>1088</v>
      </c>
      <c r="C18955" t="s">
        <v>24980</v>
      </c>
      <c r="D18955" s="7" t="s">
        <v>24880</v>
      </c>
      <c r="E18955">
        <v>0.5</v>
      </c>
      <c r="F18955">
        <v>0.1</v>
      </c>
      <c r="G18955" s="30">
        <v>0</v>
      </c>
      <c r="H18955">
        <v>1</v>
      </c>
      <c r="I18955" t="s">
        <v>19</v>
      </c>
      <c r="J18955" t="s">
        <v>19</v>
      </c>
      <c r="K18955">
        <v>1</v>
      </c>
      <c r="L18955">
        <v>1836</v>
      </c>
      <c r="M18955">
        <v>24192</v>
      </c>
      <c r="N18955" t="s">
        <v>19</v>
      </c>
      <c r="O18955">
        <v>0</v>
      </c>
    </row>
    <row r="18956" spans="1:15" ht="240" x14ac:dyDescent="0.25">
      <c r="A18956">
        <v>53229</v>
      </c>
      <c r="B18956">
        <v>1670</v>
      </c>
      <c r="C18956" t="s">
        <v>24981</v>
      </c>
      <c r="D18956" s="7" t="s">
        <v>24882</v>
      </c>
      <c r="E18956">
        <v>0.5</v>
      </c>
      <c r="F18956">
        <v>0.1</v>
      </c>
      <c r="G18956" s="30">
        <v>0</v>
      </c>
      <c r="H18956">
        <v>1</v>
      </c>
      <c r="I18956" t="s">
        <v>19</v>
      </c>
      <c r="J18956" t="s">
        <v>19</v>
      </c>
      <c r="K18956">
        <v>1</v>
      </c>
      <c r="L18956">
        <v>1836</v>
      </c>
      <c r="M18956">
        <v>24195</v>
      </c>
      <c r="N18956" t="s">
        <v>19</v>
      </c>
      <c r="O18956">
        <v>0</v>
      </c>
    </row>
    <row r="18957" spans="1:15" x14ac:dyDescent="0.25">
      <c r="A18957">
        <v>53244</v>
      </c>
      <c r="B18957">
        <v>1950</v>
      </c>
      <c r="C18957" t="s">
        <v>24982</v>
      </c>
      <c r="D18957" t="s">
        <v>24161</v>
      </c>
      <c r="E18957" s="30">
        <v>0</v>
      </c>
      <c r="F18957">
        <v>0.01</v>
      </c>
      <c r="G18957" s="30">
        <v>0</v>
      </c>
      <c r="H18957">
        <v>1</v>
      </c>
      <c r="I18957">
        <v>8</v>
      </c>
      <c r="J18957" t="s">
        <v>19</v>
      </c>
      <c r="K18957">
        <v>1</v>
      </c>
      <c r="L18957">
        <v>1958</v>
      </c>
      <c r="M18957" t="s">
        <v>19</v>
      </c>
      <c r="N18957" t="s">
        <v>19</v>
      </c>
      <c r="O18957">
        <v>0</v>
      </c>
    </row>
    <row r="18958" spans="1:15" x14ac:dyDescent="0.25">
      <c r="A18958">
        <v>53277</v>
      </c>
      <c r="B18958">
        <v>186</v>
      </c>
      <c r="C18958" t="s">
        <v>24983</v>
      </c>
      <c r="E18958">
        <v>10000</v>
      </c>
      <c r="F18958">
        <v>27500</v>
      </c>
      <c r="G18958">
        <v>27500</v>
      </c>
      <c r="H18958">
        <v>1</v>
      </c>
      <c r="I18958" t="s">
        <v>19</v>
      </c>
      <c r="J18958" t="s">
        <v>19</v>
      </c>
      <c r="K18958">
        <v>1</v>
      </c>
      <c r="L18958" t="s">
        <v>19</v>
      </c>
      <c r="M18958" t="s">
        <v>19</v>
      </c>
      <c r="N18958" t="s">
        <v>19</v>
      </c>
      <c r="O18958">
        <v>24514</v>
      </c>
    </row>
    <row r="18959" spans="1:15" x14ac:dyDescent="0.25">
      <c r="A18959">
        <v>53288</v>
      </c>
      <c r="B18959">
        <v>334</v>
      </c>
      <c r="C18959" t="s">
        <v>24984</v>
      </c>
      <c r="D18959" t="s">
        <v>24985</v>
      </c>
      <c r="E18959">
        <v>1</v>
      </c>
      <c r="F18959">
        <v>1</v>
      </c>
      <c r="G18959" s="30">
        <v>0</v>
      </c>
      <c r="H18959">
        <v>1</v>
      </c>
      <c r="I18959">
        <v>135</v>
      </c>
      <c r="J18959" t="s">
        <v>19</v>
      </c>
      <c r="K18959">
        <v>1</v>
      </c>
      <c r="L18959">
        <v>2658</v>
      </c>
      <c r="M18959">
        <v>24140</v>
      </c>
      <c r="N18959" t="s">
        <v>19</v>
      </c>
      <c r="O18959">
        <v>0</v>
      </c>
    </row>
    <row r="18960" spans="1:15" ht="150" x14ac:dyDescent="0.25">
      <c r="A18960">
        <v>53289</v>
      </c>
      <c r="B18960">
        <v>334</v>
      </c>
      <c r="C18960" t="s">
        <v>24986</v>
      </c>
      <c r="D18960" s="7" t="s">
        <v>24497</v>
      </c>
      <c r="E18960">
        <v>1</v>
      </c>
      <c r="F18960">
        <v>1</v>
      </c>
      <c r="G18960" s="30">
        <v>0</v>
      </c>
      <c r="H18960">
        <v>1</v>
      </c>
      <c r="I18960">
        <v>135</v>
      </c>
      <c r="J18960" t="s">
        <v>19</v>
      </c>
      <c r="K18960">
        <v>1</v>
      </c>
      <c r="L18960">
        <v>2658</v>
      </c>
      <c r="M18960">
        <v>24142</v>
      </c>
      <c r="N18960" t="s">
        <v>19</v>
      </c>
      <c r="O18960">
        <v>0</v>
      </c>
    </row>
    <row r="18961" spans="1:15" ht="165" x14ac:dyDescent="0.25">
      <c r="A18961">
        <v>53290</v>
      </c>
      <c r="B18961">
        <v>334</v>
      </c>
      <c r="C18961" t="s">
        <v>24987</v>
      </c>
      <c r="D18961" s="7" t="s">
        <v>24499</v>
      </c>
      <c r="E18961">
        <v>1</v>
      </c>
      <c r="F18961">
        <v>1</v>
      </c>
      <c r="G18961" s="30">
        <v>0</v>
      </c>
      <c r="H18961">
        <v>1</v>
      </c>
      <c r="I18961">
        <v>135</v>
      </c>
      <c r="J18961" t="s">
        <v>19</v>
      </c>
      <c r="K18961">
        <v>1</v>
      </c>
      <c r="L18961">
        <v>2658</v>
      </c>
      <c r="M18961">
        <v>24141</v>
      </c>
      <c r="N18961" t="s">
        <v>19</v>
      </c>
      <c r="O18961">
        <v>0</v>
      </c>
    </row>
    <row r="18962" spans="1:15" x14ac:dyDescent="0.25">
      <c r="A18962">
        <v>53291</v>
      </c>
      <c r="B18962">
        <v>526</v>
      </c>
      <c r="C18962" t="s">
        <v>24988</v>
      </c>
      <c r="D18962" t="s">
        <v>24989</v>
      </c>
      <c r="E18962" s="30">
        <v>0</v>
      </c>
      <c r="F18962">
        <v>0.1</v>
      </c>
      <c r="G18962" s="30">
        <v>0</v>
      </c>
      <c r="H18962">
        <v>1</v>
      </c>
      <c r="I18962" t="s">
        <v>19</v>
      </c>
      <c r="J18962" t="s">
        <v>19</v>
      </c>
      <c r="K18962">
        <v>1</v>
      </c>
      <c r="L18962">
        <v>20</v>
      </c>
      <c r="M18962">
        <v>2038</v>
      </c>
      <c r="N18962" t="s">
        <v>19</v>
      </c>
      <c r="O18962">
        <v>0</v>
      </c>
    </row>
    <row r="18963" spans="1:15" x14ac:dyDescent="0.25">
      <c r="A18963">
        <v>53299</v>
      </c>
      <c r="B18963">
        <v>526</v>
      </c>
      <c r="C18963" t="s">
        <v>24990</v>
      </c>
      <c r="D18963" t="s">
        <v>24991</v>
      </c>
      <c r="E18963" s="30">
        <v>0</v>
      </c>
      <c r="F18963">
        <v>0.1</v>
      </c>
      <c r="G18963" s="30">
        <v>0</v>
      </c>
      <c r="H18963">
        <v>1</v>
      </c>
      <c r="I18963" t="s">
        <v>19</v>
      </c>
      <c r="J18963" t="s">
        <v>19</v>
      </c>
      <c r="K18963">
        <v>1</v>
      </c>
      <c r="L18963">
        <v>20</v>
      </c>
      <c r="M18963">
        <v>21785</v>
      </c>
      <c r="N18963" t="s">
        <v>19</v>
      </c>
      <c r="O18963">
        <v>0</v>
      </c>
    </row>
    <row r="18964" spans="1:15" ht="120" x14ac:dyDescent="0.25">
      <c r="A18964">
        <v>53301</v>
      </c>
      <c r="B18964">
        <v>1987</v>
      </c>
      <c r="C18964" t="s">
        <v>24992</v>
      </c>
      <c r="D18964" s="7" t="s">
        <v>22868</v>
      </c>
      <c r="E18964">
        <v>1</v>
      </c>
      <c r="F18964">
        <v>0.01</v>
      </c>
      <c r="G18964" s="30">
        <v>0</v>
      </c>
      <c r="H18964">
        <v>5000</v>
      </c>
      <c r="I18964">
        <v>135</v>
      </c>
      <c r="J18964" t="s">
        <v>19</v>
      </c>
      <c r="K18964">
        <v>1</v>
      </c>
      <c r="L18964">
        <v>2692</v>
      </c>
      <c r="M18964">
        <v>21918</v>
      </c>
      <c r="N18964" t="s">
        <v>19</v>
      </c>
      <c r="O18964">
        <v>0</v>
      </c>
    </row>
    <row r="18965" spans="1:15" ht="120" x14ac:dyDescent="0.25">
      <c r="A18965">
        <v>53302</v>
      </c>
      <c r="B18965">
        <v>1987</v>
      </c>
      <c r="C18965" t="s">
        <v>24993</v>
      </c>
      <c r="D18965" s="7" t="s">
        <v>22932</v>
      </c>
      <c r="E18965">
        <v>1</v>
      </c>
      <c r="F18965">
        <v>0.01</v>
      </c>
      <c r="G18965" s="30">
        <v>0</v>
      </c>
      <c r="H18965">
        <v>5000</v>
      </c>
      <c r="I18965">
        <v>135</v>
      </c>
      <c r="J18965" t="s">
        <v>19</v>
      </c>
      <c r="K18965">
        <v>1</v>
      </c>
      <c r="L18965">
        <v>2692</v>
      </c>
      <c r="M18965">
        <v>21916</v>
      </c>
      <c r="N18965" t="s">
        <v>19</v>
      </c>
      <c r="O18965">
        <v>1142</v>
      </c>
    </row>
    <row r="18966" spans="1:15" x14ac:dyDescent="0.25">
      <c r="A18966">
        <v>53303</v>
      </c>
      <c r="B18966">
        <v>1993</v>
      </c>
      <c r="C18966" t="s">
        <v>24994</v>
      </c>
      <c r="E18966" s="30">
        <v>0</v>
      </c>
      <c r="F18966">
        <v>0.01</v>
      </c>
      <c r="G18966" s="30">
        <v>0</v>
      </c>
      <c r="H18966">
        <v>1</v>
      </c>
      <c r="I18966" t="s">
        <v>19</v>
      </c>
      <c r="J18966">
        <v>1000000</v>
      </c>
      <c r="K18966">
        <v>1</v>
      </c>
      <c r="L18966" t="s">
        <v>19</v>
      </c>
      <c r="M18966">
        <v>21918</v>
      </c>
      <c r="N18966" t="s">
        <v>19</v>
      </c>
      <c r="O18966">
        <v>1325</v>
      </c>
    </row>
    <row r="18967" spans="1:15" x14ac:dyDescent="0.25">
      <c r="A18967">
        <v>53304</v>
      </c>
      <c r="B18967">
        <v>1993</v>
      </c>
      <c r="C18967" t="s">
        <v>24995</v>
      </c>
      <c r="E18967" s="30">
        <v>0</v>
      </c>
      <c r="F18967">
        <v>0.01</v>
      </c>
      <c r="G18967" s="30">
        <v>0</v>
      </c>
      <c r="H18967">
        <v>1</v>
      </c>
      <c r="I18967" t="s">
        <v>19</v>
      </c>
      <c r="J18967">
        <v>400000</v>
      </c>
      <c r="K18967">
        <v>1</v>
      </c>
      <c r="L18967" t="s">
        <v>19</v>
      </c>
      <c r="M18967">
        <v>21916</v>
      </c>
      <c r="N18967" t="s">
        <v>19</v>
      </c>
      <c r="O18967">
        <v>1142</v>
      </c>
    </row>
    <row r="18968" spans="1:15" ht="225" x14ac:dyDescent="0.25">
      <c r="A18968">
        <v>53307</v>
      </c>
      <c r="B18968">
        <v>1950</v>
      </c>
      <c r="C18968" t="s">
        <v>24996</v>
      </c>
      <c r="D18968" s="7" t="s">
        <v>24976</v>
      </c>
      <c r="E18968" s="30">
        <v>0</v>
      </c>
      <c r="F18968">
        <v>0.01</v>
      </c>
      <c r="G18968" s="30">
        <v>0</v>
      </c>
      <c r="H18968">
        <v>1</v>
      </c>
      <c r="I18968">
        <v>4</v>
      </c>
      <c r="J18968" t="s">
        <v>19</v>
      </c>
      <c r="K18968">
        <v>1</v>
      </c>
      <c r="L18968">
        <v>1994</v>
      </c>
      <c r="M18968" t="s">
        <v>19</v>
      </c>
      <c r="N18968" t="s">
        <v>19</v>
      </c>
      <c r="O18968">
        <v>0</v>
      </c>
    </row>
    <row r="18969" spans="1:15" ht="225" x14ac:dyDescent="0.25">
      <c r="A18969">
        <v>53308</v>
      </c>
      <c r="B18969">
        <v>1950</v>
      </c>
      <c r="C18969" t="s">
        <v>24997</v>
      </c>
      <c r="D18969" s="7" t="s">
        <v>24976</v>
      </c>
      <c r="E18969" s="30">
        <v>0</v>
      </c>
      <c r="F18969">
        <v>0.01</v>
      </c>
      <c r="G18969" s="30">
        <v>0</v>
      </c>
      <c r="H18969">
        <v>1</v>
      </c>
      <c r="I18969">
        <v>1</v>
      </c>
      <c r="J18969" t="s">
        <v>19</v>
      </c>
      <c r="K18969">
        <v>1</v>
      </c>
      <c r="L18969">
        <v>1995</v>
      </c>
      <c r="M18969" t="s">
        <v>19</v>
      </c>
      <c r="N18969" t="s">
        <v>19</v>
      </c>
      <c r="O18969">
        <v>0</v>
      </c>
    </row>
    <row r="18970" spans="1:15" ht="225" x14ac:dyDescent="0.25">
      <c r="A18970">
        <v>53309</v>
      </c>
      <c r="B18970">
        <v>1950</v>
      </c>
      <c r="C18970" t="s">
        <v>24998</v>
      </c>
      <c r="D18970" s="7" t="s">
        <v>24976</v>
      </c>
      <c r="E18970" s="30">
        <v>0</v>
      </c>
      <c r="F18970">
        <v>0.01</v>
      </c>
      <c r="G18970" s="30">
        <v>0</v>
      </c>
      <c r="H18970">
        <v>1</v>
      </c>
      <c r="I18970">
        <v>8</v>
      </c>
      <c r="J18970" t="s">
        <v>19</v>
      </c>
      <c r="K18970">
        <v>1</v>
      </c>
      <c r="L18970">
        <v>1996</v>
      </c>
      <c r="M18970" t="s">
        <v>19</v>
      </c>
      <c r="N18970" t="s">
        <v>19</v>
      </c>
      <c r="O18970">
        <v>0</v>
      </c>
    </row>
    <row r="18971" spans="1:15" ht="225" x14ac:dyDescent="0.25">
      <c r="A18971">
        <v>53310</v>
      </c>
      <c r="B18971">
        <v>1950</v>
      </c>
      <c r="C18971" t="s">
        <v>24999</v>
      </c>
      <c r="D18971" s="7" t="s">
        <v>24976</v>
      </c>
      <c r="E18971" s="30">
        <v>0</v>
      </c>
      <c r="F18971">
        <v>0.01</v>
      </c>
      <c r="G18971" s="30">
        <v>0</v>
      </c>
      <c r="H18971">
        <v>1</v>
      </c>
      <c r="I18971">
        <v>2</v>
      </c>
      <c r="J18971" t="s">
        <v>19</v>
      </c>
      <c r="K18971">
        <v>1</v>
      </c>
      <c r="L18971">
        <v>1997</v>
      </c>
      <c r="M18971" t="s">
        <v>19</v>
      </c>
      <c r="N18971" t="s">
        <v>19</v>
      </c>
      <c r="O18971">
        <v>0</v>
      </c>
    </row>
    <row r="18972" spans="1:15" ht="285" x14ac:dyDescent="0.25">
      <c r="A18972">
        <v>53314</v>
      </c>
      <c r="B18972">
        <v>1950</v>
      </c>
      <c r="C18972" t="s">
        <v>25000</v>
      </c>
      <c r="D18972" s="7" t="s">
        <v>25001</v>
      </c>
      <c r="E18972" s="30">
        <v>0</v>
      </c>
      <c r="F18972">
        <v>0.01</v>
      </c>
      <c r="G18972" s="30">
        <v>0</v>
      </c>
      <c r="H18972">
        <v>1</v>
      </c>
      <c r="I18972">
        <v>135</v>
      </c>
      <c r="J18972" t="s">
        <v>19</v>
      </c>
      <c r="K18972">
        <v>1</v>
      </c>
      <c r="L18972">
        <v>2485</v>
      </c>
      <c r="M18972" t="s">
        <v>19</v>
      </c>
      <c r="N18972" t="s">
        <v>19</v>
      </c>
      <c r="O18972">
        <v>0</v>
      </c>
    </row>
    <row r="18973" spans="1:15" ht="285" x14ac:dyDescent="0.25">
      <c r="A18973">
        <v>53315</v>
      </c>
      <c r="B18973">
        <v>1950</v>
      </c>
      <c r="C18973" t="s">
        <v>25002</v>
      </c>
      <c r="D18973" s="7" t="s">
        <v>25001</v>
      </c>
      <c r="E18973" s="30">
        <v>0</v>
      </c>
      <c r="F18973">
        <v>0.01</v>
      </c>
      <c r="G18973" s="30">
        <v>0</v>
      </c>
      <c r="H18973">
        <v>1</v>
      </c>
      <c r="I18973">
        <v>135</v>
      </c>
      <c r="J18973" t="s">
        <v>19</v>
      </c>
      <c r="K18973">
        <v>1</v>
      </c>
      <c r="L18973">
        <v>2486</v>
      </c>
      <c r="M18973" t="s">
        <v>19</v>
      </c>
      <c r="N18973" t="s">
        <v>19</v>
      </c>
      <c r="O18973">
        <v>0</v>
      </c>
    </row>
    <row r="18974" spans="1:15" ht="285" x14ac:dyDescent="0.25">
      <c r="A18974">
        <v>53316</v>
      </c>
      <c r="B18974">
        <v>1950</v>
      </c>
      <c r="C18974" t="s">
        <v>25003</v>
      </c>
      <c r="D18974" s="7" t="s">
        <v>25001</v>
      </c>
      <c r="E18974" s="30">
        <v>0</v>
      </c>
      <c r="F18974">
        <v>0.01</v>
      </c>
      <c r="G18974" s="30">
        <v>0</v>
      </c>
      <c r="H18974">
        <v>1</v>
      </c>
      <c r="I18974">
        <v>135</v>
      </c>
      <c r="J18974" t="s">
        <v>19</v>
      </c>
      <c r="K18974">
        <v>1</v>
      </c>
      <c r="L18974">
        <v>2521</v>
      </c>
      <c r="M18974" t="s">
        <v>19</v>
      </c>
      <c r="N18974" t="s">
        <v>19</v>
      </c>
      <c r="O18974">
        <v>0</v>
      </c>
    </row>
    <row r="18975" spans="1:15" x14ac:dyDescent="0.25">
      <c r="A18975">
        <v>53341</v>
      </c>
      <c r="B18975">
        <v>1194</v>
      </c>
      <c r="C18975" t="s">
        <v>25012</v>
      </c>
      <c r="D18975" t="s">
        <v>25013</v>
      </c>
      <c r="E18975" s="30">
        <v>0</v>
      </c>
      <c r="F18975">
        <v>2.0000000000000001E-4</v>
      </c>
      <c r="G18975" s="30">
        <v>0</v>
      </c>
      <c r="H18975">
        <v>1</v>
      </c>
      <c r="I18975" t="s">
        <v>19</v>
      </c>
      <c r="J18975" t="s">
        <v>19</v>
      </c>
      <c r="K18975">
        <v>1</v>
      </c>
      <c r="L18975">
        <v>1661</v>
      </c>
      <c r="M18975">
        <v>2886</v>
      </c>
      <c r="N18975" t="s">
        <v>19</v>
      </c>
      <c r="O18975">
        <v>0</v>
      </c>
    </row>
    <row r="18976" spans="1:15" ht="105" x14ac:dyDescent="0.25">
      <c r="A18976">
        <v>53343</v>
      </c>
      <c r="B18976">
        <v>500</v>
      </c>
      <c r="C18976" t="s">
        <v>25014</v>
      </c>
      <c r="D18976" s="7" t="s">
        <v>25015</v>
      </c>
      <c r="E18976">
        <v>100</v>
      </c>
      <c r="F18976">
        <v>0.1</v>
      </c>
      <c r="G18976" s="30">
        <v>0</v>
      </c>
      <c r="H18976">
        <v>1</v>
      </c>
      <c r="I18976" t="s">
        <v>19</v>
      </c>
      <c r="J18976" t="s">
        <v>19</v>
      </c>
      <c r="K18976">
        <v>1</v>
      </c>
      <c r="L18976">
        <v>1663</v>
      </c>
      <c r="M18976">
        <v>2943</v>
      </c>
      <c r="N18976" t="s">
        <v>19</v>
      </c>
      <c r="O18976">
        <v>20238</v>
      </c>
    </row>
    <row r="18977" spans="1:15" ht="180" x14ac:dyDescent="0.25">
      <c r="A18977">
        <v>53357</v>
      </c>
      <c r="B18977">
        <v>1088</v>
      </c>
      <c r="C18977" t="s">
        <v>25016</v>
      </c>
      <c r="D18977" s="7" t="s">
        <v>25017</v>
      </c>
      <c r="E18977">
        <v>0.5</v>
      </c>
      <c r="F18977">
        <v>0.1</v>
      </c>
      <c r="G18977" s="30">
        <v>0</v>
      </c>
      <c r="H18977">
        <v>1</v>
      </c>
      <c r="I18977" t="s">
        <v>19</v>
      </c>
      <c r="J18977" t="s">
        <v>19</v>
      </c>
      <c r="K18977">
        <v>1</v>
      </c>
      <c r="L18977">
        <v>1405</v>
      </c>
      <c r="M18977">
        <v>24256</v>
      </c>
      <c r="N18977" t="s">
        <v>19</v>
      </c>
      <c r="O18977">
        <v>0</v>
      </c>
    </row>
    <row r="18978" spans="1:15" ht="409.5" x14ac:dyDescent="0.25">
      <c r="A18978">
        <v>53360</v>
      </c>
      <c r="B18978">
        <v>1950</v>
      </c>
      <c r="C18978" t="s">
        <v>25018</v>
      </c>
      <c r="D18978" s="7" t="s">
        <v>25019</v>
      </c>
      <c r="E18978" s="30">
        <v>0</v>
      </c>
      <c r="F18978">
        <v>0.01</v>
      </c>
      <c r="G18978" s="30">
        <v>0</v>
      </c>
      <c r="H18978">
        <v>1</v>
      </c>
      <c r="I18978">
        <v>2</v>
      </c>
      <c r="J18978" t="s">
        <v>19</v>
      </c>
      <c r="K18978">
        <v>1</v>
      </c>
      <c r="L18978">
        <v>1967</v>
      </c>
      <c r="M18978" t="s">
        <v>19</v>
      </c>
      <c r="N18978" t="s">
        <v>19</v>
      </c>
      <c r="O18978">
        <v>0</v>
      </c>
    </row>
    <row r="18979" spans="1:15" ht="409.5" x14ac:dyDescent="0.25">
      <c r="A18979">
        <v>53361</v>
      </c>
      <c r="B18979">
        <v>1950</v>
      </c>
      <c r="C18979" t="s">
        <v>25020</v>
      </c>
      <c r="D18979" s="7" t="s">
        <v>25019</v>
      </c>
      <c r="E18979" s="30">
        <v>0</v>
      </c>
      <c r="F18979">
        <v>0.01</v>
      </c>
      <c r="G18979" s="30">
        <v>0</v>
      </c>
      <c r="H18979">
        <v>1</v>
      </c>
      <c r="I18979">
        <v>2</v>
      </c>
      <c r="J18979" t="s">
        <v>19</v>
      </c>
      <c r="K18979">
        <v>1</v>
      </c>
      <c r="L18979">
        <v>1959</v>
      </c>
      <c r="M18979" t="s">
        <v>19</v>
      </c>
      <c r="N18979" t="s">
        <v>19</v>
      </c>
      <c r="O18979">
        <v>0</v>
      </c>
    </row>
    <row r="18980" spans="1:15" ht="409.5" x14ac:dyDescent="0.25">
      <c r="A18980">
        <v>53362</v>
      </c>
      <c r="B18980">
        <v>1950</v>
      </c>
      <c r="C18980" t="s">
        <v>25021</v>
      </c>
      <c r="D18980" s="7" t="s">
        <v>25019</v>
      </c>
      <c r="E18980" s="30">
        <v>0</v>
      </c>
      <c r="F18980">
        <v>0.01</v>
      </c>
      <c r="G18980" s="30">
        <v>0</v>
      </c>
      <c r="H18980">
        <v>1</v>
      </c>
      <c r="I18980">
        <v>2</v>
      </c>
      <c r="J18980" t="s">
        <v>19</v>
      </c>
      <c r="K18980">
        <v>1</v>
      </c>
      <c r="L18980">
        <v>1997</v>
      </c>
      <c r="M18980" t="s">
        <v>19</v>
      </c>
      <c r="N18980" t="s">
        <v>19</v>
      </c>
      <c r="O18980">
        <v>0</v>
      </c>
    </row>
    <row r="18981" spans="1:15" ht="409.5" x14ac:dyDescent="0.25">
      <c r="A18981">
        <v>53363</v>
      </c>
      <c r="B18981">
        <v>1950</v>
      </c>
      <c r="C18981" t="s">
        <v>25022</v>
      </c>
      <c r="D18981" s="7" t="s">
        <v>25019</v>
      </c>
      <c r="E18981" s="30">
        <v>0</v>
      </c>
      <c r="F18981">
        <v>0.01</v>
      </c>
      <c r="G18981" s="30">
        <v>0</v>
      </c>
      <c r="H18981">
        <v>1</v>
      </c>
      <c r="I18981">
        <v>2</v>
      </c>
      <c r="J18981" t="s">
        <v>19</v>
      </c>
      <c r="K18981">
        <v>1</v>
      </c>
      <c r="L18981">
        <v>1993</v>
      </c>
      <c r="M18981" t="s">
        <v>19</v>
      </c>
      <c r="N18981" t="s">
        <v>19</v>
      </c>
      <c r="O18981">
        <v>0</v>
      </c>
    </row>
    <row r="18982" spans="1:15" ht="409.5" x14ac:dyDescent="0.25">
      <c r="A18982">
        <v>53364</v>
      </c>
      <c r="B18982">
        <v>1950</v>
      </c>
      <c r="C18982" t="s">
        <v>25023</v>
      </c>
      <c r="D18982" s="7" t="s">
        <v>25019</v>
      </c>
      <c r="E18982" s="30">
        <v>0</v>
      </c>
      <c r="F18982">
        <v>0.01</v>
      </c>
      <c r="G18982" s="30">
        <v>0</v>
      </c>
      <c r="H18982">
        <v>1</v>
      </c>
      <c r="I18982">
        <v>2</v>
      </c>
      <c r="J18982" t="s">
        <v>19</v>
      </c>
      <c r="K18982">
        <v>1</v>
      </c>
      <c r="L18982">
        <v>2005</v>
      </c>
      <c r="M18982" t="s">
        <v>19</v>
      </c>
      <c r="N18982" t="s">
        <v>19</v>
      </c>
      <c r="O18982">
        <v>0</v>
      </c>
    </row>
    <row r="18983" spans="1:15" ht="409.5" x14ac:dyDescent="0.25">
      <c r="A18983">
        <v>53365</v>
      </c>
      <c r="B18983">
        <v>1950</v>
      </c>
      <c r="C18983" t="s">
        <v>25024</v>
      </c>
      <c r="D18983" s="7" t="s">
        <v>25019</v>
      </c>
      <c r="E18983" s="30">
        <v>0</v>
      </c>
      <c r="F18983">
        <v>0.01</v>
      </c>
      <c r="G18983" s="30">
        <v>0</v>
      </c>
      <c r="H18983">
        <v>1</v>
      </c>
      <c r="I18983">
        <v>4</v>
      </c>
      <c r="J18983" t="s">
        <v>19</v>
      </c>
      <c r="K18983">
        <v>1</v>
      </c>
      <c r="L18983">
        <v>1964</v>
      </c>
      <c r="M18983" t="s">
        <v>19</v>
      </c>
      <c r="N18983" t="s">
        <v>19</v>
      </c>
      <c r="O18983">
        <v>0</v>
      </c>
    </row>
    <row r="18984" spans="1:15" ht="409.5" x14ac:dyDescent="0.25">
      <c r="A18984">
        <v>53366</v>
      </c>
      <c r="B18984">
        <v>1950</v>
      </c>
      <c r="C18984" t="s">
        <v>25025</v>
      </c>
      <c r="D18984" s="7" t="s">
        <v>25019</v>
      </c>
      <c r="E18984" s="30">
        <v>0</v>
      </c>
      <c r="F18984">
        <v>0.01</v>
      </c>
      <c r="G18984" s="30">
        <v>0</v>
      </c>
      <c r="H18984">
        <v>1</v>
      </c>
      <c r="I18984">
        <v>4</v>
      </c>
      <c r="J18984" t="s">
        <v>19</v>
      </c>
      <c r="K18984">
        <v>1</v>
      </c>
      <c r="L18984">
        <v>1956</v>
      </c>
      <c r="M18984" t="s">
        <v>19</v>
      </c>
      <c r="N18984" t="s">
        <v>19</v>
      </c>
      <c r="O18984">
        <v>0</v>
      </c>
    </row>
    <row r="18985" spans="1:15" ht="409.5" x14ac:dyDescent="0.25">
      <c r="A18985">
        <v>53367</v>
      </c>
      <c r="B18985">
        <v>1950</v>
      </c>
      <c r="C18985" t="s">
        <v>25026</v>
      </c>
      <c r="D18985" s="7" t="s">
        <v>25019</v>
      </c>
      <c r="E18985" s="30">
        <v>0</v>
      </c>
      <c r="F18985">
        <v>0.01</v>
      </c>
      <c r="G18985" s="30">
        <v>0</v>
      </c>
      <c r="H18985">
        <v>1</v>
      </c>
      <c r="I18985">
        <v>4</v>
      </c>
      <c r="J18985" t="s">
        <v>19</v>
      </c>
      <c r="K18985">
        <v>1</v>
      </c>
      <c r="L18985">
        <v>1994</v>
      </c>
      <c r="M18985" t="s">
        <v>19</v>
      </c>
      <c r="N18985" t="s">
        <v>19</v>
      </c>
      <c r="O18985">
        <v>0</v>
      </c>
    </row>
    <row r="18986" spans="1:15" ht="409.5" x14ac:dyDescent="0.25">
      <c r="A18986">
        <v>53368</v>
      </c>
      <c r="B18986">
        <v>1950</v>
      </c>
      <c r="C18986" t="s">
        <v>25027</v>
      </c>
      <c r="D18986" s="7" t="s">
        <v>25019</v>
      </c>
      <c r="E18986" s="30">
        <v>0</v>
      </c>
      <c r="F18986">
        <v>0.01</v>
      </c>
      <c r="G18986" s="30">
        <v>0</v>
      </c>
      <c r="H18986">
        <v>1</v>
      </c>
      <c r="I18986">
        <v>4</v>
      </c>
      <c r="J18986" t="s">
        <v>19</v>
      </c>
      <c r="K18986">
        <v>1</v>
      </c>
      <c r="L18986">
        <v>1990</v>
      </c>
      <c r="M18986" t="s">
        <v>19</v>
      </c>
      <c r="N18986" t="s">
        <v>19</v>
      </c>
      <c r="O18986">
        <v>0</v>
      </c>
    </row>
    <row r="18987" spans="1:15" ht="409.5" x14ac:dyDescent="0.25">
      <c r="A18987">
        <v>53369</v>
      </c>
      <c r="B18987">
        <v>1950</v>
      </c>
      <c r="C18987" t="s">
        <v>25028</v>
      </c>
      <c r="D18987" s="7" t="s">
        <v>25019</v>
      </c>
      <c r="E18987" s="30">
        <v>0</v>
      </c>
      <c r="F18987">
        <v>0.01</v>
      </c>
      <c r="G18987" s="30">
        <v>0</v>
      </c>
      <c r="H18987">
        <v>1</v>
      </c>
      <c r="I18987">
        <v>4</v>
      </c>
      <c r="J18987" t="s">
        <v>19</v>
      </c>
      <c r="K18987">
        <v>1</v>
      </c>
      <c r="L18987">
        <v>2002</v>
      </c>
      <c r="M18987" t="s">
        <v>19</v>
      </c>
      <c r="N18987" t="s">
        <v>19</v>
      </c>
      <c r="O18987">
        <v>0</v>
      </c>
    </row>
    <row r="18988" spans="1:15" ht="409.5" x14ac:dyDescent="0.25">
      <c r="A18988">
        <v>53370</v>
      </c>
      <c r="B18988">
        <v>1950</v>
      </c>
      <c r="C18988" t="s">
        <v>25029</v>
      </c>
      <c r="D18988" s="7" t="s">
        <v>25019</v>
      </c>
      <c r="E18988" s="30">
        <v>0</v>
      </c>
      <c r="F18988">
        <v>0.01</v>
      </c>
      <c r="G18988" s="30">
        <v>0</v>
      </c>
      <c r="H18988">
        <v>1</v>
      </c>
      <c r="I18988">
        <v>1</v>
      </c>
      <c r="J18988" t="s">
        <v>19</v>
      </c>
      <c r="K18988">
        <v>1</v>
      </c>
      <c r="L18988">
        <v>2003</v>
      </c>
      <c r="M18988" t="s">
        <v>19</v>
      </c>
      <c r="N18988" t="s">
        <v>19</v>
      </c>
      <c r="O18988">
        <v>0</v>
      </c>
    </row>
    <row r="18989" spans="1:15" ht="409.5" x14ac:dyDescent="0.25">
      <c r="A18989">
        <v>53371</v>
      </c>
      <c r="B18989">
        <v>1950</v>
      </c>
      <c r="C18989" t="s">
        <v>25030</v>
      </c>
      <c r="D18989" s="7" t="s">
        <v>25019</v>
      </c>
      <c r="E18989" s="30">
        <v>0</v>
      </c>
      <c r="F18989">
        <v>0.01</v>
      </c>
      <c r="G18989" s="30">
        <v>0</v>
      </c>
      <c r="H18989">
        <v>1</v>
      </c>
      <c r="I18989">
        <v>1</v>
      </c>
      <c r="J18989" t="s">
        <v>19</v>
      </c>
      <c r="K18989">
        <v>1</v>
      </c>
      <c r="L18989">
        <v>1991</v>
      </c>
      <c r="M18989" t="s">
        <v>19</v>
      </c>
      <c r="N18989" t="s">
        <v>19</v>
      </c>
      <c r="O18989">
        <v>0</v>
      </c>
    </row>
    <row r="18990" spans="1:15" ht="409.5" x14ac:dyDescent="0.25">
      <c r="A18990">
        <v>53372</v>
      </c>
      <c r="B18990">
        <v>1950</v>
      </c>
      <c r="C18990" t="s">
        <v>25031</v>
      </c>
      <c r="D18990" s="7" t="s">
        <v>25019</v>
      </c>
      <c r="E18990" s="30">
        <v>0</v>
      </c>
      <c r="F18990">
        <v>0.01</v>
      </c>
      <c r="G18990" s="30">
        <v>0</v>
      </c>
      <c r="H18990">
        <v>1</v>
      </c>
      <c r="I18990">
        <v>1</v>
      </c>
      <c r="J18990" t="s">
        <v>19</v>
      </c>
      <c r="K18990">
        <v>1</v>
      </c>
      <c r="L18990">
        <v>1995</v>
      </c>
      <c r="M18990" t="s">
        <v>19</v>
      </c>
      <c r="N18990" t="s">
        <v>19</v>
      </c>
      <c r="O18990">
        <v>0</v>
      </c>
    </row>
    <row r="18991" spans="1:15" ht="409.5" x14ac:dyDescent="0.25">
      <c r="A18991">
        <v>53373</v>
      </c>
      <c r="B18991">
        <v>1950</v>
      </c>
      <c r="C18991" t="s">
        <v>25032</v>
      </c>
      <c r="D18991" s="7" t="s">
        <v>25019</v>
      </c>
      <c r="E18991" s="30">
        <v>0</v>
      </c>
      <c r="F18991">
        <v>0.01</v>
      </c>
      <c r="G18991" s="30">
        <v>0</v>
      </c>
      <c r="H18991">
        <v>1</v>
      </c>
      <c r="I18991">
        <v>1</v>
      </c>
      <c r="J18991" t="s">
        <v>19</v>
      </c>
      <c r="K18991">
        <v>1</v>
      </c>
      <c r="L18991">
        <v>1957</v>
      </c>
      <c r="M18991" t="s">
        <v>19</v>
      </c>
      <c r="N18991" t="s">
        <v>19</v>
      </c>
      <c r="O18991">
        <v>0</v>
      </c>
    </row>
    <row r="18992" spans="1:15" ht="409.5" x14ac:dyDescent="0.25">
      <c r="A18992">
        <v>53374</v>
      </c>
      <c r="B18992">
        <v>1950</v>
      </c>
      <c r="C18992" t="s">
        <v>25033</v>
      </c>
      <c r="D18992" s="7" t="s">
        <v>25019</v>
      </c>
      <c r="E18992" s="30">
        <v>0</v>
      </c>
      <c r="F18992">
        <v>0.01</v>
      </c>
      <c r="G18992" s="30">
        <v>0</v>
      </c>
      <c r="H18992">
        <v>1</v>
      </c>
      <c r="I18992">
        <v>1</v>
      </c>
      <c r="J18992" t="s">
        <v>19</v>
      </c>
      <c r="K18992">
        <v>1</v>
      </c>
      <c r="L18992">
        <v>1965</v>
      </c>
      <c r="M18992" t="s">
        <v>19</v>
      </c>
      <c r="N18992" t="s">
        <v>19</v>
      </c>
      <c r="O18992">
        <v>0</v>
      </c>
    </row>
    <row r="18993" spans="1:15" ht="409.5" x14ac:dyDescent="0.25">
      <c r="A18993">
        <v>53375</v>
      </c>
      <c r="B18993">
        <v>1950</v>
      </c>
      <c r="C18993" t="s">
        <v>25034</v>
      </c>
      <c r="D18993" s="7" t="s">
        <v>25019</v>
      </c>
      <c r="E18993" s="30">
        <v>0</v>
      </c>
      <c r="F18993">
        <v>0.01</v>
      </c>
      <c r="G18993" s="30">
        <v>0</v>
      </c>
      <c r="H18993">
        <v>1</v>
      </c>
      <c r="I18993">
        <v>8</v>
      </c>
      <c r="J18993" t="s">
        <v>19</v>
      </c>
      <c r="K18993">
        <v>1</v>
      </c>
      <c r="L18993">
        <v>2004</v>
      </c>
      <c r="M18993" t="s">
        <v>19</v>
      </c>
      <c r="N18993" t="s">
        <v>19</v>
      </c>
      <c r="O18993">
        <v>0</v>
      </c>
    </row>
    <row r="18994" spans="1:15" ht="409.5" x14ac:dyDescent="0.25">
      <c r="A18994">
        <v>53376</v>
      </c>
      <c r="B18994">
        <v>1950</v>
      </c>
      <c r="C18994" t="s">
        <v>25035</v>
      </c>
      <c r="D18994" s="7" t="s">
        <v>25019</v>
      </c>
      <c r="E18994" s="30">
        <v>0</v>
      </c>
      <c r="F18994">
        <v>0.01</v>
      </c>
      <c r="G18994" s="30">
        <v>0</v>
      </c>
      <c r="H18994">
        <v>1</v>
      </c>
      <c r="I18994">
        <v>8</v>
      </c>
      <c r="J18994" t="s">
        <v>19</v>
      </c>
      <c r="K18994">
        <v>1</v>
      </c>
      <c r="L18994">
        <v>1992</v>
      </c>
      <c r="M18994" t="s">
        <v>19</v>
      </c>
      <c r="N18994" t="s">
        <v>19</v>
      </c>
      <c r="O18994">
        <v>0</v>
      </c>
    </row>
    <row r="18995" spans="1:15" ht="409.5" x14ac:dyDescent="0.25">
      <c r="A18995">
        <v>53377</v>
      </c>
      <c r="B18995">
        <v>1950</v>
      </c>
      <c r="C18995" t="s">
        <v>25036</v>
      </c>
      <c r="D18995" s="7" t="s">
        <v>25019</v>
      </c>
      <c r="E18995" s="30">
        <v>0</v>
      </c>
      <c r="F18995">
        <v>0.01</v>
      </c>
      <c r="G18995" s="30">
        <v>0</v>
      </c>
      <c r="H18995">
        <v>1</v>
      </c>
      <c r="I18995">
        <v>8</v>
      </c>
      <c r="J18995" t="s">
        <v>19</v>
      </c>
      <c r="K18995">
        <v>1</v>
      </c>
      <c r="L18995">
        <v>1996</v>
      </c>
      <c r="M18995" t="s">
        <v>19</v>
      </c>
      <c r="N18995" t="s">
        <v>19</v>
      </c>
      <c r="O18995">
        <v>0</v>
      </c>
    </row>
    <row r="18996" spans="1:15" ht="409.5" x14ac:dyDescent="0.25">
      <c r="A18996">
        <v>53378</v>
      </c>
      <c r="B18996">
        <v>1950</v>
      </c>
      <c r="C18996" t="s">
        <v>25037</v>
      </c>
      <c r="D18996" s="7" t="s">
        <v>25019</v>
      </c>
      <c r="E18996" s="30">
        <v>0</v>
      </c>
      <c r="F18996">
        <v>0.01</v>
      </c>
      <c r="G18996" s="30">
        <v>0</v>
      </c>
      <c r="H18996">
        <v>1</v>
      </c>
      <c r="I18996">
        <v>8</v>
      </c>
      <c r="J18996" t="s">
        <v>19</v>
      </c>
      <c r="K18996">
        <v>1</v>
      </c>
      <c r="L18996">
        <v>1958</v>
      </c>
      <c r="M18996" t="s">
        <v>19</v>
      </c>
      <c r="N18996" t="s">
        <v>19</v>
      </c>
      <c r="O18996">
        <v>0</v>
      </c>
    </row>
    <row r="18997" spans="1:15" ht="409.5" x14ac:dyDescent="0.25">
      <c r="A18997">
        <v>53379</v>
      </c>
      <c r="B18997">
        <v>1950</v>
      </c>
      <c r="C18997" t="s">
        <v>25038</v>
      </c>
      <c r="D18997" s="7" t="s">
        <v>25019</v>
      </c>
      <c r="E18997" s="30">
        <v>0</v>
      </c>
      <c r="F18997">
        <v>0.01</v>
      </c>
      <c r="G18997" s="30">
        <v>0</v>
      </c>
      <c r="H18997">
        <v>1</v>
      </c>
      <c r="I18997">
        <v>8</v>
      </c>
      <c r="J18997" t="s">
        <v>19</v>
      </c>
      <c r="K18997">
        <v>1</v>
      </c>
      <c r="L18997">
        <v>1966</v>
      </c>
      <c r="M18997" t="s">
        <v>19</v>
      </c>
      <c r="N18997" t="s">
        <v>19</v>
      </c>
      <c r="O18997">
        <v>0</v>
      </c>
    </row>
    <row r="18998" spans="1:15" ht="210" x14ac:dyDescent="0.25">
      <c r="A18998">
        <v>53380</v>
      </c>
      <c r="B18998">
        <v>1089</v>
      </c>
      <c r="C18998" t="s">
        <v>25039</v>
      </c>
      <c r="D18998" s="7" t="s">
        <v>25040</v>
      </c>
      <c r="E18998">
        <v>0.5</v>
      </c>
      <c r="F18998">
        <v>0.1</v>
      </c>
      <c r="G18998" s="30">
        <v>0</v>
      </c>
      <c r="H18998">
        <v>1</v>
      </c>
      <c r="I18998" t="s">
        <v>19</v>
      </c>
      <c r="J18998" t="s">
        <v>19</v>
      </c>
      <c r="K18998">
        <v>1</v>
      </c>
      <c r="L18998">
        <v>1406</v>
      </c>
      <c r="M18998">
        <v>24257</v>
      </c>
      <c r="N18998" t="s">
        <v>19</v>
      </c>
      <c r="O18998">
        <v>0</v>
      </c>
    </row>
    <row r="18999" spans="1:15" ht="210" x14ac:dyDescent="0.25">
      <c r="A18999">
        <v>53381</v>
      </c>
      <c r="B18999">
        <v>1092</v>
      </c>
      <c r="C18999" t="s">
        <v>25041</v>
      </c>
      <c r="D18999" s="7" t="s">
        <v>25042</v>
      </c>
      <c r="E18999">
        <v>0.5</v>
      </c>
      <c r="F18999">
        <v>0.1</v>
      </c>
      <c r="G18999" s="30">
        <v>0</v>
      </c>
      <c r="H18999">
        <v>1</v>
      </c>
      <c r="I18999" t="s">
        <v>19</v>
      </c>
      <c r="J18999" t="s">
        <v>19</v>
      </c>
      <c r="K18999">
        <v>1</v>
      </c>
      <c r="L18999">
        <v>1943</v>
      </c>
      <c r="M18999">
        <v>24258</v>
      </c>
      <c r="N18999" t="s">
        <v>19</v>
      </c>
      <c r="O18999">
        <v>0</v>
      </c>
    </row>
    <row r="19000" spans="1:15" ht="180" x14ac:dyDescent="0.25">
      <c r="A19000">
        <v>53382</v>
      </c>
      <c r="B19000">
        <v>1088</v>
      </c>
      <c r="C19000" t="s">
        <v>25043</v>
      </c>
      <c r="D19000" s="7" t="s">
        <v>25017</v>
      </c>
      <c r="E19000">
        <v>0.5</v>
      </c>
      <c r="F19000">
        <v>0.1</v>
      </c>
      <c r="G19000" s="30">
        <v>0</v>
      </c>
      <c r="H19000">
        <v>1</v>
      </c>
      <c r="I19000" t="s">
        <v>19</v>
      </c>
      <c r="J19000" t="s">
        <v>19</v>
      </c>
      <c r="K19000">
        <v>1</v>
      </c>
      <c r="L19000">
        <v>1399</v>
      </c>
      <c r="M19000">
        <v>24259</v>
      </c>
      <c r="N19000" t="s">
        <v>19</v>
      </c>
      <c r="O19000">
        <v>0</v>
      </c>
    </row>
    <row r="19001" spans="1:15" ht="210" x14ac:dyDescent="0.25">
      <c r="A19001">
        <v>53383</v>
      </c>
      <c r="B19001">
        <v>1089</v>
      </c>
      <c r="C19001" t="s">
        <v>25044</v>
      </c>
      <c r="D19001" s="7" t="s">
        <v>25040</v>
      </c>
      <c r="E19001">
        <v>0.5</v>
      </c>
      <c r="F19001">
        <v>0.1</v>
      </c>
      <c r="G19001" s="30">
        <v>0</v>
      </c>
      <c r="H19001">
        <v>1</v>
      </c>
      <c r="I19001" t="s">
        <v>19</v>
      </c>
      <c r="J19001" t="s">
        <v>19</v>
      </c>
      <c r="K19001">
        <v>1</v>
      </c>
      <c r="L19001">
        <v>1398</v>
      </c>
      <c r="M19001">
        <v>24260</v>
      </c>
      <c r="N19001" t="s">
        <v>19</v>
      </c>
      <c r="O19001">
        <v>0</v>
      </c>
    </row>
    <row r="19002" spans="1:15" ht="210" x14ac:dyDescent="0.25">
      <c r="A19002">
        <v>53384</v>
      </c>
      <c r="B19002">
        <v>1092</v>
      </c>
      <c r="C19002" t="s">
        <v>25045</v>
      </c>
      <c r="D19002" s="7" t="s">
        <v>25042</v>
      </c>
      <c r="E19002">
        <v>0.5</v>
      </c>
      <c r="F19002">
        <v>0.1</v>
      </c>
      <c r="G19002" s="30">
        <v>0</v>
      </c>
      <c r="H19002">
        <v>1</v>
      </c>
      <c r="I19002" t="s">
        <v>19</v>
      </c>
      <c r="J19002" t="s">
        <v>19</v>
      </c>
      <c r="K19002">
        <v>1</v>
      </c>
      <c r="L19002">
        <v>1943</v>
      </c>
      <c r="M19002">
        <v>24261</v>
      </c>
      <c r="N19002" t="s">
        <v>19</v>
      </c>
      <c r="O19002">
        <v>0</v>
      </c>
    </row>
    <row r="19003" spans="1:15" ht="345" x14ac:dyDescent="0.25">
      <c r="A19003">
        <v>53385</v>
      </c>
      <c r="B19003">
        <v>1670</v>
      </c>
      <c r="C19003" t="s">
        <v>25046</v>
      </c>
      <c r="D19003" s="7" t="s">
        <v>25047</v>
      </c>
      <c r="E19003">
        <v>0.5</v>
      </c>
      <c r="F19003">
        <v>0.1</v>
      </c>
      <c r="G19003" s="30">
        <v>0</v>
      </c>
      <c r="H19003">
        <v>1</v>
      </c>
      <c r="I19003" t="s">
        <v>19</v>
      </c>
      <c r="J19003" t="s">
        <v>19</v>
      </c>
      <c r="K19003">
        <v>1</v>
      </c>
      <c r="L19003">
        <v>1836</v>
      </c>
      <c r="M19003">
        <v>24262</v>
      </c>
      <c r="N19003" t="s">
        <v>19</v>
      </c>
      <c r="O19003">
        <v>0</v>
      </c>
    </row>
    <row r="19004" spans="1:15" ht="390" x14ac:dyDescent="0.25">
      <c r="A19004">
        <v>53386</v>
      </c>
      <c r="B19004">
        <v>1670</v>
      </c>
      <c r="C19004" t="s">
        <v>25048</v>
      </c>
      <c r="D19004" s="7" t="s">
        <v>25049</v>
      </c>
      <c r="E19004">
        <v>0.5</v>
      </c>
      <c r="F19004">
        <v>0.1</v>
      </c>
      <c r="G19004" s="30">
        <v>0</v>
      </c>
      <c r="H19004">
        <v>1</v>
      </c>
      <c r="I19004" t="s">
        <v>19</v>
      </c>
      <c r="J19004" t="s">
        <v>19</v>
      </c>
      <c r="K19004">
        <v>1</v>
      </c>
      <c r="L19004">
        <v>1836</v>
      </c>
      <c r="M19004">
        <v>24263</v>
      </c>
      <c r="N19004" t="s">
        <v>19</v>
      </c>
      <c r="O19004">
        <v>0</v>
      </c>
    </row>
    <row r="19005" spans="1:15" ht="390" x14ac:dyDescent="0.25">
      <c r="A19005">
        <v>53393</v>
      </c>
      <c r="B19005">
        <v>1670</v>
      </c>
      <c r="C19005" t="s">
        <v>25050</v>
      </c>
      <c r="D19005" s="7" t="s">
        <v>25049</v>
      </c>
      <c r="E19005">
        <v>0.5</v>
      </c>
      <c r="F19005">
        <v>0.1</v>
      </c>
      <c r="G19005" s="30">
        <v>0</v>
      </c>
      <c r="H19005">
        <v>1</v>
      </c>
      <c r="I19005" t="s">
        <v>19</v>
      </c>
      <c r="J19005" t="s">
        <v>19</v>
      </c>
      <c r="K19005">
        <v>1</v>
      </c>
      <c r="L19005">
        <v>1836</v>
      </c>
      <c r="M19005">
        <v>24264</v>
      </c>
      <c r="N19005" t="s">
        <v>19</v>
      </c>
      <c r="O19005">
        <v>0</v>
      </c>
    </row>
    <row r="19006" spans="1:15" ht="345" x14ac:dyDescent="0.25">
      <c r="A19006">
        <v>53394</v>
      </c>
      <c r="B19006">
        <v>1670</v>
      </c>
      <c r="C19006" t="s">
        <v>25051</v>
      </c>
      <c r="D19006" s="7" t="s">
        <v>25047</v>
      </c>
      <c r="E19006">
        <v>0.5</v>
      </c>
      <c r="F19006">
        <v>0.1</v>
      </c>
      <c r="G19006" s="30">
        <v>0</v>
      </c>
      <c r="H19006">
        <v>1</v>
      </c>
      <c r="I19006" t="s">
        <v>19</v>
      </c>
      <c r="J19006" t="s">
        <v>19</v>
      </c>
      <c r="K19006">
        <v>1</v>
      </c>
      <c r="L19006">
        <v>1836</v>
      </c>
      <c r="M19006">
        <v>24265</v>
      </c>
      <c r="N19006" t="s">
        <v>19</v>
      </c>
      <c r="O19006">
        <v>0</v>
      </c>
    </row>
    <row r="19007" spans="1:15" ht="195" x14ac:dyDescent="0.25">
      <c r="A19007">
        <v>53420</v>
      </c>
      <c r="B19007">
        <v>1950</v>
      </c>
      <c r="C19007" t="s">
        <v>25052</v>
      </c>
      <c r="D19007" s="7" t="s">
        <v>25053</v>
      </c>
      <c r="E19007" s="30">
        <v>0</v>
      </c>
      <c r="F19007">
        <v>0.01</v>
      </c>
      <c r="G19007" s="30">
        <v>0</v>
      </c>
      <c r="H19007">
        <v>1</v>
      </c>
      <c r="I19007">
        <v>4</v>
      </c>
      <c r="J19007" t="s">
        <v>19</v>
      </c>
      <c r="K19007">
        <v>1</v>
      </c>
      <c r="L19007">
        <v>1956</v>
      </c>
      <c r="M19007" t="s">
        <v>19</v>
      </c>
      <c r="N19007" t="s">
        <v>19</v>
      </c>
      <c r="O19007">
        <v>0</v>
      </c>
    </row>
    <row r="19008" spans="1:15" ht="195" x14ac:dyDescent="0.25">
      <c r="A19008">
        <v>53421</v>
      </c>
      <c r="B19008">
        <v>1950</v>
      </c>
      <c r="C19008" t="s">
        <v>25054</v>
      </c>
      <c r="D19008" s="7" t="s">
        <v>25053</v>
      </c>
      <c r="E19008" s="30">
        <v>0</v>
      </c>
      <c r="F19008">
        <v>0.01</v>
      </c>
      <c r="G19008" s="30">
        <v>0</v>
      </c>
      <c r="H19008">
        <v>1</v>
      </c>
      <c r="I19008">
        <v>4</v>
      </c>
      <c r="J19008" t="s">
        <v>19</v>
      </c>
      <c r="K19008">
        <v>1</v>
      </c>
      <c r="L19008">
        <v>1980</v>
      </c>
      <c r="M19008" t="s">
        <v>19</v>
      </c>
      <c r="N19008" t="s">
        <v>19</v>
      </c>
      <c r="O19008">
        <v>0</v>
      </c>
    </row>
    <row r="19009" spans="1:15" ht="195" x14ac:dyDescent="0.25">
      <c r="A19009">
        <v>53422</v>
      </c>
      <c r="B19009">
        <v>1950</v>
      </c>
      <c r="C19009" t="s">
        <v>25055</v>
      </c>
      <c r="D19009" s="7" t="s">
        <v>25053</v>
      </c>
      <c r="E19009" s="30">
        <v>0</v>
      </c>
      <c r="F19009">
        <v>0.01</v>
      </c>
      <c r="G19009" s="30">
        <v>0</v>
      </c>
      <c r="H19009">
        <v>1</v>
      </c>
      <c r="I19009">
        <v>4</v>
      </c>
      <c r="J19009" t="s">
        <v>19</v>
      </c>
      <c r="K19009">
        <v>1</v>
      </c>
      <c r="L19009">
        <v>1978</v>
      </c>
      <c r="M19009" t="s">
        <v>19</v>
      </c>
      <c r="N19009" t="s">
        <v>19</v>
      </c>
      <c r="O19009">
        <v>0</v>
      </c>
    </row>
    <row r="19010" spans="1:15" ht="195" x14ac:dyDescent="0.25">
      <c r="A19010">
        <v>53423</v>
      </c>
      <c r="B19010">
        <v>1950</v>
      </c>
      <c r="C19010" t="s">
        <v>25056</v>
      </c>
      <c r="D19010" s="7" t="s">
        <v>25053</v>
      </c>
      <c r="E19010" s="30">
        <v>0</v>
      </c>
      <c r="F19010">
        <v>0.01</v>
      </c>
      <c r="G19010" s="30">
        <v>0</v>
      </c>
      <c r="H19010">
        <v>1</v>
      </c>
      <c r="I19010">
        <v>4</v>
      </c>
      <c r="J19010" t="s">
        <v>19</v>
      </c>
      <c r="K19010">
        <v>1</v>
      </c>
      <c r="L19010">
        <v>2095</v>
      </c>
      <c r="M19010" t="s">
        <v>19</v>
      </c>
      <c r="N19010" t="s">
        <v>19</v>
      </c>
      <c r="O19010">
        <v>0</v>
      </c>
    </row>
    <row r="19011" spans="1:15" ht="195" x14ac:dyDescent="0.25">
      <c r="A19011">
        <v>53424</v>
      </c>
      <c r="B19011">
        <v>1950</v>
      </c>
      <c r="C19011" t="s">
        <v>25057</v>
      </c>
      <c r="D19011" s="7" t="s">
        <v>25053</v>
      </c>
      <c r="E19011" s="30">
        <v>0</v>
      </c>
      <c r="F19011">
        <v>0.01</v>
      </c>
      <c r="G19011" s="30">
        <v>0</v>
      </c>
      <c r="H19011">
        <v>1</v>
      </c>
      <c r="I19011">
        <v>1</v>
      </c>
      <c r="J19011" t="s">
        <v>19</v>
      </c>
      <c r="K19011">
        <v>1</v>
      </c>
      <c r="L19011">
        <v>2391</v>
      </c>
      <c r="M19011" t="s">
        <v>19</v>
      </c>
      <c r="N19011" t="s">
        <v>19</v>
      </c>
      <c r="O19011">
        <v>0</v>
      </c>
    </row>
    <row r="19012" spans="1:15" ht="195" x14ac:dyDescent="0.25">
      <c r="A19012">
        <v>53425</v>
      </c>
      <c r="B19012">
        <v>1950</v>
      </c>
      <c r="C19012" t="s">
        <v>25058</v>
      </c>
      <c r="D19012" s="7" t="s">
        <v>25053</v>
      </c>
      <c r="E19012" s="30">
        <v>0</v>
      </c>
      <c r="F19012">
        <v>0.01</v>
      </c>
      <c r="G19012" s="30">
        <v>0</v>
      </c>
      <c r="H19012">
        <v>1</v>
      </c>
      <c r="I19012">
        <v>1</v>
      </c>
      <c r="J19012" t="s">
        <v>19</v>
      </c>
      <c r="K19012">
        <v>1</v>
      </c>
      <c r="L19012">
        <v>2070</v>
      </c>
      <c r="M19012" t="s">
        <v>19</v>
      </c>
      <c r="N19012" t="s">
        <v>19</v>
      </c>
      <c r="O19012">
        <v>0</v>
      </c>
    </row>
    <row r="19013" spans="1:15" ht="195" x14ac:dyDescent="0.25">
      <c r="A19013">
        <v>53426</v>
      </c>
      <c r="B19013">
        <v>1950</v>
      </c>
      <c r="C19013" t="s">
        <v>25059</v>
      </c>
      <c r="D19013" s="7" t="s">
        <v>25053</v>
      </c>
      <c r="E19013" s="30">
        <v>0</v>
      </c>
      <c r="F19013">
        <v>0.01</v>
      </c>
      <c r="G19013" s="30">
        <v>0</v>
      </c>
      <c r="H19013">
        <v>1</v>
      </c>
      <c r="I19013">
        <v>1</v>
      </c>
      <c r="J19013" t="s">
        <v>19</v>
      </c>
      <c r="K19013">
        <v>1</v>
      </c>
      <c r="L19013">
        <v>1975</v>
      </c>
      <c r="M19013" t="s">
        <v>19</v>
      </c>
      <c r="N19013" t="s">
        <v>19</v>
      </c>
      <c r="O19013">
        <v>0</v>
      </c>
    </row>
    <row r="19014" spans="1:15" ht="195" x14ac:dyDescent="0.25">
      <c r="A19014">
        <v>53427</v>
      </c>
      <c r="B19014">
        <v>1950</v>
      </c>
      <c r="C19014" t="s">
        <v>25060</v>
      </c>
      <c r="D19014" s="7" t="s">
        <v>25053</v>
      </c>
      <c r="E19014" s="30">
        <v>0</v>
      </c>
      <c r="F19014">
        <v>0.01</v>
      </c>
      <c r="G19014" s="30">
        <v>0</v>
      </c>
      <c r="H19014">
        <v>1</v>
      </c>
      <c r="I19014">
        <v>1</v>
      </c>
      <c r="J19014" t="s">
        <v>19</v>
      </c>
      <c r="K19014">
        <v>1</v>
      </c>
      <c r="L19014">
        <v>2092</v>
      </c>
      <c r="M19014" t="s">
        <v>19</v>
      </c>
      <c r="N19014" t="s">
        <v>19</v>
      </c>
      <c r="O19014">
        <v>0</v>
      </c>
    </row>
    <row r="19015" spans="1:15" ht="195" x14ac:dyDescent="0.25">
      <c r="A19015">
        <v>53428</v>
      </c>
      <c r="B19015">
        <v>1950</v>
      </c>
      <c r="C19015" t="s">
        <v>25061</v>
      </c>
      <c r="D19015" s="7" t="s">
        <v>25053</v>
      </c>
      <c r="E19015" s="30">
        <v>0</v>
      </c>
      <c r="F19015">
        <v>0.01</v>
      </c>
      <c r="G19015" s="30">
        <v>0</v>
      </c>
      <c r="H19015">
        <v>1</v>
      </c>
      <c r="I19015">
        <v>8</v>
      </c>
      <c r="J19015" t="s">
        <v>19</v>
      </c>
      <c r="K19015">
        <v>1</v>
      </c>
      <c r="L19015">
        <v>2071</v>
      </c>
      <c r="M19015" t="s">
        <v>19</v>
      </c>
      <c r="N19015" t="s">
        <v>19</v>
      </c>
      <c r="O19015">
        <v>0</v>
      </c>
    </row>
    <row r="19016" spans="1:15" ht="195" x14ac:dyDescent="0.25">
      <c r="A19016">
        <v>53429</v>
      </c>
      <c r="B19016">
        <v>1950</v>
      </c>
      <c r="C19016" t="s">
        <v>25062</v>
      </c>
      <c r="D19016" s="7" t="s">
        <v>25053</v>
      </c>
      <c r="E19016" s="30">
        <v>0</v>
      </c>
      <c r="F19016">
        <v>0.01</v>
      </c>
      <c r="G19016" s="30">
        <v>0</v>
      </c>
      <c r="H19016">
        <v>1</v>
      </c>
      <c r="I19016">
        <v>8</v>
      </c>
      <c r="J19016" t="s">
        <v>19</v>
      </c>
      <c r="K19016">
        <v>1</v>
      </c>
      <c r="L19016">
        <v>1966</v>
      </c>
      <c r="M19016" t="s">
        <v>19</v>
      </c>
      <c r="N19016" t="s">
        <v>19</v>
      </c>
      <c r="O19016">
        <v>0</v>
      </c>
    </row>
    <row r="19017" spans="1:15" ht="195" x14ac:dyDescent="0.25">
      <c r="A19017">
        <v>53430</v>
      </c>
      <c r="B19017">
        <v>1950</v>
      </c>
      <c r="C19017" t="s">
        <v>25063</v>
      </c>
      <c r="D19017" s="7" t="s">
        <v>25053</v>
      </c>
      <c r="E19017" s="30">
        <v>0</v>
      </c>
      <c r="F19017">
        <v>0.01</v>
      </c>
      <c r="G19017" s="30">
        <v>0</v>
      </c>
      <c r="H19017">
        <v>1</v>
      </c>
      <c r="I19017">
        <v>8</v>
      </c>
      <c r="J19017" t="s">
        <v>19</v>
      </c>
      <c r="K19017">
        <v>1</v>
      </c>
      <c r="L19017">
        <v>1976</v>
      </c>
      <c r="M19017" t="s">
        <v>19</v>
      </c>
      <c r="N19017" t="s">
        <v>19</v>
      </c>
      <c r="O19017">
        <v>0</v>
      </c>
    </row>
    <row r="19018" spans="1:15" ht="195" x14ac:dyDescent="0.25">
      <c r="A19018">
        <v>53431</v>
      </c>
      <c r="B19018">
        <v>1950</v>
      </c>
      <c r="C19018" t="s">
        <v>25064</v>
      </c>
      <c r="D19018" s="7" t="s">
        <v>25053</v>
      </c>
      <c r="E19018" s="30">
        <v>0</v>
      </c>
      <c r="F19018">
        <v>0.01</v>
      </c>
      <c r="G19018" s="30">
        <v>0</v>
      </c>
      <c r="H19018">
        <v>1</v>
      </c>
      <c r="I19018">
        <v>8</v>
      </c>
      <c r="J19018" t="s">
        <v>19</v>
      </c>
      <c r="K19018">
        <v>1</v>
      </c>
      <c r="L19018">
        <v>1979</v>
      </c>
      <c r="M19018" t="s">
        <v>19</v>
      </c>
      <c r="N19018" t="s">
        <v>19</v>
      </c>
      <c r="O19018">
        <v>0</v>
      </c>
    </row>
    <row r="19019" spans="1:15" ht="195" x14ac:dyDescent="0.25">
      <c r="A19019">
        <v>53432</v>
      </c>
      <c r="B19019">
        <v>1950</v>
      </c>
      <c r="C19019" t="s">
        <v>25065</v>
      </c>
      <c r="D19019" s="7" t="s">
        <v>25053</v>
      </c>
      <c r="E19019" s="30">
        <v>0</v>
      </c>
      <c r="F19019">
        <v>0.01</v>
      </c>
      <c r="G19019" s="30">
        <v>0</v>
      </c>
      <c r="H19019">
        <v>1</v>
      </c>
      <c r="I19019">
        <v>2</v>
      </c>
      <c r="J19019" t="s">
        <v>19</v>
      </c>
      <c r="K19019">
        <v>1</v>
      </c>
      <c r="L19019">
        <v>2072</v>
      </c>
      <c r="M19019" t="s">
        <v>19</v>
      </c>
      <c r="N19019" t="s">
        <v>19</v>
      </c>
      <c r="O19019">
        <v>0</v>
      </c>
    </row>
    <row r="19020" spans="1:15" ht="195" x14ac:dyDescent="0.25">
      <c r="A19020">
        <v>53433</v>
      </c>
      <c r="B19020">
        <v>1950</v>
      </c>
      <c r="C19020" t="s">
        <v>25066</v>
      </c>
      <c r="D19020" s="7" t="s">
        <v>25053</v>
      </c>
      <c r="E19020" s="30">
        <v>0</v>
      </c>
      <c r="F19020">
        <v>0.01</v>
      </c>
      <c r="G19020" s="30">
        <v>0</v>
      </c>
      <c r="H19020">
        <v>1</v>
      </c>
      <c r="I19020">
        <v>2</v>
      </c>
      <c r="J19020" t="s">
        <v>19</v>
      </c>
      <c r="K19020">
        <v>1</v>
      </c>
      <c r="L19020">
        <v>1959</v>
      </c>
      <c r="M19020" t="s">
        <v>19</v>
      </c>
      <c r="N19020" t="s">
        <v>19</v>
      </c>
      <c r="O19020">
        <v>0</v>
      </c>
    </row>
    <row r="19021" spans="1:15" ht="195" x14ac:dyDescent="0.25">
      <c r="A19021">
        <v>53434</v>
      </c>
      <c r="B19021">
        <v>1950</v>
      </c>
      <c r="C19021" t="s">
        <v>25067</v>
      </c>
      <c r="D19021" s="7" t="s">
        <v>25053</v>
      </c>
      <c r="E19021" s="30">
        <v>0</v>
      </c>
      <c r="F19021">
        <v>0.01</v>
      </c>
      <c r="G19021" s="30">
        <v>0</v>
      </c>
      <c r="H19021">
        <v>1</v>
      </c>
      <c r="I19021">
        <v>2</v>
      </c>
      <c r="J19021" t="s">
        <v>19</v>
      </c>
      <c r="K19021">
        <v>1</v>
      </c>
      <c r="L19021">
        <v>2113</v>
      </c>
      <c r="M19021" t="s">
        <v>19</v>
      </c>
      <c r="N19021" t="s">
        <v>19</v>
      </c>
      <c r="O19021">
        <v>0</v>
      </c>
    </row>
    <row r="19022" spans="1:15" ht="195" x14ac:dyDescent="0.25">
      <c r="A19022">
        <v>53435</v>
      </c>
      <c r="B19022">
        <v>1950</v>
      </c>
      <c r="C19022" t="s">
        <v>25068</v>
      </c>
      <c r="D19022" s="7" t="s">
        <v>25053</v>
      </c>
      <c r="E19022" s="30">
        <v>0</v>
      </c>
      <c r="F19022">
        <v>0.01</v>
      </c>
      <c r="G19022" s="30">
        <v>0</v>
      </c>
      <c r="H19022">
        <v>1</v>
      </c>
      <c r="I19022">
        <v>2</v>
      </c>
      <c r="J19022" t="s">
        <v>19</v>
      </c>
      <c r="K19022">
        <v>1</v>
      </c>
      <c r="L19022">
        <v>1977</v>
      </c>
      <c r="M19022" t="s">
        <v>19</v>
      </c>
      <c r="N19022" t="s">
        <v>19</v>
      </c>
      <c r="O19022">
        <v>0</v>
      </c>
    </row>
    <row r="19023" spans="1:15" ht="195" x14ac:dyDescent="0.25">
      <c r="A19023">
        <v>53436</v>
      </c>
      <c r="B19023">
        <v>1950</v>
      </c>
      <c r="C19023" t="s">
        <v>25069</v>
      </c>
      <c r="D19023" s="7" t="s">
        <v>25053</v>
      </c>
      <c r="E19023" s="30">
        <v>0</v>
      </c>
      <c r="F19023">
        <v>0.01</v>
      </c>
      <c r="G19023" s="30">
        <v>0</v>
      </c>
      <c r="H19023">
        <v>1</v>
      </c>
      <c r="I19023">
        <v>8</v>
      </c>
      <c r="J19023" t="s">
        <v>19</v>
      </c>
      <c r="K19023">
        <v>1</v>
      </c>
      <c r="L19023">
        <v>2031</v>
      </c>
      <c r="M19023" t="s">
        <v>19</v>
      </c>
      <c r="N19023" t="s">
        <v>19</v>
      </c>
      <c r="O19023">
        <v>0</v>
      </c>
    </row>
    <row r="19024" spans="1:15" ht="195" x14ac:dyDescent="0.25">
      <c r="A19024">
        <v>53437</v>
      </c>
      <c r="B19024">
        <v>1950</v>
      </c>
      <c r="C19024" t="s">
        <v>25070</v>
      </c>
      <c r="D19024" s="7" t="s">
        <v>25053</v>
      </c>
      <c r="E19024" s="30">
        <v>0</v>
      </c>
      <c r="F19024">
        <v>0.01</v>
      </c>
      <c r="G19024" s="30">
        <v>0</v>
      </c>
      <c r="H19024">
        <v>1</v>
      </c>
      <c r="I19024">
        <v>8</v>
      </c>
      <c r="J19024" t="s">
        <v>19</v>
      </c>
      <c r="K19024">
        <v>1</v>
      </c>
      <c r="L19024">
        <v>2030</v>
      </c>
      <c r="M19024" t="s">
        <v>19</v>
      </c>
      <c r="N19024" t="s">
        <v>19</v>
      </c>
      <c r="O19024">
        <v>0</v>
      </c>
    </row>
    <row r="19025" spans="1:15" ht="195" x14ac:dyDescent="0.25">
      <c r="A19025">
        <v>53438</v>
      </c>
      <c r="B19025">
        <v>1950</v>
      </c>
      <c r="C19025" t="s">
        <v>25071</v>
      </c>
      <c r="D19025" s="7" t="s">
        <v>25053</v>
      </c>
      <c r="E19025" s="30">
        <v>0</v>
      </c>
      <c r="F19025">
        <v>0.01</v>
      </c>
      <c r="G19025" s="30">
        <v>0</v>
      </c>
      <c r="H19025">
        <v>1</v>
      </c>
      <c r="I19025">
        <v>8</v>
      </c>
      <c r="J19025" t="s">
        <v>19</v>
      </c>
      <c r="K19025">
        <v>1</v>
      </c>
      <c r="L19025">
        <v>1963</v>
      </c>
      <c r="M19025" t="s">
        <v>19</v>
      </c>
      <c r="N19025" t="s">
        <v>19</v>
      </c>
      <c r="O19025">
        <v>0</v>
      </c>
    </row>
    <row r="19026" spans="1:15" x14ac:dyDescent="0.25">
      <c r="A19026">
        <v>53461</v>
      </c>
      <c r="B19026">
        <v>500</v>
      </c>
      <c r="C19026" t="s">
        <v>25072</v>
      </c>
      <c r="D19026" t="s">
        <v>25073</v>
      </c>
      <c r="E19026">
        <v>100</v>
      </c>
      <c r="F19026">
        <v>0.1</v>
      </c>
      <c r="G19026" s="30">
        <v>0</v>
      </c>
      <c r="H19026">
        <v>100</v>
      </c>
      <c r="I19026" t="s">
        <v>19</v>
      </c>
      <c r="J19026" t="s">
        <v>19</v>
      </c>
      <c r="K19026">
        <v>1</v>
      </c>
      <c r="L19026">
        <v>1663</v>
      </c>
      <c r="M19026">
        <v>20973</v>
      </c>
      <c r="N19026" t="s">
        <v>19</v>
      </c>
      <c r="O19026">
        <v>24519</v>
      </c>
    </row>
    <row r="19027" spans="1:15" ht="345" x14ac:dyDescent="0.25">
      <c r="A19027">
        <v>53476</v>
      </c>
      <c r="B19027">
        <v>314</v>
      </c>
      <c r="C19027" t="s">
        <v>25074</v>
      </c>
      <c r="D19027" s="7" t="s">
        <v>25075</v>
      </c>
      <c r="E19027">
        <v>1</v>
      </c>
      <c r="F19027">
        <v>1</v>
      </c>
      <c r="G19027" s="30">
        <v>0</v>
      </c>
      <c r="H19027">
        <v>1</v>
      </c>
      <c r="I19027" t="s">
        <v>19</v>
      </c>
      <c r="J19027" t="s">
        <v>19</v>
      </c>
      <c r="K19027">
        <v>1</v>
      </c>
      <c r="L19027">
        <v>20</v>
      </c>
      <c r="M19027">
        <v>1164</v>
      </c>
      <c r="N19027" t="s">
        <v>19</v>
      </c>
      <c r="O19027">
        <v>0</v>
      </c>
    </row>
    <row r="19028" spans="1:15" x14ac:dyDescent="0.25">
      <c r="A19028">
        <v>53486</v>
      </c>
      <c r="B19028">
        <v>1194</v>
      </c>
      <c r="C19028" t="s">
        <v>25076</v>
      </c>
      <c r="D19028" t="s">
        <v>25077</v>
      </c>
      <c r="E19028" s="30">
        <v>0</v>
      </c>
      <c r="F19028">
        <v>4</v>
      </c>
      <c r="G19028" s="30">
        <v>0</v>
      </c>
      <c r="H19028">
        <v>1</v>
      </c>
      <c r="I19028" t="s">
        <v>19</v>
      </c>
      <c r="J19028" t="s">
        <v>19</v>
      </c>
      <c r="K19028">
        <v>1</v>
      </c>
      <c r="L19028">
        <v>1661</v>
      </c>
      <c r="M19028">
        <v>24268</v>
      </c>
      <c r="N19028" t="s">
        <v>19</v>
      </c>
      <c r="O19028">
        <v>0</v>
      </c>
    </row>
    <row r="19029" spans="1:15" x14ac:dyDescent="0.25">
      <c r="A19029">
        <v>53488</v>
      </c>
      <c r="B19029">
        <v>1194</v>
      </c>
      <c r="C19029" t="s">
        <v>25078</v>
      </c>
      <c r="D19029" t="s">
        <v>25079</v>
      </c>
      <c r="E19029" s="30">
        <v>0</v>
      </c>
      <c r="F19029">
        <v>4</v>
      </c>
      <c r="G19029" s="30">
        <v>0</v>
      </c>
      <c r="H19029">
        <v>1</v>
      </c>
      <c r="I19029" t="s">
        <v>19</v>
      </c>
      <c r="J19029" t="s">
        <v>19</v>
      </c>
      <c r="K19029">
        <v>1</v>
      </c>
      <c r="L19029">
        <v>1661</v>
      </c>
      <c r="M19029">
        <v>24270</v>
      </c>
      <c r="N19029" t="s">
        <v>19</v>
      </c>
      <c r="O19029">
        <v>0</v>
      </c>
    </row>
    <row r="19030" spans="1:15" x14ac:dyDescent="0.25">
      <c r="A19030">
        <v>53489</v>
      </c>
      <c r="B19030">
        <v>1194</v>
      </c>
      <c r="C19030" t="s">
        <v>25080</v>
      </c>
      <c r="D19030" t="s">
        <v>25081</v>
      </c>
      <c r="E19030" s="30">
        <v>0</v>
      </c>
      <c r="F19030">
        <v>4</v>
      </c>
      <c r="G19030" s="30">
        <v>0</v>
      </c>
      <c r="H19030">
        <v>1</v>
      </c>
      <c r="I19030" t="s">
        <v>19</v>
      </c>
      <c r="J19030" t="s">
        <v>19</v>
      </c>
      <c r="K19030">
        <v>1</v>
      </c>
      <c r="L19030" t="s">
        <v>19</v>
      </c>
      <c r="M19030">
        <v>24271</v>
      </c>
      <c r="N19030" t="s">
        <v>19</v>
      </c>
      <c r="O19030">
        <v>0</v>
      </c>
    </row>
    <row r="19031" spans="1:15" x14ac:dyDescent="0.25">
      <c r="A19031">
        <v>53490</v>
      </c>
      <c r="B19031">
        <v>1194</v>
      </c>
      <c r="C19031" t="s">
        <v>25082</v>
      </c>
      <c r="D19031" t="s">
        <v>25083</v>
      </c>
      <c r="E19031" s="30">
        <v>0</v>
      </c>
      <c r="F19031">
        <v>4</v>
      </c>
      <c r="G19031" s="30">
        <v>0</v>
      </c>
      <c r="H19031">
        <v>1</v>
      </c>
      <c r="I19031" t="s">
        <v>19</v>
      </c>
      <c r="J19031" t="s">
        <v>19</v>
      </c>
      <c r="K19031">
        <v>1</v>
      </c>
      <c r="L19031">
        <v>1661</v>
      </c>
      <c r="M19031">
        <v>24272</v>
      </c>
      <c r="N19031" t="s">
        <v>19</v>
      </c>
      <c r="O19031">
        <v>0</v>
      </c>
    </row>
    <row r="19032" spans="1:15" x14ac:dyDescent="0.25">
      <c r="A19032">
        <v>53491</v>
      </c>
      <c r="B19032">
        <v>1194</v>
      </c>
      <c r="C19032" t="s">
        <v>25084</v>
      </c>
      <c r="D19032" t="s">
        <v>25085</v>
      </c>
      <c r="E19032" s="30">
        <v>0</v>
      </c>
      <c r="F19032">
        <v>4</v>
      </c>
      <c r="G19032" s="30">
        <v>0</v>
      </c>
      <c r="H19032">
        <v>1</v>
      </c>
      <c r="I19032" t="s">
        <v>19</v>
      </c>
      <c r="J19032" t="s">
        <v>19</v>
      </c>
      <c r="K19032">
        <v>1</v>
      </c>
      <c r="L19032">
        <v>1661</v>
      </c>
      <c r="M19032">
        <v>24273</v>
      </c>
      <c r="N19032" t="s">
        <v>19</v>
      </c>
      <c r="O19032">
        <v>0</v>
      </c>
    </row>
    <row r="19033" spans="1:15" x14ac:dyDescent="0.25">
      <c r="A19033">
        <v>53492</v>
      </c>
      <c r="B19033">
        <v>1194</v>
      </c>
      <c r="C19033" t="s">
        <v>25080</v>
      </c>
      <c r="D19033" t="s">
        <v>25086</v>
      </c>
      <c r="E19033" s="30">
        <v>0</v>
      </c>
      <c r="F19033">
        <v>4</v>
      </c>
      <c r="G19033" s="30">
        <v>0</v>
      </c>
      <c r="H19033">
        <v>1</v>
      </c>
      <c r="I19033" t="s">
        <v>19</v>
      </c>
      <c r="J19033" t="s">
        <v>19</v>
      </c>
      <c r="K19033">
        <v>1</v>
      </c>
      <c r="L19033" t="s">
        <v>19</v>
      </c>
      <c r="M19033">
        <v>24274</v>
      </c>
      <c r="N19033" t="s">
        <v>19</v>
      </c>
      <c r="O19033">
        <v>0</v>
      </c>
    </row>
    <row r="19034" spans="1:15" x14ac:dyDescent="0.25">
      <c r="A19034">
        <v>53493</v>
      </c>
      <c r="B19034">
        <v>1194</v>
      </c>
      <c r="C19034" t="s">
        <v>25087</v>
      </c>
      <c r="D19034" t="s">
        <v>25088</v>
      </c>
      <c r="E19034" s="30">
        <v>0</v>
      </c>
      <c r="F19034">
        <v>4</v>
      </c>
      <c r="G19034" s="30">
        <v>0</v>
      </c>
      <c r="H19034">
        <v>1</v>
      </c>
      <c r="I19034" t="s">
        <v>19</v>
      </c>
      <c r="J19034" t="s">
        <v>19</v>
      </c>
      <c r="K19034">
        <v>1</v>
      </c>
      <c r="L19034">
        <v>1661</v>
      </c>
      <c r="M19034">
        <v>24275</v>
      </c>
      <c r="N19034" t="s">
        <v>19</v>
      </c>
      <c r="O19034">
        <v>0</v>
      </c>
    </row>
    <row r="19035" spans="1:15" x14ac:dyDescent="0.25">
      <c r="A19035">
        <v>53494</v>
      </c>
      <c r="B19035">
        <v>1194</v>
      </c>
      <c r="C19035" t="s">
        <v>25089</v>
      </c>
      <c r="D19035" t="s">
        <v>25090</v>
      </c>
      <c r="E19035" s="30">
        <v>0</v>
      </c>
      <c r="F19035">
        <v>4</v>
      </c>
      <c r="G19035" s="30">
        <v>0</v>
      </c>
      <c r="H19035">
        <v>1</v>
      </c>
      <c r="I19035" t="s">
        <v>19</v>
      </c>
      <c r="J19035" t="s">
        <v>19</v>
      </c>
      <c r="K19035">
        <v>1</v>
      </c>
      <c r="L19035">
        <v>1661</v>
      </c>
      <c r="M19035">
        <v>24276</v>
      </c>
      <c r="N19035" t="s">
        <v>19</v>
      </c>
      <c r="O19035">
        <v>0</v>
      </c>
    </row>
    <row r="19036" spans="1:15" x14ac:dyDescent="0.25">
      <c r="A19036">
        <v>53495</v>
      </c>
      <c r="B19036">
        <v>1194</v>
      </c>
      <c r="C19036" t="s">
        <v>25091</v>
      </c>
      <c r="D19036" t="s">
        <v>25092</v>
      </c>
      <c r="E19036" s="30">
        <v>0</v>
      </c>
      <c r="F19036">
        <v>4</v>
      </c>
      <c r="G19036" s="30">
        <v>0</v>
      </c>
      <c r="H19036">
        <v>1</v>
      </c>
      <c r="I19036" t="s">
        <v>19</v>
      </c>
      <c r="J19036" t="s">
        <v>19</v>
      </c>
      <c r="K19036">
        <v>1</v>
      </c>
      <c r="L19036" t="s">
        <v>19</v>
      </c>
      <c r="M19036">
        <v>24277</v>
      </c>
      <c r="N19036" t="s">
        <v>19</v>
      </c>
      <c r="O19036">
        <v>0</v>
      </c>
    </row>
    <row r="19037" spans="1:15" x14ac:dyDescent="0.25">
      <c r="A19037">
        <v>53496</v>
      </c>
      <c r="B19037">
        <v>1194</v>
      </c>
      <c r="C19037" t="s">
        <v>25093</v>
      </c>
      <c r="D19037" t="s">
        <v>25094</v>
      </c>
      <c r="E19037" s="30">
        <v>0</v>
      </c>
      <c r="F19037">
        <v>4</v>
      </c>
      <c r="G19037" s="30">
        <v>0</v>
      </c>
      <c r="H19037">
        <v>1</v>
      </c>
      <c r="I19037" t="s">
        <v>19</v>
      </c>
      <c r="J19037" t="s">
        <v>19</v>
      </c>
      <c r="K19037">
        <v>1</v>
      </c>
      <c r="L19037">
        <v>1661</v>
      </c>
      <c r="M19037">
        <v>24278</v>
      </c>
      <c r="N19037" t="s">
        <v>19</v>
      </c>
      <c r="O19037">
        <v>0</v>
      </c>
    </row>
    <row r="19038" spans="1:15" x14ac:dyDescent="0.25">
      <c r="A19038">
        <v>53497</v>
      </c>
      <c r="B19038">
        <v>1194</v>
      </c>
      <c r="C19038" t="s">
        <v>25095</v>
      </c>
      <c r="D19038" t="s">
        <v>25096</v>
      </c>
      <c r="E19038" s="30">
        <v>0</v>
      </c>
      <c r="F19038">
        <v>4</v>
      </c>
      <c r="G19038" s="30">
        <v>0</v>
      </c>
      <c r="H19038">
        <v>1</v>
      </c>
      <c r="I19038" t="s">
        <v>19</v>
      </c>
      <c r="J19038" t="s">
        <v>19</v>
      </c>
      <c r="K19038">
        <v>1</v>
      </c>
      <c r="L19038" t="s">
        <v>19</v>
      </c>
      <c r="M19038">
        <v>24279</v>
      </c>
      <c r="N19038" t="s">
        <v>19</v>
      </c>
      <c r="O19038">
        <v>0</v>
      </c>
    </row>
    <row r="19039" spans="1:15" x14ac:dyDescent="0.25">
      <c r="A19039">
        <v>53498</v>
      </c>
      <c r="B19039">
        <v>1194</v>
      </c>
      <c r="C19039" t="s">
        <v>25097</v>
      </c>
      <c r="D19039" t="s">
        <v>25098</v>
      </c>
      <c r="E19039" s="30">
        <v>0</v>
      </c>
      <c r="F19039">
        <v>4</v>
      </c>
      <c r="G19039" s="30">
        <v>0</v>
      </c>
      <c r="H19039">
        <v>1</v>
      </c>
      <c r="I19039" t="s">
        <v>19</v>
      </c>
      <c r="J19039" t="s">
        <v>19</v>
      </c>
      <c r="K19039">
        <v>1</v>
      </c>
      <c r="L19039">
        <v>1661</v>
      </c>
      <c r="M19039">
        <v>24280</v>
      </c>
      <c r="N19039" t="s">
        <v>19</v>
      </c>
      <c r="O19039">
        <v>0</v>
      </c>
    </row>
    <row r="19040" spans="1:15" x14ac:dyDescent="0.25">
      <c r="A19040">
        <v>53499</v>
      </c>
      <c r="B19040">
        <v>1194</v>
      </c>
      <c r="C19040" t="s">
        <v>25095</v>
      </c>
      <c r="D19040" t="s">
        <v>25099</v>
      </c>
      <c r="E19040" s="30">
        <v>0</v>
      </c>
      <c r="F19040">
        <v>4</v>
      </c>
      <c r="G19040" s="30">
        <v>0</v>
      </c>
      <c r="H19040">
        <v>1</v>
      </c>
      <c r="I19040" t="s">
        <v>19</v>
      </c>
      <c r="J19040" t="s">
        <v>19</v>
      </c>
      <c r="K19040">
        <v>1</v>
      </c>
      <c r="L19040" t="s">
        <v>19</v>
      </c>
      <c r="M19040">
        <v>24281</v>
      </c>
      <c r="N19040" t="s">
        <v>19</v>
      </c>
      <c r="O19040">
        <v>0</v>
      </c>
    </row>
    <row r="19041" spans="1:15" x14ac:dyDescent="0.25">
      <c r="A19041">
        <v>53505</v>
      </c>
      <c r="B19041">
        <v>1194</v>
      </c>
      <c r="C19041" t="s">
        <v>25100</v>
      </c>
      <c r="D19041" t="s">
        <v>25101</v>
      </c>
      <c r="E19041" s="30">
        <v>0</v>
      </c>
      <c r="F19041">
        <v>4</v>
      </c>
      <c r="G19041" s="30">
        <v>0</v>
      </c>
      <c r="H19041">
        <v>1</v>
      </c>
      <c r="I19041" t="s">
        <v>19</v>
      </c>
      <c r="J19041" t="s">
        <v>19</v>
      </c>
      <c r="K19041">
        <v>1</v>
      </c>
      <c r="L19041" t="s">
        <v>19</v>
      </c>
      <c r="M19041">
        <v>24283</v>
      </c>
      <c r="N19041" t="s">
        <v>19</v>
      </c>
      <c r="O19041">
        <v>0</v>
      </c>
    </row>
    <row r="19042" spans="1:15" x14ac:dyDescent="0.25">
      <c r="A19042">
        <v>53506</v>
      </c>
      <c r="B19042">
        <v>1194</v>
      </c>
      <c r="C19042" t="s">
        <v>25102</v>
      </c>
      <c r="D19042" t="s">
        <v>25103</v>
      </c>
      <c r="E19042" s="30">
        <v>0</v>
      </c>
      <c r="F19042">
        <v>4</v>
      </c>
      <c r="G19042" s="30">
        <v>0</v>
      </c>
      <c r="H19042">
        <v>1</v>
      </c>
      <c r="I19042" t="s">
        <v>19</v>
      </c>
      <c r="J19042" t="s">
        <v>19</v>
      </c>
      <c r="K19042">
        <v>1</v>
      </c>
      <c r="L19042" t="s">
        <v>19</v>
      </c>
      <c r="M19042">
        <v>24284</v>
      </c>
      <c r="N19042" t="s">
        <v>19</v>
      </c>
      <c r="O19042">
        <v>0</v>
      </c>
    </row>
    <row r="19043" spans="1:15" x14ac:dyDescent="0.25">
      <c r="A19043">
        <v>53507</v>
      </c>
      <c r="B19043">
        <v>1194</v>
      </c>
      <c r="C19043" t="s">
        <v>25095</v>
      </c>
      <c r="D19043" t="s">
        <v>25104</v>
      </c>
      <c r="E19043" s="30">
        <v>0</v>
      </c>
      <c r="F19043">
        <v>4</v>
      </c>
      <c r="G19043" s="30">
        <v>0</v>
      </c>
      <c r="H19043">
        <v>1</v>
      </c>
      <c r="I19043" t="s">
        <v>19</v>
      </c>
      <c r="J19043" t="s">
        <v>19</v>
      </c>
      <c r="K19043">
        <v>1</v>
      </c>
      <c r="L19043" t="s">
        <v>19</v>
      </c>
      <c r="M19043">
        <v>24285</v>
      </c>
      <c r="N19043" t="s">
        <v>19</v>
      </c>
      <c r="O19043">
        <v>0</v>
      </c>
    </row>
    <row r="19044" spans="1:15" x14ac:dyDescent="0.25">
      <c r="A19044">
        <v>53508</v>
      </c>
      <c r="B19044">
        <v>1194</v>
      </c>
      <c r="C19044" t="s">
        <v>25105</v>
      </c>
      <c r="D19044" t="s">
        <v>25106</v>
      </c>
      <c r="E19044" s="30">
        <v>0</v>
      </c>
      <c r="F19044">
        <v>4</v>
      </c>
      <c r="G19044" s="30">
        <v>0</v>
      </c>
      <c r="H19044">
        <v>1</v>
      </c>
      <c r="I19044" t="s">
        <v>19</v>
      </c>
      <c r="J19044" t="s">
        <v>19</v>
      </c>
      <c r="K19044">
        <v>1</v>
      </c>
      <c r="L19044">
        <v>1661</v>
      </c>
      <c r="M19044">
        <v>24286</v>
      </c>
      <c r="N19044" t="s">
        <v>19</v>
      </c>
      <c r="O19044">
        <v>0</v>
      </c>
    </row>
    <row r="19045" spans="1:15" x14ac:dyDescent="0.25">
      <c r="A19045">
        <v>53509</v>
      </c>
      <c r="B19045">
        <v>1194</v>
      </c>
      <c r="C19045" t="s">
        <v>25107</v>
      </c>
      <c r="D19045" t="s">
        <v>25108</v>
      </c>
      <c r="E19045" s="30">
        <v>0</v>
      </c>
      <c r="F19045">
        <v>4</v>
      </c>
      <c r="G19045" s="30">
        <v>0</v>
      </c>
      <c r="H19045">
        <v>1</v>
      </c>
      <c r="I19045" t="s">
        <v>19</v>
      </c>
      <c r="J19045" t="s">
        <v>19</v>
      </c>
      <c r="K19045">
        <v>1</v>
      </c>
      <c r="L19045">
        <v>1661</v>
      </c>
      <c r="M19045">
        <v>24287</v>
      </c>
      <c r="N19045" t="s">
        <v>19</v>
      </c>
      <c r="O19045">
        <v>0</v>
      </c>
    </row>
    <row r="19046" spans="1:15" x14ac:dyDescent="0.25">
      <c r="A19046">
        <v>53510</v>
      </c>
      <c r="B19046">
        <v>1194</v>
      </c>
      <c r="C19046" t="s">
        <v>25095</v>
      </c>
      <c r="D19046" t="s">
        <v>25096</v>
      </c>
      <c r="E19046" s="30">
        <v>0</v>
      </c>
      <c r="F19046">
        <v>4</v>
      </c>
      <c r="G19046" s="30">
        <v>0</v>
      </c>
      <c r="H19046">
        <v>1</v>
      </c>
      <c r="I19046" t="s">
        <v>19</v>
      </c>
      <c r="J19046" t="s">
        <v>19</v>
      </c>
      <c r="K19046">
        <v>1</v>
      </c>
      <c r="L19046" t="s">
        <v>19</v>
      </c>
      <c r="M19046">
        <v>24288</v>
      </c>
      <c r="N19046" t="s">
        <v>19</v>
      </c>
      <c r="O19046">
        <v>0</v>
      </c>
    </row>
    <row r="19047" spans="1:15" x14ac:dyDescent="0.25">
      <c r="A19047">
        <v>53511</v>
      </c>
      <c r="B19047">
        <v>1194</v>
      </c>
      <c r="C19047" t="s">
        <v>25109</v>
      </c>
      <c r="D19047" t="s">
        <v>25110</v>
      </c>
      <c r="E19047" s="30">
        <v>0</v>
      </c>
      <c r="F19047">
        <v>4</v>
      </c>
      <c r="G19047" s="30">
        <v>0</v>
      </c>
      <c r="H19047">
        <v>1</v>
      </c>
      <c r="I19047" t="s">
        <v>19</v>
      </c>
      <c r="J19047" t="s">
        <v>19</v>
      </c>
      <c r="K19047">
        <v>1</v>
      </c>
      <c r="L19047" t="s">
        <v>19</v>
      </c>
      <c r="M19047">
        <v>24289</v>
      </c>
      <c r="N19047" t="s">
        <v>19</v>
      </c>
      <c r="O19047">
        <v>0</v>
      </c>
    </row>
    <row r="19048" spans="1:15" x14ac:dyDescent="0.25">
      <c r="A19048">
        <v>53512</v>
      </c>
      <c r="B19048">
        <v>1194</v>
      </c>
      <c r="C19048" t="s">
        <v>25111</v>
      </c>
      <c r="D19048" t="s">
        <v>25112</v>
      </c>
      <c r="E19048" s="30">
        <v>0</v>
      </c>
      <c r="F19048">
        <v>4</v>
      </c>
      <c r="G19048" s="30">
        <v>0</v>
      </c>
      <c r="H19048">
        <v>1</v>
      </c>
      <c r="I19048" t="s">
        <v>19</v>
      </c>
      <c r="J19048" t="s">
        <v>19</v>
      </c>
      <c r="K19048">
        <v>1</v>
      </c>
      <c r="L19048">
        <v>1661</v>
      </c>
      <c r="M19048">
        <v>24290</v>
      </c>
      <c r="N19048" t="s">
        <v>19</v>
      </c>
      <c r="O19048">
        <v>0</v>
      </c>
    </row>
    <row r="19049" spans="1:15" x14ac:dyDescent="0.25">
      <c r="A19049">
        <v>53513</v>
      </c>
      <c r="B19049">
        <v>1194</v>
      </c>
      <c r="C19049" t="s">
        <v>25087</v>
      </c>
      <c r="D19049" t="s">
        <v>25113</v>
      </c>
      <c r="E19049" s="30">
        <v>0</v>
      </c>
      <c r="F19049">
        <v>4</v>
      </c>
      <c r="G19049" s="30">
        <v>0</v>
      </c>
      <c r="H19049">
        <v>1</v>
      </c>
      <c r="I19049" t="s">
        <v>19</v>
      </c>
      <c r="J19049" t="s">
        <v>19</v>
      </c>
      <c r="K19049">
        <v>1</v>
      </c>
      <c r="L19049">
        <v>1661</v>
      </c>
      <c r="M19049">
        <v>24291</v>
      </c>
      <c r="N19049" t="s">
        <v>19</v>
      </c>
      <c r="O19049">
        <v>0</v>
      </c>
    </row>
    <row r="19050" spans="1:15" x14ac:dyDescent="0.25">
      <c r="A19050">
        <v>53514</v>
      </c>
      <c r="B19050">
        <v>1194</v>
      </c>
      <c r="C19050" t="s">
        <v>25114</v>
      </c>
      <c r="D19050" t="s">
        <v>25115</v>
      </c>
      <c r="E19050" s="30">
        <v>0</v>
      </c>
      <c r="F19050">
        <v>4</v>
      </c>
      <c r="G19050" s="30">
        <v>0</v>
      </c>
      <c r="H19050">
        <v>1</v>
      </c>
      <c r="I19050" t="s">
        <v>19</v>
      </c>
      <c r="J19050" t="s">
        <v>19</v>
      </c>
      <c r="K19050">
        <v>1</v>
      </c>
      <c r="L19050">
        <v>1661</v>
      </c>
      <c r="M19050">
        <v>24292</v>
      </c>
      <c r="N19050" t="s">
        <v>19</v>
      </c>
      <c r="O19050">
        <v>0</v>
      </c>
    </row>
    <row r="19051" spans="1:15" x14ac:dyDescent="0.25">
      <c r="A19051">
        <v>53515</v>
      </c>
      <c r="B19051">
        <v>1194</v>
      </c>
      <c r="C19051" t="s">
        <v>25095</v>
      </c>
      <c r="D19051" t="s">
        <v>25104</v>
      </c>
      <c r="E19051" s="30">
        <v>0</v>
      </c>
      <c r="F19051">
        <v>4</v>
      </c>
      <c r="G19051" s="30">
        <v>0</v>
      </c>
      <c r="H19051">
        <v>1</v>
      </c>
      <c r="I19051" t="s">
        <v>19</v>
      </c>
      <c r="J19051" t="s">
        <v>19</v>
      </c>
      <c r="K19051">
        <v>1</v>
      </c>
      <c r="L19051" t="s">
        <v>19</v>
      </c>
      <c r="M19051">
        <v>24293</v>
      </c>
      <c r="N19051" t="s">
        <v>19</v>
      </c>
      <c r="O19051">
        <v>0</v>
      </c>
    </row>
    <row r="19052" spans="1:15" x14ac:dyDescent="0.25">
      <c r="A19052">
        <v>53516</v>
      </c>
      <c r="B19052">
        <v>1194</v>
      </c>
      <c r="C19052" t="s">
        <v>25116</v>
      </c>
      <c r="D19052" t="s">
        <v>25117</v>
      </c>
      <c r="E19052" s="30">
        <v>0</v>
      </c>
      <c r="F19052">
        <v>4</v>
      </c>
      <c r="G19052" s="30">
        <v>0</v>
      </c>
      <c r="H19052">
        <v>1</v>
      </c>
      <c r="I19052" t="s">
        <v>19</v>
      </c>
      <c r="J19052" t="s">
        <v>19</v>
      </c>
      <c r="K19052">
        <v>1</v>
      </c>
      <c r="L19052" t="s">
        <v>19</v>
      </c>
      <c r="M19052">
        <v>24294</v>
      </c>
      <c r="N19052" t="s">
        <v>19</v>
      </c>
      <c r="O19052">
        <v>0</v>
      </c>
    </row>
    <row r="19053" spans="1:15" x14ac:dyDescent="0.25">
      <c r="A19053">
        <v>53517</v>
      </c>
      <c r="B19053">
        <v>1194</v>
      </c>
      <c r="C19053" t="s">
        <v>25095</v>
      </c>
      <c r="D19053" t="s">
        <v>25118</v>
      </c>
      <c r="E19053" s="30">
        <v>0</v>
      </c>
      <c r="F19053">
        <v>4</v>
      </c>
      <c r="G19053" s="30">
        <v>0</v>
      </c>
      <c r="H19053">
        <v>1</v>
      </c>
      <c r="I19053" t="s">
        <v>19</v>
      </c>
      <c r="J19053" t="s">
        <v>19</v>
      </c>
      <c r="K19053">
        <v>1</v>
      </c>
      <c r="L19053" t="s">
        <v>19</v>
      </c>
      <c r="M19053">
        <v>24295</v>
      </c>
      <c r="N19053" t="s">
        <v>19</v>
      </c>
      <c r="O19053">
        <v>0</v>
      </c>
    </row>
    <row r="19054" spans="1:15" x14ac:dyDescent="0.25">
      <c r="A19054">
        <v>53530</v>
      </c>
      <c r="B19054">
        <v>1194</v>
      </c>
      <c r="C19054" t="s">
        <v>25119</v>
      </c>
      <c r="D19054" t="s">
        <v>25120</v>
      </c>
      <c r="E19054" s="30">
        <v>0</v>
      </c>
      <c r="F19054">
        <v>4</v>
      </c>
      <c r="G19054" s="30">
        <v>0</v>
      </c>
      <c r="H19054">
        <v>1</v>
      </c>
      <c r="I19054" t="s">
        <v>19</v>
      </c>
      <c r="J19054" t="s">
        <v>19</v>
      </c>
      <c r="K19054">
        <v>1</v>
      </c>
      <c r="L19054" t="s">
        <v>19</v>
      </c>
      <c r="M19054">
        <v>24297</v>
      </c>
      <c r="N19054" t="s">
        <v>19</v>
      </c>
      <c r="O19054">
        <v>0</v>
      </c>
    </row>
    <row r="19055" spans="1:15" x14ac:dyDescent="0.25">
      <c r="A19055">
        <v>53531</v>
      </c>
      <c r="B19055">
        <v>1194</v>
      </c>
      <c r="C19055" t="s">
        <v>25121</v>
      </c>
      <c r="D19055" t="s">
        <v>25122</v>
      </c>
      <c r="E19055" s="30">
        <v>0</v>
      </c>
      <c r="F19055">
        <v>4</v>
      </c>
      <c r="G19055" s="30">
        <v>0</v>
      </c>
      <c r="H19055">
        <v>1</v>
      </c>
      <c r="I19055" t="s">
        <v>19</v>
      </c>
      <c r="J19055" t="s">
        <v>19</v>
      </c>
      <c r="K19055">
        <v>1</v>
      </c>
      <c r="L19055" t="s">
        <v>19</v>
      </c>
      <c r="M19055">
        <v>24299</v>
      </c>
      <c r="N19055" t="s">
        <v>19</v>
      </c>
      <c r="O19055">
        <v>0</v>
      </c>
    </row>
    <row r="19056" spans="1:15" x14ac:dyDescent="0.25">
      <c r="A19056">
        <v>53532</v>
      </c>
      <c r="B19056">
        <v>1194</v>
      </c>
      <c r="C19056" t="s">
        <v>25123</v>
      </c>
      <c r="D19056" t="s">
        <v>25124</v>
      </c>
      <c r="E19056" s="30">
        <v>0</v>
      </c>
      <c r="F19056">
        <v>4</v>
      </c>
      <c r="G19056" s="30">
        <v>0</v>
      </c>
      <c r="H19056">
        <v>1</v>
      </c>
      <c r="I19056" t="s">
        <v>19</v>
      </c>
      <c r="J19056" t="s">
        <v>19</v>
      </c>
      <c r="K19056">
        <v>1</v>
      </c>
      <c r="L19056" t="s">
        <v>19</v>
      </c>
      <c r="M19056">
        <v>24298</v>
      </c>
      <c r="N19056" t="s">
        <v>19</v>
      </c>
      <c r="O19056">
        <v>0</v>
      </c>
    </row>
    <row r="19057" spans="1:15" x14ac:dyDescent="0.25">
      <c r="A19057">
        <v>53533</v>
      </c>
      <c r="B19057">
        <v>1194</v>
      </c>
      <c r="C19057" t="s">
        <v>25125</v>
      </c>
      <c r="D19057" t="s">
        <v>25126</v>
      </c>
      <c r="E19057" s="30">
        <v>0</v>
      </c>
      <c r="F19057">
        <v>4</v>
      </c>
      <c r="G19057" s="30">
        <v>0</v>
      </c>
      <c r="H19057">
        <v>1</v>
      </c>
      <c r="I19057" t="s">
        <v>19</v>
      </c>
      <c r="J19057" t="s">
        <v>19</v>
      </c>
      <c r="K19057">
        <v>1</v>
      </c>
      <c r="L19057" t="s">
        <v>19</v>
      </c>
      <c r="M19057">
        <v>24300</v>
      </c>
      <c r="N19057" t="s">
        <v>19</v>
      </c>
      <c r="O19057">
        <v>0</v>
      </c>
    </row>
    <row r="19058" spans="1:15" x14ac:dyDescent="0.25">
      <c r="A19058">
        <v>53535</v>
      </c>
      <c r="B19058">
        <v>1950</v>
      </c>
      <c r="C19058" t="s">
        <v>25127</v>
      </c>
      <c r="E19058" s="30">
        <v>0</v>
      </c>
      <c r="F19058">
        <v>0.01</v>
      </c>
      <c r="G19058" s="30">
        <v>0</v>
      </c>
      <c r="H19058">
        <v>1</v>
      </c>
      <c r="I19058">
        <v>2</v>
      </c>
      <c r="J19058" t="s">
        <v>19</v>
      </c>
      <c r="K19058">
        <v>1</v>
      </c>
      <c r="L19058">
        <v>1997</v>
      </c>
      <c r="M19058" t="s">
        <v>19</v>
      </c>
      <c r="N19058" t="s">
        <v>19</v>
      </c>
      <c r="O19058">
        <v>0</v>
      </c>
    </row>
    <row r="19059" spans="1:15" x14ac:dyDescent="0.25">
      <c r="A19059">
        <v>53536</v>
      </c>
      <c r="B19059">
        <v>1950</v>
      </c>
      <c r="C19059" t="s">
        <v>25128</v>
      </c>
      <c r="E19059" s="30">
        <v>0</v>
      </c>
      <c r="F19059">
        <v>0.01</v>
      </c>
      <c r="G19059" s="30">
        <v>0</v>
      </c>
      <c r="H19059">
        <v>1</v>
      </c>
      <c r="I19059">
        <v>8</v>
      </c>
      <c r="J19059" t="s">
        <v>19</v>
      </c>
      <c r="K19059">
        <v>1</v>
      </c>
      <c r="L19059">
        <v>1996</v>
      </c>
      <c r="M19059" t="s">
        <v>19</v>
      </c>
      <c r="N19059" t="s">
        <v>19</v>
      </c>
      <c r="O19059">
        <v>0</v>
      </c>
    </row>
    <row r="19060" spans="1:15" x14ac:dyDescent="0.25">
      <c r="A19060">
        <v>53537</v>
      </c>
      <c r="B19060">
        <v>1950</v>
      </c>
      <c r="C19060" t="s">
        <v>25129</v>
      </c>
      <c r="E19060" s="30">
        <v>0</v>
      </c>
      <c r="F19060">
        <v>0.01</v>
      </c>
      <c r="G19060" s="30">
        <v>0</v>
      </c>
      <c r="H19060">
        <v>1</v>
      </c>
      <c r="I19060">
        <v>4</v>
      </c>
      <c r="J19060" t="s">
        <v>19</v>
      </c>
      <c r="K19060">
        <v>1</v>
      </c>
      <c r="L19060">
        <v>1994</v>
      </c>
      <c r="M19060" t="s">
        <v>19</v>
      </c>
      <c r="N19060" t="s">
        <v>19</v>
      </c>
      <c r="O19060">
        <v>0</v>
      </c>
    </row>
    <row r="19061" spans="1:15" x14ac:dyDescent="0.25">
      <c r="A19061">
        <v>53538</v>
      </c>
      <c r="B19061">
        <v>1950</v>
      </c>
      <c r="C19061" t="s">
        <v>25130</v>
      </c>
      <c r="E19061" s="30">
        <v>0</v>
      </c>
      <c r="F19061">
        <v>0.01</v>
      </c>
      <c r="G19061" s="30">
        <v>0</v>
      </c>
      <c r="H19061">
        <v>1</v>
      </c>
      <c r="I19061">
        <v>1</v>
      </c>
      <c r="J19061" t="s">
        <v>19</v>
      </c>
      <c r="K19061">
        <v>1</v>
      </c>
      <c r="L19061">
        <v>1995</v>
      </c>
      <c r="M19061" t="s">
        <v>19</v>
      </c>
      <c r="N19061" t="s">
        <v>19</v>
      </c>
      <c r="O19061">
        <v>0</v>
      </c>
    </row>
    <row r="19062" spans="1:15" ht="195" x14ac:dyDescent="0.25">
      <c r="A19062">
        <v>53595</v>
      </c>
      <c r="B19062">
        <v>1950</v>
      </c>
      <c r="C19062" t="s">
        <v>25131</v>
      </c>
      <c r="D19062" s="7" t="s">
        <v>25132</v>
      </c>
      <c r="E19062" s="30">
        <v>0</v>
      </c>
      <c r="F19062">
        <v>0.01</v>
      </c>
      <c r="G19062" s="30">
        <v>0</v>
      </c>
      <c r="H19062">
        <v>1</v>
      </c>
      <c r="I19062">
        <v>4</v>
      </c>
      <c r="J19062" t="s">
        <v>19</v>
      </c>
      <c r="K19062">
        <v>1</v>
      </c>
      <c r="L19062">
        <v>2002</v>
      </c>
      <c r="M19062" t="s">
        <v>19</v>
      </c>
      <c r="N19062" t="s">
        <v>19</v>
      </c>
      <c r="O19062">
        <v>0</v>
      </c>
    </row>
    <row r="19063" spans="1:15" ht="195" x14ac:dyDescent="0.25">
      <c r="A19063">
        <v>53596</v>
      </c>
      <c r="B19063">
        <v>1950</v>
      </c>
      <c r="C19063" t="s">
        <v>25133</v>
      </c>
      <c r="D19063" s="7" t="s">
        <v>25132</v>
      </c>
      <c r="E19063" s="30">
        <v>0</v>
      </c>
      <c r="F19063">
        <v>0.01</v>
      </c>
      <c r="G19063" s="30">
        <v>0</v>
      </c>
      <c r="H19063">
        <v>1</v>
      </c>
      <c r="I19063">
        <v>4</v>
      </c>
      <c r="J19063" t="s">
        <v>19</v>
      </c>
      <c r="K19063">
        <v>1</v>
      </c>
      <c r="L19063">
        <v>2002</v>
      </c>
      <c r="M19063" t="s">
        <v>19</v>
      </c>
      <c r="N19063" t="s">
        <v>19</v>
      </c>
      <c r="O19063">
        <v>0</v>
      </c>
    </row>
    <row r="19064" spans="1:15" ht="195" x14ac:dyDescent="0.25">
      <c r="A19064">
        <v>53597</v>
      </c>
      <c r="B19064">
        <v>1950</v>
      </c>
      <c r="C19064" t="s">
        <v>25134</v>
      </c>
      <c r="D19064" s="7" t="s">
        <v>25132</v>
      </c>
      <c r="E19064" s="30">
        <v>0</v>
      </c>
      <c r="F19064">
        <v>0.01</v>
      </c>
      <c r="G19064" s="30">
        <v>0</v>
      </c>
      <c r="H19064">
        <v>1</v>
      </c>
      <c r="I19064">
        <v>4</v>
      </c>
      <c r="J19064" t="s">
        <v>19</v>
      </c>
      <c r="K19064">
        <v>1</v>
      </c>
      <c r="L19064">
        <v>2002</v>
      </c>
      <c r="M19064" t="s">
        <v>19</v>
      </c>
      <c r="N19064" t="s">
        <v>19</v>
      </c>
      <c r="O19064">
        <v>0</v>
      </c>
    </row>
    <row r="19065" spans="1:15" ht="195" x14ac:dyDescent="0.25">
      <c r="A19065">
        <v>53598</v>
      </c>
      <c r="B19065">
        <v>1950</v>
      </c>
      <c r="C19065" t="s">
        <v>25135</v>
      </c>
      <c r="D19065" s="7" t="s">
        <v>25132</v>
      </c>
      <c r="E19065" s="30">
        <v>0</v>
      </c>
      <c r="F19065">
        <v>0.01</v>
      </c>
      <c r="G19065" s="30">
        <v>0</v>
      </c>
      <c r="H19065">
        <v>1</v>
      </c>
      <c r="I19065">
        <v>4</v>
      </c>
      <c r="J19065" t="s">
        <v>19</v>
      </c>
      <c r="K19065">
        <v>1</v>
      </c>
      <c r="L19065">
        <v>2002</v>
      </c>
      <c r="M19065" t="s">
        <v>19</v>
      </c>
      <c r="N19065" t="s">
        <v>19</v>
      </c>
      <c r="O19065">
        <v>0</v>
      </c>
    </row>
    <row r="19066" spans="1:15" ht="195" x14ac:dyDescent="0.25">
      <c r="A19066">
        <v>53599</v>
      </c>
      <c r="B19066">
        <v>1950</v>
      </c>
      <c r="C19066" t="s">
        <v>25136</v>
      </c>
      <c r="D19066" s="7" t="s">
        <v>25132</v>
      </c>
      <c r="E19066" s="30">
        <v>0</v>
      </c>
      <c r="F19066">
        <v>0.01</v>
      </c>
      <c r="G19066" s="30">
        <v>0</v>
      </c>
      <c r="H19066">
        <v>1</v>
      </c>
      <c r="I19066">
        <v>4</v>
      </c>
      <c r="J19066" t="s">
        <v>19</v>
      </c>
      <c r="K19066">
        <v>1</v>
      </c>
      <c r="L19066">
        <v>2002</v>
      </c>
      <c r="M19066" t="s">
        <v>19</v>
      </c>
      <c r="N19066" t="s">
        <v>19</v>
      </c>
      <c r="O19066">
        <v>0</v>
      </c>
    </row>
    <row r="19067" spans="1:15" ht="195" x14ac:dyDescent="0.25">
      <c r="A19067">
        <v>53600</v>
      </c>
      <c r="B19067">
        <v>1950</v>
      </c>
      <c r="C19067" t="s">
        <v>25137</v>
      </c>
      <c r="D19067" s="7" t="s">
        <v>25132</v>
      </c>
      <c r="E19067" s="30">
        <v>0</v>
      </c>
      <c r="F19067">
        <v>0.01</v>
      </c>
      <c r="G19067" s="30">
        <v>0</v>
      </c>
      <c r="H19067">
        <v>1</v>
      </c>
      <c r="I19067">
        <v>4</v>
      </c>
      <c r="J19067" t="s">
        <v>19</v>
      </c>
      <c r="K19067">
        <v>1</v>
      </c>
      <c r="L19067">
        <v>2002</v>
      </c>
      <c r="M19067" t="s">
        <v>19</v>
      </c>
      <c r="N19067" t="s">
        <v>19</v>
      </c>
      <c r="O19067">
        <v>0</v>
      </c>
    </row>
    <row r="19068" spans="1:15" ht="195" x14ac:dyDescent="0.25">
      <c r="A19068">
        <v>53601</v>
      </c>
      <c r="B19068">
        <v>1950</v>
      </c>
      <c r="C19068" t="s">
        <v>25138</v>
      </c>
      <c r="D19068" s="7" t="s">
        <v>25132</v>
      </c>
      <c r="E19068" s="30">
        <v>0</v>
      </c>
      <c r="F19068">
        <v>0.01</v>
      </c>
      <c r="G19068" s="30">
        <v>0</v>
      </c>
      <c r="H19068">
        <v>1</v>
      </c>
      <c r="I19068">
        <v>4</v>
      </c>
      <c r="J19068" t="s">
        <v>19</v>
      </c>
      <c r="K19068">
        <v>1</v>
      </c>
      <c r="L19068">
        <v>2047</v>
      </c>
      <c r="M19068" t="s">
        <v>19</v>
      </c>
      <c r="N19068" t="s">
        <v>19</v>
      </c>
      <c r="O19068">
        <v>0</v>
      </c>
    </row>
    <row r="19069" spans="1:15" ht="195" x14ac:dyDescent="0.25">
      <c r="A19069">
        <v>53602</v>
      </c>
      <c r="B19069">
        <v>1950</v>
      </c>
      <c r="C19069" t="s">
        <v>25139</v>
      </c>
      <c r="D19069" s="7" t="s">
        <v>25132</v>
      </c>
      <c r="E19069" s="30">
        <v>0</v>
      </c>
      <c r="F19069">
        <v>0.01</v>
      </c>
      <c r="G19069" s="30">
        <v>0</v>
      </c>
      <c r="H19069">
        <v>1</v>
      </c>
      <c r="I19069">
        <v>4</v>
      </c>
      <c r="J19069" t="s">
        <v>19</v>
      </c>
      <c r="K19069">
        <v>1</v>
      </c>
      <c r="L19069">
        <v>2047</v>
      </c>
      <c r="M19069" t="s">
        <v>19</v>
      </c>
      <c r="N19069" t="s">
        <v>19</v>
      </c>
      <c r="O19069">
        <v>0</v>
      </c>
    </row>
    <row r="19070" spans="1:15" ht="195" x14ac:dyDescent="0.25">
      <c r="A19070">
        <v>53603</v>
      </c>
      <c r="B19070">
        <v>1950</v>
      </c>
      <c r="C19070" t="s">
        <v>25140</v>
      </c>
      <c r="D19070" s="7" t="s">
        <v>25132</v>
      </c>
      <c r="E19070" s="30">
        <v>0</v>
      </c>
      <c r="F19070">
        <v>0.01</v>
      </c>
      <c r="G19070" s="30">
        <v>0</v>
      </c>
      <c r="H19070">
        <v>1</v>
      </c>
      <c r="I19070">
        <v>4</v>
      </c>
      <c r="J19070" t="s">
        <v>19</v>
      </c>
      <c r="K19070">
        <v>1</v>
      </c>
      <c r="L19070">
        <v>2051</v>
      </c>
      <c r="M19070" t="s">
        <v>19</v>
      </c>
      <c r="N19070" t="s">
        <v>19</v>
      </c>
      <c r="O19070">
        <v>0</v>
      </c>
    </row>
    <row r="19071" spans="1:15" ht="195" x14ac:dyDescent="0.25">
      <c r="A19071">
        <v>53604</v>
      </c>
      <c r="B19071">
        <v>1950</v>
      </c>
      <c r="C19071" t="s">
        <v>25141</v>
      </c>
      <c r="D19071" s="7" t="s">
        <v>25132</v>
      </c>
      <c r="E19071" s="30">
        <v>0</v>
      </c>
      <c r="F19071">
        <v>0.01</v>
      </c>
      <c r="G19071" s="30">
        <v>0</v>
      </c>
      <c r="H19071">
        <v>1</v>
      </c>
      <c r="I19071">
        <v>4</v>
      </c>
      <c r="J19071" t="s">
        <v>19</v>
      </c>
      <c r="K19071">
        <v>1</v>
      </c>
      <c r="L19071">
        <v>2051</v>
      </c>
      <c r="M19071" t="s">
        <v>19</v>
      </c>
      <c r="N19071" t="s">
        <v>19</v>
      </c>
      <c r="O19071">
        <v>0</v>
      </c>
    </row>
    <row r="19072" spans="1:15" ht="195" x14ac:dyDescent="0.25">
      <c r="A19072">
        <v>53605</v>
      </c>
      <c r="B19072">
        <v>1950</v>
      </c>
      <c r="C19072" t="s">
        <v>25142</v>
      </c>
      <c r="D19072" s="7" t="s">
        <v>25132</v>
      </c>
      <c r="E19072" s="30">
        <v>0</v>
      </c>
      <c r="F19072">
        <v>0.01</v>
      </c>
      <c r="G19072" s="30">
        <v>0</v>
      </c>
      <c r="H19072">
        <v>1</v>
      </c>
      <c r="I19072">
        <v>4</v>
      </c>
      <c r="J19072" t="s">
        <v>19</v>
      </c>
      <c r="K19072">
        <v>1</v>
      </c>
      <c r="L19072">
        <v>2055</v>
      </c>
      <c r="M19072" t="s">
        <v>19</v>
      </c>
      <c r="N19072" t="s">
        <v>19</v>
      </c>
      <c r="O19072">
        <v>0</v>
      </c>
    </row>
    <row r="19073" spans="1:15" ht="195" x14ac:dyDescent="0.25">
      <c r="A19073">
        <v>53606</v>
      </c>
      <c r="B19073">
        <v>1950</v>
      </c>
      <c r="C19073" t="s">
        <v>25143</v>
      </c>
      <c r="D19073" s="7" t="s">
        <v>25132</v>
      </c>
      <c r="E19073" s="30">
        <v>0</v>
      </c>
      <c r="F19073">
        <v>0.01</v>
      </c>
      <c r="G19073" s="30">
        <v>0</v>
      </c>
      <c r="H19073">
        <v>1</v>
      </c>
      <c r="I19073">
        <v>4</v>
      </c>
      <c r="J19073" t="s">
        <v>19</v>
      </c>
      <c r="K19073">
        <v>1</v>
      </c>
      <c r="L19073">
        <v>2059</v>
      </c>
      <c r="M19073" t="s">
        <v>19</v>
      </c>
      <c r="N19073" t="s">
        <v>19</v>
      </c>
      <c r="O19073">
        <v>0</v>
      </c>
    </row>
    <row r="19074" spans="1:15" ht="195" x14ac:dyDescent="0.25">
      <c r="A19074">
        <v>53607</v>
      </c>
      <c r="B19074">
        <v>1950</v>
      </c>
      <c r="C19074" t="s">
        <v>25144</v>
      </c>
      <c r="D19074" s="7" t="s">
        <v>25132</v>
      </c>
      <c r="E19074" s="30">
        <v>0</v>
      </c>
      <c r="F19074">
        <v>0.01</v>
      </c>
      <c r="G19074" s="30">
        <v>0</v>
      </c>
      <c r="H19074">
        <v>1</v>
      </c>
      <c r="I19074">
        <v>4</v>
      </c>
      <c r="J19074" t="s">
        <v>19</v>
      </c>
      <c r="K19074">
        <v>1</v>
      </c>
      <c r="L19074">
        <v>2059</v>
      </c>
      <c r="M19074" t="s">
        <v>19</v>
      </c>
      <c r="N19074" t="s">
        <v>19</v>
      </c>
      <c r="O19074">
        <v>0</v>
      </c>
    </row>
    <row r="19075" spans="1:15" ht="195" x14ac:dyDescent="0.25">
      <c r="A19075">
        <v>53608</v>
      </c>
      <c r="B19075">
        <v>1950</v>
      </c>
      <c r="C19075" t="s">
        <v>25145</v>
      </c>
      <c r="D19075" s="7" t="s">
        <v>25132</v>
      </c>
      <c r="E19075" s="30">
        <v>0</v>
      </c>
      <c r="F19075">
        <v>0.01</v>
      </c>
      <c r="G19075" s="30">
        <v>0</v>
      </c>
      <c r="H19075">
        <v>1</v>
      </c>
      <c r="I19075">
        <v>4</v>
      </c>
      <c r="J19075" t="s">
        <v>19</v>
      </c>
      <c r="K19075">
        <v>1</v>
      </c>
      <c r="L19075">
        <v>2137</v>
      </c>
      <c r="M19075" t="s">
        <v>19</v>
      </c>
      <c r="N19075" t="s">
        <v>19</v>
      </c>
      <c r="O19075">
        <v>0</v>
      </c>
    </row>
    <row r="19076" spans="1:15" ht="195" x14ac:dyDescent="0.25">
      <c r="A19076">
        <v>53609</v>
      </c>
      <c r="B19076">
        <v>1950</v>
      </c>
      <c r="C19076" t="s">
        <v>25146</v>
      </c>
      <c r="D19076" s="7" t="s">
        <v>25132</v>
      </c>
      <c r="E19076" s="30">
        <v>0</v>
      </c>
      <c r="F19076">
        <v>0.01</v>
      </c>
      <c r="G19076" s="30">
        <v>0</v>
      </c>
      <c r="H19076">
        <v>1</v>
      </c>
      <c r="I19076">
        <v>4</v>
      </c>
      <c r="J19076" t="s">
        <v>19</v>
      </c>
      <c r="K19076">
        <v>1</v>
      </c>
      <c r="L19076">
        <v>2000</v>
      </c>
      <c r="M19076" t="s">
        <v>19</v>
      </c>
      <c r="N19076" t="s">
        <v>19</v>
      </c>
      <c r="O19076">
        <v>0</v>
      </c>
    </row>
    <row r="19077" spans="1:15" ht="195" x14ac:dyDescent="0.25">
      <c r="A19077">
        <v>53610</v>
      </c>
      <c r="B19077">
        <v>1950</v>
      </c>
      <c r="C19077" t="s">
        <v>25147</v>
      </c>
      <c r="D19077" s="7" t="s">
        <v>25132</v>
      </c>
      <c r="E19077" s="30">
        <v>0</v>
      </c>
      <c r="F19077">
        <v>0.01</v>
      </c>
      <c r="G19077" s="30">
        <v>0</v>
      </c>
      <c r="H19077">
        <v>1</v>
      </c>
      <c r="I19077">
        <v>4</v>
      </c>
      <c r="J19077" t="s">
        <v>19</v>
      </c>
      <c r="K19077">
        <v>1</v>
      </c>
      <c r="L19077">
        <v>2000</v>
      </c>
      <c r="M19077" t="s">
        <v>19</v>
      </c>
      <c r="N19077" t="s">
        <v>19</v>
      </c>
      <c r="O19077">
        <v>0</v>
      </c>
    </row>
    <row r="19078" spans="1:15" ht="195" x14ac:dyDescent="0.25">
      <c r="A19078">
        <v>53611</v>
      </c>
      <c r="B19078">
        <v>1950</v>
      </c>
      <c r="C19078" t="s">
        <v>25148</v>
      </c>
      <c r="D19078" s="7" t="s">
        <v>25132</v>
      </c>
      <c r="E19078" s="30">
        <v>0</v>
      </c>
      <c r="F19078">
        <v>0.01</v>
      </c>
      <c r="G19078" s="30">
        <v>0</v>
      </c>
      <c r="H19078">
        <v>1</v>
      </c>
      <c r="I19078">
        <v>4</v>
      </c>
      <c r="J19078" t="s">
        <v>19</v>
      </c>
      <c r="K19078">
        <v>1</v>
      </c>
      <c r="L19078">
        <v>1994</v>
      </c>
      <c r="M19078" t="s">
        <v>19</v>
      </c>
      <c r="N19078" t="s">
        <v>19</v>
      </c>
      <c r="O19078">
        <v>0</v>
      </c>
    </row>
    <row r="19079" spans="1:15" ht="195" x14ac:dyDescent="0.25">
      <c r="A19079">
        <v>53612</v>
      </c>
      <c r="B19079">
        <v>1950</v>
      </c>
      <c r="C19079" t="s">
        <v>25149</v>
      </c>
      <c r="D19079" s="7" t="s">
        <v>25132</v>
      </c>
      <c r="E19079" s="30">
        <v>0</v>
      </c>
      <c r="F19079">
        <v>0.01</v>
      </c>
      <c r="G19079" s="30">
        <v>0</v>
      </c>
      <c r="H19079">
        <v>1</v>
      </c>
      <c r="I19079">
        <v>4</v>
      </c>
      <c r="J19079" t="s">
        <v>19</v>
      </c>
      <c r="K19079">
        <v>1</v>
      </c>
      <c r="L19079">
        <v>1994</v>
      </c>
      <c r="M19079" t="s">
        <v>19</v>
      </c>
      <c r="N19079" t="s">
        <v>19</v>
      </c>
      <c r="O19079">
        <v>0</v>
      </c>
    </row>
    <row r="19080" spans="1:15" ht="195" x14ac:dyDescent="0.25">
      <c r="A19080">
        <v>53613</v>
      </c>
      <c r="B19080">
        <v>1950</v>
      </c>
      <c r="C19080" t="s">
        <v>25150</v>
      </c>
      <c r="D19080" s="7" t="s">
        <v>25132</v>
      </c>
      <c r="E19080" s="30">
        <v>0</v>
      </c>
      <c r="F19080">
        <v>0.01</v>
      </c>
      <c r="G19080" s="30">
        <v>0</v>
      </c>
      <c r="H19080">
        <v>1</v>
      </c>
      <c r="I19080">
        <v>4</v>
      </c>
      <c r="J19080" t="s">
        <v>19</v>
      </c>
      <c r="K19080">
        <v>1</v>
      </c>
      <c r="L19080">
        <v>2142</v>
      </c>
      <c r="M19080" t="s">
        <v>19</v>
      </c>
      <c r="N19080" t="s">
        <v>19</v>
      </c>
      <c r="O19080">
        <v>0</v>
      </c>
    </row>
    <row r="19081" spans="1:15" ht="195" x14ac:dyDescent="0.25">
      <c r="A19081">
        <v>53614</v>
      </c>
      <c r="B19081">
        <v>1950</v>
      </c>
      <c r="C19081" t="s">
        <v>25151</v>
      </c>
      <c r="D19081" s="7" t="s">
        <v>25132</v>
      </c>
      <c r="E19081" s="30">
        <v>0</v>
      </c>
      <c r="F19081">
        <v>0.01</v>
      </c>
      <c r="G19081" s="30">
        <v>0</v>
      </c>
      <c r="H19081">
        <v>1</v>
      </c>
      <c r="I19081">
        <v>4</v>
      </c>
      <c r="J19081" t="s">
        <v>19</v>
      </c>
      <c r="K19081">
        <v>1</v>
      </c>
      <c r="L19081">
        <v>2038</v>
      </c>
      <c r="M19081" t="s">
        <v>19</v>
      </c>
      <c r="N19081" t="s">
        <v>19</v>
      </c>
      <c r="O19081">
        <v>0</v>
      </c>
    </row>
    <row r="19082" spans="1:15" ht="195" x14ac:dyDescent="0.25">
      <c r="A19082">
        <v>53615</v>
      </c>
      <c r="B19082">
        <v>1950</v>
      </c>
      <c r="C19082" t="s">
        <v>25152</v>
      </c>
      <c r="D19082" s="7" t="s">
        <v>25132</v>
      </c>
      <c r="E19082" s="30">
        <v>0</v>
      </c>
      <c r="F19082">
        <v>0.01</v>
      </c>
      <c r="G19082" s="30">
        <v>0</v>
      </c>
      <c r="H19082">
        <v>1</v>
      </c>
      <c r="I19082">
        <v>4</v>
      </c>
      <c r="J19082" t="s">
        <v>19</v>
      </c>
      <c r="K19082">
        <v>1</v>
      </c>
      <c r="L19082">
        <v>2310</v>
      </c>
      <c r="M19082" t="s">
        <v>19</v>
      </c>
      <c r="N19082" t="s">
        <v>19</v>
      </c>
      <c r="O19082">
        <v>0</v>
      </c>
    </row>
    <row r="19083" spans="1:15" ht="195" x14ac:dyDescent="0.25">
      <c r="A19083">
        <v>53616</v>
      </c>
      <c r="B19083">
        <v>1950</v>
      </c>
      <c r="C19083" t="s">
        <v>25153</v>
      </c>
      <c r="D19083" s="7" t="s">
        <v>25132</v>
      </c>
      <c r="E19083" s="30">
        <v>0</v>
      </c>
      <c r="F19083">
        <v>0.01</v>
      </c>
      <c r="G19083" s="30">
        <v>0</v>
      </c>
      <c r="H19083">
        <v>1</v>
      </c>
      <c r="I19083">
        <v>4</v>
      </c>
      <c r="J19083" t="s">
        <v>19</v>
      </c>
      <c r="K19083">
        <v>1</v>
      </c>
      <c r="L19083">
        <v>1990</v>
      </c>
      <c r="M19083" t="s">
        <v>19</v>
      </c>
      <c r="N19083" t="s">
        <v>19</v>
      </c>
      <c r="O19083">
        <v>0</v>
      </c>
    </row>
    <row r="19084" spans="1:15" ht="195" x14ac:dyDescent="0.25">
      <c r="A19084">
        <v>53617</v>
      </c>
      <c r="B19084">
        <v>1950</v>
      </c>
      <c r="C19084" t="s">
        <v>25154</v>
      </c>
      <c r="D19084" s="7" t="s">
        <v>25132</v>
      </c>
      <c r="E19084" s="30">
        <v>0</v>
      </c>
      <c r="F19084">
        <v>0.01</v>
      </c>
      <c r="G19084" s="30">
        <v>0</v>
      </c>
      <c r="H19084">
        <v>1</v>
      </c>
      <c r="I19084">
        <v>4</v>
      </c>
      <c r="J19084" t="s">
        <v>19</v>
      </c>
      <c r="K19084">
        <v>1</v>
      </c>
      <c r="L19084">
        <v>1990</v>
      </c>
      <c r="M19084" t="s">
        <v>19</v>
      </c>
      <c r="N19084" t="s">
        <v>19</v>
      </c>
      <c r="O19084">
        <v>0</v>
      </c>
    </row>
    <row r="19085" spans="1:15" ht="195" x14ac:dyDescent="0.25">
      <c r="A19085">
        <v>53618</v>
      </c>
      <c r="B19085">
        <v>1950</v>
      </c>
      <c r="C19085" t="s">
        <v>25155</v>
      </c>
      <c r="D19085" s="7" t="s">
        <v>25132</v>
      </c>
      <c r="E19085" s="30">
        <v>0</v>
      </c>
      <c r="F19085">
        <v>0.01</v>
      </c>
      <c r="G19085" s="30">
        <v>0</v>
      </c>
      <c r="H19085">
        <v>1</v>
      </c>
      <c r="I19085">
        <v>4</v>
      </c>
      <c r="J19085" t="s">
        <v>19</v>
      </c>
      <c r="K19085">
        <v>1</v>
      </c>
      <c r="L19085">
        <v>1990</v>
      </c>
      <c r="M19085" t="s">
        <v>19</v>
      </c>
      <c r="N19085" t="s">
        <v>19</v>
      </c>
      <c r="O19085">
        <v>0</v>
      </c>
    </row>
    <row r="19086" spans="1:15" ht="195" x14ac:dyDescent="0.25">
      <c r="A19086">
        <v>53619</v>
      </c>
      <c r="B19086">
        <v>1950</v>
      </c>
      <c r="C19086" t="s">
        <v>25156</v>
      </c>
      <c r="D19086" s="7" t="s">
        <v>25132</v>
      </c>
      <c r="E19086" s="30">
        <v>0</v>
      </c>
      <c r="F19086">
        <v>0.01</v>
      </c>
      <c r="G19086" s="30">
        <v>0</v>
      </c>
      <c r="H19086">
        <v>1</v>
      </c>
      <c r="I19086">
        <v>4</v>
      </c>
      <c r="J19086" t="s">
        <v>19</v>
      </c>
      <c r="K19086">
        <v>1</v>
      </c>
      <c r="L19086">
        <v>1990</v>
      </c>
      <c r="M19086" t="s">
        <v>19</v>
      </c>
      <c r="N19086" t="s">
        <v>19</v>
      </c>
      <c r="O19086">
        <v>0</v>
      </c>
    </row>
    <row r="19087" spans="1:15" ht="195" x14ac:dyDescent="0.25">
      <c r="A19087">
        <v>53620</v>
      </c>
      <c r="B19087">
        <v>1950</v>
      </c>
      <c r="C19087" t="s">
        <v>25157</v>
      </c>
      <c r="D19087" s="7" t="s">
        <v>25132</v>
      </c>
      <c r="E19087" s="30">
        <v>0</v>
      </c>
      <c r="F19087">
        <v>0.01</v>
      </c>
      <c r="G19087" s="30">
        <v>0</v>
      </c>
      <c r="H19087">
        <v>1</v>
      </c>
      <c r="I19087">
        <v>4</v>
      </c>
      <c r="J19087" t="s">
        <v>19</v>
      </c>
      <c r="K19087">
        <v>1</v>
      </c>
      <c r="L19087">
        <v>2069</v>
      </c>
      <c r="M19087" t="s">
        <v>19</v>
      </c>
      <c r="N19087" t="s">
        <v>19</v>
      </c>
      <c r="O19087">
        <v>0</v>
      </c>
    </row>
    <row r="19088" spans="1:15" ht="195" x14ac:dyDescent="0.25">
      <c r="A19088">
        <v>53621</v>
      </c>
      <c r="B19088">
        <v>1950</v>
      </c>
      <c r="C19088" t="s">
        <v>25158</v>
      </c>
      <c r="D19088" s="7" t="s">
        <v>25132</v>
      </c>
      <c r="E19088" s="30">
        <v>0</v>
      </c>
      <c r="F19088">
        <v>0.01</v>
      </c>
      <c r="G19088" s="30">
        <v>0</v>
      </c>
      <c r="H19088">
        <v>1</v>
      </c>
      <c r="I19088">
        <v>4</v>
      </c>
      <c r="J19088" t="s">
        <v>19</v>
      </c>
      <c r="K19088">
        <v>1</v>
      </c>
      <c r="L19088">
        <v>2069</v>
      </c>
      <c r="M19088" t="s">
        <v>19</v>
      </c>
      <c r="N19088" t="s">
        <v>19</v>
      </c>
      <c r="O19088">
        <v>0</v>
      </c>
    </row>
    <row r="19089" spans="1:15" ht="195" x14ac:dyDescent="0.25">
      <c r="A19089">
        <v>53622</v>
      </c>
      <c r="B19089">
        <v>1950</v>
      </c>
      <c r="C19089" t="s">
        <v>25159</v>
      </c>
      <c r="D19089" s="7" t="s">
        <v>25132</v>
      </c>
      <c r="E19089" s="30">
        <v>0</v>
      </c>
      <c r="F19089">
        <v>0.01</v>
      </c>
      <c r="G19089" s="30">
        <v>0</v>
      </c>
      <c r="H19089">
        <v>1</v>
      </c>
      <c r="I19089">
        <v>4</v>
      </c>
      <c r="J19089" t="s">
        <v>19</v>
      </c>
      <c r="K19089">
        <v>1</v>
      </c>
      <c r="L19089">
        <v>2073</v>
      </c>
      <c r="M19089" t="s">
        <v>19</v>
      </c>
      <c r="N19089" t="s">
        <v>19</v>
      </c>
      <c r="O19089">
        <v>0</v>
      </c>
    </row>
    <row r="19090" spans="1:15" ht="195" x14ac:dyDescent="0.25">
      <c r="A19090">
        <v>53623</v>
      </c>
      <c r="B19090">
        <v>1950</v>
      </c>
      <c r="C19090" t="s">
        <v>25160</v>
      </c>
      <c r="D19090" s="7" t="s">
        <v>25132</v>
      </c>
      <c r="E19090" s="30">
        <v>0</v>
      </c>
      <c r="F19090">
        <v>0.01</v>
      </c>
      <c r="G19090" s="30">
        <v>0</v>
      </c>
      <c r="H19090">
        <v>1</v>
      </c>
      <c r="I19090">
        <v>4</v>
      </c>
      <c r="J19090" t="s">
        <v>19</v>
      </c>
      <c r="K19090">
        <v>1</v>
      </c>
      <c r="L19090">
        <v>2077</v>
      </c>
      <c r="M19090" t="s">
        <v>19</v>
      </c>
      <c r="N19090" t="s">
        <v>19</v>
      </c>
      <c r="O19090">
        <v>0</v>
      </c>
    </row>
    <row r="19091" spans="1:15" ht="195" x14ac:dyDescent="0.25">
      <c r="A19091">
        <v>53624</v>
      </c>
      <c r="B19091">
        <v>1950</v>
      </c>
      <c r="C19091" t="s">
        <v>25161</v>
      </c>
      <c r="D19091" s="7" t="s">
        <v>25132</v>
      </c>
      <c r="E19091" s="30">
        <v>0</v>
      </c>
      <c r="F19091">
        <v>0.01</v>
      </c>
      <c r="G19091" s="30">
        <v>0</v>
      </c>
      <c r="H19091">
        <v>1</v>
      </c>
      <c r="I19091">
        <v>4</v>
      </c>
      <c r="J19091" t="s">
        <v>19</v>
      </c>
      <c r="K19091">
        <v>1</v>
      </c>
      <c r="L19091">
        <v>2081</v>
      </c>
      <c r="M19091" t="s">
        <v>19</v>
      </c>
      <c r="N19091" t="s">
        <v>19</v>
      </c>
      <c r="O19091">
        <v>0</v>
      </c>
    </row>
    <row r="19092" spans="1:15" ht="195" x14ac:dyDescent="0.25">
      <c r="A19092">
        <v>53625</v>
      </c>
      <c r="B19092">
        <v>1950</v>
      </c>
      <c r="C19092" t="s">
        <v>25162</v>
      </c>
      <c r="D19092" s="7" t="s">
        <v>25132</v>
      </c>
      <c r="E19092" s="30">
        <v>0</v>
      </c>
      <c r="F19092">
        <v>0.01</v>
      </c>
      <c r="G19092" s="30">
        <v>0</v>
      </c>
      <c r="H19092">
        <v>1</v>
      </c>
      <c r="I19092">
        <v>4</v>
      </c>
      <c r="J19092" t="s">
        <v>19</v>
      </c>
      <c r="K19092">
        <v>1</v>
      </c>
      <c r="L19092">
        <v>2081</v>
      </c>
      <c r="M19092" t="s">
        <v>19</v>
      </c>
      <c r="N19092" t="s">
        <v>19</v>
      </c>
      <c r="O19092">
        <v>0</v>
      </c>
    </row>
    <row r="19093" spans="1:15" ht="195" x14ac:dyDescent="0.25">
      <c r="A19093">
        <v>53626</v>
      </c>
      <c r="B19093">
        <v>1950</v>
      </c>
      <c r="C19093" t="s">
        <v>25163</v>
      </c>
      <c r="D19093" s="7" t="s">
        <v>25132</v>
      </c>
      <c r="E19093" s="30">
        <v>0</v>
      </c>
      <c r="F19093">
        <v>0.01</v>
      </c>
      <c r="G19093" s="30">
        <v>0</v>
      </c>
      <c r="H19093">
        <v>1</v>
      </c>
      <c r="I19093">
        <v>4</v>
      </c>
      <c r="J19093" t="s">
        <v>19</v>
      </c>
      <c r="K19093">
        <v>1</v>
      </c>
      <c r="L19093">
        <v>2371</v>
      </c>
      <c r="M19093" t="s">
        <v>19</v>
      </c>
      <c r="N19093" t="s">
        <v>19</v>
      </c>
      <c r="O19093">
        <v>0</v>
      </c>
    </row>
    <row r="19094" spans="1:15" ht="195" x14ac:dyDescent="0.25">
      <c r="A19094">
        <v>53627</v>
      </c>
      <c r="B19094">
        <v>1950</v>
      </c>
      <c r="C19094" t="s">
        <v>25164</v>
      </c>
      <c r="D19094" s="7" t="s">
        <v>25132</v>
      </c>
      <c r="E19094" s="30">
        <v>0</v>
      </c>
      <c r="F19094">
        <v>0.01</v>
      </c>
      <c r="G19094" s="30">
        <v>0</v>
      </c>
      <c r="H19094">
        <v>1</v>
      </c>
      <c r="I19094">
        <v>4</v>
      </c>
      <c r="J19094" t="s">
        <v>19</v>
      </c>
      <c r="K19094">
        <v>1</v>
      </c>
      <c r="L19094">
        <v>2063</v>
      </c>
      <c r="M19094" t="s">
        <v>19</v>
      </c>
      <c r="N19094" t="s">
        <v>19</v>
      </c>
      <c r="O19094">
        <v>0</v>
      </c>
    </row>
    <row r="19095" spans="1:15" ht="195" x14ac:dyDescent="0.25">
      <c r="A19095">
        <v>53628</v>
      </c>
      <c r="B19095">
        <v>1950</v>
      </c>
      <c r="C19095" t="s">
        <v>25165</v>
      </c>
      <c r="D19095" s="7" t="s">
        <v>25132</v>
      </c>
      <c r="E19095" s="30">
        <v>0</v>
      </c>
      <c r="F19095">
        <v>0.01</v>
      </c>
      <c r="G19095" s="30">
        <v>0</v>
      </c>
      <c r="H19095">
        <v>1</v>
      </c>
      <c r="I19095">
        <v>4</v>
      </c>
      <c r="J19095" t="s">
        <v>19</v>
      </c>
      <c r="K19095">
        <v>1</v>
      </c>
      <c r="L19095">
        <v>2063</v>
      </c>
      <c r="M19095" t="s">
        <v>19</v>
      </c>
      <c r="N19095" t="s">
        <v>19</v>
      </c>
      <c r="O19095">
        <v>0</v>
      </c>
    </row>
    <row r="19096" spans="1:15" ht="195" x14ac:dyDescent="0.25">
      <c r="A19096">
        <v>53629</v>
      </c>
      <c r="B19096">
        <v>1950</v>
      </c>
      <c r="C19096" t="s">
        <v>25166</v>
      </c>
      <c r="D19096" s="7" t="s">
        <v>25132</v>
      </c>
      <c r="E19096" s="30">
        <v>0</v>
      </c>
      <c r="F19096">
        <v>0.01</v>
      </c>
      <c r="G19096" s="30">
        <v>0</v>
      </c>
      <c r="H19096">
        <v>1</v>
      </c>
      <c r="I19096">
        <v>4</v>
      </c>
      <c r="J19096" t="s">
        <v>19</v>
      </c>
      <c r="K19096">
        <v>1</v>
      </c>
      <c r="L19096">
        <v>1956</v>
      </c>
      <c r="M19096" t="s">
        <v>19</v>
      </c>
      <c r="N19096" t="s">
        <v>19</v>
      </c>
      <c r="O19096">
        <v>0</v>
      </c>
    </row>
    <row r="19097" spans="1:15" ht="195" x14ac:dyDescent="0.25">
      <c r="A19097">
        <v>53630</v>
      </c>
      <c r="B19097">
        <v>1950</v>
      </c>
      <c r="C19097" t="s">
        <v>25167</v>
      </c>
      <c r="D19097" s="7" t="s">
        <v>25132</v>
      </c>
      <c r="E19097" s="30">
        <v>0</v>
      </c>
      <c r="F19097">
        <v>0.01</v>
      </c>
      <c r="G19097" s="30">
        <v>0</v>
      </c>
      <c r="H19097">
        <v>1</v>
      </c>
      <c r="I19097">
        <v>4</v>
      </c>
      <c r="J19097" t="s">
        <v>19</v>
      </c>
      <c r="K19097">
        <v>1</v>
      </c>
      <c r="L19097">
        <v>1956</v>
      </c>
      <c r="M19097" t="s">
        <v>19</v>
      </c>
      <c r="N19097" t="s">
        <v>19</v>
      </c>
      <c r="O19097">
        <v>0</v>
      </c>
    </row>
    <row r="19098" spans="1:15" ht="195" x14ac:dyDescent="0.25">
      <c r="A19098">
        <v>53631</v>
      </c>
      <c r="B19098">
        <v>1950</v>
      </c>
      <c r="C19098" t="s">
        <v>25168</v>
      </c>
      <c r="D19098" s="7" t="s">
        <v>25132</v>
      </c>
      <c r="E19098" s="30">
        <v>0</v>
      </c>
      <c r="F19098">
        <v>0.01</v>
      </c>
      <c r="G19098" s="30">
        <v>0</v>
      </c>
      <c r="H19098">
        <v>1</v>
      </c>
      <c r="I19098">
        <v>4</v>
      </c>
      <c r="J19098" t="s">
        <v>19</v>
      </c>
      <c r="K19098">
        <v>1</v>
      </c>
      <c r="L19098">
        <v>1956</v>
      </c>
      <c r="M19098" t="s">
        <v>19</v>
      </c>
      <c r="N19098" t="s">
        <v>19</v>
      </c>
      <c r="O19098">
        <v>0</v>
      </c>
    </row>
    <row r="19099" spans="1:15" ht="195" x14ac:dyDescent="0.25">
      <c r="A19099">
        <v>53632</v>
      </c>
      <c r="B19099">
        <v>1950</v>
      </c>
      <c r="C19099" t="s">
        <v>25169</v>
      </c>
      <c r="D19099" s="7" t="s">
        <v>25132</v>
      </c>
      <c r="E19099" s="30">
        <v>0</v>
      </c>
      <c r="F19099">
        <v>0.01</v>
      </c>
      <c r="G19099" s="30">
        <v>0</v>
      </c>
      <c r="H19099">
        <v>1</v>
      </c>
      <c r="I19099">
        <v>4</v>
      </c>
      <c r="J19099" t="s">
        <v>19</v>
      </c>
      <c r="K19099">
        <v>1</v>
      </c>
      <c r="L19099">
        <v>2104</v>
      </c>
      <c r="M19099" t="s">
        <v>19</v>
      </c>
      <c r="N19099" t="s">
        <v>19</v>
      </c>
      <c r="O19099">
        <v>0</v>
      </c>
    </row>
    <row r="19100" spans="1:15" ht="195" x14ac:dyDescent="0.25">
      <c r="A19100">
        <v>53633</v>
      </c>
      <c r="B19100">
        <v>1950</v>
      </c>
      <c r="C19100" t="s">
        <v>25170</v>
      </c>
      <c r="D19100" s="7" t="s">
        <v>25132</v>
      </c>
      <c r="E19100" s="30">
        <v>0</v>
      </c>
      <c r="F19100">
        <v>0.01</v>
      </c>
      <c r="G19100" s="30">
        <v>0</v>
      </c>
      <c r="H19100">
        <v>1</v>
      </c>
      <c r="I19100">
        <v>4</v>
      </c>
      <c r="J19100" t="s">
        <v>19</v>
      </c>
      <c r="K19100">
        <v>1</v>
      </c>
      <c r="L19100">
        <v>2104</v>
      </c>
      <c r="M19100" t="s">
        <v>19</v>
      </c>
      <c r="N19100" t="s">
        <v>19</v>
      </c>
      <c r="O19100">
        <v>0</v>
      </c>
    </row>
    <row r="19101" spans="1:15" ht="195" x14ac:dyDescent="0.25">
      <c r="A19101">
        <v>53634</v>
      </c>
      <c r="B19101">
        <v>1950</v>
      </c>
      <c r="C19101" t="s">
        <v>25171</v>
      </c>
      <c r="D19101" s="7" t="s">
        <v>25132</v>
      </c>
      <c r="E19101" s="30">
        <v>0</v>
      </c>
      <c r="F19101">
        <v>0.01</v>
      </c>
      <c r="G19101" s="30">
        <v>0</v>
      </c>
      <c r="H19101">
        <v>1</v>
      </c>
      <c r="I19101">
        <v>4</v>
      </c>
      <c r="J19101" t="s">
        <v>19</v>
      </c>
      <c r="K19101">
        <v>1</v>
      </c>
      <c r="L19101">
        <v>2103</v>
      </c>
      <c r="M19101" t="s">
        <v>19</v>
      </c>
      <c r="N19101" t="s">
        <v>19</v>
      </c>
      <c r="O19101">
        <v>0</v>
      </c>
    </row>
    <row r="19102" spans="1:15" ht="195" x14ac:dyDescent="0.25">
      <c r="A19102">
        <v>53635</v>
      </c>
      <c r="B19102">
        <v>1950</v>
      </c>
      <c r="C19102" t="s">
        <v>25172</v>
      </c>
      <c r="D19102" s="7" t="s">
        <v>25132</v>
      </c>
      <c r="E19102" s="30">
        <v>0</v>
      </c>
      <c r="F19102">
        <v>0.01</v>
      </c>
      <c r="G19102" s="30">
        <v>0</v>
      </c>
      <c r="H19102">
        <v>1</v>
      </c>
      <c r="I19102">
        <v>4</v>
      </c>
      <c r="J19102" t="s">
        <v>19</v>
      </c>
      <c r="K19102">
        <v>1</v>
      </c>
      <c r="L19102">
        <v>1964</v>
      </c>
      <c r="M19102" t="s">
        <v>19</v>
      </c>
      <c r="N19102" t="s">
        <v>19</v>
      </c>
      <c r="O19102">
        <v>0</v>
      </c>
    </row>
    <row r="19103" spans="1:15" ht="195" x14ac:dyDescent="0.25">
      <c r="A19103">
        <v>53636</v>
      </c>
      <c r="B19103">
        <v>1950</v>
      </c>
      <c r="C19103" t="s">
        <v>25173</v>
      </c>
      <c r="D19103" s="7" t="s">
        <v>25132</v>
      </c>
      <c r="E19103" s="30">
        <v>0</v>
      </c>
      <c r="F19103">
        <v>0.01</v>
      </c>
      <c r="G19103" s="30">
        <v>0</v>
      </c>
      <c r="H19103">
        <v>1</v>
      </c>
      <c r="I19103">
        <v>4</v>
      </c>
      <c r="J19103" t="s">
        <v>19</v>
      </c>
      <c r="K19103">
        <v>1</v>
      </c>
      <c r="L19103">
        <v>1964</v>
      </c>
      <c r="M19103" t="s">
        <v>19</v>
      </c>
      <c r="N19103" t="s">
        <v>19</v>
      </c>
      <c r="O19103">
        <v>0</v>
      </c>
    </row>
    <row r="19104" spans="1:15" ht="195" x14ac:dyDescent="0.25">
      <c r="A19104">
        <v>53637</v>
      </c>
      <c r="B19104">
        <v>1950</v>
      </c>
      <c r="C19104" t="s">
        <v>25174</v>
      </c>
      <c r="D19104" s="7" t="s">
        <v>25132</v>
      </c>
      <c r="E19104" s="30">
        <v>0</v>
      </c>
      <c r="F19104">
        <v>0.01</v>
      </c>
      <c r="G19104" s="30">
        <v>0</v>
      </c>
      <c r="H19104">
        <v>1</v>
      </c>
      <c r="I19104">
        <v>4</v>
      </c>
      <c r="J19104" t="s">
        <v>19</v>
      </c>
      <c r="K19104">
        <v>1</v>
      </c>
      <c r="L19104">
        <v>1964</v>
      </c>
      <c r="M19104" t="s">
        <v>19</v>
      </c>
      <c r="N19104" t="s">
        <v>19</v>
      </c>
      <c r="O19104">
        <v>0</v>
      </c>
    </row>
    <row r="19105" spans="1:15" ht="195" x14ac:dyDescent="0.25">
      <c r="A19105">
        <v>53638</v>
      </c>
      <c r="B19105">
        <v>1950</v>
      </c>
      <c r="C19105" t="s">
        <v>25175</v>
      </c>
      <c r="D19105" s="7" t="s">
        <v>25132</v>
      </c>
      <c r="E19105" s="30">
        <v>0</v>
      </c>
      <c r="F19105">
        <v>0.01</v>
      </c>
      <c r="G19105" s="30">
        <v>0</v>
      </c>
      <c r="H19105">
        <v>1</v>
      </c>
      <c r="I19105">
        <v>4</v>
      </c>
      <c r="J19105" t="s">
        <v>19</v>
      </c>
      <c r="K19105">
        <v>1</v>
      </c>
      <c r="L19105">
        <v>2110</v>
      </c>
      <c r="M19105" t="s">
        <v>19</v>
      </c>
      <c r="N19105" t="s">
        <v>19</v>
      </c>
      <c r="O19105">
        <v>0</v>
      </c>
    </row>
    <row r="19106" spans="1:15" ht="195" x14ac:dyDescent="0.25">
      <c r="A19106">
        <v>53639</v>
      </c>
      <c r="B19106">
        <v>1950</v>
      </c>
      <c r="C19106" t="s">
        <v>25176</v>
      </c>
      <c r="D19106" s="7" t="s">
        <v>25132</v>
      </c>
      <c r="E19106" s="30">
        <v>0</v>
      </c>
      <c r="F19106">
        <v>0.01</v>
      </c>
      <c r="G19106" s="30">
        <v>0</v>
      </c>
      <c r="H19106">
        <v>1</v>
      </c>
      <c r="I19106">
        <v>4</v>
      </c>
      <c r="J19106" t="s">
        <v>19</v>
      </c>
      <c r="K19106">
        <v>1</v>
      </c>
      <c r="L19106">
        <v>2024</v>
      </c>
      <c r="M19106" t="s">
        <v>19</v>
      </c>
      <c r="N19106" t="s">
        <v>19</v>
      </c>
      <c r="O19106">
        <v>0</v>
      </c>
    </row>
    <row r="19107" spans="1:15" ht="195" x14ac:dyDescent="0.25">
      <c r="A19107">
        <v>53640</v>
      </c>
      <c r="B19107">
        <v>1950</v>
      </c>
      <c r="C19107" t="s">
        <v>25177</v>
      </c>
      <c r="D19107" s="7" t="s">
        <v>25132</v>
      </c>
      <c r="E19107" s="30">
        <v>0</v>
      </c>
      <c r="F19107">
        <v>0.01</v>
      </c>
      <c r="G19107" s="30">
        <v>0</v>
      </c>
      <c r="H19107">
        <v>1</v>
      </c>
      <c r="I19107">
        <v>4</v>
      </c>
      <c r="J19107" t="s">
        <v>19</v>
      </c>
      <c r="K19107">
        <v>1</v>
      </c>
      <c r="L19107">
        <v>2108</v>
      </c>
      <c r="M19107" t="s">
        <v>19</v>
      </c>
      <c r="N19107" t="s">
        <v>19</v>
      </c>
      <c r="O19107">
        <v>0</v>
      </c>
    </row>
    <row r="19108" spans="1:15" ht="195" x14ac:dyDescent="0.25">
      <c r="A19108">
        <v>53641</v>
      </c>
      <c r="B19108">
        <v>1950</v>
      </c>
      <c r="C19108" t="s">
        <v>25178</v>
      </c>
      <c r="D19108" s="7" t="s">
        <v>25132</v>
      </c>
      <c r="E19108" s="30">
        <v>0</v>
      </c>
      <c r="F19108">
        <v>0.01</v>
      </c>
      <c r="G19108" s="30">
        <v>0</v>
      </c>
      <c r="H19108">
        <v>1</v>
      </c>
      <c r="I19108">
        <v>4</v>
      </c>
      <c r="J19108" t="s">
        <v>19</v>
      </c>
      <c r="K19108">
        <v>1</v>
      </c>
      <c r="L19108">
        <v>2108</v>
      </c>
      <c r="M19108" t="s">
        <v>19</v>
      </c>
      <c r="N19108" t="s">
        <v>19</v>
      </c>
      <c r="O19108">
        <v>0</v>
      </c>
    </row>
    <row r="19109" spans="1:15" ht="195" x14ac:dyDescent="0.25">
      <c r="A19109">
        <v>53642</v>
      </c>
      <c r="B19109">
        <v>1950</v>
      </c>
      <c r="C19109" t="s">
        <v>25179</v>
      </c>
      <c r="D19109" s="7" t="s">
        <v>25132</v>
      </c>
      <c r="E19109" s="30">
        <v>0</v>
      </c>
      <c r="F19109">
        <v>0.01</v>
      </c>
      <c r="G19109" s="30">
        <v>0</v>
      </c>
      <c r="H19109">
        <v>1</v>
      </c>
      <c r="I19109">
        <v>4</v>
      </c>
      <c r="J19109" t="s">
        <v>19</v>
      </c>
      <c r="K19109">
        <v>1</v>
      </c>
      <c r="L19109">
        <v>1980</v>
      </c>
      <c r="M19109" t="s">
        <v>19</v>
      </c>
      <c r="N19109" t="s">
        <v>19</v>
      </c>
      <c r="O19109">
        <v>0</v>
      </c>
    </row>
    <row r="19110" spans="1:15" ht="195" x14ac:dyDescent="0.25">
      <c r="A19110">
        <v>53643</v>
      </c>
      <c r="B19110">
        <v>1950</v>
      </c>
      <c r="C19110" t="s">
        <v>25180</v>
      </c>
      <c r="D19110" s="7" t="s">
        <v>25132</v>
      </c>
      <c r="E19110" s="30">
        <v>0</v>
      </c>
      <c r="F19110">
        <v>0.01</v>
      </c>
      <c r="G19110" s="30">
        <v>0</v>
      </c>
      <c r="H19110">
        <v>1</v>
      </c>
      <c r="I19110">
        <v>4</v>
      </c>
      <c r="J19110" t="s">
        <v>19</v>
      </c>
      <c r="K19110">
        <v>1</v>
      </c>
      <c r="L19110">
        <v>1974</v>
      </c>
      <c r="M19110" t="s">
        <v>19</v>
      </c>
      <c r="N19110" t="s">
        <v>19</v>
      </c>
      <c r="O19110">
        <v>0</v>
      </c>
    </row>
    <row r="19111" spans="1:15" ht="195" x14ac:dyDescent="0.25">
      <c r="A19111">
        <v>53644</v>
      </c>
      <c r="B19111">
        <v>1950</v>
      </c>
      <c r="C19111" t="s">
        <v>25181</v>
      </c>
      <c r="D19111" s="7" t="s">
        <v>25132</v>
      </c>
      <c r="E19111" s="30">
        <v>0</v>
      </c>
      <c r="F19111">
        <v>0.01</v>
      </c>
      <c r="G19111" s="30">
        <v>0</v>
      </c>
      <c r="H19111">
        <v>1</v>
      </c>
      <c r="I19111">
        <v>4</v>
      </c>
      <c r="J19111" t="s">
        <v>19</v>
      </c>
      <c r="K19111">
        <v>1</v>
      </c>
      <c r="L19111">
        <v>1974</v>
      </c>
      <c r="M19111" t="s">
        <v>19</v>
      </c>
      <c r="N19111" t="s">
        <v>19</v>
      </c>
      <c r="O19111">
        <v>0</v>
      </c>
    </row>
    <row r="19112" spans="1:15" ht="195" x14ac:dyDescent="0.25">
      <c r="A19112">
        <v>53645</v>
      </c>
      <c r="B19112">
        <v>1950</v>
      </c>
      <c r="C19112" t="s">
        <v>25182</v>
      </c>
      <c r="D19112" s="7" t="s">
        <v>25132</v>
      </c>
      <c r="E19112" s="30">
        <v>0</v>
      </c>
      <c r="F19112">
        <v>0.01</v>
      </c>
      <c r="G19112" s="30">
        <v>0</v>
      </c>
      <c r="H19112">
        <v>1</v>
      </c>
      <c r="I19112">
        <v>4</v>
      </c>
      <c r="J19112" t="s">
        <v>19</v>
      </c>
      <c r="K19112">
        <v>1</v>
      </c>
      <c r="L19112">
        <v>1978</v>
      </c>
      <c r="M19112" t="s">
        <v>19</v>
      </c>
      <c r="N19112" t="s">
        <v>19</v>
      </c>
      <c r="O19112">
        <v>0</v>
      </c>
    </row>
    <row r="19113" spans="1:15" ht="195" x14ac:dyDescent="0.25">
      <c r="A19113">
        <v>53646</v>
      </c>
      <c r="B19113">
        <v>1950</v>
      </c>
      <c r="C19113" t="s">
        <v>25183</v>
      </c>
      <c r="D19113" s="7" t="s">
        <v>25132</v>
      </c>
      <c r="E19113" s="30">
        <v>0</v>
      </c>
      <c r="F19113">
        <v>0.01</v>
      </c>
      <c r="G19113" s="30">
        <v>0</v>
      </c>
      <c r="H19113">
        <v>1</v>
      </c>
      <c r="I19113">
        <v>4</v>
      </c>
      <c r="J19113" t="s">
        <v>19</v>
      </c>
      <c r="K19113">
        <v>1</v>
      </c>
      <c r="L19113">
        <v>2007</v>
      </c>
      <c r="M19113" t="s">
        <v>19</v>
      </c>
      <c r="N19113" t="s">
        <v>19</v>
      </c>
      <c r="O19113">
        <v>0</v>
      </c>
    </row>
    <row r="19114" spans="1:15" ht="195" x14ac:dyDescent="0.25">
      <c r="A19114">
        <v>53647</v>
      </c>
      <c r="B19114">
        <v>1950</v>
      </c>
      <c r="C19114" t="s">
        <v>25184</v>
      </c>
      <c r="D19114" s="7" t="s">
        <v>25132</v>
      </c>
      <c r="E19114" s="30">
        <v>0</v>
      </c>
      <c r="F19114">
        <v>0.01</v>
      </c>
      <c r="G19114" s="30">
        <v>0</v>
      </c>
      <c r="H19114">
        <v>1</v>
      </c>
      <c r="I19114">
        <v>4</v>
      </c>
      <c r="J19114" t="s">
        <v>19</v>
      </c>
      <c r="K19114">
        <v>1</v>
      </c>
      <c r="L19114">
        <v>2007</v>
      </c>
      <c r="M19114" t="s">
        <v>19</v>
      </c>
      <c r="N19114" t="s">
        <v>19</v>
      </c>
      <c r="O19114">
        <v>0</v>
      </c>
    </row>
    <row r="19115" spans="1:15" ht="195" x14ac:dyDescent="0.25">
      <c r="A19115">
        <v>53648</v>
      </c>
      <c r="B19115">
        <v>1950</v>
      </c>
      <c r="C19115" t="s">
        <v>25185</v>
      </c>
      <c r="D19115" s="7" t="s">
        <v>25132</v>
      </c>
      <c r="E19115" s="30">
        <v>0</v>
      </c>
      <c r="F19115">
        <v>0.01</v>
      </c>
      <c r="G19115" s="30">
        <v>0</v>
      </c>
      <c r="H19115">
        <v>1</v>
      </c>
      <c r="I19115">
        <v>4</v>
      </c>
      <c r="J19115" t="s">
        <v>19</v>
      </c>
      <c r="K19115">
        <v>1</v>
      </c>
      <c r="L19115">
        <v>2088</v>
      </c>
      <c r="M19115" t="s">
        <v>19</v>
      </c>
      <c r="N19115" t="s">
        <v>19</v>
      </c>
      <c r="O19115">
        <v>0</v>
      </c>
    </row>
    <row r="19116" spans="1:15" ht="195" x14ac:dyDescent="0.25">
      <c r="A19116">
        <v>53649</v>
      </c>
      <c r="B19116">
        <v>1950</v>
      </c>
      <c r="C19116" t="s">
        <v>25186</v>
      </c>
      <c r="D19116" s="7" t="s">
        <v>25132</v>
      </c>
      <c r="E19116" s="30">
        <v>0</v>
      </c>
      <c r="F19116">
        <v>0.01</v>
      </c>
      <c r="G19116" s="30">
        <v>0</v>
      </c>
      <c r="H19116">
        <v>1</v>
      </c>
      <c r="I19116">
        <v>4</v>
      </c>
      <c r="J19116" t="s">
        <v>19</v>
      </c>
      <c r="K19116">
        <v>1</v>
      </c>
      <c r="L19116">
        <v>2088</v>
      </c>
      <c r="M19116" t="s">
        <v>19</v>
      </c>
      <c r="N19116" t="s">
        <v>19</v>
      </c>
      <c r="O19116">
        <v>0</v>
      </c>
    </row>
    <row r="19117" spans="1:15" ht="195" x14ac:dyDescent="0.25">
      <c r="A19117">
        <v>53650</v>
      </c>
      <c r="B19117">
        <v>1950</v>
      </c>
      <c r="C19117" t="s">
        <v>25187</v>
      </c>
      <c r="D19117" s="7" t="s">
        <v>25132</v>
      </c>
      <c r="E19117" s="30">
        <v>0</v>
      </c>
      <c r="F19117">
        <v>0.01</v>
      </c>
      <c r="G19117" s="30">
        <v>0</v>
      </c>
      <c r="H19117">
        <v>1</v>
      </c>
      <c r="I19117">
        <v>4</v>
      </c>
      <c r="J19117" t="s">
        <v>19</v>
      </c>
      <c r="K19117">
        <v>1</v>
      </c>
      <c r="L19117">
        <v>1984</v>
      </c>
      <c r="M19117" t="s">
        <v>19</v>
      </c>
      <c r="N19117" t="s">
        <v>19</v>
      </c>
      <c r="O19117">
        <v>0</v>
      </c>
    </row>
    <row r="19118" spans="1:15" ht="195" x14ac:dyDescent="0.25">
      <c r="A19118">
        <v>53651</v>
      </c>
      <c r="B19118">
        <v>1950</v>
      </c>
      <c r="C19118" t="s">
        <v>25188</v>
      </c>
      <c r="D19118" s="7" t="s">
        <v>25132</v>
      </c>
      <c r="E19118" s="30">
        <v>0</v>
      </c>
      <c r="F19118">
        <v>0.01</v>
      </c>
      <c r="G19118" s="30">
        <v>0</v>
      </c>
      <c r="H19118">
        <v>1</v>
      </c>
      <c r="I19118">
        <v>4</v>
      </c>
      <c r="J19118" t="s">
        <v>19</v>
      </c>
      <c r="K19118">
        <v>1</v>
      </c>
      <c r="L19118">
        <v>2095</v>
      </c>
      <c r="M19118" t="s">
        <v>19</v>
      </c>
      <c r="N19118" t="s">
        <v>19</v>
      </c>
      <c r="O19118">
        <v>0</v>
      </c>
    </row>
    <row r="19119" spans="1:15" ht="195" x14ac:dyDescent="0.25">
      <c r="A19119">
        <v>53653</v>
      </c>
      <c r="B19119">
        <v>1950</v>
      </c>
      <c r="C19119" t="s">
        <v>25189</v>
      </c>
      <c r="D19119" s="7" t="s">
        <v>25132</v>
      </c>
      <c r="E19119" s="30">
        <v>0</v>
      </c>
      <c r="F19119">
        <v>0.01</v>
      </c>
      <c r="G19119" s="30">
        <v>0</v>
      </c>
      <c r="H19119">
        <v>1</v>
      </c>
      <c r="I19119">
        <v>4</v>
      </c>
      <c r="J19119" t="s">
        <v>19</v>
      </c>
      <c r="K19119">
        <v>1</v>
      </c>
      <c r="L19119">
        <v>2278</v>
      </c>
      <c r="M19119" t="s">
        <v>19</v>
      </c>
      <c r="N19119" t="s">
        <v>19</v>
      </c>
      <c r="O19119">
        <v>0</v>
      </c>
    </row>
    <row r="19120" spans="1:15" x14ac:dyDescent="0.25">
      <c r="A19120">
        <v>53665</v>
      </c>
      <c r="B19120">
        <v>1950</v>
      </c>
      <c r="C19120" t="s">
        <v>25190</v>
      </c>
      <c r="D19120" t="s">
        <v>24222</v>
      </c>
      <c r="E19120" s="30">
        <v>0</v>
      </c>
      <c r="F19120">
        <v>0.01</v>
      </c>
      <c r="G19120" s="30">
        <v>0</v>
      </c>
      <c r="H19120">
        <v>1</v>
      </c>
      <c r="I19120">
        <v>135</v>
      </c>
      <c r="J19120" t="s">
        <v>19</v>
      </c>
      <c r="K19120">
        <v>1</v>
      </c>
      <c r="L19120">
        <v>2486</v>
      </c>
      <c r="M19120" t="s">
        <v>19</v>
      </c>
      <c r="N19120" t="s">
        <v>19</v>
      </c>
      <c r="O19120">
        <v>0</v>
      </c>
    </row>
    <row r="19121" spans="1:15" x14ac:dyDescent="0.25">
      <c r="A19121">
        <v>53666</v>
      </c>
      <c r="B19121">
        <v>1950</v>
      </c>
      <c r="C19121" t="s">
        <v>25191</v>
      </c>
      <c r="D19121" t="s">
        <v>24222</v>
      </c>
      <c r="E19121" s="30">
        <v>0</v>
      </c>
      <c r="F19121">
        <v>0.01</v>
      </c>
      <c r="G19121" s="30">
        <v>0</v>
      </c>
      <c r="H19121">
        <v>1</v>
      </c>
      <c r="I19121">
        <v>135</v>
      </c>
      <c r="J19121" t="s">
        <v>19</v>
      </c>
      <c r="K19121">
        <v>1</v>
      </c>
      <c r="L19121">
        <v>2521</v>
      </c>
      <c r="M19121" t="s">
        <v>19</v>
      </c>
      <c r="N19121" t="s">
        <v>19</v>
      </c>
      <c r="O19121">
        <v>0</v>
      </c>
    </row>
    <row r="19122" spans="1:15" x14ac:dyDescent="0.25">
      <c r="A19122">
        <v>53667</v>
      </c>
      <c r="B19122">
        <v>1950</v>
      </c>
      <c r="C19122" t="s">
        <v>25192</v>
      </c>
      <c r="D19122" t="s">
        <v>24222</v>
      </c>
      <c r="E19122" s="30">
        <v>0</v>
      </c>
      <c r="F19122">
        <v>0.01</v>
      </c>
      <c r="G19122" s="30">
        <v>0</v>
      </c>
      <c r="H19122">
        <v>1</v>
      </c>
      <c r="I19122">
        <v>135</v>
      </c>
      <c r="J19122" t="s">
        <v>19</v>
      </c>
      <c r="K19122">
        <v>1</v>
      </c>
      <c r="L19122">
        <v>2485</v>
      </c>
      <c r="M19122" t="s">
        <v>19</v>
      </c>
      <c r="N19122" t="s">
        <v>19</v>
      </c>
      <c r="O19122">
        <v>0</v>
      </c>
    </row>
    <row r="19123" spans="1:15" x14ac:dyDescent="0.25">
      <c r="A19123">
        <v>53668</v>
      </c>
      <c r="B19123">
        <v>1950</v>
      </c>
      <c r="C19123" t="s">
        <v>25193</v>
      </c>
      <c r="D19123" t="s">
        <v>24222</v>
      </c>
      <c r="E19123" s="30">
        <v>0</v>
      </c>
      <c r="F19123">
        <v>0.01</v>
      </c>
      <c r="G19123" s="30">
        <v>0</v>
      </c>
      <c r="H19123">
        <v>1</v>
      </c>
      <c r="I19123">
        <v>135</v>
      </c>
      <c r="J19123" t="s">
        <v>19</v>
      </c>
      <c r="K19123">
        <v>1</v>
      </c>
      <c r="L19123">
        <v>2704</v>
      </c>
      <c r="M19123" t="s">
        <v>19</v>
      </c>
      <c r="N19123" t="s">
        <v>19</v>
      </c>
      <c r="O19123">
        <v>0</v>
      </c>
    </row>
    <row r="19124" spans="1:15" ht="180" x14ac:dyDescent="0.25">
      <c r="A19124">
        <v>53704</v>
      </c>
      <c r="B19124">
        <v>300</v>
      </c>
      <c r="C19124" t="s">
        <v>25194</v>
      </c>
      <c r="D19124" s="7" t="s">
        <v>25195</v>
      </c>
      <c r="E19124" s="30">
        <v>0</v>
      </c>
      <c r="F19124">
        <v>1</v>
      </c>
      <c r="G19124" s="30">
        <v>0</v>
      </c>
      <c r="H19124">
        <v>1</v>
      </c>
      <c r="I19124" t="s">
        <v>19</v>
      </c>
      <c r="J19124" t="s">
        <v>19</v>
      </c>
      <c r="K19124">
        <v>1</v>
      </c>
      <c r="L19124">
        <v>618</v>
      </c>
      <c r="M19124">
        <v>2053</v>
      </c>
      <c r="N19124" t="s">
        <v>19</v>
      </c>
      <c r="O19124">
        <v>0</v>
      </c>
    </row>
    <row r="19125" spans="1:15" ht="180" x14ac:dyDescent="0.25">
      <c r="A19125">
        <v>53705</v>
      </c>
      <c r="B19125">
        <v>300</v>
      </c>
      <c r="C19125" t="s">
        <v>25196</v>
      </c>
      <c r="D19125" s="7" t="s">
        <v>25197</v>
      </c>
      <c r="E19125" s="30">
        <v>0</v>
      </c>
      <c r="F19125">
        <v>1</v>
      </c>
      <c r="G19125" s="30">
        <v>0</v>
      </c>
      <c r="H19125">
        <v>1</v>
      </c>
      <c r="I19125" t="s">
        <v>19</v>
      </c>
      <c r="J19125">
        <v>800000</v>
      </c>
      <c r="K19125">
        <v>1</v>
      </c>
      <c r="L19125">
        <v>619</v>
      </c>
      <c r="M19125">
        <v>2061</v>
      </c>
      <c r="N19125" t="s">
        <v>19</v>
      </c>
      <c r="O19125">
        <v>0</v>
      </c>
    </row>
    <row r="19126" spans="1:15" ht="180" x14ac:dyDescent="0.25">
      <c r="A19126">
        <v>53706</v>
      </c>
      <c r="B19126">
        <v>300</v>
      </c>
      <c r="C19126" t="s">
        <v>25198</v>
      </c>
      <c r="D19126" s="7" t="s">
        <v>25199</v>
      </c>
      <c r="E19126" s="30">
        <v>0</v>
      </c>
      <c r="F19126">
        <v>1</v>
      </c>
      <c r="G19126" s="30">
        <v>0</v>
      </c>
      <c r="H19126">
        <v>1</v>
      </c>
      <c r="I19126" t="s">
        <v>19</v>
      </c>
      <c r="J19126">
        <v>800000</v>
      </c>
      <c r="K19126">
        <v>1</v>
      </c>
      <c r="L19126">
        <v>621</v>
      </c>
      <c r="M19126">
        <v>2062</v>
      </c>
      <c r="N19126" t="s">
        <v>19</v>
      </c>
      <c r="O19126">
        <v>0</v>
      </c>
    </row>
    <row r="19127" spans="1:15" ht="180" x14ac:dyDescent="0.25">
      <c r="A19127">
        <v>53707</v>
      </c>
      <c r="B19127">
        <v>300</v>
      </c>
      <c r="C19127" t="s">
        <v>25200</v>
      </c>
      <c r="D19127" s="7" t="s">
        <v>25201</v>
      </c>
      <c r="E19127" s="30">
        <v>0</v>
      </c>
      <c r="F19127">
        <v>1</v>
      </c>
      <c r="G19127" s="30">
        <v>0</v>
      </c>
      <c r="H19127">
        <v>1</v>
      </c>
      <c r="I19127" t="s">
        <v>19</v>
      </c>
      <c r="J19127">
        <v>800000</v>
      </c>
      <c r="K19127">
        <v>1</v>
      </c>
      <c r="L19127">
        <v>622</v>
      </c>
      <c r="M19127">
        <v>2060</v>
      </c>
      <c r="N19127" t="s">
        <v>19</v>
      </c>
      <c r="O19127">
        <v>0</v>
      </c>
    </row>
    <row r="19128" spans="1:15" ht="180" x14ac:dyDescent="0.25">
      <c r="A19128">
        <v>53708</v>
      </c>
      <c r="B19128">
        <v>300</v>
      </c>
      <c r="C19128" t="s">
        <v>25202</v>
      </c>
      <c r="D19128" s="7" t="s">
        <v>25203</v>
      </c>
      <c r="E19128" s="30">
        <v>0</v>
      </c>
      <c r="F19128">
        <v>1</v>
      </c>
      <c r="G19128" s="30">
        <v>0</v>
      </c>
      <c r="H19128">
        <v>1</v>
      </c>
      <c r="I19128" t="s">
        <v>19</v>
      </c>
      <c r="J19128">
        <v>800000</v>
      </c>
      <c r="K19128">
        <v>1</v>
      </c>
      <c r="L19128">
        <v>620</v>
      </c>
      <c r="M19128">
        <v>2054</v>
      </c>
      <c r="N19128" t="s">
        <v>19</v>
      </c>
      <c r="O19128">
        <v>0</v>
      </c>
    </row>
    <row r="19129" spans="1:15" ht="150" x14ac:dyDescent="0.25">
      <c r="A19129">
        <v>53709</v>
      </c>
      <c r="B19129">
        <v>300</v>
      </c>
      <c r="C19129" t="s">
        <v>25204</v>
      </c>
      <c r="D19129" s="7" t="s">
        <v>25205</v>
      </c>
      <c r="E19129" s="30">
        <v>0</v>
      </c>
      <c r="F19129">
        <v>1</v>
      </c>
      <c r="G19129" s="30">
        <v>0</v>
      </c>
      <c r="H19129">
        <v>1</v>
      </c>
      <c r="I19129" t="s">
        <v>19</v>
      </c>
      <c r="J19129">
        <v>800000</v>
      </c>
      <c r="K19129">
        <v>1</v>
      </c>
      <c r="L19129">
        <v>1506</v>
      </c>
      <c r="M19129">
        <v>2224</v>
      </c>
      <c r="N19129" t="s">
        <v>19</v>
      </c>
      <c r="O19129">
        <v>0</v>
      </c>
    </row>
    <row r="19130" spans="1:15" ht="180" x14ac:dyDescent="0.25">
      <c r="A19130">
        <v>53710</v>
      </c>
      <c r="B19130">
        <v>300</v>
      </c>
      <c r="C19130" t="s">
        <v>25206</v>
      </c>
      <c r="D19130" s="7" t="s">
        <v>25207</v>
      </c>
      <c r="E19130" s="30">
        <v>0</v>
      </c>
      <c r="F19130">
        <v>1</v>
      </c>
      <c r="G19130" s="30">
        <v>0</v>
      </c>
      <c r="H19130">
        <v>1</v>
      </c>
      <c r="I19130" t="s">
        <v>19</v>
      </c>
      <c r="J19130" t="s">
        <v>19</v>
      </c>
      <c r="K19130">
        <v>1</v>
      </c>
      <c r="L19130">
        <v>618</v>
      </c>
      <c r="M19130">
        <v>2053</v>
      </c>
      <c r="N19130" t="s">
        <v>19</v>
      </c>
      <c r="O19130">
        <v>0</v>
      </c>
    </row>
    <row r="19131" spans="1:15" ht="180" x14ac:dyDescent="0.25">
      <c r="A19131">
        <v>53711</v>
      </c>
      <c r="B19131">
        <v>300</v>
      </c>
      <c r="C19131" t="s">
        <v>25208</v>
      </c>
      <c r="D19131" s="7" t="s">
        <v>25209</v>
      </c>
      <c r="E19131" s="30">
        <v>0</v>
      </c>
      <c r="F19131">
        <v>1</v>
      </c>
      <c r="G19131" s="30">
        <v>0</v>
      </c>
      <c r="H19131">
        <v>1</v>
      </c>
      <c r="I19131" t="s">
        <v>19</v>
      </c>
      <c r="J19131">
        <v>800000</v>
      </c>
      <c r="K19131">
        <v>1</v>
      </c>
      <c r="L19131">
        <v>619</v>
      </c>
      <c r="M19131">
        <v>2061</v>
      </c>
      <c r="N19131" t="s">
        <v>19</v>
      </c>
      <c r="O19131">
        <v>0</v>
      </c>
    </row>
    <row r="19132" spans="1:15" ht="180" x14ac:dyDescent="0.25">
      <c r="A19132">
        <v>53712</v>
      </c>
      <c r="B19132">
        <v>300</v>
      </c>
      <c r="C19132" t="s">
        <v>25210</v>
      </c>
      <c r="D19132" s="7" t="s">
        <v>25211</v>
      </c>
      <c r="E19132" s="30">
        <v>0</v>
      </c>
      <c r="F19132">
        <v>1</v>
      </c>
      <c r="G19132" s="30">
        <v>0</v>
      </c>
      <c r="H19132">
        <v>1</v>
      </c>
      <c r="I19132" t="s">
        <v>19</v>
      </c>
      <c r="J19132">
        <v>800000</v>
      </c>
      <c r="K19132">
        <v>1</v>
      </c>
      <c r="L19132">
        <v>621</v>
      </c>
      <c r="M19132">
        <v>2062</v>
      </c>
      <c r="N19132" t="s">
        <v>19</v>
      </c>
      <c r="O19132">
        <v>0</v>
      </c>
    </row>
    <row r="19133" spans="1:15" ht="180" x14ac:dyDescent="0.25">
      <c r="A19133">
        <v>53713</v>
      </c>
      <c r="B19133">
        <v>300</v>
      </c>
      <c r="C19133" t="s">
        <v>25212</v>
      </c>
      <c r="D19133" s="7" t="s">
        <v>25213</v>
      </c>
      <c r="E19133" s="30">
        <v>0</v>
      </c>
      <c r="F19133">
        <v>1</v>
      </c>
      <c r="G19133" s="30">
        <v>0</v>
      </c>
      <c r="H19133">
        <v>1</v>
      </c>
      <c r="I19133" t="s">
        <v>19</v>
      </c>
      <c r="J19133">
        <v>800000</v>
      </c>
      <c r="K19133">
        <v>1</v>
      </c>
      <c r="L19133">
        <v>622</v>
      </c>
      <c r="M19133">
        <v>2060</v>
      </c>
      <c r="N19133" t="s">
        <v>19</v>
      </c>
      <c r="O19133">
        <v>0</v>
      </c>
    </row>
    <row r="19134" spans="1:15" ht="150" x14ac:dyDescent="0.25">
      <c r="A19134">
        <v>53714</v>
      </c>
      <c r="B19134">
        <v>300</v>
      </c>
      <c r="C19134" t="s">
        <v>25214</v>
      </c>
      <c r="D19134" s="7" t="s">
        <v>25215</v>
      </c>
      <c r="E19134" s="30">
        <v>0</v>
      </c>
      <c r="F19134">
        <v>1</v>
      </c>
      <c r="G19134" s="30">
        <v>0</v>
      </c>
      <c r="H19134">
        <v>1</v>
      </c>
      <c r="I19134" t="s">
        <v>19</v>
      </c>
      <c r="J19134">
        <v>800000</v>
      </c>
      <c r="K19134">
        <v>1</v>
      </c>
      <c r="L19134">
        <v>1506</v>
      </c>
      <c r="M19134">
        <v>2224</v>
      </c>
      <c r="N19134" t="s">
        <v>19</v>
      </c>
      <c r="O19134">
        <v>0</v>
      </c>
    </row>
    <row r="19135" spans="1:15" ht="180" x14ac:dyDescent="0.25">
      <c r="A19135">
        <v>53715</v>
      </c>
      <c r="B19135">
        <v>300</v>
      </c>
      <c r="C19135" t="s">
        <v>25216</v>
      </c>
      <c r="D19135" s="7" t="s">
        <v>25217</v>
      </c>
      <c r="E19135" s="30">
        <v>0</v>
      </c>
      <c r="F19135">
        <v>1</v>
      </c>
      <c r="G19135" s="30">
        <v>0</v>
      </c>
      <c r="H19135">
        <v>1</v>
      </c>
      <c r="I19135" t="s">
        <v>19</v>
      </c>
      <c r="J19135">
        <v>800000</v>
      </c>
      <c r="K19135">
        <v>1</v>
      </c>
      <c r="L19135">
        <v>620</v>
      </c>
      <c r="M19135">
        <v>2054</v>
      </c>
      <c r="N19135" t="s">
        <v>19</v>
      </c>
      <c r="O19135">
        <v>0</v>
      </c>
    </row>
    <row r="19136" spans="1:15" x14ac:dyDescent="0.25">
      <c r="A19136">
        <v>53722</v>
      </c>
      <c r="B19136">
        <v>724</v>
      </c>
      <c r="C19136" t="s">
        <v>25218</v>
      </c>
      <c r="E19136" s="30">
        <v>0</v>
      </c>
      <c r="F19136">
        <v>0.01</v>
      </c>
      <c r="G19136" s="30">
        <v>0</v>
      </c>
      <c r="H19136">
        <v>1</v>
      </c>
      <c r="I19136" t="s">
        <v>19</v>
      </c>
      <c r="J19136" t="s">
        <v>19</v>
      </c>
      <c r="K19136">
        <v>1</v>
      </c>
      <c r="L19136" t="s">
        <v>19</v>
      </c>
      <c r="M19136">
        <v>2053</v>
      </c>
      <c r="N19136" t="s">
        <v>19</v>
      </c>
      <c r="O19136">
        <v>0</v>
      </c>
    </row>
    <row r="19137" spans="1:15" x14ac:dyDescent="0.25">
      <c r="A19137">
        <v>53723</v>
      </c>
      <c r="B19137">
        <v>724</v>
      </c>
      <c r="C19137" t="s">
        <v>25219</v>
      </c>
      <c r="E19137" s="30">
        <v>0</v>
      </c>
      <c r="F19137">
        <v>0.01</v>
      </c>
      <c r="G19137" s="30">
        <v>0</v>
      </c>
      <c r="H19137">
        <v>1</v>
      </c>
      <c r="I19137" t="s">
        <v>19</v>
      </c>
      <c r="J19137" t="s">
        <v>19</v>
      </c>
      <c r="K19137">
        <v>1</v>
      </c>
      <c r="L19137" t="s">
        <v>19</v>
      </c>
      <c r="M19137">
        <v>2061</v>
      </c>
      <c r="N19137" t="s">
        <v>19</v>
      </c>
      <c r="O19137">
        <v>0</v>
      </c>
    </row>
    <row r="19138" spans="1:15" x14ac:dyDescent="0.25">
      <c r="A19138">
        <v>53724</v>
      </c>
      <c r="B19138">
        <v>724</v>
      </c>
      <c r="C19138" t="s">
        <v>25220</v>
      </c>
      <c r="E19138" s="30">
        <v>0</v>
      </c>
      <c r="F19138">
        <v>0.01</v>
      </c>
      <c r="G19138" s="30">
        <v>0</v>
      </c>
      <c r="H19138">
        <v>1</v>
      </c>
      <c r="I19138" t="s">
        <v>19</v>
      </c>
      <c r="J19138" t="s">
        <v>19</v>
      </c>
      <c r="K19138">
        <v>1</v>
      </c>
      <c r="L19138" t="s">
        <v>19</v>
      </c>
      <c r="M19138">
        <v>2062</v>
      </c>
      <c r="N19138" t="s">
        <v>19</v>
      </c>
      <c r="O19138">
        <v>0</v>
      </c>
    </row>
    <row r="19139" spans="1:15" x14ac:dyDescent="0.25">
      <c r="A19139">
        <v>53725</v>
      </c>
      <c r="B19139">
        <v>724</v>
      </c>
      <c r="C19139" t="s">
        <v>25221</v>
      </c>
      <c r="E19139" s="30">
        <v>0</v>
      </c>
      <c r="F19139">
        <v>0.01</v>
      </c>
      <c r="G19139" s="30">
        <v>0</v>
      </c>
      <c r="H19139">
        <v>1</v>
      </c>
      <c r="I19139" t="s">
        <v>19</v>
      </c>
      <c r="J19139" t="s">
        <v>19</v>
      </c>
      <c r="K19139">
        <v>1</v>
      </c>
      <c r="L19139" t="s">
        <v>19</v>
      </c>
      <c r="M19139">
        <v>2060</v>
      </c>
      <c r="N19139" t="s">
        <v>19</v>
      </c>
      <c r="O19139">
        <v>0</v>
      </c>
    </row>
    <row r="19140" spans="1:15" x14ac:dyDescent="0.25">
      <c r="A19140">
        <v>53726</v>
      </c>
      <c r="B19140">
        <v>724</v>
      </c>
      <c r="C19140" t="s">
        <v>25222</v>
      </c>
      <c r="E19140" s="30">
        <v>0</v>
      </c>
      <c r="F19140">
        <v>0.01</v>
      </c>
      <c r="G19140" s="30">
        <v>0</v>
      </c>
      <c r="H19140">
        <v>1</v>
      </c>
      <c r="I19140" t="s">
        <v>19</v>
      </c>
      <c r="J19140" t="s">
        <v>19</v>
      </c>
      <c r="K19140">
        <v>1</v>
      </c>
      <c r="L19140" t="s">
        <v>19</v>
      </c>
      <c r="M19140">
        <v>2054</v>
      </c>
      <c r="N19140" t="s">
        <v>19</v>
      </c>
      <c r="O19140">
        <v>0</v>
      </c>
    </row>
    <row r="19141" spans="1:15" x14ac:dyDescent="0.25">
      <c r="A19141">
        <v>53727</v>
      </c>
      <c r="B19141">
        <v>724</v>
      </c>
      <c r="C19141" t="s">
        <v>25223</v>
      </c>
      <c r="E19141" s="30">
        <v>0</v>
      </c>
      <c r="F19141">
        <v>0.01</v>
      </c>
      <c r="G19141" s="30">
        <v>0</v>
      </c>
      <c r="H19141">
        <v>1</v>
      </c>
      <c r="I19141" t="s">
        <v>19</v>
      </c>
      <c r="J19141" t="s">
        <v>19</v>
      </c>
      <c r="K19141">
        <v>1</v>
      </c>
      <c r="L19141" t="s">
        <v>19</v>
      </c>
      <c r="M19141">
        <v>2224</v>
      </c>
      <c r="N19141" t="s">
        <v>19</v>
      </c>
      <c r="O19141">
        <v>0</v>
      </c>
    </row>
    <row r="19142" spans="1:15" x14ac:dyDescent="0.25">
      <c r="A19142">
        <v>53728</v>
      </c>
      <c r="B19142">
        <v>724</v>
      </c>
      <c r="C19142" t="s">
        <v>25224</v>
      </c>
      <c r="E19142" s="30">
        <v>0</v>
      </c>
      <c r="F19142">
        <v>0.01</v>
      </c>
      <c r="G19142" s="30">
        <v>0</v>
      </c>
      <c r="H19142">
        <v>1</v>
      </c>
      <c r="I19142" t="s">
        <v>19</v>
      </c>
      <c r="J19142" t="s">
        <v>19</v>
      </c>
      <c r="K19142">
        <v>1</v>
      </c>
      <c r="L19142" t="s">
        <v>19</v>
      </c>
      <c r="M19142">
        <v>2053</v>
      </c>
      <c r="N19142" t="s">
        <v>19</v>
      </c>
      <c r="O19142">
        <v>0</v>
      </c>
    </row>
    <row r="19143" spans="1:15" x14ac:dyDescent="0.25">
      <c r="A19143">
        <v>53729</v>
      </c>
      <c r="B19143">
        <v>724</v>
      </c>
      <c r="C19143" t="s">
        <v>25225</v>
      </c>
      <c r="E19143" s="30">
        <v>0</v>
      </c>
      <c r="F19143">
        <v>0.01</v>
      </c>
      <c r="G19143" s="30">
        <v>0</v>
      </c>
      <c r="H19143">
        <v>1</v>
      </c>
      <c r="I19143" t="s">
        <v>19</v>
      </c>
      <c r="J19143" t="s">
        <v>19</v>
      </c>
      <c r="K19143">
        <v>1</v>
      </c>
      <c r="L19143" t="s">
        <v>19</v>
      </c>
      <c r="M19143">
        <v>2061</v>
      </c>
      <c r="N19143" t="s">
        <v>19</v>
      </c>
      <c r="O19143">
        <v>0</v>
      </c>
    </row>
    <row r="19144" spans="1:15" x14ac:dyDescent="0.25">
      <c r="A19144">
        <v>53730</v>
      </c>
      <c r="B19144">
        <v>724</v>
      </c>
      <c r="C19144" t="s">
        <v>25226</v>
      </c>
      <c r="E19144" s="30">
        <v>0</v>
      </c>
      <c r="F19144">
        <v>0.01</v>
      </c>
      <c r="G19144" s="30">
        <v>0</v>
      </c>
      <c r="H19144">
        <v>1</v>
      </c>
      <c r="I19144" t="s">
        <v>19</v>
      </c>
      <c r="J19144" t="s">
        <v>19</v>
      </c>
      <c r="K19144">
        <v>1</v>
      </c>
      <c r="L19144" t="s">
        <v>19</v>
      </c>
      <c r="M19144">
        <v>2062</v>
      </c>
      <c r="N19144" t="s">
        <v>19</v>
      </c>
      <c r="O19144">
        <v>0</v>
      </c>
    </row>
    <row r="19145" spans="1:15" x14ac:dyDescent="0.25">
      <c r="A19145">
        <v>53731</v>
      </c>
      <c r="B19145">
        <v>724</v>
      </c>
      <c r="C19145" t="s">
        <v>25227</v>
      </c>
      <c r="E19145" s="30">
        <v>0</v>
      </c>
      <c r="F19145">
        <v>0.01</v>
      </c>
      <c r="G19145" s="30">
        <v>0</v>
      </c>
      <c r="H19145">
        <v>1</v>
      </c>
      <c r="I19145" t="s">
        <v>19</v>
      </c>
      <c r="J19145" t="s">
        <v>19</v>
      </c>
      <c r="K19145">
        <v>1</v>
      </c>
      <c r="L19145" t="s">
        <v>19</v>
      </c>
      <c r="M19145">
        <v>2060</v>
      </c>
      <c r="N19145" t="s">
        <v>19</v>
      </c>
      <c r="O19145">
        <v>0</v>
      </c>
    </row>
    <row r="19146" spans="1:15" x14ac:dyDescent="0.25">
      <c r="A19146">
        <v>53732</v>
      </c>
      <c r="B19146">
        <v>724</v>
      </c>
      <c r="C19146" t="s">
        <v>25228</v>
      </c>
      <c r="E19146" s="30">
        <v>0</v>
      </c>
      <c r="F19146">
        <v>0.01</v>
      </c>
      <c r="G19146" s="30">
        <v>0</v>
      </c>
      <c r="H19146">
        <v>1</v>
      </c>
      <c r="I19146" t="s">
        <v>19</v>
      </c>
      <c r="J19146" t="s">
        <v>19</v>
      </c>
      <c r="K19146">
        <v>1</v>
      </c>
      <c r="L19146" t="s">
        <v>19</v>
      </c>
      <c r="M19146">
        <v>2054</v>
      </c>
      <c r="N19146" t="s">
        <v>19</v>
      </c>
      <c r="O19146">
        <v>0</v>
      </c>
    </row>
    <row r="19147" spans="1:15" x14ac:dyDescent="0.25">
      <c r="A19147">
        <v>53733</v>
      </c>
      <c r="B19147">
        <v>724</v>
      </c>
      <c r="C19147" t="s">
        <v>25229</v>
      </c>
      <c r="E19147" s="30">
        <v>0</v>
      </c>
      <c r="F19147">
        <v>0.01</v>
      </c>
      <c r="G19147" s="30">
        <v>0</v>
      </c>
      <c r="H19147">
        <v>1</v>
      </c>
      <c r="I19147" t="s">
        <v>19</v>
      </c>
      <c r="J19147" t="s">
        <v>19</v>
      </c>
      <c r="K19147">
        <v>1</v>
      </c>
      <c r="L19147" t="s">
        <v>19</v>
      </c>
      <c r="M19147">
        <v>2224</v>
      </c>
      <c r="N19147" t="s">
        <v>19</v>
      </c>
      <c r="O19147">
        <v>0</v>
      </c>
    </row>
    <row r="19148" spans="1:15" ht="150" x14ac:dyDescent="0.25">
      <c r="A19148">
        <v>53839</v>
      </c>
      <c r="B19148">
        <v>300</v>
      </c>
      <c r="C19148" t="s">
        <v>25230</v>
      </c>
      <c r="D19148" s="7" t="s">
        <v>25231</v>
      </c>
      <c r="E19148" s="30">
        <v>0</v>
      </c>
      <c r="F19148">
        <v>1</v>
      </c>
      <c r="G19148" s="30">
        <v>0</v>
      </c>
      <c r="H19148">
        <v>1</v>
      </c>
      <c r="I19148" t="s">
        <v>19</v>
      </c>
      <c r="J19148">
        <v>800000</v>
      </c>
      <c r="K19148">
        <v>1</v>
      </c>
      <c r="L19148">
        <v>1506</v>
      </c>
      <c r="M19148">
        <v>2224</v>
      </c>
      <c r="N19148" t="s">
        <v>19</v>
      </c>
      <c r="O19148">
        <v>0</v>
      </c>
    </row>
    <row r="19149" spans="1:15" ht="180" x14ac:dyDescent="0.25">
      <c r="A19149">
        <v>53846</v>
      </c>
      <c r="B19149">
        <v>1194</v>
      </c>
      <c r="C19149" t="s">
        <v>25232</v>
      </c>
      <c r="D19149" s="7" t="s">
        <v>25233</v>
      </c>
      <c r="E19149">
        <v>1</v>
      </c>
      <c r="F19149">
        <v>0.1</v>
      </c>
      <c r="G19149" s="30">
        <v>0</v>
      </c>
      <c r="H19149">
        <v>1</v>
      </c>
      <c r="I19149" t="s">
        <v>19</v>
      </c>
      <c r="J19149" t="s">
        <v>19</v>
      </c>
      <c r="K19149">
        <v>1</v>
      </c>
      <c r="L19149">
        <v>1661</v>
      </c>
      <c r="M19149">
        <v>2853</v>
      </c>
      <c r="N19149" t="s">
        <v>19</v>
      </c>
      <c r="O19149">
        <v>0</v>
      </c>
    </row>
    <row r="19150" spans="1:15" ht="180" x14ac:dyDescent="0.25">
      <c r="A19150">
        <v>53851</v>
      </c>
      <c r="B19150">
        <v>1194</v>
      </c>
      <c r="C19150" t="s">
        <v>25234</v>
      </c>
      <c r="D19150" s="7" t="s">
        <v>25235</v>
      </c>
      <c r="E19150">
        <v>1</v>
      </c>
      <c r="F19150">
        <v>0.1</v>
      </c>
      <c r="G19150" s="30">
        <v>0</v>
      </c>
      <c r="H19150">
        <v>1</v>
      </c>
      <c r="I19150" t="s">
        <v>19</v>
      </c>
      <c r="J19150" t="s">
        <v>19</v>
      </c>
      <c r="K19150">
        <v>1</v>
      </c>
      <c r="L19150">
        <v>1661</v>
      </c>
      <c r="M19150">
        <v>2853</v>
      </c>
      <c r="N19150" t="s">
        <v>19</v>
      </c>
      <c r="O19150">
        <v>0</v>
      </c>
    </row>
    <row r="19151" spans="1:15" ht="180" x14ac:dyDescent="0.25">
      <c r="A19151">
        <v>53853</v>
      </c>
      <c r="B19151">
        <v>300</v>
      </c>
      <c r="C19151" t="s">
        <v>25236</v>
      </c>
      <c r="D19151" s="7" t="s">
        <v>25237</v>
      </c>
      <c r="E19151" s="30">
        <v>0</v>
      </c>
      <c r="F19151">
        <v>1</v>
      </c>
      <c r="G19151" s="30">
        <v>0</v>
      </c>
      <c r="H19151">
        <v>1</v>
      </c>
      <c r="I19151" t="s">
        <v>19</v>
      </c>
      <c r="J19151" t="s">
        <v>19</v>
      </c>
      <c r="K19151">
        <v>1</v>
      </c>
      <c r="L19151">
        <v>618</v>
      </c>
      <c r="M19151">
        <v>2053</v>
      </c>
      <c r="N19151" t="s">
        <v>19</v>
      </c>
      <c r="O19151">
        <v>0</v>
      </c>
    </row>
    <row r="19152" spans="1:15" ht="180" x14ac:dyDescent="0.25">
      <c r="A19152">
        <v>53854</v>
      </c>
      <c r="B19152">
        <v>300</v>
      </c>
      <c r="C19152" t="s">
        <v>25238</v>
      </c>
      <c r="D19152" s="7" t="s">
        <v>25239</v>
      </c>
      <c r="E19152" s="30">
        <v>0</v>
      </c>
      <c r="F19152">
        <v>1</v>
      </c>
      <c r="G19152" s="30">
        <v>0</v>
      </c>
      <c r="H19152">
        <v>1</v>
      </c>
      <c r="I19152" t="s">
        <v>19</v>
      </c>
      <c r="J19152">
        <v>800000</v>
      </c>
      <c r="K19152">
        <v>1</v>
      </c>
      <c r="L19152">
        <v>619</v>
      </c>
      <c r="M19152">
        <v>2061</v>
      </c>
      <c r="N19152" t="s">
        <v>19</v>
      </c>
      <c r="O19152">
        <v>0</v>
      </c>
    </row>
    <row r="19153" spans="1:15" ht="180" x14ac:dyDescent="0.25">
      <c r="A19153">
        <v>53855</v>
      </c>
      <c r="B19153">
        <v>300</v>
      </c>
      <c r="C19153" t="s">
        <v>25240</v>
      </c>
      <c r="D19153" s="7" t="s">
        <v>25241</v>
      </c>
      <c r="E19153" s="30">
        <v>0</v>
      </c>
      <c r="F19153">
        <v>1</v>
      </c>
      <c r="G19153" s="30">
        <v>0</v>
      </c>
      <c r="H19153">
        <v>1</v>
      </c>
      <c r="I19153" t="s">
        <v>19</v>
      </c>
      <c r="J19153">
        <v>800000</v>
      </c>
      <c r="K19153">
        <v>1</v>
      </c>
      <c r="L19153">
        <v>620</v>
      </c>
      <c r="M19153">
        <v>2054</v>
      </c>
      <c r="N19153" t="s">
        <v>19</v>
      </c>
      <c r="O19153">
        <v>0</v>
      </c>
    </row>
    <row r="19154" spans="1:15" ht="180" x14ac:dyDescent="0.25">
      <c r="A19154">
        <v>53856</v>
      </c>
      <c r="B19154">
        <v>300</v>
      </c>
      <c r="C19154" t="s">
        <v>25242</v>
      </c>
      <c r="D19154" s="7" t="s">
        <v>25243</v>
      </c>
      <c r="E19154" s="30">
        <v>0</v>
      </c>
      <c r="F19154">
        <v>1</v>
      </c>
      <c r="G19154" s="30">
        <v>0</v>
      </c>
      <c r="H19154">
        <v>1</v>
      </c>
      <c r="I19154" t="s">
        <v>19</v>
      </c>
      <c r="J19154">
        <v>800000</v>
      </c>
      <c r="K19154">
        <v>1</v>
      </c>
      <c r="L19154">
        <v>621</v>
      </c>
      <c r="M19154">
        <v>2062</v>
      </c>
      <c r="N19154" t="s">
        <v>19</v>
      </c>
      <c r="O19154">
        <v>0</v>
      </c>
    </row>
    <row r="19155" spans="1:15" ht="180" x14ac:dyDescent="0.25">
      <c r="A19155">
        <v>53857</v>
      </c>
      <c r="B19155">
        <v>300</v>
      </c>
      <c r="C19155" t="s">
        <v>25244</v>
      </c>
      <c r="D19155" s="7" t="s">
        <v>25245</v>
      </c>
      <c r="E19155" s="30">
        <v>0</v>
      </c>
      <c r="F19155">
        <v>1</v>
      </c>
      <c r="G19155" s="30">
        <v>0</v>
      </c>
      <c r="H19155">
        <v>1</v>
      </c>
      <c r="I19155" t="s">
        <v>19</v>
      </c>
      <c r="J19155">
        <v>800000</v>
      </c>
      <c r="K19155">
        <v>1</v>
      </c>
      <c r="L19155">
        <v>622</v>
      </c>
      <c r="M19155">
        <v>2060</v>
      </c>
      <c r="N19155" t="s">
        <v>19</v>
      </c>
      <c r="O19155">
        <v>0</v>
      </c>
    </row>
    <row r="19156" spans="1:15" x14ac:dyDescent="0.25">
      <c r="A19156">
        <v>53859</v>
      </c>
      <c r="B19156">
        <v>724</v>
      </c>
      <c r="C19156" t="s">
        <v>25246</v>
      </c>
      <c r="E19156" s="30">
        <v>0</v>
      </c>
      <c r="F19156">
        <v>0.01</v>
      </c>
      <c r="G19156" s="30">
        <v>0</v>
      </c>
      <c r="H19156">
        <v>1</v>
      </c>
      <c r="I19156" t="s">
        <v>19</v>
      </c>
      <c r="J19156" t="s">
        <v>19</v>
      </c>
      <c r="K19156">
        <v>1</v>
      </c>
      <c r="L19156" t="s">
        <v>19</v>
      </c>
      <c r="M19156">
        <v>2053</v>
      </c>
      <c r="N19156" t="s">
        <v>19</v>
      </c>
      <c r="O19156">
        <v>0</v>
      </c>
    </row>
    <row r="19157" spans="1:15" x14ac:dyDescent="0.25">
      <c r="A19157">
        <v>53860</v>
      </c>
      <c r="B19157">
        <v>724</v>
      </c>
      <c r="C19157" t="s">
        <v>25247</v>
      </c>
      <c r="E19157" s="30">
        <v>0</v>
      </c>
      <c r="F19157">
        <v>0.01</v>
      </c>
      <c r="G19157" s="30">
        <v>0</v>
      </c>
      <c r="H19157">
        <v>1</v>
      </c>
      <c r="I19157" t="s">
        <v>19</v>
      </c>
      <c r="J19157" t="s">
        <v>19</v>
      </c>
      <c r="K19157">
        <v>1</v>
      </c>
      <c r="L19157" t="s">
        <v>19</v>
      </c>
      <c r="M19157">
        <v>2061</v>
      </c>
      <c r="N19157" t="s">
        <v>19</v>
      </c>
      <c r="O19157">
        <v>0</v>
      </c>
    </row>
    <row r="19158" spans="1:15" x14ac:dyDescent="0.25">
      <c r="A19158">
        <v>53861</v>
      </c>
      <c r="B19158">
        <v>724</v>
      </c>
      <c r="C19158" t="s">
        <v>25248</v>
      </c>
      <c r="E19158" s="30">
        <v>0</v>
      </c>
      <c r="F19158">
        <v>0.01</v>
      </c>
      <c r="G19158" s="30">
        <v>0</v>
      </c>
      <c r="H19158">
        <v>1</v>
      </c>
      <c r="I19158" t="s">
        <v>19</v>
      </c>
      <c r="J19158" t="s">
        <v>19</v>
      </c>
      <c r="K19158">
        <v>1</v>
      </c>
      <c r="L19158" t="s">
        <v>19</v>
      </c>
      <c r="M19158">
        <v>2062</v>
      </c>
      <c r="N19158" t="s">
        <v>19</v>
      </c>
      <c r="O19158">
        <v>0</v>
      </c>
    </row>
    <row r="19159" spans="1:15" x14ac:dyDescent="0.25">
      <c r="A19159">
        <v>53862</v>
      </c>
      <c r="B19159">
        <v>724</v>
      </c>
      <c r="C19159" t="s">
        <v>25249</v>
      </c>
      <c r="E19159" s="30">
        <v>0</v>
      </c>
      <c r="F19159">
        <v>0.01</v>
      </c>
      <c r="G19159" s="30">
        <v>0</v>
      </c>
      <c r="H19159">
        <v>1</v>
      </c>
      <c r="I19159" t="s">
        <v>19</v>
      </c>
      <c r="J19159" t="s">
        <v>19</v>
      </c>
      <c r="K19159">
        <v>1</v>
      </c>
      <c r="L19159" t="s">
        <v>19</v>
      </c>
      <c r="M19159">
        <v>2060</v>
      </c>
      <c r="N19159" t="s">
        <v>19</v>
      </c>
      <c r="O19159">
        <v>0</v>
      </c>
    </row>
    <row r="19160" spans="1:15" x14ac:dyDescent="0.25">
      <c r="A19160">
        <v>53863</v>
      </c>
      <c r="B19160">
        <v>724</v>
      </c>
      <c r="C19160" t="s">
        <v>25250</v>
      </c>
      <c r="E19160" s="30">
        <v>0</v>
      </c>
      <c r="F19160">
        <v>0.01</v>
      </c>
      <c r="G19160" s="30">
        <v>0</v>
      </c>
      <c r="H19160">
        <v>1</v>
      </c>
      <c r="I19160" t="s">
        <v>19</v>
      </c>
      <c r="J19160" t="s">
        <v>19</v>
      </c>
      <c r="K19160">
        <v>1</v>
      </c>
      <c r="L19160" t="s">
        <v>19</v>
      </c>
      <c r="M19160">
        <v>2054</v>
      </c>
      <c r="N19160" t="s">
        <v>19</v>
      </c>
      <c r="O19160">
        <v>0</v>
      </c>
    </row>
    <row r="19161" spans="1:15" x14ac:dyDescent="0.25">
      <c r="A19161">
        <v>53864</v>
      </c>
      <c r="B19161">
        <v>724</v>
      </c>
      <c r="C19161" t="s">
        <v>25251</v>
      </c>
      <c r="E19161" s="30">
        <v>0</v>
      </c>
      <c r="F19161">
        <v>0.01</v>
      </c>
      <c r="G19161" s="30">
        <v>0</v>
      </c>
      <c r="H19161">
        <v>1</v>
      </c>
      <c r="I19161" t="s">
        <v>19</v>
      </c>
      <c r="J19161" t="s">
        <v>19</v>
      </c>
      <c r="K19161">
        <v>1</v>
      </c>
      <c r="L19161" t="s">
        <v>19</v>
      </c>
      <c r="M19161">
        <v>2224</v>
      </c>
      <c r="N19161" t="s">
        <v>19</v>
      </c>
      <c r="O19161">
        <v>0</v>
      </c>
    </row>
    <row r="19162" spans="1:15" ht="165" x14ac:dyDescent="0.25">
      <c r="A19162">
        <v>53890</v>
      </c>
      <c r="B19162">
        <v>300</v>
      </c>
      <c r="C19162" t="s">
        <v>25252</v>
      </c>
      <c r="D19162" s="7" t="s">
        <v>25253</v>
      </c>
      <c r="E19162" s="30">
        <v>0</v>
      </c>
      <c r="F19162">
        <v>1</v>
      </c>
      <c r="G19162" s="30">
        <v>0</v>
      </c>
      <c r="H19162">
        <v>1</v>
      </c>
      <c r="I19162" t="s">
        <v>19</v>
      </c>
      <c r="J19162" t="s">
        <v>19</v>
      </c>
      <c r="K19162">
        <v>1</v>
      </c>
      <c r="L19162">
        <v>618</v>
      </c>
      <c r="M19162">
        <v>2053</v>
      </c>
      <c r="N19162" t="s">
        <v>19</v>
      </c>
      <c r="O19162">
        <v>0</v>
      </c>
    </row>
    <row r="19163" spans="1:15" ht="165" x14ac:dyDescent="0.25">
      <c r="A19163">
        <v>53891</v>
      </c>
      <c r="B19163">
        <v>300</v>
      </c>
      <c r="C19163" t="s">
        <v>25254</v>
      </c>
      <c r="D19163" s="7" t="s">
        <v>25255</v>
      </c>
      <c r="E19163" s="30">
        <v>0</v>
      </c>
      <c r="F19163">
        <v>1</v>
      </c>
      <c r="G19163" s="30">
        <v>0</v>
      </c>
      <c r="H19163">
        <v>1</v>
      </c>
      <c r="I19163" t="s">
        <v>19</v>
      </c>
      <c r="J19163" t="s">
        <v>19</v>
      </c>
      <c r="K19163">
        <v>1</v>
      </c>
      <c r="L19163">
        <v>619</v>
      </c>
      <c r="M19163">
        <v>2061</v>
      </c>
      <c r="N19163" t="s">
        <v>19</v>
      </c>
      <c r="O19163">
        <v>0</v>
      </c>
    </row>
    <row r="19164" spans="1:15" ht="165" x14ac:dyDescent="0.25">
      <c r="A19164">
        <v>53892</v>
      </c>
      <c r="B19164">
        <v>300</v>
      </c>
      <c r="C19164" t="s">
        <v>25256</v>
      </c>
      <c r="D19164" s="7" t="s">
        <v>25257</v>
      </c>
      <c r="E19164" s="30">
        <v>0</v>
      </c>
      <c r="F19164">
        <v>1</v>
      </c>
      <c r="G19164" s="30">
        <v>0</v>
      </c>
      <c r="H19164">
        <v>1</v>
      </c>
      <c r="I19164" t="s">
        <v>19</v>
      </c>
      <c r="J19164" t="s">
        <v>19</v>
      </c>
      <c r="K19164">
        <v>1</v>
      </c>
      <c r="L19164">
        <v>620</v>
      </c>
      <c r="M19164">
        <v>2054</v>
      </c>
      <c r="N19164" t="s">
        <v>19</v>
      </c>
      <c r="O19164">
        <v>0</v>
      </c>
    </row>
    <row r="19165" spans="1:15" ht="165" x14ac:dyDescent="0.25">
      <c r="A19165">
        <v>53893</v>
      </c>
      <c r="B19165">
        <v>300</v>
      </c>
      <c r="C19165" t="s">
        <v>25258</v>
      </c>
      <c r="D19165" s="7" t="s">
        <v>25259</v>
      </c>
      <c r="E19165" s="30">
        <v>0</v>
      </c>
      <c r="F19165">
        <v>1</v>
      </c>
      <c r="G19165" s="30">
        <v>0</v>
      </c>
      <c r="H19165">
        <v>1</v>
      </c>
      <c r="I19165" t="s">
        <v>19</v>
      </c>
      <c r="J19165" t="s">
        <v>19</v>
      </c>
      <c r="K19165">
        <v>1</v>
      </c>
      <c r="L19165">
        <v>621</v>
      </c>
      <c r="M19165">
        <v>2062</v>
      </c>
      <c r="N19165" t="s">
        <v>19</v>
      </c>
      <c r="O19165">
        <v>0</v>
      </c>
    </row>
    <row r="19166" spans="1:15" ht="165" x14ac:dyDescent="0.25">
      <c r="A19166">
        <v>53894</v>
      </c>
      <c r="B19166">
        <v>300</v>
      </c>
      <c r="C19166" t="s">
        <v>25260</v>
      </c>
      <c r="D19166" s="7" t="s">
        <v>25261</v>
      </c>
      <c r="E19166" s="30">
        <v>0</v>
      </c>
      <c r="F19166">
        <v>1</v>
      </c>
      <c r="G19166" s="30">
        <v>0</v>
      </c>
      <c r="H19166">
        <v>1</v>
      </c>
      <c r="I19166" t="s">
        <v>19</v>
      </c>
      <c r="J19166" t="s">
        <v>19</v>
      </c>
      <c r="K19166">
        <v>1</v>
      </c>
      <c r="L19166">
        <v>622</v>
      </c>
      <c r="M19166">
        <v>2060</v>
      </c>
      <c r="N19166" t="s">
        <v>19</v>
      </c>
      <c r="O19166">
        <v>0</v>
      </c>
    </row>
    <row r="19167" spans="1:15" ht="90" x14ac:dyDescent="0.25">
      <c r="A19167">
        <v>53895</v>
      </c>
      <c r="B19167">
        <v>300</v>
      </c>
      <c r="C19167" t="s">
        <v>25262</v>
      </c>
      <c r="D19167" s="7" t="s">
        <v>25263</v>
      </c>
      <c r="E19167" s="30">
        <v>0</v>
      </c>
      <c r="F19167">
        <v>1</v>
      </c>
      <c r="G19167" s="30">
        <v>0</v>
      </c>
      <c r="H19167">
        <v>1</v>
      </c>
      <c r="I19167" t="s">
        <v>19</v>
      </c>
      <c r="J19167" t="s">
        <v>19</v>
      </c>
      <c r="K19167">
        <v>1</v>
      </c>
      <c r="L19167">
        <v>1506</v>
      </c>
      <c r="M19167">
        <v>2224</v>
      </c>
      <c r="N19167" t="s">
        <v>19</v>
      </c>
      <c r="O19167">
        <v>0</v>
      </c>
    </row>
    <row r="19168" spans="1:15" ht="165" x14ac:dyDescent="0.25">
      <c r="A19168">
        <v>53896</v>
      </c>
      <c r="B19168">
        <v>300</v>
      </c>
      <c r="C19168" t="s">
        <v>25264</v>
      </c>
      <c r="D19168" s="7" t="s">
        <v>25265</v>
      </c>
      <c r="E19168" s="30">
        <v>0</v>
      </c>
      <c r="F19168">
        <v>1</v>
      </c>
      <c r="G19168" s="30">
        <v>0</v>
      </c>
      <c r="H19168">
        <v>1</v>
      </c>
      <c r="I19168" t="s">
        <v>19</v>
      </c>
      <c r="J19168" t="s">
        <v>19</v>
      </c>
      <c r="K19168">
        <v>1</v>
      </c>
      <c r="L19168">
        <v>618</v>
      </c>
      <c r="M19168">
        <v>2053</v>
      </c>
      <c r="N19168" t="s">
        <v>19</v>
      </c>
      <c r="O19168">
        <v>0</v>
      </c>
    </row>
    <row r="19169" spans="1:15" ht="165" x14ac:dyDescent="0.25">
      <c r="A19169">
        <v>53897</v>
      </c>
      <c r="B19169">
        <v>300</v>
      </c>
      <c r="C19169" t="s">
        <v>25266</v>
      </c>
      <c r="D19169" s="7" t="s">
        <v>25267</v>
      </c>
      <c r="E19169" s="30">
        <v>0</v>
      </c>
      <c r="F19169">
        <v>1</v>
      </c>
      <c r="G19169" s="30">
        <v>0</v>
      </c>
      <c r="H19169">
        <v>1</v>
      </c>
      <c r="I19169" t="s">
        <v>19</v>
      </c>
      <c r="J19169" t="s">
        <v>19</v>
      </c>
      <c r="K19169">
        <v>1</v>
      </c>
      <c r="L19169">
        <v>619</v>
      </c>
      <c r="M19169">
        <v>2061</v>
      </c>
      <c r="N19169" t="s">
        <v>19</v>
      </c>
      <c r="O19169">
        <v>0</v>
      </c>
    </row>
    <row r="19170" spans="1:15" ht="165" x14ac:dyDescent="0.25">
      <c r="A19170">
        <v>53898</v>
      </c>
      <c r="B19170">
        <v>300</v>
      </c>
      <c r="C19170" t="s">
        <v>25268</v>
      </c>
      <c r="D19170" s="7" t="s">
        <v>25269</v>
      </c>
      <c r="E19170" s="30">
        <v>0</v>
      </c>
      <c r="F19170">
        <v>1</v>
      </c>
      <c r="G19170" s="30">
        <v>0</v>
      </c>
      <c r="H19170">
        <v>1</v>
      </c>
      <c r="I19170" t="s">
        <v>19</v>
      </c>
      <c r="J19170" t="s">
        <v>19</v>
      </c>
      <c r="K19170">
        <v>1</v>
      </c>
      <c r="L19170">
        <v>620</v>
      </c>
      <c r="M19170">
        <v>2054</v>
      </c>
      <c r="N19170" t="s">
        <v>19</v>
      </c>
      <c r="O19170">
        <v>0</v>
      </c>
    </row>
    <row r="19171" spans="1:15" ht="165" x14ac:dyDescent="0.25">
      <c r="A19171">
        <v>53899</v>
      </c>
      <c r="B19171">
        <v>300</v>
      </c>
      <c r="C19171" t="s">
        <v>25270</v>
      </c>
      <c r="D19171" s="7" t="s">
        <v>25271</v>
      </c>
      <c r="E19171" s="30">
        <v>0</v>
      </c>
      <c r="F19171">
        <v>1</v>
      </c>
      <c r="G19171" s="30">
        <v>0</v>
      </c>
      <c r="H19171">
        <v>1</v>
      </c>
      <c r="I19171" t="s">
        <v>19</v>
      </c>
      <c r="J19171" t="s">
        <v>19</v>
      </c>
      <c r="K19171">
        <v>1</v>
      </c>
      <c r="L19171">
        <v>621</v>
      </c>
      <c r="M19171">
        <v>2062</v>
      </c>
      <c r="N19171" t="s">
        <v>19</v>
      </c>
      <c r="O19171">
        <v>0</v>
      </c>
    </row>
    <row r="19172" spans="1:15" ht="165" x14ac:dyDescent="0.25">
      <c r="A19172">
        <v>53900</v>
      </c>
      <c r="B19172">
        <v>300</v>
      </c>
      <c r="C19172" t="s">
        <v>25272</v>
      </c>
      <c r="D19172" s="7" t="s">
        <v>25273</v>
      </c>
      <c r="E19172" s="30">
        <v>0</v>
      </c>
      <c r="F19172">
        <v>1</v>
      </c>
      <c r="G19172" s="30">
        <v>0</v>
      </c>
      <c r="H19172">
        <v>1</v>
      </c>
      <c r="I19172" t="s">
        <v>19</v>
      </c>
      <c r="J19172" t="s">
        <v>19</v>
      </c>
      <c r="K19172">
        <v>1</v>
      </c>
      <c r="L19172">
        <v>622</v>
      </c>
      <c r="M19172">
        <v>2060</v>
      </c>
      <c r="N19172" t="s">
        <v>19</v>
      </c>
      <c r="O19172">
        <v>0</v>
      </c>
    </row>
    <row r="19173" spans="1:15" ht="90" x14ac:dyDescent="0.25">
      <c r="A19173">
        <v>53901</v>
      </c>
      <c r="B19173">
        <v>300</v>
      </c>
      <c r="C19173" t="s">
        <v>25274</v>
      </c>
      <c r="D19173" s="7" t="s">
        <v>25275</v>
      </c>
      <c r="E19173" s="30">
        <v>0</v>
      </c>
      <c r="F19173">
        <v>1</v>
      </c>
      <c r="G19173" s="30">
        <v>0</v>
      </c>
      <c r="H19173">
        <v>1</v>
      </c>
      <c r="I19173" t="s">
        <v>19</v>
      </c>
      <c r="J19173" t="s">
        <v>19</v>
      </c>
      <c r="K19173">
        <v>1</v>
      </c>
      <c r="L19173">
        <v>1506</v>
      </c>
      <c r="M19173">
        <v>2224</v>
      </c>
      <c r="N19173" t="s">
        <v>19</v>
      </c>
      <c r="O19173">
        <v>0</v>
      </c>
    </row>
    <row r="19174" spans="1:15" ht="165" x14ac:dyDescent="0.25">
      <c r="A19174">
        <v>53902</v>
      </c>
      <c r="B19174">
        <v>300</v>
      </c>
      <c r="C19174" t="s">
        <v>25276</v>
      </c>
      <c r="D19174" s="7" t="s">
        <v>25277</v>
      </c>
      <c r="E19174" s="30">
        <v>0</v>
      </c>
      <c r="F19174">
        <v>1</v>
      </c>
      <c r="G19174" s="30">
        <v>0</v>
      </c>
      <c r="H19174">
        <v>1</v>
      </c>
      <c r="I19174" t="s">
        <v>19</v>
      </c>
      <c r="J19174" t="s">
        <v>19</v>
      </c>
      <c r="K19174">
        <v>1</v>
      </c>
      <c r="L19174">
        <v>618</v>
      </c>
      <c r="M19174">
        <v>2053</v>
      </c>
      <c r="N19174" t="s">
        <v>19</v>
      </c>
      <c r="O19174">
        <v>0</v>
      </c>
    </row>
    <row r="19175" spans="1:15" ht="165" x14ac:dyDescent="0.25">
      <c r="A19175">
        <v>53903</v>
      </c>
      <c r="B19175">
        <v>300</v>
      </c>
      <c r="C19175" t="s">
        <v>25278</v>
      </c>
      <c r="D19175" s="7" t="s">
        <v>25279</v>
      </c>
      <c r="E19175" s="30">
        <v>0</v>
      </c>
      <c r="F19175">
        <v>1</v>
      </c>
      <c r="G19175" s="30">
        <v>0</v>
      </c>
      <c r="H19175">
        <v>1</v>
      </c>
      <c r="I19175" t="s">
        <v>19</v>
      </c>
      <c r="J19175" t="s">
        <v>19</v>
      </c>
      <c r="K19175">
        <v>1</v>
      </c>
      <c r="L19175">
        <v>619</v>
      </c>
      <c r="M19175">
        <v>2061</v>
      </c>
      <c r="N19175" t="s">
        <v>19</v>
      </c>
      <c r="O19175">
        <v>0</v>
      </c>
    </row>
    <row r="19176" spans="1:15" ht="165" x14ac:dyDescent="0.25">
      <c r="A19176">
        <v>53904</v>
      </c>
      <c r="B19176">
        <v>300</v>
      </c>
      <c r="C19176" t="s">
        <v>25280</v>
      </c>
      <c r="D19176" s="7" t="s">
        <v>25281</v>
      </c>
      <c r="E19176" s="30">
        <v>0</v>
      </c>
      <c r="F19176">
        <v>1</v>
      </c>
      <c r="G19176" s="30">
        <v>0</v>
      </c>
      <c r="H19176">
        <v>1</v>
      </c>
      <c r="I19176" t="s">
        <v>19</v>
      </c>
      <c r="J19176" t="s">
        <v>19</v>
      </c>
      <c r="K19176">
        <v>1</v>
      </c>
      <c r="L19176">
        <v>620</v>
      </c>
      <c r="M19176">
        <v>2054</v>
      </c>
      <c r="N19176" t="s">
        <v>19</v>
      </c>
      <c r="O19176">
        <v>0</v>
      </c>
    </row>
    <row r="19177" spans="1:15" ht="165" x14ac:dyDescent="0.25">
      <c r="A19177">
        <v>53905</v>
      </c>
      <c r="B19177">
        <v>300</v>
      </c>
      <c r="C19177" t="s">
        <v>25282</v>
      </c>
      <c r="D19177" s="7" t="s">
        <v>25283</v>
      </c>
      <c r="E19177" s="30">
        <v>0</v>
      </c>
      <c r="F19177">
        <v>1</v>
      </c>
      <c r="G19177" s="30">
        <v>0</v>
      </c>
      <c r="H19177">
        <v>1</v>
      </c>
      <c r="I19177" t="s">
        <v>19</v>
      </c>
      <c r="J19177" t="s">
        <v>19</v>
      </c>
      <c r="K19177">
        <v>1</v>
      </c>
      <c r="L19177">
        <v>621</v>
      </c>
      <c r="M19177">
        <v>2062</v>
      </c>
      <c r="N19177" t="s">
        <v>19</v>
      </c>
      <c r="O19177">
        <v>0</v>
      </c>
    </row>
    <row r="19178" spans="1:15" ht="165" x14ac:dyDescent="0.25">
      <c r="A19178">
        <v>53906</v>
      </c>
      <c r="B19178">
        <v>300</v>
      </c>
      <c r="C19178" t="s">
        <v>25284</v>
      </c>
      <c r="D19178" s="7" t="s">
        <v>25285</v>
      </c>
      <c r="E19178" s="30">
        <v>0</v>
      </c>
      <c r="F19178">
        <v>1</v>
      </c>
      <c r="G19178" s="30">
        <v>0</v>
      </c>
      <c r="H19178">
        <v>1</v>
      </c>
      <c r="I19178" t="s">
        <v>19</v>
      </c>
      <c r="J19178" t="s">
        <v>19</v>
      </c>
      <c r="K19178">
        <v>1</v>
      </c>
      <c r="L19178">
        <v>622</v>
      </c>
      <c r="M19178">
        <v>2060</v>
      </c>
      <c r="N19178" t="s">
        <v>19</v>
      </c>
      <c r="O19178">
        <v>0</v>
      </c>
    </row>
    <row r="19179" spans="1:15" ht="90" x14ac:dyDescent="0.25">
      <c r="A19179">
        <v>53907</v>
      </c>
      <c r="B19179">
        <v>300</v>
      </c>
      <c r="C19179" t="s">
        <v>25286</v>
      </c>
      <c r="D19179" s="7" t="s">
        <v>25287</v>
      </c>
      <c r="E19179" s="30">
        <v>0</v>
      </c>
      <c r="F19179">
        <v>1</v>
      </c>
      <c r="G19179" s="30">
        <v>0</v>
      </c>
      <c r="H19179">
        <v>1</v>
      </c>
      <c r="I19179" t="s">
        <v>19</v>
      </c>
      <c r="J19179" t="s">
        <v>19</v>
      </c>
      <c r="K19179">
        <v>1</v>
      </c>
      <c r="L19179">
        <v>1506</v>
      </c>
      <c r="M19179">
        <v>2224</v>
      </c>
      <c r="N19179" t="s">
        <v>19</v>
      </c>
      <c r="O19179">
        <v>0</v>
      </c>
    </row>
    <row r="19180" spans="1:15" x14ac:dyDescent="0.25">
      <c r="A19180">
        <v>53908</v>
      </c>
      <c r="B19180">
        <v>724</v>
      </c>
      <c r="C19180" t="s">
        <v>25288</v>
      </c>
      <c r="E19180" s="30">
        <v>0</v>
      </c>
      <c r="F19180">
        <v>0.01</v>
      </c>
      <c r="G19180" s="30">
        <v>0</v>
      </c>
      <c r="H19180">
        <v>1</v>
      </c>
      <c r="I19180" t="s">
        <v>19</v>
      </c>
      <c r="J19180" t="s">
        <v>19</v>
      </c>
      <c r="K19180">
        <v>1</v>
      </c>
      <c r="L19180" t="s">
        <v>19</v>
      </c>
      <c r="M19180">
        <v>2053</v>
      </c>
      <c r="N19180" t="s">
        <v>19</v>
      </c>
      <c r="O19180">
        <v>0</v>
      </c>
    </row>
    <row r="19181" spans="1:15" x14ac:dyDescent="0.25">
      <c r="A19181">
        <v>53909</v>
      </c>
      <c r="B19181">
        <v>724</v>
      </c>
      <c r="C19181" t="s">
        <v>25289</v>
      </c>
      <c r="E19181" s="30">
        <v>0</v>
      </c>
      <c r="F19181">
        <v>0.01</v>
      </c>
      <c r="G19181" s="30">
        <v>0</v>
      </c>
      <c r="H19181">
        <v>1</v>
      </c>
      <c r="I19181" t="s">
        <v>19</v>
      </c>
      <c r="J19181" t="s">
        <v>19</v>
      </c>
      <c r="K19181">
        <v>1</v>
      </c>
      <c r="L19181" t="s">
        <v>19</v>
      </c>
      <c r="M19181">
        <v>2061</v>
      </c>
      <c r="N19181" t="s">
        <v>19</v>
      </c>
      <c r="O19181">
        <v>0</v>
      </c>
    </row>
    <row r="19182" spans="1:15" x14ac:dyDescent="0.25">
      <c r="A19182">
        <v>53910</v>
      </c>
      <c r="B19182">
        <v>724</v>
      </c>
      <c r="C19182" t="s">
        <v>25290</v>
      </c>
      <c r="E19182" s="30">
        <v>0</v>
      </c>
      <c r="F19182">
        <v>0.01</v>
      </c>
      <c r="G19182" s="30">
        <v>0</v>
      </c>
      <c r="H19182">
        <v>1</v>
      </c>
      <c r="I19182" t="s">
        <v>19</v>
      </c>
      <c r="J19182" t="s">
        <v>19</v>
      </c>
      <c r="K19182">
        <v>1</v>
      </c>
      <c r="L19182" t="s">
        <v>19</v>
      </c>
      <c r="M19182">
        <v>2054</v>
      </c>
      <c r="N19182" t="s">
        <v>19</v>
      </c>
      <c r="O19182">
        <v>0</v>
      </c>
    </row>
    <row r="19183" spans="1:15" x14ac:dyDescent="0.25">
      <c r="A19183">
        <v>53911</v>
      </c>
      <c r="B19183">
        <v>724</v>
      </c>
      <c r="C19183" t="s">
        <v>25291</v>
      </c>
      <c r="E19183" s="30">
        <v>0</v>
      </c>
      <c r="F19183">
        <v>0.01</v>
      </c>
      <c r="G19183" s="30">
        <v>0</v>
      </c>
      <c r="H19183">
        <v>1</v>
      </c>
      <c r="I19183" t="s">
        <v>19</v>
      </c>
      <c r="J19183" t="s">
        <v>19</v>
      </c>
      <c r="K19183">
        <v>1</v>
      </c>
      <c r="L19183" t="s">
        <v>19</v>
      </c>
      <c r="M19183">
        <v>2062</v>
      </c>
      <c r="N19183" t="s">
        <v>19</v>
      </c>
      <c r="O19183">
        <v>0</v>
      </c>
    </row>
    <row r="19184" spans="1:15" x14ac:dyDescent="0.25">
      <c r="A19184">
        <v>53912</v>
      </c>
      <c r="B19184">
        <v>724</v>
      </c>
      <c r="C19184" t="s">
        <v>25292</v>
      </c>
      <c r="E19184" s="30">
        <v>0</v>
      </c>
      <c r="F19184">
        <v>0.01</v>
      </c>
      <c r="G19184" s="30">
        <v>0</v>
      </c>
      <c r="H19184">
        <v>1</v>
      </c>
      <c r="I19184" t="s">
        <v>19</v>
      </c>
      <c r="J19184" t="s">
        <v>19</v>
      </c>
      <c r="K19184">
        <v>1</v>
      </c>
      <c r="L19184" t="s">
        <v>19</v>
      </c>
      <c r="M19184">
        <v>2060</v>
      </c>
      <c r="N19184" t="s">
        <v>19</v>
      </c>
      <c r="O19184">
        <v>0</v>
      </c>
    </row>
    <row r="19185" spans="1:15" x14ac:dyDescent="0.25">
      <c r="A19185">
        <v>53913</v>
      </c>
      <c r="B19185">
        <v>724</v>
      </c>
      <c r="C19185" t="s">
        <v>25293</v>
      </c>
      <c r="E19185" s="30">
        <v>0</v>
      </c>
      <c r="F19185">
        <v>0.01</v>
      </c>
      <c r="G19185" s="30">
        <v>0</v>
      </c>
      <c r="H19185">
        <v>1</v>
      </c>
      <c r="I19185" t="s">
        <v>19</v>
      </c>
      <c r="J19185" t="s">
        <v>19</v>
      </c>
      <c r="K19185">
        <v>1</v>
      </c>
      <c r="L19185" t="s">
        <v>19</v>
      </c>
      <c r="M19185">
        <v>2224</v>
      </c>
      <c r="N19185" t="s">
        <v>19</v>
      </c>
      <c r="O19185">
        <v>0</v>
      </c>
    </row>
    <row r="19186" spans="1:15" x14ac:dyDescent="0.25">
      <c r="A19186">
        <v>53914</v>
      </c>
      <c r="B19186">
        <v>724</v>
      </c>
      <c r="C19186" t="s">
        <v>25294</v>
      </c>
      <c r="E19186" s="30">
        <v>0</v>
      </c>
      <c r="F19186">
        <v>0.01</v>
      </c>
      <c r="G19186" s="30">
        <v>0</v>
      </c>
      <c r="H19186">
        <v>1</v>
      </c>
      <c r="I19186" t="s">
        <v>19</v>
      </c>
      <c r="J19186" t="s">
        <v>19</v>
      </c>
      <c r="K19186">
        <v>1</v>
      </c>
      <c r="L19186" t="s">
        <v>19</v>
      </c>
      <c r="M19186">
        <v>2053</v>
      </c>
      <c r="N19186" t="s">
        <v>19</v>
      </c>
      <c r="O19186">
        <v>0</v>
      </c>
    </row>
    <row r="19187" spans="1:15" x14ac:dyDescent="0.25">
      <c r="A19187">
        <v>53915</v>
      </c>
      <c r="B19187">
        <v>724</v>
      </c>
      <c r="C19187" t="s">
        <v>25295</v>
      </c>
      <c r="E19187" s="30">
        <v>0</v>
      </c>
      <c r="F19187">
        <v>0.01</v>
      </c>
      <c r="G19187" s="30">
        <v>0</v>
      </c>
      <c r="H19187">
        <v>1</v>
      </c>
      <c r="I19187" t="s">
        <v>19</v>
      </c>
      <c r="J19187" t="s">
        <v>19</v>
      </c>
      <c r="K19187">
        <v>1</v>
      </c>
      <c r="L19187" t="s">
        <v>19</v>
      </c>
      <c r="M19187">
        <v>2061</v>
      </c>
      <c r="N19187" t="s">
        <v>19</v>
      </c>
      <c r="O19187">
        <v>0</v>
      </c>
    </row>
    <row r="19188" spans="1:15" x14ac:dyDescent="0.25">
      <c r="A19188">
        <v>53916</v>
      </c>
      <c r="B19188">
        <v>724</v>
      </c>
      <c r="C19188" t="s">
        <v>25296</v>
      </c>
      <c r="E19188" s="30">
        <v>0</v>
      </c>
      <c r="F19188">
        <v>0.01</v>
      </c>
      <c r="G19188" s="30">
        <v>0</v>
      </c>
      <c r="H19188">
        <v>1</v>
      </c>
      <c r="I19188" t="s">
        <v>19</v>
      </c>
      <c r="J19188" t="s">
        <v>19</v>
      </c>
      <c r="K19188">
        <v>1</v>
      </c>
      <c r="L19188" t="s">
        <v>19</v>
      </c>
      <c r="M19188">
        <v>2054</v>
      </c>
      <c r="N19188" t="s">
        <v>19</v>
      </c>
      <c r="O19188">
        <v>0</v>
      </c>
    </row>
    <row r="19189" spans="1:15" x14ac:dyDescent="0.25">
      <c r="A19189">
        <v>53917</v>
      </c>
      <c r="B19189">
        <v>724</v>
      </c>
      <c r="C19189" t="s">
        <v>25297</v>
      </c>
      <c r="E19189" s="30">
        <v>0</v>
      </c>
      <c r="F19189">
        <v>0.01</v>
      </c>
      <c r="G19189" s="30">
        <v>0</v>
      </c>
      <c r="H19189">
        <v>1</v>
      </c>
      <c r="I19189" t="s">
        <v>19</v>
      </c>
      <c r="J19189" t="s">
        <v>19</v>
      </c>
      <c r="K19189">
        <v>1</v>
      </c>
      <c r="L19189" t="s">
        <v>19</v>
      </c>
      <c r="M19189">
        <v>2062</v>
      </c>
      <c r="N19189" t="s">
        <v>19</v>
      </c>
      <c r="O19189">
        <v>0</v>
      </c>
    </row>
    <row r="19190" spans="1:15" x14ac:dyDescent="0.25">
      <c r="A19190">
        <v>53918</v>
      </c>
      <c r="B19190">
        <v>724</v>
      </c>
      <c r="C19190" t="s">
        <v>25298</v>
      </c>
      <c r="E19190" s="30">
        <v>0</v>
      </c>
      <c r="F19190">
        <v>0.01</v>
      </c>
      <c r="G19190" s="30">
        <v>0</v>
      </c>
      <c r="H19190">
        <v>1</v>
      </c>
      <c r="I19190" t="s">
        <v>19</v>
      </c>
      <c r="J19190" t="s">
        <v>19</v>
      </c>
      <c r="K19190">
        <v>1</v>
      </c>
      <c r="L19190" t="s">
        <v>19</v>
      </c>
      <c r="M19190">
        <v>2060</v>
      </c>
      <c r="N19190" t="s">
        <v>19</v>
      </c>
      <c r="O19190">
        <v>0</v>
      </c>
    </row>
    <row r="19191" spans="1:15" x14ac:dyDescent="0.25">
      <c r="A19191">
        <v>53919</v>
      </c>
      <c r="B19191">
        <v>724</v>
      </c>
      <c r="C19191" t="s">
        <v>25299</v>
      </c>
      <c r="E19191" s="30">
        <v>0</v>
      </c>
      <c r="F19191">
        <v>0.01</v>
      </c>
      <c r="G19191" s="30">
        <v>0</v>
      </c>
      <c r="H19191">
        <v>1</v>
      </c>
      <c r="I19191" t="s">
        <v>19</v>
      </c>
      <c r="J19191" t="s">
        <v>19</v>
      </c>
      <c r="K19191">
        <v>1</v>
      </c>
      <c r="L19191" t="s">
        <v>19</v>
      </c>
      <c r="M19191">
        <v>2224</v>
      </c>
      <c r="N19191" t="s">
        <v>19</v>
      </c>
      <c r="O19191">
        <v>0</v>
      </c>
    </row>
    <row r="19192" spans="1:15" x14ac:dyDescent="0.25">
      <c r="A19192">
        <v>53920</v>
      </c>
      <c r="B19192">
        <v>724</v>
      </c>
      <c r="C19192" t="s">
        <v>25300</v>
      </c>
      <c r="E19192" s="30">
        <v>0</v>
      </c>
      <c r="F19192">
        <v>0.01</v>
      </c>
      <c r="G19192" s="30">
        <v>0</v>
      </c>
      <c r="H19192">
        <v>1</v>
      </c>
      <c r="I19192" t="s">
        <v>19</v>
      </c>
      <c r="J19192" t="s">
        <v>19</v>
      </c>
      <c r="K19192">
        <v>1</v>
      </c>
      <c r="L19192" t="s">
        <v>19</v>
      </c>
      <c r="M19192">
        <v>2053</v>
      </c>
      <c r="N19192" t="s">
        <v>19</v>
      </c>
      <c r="O19192">
        <v>0</v>
      </c>
    </row>
    <row r="19193" spans="1:15" x14ac:dyDescent="0.25">
      <c r="A19193">
        <v>53921</v>
      </c>
      <c r="B19193">
        <v>724</v>
      </c>
      <c r="C19193" t="s">
        <v>25301</v>
      </c>
      <c r="E19193" s="30">
        <v>0</v>
      </c>
      <c r="F19193">
        <v>0.01</v>
      </c>
      <c r="G19193" s="30">
        <v>0</v>
      </c>
      <c r="H19193">
        <v>1</v>
      </c>
      <c r="I19193" t="s">
        <v>19</v>
      </c>
      <c r="J19193" t="s">
        <v>19</v>
      </c>
      <c r="K19193">
        <v>1</v>
      </c>
      <c r="L19193" t="s">
        <v>19</v>
      </c>
      <c r="M19193">
        <v>2061</v>
      </c>
      <c r="N19193" t="s">
        <v>19</v>
      </c>
      <c r="O19193">
        <v>0</v>
      </c>
    </row>
    <row r="19194" spans="1:15" x14ac:dyDescent="0.25">
      <c r="A19194">
        <v>53922</v>
      </c>
      <c r="B19194">
        <v>724</v>
      </c>
      <c r="C19194" t="s">
        <v>25302</v>
      </c>
      <c r="E19194" s="30">
        <v>0</v>
      </c>
      <c r="F19194">
        <v>0.01</v>
      </c>
      <c r="G19194" s="30">
        <v>0</v>
      </c>
      <c r="H19194">
        <v>1</v>
      </c>
      <c r="I19194" t="s">
        <v>19</v>
      </c>
      <c r="J19194" t="s">
        <v>19</v>
      </c>
      <c r="K19194">
        <v>1</v>
      </c>
      <c r="L19194" t="s">
        <v>19</v>
      </c>
      <c r="M19194">
        <v>2054</v>
      </c>
      <c r="N19194" t="s">
        <v>19</v>
      </c>
      <c r="O19194">
        <v>0</v>
      </c>
    </row>
    <row r="19195" spans="1:15" x14ac:dyDescent="0.25">
      <c r="A19195">
        <v>53923</v>
      </c>
      <c r="B19195">
        <v>724</v>
      </c>
      <c r="C19195" t="s">
        <v>25303</v>
      </c>
      <c r="E19195" s="30">
        <v>0</v>
      </c>
      <c r="F19195">
        <v>0.01</v>
      </c>
      <c r="G19195" s="30">
        <v>0</v>
      </c>
      <c r="H19195">
        <v>1</v>
      </c>
      <c r="I19195" t="s">
        <v>19</v>
      </c>
      <c r="J19195" t="s">
        <v>19</v>
      </c>
      <c r="K19195">
        <v>1</v>
      </c>
      <c r="L19195" t="s">
        <v>19</v>
      </c>
      <c r="M19195">
        <v>2062</v>
      </c>
      <c r="N19195" t="s">
        <v>19</v>
      </c>
      <c r="O19195">
        <v>0</v>
      </c>
    </row>
    <row r="19196" spans="1:15" x14ac:dyDescent="0.25">
      <c r="A19196">
        <v>53924</v>
      </c>
      <c r="B19196">
        <v>724</v>
      </c>
      <c r="C19196" t="s">
        <v>25304</v>
      </c>
      <c r="E19196" s="30">
        <v>0</v>
      </c>
      <c r="F19196">
        <v>0.01</v>
      </c>
      <c r="G19196" s="30">
        <v>0</v>
      </c>
      <c r="H19196">
        <v>1</v>
      </c>
      <c r="I19196" t="s">
        <v>19</v>
      </c>
      <c r="J19196" t="s">
        <v>19</v>
      </c>
      <c r="K19196">
        <v>1</v>
      </c>
      <c r="L19196" t="s">
        <v>19</v>
      </c>
      <c r="M19196">
        <v>2060</v>
      </c>
      <c r="N19196" t="s">
        <v>19</v>
      </c>
      <c r="O19196">
        <v>0</v>
      </c>
    </row>
    <row r="19197" spans="1:15" x14ac:dyDescent="0.25">
      <c r="A19197">
        <v>53925</v>
      </c>
      <c r="B19197">
        <v>724</v>
      </c>
      <c r="C19197" t="s">
        <v>25305</v>
      </c>
      <c r="E19197" s="30">
        <v>0</v>
      </c>
      <c r="F19197">
        <v>0.01</v>
      </c>
      <c r="G19197" s="30">
        <v>0</v>
      </c>
      <c r="H19197">
        <v>1</v>
      </c>
      <c r="I19197" t="s">
        <v>19</v>
      </c>
      <c r="J19197" t="s">
        <v>19</v>
      </c>
      <c r="K19197">
        <v>1</v>
      </c>
      <c r="L19197" t="s">
        <v>19</v>
      </c>
      <c r="M19197">
        <v>2224</v>
      </c>
      <c r="N19197" t="s">
        <v>19</v>
      </c>
      <c r="O19197">
        <v>0</v>
      </c>
    </row>
    <row r="19198" spans="1:15" ht="405" x14ac:dyDescent="0.25">
      <c r="A19198">
        <v>53949</v>
      </c>
      <c r="B19198">
        <v>1950</v>
      </c>
      <c r="C19198" t="s">
        <v>25306</v>
      </c>
      <c r="D19198" s="7" t="s">
        <v>25307</v>
      </c>
      <c r="E19198" s="30">
        <v>0</v>
      </c>
      <c r="F19198">
        <v>0.01</v>
      </c>
      <c r="G19198" s="30">
        <v>0</v>
      </c>
      <c r="H19198">
        <v>1</v>
      </c>
      <c r="I19198">
        <v>2</v>
      </c>
      <c r="J19198" t="s">
        <v>19</v>
      </c>
      <c r="K19198">
        <v>1</v>
      </c>
      <c r="L19198">
        <v>2031</v>
      </c>
      <c r="M19198" t="s">
        <v>19</v>
      </c>
      <c r="N19198" t="s">
        <v>19</v>
      </c>
      <c r="O19198">
        <v>0</v>
      </c>
    </row>
    <row r="19199" spans="1:15" ht="405" x14ac:dyDescent="0.25">
      <c r="A19199">
        <v>53950</v>
      </c>
      <c r="B19199">
        <v>1950</v>
      </c>
      <c r="C19199" t="s">
        <v>25308</v>
      </c>
      <c r="D19199" s="7" t="s">
        <v>25307</v>
      </c>
      <c r="E19199" s="30">
        <v>0</v>
      </c>
      <c r="F19199">
        <v>0.01</v>
      </c>
      <c r="G19199" s="30">
        <v>0</v>
      </c>
      <c r="H19199">
        <v>1</v>
      </c>
      <c r="I19199">
        <v>2</v>
      </c>
      <c r="J19199" t="s">
        <v>19</v>
      </c>
      <c r="K19199">
        <v>1</v>
      </c>
      <c r="L19199">
        <v>2030</v>
      </c>
      <c r="M19199" t="s">
        <v>19</v>
      </c>
      <c r="N19199" t="s">
        <v>19</v>
      </c>
      <c r="O19199">
        <v>0</v>
      </c>
    </row>
    <row r="19200" spans="1:15" ht="405" x14ac:dyDescent="0.25">
      <c r="A19200">
        <v>53951</v>
      </c>
      <c r="B19200">
        <v>1950</v>
      </c>
      <c r="C19200" t="s">
        <v>25309</v>
      </c>
      <c r="D19200" s="7" t="s">
        <v>25307</v>
      </c>
      <c r="E19200" s="30">
        <v>0</v>
      </c>
      <c r="F19200">
        <v>0.01</v>
      </c>
      <c r="G19200" s="30">
        <v>0</v>
      </c>
      <c r="H19200">
        <v>1</v>
      </c>
      <c r="I19200">
        <v>2</v>
      </c>
      <c r="J19200" t="s">
        <v>19</v>
      </c>
      <c r="K19200">
        <v>1</v>
      </c>
      <c r="L19200">
        <v>1963</v>
      </c>
      <c r="M19200" t="s">
        <v>19</v>
      </c>
      <c r="N19200" t="s">
        <v>19</v>
      </c>
      <c r="O19200">
        <v>0</v>
      </c>
    </row>
    <row r="19201" spans="1:15" ht="405" x14ac:dyDescent="0.25">
      <c r="A19201">
        <v>53952</v>
      </c>
      <c r="B19201">
        <v>1950</v>
      </c>
      <c r="C19201" t="s">
        <v>25310</v>
      </c>
      <c r="D19201" s="7" t="s">
        <v>25307</v>
      </c>
      <c r="E19201" s="30">
        <v>0</v>
      </c>
      <c r="F19201">
        <v>0.01</v>
      </c>
      <c r="G19201" s="30">
        <v>0</v>
      </c>
      <c r="H19201">
        <v>1</v>
      </c>
      <c r="I19201">
        <v>8</v>
      </c>
      <c r="J19201" t="s">
        <v>19</v>
      </c>
      <c r="K19201">
        <v>1</v>
      </c>
      <c r="L19201">
        <v>2031</v>
      </c>
      <c r="M19201" t="s">
        <v>19</v>
      </c>
      <c r="N19201" t="s">
        <v>19</v>
      </c>
      <c r="O19201">
        <v>0</v>
      </c>
    </row>
    <row r="19202" spans="1:15" ht="405" x14ac:dyDescent="0.25">
      <c r="A19202">
        <v>53953</v>
      </c>
      <c r="B19202">
        <v>1950</v>
      </c>
      <c r="C19202" t="s">
        <v>25311</v>
      </c>
      <c r="D19202" s="7" t="s">
        <v>25307</v>
      </c>
      <c r="E19202" s="30">
        <v>0</v>
      </c>
      <c r="F19202">
        <v>0.01</v>
      </c>
      <c r="G19202" s="30">
        <v>0</v>
      </c>
      <c r="H19202">
        <v>1</v>
      </c>
      <c r="I19202">
        <v>4</v>
      </c>
      <c r="J19202" t="s">
        <v>19</v>
      </c>
      <c r="K19202">
        <v>1</v>
      </c>
      <c r="L19202">
        <v>2310</v>
      </c>
      <c r="M19202" t="s">
        <v>19</v>
      </c>
      <c r="N19202" t="s">
        <v>19</v>
      </c>
      <c r="O19202">
        <v>0</v>
      </c>
    </row>
    <row r="19203" spans="1:15" ht="405" x14ac:dyDescent="0.25">
      <c r="A19203">
        <v>53954</v>
      </c>
      <c r="B19203">
        <v>1950</v>
      </c>
      <c r="C19203" t="s">
        <v>25312</v>
      </c>
      <c r="D19203" s="7" t="s">
        <v>25307</v>
      </c>
      <c r="E19203" s="30">
        <v>0</v>
      </c>
      <c r="F19203">
        <v>0.01</v>
      </c>
      <c r="G19203" s="30">
        <v>0</v>
      </c>
      <c r="H19203">
        <v>1</v>
      </c>
      <c r="I19203">
        <v>4</v>
      </c>
      <c r="J19203" t="s">
        <v>19</v>
      </c>
      <c r="K19203">
        <v>1</v>
      </c>
      <c r="L19203">
        <v>2069</v>
      </c>
      <c r="M19203" t="s">
        <v>19</v>
      </c>
      <c r="N19203" t="s">
        <v>19</v>
      </c>
      <c r="O19203">
        <v>0</v>
      </c>
    </row>
    <row r="19204" spans="1:15" ht="405" x14ac:dyDescent="0.25">
      <c r="A19204">
        <v>53955</v>
      </c>
      <c r="B19204">
        <v>1950</v>
      </c>
      <c r="C19204" t="s">
        <v>25313</v>
      </c>
      <c r="D19204" s="7" t="s">
        <v>25307</v>
      </c>
      <c r="E19204" s="30">
        <v>0</v>
      </c>
      <c r="F19204">
        <v>0.01</v>
      </c>
      <c r="G19204" s="30">
        <v>0</v>
      </c>
      <c r="H19204">
        <v>1</v>
      </c>
      <c r="I19204">
        <v>1</v>
      </c>
      <c r="J19204" t="s">
        <v>19</v>
      </c>
      <c r="K19204">
        <v>1</v>
      </c>
      <c r="L19204">
        <v>2391</v>
      </c>
      <c r="M19204" t="s">
        <v>19</v>
      </c>
      <c r="N19204" t="s">
        <v>19</v>
      </c>
      <c r="O19204">
        <v>0</v>
      </c>
    </row>
    <row r="19205" spans="1:15" ht="405" x14ac:dyDescent="0.25">
      <c r="A19205">
        <v>53956</v>
      </c>
      <c r="B19205">
        <v>1950</v>
      </c>
      <c r="C19205" t="s">
        <v>25314</v>
      </c>
      <c r="D19205" s="7" t="s">
        <v>25307</v>
      </c>
      <c r="E19205" s="30">
        <v>0</v>
      </c>
      <c r="F19205">
        <v>0.01</v>
      </c>
      <c r="G19205" s="30">
        <v>0</v>
      </c>
      <c r="H19205">
        <v>1</v>
      </c>
      <c r="I19205">
        <v>1</v>
      </c>
      <c r="J19205" t="s">
        <v>19</v>
      </c>
      <c r="K19205">
        <v>1</v>
      </c>
      <c r="L19205">
        <v>2070</v>
      </c>
      <c r="M19205" t="s">
        <v>19</v>
      </c>
      <c r="N19205" t="s">
        <v>19</v>
      </c>
      <c r="O19205">
        <v>0</v>
      </c>
    </row>
    <row r="19206" spans="1:15" ht="405" x14ac:dyDescent="0.25">
      <c r="A19206">
        <v>53957</v>
      </c>
      <c r="B19206">
        <v>1950</v>
      </c>
      <c r="C19206" t="s">
        <v>25315</v>
      </c>
      <c r="D19206" s="7" t="s">
        <v>25307</v>
      </c>
      <c r="E19206" s="30">
        <v>0</v>
      </c>
      <c r="F19206">
        <v>0.01</v>
      </c>
      <c r="G19206" s="30">
        <v>0</v>
      </c>
      <c r="H19206">
        <v>1</v>
      </c>
      <c r="I19206">
        <v>8</v>
      </c>
      <c r="J19206" t="s">
        <v>19</v>
      </c>
      <c r="K19206">
        <v>1</v>
      </c>
      <c r="L19206">
        <v>2356</v>
      </c>
      <c r="M19206" t="s">
        <v>19</v>
      </c>
      <c r="N19206" t="s">
        <v>19</v>
      </c>
      <c r="O19206">
        <v>0</v>
      </c>
    </row>
    <row r="19207" spans="1:15" ht="405" x14ac:dyDescent="0.25">
      <c r="A19207">
        <v>53958</v>
      </c>
      <c r="B19207">
        <v>1950</v>
      </c>
      <c r="C19207" t="s">
        <v>25316</v>
      </c>
      <c r="D19207" s="7" t="s">
        <v>25307</v>
      </c>
      <c r="E19207" s="30">
        <v>0</v>
      </c>
      <c r="F19207">
        <v>0.01</v>
      </c>
      <c r="G19207" s="30">
        <v>0</v>
      </c>
      <c r="H19207">
        <v>1</v>
      </c>
      <c r="I19207">
        <v>8</v>
      </c>
      <c r="J19207" t="s">
        <v>19</v>
      </c>
      <c r="K19207">
        <v>1</v>
      </c>
      <c r="L19207">
        <v>2071</v>
      </c>
      <c r="M19207" t="s">
        <v>19</v>
      </c>
      <c r="N19207" t="s">
        <v>19</v>
      </c>
      <c r="O19207">
        <v>0</v>
      </c>
    </row>
    <row r="19208" spans="1:15" ht="405" x14ac:dyDescent="0.25">
      <c r="A19208">
        <v>53959</v>
      </c>
      <c r="B19208">
        <v>1950</v>
      </c>
      <c r="C19208" t="s">
        <v>25317</v>
      </c>
      <c r="D19208" s="7" t="s">
        <v>25307</v>
      </c>
      <c r="E19208" s="30">
        <v>0</v>
      </c>
      <c r="F19208">
        <v>0.01</v>
      </c>
      <c r="G19208" s="30">
        <v>0</v>
      </c>
      <c r="H19208">
        <v>1</v>
      </c>
      <c r="I19208">
        <v>8</v>
      </c>
      <c r="J19208" t="s">
        <v>19</v>
      </c>
      <c r="K19208">
        <v>1</v>
      </c>
      <c r="L19208">
        <v>2030</v>
      </c>
      <c r="M19208" t="s">
        <v>19</v>
      </c>
      <c r="N19208" t="s">
        <v>19</v>
      </c>
      <c r="O19208">
        <v>0</v>
      </c>
    </row>
    <row r="19209" spans="1:15" ht="405" x14ac:dyDescent="0.25">
      <c r="A19209">
        <v>53960</v>
      </c>
      <c r="B19209">
        <v>1950</v>
      </c>
      <c r="C19209" t="s">
        <v>25318</v>
      </c>
      <c r="D19209" s="7" t="s">
        <v>25307</v>
      </c>
      <c r="E19209" s="30">
        <v>0</v>
      </c>
      <c r="F19209">
        <v>0.01</v>
      </c>
      <c r="G19209" s="30">
        <v>0</v>
      </c>
      <c r="H19209">
        <v>1</v>
      </c>
      <c r="I19209">
        <v>8</v>
      </c>
      <c r="J19209" t="s">
        <v>19</v>
      </c>
      <c r="K19209">
        <v>1</v>
      </c>
      <c r="L19209">
        <v>1963</v>
      </c>
      <c r="M19209" t="s">
        <v>19</v>
      </c>
      <c r="N19209" t="s">
        <v>19</v>
      </c>
      <c r="O19209">
        <v>0</v>
      </c>
    </row>
    <row r="19210" spans="1:15" ht="405" x14ac:dyDescent="0.25">
      <c r="A19210">
        <v>53961</v>
      </c>
      <c r="B19210">
        <v>1950</v>
      </c>
      <c r="C19210" t="s">
        <v>25319</v>
      </c>
      <c r="D19210" s="7" t="s">
        <v>25307</v>
      </c>
      <c r="E19210" s="30">
        <v>0</v>
      </c>
      <c r="F19210">
        <v>0.01</v>
      </c>
      <c r="G19210" s="30">
        <v>0</v>
      </c>
      <c r="H19210">
        <v>1</v>
      </c>
      <c r="I19210">
        <v>2</v>
      </c>
      <c r="J19210" t="s">
        <v>19</v>
      </c>
      <c r="K19210">
        <v>1</v>
      </c>
      <c r="L19210">
        <v>2392</v>
      </c>
      <c r="M19210" t="s">
        <v>19</v>
      </c>
      <c r="N19210" t="s">
        <v>19</v>
      </c>
      <c r="O19210">
        <v>0</v>
      </c>
    </row>
    <row r="19211" spans="1:15" ht="405" x14ac:dyDescent="0.25">
      <c r="A19211">
        <v>53962</v>
      </c>
      <c r="B19211">
        <v>1950</v>
      </c>
      <c r="C19211" t="s">
        <v>25320</v>
      </c>
      <c r="D19211" s="7" t="s">
        <v>25307</v>
      </c>
      <c r="E19211" s="30">
        <v>0</v>
      </c>
      <c r="F19211">
        <v>0.01</v>
      </c>
      <c r="G19211" s="30">
        <v>0</v>
      </c>
      <c r="H19211">
        <v>1</v>
      </c>
      <c r="I19211">
        <v>2</v>
      </c>
      <c r="J19211" t="s">
        <v>19</v>
      </c>
      <c r="K19211">
        <v>1</v>
      </c>
      <c r="L19211">
        <v>2072</v>
      </c>
      <c r="M19211" t="s">
        <v>19</v>
      </c>
      <c r="N19211" t="s">
        <v>19</v>
      </c>
      <c r="O19211">
        <v>0</v>
      </c>
    </row>
    <row r="19212" spans="1:15" x14ac:dyDescent="0.25">
      <c r="A19212">
        <v>53963</v>
      </c>
      <c r="B19212">
        <v>1950</v>
      </c>
      <c r="C19212" t="s">
        <v>25321</v>
      </c>
      <c r="D19212" t="s">
        <v>25322</v>
      </c>
      <c r="E19212" s="30">
        <v>0</v>
      </c>
      <c r="F19212">
        <v>0.01</v>
      </c>
      <c r="G19212" s="30">
        <v>0</v>
      </c>
      <c r="H19212">
        <v>1</v>
      </c>
      <c r="I19212">
        <v>1</v>
      </c>
      <c r="J19212" t="s">
        <v>19</v>
      </c>
      <c r="K19212">
        <v>1</v>
      </c>
      <c r="L19212">
        <v>2030</v>
      </c>
      <c r="M19212" t="s">
        <v>19</v>
      </c>
      <c r="N19212" t="s">
        <v>19</v>
      </c>
      <c r="O19212">
        <v>0</v>
      </c>
    </row>
    <row r="19213" spans="1:15" x14ac:dyDescent="0.25">
      <c r="A19213">
        <v>53964</v>
      </c>
      <c r="B19213">
        <v>1950</v>
      </c>
      <c r="C19213" t="s">
        <v>25323</v>
      </c>
      <c r="D19213" t="s">
        <v>25324</v>
      </c>
      <c r="E19213" s="30">
        <v>0</v>
      </c>
      <c r="F19213">
        <v>0.01</v>
      </c>
      <c r="G19213" s="30">
        <v>0</v>
      </c>
      <c r="H19213">
        <v>1</v>
      </c>
      <c r="I19213">
        <v>1</v>
      </c>
      <c r="J19213" t="s">
        <v>19</v>
      </c>
      <c r="K19213">
        <v>1</v>
      </c>
      <c r="L19213">
        <v>2030</v>
      </c>
      <c r="M19213" t="s">
        <v>19</v>
      </c>
      <c r="N19213" t="s">
        <v>19</v>
      </c>
      <c r="O19213">
        <v>0</v>
      </c>
    </row>
    <row r="19214" spans="1:15" ht="315" x14ac:dyDescent="0.25">
      <c r="A19214">
        <v>53977</v>
      </c>
      <c r="B19214">
        <v>4041</v>
      </c>
      <c r="C19214" t="s">
        <v>25325</v>
      </c>
      <c r="D19214" s="7" t="s">
        <v>25326</v>
      </c>
      <c r="E19214" s="30">
        <v>0</v>
      </c>
      <c r="F19214">
        <v>0.1</v>
      </c>
      <c r="G19214" s="30">
        <v>0</v>
      </c>
      <c r="H19214">
        <v>1</v>
      </c>
      <c r="I19214">
        <v>1</v>
      </c>
      <c r="J19214" t="s">
        <v>19</v>
      </c>
      <c r="K19214">
        <v>1</v>
      </c>
      <c r="L19214">
        <v>2706</v>
      </c>
      <c r="M19214">
        <v>24322</v>
      </c>
      <c r="N19214" t="s">
        <v>19</v>
      </c>
      <c r="O19214">
        <v>0</v>
      </c>
    </row>
    <row r="19215" spans="1:15" ht="360" x14ac:dyDescent="0.25">
      <c r="A19215">
        <v>53983</v>
      </c>
      <c r="B19215">
        <v>4041</v>
      </c>
      <c r="C19215" t="s">
        <v>25327</v>
      </c>
      <c r="D19215" s="7" t="s">
        <v>25328</v>
      </c>
      <c r="E19215" s="30">
        <v>0</v>
      </c>
      <c r="F19215">
        <v>0.1</v>
      </c>
      <c r="G19215" s="30">
        <v>0</v>
      </c>
      <c r="H19215">
        <v>1</v>
      </c>
      <c r="I19215">
        <v>1</v>
      </c>
      <c r="J19215" t="s">
        <v>19</v>
      </c>
      <c r="K19215">
        <v>1</v>
      </c>
      <c r="L19215">
        <v>2706</v>
      </c>
      <c r="M19215">
        <v>24327</v>
      </c>
      <c r="N19215" t="s">
        <v>19</v>
      </c>
      <c r="O19215">
        <v>0</v>
      </c>
    </row>
    <row r="19216" spans="1:15" ht="315" x14ac:dyDescent="0.25">
      <c r="A19216">
        <v>53984</v>
      </c>
      <c r="B19216">
        <v>4041</v>
      </c>
      <c r="C19216" t="s">
        <v>25329</v>
      </c>
      <c r="D19216" s="7" t="s">
        <v>25330</v>
      </c>
      <c r="E19216" s="30">
        <v>0</v>
      </c>
      <c r="F19216">
        <v>0.1</v>
      </c>
      <c r="G19216" s="30">
        <v>0</v>
      </c>
      <c r="H19216">
        <v>1</v>
      </c>
      <c r="I19216">
        <v>1</v>
      </c>
      <c r="J19216" t="s">
        <v>19</v>
      </c>
      <c r="K19216">
        <v>1</v>
      </c>
      <c r="L19216">
        <v>2706</v>
      </c>
      <c r="M19216">
        <v>24323</v>
      </c>
      <c r="N19216" t="s">
        <v>19</v>
      </c>
      <c r="O19216">
        <v>0</v>
      </c>
    </row>
    <row r="19217" spans="1:15" ht="345" x14ac:dyDescent="0.25">
      <c r="A19217">
        <v>53985</v>
      </c>
      <c r="B19217">
        <v>4041</v>
      </c>
      <c r="C19217" t="s">
        <v>25331</v>
      </c>
      <c r="D19217" s="7" t="s">
        <v>25332</v>
      </c>
      <c r="E19217" s="30">
        <v>0</v>
      </c>
      <c r="F19217">
        <v>0.1</v>
      </c>
      <c r="G19217" s="30">
        <v>0</v>
      </c>
      <c r="H19217">
        <v>1</v>
      </c>
      <c r="I19217">
        <v>1</v>
      </c>
      <c r="J19217" t="s">
        <v>19</v>
      </c>
      <c r="K19217">
        <v>1</v>
      </c>
      <c r="L19217">
        <v>2706</v>
      </c>
      <c r="M19217">
        <v>24324</v>
      </c>
      <c r="N19217" t="s">
        <v>19</v>
      </c>
      <c r="O19217">
        <v>0</v>
      </c>
    </row>
    <row r="19218" spans="1:15" ht="345" x14ac:dyDescent="0.25">
      <c r="A19218">
        <v>53986</v>
      </c>
      <c r="B19218">
        <v>4041</v>
      </c>
      <c r="C19218" t="s">
        <v>25333</v>
      </c>
      <c r="D19218" s="7" t="s">
        <v>25334</v>
      </c>
      <c r="E19218" s="30">
        <v>0</v>
      </c>
      <c r="F19218">
        <v>0.1</v>
      </c>
      <c r="G19218" s="30">
        <v>0</v>
      </c>
      <c r="H19218">
        <v>1</v>
      </c>
      <c r="I19218">
        <v>1</v>
      </c>
      <c r="J19218" t="s">
        <v>19</v>
      </c>
      <c r="K19218">
        <v>1</v>
      </c>
      <c r="L19218">
        <v>2706</v>
      </c>
      <c r="M19218">
        <v>24325</v>
      </c>
      <c r="N19218" t="s">
        <v>19</v>
      </c>
      <c r="O19218">
        <v>0</v>
      </c>
    </row>
    <row r="19219" spans="1:15" ht="360" x14ac:dyDescent="0.25">
      <c r="A19219">
        <v>53987</v>
      </c>
      <c r="B19219">
        <v>4041</v>
      </c>
      <c r="C19219" t="s">
        <v>25335</v>
      </c>
      <c r="D19219" s="7" t="s">
        <v>25336</v>
      </c>
      <c r="E19219" s="30">
        <v>0</v>
      </c>
      <c r="F19219">
        <v>0.1</v>
      </c>
      <c r="G19219" s="30">
        <v>0</v>
      </c>
      <c r="H19219">
        <v>1</v>
      </c>
      <c r="I19219">
        <v>1</v>
      </c>
      <c r="J19219" t="s">
        <v>19</v>
      </c>
      <c r="K19219">
        <v>1</v>
      </c>
      <c r="L19219">
        <v>2706</v>
      </c>
      <c r="M19219">
        <v>24326</v>
      </c>
      <c r="N19219" t="s">
        <v>19</v>
      </c>
      <c r="O19219">
        <v>0</v>
      </c>
    </row>
    <row r="19220" spans="1:15" x14ac:dyDescent="0.25">
      <c r="A19220">
        <v>53988</v>
      </c>
      <c r="B19220">
        <v>4052</v>
      </c>
      <c r="C19220" t="s">
        <v>25337</v>
      </c>
      <c r="E19220" s="30">
        <v>0</v>
      </c>
      <c r="F19220">
        <v>0.01</v>
      </c>
      <c r="G19220" s="30">
        <v>0</v>
      </c>
      <c r="H19220">
        <v>1</v>
      </c>
      <c r="I19220">
        <v>1</v>
      </c>
      <c r="J19220" t="s">
        <v>19</v>
      </c>
      <c r="K19220">
        <v>1</v>
      </c>
      <c r="L19220" t="s">
        <v>19</v>
      </c>
      <c r="M19220">
        <v>24324</v>
      </c>
      <c r="N19220" t="s">
        <v>19</v>
      </c>
      <c r="O19220">
        <v>0</v>
      </c>
    </row>
    <row r="19221" spans="1:15" x14ac:dyDescent="0.25">
      <c r="A19221">
        <v>53989</v>
      </c>
      <c r="B19221">
        <v>4052</v>
      </c>
      <c r="C19221" t="s">
        <v>25338</v>
      </c>
      <c r="E19221" s="30">
        <v>0</v>
      </c>
      <c r="F19221">
        <v>0.01</v>
      </c>
      <c r="G19221" s="30">
        <v>0</v>
      </c>
      <c r="H19221">
        <v>1</v>
      </c>
      <c r="I19221">
        <v>1</v>
      </c>
      <c r="J19221" t="s">
        <v>19</v>
      </c>
      <c r="K19221">
        <v>1</v>
      </c>
      <c r="L19221" t="s">
        <v>19</v>
      </c>
      <c r="M19221">
        <v>24325</v>
      </c>
      <c r="N19221" t="s">
        <v>19</v>
      </c>
      <c r="O19221">
        <v>0</v>
      </c>
    </row>
    <row r="19222" spans="1:15" x14ac:dyDescent="0.25">
      <c r="A19222">
        <v>53990</v>
      </c>
      <c r="B19222">
        <v>4052</v>
      </c>
      <c r="C19222" t="s">
        <v>25339</v>
      </c>
      <c r="E19222" s="30">
        <v>0</v>
      </c>
      <c r="F19222">
        <v>0.01</v>
      </c>
      <c r="G19222" s="30">
        <v>0</v>
      </c>
      <c r="H19222">
        <v>1</v>
      </c>
      <c r="I19222">
        <v>1</v>
      </c>
      <c r="J19222" t="s">
        <v>19</v>
      </c>
      <c r="K19222">
        <v>1</v>
      </c>
      <c r="L19222" t="s">
        <v>19</v>
      </c>
      <c r="M19222">
        <v>24326</v>
      </c>
      <c r="N19222" t="s">
        <v>19</v>
      </c>
      <c r="O19222">
        <v>0</v>
      </c>
    </row>
    <row r="19223" spans="1:15" x14ac:dyDescent="0.25">
      <c r="A19223">
        <v>53991</v>
      </c>
      <c r="B19223">
        <v>4052</v>
      </c>
      <c r="C19223" t="s">
        <v>25340</v>
      </c>
      <c r="E19223" s="30">
        <v>0</v>
      </c>
      <c r="F19223">
        <v>0.01</v>
      </c>
      <c r="G19223" s="30">
        <v>0</v>
      </c>
      <c r="H19223">
        <v>1</v>
      </c>
      <c r="I19223">
        <v>1</v>
      </c>
      <c r="J19223" t="s">
        <v>19</v>
      </c>
      <c r="K19223">
        <v>1</v>
      </c>
      <c r="L19223" t="s">
        <v>19</v>
      </c>
      <c r="M19223">
        <v>24327</v>
      </c>
      <c r="N19223" t="s">
        <v>19</v>
      </c>
      <c r="O19223">
        <v>0</v>
      </c>
    </row>
    <row r="19224" spans="1:15" ht="270" x14ac:dyDescent="0.25">
      <c r="A19224">
        <v>54158</v>
      </c>
      <c r="B19224">
        <v>1088</v>
      </c>
      <c r="C19224" t="s">
        <v>25341</v>
      </c>
      <c r="D19224" s="7" t="s">
        <v>25342</v>
      </c>
      <c r="E19224">
        <v>0.5</v>
      </c>
      <c r="F19224">
        <v>0.1</v>
      </c>
      <c r="G19224" s="30">
        <v>0</v>
      </c>
      <c r="H19224">
        <v>1</v>
      </c>
      <c r="I19224" t="s">
        <v>19</v>
      </c>
      <c r="J19224" t="s">
        <v>19</v>
      </c>
      <c r="K19224">
        <v>1</v>
      </c>
      <c r="L19224">
        <v>1405</v>
      </c>
      <c r="M19224">
        <v>24312</v>
      </c>
      <c r="N19224" t="s">
        <v>19</v>
      </c>
      <c r="O19224">
        <v>0</v>
      </c>
    </row>
    <row r="19225" spans="1:15" x14ac:dyDescent="0.25">
      <c r="A19225">
        <v>54160</v>
      </c>
      <c r="B19225">
        <v>1194</v>
      </c>
      <c r="C19225" t="s">
        <v>25343</v>
      </c>
      <c r="D19225" t="s">
        <v>25344</v>
      </c>
      <c r="E19225">
        <v>1</v>
      </c>
      <c r="F19225">
        <v>1</v>
      </c>
      <c r="G19225" s="30">
        <v>0</v>
      </c>
      <c r="H19225">
        <v>1</v>
      </c>
      <c r="I19225" t="s">
        <v>19</v>
      </c>
      <c r="J19225" t="s">
        <v>19</v>
      </c>
      <c r="K19225">
        <v>1</v>
      </c>
      <c r="L19225">
        <v>1661</v>
      </c>
      <c r="M19225">
        <v>10162</v>
      </c>
      <c r="N19225" t="s">
        <v>19</v>
      </c>
      <c r="O19225">
        <v>0</v>
      </c>
    </row>
    <row r="19226" spans="1:15" x14ac:dyDescent="0.25">
      <c r="A19226">
        <v>54161</v>
      </c>
      <c r="B19226">
        <v>1194</v>
      </c>
      <c r="C19226" t="s">
        <v>25345</v>
      </c>
      <c r="D19226" t="s">
        <v>25346</v>
      </c>
      <c r="E19226">
        <v>1</v>
      </c>
      <c r="F19226">
        <v>1</v>
      </c>
      <c r="G19226" s="30">
        <v>0</v>
      </c>
      <c r="H19226">
        <v>1</v>
      </c>
      <c r="I19226" t="s">
        <v>19</v>
      </c>
      <c r="J19226" t="s">
        <v>19</v>
      </c>
      <c r="K19226">
        <v>1</v>
      </c>
      <c r="L19226">
        <v>1661</v>
      </c>
      <c r="M19226">
        <v>22076</v>
      </c>
      <c r="N19226" t="s">
        <v>19</v>
      </c>
      <c r="O19226">
        <v>0</v>
      </c>
    </row>
    <row r="19227" spans="1:15" x14ac:dyDescent="0.25">
      <c r="A19227">
        <v>54162</v>
      </c>
      <c r="B19227">
        <v>1194</v>
      </c>
      <c r="C19227" t="s">
        <v>25347</v>
      </c>
      <c r="D19227" t="s">
        <v>25348</v>
      </c>
      <c r="E19227">
        <v>1</v>
      </c>
      <c r="F19227">
        <v>1</v>
      </c>
      <c r="G19227" s="30">
        <v>0</v>
      </c>
      <c r="H19227">
        <v>1</v>
      </c>
      <c r="I19227" t="s">
        <v>19</v>
      </c>
      <c r="J19227" t="s">
        <v>19</v>
      </c>
      <c r="K19227">
        <v>1</v>
      </c>
      <c r="L19227">
        <v>1661</v>
      </c>
      <c r="M19227">
        <v>10161</v>
      </c>
      <c r="N19227" t="s">
        <v>19</v>
      </c>
      <c r="O19227">
        <v>0</v>
      </c>
    </row>
    <row r="19228" spans="1:15" x14ac:dyDescent="0.25">
      <c r="A19228">
        <v>54163</v>
      </c>
      <c r="B19228">
        <v>1194</v>
      </c>
      <c r="C19228" t="s">
        <v>25349</v>
      </c>
      <c r="D19228" t="s">
        <v>25350</v>
      </c>
      <c r="E19228">
        <v>1</v>
      </c>
      <c r="F19228">
        <v>1</v>
      </c>
      <c r="G19228" s="30">
        <v>0</v>
      </c>
      <c r="H19228">
        <v>1</v>
      </c>
      <c r="I19228" t="s">
        <v>19</v>
      </c>
      <c r="J19228" t="s">
        <v>19</v>
      </c>
      <c r="K19228">
        <v>1</v>
      </c>
      <c r="L19228">
        <v>1661</v>
      </c>
      <c r="M19228">
        <v>27</v>
      </c>
      <c r="N19228" t="s">
        <v>19</v>
      </c>
      <c r="O19228">
        <v>0</v>
      </c>
    </row>
    <row r="19229" spans="1:15" ht="120" x14ac:dyDescent="0.25">
      <c r="A19229">
        <v>54164</v>
      </c>
      <c r="B19229">
        <v>1194</v>
      </c>
      <c r="C19229" t="s">
        <v>25351</v>
      </c>
      <c r="D19229" s="7" t="s">
        <v>25352</v>
      </c>
      <c r="E19229">
        <v>1</v>
      </c>
      <c r="F19229">
        <v>1</v>
      </c>
      <c r="G19229" s="30">
        <v>0</v>
      </c>
      <c r="H19229">
        <v>1</v>
      </c>
      <c r="I19229" t="s">
        <v>19</v>
      </c>
      <c r="J19229" t="s">
        <v>19</v>
      </c>
      <c r="K19229">
        <v>1</v>
      </c>
      <c r="L19229">
        <v>1661</v>
      </c>
      <c r="M19229">
        <v>3447</v>
      </c>
      <c r="N19229" t="s">
        <v>19</v>
      </c>
      <c r="O19229">
        <v>0</v>
      </c>
    </row>
    <row r="19230" spans="1:15" x14ac:dyDescent="0.25">
      <c r="A19230">
        <v>54165</v>
      </c>
      <c r="B19230">
        <v>1194</v>
      </c>
      <c r="C19230" t="s">
        <v>8936</v>
      </c>
      <c r="D19230" t="s">
        <v>25353</v>
      </c>
      <c r="E19230">
        <v>1</v>
      </c>
      <c r="F19230">
        <v>1</v>
      </c>
      <c r="G19230" s="30">
        <v>0</v>
      </c>
      <c r="H19230">
        <v>1</v>
      </c>
      <c r="I19230" t="s">
        <v>19</v>
      </c>
      <c r="J19230" t="s">
        <v>19</v>
      </c>
      <c r="K19230">
        <v>1</v>
      </c>
      <c r="L19230">
        <v>1661</v>
      </c>
      <c r="M19230">
        <v>1191</v>
      </c>
      <c r="N19230" t="s">
        <v>19</v>
      </c>
      <c r="O19230">
        <v>0</v>
      </c>
    </row>
    <row r="19231" spans="1:15" x14ac:dyDescent="0.25">
      <c r="A19231">
        <v>54166</v>
      </c>
      <c r="B19231">
        <v>1194</v>
      </c>
      <c r="C19231" t="s">
        <v>25354</v>
      </c>
      <c r="D19231" t="s">
        <v>25355</v>
      </c>
      <c r="E19231">
        <v>1</v>
      </c>
      <c r="F19231">
        <v>1</v>
      </c>
      <c r="G19231" s="30">
        <v>0</v>
      </c>
      <c r="H19231">
        <v>1</v>
      </c>
      <c r="I19231" t="s">
        <v>19</v>
      </c>
      <c r="J19231" t="s">
        <v>19</v>
      </c>
      <c r="K19231">
        <v>1</v>
      </c>
      <c r="L19231">
        <v>1661</v>
      </c>
      <c r="M19231">
        <v>10042</v>
      </c>
      <c r="N19231" t="s">
        <v>19</v>
      </c>
      <c r="O19231">
        <v>0</v>
      </c>
    </row>
    <row r="19232" spans="1:15" ht="270" x14ac:dyDescent="0.25">
      <c r="A19232">
        <v>54177</v>
      </c>
      <c r="B19232">
        <v>1088</v>
      </c>
      <c r="C19232" t="s">
        <v>25356</v>
      </c>
      <c r="D19232" s="7" t="s">
        <v>25342</v>
      </c>
      <c r="E19232">
        <v>0.5</v>
      </c>
      <c r="F19232">
        <v>0.1</v>
      </c>
      <c r="G19232" s="30">
        <v>0</v>
      </c>
      <c r="H19232">
        <v>1</v>
      </c>
      <c r="I19232" t="s">
        <v>19</v>
      </c>
      <c r="J19232" t="s">
        <v>19</v>
      </c>
      <c r="K19232">
        <v>1</v>
      </c>
      <c r="L19232">
        <v>1399</v>
      </c>
      <c r="M19232">
        <v>24319</v>
      </c>
      <c r="N19232" t="s">
        <v>19</v>
      </c>
      <c r="O19232">
        <v>0</v>
      </c>
    </row>
    <row r="19233" spans="1:15" ht="360" x14ac:dyDescent="0.25">
      <c r="A19233">
        <v>54193</v>
      </c>
      <c r="B19233">
        <v>1089</v>
      </c>
      <c r="C19233" t="s">
        <v>25357</v>
      </c>
      <c r="D19233" s="7" t="s">
        <v>25358</v>
      </c>
      <c r="E19233">
        <v>0.5</v>
      </c>
      <c r="F19233">
        <v>0.1</v>
      </c>
      <c r="G19233" s="30">
        <v>0</v>
      </c>
      <c r="H19233">
        <v>1</v>
      </c>
      <c r="I19233" t="s">
        <v>19</v>
      </c>
      <c r="J19233" t="s">
        <v>19</v>
      </c>
      <c r="K19233">
        <v>1</v>
      </c>
      <c r="L19233">
        <v>1406</v>
      </c>
      <c r="M19233">
        <v>24320</v>
      </c>
      <c r="N19233" t="s">
        <v>19</v>
      </c>
      <c r="O19233">
        <v>0</v>
      </c>
    </row>
    <row r="19234" spans="1:15" ht="360" x14ac:dyDescent="0.25">
      <c r="A19234">
        <v>54194</v>
      </c>
      <c r="B19234">
        <v>1089</v>
      </c>
      <c r="C19234" t="s">
        <v>25359</v>
      </c>
      <c r="D19234" s="7" t="s">
        <v>25358</v>
      </c>
      <c r="E19234">
        <v>0.5</v>
      </c>
      <c r="F19234">
        <v>0.1</v>
      </c>
      <c r="G19234" s="30">
        <v>0</v>
      </c>
      <c r="H19234">
        <v>1</v>
      </c>
      <c r="I19234" t="s">
        <v>19</v>
      </c>
      <c r="J19234" t="s">
        <v>19</v>
      </c>
      <c r="K19234">
        <v>1</v>
      </c>
      <c r="L19234">
        <v>1398</v>
      </c>
      <c r="M19234">
        <v>24321</v>
      </c>
      <c r="N19234" t="s">
        <v>19</v>
      </c>
      <c r="O19234">
        <v>0</v>
      </c>
    </row>
    <row r="19235" spans="1:15" x14ac:dyDescent="0.25">
      <c r="A19235">
        <v>54215</v>
      </c>
      <c r="B19235">
        <v>920</v>
      </c>
      <c r="C19235" t="s">
        <v>25360</v>
      </c>
      <c r="E19235">
        <v>1</v>
      </c>
      <c r="F19235">
        <v>20</v>
      </c>
      <c r="G19235" s="30">
        <v>0</v>
      </c>
      <c r="H19235">
        <v>250</v>
      </c>
      <c r="I19235" t="s">
        <v>19</v>
      </c>
      <c r="J19235" t="s">
        <v>19</v>
      </c>
      <c r="K19235">
        <v>1</v>
      </c>
      <c r="L19235" t="s">
        <v>19</v>
      </c>
      <c r="M19235" t="s">
        <v>19</v>
      </c>
      <c r="N19235" t="s">
        <v>19</v>
      </c>
      <c r="O19235">
        <v>1217</v>
      </c>
    </row>
    <row r="19236" spans="1:15" ht="255" x14ac:dyDescent="0.25">
      <c r="A19236">
        <v>54216</v>
      </c>
      <c r="B19236">
        <v>1950</v>
      </c>
      <c r="C19236" t="s">
        <v>25361</v>
      </c>
      <c r="D19236" s="7" t="s">
        <v>25362</v>
      </c>
      <c r="E19236" s="30">
        <v>0</v>
      </c>
      <c r="F19236">
        <v>0.01</v>
      </c>
      <c r="G19236" s="30">
        <v>0</v>
      </c>
      <c r="H19236">
        <v>1</v>
      </c>
      <c r="I19236" t="s">
        <v>19</v>
      </c>
      <c r="J19236" t="s">
        <v>19</v>
      </c>
      <c r="K19236">
        <v>1</v>
      </c>
      <c r="L19236">
        <v>2361</v>
      </c>
      <c r="M19236" t="s">
        <v>19</v>
      </c>
      <c r="N19236" t="s">
        <v>19</v>
      </c>
      <c r="O19236">
        <v>0</v>
      </c>
    </row>
    <row r="19237" spans="1:15" ht="255" x14ac:dyDescent="0.25">
      <c r="A19237">
        <v>54217</v>
      </c>
      <c r="B19237">
        <v>1950</v>
      </c>
      <c r="C19237" t="s">
        <v>25363</v>
      </c>
      <c r="D19237" s="7" t="s">
        <v>25362</v>
      </c>
      <c r="E19237" s="30">
        <v>0</v>
      </c>
      <c r="F19237">
        <v>0.01</v>
      </c>
      <c r="G19237" s="30">
        <v>0</v>
      </c>
      <c r="H19237">
        <v>1</v>
      </c>
      <c r="I19237" t="s">
        <v>19</v>
      </c>
      <c r="J19237" t="s">
        <v>19</v>
      </c>
      <c r="K19237">
        <v>1</v>
      </c>
      <c r="L19237">
        <v>2362</v>
      </c>
      <c r="M19237" t="s">
        <v>19</v>
      </c>
      <c r="N19237" t="s">
        <v>19</v>
      </c>
      <c r="O19237">
        <v>0</v>
      </c>
    </row>
    <row r="19238" spans="1:15" ht="255" x14ac:dyDescent="0.25">
      <c r="A19238">
        <v>54218</v>
      </c>
      <c r="B19238">
        <v>1950</v>
      </c>
      <c r="C19238" t="s">
        <v>25364</v>
      </c>
      <c r="D19238" s="7" t="s">
        <v>25362</v>
      </c>
      <c r="E19238" s="30">
        <v>0</v>
      </c>
      <c r="F19238">
        <v>0.01</v>
      </c>
      <c r="G19238" s="30">
        <v>0</v>
      </c>
      <c r="H19238">
        <v>1</v>
      </c>
      <c r="I19238" t="s">
        <v>19</v>
      </c>
      <c r="J19238" t="s">
        <v>19</v>
      </c>
      <c r="K19238">
        <v>1</v>
      </c>
      <c r="L19238">
        <v>2406</v>
      </c>
      <c r="M19238" t="s">
        <v>19</v>
      </c>
      <c r="N19238" t="s">
        <v>19</v>
      </c>
      <c r="O19238">
        <v>0</v>
      </c>
    </row>
    <row r="19239" spans="1:15" ht="240" x14ac:dyDescent="0.25">
      <c r="A19239">
        <v>54219</v>
      </c>
      <c r="B19239">
        <v>1950</v>
      </c>
      <c r="C19239" t="s">
        <v>25365</v>
      </c>
      <c r="D19239" s="7" t="s">
        <v>24337</v>
      </c>
      <c r="E19239" s="30">
        <v>0</v>
      </c>
      <c r="F19239">
        <v>0.01</v>
      </c>
      <c r="G19239" s="30">
        <v>0</v>
      </c>
      <c r="H19239">
        <v>1</v>
      </c>
      <c r="I19239">
        <v>135</v>
      </c>
      <c r="J19239" t="s">
        <v>19</v>
      </c>
      <c r="K19239">
        <v>1</v>
      </c>
      <c r="L19239">
        <v>2486</v>
      </c>
      <c r="M19239" t="s">
        <v>19</v>
      </c>
      <c r="N19239" t="s">
        <v>19</v>
      </c>
      <c r="O19239">
        <v>0</v>
      </c>
    </row>
    <row r="19240" spans="1:15" ht="240" x14ac:dyDescent="0.25">
      <c r="A19240">
        <v>54220</v>
      </c>
      <c r="B19240">
        <v>1950</v>
      </c>
      <c r="C19240" t="s">
        <v>25366</v>
      </c>
      <c r="D19240" s="7" t="s">
        <v>24337</v>
      </c>
      <c r="E19240" s="30">
        <v>0</v>
      </c>
      <c r="F19240">
        <v>0.01</v>
      </c>
      <c r="G19240" s="30">
        <v>0</v>
      </c>
      <c r="H19240">
        <v>1</v>
      </c>
      <c r="I19240">
        <v>135</v>
      </c>
      <c r="J19240" t="s">
        <v>19</v>
      </c>
      <c r="K19240">
        <v>1</v>
      </c>
      <c r="L19240">
        <v>2521</v>
      </c>
      <c r="M19240" t="s">
        <v>19</v>
      </c>
      <c r="N19240" t="s">
        <v>19</v>
      </c>
      <c r="O19240">
        <v>0</v>
      </c>
    </row>
    <row r="19241" spans="1:15" ht="240" x14ac:dyDescent="0.25">
      <c r="A19241">
        <v>54221</v>
      </c>
      <c r="B19241">
        <v>1950</v>
      </c>
      <c r="C19241" t="s">
        <v>25367</v>
      </c>
      <c r="D19241" s="7" t="s">
        <v>24337</v>
      </c>
      <c r="E19241" s="30">
        <v>0</v>
      </c>
      <c r="F19241">
        <v>0.01</v>
      </c>
      <c r="G19241" s="30">
        <v>0</v>
      </c>
      <c r="H19241">
        <v>1</v>
      </c>
      <c r="I19241">
        <v>135</v>
      </c>
      <c r="J19241" t="s">
        <v>19</v>
      </c>
      <c r="K19241">
        <v>1</v>
      </c>
      <c r="L19241">
        <v>2485</v>
      </c>
      <c r="M19241" t="s">
        <v>19</v>
      </c>
      <c r="N19241" t="s">
        <v>19</v>
      </c>
      <c r="O19241">
        <v>0</v>
      </c>
    </row>
    <row r="19242" spans="1:15" ht="240" x14ac:dyDescent="0.25">
      <c r="A19242">
        <v>54222</v>
      </c>
      <c r="B19242">
        <v>1950</v>
      </c>
      <c r="C19242" t="s">
        <v>25368</v>
      </c>
      <c r="D19242" s="7" t="s">
        <v>24337</v>
      </c>
      <c r="E19242" s="30">
        <v>0</v>
      </c>
      <c r="F19242">
        <v>0.01</v>
      </c>
      <c r="G19242" s="30">
        <v>0</v>
      </c>
      <c r="H19242">
        <v>1</v>
      </c>
      <c r="I19242">
        <v>135</v>
      </c>
      <c r="J19242" t="s">
        <v>19</v>
      </c>
      <c r="K19242">
        <v>1</v>
      </c>
      <c r="L19242">
        <v>2704</v>
      </c>
      <c r="M19242" t="s">
        <v>19</v>
      </c>
      <c r="N19242" t="s">
        <v>19</v>
      </c>
      <c r="O19242">
        <v>0</v>
      </c>
    </row>
    <row r="19243" spans="1:15" x14ac:dyDescent="0.25">
      <c r="A19243">
        <v>54225</v>
      </c>
      <c r="B19243">
        <v>526</v>
      </c>
      <c r="C19243" t="s">
        <v>25369</v>
      </c>
      <c r="D19243" t="s">
        <v>25370</v>
      </c>
      <c r="E19243">
        <v>10</v>
      </c>
      <c r="F19243">
        <v>0.1</v>
      </c>
      <c r="G19243" s="30">
        <v>0</v>
      </c>
      <c r="H19243">
        <v>1</v>
      </c>
      <c r="I19243" t="s">
        <v>19</v>
      </c>
      <c r="J19243">
        <v>1</v>
      </c>
      <c r="K19243">
        <v>1</v>
      </c>
      <c r="L19243">
        <v>1661</v>
      </c>
      <c r="M19243">
        <v>1199</v>
      </c>
      <c r="N19243" t="s">
        <v>19</v>
      </c>
      <c r="O19243">
        <v>0</v>
      </c>
    </row>
    <row r="19244" spans="1:15" ht="165" x14ac:dyDescent="0.25">
      <c r="A19244">
        <v>54226</v>
      </c>
      <c r="B19244">
        <v>526</v>
      </c>
      <c r="C19244" t="s">
        <v>25371</v>
      </c>
      <c r="D19244" s="7" t="s">
        <v>25372</v>
      </c>
      <c r="E19244">
        <v>1</v>
      </c>
      <c r="F19244">
        <v>0.01</v>
      </c>
      <c r="G19244" s="30">
        <v>0</v>
      </c>
      <c r="H19244">
        <v>1</v>
      </c>
      <c r="I19244" t="s">
        <v>19</v>
      </c>
      <c r="J19244">
        <v>1</v>
      </c>
      <c r="K19244">
        <v>1</v>
      </c>
      <c r="L19244">
        <v>1661</v>
      </c>
      <c r="M19244">
        <v>1365</v>
      </c>
      <c r="N19244" t="s">
        <v>19</v>
      </c>
      <c r="O19244">
        <v>0</v>
      </c>
    </row>
    <row r="19245" spans="1:15" x14ac:dyDescent="0.25">
      <c r="A19245">
        <v>54227</v>
      </c>
      <c r="B19245">
        <v>526</v>
      </c>
      <c r="C19245" t="s">
        <v>25373</v>
      </c>
      <c r="D19245" t="s">
        <v>25374</v>
      </c>
      <c r="E19245">
        <v>1</v>
      </c>
      <c r="F19245">
        <v>0.01</v>
      </c>
      <c r="G19245" s="30">
        <v>0</v>
      </c>
      <c r="H19245">
        <v>1</v>
      </c>
      <c r="I19245" t="s">
        <v>19</v>
      </c>
      <c r="J19245" t="s">
        <v>19</v>
      </c>
      <c r="K19245">
        <v>1</v>
      </c>
      <c r="L19245">
        <v>1661</v>
      </c>
      <c r="M19245">
        <v>2529</v>
      </c>
      <c r="N19245" t="s">
        <v>19</v>
      </c>
      <c r="O19245">
        <v>0</v>
      </c>
    </row>
    <row r="19246" spans="1:15" x14ac:dyDescent="0.25">
      <c r="A19246">
        <v>54228</v>
      </c>
      <c r="B19246">
        <v>526</v>
      </c>
      <c r="C19246" t="s">
        <v>25375</v>
      </c>
      <c r="D19246" t="s">
        <v>25376</v>
      </c>
      <c r="E19246">
        <v>70</v>
      </c>
      <c r="F19246">
        <v>1</v>
      </c>
      <c r="G19246" s="30">
        <v>0</v>
      </c>
      <c r="H19246">
        <v>1</v>
      </c>
      <c r="I19246" t="s">
        <v>19</v>
      </c>
      <c r="J19246" t="s">
        <v>19</v>
      </c>
      <c r="K19246">
        <v>1</v>
      </c>
      <c r="L19246">
        <v>1661</v>
      </c>
      <c r="M19246">
        <v>2855</v>
      </c>
      <c r="N19246" t="s">
        <v>19</v>
      </c>
      <c r="O19246">
        <v>0</v>
      </c>
    </row>
    <row r="19247" spans="1:15" ht="255" x14ac:dyDescent="0.25">
      <c r="A19247">
        <v>54229</v>
      </c>
      <c r="B19247">
        <v>1950</v>
      </c>
      <c r="C19247" t="s">
        <v>25377</v>
      </c>
      <c r="D19247" s="7" t="s">
        <v>25378</v>
      </c>
      <c r="E19247" s="30">
        <v>0</v>
      </c>
      <c r="F19247">
        <v>0.01</v>
      </c>
      <c r="G19247" s="30">
        <v>0</v>
      </c>
      <c r="H19247">
        <v>1</v>
      </c>
      <c r="I19247">
        <v>1</v>
      </c>
      <c r="J19247" t="s">
        <v>19</v>
      </c>
      <c r="K19247">
        <v>1</v>
      </c>
      <c r="L19247">
        <v>2031</v>
      </c>
      <c r="M19247" t="s">
        <v>19</v>
      </c>
      <c r="N19247" t="s">
        <v>19</v>
      </c>
      <c r="O19247">
        <v>0</v>
      </c>
    </row>
    <row r="19248" spans="1:15" ht="255" x14ac:dyDescent="0.25">
      <c r="A19248">
        <v>54230</v>
      </c>
      <c r="B19248">
        <v>1950</v>
      </c>
      <c r="C19248" t="s">
        <v>25379</v>
      </c>
      <c r="D19248" s="7" t="s">
        <v>25378</v>
      </c>
      <c r="E19248" s="30">
        <v>0</v>
      </c>
      <c r="F19248">
        <v>0.01</v>
      </c>
      <c r="G19248" s="30">
        <v>0</v>
      </c>
      <c r="H19248">
        <v>1</v>
      </c>
      <c r="I19248">
        <v>1</v>
      </c>
      <c r="J19248" t="s">
        <v>19</v>
      </c>
      <c r="K19248">
        <v>1</v>
      </c>
      <c r="L19248">
        <v>2030</v>
      </c>
      <c r="M19248" t="s">
        <v>19</v>
      </c>
      <c r="N19248" t="s">
        <v>19</v>
      </c>
      <c r="O19248">
        <v>0</v>
      </c>
    </row>
    <row r="19249" spans="1:15" ht="255" x14ac:dyDescent="0.25">
      <c r="A19249">
        <v>54231</v>
      </c>
      <c r="B19249">
        <v>1950</v>
      </c>
      <c r="C19249" t="s">
        <v>25380</v>
      </c>
      <c r="D19249" s="7" t="s">
        <v>25378</v>
      </c>
      <c r="E19249" s="30">
        <v>0</v>
      </c>
      <c r="F19249">
        <v>0.01</v>
      </c>
      <c r="G19249" s="30">
        <v>0</v>
      </c>
      <c r="H19249">
        <v>1</v>
      </c>
      <c r="I19249">
        <v>1</v>
      </c>
      <c r="J19249" t="s">
        <v>19</v>
      </c>
      <c r="K19249">
        <v>1</v>
      </c>
      <c r="L19249">
        <v>1963</v>
      </c>
      <c r="M19249" t="s">
        <v>19</v>
      </c>
      <c r="N19249" t="s">
        <v>19</v>
      </c>
      <c r="O19249">
        <v>0</v>
      </c>
    </row>
    <row r="19250" spans="1:15" x14ac:dyDescent="0.25">
      <c r="A19250">
        <v>54257</v>
      </c>
      <c r="B19250">
        <v>314</v>
      </c>
      <c r="C19250" t="s">
        <v>25381</v>
      </c>
      <c r="D19250" t="s">
        <v>25382</v>
      </c>
      <c r="E19250">
        <v>1</v>
      </c>
      <c r="F19250">
        <v>1</v>
      </c>
      <c r="G19250" s="30">
        <v>0</v>
      </c>
      <c r="H19250">
        <v>1</v>
      </c>
      <c r="I19250">
        <v>1</v>
      </c>
      <c r="J19250" t="s">
        <v>19</v>
      </c>
      <c r="K19250">
        <v>1</v>
      </c>
      <c r="L19250" t="s">
        <v>19</v>
      </c>
      <c r="M19250">
        <v>24286</v>
      </c>
      <c r="N19250" t="s">
        <v>19</v>
      </c>
      <c r="O19250">
        <v>0</v>
      </c>
    </row>
    <row r="19251" spans="1:15" x14ac:dyDescent="0.25">
      <c r="A19251">
        <v>54291</v>
      </c>
      <c r="B19251">
        <v>77</v>
      </c>
      <c r="C19251" t="s">
        <v>25383</v>
      </c>
      <c r="D19251" t="s">
        <v>358</v>
      </c>
      <c r="E19251">
        <v>10000</v>
      </c>
      <c r="F19251">
        <v>5</v>
      </c>
      <c r="G19251" s="30">
        <v>0</v>
      </c>
      <c r="H19251">
        <v>1</v>
      </c>
      <c r="I19251">
        <v>1</v>
      </c>
      <c r="J19251">
        <v>63062</v>
      </c>
      <c r="K19251">
        <v>1</v>
      </c>
      <c r="L19251">
        <v>1696</v>
      </c>
      <c r="M19251">
        <v>81</v>
      </c>
      <c r="N19251" t="s">
        <v>19</v>
      </c>
      <c r="O19251">
        <v>0</v>
      </c>
    </row>
    <row r="19252" spans="1:15" x14ac:dyDescent="0.25">
      <c r="A19252">
        <v>54292</v>
      </c>
      <c r="B19252">
        <v>77</v>
      </c>
      <c r="C19252" t="s">
        <v>25384</v>
      </c>
      <c r="D19252" t="s">
        <v>1123</v>
      </c>
      <c r="E19252">
        <v>10000</v>
      </c>
      <c r="F19252">
        <v>5</v>
      </c>
      <c r="G19252" s="30">
        <v>0</v>
      </c>
      <c r="H19252">
        <v>1</v>
      </c>
      <c r="I19252">
        <v>4</v>
      </c>
      <c r="J19252">
        <v>45412</v>
      </c>
      <c r="K19252">
        <v>1</v>
      </c>
      <c r="L19252">
        <v>1695</v>
      </c>
      <c r="M19252">
        <v>20948</v>
      </c>
      <c r="N19252" t="s">
        <v>19</v>
      </c>
      <c r="O19252">
        <v>0</v>
      </c>
    </row>
    <row r="19253" spans="1:15" x14ac:dyDescent="0.25">
      <c r="A19253">
        <v>54293</v>
      </c>
      <c r="B19253">
        <v>77</v>
      </c>
      <c r="C19253" t="s">
        <v>25385</v>
      </c>
      <c r="D19253" t="s">
        <v>1117</v>
      </c>
      <c r="E19253">
        <v>10000</v>
      </c>
      <c r="F19253">
        <v>5</v>
      </c>
      <c r="G19253" s="30">
        <v>0</v>
      </c>
      <c r="H19253">
        <v>1</v>
      </c>
      <c r="I19253">
        <v>1</v>
      </c>
      <c r="J19253">
        <v>45412</v>
      </c>
      <c r="K19253">
        <v>1</v>
      </c>
      <c r="L19253">
        <v>1694</v>
      </c>
      <c r="M19253">
        <v>20947</v>
      </c>
      <c r="N19253" t="s">
        <v>19</v>
      </c>
      <c r="O19253">
        <v>0</v>
      </c>
    </row>
    <row r="19254" spans="1:15" x14ac:dyDescent="0.25">
      <c r="A19254">
        <v>54294</v>
      </c>
      <c r="B19254">
        <v>77</v>
      </c>
      <c r="C19254" t="s">
        <v>25386</v>
      </c>
      <c r="D19254" t="s">
        <v>3881</v>
      </c>
      <c r="E19254">
        <v>10000</v>
      </c>
      <c r="F19254">
        <v>5</v>
      </c>
      <c r="G19254" s="30">
        <v>0</v>
      </c>
      <c r="H19254">
        <v>1</v>
      </c>
      <c r="I19254">
        <v>2</v>
      </c>
      <c r="J19254">
        <v>5808</v>
      </c>
      <c r="K19254">
        <v>1</v>
      </c>
      <c r="L19254">
        <v>1693</v>
      </c>
      <c r="M19254">
        <v>20949</v>
      </c>
      <c r="N19254" t="s">
        <v>19</v>
      </c>
      <c r="O19254">
        <v>0</v>
      </c>
    </row>
    <row r="19255" spans="1:15" x14ac:dyDescent="0.25">
      <c r="A19255">
        <v>54295</v>
      </c>
      <c r="B19255">
        <v>77</v>
      </c>
      <c r="C19255" t="s">
        <v>25387</v>
      </c>
      <c r="D19255" t="s">
        <v>3887</v>
      </c>
      <c r="E19255">
        <v>10000</v>
      </c>
      <c r="F19255">
        <v>5</v>
      </c>
      <c r="G19255" s="30">
        <v>0</v>
      </c>
      <c r="H19255">
        <v>1</v>
      </c>
      <c r="I19255">
        <v>8</v>
      </c>
      <c r="J19255">
        <v>45412</v>
      </c>
      <c r="K19255">
        <v>1</v>
      </c>
      <c r="L19255">
        <v>1692</v>
      </c>
      <c r="M19255">
        <v>20950</v>
      </c>
      <c r="N19255" t="s">
        <v>19</v>
      </c>
      <c r="O19255">
        <v>0</v>
      </c>
    </row>
    <row r="19256" spans="1:15" ht="180" x14ac:dyDescent="0.25">
      <c r="A19256">
        <v>54299</v>
      </c>
      <c r="B19256">
        <v>1088</v>
      </c>
      <c r="C19256" t="s">
        <v>25388</v>
      </c>
      <c r="D19256" s="7" t="s">
        <v>25389</v>
      </c>
      <c r="E19256">
        <v>0.5</v>
      </c>
      <c r="F19256">
        <v>0.1</v>
      </c>
      <c r="G19256" s="30">
        <v>0</v>
      </c>
      <c r="H19256">
        <v>1</v>
      </c>
      <c r="I19256" t="s">
        <v>19</v>
      </c>
      <c r="J19256" t="s">
        <v>19</v>
      </c>
      <c r="K19256">
        <v>1</v>
      </c>
      <c r="L19256">
        <v>1405</v>
      </c>
      <c r="M19256">
        <v>24329</v>
      </c>
      <c r="N19256" t="s">
        <v>19</v>
      </c>
      <c r="O19256">
        <v>0</v>
      </c>
    </row>
    <row r="19257" spans="1:15" ht="180" x14ac:dyDescent="0.25">
      <c r="A19257">
        <v>54303</v>
      </c>
      <c r="B19257">
        <v>1091</v>
      </c>
      <c r="C19257" t="s">
        <v>25390</v>
      </c>
      <c r="D19257" s="7" t="s">
        <v>25391</v>
      </c>
      <c r="E19257">
        <v>0.5</v>
      </c>
      <c r="F19257">
        <v>0.1</v>
      </c>
      <c r="G19257" s="30">
        <v>0</v>
      </c>
      <c r="H19257">
        <v>1</v>
      </c>
      <c r="I19257" t="s">
        <v>19</v>
      </c>
      <c r="J19257" t="s">
        <v>19</v>
      </c>
      <c r="K19257">
        <v>1</v>
      </c>
      <c r="L19257">
        <v>1404</v>
      </c>
      <c r="M19257">
        <v>24330</v>
      </c>
      <c r="N19257" t="s">
        <v>19</v>
      </c>
      <c r="O19257">
        <v>0</v>
      </c>
    </row>
    <row r="19258" spans="1:15" ht="165" x14ac:dyDescent="0.25">
      <c r="A19258">
        <v>54304</v>
      </c>
      <c r="B19258">
        <v>1092</v>
      </c>
      <c r="C19258" t="s">
        <v>25392</v>
      </c>
      <c r="D19258" s="7" t="s">
        <v>25393</v>
      </c>
      <c r="E19258">
        <v>0.5</v>
      </c>
      <c r="F19258">
        <v>0.1</v>
      </c>
      <c r="G19258" s="30">
        <v>0</v>
      </c>
      <c r="H19258">
        <v>1</v>
      </c>
      <c r="I19258" t="s">
        <v>19</v>
      </c>
      <c r="J19258" t="s">
        <v>19</v>
      </c>
      <c r="K19258">
        <v>1</v>
      </c>
      <c r="L19258">
        <v>1943</v>
      </c>
      <c r="M19258">
        <v>24331</v>
      </c>
      <c r="N19258" t="s">
        <v>19</v>
      </c>
      <c r="O19258">
        <v>0</v>
      </c>
    </row>
    <row r="19259" spans="1:15" ht="180" x14ac:dyDescent="0.25">
      <c r="A19259">
        <v>54306</v>
      </c>
      <c r="B19259">
        <v>1090</v>
      </c>
      <c r="C19259" t="s">
        <v>25394</v>
      </c>
      <c r="D19259" s="7" t="s">
        <v>25395</v>
      </c>
      <c r="E19259">
        <v>0.5</v>
      </c>
      <c r="F19259">
        <v>0.1</v>
      </c>
      <c r="G19259" s="30">
        <v>0</v>
      </c>
      <c r="H19259">
        <v>1</v>
      </c>
      <c r="I19259" t="s">
        <v>19</v>
      </c>
      <c r="J19259" t="s">
        <v>19</v>
      </c>
      <c r="K19259">
        <v>1</v>
      </c>
      <c r="L19259">
        <v>1403</v>
      </c>
      <c r="M19259">
        <v>24332</v>
      </c>
      <c r="N19259" t="s">
        <v>19</v>
      </c>
      <c r="O19259">
        <v>0</v>
      </c>
    </row>
    <row r="19260" spans="1:15" ht="180" x14ac:dyDescent="0.25">
      <c r="A19260">
        <v>54307</v>
      </c>
      <c r="B19260">
        <v>1088</v>
      </c>
      <c r="C19260" t="s">
        <v>25396</v>
      </c>
      <c r="D19260" s="7" t="s">
        <v>25389</v>
      </c>
      <c r="E19260">
        <v>0.5</v>
      </c>
      <c r="F19260">
        <v>0.1</v>
      </c>
      <c r="G19260" s="30">
        <v>0</v>
      </c>
      <c r="H19260">
        <v>1</v>
      </c>
      <c r="I19260" t="s">
        <v>19</v>
      </c>
      <c r="J19260" t="s">
        <v>19</v>
      </c>
      <c r="K19260">
        <v>1</v>
      </c>
      <c r="L19260">
        <v>1399</v>
      </c>
      <c r="M19260">
        <v>24343</v>
      </c>
      <c r="N19260" t="s">
        <v>19</v>
      </c>
      <c r="O19260">
        <v>0</v>
      </c>
    </row>
    <row r="19261" spans="1:15" ht="180" x14ac:dyDescent="0.25">
      <c r="A19261">
        <v>54308</v>
      </c>
      <c r="B19261">
        <v>1090</v>
      </c>
      <c r="C19261" t="s">
        <v>25397</v>
      </c>
      <c r="D19261" s="7" t="s">
        <v>25395</v>
      </c>
      <c r="E19261">
        <v>0.5</v>
      </c>
      <c r="F19261">
        <v>0.1</v>
      </c>
      <c r="G19261" s="30">
        <v>0</v>
      </c>
      <c r="H19261">
        <v>1</v>
      </c>
      <c r="I19261" t="s">
        <v>19</v>
      </c>
      <c r="J19261" t="s">
        <v>19</v>
      </c>
      <c r="K19261">
        <v>1</v>
      </c>
      <c r="L19261">
        <v>1401</v>
      </c>
      <c r="M19261">
        <v>24344</v>
      </c>
      <c r="N19261" t="s">
        <v>19</v>
      </c>
      <c r="O19261">
        <v>0</v>
      </c>
    </row>
    <row r="19262" spans="1:15" ht="180" x14ac:dyDescent="0.25">
      <c r="A19262">
        <v>54309</v>
      </c>
      <c r="B19262">
        <v>1091</v>
      </c>
      <c r="C19262" t="s">
        <v>25398</v>
      </c>
      <c r="D19262" s="7" t="s">
        <v>25391</v>
      </c>
      <c r="E19262">
        <v>0.5</v>
      </c>
      <c r="F19262">
        <v>0.1</v>
      </c>
      <c r="G19262" s="30">
        <v>0</v>
      </c>
      <c r="H19262">
        <v>1</v>
      </c>
      <c r="I19262" t="s">
        <v>19</v>
      </c>
      <c r="J19262" t="s">
        <v>19</v>
      </c>
      <c r="K19262">
        <v>1</v>
      </c>
      <c r="L19262">
        <v>1400</v>
      </c>
      <c r="M19262">
        <v>24345</v>
      </c>
      <c r="N19262" t="s">
        <v>19</v>
      </c>
      <c r="O19262">
        <v>0</v>
      </c>
    </row>
    <row r="19263" spans="1:15" ht="165" x14ac:dyDescent="0.25">
      <c r="A19263">
        <v>54310</v>
      </c>
      <c r="B19263">
        <v>1092</v>
      </c>
      <c r="C19263" t="s">
        <v>25399</v>
      </c>
      <c r="D19263" s="7" t="s">
        <v>25393</v>
      </c>
      <c r="E19263">
        <v>0.5</v>
      </c>
      <c r="F19263">
        <v>0.1</v>
      </c>
      <c r="G19263" s="30">
        <v>0</v>
      </c>
      <c r="H19263">
        <v>1</v>
      </c>
      <c r="I19263" t="s">
        <v>19</v>
      </c>
      <c r="J19263" t="s">
        <v>19</v>
      </c>
      <c r="K19263">
        <v>1</v>
      </c>
      <c r="L19263">
        <v>1943</v>
      </c>
      <c r="M19263">
        <v>24346</v>
      </c>
      <c r="N19263" t="s">
        <v>19</v>
      </c>
      <c r="O19263">
        <v>0</v>
      </c>
    </row>
    <row r="19264" spans="1:15" ht="165" x14ac:dyDescent="0.25">
      <c r="A19264">
        <v>54320</v>
      </c>
      <c r="B19264">
        <v>1089</v>
      </c>
      <c r="C19264" t="s">
        <v>25400</v>
      </c>
      <c r="D19264" s="7" t="s">
        <v>25401</v>
      </c>
      <c r="E19264">
        <v>0.5</v>
      </c>
      <c r="F19264">
        <v>0.1</v>
      </c>
      <c r="G19264" s="30">
        <v>0</v>
      </c>
      <c r="H19264">
        <v>1</v>
      </c>
      <c r="I19264" t="s">
        <v>19</v>
      </c>
      <c r="J19264" t="s">
        <v>19</v>
      </c>
      <c r="K19264">
        <v>1</v>
      </c>
      <c r="L19264">
        <v>1406</v>
      </c>
      <c r="M19264">
        <v>24350</v>
      </c>
      <c r="N19264" t="s">
        <v>19</v>
      </c>
      <c r="O19264">
        <v>0</v>
      </c>
    </row>
    <row r="19265" spans="1:15" ht="165" x14ac:dyDescent="0.25">
      <c r="A19265">
        <v>54322</v>
      </c>
      <c r="B19265">
        <v>1092</v>
      </c>
      <c r="C19265" t="s">
        <v>25402</v>
      </c>
      <c r="D19265" s="7" t="s">
        <v>25401</v>
      </c>
      <c r="E19265">
        <v>0.5</v>
      </c>
      <c r="F19265">
        <v>0.1</v>
      </c>
      <c r="G19265" s="30">
        <v>0</v>
      </c>
      <c r="H19265">
        <v>1</v>
      </c>
      <c r="I19265" t="s">
        <v>19</v>
      </c>
      <c r="J19265" t="s">
        <v>19</v>
      </c>
      <c r="K19265">
        <v>1</v>
      </c>
      <c r="L19265">
        <v>1943</v>
      </c>
      <c r="M19265">
        <v>24351</v>
      </c>
      <c r="N19265" t="s">
        <v>19</v>
      </c>
      <c r="O19265">
        <v>0</v>
      </c>
    </row>
    <row r="19266" spans="1:15" ht="165" x14ac:dyDescent="0.25">
      <c r="A19266">
        <v>54327</v>
      </c>
      <c r="B19266">
        <v>1092</v>
      </c>
      <c r="C19266" t="s">
        <v>25403</v>
      </c>
      <c r="D19266" s="7" t="s">
        <v>25401</v>
      </c>
      <c r="E19266">
        <v>0.5</v>
      </c>
      <c r="F19266">
        <v>0.1</v>
      </c>
      <c r="G19266" s="30">
        <v>0</v>
      </c>
      <c r="H19266">
        <v>1</v>
      </c>
      <c r="I19266" t="s">
        <v>19</v>
      </c>
      <c r="J19266" t="s">
        <v>19</v>
      </c>
      <c r="K19266">
        <v>1</v>
      </c>
      <c r="L19266">
        <v>1943</v>
      </c>
      <c r="M19266">
        <v>24352</v>
      </c>
      <c r="N19266" t="s">
        <v>19</v>
      </c>
      <c r="O19266">
        <v>0</v>
      </c>
    </row>
    <row r="19267" spans="1:15" ht="165" x14ac:dyDescent="0.25">
      <c r="A19267">
        <v>54328</v>
      </c>
      <c r="B19267">
        <v>1089</v>
      </c>
      <c r="C19267" t="s">
        <v>25404</v>
      </c>
      <c r="D19267" s="7" t="s">
        <v>25401</v>
      </c>
      <c r="E19267">
        <v>0.5</v>
      </c>
      <c r="F19267">
        <v>0.1</v>
      </c>
      <c r="G19267" s="30">
        <v>0</v>
      </c>
      <c r="H19267">
        <v>1</v>
      </c>
      <c r="I19267" t="s">
        <v>19</v>
      </c>
      <c r="J19267" t="s">
        <v>19</v>
      </c>
      <c r="K19267">
        <v>1</v>
      </c>
      <c r="L19267">
        <v>1398</v>
      </c>
      <c r="M19267">
        <v>24353</v>
      </c>
      <c r="N19267" t="s">
        <v>19</v>
      </c>
      <c r="O19267">
        <v>0</v>
      </c>
    </row>
    <row r="19268" spans="1:15" x14ac:dyDescent="0.25">
      <c r="A19268">
        <v>54359</v>
      </c>
      <c r="B19268">
        <v>1088</v>
      </c>
      <c r="C19268" t="s">
        <v>25405</v>
      </c>
      <c r="D19268" t="s">
        <v>25406</v>
      </c>
      <c r="E19268">
        <v>0.5</v>
      </c>
      <c r="F19268">
        <v>0.1</v>
      </c>
      <c r="G19268" s="30">
        <v>0</v>
      </c>
      <c r="H19268">
        <v>1</v>
      </c>
      <c r="I19268" t="s">
        <v>19</v>
      </c>
      <c r="J19268" t="s">
        <v>19</v>
      </c>
      <c r="K19268">
        <v>1</v>
      </c>
      <c r="L19268">
        <v>1405</v>
      </c>
      <c r="M19268">
        <v>24363</v>
      </c>
      <c r="N19268" t="s">
        <v>19</v>
      </c>
      <c r="O19268">
        <v>0</v>
      </c>
    </row>
    <row r="19269" spans="1:15" x14ac:dyDescent="0.25">
      <c r="A19269">
        <v>54363</v>
      </c>
      <c r="B19269">
        <v>1088</v>
      </c>
      <c r="C19269" t="s">
        <v>25407</v>
      </c>
      <c r="D19269" t="s">
        <v>25408</v>
      </c>
      <c r="E19269">
        <v>0.5</v>
      </c>
      <c r="F19269">
        <v>0.1</v>
      </c>
      <c r="G19269" s="30">
        <v>0</v>
      </c>
      <c r="H19269">
        <v>1</v>
      </c>
      <c r="I19269" t="s">
        <v>19</v>
      </c>
      <c r="J19269" t="s">
        <v>19</v>
      </c>
      <c r="K19269">
        <v>1</v>
      </c>
      <c r="L19269">
        <v>1405</v>
      </c>
      <c r="M19269">
        <v>24367</v>
      </c>
      <c r="N19269" t="s">
        <v>19</v>
      </c>
      <c r="O19269">
        <v>0</v>
      </c>
    </row>
    <row r="19270" spans="1:15" x14ac:dyDescent="0.25">
      <c r="A19270">
        <v>54364</v>
      </c>
      <c r="B19270">
        <v>1088</v>
      </c>
      <c r="C19270" t="s">
        <v>25409</v>
      </c>
      <c r="D19270" t="s">
        <v>25410</v>
      </c>
      <c r="E19270">
        <v>0.5</v>
      </c>
      <c r="F19270">
        <v>0.1</v>
      </c>
      <c r="G19270" s="30">
        <v>0</v>
      </c>
      <c r="H19270">
        <v>1</v>
      </c>
      <c r="I19270" t="s">
        <v>19</v>
      </c>
      <c r="J19270" t="s">
        <v>19</v>
      </c>
      <c r="K19270">
        <v>1</v>
      </c>
      <c r="L19270">
        <v>1405</v>
      </c>
      <c r="M19270">
        <v>24368</v>
      </c>
      <c r="N19270" t="s">
        <v>19</v>
      </c>
      <c r="O19270">
        <v>0</v>
      </c>
    </row>
    <row r="19271" spans="1:15" x14ac:dyDescent="0.25">
      <c r="A19271">
        <v>54365</v>
      </c>
      <c r="B19271">
        <v>1090</v>
      </c>
      <c r="C19271" t="s">
        <v>25411</v>
      </c>
      <c r="D19271" t="s">
        <v>25412</v>
      </c>
      <c r="E19271">
        <v>0.5</v>
      </c>
      <c r="F19271">
        <v>0.1</v>
      </c>
      <c r="G19271" s="30">
        <v>0</v>
      </c>
      <c r="H19271">
        <v>1</v>
      </c>
      <c r="I19271" t="s">
        <v>19</v>
      </c>
      <c r="J19271" t="s">
        <v>19</v>
      </c>
      <c r="K19271">
        <v>1</v>
      </c>
      <c r="L19271">
        <v>1403</v>
      </c>
      <c r="M19271">
        <v>24369</v>
      </c>
      <c r="N19271" t="s">
        <v>19</v>
      </c>
      <c r="O19271">
        <v>0</v>
      </c>
    </row>
    <row r="19272" spans="1:15" x14ac:dyDescent="0.25">
      <c r="A19272">
        <v>54369</v>
      </c>
      <c r="B19272">
        <v>1088</v>
      </c>
      <c r="C19272" t="s">
        <v>25413</v>
      </c>
      <c r="D19272" t="s">
        <v>25414</v>
      </c>
      <c r="E19272">
        <v>0.5</v>
      </c>
      <c r="F19272">
        <v>0.1</v>
      </c>
      <c r="G19272" s="30">
        <v>0</v>
      </c>
      <c r="H19272">
        <v>1</v>
      </c>
      <c r="I19272" t="s">
        <v>19</v>
      </c>
      <c r="J19272" t="s">
        <v>19</v>
      </c>
      <c r="K19272">
        <v>1</v>
      </c>
      <c r="L19272">
        <v>1403</v>
      </c>
      <c r="M19272">
        <v>24373</v>
      </c>
      <c r="N19272" t="s">
        <v>19</v>
      </c>
      <c r="O19272">
        <v>0</v>
      </c>
    </row>
    <row r="19273" spans="1:15" x14ac:dyDescent="0.25">
      <c r="A19273">
        <v>54370</v>
      </c>
      <c r="B19273">
        <v>1088</v>
      </c>
      <c r="C19273" t="s">
        <v>25415</v>
      </c>
      <c r="D19273" t="s">
        <v>25416</v>
      </c>
      <c r="E19273">
        <v>0.5</v>
      </c>
      <c r="F19273">
        <v>0.1</v>
      </c>
      <c r="G19273" s="30">
        <v>0</v>
      </c>
      <c r="H19273">
        <v>1</v>
      </c>
      <c r="I19273" t="s">
        <v>19</v>
      </c>
      <c r="J19273" t="s">
        <v>19</v>
      </c>
      <c r="K19273">
        <v>1</v>
      </c>
      <c r="L19273">
        <v>1403</v>
      </c>
      <c r="M19273">
        <v>24374</v>
      </c>
      <c r="N19273" t="s">
        <v>19</v>
      </c>
      <c r="O19273">
        <v>0</v>
      </c>
    </row>
    <row r="19274" spans="1:15" x14ac:dyDescent="0.25">
      <c r="A19274">
        <v>54371</v>
      </c>
      <c r="B19274">
        <v>1090</v>
      </c>
      <c r="C19274" t="s">
        <v>25417</v>
      </c>
      <c r="D19274" t="s">
        <v>25412</v>
      </c>
      <c r="E19274">
        <v>0.5</v>
      </c>
      <c r="F19274">
        <v>0.1</v>
      </c>
      <c r="G19274" s="30">
        <v>0</v>
      </c>
      <c r="H19274">
        <v>1</v>
      </c>
      <c r="I19274" t="s">
        <v>19</v>
      </c>
      <c r="J19274" t="s">
        <v>19</v>
      </c>
      <c r="K19274">
        <v>1</v>
      </c>
      <c r="L19274">
        <v>1401</v>
      </c>
      <c r="M19274">
        <v>24375</v>
      </c>
      <c r="N19274" t="s">
        <v>19</v>
      </c>
      <c r="O19274">
        <v>0</v>
      </c>
    </row>
    <row r="19275" spans="1:15" x14ac:dyDescent="0.25">
      <c r="A19275">
        <v>54375</v>
      </c>
      <c r="B19275">
        <v>1088</v>
      </c>
      <c r="C19275" t="s">
        <v>25418</v>
      </c>
      <c r="D19275" t="s">
        <v>25414</v>
      </c>
      <c r="E19275">
        <v>0.5</v>
      </c>
      <c r="F19275">
        <v>0.1</v>
      </c>
      <c r="G19275" s="30">
        <v>0</v>
      </c>
      <c r="H19275">
        <v>1</v>
      </c>
      <c r="I19275" t="s">
        <v>19</v>
      </c>
      <c r="J19275" t="s">
        <v>19</v>
      </c>
      <c r="K19275">
        <v>1</v>
      </c>
      <c r="L19275">
        <v>1401</v>
      </c>
      <c r="M19275">
        <v>24379</v>
      </c>
      <c r="N19275" t="s">
        <v>19</v>
      </c>
      <c r="O19275">
        <v>0</v>
      </c>
    </row>
    <row r="19276" spans="1:15" x14ac:dyDescent="0.25">
      <c r="A19276">
        <v>54376</v>
      </c>
      <c r="B19276">
        <v>1088</v>
      </c>
      <c r="C19276" t="s">
        <v>25419</v>
      </c>
      <c r="D19276" t="s">
        <v>25416</v>
      </c>
      <c r="E19276">
        <v>0.5</v>
      </c>
      <c r="F19276">
        <v>0.1</v>
      </c>
      <c r="G19276" s="30">
        <v>0</v>
      </c>
      <c r="H19276">
        <v>1</v>
      </c>
      <c r="I19276" t="s">
        <v>19</v>
      </c>
      <c r="J19276" t="s">
        <v>19</v>
      </c>
      <c r="K19276">
        <v>1</v>
      </c>
      <c r="L19276">
        <v>1401</v>
      </c>
      <c r="M19276">
        <v>24380</v>
      </c>
      <c r="N19276" t="s">
        <v>19</v>
      </c>
      <c r="O19276">
        <v>0</v>
      </c>
    </row>
    <row r="19277" spans="1:15" x14ac:dyDescent="0.25">
      <c r="A19277">
        <v>54377</v>
      </c>
      <c r="B19277">
        <v>1088</v>
      </c>
      <c r="C19277" t="s">
        <v>25420</v>
      </c>
      <c r="D19277" t="s">
        <v>25408</v>
      </c>
      <c r="E19277">
        <v>0.5</v>
      </c>
      <c r="F19277">
        <v>0.1</v>
      </c>
      <c r="G19277" s="30">
        <v>0</v>
      </c>
      <c r="H19277">
        <v>1</v>
      </c>
      <c r="I19277" t="s">
        <v>19</v>
      </c>
      <c r="J19277" t="s">
        <v>19</v>
      </c>
      <c r="K19277">
        <v>1</v>
      </c>
      <c r="L19277">
        <v>1399</v>
      </c>
      <c r="M19277">
        <v>24381</v>
      </c>
      <c r="N19277" t="s">
        <v>19</v>
      </c>
      <c r="O19277">
        <v>0</v>
      </c>
    </row>
    <row r="19278" spans="1:15" x14ac:dyDescent="0.25">
      <c r="A19278">
        <v>54381</v>
      </c>
      <c r="B19278">
        <v>1088</v>
      </c>
      <c r="C19278" t="s">
        <v>25421</v>
      </c>
      <c r="D19278" t="s">
        <v>25408</v>
      </c>
      <c r="E19278">
        <v>0.5</v>
      </c>
      <c r="F19278">
        <v>0.1</v>
      </c>
      <c r="G19278" s="30">
        <v>0</v>
      </c>
      <c r="H19278">
        <v>1</v>
      </c>
      <c r="I19278" t="s">
        <v>19</v>
      </c>
      <c r="J19278" t="s">
        <v>19</v>
      </c>
      <c r="K19278">
        <v>1</v>
      </c>
      <c r="L19278">
        <v>1399</v>
      </c>
      <c r="M19278">
        <v>24385</v>
      </c>
      <c r="N19278" t="s">
        <v>19</v>
      </c>
      <c r="O19278">
        <v>0</v>
      </c>
    </row>
    <row r="19279" spans="1:15" x14ac:dyDescent="0.25">
      <c r="A19279">
        <v>54382</v>
      </c>
      <c r="B19279">
        <v>1088</v>
      </c>
      <c r="C19279" t="s">
        <v>25422</v>
      </c>
      <c r="D19279" t="s">
        <v>25408</v>
      </c>
      <c r="E19279">
        <v>0.5</v>
      </c>
      <c r="F19279">
        <v>0.1</v>
      </c>
      <c r="G19279" s="30">
        <v>0</v>
      </c>
      <c r="H19279">
        <v>1</v>
      </c>
      <c r="I19279" t="s">
        <v>19</v>
      </c>
      <c r="J19279" t="s">
        <v>19</v>
      </c>
      <c r="K19279">
        <v>1</v>
      </c>
      <c r="L19279">
        <v>1399</v>
      </c>
      <c r="M19279">
        <v>24386</v>
      </c>
      <c r="N19279" t="s">
        <v>19</v>
      </c>
      <c r="O19279">
        <v>0</v>
      </c>
    </row>
    <row r="19280" spans="1:15" ht="195" x14ac:dyDescent="0.25">
      <c r="A19280">
        <v>54392</v>
      </c>
      <c r="B19280">
        <v>300</v>
      </c>
      <c r="C19280" t="s">
        <v>25423</v>
      </c>
      <c r="D19280" s="7" t="s">
        <v>25424</v>
      </c>
      <c r="E19280" s="30">
        <v>0</v>
      </c>
      <c r="F19280">
        <v>1</v>
      </c>
      <c r="G19280" s="30">
        <v>0</v>
      </c>
      <c r="H19280">
        <v>1</v>
      </c>
      <c r="I19280" t="s">
        <v>19</v>
      </c>
      <c r="J19280" t="s">
        <v>19</v>
      </c>
      <c r="K19280">
        <v>1</v>
      </c>
      <c r="L19280">
        <v>618</v>
      </c>
      <c r="M19280">
        <v>2053</v>
      </c>
      <c r="N19280" t="s">
        <v>19</v>
      </c>
      <c r="O19280">
        <v>0</v>
      </c>
    </row>
    <row r="19281" spans="1:15" ht="195" x14ac:dyDescent="0.25">
      <c r="A19281">
        <v>54393</v>
      </c>
      <c r="B19281">
        <v>300</v>
      </c>
      <c r="C19281" t="s">
        <v>25425</v>
      </c>
      <c r="D19281" s="7" t="s">
        <v>25426</v>
      </c>
      <c r="E19281" s="30">
        <v>0</v>
      </c>
      <c r="F19281">
        <v>1</v>
      </c>
      <c r="G19281" s="30">
        <v>0</v>
      </c>
      <c r="H19281">
        <v>1</v>
      </c>
      <c r="I19281" t="s">
        <v>19</v>
      </c>
      <c r="J19281" t="s">
        <v>19</v>
      </c>
      <c r="K19281">
        <v>1</v>
      </c>
      <c r="L19281">
        <v>619</v>
      </c>
      <c r="M19281">
        <v>2061</v>
      </c>
      <c r="N19281" t="s">
        <v>19</v>
      </c>
      <c r="O19281">
        <v>0</v>
      </c>
    </row>
    <row r="19282" spans="1:15" ht="195" x14ac:dyDescent="0.25">
      <c r="A19282">
        <v>54394</v>
      </c>
      <c r="B19282">
        <v>300</v>
      </c>
      <c r="C19282" t="s">
        <v>25427</v>
      </c>
      <c r="D19282" s="7" t="s">
        <v>25428</v>
      </c>
      <c r="E19282" s="30">
        <v>0</v>
      </c>
      <c r="F19282">
        <v>1</v>
      </c>
      <c r="G19282" s="30">
        <v>0</v>
      </c>
      <c r="H19282">
        <v>1</v>
      </c>
      <c r="I19282" t="s">
        <v>19</v>
      </c>
      <c r="J19282" t="s">
        <v>19</v>
      </c>
      <c r="K19282">
        <v>1</v>
      </c>
      <c r="L19282">
        <v>620</v>
      </c>
      <c r="M19282">
        <v>2054</v>
      </c>
      <c r="N19282" t="s">
        <v>19</v>
      </c>
      <c r="O19282">
        <v>0</v>
      </c>
    </row>
    <row r="19283" spans="1:15" ht="195" x14ac:dyDescent="0.25">
      <c r="A19283">
        <v>54395</v>
      </c>
      <c r="B19283">
        <v>300</v>
      </c>
      <c r="C19283" t="s">
        <v>25429</v>
      </c>
      <c r="D19283" s="7" t="s">
        <v>25430</v>
      </c>
      <c r="E19283" s="30">
        <v>0</v>
      </c>
      <c r="F19283">
        <v>1</v>
      </c>
      <c r="G19283" s="30">
        <v>0</v>
      </c>
      <c r="H19283">
        <v>1</v>
      </c>
      <c r="I19283" t="s">
        <v>19</v>
      </c>
      <c r="J19283" t="s">
        <v>19</v>
      </c>
      <c r="K19283">
        <v>1</v>
      </c>
      <c r="L19283">
        <v>621</v>
      </c>
      <c r="M19283">
        <v>2062</v>
      </c>
      <c r="N19283" t="s">
        <v>19</v>
      </c>
      <c r="O19283">
        <v>0</v>
      </c>
    </row>
    <row r="19284" spans="1:15" ht="195" x14ac:dyDescent="0.25">
      <c r="A19284">
        <v>54396</v>
      </c>
      <c r="B19284">
        <v>300</v>
      </c>
      <c r="C19284" t="s">
        <v>25431</v>
      </c>
      <c r="D19284" s="7" t="s">
        <v>25432</v>
      </c>
      <c r="E19284" s="30">
        <v>0</v>
      </c>
      <c r="F19284">
        <v>1</v>
      </c>
      <c r="G19284" s="30">
        <v>0</v>
      </c>
      <c r="H19284">
        <v>1</v>
      </c>
      <c r="I19284" t="s">
        <v>19</v>
      </c>
      <c r="J19284" t="s">
        <v>19</v>
      </c>
      <c r="K19284">
        <v>1</v>
      </c>
      <c r="L19284">
        <v>622</v>
      </c>
      <c r="M19284">
        <v>2060</v>
      </c>
      <c r="N19284" t="s">
        <v>19</v>
      </c>
      <c r="O19284">
        <v>0</v>
      </c>
    </row>
    <row r="19285" spans="1:15" ht="90" x14ac:dyDescent="0.25">
      <c r="A19285">
        <v>54397</v>
      </c>
      <c r="B19285">
        <v>300</v>
      </c>
      <c r="C19285" t="s">
        <v>25433</v>
      </c>
      <c r="D19285" s="7" t="s">
        <v>25434</v>
      </c>
      <c r="E19285" s="30">
        <v>0</v>
      </c>
      <c r="F19285">
        <v>1</v>
      </c>
      <c r="G19285" s="30">
        <v>0</v>
      </c>
      <c r="H19285">
        <v>1</v>
      </c>
      <c r="I19285" t="s">
        <v>19</v>
      </c>
      <c r="J19285" t="s">
        <v>19</v>
      </c>
      <c r="K19285">
        <v>1</v>
      </c>
      <c r="L19285">
        <v>1506</v>
      </c>
      <c r="M19285">
        <v>2224</v>
      </c>
      <c r="N19285" t="s">
        <v>19</v>
      </c>
      <c r="O19285">
        <v>0</v>
      </c>
    </row>
    <row r="19286" spans="1:15" ht="195" x14ac:dyDescent="0.25">
      <c r="A19286">
        <v>54398</v>
      </c>
      <c r="B19286">
        <v>300</v>
      </c>
      <c r="C19286" t="s">
        <v>25435</v>
      </c>
      <c r="D19286" s="7" t="s">
        <v>25436</v>
      </c>
      <c r="E19286" s="30">
        <v>0</v>
      </c>
      <c r="F19286">
        <v>1</v>
      </c>
      <c r="G19286" s="30">
        <v>0</v>
      </c>
      <c r="H19286">
        <v>1</v>
      </c>
      <c r="I19286" t="s">
        <v>19</v>
      </c>
      <c r="J19286" t="s">
        <v>19</v>
      </c>
      <c r="K19286">
        <v>1</v>
      </c>
      <c r="L19286">
        <v>618</v>
      </c>
      <c r="M19286">
        <v>2053</v>
      </c>
      <c r="N19286" t="s">
        <v>19</v>
      </c>
      <c r="O19286">
        <v>0</v>
      </c>
    </row>
    <row r="19287" spans="1:15" ht="195" x14ac:dyDescent="0.25">
      <c r="A19287">
        <v>54399</v>
      </c>
      <c r="B19287">
        <v>300</v>
      </c>
      <c r="C19287" t="s">
        <v>25437</v>
      </c>
      <c r="D19287" s="7" t="s">
        <v>25438</v>
      </c>
      <c r="E19287" s="30">
        <v>0</v>
      </c>
      <c r="F19287">
        <v>1</v>
      </c>
      <c r="G19287" s="30">
        <v>0</v>
      </c>
      <c r="H19287">
        <v>1</v>
      </c>
      <c r="I19287" t="s">
        <v>19</v>
      </c>
      <c r="J19287" t="s">
        <v>19</v>
      </c>
      <c r="K19287">
        <v>1</v>
      </c>
      <c r="L19287">
        <v>619</v>
      </c>
      <c r="M19287">
        <v>2061</v>
      </c>
      <c r="N19287" t="s">
        <v>19</v>
      </c>
      <c r="O19287">
        <v>0</v>
      </c>
    </row>
    <row r="19288" spans="1:15" ht="195" x14ac:dyDescent="0.25">
      <c r="A19288">
        <v>54400</v>
      </c>
      <c r="B19288">
        <v>300</v>
      </c>
      <c r="C19288" t="s">
        <v>25439</v>
      </c>
      <c r="D19288" s="7" t="s">
        <v>25440</v>
      </c>
      <c r="E19288" s="30">
        <v>0</v>
      </c>
      <c r="F19288">
        <v>1</v>
      </c>
      <c r="G19288" s="30">
        <v>0</v>
      </c>
      <c r="H19288">
        <v>1</v>
      </c>
      <c r="I19288" t="s">
        <v>19</v>
      </c>
      <c r="J19288" t="s">
        <v>19</v>
      </c>
      <c r="K19288">
        <v>1</v>
      </c>
      <c r="L19288">
        <v>620</v>
      </c>
      <c r="M19288">
        <v>2054</v>
      </c>
      <c r="N19288" t="s">
        <v>19</v>
      </c>
      <c r="O19288">
        <v>0</v>
      </c>
    </row>
    <row r="19289" spans="1:15" ht="195" x14ac:dyDescent="0.25">
      <c r="A19289">
        <v>54401</v>
      </c>
      <c r="B19289">
        <v>300</v>
      </c>
      <c r="C19289" t="s">
        <v>25441</v>
      </c>
      <c r="D19289" s="7" t="s">
        <v>25442</v>
      </c>
      <c r="E19289" s="30">
        <v>0</v>
      </c>
      <c r="F19289">
        <v>1</v>
      </c>
      <c r="G19289" s="30">
        <v>0</v>
      </c>
      <c r="H19289">
        <v>1</v>
      </c>
      <c r="I19289" t="s">
        <v>19</v>
      </c>
      <c r="J19289" t="s">
        <v>19</v>
      </c>
      <c r="K19289">
        <v>1</v>
      </c>
      <c r="L19289">
        <v>621</v>
      </c>
      <c r="M19289">
        <v>2062</v>
      </c>
      <c r="N19289" t="s">
        <v>19</v>
      </c>
      <c r="O19289">
        <v>0</v>
      </c>
    </row>
    <row r="19290" spans="1:15" ht="195" x14ac:dyDescent="0.25">
      <c r="A19290">
        <v>54402</v>
      </c>
      <c r="B19290">
        <v>300</v>
      </c>
      <c r="C19290" t="s">
        <v>25443</v>
      </c>
      <c r="D19290" s="7" t="s">
        <v>25444</v>
      </c>
      <c r="E19290" s="30">
        <v>0</v>
      </c>
      <c r="F19290">
        <v>1</v>
      </c>
      <c r="G19290" s="30">
        <v>0</v>
      </c>
      <c r="H19290">
        <v>1</v>
      </c>
      <c r="I19290" t="s">
        <v>19</v>
      </c>
      <c r="J19290" t="s">
        <v>19</v>
      </c>
      <c r="K19290">
        <v>1</v>
      </c>
      <c r="L19290">
        <v>622</v>
      </c>
      <c r="M19290">
        <v>2060</v>
      </c>
      <c r="N19290" t="s">
        <v>19</v>
      </c>
      <c r="O19290">
        <v>0</v>
      </c>
    </row>
    <row r="19291" spans="1:15" ht="90" x14ac:dyDescent="0.25">
      <c r="A19291">
        <v>54403</v>
      </c>
      <c r="B19291">
        <v>300</v>
      </c>
      <c r="C19291" t="s">
        <v>25445</v>
      </c>
      <c r="D19291" s="7" t="s">
        <v>25446</v>
      </c>
      <c r="E19291" s="30">
        <v>0</v>
      </c>
      <c r="F19291">
        <v>1</v>
      </c>
      <c r="G19291" s="30">
        <v>0</v>
      </c>
      <c r="H19291">
        <v>1</v>
      </c>
      <c r="I19291" t="s">
        <v>19</v>
      </c>
      <c r="J19291" t="s">
        <v>19</v>
      </c>
      <c r="K19291">
        <v>1</v>
      </c>
      <c r="L19291">
        <v>1506</v>
      </c>
      <c r="M19291">
        <v>2224</v>
      </c>
      <c r="N19291" t="s">
        <v>19</v>
      </c>
      <c r="O19291">
        <v>0</v>
      </c>
    </row>
    <row r="19292" spans="1:15" ht="195" x14ac:dyDescent="0.25">
      <c r="A19292">
        <v>54404</v>
      </c>
      <c r="B19292">
        <v>300</v>
      </c>
      <c r="C19292" t="s">
        <v>25447</v>
      </c>
      <c r="D19292" s="7" t="s">
        <v>25448</v>
      </c>
      <c r="E19292" s="30">
        <v>0</v>
      </c>
      <c r="F19292">
        <v>1</v>
      </c>
      <c r="G19292" s="30">
        <v>0</v>
      </c>
      <c r="H19292">
        <v>1</v>
      </c>
      <c r="I19292" t="s">
        <v>19</v>
      </c>
      <c r="J19292" t="s">
        <v>19</v>
      </c>
      <c r="K19292">
        <v>1</v>
      </c>
      <c r="L19292">
        <v>618</v>
      </c>
      <c r="M19292">
        <v>2053</v>
      </c>
      <c r="N19292" t="s">
        <v>19</v>
      </c>
      <c r="O19292">
        <v>0</v>
      </c>
    </row>
    <row r="19293" spans="1:15" ht="195" x14ac:dyDescent="0.25">
      <c r="A19293">
        <v>54405</v>
      </c>
      <c r="B19293">
        <v>300</v>
      </c>
      <c r="C19293" t="s">
        <v>25449</v>
      </c>
      <c r="D19293" s="7" t="s">
        <v>25450</v>
      </c>
      <c r="E19293" s="30">
        <v>0</v>
      </c>
      <c r="F19293">
        <v>1</v>
      </c>
      <c r="G19293" s="30">
        <v>0</v>
      </c>
      <c r="H19293">
        <v>1</v>
      </c>
      <c r="I19293" t="s">
        <v>19</v>
      </c>
      <c r="J19293" t="s">
        <v>19</v>
      </c>
      <c r="K19293">
        <v>1</v>
      </c>
      <c r="L19293">
        <v>619</v>
      </c>
      <c r="M19293">
        <v>2061</v>
      </c>
      <c r="N19293" t="s">
        <v>19</v>
      </c>
      <c r="O19293">
        <v>0</v>
      </c>
    </row>
    <row r="19294" spans="1:15" ht="195" x14ac:dyDescent="0.25">
      <c r="A19294">
        <v>54406</v>
      </c>
      <c r="B19294">
        <v>300</v>
      </c>
      <c r="C19294" t="s">
        <v>25451</v>
      </c>
      <c r="D19294" s="7" t="s">
        <v>25452</v>
      </c>
      <c r="E19294" s="30">
        <v>0</v>
      </c>
      <c r="F19294">
        <v>1</v>
      </c>
      <c r="G19294" s="30">
        <v>0</v>
      </c>
      <c r="H19294">
        <v>1</v>
      </c>
      <c r="I19294" t="s">
        <v>19</v>
      </c>
      <c r="J19294" t="s">
        <v>19</v>
      </c>
      <c r="K19294">
        <v>1</v>
      </c>
      <c r="L19294">
        <v>620</v>
      </c>
      <c r="M19294">
        <v>2054</v>
      </c>
      <c r="N19294" t="s">
        <v>19</v>
      </c>
      <c r="O19294">
        <v>0</v>
      </c>
    </row>
    <row r="19295" spans="1:15" ht="195" x14ac:dyDescent="0.25">
      <c r="A19295">
        <v>54407</v>
      </c>
      <c r="B19295">
        <v>300</v>
      </c>
      <c r="C19295" t="s">
        <v>25453</v>
      </c>
      <c r="D19295" s="7" t="s">
        <v>25454</v>
      </c>
      <c r="E19295" s="30">
        <v>0</v>
      </c>
      <c r="F19295">
        <v>1</v>
      </c>
      <c r="G19295" s="30">
        <v>0</v>
      </c>
      <c r="H19295">
        <v>1</v>
      </c>
      <c r="I19295" t="s">
        <v>19</v>
      </c>
      <c r="J19295" t="s">
        <v>19</v>
      </c>
      <c r="K19295">
        <v>1</v>
      </c>
      <c r="L19295">
        <v>621</v>
      </c>
      <c r="M19295">
        <v>2062</v>
      </c>
      <c r="N19295" t="s">
        <v>19</v>
      </c>
      <c r="O19295">
        <v>0</v>
      </c>
    </row>
    <row r="19296" spans="1:15" ht="195" x14ac:dyDescent="0.25">
      <c r="A19296">
        <v>54408</v>
      </c>
      <c r="B19296">
        <v>300</v>
      </c>
      <c r="C19296" t="s">
        <v>25455</v>
      </c>
      <c r="D19296" s="7" t="s">
        <v>25456</v>
      </c>
      <c r="E19296" s="30">
        <v>0</v>
      </c>
      <c r="F19296">
        <v>1</v>
      </c>
      <c r="G19296" s="30">
        <v>0</v>
      </c>
      <c r="H19296">
        <v>1</v>
      </c>
      <c r="I19296" t="s">
        <v>19</v>
      </c>
      <c r="J19296" t="s">
        <v>19</v>
      </c>
      <c r="K19296">
        <v>1</v>
      </c>
      <c r="L19296">
        <v>622</v>
      </c>
      <c r="M19296">
        <v>2060</v>
      </c>
      <c r="N19296" t="s">
        <v>19</v>
      </c>
      <c r="O19296">
        <v>0</v>
      </c>
    </row>
    <row r="19297" spans="1:15" ht="90" x14ac:dyDescent="0.25">
      <c r="A19297">
        <v>54409</v>
      </c>
      <c r="B19297">
        <v>300</v>
      </c>
      <c r="C19297" t="s">
        <v>25457</v>
      </c>
      <c r="D19297" s="7" t="s">
        <v>25458</v>
      </c>
      <c r="E19297" s="30">
        <v>0</v>
      </c>
      <c r="F19297">
        <v>1</v>
      </c>
      <c r="G19297" s="30">
        <v>0</v>
      </c>
      <c r="H19297">
        <v>1</v>
      </c>
      <c r="I19297" t="s">
        <v>19</v>
      </c>
      <c r="J19297" t="s">
        <v>19</v>
      </c>
      <c r="K19297">
        <v>1</v>
      </c>
      <c r="L19297">
        <v>1506</v>
      </c>
      <c r="M19297">
        <v>2224</v>
      </c>
      <c r="N19297" t="s">
        <v>19</v>
      </c>
      <c r="O19297">
        <v>0</v>
      </c>
    </row>
    <row r="19298" spans="1:15" x14ac:dyDescent="0.25">
      <c r="A19298">
        <v>54410</v>
      </c>
      <c r="B19298">
        <v>724</v>
      </c>
      <c r="C19298" t="s">
        <v>25459</v>
      </c>
      <c r="E19298" s="30">
        <v>0</v>
      </c>
      <c r="F19298">
        <v>0.01</v>
      </c>
      <c r="G19298" s="30">
        <v>0</v>
      </c>
      <c r="H19298">
        <v>1</v>
      </c>
      <c r="I19298" t="s">
        <v>19</v>
      </c>
      <c r="J19298" t="s">
        <v>19</v>
      </c>
      <c r="K19298">
        <v>1</v>
      </c>
      <c r="L19298" t="s">
        <v>19</v>
      </c>
      <c r="M19298">
        <v>2053</v>
      </c>
      <c r="N19298" t="s">
        <v>19</v>
      </c>
      <c r="O19298">
        <v>0</v>
      </c>
    </row>
    <row r="19299" spans="1:15" x14ac:dyDescent="0.25">
      <c r="A19299">
        <v>54411</v>
      </c>
      <c r="B19299">
        <v>724</v>
      </c>
      <c r="C19299" t="s">
        <v>25460</v>
      </c>
      <c r="E19299" s="30">
        <v>0</v>
      </c>
      <c r="F19299">
        <v>0.01</v>
      </c>
      <c r="G19299" s="30">
        <v>0</v>
      </c>
      <c r="H19299">
        <v>1</v>
      </c>
      <c r="I19299" t="s">
        <v>19</v>
      </c>
      <c r="J19299" t="s">
        <v>19</v>
      </c>
      <c r="K19299">
        <v>1</v>
      </c>
      <c r="L19299" t="s">
        <v>19</v>
      </c>
      <c r="M19299">
        <v>2061</v>
      </c>
      <c r="N19299" t="s">
        <v>19</v>
      </c>
      <c r="O19299">
        <v>0</v>
      </c>
    </row>
    <row r="19300" spans="1:15" x14ac:dyDescent="0.25">
      <c r="A19300">
        <v>54412</v>
      </c>
      <c r="B19300">
        <v>724</v>
      </c>
      <c r="C19300" t="s">
        <v>25461</v>
      </c>
      <c r="E19300" s="30">
        <v>0</v>
      </c>
      <c r="F19300">
        <v>0.01</v>
      </c>
      <c r="G19300" s="30">
        <v>0</v>
      </c>
      <c r="H19300">
        <v>1</v>
      </c>
      <c r="I19300" t="s">
        <v>19</v>
      </c>
      <c r="J19300" t="s">
        <v>19</v>
      </c>
      <c r="K19300">
        <v>1</v>
      </c>
      <c r="L19300" t="s">
        <v>19</v>
      </c>
      <c r="M19300">
        <v>2054</v>
      </c>
      <c r="N19300" t="s">
        <v>19</v>
      </c>
      <c r="O19300">
        <v>0</v>
      </c>
    </row>
    <row r="19301" spans="1:15" x14ac:dyDescent="0.25">
      <c r="A19301">
        <v>54413</v>
      </c>
      <c r="B19301">
        <v>724</v>
      </c>
      <c r="C19301" t="s">
        <v>25462</v>
      </c>
      <c r="E19301" s="30">
        <v>0</v>
      </c>
      <c r="F19301">
        <v>0.01</v>
      </c>
      <c r="G19301" s="30">
        <v>0</v>
      </c>
      <c r="H19301">
        <v>1</v>
      </c>
      <c r="I19301" t="s">
        <v>19</v>
      </c>
      <c r="J19301" t="s">
        <v>19</v>
      </c>
      <c r="K19301">
        <v>1</v>
      </c>
      <c r="L19301" t="s">
        <v>19</v>
      </c>
      <c r="M19301">
        <v>2062</v>
      </c>
      <c r="N19301" t="s">
        <v>19</v>
      </c>
      <c r="O19301">
        <v>0</v>
      </c>
    </row>
    <row r="19302" spans="1:15" x14ac:dyDescent="0.25">
      <c r="A19302">
        <v>54414</v>
      </c>
      <c r="B19302">
        <v>724</v>
      </c>
      <c r="C19302" t="s">
        <v>25463</v>
      </c>
      <c r="E19302" s="30">
        <v>0</v>
      </c>
      <c r="F19302">
        <v>0.01</v>
      </c>
      <c r="G19302" s="30">
        <v>0</v>
      </c>
      <c r="H19302">
        <v>1</v>
      </c>
      <c r="I19302" t="s">
        <v>19</v>
      </c>
      <c r="J19302" t="s">
        <v>19</v>
      </c>
      <c r="K19302">
        <v>1</v>
      </c>
      <c r="L19302" t="s">
        <v>19</v>
      </c>
      <c r="M19302">
        <v>2060</v>
      </c>
      <c r="N19302" t="s">
        <v>19</v>
      </c>
      <c r="O19302">
        <v>0</v>
      </c>
    </row>
    <row r="19303" spans="1:15" x14ac:dyDescent="0.25">
      <c r="A19303">
        <v>54415</v>
      </c>
      <c r="B19303">
        <v>724</v>
      </c>
      <c r="C19303" t="s">
        <v>25464</v>
      </c>
      <c r="E19303" s="30">
        <v>0</v>
      </c>
      <c r="F19303">
        <v>0.01</v>
      </c>
      <c r="G19303" s="30">
        <v>0</v>
      </c>
      <c r="H19303">
        <v>1</v>
      </c>
      <c r="I19303" t="s">
        <v>19</v>
      </c>
      <c r="J19303" t="s">
        <v>19</v>
      </c>
      <c r="K19303">
        <v>1</v>
      </c>
      <c r="L19303" t="s">
        <v>19</v>
      </c>
      <c r="M19303">
        <v>2224</v>
      </c>
      <c r="N19303" t="s">
        <v>19</v>
      </c>
      <c r="O19303">
        <v>0</v>
      </c>
    </row>
    <row r="19304" spans="1:15" x14ac:dyDescent="0.25">
      <c r="A19304">
        <v>54416</v>
      </c>
      <c r="B19304">
        <v>724</v>
      </c>
      <c r="C19304" t="s">
        <v>25465</v>
      </c>
      <c r="E19304" s="30">
        <v>0</v>
      </c>
      <c r="F19304">
        <v>0.01</v>
      </c>
      <c r="G19304" s="30">
        <v>0</v>
      </c>
      <c r="H19304">
        <v>1</v>
      </c>
      <c r="I19304" t="s">
        <v>19</v>
      </c>
      <c r="J19304" t="s">
        <v>19</v>
      </c>
      <c r="K19304">
        <v>1</v>
      </c>
      <c r="L19304" t="s">
        <v>19</v>
      </c>
      <c r="M19304">
        <v>2053</v>
      </c>
      <c r="N19304" t="s">
        <v>19</v>
      </c>
      <c r="O19304">
        <v>0</v>
      </c>
    </row>
    <row r="19305" spans="1:15" x14ac:dyDescent="0.25">
      <c r="A19305">
        <v>54417</v>
      </c>
      <c r="B19305">
        <v>724</v>
      </c>
      <c r="C19305" t="s">
        <v>25466</v>
      </c>
      <c r="E19305" s="30">
        <v>0</v>
      </c>
      <c r="F19305">
        <v>0.01</v>
      </c>
      <c r="G19305" s="30">
        <v>0</v>
      </c>
      <c r="H19305">
        <v>1</v>
      </c>
      <c r="I19305" t="s">
        <v>19</v>
      </c>
      <c r="J19305" t="s">
        <v>19</v>
      </c>
      <c r="K19305">
        <v>1</v>
      </c>
      <c r="L19305" t="s">
        <v>19</v>
      </c>
      <c r="M19305">
        <v>2061</v>
      </c>
      <c r="N19305" t="s">
        <v>19</v>
      </c>
      <c r="O19305">
        <v>0</v>
      </c>
    </row>
    <row r="19306" spans="1:15" x14ac:dyDescent="0.25">
      <c r="A19306">
        <v>54418</v>
      </c>
      <c r="B19306">
        <v>724</v>
      </c>
      <c r="C19306" t="s">
        <v>25467</v>
      </c>
      <c r="E19306" s="30">
        <v>0</v>
      </c>
      <c r="F19306">
        <v>0.01</v>
      </c>
      <c r="G19306" s="30">
        <v>0</v>
      </c>
      <c r="H19306">
        <v>1</v>
      </c>
      <c r="I19306" t="s">
        <v>19</v>
      </c>
      <c r="J19306" t="s">
        <v>19</v>
      </c>
      <c r="K19306">
        <v>1</v>
      </c>
      <c r="L19306" t="s">
        <v>19</v>
      </c>
      <c r="M19306">
        <v>2054</v>
      </c>
      <c r="N19306" t="s">
        <v>19</v>
      </c>
      <c r="O19306">
        <v>0</v>
      </c>
    </row>
    <row r="19307" spans="1:15" x14ac:dyDescent="0.25">
      <c r="A19307">
        <v>54419</v>
      </c>
      <c r="B19307">
        <v>724</v>
      </c>
      <c r="C19307" t="s">
        <v>25468</v>
      </c>
      <c r="E19307" s="30">
        <v>0</v>
      </c>
      <c r="F19307">
        <v>0.01</v>
      </c>
      <c r="G19307" s="30">
        <v>0</v>
      </c>
      <c r="H19307">
        <v>1</v>
      </c>
      <c r="I19307" t="s">
        <v>19</v>
      </c>
      <c r="J19307" t="s">
        <v>19</v>
      </c>
      <c r="K19307">
        <v>1</v>
      </c>
      <c r="L19307" t="s">
        <v>19</v>
      </c>
      <c r="M19307">
        <v>2062</v>
      </c>
      <c r="N19307" t="s">
        <v>19</v>
      </c>
      <c r="O19307">
        <v>0</v>
      </c>
    </row>
    <row r="19308" spans="1:15" x14ac:dyDescent="0.25">
      <c r="A19308">
        <v>54420</v>
      </c>
      <c r="B19308">
        <v>724</v>
      </c>
      <c r="C19308" t="s">
        <v>25469</v>
      </c>
      <c r="E19308" s="30">
        <v>0</v>
      </c>
      <c r="F19308">
        <v>0.01</v>
      </c>
      <c r="G19308" s="30">
        <v>0</v>
      </c>
      <c r="H19308">
        <v>1</v>
      </c>
      <c r="I19308" t="s">
        <v>19</v>
      </c>
      <c r="J19308" t="s">
        <v>19</v>
      </c>
      <c r="K19308">
        <v>1</v>
      </c>
      <c r="L19308" t="s">
        <v>19</v>
      </c>
      <c r="M19308">
        <v>2060</v>
      </c>
      <c r="N19308" t="s">
        <v>19</v>
      </c>
      <c r="O19308">
        <v>0</v>
      </c>
    </row>
    <row r="19309" spans="1:15" x14ac:dyDescent="0.25">
      <c r="A19309">
        <v>54421</v>
      </c>
      <c r="B19309">
        <v>724</v>
      </c>
      <c r="C19309" t="s">
        <v>25470</v>
      </c>
      <c r="E19309" s="30">
        <v>0</v>
      </c>
      <c r="F19309">
        <v>0.01</v>
      </c>
      <c r="G19309" s="30">
        <v>0</v>
      </c>
      <c r="H19309">
        <v>1</v>
      </c>
      <c r="I19309" t="s">
        <v>19</v>
      </c>
      <c r="J19309" t="s">
        <v>19</v>
      </c>
      <c r="K19309">
        <v>1</v>
      </c>
      <c r="L19309" t="s">
        <v>19</v>
      </c>
      <c r="M19309">
        <v>2224</v>
      </c>
      <c r="N19309" t="s">
        <v>19</v>
      </c>
      <c r="O19309">
        <v>0</v>
      </c>
    </row>
    <row r="19310" spans="1:15" x14ac:dyDescent="0.25">
      <c r="A19310">
        <v>54422</v>
      </c>
      <c r="B19310">
        <v>724</v>
      </c>
      <c r="C19310" t="s">
        <v>25471</v>
      </c>
      <c r="E19310" s="30">
        <v>0</v>
      </c>
      <c r="F19310">
        <v>0.01</v>
      </c>
      <c r="G19310" s="30">
        <v>0</v>
      </c>
      <c r="H19310">
        <v>1</v>
      </c>
      <c r="I19310" t="s">
        <v>19</v>
      </c>
      <c r="J19310" t="s">
        <v>19</v>
      </c>
      <c r="K19310">
        <v>1</v>
      </c>
      <c r="L19310" t="s">
        <v>19</v>
      </c>
      <c r="M19310">
        <v>2053</v>
      </c>
      <c r="N19310" t="s">
        <v>19</v>
      </c>
      <c r="O19310">
        <v>0</v>
      </c>
    </row>
    <row r="19311" spans="1:15" x14ac:dyDescent="0.25">
      <c r="A19311">
        <v>54423</v>
      </c>
      <c r="B19311">
        <v>724</v>
      </c>
      <c r="C19311" t="s">
        <v>25472</v>
      </c>
      <c r="E19311" s="30">
        <v>0</v>
      </c>
      <c r="F19311">
        <v>0.01</v>
      </c>
      <c r="G19311" s="30">
        <v>0</v>
      </c>
      <c r="H19311">
        <v>1</v>
      </c>
      <c r="I19311" t="s">
        <v>19</v>
      </c>
      <c r="J19311" t="s">
        <v>19</v>
      </c>
      <c r="K19311">
        <v>1</v>
      </c>
      <c r="L19311" t="s">
        <v>19</v>
      </c>
      <c r="M19311">
        <v>2061</v>
      </c>
      <c r="N19311" t="s">
        <v>19</v>
      </c>
      <c r="O19311">
        <v>0</v>
      </c>
    </row>
    <row r="19312" spans="1:15" x14ac:dyDescent="0.25">
      <c r="A19312">
        <v>54424</v>
      </c>
      <c r="B19312">
        <v>724</v>
      </c>
      <c r="C19312" t="s">
        <v>25473</v>
      </c>
      <c r="E19312" s="30">
        <v>0</v>
      </c>
      <c r="F19312">
        <v>0.01</v>
      </c>
      <c r="G19312" s="30">
        <v>0</v>
      </c>
      <c r="H19312">
        <v>1</v>
      </c>
      <c r="I19312" t="s">
        <v>19</v>
      </c>
      <c r="J19312" t="s">
        <v>19</v>
      </c>
      <c r="K19312">
        <v>1</v>
      </c>
      <c r="L19312" t="s">
        <v>19</v>
      </c>
      <c r="M19312">
        <v>2054</v>
      </c>
      <c r="N19312" t="s">
        <v>19</v>
      </c>
      <c r="O19312">
        <v>0</v>
      </c>
    </row>
    <row r="19313" spans="1:15" x14ac:dyDescent="0.25">
      <c r="A19313">
        <v>54425</v>
      </c>
      <c r="B19313">
        <v>724</v>
      </c>
      <c r="C19313" t="s">
        <v>25474</v>
      </c>
      <c r="E19313" s="30">
        <v>0</v>
      </c>
      <c r="F19313">
        <v>0.01</v>
      </c>
      <c r="G19313" s="30">
        <v>0</v>
      </c>
      <c r="H19313">
        <v>1</v>
      </c>
      <c r="I19313" t="s">
        <v>19</v>
      </c>
      <c r="J19313" t="s">
        <v>19</v>
      </c>
      <c r="K19313">
        <v>1</v>
      </c>
      <c r="L19313" t="s">
        <v>19</v>
      </c>
      <c r="M19313">
        <v>2062</v>
      </c>
      <c r="N19313" t="s">
        <v>19</v>
      </c>
      <c r="O19313">
        <v>0</v>
      </c>
    </row>
    <row r="19314" spans="1:15" x14ac:dyDescent="0.25">
      <c r="A19314">
        <v>54426</v>
      </c>
      <c r="B19314">
        <v>724</v>
      </c>
      <c r="C19314" t="s">
        <v>25475</v>
      </c>
      <c r="E19314" s="30">
        <v>0</v>
      </c>
      <c r="F19314">
        <v>0.01</v>
      </c>
      <c r="G19314" s="30">
        <v>0</v>
      </c>
      <c r="H19314">
        <v>1</v>
      </c>
      <c r="I19314" t="s">
        <v>19</v>
      </c>
      <c r="J19314" t="s">
        <v>19</v>
      </c>
      <c r="K19314">
        <v>1</v>
      </c>
      <c r="L19314" t="s">
        <v>19</v>
      </c>
      <c r="M19314">
        <v>2060</v>
      </c>
      <c r="N19314" t="s">
        <v>19</v>
      </c>
      <c r="O19314">
        <v>0</v>
      </c>
    </row>
    <row r="19315" spans="1:15" x14ac:dyDescent="0.25">
      <c r="A19315">
        <v>54427</v>
      </c>
      <c r="B19315">
        <v>724</v>
      </c>
      <c r="C19315" t="s">
        <v>25476</v>
      </c>
      <c r="E19315" s="30">
        <v>0</v>
      </c>
      <c r="F19315">
        <v>0.01</v>
      </c>
      <c r="G19315" s="30">
        <v>0</v>
      </c>
      <c r="H19315">
        <v>1</v>
      </c>
      <c r="I19315" t="s">
        <v>19</v>
      </c>
      <c r="J19315" t="s">
        <v>19</v>
      </c>
      <c r="K19315">
        <v>1</v>
      </c>
      <c r="L19315" t="s">
        <v>19</v>
      </c>
      <c r="M19315">
        <v>2224</v>
      </c>
      <c r="N19315" t="s">
        <v>19</v>
      </c>
      <c r="O19315">
        <v>0</v>
      </c>
    </row>
    <row r="19316" spans="1:15" ht="409.5" x14ac:dyDescent="0.25">
      <c r="A19316">
        <v>54428</v>
      </c>
      <c r="B19316">
        <v>1950</v>
      </c>
      <c r="C19316" t="s">
        <v>25477</v>
      </c>
      <c r="D19316" s="7" t="s">
        <v>25478</v>
      </c>
      <c r="E19316" s="30">
        <v>0</v>
      </c>
      <c r="F19316">
        <v>0.01</v>
      </c>
      <c r="G19316" s="30">
        <v>0</v>
      </c>
      <c r="H19316">
        <v>1</v>
      </c>
      <c r="I19316">
        <v>1</v>
      </c>
      <c r="J19316" t="s">
        <v>19</v>
      </c>
      <c r="K19316">
        <v>1</v>
      </c>
      <c r="L19316">
        <v>2070</v>
      </c>
      <c r="M19316" t="s">
        <v>19</v>
      </c>
      <c r="N19316" t="s">
        <v>19</v>
      </c>
      <c r="O19316">
        <v>0</v>
      </c>
    </row>
    <row r="19317" spans="1:15" ht="409.5" x14ac:dyDescent="0.25">
      <c r="A19317">
        <v>54429</v>
      </c>
      <c r="B19317">
        <v>1950</v>
      </c>
      <c r="C19317" t="s">
        <v>25479</v>
      </c>
      <c r="D19317" s="7" t="s">
        <v>25478</v>
      </c>
      <c r="E19317" s="30">
        <v>0</v>
      </c>
      <c r="F19317">
        <v>0.01</v>
      </c>
      <c r="G19317" s="30">
        <v>0</v>
      </c>
      <c r="H19317">
        <v>1</v>
      </c>
      <c r="I19317">
        <v>8</v>
      </c>
      <c r="J19317" t="s">
        <v>19</v>
      </c>
      <c r="K19317">
        <v>1</v>
      </c>
      <c r="L19317">
        <v>2071</v>
      </c>
      <c r="M19317" t="s">
        <v>19</v>
      </c>
      <c r="N19317" t="s">
        <v>19</v>
      </c>
      <c r="O19317">
        <v>0</v>
      </c>
    </row>
    <row r="19318" spans="1:15" ht="409.5" x14ac:dyDescent="0.25">
      <c r="A19318">
        <v>54430</v>
      </c>
      <c r="B19318">
        <v>1950</v>
      </c>
      <c r="C19318" t="s">
        <v>25480</v>
      </c>
      <c r="D19318" s="7" t="s">
        <v>25478</v>
      </c>
      <c r="E19318" s="30">
        <v>0</v>
      </c>
      <c r="F19318">
        <v>0.01</v>
      </c>
      <c r="G19318" s="30">
        <v>0</v>
      </c>
      <c r="H19318">
        <v>1</v>
      </c>
      <c r="I19318">
        <v>8</v>
      </c>
      <c r="J19318" t="s">
        <v>19</v>
      </c>
      <c r="K19318">
        <v>1</v>
      </c>
      <c r="L19318">
        <v>1958</v>
      </c>
      <c r="M19318" t="s">
        <v>19</v>
      </c>
      <c r="N19318" t="s">
        <v>19</v>
      </c>
      <c r="O19318">
        <v>0</v>
      </c>
    </row>
    <row r="19319" spans="1:15" ht="409.5" x14ac:dyDescent="0.25">
      <c r="A19319">
        <v>54431</v>
      </c>
      <c r="B19319">
        <v>1950</v>
      </c>
      <c r="C19319" t="s">
        <v>25481</v>
      </c>
      <c r="D19319" s="7" t="s">
        <v>25478</v>
      </c>
      <c r="E19319" s="30">
        <v>0</v>
      </c>
      <c r="F19319">
        <v>0.01</v>
      </c>
      <c r="G19319" s="30">
        <v>0</v>
      </c>
      <c r="H19319">
        <v>1</v>
      </c>
      <c r="I19319">
        <v>1</v>
      </c>
      <c r="J19319" t="s">
        <v>19</v>
      </c>
      <c r="K19319">
        <v>1</v>
      </c>
      <c r="L19319">
        <v>2030</v>
      </c>
      <c r="M19319" t="s">
        <v>19</v>
      </c>
      <c r="N19319" t="s">
        <v>19</v>
      </c>
      <c r="O19319">
        <v>0</v>
      </c>
    </row>
    <row r="19320" spans="1:15" x14ac:dyDescent="0.25">
      <c r="A19320">
        <v>54432</v>
      </c>
      <c r="B19320">
        <v>1950</v>
      </c>
      <c r="C19320" t="s">
        <v>25482</v>
      </c>
      <c r="D19320" t="s">
        <v>19807</v>
      </c>
      <c r="E19320" s="30">
        <v>0</v>
      </c>
      <c r="F19320">
        <v>0.01</v>
      </c>
      <c r="G19320" s="30">
        <v>0</v>
      </c>
      <c r="H19320">
        <v>1</v>
      </c>
      <c r="I19320">
        <v>4</v>
      </c>
      <c r="J19320" t="s">
        <v>19</v>
      </c>
      <c r="K19320">
        <v>1</v>
      </c>
      <c r="L19320" t="s">
        <v>19</v>
      </c>
      <c r="M19320" t="s">
        <v>19</v>
      </c>
      <c r="N19320" t="s">
        <v>19</v>
      </c>
      <c r="O19320">
        <v>0</v>
      </c>
    </row>
    <row r="19321" spans="1:15" ht="360" x14ac:dyDescent="0.25">
      <c r="A19321">
        <v>54433</v>
      </c>
      <c r="B19321">
        <v>1950</v>
      </c>
      <c r="C19321" t="s">
        <v>25483</v>
      </c>
      <c r="D19321" s="7" t="s">
        <v>25358</v>
      </c>
      <c r="E19321" s="30">
        <v>0</v>
      </c>
      <c r="F19321">
        <v>0.01</v>
      </c>
      <c r="G19321" s="30">
        <v>0</v>
      </c>
      <c r="H19321">
        <v>1</v>
      </c>
      <c r="I19321">
        <v>4</v>
      </c>
      <c r="J19321" t="s">
        <v>19</v>
      </c>
      <c r="K19321">
        <v>1</v>
      </c>
      <c r="L19321">
        <v>2077</v>
      </c>
      <c r="M19321" t="s">
        <v>19</v>
      </c>
      <c r="N19321" t="s">
        <v>19</v>
      </c>
      <c r="O19321">
        <v>0</v>
      </c>
    </row>
    <row r="19322" spans="1:15" ht="360" x14ac:dyDescent="0.25">
      <c r="A19322">
        <v>54434</v>
      </c>
      <c r="B19322">
        <v>1950</v>
      </c>
      <c r="C19322" t="s">
        <v>25484</v>
      </c>
      <c r="D19322" s="7" t="s">
        <v>25358</v>
      </c>
      <c r="E19322" s="30">
        <v>0</v>
      </c>
      <c r="F19322">
        <v>0.01</v>
      </c>
      <c r="G19322" s="30">
        <v>0</v>
      </c>
      <c r="H19322">
        <v>1</v>
      </c>
      <c r="I19322">
        <v>4</v>
      </c>
      <c r="J19322" t="s">
        <v>19</v>
      </c>
      <c r="K19322">
        <v>1</v>
      </c>
      <c r="L19322">
        <v>2278</v>
      </c>
      <c r="M19322" t="s">
        <v>19</v>
      </c>
      <c r="N19322" t="s">
        <v>19</v>
      </c>
      <c r="O19322">
        <v>0</v>
      </c>
    </row>
    <row r="19323" spans="1:15" x14ac:dyDescent="0.25">
      <c r="A19323">
        <v>54435</v>
      </c>
      <c r="B19323">
        <v>1950</v>
      </c>
      <c r="C19323" t="s">
        <v>25485</v>
      </c>
      <c r="D19323" t="s">
        <v>19807</v>
      </c>
      <c r="E19323" s="30">
        <v>0</v>
      </c>
      <c r="F19323">
        <v>0.01</v>
      </c>
      <c r="G19323" s="30">
        <v>0</v>
      </c>
      <c r="H19323">
        <v>1</v>
      </c>
      <c r="I19323">
        <v>2</v>
      </c>
      <c r="J19323" t="s">
        <v>19</v>
      </c>
      <c r="K19323">
        <v>1</v>
      </c>
      <c r="L19323" t="s">
        <v>19</v>
      </c>
      <c r="M19323" t="s">
        <v>19</v>
      </c>
      <c r="N19323" t="s">
        <v>19</v>
      </c>
      <c r="O19323">
        <v>0</v>
      </c>
    </row>
    <row r="19324" spans="1:15" ht="360" x14ac:dyDescent="0.25">
      <c r="A19324">
        <v>54436</v>
      </c>
      <c r="B19324">
        <v>1950</v>
      </c>
      <c r="C19324" t="s">
        <v>25486</v>
      </c>
      <c r="D19324" s="7" t="s">
        <v>25358</v>
      </c>
      <c r="E19324" s="30">
        <v>0</v>
      </c>
      <c r="F19324">
        <v>0.01</v>
      </c>
      <c r="G19324" s="30">
        <v>0</v>
      </c>
      <c r="H19324">
        <v>1</v>
      </c>
      <c r="I19324">
        <v>2</v>
      </c>
      <c r="J19324" t="s">
        <v>19</v>
      </c>
      <c r="K19324">
        <v>1</v>
      </c>
      <c r="L19324">
        <v>2080</v>
      </c>
      <c r="M19324" t="s">
        <v>19</v>
      </c>
      <c r="N19324" t="s">
        <v>19</v>
      </c>
      <c r="O19324">
        <v>0</v>
      </c>
    </row>
    <row r="19325" spans="1:15" ht="360" x14ac:dyDescent="0.25">
      <c r="A19325">
        <v>54437</v>
      </c>
      <c r="B19325">
        <v>1950</v>
      </c>
      <c r="C19325" t="s">
        <v>25487</v>
      </c>
      <c r="D19325" s="7" t="s">
        <v>25358</v>
      </c>
      <c r="E19325" s="30">
        <v>0</v>
      </c>
      <c r="F19325">
        <v>0.01</v>
      </c>
      <c r="G19325" s="30">
        <v>0</v>
      </c>
      <c r="H19325">
        <v>1</v>
      </c>
      <c r="I19325">
        <v>2</v>
      </c>
      <c r="J19325" t="s">
        <v>19</v>
      </c>
      <c r="K19325">
        <v>1</v>
      </c>
      <c r="L19325">
        <v>2281</v>
      </c>
      <c r="M19325" t="s">
        <v>19</v>
      </c>
      <c r="N19325" t="s">
        <v>19</v>
      </c>
      <c r="O19325">
        <v>0</v>
      </c>
    </row>
    <row r="19326" spans="1:15" x14ac:dyDescent="0.25">
      <c r="A19326">
        <v>54438</v>
      </c>
      <c r="B19326">
        <v>1950</v>
      </c>
      <c r="C19326" t="s">
        <v>25488</v>
      </c>
      <c r="D19326" t="s">
        <v>19807</v>
      </c>
      <c r="E19326" s="30">
        <v>0</v>
      </c>
      <c r="F19326">
        <v>0.01</v>
      </c>
      <c r="G19326" s="30">
        <v>0</v>
      </c>
      <c r="H19326">
        <v>1</v>
      </c>
      <c r="I19326">
        <v>1</v>
      </c>
      <c r="J19326" t="s">
        <v>19</v>
      </c>
      <c r="K19326">
        <v>1</v>
      </c>
      <c r="L19326" t="s">
        <v>19</v>
      </c>
      <c r="M19326" t="s">
        <v>19</v>
      </c>
      <c r="N19326" t="s">
        <v>19</v>
      </c>
      <c r="O19326">
        <v>0</v>
      </c>
    </row>
    <row r="19327" spans="1:15" ht="360" x14ac:dyDescent="0.25">
      <c r="A19327">
        <v>54439</v>
      </c>
      <c r="B19327">
        <v>1950</v>
      </c>
      <c r="C19327" t="s">
        <v>25489</v>
      </c>
      <c r="D19327" s="7" t="s">
        <v>25358</v>
      </c>
      <c r="E19327" s="30">
        <v>0</v>
      </c>
      <c r="F19327">
        <v>0.01</v>
      </c>
      <c r="G19327" s="30">
        <v>0</v>
      </c>
      <c r="H19327">
        <v>1</v>
      </c>
      <c r="I19327">
        <v>1</v>
      </c>
      <c r="J19327" t="s">
        <v>19</v>
      </c>
      <c r="K19327">
        <v>1</v>
      </c>
      <c r="L19327">
        <v>2078</v>
      </c>
      <c r="M19327" t="s">
        <v>19</v>
      </c>
      <c r="N19327" t="s">
        <v>19</v>
      </c>
      <c r="O19327">
        <v>0</v>
      </c>
    </row>
    <row r="19328" spans="1:15" ht="360" x14ac:dyDescent="0.25">
      <c r="A19328">
        <v>54440</v>
      </c>
      <c r="B19328">
        <v>1950</v>
      </c>
      <c r="C19328" t="s">
        <v>25490</v>
      </c>
      <c r="D19328" s="7" t="s">
        <v>25358</v>
      </c>
      <c r="E19328" s="30">
        <v>0</v>
      </c>
      <c r="F19328">
        <v>0.01</v>
      </c>
      <c r="G19328" s="30">
        <v>0</v>
      </c>
      <c r="H19328">
        <v>1</v>
      </c>
      <c r="I19328">
        <v>1</v>
      </c>
      <c r="J19328" t="s">
        <v>19</v>
      </c>
      <c r="K19328">
        <v>1</v>
      </c>
      <c r="L19328">
        <v>2279</v>
      </c>
      <c r="M19328" t="s">
        <v>19</v>
      </c>
      <c r="N19328" t="s">
        <v>19</v>
      </c>
      <c r="O19328">
        <v>0</v>
      </c>
    </row>
    <row r="19329" spans="1:15" x14ac:dyDescent="0.25">
      <c r="A19329">
        <v>54441</v>
      </c>
      <c r="B19329">
        <v>1950</v>
      </c>
      <c r="C19329" t="s">
        <v>25491</v>
      </c>
      <c r="D19329" t="s">
        <v>19807</v>
      </c>
      <c r="E19329" s="30">
        <v>0</v>
      </c>
      <c r="F19329">
        <v>0.01</v>
      </c>
      <c r="G19329" s="30">
        <v>0</v>
      </c>
      <c r="H19329">
        <v>1</v>
      </c>
      <c r="I19329">
        <v>8</v>
      </c>
      <c r="J19329" t="s">
        <v>19</v>
      </c>
      <c r="K19329">
        <v>1</v>
      </c>
      <c r="L19329" t="s">
        <v>19</v>
      </c>
      <c r="M19329" t="s">
        <v>19</v>
      </c>
      <c r="N19329" t="s">
        <v>19</v>
      </c>
      <c r="O19329">
        <v>0</v>
      </c>
    </row>
    <row r="19330" spans="1:15" ht="360" x14ac:dyDescent="0.25">
      <c r="A19330">
        <v>54442</v>
      </c>
      <c r="B19330">
        <v>1950</v>
      </c>
      <c r="C19330" t="s">
        <v>25492</v>
      </c>
      <c r="D19330" s="7" t="s">
        <v>25358</v>
      </c>
      <c r="E19330" s="30">
        <v>0</v>
      </c>
      <c r="F19330">
        <v>0.01</v>
      </c>
      <c r="G19330" s="30">
        <v>0</v>
      </c>
      <c r="H19330">
        <v>1</v>
      </c>
      <c r="I19330">
        <v>8</v>
      </c>
      <c r="J19330" t="s">
        <v>19</v>
      </c>
      <c r="K19330">
        <v>1</v>
      </c>
      <c r="L19330">
        <v>2079</v>
      </c>
      <c r="M19330" t="s">
        <v>19</v>
      </c>
      <c r="N19330" t="s">
        <v>19</v>
      </c>
      <c r="O19330">
        <v>0</v>
      </c>
    </row>
    <row r="19331" spans="1:15" ht="360" x14ac:dyDescent="0.25">
      <c r="A19331">
        <v>54443</v>
      </c>
      <c r="B19331">
        <v>1950</v>
      </c>
      <c r="C19331" t="s">
        <v>25493</v>
      </c>
      <c r="D19331" s="7" t="s">
        <v>25358</v>
      </c>
      <c r="E19331" s="30">
        <v>0</v>
      </c>
      <c r="F19331">
        <v>0.01</v>
      </c>
      <c r="G19331" s="30">
        <v>0</v>
      </c>
      <c r="H19331">
        <v>1</v>
      </c>
      <c r="I19331">
        <v>8</v>
      </c>
      <c r="J19331" t="s">
        <v>19</v>
      </c>
      <c r="K19331">
        <v>1</v>
      </c>
      <c r="L19331">
        <v>2280</v>
      </c>
      <c r="M19331" t="s">
        <v>19</v>
      </c>
      <c r="N19331" t="s">
        <v>19</v>
      </c>
      <c r="O19331">
        <v>0</v>
      </c>
    </row>
    <row r="19332" spans="1:15" ht="210" x14ac:dyDescent="0.25">
      <c r="A19332">
        <v>54444</v>
      </c>
      <c r="B19332">
        <v>1950</v>
      </c>
      <c r="C19332" t="s">
        <v>25494</v>
      </c>
      <c r="D19332" s="7" t="s">
        <v>25495</v>
      </c>
      <c r="E19332" s="30">
        <v>0</v>
      </c>
      <c r="F19332">
        <v>0.01</v>
      </c>
      <c r="G19332" s="30">
        <v>0</v>
      </c>
      <c r="H19332">
        <v>1</v>
      </c>
      <c r="I19332">
        <v>4</v>
      </c>
      <c r="J19332" t="s">
        <v>19</v>
      </c>
      <c r="K19332">
        <v>1</v>
      </c>
      <c r="L19332">
        <v>1990</v>
      </c>
      <c r="M19332" t="s">
        <v>19</v>
      </c>
      <c r="N19332" t="s">
        <v>19</v>
      </c>
      <c r="O19332">
        <v>0</v>
      </c>
    </row>
    <row r="19333" spans="1:15" ht="210" x14ac:dyDescent="0.25">
      <c r="A19333">
        <v>54445</v>
      </c>
      <c r="B19333">
        <v>1950</v>
      </c>
      <c r="C19333" t="s">
        <v>25496</v>
      </c>
      <c r="D19333" s="7" t="s">
        <v>25495</v>
      </c>
      <c r="E19333" s="30">
        <v>0</v>
      </c>
      <c r="F19333">
        <v>0.01</v>
      </c>
      <c r="G19333" s="30">
        <v>0</v>
      </c>
      <c r="H19333">
        <v>1</v>
      </c>
      <c r="I19333">
        <v>1</v>
      </c>
      <c r="J19333" t="s">
        <v>19</v>
      </c>
      <c r="K19333">
        <v>1</v>
      </c>
      <c r="L19333">
        <v>1991</v>
      </c>
      <c r="M19333" t="s">
        <v>19</v>
      </c>
      <c r="N19333" t="s">
        <v>19</v>
      </c>
      <c r="O19333">
        <v>0</v>
      </c>
    </row>
    <row r="19334" spans="1:15" ht="210" x14ac:dyDescent="0.25">
      <c r="A19334">
        <v>54446</v>
      </c>
      <c r="B19334">
        <v>1950</v>
      </c>
      <c r="C19334" t="s">
        <v>25497</v>
      </c>
      <c r="D19334" s="7" t="s">
        <v>25495</v>
      </c>
      <c r="E19334" s="30">
        <v>0</v>
      </c>
      <c r="F19334">
        <v>0.01</v>
      </c>
      <c r="G19334" s="30">
        <v>0</v>
      </c>
      <c r="H19334">
        <v>1</v>
      </c>
      <c r="I19334">
        <v>8</v>
      </c>
      <c r="J19334" t="s">
        <v>19</v>
      </c>
      <c r="K19334">
        <v>1</v>
      </c>
      <c r="L19334">
        <v>1992</v>
      </c>
      <c r="M19334" t="s">
        <v>19</v>
      </c>
      <c r="N19334" t="s">
        <v>19</v>
      </c>
      <c r="O19334">
        <v>0</v>
      </c>
    </row>
    <row r="19335" spans="1:15" ht="210" x14ac:dyDescent="0.25">
      <c r="A19335">
        <v>54447</v>
      </c>
      <c r="B19335">
        <v>1950</v>
      </c>
      <c r="C19335" t="s">
        <v>25498</v>
      </c>
      <c r="D19335" s="7" t="s">
        <v>25495</v>
      </c>
      <c r="E19335" s="30">
        <v>0</v>
      </c>
      <c r="F19335">
        <v>0.01</v>
      </c>
      <c r="G19335" s="30">
        <v>0</v>
      </c>
      <c r="H19335">
        <v>1</v>
      </c>
      <c r="I19335">
        <v>2</v>
      </c>
      <c r="J19335" t="s">
        <v>19</v>
      </c>
      <c r="K19335">
        <v>1</v>
      </c>
      <c r="L19335">
        <v>1993</v>
      </c>
      <c r="M19335" t="s">
        <v>19</v>
      </c>
      <c r="N19335" t="s">
        <v>19</v>
      </c>
      <c r="O19335">
        <v>0</v>
      </c>
    </row>
    <row r="19336" spans="1:15" x14ac:dyDescent="0.25">
      <c r="A19336">
        <v>54471</v>
      </c>
      <c r="B19336">
        <v>1194</v>
      </c>
      <c r="C19336" t="s">
        <v>25499</v>
      </c>
      <c r="D19336" t="s">
        <v>25500</v>
      </c>
      <c r="E19336" s="30">
        <v>0</v>
      </c>
      <c r="F19336">
        <v>5</v>
      </c>
      <c r="G19336" s="30">
        <v>0</v>
      </c>
      <c r="H19336">
        <v>1</v>
      </c>
      <c r="I19336" t="s">
        <v>19</v>
      </c>
      <c r="J19336" t="s">
        <v>19</v>
      </c>
      <c r="K19336">
        <v>1</v>
      </c>
      <c r="L19336" t="s">
        <v>19</v>
      </c>
      <c r="M19336">
        <v>21622</v>
      </c>
      <c r="N19336" t="s">
        <v>19</v>
      </c>
      <c r="O19336">
        <v>0</v>
      </c>
    </row>
    <row r="19337" spans="1:15" x14ac:dyDescent="0.25">
      <c r="A19337">
        <v>54480</v>
      </c>
      <c r="B19337">
        <v>1194</v>
      </c>
      <c r="C19337" t="s">
        <v>25501</v>
      </c>
      <c r="D19337" t="s">
        <v>25502</v>
      </c>
      <c r="E19337" s="30">
        <v>0</v>
      </c>
      <c r="F19337">
        <v>5</v>
      </c>
      <c r="G19337" s="30">
        <v>0</v>
      </c>
      <c r="H19337">
        <v>1</v>
      </c>
      <c r="I19337" t="s">
        <v>19</v>
      </c>
      <c r="J19337" t="s">
        <v>19</v>
      </c>
      <c r="K19337">
        <v>1</v>
      </c>
      <c r="L19337" t="s">
        <v>19</v>
      </c>
      <c r="M19337">
        <v>21622</v>
      </c>
      <c r="N19337" t="s">
        <v>19</v>
      </c>
      <c r="O19337">
        <v>0</v>
      </c>
    </row>
    <row r="19338" spans="1:15" x14ac:dyDescent="0.25">
      <c r="A19338">
        <v>54486</v>
      </c>
      <c r="B19338">
        <v>1194</v>
      </c>
      <c r="C19338" t="s">
        <v>25503</v>
      </c>
      <c r="D19338" t="s">
        <v>25504</v>
      </c>
      <c r="E19338" s="30">
        <v>0</v>
      </c>
      <c r="F19338">
        <v>5</v>
      </c>
      <c r="G19338" s="30">
        <v>0</v>
      </c>
      <c r="H19338">
        <v>1</v>
      </c>
      <c r="I19338" t="s">
        <v>19</v>
      </c>
      <c r="J19338" t="s">
        <v>19</v>
      </c>
      <c r="K19338">
        <v>1</v>
      </c>
      <c r="L19338" t="s">
        <v>19</v>
      </c>
      <c r="M19338">
        <v>21622</v>
      </c>
      <c r="N19338" t="s">
        <v>19</v>
      </c>
      <c r="O19338">
        <v>0</v>
      </c>
    </row>
    <row r="19339" spans="1:15" ht="90" x14ac:dyDescent="0.25">
      <c r="A19339">
        <v>54534</v>
      </c>
      <c r="B19339">
        <v>739</v>
      </c>
      <c r="C19339" t="s">
        <v>25505</v>
      </c>
      <c r="D19339" s="7" t="s">
        <v>25506</v>
      </c>
      <c r="E19339" s="30">
        <v>0</v>
      </c>
      <c r="F19339">
        <v>1</v>
      </c>
      <c r="G19339" s="30">
        <v>0</v>
      </c>
      <c r="H19339">
        <v>1</v>
      </c>
      <c r="I19339" t="s">
        <v>19</v>
      </c>
      <c r="J19339">
        <v>200000</v>
      </c>
      <c r="K19339">
        <v>1</v>
      </c>
      <c r="L19339">
        <v>2475</v>
      </c>
      <c r="M19339">
        <v>2224</v>
      </c>
      <c r="N19339" t="s">
        <v>19</v>
      </c>
      <c r="O19339">
        <v>0</v>
      </c>
    </row>
    <row r="19340" spans="1:15" ht="90" x14ac:dyDescent="0.25">
      <c r="A19340">
        <v>54535</v>
      </c>
      <c r="B19340">
        <v>739</v>
      </c>
      <c r="C19340" t="s">
        <v>25507</v>
      </c>
      <c r="D19340" s="7" t="s">
        <v>25508</v>
      </c>
      <c r="E19340" s="30">
        <v>0</v>
      </c>
      <c r="F19340">
        <v>1</v>
      </c>
      <c r="G19340" s="30">
        <v>0</v>
      </c>
      <c r="H19340">
        <v>1</v>
      </c>
      <c r="I19340" t="s">
        <v>19</v>
      </c>
      <c r="J19340">
        <v>200000</v>
      </c>
      <c r="K19340">
        <v>1</v>
      </c>
      <c r="L19340">
        <v>2475</v>
      </c>
      <c r="M19340">
        <v>2224</v>
      </c>
      <c r="N19340" t="s">
        <v>19</v>
      </c>
      <c r="O19340">
        <v>0</v>
      </c>
    </row>
    <row r="19341" spans="1:15" ht="90" x14ac:dyDescent="0.25">
      <c r="A19341">
        <v>54536</v>
      </c>
      <c r="B19341">
        <v>739</v>
      </c>
      <c r="C19341" t="s">
        <v>25509</v>
      </c>
      <c r="D19341" s="7" t="s">
        <v>25510</v>
      </c>
      <c r="E19341" s="30">
        <v>0</v>
      </c>
      <c r="F19341">
        <v>1</v>
      </c>
      <c r="G19341" s="30">
        <v>0</v>
      </c>
      <c r="H19341">
        <v>1</v>
      </c>
      <c r="I19341" t="s">
        <v>19</v>
      </c>
      <c r="J19341">
        <v>200000</v>
      </c>
      <c r="K19341">
        <v>1</v>
      </c>
      <c r="L19341">
        <v>2475</v>
      </c>
      <c r="M19341">
        <v>2224</v>
      </c>
      <c r="N19341" t="s">
        <v>19</v>
      </c>
      <c r="O19341">
        <v>0</v>
      </c>
    </row>
    <row r="19342" spans="1:15" ht="90" x14ac:dyDescent="0.25">
      <c r="A19342">
        <v>54537</v>
      </c>
      <c r="B19342">
        <v>739</v>
      </c>
      <c r="C19342" t="s">
        <v>25511</v>
      </c>
      <c r="D19342" s="7" t="s">
        <v>25512</v>
      </c>
      <c r="E19342" s="30">
        <v>0</v>
      </c>
      <c r="F19342">
        <v>1</v>
      </c>
      <c r="G19342" s="30">
        <v>0</v>
      </c>
      <c r="H19342">
        <v>1</v>
      </c>
      <c r="I19342" t="s">
        <v>19</v>
      </c>
      <c r="J19342">
        <v>200000</v>
      </c>
      <c r="K19342">
        <v>1</v>
      </c>
      <c r="L19342">
        <v>2476</v>
      </c>
      <c r="M19342">
        <v>2224</v>
      </c>
      <c r="N19342" t="s">
        <v>19</v>
      </c>
      <c r="O19342">
        <v>0</v>
      </c>
    </row>
    <row r="19343" spans="1:15" ht="90" x14ac:dyDescent="0.25">
      <c r="A19343">
        <v>54538</v>
      </c>
      <c r="B19343">
        <v>739</v>
      </c>
      <c r="C19343" t="s">
        <v>25513</v>
      </c>
      <c r="D19343" s="7" t="s">
        <v>25514</v>
      </c>
      <c r="E19343" s="30">
        <v>0</v>
      </c>
      <c r="F19343">
        <v>1</v>
      </c>
      <c r="G19343" s="30">
        <v>0</v>
      </c>
      <c r="H19343">
        <v>1</v>
      </c>
      <c r="I19343" t="s">
        <v>19</v>
      </c>
      <c r="J19343">
        <v>200000</v>
      </c>
      <c r="K19343">
        <v>1</v>
      </c>
      <c r="L19343">
        <v>2476</v>
      </c>
      <c r="M19343">
        <v>2224</v>
      </c>
      <c r="N19343" t="s">
        <v>19</v>
      </c>
      <c r="O19343">
        <v>0</v>
      </c>
    </row>
    <row r="19344" spans="1:15" ht="90" x14ac:dyDescent="0.25">
      <c r="A19344">
        <v>54539</v>
      </c>
      <c r="B19344">
        <v>739</v>
      </c>
      <c r="C19344" t="s">
        <v>25515</v>
      </c>
      <c r="D19344" s="7" t="s">
        <v>25516</v>
      </c>
      <c r="E19344" s="30">
        <v>0</v>
      </c>
      <c r="F19344">
        <v>1</v>
      </c>
      <c r="G19344" s="30">
        <v>0</v>
      </c>
      <c r="H19344">
        <v>1</v>
      </c>
      <c r="I19344" t="s">
        <v>19</v>
      </c>
      <c r="J19344">
        <v>200000</v>
      </c>
      <c r="K19344">
        <v>1</v>
      </c>
      <c r="L19344">
        <v>2476</v>
      </c>
      <c r="M19344">
        <v>2224</v>
      </c>
      <c r="N19344" t="s">
        <v>19</v>
      </c>
      <c r="O19344">
        <v>0</v>
      </c>
    </row>
    <row r="19345" spans="1:15" ht="75" x14ac:dyDescent="0.25">
      <c r="A19345">
        <v>54540</v>
      </c>
      <c r="B19345">
        <v>739</v>
      </c>
      <c r="C19345" t="s">
        <v>25517</v>
      </c>
      <c r="D19345" s="7" t="s">
        <v>25518</v>
      </c>
      <c r="E19345" s="30">
        <v>0</v>
      </c>
      <c r="F19345">
        <v>1</v>
      </c>
      <c r="G19345" s="30">
        <v>0</v>
      </c>
      <c r="H19345">
        <v>1</v>
      </c>
      <c r="I19345" t="s">
        <v>19</v>
      </c>
      <c r="J19345">
        <v>200000</v>
      </c>
      <c r="K19345">
        <v>1</v>
      </c>
      <c r="L19345">
        <v>2477</v>
      </c>
      <c r="M19345">
        <v>2224</v>
      </c>
      <c r="N19345" t="s">
        <v>19</v>
      </c>
      <c r="O19345">
        <v>0</v>
      </c>
    </row>
    <row r="19346" spans="1:15" ht="75" x14ac:dyDescent="0.25">
      <c r="A19346">
        <v>54541</v>
      </c>
      <c r="B19346">
        <v>739</v>
      </c>
      <c r="C19346" t="s">
        <v>25519</v>
      </c>
      <c r="D19346" s="7" t="s">
        <v>25520</v>
      </c>
      <c r="E19346" s="30">
        <v>0</v>
      </c>
      <c r="F19346">
        <v>1</v>
      </c>
      <c r="G19346" s="30">
        <v>0</v>
      </c>
      <c r="H19346">
        <v>1</v>
      </c>
      <c r="I19346" t="s">
        <v>19</v>
      </c>
      <c r="J19346">
        <v>200000</v>
      </c>
      <c r="K19346">
        <v>1</v>
      </c>
      <c r="L19346">
        <v>2477</v>
      </c>
      <c r="M19346">
        <v>2224</v>
      </c>
      <c r="N19346" t="s">
        <v>19</v>
      </c>
      <c r="O19346">
        <v>0</v>
      </c>
    </row>
    <row r="19347" spans="1:15" ht="75" x14ac:dyDescent="0.25">
      <c r="A19347">
        <v>54542</v>
      </c>
      <c r="B19347">
        <v>739</v>
      </c>
      <c r="C19347" t="s">
        <v>25521</v>
      </c>
      <c r="D19347" s="7" t="s">
        <v>25522</v>
      </c>
      <c r="E19347" s="30">
        <v>0</v>
      </c>
      <c r="F19347">
        <v>1</v>
      </c>
      <c r="G19347" s="30">
        <v>0</v>
      </c>
      <c r="H19347">
        <v>1</v>
      </c>
      <c r="I19347" t="s">
        <v>19</v>
      </c>
      <c r="J19347">
        <v>200000</v>
      </c>
      <c r="K19347">
        <v>1</v>
      </c>
      <c r="L19347">
        <v>2477</v>
      </c>
      <c r="M19347">
        <v>2224</v>
      </c>
      <c r="N19347" t="s">
        <v>19</v>
      </c>
      <c r="O19347">
        <v>0</v>
      </c>
    </row>
    <row r="19348" spans="1:15" ht="90" x14ac:dyDescent="0.25">
      <c r="A19348">
        <v>54543</v>
      </c>
      <c r="B19348">
        <v>739</v>
      </c>
      <c r="C19348" t="s">
        <v>25523</v>
      </c>
      <c r="D19348" s="7" t="s">
        <v>25524</v>
      </c>
      <c r="E19348" s="30">
        <v>0</v>
      </c>
      <c r="F19348">
        <v>1</v>
      </c>
      <c r="G19348" s="30">
        <v>0</v>
      </c>
      <c r="H19348">
        <v>1</v>
      </c>
      <c r="I19348" t="s">
        <v>19</v>
      </c>
      <c r="J19348">
        <v>200000</v>
      </c>
      <c r="K19348">
        <v>1</v>
      </c>
      <c r="L19348">
        <v>2478</v>
      </c>
      <c r="M19348">
        <v>2224</v>
      </c>
      <c r="N19348" t="s">
        <v>19</v>
      </c>
      <c r="O19348">
        <v>0</v>
      </c>
    </row>
    <row r="19349" spans="1:15" ht="90" x14ac:dyDescent="0.25">
      <c r="A19349">
        <v>54544</v>
      </c>
      <c r="B19349">
        <v>739</v>
      </c>
      <c r="C19349" t="s">
        <v>25525</v>
      </c>
      <c r="D19349" s="7" t="s">
        <v>25526</v>
      </c>
      <c r="E19349" s="30">
        <v>0</v>
      </c>
      <c r="F19349">
        <v>1</v>
      </c>
      <c r="G19349" s="30">
        <v>0</v>
      </c>
      <c r="H19349">
        <v>1</v>
      </c>
      <c r="I19349" t="s">
        <v>19</v>
      </c>
      <c r="J19349">
        <v>200000</v>
      </c>
      <c r="K19349">
        <v>1</v>
      </c>
      <c r="L19349">
        <v>2478</v>
      </c>
      <c r="M19349">
        <v>2224</v>
      </c>
      <c r="N19349" t="s">
        <v>19</v>
      </c>
      <c r="O19349">
        <v>0</v>
      </c>
    </row>
    <row r="19350" spans="1:15" ht="90" x14ac:dyDescent="0.25">
      <c r="A19350">
        <v>54545</v>
      </c>
      <c r="B19350">
        <v>739</v>
      </c>
      <c r="C19350" t="s">
        <v>25527</v>
      </c>
      <c r="D19350" s="7" t="s">
        <v>25528</v>
      </c>
      <c r="E19350" s="30">
        <v>0</v>
      </c>
      <c r="F19350">
        <v>1</v>
      </c>
      <c r="G19350" s="30">
        <v>0</v>
      </c>
      <c r="H19350">
        <v>1</v>
      </c>
      <c r="I19350" t="s">
        <v>19</v>
      </c>
      <c r="J19350">
        <v>200000</v>
      </c>
      <c r="K19350">
        <v>1</v>
      </c>
      <c r="L19350">
        <v>2478</v>
      </c>
      <c r="M19350">
        <v>2224</v>
      </c>
      <c r="N19350" t="s">
        <v>19</v>
      </c>
      <c r="O19350">
        <v>0</v>
      </c>
    </row>
    <row r="19351" spans="1:15" x14ac:dyDescent="0.25">
      <c r="A19351">
        <v>54552</v>
      </c>
      <c r="B19351">
        <v>1950</v>
      </c>
      <c r="C19351" t="s">
        <v>25529</v>
      </c>
      <c r="E19351" s="30">
        <v>0</v>
      </c>
      <c r="F19351">
        <v>0.01</v>
      </c>
      <c r="G19351" s="30">
        <v>0</v>
      </c>
      <c r="H19351">
        <v>1</v>
      </c>
      <c r="I19351">
        <v>1</v>
      </c>
      <c r="J19351" t="s">
        <v>19</v>
      </c>
      <c r="K19351">
        <v>1</v>
      </c>
      <c r="L19351">
        <v>2003</v>
      </c>
      <c r="M19351" t="s">
        <v>19</v>
      </c>
      <c r="N19351" t="s">
        <v>19</v>
      </c>
      <c r="O19351">
        <v>0</v>
      </c>
    </row>
    <row r="19352" spans="1:15" x14ac:dyDescent="0.25">
      <c r="A19352">
        <v>54553</v>
      </c>
      <c r="B19352">
        <v>1950</v>
      </c>
      <c r="C19352" t="s">
        <v>25530</v>
      </c>
      <c r="E19352" s="30">
        <v>0</v>
      </c>
      <c r="F19352">
        <v>0.01</v>
      </c>
      <c r="G19352" s="30">
        <v>0</v>
      </c>
      <c r="H19352">
        <v>1</v>
      </c>
      <c r="I19352">
        <v>1</v>
      </c>
      <c r="J19352" t="s">
        <v>19</v>
      </c>
      <c r="K19352">
        <v>1</v>
      </c>
      <c r="L19352">
        <v>2003</v>
      </c>
      <c r="M19352" t="s">
        <v>19</v>
      </c>
      <c r="N19352" t="s">
        <v>19</v>
      </c>
      <c r="O19352">
        <v>0</v>
      </c>
    </row>
    <row r="19353" spans="1:15" x14ac:dyDescent="0.25">
      <c r="A19353">
        <v>54554</v>
      </c>
      <c r="B19353">
        <v>1950</v>
      </c>
      <c r="C19353" t="s">
        <v>25531</v>
      </c>
      <c r="E19353" s="30">
        <v>0</v>
      </c>
      <c r="F19353">
        <v>0.01</v>
      </c>
      <c r="G19353" s="30">
        <v>0</v>
      </c>
      <c r="H19353">
        <v>1</v>
      </c>
      <c r="I19353">
        <v>1</v>
      </c>
      <c r="J19353" t="s">
        <v>19</v>
      </c>
      <c r="K19353">
        <v>1</v>
      </c>
      <c r="L19353">
        <v>2003</v>
      </c>
      <c r="M19353" t="s">
        <v>19</v>
      </c>
      <c r="N19353" t="s">
        <v>19</v>
      </c>
      <c r="O19353">
        <v>0</v>
      </c>
    </row>
    <row r="19354" spans="1:15" x14ac:dyDescent="0.25">
      <c r="A19354">
        <v>54555</v>
      </c>
      <c r="B19354">
        <v>1950</v>
      </c>
      <c r="C19354" t="s">
        <v>25532</v>
      </c>
      <c r="E19354" s="30">
        <v>0</v>
      </c>
      <c r="F19354">
        <v>0.01</v>
      </c>
      <c r="G19354" s="30">
        <v>0</v>
      </c>
      <c r="H19354">
        <v>1</v>
      </c>
      <c r="I19354">
        <v>1</v>
      </c>
      <c r="J19354" t="s">
        <v>19</v>
      </c>
      <c r="K19354">
        <v>1</v>
      </c>
      <c r="L19354">
        <v>2056</v>
      </c>
      <c r="M19354" t="s">
        <v>19</v>
      </c>
      <c r="N19354" t="s">
        <v>19</v>
      </c>
      <c r="O19354">
        <v>0</v>
      </c>
    </row>
    <row r="19355" spans="1:15" x14ac:dyDescent="0.25">
      <c r="A19355">
        <v>54556</v>
      </c>
      <c r="B19355">
        <v>1950</v>
      </c>
      <c r="C19355" t="s">
        <v>25533</v>
      </c>
      <c r="E19355" s="30">
        <v>0</v>
      </c>
      <c r="F19355">
        <v>0.01</v>
      </c>
      <c r="G19355" s="30">
        <v>0</v>
      </c>
      <c r="H19355">
        <v>1</v>
      </c>
      <c r="I19355">
        <v>1</v>
      </c>
      <c r="J19355" t="s">
        <v>19</v>
      </c>
      <c r="K19355">
        <v>1</v>
      </c>
      <c r="L19355">
        <v>1995</v>
      </c>
      <c r="M19355" t="s">
        <v>19</v>
      </c>
      <c r="N19355" t="s">
        <v>19</v>
      </c>
      <c r="O19355">
        <v>0</v>
      </c>
    </row>
    <row r="19356" spans="1:15" x14ac:dyDescent="0.25">
      <c r="A19356">
        <v>54557</v>
      </c>
      <c r="B19356">
        <v>1950</v>
      </c>
      <c r="C19356" t="s">
        <v>25534</v>
      </c>
      <c r="E19356" s="30">
        <v>0</v>
      </c>
      <c r="F19356">
        <v>0.01</v>
      </c>
      <c r="G19356" s="30">
        <v>0</v>
      </c>
      <c r="H19356">
        <v>1</v>
      </c>
      <c r="I19356">
        <v>1</v>
      </c>
      <c r="J19356" t="s">
        <v>19</v>
      </c>
      <c r="K19356">
        <v>1</v>
      </c>
      <c r="L19356">
        <v>2143</v>
      </c>
      <c r="M19356" t="s">
        <v>19</v>
      </c>
      <c r="N19356" t="s">
        <v>19</v>
      </c>
      <c r="O19356">
        <v>0</v>
      </c>
    </row>
    <row r="19357" spans="1:15" x14ac:dyDescent="0.25">
      <c r="A19357">
        <v>54558</v>
      </c>
      <c r="B19357">
        <v>1950</v>
      </c>
      <c r="C19357" t="s">
        <v>25535</v>
      </c>
      <c r="E19357" s="30">
        <v>0</v>
      </c>
      <c r="F19357">
        <v>0.01</v>
      </c>
      <c r="G19357" s="30">
        <v>0</v>
      </c>
      <c r="H19357">
        <v>1</v>
      </c>
      <c r="I19357">
        <v>1</v>
      </c>
      <c r="J19357" t="s">
        <v>19</v>
      </c>
      <c r="K19357">
        <v>1</v>
      </c>
      <c r="L19357">
        <v>1991</v>
      </c>
      <c r="M19357" t="s">
        <v>19</v>
      </c>
      <c r="N19357" t="s">
        <v>19</v>
      </c>
      <c r="O19357">
        <v>0</v>
      </c>
    </row>
    <row r="19358" spans="1:15" x14ac:dyDescent="0.25">
      <c r="A19358">
        <v>54559</v>
      </c>
      <c r="B19358">
        <v>1950</v>
      </c>
      <c r="C19358" t="s">
        <v>25536</v>
      </c>
      <c r="E19358" s="30">
        <v>0</v>
      </c>
      <c r="F19358">
        <v>0.01</v>
      </c>
      <c r="G19358" s="30">
        <v>0</v>
      </c>
      <c r="H19358">
        <v>1</v>
      </c>
      <c r="I19358">
        <v>1</v>
      </c>
      <c r="J19358" t="s">
        <v>19</v>
      </c>
      <c r="K19358">
        <v>1</v>
      </c>
      <c r="L19358">
        <v>1991</v>
      </c>
      <c r="M19358" t="s">
        <v>19</v>
      </c>
      <c r="N19358" t="s">
        <v>19</v>
      </c>
      <c r="O19358">
        <v>0</v>
      </c>
    </row>
    <row r="19359" spans="1:15" x14ac:dyDescent="0.25">
      <c r="A19359">
        <v>54560</v>
      </c>
      <c r="B19359">
        <v>1950</v>
      </c>
      <c r="C19359" t="s">
        <v>25537</v>
      </c>
      <c r="E19359" s="30">
        <v>0</v>
      </c>
      <c r="F19359">
        <v>0.01</v>
      </c>
      <c r="G19359" s="30">
        <v>0</v>
      </c>
      <c r="H19359">
        <v>1</v>
      </c>
      <c r="I19359">
        <v>1</v>
      </c>
      <c r="J19359" t="s">
        <v>19</v>
      </c>
      <c r="K19359">
        <v>1</v>
      </c>
      <c r="L19359">
        <v>2082</v>
      </c>
      <c r="M19359" t="s">
        <v>19</v>
      </c>
      <c r="N19359" t="s">
        <v>19</v>
      </c>
      <c r="O19359">
        <v>0</v>
      </c>
    </row>
    <row r="19360" spans="1:15" x14ac:dyDescent="0.25">
      <c r="A19360">
        <v>54561</v>
      </c>
      <c r="B19360">
        <v>1950</v>
      </c>
      <c r="C19360" t="s">
        <v>25538</v>
      </c>
      <c r="E19360" s="30">
        <v>0</v>
      </c>
      <c r="F19360">
        <v>0.01</v>
      </c>
      <c r="G19360" s="30">
        <v>0</v>
      </c>
      <c r="H19360">
        <v>1</v>
      </c>
      <c r="I19360">
        <v>1</v>
      </c>
      <c r="J19360" t="s">
        <v>19</v>
      </c>
      <c r="K19360">
        <v>1</v>
      </c>
      <c r="L19360">
        <v>1957</v>
      </c>
      <c r="M19360" t="s">
        <v>19</v>
      </c>
      <c r="N19360" t="s">
        <v>19</v>
      </c>
      <c r="O19360">
        <v>0</v>
      </c>
    </row>
    <row r="19361" spans="1:15" x14ac:dyDescent="0.25">
      <c r="A19361">
        <v>54562</v>
      </c>
      <c r="B19361">
        <v>1676</v>
      </c>
      <c r="C19361" t="s">
        <v>25539</v>
      </c>
      <c r="D19361" t="s">
        <v>25540</v>
      </c>
      <c r="E19361">
        <v>1</v>
      </c>
      <c r="F19361">
        <v>0.1</v>
      </c>
      <c r="G19361" s="30">
        <v>0</v>
      </c>
      <c r="H19361">
        <v>1</v>
      </c>
      <c r="I19361">
        <v>32</v>
      </c>
      <c r="J19361">
        <v>250000</v>
      </c>
      <c r="K19361">
        <v>1</v>
      </c>
      <c r="L19361">
        <v>2155</v>
      </c>
      <c r="M19361">
        <v>2890</v>
      </c>
      <c r="N19361" t="s">
        <v>19</v>
      </c>
      <c r="O19361">
        <v>0</v>
      </c>
    </row>
    <row r="19362" spans="1:15" x14ac:dyDescent="0.25">
      <c r="A19362">
        <v>54564</v>
      </c>
      <c r="B19362">
        <v>500</v>
      </c>
      <c r="C19362" t="s">
        <v>25541</v>
      </c>
      <c r="D19362" t="s">
        <v>25542</v>
      </c>
      <c r="E19362">
        <v>100</v>
      </c>
      <c r="F19362">
        <v>0.1</v>
      </c>
      <c r="G19362" s="30">
        <v>0</v>
      </c>
      <c r="H19362">
        <v>100</v>
      </c>
      <c r="I19362" t="s">
        <v>19</v>
      </c>
      <c r="J19362" t="s">
        <v>19</v>
      </c>
      <c r="K19362">
        <v>1</v>
      </c>
      <c r="L19362">
        <v>1663</v>
      </c>
      <c r="M19362">
        <v>20973</v>
      </c>
      <c r="N19362" t="s">
        <v>19</v>
      </c>
      <c r="O19362">
        <v>24540</v>
      </c>
    </row>
    <row r="19363" spans="1:15" ht="60" x14ac:dyDescent="0.25">
      <c r="A19363">
        <v>54587</v>
      </c>
      <c r="B19363">
        <v>303</v>
      </c>
      <c r="C19363" t="s">
        <v>25543</v>
      </c>
      <c r="D19363" s="7" t="s">
        <v>25544</v>
      </c>
      <c r="E19363">
        <v>1</v>
      </c>
      <c r="F19363">
        <v>1</v>
      </c>
      <c r="G19363" s="30">
        <v>0</v>
      </c>
      <c r="H19363">
        <v>1</v>
      </c>
      <c r="I19363" t="s">
        <v>19</v>
      </c>
      <c r="J19363">
        <v>8192</v>
      </c>
      <c r="K19363">
        <v>1</v>
      </c>
      <c r="L19363" t="s">
        <v>19</v>
      </c>
      <c r="M19363">
        <v>3215</v>
      </c>
      <c r="N19363" t="s">
        <v>19</v>
      </c>
      <c r="O19363">
        <v>0</v>
      </c>
    </row>
    <row r="19364" spans="1:15" x14ac:dyDescent="0.25">
      <c r="A19364">
        <v>54588</v>
      </c>
      <c r="B19364">
        <v>303</v>
      </c>
      <c r="C19364" t="s">
        <v>25545</v>
      </c>
      <c r="D19364" t="s">
        <v>3937</v>
      </c>
      <c r="E19364">
        <v>1</v>
      </c>
      <c r="F19364">
        <v>1</v>
      </c>
      <c r="G19364" s="30">
        <v>0</v>
      </c>
      <c r="H19364">
        <v>1</v>
      </c>
      <c r="I19364" t="s">
        <v>19</v>
      </c>
      <c r="J19364">
        <v>8192</v>
      </c>
      <c r="K19364">
        <v>1</v>
      </c>
      <c r="L19364" t="s">
        <v>19</v>
      </c>
      <c r="M19364">
        <v>3215</v>
      </c>
      <c r="N19364" t="s">
        <v>19</v>
      </c>
      <c r="O19364">
        <v>0</v>
      </c>
    </row>
    <row r="19365" spans="1:15" x14ac:dyDescent="0.25">
      <c r="A19365">
        <v>54589</v>
      </c>
      <c r="B19365">
        <v>303</v>
      </c>
      <c r="C19365" t="s">
        <v>25546</v>
      </c>
      <c r="D19365" t="s">
        <v>3937</v>
      </c>
      <c r="E19365">
        <v>1</v>
      </c>
      <c r="F19365">
        <v>1</v>
      </c>
      <c r="G19365" s="30">
        <v>0</v>
      </c>
      <c r="H19365">
        <v>1</v>
      </c>
      <c r="I19365" t="s">
        <v>19</v>
      </c>
      <c r="J19365">
        <v>8192</v>
      </c>
      <c r="K19365">
        <v>1</v>
      </c>
      <c r="L19365" t="s">
        <v>19</v>
      </c>
      <c r="M19365">
        <v>3215</v>
      </c>
      <c r="N19365" t="s">
        <v>19</v>
      </c>
      <c r="O19365">
        <v>0</v>
      </c>
    </row>
    <row r="19366" spans="1:15" x14ac:dyDescent="0.25">
      <c r="A19366">
        <v>54590</v>
      </c>
      <c r="B19366">
        <v>303</v>
      </c>
      <c r="C19366" t="s">
        <v>25547</v>
      </c>
      <c r="D19366" t="s">
        <v>3937</v>
      </c>
      <c r="E19366">
        <v>1</v>
      </c>
      <c r="F19366">
        <v>1</v>
      </c>
      <c r="G19366" s="30">
        <v>0</v>
      </c>
      <c r="H19366">
        <v>1</v>
      </c>
      <c r="I19366" t="s">
        <v>19</v>
      </c>
      <c r="J19366">
        <v>8192</v>
      </c>
      <c r="K19366">
        <v>1</v>
      </c>
      <c r="L19366" t="s">
        <v>19</v>
      </c>
      <c r="M19366">
        <v>3215</v>
      </c>
      <c r="N19366" t="s">
        <v>19</v>
      </c>
      <c r="O19366">
        <v>0</v>
      </c>
    </row>
    <row r="19367" spans="1:15" x14ac:dyDescent="0.25">
      <c r="A19367">
        <v>54591</v>
      </c>
      <c r="B19367">
        <v>303</v>
      </c>
      <c r="C19367" t="s">
        <v>25548</v>
      </c>
      <c r="D19367" t="s">
        <v>3937</v>
      </c>
      <c r="E19367">
        <v>1</v>
      </c>
      <c r="F19367">
        <v>1</v>
      </c>
      <c r="G19367" s="30">
        <v>0</v>
      </c>
      <c r="H19367">
        <v>1</v>
      </c>
      <c r="I19367" t="s">
        <v>19</v>
      </c>
      <c r="J19367">
        <v>8192</v>
      </c>
      <c r="K19367">
        <v>1</v>
      </c>
      <c r="L19367" t="s">
        <v>19</v>
      </c>
      <c r="M19367">
        <v>3215</v>
      </c>
      <c r="N19367" t="s">
        <v>19</v>
      </c>
      <c r="O19367">
        <v>0</v>
      </c>
    </row>
    <row r="19368" spans="1:15" ht="60" x14ac:dyDescent="0.25">
      <c r="A19368">
        <v>54592</v>
      </c>
      <c r="B19368">
        <v>303</v>
      </c>
      <c r="C19368" t="s">
        <v>25549</v>
      </c>
      <c r="D19368" s="7" t="s">
        <v>25550</v>
      </c>
      <c r="E19368">
        <v>1</v>
      </c>
      <c r="F19368">
        <v>1</v>
      </c>
      <c r="G19368" s="30">
        <v>0</v>
      </c>
      <c r="H19368">
        <v>1</v>
      </c>
      <c r="I19368" t="s">
        <v>19</v>
      </c>
      <c r="J19368">
        <v>8192</v>
      </c>
      <c r="K19368">
        <v>1</v>
      </c>
      <c r="L19368" t="s">
        <v>19</v>
      </c>
      <c r="M19368">
        <v>3211</v>
      </c>
      <c r="N19368" t="s">
        <v>19</v>
      </c>
      <c r="O19368">
        <v>0</v>
      </c>
    </row>
    <row r="19369" spans="1:15" x14ac:dyDescent="0.25">
      <c r="A19369">
        <v>54593</v>
      </c>
      <c r="B19369">
        <v>303</v>
      </c>
      <c r="C19369" t="s">
        <v>25551</v>
      </c>
      <c r="D19369" t="s">
        <v>5936</v>
      </c>
      <c r="E19369">
        <v>1</v>
      </c>
      <c r="F19369">
        <v>1</v>
      </c>
      <c r="G19369" s="30">
        <v>0</v>
      </c>
      <c r="H19369">
        <v>1</v>
      </c>
      <c r="I19369" t="s">
        <v>19</v>
      </c>
      <c r="J19369">
        <v>8192</v>
      </c>
      <c r="K19369">
        <v>1</v>
      </c>
      <c r="L19369" t="s">
        <v>19</v>
      </c>
      <c r="M19369">
        <v>3211</v>
      </c>
      <c r="N19369" t="s">
        <v>19</v>
      </c>
      <c r="O19369">
        <v>0</v>
      </c>
    </row>
    <row r="19370" spans="1:15" x14ac:dyDescent="0.25">
      <c r="A19370">
        <v>54594</v>
      </c>
      <c r="B19370">
        <v>303</v>
      </c>
      <c r="C19370" t="s">
        <v>25552</v>
      </c>
      <c r="D19370" t="s">
        <v>5936</v>
      </c>
      <c r="E19370">
        <v>1</v>
      </c>
      <c r="F19370">
        <v>1</v>
      </c>
      <c r="G19370" s="30">
        <v>0</v>
      </c>
      <c r="H19370">
        <v>1</v>
      </c>
      <c r="I19370" t="s">
        <v>19</v>
      </c>
      <c r="J19370">
        <v>8192</v>
      </c>
      <c r="K19370">
        <v>1</v>
      </c>
      <c r="L19370" t="s">
        <v>19</v>
      </c>
      <c r="M19370">
        <v>3211</v>
      </c>
      <c r="N19370" t="s">
        <v>19</v>
      </c>
      <c r="O19370">
        <v>0</v>
      </c>
    </row>
    <row r="19371" spans="1:15" x14ac:dyDescent="0.25">
      <c r="A19371">
        <v>54595</v>
      </c>
      <c r="B19371">
        <v>303</v>
      </c>
      <c r="C19371" t="s">
        <v>25553</v>
      </c>
      <c r="D19371" t="s">
        <v>5936</v>
      </c>
      <c r="E19371">
        <v>1</v>
      </c>
      <c r="F19371">
        <v>1</v>
      </c>
      <c r="G19371" s="30">
        <v>0</v>
      </c>
      <c r="H19371">
        <v>1</v>
      </c>
      <c r="I19371" t="s">
        <v>19</v>
      </c>
      <c r="J19371">
        <v>8192</v>
      </c>
      <c r="K19371">
        <v>1</v>
      </c>
      <c r="L19371" t="s">
        <v>19</v>
      </c>
      <c r="M19371">
        <v>3211</v>
      </c>
      <c r="N19371" t="s">
        <v>19</v>
      </c>
      <c r="O19371">
        <v>0</v>
      </c>
    </row>
    <row r="19372" spans="1:15" x14ac:dyDescent="0.25">
      <c r="A19372">
        <v>54596</v>
      </c>
      <c r="B19372">
        <v>303</v>
      </c>
      <c r="C19372" t="s">
        <v>25554</v>
      </c>
      <c r="D19372" t="s">
        <v>5936</v>
      </c>
      <c r="E19372">
        <v>1</v>
      </c>
      <c r="F19372">
        <v>1</v>
      </c>
      <c r="G19372" s="30">
        <v>0</v>
      </c>
      <c r="H19372">
        <v>1</v>
      </c>
      <c r="I19372" t="s">
        <v>19</v>
      </c>
      <c r="J19372">
        <v>8192</v>
      </c>
      <c r="K19372">
        <v>1</v>
      </c>
      <c r="L19372" t="s">
        <v>19</v>
      </c>
      <c r="M19372">
        <v>3211</v>
      </c>
      <c r="N19372" t="s">
        <v>19</v>
      </c>
      <c r="O19372">
        <v>0</v>
      </c>
    </row>
    <row r="19373" spans="1:15" ht="60" x14ac:dyDescent="0.25">
      <c r="A19373">
        <v>54597</v>
      </c>
      <c r="B19373">
        <v>303</v>
      </c>
      <c r="C19373" t="s">
        <v>25555</v>
      </c>
      <c r="D19373" s="7" t="s">
        <v>25556</v>
      </c>
      <c r="E19373">
        <v>1</v>
      </c>
      <c r="F19373">
        <v>1</v>
      </c>
      <c r="G19373" s="30">
        <v>0</v>
      </c>
      <c r="H19373">
        <v>1</v>
      </c>
      <c r="I19373" t="s">
        <v>19</v>
      </c>
      <c r="J19373">
        <v>8192</v>
      </c>
      <c r="K19373">
        <v>1</v>
      </c>
      <c r="L19373" t="s">
        <v>19</v>
      </c>
      <c r="M19373">
        <v>3214</v>
      </c>
      <c r="N19373" t="s">
        <v>19</v>
      </c>
      <c r="O19373">
        <v>0</v>
      </c>
    </row>
    <row r="19374" spans="1:15" x14ac:dyDescent="0.25">
      <c r="A19374">
        <v>54598</v>
      </c>
      <c r="B19374">
        <v>303</v>
      </c>
      <c r="C19374" t="s">
        <v>25557</v>
      </c>
      <c r="D19374" t="s">
        <v>5928</v>
      </c>
      <c r="E19374">
        <v>1</v>
      </c>
      <c r="F19374">
        <v>1</v>
      </c>
      <c r="G19374" s="30">
        <v>0</v>
      </c>
      <c r="H19374">
        <v>1</v>
      </c>
      <c r="I19374" t="s">
        <v>19</v>
      </c>
      <c r="J19374">
        <v>8192</v>
      </c>
      <c r="K19374">
        <v>1</v>
      </c>
      <c r="L19374" t="s">
        <v>19</v>
      </c>
      <c r="M19374">
        <v>3214</v>
      </c>
      <c r="N19374" t="s">
        <v>19</v>
      </c>
      <c r="O19374">
        <v>0</v>
      </c>
    </row>
    <row r="19375" spans="1:15" x14ac:dyDescent="0.25">
      <c r="A19375">
        <v>54599</v>
      </c>
      <c r="B19375">
        <v>303</v>
      </c>
      <c r="C19375" t="s">
        <v>25558</v>
      </c>
      <c r="D19375" t="s">
        <v>5928</v>
      </c>
      <c r="E19375">
        <v>1</v>
      </c>
      <c r="F19375">
        <v>1</v>
      </c>
      <c r="G19375" s="30">
        <v>0</v>
      </c>
      <c r="H19375">
        <v>1</v>
      </c>
      <c r="I19375" t="s">
        <v>19</v>
      </c>
      <c r="J19375">
        <v>8192</v>
      </c>
      <c r="K19375">
        <v>1</v>
      </c>
      <c r="L19375" t="s">
        <v>19</v>
      </c>
      <c r="M19375">
        <v>3214</v>
      </c>
      <c r="N19375" t="s">
        <v>19</v>
      </c>
      <c r="O19375">
        <v>0</v>
      </c>
    </row>
    <row r="19376" spans="1:15" x14ac:dyDescent="0.25">
      <c r="A19376">
        <v>54600</v>
      </c>
      <c r="B19376">
        <v>303</v>
      </c>
      <c r="C19376" t="s">
        <v>25559</v>
      </c>
      <c r="D19376" t="s">
        <v>5928</v>
      </c>
      <c r="E19376">
        <v>1</v>
      </c>
      <c r="F19376">
        <v>1</v>
      </c>
      <c r="G19376" s="30">
        <v>0</v>
      </c>
      <c r="H19376">
        <v>1</v>
      </c>
      <c r="I19376" t="s">
        <v>19</v>
      </c>
      <c r="J19376">
        <v>8192</v>
      </c>
      <c r="K19376">
        <v>1</v>
      </c>
      <c r="L19376" t="s">
        <v>19</v>
      </c>
      <c r="M19376">
        <v>3214</v>
      </c>
      <c r="N19376" t="s">
        <v>19</v>
      </c>
      <c r="O19376">
        <v>0</v>
      </c>
    </row>
    <row r="19377" spans="1:15" x14ac:dyDescent="0.25">
      <c r="A19377">
        <v>54601</v>
      </c>
      <c r="B19377">
        <v>303</v>
      </c>
      <c r="C19377" t="s">
        <v>25560</v>
      </c>
      <c r="D19377" t="s">
        <v>5928</v>
      </c>
      <c r="E19377">
        <v>1</v>
      </c>
      <c r="F19377">
        <v>1</v>
      </c>
      <c r="G19377" s="30">
        <v>0</v>
      </c>
      <c r="H19377">
        <v>1</v>
      </c>
      <c r="I19377" t="s">
        <v>19</v>
      </c>
      <c r="J19377">
        <v>8192</v>
      </c>
      <c r="K19377">
        <v>1</v>
      </c>
      <c r="L19377" t="s">
        <v>19</v>
      </c>
      <c r="M19377">
        <v>3214</v>
      </c>
      <c r="N19377" t="s">
        <v>19</v>
      </c>
      <c r="O19377">
        <v>0</v>
      </c>
    </row>
    <row r="19378" spans="1:15" ht="60" x14ac:dyDescent="0.25">
      <c r="A19378">
        <v>54602</v>
      </c>
      <c r="B19378">
        <v>303</v>
      </c>
      <c r="C19378" t="s">
        <v>25561</v>
      </c>
      <c r="D19378" s="7" t="s">
        <v>25562</v>
      </c>
      <c r="E19378">
        <v>1</v>
      </c>
      <c r="F19378">
        <v>1</v>
      </c>
      <c r="G19378" s="30">
        <v>0</v>
      </c>
      <c r="H19378">
        <v>1</v>
      </c>
      <c r="I19378" t="s">
        <v>19</v>
      </c>
      <c r="J19378">
        <v>8192</v>
      </c>
      <c r="K19378">
        <v>1</v>
      </c>
      <c r="L19378" t="s">
        <v>19</v>
      </c>
      <c r="M19378">
        <v>3217</v>
      </c>
      <c r="N19378" t="s">
        <v>19</v>
      </c>
      <c r="O19378">
        <v>0</v>
      </c>
    </row>
    <row r="19379" spans="1:15" x14ac:dyDescent="0.25">
      <c r="A19379">
        <v>54603</v>
      </c>
      <c r="B19379">
        <v>303</v>
      </c>
      <c r="C19379" t="s">
        <v>25563</v>
      </c>
      <c r="D19379" t="s">
        <v>5920</v>
      </c>
      <c r="E19379">
        <v>1</v>
      </c>
      <c r="F19379">
        <v>1</v>
      </c>
      <c r="G19379" s="30">
        <v>0</v>
      </c>
      <c r="H19379">
        <v>1</v>
      </c>
      <c r="I19379" t="s">
        <v>19</v>
      </c>
      <c r="J19379">
        <v>8192</v>
      </c>
      <c r="K19379">
        <v>1</v>
      </c>
      <c r="L19379" t="s">
        <v>19</v>
      </c>
      <c r="M19379">
        <v>3217</v>
      </c>
      <c r="N19379" t="s">
        <v>19</v>
      </c>
      <c r="O19379">
        <v>0</v>
      </c>
    </row>
    <row r="19380" spans="1:15" x14ac:dyDescent="0.25">
      <c r="A19380">
        <v>54604</v>
      </c>
      <c r="B19380">
        <v>303</v>
      </c>
      <c r="C19380" t="s">
        <v>25564</v>
      </c>
      <c r="D19380" t="s">
        <v>5920</v>
      </c>
      <c r="E19380">
        <v>1</v>
      </c>
      <c r="F19380">
        <v>1</v>
      </c>
      <c r="G19380" s="30">
        <v>0</v>
      </c>
      <c r="H19380">
        <v>1</v>
      </c>
      <c r="I19380" t="s">
        <v>19</v>
      </c>
      <c r="J19380">
        <v>8192</v>
      </c>
      <c r="K19380">
        <v>1</v>
      </c>
      <c r="L19380" t="s">
        <v>19</v>
      </c>
      <c r="M19380">
        <v>3217</v>
      </c>
      <c r="N19380" t="s">
        <v>19</v>
      </c>
      <c r="O19380">
        <v>0</v>
      </c>
    </row>
    <row r="19381" spans="1:15" x14ac:dyDescent="0.25">
      <c r="A19381">
        <v>54605</v>
      </c>
      <c r="B19381">
        <v>303</v>
      </c>
      <c r="C19381" t="s">
        <v>25565</v>
      </c>
      <c r="D19381" t="s">
        <v>5920</v>
      </c>
      <c r="E19381">
        <v>1</v>
      </c>
      <c r="F19381">
        <v>1</v>
      </c>
      <c r="G19381" s="30">
        <v>0</v>
      </c>
      <c r="H19381">
        <v>1</v>
      </c>
      <c r="I19381" t="s">
        <v>19</v>
      </c>
      <c r="J19381">
        <v>8192</v>
      </c>
      <c r="K19381">
        <v>1</v>
      </c>
      <c r="L19381" t="s">
        <v>19</v>
      </c>
      <c r="M19381">
        <v>3217</v>
      </c>
      <c r="N19381" t="s">
        <v>19</v>
      </c>
      <c r="O19381">
        <v>0</v>
      </c>
    </row>
    <row r="19382" spans="1:15" x14ac:dyDescent="0.25">
      <c r="A19382">
        <v>54606</v>
      </c>
      <c r="B19382">
        <v>303</v>
      </c>
      <c r="C19382" t="s">
        <v>25566</v>
      </c>
      <c r="D19382" t="s">
        <v>5920</v>
      </c>
      <c r="E19382">
        <v>1</v>
      </c>
      <c r="F19382">
        <v>1</v>
      </c>
      <c r="G19382" s="30">
        <v>0</v>
      </c>
      <c r="H19382">
        <v>1</v>
      </c>
      <c r="I19382" t="s">
        <v>19</v>
      </c>
      <c r="J19382">
        <v>8192</v>
      </c>
      <c r="K19382">
        <v>1</v>
      </c>
      <c r="L19382" t="s">
        <v>19</v>
      </c>
      <c r="M19382">
        <v>3217</v>
      </c>
      <c r="N19382" t="s">
        <v>19</v>
      </c>
      <c r="O19382">
        <v>0</v>
      </c>
    </row>
    <row r="19383" spans="1:15" ht="60" x14ac:dyDescent="0.25">
      <c r="A19383">
        <v>54607</v>
      </c>
      <c r="B19383">
        <v>303</v>
      </c>
      <c r="C19383" t="s">
        <v>25567</v>
      </c>
      <c r="D19383" s="7" t="s">
        <v>25568</v>
      </c>
      <c r="E19383">
        <v>1</v>
      </c>
      <c r="F19383">
        <v>1</v>
      </c>
      <c r="G19383" s="30">
        <v>0</v>
      </c>
      <c r="H19383">
        <v>1</v>
      </c>
      <c r="I19383" t="s">
        <v>19</v>
      </c>
      <c r="J19383">
        <v>8192</v>
      </c>
      <c r="K19383">
        <v>1</v>
      </c>
      <c r="L19383" t="s">
        <v>19</v>
      </c>
      <c r="M19383">
        <v>3212</v>
      </c>
      <c r="N19383" t="s">
        <v>19</v>
      </c>
      <c r="O19383">
        <v>0</v>
      </c>
    </row>
    <row r="19384" spans="1:15" x14ac:dyDescent="0.25">
      <c r="A19384">
        <v>54610</v>
      </c>
      <c r="B19384">
        <v>303</v>
      </c>
      <c r="C19384" t="s">
        <v>25569</v>
      </c>
      <c r="D19384" t="s">
        <v>5932</v>
      </c>
      <c r="E19384">
        <v>1</v>
      </c>
      <c r="F19384">
        <v>1</v>
      </c>
      <c r="G19384" s="30">
        <v>0</v>
      </c>
      <c r="H19384">
        <v>1</v>
      </c>
      <c r="I19384" t="s">
        <v>19</v>
      </c>
      <c r="J19384">
        <v>8192</v>
      </c>
      <c r="K19384">
        <v>1</v>
      </c>
      <c r="L19384" t="s">
        <v>19</v>
      </c>
      <c r="M19384">
        <v>3212</v>
      </c>
      <c r="N19384" t="s">
        <v>19</v>
      </c>
      <c r="O19384">
        <v>0</v>
      </c>
    </row>
    <row r="19385" spans="1:15" x14ac:dyDescent="0.25">
      <c r="A19385">
        <v>54611</v>
      </c>
      <c r="B19385">
        <v>303</v>
      </c>
      <c r="C19385" t="s">
        <v>25570</v>
      </c>
      <c r="D19385" t="s">
        <v>5932</v>
      </c>
      <c r="E19385">
        <v>1</v>
      </c>
      <c r="F19385">
        <v>1</v>
      </c>
      <c r="G19385" s="30">
        <v>0</v>
      </c>
      <c r="H19385">
        <v>1</v>
      </c>
      <c r="I19385" t="s">
        <v>19</v>
      </c>
      <c r="J19385">
        <v>8192</v>
      </c>
      <c r="K19385">
        <v>1</v>
      </c>
      <c r="L19385" t="s">
        <v>19</v>
      </c>
      <c r="M19385">
        <v>3212</v>
      </c>
      <c r="N19385" t="s">
        <v>19</v>
      </c>
      <c r="O19385">
        <v>0</v>
      </c>
    </row>
    <row r="19386" spans="1:15" x14ac:dyDescent="0.25">
      <c r="A19386">
        <v>54612</v>
      </c>
      <c r="B19386">
        <v>303</v>
      </c>
      <c r="C19386" t="s">
        <v>25571</v>
      </c>
      <c r="D19386" t="s">
        <v>5932</v>
      </c>
      <c r="E19386">
        <v>1</v>
      </c>
      <c r="F19386">
        <v>1</v>
      </c>
      <c r="G19386" s="30">
        <v>0</v>
      </c>
      <c r="H19386">
        <v>1</v>
      </c>
      <c r="I19386" t="s">
        <v>19</v>
      </c>
      <c r="J19386">
        <v>8192</v>
      </c>
      <c r="K19386">
        <v>1</v>
      </c>
      <c r="L19386" t="s">
        <v>19</v>
      </c>
      <c r="M19386">
        <v>3212</v>
      </c>
      <c r="N19386" t="s">
        <v>19</v>
      </c>
      <c r="O19386">
        <v>0</v>
      </c>
    </row>
    <row r="19387" spans="1:15" x14ac:dyDescent="0.25">
      <c r="A19387">
        <v>54613</v>
      </c>
      <c r="B19387">
        <v>303</v>
      </c>
      <c r="C19387" t="s">
        <v>25572</v>
      </c>
      <c r="D19387" t="s">
        <v>5932</v>
      </c>
      <c r="E19387">
        <v>1</v>
      </c>
      <c r="F19387">
        <v>1</v>
      </c>
      <c r="G19387" s="30">
        <v>0</v>
      </c>
      <c r="H19387">
        <v>1</v>
      </c>
      <c r="I19387" t="s">
        <v>19</v>
      </c>
      <c r="J19387">
        <v>8192</v>
      </c>
      <c r="K19387">
        <v>1</v>
      </c>
      <c r="L19387" t="s">
        <v>19</v>
      </c>
      <c r="M19387">
        <v>3212</v>
      </c>
      <c r="N19387" t="s">
        <v>19</v>
      </c>
      <c r="O19387">
        <v>0</v>
      </c>
    </row>
    <row r="19388" spans="1:15" ht="60" x14ac:dyDescent="0.25">
      <c r="A19388">
        <v>54614</v>
      </c>
      <c r="B19388">
        <v>303</v>
      </c>
      <c r="C19388" t="s">
        <v>25573</v>
      </c>
      <c r="D19388" s="7" t="s">
        <v>25574</v>
      </c>
      <c r="E19388">
        <v>1</v>
      </c>
      <c r="F19388">
        <v>1</v>
      </c>
      <c r="G19388" s="30">
        <v>0</v>
      </c>
      <c r="H19388">
        <v>1</v>
      </c>
      <c r="I19388" t="s">
        <v>19</v>
      </c>
      <c r="J19388">
        <v>8192</v>
      </c>
      <c r="K19388">
        <v>1</v>
      </c>
      <c r="L19388" t="s">
        <v>19</v>
      </c>
      <c r="M19388">
        <v>3213</v>
      </c>
      <c r="N19388" t="s">
        <v>19</v>
      </c>
      <c r="O19388">
        <v>0</v>
      </c>
    </row>
    <row r="19389" spans="1:15" x14ac:dyDescent="0.25">
      <c r="A19389">
        <v>54615</v>
      </c>
      <c r="B19389">
        <v>303</v>
      </c>
      <c r="C19389" t="s">
        <v>25575</v>
      </c>
      <c r="D19389" t="s">
        <v>5924</v>
      </c>
      <c r="E19389">
        <v>1</v>
      </c>
      <c r="F19389">
        <v>1</v>
      </c>
      <c r="G19389" s="30">
        <v>0</v>
      </c>
      <c r="H19389">
        <v>1</v>
      </c>
      <c r="I19389" t="s">
        <v>19</v>
      </c>
      <c r="J19389">
        <v>8192</v>
      </c>
      <c r="K19389">
        <v>1</v>
      </c>
      <c r="L19389" t="s">
        <v>19</v>
      </c>
      <c r="M19389">
        <v>3213</v>
      </c>
      <c r="N19389" t="s">
        <v>19</v>
      </c>
      <c r="O19389">
        <v>0</v>
      </c>
    </row>
    <row r="19390" spans="1:15" x14ac:dyDescent="0.25">
      <c r="A19390">
        <v>54616</v>
      </c>
      <c r="B19390">
        <v>303</v>
      </c>
      <c r="C19390" t="s">
        <v>25576</v>
      </c>
      <c r="D19390" t="s">
        <v>5924</v>
      </c>
      <c r="E19390">
        <v>1</v>
      </c>
      <c r="F19390">
        <v>1</v>
      </c>
      <c r="G19390" s="30">
        <v>0</v>
      </c>
      <c r="H19390">
        <v>1</v>
      </c>
      <c r="I19390" t="s">
        <v>19</v>
      </c>
      <c r="J19390">
        <v>8192</v>
      </c>
      <c r="K19390">
        <v>1</v>
      </c>
      <c r="L19390" t="s">
        <v>19</v>
      </c>
      <c r="M19390">
        <v>3213</v>
      </c>
      <c r="N19390" t="s">
        <v>19</v>
      </c>
      <c r="O19390">
        <v>0</v>
      </c>
    </row>
    <row r="19391" spans="1:15" x14ac:dyDescent="0.25">
      <c r="A19391">
        <v>54617</v>
      </c>
      <c r="B19391">
        <v>303</v>
      </c>
      <c r="C19391" t="s">
        <v>25577</v>
      </c>
      <c r="D19391" t="s">
        <v>5924</v>
      </c>
      <c r="E19391">
        <v>1</v>
      </c>
      <c r="F19391">
        <v>1</v>
      </c>
      <c r="G19391" s="30">
        <v>0</v>
      </c>
      <c r="H19391">
        <v>1</v>
      </c>
      <c r="I19391" t="s">
        <v>19</v>
      </c>
      <c r="J19391">
        <v>8192</v>
      </c>
      <c r="K19391">
        <v>1</v>
      </c>
      <c r="L19391" t="s">
        <v>19</v>
      </c>
      <c r="M19391">
        <v>3213</v>
      </c>
      <c r="N19391" t="s">
        <v>19</v>
      </c>
      <c r="O19391">
        <v>0</v>
      </c>
    </row>
    <row r="19392" spans="1:15" x14ac:dyDescent="0.25">
      <c r="A19392">
        <v>54618</v>
      </c>
      <c r="B19392">
        <v>303</v>
      </c>
      <c r="C19392" t="s">
        <v>25578</v>
      </c>
      <c r="D19392" t="s">
        <v>5924</v>
      </c>
      <c r="E19392">
        <v>1</v>
      </c>
      <c r="F19392">
        <v>1</v>
      </c>
      <c r="G19392" s="30">
        <v>0</v>
      </c>
      <c r="H19392">
        <v>1</v>
      </c>
      <c r="I19392" t="s">
        <v>19</v>
      </c>
      <c r="J19392">
        <v>8192</v>
      </c>
      <c r="K19392">
        <v>1</v>
      </c>
      <c r="L19392" t="s">
        <v>19</v>
      </c>
      <c r="M19392">
        <v>3213</v>
      </c>
      <c r="N19392" t="s">
        <v>19</v>
      </c>
      <c r="O19392">
        <v>0</v>
      </c>
    </row>
    <row r="19393" spans="1:15" ht="60" x14ac:dyDescent="0.25">
      <c r="A19393">
        <v>54619</v>
      </c>
      <c r="B19393">
        <v>303</v>
      </c>
      <c r="C19393" t="s">
        <v>25579</v>
      </c>
      <c r="D19393" s="7" t="s">
        <v>25580</v>
      </c>
      <c r="E19393">
        <v>1</v>
      </c>
      <c r="F19393">
        <v>1</v>
      </c>
      <c r="G19393" s="30">
        <v>0</v>
      </c>
      <c r="H19393">
        <v>1</v>
      </c>
      <c r="I19393" t="s">
        <v>19</v>
      </c>
      <c r="J19393">
        <v>8192</v>
      </c>
      <c r="K19393">
        <v>1</v>
      </c>
      <c r="L19393" t="s">
        <v>19</v>
      </c>
      <c r="M19393">
        <v>3216</v>
      </c>
      <c r="N19393" t="s">
        <v>19</v>
      </c>
      <c r="O19393">
        <v>0</v>
      </c>
    </row>
    <row r="19394" spans="1:15" x14ac:dyDescent="0.25">
      <c r="A19394">
        <v>54620</v>
      </c>
      <c r="B19394">
        <v>303</v>
      </c>
      <c r="C19394" t="s">
        <v>25581</v>
      </c>
      <c r="D19394" t="s">
        <v>3949</v>
      </c>
      <c r="E19394">
        <v>1</v>
      </c>
      <c r="F19394">
        <v>1</v>
      </c>
      <c r="G19394" s="30">
        <v>0</v>
      </c>
      <c r="H19394">
        <v>1</v>
      </c>
      <c r="I19394" t="s">
        <v>19</v>
      </c>
      <c r="J19394">
        <v>8192</v>
      </c>
      <c r="K19394">
        <v>1</v>
      </c>
      <c r="L19394" t="s">
        <v>19</v>
      </c>
      <c r="M19394">
        <v>3216</v>
      </c>
      <c r="N19394" t="s">
        <v>19</v>
      </c>
      <c r="O19394">
        <v>0</v>
      </c>
    </row>
    <row r="19395" spans="1:15" x14ac:dyDescent="0.25">
      <c r="A19395">
        <v>54621</v>
      </c>
      <c r="B19395">
        <v>303</v>
      </c>
      <c r="C19395" t="s">
        <v>25582</v>
      </c>
      <c r="D19395" t="s">
        <v>3949</v>
      </c>
      <c r="E19395">
        <v>1</v>
      </c>
      <c r="F19395">
        <v>1</v>
      </c>
      <c r="G19395" s="30">
        <v>0</v>
      </c>
      <c r="H19395">
        <v>1</v>
      </c>
      <c r="I19395" t="s">
        <v>19</v>
      </c>
      <c r="J19395">
        <v>8192</v>
      </c>
      <c r="K19395">
        <v>1</v>
      </c>
      <c r="L19395" t="s">
        <v>19</v>
      </c>
      <c r="M19395">
        <v>3216</v>
      </c>
      <c r="N19395" t="s">
        <v>19</v>
      </c>
      <c r="O19395">
        <v>0</v>
      </c>
    </row>
    <row r="19396" spans="1:15" x14ac:dyDescent="0.25">
      <c r="A19396">
        <v>54622</v>
      </c>
      <c r="B19396">
        <v>303</v>
      </c>
      <c r="C19396" t="s">
        <v>25583</v>
      </c>
      <c r="D19396" t="s">
        <v>3949</v>
      </c>
      <c r="E19396">
        <v>1</v>
      </c>
      <c r="F19396">
        <v>1</v>
      </c>
      <c r="G19396" s="30">
        <v>0</v>
      </c>
      <c r="H19396">
        <v>1</v>
      </c>
      <c r="I19396" t="s">
        <v>19</v>
      </c>
      <c r="J19396">
        <v>8192</v>
      </c>
      <c r="K19396">
        <v>1</v>
      </c>
      <c r="L19396" t="s">
        <v>19</v>
      </c>
      <c r="M19396">
        <v>3216</v>
      </c>
      <c r="N19396" t="s">
        <v>19</v>
      </c>
      <c r="O19396">
        <v>0</v>
      </c>
    </row>
    <row r="19397" spans="1:15" x14ac:dyDescent="0.25">
      <c r="A19397">
        <v>54623</v>
      </c>
      <c r="B19397">
        <v>303</v>
      </c>
      <c r="C19397" t="s">
        <v>25584</v>
      </c>
      <c r="D19397" t="s">
        <v>3949</v>
      </c>
      <c r="E19397">
        <v>1</v>
      </c>
      <c r="F19397">
        <v>1</v>
      </c>
      <c r="G19397" s="30">
        <v>0</v>
      </c>
      <c r="H19397">
        <v>1</v>
      </c>
      <c r="I19397" t="s">
        <v>19</v>
      </c>
      <c r="J19397">
        <v>8192</v>
      </c>
      <c r="K19397">
        <v>1</v>
      </c>
      <c r="L19397" t="s">
        <v>19</v>
      </c>
      <c r="M19397">
        <v>3216</v>
      </c>
      <c r="N19397" t="s">
        <v>19</v>
      </c>
      <c r="O19397">
        <v>0</v>
      </c>
    </row>
    <row r="19398" spans="1:15" ht="60" x14ac:dyDescent="0.25">
      <c r="A19398">
        <v>54624</v>
      </c>
      <c r="B19398">
        <v>303</v>
      </c>
      <c r="C19398" t="s">
        <v>25585</v>
      </c>
      <c r="D19398" s="7" t="s">
        <v>25586</v>
      </c>
      <c r="E19398">
        <v>1</v>
      </c>
      <c r="F19398">
        <v>1</v>
      </c>
      <c r="G19398" s="30">
        <v>0</v>
      </c>
      <c r="H19398">
        <v>1</v>
      </c>
      <c r="I19398" t="s">
        <v>19</v>
      </c>
      <c r="J19398">
        <v>8192</v>
      </c>
      <c r="K19398">
        <v>1</v>
      </c>
      <c r="L19398" t="s">
        <v>19</v>
      </c>
      <c r="M19398">
        <v>3210</v>
      </c>
      <c r="N19398" t="s">
        <v>19</v>
      </c>
      <c r="O19398">
        <v>0</v>
      </c>
    </row>
    <row r="19399" spans="1:15" x14ac:dyDescent="0.25">
      <c r="A19399">
        <v>54625</v>
      </c>
      <c r="B19399">
        <v>303</v>
      </c>
      <c r="C19399" t="s">
        <v>25587</v>
      </c>
      <c r="D19399" t="s">
        <v>3935</v>
      </c>
      <c r="E19399">
        <v>1</v>
      </c>
      <c r="F19399">
        <v>1</v>
      </c>
      <c r="G19399" s="30">
        <v>0</v>
      </c>
      <c r="H19399">
        <v>1</v>
      </c>
      <c r="I19399" t="s">
        <v>19</v>
      </c>
      <c r="J19399">
        <v>8192</v>
      </c>
      <c r="K19399">
        <v>1</v>
      </c>
      <c r="L19399" t="s">
        <v>19</v>
      </c>
      <c r="M19399">
        <v>3210</v>
      </c>
      <c r="N19399" t="s">
        <v>19</v>
      </c>
      <c r="O19399">
        <v>0</v>
      </c>
    </row>
    <row r="19400" spans="1:15" x14ac:dyDescent="0.25">
      <c r="A19400">
        <v>54626</v>
      </c>
      <c r="B19400">
        <v>303</v>
      </c>
      <c r="C19400" t="s">
        <v>25588</v>
      </c>
      <c r="D19400" t="s">
        <v>3935</v>
      </c>
      <c r="E19400">
        <v>1</v>
      </c>
      <c r="F19400">
        <v>1</v>
      </c>
      <c r="G19400" s="30">
        <v>0</v>
      </c>
      <c r="H19400">
        <v>1</v>
      </c>
      <c r="I19400" t="s">
        <v>19</v>
      </c>
      <c r="J19400">
        <v>8192</v>
      </c>
      <c r="K19400">
        <v>1</v>
      </c>
      <c r="L19400" t="s">
        <v>19</v>
      </c>
      <c r="M19400">
        <v>3210</v>
      </c>
      <c r="N19400" t="s">
        <v>19</v>
      </c>
      <c r="O19400">
        <v>0</v>
      </c>
    </row>
    <row r="19401" spans="1:15" x14ac:dyDescent="0.25">
      <c r="A19401">
        <v>54627</v>
      </c>
      <c r="B19401">
        <v>303</v>
      </c>
      <c r="C19401" t="s">
        <v>25589</v>
      </c>
      <c r="D19401" t="s">
        <v>3935</v>
      </c>
      <c r="E19401">
        <v>1</v>
      </c>
      <c r="F19401">
        <v>1</v>
      </c>
      <c r="G19401" s="30">
        <v>0</v>
      </c>
      <c r="H19401">
        <v>1</v>
      </c>
      <c r="I19401" t="s">
        <v>19</v>
      </c>
      <c r="J19401">
        <v>8192</v>
      </c>
      <c r="K19401">
        <v>1</v>
      </c>
      <c r="L19401" t="s">
        <v>19</v>
      </c>
      <c r="M19401">
        <v>3210</v>
      </c>
      <c r="N19401" t="s">
        <v>19</v>
      </c>
      <c r="O19401">
        <v>0</v>
      </c>
    </row>
    <row r="19402" spans="1:15" x14ac:dyDescent="0.25">
      <c r="A19402">
        <v>54628</v>
      </c>
      <c r="B19402">
        <v>303</v>
      </c>
      <c r="C19402" t="s">
        <v>25590</v>
      </c>
      <c r="D19402" t="s">
        <v>3935</v>
      </c>
      <c r="E19402">
        <v>1</v>
      </c>
      <c r="F19402">
        <v>1</v>
      </c>
      <c r="G19402" s="30">
        <v>0</v>
      </c>
      <c r="H19402">
        <v>1</v>
      </c>
      <c r="I19402" t="s">
        <v>19</v>
      </c>
      <c r="J19402">
        <v>8192</v>
      </c>
      <c r="K19402">
        <v>1</v>
      </c>
      <c r="L19402" t="s">
        <v>19</v>
      </c>
      <c r="M19402">
        <v>3210</v>
      </c>
      <c r="N19402" t="s">
        <v>19</v>
      </c>
      <c r="O19402">
        <v>0</v>
      </c>
    </row>
    <row r="19403" spans="1:15" ht="330" x14ac:dyDescent="0.25">
      <c r="A19403">
        <v>54714</v>
      </c>
      <c r="B19403">
        <v>4057</v>
      </c>
      <c r="C19403" t="s">
        <v>25591</v>
      </c>
      <c r="D19403" s="7" t="s">
        <v>25592</v>
      </c>
      <c r="E19403">
        <v>0.5</v>
      </c>
      <c r="F19403">
        <v>0.1</v>
      </c>
      <c r="G19403" s="30">
        <v>0</v>
      </c>
      <c r="H19403">
        <v>1</v>
      </c>
      <c r="I19403" t="s">
        <v>19</v>
      </c>
      <c r="J19403" t="s">
        <v>19</v>
      </c>
      <c r="K19403">
        <v>1</v>
      </c>
      <c r="L19403">
        <v>3478</v>
      </c>
      <c r="M19403">
        <v>24411</v>
      </c>
      <c r="N19403" t="s">
        <v>19</v>
      </c>
      <c r="O19403">
        <v>0</v>
      </c>
    </row>
    <row r="19404" spans="1:15" ht="255" x14ac:dyDescent="0.25">
      <c r="A19404">
        <v>54715</v>
      </c>
      <c r="B19404">
        <v>4057</v>
      </c>
      <c r="C19404" t="s">
        <v>25593</v>
      </c>
      <c r="D19404" s="7" t="s">
        <v>25594</v>
      </c>
      <c r="E19404">
        <v>0.5</v>
      </c>
      <c r="F19404">
        <v>0.1</v>
      </c>
      <c r="G19404" s="30">
        <v>0</v>
      </c>
      <c r="H19404">
        <v>1</v>
      </c>
      <c r="I19404" t="s">
        <v>19</v>
      </c>
      <c r="J19404" t="s">
        <v>19</v>
      </c>
      <c r="K19404">
        <v>1</v>
      </c>
      <c r="L19404">
        <v>3478</v>
      </c>
      <c r="M19404">
        <v>24412</v>
      </c>
      <c r="N19404" t="s">
        <v>19</v>
      </c>
      <c r="O19404">
        <v>0</v>
      </c>
    </row>
    <row r="19405" spans="1:15" ht="255" x14ac:dyDescent="0.25">
      <c r="A19405">
        <v>54719</v>
      </c>
      <c r="B19405">
        <v>4057</v>
      </c>
      <c r="C19405" t="s">
        <v>25595</v>
      </c>
      <c r="D19405" s="7" t="s">
        <v>25594</v>
      </c>
      <c r="E19405">
        <v>0.5</v>
      </c>
      <c r="F19405">
        <v>0.1</v>
      </c>
      <c r="G19405" s="30">
        <v>0</v>
      </c>
      <c r="H19405">
        <v>1</v>
      </c>
      <c r="I19405" t="s">
        <v>19</v>
      </c>
      <c r="J19405" t="s">
        <v>19</v>
      </c>
      <c r="K19405">
        <v>1</v>
      </c>
      <c r="L19405">
        <v>3478</v>
      </c>
      <c r="M19405">
        <v>24416</v>
      </c>
      <c r="N19405" t="s">
        <v>19</v>
      </c>
      <c r="O19405">
        <v>0</v>
      </c>
    </row>
    <row r="19406" spans="1:15" ht="375" x14ac:dyDescent="0.25">
      <c r="A19406">
        <v>54731</v>
      </c>
      <c r="B19406">
        <v>25</v>
      </c>
      <c r="C19406" t="s">
        <v>25596</v>
      </c>
      <c r="D19406" s="7" t="s">
        <v>25597</v>
      </c>
      <c r="E19406">
        <v>967090</v>
      </c>
      <c r="F19406">
        <v>16500</v>
      </c>
      <c r="G19406">
        <v>158</v>
      </c>
      <c r="H19406">
        <v>1</v>
      </c>
      <c r="I19406">
        <v>1</v>
      </c>
      <c r="J19406">
        <v>11300000</v>
      </c>
      <c r="K19406">
        <v>1</v>
      </c>
      <c r="L19406">
        <v>1366</v>
      </c>
      <c r="M19406" t="s">
        <v>19</v>
      </c>
      <c r="N19406">
        <v>20070</v>
      </c>
      <c r="O19406">
        <v>24569</v>
      </c>
    </row>
    <row r="19407" spans="1:15" ht="375" x14ac:dyDescent="0.25">
      <c r="A19407">
        <v>54732</v>
      </c>
      <c r="B19407">
        <v>26</v>
      </c>
      <c r="C19407" t="s">
        <v>25598</v>
      </c>
      <c r="D19407" s="7" t="s">
        <v>25599</v>
      </c>
      <c r="E19407">
        <v>11640000</v>
      </c>
      <c r="F19407">
        <v>101000</v>
      </c>
      <c r="G19407">
        <v>473</v>
      </c>
      <c r="H19407">
        <v>1</v>
      </c>
      <c r="I19407">
        <v>1</v>
      </c>
      <c r="J19407">
        <v>47600000</v>
      </c>
      <c r="K19407">
        <v>1</v>
      </c>
      <c r="L19407">
        <v>1370</v>
      </c>
      <c r="M19407" t="s">
        <v>19</v>
      </c>
      <c r="N19407">
        <v>20070</v>
      </c>
      <c r="O19407">
        <v>24570</v>
      </c>
    </row>
    <row r="19408" spans="1:15" ht="390" x14ac:dyDescent="0.25">
      <c r="A19408">
        <v>54733</v>
      </c>
      <c r="B19408">
        <v>27</v>
      </c>
      <c r="C19408" t="s">
        <v>25600</v>
      </c>
      <c r="D19408" s="7" t="s">
        <v>25601</v>
      </c>
      <c r="E19408">
        <v>102141000</v>
      </c>
      <c r="F19408">
        <v>470000</v>
      </c>
      <c r="G19408">
        <v>861</v>
      </c>
      <c r="H19408">
        <v>1</v>
      </c>
      <c r="I19408">
        <v>1</v>
      </c>
      <c r="J19408">
        <v>274000000</v>
      </c>
      <c r="K19408">
        <v>1</v>
      </c>
      <c r="L19408">
        <v>1379</v>
      </c>
      <c r="M19408" t="s">
        <v>19</v>
      </c>
      <c r="N19408">
        <v>20068</v>
      </c>
      <c r="O19408">
        <v>24571</v>
      </c>
    </row>
    <row r="19409" spans="1:15" ht="195" x14ac:dyDescent="0.25">
      <c r="A19409">
        <v>54739</v>
      </c>
      <c r="B19409">
        <v>4060</v>
      </c>
      <c r="C19409" t="s">
        <v>25602</v>
      </c>
      <c r="D19409" s="7" t="s">
        <v>25603</v>
      </c>
      <c r="E19409">
        <v>500</v>
      </c>
      <c r="F19409">
        <v>5</v>
      </c>
      <c r="G19409">
        <v>0.2</v>
      </c>
      <c r="H19409">
        <v>1</v>
      </c>
      <c r="I19409">
        <v>1</v>
      </c>
      <c r="J19409">
        <v>15000</v>
      </c>
      <c r="K19409">
        <v>1</v>
      </c>
      <c r="L19409">
        <v>2742</v>
      </c>
      <c r="M19409">
        <v>24464</v>
      </c>
      <c r="N19409" t="s">
        <v>19</v>
      </c>
      <c r="O19409">
        <v>24572</v>
      </c>
    </row>
    <row r="19410" spans="1:15" ht="195" x14ac:dyDescent="0.25">
      <c r="A19410">
        <v>54740</v>
      </c>
      <c r="B19410">
        <v>4060</v>
      </c>
      <c r="C19410" t="s">
        <v>25604</v>
      </c>
      <c r="D19410" s="7" t="s">
        <v>25603</v>
      </c>
      <c r="E19410">
        <v>500</v>
      </c>
      <c r="F19410">
        <v>5</v>
      </c>
      <c r="G19410">
        <v>0.2</v>
      </c>
      <c r="H19410">
        <v>1</v>
      </c>
      <c r="I19410">
        <v>1</v>
      </c>
      <c r="J19410">
        <v>15000</v>
      </c>
      <c r="K19410">
        <v>1</v>
      </c>
      <c r="L19410">
        <v>2742</v>
      </c>
      <c r="M19410">
        <v>24464</v>
      </c>
      <c r="N19410" t="s">
        <v>19</v>
      </c>
      <c r="O19410">
        <v>24572</v>
      </c>
    </row>
    <row r="19411" spans="1:15" ht="195" x14ac:dyDescent="0.25">
      <c r="A19411">
        <v>54741</v>
      </c>
      <c r="B19411">
        <v>4060</v>
      </c>
      <c r="C19411" t="s">
        <v>25605</v>
      </c>
      <c r="D19411" s="7" t="s">
        <v>25603</v>
      </c>
      <c r="E19411">
        <v>500</v>
      </c>
      <c r="F19411">
        <v>5</v>
      </c>
      <c r="G19411">
        <v>0.2</v>
      </c>
      <c r="H19411">
        <v>1</v>
      </c>
      <c r="I19411">
        <v>1</v>
      </c>
      <c r="J19411">
        <v>15000</v>
      </c>
      <c r="K19411">
        <v>1</v>
      </c>
      <c r="L19411">
        <v>2742</v>
      </c>
      <c r="M19411">
        <v>24464</v>
      </c>
      <c r="N19411" t="s">
        <v>19</v>
      </c>
      <c r="O19411">
        <v>24572</v>
      </c>
    </row>
    <row r="19412" spans="1:15" ht="195" x14ac:dyDescent="0.25">
      <c r="A19412">
        <v>54742</v>
      </c>
      <c r="B19412">
        <v>4060</v>
      </c>
      <c r="C19412" t="s">
        <v>25606</v>
      </c>
      <c r="D19412" s="7" t="s">
        <v>25603</v>
      </c>
      <c r="E19412">
        <v>500</v>
      </c>
      <c r="F19412">
        <v>5</v>
      </c>
      <c r="G19412">
        <v>0.2</v>
      </c>
      <c r="H19412">
        <v>1</v>
      </c>
      <c r="I19412">
        <v>1</v>
      </c>
      <c r="J19412">
        <v>15000</v>
      </c>
      <c r="K19412">
        <v>1</v>
      </c>
      <c r="L19412">
        <v>2742</v>
      </c>
      <c r="M19412">
        <v>24464</v>
      </c>
      <c r="N19412" t="s">
        <v>19</v>
      </c>
      <c r="O19412">
        <v>24572</v>
      </c>
    </row>
    <row r="19413" spans="1:15" ht="195" x14ac:dyDescent="0.25">
      <c r="A19413">
        <v>54743</v>
      </c>
      <c r="B19413">
        <v>4060</v>
      </c>
      <c r="C19413" t="s">
        <v>25607</v>
      </c>
      <c r="D19413" s="7" t="s">
        <v>25603</v>
      </c>
      <c r="E19413">
        <v>500</v>
      </c>
      <c r="F19413">
        <v>5</v>
      </c>
      <c r="G19413">
        <v>0.2</v>
      </c>
      <c r="H19413">
        <v>1</v>
      </c>
      <c r="I19413">
        <v>1</v>
      </c>
      <c r="J19413">
        <v>15000</v>
      </c>
      <c r="K19413">
        <v>1</v>
      </c>
      <c r="L19413">
        <v>2742</v>
      </c>
      <c r="M19413">
        <v>24464</v>
      </c>
      <c r="N19413" t="s">
        <v>19</v>
      </c>
      <c r="O19413">
        <v>24572</v>
      </c>
    </row>
    <row r="19414" spans="1:15" x14ac:dyDescent="0.25">
      <c r="A19414">
        <v>54744</v>
      </c>
      <c r="B19414">
        <v>1950</v>
      </c>
      <c r="C19414" t="s">
        <v>25608</v>
      </c>
      <c r="D19414" t="s">
        <v>19807</v>
      </c>
      <c r="E19414" s="30">
        <v>0</v>
      </c>
      <c r="F19414">
        <v>0.01</v>
      </c>
      <c r="G19414" s="30">
        <v>0</v>
      </c>
      <c r="H19414">
        <v>1</v>
      </c>
      <c r="I19414">
        <v>16</v>
      </c>
      <c r="J19414" t="s">
        <v>19</v>
      </c>
      <c r="K19414">
        <v>1</v>
      </c>
      <c r="L19414" t="s">
        <v>19</v>
      </c>
      <c r="M19414" t="s">
        <v>19</v>
      </c>
      <c r="N19414" t="s">
        <v>19</v>
      </c>
      <c r="O19414">
        <v>0</v>
      </c>
    </row>
    <row r="19415" spans="1:15" ht="195" x14ac:dyDescent="0.25">
      <c r="A19415">
        <v>54745</v>
      </c>
      <c r="B19415">
        <v>4060</v>
      </c>
      <c r="C19415" t="s">
        <v>25609</v>
      </c>
      <c r="D19415" s="7" t="s">
        <v>25610</v>
      </c>
      <c r="E19415">
        <v>1000</v>
      </c>
      <c r="F19415">
        <v>25</v>
      </c>
      <c r="G19415">
        <v>1</v>
      </c>
      <c r="H19415">
        <v>1</v>
      </c>
      <c r="I19415">
        <v>1</v>
      </c>
      <c r="J19415">
        <v>150000</v>
      </c>
      <c r="K19415">
        <v>1</v>
      </c>
      <c r="L19415">
        <v>2743</v>
      </c>
      <c r="M19415">
        <v>24465</v>
      </c>
      <c r="N19415" t="s">
        <v>19</v>
      </c>
      <c r="O19415">
        <v>24573</v>
      </c>
    </row>
    <row r="19416" spans="1:15" ht="195" x14ac:dyDescent="0.25">
      <c r="A19416">
        <v>54746</v>
      </c>
      <c r="B19416">
        <v>4060</v>
      </c>
      <c r="C19416" t="s">
        <v>25611</v>
      </c>
      <c r="D19416" s="7" t="s">
        <v>25610</v>
      </c>
      <c r="E19416">
        <v>1000</v>
      </c>
      <c r="F19416">
        <v>25</v>
      </c>
      <c r="G19416">
        <v>1</v>
      </c>
      <c r="H19416">
        <v>1</v>
      </c>
      <c r="I19416">
        <v>1</v>
      </c>
      <c r="J19416">
        <v>150000</v>
      </c>
      <c r="K19416">
        <v>1</v>
      </c>
      <c r="L19416">
        <v>2743</v>
      </c>
      <c r="M19416">
        <v>24465</v>
      </c>
      <c r="N19416" t="s">
        <v>19</v>
      </c>
      <c r="O19416">
        <v>24573</v>
      </c>
    </row>
    <row r="19417" spans="1:15" ht="195" x14ac:dyDescent="0.25">
      <c r="A19417">
        <v>54747</v>
      </c>
      <c r="B19417">
        <v>4060</v>
      </c>
      <c r="C19417" t="s">
        <v>25612</v>
      </c>
      <c r="D19417" s="7" t="s">
        <v>25610</v>
      </c>
      <c r="E19417">
        <v>1000</v>
      </c>
      <c r="F19417">
        <v>25</v>
      </c>
      <c r="G19417">
        <v>1</v>
      </c>
      <c r="H19417">
        <v>1</v>
      </c>
      <c r="I19417">
        <v>1</v>
      </c>
      <c r="J19417">
        <v>150000</v>
      </c>
      <c r="K19417">
        <v>1</v>
      </c>
      <c r="L19417">
        <v>2743</v>
      </c>
      <c r="M19417">
        <v>24465</v>
      </c>
      <c r="N19417" t="s">
        <v>19</v>
      </c>
      <c r="O19417">
        <v>24573</v>
      </c>
    </row>
    <row r="19418" spans="1:15" ht="195" x14ac:dyDescent="0.25">
      <c r="A19418">
        <v>54748</v>
      </c>
      <c r="B19418">
        <v>4060</v>
      </c>
      <c r="C19418" t="s">
        <v>25613</v>
      </c>
      <c r="D19418" s="7" t="s">
        <v>25610</v>
      </c>
      <c r="E19418">
        <v>1000</v>
      </c>
      <c r="F19418">
        <v>25</v>
      </c>
      <c r="G19418">
        <v>1</v>
      </c>
      <c r="H19418">
        <v>1</v>
      </c>
      <c r="I19418">
        <v>1</v>
      </c>
      <c r="J19418">
        <v>150000</v>
      </c>
      <c r="K19418">
        <v>1</v>
      </c>
      <c r="L19418">
        <v>2743</v>
      </c>
      <c r="M19418">
        <v>24465</v>
      </c>
      <c r="N19418" t="s">
        <v>19</v>
      </c>
      <c r="O19418">
        <v>24573</v>
      </c>
    </row>
    <row r="19419" spans="1:15" ht="195" x14ac:dyDescent="0.25">
      <c r="A19419">
        <v>54749</v>
      </c>
      <c r="B19419">
        <v>4060</v>
      </c>
      <c r="C19419" t="s">
        <v>25614</v>
      </c>
      <c r="D19419" s="7" t="s">
        <v>25610</v>
      </c>
      <c r="E19419">
        <v>1000</v>
      </c>
      <c r="F19419">
        <v>25</v>
      </c>
      <c r="G19419">
        <v>1</v>
      </c>
      <c r="H19419">
        <v>1</v>
      </c>
      <c r="I19419">
        <v>1</v>
      </c>
      <c r="J19419">
        <v>150000</v>
      </c>
      <c r="K19419">
        <v>1</v>
      </c>
      <c r="L19419">
        <v>2743</v>
      </c>
      <c r="M19419">
        <v>24465</v>
      </c>
      <c r="N19419" t="s">
        <v>19</v>
      </c>
      <c r="O19419">
        <v>24573</v>
      </c>
    </row>
    <row r="19420" spans="1:15" ht="195" x14ac:dyDescent="0.25">
      <c r="A19420">
        <v>54750</v>
      </c>
      <c r="B19420">
        <v>4060</v>
      </c>
      <c r="C19420" t="s">
        <v>25615</v>
      </c>
      <c r="D19420" s="7" t="s">
        <v>25616</v>
      </c>
      <c r="E19420">
        <v>2000</v>
      </c>
      <c r="F19420">
        <v>50</v>
      </c>
      <c r="G19420">
        <v>2</v>
      </c>
      <c r="H19420">
        <v>1</v>
      </c>
      <c r="I19420">
        <v>1</v>
      </c>
      <c r="J19420">
        <v>1500000</v>
      </c>
      <c r="K19420">
        <v>1</v>
      </c>
      <c r="L19420">
        <v>2744</v>
      </c>
      <c r="M19420">
        <v>24466</v>
      </c>
      <c r="N19420" t="s">
        <v>19</v>
      </c>
      <c r="O19420">
        <v>24574</v>
      </c>
    </row>
    <row r="19421" spans="1:15" ht="195" x14ac:dyDescent="0.25">
      <c r="A19421">
        <v>54751</v>
      </c>
      <c r="B19421">
        <v>4060</v>
      </c>
      <c r="C19421" t="s">
        <v>25617</v>
      </c>
      <c r="D19421" s="7" t="s">
        <v>25616</v>
      </c>
      <c r="E19421">
        <v>2000</v>
      </c>
      <c r="F19421">
        <v>50</v>
      </c>
      <c r="G19421">
        <v>2</v>
      </c>
      <c r="H19421">
        <v>1</v>
      </c>
      <c r="I19421">
        <v>1</v>
      </c>
      <c r="J19421">
        <v>1500000</v>
      </c>
      <c r="K19421">
        <v>1</v>
      </c>
      <c r="L19421">
        <v>2744</v>
      </c>
      <c r="M19421">
        <v>24466</v>
      </c>
      <c r="N19421" t="s">
        <v>19</v>
      </c>
      <c r="O19421">
        <v>24574</v>
      </c>
    </row>
    <row r="19422" spans="1:15" ht="195" x14ac:dyDescent="0.25">
      <c r="A19422">
        <v>54752</v>
      </c>
      <c r="B19422">
        <v>4060</v>
      </c>
      <c r="C19422" t="s">
        <v>25618</v>
      </c>
      <c r="D19422" s="7" t="s">
        <v>25616</v>
      </c>
      <c r="E19422">
        <v>2000</v>
      </c>
      <c r="F19422">
        <v>50</v>
      </c>
      <c r="G19422">
        <v>2</v>
      </c>
      <c r="H19422">
        <v>1</v>
      </c>
      <c r="I19422">
        <v>1</v>
      </c>
      <c r="J19422">
        <v>1500000</v>
      </c>
      <c r="K19422">
        <v>1</v>
      </c>
      <c r="L19422">
        <v>2744</v>
      </c>
      <c r="M19422">
        <v>24466</v>
      </c>
      <c r="N19422" t="s">
        <v>19</v>
      </c>
      <c r="O19422">
        <v>24574</v>
      </c>
    </row>
    <row r="19423" spans="1:15" ht="195" x14ac:dyDescent="0.25">
      <c r="A19423">
        <v>54753</v>
      </c>
      <c r="B19423">
        <v>4060</v>
      </c>
      <c r="C19423" t="s">
        <v>25619</v>
      </c>
      <c r="D19423" s="7" t="s">
        <v>25616</v>
      </c>
      <c r="E19423">
        <v>2000</v>
      </c>
      <c r="F19423">
        <v>50</v>
      </c>
      <c r="G19423">
        <v>2</v>
      </c>
      <c r="H19423">
        <v>1</v>
      </c>
      <c r="I19423">
        <v>1</v>
      </c>
      <c r="J19423">
        <v>1500000</v>
      </c>
      <c r="K19423">
        <v>1</v>
      </c>
      <c r="L19423">
        <v>2744</v>
      </c>
      <c r="M19423">
        <v>24466</v>
      </c>
      <c r="N19423" t="s">
        <v>19</v>
      </c>
      <c r="O19423">
        <v>24574</v>
      </c>
    </row>
    <row r="19424" spans="1:15" ht="195" x14ac:dyDescent="0.25">
      <c r="A19424">
        <v>54754</v>
      </c>
      <c r="B19424">
        <v>4060</v>
      </c>
      <c r="C19424" t="s">
        <v>25620</v>
      </c>
      <c r="D19424" s="7" t="s">
        <v>25616</v>
      </c>
      <c r="E19424">
        <v>2000</v>
      </c>
      <c r="F19424">
        <v>50</v>
      </c>
      <c r="G19424">
        <v>2</v>
      </c>
      <c r="H19424">
        <v>1</v>
      </c>
      <c r="I19424">
        <v>1</v>
      </c>
      <c r="J19424">
        <v>1500000</v>
      </c>
      <c r="K19424">
        <v>1</v>
      </c>
      <c r="L19424">
        <v>2744</v>
      </c>
      <c r="M19424">
        <v>24466</v>
      </c>
      <c r="N19424" t="s">
        <v>19</v>
      </c>
      <c r="O19424">
        <v>24574</v>
      </c>
    </row>
    <row r="19425" spans="1:15" x14ac:dyDescent="0.25">
      <c r="A19425">
        <v>54755</v>
      </c>
      <c r="B19425">
        <v>1950</v>
      </c>
      <c r="C19425" t="s">
        <v>25621</v>
      </c>
      <c r="D19425" t="s">
        <v>19807</v>
      </c>
      <c r="E19425" s="30">
        <v>0</v>
      </c>
      <c r="F19425">
        <v>0.01</v>
      </c>
      <c r="G19425" s="30">
        <v>0</v>
      </c>
      <c r="H19425">
        <v>1</v>
      </c>
      <c r="I19425">
        <v>16</v>
      </c>
      <c r="J19425" t="s">
        <v>19</v>
      </c>
      <c r="K19425">
        <v>1</v>
      </c>
      <c r="L19425" t="s">
        <v>19</v>
      </c>
      <c r="M19425" t="s">
        <v>19</v>
      </c>
      <c r="N19425" t="s">
        <v>19</v>
      </c>
      <c r="O19425">
        <v>0</v>
      </c>
    </row>
    <row r="19426" spans="1:15" x14ac:dyDescent="0.25">
      <c r="A19426">
        <v>54756</v>
      </c>
      <c r="B19426">
        <v>1950</v>
      </c>
      <c r="C19426" t="s">
        <v>25622</v>
      </c>
      <c r="D19426" t="s">
        <v>19807</v>
      </c>
      <c r="E19426" s="30">
        <v>0</v>
      </c>
      <c r="F19426">
        <v>0.01</v>
      </c>
      <c r="G19426" s="30">
        <v>0</v>
      </c>
      <c r="H19426">
        <v>1</v>
      </c>
      <c r="I19426">
        <v>16</v>
      </c>
      <c r="J19426" t="s">
        <v>19</v>
      </c>
      <c r="K19426">
        <v>1</v>
      </c>
      <c r="L19426" t="s">
        <v>19</v>
      </c>
      <c r="M19426" t="s">
        <v>19</v>
      </c>
      <c r="N19426" t="s">
        <v>19</v>
      </c>
      <c r="O19426">
        <v>0</v>
      </c>
    </row>
    <row r="19427" spans="1:15" x14ac:dyDescent="0.25">
      <c r="A19427">
        <v>54757</v>
      </c>
      <c r="B19427">
        <v>1950</v>
      </c>
      <c r="C19427" t="s">
        <v>25623</v>
      </c>
      <c r="D19427" t="s">
        <v>19807</v>
      </c>
      <c r="E19427" s="30">
        <v>0</v>
      </c>
      <c r="F19427">
        <v>0.01</v>
      </c>
      <c r="G19427" s="30">
        <v>0</v>
      </c>
      <c r="H19427">
        <v>1</v>
      </c>
      <c r="I19427">
        <v>16</v>
      </c>
      <c r="J19427" t="s">
        <v>19</v>
      </c>
      <c r="K19427">
        <v>1</v>
      </c>
      <c r="L19427" t="s">
        <v>19</v>
      </c>
      <c r="M19427" t="s">
        <v>19</v>
      </c>
      <c r="N19427" t="s">
        <v>19</v>
      </c>
      <c r="O19427">
        <v>0</v>
      </c>
    </row>
    <row r="19428" spans="1:15" x14ac:dyDescent="0.25">
      <c r="A19428">
        <v>54758</v>
      </c>
      <c r="B19428">
        <v>1950</v>
      </c>
      <c r="C19428" t="s">
        <v>25624</v>
      </c>
      <c r="D19428" t="s">
        <v>19807</v>
      </c>
      <c r="E19428" s="30">
        <v>0</v>
      </c>
      <c r="F19428">
        <v>0.01</v>
      </c>
      <c r="G19428" s="30">
        <v>0</v>
      </c>
      <c r="H19428">
        <v>1</v>
      </c>
      <c r="I19428">
        <v>16</v>
      </c>
      <c r="J19428" t="s">
        <v>19</v>
      </c>
      <c r="K19428">
        <v>1</v>
      </c>
      <c r="L19428" t="s">
        <v>19</v>
      </c>
      <c r="M19428" t="s">
        <v>19</v>
      </c>
      <c r="N19428" t="s">
        <v>19</v>
      </c>
      <c r="O19428">
        <v>0</v>
      </c>
    </row>
    <row r="19429" spans="1:15" ht="165" x14ac:dyDescent="0.25">
      <c r="A19429">
        <v>54759</v>
      </c>
      <c r="B19429">
        <v>1950</v>
      </c>
      <c r="C19429" t="s">
        <v>25625</v>
      </c>
      <c r="D19429" s="7" t="s">
        <v>25401</v>
      </c>
      <c r="E19429" s="30">
        <v>0</v>
      </c>
      <c r="F19429">
        <v>0.01</v>
      </c>
      <c r="G19429" s="30">
        <v>0</v>
      </c>
      <c r="H19429">
        <v>1</v>
      </c>
      <c r="I19429">
        <v>4</v>
      </c>
      <c r="J19429" t="s">
        <v>19</v>
      </c>
      <c r="K19429">
        <v>1</v>
      </c>
      <c r="L19429">
        <v>1990</v>
      </c>
      <c r="M19429" t="s">
        <v>19</v>
      </c>
      <c r="N19429" t="s">
        <v>19</v>
      </c>
      <c r="O19429">
        <v>0</v>
      </c>
    </row>
    <row r="19430" spans="1:15" ht="165" x14ac:dyDescent="0.25">
      <c r="A19430">
        <v>54760</v>
      </c>
      <c r="B19430">
        <v>1950</v>
      </c>
      <c r="C19430" t="s">
        <v>25626</v>
      </c>
      <c r="D19430" s="7" t="s">
        <v>25401</v>
      </c>
      <c r="E19430" s="30">
        <v>0</v>
      </c>
      <c r="F19430">
        <v>0.01</v>
      </c>
      <c r="G19430" s="30">
        <v>0</v>
      </c>
      <c r="H19430">
        <v>1</v>
      </c>
      <c r="I19430">
        <v>4</v>
      </c>
      <c r="J19430" t="s">
        <v>19</v>
      </c>
      <c r="K19430">
        <v>1</v>
      </c>
      <c r="L19430">
        <v>1956</v>
      </c>
      <c r="M19430" t="s">
        <v>19</v>
      </c>
      <c r="N19430" t="s">
        <v>19</v>
      </c>
      <c r="O19430">
        <v>0</v>
      </c>
    </row>
    <row r="19431" spans="1:15" ht="165" x14ac:dyDescent="0.25">
      <c r="A19431">
        <v>54761</v>
      </c>
      <c r="B19431">
        <v>1950</v>
      </c>
      <c r="C19431" t="s">
        <v>25627</v>
      </c>
      <c r="D19431" s="7" t="s">
        <v>25401</v>
      </c>
      <c r="E19431" s="30">
        <v>0</v>
      </c>
      <c r="F19431">
        <v>0.01</v>
      </c>
      <c r="G19431" s="30">
        <v>0</v>
      </c>
      <c r="H19431">
        <v>1</v>
      </c>
      <c r="I19431">
        <v>4</v>
      </c>
      <c r="J19431" t="s">
        <v>19</v>
      </c>
      <c r="K19431">
        <v>1</v>
      </c>
      <c r="L19431">
        <v>1964</v>
      </c>
      <c r="M19431" t="s">
        <v>19</v>
      </c>
      <c r="N19431" t="s">
        <v>19</v>
      </c>
      <c r="O19431">
        <v>0</v>
      </c>
    </row>
    <row r="19432" spans="1:15" ht="165" x14ac:dyDescent="0.25">
      <c r="A19432">
        <v>54764</v>
      </c>
      <c r="B19432">
        <v>1950</v>
      </c>
      <c r="C19432" t="s">
        <v>25628</v>
      </c>
      <c r="D19432" s="7" t="s">
        <v>25401</v>
      </c>
      <c r="E19432" s="30">
        <v>0</v>
      </c>
      <c r="F19432">
        <v>0.01</v>
      </c>
      <c r="G19432" s="30">
        <v>0</v>
      </c>
      <c r="H19432">
        <v>1</v>
      </c>
      <c r="I19432">
        <v>1</v>
      </c>
      <c r="J19432" t="s">
        <v>19</v>
      </c>
      <c r="K19432">
        <v>1</v>
      </c>
      <c r="L19432">
        <v>1991</v>
      </c>
      <c r="M19432" t="s">
        <v>19</v>
      </c>
      <c r="N19432" t="s">
        <v>19</v>
      </c>
      <c r="O19432">
        <v>0</v>
      </c>
    </row>
    <row r="19433" spans="1:15" ht="165" x14ac:dyDescent="0.25">
      <c r="A19433">
        <v>54766</v>
      </c>
      <c r="B19433">
        <v>1950</v>
      </c>
      <c r="C19433" t="s">
        <v>25629</v>
      </c>
      <c r="D19433" s="7" t="s">
        <v>25401</v>
      </c>
      <c r="E19433" s="30">
        <v>0</v>
      </c>
      <c r="F19433">
        <v>0.01</v>
      </c>
      <c r="G19433" s="30">
        <v>0</v>
      </c>
      <c r="H19433">
        <v>1</v>
      </c>
      <c r="I19433">
        <v>1</v>
      </c>
      <c r="J19433" t="s">
        <v>19</v>
      </c>
      <c r="K19433">
        <v>1</v>
      </c>
      <c r="L19433">
        <v>1957</v>
      </c>
      <c r="M19433" t="s">
        <v>19</v>
      </c>
      <c r="N19433" t="s">
        <v>19</v>
      </c>
      <c r="O19433">
        <v>0</v>
      </c>
    </row>
    <row r="19434" spans="1:15" ht="165" x14ac:dyDescent="0.25">
      <c r="A19434">
        <v>54768</v>
      </c>
      <c r="B19434">
        <v>1950</v>
      </c>
      <c r="C19434" t="s">
        <v>25630</v>
      </c>
      <c r="D19434" s="7" t="s">
        <v>25401</v>
      </c>
      <c r="E19434" s="30">
        <v>0</v>
      </c>
      <c r="F19434">
        <v>0.01</v>
      </c>
      <c r="G19434" s="30">
        <v>0</v>
      </c>
      <c r="H19434">
        <v>1</v>
      </c>
      <c r="I19434">
        <v>1</v>
      </c>
      <c r="J19434" t="s">
        <v>19</v>
      </c>
      <c r="K19434">
        <v>1</v>
      </c>
      <c r="L19434">
        <v>1965</v>
      </c>
      <c r="M19434" t="s">
        <v>19</v>
      </c>
      <c r="N19434" t="s">
        <v>19</v>
      </c>
      <c r="O19434">
        <v>0</v>
      </c>
    </row>
    <row r="19435" spans="1:15" ht="240" x14ac:dyDescent="0.25">
      <c r="A19435">
        <v>54769</v>
      </c>
      <c r="B19435">
        <v>4062</v>
      </c>
      <c r="C19435" t="s">
        <v>25631</v>
      </c>
      <c r="D19435" s="7" t="s">
        <v>25632</v>
      </c>
      <c r="E19435">
        <v>0.01</v>
      </c>
      <c r="F19435">
        <v>2.5000000000000001E-3</v>
      </c>
      <c r="G19435" s="30">
        <v>0</v>
      </c>
      <c r="H19435">
        <v>500</v>
      </c>
      <c r="I19435" t="s">
        <v>19</v>
      </c>
      <c r="J19435">
        <v>1000</v>
      </c>
      <c r="K19435">
        <v>1</v>
      </c>
      <c r="L19435">
        <v>2734</v>
      </c>
      <c r="M19435">
        <v>24469</v>
      </c>
      <c r="N19435" t="s">
        <v>19</v>
      </c>
      <c r="O19435">
        <v>24581</v>
      </c>
    </row>
    <row r="19436" spans="1:15" ht="240" x14ac:dyDescent="0.25">
      <c r="A19436">
        <v>54770</v>
      </c>
      <c r="B19436">
        <v>4062</v>
      </c>
      <c r="C19436" t="s">
        <v>25633</v>
      </c>
      <c r="D19436" s="7" t="s">
        <v>25634</v>
      </c>
      <c r="E19436">
        <v>0.01</v>
      </c>
      <c r="F19436">
        <v>2.5000000000000001E-3</v>
      </c>
      <c r="G19436" s="30">
        <v>0</v>
      </c>
      <c r="H19436">
        <v>500</v>
      </c>
      <c r="I19436" t="s">
        <v>19</v>
      </c>
      <c r="J19436">
        <v>1000</v>
      </c>
      <c r="K19436">
        <v>1</v>
      </c>
      <c r="L19436">
        <v>2734</v>
      </c>
      <c r="M19436">
        <v>24471</v>
      </c>
      <c r="N19436" t="s">
        <v>19</v>
      </c>
      <c r="O19436">
        <v>24582</v>
      </c>
    </row>
    <row r="19437" spans="1:15" ht="240" x14ac:dyDescent="0.25">
      <c r="A19437">
        <v>54771</v>
      </c>
      <c r="B19437">
        <v>4062</v>
      </c>
      <c r="C19437" t="s">
        <v>25635</v>
      </c>
      <c r="D19437" s="7" t="s">
        <v>25636</v>
      </c>
      <c r="E19437">
        <v>0.01</v>
      </c>
      <c r="F19437">
        <v>2.5000000000000001E-3</v>
      </c>
      <c r="G19437" s="30">
        <v>0</v>
      </c>
      <c r="H19437">
        <v>500</v>
      </c>
      <c r="I19437" t="s">
        <v>19</v>
      </c>
      <c r="J19437">
        <v>1000</v>
      </c>
      <c r="K19437">
        <v>1</v>
      </c>
      <c r="L19437">
        <v>2734</v>
      </c>
      <c r="M19437">
        <v>24470</v>
      </c>
      <c r="N19437" t="s">
        <v>19</v>
      </c>
      <c r="O19437">
        <v>24583</v>
      </c>
    </row>
    <row r="19438" spans="1:15" ht="240" x14ac:dyDescent="0.25">
      <c r="A19438">
        <v>54772</v>
      </c>
      <c r="B19438">
        <v>4062</v>
      </c>
      <c r="C19438" t="s">
        <v>25637</v>
      </c>
      <c r="D19438" s="7" t="s">
        <v>25638</v>
      </c>
      <c r="E19438">
        <v>0.01</v>
      </c>
      <c r="F19438">
        <v>2.5000000000000001E-3</v>
      </c>
      <c r="G19438" s="30">
        <v>0</v>
      </c>
      <c r="H19438">
        <v>500</v>
      </c>
      <c r="I19438" t="s">
        <v>19</v>
      </c>
      <c r="J19438">
        <v>1000</v>
      </c>
      <c r="K19438">
        <v>1</v>
      </c>
      <c r="L19438">
        <v>2734</v>
      </c>
      <c r="M19438">
        <v>24473</v>
      </c>
      <c r="N19438" t="s">
        <v>19</v>
      </c>
      <c r="O19438">
        <v>24578</v>
      </c>
    </row>
    <row r="19439" spans="1:15" ht="240" x14ac:dyDescent="0.25">
      <c r="A19439">
        <v>54773</v>
      </c>
      <c r="B19439">
        <v>4062</v>
      </c>
      <c r="C19439" t="s">
        <v>25639</v>
      </c>
      <c r="D19439" s="7" t="s">
        <v>25632</v>
      </c>
      <c r="E19439">
        <v>0.01</v>
      </c>
      <c r="F19439">
        <v>1.2500000000000001E-2</v>
      </c>
      <c r="G19439" s="30">
        <v>0</v>
      </c>
      <c r="H19439">
        <v>500</v>
      </c>
      <c r="I19439" t="s">
        <v>19</v>
      </c>
      <c r="J19439">
        <v>1000</v>
      </c>
      <c r="K19439">
        <v>1</v>
      </c>
      <c r="L19439">
        <v>2735</v>
      </c>
      <c r="M19439">
        <v>24475</v>
      </c>
      <c r="N19439" t="s">
        <v>19</v>
      </c>
      <c r="O19439">
        <v>24581</v>
      </c>
    </row>
    <row r="19440" spans="1:15" ht="240" x14ac:dyDescent="0.25">
      <c r="A19440">
        <v>54774</v>
      </c>
      <c r="B19440">
        <v>4062</v>
      </c>
      <c r="C19440" t="s">
        <v>25640</v>
      </c>
      <c r="D19440" s="7" t="s">
        <v>25634</v>
      </c>
      <c r="E19440">
        <v>0.01</v>
      </c>
      <c r="F19440">
        <v>1.2500000000000001E-2</v>
      </c>
      <c r="G19440" s="30">
        <v>0</v>
      </c>
      <c r="H19440">
        <v>500</v>
      </c>
      <c r="I19440" t="s">
        <v>19</v>
      </c>
      <c r="J19440">
        <v>1000</v>
      </c>
      <c r="K19440">
        <v>1</v>
      </c>
      <c r="L19440">
        <v>2735</v>
      </c>
      <c r="M19440">
        <v>24477</v>
      </c>
      <c r="N19440" t="s">
        <v>19</v>
      </c>
      <c r="O19440">
        <v>24582</v>
      </c>
    </row>
    <row r="19441" spans="1:15" ht="240" x14ac:dyDescent="0.25">
      <c r="A19441">
        <v>54775</v>
      </c>
      <c r="B19441">
        <v>4062</v>
      </c>
      <c r="C19441" t="s">
        <v>25641</v>
      </c>
      <c r="D19441" s="7" t="s">
        <v>25636</v>
      </c>
      <c r="E19441">
        <v>0.01</v>
      </c>
      <c r="F19441">
        <v>1.2500000000000001E-2</v>
      </c>
      <c r="G19441" s="30">
        <v>0</v>
      </c>
      <c r="H19441">
        <v>500</v>
      </c>
      <c r="I19441" t="s">
        <v>19</v>
      </c>
      <c r="J19441">
        <v>1000</v>
      </c>
      <c r="K19441">
        <v>1</v>
      </c>
      <c r="L19441">
        <v>2735</v>
      </c>
      <c r="M19441">
        <v>24476</v>
      </c>
      <c r="N19441" t="s">
        <v>19</v>
      </c>
      <c r="O19441">
        <v>24583</v>
      </c>
    </row>
    <row r="19442" spans="1:15" ht="240" x14ac:dyDescent="0.25">
      <c r="A19442">
        <v>54776</v>
      </c>
      <c r="B19442">
        <v>4062</v>
      </c>
      <c r="C19442" t="s">
        <v>25642</v>
      </c>
      <c r="D19442" s="7" t="s">
        <v>25638</v>
      </c>
      <c r="E19442">
        <v>0.01</v>
      </c>
      <c r="F19442">
        <v>1.2500000000000001E-2</v>
      </c>
      <c r="G19442" s="30">
        <v>0</v>
      </c>
      <c r="H19442">
        <v>500</v>
      </c>
      <c r="I19442" t="s">
        <v>19</v>
      </c>
      <c r="J19442">
        <v>1000</v>
      </c>
      <c r="K19442">
        <v>1</v>
      </c>
      <c r="L19442">
        <v>2735</v>
      </c>
      <c r="M19442">
        <v>24479</v>
      </c>
      <c r="N19442" t="s">
        <v>19</v>
      </c>
      <c r="O19442">
        <v>24578</v>
      </c>
    </row>
    <row r="19443" spans="1:15" ht="240" x14ac:dyDescent="0.25">
      <c r="A19443">
        <v>54777</v>
      </c>
      <c r="B19443">
        <v>4062</v>
      </c>
      <c r="C19443" t="s">
        <v>25643</v>
      </c>
      <c r="D19443" s="7" t="s">
        <v>25632</v>
      </c>
      <c r="E19443">
        <v>0.01</v>
      </c>
      <c r="F19443">
        <v>2.5000000000000001E-2</v>
      </c>
      <c r="G19443" s="30">
        <v>0</v>
      </c>
      <c r="H19443">
        <v>500</v>
      </c>
      <c r="I19443" t="s">
        <v>19</v>
      </c>
      <c r="J19443">
        <v>1000</v>
      </c>
      <c r="K19443">
        <v>1</v>
      </c>
      <c r="L19443">
        <v>2736</v>
      </c>
      <c r="M19443">
        <v>24481</v>
      </c>
      <c r="N19443" t="s">
        <v>19</v>
      </c>
      <c r="O19443">
        <v>24581</v>
      </c>
    </row>
    <row r="19444" spans="1:15" ht="240" x14ac:dyDescent="0.25">
      <c r="A19444">
        <v>54778</v>
      </c>
      <c r="B19444">
        <v>4062</v>
      </c>
      <c r="C19444" t="s">
        <v>25644</v>
      </c>
      <c r="D19444" s="7" t="s">
        <v>25634</v>
      </c>
      <c r="E19444">
        <v>0.01</v>
      </c>
      <c r="F19444">
        <v>2.5000000000000001E-2</v>
      </c>
      <c r="G19444" s="30">
        <v>0</v>
      </c>
      <c r="H19444">
        <v>500</v>
      </c>
      <c r="I19444" t="s">
        <v>19</v>
      </c>
      <c r="J19444">
        <v>1000</v>
      </c>
      <c r="K19444">
        <v>1</v>
      </c>
      <c r="L19444">
        <v>2736</v>
      </c>
      <c r="M19444">
        <v>24483</v>
      </c>
      <c r="N19444" t="s">
        <v>19</v>
      </c>
      <c r="O19444">
        <v>24582</v>
      </c>
    </row>
    <row r="19445" spans="1:15" ht="240" x14ac:dyDescent="0.25">
      <c r="A19445">
        <v>54779</v>
      </c>
      <c r="B19445">
        <v>4062</v>
      </c>
      <c r="C19445" t="s">
        <v>25645</v>
      </c>
      <c r="D19445" s="7" t="s">
        <v>25636</v>
      </c>
      <c r="E19445">
        <v>0.01</v>
      </c>
      <c r="F19445">
        <v>2.5000000000000001E-2</v>
      </c>
      <c r="G19445" s="30">
        <v>0</v>
      </c>
      <c r="H19445">
        <v>500</v>
      </c>
      <c r="I19445" t="s">
        <v>19</v>
      </c>
      <c r="J19445">
        <v>1000</v>
      </c>
      <c r="K19445">
        <v>1</v>
      </c>
      <c r="L19445">
        <v>2736</v>
      </c>
      <c r="M19445">
        <v>24482</v>
      </c>
      <c r="N19445" t="s">
        <v>19</v>
      </c>
      <c r="O19445">
        <v>24583</v>
      </c>
    </row>
    <row r="19446" spans="1:15" ht="240" x14ac:dyDescent="0.25">
      <c r="A19446">
        <v>54780</v>
      </c>
      <c r="B19446">
        <v>4062</v>
      </c>
      <c r="C19446" t="s">
        <v>25646</v>
      </c>
      <c r="D19446" s="7" t="s">
        <v>25638</v>
      </c>
      <c r="E19446">
        <v>0.01</v>
      </c>
      <c r="F19446">
        <v>2.5000000000000001E-2</v>
      </c>
      <c r="G19446" s="30">
        <v>0</v>
      </c>
      <c r="H19446">
        <v>500</v>
      </c>
      <c r="I19446" t="s">
        <v>19</v>
      </c>
      <c r="J19446">
        <v>1000</v>
      </c>
      <c r="K19446">
        <v>1</v>
      </c>
      <c r="L19446">
        <v>2736</v>
      </c>
      <c r="M19446">
        <v>24485</v>
      </c>
      <c r="N19446" t="s">
        <v>19</v>
      </c>
      <c r="O19446">
        <v>24578</v>
      </c>
    </row>
    <row r="19447" spans="1:15" ht="255" x14ac:dyDescent="0.25">
      <c r="A19447">
        <v>54781</v>
      </c>
      <c r="B19447">
        <v>4061</v>
      </c>
      <c r="C19447" t="s">
        <v>25647</v>
      </c>
      <c r="D19447" s="7" t="s">
        <v>25648</v>
      </c>
      <c r="E19447">
        <v>0.01</v>
      </c>
      <c r="F19447">
        <v>2.5000000000000001E-3</v>
      </c>
      <c r="G19447" s="30">
        <v>0</v>
      </c>
      <c r="H19447">
        <v>200</v>
      </c>
      <c r="I19447" t="s">
        <v>19</v>
      </c>
      <c r="J19447">
        <v>100000</v>
      </c>
      <c r="K19447">
        <v>1</v>
      </c>
      <c r="L19447">
        <v>2737</v>
      </c>
      <c r="M19447">
        <v>24472</v>
      </c>
      <c r="N19447" t="s">
        <v>19</v>
      </c>
      <c r="O19447">
        <v>24580</v>
      </c>
    </row>
    <row r="19448" spans="1:15" ht="255" x14ac:dyDescent="0.25">
      <c r="A19448">
        <v>54782</v>
      </c>
      <c r="B19448">
        <v>4061</v>
      </c>
      <c r="C19448" t="s">
        <v>25649</v>
      </c>
      <c r="D19448" s="7" t="s">
        <v>25648</v>
      </c>
      <c r="E19448">
        <v>0.01</v>
      </c>
      <c r="F19448">
        <v>2.5000000000000001E-2</v>
      </c>
      <c r="G19448" s="30">
        <v>0</v>
      </c>
      <c r="H19448">
        <v>200</v>
      </c>
      <c r="I19448" t="s">
        <v>19</v>
      </c>
      <c r="J19448">
        <v>100000</v>
      </c>
      <c r="K19448">
        <v>1</v>
      </c>
      <c r="L19448">
        <v>2739</v>
      </c>
      <c r="M19448">
        <v>24484</v>
      </c>
      <c r="N19448" t="s">
        <v>19</v>
      </c>
      <c r="O19448">
        <v>24580</v>
      </c>
    </row>
    <row r="19449" spans="1:15" ht="255" x14ac:dyDescent="0.25">
      <c r="A19449">
        <v>54783</v>
      </c>
      <c r="B19449">
        <v>4061</v>
      </c>
      <c r="C19449" t="s">
        <v>25650</v>
      </c>
      <c r="D19449" s="7" t="s">
        <v>25651</v>
      </c>
      <c r="E19449">
        <v>0.01</v>
      </c>
      <c r="F19449">
        <v>2.5000000000000001E-2</v>
      </c>
      <c r="G19449" s="30">
        <v>0</v>
      </c>
      <c r="H19449">
        <v>200</v>
      </c>
      <c r="I19449" t="s">
        <v>19</v>
      </c>
      <c r="J19449">
        <v>100000</v>
      </c>
      <c r="K19449">
        <v>1</v>
      </c>
      <c r="L19449">
        <v>2739</v>
      </c>
      <c r="M19449">
        <v>24480</v>
      </c>
      <c r="N19449" t="s">
        <v>19</v>
      </c>
      <c r="O19449">
        <v>24579</v>
      </c>
    </row>
    <row r="19450" spans="1:15" ht="255" x14ac:dyDescent="0.25">
      <c r="A19450">
        <v>54784</v>
      </c>
      <c r="B19450">
        <v>4061</v>
      </c>
      <c r="C19450" t="s">
        <v>25652</v>
      </c>
      <c r="D19450" s="7" t="s">
        <v>25651</v>
      </c>
      <c r="E19450">
        <v>0.01</v>
      </c>
      <c r="F19450">
        <v>2.5000000000000001E-3</v>
      </c>
      <c r="G19450" s="30">
        <v>0</v>
      </c>
      <c r="H19450">
        <v>200</v>
      </c>
      <c r="I19450" t="s">
        <v>19</v>
      </c>
      <c r="J19450">
        <v>100000</v>
      </c>
      <c r="K19450">
        <v>1</v>
      </c>
      <c r="L19450">
        <v>2737</v>
      </c>
      <c r="M19450">
        <v>24468</v>
      </c>
      <c r="N19450" t="s">
        <v>19</v>
      </c>
      <c r="O19450">
        <v>24579</v>
      </c>
    </row>
    <row r="19451" spans="1:15" ht="255" x14ac:dyDescent="0.25">
      <c r="A19451">
        <v>54785</v>
      </c>
      <c r="B19451">
        <v>4061</v>
      </c>
      <c r="C19451" t="s">
        <v>25653</v>
      </c>
      <c r="D19451" s="7" t="s">
        <v>25648</v>
      </c>
      <c r="E19451">
        <v>0.01</v>
      </c>
      <c r="F19451">
        <v>1.2500000000000001E-2</v>
      </c>
      <c r="G19451" s="30">
        <v>0</v>
      </c>
      <c r="H19451">
        <v>200</v>
      </c>
      <c r="I19451" t="s">
        <v>19</v>
      </c>
      <c r="J19451">
        <v>100000</v>
      </c>
      <c r="K19451">
        <v>1</v>
      </c>
      <c r="L19451">
        <v>2738</v>
      </c>
      <c r="M19451">
        <v>24478</v>
      </c>
      <c r="N19451" t="s">
        <v>19</v>
      </c>
      <c r="O19451">
        <v>24580</v>
      </c>
    </row>
    <row r="19452" spans="1:15" ht="255" x14ac:dyDescent="0.25">
      <c r="A19452">
        <v>54786</v>
      </c>
      <c r="B19452">
        <v>4061</v>
      </c>
      <c r="C19452" t="s">
        <v>25654</v>
      </c>
      <c r="D19452" s="7" t="s">
        <v>25651</v>
      </c>
      <c r="E19452">
        <v>0.01</v>
      </c>
      <c r="F19452">
        <v>1.2500000000000001E-2</v>
      </c>
      <c r="G19452" s="30">
        <v>0</v>
      </c>
      <c r="H19452">
        <v>200</v>
      </c>
      <c r="I19452" t="s">
        <v>19</v>
      </c>
      <c r="J19452">
        <v>100000</v>
      </c>
      <c r="K19452">
        <v>1</v>
      </c>
      <c r="L19452">
        <v>2738</v>
      </c>
      <c r="M19452">
        <v>24474</v>
      </c>
      <c r="N19452" t="s">
        <v>19</v>
      </c>
      <c r="O19452">
        <v>24579</v>
      </c>
    </row>
    <row r="19453" spans="1:15" ht="165" x14ac:dyDescent="0.25">
      <c r="A19453">
        <v>54787</v>
      </c>
      <c r="B19453">
        <v>1950</v>
      </c>
      <c r="C19453" t="s">
        <v>25655</v>
      </c>
      <c r="D19453" s="7" t="s">
        <v>25401</v>
      </c>
      <c r="E19453" s="30">
        <v>0</v>
      </c>
      <c r="F19453">
        <v>0.01</v>
      </c>
      <c r="G19453" s="30">
        <v>0</v>
      </c>
      <c r="H19453">
        <v>1</v>
      </c>
      <c r="I19453">
        <v>8</v>
      </c>
      <c r="J19453" t="s">
        <v>19</v>
      </c>
      <c r="K19453">
        <v>1</v>
      </c>
      <c r="L19453">
        <v>1992</v>
      </c>
      <c r="M19453" t="s">
        <v>19</v>
      </c>
      <c r="N19453" t="s">
        <v>19</v>
      </c>
      <c r="O19453">
        <v>0</v>
      </c>
    </row>
    <row r="19454" spans="1:15" ht="165" x14ac:dyDescent="0.25">
      <c r="A19454">
        <v>54788</v>
      </c>
      <c r="B19454">
        <v>1950</v>
      </c>
      <c r="C19454" t="s">
        <v>25656</v>
      </c>
      <c r="D19454" s="7" t="s">
        <v>25401</v>
      </c>
      <c r="E19454" s="30">
        <v>0</v>
      </c>
      <c r="F19454">
        <v>0.01</v>
      </c>
      <c r="G19454" s="30">
        <v>0</v>
      </c>
      <c r="H19454">
        <v>1</v>
      </c>
      <c r="I19454">
        <v>8</v>
      </c>
      <c r="J19454" t="s">
        <v>19</v>
      </c>
      <c r="K19454">
        <v>1</v>
      </c>
      <c r="L19454">
        <v>1958</v>
      </c>
      <c r="M19454" t="s">
        <v>19</v>
      </c>
      <c r="N19454" t="s">
        <v>19</v>
      </c>
      <c r="O19454">
        <v>0</v>
      </c>
    </row>
    <row r="19455" spans="1:15" ht="165" x14ac:dyDescent="0.25">
      <c r="A19455">
        <v>54789</v>
      </c>
      <c r="B19455">
        <v>1950</v>
      </c>
      <c r="C19455" t="s">
        <v>25657</v>
      </c>
      <c r="D19455" s="7" t="s">
        <v>25401</v>
      </c>
      <c r="E19455" s="30">
        <v>0</v>
      </c>
      <c r="F19455">
        <v>0.01</v>
      </c>
      <c r="G19455" s="30">
        <v>0</v>
      </c>
      <c r="H19455">
        <v>1</v>
      </c>
      <c r="I19455">
        <v>8</v>
      </c>
      <c r="J19455" t="s">
        <v>19</v>
      </c>
      <c r="K19455">
        <v>1</v>
      </c>
      <c r="L19455">
        <v>1966</v>
      </c>
      <c r="M19455" t="s">
        <v>19</v>
      </c>
      <c r="N19455" t="s">
        <v>19</v>
      </c>
      <c r="O19455">
        <v>0</v>
      </c>
    </row>
    <row r="19456" spans="1:15" x14ac:dyDescent="0.25">
      <c r="A19456">
        <v>54794</v>
      </c>
      <c r="B19456">
        <v>257</v>
      </c>
      <c r="C19456" t="s">
        <v>25660</v>
      </c>
      <c r="D19456" t="s">
        <v>25661</v>
      </c>
      <c r="E19456" s="30">
        <v>0</v>
      </c>
      <c r="F19456">
        <v>0.01</v>
      </c>
      <c r="G19456" s="30">
        <v>0</v>
      </c>
      <c r="H19456">
        <v>1</v>
      </c>
      <c r="I19456">
        <v>135</v>
      </c>
      <c r="J19456">
        <v>105000000</v>
      </c>
      <c r="K19456">
        <v>1</v>
      </c>
      <c r="L19456">
        <v>377</v>
      </c>
      <c r="M19456">
        <v>33</v>
      </c>
      <c r="N19456" t="s">
        <v>19</v>
      </c>
      <c r="O19456">
        <v>0</v>
      </c>
    </row>
    <row r="19457" spans="1:15" ht="165" x14ac:dyDescent="0.25">
      <c r="A19457">
        <v>54798</v>
      </c>
      <c r="B19457">
        <v>1950</v>
      </c>
      <c r="C19457" t="s">
        <v>25662</v>
      </c>
      <c r="D19457" s="7" t="s">
        <v>25401</v>
      </c>
      <c r="E19457" s="30">
        <v>0</v>
      </c>
      <c r="F19457">
        <v>0.01</v>
      </c>
      <c r="G19457" s="30">
        <v>0</v>
      </c>
      <c r="H19457">
        <v>1</v>
      </c>
      <c r="I19457">
        <v>2</v>
      </c>
      <c r="J19457" t="s">
        <v>19</v>
      </c>
      <c r="K19457">
        <v>1</v>
      </c>
      <c r="L19457">
        <v>1993</v>
      </c>
      <c r="M19457" t="s">
        <v>19</v>
      </c>
      <c r="N19457" t="s">
        <v>19</v>
      </c>
      <c r="O19457">
        <v>0</v>
      </c>
    </row>
    <row r="19458" spans="1:15" ht="165" x14ac:dyDescent="0.25">
      <c r="A19458">
        <v>54799</v>
      </c>
      <c r="B19458">
        <v>1950</v>
      </c>
      <c r="C19458" t="s">
        <v>25663</v>
      </c>
      <c r="D19458" s="7" t="s">
        <v>25401</v>
      </c>
      <c r="E19458" s="30">
        <v>0</v>
      </c>
      <c r="F19458">
        <v>0.01</v>
      </c>
      <c r="G19458" s="30">
        <v>0</v>
      </c>
      <c r="H19458">
        <v>1</v>
      </c>
      <c r="I19458">
        <v>2</v>
      </c>
      <c r="J19458" t="s">
        <v>19</v>
      </c>
      <c r="K19458">
        <v>1</v>
      </c>
      <c r="L19458">
        <v>1959</v>
      </c>
      <c r="M19458" t="s">
        <v>19</v>
      </c>
      <c r="N19458" t="s">
        <v>19</v>
      </c>
      <c r="O19458">
        <v>0</v>
      </c>
    </row>
    <row r="19459" spans="1:15" ht="165" x14ac:dyDescent="0.25">
      <c r="A19459">
        <v>54800</v>
      </c>
      <c r="B19459">
        <v>1950</v>
      </c>
      <c r="C19459" t="s">
        <v>25664</v>
      </c>
      <c r="D19459" s="7" t="s">
        <v>25401</v>
      </c>
      <c r="E19459" s="30">
        <v>0</v>
      </c>
      <c r="F19459">
        <v>0.01</v>
      </c>
      <c r="G19459" s="30">
        <v>0</v>
      </c>
      <c r="H19459">
        <v>1</v>
      </c>
      <c r="I19459">
        <v>2</v>
      </c>
      <c r="J19459" t="s">
        <v>19</v>
      </c>
      <c r="K19459">
        <v>1</v>
      </c>
      <c r="L19459">
        <v>1967</v>
      </c>
      <c r="M19459" t="s">
        <v>19</v>
      </c>
      <c r="N19459" t="s">
        <v>19</v>
      </c>
      <c r="O19459">
        <v>0</v>
      </c>
    </row>
    <row r="19460" spans="1:15" ht="120" x14ac:dyDescent="0.25">
      <c r="A19460">
        <v>54802</v>
      </c>
      <c r="B19460">
        <v>4072</v>
      </c>
      <c r="C19460" t="s">
        <v>25665</v>
      </c>
      <c r="D19460" s="7" t="s">
        <v>25666</v>
      </c>
      <c r="E19460" s="30">
        <v>0</v>
      </c>
      <c r="F19460">
        <v>0.1</v>
      </c>
      <c r="G19460" s="30">
        <v>0</v>
      </c>
      <c r="H19460">
        <v>1</v>
      </c>
      <c r="I19460">
        <v>1</v>
      </c>
      <c r="J19460" t="s">
        <v>19</v>
      </c>
      <c r="K19460">
        <v>1</v>
      </c>
      <c r="L19460" t="s">
        <v>19</v>
      </c>
      <c r="M19460">
        <v>24325</v>
      </c>
      <c r="N19460" t="s">
        <v>19</v>
      </c>
      <c r="O19460">
        <v>0</v>
      </c>
    </row>
    <row r="19461" spans="1:15" ht="120" x14ac:dyDescent="0.25">
      <c r="A19461">
        <v>54803</v>
      </c>
      <c r="B19461">
        <v>4072</v>
      </c>
      <c r="C19461" t="s">
        <v>25667</v>
      </c>
      <c r="D19461" s="7" t="s">
        <v>25666</v>
      </c>
      <c r="E19461" s="30">
        <v>0</v>
      </c>
      <c r="F19461">
        <v>0.1</v>
      </c>
      <c r="G19461" s="30">
        <v>0</v>
      </c>
      <c r="H19461">
        <v>1</v>
      </c>
      <c r="I19461">
        <v>1</v>
      </c>
      <c r="J19461" t="s">
        <v>19</v>
      </c>
      <c r="K19461">
        <v>1</v>
      </c>
      <c r="L19461" t="s">
        <v>19</v>
      </c>
      <c r="M19461">
        <v>24324</v>
      </c>
      <c r="N19461" t="s">
        <v>19</v>
      </c>
      <c r="O19461">
        <v>0</v>
      </c>
    </row>
    <row r="19462" spans="1:15" ht="345" x14ac:dyDescent="0.25">
      <c r="A19462">
        <v>54804</v>
      </c>
      <c r="B19462">
        <v>2002</v>
      </c>
      <c r="C19462" t="s">
        <v>25668</v>
      </c>
      <c r="D19462" s="7" t="s">
        <v>25669</v>
      </c>
      <c r="E19462">
        <v>1</v>
      </c>
      <c r="F19462">
        <v>0.1</v>
      </c>
      <c r="G19462" s="30">
        <v>0</v>
      </c>
      <c r="H19462">
        <v>1</v>
      </c>
      <c r="I19462">
        <v>135</v>
      </c>
      <c r="J19462">
        <v>1</v>
      </c>
      <c r="K19462">
        <v>1</v>
      </c>
      <c r="L19462">
        <v>2480</v>
      </c>
      <c r="M19462">
        <v>21784</v>
      </c>
      <c r="N19462" t="s">
        <v>19</v>
      </c>
      <c r="O19462">
        <v>0</v>
      </c>
    </row>
    <row r="19463" spans="1:15" ht="345" x14ac:dyDescent="0.25">
      <c r="A19463">
        <v>54805</v>
      </c>
      <c r="B19463">
        <v>2002</v>
      </c>
      <c r="C19463" t="s">
        <v>25670</v>
      </c>
      <c r="D19463" s="7" t="s">
        <v>25671</v>
      </c>
      <c r="E19463">
        <v>1</v>
      </c>
      <c r="F19463">
        <v>0.1</v>
      </c>
      <c r="G19463" s="30">
        <v>0</v>
      </c>
      <c r="H19463">
        <v>1</v>
      </c>
      <c r="I19463">
        <v>135</v>
      </c>
      <c r="J19463">
        <v>1</v>
      </c>
      <c r="K19463">
        <v>1</v>
      </c>
      <c r="L19463">
        <v>2480</v>
      </c>
      <c r="M19463">
        <v>21784</v>
      </c>
      <c r="N19463" t="s">
        <v>19</v>
      </c>
      <c r="O19463">
        <v>0</v>
      </c>
    </row>
    <row r="19464" spans="1:15" ht="345" x14ac:dyDescent="0.25">
      <c r="A19464">
        <v>54806</v>
      </c>
      <c r="B19464">
        <v>2002</v>
      </c>
      <c r="C19464" t="s">
        <v>25672</v>
      </c>
      <c r="D19464" s="7" t="s">
        <v>25673</v>
      </c>
      <c r="E19464">
        <v>1</v>
      </c>
      <c r="F19464">
        <v>0.1</v>
      </c>
      <c r="G19464" s="30">
        <v>0</v>
      </c>
      <c r="H19464">
        <v>1</v>
      </c>
      <c r="I19464">
        <v>135</v>
      </c>
      <c r="J19464">
        <v>1</v>
      </c>
      <c r="K19464">
        <v>1</v>
      </c>
      <c r="L19464">
        <v>2480</v>
      </c>
      <c r="M19464">
        <v>21784</v>
      </c>
      <c r="N19464" t="s">
        <v>19</v>
      </c>
      <c r="O19464">
        <v>0</v>
      </c>
    </row>
    <row r="19465" spans="1:15" ht="390" x14ac:dyDescent="0.25">
      <c r="A19465">
        <v>54807</v>
      </c>
      <c r="B19465">
        <v>2026</v>
      </c>
      <c r="C19465" t="s">
        <v>25674</v>
      </c>
      <c r="D19465" s="7" t="s">
        <v>25675</v>
      </c>
      <c r="E19465">
        <v>1</v>
      </c>
      <c r="F19465">
        <v>1</v>
      </c>
      <c r="G19465" s="30">
        <v>0</v>
      </c>
      <c r="H19465">
        <v>1</v>
      </c>
      <c r="I19465">
        <v>135</v>
      </c>
      <c r="J19465" t="s">
        <v>19</v>
      </c>
      <c r="K19465">
        <v>1</v>
      </c>
      <c r="L19465" t="s">
        <v>19</v>
      </c>
      <c r="M19465">
        <v>22112</v>
      </c>
      <c r="N19465" t="s">
        <v>19</v>
      </c>
      <c r="O19465">
        <v>0</v>
      </c>
    </row>
    <row r="19466" spans="1:15" x14ac:dyDescent="0.25">
      <c r="A19466">
        <v>54808</v>
      </c>
      <c r="B19466">
        <v>526</v>
      </c>
      <c r="C19466" t="s">
        <v>25676</v>
      </c>
      <c r="D19466" t="s">
        <v>25677</v>
      </c>
      <c r="E19466">
        <v>20</v>
      </c>
      <c r="F19466">
        <v>0.01</v>
      </c>
      <c r="G19466" s="30">
        <v>0</v>
      </c>
      <c r="H19466">
        <v>1</v>
      </c>
      <c r="I19466" t="s">
        <v>19</v>
      </c>
      <c r="J19466" t="s">
        <v>19</v>
      </c>
      <c r="K19466">
        <v>1</v>
      </c>
      <c r="L19466">
        <v>1661</v>
      </c>
      <c r="M19466">
        <v>2185</v>
      </c>
      <c r="N19466" t="s">
        <v>19</v>
      </c>
      <c r="O19466">
        <v>0</v>
      </c>
    </row>
    <row r="19467" spans="1:15" x14ac:dyDescent="0.25">
      <c r="A19467">
        <v>54809</v>
      </c>
      <c r="B19467">
        <v>526</v>
      </c>
      <c r="C19467" t="s">
        <v>25678</v>
      </c>
      <c r="D19467" t="s">
        <v>25679</v>
      </c>
      <c r="E19467">
        <v>20</v>
      </c>
      <c r="F19467">
        <v>0.01</v>
      </c>
      <c r="G19467" s="30">
        <v>0</v>
      </c>
      <c r="H19467">
        <v>1</v>
      </c>
      <c r="I19467" t="s">
        <v>19</v>
      </c>
      <c r="J19467" t="s">
        <v>19</v>
      </c>
      <c r="K19467">
        <v>1</v>
      </c>
      <c r="L19467">
        <v>1661</v>
      </c>
      <c r="M19467">
        <v>2182</v>
      </c>
      <c r="N19467" t="s">
        <v>19</v>
      </c>
      <c r="O19467">
        <v>0</v>
      </c>
    </row>
    <row r="19468" spans="1:15" x14ac:dyDescent="0.25">
      <c r="A19468">
        <v>54810</v>
      </c>
      <c r="B19468">
        <v>526</v>
      </c>
      <c r="C19468" t="s">
        <v>25680</v>
      </c>
      <c r="D19468" t="s">
        <v>25681</v>
      </c>
      <c r="E19468">
        <v>20</v>
      </c>
      <c r="F19468">
        <v>0.01</v>
      </c>
      <c r="G19468" s="30">
        <v>0</v>
      </c>
      <c r="H19468">
        <v>1</v>
      </c>
      <c r="I19468" t="s">
        <v>19</v>
      </c>
      <c r="J19468" t="s">
        <v>19</v>
      </c>
      <c r="K19468">
        <v>1</v>
      </c>
      <c r="L19468">
        <v>1661</v>
      </c>
      <c r="M19468">
        <v>2890</v>
      </c>
      <c r="N19468" t="s">
        <v>19</v>
      </c>
      <c r="O19468">
        <v>0</v>
      </c>
    </row>
    <row r="19469" spans="1:15" x14ac:dyDescent="0.25">
      <c r="A19469">
        <v>54811</v>
      </c>
      <c r="B19469">
        <v>526</v>
      </c>
      <c r="C19469" t="s">
        <v>25682</v>
      </c>
      <c r="D19469" t="s">
        <v>25683</v>
      </c>
      <c r="E19469">
        <v>20</v>
      </c>
      <c r="F19469">
        <v>0.01</v>
      </c>
      <c r="G19469" s="30">
        <v>0</v>
      </c>
      <c r="H19469">
        <v>1</v>
      </c>
      <c r="I19469" t="s">
        <v>19</v>
      </c>
      <c r="J19469" t="s">
        <v>19</v>
      </c>
      <c r="K19469">
        <v>1</v>
      </c>
      <c r="L19469">
        <v>1661</v>
      </c>
      <c r="M19469">
        <v>2038</v>
      </c>
      <c r="N19469" t="s">
        <v>19</v>
      </c>
      <c r="O19469">
        <v>0</v>
      </c>
    </row>
    <row r="19470" spans="1:15" x14ac:dyDescent="0.25">
      <c r="A19470">
        <v>54818</v>
      </c>
      <c r="B19470">
        <v>1194</v>
      </c>
      <c r="C19470" t="s">
        <v>25684</v>
      </c>
      <c r="D19470" t="s">
        <v>25685</v>
      </c>
      <c r="E19470" s="30">
        <v>0</v>
      </c>
      <c r="F19470">
        <v>4</v>
      </c>
      <c r="G19470" s="30">
        <v>0</v>
      </c>
      <c r="H19470">
        <v>1</v>
      </c>
      <c r="I19470" t="s">
        <v>19</v>
      </c>
      <c r="J19470" t="s">
        <v>19</v>
      </c>
      <c r="K19470">
        <v>1</v>
      </c>
      <c r="L19470" t="s">
        <v>19</v>
      </c>
      <c r="M19470">
        <v>24119</v>
      </c>
      <c r="N19470" t="s">
        <v>19</v>
      </c>
      <c r="O19470">
        <v>0</v>
      </c>
    </row>
    <row r="19471" spans="1:15" x14ac:dyDescent="0.25">
      <c r="A19471">
        <v>54819</v>
      </c>
      <c r="B19471">
        <v>1194</v>
      </c>
      <c r="C19471" t="s">
        <v>25686</v>
      </c>
      <c r="D19471" t="s">
        <v>25687</v>
      </c>
      <c r="E19471" s="30">
        <v>0</v>
      </c>
      <c r="F19471">
        <v>1</v>
      </c>
      <c r="G19471" s="30">
        <v>0</v>
      </c>
      <c r="H19471">
        <v>1</v>
      </c>
      <c r="I19471" t="s">
        <v>19</v>
      </c>
      <c r="J19471" t="s">
        <v>19</v>
      </c>
      <c r="K19471">
        <v>1</v>
      </c>
      <c r="L19471" t="s">
        <v>19</v>
      </c>
      <c r="M19471">
        <v>20973</v>
      </c>
      <c r="N19471" t="s">
        <v>19</v>
      </c>
      <c r="O19471">
        <v>0</v>
      </c>
    </row>
    <row r="19472" spans="1:15" x14ac:dyDescent="0.25">
      <c r="A19472">
        <v>54820</v>
      </c>
      <c r="B19472">
        <v>1194</v>
      </c>
      <c r="C19472" t="s">
        <v>25688</v>
      </c>
      <c r="D19472" t="s">
        <v>25689</v>
      </c>
      <c r="E19472" s="30">
        <v>0</v>
      </c>
      <c r="F19472">
        <v>1</v>
      </c>
      <c r="G19472" s="30">
        <v>0</v>
      </c>
      <c r="H19472">
        <v>1</v>
      </c>
      <c r="I19472" t="s">
        <v>19</v>
      </c>
      <c r="J19472" t="s">
        <v>19</v>
      </c>
      <c r="K19472">
        <v>1</v>
      </c>
      <c r="L19472" t="s">
        <v>19</v>
      </c>
      <c r="M19472">
        <v>21898</v>
      </c>
      <c r="N19472" t="s">
        <v>19</v>
      </c>
      <c r="O19472">
        <v>0</v>
      </c>
    </row>
    <row r="19473" spans="1:15" x14ac:dyDescent="0.25">
      <c r="A19473">
        <v>54821</v>
      </c>
      <c r="B19473">
        <v>1194</v>
      </c>
      <c r="C19473" t="s">
        <v>25690</v>
      </c>
      <c r="D19473" t="s">
        <v>25691</v>
      </c>
      <c r="E19473" s="30">
        <v>0</v>
      </c>
      <c r="F19473">
        <v>1</v>
      </c>
      <c r="G19473" s="30">
        <v>0</v>
      </c>
      <c r="H19473">
        <v>1</v>
      </c>
      <c r="I19473" t="s">
        <v>19</v>
      </c>
      <c r="J19473" t="s">
        <v>19</v>
      </c>
      <c r="K19473">
        <v>1</v>
      </c>
      <c r="L19473" t="s">
        <v>19</v>
      </c>
      <c r="M19473">
        <v>21898</v>
      </c>
      <c r="N19473" t="s">
        <v>19</v>
      </c>
      <c r="O19473">
        <v>0</v>
      </c>
    </row>
    <row r="19474" spans="1:15" ht="45" x14ac:dyDescent="0.25">
      <c r="A19474">
        <v>54826</v>
      </c>
      <c r="B19474">
        <v>255</v>
      </c>
      <c r="C19474" t="s">
        <v>25692</v>
      </c>
      <c r="D19474" s="7" t="s">
        <v>25693</v>
      </c>
      <c r="E19474" s="30">
        <v>0</v>
      </c>
      <c r="F19474">
        <v>0.01</v>
      </c>
      <c r="G19474" s="30">
        <v>0</v>
      </c>
      <c r="H19474">
        <v>1</v>
      </c>
      <c r="I19474">
        <v>135</v>
      </c>
      <c r="J19474">
        <v>60000000</v>
      </c>
      <c r="K19474">
        <v>1</v>
      </c>
      <c r="L19474">
        <v>364</v>
      </c>
      <c r="M19474">
        <v>33</v>
      </c>
      <c r="N19474" t="s">
        <v>19</v>
      </c>
      <c r="O19474">
        <v>0</v>
      </c>
    </row>
    <row r="19475" spans="1:15" ht="60" x14ac:dyDescent="0.25">
      <c r="A19475">
        <v>54827</v>
      </c>
      <c r="B19475">
        <v>255</v>
      </c>
      <c r="C19475" t="s">
        <v>25694</v>
      </c>
      <c r="D19475" s="7" t="s">
        <v>25695</v>
      </c>
      <c r="E19475" s="30">
        <v>0</v>
      </c>
      <c r="F19475">
        <v>0.01</v>
      </c>
      <c r="G19475" s="30">
        <v>0</v>
      </c>
      <c r="H19475">
        <v>1</v>
      </c>
      <c r="I19475" t="s">
        <v>19</v>
      </c>
      <c r="J19475">
        <v>6000000</v>
      </c>
      <c r="K19475">
        <v>1</v>
      </c>
      <c r="L19475">
        <v>364</v>
      </c>
      <c r="M19475">
        <v>33</v>
      </c>
      <c r="N19475" t="s">
        <v>19</v>
      </c>
      <c r="O19475">
        <v>0</v>
      </c>
    </row>
    <row r="19476" spans="1:15" ht="75" x14ac:dyDescent="0.25">
      <c r="A19476">
        <v>54828</v>
      </c>
      <c r="B19476">
        <v>255</v>
      </c>
      <c r="C19476" t="s">
        <v>25696</v>
      </c>
      <c r="D19476" s="7" t="s">
        <v>25697</v>
      </c>
      <c r="E19476" s="30">
        <v>0</v>
      </c>
      <c r="F19476">
        <v>0.01</v>
      </c>
      <c r="G19476" s="30">
        <v>0</v>
      </c>
      <c r="H19476">
        <v>1</v>
      </c>
      <c r="I19476" t="s">
        <v>19</v>
      </c>
      <c r="J19476">
        <v>9000000</v>
      </c>
      <c r="K19476">
        <v>1</v>
      </c>
      <c r="L19476">
        <v>364</v>
      </c>
      <c r="M19476">
        <v>33</v>
      </c>
      <c r="N19476" t="s">
        <v>19</v>
      </c>
      <c r="O19476">
        <v>0</v>
      </c>
    </row>
    <row r="19477" spans="1:15" ht="60" x14ac:dyDescent="0.25">
      <c r="A19477">
        <v>54829</v>
      </c>
      <c r="B19477">
        <v>255</v>
      </c>
      <c r="C19477" t="s">
        <v>25698</v>
      </c>
      <c r="D19477" s="7" t="s">
        <v>25699</v>
      </c>
      <c r="E19477" s="30">
        <v>0</v>
      </c>
      <c r="F19477">
        <v>0.01</v>
      </c>
      <c r="G19477" s="30">
        <v>0</v>
      </c>
      <c r="H19477">
        <v>1</v>
      </c>
      <c r="I19477" t="s">
        <v>19</v>
      </c>
      <c r="J19477">
        <v>20000000</v>
      </c>
      <c r="K19477">
        <v>1</v>
      </c>
      <c r="L19477">
        <v>364</v>
      </c>
      <c r="M19477">
        <v>33</v>
      </c>
      <c r="N19477" t="s">
        <v>19</v>
      </c>
      <c r="O19477">
        <v>0</v>
      </c>
    </row>
    <row r="19478" spans="1:15" ht="330" x14ac:dyDescent="0.25">
      <c r="A19478">
        <v>54830</v>
      </c>
      <c r="B19478">
        <v>4057</v>
      </c>
      <c r="C19478" t="s">
        <v>25700</v>
      </c>
      <c r="D19478" s="7" t="s">
        <v>25592</v>
      </c>
      <c r="E19478">
        <v>0.5</v>
      </c>
      <c r="F19478">
        <v>0.1</v>
      </c>
      <c r="G19478" s="30">
        <v>0</v>
      </c>
      <c r="H19478">
        <v>1</v>
      </c>
      <c r="I19478" t="s">
        <v>19</v>
      </c>
      <c r="J19478" t="s">
        <v>19</v>
      </c>
      <c r="K19478">
        <v>1</v>
      </c>
      <c r="L19478">
        <v>3478</v>
      </c>
      <c r="M19478">
        <v>24418</v>
      </c>
      <c r="N19478" t="s">
        <v>19</v>
      </c>
      <c r="O19478">
        <v>0</v>
      </c>
    </row>
    <row r="19479" spans="1:15" ht="60" x14ac:dyDescent="0.25">
      <c r="A19479">
        <v>54840</v>
      </c>
      <c r="B19479">
        <v>255</v>
      </c>
      <c r="C19479" t="s">
        <v>25701</v>
      </c>
      <c r="D19479" s="7" t="s">
        <v>25702</v>
      </c>
      <c r="E19479" s="30">
        <v>0</v>
      </c>
      <c r="F19479">
        <v>0.01</v>
      </c>
      <c r="G19479" s="30">
        <v>0</v>
      </c>
      <c r="H19479">
        <v>1</v>
      </c>
      <c r="I19479" t="s">
        <v>19</v>
      </c>
      <c r="J19479">
        <v>45000000</v>
      </c>
      <c r="K19479">
        <v>1</v>
      </c>
      <c r="L19479">
        <v>364</v>
      </c>
      <c r="M19479">
        <v>33</v>
      </c>
      <c r="N19479" t="s">
        <v>19</v>
      </c>
      <c r="O19479">
        <v>0</v>
      </c>
    </row>
    <row r="19480" spans="1:15" ht="75" x14ac:dyDescent="0.25">
      <c r="A19480">
        <v>54841</v>
      </c>
      <c r="B19480">
        <v>255</v>
      </c>
      <c r="C19480" t="s">
        <v>25703</v>
      </c>
      <c r="D19480" s="7" t="s">
        <v>25704</v>
      </c>
      <c r="E19480" s="30">
        <v>0</v>
      </c>
      <c r="F19480">
        <v>0.01</v>
      </c>
      <c r="G19480" s="30">
        <v>0</v>
      </c>
      <c r="H19480">
        <v>1</v>
      </c>
      <c r="I19480" t="s">
        <v>19</v>
      </c>
      <c r="J19480">
        <v>31000000</v>
      </c>
      <c r="K19480">
        <v>1</v>
      </c>
      <c r="L19480">
        <v>364</v>
      </c>
      <c r="M19480">
        <v>33</v>
      </c>
      <c r="N19480" t="s">
        <v>19</v>
      </c>
      <c r="O19480">
        <v>0</v>
      </c>
    </row>
    <row r="19481" spans="1:15" x14ac:dyDescent="0.25">
      <c r="A19481">
        <v>54842</v>
      </c>
      <c r="B19481">
        <v>105</v>
      </c>
      <c r="C19481" t="s">
        <v>25705</v>
      </c>
      <c r="E19481" s="30">
        <v>0</v>
      </c>
      <c r="F19481">
        <v>0.01</v>
      </c>
      <c r="G19481" s="30">
        <v>0</v>
      </c>
      <c r="H19481">
        <v>1</v>
      </c>
      <c r="I19481" t="s">
        <v>19</v>
      </c>
      <c r="J19481" t="s">
        <v>19</v>
      </c>
      <c r="K19481">
        <v>1</v>
      </c>
      <c r="L19481" t="s">
        <v>19</v>
      </c>
      <c r="M19481" t="s">
        <v>19</v>
      </c>
      <c r="N19481" t="s">
        <v>19</v>
      </c>
      <c r="O19481">
        <v>24569</v>
      </c>
    </row>
    <row r="19482" spans="1:15" x14ac:dyDescent="0.25">
      <c r="A19482">
        <v>54843</v>
      </c>
      <c r="B19482">
        <v>106</v>
      </c>
      <c r="C19482" t="s">
        <v>25706</v>
      </c>
      <c r="E19482" s="30">
        <v>0</v>
      </c>
      <c r="F19482">
        <v>0.01</v>
      </c>
      <c r="G19482" s="30">
        <v>0</v>
      </c>
      <c r="H19482">
        <v>1</v>
      </c>
      <c r="I19482" t="s">
        <v>19</v>
      </c>
      <c r="J19482" t="s">
        <v>19</v>
      </c>
      <c r="K19482">
        <v>1</v>
      </c>
      <c r="L19482" t="s">
        <v>19</v>
      </c>
      <c r="M19482" t="s">
        <v>19</v>
      </c>
      <c r="N19482" t="s">
        <v>19</v>
      </c>
      <c r="O19482">
        <v>24570</v>
      </c>
    </row>
    <row r="19483" spans="1:15" x14ac:dyDescent="0.25">
      <c r="A19483">
        <v>54844</v>
      </c>
      <c r="B19483">
        <v>107</v>
      </c>
      <c r="C19483" t="s">
        <v>25707</v>
      </c>
      <c r="E19483" s="30">
        <v>0</v>
      </c>
      <c r="F19483">
        <v>0.01</v>
      </c>
      <c r="G19483" s="30">
        <v>0</v>
      </c>
      <c r="H19483">
        <v>1</v>
      </c>
      <c r="I19483" t="s">
        <v>19</v>
      </c>
      <c r="J19483" t="s">
        <v>19</v>
      </c>
      <c r="K19483">
        <v>1</v>
      </c>
      <c r="L19483" t="s">
        <v>19</v>
      </c>
      <c r="M19483" t="s">
        <v>19</v>
      </c>
      <c r="N19483" t="s">
        <v>19</v>
      </c>
      <c r="O19483">
        <v>24571</v>
      </c>
    </row>
    <row r="19484" spans="1:15" x14ac:dyDescent="0.25">
      <c r="A19484">
        <v>54845</v>
      </c>
      <c r="B19484">
        <v>4064</v>
      </c>
      <c r="C19484" t="s">
        <v>25708</v>
      </c>
      <c r="E19484" s="30">
        <v>0</v>
      </c>
      <c r="F19484">
        <v>0.01</v>
      </c>
      <c r="G19484" s="30">
        <v>0</v>
      </c>
      <c r="H19484">
        <v>1</v>
      </c>
      <c r="I19484" t="s">
        <v>19</v>
      </c>
      <c r="J19484">
        <v>120000</v>
      </c>
      <c r="K19484">
        <v>1</v>
      </c>
      <c r="L19484" t="s">
        <v>19</v>
      </c>
      <c r="M19484">
        <v>24464</v>
      </c>
      <c r="N19484" t="s">
        <v>19</v>
      </c>
      <c r="O19484">
        <v>0</v>
      </c>
    </row>
    <row r="19485" spans="1:15" x14ac:dyDescent="0.25">
      <c r="A19485">
        <v>54846</v>
      </c>
      <c r="B19485">
        <v>4064</v>
      </c>
      <c r="C19485" t="s">
        <v>25709</v>
      </c>
      <c r="E19485" s="30">
        <v>0</v>
      </c>
      <c r="F19485">
        <v>0.01</v>
      </c>
      <c r="G19485" s="30">
        <v>0</v>
      </c>
      <c r="H19485">
        <v>1</v>
      </c>
      <c r="I19485" t="s">
        <v>19</v>
      </c>
      <c r="J19485">
        <v>120000</v>
      </c>
      <c r="K19485">
        <v>1</v>
      </c>
      <c r="L19485" t="s">
        <v>19</v>
      </c>
      <c r="M19485">
        <v>24466</v>
      </c>
      <c r="N19485" t="s">
        <v>19</v>
      </c>
      <c r="O19485">
        <v>0</v>
      </c>
    </row>
    <row r="19486" spans="1:15" x14ac:dyDescent="0.25">
      <c r="A19486">
        <v>54847</v>
      </c>
      <c r="B19486">
        <v>4064</v>
      </c>
      <c r="C19486" t="s">
        <v>25710</v>
      </c>
      <c r="E19486" s="30">
        <v>0</v>
      </c>
      <c r="F19486">
        <v>0.01</v>
      </c>
      <c r="G19486" s="30">
        <v>0</v>
      </c>
      <c r="H19486">
        <v>1</v>
      </c>
      <c r="I19486" t="s">
        <v>19</v>
      </c>
      <c r="J19486">
        <v>120000</v>
      </c>
      <c r="K19486">
        <v>1</v>
      </c>
      <c r="L19486" t="s">
        <v>19</v>
      </c>
      <c r="M19486">
        <v>24466</v>
      </c>
      <c r="N19486" t="s">
        <v>19</v>
      </c>
      <c r="O19486">
        <v>0</v>
      </c>
    </row>
    <row r="19487" spans="1:15" x14ac:dyDescent="0.25">
      <c r="A19487">
        <v>54848</v>
      </c>
      <c r="B19487">
        <v>4064</v>
      </c>
      <c r="C19487" t="s">
        <v>25711</v>
      </c>
      <c r="E19487" s="30">
        <v>0</v>
      </c>
      <c r="F19487">
        <v>0.01</v>
      </c>
      <c r="G19487" s="30">
        <v>0</v>
      </c>
      <c r="H19487">
        <v>1</v>
      </c>
      <c r="I19487" t="s">
        <v>19</v>
      </c>
      <c r="J19487">
        <v>120000</v>
      </c>
      <c r="K19487">
        <v>1</v>
      </c>
      <c r="L19487" t="s">
        <v>19</v>
      </c>
      <c r="M19487">
        <v>24464</v>
      </c>
      <c r="N19487" t="s">
        <v>19</v>
      </c>
      <c r="O19487">
        <v>0</v>
      </c>
    </row>
    <row r="19488" spans="1:15" x14ac:dyDescent="0.25">
      <c r="A19488">
        <v>54849</v>
      </c>
      <c r="B19488">
        <v>4064</v>
      </c>
      <c r="C19488" t="s">
        <v>25712</v>
      </c>
      <c r="E19488" s="30">
        <v>0</v>
      </c>
      <c r="F19488">
        <v>0.01</v>
      </c>
      <c r="G19488" s="30">
        <v>0</v>
      </c>
      <c r="H19488">
        <v>1</v>
      </c>
      <c r="I19488" t="s">
        <v>19</v>
      </c>
      <c r="J19488">
        <v>120000</v>
      </c>
      <c r="K19488">
        <v>1</v>
      </c>
      <c r="L19488" t="s">
        <v>19</v>
      </c>
      <c r="M19488">
        <v>24464</v>
      </c>
      <c r="N19488" t="s">
        <v>19</v>
      </c>
      <c r="O19488">
        <v>0</v>
      </c>
    </row>
    <row r="19489" spans="1:15" x14ac:dyDescent="0.25">
      <c r="A19489">
        <v>54850</v>
      </c>
      <c r="B19489">
        <v>4064</v>
      </c>
      <c r="C19489" t="s">
        <v>25713</v>
      </c>
      <c r="E19489" s="30">
        <v>0</v>
      </c>
      <c r="F19489">
        <v>0.01</v>
      </c>
      <c r="G19489" s="30">
        <v>0</v>
      </c>
      <c r="H19489">
        <v>1</v>
      </c>
      <c r="I19489" t="s">
        <v>19</v>
      </c>
      <c r="J19489">
        <v>120000</v>
      </c>
      <c r="K19489">
        <v>1</v>
      </c>
      <c r="L19489" t="s">
        <v>19</v>
      </c>
      <c r="M19489">
        <v>24464</v>
      </c>
      <c r="N19489" t="s">
        <v>19</v>
      </c>
      <c r="O19489">
        <v>0</v>
      </c>
    </row>
    <row r="19490" spans="1:15" x14ac:dyDescent="0.25">
      <c r="A19490">
        <v>54851</v>
      </c>
      <c r="B19490">
        <v>4064</v>
      </c>
      <c r="C19490" t="s">
        <v>25714</v>
      </c>
      <c r="E19490" s="30">
        <v>0</v>
      </c>
      <c r="F19490">
        <v>0.01</v>
      </c>
      <c r="G19490" s="30">
        <v>0</v>
      </c>
      <c r="H19490">
        <v>1</v>
      </c>
      <c r="I19490" t="s">
        <v>19</v>
      </c>
      <c r="J19490">
        <v>120000</v>
      </c>
      <c r="K19490">
        <v>1</v>
      </c>
      <c r="L19490" t="s">
        <v>19</v>
      </c>
      <c r="M19490">
        <v>24464</v>
      </c>
      <c r="N19490" t="s">
        <v>19</v>
      </c>
      <c r="O19490">
        <v>0</v>
      </c>
    </row>
    <row r="19491" spans="1:15" x14ac:dyDescent="0.25">
      <c r="A19491">
        <v>54852</v>
      </c>
      <c r="B19491">
        <v>4064</v>
      </c>
      <c r="C19491" t="s">
        <v>25715</v>
      </c>
      <c r="E19491" s="30">
        <v>0</v>
      </c>
      <c r="F19491">
        <v>0.01</v>
      </c>
      <c r="G19491" s="30">
        <v>0</v>
      </c>
      <c r="H19491">
        <v>1</v>
      </c>
      <c r="I19491" t="s">
        <v>19</v>
      </c>
      <c r="J19491">
        <v>120000</v>
      </c>
      <c r="K19491">
        <v>1</v>
      </c>
      <c r="L19491" t="s">
        <v>19</v>
      </c>
      <c r="M19491">
        <v>24465</v>
      </c>
      <c r="N19491" t="s">
        <v>19</v>
      </c>
      <c r="O19491">
        <v>0</v>
      </c>
    </row>
    <row r="19492" spans="1:15" x14ac:dyDescent="0.25">
      <c r="A19492">
        <v>54853</v>
      </c>
      <c r="B19492">
        <v>4064</v>
      </c>
      <c r="C19492" t="s">
        <v>25716</v>
      </c>
      <c r="E19492" s="30">
        <v>0</v>
      </c>
      <c r="F19492">
        <v>0.01</v>
      </c>
      <c r="G19492" s="30">
        <v>0</v>
      </c>
      <c r="H19492">
        <v>1</v>
      </c>
      <c r="I19492" t="s">
        <v>19</v>
      </c>
      <c r="J19492">
        <v>120000</v>
      </c>
      <c r="K19492">
        <v>1</v>
      </c>
      <c r="L19492" t="s">
        <v>19</v>
      </c>
      <c r="M19492">
        <v>24465</v>
      </c>
      <c r="N19492" t="s">
        <v>19</v>
      </c>
      <c r="O19492">
        <v>0</v>
      </c>
    </row>
    <row r="19493" spans="1:15" x14ac:dyDescent="0.25">
      <c r="A19493">
        <v>54854</v>
      </c>
      <c r="B19493">
        <v>4064</v>
      </c>
      <c r="C19493" t="s">
        <v>25717</v>
      </c>
      <c r="E19493" s="30">
        <v>0</v>
      </c>
      <c r="F19493">
        <v>0.01</v>
      </c>
      <c r="G19493" s="30">
        <v>0</v>
      </c>
      <c r="H19493">
        <v>1</v>
      </c>
      <c r="I19493" t="s">
        <v>19</v>
      </c>
      <c r="J19493">
        <v>120000</v>
      </c>
      <c r="K19493">
        <v>1</v>
      </c>
      <c r="L19493" t="s">
        <v>19</v>
      </c>
      <c r="M19493">
        <v>24465</v>
      </c>
      <c r="N19493" t="s">
        <v>19</v>
      </c>
      <c r="O19493">
        <v>0</v>
      </c>
    </row>
    <row r="19494" spans="1:15" x14ac:dyDescent="0.25">
      <c r="A19494">
        <v>54855</v>
      </c>
      <c r="B19494">
        <v>4064</v>
      </c>
      <c r="C19494" t="s">
        <v>25718</v>
      </c>
      <c r="E19494" s="30">
        <v>0</v>
      </c>
      <c r="F19494">
        <v>0.01</v>
      </c>
      <c r="G19494" s="30">
        <v>0</v>
      </c>
      <c r="H19494">
        <v>1</v>
      </c>
      <c r="I19494" t="s">
        <v>19</v>
      </c>
      <c r="J19494">
        <v>120000</v>
      </c>
      <c r="K19494">
        <v>1</v>
      </c>
      <c r="L19494" t="s">
        <v>19</v>
      </c>
      <c r="M19494">
        <v>24465</v>
      </c>
      <c r="N19494" t="s">
        <v>19</v>
      </c>
      <c r="O19494">
        <v>0</v>
      </c>
    </row>
    <row r="19495" spans="1:15" x14ac:dyDescent="0.25">
      <c r="A19495">
        <v>54856</v>
      </c>
      <c r="B19495">
        <v>4064</v>
      </c>
      <c r="C19495" t="s">
        <v>25719</v>
      </c>
      <c r="E19495" s="30">
        <v>0</v>
      </c>
      <c r="F19495">
        <v>0.01</v>
      </c>
      <c r="G19495" s="30">
        <v>0</v>
      </c>
      <c r="H19495">
        <v>1</v>
      </c>
      <c r="I19495" t="s">
        <v>19</v>
      </c>
      <c r="J19495">
        <v>120000</v>
      </c>
      <c r="K19495">
        <v>1</v>
      </c>
      <c r="L19495" t="s">
        <v>19</v>
      </c>
      <c r="M19495">
        <v>24465</v>
      </c>
      <c r="N19495" t="s">
        <v>19</v>
      </c>
      <c r="O19495">
        <v>0</v>
      </c>
    </row>
    <row r="19496" spans="1:15" x14ac:dyDescent="0.25">
      <c r="A19496">
        <v>54857</v>
      </c>
      <c r="B19496">
        <v>4064</v>
      </c>
      <c r="C19496" t="s">
        <v>25720</v>
      </c>
      <c r="E19496" s="30">
        <v>0</v>
      </c>
      <c r="F19496">
        <v>0.01</v>
      </c>
      <c r="G19496" s="30">
        <v>0</v>
      </c>
      <c r="H19496">
        <v>1</v>
      </c>
      <c r="I19496" t="s">
        <v>19</v>
      </c>
      <c r="J19496">
        <v>120000</v>
      </c>
      <c r="K19496">
        <v>1</v>
      </c>
      <c r="L19496" t="s">
        <v>19</v>
      </c>
      <c r="M19496">
        <v>24466</v>
      </c>
      <c r="N19496" t="s">
        <v>19</v>
      </c>
      <c r="O19496">
        <v>0</v>
      </c>
    </row>
    <row r="19497" spans="1:15" x14ac:dyDescent="0.25">
      <c r="A19497">
        <v>54858</v>
      </c>
      <c r="B19497">
        <v>4064</v>
      </c>
      <c r="C19497" t="s">
        <v>25721</v>
      </c>
      <c r="E19497" s="30">
        <v>0</v>
      </c>
      <c r="F19497">
        <v>0.01</v>
      </c>
      <c r="G19497" s="30">
        <v>0</v>
      </c>
      <c r="H19497">
        <v>1</v>
      </c>
      <c r="I19497" t="s">
        <v>19</v>
      </c>
      <c r="J19497">
        <v>120000</v>
      </c>
      <c r="K19497">
        <v>1</v>
      </c>
      <c r="L19497" t="s">
        <v>19</v>
      </c>
      <c r="M19497">
        <v>24466</v>
      </c>
      <c r="N19497" t="s">
        <v>19</v>
      </c>
      <c r="O19497">
        <v>0</v>
      </c>
    </row>
    <row r="19498" spans="1:15" x14ac:dyDescent="0.25">
      <c r="A19498">
        <v>54859</v>
      </c>
      <c r="B19498">
        <v>4064</v>
      </c>
      <c r="C19498" t="s">
        <v>25722</v>
      </c>
      <c r="E19498" s="30">
        <v>0</v>
      </c>
      <c r="F19498">
        <v>0.01</v>
      </c>
      <c r="G19498" s="30">
        <v>0</v>
      </c>
      <c r="H19498">
        <v>1</v>
      </c>
      <c r="I19498" t="s">
        <v>19</v>
      </c>
      <c r="J19498">
        <v>120000</v>
      </c>
      <c r="K19498">
        <v>1</v>
      </c>
      <c r="L19498" t="s">
        <v>19</v>
      </c>
      <c r="M19498">
        <v>24466</v>
      </c>
      <c r="N19498" t="s">
        <v>19</v>
      </c>
      <c r="O19498">
        <v>0</v>
      </c>
    </row>
    <row r="19499" spans="1:15" x14ac:dyDescent="0.25">
      <c r="A19499">
        <v>54860</v>
      </c>
      <c r="B19499">
        <v>4064</v>
      </c>
      <c r="C19499" t="s">
        <v>25723</v>
      </c>
      <c r="E19499" s="30">
        <v>0</v>
      </c>
      <c r="F19499">
        <v>0.01</v>
      </c>
      <c r="G19499" s="30">
        <v>0</v>
      </c>
      <c r="H19499">
        <v>1</v>
      </c>
      <c r="I19499" t="s">
        <v>19</v>
      </c>
      <c r="J19499">
        <v>120000</v>
      </c>
      <c r="K19499">
        <v>1</v>
      </c>
      <c r="L19499" t="s">
        <v>19</v>
      </c>
      <c r="M19499">
        <v>24466</v>
      </c>
      <c r="N19499" t="s">
        <v>19</v>
      </c>
      <c r="O19499">
        <v>0</v>
      </c>
    </row>
    <row r="19500" spans="1:15" x14ac:dyDescent="0.25">
      <c r="A19500">
        <v>54861</v>
      </c>
      <c r="B19500">
        <v>4065</v>
      </c>
      <c r="C19500" t="s">
        <v>25724</v>
      </c>
      <c r="E19500" s="30">
        <v>0</v>
      </c>
      <c r="F19500">
        <v>0.01</v>
      </c>
      <c r="G19500" s="30">
        <v>0</v>
      </c>
      <c r="H19500">
        <v>1</v>
      </c>
      <c r="I19500" t="s">
        <v>19</v>
      </c>
      <c r="J19500">
        <v>40000</v>
      </c>
      <c r="K19500">
        <v>1</v>
      </c>
      <c r="L19500" t="s">
        <v>19</v>
      </c>
      <c r="M19500">
        <v>24469</v>
      </c>
      <c r="N19500" t="s">
        <v>19</v>
      </c>
      <c r="O19500">
        <v>0</v>
      </c>
    </row>
    <row r="19501" spans="1:15" x14ac:dyDescent="0.25">
      <c r="A19501">
        <v>54862</v>
      </c>
      <c r="B19501">
        <v>4065</v>
      </c>
      <c r="C19501" t="s">
        <v>25725</v>
      </c>
      <c r="E19501" s="30">
        <v>0</v>
      </c>
      <c r="F19501">
        <v>0.01</v>
      </c>
      <c r="G19501" s="30">
        <v>0</v>
      </c>
      <c r="H19501">
        <v>1</v>
      </c>
      <c r="I19501" t="s">
        <v>19</v>
      </c>
      <c r="J19501">
        <v>40000</v>
      </c>
      <c r="K19501">
        <v>1</v>
      </c>
      <c r="L19501" t="s">
        <v>19</v>
      </c>
      <c r="M19501">
        <v>24471</v>
      </c>
      <c r="N19501" t="s">
        <v>19</v>
      </c>
      <c r="O19501">
        <v>0</v>
      </c>
    </row>
    <row r="19502" spans="1:15" x14ac:dyDescent="0.25">
      <c r="A19502">
        <v>54863</v>
      </c>
      <c r="B19502">
        <v>4065</v>
      </c>
      <c r="C19502" t="s">
        <v>25726</v>
      </c>
      <c r="E19502" s="30">
        <v>0</v>
      </c>
      <c r="F19502">
        <v>0.01</v>
      </c>
      <c r="G19502" s="30">
        <v>0</v>
      </c>
      <c r="H19502">
        <v>1</v>
      </c>
      <c r="I19502" t="s">
        <v>19</v>
      </c>
      <c r="J19502">
        <v>40000</v>
      </c>
      <c r="K19502">
        <v>1</v>
      </c>
      <c r="L19502" t="s">
        <v>19</v>
      </c>
      <c r="M19502">
        <v>24470</v>
      </c>
      <c r="N19502" t="s">
        <v>19</v>
      </c>
      <c r="O19502">
        <v>0</v>
      </c>
    </row>
    <row r="19503" spans="1:15" x14ac:dyDescent="0.25">
      <c r="A19503">
        <v>54864</v>
      </c>
      <c r="B19503">
        <v>4065</v>
      </c>
      <c r="C19503" t="s">
        <v>25727</v>
      </c>
      <c r="E19503" s="30">
        <v>0</v>
      </c>
      <c r="F19503">
        <v>0.01</v>
      </c>
      <c r="G19503" s="30">
        <v>0</v>
      </c>
      <c r="H19503">
        <v>1</v>
      </c>
      <c r="I19503" t="s">
        <v>19</v>
      </c>
      <c r="J19503">
        <v>40000</v>
      </c>
      <c r="K19503">
        <v>1</v>
      </c>
      <c r="L19503" t="s">
        <v>19</v>
      </c>
      <c r="M19503">
        <v>24473</v>
      </c>
      <c r="N19503" t="s">
        <v>19</v>
      </c>
      <c r="O19503">
        <v>0</v>
      </c>
    </row>
    <row r="19504" spans="1:15" x14ac:dyDescent="0.25">
      <c r="A19504">
        <v>54865</v>
      </c>
      <c r="B19504">
        <v>4065</v>
      </c>
      <c r="C19504" t="s">
        <v>25728</v>
      </c>
      <c r="E19504" s="30">
        <v>0</v>
      </c>
      <c r="F19504">
        <v>0.01</v>
      </c>
      <c r="G19504" s="30">
        <v>0</v>
      </c>
      <c r="H19504">
        <v>1</v>
      </c>
      <c r="I19504" t="s">
        <v>19</v>
      </c>
      <c r="J19504">
        <v>40000</v>
      </c>
      <c r="K19504">
        <v>1</v>
      </c>
      <c r="L19504" t="s">
        <v>19</v>
      </c>
      <c r="M19504">
        <v>24475</v>
      </c>
      <c r="N19504" t="s">
        <v>19</v>
      </c>
      <c r="O19504">
        <v>0</v>
      </c>
    </row>
    <row r="19505" spans="1:15" x14ac:dyDescent="0.25">
      <c r="A19505">
        <v>54866</v>
      </c>
      <c r="B19505">
        <v>4065</v>
      </c>
      <c r="C19505" t="s">
        <v>25729</v>
      </c>
      <c r="E19505" s="30">
        <v>0</v>
      </c>
      <c r="F19505">
        <v>0.01</v>
      </c>
      <c r="G19505" s="30">
        <v>0</v>
      </c>
      <c r="H19505">
        <v>1</v>
      </c>
      <c r="I19505" t="s">
        <v>19</v>
      </c>
      <c r="J19505">
        <v>40000</v>
      </c>
      <c r="K19505">
        <v>1</v>
      </c>
      <c r="L19505" t="s">
        <v>19</v>
      </c>
      <c r="M19505">
        <v>24477</v>
      </c>
      <c r="N19505" t="s">
        <v>19</v>
      </c>
      <c r="O19505">
        <v>0</v>
      </c>
    </row>
    <row r="19506" spans="1:15" x14ac:dyDescent="0.25">
      <c r="A19506">
        <v>54867</v>
      </c>
      <c r="B19506">
        <v>4065</v>
      </c>
      <c r="C19506" t="s">
        <v>25730</v>
      </c>
      <c r="E19506" s="30">
        <v>0</v>
      </c>
      <c r="F19506">
        <v>0.01</v>
      </c>
      <c r="G19506" s="30">
        <v>0</v>
      </c>
      <c r="H19506">
        <v>1</v>
      </c>
      <c r="I19506" t="s">
        <v>19</v>
      </c>
      <c r="J19506">
        <v>40000</v>
      </c>
      <c r="K19506">
        <v>1</v>
      </c>
      <c r="L19506" t="s">
        <v>19</v>
      </c>
      <c r="M19506">
        <v>24476</v>
      </c>
      <c r="N19506" t="s">
        <v>19</v>
      </c>
      <c r="O19506">
        <v>0</v>
      </c>
    </row>
    <row r="19507" spans="1:15" x14ac:dyDescent="0.25">
      <c r="A19507">
        <v>54868</v>
      </c>
      <c r="B19507">
        <v>4065</v>
      </c>
      <c r="C19507" t="s">
        <v>25731</v>
      </c>
      <c r="E19507" s="30">
        <v>0</v>
      </c>
      <c r="F19507">
        <v>0.01</v>
      </c>
      <c r="G19507" s="30">
        <v>0</v>
      </c>
      <c r="H19507">
        <v>1</v>
      </c>
      <c r="I19507" t="s">
        <v>19</v>
      </c>
      <c r="J19507">
        <v>40000</v>
      </c>
      <c r="K19507">
        <v>1</v>
      </c>
      <c r="L19507" t="s">
        <v>19</v>
      </c>
      <c r="M19507">
        <v>24479</v>
      </c>
      <c r="N19507" t="s">
        <v>19</v>
      </c>
      <c r="O19507">
        <v>0</v>
      </c>
    </row>
    <row r="19508" spans="1:15" x14ac:dyDescent="0.25">
      <c r="A19508">
        <v>54869</v>
      </c>
      <c r="B19508">
        <v>4065</v>
      </c>
      <c r="C19508" t="s">
        <v>25732</v>
      </c>
      <c r="E19508" s="30">
        <v>0</v>
      </c>
      <c r="F19508">
        <v>0.01</v>
      </c>
      <c r="G19508" s="30">
        <v>0</v>
      </c>
      <c r="H19508">
        <v>1</v>
      </c>
      <c r="I19508" t="s">
        <v>19</v>
      </c>
      <c r="J19508">
        <v>40000</v>
      </c>
      <c r="K19508">
        <v>1</v>
      </c>
      <c r="L19508" t="s">
        <v>19</v>
      </c>
      <c r="M19508">
        <v>24481</v>
      </c>
      <c r="N19508" t="s">
        <v>19</v>
      </c>
      <c r="O19508">
        <v>0</v>
      </c>
    </row>
    <row r="19509" spans="1:15" x14ac:dyDescent="0.25">
      <c r="A19509">
        <v>54870</v>
      </c>
      <c r="B19509">
        <v>4065</v>
      </c>
      <c r="C19509" t="s">
        <v>25733</v>
      </c>
      <c r="E19509" s="30">
        <v>0</v>
      </c>
      <c r="F19509">
        <v>0.01</v>
      </c>
      <c r="G19509" s="30">
        <v>0</v>
      </c>
      <c r="H19509">
        <v>1</v>
      </c>
      <c r="I19509" t="s">
        <v>19</v>
      </c>
      <c r="J19509">
        <v>40000</v>
      </c>
      <c r="K19509">
        <v>1</v>
      </c>
      <c r="L19509" t="s">
        <v>19</v>
      </c>
      <c r="M19509">
        <v>24483</v>
      </c>
      <c r="N19509" t="s">
        <v>19</v>
      </c>
      <c r="O19509">
        <v>0</v>
      </c>
    </row>
    <row r="19510" spans="1:15" x14ac:dyDescent="0.25">
      <c r="A19510">
        <v>54871</v>
      </c>
      <c r="B19510">
        <v>4065</v>
      </c>
      <c r="C19510" t="s">
        <v>25734</v>
      </c>
      <c r="E19510" s="30">
        <v>0</v>
      </c>
      <c r="F19510">
        <v>0.01</v>
      </c>
      <c r="G19510" s="30">
        <v>0</v>
      </c>
      <c r="H19510">
        <v>1</v>
      </c>
      <c r="I19510" t="s">
        <v>19</v>
      </c>
      <c r="J19510">
        <v>40000</v>
      </c>
      <c r="K19510">
        <v>1</v>
      </c>
      <c r="L19510" t="s">
        <v>19</v>
      </c>
      <c r="M19510">
        <v>24482</v>
      </c>
      <c r="N19510" t="s">
        <v>19</v>
      </c>
      <c r="O19510">
        <v>0</v>
      </c>
    </row>
    <row r="19511" spans="1:15" x14ac:dyDescent="0.25">
      <c r="A19511">
        <v>54872</v>
      </c>
      <c r="B19511">
        <v>4065</v>
      </c>
      <c r="C19511" t="s">
        <v>25735</v>
      </c>
      <c r="E19511" s="30">
        <v>0</v>
      </c>
      <c r="F19511">
        <v>0.01</v>
      </c>
      <c r="G19511" s="30">
        <v>0</v>
      </c>
      <c r="H19511">
        <v>1</v>
      </c>
      <c r="I19511" t="s">
        <v>19</v>
      </c>
      <c r="J19511">
        <v>40000</v>
      </c>
      <c r="K19511">
        <v>1</v>
      </c>
      <c r="L19511" t="s">
        <v>19</v>
      </c>
      <c r="M19511">
        <v>24485</v>
      </c>
      <c r="N19511" t="s">
        <v>19</v>
      </c>
      <c r="O19511">
        <v>0</v>
      </c>
    </row>
    <row r="19512" spans="1:15" x14ac:dyDescent="0.25">
      <c r="A19512">
        <v>54873</v>
      </c>
      <c r="B19512">
        <v>4069</v>
      </c>
      <c r="C19512" t="s">
        <v>25736</v>
      </c>
      <c r="E19512" s="30">
        <v>0</v>
      </c>
      <c r="F19512">
        <v>0.01</v>
      </c>
      <c r="G19512" s="30">
        <v>0</v>
      </c>
      <c r="H19512">
        <v>1</v>
      </c>
      <c r="I19512" t="s">
        <v>19</v>
      </c>
      <c r="J19512">
        <v>40000</v>
      </c>
      <c r="K19512">
        <v>1</v>
      </c>
      <c r="L19512" t="s">
        <v>19</v>
      </c>
      <c r="M19512">
        <v>24467</v>
      </c>
      <c r="N19512" t="s">
        <v>19</v>
      </c>
      <c r="O19512">
        <v>1310</v>
      </c>
    </row>
    <row r="19513" spans="1:15" x14ac:dyDescent="0.25">
      <c r="A19513">
        <v>54874</v>
      </c>
      <c r="B19513">
        <v>4069</v>
      </c>
      <c r="C19513" t="s">
        <v>25737</v>
      </c>
      <c r="E19513" s="30">
        <v>0</v>
      </c>
      <c r="F19513">
        <v>0.01</v>
      </c>
      <c r="G19513" s="30">
        <v>0</v>
      </c>
      <c r="H19513">
        <v>1</v>
      </c>
      <c r="I19513" t="s">
        <v>19</v>
      </c>
      <c r="J19513">
        <v>40000</v>
      </c>
      <c r="K19513">
        <v>1</v>
      </c>
      <c r="L19513" t="s">
        <v>19</v>
      </c>
      <c r="M19513">
        <v>24467</v>
      </c>
      <c r="N19513" t="s">
        <v>19</v>
      </c>
      <c r="O19513">
        <v>1310</v>
      </c>
    </row>
    <row r="19514" spans="1:15" x14ac:dyDescent="0.25">
      <c r="A19514">
        <v>54875</v>
      </c>
      <c r="B19514">
        <v>4065</v>
      </c>
      <c r="C19514" t="s">
        <v>25738</v>
      </c>
      <c r="E19514" s="30">
        <v>0</v>
      </c>
      <c r="F19514">
        <v>0.01</v>
      </c>
      <c r="G19514" s="30">
        <v>0</v>
      </c>
      <c r="H19514">
        <v>1</v>
      </c>
      <c r="I19514" t="s">
        <v>19</v>
      </c>
      <c r="J19514">
        <v>40000</v>
      </c>
      <c r="K19514">
        <v>1</v>
      </c>
      <c r="L19514" t="s">
        <v>19</v>
      </c>
      <c r="M19514">
        <v>21916</v>
      </c>
      <c r="N19514" t="s">
        <v>19</v>
      </c>
      <c r="O19514">
        <v>1310</v>
      </c>
    </row>
    <row r="19515" spans="1:15" x14ac:dyDescent="0.25">
      <c r="A19515">
        <v>54876</v>
      </c>
      <c r="B19515">
        <v>4069</v>
      </c>
      <c r="C19515" t="s">
        <v>25739</v>
      </c>
      <c r="E19515" s="30">
        <v>0</v>
      </c>
      <c r="F19515">
        <v>0.01</v>
      </c>
      <c r="G19515" s="30">
        <v>0</v>
      </c>
      <c r="H19515">
        <v>1</v>
      </c>
      <c r="I19515" t="s">
        <v>19</v>
      </c>
      <c r="J19515">
        <v>40000</v>
      </c>
      <c r="K19515">
        <v>1</v>
      </c>
      <c r="L19515" t="s">
        <v>19</v>
      </c>
      <c r="M19515">
        <v>24467</v>
      </c>
      <c r="N19515" t="s">
        <v>19</v>
      </c>
      <c r="O19515">
        <v>1310</v>
      </c>
    </row>
    <row r="19516" spans="1:15" x14ac:dyDescent="0.25">
      <c r="A19516">
        <v>54877</v>
      </c>
      <c r="B19516">
        <v>4065</v>
      </c>
      <c r="C19516" t="s">
        <v>25738</v>
      </c>
      <c r="E19516" s="30">
        <v>0</v>
      </c>
      <c r="F19516">
        <v>0.01</v>
      </c>
      <c r="G19516" s="30">
        <v>0</v>
      </c>
      <c r="H19516">
        <v>1</v>
      </c>
      <c r="I19516" t="s">
        <v>19</v>
      </c>
      <c r="J19516">
        <v>40000</v>
      </c>
      <c r="K19516">
        <v>1</v>
      </c>
      <c r="L19516" t="s">
        <v>19</v>
      </c>
      <c r="M19516">
        <v>21916</v>
      </c>
      <c r="N19516" t="s">
        <v>19</v>
      </c>
      <c r="O19516">
        <v>1310</v>
      </c>
    </row>
    <row r="19517" spans="1:15" x14ac:dyDescent="0.25">
      <c r="A19517">
        <v>54878</v>
      </c>
      <c r="B19517">
        <v>4065</v>
      </c>
      <c r="C19517" t="s">
        <v>25738</v>
      </c>
      <c r="E19517" s="30">
        <v>0</v>
      </c>
      <c r="F19517">
        <v>0.01</v>
      </c>
      <c r="G19517" s="30">
        <v>0</v>
      </c>
      <c r="H19517">
        <v>1</v>
      </c>
      <c r="I19517" t="s">
        <v>19</v>
      </c>
      <c r="J19517">
        <v>40000</v>
      </c>
      <c r="K19517">
        <v>1</v>
      </c>
      <c r="L19517" t="s">
        <v>19</v>
      </c>
      <c r="M19517">
        <v>21916</v>
      </c>
      <c r="N19517" t="s">
        <v>19</v>
      </c>
      <c r="O19517">
        <v>1310</v>
      </c>
    </row>
    <row r="19518" spans="1:15" x14ac:dyDescent="0.25">
      <c r="A19518">
        <v>54879</v>
      </c>
      <c r="B19518">
        <v>4065</v>
      </c>
      <c r="C19518" t="s">
        <v>25738</v>
      </c>
      <c r="E19518" s="30">
        <v>0</v>
      </c>
      <c r="F19518">
        <v>0.01</v>
      </c>
      <c r="G19518" s="30">
        <v>0</v>
      </c>
      <c r="H19518">
        <v>1</v>
      </c>
      <c r="I19518" t="s">
        <v>19</v>
      </c>
      <c r="J19518">
        <v>40000</v>
      </c>
      <c r="K19518">
        <v>1</v>
      </c>
      <c r="L19518" t="s">
        <v>19</v>
      </c>
      <c r="M19518">
        <v>21916</v>
      </c>
      <c r="N19518" t="s">
        <v>19</v>
      </c>
      <c r="O19518">
        <v>1310</v>
      </c>
    </row>
    <row r="19519" spans="1:15" x14ac:dyDescent="0.25">
      <c r="A19519">
        <v>54880</v>
      </c>
      <c r="B19519">
        <v>4065</v>
      </c>
      <c r="C19519" t="s">
        <v>25738</v>
      </c>
      <c r="E19519" s="30">
        <v>0</v>
      </c>
      <c r="F19519">
        <v>0.01</v>
      </c>
      <c r="G19519" s="30">
        <v>0</v>
      </c>
      <c r="H19519">
        <v>1</v>
      </c>
      <c r="I19519" t="s">
        <v>19</v>
      </c>
      <c r="J19519">
        <v>40000</v>
      </c>
      <c r="K19519">
        <v>1</v>
      </c>
      <c r="L19519" t="s">
        <v>19</v>
      </c>
      <c r="M19519">
        <v>21916</v>
      </c>
      <c r="N19519" t="s">
        <v>19</v>
      </c>
      <c r="O19519">
        <v>1310</v>
      </c>
    </row>
    <row r="19520" spans="1:15" x14ac:dyDescent="0.25">
      <c r="A19520">
        <v>54881</v>
      </c>
      <c r="B19520">
        <v>4065</v>
      </c>
      <c r="C19520" t="s">
        <v>25738</v>
      </c>
      <c r="E19520" s="30">
        <v>0</v>
      </c>
      <c r="F19520">
        <v>0.01</v>
      </c>
      <c r="G19520" s="30">
        <v>0</v>
      </c>
      <c r="H19520">
        <v>1</v>
      </c>
      <c r="I19520" t="s">
        <v>19</v>
      </c>
      <c r="J19520">
        <v>40000</v>
      </c>
      <c r="K19520">
        <v>1</v>
      </c>
      <c r="L19520" t="s">
        <v>19</v>
      </c>
      <c r="M19520">
        <v>21916</v>
      </c>
      <c r="N19520" t="s">
        <v>19</v>
      </c>
      <c r="O19520">
        <v>1310</v>
      </c>
    </row>
    <row r="19521" spans="1:15" x14ac:dyDescent="0.25">
      <c r="A19521">
        <v>54882</v>
      </c>
      <c r="B19521">
        <v>4065</v>
      </c>
      <c r="C19521" t="s">
        <v>25738</v>
      </c>
      <c r="E19521" s="30">
        <v>0</v>
      </c>
      <c r="F19521">
        <v>0.01</v>
      </c>
      <c r="G19521" s="30">
        <v>0</v>
      </c>
      <c r="H19521">
        <v>1</v>
      </c>
      <c r="I19521" t="s">
        <v>19</v>
      </c>
      <c r="J19521">
        <v>40000</v>
      </c>
      <c r="K19521">
        <v>1</v>
      </c>
      <c r="L19521" t="s">
        <v>19</v>
      </c>
      <c r="M19521">
        <v>21916</v>
      </c>
      <c r="N19521" t="s">
        <v>19</v>
      </c>
      <c r="O19521">
        <v>1310</v>
      </c>
    </row>
    <row r="19522" spans="1:15" x14ac:dyDescent="0.25">
      <c r="A19522">
        <v>54883</v>
      </c>
      <c r="B19522">
        <v>4065</v>
      </c>
      <c r="C19522" t="s">
        <v>25738</v>
      </c>
      <c r="E19522" s="30">
        <v>0</v>
      </c>
      <c r="F19522">
        <v>0.01</v>
      </c>
      <c r="G19522" s="30">
        <v>0</v>
      </c>
      <c r="H19522">
        <v>1</v>
      </c>
      <c r="I19522" t="s">
        <v>19</v>
      </c>
      <c r="J19522">
        <v>40000</v>
      </c>
      <c r="K19522">
        <v>1</v>
      </c>
      <c r="L19522" t="s">
        <v>19</v>
      </c>
      <c r="M19522">
        <v>21916</v>
      </c>
      <c r="N19522" t="s">
        <v>19</v>
      </c>
      <c r="O19522">
        <v>1310</v>
      </c>
    </row>
    <row r="19523" spans="1:15" x14ac:dyDescent="0.25">
      <c r="A19523">
        <v>54884</v>
      </c>
      <c r="B19523">
        <v>4066</v>
      </c>
      <c r="C19523" t="s">
        <v>25740</v>
      </c>
      <c r="E19523" s="30">
        <v>0</v>
      </c>
      <c r="F19523">
        <v>0.01</v>
      </c>
      <c r="G19523" s="30">
        <v>0</v>
      </c>
      <c r="H19523">
        <v>1</v>
      </c>
      <c r="I19523" t="s">
        <v>19</v>
      </c>
      <c r="J19523">
        <v>10000000000</v>
      </c>
      <c r="K19523">
        <v>1</v>
      </c>
      <c r="L19523" t="s">
        <v>19</v>
      </c>
      <c r="M19523">
        <v>24468</v>
      </c>
      <c r="N19523" t="s">
        <v>19</v>
      </c>
      <c r="O19523">
        <v>0</v>
      </c>
    </row>
    <row r="19524" spans="1:15" x14ac:dyDescent="0.25">
      <c r="A19524">
        <v>54885</v>
      </c>
      <c r="B19524">
        <v>4066</v>
      </c>
      <c r="C19524" t="s">
        <v>25741</v>
      </c>
      <c r="E19524" s="30">
        <v>0</v>
      </c>
      <c r="F19524">
        <v>0.01</v>
      </c>
      <c r="G19524" s="30">
        <v>0</v>
      </c>
      <c r="H19524">
        <v>1</v>
      </c>
      <c r="I19524" t="s">
        <v>19</v>
      </c>
      <c r="J19524">
        <v>10000000000</v>
      </c>
      <c r="K19524">
        <v>1</v>
      </c>
      <c r="L19524" t="s">
        <v>19</v>
      </c>
      <c r="M19524">
        <v>24472</v>
      </c>
      <c r="N19524" t="s">
        <v>19</v>
      </c>
      <c r="O19524">
        <v>0</v>
      </c>
    </row>
    <row r="19525" spans="1:15" x14ac:dyDescent="0.25">
      <c r="A19525">
        <v>54886</v>
      </c>
      <c r="B19525">
        <v>4066</v>
      </c>
      <c r="C19525" t="s">
        <v>25742</v>
      </c>
      <c r="E19525" s="30">
        <v>0</v>
      </c>
      <c r="F19525">
        <v>0.01</v>
      </c>
      <c r="G19525" s="30">
        <v>0</v>
      </c>
      <c r="H19525">
        <v>1</v>
      </c>
      <c r="I19525" t="s">
        <v>19</v>
      </c>
      <c r="J19525">
        <v>10000000000</v>
      </c>
      <c r="K19525">
        <v>1</v>
      </c>
      <c r="L19525" t="s">
        <v>19</v>
      </c>
      <c r="M19525">
        <v>24474</v>
      </c>
      <c r="N19525" t="s">
        <v>19</v>
      </c>
      <c r="O19525">
        <v>0</v>
      </c>
    </row>
    <row r="19526" spans="1:15" x14ac:dyDescent="0.25">
      <c r="A19526">
        <v>54887</v>
      </c>
      <c r="B19526">
        <v>4066</v>
      </c>
      <c r="C19526" t="s">
        <v>25743</v>
      </c>
      <c r="E19526" s="30">
        <v>0</v>
      </c>
      <c r="F19526">
        <v>0.01</v>
      </c>
      <c r="G19526" s="30">
        <v>0</v>
      </c>
      <c r="H19526">
        <v>1</v>
      </c>
      <c r="I19526" t="s">
        <v>19</v>
      </c>
      <c r="J19526">
        <v>10000000000</v>
      </c>
      <c r="K19526">
        <v>1</v>
      </c>
      <c r="L19526" t="s">
        <v>19</v>
      </c>
      <c r="M19526">
        <v>24478</v>
      </c>
      <c r="N19526" t="s">
        <v>19</v>
      </c>
      <c r="O19526">
        <v>0</v>
      </c>
    </row>
    <row r="19527" spans="1:15" x14ac:dyDescent="0.25">
      <c r="A19527">
        <v>54888</v>
      </c>
      <c r="B19527">
        <v>4066</v>
      </c>
      <c r="C19527" t="s">
        <v>25744</v>
      </c>
      <c r="E19527" s="30">
        <v>0</v>
      </c>
      <c r="F19527">
        <v>0.01</v>
      </c>
      <c r="G19527" s="30">
        <v>0</v>
      </c>
      <c r="H19527">
        <v>1</v>
      </c>
      <c r="I19527" t="s">
        <v>19</v>
      </c>
      <c r="J19527">
        <v>10000000000</v>
      </c>
      <c r="K19527">
        <v>1</v>
      </c>
      <c r="L19527" t="s">
        <v>19</v>
      </c>
      <c r="M19527">
        <v>24480</v>
      </c>
      <c r="N19527" t="s">
        <v>19</v>
      </c>
      <c r="O19527">
        <v>0</v>
      </c>
    </row>
    <row r="19528" spans="1:15" x14ac:dyDescent="0.25">
      <c r="A19528">
        <v>54889</v>
      </c>
      <c r="B19528">
        <v>4066</v>
      </c>
      <c r="C19528" t="s">
        <v>25745</v>
      </c>
      <c r="E19528" s="30">
        <v>0</v>
      </c>
      <c r="F19528">
        <v>0.01</v>
      </c>
      <c r="G19528" s="30">
        <v>0</v>
      </c>
      <c r="H19528">
        <v>1</v>
      </c>
      <c r="I19528" t="s">
        <v>19</v>
      </c>
      <c r="J19528">
        <v>10000000000</v>
      </c>
      <c r="K19528">
        <v>1</v>
      </c>
      <c r="L19528" t="s">
        <v>19</v>
      </c>
      <c r="M19528">
        <v>24484</v>
      </c>
      <c r="N19528" t="s">
        <v>19</v>
      </c>
      <c r="O19528">
        <v>0</v>
      </c>
    </row>
    <row r="19529" spans="1:15" x14ac:dyDescent="0.25">
      <c r="A19529">
        <v>54890</v>
      </c>
      <c r="B19529">
        <v>4066</v>
      </c>
      <c r="C19529" t="s">
        <v>25738</v>
      </c>
      <c r="E19529" s="30">
        <v>0</v>
      </c>
      <c r="F19529">
        <v>0.01</v>
      </c>
      <c r="G19529" s="30">
        <v>0</v>
      </c>
      <c r="H19529">
        <v>1</v>
      </c>
      <c r="I19529" t="s">
        <v>19</v>
      </c>
      <c r="J19529">
        <v>10000000000</v>
      </c>
      <c r="K19529">
        <v>1</v>
      </c>
      <c r="L19529" t="s">
        <v>19</v>
      </c>
      <c r="M19529">
        <v>21920</v>
      </c>
      <c r="N19529" t="s">
        <v>19</v>
      </c>
      <c r="O19529">
        <v>1143</v>
      </c>
    </row>
    <row r="19530" spans="1:15" x14ac:dyDescent="0.25">
      <c r="A19530">
        <v>54891</v>
      </c>
      <c r="B19530">
        <v>4066</v>
      </c>
      <c r="C19530" t="s">
        <v>25738</v>
      </c>
      <c r="E19530" s="30">
        <v>0</v>
      </c>
      <c r="F19530">
        <v>0.01</v>
      </c>
      <c r="G19530" s="30">
        <v>0</v>
      </c>
      <c r="H19530">
        <v>1</v>
      </c>
      <c r="I19530" t="s">
        <v>19</v>
      </c>
      <c r="J19530">
        <v>10000000000</v>
      </c>
      <c r="K19530">
        <v>1</v>
      </c>
      <c r="L19530" t="s">
        <v>19</v>
      </c>
      <c r="M19530">
        <v>21920</v>
      </c>
      <c r="N19530" t="s">
        <v>19</v>
      </c>
      <c r="O19530">
        <v>1143</v>
      </c>
    </row>
    <row r="19531" spans="1:15" x14ac:dyDescent="0.25">
      <c r="A19531">
        <v>54892</v>
      </c>
      <c r="B19531">
        <v>4066</v>
      </c>
      <c r="C19531" t="s">
        <v>25738</v>
      </c>
      <c r="E19531" s="30">
        <v>0</v>
      </c>
      <c r="F19531">
        <v>0.01</v>
      </c>
      <c r="G19531" s="30">
        <v>0</v>
      </c>
      <c r="H19531">
        <v>1</v>
      </c>
      <c r="I19531" t="s">
        <v>19</v>
      </c>
      <c r="J19531">
        <v>10000000000</v>
      </c>
      <c r="K19531">
        <v>1</v>
      </c>
      <c r="L19531" t="s">
        <v>19</v>
      </c>
      <c r="M19531">
        <v>21920</v>
      </c>
      <c r="N19531" t="s">
        <v>19</v>
      </c>
      <c r="O19531">
        <v>1143</v>
      </c>
    </row>
    <row r="19532" spans="1:15" x14ac:dyDescent="0.25">
      <c r="A19532">
        <v>54893</v>
      </c>
      <c r="B19532">
        <v>4066</v>
      </c>
      <c r="C19532" t="s">
        <v>25738</v>
      </c>
      <c r="E19532" s="30">
        <v>0</v>
      </c>
      <c r="F19532">
        <v>0.01</v>
      </c>
      <c r="G19532" s="30">
        <v>0</v>
      </c>
      <c r="H19532">
        <v>1</v>
      </c>
      <c r="I19532" t="s">
        <v>19</v>
      </c>
      <c r="J19532">
        <v>10000000000</v>
      </c>
      <c r="K19532">
        <v>1</v>
      </c>
      <c r="L19532" t="s">
        <v>19</v>
      </c>
      <c r="M19532">
        <v>21920</v>
      </c>
      <c r="N19532" t="s">
        <v>19</v>
      </c>
      <c r="O19532">
        <v>1143</v>
      </c>
    </row>
    <row r="19533" spans="1:15" x14ac:dyDescent="0.25">
      <c r="A19533">
        <v>54894</v>
      </c>
      <c r="B19533">
        <v>4066</v>
      </c>
      <c r="C19533" t="s">
        <v>25738</v>
      </c>
      <c r="E19533" s="30">
        <v>0</v>
      </c>
      <c r="F19533">
        <v>0.01</v>
      </c>
      <c r="G19533" s="30">
        <v>0</v>
      </c>
      <c r="H19533">
        <v>1</v>
      </c>
      <c r="I19533" t="s">
        <v>19</v>
      </c>
      <c r="J19533">
        <v>10000000000</v>
      </c>
      <c r="K19533">
        <v>1</v>
      </c>
      <c r="L19533" t="s">
        <v>19</v>
      </c>
      <c r="M19533">
        <v>21920</v>
      </c>
      <c r="N19533" t="s">
        <v>19</v>
      </c>
      <c r="O19533">
        <v>1143</v>
      </c>
    </row>
    <row r="19534" spans="1:15" x14ac:dyDescent="0.25">
      <c r="A19534">
        <v>54895</v>
      </c>
      <c r="B19534">
        <v>4066</v>
      </c>
      <c r="C19534" t="s">
        <v>25738</v>
      </c>
      <c r="E19534" s="30">
        <v>0</v>
      </c>
      <c r="F19534">
        <v>0.01</v>
      </c>
      <c r="G19534" s="30">
        <v>0</v>
      </c>
      <c r="H19534">
        <v>1</v>
      </c>
      <c r="I19534" t="s">
        <v>19</v>
      </c>
      <c r="J19534">
        <v>10000000000</v>
      </c>
      <c r="K19534">
        <v>1</v>
      </c>
      <c r="L19534" t="s">
        <v>19</v>
      </c>
      <c r="M19534">
        <v>21920</v>
      </c>
      <c r="N19534" t="s">
        <v>19</v>
      </c>
      <c r="O19534">
        <v>1143</v>
      </c>
    </row>
    <row r="19535" spans="1:15" x14ac:dyDescent="0.25">
      <c r="A19535">
        <v>54896</v>
      </c>
      <c r="B19535">
        <v>4066</v>
      </c>
      <c r="C19535" t="s">
        <v>25738</v>
      </c>
      <c r="E19535" s="30">
        <v>0</v>
      </c>
      <c r="F19535">
        <v>0.01</v>
      </c>
      <c r="G19535" s="30">
        <v>0</v>
      </c>
      <c r="H19535">
        <v>1</v>
      </c>
      <c r="I19535" t="s">
        <v>19</v>
      </c>
      <c r="J19535">
        <v>10000000000</v>
      </c>
      <c r="K19535">
        <v>1</v>
      </c>
      <c r="L19535" t="s">
        <v>19</v>
      </c>
      <c r="M19535">
        <v>21920</v>
      </c>
      <c r="N19535" t="s">
        <v>19</v>
      </c>
      <c r="O19535">
        <v>1143</v>
      </c>
    </row>
    <row r="19536" spans="1:15" x14ac:dyDescent="0.25">
      <c r="A19536">
        <v>54897</v>
      </c>
      <c r="B19536">
        <v>4066</v>
      </c>
      <c r="C19536" t="s">
        <v>25738</v>
      </c>
      <c r="E19536" s="30">
        <v>0</v>
      </c>
      <c r="F19536">
        <v>0.01</v>
      </c>
      <c r="G19536" s="30">
        <v>0</v>
      </c>
      <c r="H19536">
        <v>1</v>
      </c>
      <c r="I19536" t="s">
        <v>19</v>
      </c>
      <c r="J19536">
        <v>10000000000</v>
      </c>
      <c r="K19536">
        <v>1</v>
      </c>
      <c r="L19536" t="s">
        <v>19</v>
      </c>
      <c r="M19536">
        <v>21920</v>
      </c>
      <c r="N19536" t="s">
        <v>19</v>
      </c>
      <c r="O19536">
        <v>1143</v>
      </c>
    </row>
    <row r="19537" spans="1:15" x14ac:dyDescent="0.25">
      <c r="A19537">
        <v>54898</v>
      </c>
      <c r="B19537">
        <v>4066</v>
      </c>
      <c r="C19537" t="s">
        <v>25738</v>
      </c>
      <c r="E19537" s="30">
        <v>0</v>
      </c>
      <c r="F19537">
        <v>0.01</v>
      </c>
      <c r="G19537" s="30">
        <v>0</v>
      </c>
      <c r="H19537">
        <v>1</v>
      </c>
      <c r="I19537" t="s">
        <v>19</v>
      </c>
      <c r="J19537">
        <v>10000000000</v>
      </c>
      <c r="K19537">
        <v>1</v>
      </c>
      <c r="L19537" t="s">
        <v>19</v>
      </c>
      <c r="M19537">
        <v>21920</v>
      </c>
      <c r="N19537" t="s">
        <v>19</v>
      </c>
      <c r="O19537">
        <v>1143</v>
      </c>
    </row>
    <row r="19538" spans="1:15" x14ac:dyDescent="0.25">
      <c r="A19538">
        <v>54899</v>
      </c>
      <c r="B19538">
        <v>4066</v>
      </c>
      <c r="C19538" t="s">
        <v>25738</v>
      </c>
      <c r="E19538" s="30">
        <v>0</v>
      </c>
      <c r="F19538">
        <v>0.01</v>
      </c>
      <c r="G19538" s="30">
        <v>0</v>
      </c>
      <c r="H19538">
        <v>1</v>
      </c>
      <c r="I19538" t="s">
        <v>19</v>
      </c>
      <c r="J19538">
        <v>10000000000</v>
      </c>
      <c r="K19538">
        <v>1</v>
      </c>
      <c r="L19538" t="s">
        <v>19</v>
      </c>
      <c r="M19538">
        <v>21920</v>
      </c>
      <c r="N19538" t="s">
        <v>19</v>
      </c>
      <c r="O19538">
        <v>1143</v>
      </c>
    </row>
    <row r="19539" spans="1:15" ht="405" x14ac:dyDescent="0.25">
      <c r="A19539">
        <v>54900</v>
      </c>
      <c r="B19539">
        <v>1950</v>
      </c>
      <c r="C19539" t="s">
        <v>25746</v>
      </c>
      <c r="D19539" s="7" t="s">
        <v>16279</v>
      </c>
      <c r="E19539" s="30">
        <v>0</v>
      </c>
      <c r="F19539">
        <v>0.01</v>
      </c>
      <c r="G19539" s="30">
        <v>0</v>
      </c>
      <c r="H19539">
        <v>1</v>
      </c>
      <c r="I19539">
        <v>8</v>
      </c>
      <c r="J19539" t="s">
        <v>19</v>
      </c>
      <c r="K19539">
        <v>1</v>
      </c>
      <c r="L19539">
        <v>2063</v>
      </c>
      <c r="M19539" t="s">
        <v>19</v>
      </c>
      <c r="N19539" t="s">
        <v>19</v>
      </c>
      <c r="O19539">
        <v>0</v>
      </c>
    </row>
    <row r="19540" spans="1:15" ht="405" x14ac:dyDescent="0.25">
      <c r="A19540">
        <v>54901</v>
      </c>
      <c r="B19540">
        <v>1950</v>
      </c>
      <c r="C19540" t="s">
        <v>25747</v>
      </c>
      <c r="D19540" s="7" t="s">
        <v>16279</v>
      </c>
      <c r="E19540" s="30">
        <v>0</v>
      </c>
      <c r="F19540">
        <v>0.01</v>
      </c>
      <c r="G19540" s="30">
        <v>0</v>
      </c>
      <c r="H19540">
        <v>1</v>
      </c>
      <c r="I19540">
        <v>8</v>
      </c>
      <c r="J19540" t="s">
        <v>19</v>
      </c>
      <c r="K19540">
        <v>1</v>
      </c>
      <c r="L19540">
        <v>1966</v>
      </c>
      <c r="M19540" t="s">
        <v>19</v>
      </c>
      <c r="N19540" t="s">
        <v>19</v>
      </c>
      <c r="O19540">
        <v>0</v>
      </c>
    </row>
    <row r="19541" spans="1:15" ht="405" x14ac:dyDescent="0.25">
      <c r="A19541">
        <v>54902</v>
      </c>
      <c r="B19541">
        <v>1950</v>
      </c>
      <c r="C19541" t="s">
        <v>25748</v>
      </c>
      <c r="D19541" s="7" t="s">
        <v>16279</v>
      </c>
      <c r="E19541" s="30">
        <v>0</v>
      </c>
      <c r="F19541">
        <v>0.01</v>
      </c>
      <c r="G19541" s="30">
        <v>0</v>
      </c>
      <c r="H19541">
        <v>1</v>
      </c>
      <c r="I19541">
        <v>8</v>
      </c>
      <c r="J19541" t="s">
        <v>19</v>
      </c>
      <c r="K19541">
        <v>1</v>
      </c>
      <c r="L19541">
        <v>2108</v>
      </c>
      <c r="M19541" t="s">
        <v>19</v>
      </c>
      <c r="N19541" t="s">
        <v>19</v>
      </c>
      <c r="O19541">
        <v>0</v>
      </c>
    </row>
    <row r="19542" spans="1:15" ht="405" x14ac:dyDescent="0.25">
      <c r="A19542">
        <v>54903</v>
      </c>
      <c r="B19542">
        <v>1950</v>
      </c>
      <c r="C19542" t="s">
        <v>25749</v>
      </c>
      <c r="D19542" s="7" t="s">
        <v>16279</v>
      </c>
      <c r="E19542" s="30">
        <v>0</v>
      </c>
      <c r="F19542">
        <v>0.01</v>
      </c>
      <c r="G19542" s="30">
        <v>0</v>
      </c>
      <c r="H19542">
        <v>1</v>
      </c>
      <c r="I19542">
        <v>8</v>
      </c>
      <c r="J19542" t="s">
        <v>19</v>
      </c>
      <c r="K19542">
        <v>1</v>
      </c>
      <c r="L19542">
        <v>1976</v>
      </c>
      <c r="M19542" t="s">
        <v>19</v>
      </c>
      <c r="N19542" t="s">
        <v>19</v>
      </c>
      <c r="O19542">
        <v>0</v>
      </c>
    </row>
    <row r="19543" spans="1:15" x14ac:dyDescent="0.25">
      <c r="A19543">
        <v>54904</v>
      </c>
      <c r="B19543">
        <v>1950</v>
      </c>
      <c r="C19543" t="s">
        <v>25750</v>
      </c>
      <c r="D19543" t="s">
        <v>25751</v>
      </c>
      <c r="E19543" s="30">
        <v>0</v>
      </c>
      <c r="F19543">
        <v>0.01</v>
      </c>
      <c r="G19543" s="30">
        <v>0</v>
      </c>
      <c r="H19543">
        <v>1</v>
      </c>
      <c r="I19543">
        <v>8</v>
      </c>
      <c r="J19543" t="s">
        <v>19</v>
      </c>
      <c r="K19543">
        <v>1</v>
      </c>
      <c r="L19543">
        <v>1963</v>
      </c>
      <c r="M19543" t="s">
        <v>19</v>
      </c>
      <c r="N19543" t="s">
        <v>19</v>
      </c>
      <c r="O19543">
        <v>0</v>
      </c>
    </row>
    <row r="19544" spans="1:15" x14ac:dyDescent="0.25">
      <c r="A19544">
        <v>54905</v>
      </c>
      <c r="B19544">
        <v>1950</v>
      </c>
      <c r="C19544" t="s">
        <v>25752</v>
      </c>
      <c r="D19544" t="s">
        <v>25751</v>
      </c>
      <c r="E19544" s="30">
        <v>0</v>
      </c>
      <c r="F19544">
        <v>0.01</v>
      </c>
      <c r="G19544" s="30">
        <v>0</v>
      </c>
      <c r="H19544">
        <v>1</v>
      </c>
      <c r="I19544">
        <v>135</v>
      </c>
      <c r="J19544" t="s">
        <v>19</v>
      </c>
      <c r="K19544">
        <v>1</v>
      </c>
      <c r="L19544">
        <v>2521</v>
      </c>
      <c r="M19544" t="s">
        <v>19</v>
      </c>
      <c r="N19544" t="s">
        <v>19</v>
      </c>
      <c r="O19544">
        <v>0</v>
      </c>
    </row>
    <row r="19545" spans="1:15" x14ac:dyDescent="0.25">
      <c r="A19545">
        <v>54906</v>
      </c>
      <c r="B19545">
        <v>1950</v>
      </c>
      <c r="C19545" t="s">
        <v>25753</v>
      </c>
      <c r="D19545" t="s">
        <v>25751</v>
      </c>
      <c r="E19545" s="30">
        <v>0</v>
      </c>
      <c r="F19545">
        <v>0.01</v>
      </c>
      <c r="G19545" s="30">
        <v>0</v>
      </c>
      <c r="H19545">
        <v>1</v>
      </c>
      <c r="I19545">
        <v>135</v>
      </c>
      <c r="J19545" t="s">
        <v>19</v>
      </c>
      <c r="K19545">
        <v>1</v>
      </c>
      <c r="L19545">
        <v>2519</v>
      </c>
      <c r="M19545" t="s">
        <v>19</v>
      </c>
      <c r="N19545" t="s">
        <v>19</v>
      </c>
      <c r="O19545">
        <v>0</v>
      </c>
    </row>
    <row r="19546" spans="1:15" x14ac:dyDescent="0.25">
      <c r="A19546">
        <v>54907</v>
      </c>
      <c r="B19546">
        <v>1950</v>
      </c>
      <c r="C19546" t="s">
        <v>25754</v>
      </c>
      <c r="D19546" t="s">
        <v>25751</v>
      </c>
      <c r="E19546" s="30">
        <v>0</v>
      </c>
      <c r="F19546">
        <v>0.01</v>
      </c>
      <c r="G19546" s="30">
        <v>0</v>
      </c>
      <c r="H19546">
        <v>1</v>
      </c>
      <c r="I19546">
        <v>135</v>
      </c>
      <c r="J19546" t="s">
        <v>19</v>
      </c>
      <c r="K19546">
        <v>1</v>
      </c>
      <c r="L19546">
        <v>2482</v>
      </c>
      <c r="M19546" t="s">
        <v>19</v>
      </c>
      <c r="N19546" t="s">
        <v>19</v>
      </c>
      <c r="O19546">
        <v>0</v>
      </c>
    </row>
    <row r="19547" spans="1:15" x14ac:dyDescent="0.25">
      <c r="A19547">
        <v>54908</v>
      </c>
      <c r="B19547">
        <v>1950</v>
      </c>
      <c r="C19547" t="s">
        <v>25755</v>
      </c>
      <c r="D19547" t="s">
        <v>25751</v>
      </c>
      <c r="E19547" s="30">
        <v>0</v>
      </c>
      <c r="F19547">
        <v>0.01</v>
      </c>
      <c r="G19547" s="30">
        <v>0</v>
      </c>
      <c r="H19547">
        <v>1</v>
      </c>
      <c r="I19547">
        <v>1</v>
      </c>
      <c r="J19547" t="s">
        <v>19</v>
      </c>
      <c r="K19547">
        <v>1</v>
      </c>
      <c r="L19547">
        <v>2078</v>
      </c>
      <c r="M19547" t="s">
        <v>19</v>
      </c>
      <c r="N19547" t="s">
        <v>19</v>
      </c>
      <c r="O19547">
        <v>0</v>
      </c>
    </row>
    <row r="19548" spans="1:15" x14ac:dyDescent="0.25">
      <c r="A19548">
        <v>54909</v>
      </c>
      <c r="B19548">
        <v>1950</v>
      </c>
      <c r="C19548" t="s">
        <v>25756</v>
      </c>
      <c r="D19548" t="s">
        <v>25751</v>
      </c>
      <c r="E19548" s="30">
        <v>0</v>
      </c>
      <c r="F19548">
        <v>0.01</v>
      </c>
      <c r="G19548" s="30">
        <v>0</v>
      </c>
      <c r="H19548">
        <v>1</v>
      </c>
      <c r="I19548">
        <v>4</v>
      </c>
      <c r="J19548" t="s">
        <v>19</v>
      </c>
      <c r="K19548">
        <v>1</v>
      </c>
      <c r="L19548">
        <v>2077</v>
      </c>
      <c r="M19548" t="s">
        <v>19</v>
      </c>
      <c r="N19548" t="s">
        <v>19</v>
      </c>
      <c r="O19548">
        <v>0</v>
      </c>
    </row>
    <row r="19549" spans="1:15" x14ac:dyDescent="0.25">
      <c r="A19549">
        <v>54910</v>
      </c>
      <c r="B19549">
        <v>1950</v>
      </c>
      <c r="C19549" t="s">
        <v>25757</v>
      </c>
      <c r="D19549" t="s">
        <v>25751</v>
      </c>
      <c r="E19549" s="30">
        <v>0</v>
      </c>
      <c r="F19549">
        <v>0.01</v>
      </c>
      <c r="G19549" s="30">
        <v>0</v>
      </c>
      <c r="H19549">
        <v>1</v>
      </c>
      <c r="I19549">
        <v>2</v>
      </c>
      <c r="J19549" t="s">
        <v>19</v>
      </c>
      <c r="K19549">
        <v>1</v>
      </c>
      <c r="L19549">
        <v>2145</v>
      </c>
      <c r="M19549" t="s">
        <v>19</v>
      </c>
      <c r="N19549" t="s">
        <v>19</v>
      </c>
      <c r="O19549">
        <v>0</v>
      </c>
    </row>
    <row r="19550" spans="1:15" x14ac:dyDescent="0.25">
      <c r="A19550">
        <v>54911</v>
      </c>
      <c r="B19550">
        <v>1950</v>
      </c>
      <c r="C19550" t="s">
        <v>25758</v>
      </c>
      <c r="D19550" t="s">
        <v>25751</v>
      </c>
      <c r="E19550" s="30">
        <v>0</v>
      </c>
      <c r="F19550">
        <v>0.01</v>
      </c>
      <c r="G19550" s="30">
        <v>0</v>
      </c>
      <c r="H19550">
        <v>1</v>
      </c>
      <c r="I19550">
        <v>128</v>
      </c>
      <c r="J19550" t="s">
        <v>19</v>
      </c>
      <c r="K19550">
        <v>1</v>
      </c>
      <c r="L19550">
        <v>2328</v>
      </c>
      <c r="M19550" t="s">
        <v>19</v>
      </c>
      <c r="N19550" t="s">
        <v>19</v>
      </c>
      <c r="O19550">
        <v>0</v>
      </c>
    </row>
    <row r="19551" spans="1:15" x14ac:dyDescent="0.25">
      <c r="A19551">
        <v>54912</v>
      </c>
      <c r="B19551">
        <v>1950</v>
      </c>
      <c r="C19551" t="s">
        <v>25759</v>
      </c>
      <c r="D19551" t="s">
        <v>25751</v>
      </c>
      <c r="E19551" s="30">
        <v>0</v>
      </c>
      <c r="F19551">
        <v>0.01</v>
      </c>
      <c r="G19551" s="30">
        <v>0</v>
      </c>
      <c r="H19551">
        <v>1</v>
      </c>
      <c r="I19551">
        <v>8</v>
      </c>
      <c r="J19551" t="s">
        <v>19</v>
      </c>
      <c r="K19551">
        <v>1</v>
      </c>
      <c r="L19551">
        <v>1963</v>
      </c>
      <c r="M19551" t="s">
        <v>19</v>
      </c>
      <c r="N19551" t="s">
        <v>19</v>
      </c>
      <c r="O19551">
        <v>0</v>
      </c>
    </row>
    <row r="19552" spans="1:15" x14ac:dyDescent="0.25">
      <c r="A19552">
        <v>54913</v>
      </c>
      <c r="B19552">
        <v>1950</v>
      </c>
      <c r="C19552" t="s">
        <v>25760</v>
      </c>
      <c r="D19552" t="s">
        <v>25761</v>
      </c>
      <c r="E19552" s="30">
        <v>0</v>
      </c>
      <c r="F19552">
        <v>0.01</v>
      </c>
      <c r="G19552" s="30">
        <v>0</v>
      </c>
      <c r="H19552">
        <v>1</v>
      </c>
      <c r="I19552">
        <v>8</v>
      </c>
      <c r="J19552" t="s">
        <v>19</v>
      </c>
      <c r="K19552">
        <v>1</v>
      </c>
      <c r="L19552">
        <v>1963</v>
      </c>
      <c r="M19552" t="s">
        <v>19</v>
      </c>
      <c r="N19552" t="s">
        <v>19</v>
      </c>
      <c r="O19552">
        <v>0</v>
      </c>
    </row>
    <row r="19553" spans="1:15" x14ac:dyDescent="0.25">
      <c r="A19553">
        <v>54914</v>
      </c>
      <c r="B19553">
        <v>1950</v>
      </c>
      <c r="C19553" t="s">
        <v>25762</v>
      </c>
      <c r="D19553" t="s">
        <v>25761</v>
      </c>
      <c r="E19553" s="30">
        <v>0</v>
      </c>
      <c r="F19553">
        <v>0.01</v>
      </c>
      <c r="G19553" s="30">
        <v>0</v>
      </c>
      <c r="H19553">
        <v>1</v>
      </c>
      <c r="I19553">
        <v>135</v>
      </c>
      <c r="J19553" t="s">
        <v>19</v>
      </c>
      <c r="K19553">
        <v>1</v>
      </c>
      <c r="L19553">
        <v>2521</v>
      </c>
      <c r="M19553" t="s">
        <v>19</v>
      </c>
      <c r="N19553" t="s">
        <v>19</v>
      </c>
      <c r="O19553">
        <v>0</v>
      </c>
    </row>
    <row r="19554" spans="1:15" x14ac:dyDescent="0.25">
      <c r="A19554">
        <v>54915</v>
      </c>
      <c r="B19554">
        <v>1950</v>
      </c>
      <c r="C19554" t="s">
        <v>25763</v>
      </c>
      <c r="D19554" t="s">
        <v>25761</v>
      </c>
      <c r="E19554" s="30">
        <v>0</v>
      </c>
      <c r="F19554">
        <v>0.01</v>
      </c>
      <c r="G19554" s="30">
        <v>0</v>
      </c>
      <c r="H19554">
        <v>1</v>
      </c>
      <c r="I19554">
        <v>135</v>
      </c>
      <c r="J19554" t="s">
        <v>19</v>
      </c>
      <c r="K19554">
        <v>1</v>
      </c>
      <c r="L19554">
        <v>2519</v>
      </c>
      <c r="M19554" t="s">
        <v>19</v>
      </c>
      <c r="N19554" t="s">
        <v>19</v>
      </c>
      <c r="O19554">
        <v>0</v>
      </c>
    </row>
    <row r="19555" spans="1:15" x14ac:dyDescent="0.25">
      <c r="A19555">
        <v>54916</v>
      </c>
      <c r="B19555">
        <v>1950</v>
      </c>
      <c r="C19555" t="s">
        <v>25764</v>
      </c>
      <c r="D19555" t="s">
        <v>25761</v>
      </c>
      <c r="E19555" s="30">
        <v>0</v>
      </c>
      <c r="F19555">
        <v>0.01</v>
      </c>
      <c r="G19555" s="30">
        <v>0</v>
      </c>
      <c r="H19555">
        <v>1</v>
      </c>
      <c r="I19555">
        <v>135</v>
      </c>
      <c r="J19555" t="s">
        <v>19</v>
      </c>
      <c r="K19555">
        <v>1</v>
      </c>
      <c r="L19555">
        <v>2482</v>
      </c>
      <c r="M19555" t="s">
        <v>19</v>
      </c>
      <c r="N19555" t="s">
        <v>19</v>
      </c>
      <c r="O19555">
        <v>0</v>
      </c>
    </row>
    <row r="19556" spans="1:15" x14ac:dyDescent="0.25">
      <c r="A19556">
        <v>54917</v>
      </c>
      <c r="B19556">
        <v>1950</v>
      </c>
      <c r="C19556" t="s">
        <v>25765</v>
      </c>
      <c r="D19556" t="s">
        <v>25761</v>
      </c>
      <c r="E19556" s="30">
        <v>0</v>
      </c>
      <c r="F19556">
        <v>0.01</v>
      </c>
      <c r="G19556" s="30">
        <v>0</v>
      </c>
      <c r="H19556">
        <v>1</v>
      </c>
      <c r="I19556">
        <v>1</v>
      </c>
      <c r="J19556" t="s">
        <v>19</v>
      </c>
      <c r="K19556">
        <v>1</v>
      </c>
      <c r="L19556">
        <v>2078</v>
      </c>
      <c r="M19556" t="s">
        <v>19</v>
      </c>
      <c r="N19556" t="s">
        <v>19</v>
      </c>
      <c r="O19556">
        <v>0</v>
      </c>
    </row>
    <row r="19557" spans="1:15" x14ac:dyDescent="0.25">
      <c r="A19557">
        <v>54918</v>
      </c>
      <c r="B19557">
        <v>1950</v>
      </c>
      <c r="C19557" t="s">
        <v>25766</v>
      </c>
      <c r="D19557" t="s">
        <v>25761</v>
      </c>
      <c r="E19557" s="30">
        <v>0</v>
      </c>
      <c r="F19557">
        <v>0.01</v>
      </c>
      <c r="G19557" s="30">
        <v>0</v>
      </c>
      <c r="H19557">
        <v>1</v>
      </c>
      <c r="I19557">
        <v>4</v>
      </c>
      <c r="J19557" t="s">
        <v>19</v>
      </c>
      <c r="K19557">
        <v>1</v>
      </c>
      <c r="L19557">
        <v>2077</v>
      </c>
      <c r="M19557" t="s">
        <v>19</v>
      </c>
      <c r="N19557" t="s">
        <v>19</v>
      </c>
      <c r="O19557">
        <v>0</v>
      </c>
    </row>
    <row r="19558" spans="1:15" x14ac:dyDescent="0.25">
      <c r="A19558">
        <v>54919</v>
      </c>
      <c r="B19558">
        <v>1950</v>
      </c>
      <c r="C19558" t="s">
        <v>25767</v>
      </c>
      <c r="D19558" t="s">
        <v>25761</v>
      </c>
      <c r="E19558" s="30">
        <v>0</v>
      </c>
      <c r="F19558">
        <v>0.01</v>
      </c>
      <c r="G19558" s="30">
        <v>0</v>
      </c>
      <c r="H19558">
        <v>1</v>
      </c>
      <c r="I19558">
        <v>2</v>
      </c>
      <c r="J19558" t="s">
        <v>19</v>
      </c>
      <c r="K19558">
        <v>1</v>
      </c>
      <c r="L19558">
        <v>2145</v>
      </c>
      <c r="M19558" t="s">
        <v>19</v>
      </c>
      <c r="N19558" t="s">
        <v>19</v>
      </c>
      <c r="O19558">
        <v>0</v>
      </c>
    </row>
    <row r="19559" spans="1:15" x14ac:dyDescent="0.25">
      <c r="A19559">
        <v>54920</v>
      </c>
      <c r="B19559">
        <v>1950</v>
      </c>
      <c r="C19559" t="s">
        <v>25768</v>
      </c>
      <c r="D19559" t="s">
        <v>25761</v>
      </c>
      <c r="E19559" s="30">
        <v>0</v>
      </c>
      <c r="F19559">
        <v>0.01</v>
      </c>
      <c r="G19559" s="30">
        <v>0</v>
      </c>
      <c r="H19559">
        <v>1</v>
      </c>
      <c r="I19559">
        <v>128</v>
      </c>
      <c r="J19559" t="s">
        <v>19</v>
      </c>
      <c r="K19559">
        <v>1</v>
      </c>
      <c r="L19559">
        <v>2328</v>
      </c>
      <c r="M19559" t="s">
        <v>19</v>
      </c>
      <c r="N19559" t="s">
        <v>19</v>
      </c>
      <c r="O19559">
        <v>0</v>
      </c>
    </row>
    <row r="19560" spans="1:15" x14ac:dyDescent="0.25">
      <c r="A19560">
        <v>54921</v>
      </c>
      <c r="B19560">
        <v>1950</v>
      </c>
      <c r="C19560" t="s">
        <v>25769</v>
      </c>
      <c r="D19560" t="s">
        <v>25761</v>
      </c>
      <c r="E19560" s="30">
        <v>0</v>
      </c>
      <c r="F19560">
        <v>0.01</v>
      </c>
      <c r="G19560" s="30">
        <v>0</v>
      </c>
      <c r="H19560">
        <v>1</v>
      </c>
      <c r="I19560">
        <v>8</v>
      </c>
      <c r="J19560" t="s">
        <v>19</v>
      </c>
      <c r="K19560">
        <v>1</v>
      </c>
      <c r="L19560">
        <v>1963</v>
      </c>
      <c r="M19560" t="s">
        <v>19</v>
      </c>
      <c r="N19560" t="s">
        <v>19</v>
      </c>
      <c r="O19560">
        <v>0</v>
      </c>
    </row>
    <row r="19561" spans="1:15" ht="330" x14ac:dyDescent="0.25">
      <c r="A19561">
        <v>54926</v>
      </c>
      <c r="B19561">
        <v>1670</v>
      </c>
      <c r="C19561" t="s">
        <v>25770</v>
      </c>
      <c r="D19561" s="7" t="s">
        <v>25771</v>
      </c>
      <c r="E19561">
        <v>0.5</v>
      </c>
      <c r="F19561">
        <v>0.1</v>
      </c>
      <c r="G19561" s="30">
        <v>0</v>
      </c>
      <c r="H19561">
        <v>1</v>
      </c>
      <c r="I19561" t="s">
        <v>19</v>
      </c>
      <c r="J19561" t="s">
        <v>19</v>
      </c>
      <c r="K19561">
        <v>1</v>
      </c>
      <c r="L19561">
        <v>1836</v>
      </c>
      <c r="M19561">
        <v>24421</v>
      </c>
      <c r="N19561" t="s">
        <v>19</v>
      </c>
      <c r="O19561">
        <v>0</v>
      </c>
    </row>
    <row r="19562" spans="1:15" ht="330" x14ac:dyDescent="0.25">
      <c r="A19562">
        <v>54927</v>
      </c>
      <c r="B19562">
        <v>1670</v>
      </c>
      <c r="C19562" t="s">
        <v>25772</v>
      </c>
      <c r="D19562" s="7" t="s">
        <v>25771</v>
      </c>
      <c r="E19562">
        <v>0.5</v>
      </c>
      <c r="F19562">
        <v>0.1</v>
      </c>
      <c r="G19562" s="30">
        <v>0</v>
      </c>
      <c r="H19562">
        <v>1</v>
      </c>
      <c r="I19562" t="s">
        <v>19</v>
      </c>
      <c r="J19562" t="s">
        <v>19</v>
      </c>
      <c r="K19562">
        <v>1</v>
      </c>
      <c r="L19562">
        <v>1836</v>
      </c>
      <c r="M19562">
        <v>24422</v>
      </c>
      <c r="N19562" t="s">
        <v>19</v>
      </c>
      <c r="O19562">
        <v>0</v>
      </c>
    </row>
    <row r="19563" spans="1:15" ht="165" x14ac:dyDescent="0.25">
      <c r="A19563">
        <v>54943</v>
      </c>
      <c r="B19563">
        <v>1089</v>
      </c>
      <c r="C19563" t="s">
        <v>25773</v>
      </c>
      <c r="D19563" s="7" t="s">
        <v>25774</v>
      </c>
      <c r="E19563">
        <v>0.5</v>
      </c>
      <c r="F19563">
        <v>0.1</v>
      </c>
      <c r="G19563" s="30">
        <v>0</v>
      </c>
      <c r="H19563">
        <v>1</v>
      </c>
      <c r="I19563" t="s">
        <v>19</v>
      </c>
      <c r="J19563" t="s">
        <v>19</v>
      </c>
      <c r="K19563">
        <v>1</v>
      </c>
      <c r="L19563">
        <v>1398</v>
      </c>
      <c r="M19563">
        <v>24429</v>
      </c>
      <c r="N19563" t="s">
        <v>19</v>
      </c>
      <c r="O19563">
        <v>0</v>
      </c>
    </row>
    <row r="19564" spans="1:15" ht="165" x14ac:dyDescent="0.25">
      <c r="A19564">
        <v>54944</v>
      </c>
      <c r="B19564">
        <v>1089</v>
      </c>
      <c r="C19564" t="s">
        <v>25775</v>
      </c>
      <c r="D19564" s="7" t="s">
        <v>25774</v>
      </c>
      <c r="E19564">
        <v>0.5</v>
      </c>
      <c r="F19564">
        <v>0.1</v>
      </c>
      <c r="G19564" s="30">
        <v>0</v>
      </c>
      <c r="H19564">
        <v>1</v>
      </c>
      <c r="I19564" t="s">
        <v>19</v>
      </c>
      <c r="J19564" t="s">
        <v>19</v>
      </c>
      <c r="K19564">
        <v>1</v>
      </c>
      <c r="L19564">
        <v>1406</v>
      </c>
      <c r="M19564">
        <v>24430</v>
      </c>
      <c r="N19564" t="s">
        <v>19</v>
      </c>
      <c r="O19564">
        <v>0</v>
      </c>
    </row>
    <row r="19565" spans="1:15" ht="165" x14ac:dyDescent="0.25">
      <c r="A19565">
        <v>54948</v>
      </c>
      <c r="B19565">
        <v>1092</v>
      </c>
      <c r="C19565" t="s">
        <v>25776</v>
      </c>
      <c r="D19565" s="7" t="s">
        <v>25777</v>
      </c>
      <c r="E19565">
        <v>0.5</v>
      </c>
      <c r="F19565">
        <v>0.1</v>
      </c>
      <c r="G19565" s="30">
        <v>0</v>
      </c>
      <c r="H19565">
        <v>1</v>
      </c>
      <c r="I19565" t="s">
        <v>19</v>
      </c>
      <c r="J19565" t="s">
        <v>19</v>
      </c>
      <c r="K19565">
        <v>1</v>
      </c>
      <c r="L19565">
        <v>1943</v>
      </c>
      <c r="M19565">
        <v>24434</v>
      </c>
      <c r="N19565" t="s">
        <v>19</v>
      </c>
      <c r="O19565">
        <v>0</v>
      </c>
    </row>
    <row r="19566" spans="1:15" ht="165" x14ac:dyDescent="0.25">
      <c r="A19566">
        <v>54949</v>
      </c>
      <c r="B19566">
        <v>1092</v>
      </c>
      <c r="C19566" t="s">
        <v>25778</v>
      </c>
      <c r="D19566" s="7" t="s">
        <v>25777</v>
      </c>
      <c r="E19566">
        <v>0.5</v>
      </c>
      <c r="F19566">
        <v>0.1</v>
      </c>
      <c r="G19566" s="30">
        <v>0</v>
      </c>
      <c r="H19566">
        <v>1</v>
      </c>
      <c r="I19566" t="s">
        <v>19</v>
      </c>
      <c r="J19566" t="s">
        <v>19</v>
      </c>
      <c r="K19566">
        <v>1</v>
      </c>
      <c r="L19566">
        <v>1943</v>
      </c>
      <c r="M19566">
        <v>24435</v>
      </c>
      <c r="N19566" t="s">
        <v>19</v>
      </c>
      <c r="O19566">
        <v>0</v>
      </c>
    </row>
    <row r="19567" spans="1:15" ht="225" x14ac:dyDescent="0.25">
      <c r="A19567">
        <v>54965</v>
      </c>
      <c r="B19567">
        <v>1083</v>
      </c>
      <c r="C19567" t="s">
        <v>25779</v>
      </c>
      <c r="D19567" s="7" t="s">
        <v>25780</v>
      </c>
      <c r="E19567">
        <v>0.5</v>
      </c>
      <c r="F19567">
        <v>0.1</v>
      </c>
      <c r="G19567" s="30">
        <v>0</v>
      </c>
      <c r="H19567">
        <v>1</v>
      </c>
      <c r="I19567" t="s">
        <v>19</v>
      </c>
      <c r="J19567" t="s">
        <v>19</v>
      </c>
      <c r="K19567">
        <v>1</v>
      </c>
      <c r="L19567">
        <v>1408</v>
      </c>
      <c r="M19567">
        <v>24457</v>
      </c>
      <c r="N19567" t="s">
        <v>19</v>
      </c>
      <c r="O19567">
        <v>0</v>
      </c>
    </row>
    <row r="19568" spans="1:15" ht="225" x14ac:dyDescent="0.25">
      <c r="A19568">
        <v>54966</v>
      </c>
      <c r="B19568">
        <v>1083</v>
      </c>
      <c r="C19568" t="s">
        <v>25781</v>
      </c>
      <c r="D19568" s="7" t="s">
        <v>25780</v>
      </c>
      <c r="E19568">
        <v>0.5</v>
      </c>
      <c r="F19568">
        <v>0.1</v>
      </c>
      <c r="G19568" s="30">
        <v>0</v>
      </c>
      <c r="H19568">
        <v>1</v>
      </c>
      <c r="I19568" t="s">
        <v>19</v>
      </c>
      <c r="J19568" t="s">
        <v>19</v>
      </c>
      <c r="K19568">
        <v>1</v>
      </c>
      <c r="L19568">
        <v>1408</v>
      </c>
      <c r="M19568">
        <v>24458</v>
      </c>
      <c r="N19568" t="s">
        <v>19</v>
      </c>
      <c r="O19568">
        <v>0</v>
      </c>
    </row>
    <row r="19569" spans="1:15" ht="105" x14ac:dyDescent="0.25">
      <c r="A19569">
        <v>54968</v>
      </c>
      <c r="B19569">
        <v>1194</v>
      </c>
      <c r="C19569" t="s">
        <v>25782</v>
      </c>
      <c r="D19569" s="7" t="s">
        <v>25783</v>
      </c>
      <c r="E19569">
        <v>1</v>
      </c>
      <c r="F19569">
        <v>1</v>
      </c>
      <c r="G19569" s="30">
        <v>0</v>
      </c>
      <c r="H19569">
        <v>1</v>
      </c>
      <c r="I19569" t="s">
        <v>19</v>
      </c>
      <c r="J19569" t="s">
        <v>19</v>
      </c>
      <c r="K19569">
        <v>1</v>
      </c>
      <c r="L19569">
        <v>1661</v>
      </c>
      <c r="M19569">
        <v>24460</v>
      </c>
      <c r="N19569" t="s">
        <v>19</v>
      </c>
      <c r="O19569">
        <v>0</v>
      </c>
    </row>
    <row r="19570" spans="1:15" x14ac:dyDescent="0.25">
      <c r="A19570">
        <v>54970</v>
      </c>
      <c r="B19570">
        <v>754</v>
      </c>
      <c r="C19570" t="s">
        <v>25784</v>
      </c>
      <c r="D19570" t="s">
        <v>25785</v>
      </c>
      <c r="E19570" s="30">
        <v>0</v>
      </c>
      <c r="F19570">
        <v>0.25</v>
      </c>
      <c r="G19570" s="30">
        <v>0</v>
      </c>
      <c r="H19570">
        <v>1</v>
      </c>
      <c r="I19570">
        <v>1</v>
      </c>
      <c r="J19570">
        <v>100000</v>
      </c>
      <c r="K19570">
        <v>1</v>
      </c>
      <c r="L19570">
        <v>1863</v>
      </c>
      <c r="M19570">
        <v>24487</v>
      </c>
      <c r="N19570" t="s">
        <v>19</v>
      </c>
      <c r="O19570">
        <v>0</v>
      </c>
    </row>
    <row r="19571" spans="1:15" x14ac:dyDescent="0.25">
      <c r="A19571">
        <v>54971</v>
      </c>
      <c r="B19571">
        <v>754</v>
      </c>
      <c r="C19571" t="s">
        <v>25786</v>
      </c>
      <c r="D19571" t="s">
        <v>25787</v>
      </c>
      <c r="E19571" s="30">
        <v>0</v>
      </c>
      <c r="F19571">
        <v>0.25</v>
      </c>
      <c r="G19571" s="30">
        <v>0</v>
      </c>
      <c r="H19571">
        <v>1</v>
      </c>
      <c r="I19571">
        <v>1</v>
      </c>
      <c r="J19571">
        <v>100000</v>
      </c>
      <c r="K19571">
        <v>1</v>
      </c>
      <c r="L19571">
        <v>1863</v>
      </c>
      <c r="M19571">
        <v>24486</v>
      </c>
      <c r="N19571" t="s">
        <v>19</v>
      </c>
      <c r="O19571">
        <v>0</v>
      </c>
    </row>
    <row r="19572" spans="1:15" x14ac:dyDescent="0.25">
      <c r="A19572">
        <v>54972</v>
      </c>
      <c r="B19572">
        <v>754</v>
      </c>
      <c r="C19572" t="s">
        <v>25788</v>
      </c>
      <c r="D19572" t="s">
        <v>25789</v>
      </c>
      <c r="E19572" s="30">
        <v>0</v>
      </c>
      <c r="F19572">
        <v>0.25</v>
      </c>
      <c r="G19572" s="30">
        <v>0</v>
      </c>
      <c r="H19572">
        <v>1</v>
      </c>
      <c r="I19572">
        <v>1</v>
      </c>
      <c r="J19572">
        <v>100000</v>
      </c>
      <c r="K19572">
        <v>1</v>
      </c>
      <c r="L19572">
        <v>1863</v>
      </c>
      <c r="M19572">
        <v>24488</v>
      </c>
      <c r="N19572" t="s">
        <v>19</v>
      </c>
      <c r="O19572">
        <v>0</v>
      </c>
    </row>
    <row r="19573" spans="1:15" ht="210" x14ac:dyDescent="0.25">
      <c r="A19573">
        <v>54973</v>
      </c>
      <c r="B19573">
        <v>4067</v>
      </c>
      <c r="C19573" t="s">
        <v>25790</v>
      </c>
      <c r="D19573" s="7" t="s">
        <v>25791</v>
      </c>
      <c r="E19573" s="30">
        <v>0</v>
      </c>
      <c r="F19573">
        <v>5</v>
      </c>
      <c r="G19573" s="30">
        <v>0</v>
      </c>
      <c r="H19573">
        <v>1</v>
      </c>
      <c r="I19573">
        <v>8</v>
      </c>
      <c r="J19573" t="s">
        <v>19</v>
      </c>
      <c r="K19573">
        <v>1</v>
      </c>
      <c r="L19573">
        <v>2740</v>
      </c>
      <c r="M19573">
        <v>24467</v>
      </c>
      <c r="N19573" t="s">
        <v>19</v>
      </c>
      <c r="O19573">
        <v>0</v>
      </c>
    </row>
    <row r="19574" spans="1:15" ht="210" x14ac:dyDescent="0.25">
      <c r="A19574">
        <v>54974</v>
      </c>
      <c r="B19574">
        <v>4067</v>
      </c>
      <c r="C19574" t="s">
        <v>25792</v>
      </c>
      <c r="D19574" s="7" t="s">
        <v>25791</v>
      </c>
      <c r="E19574" s="30">
        <v>0</v>
      </c>
      <c r="F19574">
        <v>5</v>
      </c>
      <c r="G19574" s="30">
        <v>0</v>
      </c>
      <c r="H19574">
        <v>1</v>
      </c>
      <c r="I19574">
        <v>8</v>
      </c>
      <c r="J19574" t="s">
        <v>19</v>
      </c>
      <c r="K19574">
        <v>1</v>
      </c>
      <c r="L19574">
        <v>2740</v>
      </c>
      <c r="M19574">
        <v>24467</v>
      </c>
      <c r="N19574" t="s">
        <v>19</v>
      </c>
      <c r="O19574">
        <v>0</v>
      </c>
    </row>
    <row r="19575" spans="1:15" ht="210" x14ac:dyDescent="0.25">
      <c r="A19575">
        <v>54975</v>
      </c>
      <c r="B19575">
        <v>4067</v>
      </c>
      <c r="C19575" t="s">
        <v>25793</v>
      </c>
      <c r="D19575" s="7" t="s">
        <v>25791</v>
      </c>
      <c r="E19575" s="30">
        <v>0</v>
      </c>
      <c r="F19575">
        <v>5</v>
      </c>
      <c r="G19575" s="30">
        <v>0</v>
      </c>
      <c r="H19575">
        <v>1</v>
      </c>
      <c r="I19575">
        <v>1</v>
      </c>
      <c r="J19575" t="s">
        <v>19</v>
      </c>
      <c r="K19575">
        <v>1</v>
      </c>
      <c r="L19575">
        <v>2740</v>
      </c>
      <c r="M19575">
        <v>24467</v>
      </c>
      <c r="N19575" t="s">
        <v>19</v>
      </c>
      <c r="O19575">
        <v>0</v>
      </c>
    </row>
    <row r="19576" spans="1:15" ht="390" x14ac:dyDescent="0.25">
      <c r="A19576">
        <v>54991</v>
      </c>
      <c r="B19576">
        <v>2026</v>
      </c>
      <c r="C19576" t="s">
        <v>25794</v>
      </c>
      <c r="D19576" s="7" t="s">
        <v>25795</v>
      </c>
      <c r="E19576">
        <v>1</v>
      </c>
      <c r="F19576">
        <v>1</v>
      </c>
      <c r="G19576" s="30">
        <v>0</v>
      </c>
      <c r="H19576">
        <v>1</v>
      </c>
      <c r="I19576">
        <v>135</v>
      </c>
      <c r="J19576" t="s">
        <v>19</v>
      </c>
      <c r="K19576">
        <v>1</v>
      </c>
      <c r="L19576" t="s">
        <v>19</v>
      </c>
      <c r="M19576">
        <v>22111</v>
      </c>
      <c r="N19576" t="s">
        <v>19</v>
      </c>
      <c r="O19576">
        <v>0</v>
      </c>
    </row>
    <row r="19577" spans="1:15" ht="390" x14ac:dyDescent="0.25">
      <c r="A19577">
        <v>54992</v>
      </c>
      <c r="B19577">
        <v>2026</v>
      </c>
      <c r="C19577" t="s">
        <v>25796</v>
      </c>
      <c r="D19577" s="7" t="s">
        <v>25797</v>
      </c>
      <c r="E19577">
        <v>1</v>
      </c>
      <c r="F19577">
        <v>1</v>
      </c>
      <c r="G19577" s="30">
        <v>0</v>
      </c>
      <c r="H19577">
        <v>1</v>
      </c>
      <c r="I19577">
        <v>135</v>
      </c>
      <c r="J19577" t="s">
        <v>19</v>
      </c>
      <c r="K19577">
        <v>1</v>
      </c>
      <c r="L19577" t="s">
        <v>19</v>
      </c>
      <c r="M19577">
        <v>22114</v>
      </c>
      <c r="N19577" t="s">
        <v>19</v>
      </c>
      <c r="O19577">
        <v>0</v>
      </c>
    </row>
    <row r="19578" spans="1:15" x14ac:dyDescent="0.25">
      <c r="A19578">
        <v>55025</v>
      </c>
      <c r="B19578">
        <v>270</v>
      </c>
      <c r="C19578" t="s">
        <v>25798</v>
      </c>
      <c r="D19578" t="s">
        <v>25799</v>
      </c>
      <c r="E19578" s="30">
        <v>0</v>
      </c>
      <c r="F19578">
        <v>0.01</v>
      </c>
      <c r="G19578" s="30">
        <v>0</v>
      </c>
      <c r="H19578">
        <v>1</v>
      </c>
      <c r="I19578" t="s">
        <v>19</v>
      </c>
      <c r="J19578" t="s">
        <v>19</v>
      </c>
      <c r="K19578">
        <v>1</v>
      </c>
      <c r="L19578">
        <v>375</v>
      </c>
      <c r="M19578">
        <v>33</v>
      </c>
      <c r="N19578" t="s">
        <v>19</v>
      </c>
      <c r="O19578">
        <v>0</v>
      </c>
    </row>
    <row r="19579" spans="1:15" ht="60" x14ac:dyDescent="0.25">
      <c r="A19579">
        <v>55029</v>
      </c>
      <c r="B19579">
        <v>1194</v>
      </c>
      <c r="C19579" t="s">
        <v>25800</v>
      </c>
      <c r="D19579" s="7" t="s">
        <v>25801</v>
      </c>
      <c r="E19579" s="30">
        <v>0</v>
      </c>
      <c r="F19579">
        <v>0.1</v>
      </c>
      <c r="G19579" s="30">
        <v>0</v>
      </c>
      <c r="H19579">
        <v>1</v>
      </c>
      <c r="I19579" t="s">
        <v>19</v>
      </c>
      <c r="J19579" t="s">
        <v>19</v>
      </c>
      <c r="K19579">
        <v>1</v>
      </c>
      <c r="L19579">
        <v>1661</v>
      </c>
      <c r="M19579">
        <v>24290</v>
      </c>
      <c r="N19579" t="s">
        <v>19</v>
      </c>
      <c r="O19579">
        <v>0</v>
      </c>
    </row>
    <row r="19580" spans="1:15" x14ac:dyDescent="0.25">
      <c r="A19580">
        <v>55031</v>
      </c>
      <c r="B19580">
        <v>257</v>
      </c>
      <c r="C19580" t="s">
        <v>25802</v>
      </c>
      <c r="D19580" t="s">
        <v>25658</v>
      </c>
      <c r="E19580" s="30">
        <v>0</v>
      </c>
      <c r="F19580">
        <v>0.01</v>
      </c>
      <c r="G19580" s="30">
        <v>0</v>
      </c>
      <c r="H19580">
        <v>1</v>
      </c>
      <c r="I19580">
        <v>1</v>
      </c>
      <c r="J19580">
        <v>30500000</v>
      </c>
      <c r="K19580">
        <v>1</v>
      </c>
      <c r="L19580">
        <v>377</v>
      </c>
      <c r="M19580">
        <v>33</v>
      </c>
      <c r="N19580" t="s">
        <v>19</v>
      </c>
      <c r="O19580">
        <v>0</v>
      </c>
    </row>
    <row r="19581" spans="1:15" x14ac:dyDescent="0.25">
      <c r="A19581">
        <v>55032</v>
      </c>
      <c r="B19581">
        <v>257</v>
      </c>
      <c r="C19581" t="s">
        <v>25803</v>
      </c>
      <c r="D19581" t="s">
        <v>25659</v>
      </c>
      <c r="E19581" s="30">
        <v>0</v>
      </c>
      <c r="F19581">
        <v>0.01</v>
      </c>
      <c r="G19581" s="30">
        <v>0</v>
      </c>
      <c r="H19581">
        <v>1</v>
      </c>
      <c r="I19581">
        <v>1</v>
      </c>
      <c r="J19581">
        <v>40000000</v>
      </c>
      <c r="K19581">
        <v>1</v>
      </c>
      <c r="L19581">
        <v>377</v>
      </c>
      <c r="M19581">
        <v>33</v>
      </c>
      <c r="N19581" t="s">
        <v>19</v>
      </c>
      <c r="O19581">
        <v>0</v>
      </c>
    </row>
    <row r="19582" spans="1:15" ht="75" x14ac:dyDescent="0.25">
      <c r="A19582">
        <v>55033</v>
      </c>
      <c r="B19582">
        <v>255</v>
      </c>
      <c r="C19582" t="s">
        <v>25804</v>
      </c>
      <c r="D19582" s="7" t="s">
        <v>25805</v>
      </c>
      <c r="E19582" s="30">
        <v>0</v>
      </c>
      <c r="F19582">
        <v>0.01</v>
      </c>
      <c r="G19582" s="30">
        <v>0</v>
      </c>
      <c r="H19582">
        <v>1</v>
      </c>
      <c r="I19582" t="s">
        <v>19</v>
      </c>
      <c r="J19582">
        <v>20300000</v>
      </c>
      <c r="K19582">
        <v>1</v>
      </c>
      <c r="L19582">
        <v>364</v>
      </c>
      <c r="M19582">
        <v>33</v>
      </c>
      <c r="N19582" t="s">
        <v>19</v>
      </c>
      <c r="O19582">
        <v>0</v>
      </c>
    </row>
    <row r="19583" spans="1:15" ht="45" x14ac:dyDescent="0.25">
      <c r="A19583">
        <v>55034</v>
      </c>
      <c r="B19583">
        <v>255</v>
      </c>
      <c r="C19583" t="s">
        <v>25806</v>
      </c>
      <c r="D19583" s="7" t="s">
        <v>25807</v>
      </c>
      <c r="E19583" s="30">
        <v>0</v>
      </c>
      <c r="F19583">
        <v>0.01</v>
      </c>
      <c r="G19583" s="30">
        <v>0</v>
      </c>
      <c r="H19583">
        <v>1</v>
      </c>
      <c r="I19583" t="s">
        <v>19</v>
      </c>
      <c r="J19583">
        <v>20300000</v>
      </c>
      <c r="K19583">
        <v>1</v>
      </c>
      <c r="L19583">
        <v>364</v>
      </c>
      <c r="M19583">
        <v>33</v>
      </c>
      <c r="N19583" t="s">
        <v>19</v>
      </c>
      <c r="O19583">
        <v>0</v>
      </c>
    </row>
    <row r="19584" spans="1:15" ht="45" x14ac:dyDescent="0.25">
      <c r="A19584">
        <v>55035</v>
      </c>
      <c r="B19584">
        <v>255</v>
      </c>
      <c r="C19584" t="s">
        <v>25808</v>
      </c>
      <c r="D19584" s="7" t="s">
        <v>25809</v>
      </c>
      <c r="E19584" s="30">
        <v>0</v>
      </c>
      <c r="F19584">
        <v>0.01</v>
      </c>
      <c r="G19584" s="30">
        <v>0</v>
      </c>
      <c r="H19584">
        <v>1</v>
      </c>
      <c r="I19584" t="s">
        <v>19</v>
      </c>
      <c r="J19584">
        <v>31250000</v>
      </c>
      <c r="K19584">
        <v>1</v>
      </c>
      <c r="L19584">
        <v>364</v>
      </c>
      <c r="M19584">
        <v>33</v>
      </c>
      <c r="N19584" t="s">
        <v>19</v>
      </c>
      <c r="O19584">
        <v>0</v>
      </c>
    </row>
    <row r="19585" spans="1:15" ht="409.5" x14ac:dyDescent="0.25">
      <c r="A19585">
        <v>55294</v>
      </c>
      <c r="B19585">
        <v>1950</v>
      </c>
      <c r="C19585" t="s">
        <v>25810</v>
      </c>
      <c r="D19585" s="7" t="s">
        <v>25811</v>
      </c>
      <c r="E19585" s="30">
        <v>0</v>
      </c>
      <c r="F19585">
        <v>0.01</v>
      </c>
      <c r="G19585" s="30">
        <v>0</v>
      </c>
      <c r="H19585">
        <v>1</v>
      </c>
      <c r="I19585" t="s">
        <v>19</v>
      </c>
      <c r="J19585" t="s">
        <v>19</v>
      </c>
      <c r="K19585">
        <v>1</v>
      </c>
      <c r="L19585">
        <v>2406</v>
      </c>
      <c r="M19585" t="s">
        <v>19</v>
      </c>
      <c r="N19585" t="s">
        <v>19</v>
      </c>
      <c r="O19585">
        <v>0</v>
      </c>
    </row>
    <row r="19586" spans="1:15" ht="409.5" x14ac:dyDescent="0.25">
      <c r="A19586">
        <v>55295</v>
      </c>
      <c r="B19586">
        <v>1950</v>
      </c>
      <c r="C19586" t="s">
        <v>25812</v>
      </c>
      <c r="D19586" s="7" t="s">
        <v>25811</v>
      </c>
      <c r="E19586" s="30">
        <v>0</v>
      </c>
      <c r="F19586">
        <v>0.01</v>
      </c>
      <c r="G19586" s="30">
        <v>0</v>
      </c>
      <c r="H19586">
        <v>1</v>
      </c>
      <c r="I19586" t="s">
        <v>19</v>
      </c>
      <c r="J19586" t="s">
        <v>19</v>
      </c>
      <c r="K19586">
        <v>1</v>
      </c>
      <c r="L19586">
        <v>2361</v>
      </c>
      <c r="M19586" t="s">
        <v>19</v>
      </c>
      <c r="N19586" t="s">
        <v>19</v>
      </c>
      <c r="O19586">
        <v>0</v>
      </c>
    </row>
    <row r="19587" spans="1:15" ht="409.5" x14ac:dyDescent="0.25">
      <c r="A19587">
        <v>55296</v>
      </c>
      <c r="B19587">
        <v>1950</v>
      </c>
      <c r="C19587" t="s">
        <v>25813</v>
      </c>
      <c r="D19587" s="7" t="s">
        <v>25811</v>
      </c>
      <c r="E19587" s="30">
        <v>0</v>
      </c>
      <c r="F19587">
        <v>0.01</v>
      </c>
      <c r="G19587" s="30">
        <v>0</v>
      </c>
      <c r="H19587">
        <v>1</v>
      </c>
      <c r="I19587" t="s">
        <v>19</v>
      </c>
      <c r="J19587" t="s">
        <v>19</v>
      </c>
      <c r="K19587">
        <v>1</v>
      </c>
      <c r="L19587">
        <v>2362</v>
      </c>
      <c r="M19587" t="s">
        <v>19</v>
      </c>
      <c r="N19587" t="s">
        <v>19</v>
      </c>
      <c r="O19587">
        <v>0</v>
      </c>
    </row>
    <row r="19588" spans="1:15" ht="409.5" x14ac:dyDescent="0.25">
      <c r="A19588">
        <v>55297</v>
      </c>
      <c r="B19588">
        <v>1950</v>
      </c>
      <c r="C19588" t="s">
        <v>25814</v>
      </c>
      <c r="D19588" s="7" t="s">
        <v>25811</v>
      </c>
      <c r="E19588" s="30">
        <v>0</v>
      </c>
      <c r="F19588">
        <v>0.01</v>
      </c>
      <c r="G19588" s="30">
        <v>0</v>
      </c>
      <c r="H19588">
        <v>1</v>
      </c>
      <c r="I19588">
        <v>4</v>
      </c>
      <c r="J19588" t="s">
        <v>19</v>
      </c>
      <c r="K19588">
        <v>1</v>
      </c>
      <c r="L19588">
        <v>2055</v>
      </c>
      <c r="M19588" t="s">
        <v>19</v>
      </c>
      <c r="N19588" t="s">
        <v>19</v>
      </c>
      <c r="O19588">
        <v>0</v>
      </c>
    </row>
    <row r="19589" spans="1:15" ht="409.5" x14ac:dyDescent="0.25">
      <c r="A19589">
        <v>55298</v>
      </c>
      <c r="B19589">
        <v>1950</v>
      </c>
      <c r="C19589" t="s">
        <v>25815</v>
      </c>
      <c r="D19589" s="7" t="s">
        <v>25811</v>
      </c>
      <c r="E19589" s="30">
        <v>0</v>
      </c>
      <c r="F19589">
        <v>0.01</v>
      </c>
      <c r="G19589" s="30">
        <v>0</v>
      </c>
      <c r="H19589">
        <v>1</v>
      </c>
      <c r="I19589">
        <v>4</v>
      </c>
      <c r="J19589" t="s">
        <v>19</v>
      </c>
      <c r="K19589">
        <v>1</v>
      </c>
      <c r="L19589">
        <v>2110</v>
      </c>
      <c r="M19589" t="s">
        <v>19</v>
      </c>
      <c r="N19589" t="s">
        <v>19</v>
      </c>
      <c r="O19589">
        <v>0</v>
      </c>
    </row>
    <row r="19590" spans="1:15" ht="409.5" x14ac:dyDescent="0.25">
      <c r="A19590">
        <v>55299</v>
      </c>
      <c r="B19590">
        <v>1950</v>
      </c>
      <c r="C19590" t="s">
        <v>25816</v>
      </c>
      <c r="D19590" s="7" t="s">
        <v>25811</v>
      </c>
      <c r="E19590" s="30">
        <v>0</v>
      </c>
      <c r="F19590">
        <v>0.01</v>
      </c>
      <c r="G19590" s="30">
        <v>0</v>
      </c>
      <c r="H19590">
        <v>1</v>
      </c>
      <c r="I19590">
        <v>4</v>
      </c>
      <c r="J19590" t="s">
        <v>19</v>
      </c>
      <c r="K19590">
        <v>1</v>
      </c>
      <c r="L19590">
        <v>2051</v>
      </c>
      <c r="M19590" t="s">
        <v>19</v>
      </c>
      <c r="N19590" t="s">
        <v>19</v>
      </c>
      <c r="O19590">
        <v>0</v>
      </c>
    </row>
    <row r="19591" spans="1:15" ht="409.5" x14ac:dyDescent="0.25">
      <c r="A19591">
        <v>55300</v>
      </c>
      <c r="B19591">
        <v>1950</v>
      </c>
      <c r="C19591" t="s">
        <v>25817</v>
      </c>
      <c r="D19591" s="7" t="s">
        <v>25811</v>
      </c>
      <c r="E19591" s="30">
        <v>0</v>
      </c>
      <c r="F19591">
        <v>0.01</v>
      </c>
      <c r="G19591" s="30">
        <v>0</v>
      </c>
      <c r="H19591">
        <v>1</v>
      </c>
      <c r="I19591">
        <v>4</v>
      </c>
      <c r="J19591" t="s">
        <v>19</v>
      </c>
      <c r="K19591">
        <v>1</v>
      </c>
      <c r="L19591">
        <v>2088</v>
      </c>
      <c r="M19591" t="s">
        <v>19</v>
      </c>
      <c r="N19591" t="s">
        <v>19</v>
      </c>
      <c r="O19591">
        <v>0</v>
      </c>
    </row>
    <row r="19592" spans="1:15" ht="409.5" x14ac:dyDescent="0.25">
      <c r="A19592">
        <v>55301</v>
      </c>
      <c r="B19592">
        <v>1950</v>
      </c>
      <c r="C19592" t="s">
        <v>25818</v>
      </c>
      <c r="D19592" s="7" t="s">
        <v>25811</v>
      </c>
      <c r="E19592" s="30">
        <v>0</v>
      </c>
      <c r="F19592">
        <v>0.01</v>
      </c>
      <c r="G19592" s="30">
        <v>0</v>
      </c>
      <c r="H19592">
        <v>1</v>
      </c>
      <c r="I19592">
        <v>4</v>
      </c>
      <c r="J19592" t="s">
        <v>19</v>
      </c>
      <c r="K19592">
        <v>1</v>
      </c>
      <c r="L19592">
        <v>2073</v>
      </c>
      <c r="M19592" t="s">
        <v>19</v>
      </c>
      <c r="N19592" t="s">
        <v>19</v>
      </c>
      <c r="O19592">
        <v>0</v>
      </c>
    </row>
    <row r="19593" spans="1:15" ht="409.5" x14ac:dyDescent="0.25">
      <c r="A19593">
        <v>55302</v>
      </c>
      <c r="B19593">
        <v>1950</v>
      </c>
      <c r="C19593" t="s">
        <v>25819</v>
      </c>
      <c r="D19593" s="7" t="s">
        <v>25811</v>
      </c>
      <c r="E19593" s="30">
        <v>0</v>
      </c>
      <c r="F19593">
        <v>0.01</v>
      </c>
      <c r="G19593" s="30">
        <v>0</v>
      </c>
      <c r="H19593">
        <v>1</v>
      </c>
      <c r="I19593">
        <v>4</v>
      </c>
      <c r="J19593" t="s">
        <v>19</v>
      </c>
      <c r="K19593">
        <v>1</v>
      </c>
      <c r="L19593">
        <v>2069</v>
      </c>
      <c r="M19593" t="s">
        <v>19</v>
      </c>
      <c r="N19593" t="s">
        <v>19</v>
      </c>
      <c r="O19593">
        <v>0</v>
      </c>
    </row>
    <row r="19594" spans="1:15" ht="409.5" x14ac:dyDescent="0.25">
      <c r="A19594">
        <v>55303</v>
      </c>
      <c r="B19594">
        <v>1950</v>
      </c>
      <c r="C19594" t="s">
        <v>25820</v>
      </c>
      <c r="D19594" s="7" t="s">
        <v>25811</v>
      </c>
      <c r="E19594" s="30">
        <v>0</v>
      </c>
      <c r="F19594">
        <v>0.01</v>
      </c>
      <c r="G19594" s="30">
        <v>0</v>
      </c>
      <c r="H19594">
        <v>1</v>
      </c>
      <c r="I19594">
        <v>4</v>
      </c>
      <c r="J19594" t="s">
        <v>19</v>
      </c>
      <c r="K19594">
        <v>1</v>
      </c>
      <c r="L19594">
        <v>2002</v>
      </c>
      <c r="M19594" t="s">
        <v>19</v>
      </c>
      <c r="N19594" t="s">
        <v>19</v>
      </c>
      <c r="O19594">
        <v>0</v>
      </c>
    </row>
    <row r="19595" spans="1:15" ht="409.5" x14ac:dyDescent="0.25">
      <c r="A19595">
        <v>55304</v>
      </c>
      <c r="B19595">
        <v>1950</v>
      </c>
      <c r="C19595" t="s">
        <v>25821</v>
      </c>
      <c r="D19595" s="7" t="s">
        <v>25811</v>
      </c>
      <c r="E19595" s="30">
        <v>0</v>
      </c>
      <c r="F19595">
        <v>0.01</v>
      </c>
      <c r="G19595" s="30">
        <v>0</v>
      </c>
      <c r="H19595">
        <v>1</v>
      </c>
      <c r="I19595">
        <v>4</v>
      </c>
      <c r="J19595" t="s">
        <v>19</v>
      </c>
      <c r="K19595">
        <v>1</v>
      </c>
      <c r="L19595">
        <v>2002</v>
      </c>
      <c r="M19595" t="s">
        <v>19</v>
      </c>
      <c r="N19595" t="s">
        <v>19</v>
      </c>
      <c r="O19595">
        <v>0</v>
      </c>
    </row>
    <row r="19596" spans="1:15" ht="409.5" x14ac:dyDescent="0.25">
      <c r="A19596">
        <v>55305</v>
      </c>
      <c r="B19596">
        <v>1950</v>
      </c>
      <c r="C19596" t="s">
        <v>25822</v>
      </c>
      <c r="D19596" s="7" t="s">
        <v>25811</v>
      </c>
      <c r="E19596" s="30">
        <v>0</v>
      </c>
      <c r="F19596">
        <v>0.01</v>
      </c>
      <c r="G19596" s="30">
        <v>0</v>
      </c>
      <c r="H19596">
        <v>1</v>
      </c>
      <c r="I19596">
        <v>4</v>
      </c>
      <c r="J19596" t="s">
        <v>19</v>
      </c>
      <c r="K19596">
        <v>1</v>
      </c>
      <c r="L19596">
        <v>2002</v>
      </c>
      <c r="M19596" t="s">
        <v>19</v>
      </c>
      <c r="N19596" t="s">
        <v>19</v>
      </c>
      <c r="O19596">
        <v>0</v>
      </c>
    </row>
    <row r="19597" spans="1:15" ht="409.5" x14ac:dyDescent="0.25">
      <c r="A19597">
        <v>55306</v>
      </c>
      <c r="B19597">
        <v>1950</v>
      </c>
      <c r="C19597" t="s">
        <v>25823</v>
      </c>
      <c r="D19597" s="7" t="s">
        <v>25811</v>
      </c>
      <c r="E19597" s="30">
        <v>0</v>
      </c>
      <c r="F19597">
        <v>0.01</v>
      </c>
      <c r="G19597" s="30">
        <v>0</v>
      </c>
      <c r="H19597">
        <v>1</v>
      </c>
      <c r="I19597">
        <v>4</v>
      </c>
      <c r="J19597" t="s">
        <v>19</v>
      </c>
      <c r="K19597">
        <v>1</v>
      </c>
      <c r="L19597">
        <v>2002</v>
      </c>
      <c r="M19597" t="s">
        <v>19</v>
      </c>
      <c r="N19597" t="s">
        <v>19</v>
      </c>
      <c r="O19597">
        <v>0</v>
      </c>
    </row>
    <row r="19598" spans="1:15" ht="409.5" x14ac:dyDescent="0.25">
      <c r="A19598">
        <v>55307</v>
      </c>
      <c r="B19598">
        <v>1950</v>
      </c>
      <c r="C19598" t="s">
        <v>25824</v>
      </c>
      <c r="D19598" s="7" t="s">
        <v>25811</v>
      </c>
      <c r="E19598" s="30">
        <v>0</v>
      </c>
      <c r="F19598">
        <v>0.01</v>
      </c>
      <c r="G19598" s="30">
        <v>0</v>
      </c>
      <c r="H19598">
        <v>1</v>
      </c>
      <c r="I19598">
        <v>4</v>
      </c>
      <c r="J19598" t="s">
        <v>19</v>
      </c>
      <c r="K19598">
        <v>1</v>
      </c>
      <c r="L19598">
        <v>1956</v>
      </c>
      <c r="M19598" t="s">
        <v>19</v>
      </c>
      <c r="N19598" t="s">
        <v>19</v>
      </c>
      <c r="O19598">
        <v>0</v>
      </c>
    </row>
    <row r="19599" spans="1:15" ht="409.5" x14ac:dyDescent="0.25">
      <c r="A19599">
        <v>55308</v>
      </c>
      <c r="B19599">
        <v>1950</v>
      </c>
      <c r="C19599" t="s">
        <v>25825</v>
      </c>
      <c r="D19599" s="7" t="s">
        <v>25811</v>
      </c>
      <c r="E19599" s="30">
        <v>0</v>
      </c>
      <c r="F19599">
        <v>0.01</v>
      </c>
      <c r="G19599" s="30">
        <v>0</v>
      </c>
      <c r="H19599">
        <v>1</v>
      </c>
      <c r="I19599">
        <v>4</v>
      </c>
      <c r="J19599" t="s">
        <v>19</v>
      </c>
      <c r="K19599">
        <v>1</v>
      </c>
      <c r="L19599">
        <v>1956</v>
      </c>
      <c r="M19599" t="s">
        <v>19</v>
      </c>
      <c r="N19599" t="s">
        <v>19</v>
      </c>
      <c r="O19599">
        <v>0</v>
      </c>
    </row>
    <row r="19600" spans="1:15" ht="409.5" x14ac:dyDescent="0.25">
      <c r="A19600">
        <v>55309</v>
      </c>
      <c r="B19600">
        <v>1950</v>
      </c>
      <c r="C19600" t="s">
        <v>25826</v>
      </c>
      <c r="D19600" s="7" t="s">
        <v>25811</v>
      </c>
      <c r="E19600" s="30">
        <v>0</v>
      </c>
      <c r="F19600">
        <v>0.01</v>
      </c>
      <c r="G19600" s="30">
        <v>0</v>
      </c>
      <c r="H19600">
        <v>1</v>
      </c>
      <c r="I19600">
        <v>4</v>
      </c>
      <c r="J19600" t="s">
        <v>19</v>
      </c>
      <c r="K19600">
        <v>1</v>
      </c>
      <c r="L19600">
        <v>1956</v>
      </c>
      <c r="M19600" t="s">
        <v>19</v>
      </c>
      <c r="N19600" t="s">
        <v>19</v>
      </c>
      <c r="O19600">
        <v>0</v>
      </c>
    </row>
    <row r="19601" spans="1:15" ht="409.5" x14ac:dyDescent="0.25">
      <c r="A19601">
        <v>55310</v>
      </c>
      <c r="B19601">
        <v>1950</v>
      </c>
      <c r="C19601" t="s">
        <v>25827</v>
      </c>
      <c r="D19601" s="7" t="s">
        <v>25811</v>
      </c>
      <c r="E19601" s="30">
        <v>0</v>
      </c>
      <c r="F19601">
        <v>0.01</v>
      </c>
      <c r="G19601" s="30">
        <v>0</v>
      </c>
      <c r="H19601">
        <v>1</v>
      </c>
      <c r="I19601">
        <v>4</v>
      </c>
      <c r="J19601" t="s">
        <v>19</v>
      </c>
      <c r="K19601">
        <v>1</v>
      </c>
      <c r="L19601">
        <v>1964</v>
      </c>
      <c r="M19601" t="s">
        <v>19</v>
      </c>
      <c r="N19601" t="s">
        <v>19</v>
      </c>
      <c r="O19601">
        <v>0</v>
      </c>
    </row>
    <row r="19602" spans="1:15" ht="409.5" x14ac:dyDescent="0.25">
      <c r="A19602">
        <v>55311</v>
      </c>
      <c r="B19602">
        <v>1950</v>
      </c>
      <c r="C19602" t="s">
        <v>25828</v>
      </c>
      <c r="D19602" s="7" t="s">
        <v>25811</v>
      </c>
      <c r="E19602" s="30">
        <v>0</v>
      </c>
      <c r="F19602">
        <v>0.01</v>
      </c>
      <c r="G19602" s="30">
        <v>0</v>
      </c>
      <c r="H19602">
        <v>1</v>
      </c>
      <c r="I19602">
        <v>4</v>
      </c>
      <c r="J19602" t="s">
        <v>19</v>
      </c>
      <c r="K19602">
        <v>1</v>
      </c>
      <c r="L19602">
        <v>1964</v>
      </c>
      <c r="M19602" t="s">
        <v>19</v>
      </c>
      <c r="N19602" t="s">
        <v>19</v>
      </c>
      <c r="O19602">
        <v>0</v>
      </c>
    </row>
    <row r="19603" spans="1:15" ht="409.5" x14ac:dyDescent="0.25">
      <c r="A19603">
        <v>55312</v>
      </c>
      <c r="B19603">
        <v>1950</v>
      </c>
      <c r="C19603" t="s">
        <v>25829</v>
      </c>
      <c r="D19603" s="7" t="s">
        <v>25811</v>
      </c>
      <c r="E19603" s="30">
        <v>0</v>
      </c>
      <c r="F19603">
        <v>0.01</v>
      </c>
      <c r="G19603" s="30">
        <v>0</v>
      </c>
      <c r="H19603">
        <v>1</v>
      </c>
      <c r="I19603">
        <v>4</v>
      </c>
      <c r="J19603" t="s">
        <v>19</v>
      </c>
      <c r="K19603">
        <v>1</v>
      </c>
      <c r="L19603">
        <v>2007</v>
      </c>
      <c r="M19603" t="s">
        <v>19</v>
      </c>
      <c r="N19603" t="s">
        <v>19</v>
      </c>
      <c r="O19603">
        <v>0</v>
      </c>
    </row>
    <row r="19604" spans="1:15" ht="409.5" x14ac:dyDescent="0.25">
      <c r="A19604">
        <v>55313</v>
      </c>
      <c r="B19604">
        <v>1950</v>
      </c>
      <c r="C19604" t="s">
        <v>25830</v>
      </c>
      <c r="D19604" s="7" t="s">
        <v>25811</v>
      </c>
      <c r="E19604" s="30">
        <v>0</v>
      </c>
      <c r="F19604">
        <v>0.01</v>
      </c>
      <c r="G19604" s="30">
        <v>0</v>
      </c>
      <c r="H19604">
        <v>1</v>
      </c>
      <c r="I19604">
        <v>4</v>
      </c>
      <c r="J19604" t="s">
        <v>19</v>
      </c>
      <c r="K19604">
        <v>1</v>
      </c>
      <c r="L19604">
        <v>1978</v>
      </c>
      <c r="M19604" t="s">
        <v>19</v>
      </c>
      <c r="N19604" t="s">
        <v>19</v>
      </c>
      <c r="O19604">
        <v>0</v>
      </c>
    </row>
    <row r="19605" spans="1:15" ht="409.5" x14ac:dyDescent="0.25">
      <c r="A19605">
        <v>55314</v>
      </c>
      <c r="B19605">
        <v>1950</v>
      </c>
      <c r="C19605" t="s">
        <v>25831</v>
      </c>
      <c r="D19605" s="7" t="s">
        <v>25811</v>
      </c>
      <c r="E19605" s="30">
        <v>0</v>
      </c>
      <c r="F19605">
        <v>0.01</v>
      </c>
      <c r="G19605" s="30">
        <v>0</v>
      </c>
      <c r="H19605">
        <v>1</v>
      </c>
      <c r="I19605">
        <v>4</v>
      </c>
      <c r="J19605" t="s">
        <v>19</v>
      </c>
      <c r="K19605">
        <v>1</v>
      </c>
      <c r="L19605">
        <v>1980</v>
      </c>
      <c r="M19605" t="s">
        <v>19</v>
      </c>
      <c r="N19605" t="s">
        <v>19</v>
      </c>
      <c r="O19605">
        <v>0</v>
      </c>
    </row>
    <row r="19606" spans="1:15" ht="409.5" x14ac:dyDescent="0.25">
      <c r="A19606">
        <v>55315</v>
      </c>
      <c r="B19606">
        <v>1950</v>
      </c>
      <c r="C19606" t="s">
        <v>25832</v>
      </c>
      <c r="D19606" s="7" t="s">
        <v>25811</v>
      </c>
      <c r="E19606" s="30">
        <v>0</v>
      </c>
      <c r="F19606">
        <v>0.01</v>
      </c>
      <c r="G19606" s="30">
        <v>0</v>
      </c>
      <c r="H19606">
        <v>1</v>
      </c>
      <c r="I19606">
        <v>4</v>
      </c>
      <c r="J19606" t="s">
        <v>19</v>
      </c>
      <c r="K19606">
        <v>1</v>
      </c>
      <c r="L19606">
        <v>1974</v>
      </c>
      <c r="M19606" t="s">
        <v>19</v>
      </c>
      <c r="N19606" t="s">
        <v>19</v>
      </c>
      <c r="O19606">
        <v>0</v>
      </c>
    </row>
    <row r="19607" spans="1:15" ht="409.5" x14ac:dyDescent="0.25">
      <c r="A19607">
        <v>55316</v>
      </c>
      <c r="B19607">
        <v>1950</v>
      </c>
      <c r="C19607" t="s">
        <v>25833</v>
      </c>
      <c r="D19607" s="7" t="s">
        <v>25811</v>
      </c>
      <c r="E19607" s="30">
        <v>0</v>
      </c>
      <c r="F19607">
        <v>0.01</v>
      </c>
      <c r="G19607" s="30">
        <v>0</v>
      </c>
      <c r="H19607">
        <v>1</v>
      </c>
      <c r="I19607">
        <v>4</v>
      </c>
      <c r="J19607" t="s">
        <v>19</v>
      </c>
      <c r="K19607">
        <v>1</v>
      </c>
      <c r="L19607">
        <v>1974</v>
      </c>
      <c r="M19607" t="s">
        <v>19</v>
      </c>
      <c r="N19607" t="s">
        <v>19</v>
      </c>
      <c r="O19607">
        <v>0</v>
      </c>
    </row>
    <row r="19608" spans="1:15" ht="409.5" x14ac:dyDescent="0.25">
      <c r="A19608">
        <v>55317</v>
      </c>
      <c r="B19608">
        <v>1950</v>
      </c>
      <c r="C19608" t="s">
        <v>25834</v>
      </c>
      <c r="D19608" s="7" t="s">
        <v>25811</v>
      </c>
      <c r="E19608" s="30">
        <v>0</v>
      </c>
      <c r="F19608">
        <v>0.01</v>
      </c>
      <c r="G19608" s="30">
        <v>0</v>
      </c>
      <c r="H19608">
        <v>1</v>
      </c>
      <c r="I19608">
        <v>4</v>
      </c>
      <c r="J19608" t="s">
        <v>19</v>
      </c>
      <c r="K19608">
        <v>1</v>
      </c>
      <c r="L19608">
        <v>1964</v>
      </c>
      <c r="M19608" t="s">
        <v>19</v>
      </c>
      <c r="N19608" t="s">
        <v>19</v>
      </c>
      <c r="O19608">
        <v>0</v>
      </c>
    </row>
    <row r="19609" spans="1:15" ht="409.5" x14ac:dyDescent="0.25">
      <c r="A19609">
        <v>55318</v>
      </c>
      <c r="B19609">
        <v>1950</v>
      </c>
      <c r="C19609" t="s">
        <v>25835</v>
      </c>
      <c r="D19609" s="7" t="s">
        <v>25811</v>
      </c>
      <c r="E19609" s="30">
        <v>0</v>
      </c>
      <c r="F19609">
        <v>0.01</v>
      </c>
      <c r="G19609" s="30">
        <v>0</v>
      </c>
      <c r="H19609">
        <v>1</v>
      </c>
      <c r="I19609">
        <v>4</v>
      </c>
      <c r="J19609" t="s">
        <v>19</v>
      </c>
      <c r="K19609">
        <v>1</v>
      </c>
      <c r="L19609">
        <v>2002</v>
      </c>
      <c r="M19609" t="s">
        <v>19</v>
      </c>
      <c r="N19609" t="s">
        <v>19</v>
      </c>
      <c r="O19609">
        <v>0</v>
      </c>
    </row>
    <row r="19610" spans="1:15" ht="409.5" x14ac:dyDescent="0.25">
      <c r="A19610">
        <v>55319</v>
      </c>
      <c r="B19610">
        <v>1950</v>
      </c>
      <c r="C19610" t="s">
        <v>25836</v>
      </c>
      <c r="D19610" s="7" t="s">
        <v>25811</v>
      </c>
      <c r="E19610" s="30">
        <v>0</v>
      </c>
      <c r="F19610">
        <v>0.01</v>
      </c>
      <c r="G19610" s="30">
        <v>0</v>
      </c>
      <c r="H19610">
        <v>1</v>
      </c>
      <c r="I19610">
        <v>4</v>
      </c>
      <c r="J19610" t="s">
        <v>19</v>
      </c>
      <c r="K19610">
        <v>1</v>
      </c>
      <c r="L19610">
        <v>2002</v>
      </c>
      <c r="M19610" t="s">
        <v>19</v>
      </c>
      <c r="N19610" t="s">
        <v>19</v>
      </c>
      <c r="O19610">
        <v>0</v>
      </c>
    </row>
    <row r="19611" spans="1:15" ht="409.5" x14ac:dyDescent="0.25">
      <c r="A19611">
        <v>55320</v>
      </c>
      <c r="B19611">
        <v>1950</v>
      </c>
      <c r="C19611" t="s">
        <v>25837</v>
      </c>
      <c r="D19611" s="7" t="s">
        <v>25811</v>
      </c>
      <c r="E19611" s="30">
        <v>0</v>
      </c>
      <c r="F19611">
        <v>0.01</v>
      </c>
      <c r="G19611" s="30">
        <v>0</v>
      </c>
      <c r="H19611">
        <v>1</v>
      </c>
      <c r="I19611">
        <v>4</v>
      </c>
      <c r="J19611" t="s">
        <v>19</v>
      </c>
      <c r="K19611">
        <v>1</v>
      </c>
      <c r="L19611">
        <v>2278</v>
      </c>
      <c r="M19611" t="s">
        <v>19</v>
      </c>
      <c r="N19611" t="s">
        <v>19</v>
      </c>
      <c r="O19611">
        <v>0</v>
      </c>
    </row>
    <row r="19612" spans="1:15" ht="409.5" x14ac:dyDescent="0.25">
      <c r="A19612">
        <v>55321</v>
      </c>
      <c r="B19612">
        <v>1950</v>
      </c>
      <c r="C19612" t="s">
        <v>25838</v>
      </c>
      <c r="D19612" s="7" t="s">
        <v>25811</v>
      </c>
      <c r="E19612" s="30">
        <v>0</v>
      </c>
      <c r="F19612">
        <v>0.01</v>
      </c>
      <c r="G19612" s="30">
        <v>0</v>
      </c>
      <c r="H19612">
        <v>1</v>
      </c>
      <c r="I19612">
        <v>4</v>
      </c>
      <c r="J19612" t="s">
        <v>19</v>
      </c>
      <c r="K19612">
        <v>1</v>
      </c>
      <c r="L19612">
        <v>1984</v>
      </c>
      <c r="M19612" t="s">
        <v>19</v>
      </c>
      <c r="N19612" t="s">
        <v>19</v>
      </c>
      <c r="O19612">
        <v>0</v>
      </c>
    </row>
    <row r="19613" spans="1:15" ht="409.5" x14ac:dyDescent="0.25">
      <c r="A19613">
        <v>55322</v>
      </c>
      <c r="B19613">
        <v>1950</v>
      </c>
      <c r="C19613" t="s">
        <v>25839</v>
      </c>
      <c r="D19613" s="7" t="s">
        <v>25811</v>
      </c>
      <c r="E19613" s="30">
        <v>0</v>
      </c>
      <c r="F19613">
        <v>0.01</v>
      </c>
      <c r="G19613" s="30">
        <v>0</v>
      </c>
      <c r="H19613">
        <v>1</v>
      </c>
      <c r="I19613">
        <v>4</v>
      </c>
      <c r="J19613" t="s">
        <v>19</v>
      </c>
      <c r="K19613">
        <v>1</v>
      </c>
      <c r="L19613">
        <v>2007</v>
      </c>
      <c r="M19613" t="s">
        <v>19</v>
      </c>
      <c r="N19613" t="s">
        <v>19</v>
      </c>
      <c r="O19613">
        <v>0</v>
      </c>
    </row>
    <row r="19614" spans="1:15" ht="409.5" x14ac:dyDescent="0.25">
      <c r="A19614">
        <v>55323</v>
      </c>
      <c r="B19614">
        <v>1950</v>
      </c>
      <c r="C19614" t="s">
        <v>25840</v>
      </c>
      <c r="D19614" s="7" t="s">
        <v>25811</v>
      </c>
      <c r="E19614" s="30">
        <v>0</v>
      </c>
      <c r="F19614">
        <v>0.01</v>
      </c>
      <c r="G19614" s="30">
        <v>0</v>
      </c>
      <c r="H19614">
        <v>1</v>
      </c>
      <c r="I19614">
        <v>4</v>
      </c>
      <c r="J19614" t="s">
        <v>19</v>
      </c>
      <c r="K19614">
        <v>1</v>
      </c>
      <c r="L19614">
        <v>1994</v>
      </c>
      <c r="M19614" t="s">
        <v>19</v>
      </c>
      <c r="N19614" t="s">
        <v>19</v>
      </c>
      <c r="O19614">
        <v>0</v>
      </c>
    </row>
    <row r="19615" spans="1:15" ht="409.5" x14ac:dyDescent="0.25">
      <c r="A19615">
        <v>55324</v>
      </c>
      <c r="B19615">
        <v>1950</v>
      </c>
      <c r="C19615" t="s">
        <v>25841</v>
      </c>
      <c r="D19615" s="7" t="s">
        <v>25811</v>
      </c>
      <c r="E19615" s="30">
        <v>0</v>
      </c>
      <c r="F19615">
        <v>0.01</v>
      </c>
      <c r="G19615" s="30">
        <v>0</v>
      </c>
      <c r="H19615">
        <v>1</v>
      </c>
      <c r="I19615">
        <v>4</v>
      </c>
      <c r="J19615" t="s">
        <v>19</v>
      </c>
      <c r="K19615">
        <v>1</v>
      </c>
      <c r="L19615">
        <v>1994</v>
      </c>
      <c r="M19615" t="s">
        <v>19</v>
      </c>
      <c r="N19615" t="s">
        <v>19</v>
      </c>
      <c r="O19615">
        <v>0</v>
      </c>
    </row>
    <row r="19616" spans="1:15" ht="409.5" x14ac:dyDescent="0.25">
      <c r="A19616">
        <v>55325</v>
      </c>
      <c r="B19616">
        <v>1950</v>
      </c>
      <c r="C19616" t="s">
        <v>25842</v>
      </c>
      <c r="D19616" s="7" t="s">
        <v>25811</v>
      </c>
      <c r="E19616" s="30">
        <v>0</v>
      </c>
      <c r="F19616">
        <v>0.01</v>
      </c>
      <c r="G19616" s="30">
        <v>0</v>
      </c>
      <c r="H19616">
        <v>1</v>
      </c>
      <c r="I19616">
        <v>4</v>
      </c>
      <c r="J19616" t="s">
        <v>19</v>
      </c>
      <c r="K19616">
        <v>1</v>
      </c>
      <c r="L19616">
        <v>2310</v>
      </c>
      <c r="M19616" t="s">
        <v>19</v>
      </c>
      <c r="N19616" t="s">
        <v>19</v>
      </c>
      <c r="O19616">
        <v>0</v>
      </c>
    </row>
    <row r="19617" spans="1:15" ht="409.5" x14ac:dyDescent="0.25">
      <c r="A19617">
        <v>55326</v>
      </c>
      <c r="B19617">
        <v>1950</v>
      </c>
      <c r="C19617" t="s">
        <v>25843</v>
      </c>
      <c r="D19617" s="7" t="s">
        <v>25811</v>
      </c>
      <c r="E19617" s="30">
        <v>0</v>
      </c>
      <c r="F19617">
        <v>0.01</v>
      </c>
      <c r="G19617" s="30">
        <v>0</v>
      </c>
      <c r="H19617">
        <v>1</v>
      </c>
      <c r="I19617">
        <v>4</v>
      </c>
      <c r="J19617" t="s">
        <v>19</v>
      </c>
      <c r="K19617">
        <v>1</v>
      </c>
      <c r="L19617">
        <v>1990</v>
      </c>
      <c r="M19617" t="s">
        <v>19</v>
      </c>
      <c r="N19617" t="s">
        <v>19</v>
      </c>
      <c r="O19617">
        <v>0</v>
      </c>
    </row>
    <row r="19618" spans="1:15" ht="409.5" x14ac:dyDescent="0.25">
      <c r="A19618">
        <v>55327</v>
      </c>
      <c r="B19618">
        <v>1950</v>
      </c>
      <c r="C19618" t="s">
        <v>25844</v>
      </c>
      <c r="D19618" s="7" t="s">
        <v>25811</v>
      </c>
      <c r="E19618" s="30">
        <v>0</v>
      </c>
      <c r="F19618">
        <v>0.01</v>
      </c>
      <c r="G19618" s="30">
        <v>0</v>
      </c>
      <c r="H19618">
        <v>1</v>
      </c>
      <c r="I19618">
        <v>4</v>
      </c>
      <c r="J19618" t="s">
        <v>19</v>
      </c>
      <c r="K19618">
        <v>1</v>
      </c>
      <c r="L19618">
        <v>1990</v>
      </c>
      <c r="M19618" t="s">
        <v>19</v>
      </c>
      <c r="N19618" t="s">
        <v>19</v>
      </c>
      <c r="O19618">
        <v>0</v>
      </c>
    </row>
    <row r="19619" spans="1:15" ht="409.5" x14ac:dyDescent="0.25">
      <c r="A19619">
        <v>55328</v>
      </c>
      <c r="B19619">
        <v>1950</v>
      </c>
      <c r="C19619" t="s">
        <v>25845</v>
      </c>
      <c r="D19619" s="7" t="s">
        <v>25811</v>
      </c>
      <c r="E19619" s="30">
        <v>0</v>
      </c>
      <c r="F19619">
        <v>0.01</v>
      </c>
      <c r="G19619" s="30">
        <v>0</v>
      </c>
      <c r="H19619">
        <v>1</v>
      </c>
      <c r="I19619">
        <v>4</v>
      </c>
      <c r="J19619" t="s">
        <v>19</v>
      </c>
      <c r="K19619">
        <v>1</v>
      </c>
      <c r="L19619">
        <v>1990</v>
      </c>
      <c r="M19619" t="s">
        <v>19</v>
      </c>
      <c r="N19619" t="s">
        <v>19</v>
      </c>
      <c r="O19619">
        <v>0</v>
      </c>
    </row>
    <row r="19620" spans="1:15" ht="409.5" x14ac:dyDescent="0.25">
      <c r="A19620">
        <v>55329</v>
      </c>
      <c r="B19620">
        <v>1950</v>
      </c>
      <c r="C19620" t="s">
        <v>25846</v>
      </c>
      <c r="D19620" s="7" t="s">
        <v>25811</v>
      </c>
      <c r="E19620" s="30">
        <v>0</v>
      </c>
      <c r="F19620">
        <v>0.01</v>
      </c>
      <c r="G19620" s="30">
        <v>0</v>
      </c>
      <c r="H19620">
        <v>1</v>
      </c>
      <c r="I19620">
        <v>4</v>
      </c>
      <c r="J19620" t="s">
        <v>19</v>
      </c>
      <c r="K19620">
        <v>1</v>
      </c>
      <c r="L19620">
        <v>1990</v>
      </c>
      <c r="M19620" t="s">
        <v>19</v>
      </c>
      <c r="N19620" t="s">
        <v>19</v>
      </c>
      <c r="O19620">
        <v>0</v>
      </c>
    </row>
    <row r="19621" spans="1:15" ht="409.5" x14ac:dyDescent="0.25">
      <c r="A19621">
        <v>55330</v>
      </c>
      <c r="B19621">
        <v>1950</v>
      </c>
      <c r="C19621" t="s">
        <v>25847</v>
      </c>
      <c r="D19621" s="7" t="s">
        <v>25811</v>
      </c>
      <c r="E19621" s="30">
        <v>0</v>
      </c>
      <c r="F19621">
        <v>0.01</v>
      </c>
      <c r="G19621" s="30">
        <v>0</v>
      </c>
      <c r="H19621">
        <v>1</v>
      </c>
      <c r="I19621">
        <v>4</v>
      </c>
      <c r="J19621" t="s">
        <v>19</v>
      </c>
      <c r="K19621">
        <v>1</v>
      </c>
      <c r="L19621">
        <v>2371</v>
      </c>
      <c r="M19621" t="s">
        <v>19</v>
      </c>
      <c r="N19621" t="s">
        <v>19</v>
      </c>
      <c r="O19621">
        <v>0</v>
      </c>
    </row>
    <row r="19622" spans="1:15" ht="409.5" x14ac:dyDescent="0.25">
      <c r="A19622">
        <v>55331</v>
      </c>
      <c r="B19622">
        <v>1950</v>
      </c>
      <c r="C19622" t="s">
        <v>25848</v>
      </c>
      <c r="D19622" s="7" t="s">
        <v>25811</v>
      </c>
      <c r="E19622" s="30">
        <v>0</v>
      </c>
      <c r="F19622">
        <v>0.01</v>
      </c>
      <c r="G19622" s="30">
        <v>0</v>
      </c>
      <c r="H19622">
        <v>1</v>
      </c>
      <c r="I19622">
        <v>4</v>
      </c>
      <c r="J19622" t="s">
        <v>19</v>
      </c>
      <c r="K19622">
        <v>1</v>
      </c>
      <c r="L19622">
        <v>2387</v>
      </c>
      <c r="M19622" t="s">
        <v>19</v>
      </c>
      <c r="N19622" t="s">
        <v>19</v>
      </c>
      <c r="O19622">
        <v>0</v>
      </c>
    </row>
    <row r="19623" spans="1:15" ht="409.5" x14ac:dyDescent="0.25">
      <c r="A19623">
        <v>55332</v>
      </c>
      <c r="B19623">
        <v>1950</v>
      </c>
      <c r="C19623" t="s">
        <v>25849</v>
      </c>
      <c r="D19623" s="7" t="s">
        <v>25811</v>
      </c>
      <c r="E19623" s="30">
        <v>0</v>
      </c>
      <c r="F19623">
        <v>0.01</v>
      </c>
      <c r="G19623" s="30">
        <v>0</v>
      </c>
      <c r="H19623">
        <v>1</v>
      </c>
      <c r="I19623">
        <v>4</v>
      </c>
      <c r="J19623" t="s">
        <v>19</v>
      </c>
      <c r="K19623">
        <v>1</v>
      </c>
      <c r="L19623">
        <v>2308</v>
      </c>
      <c r="M19623" t="s">
        <v>19</v>
      </c>
      <c r="N19623" t="s">
        <v>19</v>
      </c>
      <c r="O19623">
        <v>0</v>
      </c>
    </row>
    <row r="19624" spans="1:15" ht="409.5" x14ac:dyDescent="0.25">
      <c r="A19624">
        <v>55333</v>
      </c>
      <c r="B19624">
        <v>1950</v>
      </c>
      <c r="C19624" t="s">
        <v>25850</v>
      </c>
      <c r="D19624" s="7" t="s">
        <v>25811</v>
      </c>
      <c r="E19624" s="30">
        <v>0</v>
      </c>
      <c r="F19624">
        <v>0.01</v>
      </c>
      <c r="G19624" s="30">
        <v>0</v>
      </c>
      <c r="H19624">
        <v>1</v>
      </c>
      <c r="I19624">
        <v>4</v>
      </c>
      <c r="J19624" t="s">
        <v>19</v>
      </c>
      <c r="K19624">
        <v>1</v>
      </c>
      <c r="L19624">
        <v>2063</v>
      </c>
      <c r="M19624" t="s">
        <v>19</v>
      </c>
      <c r="N19624" t="s">
        <v>19</v>
      </c>
      <c r="O19624">
        <v>0</v>
      </c>
    </row>
    <row r="19625" spans="1:15" ht="409.5" x14ac:dyDescent="0.25">
      <c r="A19625">
        <v>55334</v>
      </c>
      <c r="B19625">
        <v>1950</v>
      </c>
      <c r="C19625" t="s">
        <v>25851</v>
      </c>
      <c r="D19625" s="7" t="s">
        <v>25811</v>
      </c>
      <c r="E19625" s="30">
        <v>0</v>
      </c>
      <c r="F19625">
        <v>0.01</v>
      </c>
      <c r="G19625" s="30">
        <v>0</v>
      </c>
      <c r="H19625">
        <v>1</v>
      </c>
      <c r="I19625">
        <v>4</v>
      </c>
      <c r="J19625" t="s">
        <v>19</v>
      </c>
      <c r="K19625">
        <v>1</v>
      </c>
      <c r="L19625">
        <v>2103</v>
      </c>
      <c r="M19625" t="s">
        <v>19</v>
      </c>
      <c r="N19625" t="s">
        <v>19</v>
      </c>
      <c r="O19625">
        <v>0</v>
      </c>
    </row>
    <row r="19626" spans="1:15" ht="409.5" x14ac:dyDescent="0.25">
      <c r="A19626">
        <v>55335</v>
      </c>
      <c r="B19626">
        <v>1950</v>
      </c>
      <c r="C19626" t="s">
        <v>25852</v>
      </c>
      <c r="D19626" s="7" t="s">
        <v>25811</v>
      </c>
      <c r="E19626" s="30">
        <v>0</v>
      </c>
      <c r="F19626">
        <v>0.01</v>
      </c>
      <c r="G19626" s="30">
        <v>0</v>
      </c>
      <c r="H19626">
        <v>1</v>
      </c>
      <c r="I19626">
        <v>4</v>
      </c>
      <c r="J19626" t="s">
        <v>19</v>
      </c>
      <c r="K19626">
        <v>1</v>
      </c>
      <c r="L19626">
        <v>2108</v>
      </c>
      <c r="M19626" t="s">
        <v>19</v>
      </c>
      <c r="N19626" t="s">
        <v>19</v>
      </c>
      <c r="O19626">
        <v>0</v>
      </c>
    </row>
    <row r="19627" spans="1:15" ht="409.5" x14ac:dyDescent="0.25">
      <c r="A19627">
        <v>55336</v>
      </c>
      <c r="B19627">
        <v>1950</v>
      </c>
      <c r="C19627" t="s">
        <v>25853</v>
      </c>
      <c r="D19627" s="7" t="s">
        <v>25811</v>
      </c>
      <c r="E19627" s="30">
        <v>0</v>
      </c>
      <c r="F19627">
        <v>0.01</v>
      </c>
      <c r="G19627" s="30">
        <v>0</v>
      </c>
      <c r="H19627">
        <v>1</v>
      </c>
      <c r="I19627">
        <v>4</v>
      </c>
      <c r="J19627" t="s">
        <v>19</v>
      </c>
      <c r="K19627">
        <v>1</v>
      </c>
      <c r="L19627">
        <v>2108</v>
      </c>
      <c r="M19627" t="s">
        <v>19</v>
      </c>
      <c r="N19627" t="s">
        <v>19</v>
      </c>
      <c r="O19627">
        <v>0</v>
      </c>
    </row>
    <row r="19628" spans="1:15" ht="409.5" x14ac:dyDescent="0.25">
      <c r="A19628">
        <v>55337</v>
      </c>
      <c r="B19628">
        <v>1950</v>
      </c>
      <c r="C19628" t="s">
        <v>25854</v>
      </c>
      <c r="D19628" s="7" t="s">
        <v>25811</v>
      </c>
      <c r="E19628" s="30">
        <v>0</v>
      </c>
      <c r="F19628">
        <v>0.01</v>
      </c>
      <c r="G19628" s="30">
        <v>0</v>
      </c>
      <c r="H19628">
        <v>1</v>
      </c>
      <c r="I19628">
        <v>4</v>
      </c>
      <c r="J19628" t="s">
        <v>19</v>
      </c>
      <c r="K19628">
        <v>1</v>
      </c>
      <c r="L19628">
        <v>2000</v>
      </c>
      <c r="M19628" t="s">
        <v>19</v>
      </c>
      <c r="N19628" t="s">
        <v>19</v>
      </c>
      <c r="O19628">
        <v>0</v>
      </c>
    </row>
    <row r="19629" spans="1:15" ht="409.5" x14ac:dyDescent="0.25">
      <c r="A19629">
        <v>55338</v>
      </c>
      <c r="B19629">
        <v>1950</v>
      </c>
      <c r="C19629" t="s">
        <v>25855</v>
      </c>
      <c r="D19629" s="7" t="s">
        <v>25811</v>
      </c>
      <c r="E19629" s="30">
        <v>0</v>
      </c>
      <c r="F19629">
        <v>0.01</v>
      </c>
      <c r="G19629" s="30">
        <v>0</v>
      </c>
      <c r="H19629">
        <v>1</v>
      </c>
      <c r="I19629">
        <v>4</v>
      </c>
      <c r="J19629" t="s">
        <v>19</v>
      </c>
      <c r="K19629">
        <v>1</v>
      </c>
      <c r="L19629">
        <v>2000</v>
      </c>
      <c r="M19629" t="s">
        <v>19</v>
      </c>
      <c r="N19629" t="s">
        <v>19</v>
      </c>
      <c r="O19629">
        <v>0</v>
      </c>
    </row>
    <row r="19630" spans="1:15" ht="409.5" x14ac:dyDescent="0.25">
      <c r="A19630">
        <v>55339</v>
      </c>
      <c r="B19630">
        <v>1950</v>
      </c>
      <c r="C19630" t="s">
        <v>25856</v>
      </c>
      <c r="D19630" s="7" t="s">
        <v>25811</v>
      </c>
      <c r="E19630" s="30">
        <v>0</v>
      </c>
      <c r="F19630">
        <v>0.01</v>
      </c>
      <c r="G19630" s="30">
        <v>0</v>
      </c>
      <c r="H19630">
        <v>1</v>
      </c>
      <c r="I19630">
        <v>4</v>
      </c>
      <c r="J19630" t="s">
        <v>19</v>
      </c>
      <c r="K19630">
        <v>1</v>
      </c>
      <c r="L19630">
        <v>2063</v>
      </c>
      <c r="M19630" t="s">
        <v>19</v>
      </c>
      <c r="N19630" t="s">
        <v>19</v>
      </c>
      <c r="O19630">
        <v>0</v>
      </c>
    </row>
    <row r="19631" spans="1:15" ht="409.5" x14ac:dyDescent="0.25">
      <c r="A19631">
        <v>55340</v>
      </c>
      <c r="B19631">
        <v>1950</v>
      </c>
      <c r="C19631" t="s">
        <v>25857</v>
      </c>
      <c r="D19631" s="7" t="s">
        <v>25811</v>
      </c>
      <c r="E19631" s="30">
        <v>0</v>
      </c>
      <c r="F19631">
        <v>0.01</v>
      </c>
      <c r="G19631" s="30">
        <v>0</v>
      </c>
      <c r="H19631">
        <v>1</v>
      </c>
      <c r="I19631">
        <v>4</v>
      </c>
      <c r="J19631" t="s">
        <v>19</v>
      </c>
      <c r="K19631">
        <v>1</v>
      </c>
      <c r="L19631">
        <v>2047</v>
      </c>
      <c r="M19631" t="s">
        <v>19</v>
      </c>
      <c r="N19631" t="s">
        <v>19</v>
      </c>
      <c r="O19631">
        <v>0</v>
      </c>
    </row>
    <row r="19632" spans="1:15" ht="409.5" x14ac:dyDescent="0.25">
      <c r="A19632">
        <v>55341</v>
      </c>
      <c r="B19632">
        <v>1950</v>
      </c>
      <c r="C19632" t="s">
        <v>25858</v>
      </c>
      <c r="D19632" s="7" t="s">
        <v>25811</v>
      </c>
      <c r="E19632" s="30">
        <v>0</v>
      </c>
      <c r="F19632">
        <v>0.01</v>
      </c>
      <c r="G19632" s="30">
        <v>0</v>
      </c>
      <c r="H19632">
        <v>1</v>
      </c>
      <c r="I19632">
        <v>4</v>
      </c>
      <c r="J19632" t="s">
        <v>19</v>
      </c>
      <c r="K19632">
        <v>1</v>
      </c>
      <c r="L19632">
        <v>2104</v>
      </c>
      <c r="M19632" t="s">
        <v>19</v>
      </c>
      <c r="N19632" t="s">
        <v>19</v>
      </c>
      <c r="O19632">
        <v>0</v>
      </c>
    </row>
    <row r="19633" spans="1:15" ht="409.5" x14ac:dyDescent="0.25">
      <c r="A19633">
        <v>55342</v>
      </c>
      <c r="B19633">
        <v>1950</v>
      </c>
      <c r="C19633" t="s">
        <v>25859</v>
      </c>
      <c r="D19633" s="7" t="s">
        <v>25811</v>
      </c>
      <c r="E19633" s="30">
        <v>0</v>
      </c>
      <c r="F19633">
        <v>0.01</v>
      </c>
      <c r="G19633" s="30">
        <v>0</v>
      </c>
      <c r="H19633">
        <v>1</v>
      </c>
      <c r="I19633">
        <v>4</v>
      </c>
      <c r="J19633" t="s">
        <v>19</v>
      </c>
      <c r="K19633">
        <v>1</v>
      </c>
      <c r="L19633">
        <v>2051</v>
      </c>
      <c r="M19633" t="s">
        <v>19</v>
      </c>
      <c r="N19633" t="s">
        <v>19</v>
      </c>
      <c r="O19633">
        <v>0</v>
      </c>
    </row>
    <row r="19634" spans="1:15" ht="409.5" x14ac:dyDescent="0.25">
      <c r="A19634">
        <v>55343</v>
      </c>
      <c r="B19634">
        <v>1950</v>
      </c>
      <c r="C19634" t="s">
        <v>25860</v>
      </c>
      <c r="D19634" s="7" t="s">
        <v>25811</v>
      </c>
      <c r="E19634" s="30">
        <v>0</v>
      </c>
      <c r="F19634">
        <v>0.01</v>
      </c>
      <c r="G19634" s="30">
        <v>0</v>
      </c>
      <c r="H19634">
        <v>1</v>
      </c>
      <c r="I19634">
        <v>4</v>
      </c>
      <c r="J19634" t="s">
        <v>19</v>
      </c>
      <c r="K19634">
        <v>1</v>
      </c>
      <c r="L19634">
        <v>2088</v>
      </c>
      <c r="M19634" t="s">
        <v>19</v>
      </c>
      <c r="N19634" t="s">
        <v>19</v>
      </c>
      <c r="O19634">
        <v>0</v>
      </c>
    </row>
    <row r="19635" spans="1:15" ht="409.5" x14ac:dyDescent="0.25">
      <c r="A19635">
        <v>55344</v>
      </c>
      <c r="B19635">
        <v>1950</v>
      </c>
      <c r="C19635" t="s">
        <v>25861</v>
      </c>
      <c r="D19635" s="7" t="s">
        <v>25811</v>
      </c>
      <c r="E19635" s="30">
        <v>0</v>
      </c>
      <c r="F19635">
        <v>0.01</v>
      </c>
      <c r="G19635" s="30">
        <v>0</v>
      </c>
      <c r="H19635">
        <v>1</v>
      </c>
      <c r="I19635">
        <v>4</v>
      </c>
      <c r="J19635" t="s">
        <v>19</v>
      </c>
      <c r="K19635">
        <v>1</v>
      </c>
      <c r="L19635">
        <v>2059</v>
      </c>
      <c r="M19635" t="s">
        <v>19</v>
      </c>
      <c r="N19635" t="s">
        <v>19</v>
      </c>
      <c r="O19635">
        <v>0</v>
      </c>
    </row>
    <row r="19636" spans="1:15" ht="409.5" x14ac:dyDescent="0.25">
      <c r="A19636">
        <v>55345</v>
      </c>
      <c r="B19636">
        <v>1950</v>
      </c>
      <c r="C19636" t="s">
        <v>25862</v>
      </c>
      <c r="D19636" s="7" t="s">
        <v>25811</v>
      </c>
      <c r="E19636" s="30">
        <v>0</v>
      </c>
      <c r="F19636">
        <v>0.01</v>
      </c>
      <c r="G19636" s="30">
        <v>0</v>
      </c>
      <c r="H19636">
        <v>1</v>
      </c>
      <c r="I19636">
        <v>4</v>
      </c>
      <c r="J19636" t="s">
        <v>19</v>
      </c>
      <c r="K19636">
        <v>1</v>
      </c>
      <c r="L19636">
        <v>2038</v>
      </c>
      <c r="M19636" t="s">
        <v>19</v>
      </c>
      <c r="N19636" t="s">
        <v>19</v>
      </c>
      <c r="O19636">
        <v>0</v>
      </c>
    </row>
    <row r="19637" spans="1:15" ht="409.5" x14ac:dyDescent="0.25">
      <c r="A19637">
        <v>55346</v>
      </c>
      <c r="B19637">
        <v>1950</v>
      </c>
      <c r="C19637" t="s">
        <v>25863</v>
      </c>
      <c r="D19637" s="7" t="s">
        <v>25811</v>
      </c>
      <c r="E19637" s="30">
        <v>0</v>
      </c>
      <c r="F19637">
        <v>0.01</v>
      </c>
      <c r="G19637" s="30">
        <v>0</v>
      </c>
      <c r="H19637">
        <v>1</v>
      </c>
      <c r="I19637">
        <v>4</v>
      </c>
      <c r="J19637" t="s">
        <v>19</v>
      </c>
      <c r="K19637">
        <v>1</v>
      </c>
      <c r="L19637">
        <v>2069</v>
      </c>
      <c r="M19637" t="s">
        <v>19</v>
      </c>
      <c r="N19637" t="s">
        <v>19</v>
      </c>
      <c r="O19637">
        <v>0</v>
      </c>
    </row>
    <row r="19638" spans="1:15" ht="409.5" x14ac:dyDescent="0.25">
      <c r="A19638">
        <v>55347</v>
      </c>
      <c r="B19638">
        <v>1950</v>
      </c>
      <c r="C19638" t="s">
        <v>25864</v>
      </c>
      <c r="D19638" s="7" t="s">
        <v>25811</v>
      </c>
      <c r="E19638" s="30">
        <v>0</v>
      </c>
      <c r="F19638">
        <v>0.01</v>
      </c>
      <c r="G19638" s="30">
        <v>0</v>
      </c>
      <c r="H19638">
        <v>1</v>
      </c>
      <c r="I19638">
        <v>4</v>
      </c>
      <c r="J19638" t="s">
        <v>19</v>
      </c>
      <c r="K19638">
        <v>1</v>
      </c>
      <c r="L19638">
        <v>2081</v>
      </c>
      <c r="M19638" t="s">
        <v>19</v>
      </c>
      <c r="N19638" t="s">
        <v>19</v>
      </c>
      <c r="O19638">
        <v>0</v>
      </c>
    </row>
    <row r="19639" spans="1:15" ht="409.5" x14ac:dyDescent="0.25">
      <c r="A19639">
        <v>55348</v>
      </c>
      <c r="B19639">
        <v>1950</v>
      </c>
      <c r="C19639" t="s">
        <v>25865</v>
      </c>
      <c r="D19639" s="7" t="s">
        <v>25811</v>
      </c>
      <c r="E19639" s="30">
        <v>0</v>
      </c>
      <c r="F19639">
        <v>0.01</v>
      </c>
      <c r="G19639" s="30">
        <v>0</v>
      </c>
      <c r="H19639">
        <v>1</v>
      </c>
      <c r="I19639">
        <v>4</v>
      </c>
      <c r="J19639" t="s">
        <v>19</v>
      </c>
      <c r="K19639">
        <v>1</v>
      </c>
      <c r="L19639">
        <v>2047</v>
      </c>
      <c r="M19639" t="s">
        <v>19</v>
      </c>
      <c r="N19639" t="s">
        <v>19</v>
      </c>
      <c r="O19639">
        <v>0</v>
      </c>
    </row>
    <row r="19640" spans="1:15" ht="409.5" x14ac:dyDescent="0.25">
      <c r="A19640">
        <v>55349</v>
      </c>
      <c r="B19640">
        <v>1950</v>
      </c>
      <c r="C19640" t="s">
        <v>25866</v>
      </c>
      <c r="D19640" s="7" t="s">
        <v>25811</v>
      </c>
      <c r="E19640" s="30">
        <v>0</v>
      </c>
      <c r="F19640">
        <v>0.01</v>
      </c>
      <c r="G19640" s="30">
        <v>0</v>
      </c>
      <c r="H19640">
        <v>1</v>
      </c>
      <c r="I19640">
        <v>4</v>
      </c>
      <c r="J19640" t="s">
        <v>19</v>
      </c>
      <c r="K19640">
        <v>1</v>
      </c>
      <c r="L19640">
        <v>2104</v>
      </c>
      <c r="M19640" t="s">
        <v>19</v>
      </c>
      <c r="N19640" t="s">
        <v>19</v>
      </c>
      <c r="O19640">
        <v>0</v>
      </c>
    </row>
    <row r="19641" spans="1:15" ht="409.5" x14ac:dyDescent="0.25">
      <c r="A19641">
        <v>55350</v>
      </c>
      <c r="B19641">
        <v>1950</v>
      </c>
      <c r="C19641" t="s">
        <v>25867</v>
      </c>
      <c r="D19641" s="7" t="s">
        <v>25811</v>
      </c>
      <c r="E19641" s="30">
        <v>0</v>
      </c>
      <c r="F19641">
        <v>0.01</v>
      </c>
      <c r="G19641" s="30">
        <v>0</v>
      </c>
      <c r="H19641">
        <v>1</v>
      </c>
      <c r="I19641">
        <v>4</v>
      </c>
      <c r="J19641" t="s">
        <v>19</v>
      </c>
      <c r="K19641">
        <v>1</v>
      </c>
      <c r="L19641">
        <v>2024</v>
      </c>
      <c r="M19641" t="s">
        <v>19</v>
      </c>
      <c r="N19641" t="s">
        <v>19</v>
      </c>
      <c r="O19641">
        <v>0</v>
      </c>
    </row>
    <row r="19642" spans="1:15" ht="409.5" x14ac:dyDescent="0.25">
      <c r="A19642">
        <v>55351</v>
      </c>
      <c r="B19642">
        <v>1950</v>
      </c>
      <c r="C19642" t="s">
        <v>25868</v>
      </c>
      <c r="D19642" s="7" t="s">
        <v>25811</v>
      </c>
      <c r="E19642" s="30">
        <v>0</v>
      </c>
      <c r="F19642">
        <v>0.01</v>
      </c>
      <c r="G19642" s="30">
        <v>0</v>
      </c>
      <c r="H19642">
        <v>1</v>
      </c>
      <c r="I19642">
        <v>4</v>
      </c>
      <c r="J19642" t="s">
        <v>19</v>
      </c>
      <c r="K19642">
        <v>1</v>
      </c>
      <c r="L19642">
        <v>2059</v>
      </c>
      <c r="M19642" t="s">
        <v>19</v>
      </c>
      <c r="N19642" t="s">
        <v>19</v>
      </c>
      <c r="O19642">
        <v>0</v>
      </c>
    </row>
    <row r="19643" spans="1:15" ht="409.5" x14ac:dyDescent="0.25">
      <c r="A19643">
        <v>55352</v>
      </c>
      <c r="B19643">
        <v>1950</v>
      </c>
      <c r="C19643" t="s">
        <v>25869</v>
      </c>
      <c r="D19643" s="7" t="s">
        <v>25811</v>
      </c>
      <c r="E19643" s="30">
        <v>0</v>
      </c>
      <c r="F19643">
        <v>0.01</v>
      </c>
      <c r="G19643" s="30">
        <v>0</v>
      </c>
      <c r="H19643">
        <v>1</v>
      </c>
      <c r="I19643">
        <v>4</v>
      </c>
      <c r="J19643" t="s">
        <v>19</v>
      </c>
      <c r="K19643">
        <v>1</v>
      </c>
      <c r="L19643">
        <v>2095</v>
      </c>
      <c r="M19643" t="s">
        <v>19</v>
      </c>
      <c r="N19643" t="s">
        <v>19</v>
      </c>
      <c r="O19643">
        <v>0</v>
      </c>
    </row>
    <row r="19644" spans="1:15" ht="409.5" x14ac:dyDescent="0.25">
      <c r="A19644">
        <v>55353</v>
      </c>
      <c r="B19644">
        <v>1950</v>
      </c>
      <c r="C19644" t="s">
        <v>25870</v>
      </c>
      <c r="D19644" s="7" t="s">
        <v>25811</v>
      </c>
      <c r="E19644" s="30">
        <v>0</v>
      </c>
      <c r="F19644">
        <v>0.01</v>
      </c>
      <c r="G19644" s="30">
        <v>0</v>
      </c>
      <c r="H19644">
        <v>1</v>
      </c>
      <c r="I19644">
        <v>4</v>
      </c>
      <c r="J19644" t="s">
        <v>19</v>
      </c>
      <c r="K19644">
        <v>1</v>
      </c>
      <c r="L19644">
        <v>2137</v>
      </c>
      <c r="M19644" t="s">
        <v>19</v>
      </c>
      <c r="N19644" t="s">
        <v>19</v>
      </c>
      <c r="O19644">
        <v>0</v>
      </c>
    </row>
    <row r="19645" spans="1:15" ht="409.5" x14ac:dyDescent="0.25">
      <c r="A19645">
        <v>55354</v>
      </c>
      <c r="B19645">
        <v>1950</v>
      </c>
      <c r="C19645" t="s">
        <v>25871</v>
      </c>
      <c r="D19645" s="7" t="s">
        <v>25811</v>
      </c>
      <c r="E19645" s="30">
        <v>0</v>
      </c>
      <c r="F19645">
        <v>0.01</v>
      </c>
      <c r="G19645" s="30">
        <v>0</v>
      </c>
      <c r="H19645">
        <v>1</v>
      </c>
      <c r="I19645">
        <v>4</v>
      </c>
      <c r="J19645" t="s">
        <v>19</v>
      </c>
      <c r="K19645">
        <v>1</v>
      </c>
      <c r="L19645">
        <v>2142</v>
      </c>
      <c r="M19645" t="s">
        <v>19</v>
      </c>
      <c r="N19645" t="s">
        <v>19</v>
      </c>
      <c r="O19645">
        <v>0</v>
      </c>
    </row>
    <row r="19646" spans="1:15" ht="409.5" x14ac:dyDescent="0.25">
      <c r="A19646">
        <v>55355</v>
      </c>
      <c r="B19646">
        <v>1950</v>
      </c>
      <c r="C19646" t="s">
        <v>25872</v>
      </c>
      <c r="D19646" s="7" t="s">
        <v>25811</v>
      </c>
      <c r="E19646" s="30">
        <v>0</v>
      </c>
      <c r="F19646">
        <v>0.01</v>
      </c>
      <c r="G19646" s="30">
        <v>0</v>
      </c>
      <c r="H19646">
        <v>1</v>
      </c>
      <c r="I19646">
        <v>4</v>
      </c>
      <c r="J19646" t="s">
        <v>19</v>
      </c>
      <c r="K19646">
        <v>1</v>
      </c>
      <c r="L19646">
        <v>2077</v>
      </c>
      <c r="M19646" t="s">
        <v>19</v>
      </c>
      <c r="N19646" t="s">
        <v>19</v>
      </c>
      <c r="O19646">
        <v>0</v>
      </c>
    </row>
    <row r="19647" spans="1:15" ht="409.5" x14ac:dyDescent="0.25">
      <c r="A19647">
        <v>55356</v>
      </c>
      <c r="B19647">
        <v>1950</v>
      </c>
      <c r="C19647" t="s">
        <v>25873</v>
      </c>
      <c r="D19647" s="7" t="s">
        <v>25811</v>
      </c>
      <c r="E19647" s="30">
        <v>0</v>
      </c>
      <c r="F19647">
        <v>0.01</v>
      </c>
      <c r="G19647" s="30">
        <v>0</v>
      </c>
      <c r="H19647">
        <v>1</v>
      </c>
      <c r="I19647">
        <v>4</v>
      </c>
      <c r="J19647" t="s">
        <v>19</v>
      </c>
      <c r="K19647">
        <v>1</v>
      </c>
      <c r="L19647">
        <v>2081</v>
      </c>
      <c r="M19647" t="s">
        <v>19</v>
      </c>
      <c r="N19647" t="s">
        <v>19</v>
      </c>
      <c r="O19647">
        <v>0</v>
      </c>
    </row>
    <row r="19648" spans="1:15" ht="135" x14ac:dyDescent="0.25">
      <c r="A19648">
        <v>55358</v>
      </c>
      <c r="B19648">
        <v>1194</v>
      </c>
      <c r="C19648" t="s">
        <v>25874</v>
      </c>
      <c r="D19648" s="7" t="s">
        <v>25875</v>
      </c>
      <c r="E19648" s="30">
        <v>0</v>
      </c>
      <c r="F19648">
        <v>6000</v>
      </c>
      <c r="G19648" s="30">
        <v>0</v>
      </c>
      <c r="H19648">
        <v>1</v>
      </c>
      <c r="I19648">
        <v>128</v>
      </c>
      <c r="J19648" t="s">
        <v>19</v>
      </c>
      <c r="K19648">
        <v>1</v>
      </c>
      <c r="L19648">
        <v>1661</v>
      </c>
      <c r="M19648">
        <v>21741</v>
      </c>
      <c r="N19648" t="s">
        <v>19</v>
      </c>
      <c r="O19648">
        <v>0</v>
      </c>
    </row>
    <row r="19649" spans="1:15" ht="135" x14ac:dyDescent="0.25">
      <c r="A19649">
        <v>55359</v>
      </c>
      <c r="B19649">
        <v>1194</v>
      </c>
      <c r="C19649" t="s">
        <v>25876</v>
      </c>
      <c r="D19649" s="7" t="s">
        <v>25875</v>
      </c>
      <c r="E19649" s="30">
        <v>0</v>
      </c>
      <c r="F19649">
        <v>6000</v>
      </c>
      <c r="G19649" s="30">
        <v>0</v>
      </c>
      <c r="H19649">
        <v>1</v>
      </c>
      <c r="I19649">
        <v>128</v>
      </c>
      <c r="J19649" t="s">
        <v>19</v>
      </c>
      <c r="K19649">
        <v>1</v>
      </c>
      <c r="L19649">
        <v>1661</v>
      </c>
      <c r="M19649">
        <v>21741</v>
      </c>
      <c r="N19649" t="s">
        <v>19</v>
      </c>
      <c r="O19649">
        <v>0</v>
      </c>
    </row>
    <row r="19650" spans="1:15" ht="60" x14ac:dyDescent="0.25">
      <c r="A19650">
        <v>55511</v>
      </c>
      <c r="B19650">
        <v>255</v>
      </c>
      <c r="C19650" t="s">
        <v>25877</v>
      </c>
      <c r="D19650" s="7" t="s">
        <v>25878</v>
      </c>
      <c r="E19650" s="30">
        <v>0</v>
      </c>
      <c r="F19650">
        <v>0.01</v>
      </c>
      <c r="G19650" s="30">
        <v>0</v>
      </c>
      <c r="H19650">
        <v>1</v>
      </c>
      <c r="I19650" t="s">
        <v>19</v>
      </c>
      <c r="J19650">
        <v>30900000</v>
      </c>
      <c r="K19650">
        <v>1</v>
      </c>
      <c r="L19650">
        <v>364</v>
      </c>
      <c r="M19650">
        <v>33</v>
      </c>
      <c r="N19650" t="s">
        <v>19</v>
      </c>
      <c r="O19650">
        <v>0</v>
      </c>
    </row>
    <row r="19651" spans="1:15" ht="409.5" x14ac:dyDescent="0.25">
      <c r="A19651">
        <v>55512</v>
      </c>
      <c r="B19651">
        <v>1950</v>
      </c>
      <c r="C19651" t="s">
        <v>25879</v>
      </c>
      <c r="D19651" s="7" t="s">
        <v>25811</v>
      </c>
      <c r="E19651" s="30">
        <v>0</v>
      </c>
      <c r="F19651">
        <v>0.01</v>
      </c>
      <c r="G19651" s="30">
        <v>0</v>
      </c>
      <c r="H19651">
        <v>1</v>
      </c>
      <c r="I19651">
        <v>1</v>
      </c>
      <c r="J19651" t="s">
        <v>19</v>
      </c>
      <c r="K19651">
        <v>1</v>
      </c>
      <c r="L19651">
        <v>1991</v>
      </c>
      <c r="M19651" t="s">
        <v>19</v>
      </c>
      <c r="N19651" t="s">
        <v>19</v>
      </c>
      <c r="O19651">
        <v>0</v>
      </c>
    </row>
    <row r="19652" spans="1:15" ht="409.5" x14ac:dyDescent="0.25">
      <c r="A19652">
        <v>55513</v>
      </c>
      <c r="B19652">
        <v>1950</v>
      </c>
      <c r="C19652" t="s">
        <v>25880</v>
      </c>
      <c r="D19652" s="7" t="s">
        <v>25811</v>
      </c>
      <c r="E19652" s="30">
        <v>0</v>
      </c>
      <c r="F19652">
        <v>0.01</v>
      </c>
      <c r="G19652" s="30">
        <v>0</v>
      </c>
      <c r="H19652">
        <v>1</v>
      </c>
      <c r="I19652">
        <v>1</v>
      </c>
      <c r="J19652" t="s">
        <v>19</v>
      </c>
      <c r="K19652">
        <v>1</v>
      </c>
      <c r="L19652">
        <v>2370</v>
      </c>
      <c r="M19652" t="s">
        <v>19</v>
      </c>
      <c r="N19652" t="s">
        <v>19</v>
      </c>
      <c r="O19652">
        <v>0</v>
      </c>
    </row>
    <row r="19653" spans="1:15" ht="409.5" x14ac:dyDescent="0.25">
      <c r="A19653">
        <v>55514</v>
      </c>
      <c r="B19653">
        <v>1950</v>
      </c>
      <c r="C19653" t="s">
        <v>25881</v>
      </c>
      <c r="D19653" s="7" t="s">
        <v>25811</v>
      </c>
      <c r="E19653" s="30">
        <v>0</v>
      </c>
      <c r="F19653">
        <v>0.01</v>
      </c>
      <c r="G19653" s="30">
        <v>0</v>
      </c>
      <c r="H19653">
        <v>1</v>
      </c>
      <c r="I19653">
        <v>1</v>
      </c>
      <c r="J19653" t="s">
        <v>19</v>
      </c>
      <c r="K19653">
        <v>1</v>
      </c>
      <c r="L19653">
        <v>1991</v>
      </c>
      <c r="M19653" t="s">
        <v>19</v>
      </c>
      <c r="N19653" t="s">
        <v>19</v>
      </c>
      <c r="O19653">
        <v>0</v>
      </c>
    </row>
    <row r="19654" spans="1:15" ht="409.5" x14ac:dyDescent="0.25">
      <c r="A19654">
        <v>55515</v>
      </c>
      <c r="B19654">
        <v>1950</v>
      </c>
      <c r="C19654" t="s">
        <v>25882</v>
      </c>
      <c r="D19654" s="7" t="s">
        <v>25811</v>
      </c>
      <c r="E19654" s="30">
        <v>0</v>
      </c>
      <c r="F19654">
        <v>0.01</v>
      </c>
      <c r="G19654" s="30">
        <v>0</v>
      </c>
      <c r="H19654">
        <v>1</v>
      </c>
      <c r="I19654">
        <v>1</v>
      </c>
      <c r="J19654" t="s">
        <v>19</v>
      </c>
      <c r="K19654">
        <v>1</v>
      </c>
      <c r="L19654">
        <v>2008</v>
      </c>
      <c r="M19654" t="s">
        <v>19</v>
      </c>
      <c r="N19654" t="s">
        <v>19</v>
      </c>
      <c r="O19654">
        <v>0</v>
      </c>
    </row>
    <row r="19655" spans="1:15" ht="409.5" x14ac:dyDescent="0.25">
      <c r="A19655">
        <v>55516</v>
      </c>
      <c r="B19655">
        <v>1950</v>
      </c>
      <c r="C19655" t="s">
        <v>25883</v>
      </c>
      <c r="D19655" s="7" t="s">
        <v>25811</v>
      </c>
      <c r="E19655" s="30">
        <v>0</v>
      </c>
      <c r="F19655">
        <v>0.01</v>
      </c>
      <c r="G19655" s="30">
        <v>0</v>
      </c>
      <c r="H19655">
        <v>1</v>
      </c>
      <c r="I19655">
        <v>1</v>
      </c>
      <c r="J19655" t="s">
        <v>19</v>
      </c>
      <c r="K19655">
        <v>1</v>
      </c>
      <c r="L19655">
        <v>2008</v>
      </c>
      <c r="M19655" t="s">
        <v>19</v>
      </c>
      <c r="N19655" t="s">
        <v>19</v>
      </c>
      <c r="O19655">
        <v>0</v>
      </c>
    </row>
    <row r="19656" spans="1:15" ht="409.5" x14ac:dyDescent="0.25">
      <c r="A19656">
        <v>55517</v>
      </c>
      <c r="B19656">
        <v>1950</v>
      </c>
      <c r="C19656" t="s">
        <v>25884</v>
      </c>
      <c r="D19656" s="7" t="s">
        <v>25811</v>
      </c>
      <c r="E19656" s="30">
        <v>0</v>
      </c>
      <c r="F19656">
        <v>0.01</v>
      </c>
      <c r="G19656" s="30">
        <v>0</v>
      </c>
      <c r="H19656">
        <v>1</v>
      </c>
      <c r="I19656">
        <v>1</v>
      </c>
      <c r="J19656" t="s">
        <v>19</v>
      </c>
      <c r="K19656">
        <v>1</v>
      </c>
      <c r="L19656">
        <v>1981</v>
      </c>
      <c r="M19656" t="s">
        <v>19</v>
      </c>
      <c r="N19656" t="s">
        <v>19</v>
      </c>
      <c r="O19656">
        <v>0</v>
      </c>
    </row>
    <row r="19657" spans="1:15" ht="409.5" x14ac:dyDescent="0.25">
      <c r="A19657">
        <v>55518</v>
      </c>
      <c r="B19657">
        <v>1950</v>
      </c>
      <c r="C19657" t="s">
        <v>25885</v>
      </c>
      <c r="D19657" s="7" t="s">
        <v>25811</v>
      </c>
      <c r="E19657" s="30">
        <v>0</v>
      </c>
      <c r="F19657">
        <v>0.01</v>
      </c>
      <c r="G19657" s="30">
        <v>0</v>
      </c>
      <c r="H19657">
        <v>1</v>
      </c>
      <c r="I19657">
        <v>1</v>
      </c>
      <c r="J19657" t="s">
        <v>19</v>
      </c>
      <c r="K19657">
        <v>1</v>
      </c>
      <c r="L19657">
        <v>1975</v>
      </c>
      <c r="M19657" t="s">
        <v>19</v>
      </c>
      <c r="N19657" t="s">
        <v>19</v>
      </c>
      <c r="O19657">
        <v>0</v>
      </c>
    </row>
    <row r="19658" spans="1:15" ht="409.5" x14ac:dyDescent="0.25">
      <c r="A19658">
        <v>55519</v>
      </c>
      <c r="B19658">
        <v>1950</v>
      </c>
      <c r="C19658" t="s">
        <v>25886</v>
      </c>
      <c r="D19658" s="7" t="s">
        <v>25811</v>
      </c>
      <c r="E19658" s="30">
        <v>0</v>
      </c>
      <c r="F19658">
        <v>0.01</v>
      </c>
      <c r="G19658" s="30">
        <v>0</v>
      </c>
      <c r="H19658">
        <v>1</v>
      </c>
      <c r="I19658">
        <v>1</v>
      </c>
      <c r="J19658" t="s">
        <v>19</v>
      </c>
      <c r="K19658">
        <v>1</v>
      </c>
      <c r="L19658">
        <v>1975</v>
      </c>
      <c r="M19658" t="s">
        <v>19</v>
      </c>
      <c r="N19658" t="s">
        <v>19</v>
      </c>
      <c r="O19658">
        <v>0</v>
      </c>
    </row>
    <row r="19659" spans="1:15" ht="409.5" x14ac:dyDescent="0.25">
      <c r="A19659">
        <v>55520</v>
      </c>
      <c r="B19659">
        <v>1950</v>
      </c>
      <c r="C19659" t="s">
        <v>25887</v>
      </c>
      <c r="D19659" s="7" t="s">
        <v>25811</v>
      </c>
      <c r="E19659" s="30">
        <v>0</v>
      </c>
      <c r="F19659">
        <v>0.01</v>
      </c>
      <c r="G19659" s="30">
        <v>0</v>
      </c>
      <c r="H19659">
        <v>1</v>
      </c>
      <c r="I19659">
        <v>1</v>
      </c>
      <c r="J19659" t="s">
        <v>19</v>
      </c>
      <c r="K19659">
        <v>1</v>
      </c>
      <c r="L19659">
        <v>2092</v>
      </c>
      <c r="M19659" t="s">
        <v>19</v>
      </c>
      <c r="N19659" t="s">
        <v>19</v>
      </c>
      <c r="O19659">
        <v>0</v>
      </c>
    </row>
    <row r="19660" spans="1:15" ht="409.5" x14ac:dyDescent="0.25">
      <c r="A19660">
        <v>55521</v>
      </c>
      <c r="B19660">
        <v>1950</v>
      </c>
      <c r="C19660" t="s">
        <v>25888</v>
      </c>
      <c r="D19660" s="7" t="s">
        <v>25811</v>
      </c>
      <c r="E19660" s="30">
        <v>0</v>
      </c>
      <c r="F19660">
        <v>0.01</v>
      </c>
      <c r="G19660" s="30">
        <v>0</v>
      </c>
      <c r="H19660">
        <v>1</v>
      </c>
      <c r="I19660">
        <v>1</v>
      </c>
      <c r="J19660" t="s">
        <v>19</v>
      </c>
      <c r="K19660">
        <v>1</v>
      </c>
      <c r="L19660">
        <v>1965</v>
      </c>
      <c r="M19660" t="s">
        <v>19</v>
      </c>
      <c r="N19660" t="s">
        <v>19</v>
      </c>
      <c r="O19660">
        <v>0</v>
      </c>
    </row>
    <row r="19661" spans="1:15" ht="409.5" x14ac:dyDescent="0.25">
      <c r="A19661">
        <v>55522</v>
      </c>
      <c r="B19661">
        <v>1950</v>
      </c>
      <c r="C19661" t="s">
        <v>25889</v>
      </c>
      <c r="D19661" s="7" t="s">
        <v>25811</v>
      </c>
      <c r="E19661" s="30">
        <v>0</v>
      </c>
      <c r="F19661">
        <v>0.01</v>
      </c>
      <c r="G19661" s="30">
        <v>0</v>
      </c>
      <c r="H19661">
        <v>1</v>
      </c>
      <c r="I19661">
        <v>1</v>
      </c>
      <c r="J19661" t="s">
        <v>19</v>
      </c>
      <c r="K19661">
        <v>1</v>
      </c>
      <c r="L19661">
        <v>1965</v>
      </c>
      <c r="M19661" t="s">
        <v>19</v>
      </c>
      <c r="N19661" t="s">
        <v>19</v>
      </c>
      <c r="O19661">
        <v>0</v>
      </c>
    </row>
    <row r="19662" spans="1:15" ht="409.5" x14ac:dyDescent="0.25">
      <c r="A19662">
        <v>55523</v>
      </c>
      <c r="B19662">
        <v>1950</v>
      </c>
      <c r="C19662" t="s">
        <v>25890</v>
      </c>
      <c r="D19662" s="7" t="s">
        <v>25811</v>
      </c>
      <c r="E19662" s="30">
        <v>0</v>
      </c>
      <c r="F19662">
        <v>0.01</v>
      </c>
      <c r="G19662" s="30">
        <v>0</v>
      </c>
      <c r="H19662">
        <v>1</v>
      </c>
      <c r="I19662">
        <v>1</v>
      </c>
      <c r="J19662" t="s">
        <v>19</v>
      </c>
      <c r="K19662">
        <v>1</v>
      </c>
      <c r="L19662">
        <v>1965</v>
      </c>
      <c r="M19662" t="s">
        <v>19</v>
      </c>
      <c r="N19662" t="s">
        <v>19</v>
      </c>
      <c r="O19662">
        <v>0</v>
      </c>
    </row>
    <row r="19663" spans="1:15" ht="409.5" x14ac:dyDescent="0.25">
      <c r="A19663">
        <v>55524</v>
      </c>
      <c r="B19663">
        <v>1950</v>
      </c>
      <c r="C19663" t="s">
        <v>25891</v>
      </c>
      <c r="D19663" s="7" t="s">
        <v>25811</v>
      </c>
      <c r="E19663" s="30">
        <v>0</v>
      </c>
      <c r="F19663">
        <v>0.01</v>
      </c>
      <c r="G19663" s="30">
        <v>0</v>
      </c>
      <c r="H19663">
        <v>1</v>
      </c>
      <c r="I19663">
        <v>1</v>
      </c>
      <c r="J19663" t="s">
        <v>19</v>
      </c>
      <c r="K19663">
        <v>1</v>
      </c>
      <c r="L19663">
        <v>1957</v>
      </c>
      <c r="M19663" t="s">
        <v>19</v>
      </c>
      <c r="N19663" t="s">
        <v>19</v>
      </c>
      <c r="O19663">
        <v>0</v>
      </c>
    </row>
    <row r="19664" spans="1:15" ht="409.5" x14ac:dyDescent="0.25">
      <c r="A19664">
        <v>55525</v>
      </c>
      <c r="B19664">
        <v>1950</v>
      </c>
      <c r="C19664" t="s">
        <v>25892</v>
      </c>
      <c r="D19664" s="7" t="s">
        <v>25811</v>
      </c>
      <c r="E19664" s="30">
        <v>0</v>
      </c>
      <c r="F19664">
        <v>0.01</v>
      </c>
      <c r="G19664" s="30">
        <v>0</v>
      </c>
      <c r="H19664">
        <v>1</v>
      </c>
      <c r="I19664">
        <v>1</v>
      </c>
      <c r="J19664" t="s">
        <v>19</v>
      </c>
      <c r="K19664">
        <v>1</v>
      </c>
      <c r="L19664">
        <v>1957</v>
      </c>
      <c r="M19664" t="s">
        <v>19</v>
      </c>
      <c r="N19664" t="s">
        <v>19</v>
      </c>
      <c r="O19664">
        <v>0</v>
      </c>
    </row>
    <row r="19665" spans="1:15" ht="409.5" x14ac:dyDescent="0.25">
      <c r="A19665">
        <v>55526</v>
      </c>
      <c r="B19665">
        <v>1950</v>
      </c>
      <c r="C19665" t="s">
        <v>25893</v>
      </c>
      <c r="D19665" s="7" t="s">
        <v>25811</v>
      </c>
      <c r="E19665" s="30">
        <v>0</v>
      </c>
      <c r="F19665">
        <v>0.01</v>
      </c>
      <c r="G19665" s="30">
        <v>0</v>
      </c>
      <c r="H19665">
        <v>1</v>
      </c>
      <c r="I19665">
        <v>1</v>
      </c>
      <c r="J19665" t="s">
        <v>19</v>
      </c>
      <c r="K19665">
        <v>1</v>
      </c>
      <c r="L19665">
        <v>1957</v>
      </c>
      <c r="M19665" t="s">
        <v>19</v>
      </c>
      <c r="N19665" t="s">
        <v>19</v>
      </c>
      <c r="O19665">
        <v>0</v>
      </c>
    </row>
    <row r="19666" spans="1:15" ht="409.5" x14ac:dyDescent="0.25">
      <c r="A19666">
        <v>55527</v>
      </c>
      <c r="B19666">
        <v>1950</v>
      </c>
      <c r="C19666" t="s">
        <v>25894</v>
      </c>
      <c r="D19666" s="7" t="s">
        <v>25811</v>
      </c>
      <c r="E19666" s="30">
        <v>0</v>
      </c>
      <c r="F19666">
        <v>0.01</v>
      </c>
      <c r="G19666" s="30">
        <v>0</v>
      </c>
      <c r="H19666">
        <v>1</v>
      </c>
      <c r="I19666">
        <v>1</v>
      </c>
      <c r="J19666" t="s">
        <v>19</v>
      </c>
      <c r="K19666">
        <v>1</v>
      </c>
      <c r="L19666">
        <v>1985</v>
      </c>
      <c r="M19666" t="s">
        <v>19</v>
      </c>
      <c r="N19666" t="s">
        <v>19</v>
      </c>
      <c r="O19666">
        <v>0</v>
      </c>
    </row>
    <row r="19667" spans="1:15" ht="409.5" x14ac:dyDescent="0.25">
      <c r="A19667">
        <v>55528</v>
      </c>
      <c r="B19667">
        <v>1950</v>
      </c>
      <c r="C19667" t="s">
        <v>25895</v>
      </c>
      <c r="D19667" s="7" t="s">
        <v>25811</v>
      </c>
      <c r="E19667" s="30">
        <v>0</v>
      </c>
      <c r="F19667">
        <v>0.01</v>
      </c>
      <c r="G19667" s="30">
        <v>0</v>
      </c>
      <c r="H19667">
        <v>1</v>
      </c>
      <c r="I19667">
        <v>1</v>
      </c>
      <c r="J19667" t="s">
        <v>19</v>
      </c>
      <c r="K19667">
        <v>1</v>
      </c>
      <c r="L19667">
        <v>2003</v>
      </c>
      <c r="M19667" t="s">
        <v>19</v>
      </c>
      <c r="N19667" t="s">
        <v>19</v>
      </c>
      <c r="O19667">
        <v>0</v>
      </c>
    </row>
    <row r="19668" spans="1:15" ht="409.5" x14ac:dyDescent="0.25">
      <c r="A19668">
        <v>55529</v>
      </c>
      <c r="B19668">
        <v>1950</v>
      </c>
      <c r="C19668" t="s">
        <v>25896</v>
      </c>
      <c r="D19668" s="7" t="s">
        <v>25811</v>
      </c>
      <c r="E19668" s="30">
        <v>0</v>
      </c>
      <c r="F19668">
        <v>0.01</v>
      </c>
      <c r="G19668" s="30">
        <v>0</v>
      </c>
      <c r="H19668">
        <v>1</v>
      </c>
      <c r="I19668">
        <v>1</v>
      </c>
      <c r="J19668" t="s">
        <v>19</v>
      </c>
      <c r="K19668">
        <v>1</v>
      </c>
      <c r="L19668">
        <v>2003</v>
      </c>
      <c r="M19668" t="s">
        <v>19</v>
      </c>
      <c r="N19668" t="s">
        <v>19</v>
      </c>
      <c r="O19668">
        <v>0</v>
      </c>
    </row>
    <row r="19669" spans="1:15" ht="409.5" x14ac:dyDescent="0.25">
      <c r="A19669">
        <v>55530</v>
      </c>
      <c r="B19669">
        <v>1950</v>
      </c>
      <c r="C19669" t="s">
        <v>25897</v>
      </c>
      <c r="D19669" s="7" t="s">
        <v>25811</v>
      </c>
      <c r="E19669" s="30">
        <v>0</v>
      </c>
      <c r="F19669">
        <v>0.01</v>
      </c>
      <c r="G19669" s="30">
        <v>0</v>
      </c>
      <c r="H19669">
        <v>1</v>
      </c>
      <c r="I19669">
        <v>1</v>
      </c>
      <c r="J19669" t="s">
        <v>19</v>
      </c>
      <c r="K19669">
        <v>1</v>
      </c>
      <c r="L19669">
        <v>2003</v>
      </c>
      <c r="M19669" t="s">
        <v>19</v>
      </c>
      <c r="N19669" t="s">
        <v>19</v>
      </c>
      <c r="O19669">
        <v>0</v>
      </c>
    </row>
    <row r="19670" spans="1:15" ht="409.5" x14ac:dyDescent="0.25">
      <c r="A19670">
        <v>55531</v>
      </c>
      <c r="B19670">
        <v>1950</v>
      </c>
      <c r="C19670" t="s">
        <v>25898</v>
      </c>
      <c r="D19670" s="7" t="s">
        <v>25811</v>
      </c>
      <c r="E19670" s="30">
        <v>0</v>
      </c>
      <c r="F19670">
        <v>0.01</v>
      </c>
      <c r="G19670" s="30">
        <v>0</v>
      </c>
      <c r="H19670">
        <v>1</v>
      </c>
      <c r="I19670">
        <v>1</v>
      </c>
      <c r="J19670" t="s">
        <v>19</v>
      </c>
      <c r="K19670">
        <v>1</v>
      </c>
      <c r="L19670">
        <v>2391</v>
      </c>
      <c r="M19670" t="s">
        <v>19</v>
      </c>
      <c r="N19670" t="s">
        <v>19</v>
      </c>
      <c r="O19670">
        <v>0</v>
      </c>
    </row>
    <row r="19671" spans="1:15" ht="409.5" x14ac:dyDescent="0.25">
      <c r="A19671">
        <v>55532</v>
      </c>
      <c r="B19671">
        <v>1950</v>
      </c>
      <c r="C19671" t="s">
        <v>25899</v>
      </c>
      <c r="D19671" s="7" t="s">
        <v>25811</v>
      </c>
      <c r="E19671" s="30">
        <v>0</v>
      </c>
      <c r="F19671">
        <v>0.01</v>
      </c>
      <c r="G19671" s="30">
        <v>0</v>
      </c>
      <c r="H19671">
        <v>1</v>
      </c>
      <c r="I19671">
        <v>1</v>
      </c>
      <c r="J19671" t="s">
        <v>19</v>
      </c>
      <c r="K19671">
        <v>1</v>
      </c>
      <c r="L19671">
        <v>2003</v>
      </c>
      <c r="M19671" t="s">
        <v>19</v>
      </c>
      <c r="N19671" t="s">
        <v>19</v>
      </c>
      <c r="O19671">
        <v>0</v>
      </c>
    </row>
    <row r="19672" spans="1:15" ht="409.5" x14ac:dyDescent="0.25">
      <c r="A19672">
        <v>55533</v>
      </c>
      <c r="B19672">
        <v>1950</v>
      </c>
      <c r="C19672" t="s">
        <v>25900</v>
      </c>
      <c r="D19672" s="7" t="s">
        <v>25811</v>
      </c>
      <c r="E19672" s="30">
        <v>0</v>
      </c>
      <c r="F19672">
        <v>0.01</v>
      </c>
      <c r="G19672" s="30">
        <v>0</v>
      </c>
      <c r="H19672">
        <v>1</v>
      </c>
      <c r="I19672">
        <v>1</v>
      </c>
      <c r="J19672" t="s">
        <v>19</v>
      </c>
      <c r="K19672">
        <v>1</v>
      </c>
      <c r="L19672">
        <v>2353</v>
      </c>
      <c r="M19672" t="s">
        <v>19</v>
      </c>
      <c r="N19672" t="s">
        <v>19</v>
      </c>
      <c r="O19672">
        <v>0</v>
      </c>
    </row>
    <row r="19673" spans="1:15" ht="409.5" x14ac:dyDescent="0.25">
      <c r="A19673">
        <v>55534</v>
      </c>
      <c r="B19673">
        <v>1950</v>
      </c>
      <c r="C19673" t="s">
        <v>25901</v>
      </c>
      <c r="D19673" s="7" t="s">
        <v>25811</v>
      </c>
      <c r="E19673" s="30">
        <v>0</v>
      </c>
      <c r="F19673">
        <v>0.01</v>
      </c>
      <c r="G19673" s="30">
        <v>0</v>
      </c>
      <c r="H19673">
        <v>1</v>
      </c>
      <c r="I19673">
        <v>1</v>
      </c>
      <c r="J19673" t="s">
        <v>19</v>
      </c>
      <c r="K19673">
        <v>1</v>
      </c>
      <c r="L19673">
        <v>2388</v>
      </c>
      <c r="M19673" t="s">
        <v>19</v>
      </c>
      <c r="N19673" t="s">
        <v>19</v>
      </c>
      <c r="O19673">
        <v>0</v>
      </c>
    </row>
    <row r="19674" spans="1:15" ht="409.5" x14ac:dyDescent="0.25">
      <c r="A19674">
        <v>55535</v>
      </c>
      <c r="B19674">
        <v>1950</v>
      </c>
      <c r="C19674" t="s">
        <v>25902</v>
      </c>
      <c r="D19674" s="7" t="s">
        <v>25811</v>
      </c>
      <c r="E19674" s="30">
        <v>0</v>
      </c>
      <c r="F19674">
        <v>0.01</v>
      </c>
      <c r="G19674" s="30">
        <v>0</v>
      </c>
      <c r="H19674">
        <v>1</v>
      </c>
      <c r="I19674">
        <v>1</v>
      </c>
      <c r="J19674" t="s">
        <v>19</v>
      </c>
      <c r="K19674">
        <v>1</v>
      </c>
      <c r="L19674">
        <v>2003</v>
      </c>
      <c r="M19674" t="s">
        <v>19</v>
      </c>
      <c r="N19674" t="s">
        <v>19</v>
      </c>
      <c r="O19674">
        <v>0</v>
      </c>
    </row>
    <row r="19675" spans="1:15" ht="409.5" x14ac:dyDescent="0.25">
      <c r="A19675">
        <v>55536</v>
      </c>
      <c r="B19675">
        <v>1950</v>
      </c>
      <c r="C19675" t="s">
        <v>25903</v>
      </c>
      <c r="D19675" s="7" t="s">
        <v>25811</v>
      </c>
      <c r="E19675" s="30">
        <v>0</v>
      </c>
      <c r="F19675">
        <v>0.01</v>
      </c>
      <c r="G19675" s="30">
        <v>0</v>
      </c>
      <c r="H19675">
        <v>1</v>
      </c>
      <c r="I19675">
        <v>1</v>
      </c>
      <c r="J19675" t="s">
        <v>19</v>
      </c>
      <c r="K19675">
        <v>1</v>
      </c>
      <c r="L19675">
        <v>2003</v>
      </c>
      <c r="M19675" t="s">
        <v>19</v>
      </c>
      <c r="N19675" t="s">
        <v>19</v>
      </c>
      <c r="O19675">
        <v>0</v>
      </c>
    </row>
    <row r="19676" spans="1:15" ht="409.5" x14ac:dyDescent="0.25">
      <c r="A19676">
        <v>55537</v>
      </c>
      <c r="B19676">
        <v>1950</v>
      </c>
      <c r="C19676" t="s">
        <v>25904</v>
      </c>
      <c r="D19676" s="7" t="s">
        <v>25811</v>
      </c>
      <c r="E19676" s="30">
        <v>0</v>
      </c>
      <c r="F19676">
        <v>0.01</v>
      </c>
      <c r="G19676" s="30">
        <v>0</v>
      </c>
      <c r="H19676">
        <v>1</v>
      </c>
      <c r="I19676">
        <v>1</v>
      </c>
      <c r="J19676" t="s">
        <v>19</v>
      </c>
      <c r="K19676">
        <v>1</v>
      </c>
      <c r="L19676">
        <v>2279</v>
      </c>
      <c r="M19676" t="s">
        <v>19</v>
      </c>
      <c r="N19676" t="s">
        <v>19</v>
      </c>
      <c r="O19676">
        <v>0</v>
      </c>
    </row>
    <row r="19677" spans="1:15" ht="409.5" x14ac:dyDescent="0.25">
      <c r="A19677">
        <v>55538</v>
      </c>
      <c r="B19677">
        <v>1950</v>
      </c>
      <c r="C19677" t="s">
        <v>25905</v>
      </c>
      <c r="D19677" s="7" t="s">
        <v>25811</v>
      </c>
      <c r="E19677" s="30">
        <v>0</v>
      </c>
      <c r="F19677">
        <v>0.01</v>
      </c>
      <c r="G19677" s="30">
        <v>0</v>
      </c>
      <c r="H19677">
        <v>1</v>
      </c>
      <c r="I19677">
        <v>1</v>
      </c>
      <c r="J19677" t="s">
        <v>19</v>
      </c>
      <c r="K19677">
        <v>1</v>
      </c>
      <c r="L19677">
        <v>1991</v>
      </c>
      <c r="M19677" t="s">
        <v>19</v>
      </c>
      <c r="N19677" t="s">
        <v>19</v>
      </c>
      <c r="O19677">
        <v>0</v>
      </c>
    </row>
    <row r="19678" spans="1:15" ht="409.5" x14ac:dyDescent="0.25">
      <c r="A19678">
        <v>55539</v>
      </c>
      <c r="B19678">
        <v>1950</v>
      </c>
      <c r="C19678" t="s">
        <v>25906</v>
      </c>
      <c r="D19678" s="7" t="s">
        <v>25811</v>
      </c>
      <c r="E19678" s="30">
        <v>0</v>
      </c>
      <c r="F19678">
        <v>0.01</v>
      </c>
      <c r="G19678" s="30">
        <v>0</v>
      </c>
      <c r="H19678">
        <v>1</v>
      </c>
      <c r="I19678">
        <v>1</v>
      </c>
      <c r="J19678" t="s">
        <v>19</v>
      </c>
      <c r="K19678">
        <v>1</v>
      </c>
      <c r="L19678">
        <v>1991</v>
      </c>
      <c r="M19678" t="s">
        <v>19</v>
      </c>
      <c r="N19678" t="s">
        <v>19</v>
      </c>
      <c r="O19678">
        <v>0</v>
      </c>
    </row>
    <row r="19679" spans="1:15" ht="409.5" x14ac:dyDescent="0.25">
      <c r="A19679">
        <v>55540</v>
      </c>
      <c r="B19679">
        <v>1950</v>
      </c>
      <c r="C19679" t="s">
        <v>25907</v>
      </c>
      <c r="D19679" s="7" t="s">
        <v>25811</v>
      </c>
      <c r="E19679" s="30">
        <v>0</v>
      </c>
      <c r="F19679">
        <v>0.01</v>
      </c>
      <c r="G19679" s="30">
        <v>0</v>
      </c>
      <c r="H19679">
        <v>1</v>
      </c>
      <c r="I19679">
        <v>1</v>
      </c>
      <c r="J19679" t="s">
        <v>19</v>
      </c>
      <c r="K19679">
        <v>1</v>
      </c>
      <c r="L19679">
        <v>1995</v>
      </c>
      <c r="M19679" t="s">
        <v>19</v>
      </c>
      <c r="N19679" t="s">
        <v>19</v>
      </c>
      <c r="O19679">
        <v>0</v>
      </c>
    </row>
    <row r="19680" spans="1:15" ht="409.5" x14ac:dyDescent="0.25">
      <c r="A19680">
        <v>55541</v>
      </c>
      <c r="B19680">
        <v>1950</v>
      </c>
      <c r="C19680" t="s">
        <v>25908</v>
      </c>
      <c r="D19680" s="7" t="s">
        <v>25811</v>
      </c>
      <c r="E19680" s="30">
        <v>0</v>
      </c>
      <c r="F19680">
        <v>0.01</v>
      </c>
      <c r="G19680" s="30">
        <v>0</v>
      </c>
      <c r="H19680">
        <v>1</v>
      </c>
      <c r="I19680">
        <v>1</v>
      </c>
      <c r="J19680" t="s">
        <v>19</v>
      </c>
      <c r="K19680">
        <v>1</v>
      </c>
      <c r="L19680">
        <v>1995</v>
      </c>
      <c r="M19680" t="s">
        <v>19</v>
      </c>
      <c r="N19680" t="s">
        <v>19</v>
      </c>
      <c r="O19680">
        <v>0</v>
      </c>
    </row>
    <row r="19681" spans="1:15" ht="409.5" x14ac:dyDescent="0.25">
      <c r="A19681">
        <v>55542</v>
      </c>
      <c r="B19681">
        <v>1950</v>
      </c>
      <c r="C19681" t="s">
        <v>25909</v>
      </c>
      <c r="D19681" s="7" t="s">
        <v>25811</v>
      </c>
      <c r="E19681" s="30">
        <v>0</v>
      </c>
      <c r="F19681">
        <v>0.01</v>
      </c>
      <c r="G19681" s="30">
        <v>0</v>
      </c>
      <c r="H19681">
        <v>1</v>
      </c>
      <c r="I19681">
        <v>1</v>
      </c>
      <c r="J19681" t="s">
        <v>19</v>
      </c>
      <c r="K19681">
        <v>1</v>
      </c>
      <c r="L19681">
        <v>2063</v>
      </c>
      <c r="M19681" t="s">
        <v>19</v>
      </c>
      <c r="N19681" t="s">
        <v>19</v>
      </c>
      <c r="O19681">
        <v>0</v>
      </c>
    </row>
    <row r="19682" spans="1:15" ht="409.5" x14ac:dyDescent="0.25">
      <c r="A19682">
        <v>55543</v>
      </c>
      <c r="B19682">
        <v>1950</v>
      </c>
      <c r="C19682" t="s">
        <v>25910</v>
      </c>
      <c r="D19682" s="7" t="s">
        <v>25811</v>
      </c>
      <c r="E19682" s="30">
        <v>0</v>
      </c>
      <c r="F19682">
        <v>0.01</v>
      </c>
      <c r="G19682" s="30">
        <v>0</v>
      </c>
      <c r="H19682">
        <v>1</v>
      </c>
      <c r="I19682">
        <v>1</v>
      </c>
      <c r="J19682" t="s">
        <v>19</v>
      </c>
      <c r="K19682">
        <v>1</v>
      </c>
      <c r="L19682">
        <v>2108</v>
      </c>
      <c r="M19682" t="s">
        <v>19</v>
      </c>
      <c r="N19682" t="s">
        <v>19</v>
      </c>
      <c r="O19682">
        <v>0</v>
      </c>
    </row>
    <row r="19683" spans="1:15" ht="409.5" x14ac:dyDescent="0.25">
      <c r="A19683">
        <v>55544</v>
      </c>
      <c r="B19683">
        <v>1950</v>
      </c>
      <c r="C19683" t="s">
        <v>25911</v>
      </c>
      <c r="D19683" s="7" t="s">
        <v>25811</v>
      </c>
      <c r="E19683" s="30">
        <v>0</v>
      </c>
      <c r="F19683">
        <v>0.01</v>
      </c>
      <c r="G19683" s="30">
        <v>0</v>
      </c>
      <c r="H19683">
        <v>1</v>
      </c>
      <c r="I19683">
        <v>1</v>
      </c>
      <c r="J19683" t="s">
        <v>19</v>
      </c>
      <c r="K19683">
        <v>1</v>
      </c>
      <c r="L19683">
        <v>2108</v>
      </c>
      <c r="M19683" t="s">
        <v>19</v>
      </c>
      <c r="N19683" t="s">
        <v>19</v>
      </c>
      <c r="O19683">
        <v>0</v>
      </c>
    </row>
    <row r="19684" spans="1:15" ht="409.5" x14ac:dyDescent="0.25">
      <c r="A19684">
        <v>55545</v>
      </c>
      <c r="B19684">
        <v>1950</v>
      </c>
      <c r="C19684" t="s">
        <v>25912</v>
      </c>
      <c r="D19684" s="7" t="s">
        <v>25811</v>
      </c>
      <c r="E19684" s="30">
        <v>0</v>
      </c>
      <c r="F19684">
        <v>0.01</v>
      </c>
      <c r="G19684" s="30">
        <v>0</v>
      </c>
      <c r="H19684">
        <v>1</v>
      </c>
      <c r="I19684">
        <v>1</v>
      </c>
      <c r="J19684" t="s">
        <v>19</v>
      </c>
      <c r="K19684">
        <v>1</v>
      </c>
      <c r="L19684">
        <v>2103</v>
      </c>
      <c r="M19684" t="s">
        <v>19</v>
      </c>
      <c r="N19684" t="s">
        <v>19</v>
      </c>
      <c r="O19684">
        <v>0</v>
      </c>
    </row>
    <row r="19685" spans="1:15" ht="409.5" x14ac:dyDescent="0.25">
      <c r="A19685">
        <v>55546</v>
      </c>
      <c r="B19685">
        <v>1950</v>
      </c>
      <c r="C19685" t="s">
        <v>25913</v>
      </c>
      <c r="D19685" s="7" t="s">
        <v>25811</v>
      </c>
      <c r="E19685" s="30">
        <v>0</v>
      </c>
      <c r="F19685">
        <v>0.01</v>
      </c>
      <c r="G19685" s="30">
        <v>0</v>
      </c>
      <c r="H19685">
        <v>1</v>
      </c>
      <c r="I19685">
        <v>1</v>
      </c>
      <c r="J19685" t="s">
        <v>19</v>
      </c>
      <c r="K19685">
        <v>1</v>
      </c>
      <c r="L19685">
        <v>2063</v>
      </c>
      <c r="M19685" t="s">
        <v>19</v>
      </c>
      <c r="N19685" t="s">
        <v>19</v>
      </c>
      <c r="O19685">
        <v>0</v>
      </c>
    </row>
    <row r="19686" spans="1:15" ht="409.5" x14ac:dyDescent="0.25">
      <c r="A19686">
        <v>55547</v>
      </c>
      <c r="B19686">
        <v>1950</v>
      </c>
      <c r="C19686" t="s">
        <v>25914</v>
      </c>
      <c r="D19686" s="7" t="s">
        <v>25811</v>
      </c>
      <c r="E19686" s="30">
        <v>0</v>
      </c>
      <c r="F19686">
        <v>0.01</v>
      </c>
      <c r="G19686" s="30">
        <v>0</v>
      </c>
      <c r="H19686">
        <v>1</v>
      </c>
      <c r="I19686">
        <v>1</v>
      </c>
      <c r="J19686" t="s">
        <v>19</v>
      </c>
      <c r="K19686">
        <v>1</v>
      </c>
      <c r="L19686">
        <v>2000</v>
      </c>
      <c r="M19686" t="s">
        <v>19</v>
      </c>
      <c r="N19686" t="s">
        <v>19</v>
      </c>
      <c r="O19686">
        <v>0</v>
      </c>
    </row>
    <row r="19687" spans="1:15" ht="409.5" x14ac:dyDescent="0.25">
      <c r="A19687">
        <v>55548</v>
      </c>
      <c r="B19687">
        <v>1950</v>
      </c>
      <c r="C19687" t="s">
        <v>25915</v>
      </c>
      <c r="D19687" s="7" t="s">
        <v>25811</v>
      </c>
      <c r="E19687" s="30">
        <v>0</v>
      </c>
      <c r="F19687">
        <v>0.01</v>
      </c>
      <c r="G19687" s="30">
        <v>0</v>
      </c>
      <c r="H19687">
        <v>1</v>
      </c>
      <c r="I19687">
        <v>1</v>
      </c>
      <c r="J19687" t="s">
        <v>19</v>
      </c>
      <c r="K19687">
        <v>1</v>
      </c>
      <c r="L19687">
        <v>2000</v>
      </c>
      <c r="M19687" t="s">
        <v>19</v>
      </c>
      <c r="N19687" t="s">
        <v>19</v>
      </c>
      <c r="O19687">
        <v>0</v>
      </c>
    </row>
    <row r="19688" spans="1:15" ht="409.5" x14ac:dyDescent="0.25">
      <c r="A19688">
        <v>55549</v>
      </c>
      <c r="B19688">
        <v>1950</v>
      </c>
      <c r="C19688" t="s">
        <v>25916</v>
      </c>
      <c r="D19688" s="7" t="s">
        <v>25811</v>
      </c>
      <c r="E19688" s="30">
        <v>0</v>
      </c>
      <c r="F19688">
        <v>0.01</v>
      </c>
      <c r="G19688" s="30">
        <v>0</v>
      </c>
      <c r="H19688">
        <v>1</v>
      </c>
      <c r="I19688">
        <v>1</v>
      </c>
      <c r="J19688" t="s">
        <v>19</v>
      </c>
      <c r="K19688">
        <v>1</v>
      </c>
      <c r="L19688">
        <v>2070</v>
      </c>
      <c r="M19688" t="s">
        <v>19</v>
      </c>
      <c r="N19688" t="s">
        <v>19</v>
      </c>
      <c r="O19688">
        <v>0</v>
      </c>
    </row>
    <row r="19689" spans="1:15" ht="409.5" x14ac:dyDescent="0.25">
      <c r="A19689">
        <v>55550</v>
      </c>
      <c r="B19689">
        <v>1950</v>
      </c>
      <c r="C19689" t="s">
        <v>25917</v>
      </c>
      <c r="D19689" s="7" t="s">
        <v>25811</v>
      </c>
      <c r="E19689" s="30">
        <v>0</v>
      </c>
      <c r="F19689">
        <v>0.01</v>
      </c>
      <c r="G19689" s="30">
        <v>0</v>
      </c>
      <c r="H19689">
        <v>1</v>
      </c>
      <c r="I19689">
        <v>1</v>
      </c>
      <c r="J19689" t="s">
        <v>19</v>
      </c>
      <c r="K19689">
        <v>1</v>
      </c>
      <c r="L19689">
        <v>2025</v>
      </c>
      <c r="M19689" t="s">
        <v>19</v>
      </c>
      <c r="N19689" t="s">
        <v>19</v>
      </c>
      <c r="O19689">
        <v>0</v>
      </c>
    </row>
    <row r="19690" spans="1:15" ht="409.5" x14ac:dyDescent="0.25">
      <c r="A19690">
        <v>55551</v>
      </c>
      <c r="B19690">
        <v>1950</v>
      </c>
      <c r="C19690" t="s">
        <v>25918</v>
      </c>
      <c r="D19690" s="7" t="s">
        <v>25811</v>
      </c>
      <c r="E19690" s="30">
        <v>0</v>
      </c>
      <c r="F19690">
        <v>0.01</v>
      </c>
      <c r="G19690" s="30">
        <v>0</v>
      </c>
      <c r="H19690">
        <v>1</v>
      </c>
      <c r="I19690">
        <v>1</v>
      </c>
      <c r="J19690" t="s">
        <v>19</v>
      </c>
      <c r="K19690">
        <v>1</v>
      </c>
      <c r="L19690">
        <v>2089</v>
      </c>
      <c r="M19690" t="s">
        <v>19</v>
      </c>
      <c r="N19690" t="s">
        <v>19</v>
      </c>
      <c r="O19690">
        <v>0</v>
      </c>
    </row>
    <row r="19691" spans="1:15" ht="409.5" x14ac:dyDescent="0.25">
      <c r="A19691">
        <v>55552</v>
      </c>
      <c r="B19691">
        <v>1950</v>
      </c>
      <c r="C19691" t="s">
        <v>25919</v>
      </c>
      <c r="D19691" s="7" t="s">
        <v>25811</v>
      </c>
      <c r="E19691" s="30">
        <v>0</v>
      </c>
      <c r="F19691">
        <v>0.01</v>
      </c>
      <c r="G19691" s="30">
        <v>0</v>
      </c>
      <c r="H19691">
        <v>1</v>
      </c>
      <c r="I19691">
        <v>1</v>
      </c>
      <c r="J19691" t="s">
        <v>19</v>
      </c>
      <c r="K19691">
        <v>1</v>
      </c>
      <c r="L19691">
        <v>2048</v>
      </c>
      <c r="M19691" t="s">
        <v>19</v>
      </c>
      <c r="N19691" t="s">
        <v>19</v>
      </c>
      <c r="O19691">
        <v>0</v>
      </c>
    </row>
    <row r="19692" spans="1:15" ht="409.5" x14ac:dyDescent="0.25">
      <c r="A19692">
        <v>55553</v>
      </c>
      <c r="B19692">
        <v>1950</v>
      </c>
      <c r="C19692" t="s">
        <v>25920</v>
      </c>
      <c r="D19692" s="7" t="s">
        <v>25811</v>
      </c>
      <c r="E19692" s="30">
        <v>0</v>
      </c>
      <c r="F19692">
        <v>0.01</v>
      </c>
      <c r="G19692" s="30">
        <v>0</v>
      </c>
      <c r="H19692">
        <v>1</v>
      </c>
      <c r="I19692">
        <v>1</v>
      </c>
      <c r="J19692" t="s">
        <v>19</v>
      </c>
      <c r="K19692">
        <v>1</v>
      </c>
      <c r="L19692">
        <v>2052</v>
      </c>
      <c r="M19692" t="s">
        <v>19</v>
      </c>
      <c r="N19692" t="s">
        <v>19</v>
      </c>
      <c r="O19692">
        <v>0</v>
      </c>
    </row>
    <row r="19693" spans="1:15" ht="409.5" x14ac:dyDescent="0.25">
      <c r="A19693">
        <v>55554</v>
      </c>
      <c r="B19693">
        <v>1950</v>
      </c>
      <c r="C19693" t="s">
        <v>25921</v>
      </c>
      <c r="D19693" s="7" t="s">
        <v>25811</v>
      </c>
      <c r="E19693" s="30">
        <v>0</v>
      </c>
      <c r="F19693">
        <v>0.01</v>
      </c>
      <c r="G19693" s="30">
        <v>0</v>
      </c>
      <c r="H19693">
        <v>1</v>
      </c>
      <c r="I19693">
        <v>1</v>
      </c>
      <c r="J19693" t="s">
        <v>19</v>
      </c>
      <c r="K19693">
        <v>1</v>
      </c>
      <c r="L19693">
        <v>2056</v>
      </c>
      <c r="M19693" t="s">
        <v>19</v>
      </c>
      <c r="N19693" t="s">
        <v>19</v>
      </c>
      <c r="O19693">
        <v>0</v>
      </c>
    </row>
    <row r="19694" spans="1:15" ht="409.5" x14ac:dyDescent="0.25">
      <c r="A19694">
        <v>55555</v>
      </c>
      <c r="B19694">
        <v>1950</v>
      </c>
      <c r="C19694" t="s">
        <v>25922</v>
      </c>
      <c r="D19694" s="7" t="s">
        <v>25811</v>
      </c>
      <c r="E19694" s="30">
        <v>0</v>
      </c>
      <c r="F19694">
        <v>0.01</v>
      </c>
      <c r="G19694" s="30">
        <v>0</v>
      </c>
      <c r="H19694">
        <v>1</v>
      </c>
      <c r="I19694">
        <v>1</v>
      </c>
      <c r="J19694" t="s">
        <v>19</v>
      </c>
      <c r="K19694">
        <v>1</v>
      </c>
      <c r="L19694">
        <v>2060</v>
      </c>
      <c r="M19694" t="s">
        <v>19</v>
      </c>
      <c r="N19694" t="s">
        <v>19</v>
      </c>
      <c r="O19694">
        <v>0</v>
      </c>
    </row>
    <row r="19695" spans="1:15" ht="409.5" x14ac:dyDescent="0.25">
      <c r="A19695">
        <v>55556</v>
      </c>
      <c r="B19695">
        <v>1950</v>
      </c>
      <c r="C19695" t="s">
        <v>25923</v>
      </c>
      <c r="D19695" s="7" t="s">
        <v>25811</v>
      </c>
      <c r="E19695" s="30">
        <v>0</v>
      </c>
      <c r="F19695">
        <v>0.01</v>
      </c>
      <c r="G19695" s="30">
        <v>0</v>
      </c>
      <c r="H19695">
        <v>1</v>
      </c>
      <c r="I19695">
        <v>1</v>
      </c>
      <c r="J19695" t="s">
        <v>19</v>
      </c>
      <c r="K19695">
        <v>1</v>
      </c>
      <c r="L19695">
        <v>2078</v>
      </c>
      <c r="M19695" t="s">
        <v>19</v>
      </c>
      <c r="N19695" t="s">
        <v>19</v>
      </c>
      <c r="O19695">
        <v>0</v>
      </c>
    </row>
    <row r="19696" spans="1:15" ht="409.5" x14ac:dyDescent="0.25">
      <c r="A19696">
        <v>55557</v>
      </c>
      <c r="B19696">
        <v>1950</v>
      </c>
      <c r="C19696" t="s">
        <v>25924</v>
      </c>
      <c r="D19696" s="7" t="s">
        <v>25811</v>
      </c>
      <c r="E19696" s="30">
        <v>0</v>
      </c>
      <c r="F19696">
        <v>0.01</v>
      </c>
      <c r="G19696" s="30">
        <v>0</v>
      </c>
      <c r="H19696">
        <v>1</v>
      </c>
      <c r="I19696">
        <v>1</v>
      </c>
      <c r="J19696" t="s">
        <v>19</v>
      </c>
      <c r="K19696">
        <v>1</v>
      </c>
      <c r="L19696">
        <v>2138</v>
      </c>
      <c r="M19696" t="s">
        <v>19</v>
      </c>
      <c r="N19696" t="s">
        <v>19</v>
      </c>
      <c r="O19696">
        <v>0</v>
      </c>
    </row>
    <row r="19697" spans="1:15" ht="409.5" x14ac:dyDescent="0.25">
      <c r="A19697">
        <v>55558</v>
      </c>
      <c r="B19697">
        <v>1950</v>
      </c>
      <c r="C19697" t="s">
        <v>25925</v>
      </c>
      <c r="D19697" s="7" t="s">
        <v>25811</v>
      </c>
      <c r="E19697" s="30">
        <v>0</v>
      </c>
      <c r="F19697">
        <v>0.01</v>
      </c>
      <c r="G19697" s="30">
        <v>0</v>
      </c>
      <c r="H19697">
        <v>1</v>
      </c>
      <c r="I19697">
        <v>1</v>
      </c>
      <c r="J19697" t="s">
        <v>19</v>
      </c>
      <c r="K19697">
        <v>1</v>
      </c>
      <c r="L19697">
        <v>2111</v>
      </c>
      <c r="M19697" t="s">
        <v>19</v>
      </c>
      <c r="N19697" t="s">
        <v>19</v>
      </c>
      <c r="O19697">
        <v>0</v>
      </c>
    </row>
    <row r="19698" spans="1:15" ht="409.5" x14ac:dyDescent="0.25">
      <c r="A19698">
        <v>55559</v>
      </c>
      <c r="B19698">
        <v>1950</v>
      </c>
      <c r="C19698" t="s">
        <v>25926</v>
      </c>
      <c r="D19698" s="7" t="s">
        <v>25811</v>
      </c>
      <c r="E19698" s="30">
        <v>0</v>
      </c>
      <c r="F19698">
        <v>0.01</v>
      </c>
      <c r="G19698" s="30">
        <v>0</v>
      </c>
      <c r="H19698">
        <v>1</v>
      </c>
      <c r="I19698">
        <v>1</v>
      </c>
      <c r="J19698" t="s">
        <v>19</v>
      </c>
      <c r="K19698">
        <v>1</v>
      </c>
      <c r="L19698">
        <v>2105</v>
      </c>
      <c r="M19698" t="s">
        <v>19</v>
      </c>
      <c r="N19698" t="s">
        <v>19</v>
      </c>
      <c r="O19698">
        <v>0</v>
      </c>
    </row>
    <row r="19699" spans="1:15" ht="409.5" x14ac:dyDescent="0.25">
      <c r="A19699">
        <v>55560</v>
      </c>
      <c r="B19699">
        <v>1950</v>
      </c>
      <c r="C19699" t="s">
        <v>25927</v>
      </c>
      <c r="D19699" s="7" t="s">
        <v>25811</v>
      </c>
      <c r="E19699" s="30">
        <v>0</v>
      </c>
      <c r="F19699">
        <v>0.01</v>
      </c>
      <c r="G19699" s="30">
        <v>0</v>
      </c>
      <c r="H19699">
        <v>1</v>
      </c>
      <c r="I19699">
        <v>1</v>
      </c>
      <c r="J19699" t="s">
        <v>19</v>
      </c>
      <c r="K19699">
        <v>1</v>
      </c>
      <c r="L19699">
        <v>2039</v>
      </c>
      <c r="M19699" t="s">
        <v>19</v>
      </c>
      <c r="N19699" t="s">
        <v>19</v>
      </c>
      <c r="O19699">
        <v>0</v>
      </c>
    </row>
    <row r="19700" spans="1:15" ht="409.5" x14ac:dyDescent="0.25">
      <c r="A19700">
        <v>55561</v>
      </c>
      <c r="B19700">
        <v>1950</v>
      </c>
      <c r="C19700" t="s">
        <v>25928</v>
      </c>
      <c r="D19700" s="7" t="s">
        <v>25811</v>
      </c>
      <c r="E19700" s="30">
        <v>0</v>
      </c>
      <c r="F19700">
        <v>0.01</v>
      </c>
      <c r="G19700" s="30">
        <v>0</v>
      </c>
      <c r="H19700">
        <v>1</v>
      </c>
      <c r="I19700">
        <v>1</v>
      </c>
      <c r="J19700" t="s">
        <v>19</v>
      </c>
      <c r="K19700">
        <v>1</v>
      </c>
      <c r="L19700">
        <v>2089</v>
      </c>
      <c r="M19700" t="s">
        <v>19</v>
      </c>
      <c r="N19700" t="s">
        <v>19</v>
      </c>
      <c r="O19700">
        <v>0</v>
      </c>
    </row>
    <row r="19701" spans="1:15" ht="409.5" x14ac:dyDescent="0.25">
      <c r="A19701">
        <v>55562</v>
      </c>
      <c r="B19701">
        <v>1950</v>
      </c>
      <c r="C19701" t="s">
        <v>25929</v>
      </c>
      <c r="D19701" s="7" t="s">
        <v>25811</v>
      </c>
      <c r="E19701" s="30">
        <v>0</v>
      </c>
      <c r="F19701">
        <v>0.01</v>
      </c>
      <c r="G19701" s="30">
        <v>0</v>
      </c>
      <c r="H19701">
        <v>1</v>
      </c>
      <c r="I19701">
        <v>1</v>
      </c>
      <c r="J19701" t="s">
        <v>19</v>
      </c>
      <c r="K19701">
        <v>1</v>
      </c>
      <c r="L19701">
        <v>2060</v>
      </c>
      <c r="M19701" t="s">
        <v>19</v>
      </c>
      <c r="N19701" t="s">
        <v>19</v>
      </c>
      <c r="O19701">
        <v>0</v>
      </c>
    </row>
    <row r="19702" spans="1:15" ht="409.5" x14ac:dyDescent="0.25">
      <c r="A19702">
        <v>55563</v>
      </c>
      <c r="B19702">
        <v>1950</v>
      </c>
      <c r="C19702" t="s">
        <v>25930</v>
      </c>
      <c r="D19702" s="7" t="s">
        <v>25811</v>
      </c>
      <c r="E19702" s="30">
        <v>0</v>
      </c>
      <c r="F19702">
        <v>0.01</v>
      </c>
      <c r="G19702" s="30">
        <v>0</v>
      </c>
      <c r="H19702">
        <v>1</v>
      </c>
      <c r="I19702">
        <v>1</v>
      </c>
      <c r="J19702" t="s">
        <v>19</v>
      </c>
      <c r="K19702">
        <v>1</v>
      </c>
      <c r="L19702">
        <v>2082</v>
      </c>
      <c r="M19702" t="s">
        <v>19</v>
      </c>
      <c r="N19702" t="s">
        <v>19</v>
      </c>
      <c r="O19702">
        <v>0</v>
      </c>
    </row>
    <row r="19703" spans="1:15" ht="409.5" x14ac:dyDescent="0.25">
      <c r="A19703">
        <v>55564</v>
      </c>
      <c r="B19703">
        <v>1950</v>
      </c>
      <c r="C19703" t="s">
        <v>25931</v>
      </c>
      <c r="D19703" s="7" t="s">
        <v>25811</v>
      </c>
      <c r="E19703" s="30">
        <v>0</v>
      </c>
      <c r="F19703">
        <v>0.01</v>
      </c>
      <c r="G19703" s="30">
        <v>0</v>
      </c>
      <c r="H19703">
        <v>1</v>
      </c>
      <c r="I19703">
        <v>1</v>
      </c>
      <c r="J19703" t="s">
        <v>19</v>
      </c>
      <c r="K19703">
        <v>1</v>
      </c>
      <c r="L19703">
        <v>2074</v>
      </c>
      <c r="M19703" t="s">
        <v>19</v>
      </c>
      <c r="N19703" t="s">
        <v>19</v>
      </c>
      <c r="O19703">
        <v>0</v>
      </c>
    </row>
    <row r="19704" spans="1:15" ht="409.5" x14ac:dyDescent="0.25">
      <c r="A19704">
        <v>55565</v>
      </c>
      <c r="B19704">
        <v>1950</v>
      </c>
      <c r="C19704" t="s">
        <v>25932</v>
      </c>
      <c r="D19704" s="7" t="s">
        <v>25811</v>
      </c>
      <c r="E19704" s="30">
        <v>0</v>
      </c>
      <c r="F19704">
        <v>0.01</v>
      </c>
      <c r="G19704" s="30">
        <v>0</v>
      </c>
      <c r="H19704">
        <v>1</v>
      </c>
      <c r="I19704">
        <v>1</v>
      </c>
      <c r="J19704" t="s">
        <v>19</v>
      </c>
      <c r="K19704">
        <v>1</v>
      </c>
      <c r="L19704">
        <v>2143</v>
      </c>
      <c r="M19704" t="s">
        <v>19</v>
      </c>
      <c r="N19704" t="s">
        <v>19</v>
      </c>
      <c r="O19704">
        <v>0</v>
      </c>
    </row>
    <row r="19705" spans="1:15" ht="409.5" x14ac:dyDescent="0.25">
      <c r="A19705">
        <v>55566</v>
      </c>
      <c r="B19705">
        <v>1950</v>
      </c>
      <c r="C19705" t="s">
        <v>25933</v>
      </c>
      <c r="D19705" s="7" t="s">
        <v>25811</v>
      </c>
      <c r="E19705" s="30">
        <v>0</v>
      </c>
      <c r="F19705">
        <v>0.01</v>
      </c>
      <c r="G19705" s="30">
        <v>0</v>
      </c>
      <c r="H19705">
        <v>1</v>
      </c>
      <c r="I19705">
        <v>1</v>
      </c>
      <c r="J19705" t="s">
        <v>19</v>
      </c>
      <c r="K19705">
        <v>1</v>
      </c>
      <c r="L19705">
        <v>2070</v>
      </c>
      <c r="M19705" t="s">
        <v>19</v>
      </c>
      <c r="N19705" t="s">
        <v>19</v>
      </c>
      <c r="O19705">
        <v>0</v>
      </c>
    </row>
    <row r="19706" spans="1:15" ht="409.5" x14ac:dyDescent="0.25">
      <c r="A19706">
        <v>55567</v>
      </c>
      <c r="B19706">
        <v>1950</v>
      </c>
      <c r="C19706" t="s">
        <v>25934</v>
      </c>
      <c r="D19706" s="7" t="s">
        <v>25811</v>
      </c>
      <c r="E19706" s="30">
        <v>0</v>
      </c>
      <c r="F19706">
        <v>0.01</v>
      </c>
      <c r="G19706" s="30">
        <v>0</v>
      </c>
      <c r="H19706">
        <v>1</v>
      </c>
      <c r="I19706">
        <v>1</v>
      </c>
      <c r="J19706" t="s">
        <v>19</v>
      </c>
      <c r="K19706">
        <v>1</v>
      </c>
      <c r="L19706">
        <v>2105</v>
      </c>
      <c r="M19706" t="s">
        <v>19</v>
      </c>
      <c r="N19706" t="s">
        <v>19</v>
      </c>
      <c r="O19706">
        <v>0</v>
      </c>
    </row>
    <row r="19707" spans="1:15" ht="409.5" x14ac:dyDescent="0.25">
      <c r="A19707">
        <v>55568</v>
      </c>
      <c r="B19707">
        <v>1950</v>
      </c>
      <c r="C19707" t="s">
        <v>25935</v>
      </c>
      <c r="D19707" s="7" t="s">
        <v>25811</v>
      </c>
      <c r="E19707" s="30">
        <v>0</v>
      </c>
      <c r="F19707">
        <v>0.01</v>
      </c>
      <c r="G19707" s="30">
        <v>0</v>
      </c>
      <c r="H19707">
        <v>1</v>
      </c>
      <c r="I19707">
        <v>1</v>
      </c>
      <c r="J19707" t="s">
        <v>19</v>
      </c>
      <c r="K19707">
        <v>1</v>
      </c>
      <c r="L19707">
        <v>2096</v>
      </c>
      <c r="M19707" t="s">
        <v>19</v>
      </c>
      <c r="N19707" t="s">
        <v>19</v>
      </c>
      <c r="O19707">
        <v>0</v>
      </c>
    </row>
    <row r="19708" spans="1:15" ht="409.5" x14ac:dyDescent="0.25">
      <c r="A19708">
        <v>55569</v>
      </c>
      <c r="B19708">
        <v>1950</v>
      </c>
      <c r="C19708" t="s">
        <v>25936</v>
      </c>
      <c r="D19708" s="7" t="s">
        <v>25811</v>
      </c>
      <c r="E19708" s="30">
        <v>0</v>
      </c>
      <c r="F19708">
        <v>0.01</v>
      </c>
      <c r="G19708" s="30">
        <v>0</v>
      </c>
      <c r="H19708">
        <v>1</v>
      </c>
      <c r="I19708">
        <v>1</v>
      </c>
      <c r="J19708" t="s">
        <v>19</v>
      </c>
      <c r="K19708">
        <v>1</v>
      </c>
      <c r="L19708">
        <v>2048</v>
      </c>
      <c r="M19708" t="s">
        <v>19</v>
      </c>
      <c r="N19708" t="s">
        <v>19</v>
      </c>
      <c r="O19708">
        <v>0</v>
      </c>
    </row>
    <row r="19709" spans="1:15" ht="409.5" x14ac:dyDescent="0.25">
      <c r="A19709">
        <v>55570</v>
      </c>
      <c r="B19709">
        <v>1950</v>
      </c>
      <c r="C19709" t="s">
        <v>25937</v>
      </c>
      <c r="D19709" s="7" t="s">
        <v>25811</v>
      </c>
      <c r="E19709" s="30">
        <v>0</v>
      </c>
      <c r="F19709">
        <v>0.01</v>
      </c>
      <c r="G19709" s="30">
        <v>0</v>
      </c>
      <c r="H19709">
        <v>1</v>
      </c>
      <c r="I19709">
        <v>1</v>
      </c>
      <c r="J19709" t="s">
        <v>19</v>
      </c>
      <c r="K19709">
        <v>1</v>
      </c>
      <c r="L19709">
        <v>2052</v>
      </c>
      <c r="M19709" t="s">
        <v>19</v>
      </c>
      <c r="N19709" t="s">
        <v>19</v>
      </c>
      <c r="O19709">
        <v>0</v>
      </c>
    </row>
    <row r="19710" spans="1:15" ht="409.5" x14ac:dyDescent="0.25">
      <c r="A19710">
        <v>55571</v>
      </c>
      <c r="B19710">
        <v>1950</v>
      </c>
      <c r="C19710" t="s">
        <v>25938</v>
      </c>
      <c r="D19710" s="7" t="s">
        <v>25811</v>
      </c>
      <c r="E19710" s="30">
        <v>0</v>
      </c>
      <c r="F19710">
        <v>0.01</v>
      </c>
      <c r="G19710" s="30">
        <v>0</v>
      </c>
      <c r="H19710">
        <v>1</v>
      </c>
      <c r="I19710">
        <v>1</v>
      </c>
      <c r="J19710" t="s">
        <v>19</v>
      </c>
      <c r="K19710">
        <v>1</v>
      </c>
      <c r="L19710">
        <v>2082</v>
      </c>
      <c r="M19710" t="s">
        <v>19</v>
      </c>
      <c r="N19710" t="s">
        <v>19</v>
      </c>
      <c r="O19710">
        <v>0</v>
      </c>
    </row>
    <row r="19711" spans="1:15" ht="409.5" x14ac:dyDescent="0.25">
      <c r="A19711">
        <v>55572</v>
      </c>
      <c r="B19711">
        <v>1950</v>
      </c>
      <c r="C19711" t="s">
        <v>25939</v>
      </c>
      <c r="D19711" s="7" t="s">
        <v>25811</v>
      </c>
      <c r="E19711" s="30">
        <v>0</v>
      </c>
      <c r="F19711">
        <v>0.01</v>
      </c>
      <c r="G19711" s="30">
        <v>0</v>
      </c>
      <c r="H19711">
        <v>1</v>
      </c>
      <c r="I19711">
        <v>8</v>
      </c>
      <c r="J19711" t="s">
        <v>19</v>
      </c>
      <c r="K19711">
        <v>1</v>
      </c>
      <c r="L19711">
        <v>1979</v>
      </c>
      <c r="M19711" t="s">
        <v>19</v>
      </c>
      <c r="N19711" t="s">
        <v>19</v>
      </c>
      <c r="O19711">
        <v>0</v>
      </c>
    </row>
    <row r="19712" spans="1:15" ht="409.5" x14ac:dyDescent="0.25">
      <c r="A19712">
        <v>55573</v>
      </c>
      <c r="B19712">
        <v>1950</v>
      </c>
      <c r="C19712" t="s">
        <v>25940</v>
      </c>
      <c r="D19712" s="7" t="s">
        <v>25811</v>
      </c>
      <c r="E19712" s="30">
        <v>0</v>
      </c>
      <c r="F19712">
        <v>0.01</v>
      </c>
      <c r="G19712" s="30">
        <v>0</v>
      </c>
      <c r="H19712">
        <v>1</v>
      </c>
      <c r="I19712">
        <v>8</v>
      </c>
      <c r="J19712" t="s">
        <v>19</v>
      </c>
      <c r="K19712">
        <v>1</v>
      </c>
      <c r="L19712">
        <v>1992</v>
      </c>
      <c r="M19712" t="s">
        <v>19</v>
      </c>
      <c r="N19712" t="s">
        <v>19</v>
      </c>
      <c r="O19712">
        <v>0</v>
      </c>
    </row>
    <row r="19713" spans="1:15" ht="409.5" x14ac:dyDescent="0.25">
      <c r="A19713">
        <v>55574</v>
      </c>
      <c r="B19713">
        <v>1950</v>
      </c>
      <c r="C19713" t="s">
        <v>25941</v>
      </c>
      <c r="D19713" s="7" t="s">
        <v>25811</v>
      </c>
      <c r="E19713" s="30">
        <v>0</v>
      </c>
      <c r="F19713">
        <v>0.01</v>
      </c>
      <c r="G19713" s="30">
        <v>0</v>
      </c>
      <c r="H19713">
        <v>1</v>
      </c>
      <c r="I19713">
        <v>8</v>
      </c>
      <c r="J19713" t="s">
        <v>19</v>
      </c>
      <c r="K19713">
        <v>1</v>
      </c>
      <c r="L19713">
        <v>1992</v>
      </c>
      <c r="M19713" t="s">
        <v>19</v>
      </c>
      <c r="N19713" t="s">
        <v>19</v>
      </c>
      <c r="O19713">
        <v>0</v>
      </c>
    </row>
    <row r="19714" spans="1:15" ht="409.5" x14ac:dyDescent="0.25">
      <c r="A19714">
        <v>55575</v>
      </c>
      <c r="B19714">
        <v>1950</v>
      </c>
      <c r="C19714" t="s">
        <v>25942</v>
      </c>
      <c r="D19714" s="7" t="s">
        <v>25811</v>
      </c>
      <c r="E19714" s="30">
        <v>0</v>
      </c>
      <c r="F19714">
        <v>0.01</v>
      </c>
      <c r="G19714" s="30">
        <v>0</v>
      </c>
      <c r="H19714">
        <v>1</v>
      </c>
      <c r="I19714">
        <v>8</v>
      </c>
      <c r="J19714" t="s">
        <v>19</v>
      </c>
      <c r="K19714">
        <v>1</v>
      </c>
      <c r="L19714">
        <v>1996</v>
      </c>
      <c r="M19714" t="s">
        <v>19</v>
      </c>
      <c r="N19714" t="s">
        <v>19</v>
      </c>
      <c r="O19714">
        <v>0</v>
      </c>
    </row>
    <row r="19715" spans="1:15" ht="409.5" x14ac:dyDescent="0.25">
      <c r="A19715">
        <v>55576</v>
      </c>
      <c r="B19715">
        <v>1950</v>
      </c>
      <c r="C19715" t="s">
        <v>25943</v>
      </c>
      <c r="D19715" s="7" t="s">
        <v>25811</v>
      </c>
      <c r="E19715" s="30">
        <v>0</v>
      </c>
      <c r="F19715">
        <v>0.01</v>
      </c>
      <c r="G19715" s="30">
        <v>0</v>
      </c>
      <c r="H19715">
        <v>1</v>
      </c>
      <c r="I19715">
        <v>8</v>
      </c>
      <c r="J19715" t="s">
        <v>19</v>
      </c>
      <c r="K19715">
        <v>1</v>
      </c>
      <c r="L19715">
        <v>1996</v>
      </c>
      <c r="M19715" t="s">
        <v>19</v>
      </c>
      <c r="N19715" t="s">
        <v>19</v>
      </c>
      <c r="O19715">
        <v>0</v>
      </c>
    </row>
    <row r="19716" spans="1:15" ht="409.5" x14ac:dyDescent="0.25">
      <c r="A19716">
        <v>55577</v>
      </c>
      <c r="B19716">
        <v>1950</v>
      </c>
      <c r="C19716" t="s">
        <v>25944</v>
      </c>
      <c r="D19716" s="7" t="s">
        <v>25811</v>
      </c>
      <c r="E19716" s="30">
        <v>0</v>
      </c>
      <c r="F19716">
        <v>0.01</v>
      </c>
      <c r="G19716" s="30">
        <v>0</v>
      </c>
      <c r="H19716">
        <v>1</v>
      </c>
      <c r="I19716">
        <v>8</v>
      </c>
      <c r="J19716" t="s">
        <v>19</v>
      </c>
      <c r="K19716">
        <v>1</v>
      </c>
      <c r="L19716">
        <v>1992</v>
      </c>
      <c r="M19716" t="s">
        <v>19</v>
      </c>
      <c r="N19716" t="s">
        <v>19</v>
      </c>
      <c r="O19716">
        <v>0</v>
      </c>
    </row>
    <row r="19717" spans="1:15" ht="409.5" x14ac:dyDescent="0.25">
      <c r="A19717">
        <v>55578</v>
      </c>
      <c r="B19717">
        <v>1950</v>
      </c>
      <c r="C19717" t="s">
        <v>25945</v>
      </c>
      <c r="D19717" s="7" t="s">
        <v>25811</v>
      </c>
      <c r="E19717" s="30">
        <v>0</v>
      </c>
      <c r="F19717">
        <v>0.01</v>
      </c>
      <c r="G19717" s="30">
        <v>0</v>
      </c>
      <c r="H19717">
        <v>1</v>
      </c>
      <c r="I19717">
        <v>8</v>
      </c>
      <c r="J19717" t="s">
        <v>19</v>
      </c>
      <c r="K19717">
        <v>1</v>
      </c>
      <c r="L19717">
        <v>1966</v>
      </c>
      <c r="M19717" t="s">
        <v>19</v>
      </c>
      <c r="N19717" t="s">
        <v>19</v>
      </c>
      <c r="O19717">
        <v>0</v>
      </c>
    </row>
    <row r="19718" spans="1:15" ht="409.5" x14ac:dyDescent="0.25">
      <c r="A19718">
        <v>55579</v>
      </c>
      <c r="B19718">
        <v>1950</v>
      </c>
      <c r="C19718" t="s">
        <v>25946</v>
      </c>
      <c r="D19718" s="7" t="s">
        <v>25811</v>
      </c>
      <c r="E19718" s="30">
        <v>0</v>
      </c>
      <c r="F19718">
        <v>0.01</v>
      </c>
      <c r="G19718" s="30">
        <v>0</v>
      </c>
      <c r="H19718">
        <v>1</v>
      </c>
      <c r="I19718">
        <v>8</v>
      </c>
      <c r="J19718" t="s">
        <v>19</v>
      </c>
      <c r="K19718">
        <v>1</v>
      </c>
      <c r="L19718">
        <v>1966</v>
      </c>
      <c r="M19718" t="s">
        <v>19</v>
      </c>
      <c r="N19718" t="s">
        <v>19</v>
      </c>
      <c r="O19718">
        <v>0</v>
      </c>
    </row>
    <row r="19719" spans="1:15" ht="409.5" x14ac:dyDescent="0.25">
      <c r="A19719">
        <v>55580</v>
      </c>
      <c r="B19719">
        <v>1950</v>
      </c>
      <c r="C19719" t="s">
        <v>25947</v>
      </c>
      <c r="D19719" s="7" t="s">
        <v>25811</v>
      </c>
      <c r="E19719" s="30">
        <v>0</v>
      </c>
      <c r="F19719">
        <v>0.01</v>
      </c>
      <c r="G19719" s="30">
        <v>0</v>
      </c>
      <c r="H19719">
        <v>1</v>
      </c>
      <c r="I19719">
        <v>8</v>
      </c>
      <c r="J19719" t="s">
        <v>19</v>
      </c>
      <c r="K19719">
        <v>1</v>
      </c>
      <c r="L19719">
        <v>1966</v>
      </c>
      <c r="M19719" t="s">
        <v>19</v>
      </c>
      <c r="N19719" t="s">
        <v>19</v>
      </c>
      <c r="O19719">
        <v>0</v>
      </c>
    </row>
    <row r="19720" spans="1:15" ht="409.5" x14ac:dyDescent="0.25">
      <c r="A19720">
        <v>55581</v>
      </c>
      <c r="B19720">
        <v>1950</v>
      </c>
      <c r="C19720" t="s">
        <v>25948</v>
      </c>
      <c r="D19720" s="7" t="s">
        <v>25811</v>
      </c>
      <c r="E19720" s="30">
        <v>0</v>
      </c>
      <c r="F19720">
        <v>0.01</v>
      </c>
      <c r="G19720" s="30">
        <v>0</v>
      </c>
      <c r="H19720">
        <v>1</v>
      </c>
      <c r="I19720">
        <v>8</v>
      </c>
      <c r="J19720" t="s">
        <v>19</v>
      </c>
      <c r="K19720">
        <v>1</v>
      </c>
      <c r="L19720">
        <v>1958</v>
      </c>
      <c r="M19720" t="s">
        <v>19</v>
      </c>
      <c r="N19720" t="s">
        <v>19</v>
      </c>
      <c r="O19720">
        <v>0</v>
      </c>
    </row>
    <row r="19721" spans="1:15" ht="409.5" x14ac:dyDescent="0.25">
      <c r="A19721">
        <v>55582</v>
      </c>
      <c r="B19721">
        <v>1950</v>
      </c>
      <c r="C19721" t="s">
        <v>25949</v>
      </c>
      <c r="D19721" s="7" t="s">
        <v>25811</v>
      </c>
      <c r="E19721" s="30">
        <v>0</v>
      </c>
      <c r="F19721">
        <v>0.01</v>
      </c>
      <c r="G19721" s="30">
        <v>0</v>
      </c>
      <c r="H19721">
        <v>1</v>
      </c>
      <c r="I19721">
        <v>8</v>
      </c>
      <c r="J19721" t="s">
        <v>19</v>
      </c>
      <c r="K19721">
        <v>1</v>
      </c>
      <c r="L19721">
        <v>1958</v>
      </c>
      <c r="M19721" t="s">
        <v>19</v>
      </c>
      <c r="N19721" t="s">
        <v>19</v>
      </c>
      <c r="O19721">
        <v>0</v>
      </c>
    </row>
    <row r="19722" spans="1:15" ht="409.5" x14ac:dyDescent="0.25">
      <c r="A19722">
        <v>55583</v>
      </c>
      <c r="B19722">
        <v>1950</v>
      </c>
      <c r="C19722" t="s">
        <v>25950</v>
      </c>
      <c r="D19722" s="7" t="s">
        <v>25811</v>
      </c>
      <c r="E19722" s="30">
        <v>0</v>
      </c>
      <c r="F19722">
        <v>0.01</v>
      </c>
      <c r="G19722" s="30">
        <v>0</v>
      </c>
      <c r="H19722">
        <v>1</v>
      </c>
      <c r="I19722">
        <v>8</v>
      </c>
      <c r="J19722" t="s">
        <v>19</v>
      </c>
      <c r="K19722">
        <v>1</v>
      </c>
      <c r="L19722">
        <v>1958</v>
      </c>
      <c r="M19722" t="s">
        <v>19</v>
      </c>
      <c r="N19722" t="s">
        <v>19</v>
      </c>
      <c r="O19722">
        <v>0</v>
      </c>
    </row>
    <row r="19723" spans="1:15" ht="409.5" x14ac:dyDescent="0.25">
      <c r="A19723">
        <v>55584</v>
      </c>
      <c r="B19723">
        <v>1950</v>
      </c>
      <c r="C19723" t="s">
        <v>25951</v>
      </c>
      <c r="D19723" s="7" t="s">
        <v>25811</v>
      </c>
      <c r="E19723" s="30">
        <v>0</v>
      </c>
      <c r="F19723">
        <v>0.01</v>
      </c>
      <c r="G19723" s="30">
        <v>0</v>
      </c>
      <c r="H19723">
        <v>1</v>
      </c>
      <c r="I19723">
        <v>8</v>
      </c>
      <c r="J19723" t="s">
        <v>19</v>
      </c>
      <c r="K19723">
        <v>1</v>
      </c>
      <c r="L19723">
        <v>2356</v>
      </c>
      <c r="M19723" t="s">
        <v>19</v>
      </c>
      <c r="N19723" t="s">
        <v>19</v>
      </c>
      <c r="O19723">
        <v>0</v>
      </c>
    </row>
    <row r="19724" spans="1:15" ht="409.5" x14ac:dyDescent="0.25">
      <c r="A19724">
        <v>55585</v>
      </c>
      <c r="B19724">
        <v>1950</v>
      </c>
      <c r="C19724" t="s">
        <v>25952</v>
      </c>
      <c r="D19724" s="7" t="s">
        <v>25811</v>
      </c>
      <c r="E19724" s="30">
        <v>0</v>
      </c>
      <c r="F19724">
        <v>0.01</v>
      </c>
      <c r="G19724" s="30">
        <v>0</v>
      </c>
      <c r="H19724">
        <v>1</v>
      </c>
      <c r="I19724">
        <v>8</v>
      </c>
      <c r="J19724" t="s">
        <v>19</v>
      </c>
      <c r="K19724">
        <v>1</v>
      </c>
      <c r="L19724">
        <v>2004</v>
      </c>
      <c r="M19724" t="s">
        <v>19</v>
      </c>
      <c r="N19724" t="s">
        <v>19</v>
      </c>
      <c r="O19724">
        <v>0</v>
      </c>
    </row>
    <row r="19725" spans="1:15" ht="409.5" x14ac:dyDescent="0.25">
      <c r="A19725">
        <v>55586</v>
      </c>
      <c r="B19725">
        <v>1950</v>
      </c>
      <c r="C19725" t="s">
        <v>25953</v>
      </c>
      <c r="D19725" s="7" t="s">
        <v>25811</v>
      </c>
      <c r="E19725" s="30">
        <v>0</v>
      </c>
      <c r="F19725">
        <v>0.01</v>
      </c>
      <c r="G19725" s="30">
        <v>0</v>
      </c>
      <c r="H19725">
        <v>1</v>
      </c>
      <c r="I19725">
        <v>8</v>
      </c>
      <c r="J19725" t="s">
        <v>19</v>
      </c>
      <c r="K19725">
        <v>1</v>
      </c>
      <c r="L19725">
        <v>2004</v>
      </c>
      <c r="M19725" t="s">
        <v>19</v>
      </c>
      <c r="N19725" t="s">
        <v>19</v>
      </c>
      <c r="O19725">
        <v>0</v>
      </c>
    </row>
    <row r="19726" spans="1:15" ht="409.5" x14ac:dyDescent="0.25">
      <c r="A19726">
        <v>55587</v>
      </c>
      <c r="B19726">
        <v>1950</v>
      </c>
      <c r="C19726" t="s">
        <v>25954</v>
      </c>
      <c r="D19726" s="7" t="s">
        <v>25811</v>
      </c>
      <c r="E19726" s="30">
        <v>0</v>
      </c>
      <c r="F19726">
        <v>0.01</v>
      </c>
      <c r="G19726" s="30">
        <v>0</v>
      </c>
      <c r="H19726">
        <v>1</v>
      </c>
      <c r="I19726">
        <v>8</v>
      </c>
      <c r="J19726" t="s">
        <v>19</v>
      </c>
      <c r="K19726">
        <v>1</v>
      </c>
      <c r="L19726">
        <v>2009</v>
      </c>
      <c r="M19726" t="s">
        <v>19</v>
      </c>
      <c r="N19726" t="s">
        <v>19</v>
      </c>
      <c r="O19726">
        <v>0</v>
      </c>
    </row>
    <row r="19727" spans="1:15" ht="409.5" x14ac:dyDescent="0.25">
      <c r="A19727">
        <v>55588</v>
      </c>
      <c r="B19727">
        <v>1950</v>
      </c>
      <c r="C19727" t="s">
        <v>25955</v>
      </c>
      <c r="D19727" s="7" t="s">
        <v>25811</v>
      </c>
      <c r="E19727" s="30">
        <v>0</v>
      </c>
      <c r="F19727">
        <v>0.01</v>
      </c>
      <c r="G19727" s="30">
        <v>0</v>
      </c>
      <c r="H19727">
        <v>1</v>
      </c>
      <c r="I19727">
        <v>8</v>
      </c>
      <c r="J19727" t="s">
        <v>19</v>
      </c>
      <c r="K19727">
        <v>1</v>
      </c>
      <c r="L19727">
        <v>2009</v>
      </c>
      <c r="M19727" t="s">
        <v>19</v>
      </c>
      <c r="N19727" t="s">
        <v>19</v>
      </c>
      <c r="O19727">
        <v>0</v>
      </c>
    </row>
    <row r="19728" spans="1:15" ht="409.5" x14ac:dyDescent="0.25">
      <c r="A19728">
        <v>55589</v>
      </c>
      <c r="B19728">
        <v>1950</v>
      </c>
      <c r="C19728" t="s">
        <v>25956</v>
      </c>
      <c r="D19728" s="7" t="s">
        <v>25811</v>
      </c>
      <c r="E19728" s="30">
        <v>0</v>
      </c>
      <c r="F19728">
        <v>0.01</v>
      </c>
      <c r="G19728" s="30">
        <v>0</v>
      </c>
      <c r="H19728">
        <v>1</v>
      </c>
      <c r="I19728">
        <v>8</v>
      </c>
      <c r="J19728" t="s">
        <v>19</v>
      </c>
      <c r="K19728">
        <v>1</v>
      </c>
      <c r="L19728">
        <v>2009</v>
      </c>
      <c r="M19728" t="s">
        <v>19</v>
      </c>
      <c r="N19728" t="s">
        <v>19</v>
      </c>
      <c r="O19728">
        <v>0</v>
      </c>
    </row>
    <row r="19729" spans="1:15" ht="409.5" x14ac:dyDescent="0.25">
      <c r="A19729">
        <v>55590</v>
      </c>
      <c r="B19729">
        <v>1950</v>
      </c>
      <c r="C19729" t="s">
        <v>25957</v>
      </c>
      <c r="D19729" s="7" t="s">
        <v>25811</v>
      </c>
      <c r="E19729" s="30">
        <v>0</v>
      </c>
      <c r="F19729">
        <v>0.01</v>
      </c>
      <c r="G19729" s="30">
        <v>0</v>
      </c>
      <c r="H19729">
        <v>1</v>
      </c>
      <c r="I19729">
        <v>8</v>
      </c>
      <c r="J19729" t="s">
        <v>19</v>
      </c>
      <c r="K19729">
        <v>1</v>
      </c>
      <c r="L19729">
        <v>1976</v>
      </c>
      <c r="M19729" t="s">
        <v>19</v>
      </c>
      <c r="N19729" t="s">
        <v>19</v>
      </c>
      <c r="O19729">
        <v>0</v>
      </c>
    </row>
    <row r="19730" spans="1:15" ht="409.5" x14ac:dyDescent="0.25">
      <c r="A19730">
        <v>55591</v>
      </c>
      <c r="B19730">
        <v>1950</v>
      </c>
      <c r="C19730" t="s">
        <v>25958</v>
      </c>
      <c r="D19730" s="7" t="s">
        <v>25811</v>
      </c>
      <c r="E19730" s="30">
        <v>0</v>
      </c>
      <c r="F19730">
        <v>0.01</v>
      </c>
      <c r="G19730" s="30">
        <v>0</v>
      </c>
      <c r="H19730">
        <v>1</v>
      </c>
      <c r="I19730">
        <v>8</v>
      </c>
      <c r="J19730" t="s">
        <v>19</v>
      </c>
      <c r="K19730">
        <v>1</v>
      </c>
      <c r="L19730">
        <v>1976</v>
      </c>
      <c r="M19730" t="s">
        <v>19</v>
      </c>
      <c r="N19730" t="s">
        <v>19</v>
      </c>
      <c r="O19730">
        <v>0</v>
      </c>
    </row>
    <row r="19731" spans="1:15" ht="409.5" x14ac:dyDescent="0.25">
      <c r="A19731">
        <v>55592</v>
      </c>
      <c r="B19731">
        <v>1950</v>
      </c>
      <c r="C19731" t="s">
        <v>25959</v>
      </c>
      <c r="D19731" s="7" t="s">
        <v>25811</v>
      </c>
      <c r="E19731" s="30">
        <v>0</v>
      </c>
      <c r="F19731">
        <v>0.01</v>
      </c>
      <c r="G19731" s="30">
        <v>0</v>
      </c>
      <c r="H19731">
        <v>1</v>
      </c>
      <c r="I19731">
        <v>8</v>
      </c>
      <c r="J19731" t="s">
        <v>19</v>
      </c>
      <c r="K19731">
        <v>1</v>
      </c>
      <c r="L19731">
        <v>1982</v>
      </c>
      <c r="M19731" t="s">
        <v>19</v>
      </c>
      <c r="N19731" t="s">
        <v>19</v>
      </c>
      <c r="O19731">
        <v>0</v>
      </c>
    </row>
    <row r="19732" spans="1:15" ht="409.5" x14ac:dyDescent="0.25">
      <c r="A19732">
        <v>55593</v>
      </c>
      <c r="B19732">
        <v>1950</v>
      </c>
      <c r="C19732" t="s">
        <v>25960</v>
      </c>
      <c r="D19732" s="7" t="s">
        <v>25811</v>
      </c>
      <c r="E19732" s="30">
        <v>0</v>
      </c>
      <c r="F19732">
        <v>0.01</v>
      </c>
      <c r="G19732" s="30">
        <v>0</v>
      </c>
      <c r="H19732">
        <v>1</v>
      </c>
      <c r="I19732">
        <v>8</v>
      </c>
      <c r="J19732" t="s">
        <v>19</v>
      </c>
      <c r="K19732">
        <v>1</v>
      </c>
      <c r="L19732">
        <v>2354</v>
      </c>
      <c r="M19732" t="s">
        <v>19</v>
      </c>
      <c r="N19732" t="s">
        <v>19</v>
      </c>
      <c r="O19732">
        <v>0</v>
      </c>
    </row>
    <row r="19733" spans="1:15" ht="409.5" x14ac:dyDescent="0.25">
      <c r="A19733">
        <v>55594</v>
      </c>
      <c r="B19733">
        <v>1950</v>
      </c>
      <c r="C19733" t="s">
        <v>25961</v>
      </c>
      <c r="D19733" s="7" t="s">
        <v>25811</v>
      </c>
      <c r="E19733" s="30">
        <v>0</v>
      </c>
      <c r="F19733">
        <v>0.01</v>
      </c>
      <c r="G19733" s="30">
        <v>0</v>
      </c>
      <c r="H19733">
        <v>1</v>
      </c>
      <c r="I19733">
        <v>8</v>
      </c>
      <c r="J19733" t="s">
        <v>19</v>
      </c>
      <c r="K19733">
        <v>1</v>
      </c>
      <c r="L19733">
        <v>2389</v>
      </c>
      <c r="M19733" t="s">
        <v>19</v>
      </c>
      <c r="N19733" t="s">
        <v>19</v>
      </c>
      <c r="O19733">
        <v>0</v>
      </c>
    </row>
    <row r="19734" spans="1:15" ht="409.5" x14ac:dyDescent="0.25">
      <c r="A19734">
        <v>55595</v>
      </c>
      <c r="B19734">
        <v>1950</v>
      </c>
      <c r="C19734" t="s">
        <v>25962</v>
      </c>
      <c r="D19734" s="7" t="s">
        <v>25811</v>
      </c>
      <c r="E19734" s="30">
        <v>0</v>
      </c>
      <c r="F19734">
        <v>0.01</v>
      </c>
      <c r="G19734" s="30">
        <v>0</v>
      </c>
      <c r="H19734">
        <v>1</v>
      </c>
      <c r="I19734">
        <v>8</v>
      </c>
      <c r="J19734" t="s">
        <v>19</v>
      </c>
      <c r="K19734">
        <v>1</v>
      </c>
      <c r="L19734">
        <v>2004</v>
      </c>
      <c r="M19734" t="s">
        <v>19</v>
      </c>
      <c r="N19734" t="s">
        <v>19</v>
      </c>
      <c r="O19734">
        <v>0</v>
      </c>
    </row>
    <row r="19735" spans="1:15" ht="409.5" x14ac:dyDescent="0.25">
      <c r="A19735">
        <v>55596</v>
      </c>
      <c r="B19735">
        <v>1950</v>
      </c>
      <c r="C19735" t="s">
        <v>25963</v>
      </c>
      <c r="D19735" s="7" t="s">
        <v>25811</v>
      </c>
      <c r="E19735" s="30">
        <v>0</v>
      </c>
      <c r="F19735">
        <v>0.01</v>
      </c>
      <c r="G19735" s="30">
        <v>0</v>
      </c>
      <c r="H19735">
        <v>1</v>
      </c>
      <c r="I19735">
        <v>8</v>
      </c>
      <c r="J19735" t="s">
        <v>19</v>
      </c>
      <c r="K19735">
        <v>1</v>
      </c>
      <c r="L19735">
        <v>2004</v>
      </c>
      <c r="M19735" t="s">
        <v>19</v>
      </c>
      <c r="N19735" t="s">
        <v>19</v>
      </c>
      <c r="O19735">
        <v>0</v>
      </c>
    </row>
    <row r="19736" spans="1:15" ht="409.5" x14ac:dyDescent="0.25">
      <c r="A19736">
        <v>55597</v>
      </c>
      <c r="B19736">
        <v>1950</v>
      </c>
      <c r="C19736" t="s">
        <v>25964</v>
      </c>
      <c r="D19736" s="7" t="s">
        <v>25811</v>
      </c>
      <c r="E19736" s="30">
        <v>0</v>
      </c>
      <c r="F19736">
        <v>0.01</v>
      </c>
      <c r="G19736" s="30">
        <v>0</v>
      </c>
      <c r="H19736">
        <v>1</v>
      </c>
      <c r="I19736">
        <v>8</v>
      </c>
      <c r="J19736" t="s">
        <v>19</v>
      </c>
      <c r="K19736">
        <v>1</v>
      </c>
      <c r="L19736">
        <v>2004</v>
      </c>
      <c r="M19736" t="s">
        <v>19</v>
      </c>
      <c r="N19736" t="s">
        <v>19</v>
      </c>
      <c r="O19736">
        <v>0</v>
      </c>
    </row>
    <row r="19737" spans="1:15" ht="409.5" x14ac:dyDescent="0.25">
      <c r="A19737">
        <v>55598</v>
      </c>
      <c r="B19737">
        <v>1950</v>
      </c>
      <c r="C19737" t="s">
        <v>25965</v>
      </c>
      <c r="D19737" s="7" t="s">
        <v>25811</v>
      </c>
      <c r="E19737" s="30">
        <v>0</v>
      </c>
      <c r="F19737">
        <v>0.01</v>
      </c>
      <c r="G19737" s="30">
        <v>0</v>
      </c>
      <c r="H19737">
        <v>1</v>
      </c>
      <c r="I19737">
        <v>8</v>
      </c>
      <c r="J19737" t="s">
        <v>19</v>
      </c>
      <c r="K19737">
        <v>1</v>
      </c>
      <c r="L19737">
        <v>2004</v>
      </c>
      <c r="M19737" t="s">
        <v>19</v>
      </c>
      <c r="N19737" t="s">
        <v>19</v>
      </c>
      <c r="O19737">
        <v>0</v>
      </c>
    </row>
    <row r="19738" spans="1:15" ht="409.5" x14ac:dyDescent="0.25">
      <c r="A19738">
        <v>55599</v>
      </c>
      <c r="B19738">
        <v>1950</v>
      </c>
      <c r="C19738" t="s">
        <v>25966</v>
      </c>
      <c r="D19738" s="7" t="s">
        <v>25811</v>
      </c>
      <c r="E19738" s="30">
        <v>0</v>
      </c>
      <c r="F19738">
        <v>0.01</v>
      </c>
      <c r="G19738" s="30">
        <v>0</v>
      </c>
      <c r="H19738">
        <v>1</v>
      </c>
      <c r="I19738">
        <v>8</v>
      </c>
      <c r="J19738" t="s">
        <v>19</v>
      </c>
      <c r="K19738">
        <v>1</v>
      </c>
      <c r="L19738">
        <v>2009</v>
      </c>
      <c r="M19738" t="s">
        <v>19</v>
      </c>
      <c r="N19738" t="s">
        <v>19</v>
      </c>
      <c r="O19738">
        <v>0</v>
      </c>
    </row>
    <row r="19739" spans="1:15" ht="409.5" x14ac:dyDescent="0.25">
      <c r="A19739">
        <v>55600</v>
      </c>
      <c r="B19739">
        <v>1950</v>
      </c>
      <c r="C19739" t="s">
        <v>25967</v>
      </c>
      <c r="D19739" s="7" t="s">
        <v>25811</v>
      </c>
      <c r="E19739" s="30">
        <v>0</v>
      </c>
      <c r="F19739">
        <v>0.01</v>
      </c>
      <c r="G19739" s="30">
        <v>0</v>
      </c>
      <c r="H19739">
        <v>1</v>
      </c>
      <c r="I19739">
        <v>8</v>
      </c>
      <c r="J19739" t="s">
        <v>19</v>
      </c>
      <c r="K19739">
        <v>1</v>
      </c>
      <c r="L19739">
        <v>2009</v>
      </c>
      <c r="M19739" t="s">
        <v>19</v>
      </c>
      <c r="N19739" t="s">
        <v>19</v>
      </c>
      <c r="O19739">
        <v>0</v>
      </c>
    </row>
    <row r="19740" spans="1:15" ht="409.5" x14ac:dyDescent="0.25">
      <c r="A19740">
        <v>55601</v>
      </c>
      <c r="B19740">
        <v>1950</v>
      </c>
      <c r="C19740" t="s">
        <v>25968</v>
      </c>
      <c r="D19740" s="7" t="s">
        <v>25811</v>
      </c>
      <c r="E19740" s="30">
        <v>0</v>
      </c>
      <c r="F19740">
        <v>0.01</v>
      </c>
      <c r="G19740" s="30">
        <v>0</v>
      </c>
      <c r="H19740">
        <v>1</v>
      </c>
      <c r="I19740">
        <v>8</v>
      </c>
      <c r="J19740" t="s">
        <v>19</v>
      </c>
      <c r="K19740">
        <v>1</v>
      </c>
      <c r="L19740">
        <v>1986</v>
      </c>
      <c r="M19740" t="s">
        <v>19</v>
      </c>
      <c r="N19740" t="s">
        <v>19</v>
      </c>
      <c r="O19740">
        <v>0</v>
      </c>
    </row>
    <row r="19741" spans="1:15" ht="409.5" x14ac:dyDescent="0.25">
      <c r="A19741">
        <v>55602</v>
      </c>
      <c r="B19741">
        <v>1950</v>
      </c>
      <c r="C19741" t="s">
        <v>25969</v>
      </c>
      <c r="D19741" s="7" t="s">
        <v>25811</v>
      </c>
      <c r="E19741" s="30">
        <v>0</v>
      </c>
      <c r="F19741">
        <v>0.01</v>
      </c>
      <c r="G19741" s="30">
        <v>0</v>
      </c>
      <c r="H19741">
        <v>1</v>
      </c>
      <c r="I19741">
        <v>8</v>
      </c>
      <c r="J19741" t="s">
        <v>19</v>
      </c>
      <c r="K19741">
        <v>1</v>
      </c>
      <c r="L19741">
        <v>2280</v>
      </c>
      <c r="M19741" t="s">
        <v>19</v>
      </c>
      <c r="N19741" t="s">
        <v>19</v>
      </c>
      <c r="O19741">
        <v>0</v>
      </c>
    </row>
    <row r="19742" spans="1:15" ht="409.5" x14ac:dyDescent="0.25">
      <c r="A19742">
        <v>55603</v>
      </c>
      <c r="B19742">
        <v>1950</v>
      </c>
      <c r="C19742" t="s">
        <v>25970</v>
      </c>
      <c r="D19742" s="7" t="s">
        <v>25811</v>
      </c>
      <c r="E19742" s="30">
        <v>0</v>
      </c>
      <c r="F19742">
        <v>0.01</v>
      </c>
      <c r="G19742" s="30">
        <v>0</v>
      </c>
      <c r="H19742">
        <v>1</v>
      </c>
      <c r="I19742">
        <v>8</v>
      </c>
      <c r="J19742" t="s">
        <v>19</v>
      </c>
      <c r="K19742">
        <v>1</v>
      </c>
      <c r="L19742">
        <v>1992</v>
      </c>
      <c r="M19742" t="s">
        <v>19</v>
      </c>
      <c r="N19742" t="s">
        <v>19</v>
      </c>
      <c r="O19742">
        <v>0</v>
      </c>
    </row>
    <row r="19743" spans="1:15" ht="409.5" x14ac:dyDescent="0.25">
      <c r="A19743">
        <v>55604</v>
      </c>
      <c r="B19743">
        <v>1950</v>
      </c>
      <c r="C19743" t="s">
        <v>25971</v>
      </c>
      <c r="D19743" s="7" t="s">
        <v>25811</v>
      </c>
      <c r="E19743" s="30">
        <v>0</v>
      </c>
      <c r="F19743">
        <v>0.01</v>
      </c>
      <c r="G19743" s="30">
        <v>0</v>
      </c>
      <c r="H19743">
        <v>1</v>
      </c>
      <c r="I19743">
        <v>8</v>
      </c>
      <c r="J19743" t="s">
        <v>19</v>
      </c>
      <c r="K19743">
        <v>1</v>
      </c>
      <c r="L19743">
        <v>2372</v>
      </c>
      <c r="M19743" t="s">
        <v>19</v>
      </c>
      <c r="N19743" t="s">
        <v>19</v>
      </c>
      <c r="O19743">
        <v>0</v>
      </c>
    </row>
    <row r="19744" spans="1:15" ht="409.5" x14ac:dyDescent="0.25">
      <c r="A19744">
        <v>55605</v>
      </c>
      <c r="B19744">
        <v>1950</v>
      </c>
      <c r="C19744" t="s">
        <v>25972</v>
      </c>
      <c r="D19744" s="7" t="s">
        <v>25811</v>
      </c>
      <c r="E19744" s="30">
        <v>0</v>
      </c>
      <c r="F19744">
        <v>0.01</v>
      </c>
      <c r="G19744" s="30">
        <v>0</v>
      </c>
      <c r="H19744">
        <v>1</v>
      </c>
      <c r="I19744">
        <v>8</v>
      </c>
      <c r="J19744" t="s">
        <v>19</v>
      </c>
      <c r="K19744">
        <v>1</v>
      </c>
      <c r="L19744">
        <v>2000</v>
      </c>
      <c r="M19744" t="s">
        <v>19</v>
      </c>
      <c r="N19744" t="s">
        <v>19</v>
      </c>
      <c r="O19744">
        <v>0</v>
      </c>
    </row>
    <row r="19745" spans="1:15" ht="409.5" x14ac:dyDescent="0.25">
      <c r="A19745">
        <v>55606</v>
      </c>
      <c r="B19745">
        <v>1950</v>
      </c>
      <c r="C19745" t="s">
        <v>25973</v>
      </c>
      <c r="D19745" s="7" t="s">
        <v>25811</v>
      </c>
      <c r="E19745" s="30">
        <v>0</v>
      </c>
      <c r="F19745">
        <v>0.01</v>
      </c>
      <c r="G19745" s="30">
        <v>0</v>
      </c>
      <c r="H19745">
        <v>1</v>
      </c>
      <c r="I19745">
        <v>8</v>
      </c>
      <c r="J19745" t="s">
        <v>19</v>
      </c>
      <c r="K19745">
        <v>1</v>
      </c>
      <c r="L19745">
        <v>2000</v>
      </c>
      <c r="M19745" t="s">
        <v>19</v>
      </c>
      <c r="N19745" t="s">
        <v>19</v>
      </c>
      <c r="O19745">
        <v>0</v>
      </c>
    </row>
    <row r="19746" spans="1:15" ht="409.5" x14ac:dyDescent="0.25">
      <c r="A19746">
        <v>55607</v>
      </c>
      <c r="B19746">
        <v>1950</v>
      </c>
      <c r="C19746" t="s">
        <v>25974</v>
      </c>
      <c r="D19746" s="7" t="s">
        <v>25811</v>
      </c>
      <c r="E19746" s="30">
        <v>0</v>
      </c>
      <c r="F19746">
        <v>0.01</v>
      </c>
      <c r="G19746" s="30">
        <v>0</v>
      </c>
      <c r="H19746">
        <v>1</v>
      </c>
      <c r="I19746">
        <v>8</v>
      </c>
      <c r="J19746" t="s">
        <v>19</v>
      </c>
      <c r="K19746">
        <v>1</v>
      </c>
      <c r="L19746">
        <v>2103</v>
      </c>
      <c r="M19746" t="s">
        <v>19</v>
      </c>
      <c r="N19746" t="s">
        <v>19</v>
      </c>
      <c r="O19746">
        <v>0</v>
      </c>
    </row>
    <row r="19747" spans="1:15" ht="409.5" x14ac:dyDescent="0.25">
      <c r="A19747">
        <v>55608</v>
      </c>
      <c r="B19747">
        <v>1950</v>
      </c>
      <c r="C19747" t="s">
        <v>25975</v>
      </c>
      <c r="D19747" s="7" t="s">
        <v>25811</v>
      </c>
      <c r="E19747" s="30">
        <v>0</v>
      </c>
      <c r="F19747">
        <v>0.01</v>
      </c>
      <c r="G19747" s="30">
        <v>0</v>
      </c>
      <c r="H19747">
        <v>1</v>
      </c>
      <c r="I19747">
        <v>8</v>
      </c>
      <c r="J19747" t="s">
        <v>19</v>
      </c>
      <c r="K19747">
        <v>1</v>
      </c>
      <c r="L19747">
        <v>2108</v>
      </c>
      <c r="M19747" t="s">
        <v>19</v>
      </c>
      <c r="N19747" t="s">
        <v>19</v>
      </c>
      <c r="O19747">
        <v>0</v>
      </c>
    </row>
    <row r="19748" spans="1:15" ht="409.5" x14ac:dyDescent="0.25">
      <c r="A19748">
        <v>55609</v>
      </c>
      <c r="B19748">
        <v>1950</v>
      </c>
      <c r="C19748" t="s">
        <v>25976</v>
      </c>
      <c r="D19748" s="7" t="s">
        <v>25811</v>
      </c>
      <c r="E19748" s="30">
        <v>0</v>
      </c>
      <c r="F19748">
        <v>0.01</v>
      </c>
      <c r="G19748" s="30">
        <v>0</v>
      </c>
      <c r="H19748">
        <v>1</v>
      </c>
      <c r="I19748">
        <v>8</v>
      </c>
      <c r="J19748" t="s">
        <v>19</v>
      </c>
      <c r="K19748">
        <v>1</v>
      </c>
      <c r="L19748">
        <v>2108</v>
      </c>
      <c r="M19748" t="s">
        <v>19</v>
      </c>
      <c r="N19748" t="s">
        <v>19</v>
      </c>
      <c r="O19748">
        <v>0</v>
      </c>
    </row>
    <row r="19749" spans="1:15" ht="409.5" x14ac:dyDescent="0.25">
      <c r="A19749">
        <v>55610</v>
      </c>
      <c r="B19749">
        <v>1950</v>
      </c>
      <c r="C19749" t="s">
        <v>25977</v>
      </c>
      <c r="D19749" s="7" t="s">
        <v>25811</v>
      </c>
      <c r="E19749" s="30">
        <v>0</v>
      </c>
      <c r="F19749">
        <v>0.01</v>
      </c>
      <c r="G19749" s="30">
        <v>0</v>
      </c>
      <c r="H19749">
        <v>1</v>
      </c>
      <c r="I19749">
        <v>8</v>
      </c>
      <c r="J19749" t="s">
        <v>19</v>
      </c>
      <c r="K19749">
        <v>1</v>
      </c>
      <c r="L19749">
        <v>2063</v>
      </c>
      <c r="M19749" t="s">
        <v>19</v>
      </c>
      <c r="N19749" t="s">
        <v>19</v>
      </c>
      <c r="O19749">
        <v>0</v>
      </c>
    </row>
    <row r="19750" spans="1:15" ht="409.5" x14ac:dyDescent="0.25">
      <c r="A19750">
        <v>55611</v>
      </c>
      <c r="B19750">
        <v>1950</v>
      </c>
      <c r="C19750" t="s">
        <v>25978</v>
      </c>
      <c r="D19750" s="7" t="s">
        <v>25811</v>
      </c>
      <c r="E19750" s="30">
        <v>0</v>
      </c>
      <c r="F19750">
        <v>0.01</v>
      </c>
      <c r="G19750" s="30">
        <v>0</v>
      </c>
      <c r="H19750">
        <v>1</v>
      </c>
      <c r="I19750">
        <v>8</v>
      </c>
      <c r="J19750" t="s">
        <v>19</v>
      </c>
      <c r="K19750">
        <v>1</v>
      </c>
      <c r="L19750">
        <v>2063</v>
      </c>
      <c r="M19750" t="s">
        <v>19</v>
      </c>
      <c r="N19750" t="s">
        <v>19</v>
      </c>
      <c r="O19750">
        <v>0</v>
      </c>
    </row>
    <row r="19751" spans="1:15" ht="409.5" x14ac:dyDescent="0.25">
      <c r="A19751">
        <v>55612</v>
      </c>
      <c r="B19751">
        <v>1950</v>
      </c>
      <c r="C19751" t="s">
        <v>25979</v>
      </c>
      <c r="D19751" s="7" t="s">
        <v>25811</v>
      </c>
      <c r="E19751" s="30">
        <v>0</v>
      </c>
      <c r="F19751">
        <v>0.01</v>
      </c>
      <c r="G19751" s="30">
        <v>0</v>
      </c>
      <c r="H19751">
        <v>1</v>
      </c>
      <c r="I19751">
        <v>8</v>
      </c>
      <c r="J19751" t="s">
        <v>19</v>
      </c>
      <c r="K19751">
        <v>1</v>
      </c>
      <c r="L19751">
        <v>2106</v>
      </c>
      <c r="M19751" t="s">
        <v>19</v>
      </c>
      <c r="N19751" t="s">
        <v>19</v>
      </c>
      <c r="O19751">
        <v>0</v>
      </c>
    </row>
    <row r="19752" spans="1:15" ht="409.5" x14ac:dyDescent="0.25">
      <c r="A19752">
        <v>55613</v>
      </c>
      <c r="B19752">
        <v>1950</v>
      </c>
      <c r="C19752" t="s">
        <v>25980</v>
      </c>
      <c r="D19752" s="7" t="s">
        <v>25811</v>
      </c>
      <c r="E19752" s="30">
        <v>0</v>
      </c>
      <c r="F19752">
        <v>0.01</v>
      </c>
      <c r="G19752" s="30">
        <v>0</v>
      </c>
      <c r="H19752">
        <v>1</v>
      </c>
      <c r="I19752">
        <v>8</v>
      </c>
      <c r="J19752" t="s">
        <v>19</v>
      </c>
      <c r="K19752">
        <v>1</v>
      </c>
      <c r="L19752">
        <v>2061</v>
      </c>
      <c r="M19752" t="s">
        <v>19</v>
      </c>
      <c r="N19752" t="s">
        <v>19</v>
      </c>
      <c r="O19752">
        <v>0</v>
      </c>
    </row>
    <row r="19753" spans="1:15" ht="409.5" x14ac:dyDescent="0.25">
      <c r="A19753">
        <v>55614</v>
      </c>
      <c r="B19753">
        <v>1950</v>
      </c>
      <c r="C19753" t="s">
        <v>25981</v>
      </c>
      <c r="D19753" s="7" t="s">
        <v>25811</v>
      </c>
      <c r="E19753" s="30">
        <v>0</v>
      </c>
      <c r="F19753">
        <v>0.01</v>
      </c>
      <c r="G19753" s="30">
        <v>0</v>
      </c>
      <c r="H19753">
        <v>1</v>
      </c>
      <c r="I19753">
        <v>8</v>
      </c>
      <c r="J19753" t="s">
        <v>19</v>
      </c>
      <c r="K19753">
        <v>1</v>
      </c>
      <c r="L19753">
        <v>2057</v>
      </c>
      <c r="M19753" t="s">
        <v>19</v>
      </c>
      <c r="N19753" t="s">
        <v>19</v>
      </c>
      <c r="O19753">
        <v>0</v>
      </c>
    </row>
    <row r="19754" spans="1:15" ht="409.5" x14ac:dyDescent="0.25">
      <c r="A19754">
        <v>55615</v>
      </c>
      <c r="B19754">
        <v>1950</v>
      </c>
      <c r="C19754" t="s">
        <v>25982</v>
      </c>
      <c r="D19754" s="7" t="s">
        <v>25811</v>
      </c>
      <c r="E19754" s="30">
        <v>0</v>
      </c>
      <c r="F19754">
        <v>0.01</v>
      </c>
      <c r="G19754" s="30">
        <v>0</v>
      </c>
      <c r="H19754">
        <v>1</v>
      </c>
      <c r="I19754">
        <v>8</v>
      </c>
      <c r="J19754" t="s">
        <v>19</v>
      </c>
      <c r="K19754">
        <v>1</v>
      </c>
      <c r="L19754">
        <v>2053</v>
      </c>
      <c r="M19754" t="s">
        <v>19</v>
      </c>
      <c r="N19754" t="s">
        <v>19</v>
      </c>
      <c r="O19754">
        <v>0</v>
      </c>
    </row>
    <row r="19755" spans="1:15" ht="409.5" x14ac:dyDescent="0.25">
      <c r="A19755">
        <v>55616</v>
      </c>
      <c r="B19755">
        <v>1950</v>
      </c>
      <c r="C19755" t="s">
        <v>25983</v>
      </c>
      <c r="D19755" s="7" t="s">
        <v>25811</v>
      </c>
      <c r="E19755" s="30">
        <v>0</v>
      </c>
      <c r="F19755">
        <v>0.01</v>
      </c>
      <c r="G19755" s="30">
        <v>0</v>
      </c>
      <c r="H19755">
        <v>1</v>
      </c>
      <c r="I19755">
        <v>8</v>
      </c>
      <c r="J19755" t="s">
        <v>19</v>
      </c>
      <c r="K19755">
        <v>1</v>
      </c>
      <c r="L19755">
        <v>2090</v>
      </c>
      <c r="M19755" t="s">
        <v>19</v>
      </c>
      <c r="N19755" t="s">
        <v>19</v>
      </c>
      <c r="O19755">
        <v>0</v>
      </c>
    </row>
    <row r="19756" spans="1:15" ht="409.5" x14ac:dyDescent="0.25">
      <c r="A19756">
        <v>55617</v>
      </c>
      <c r="B19756">
        <v>1950</v>
      </c>
      <c r="C19756" t="s">
        <v>25984</v>
      </c>
      <c r="D19756" s="7" t="s">
        <v>25811</v>
      </c>
      <c r="E19756" s="30">
        <v>0</v>
      </c>
      <c r="F19756">
        <v>0.01</v>
      </c>
      <c r="G19756" s="30">
        <v>0</v>
      </c>
      <c r="H19756">
        <v>1</v>
      </c>
      <c r="I19756">
        <v>8</v>
      </c>
      <c r="J19756" t="s">
        <v>19</v>
      </c>
      <c r="K19756">
        <v>1</v>
      </c>
      <c r="L19756">
        <v>2026</v>
      </c>
      <c r="M19756" t="s">
        <v>19</v>
      </c>
      <c r="N19756" t="s">
        <v>19</v>
      </c>
      <c r="O19756">
        <v>0</v>
      </c>
    </row>
    <row r="19757" spans="1:15" ht="409.5" x14ac:dyDescent="0.25">
      <c r="A19757">
        <v>55618</v>
      </c>
      <c r="B19757">
        <v>1950</v>
      </c>
      <c r="C19757" t="s">
        <v>25985</v>
      </c>
      <c r="D19757" s="7" t="s">
        <v>25811</v>
      </c>
      <c r="E19757" s="30">
        <v>0</v>
      </c>
      <c r="F19757">
        <v>0.01</v>
      </c>
      <c r="G19757" s="30">
        <v>0</v>
      </c>
      <c r="H19757">
        <v>1</v>
      </c>
      <c r="I19757">
        <v>8</v>
      </c>
      <c r="J19757" t="s">
        <v>19</v>
      </c>
      <c r="K19757">
        <v>1</v>
      </c>
      <c r="L19757">
        <v>2071</v>
      </c>
      <c r="M19757" t="s">
        <v>19</v>
      </c>
      <c r="N19757" t="s">
        <v>19</v>
      </c>
      <c r="O19757">
        <v>0</v>
      </c>
    </row>
    <row r="19758" spans="1:15" ht="409.5" x14ac:dyDescent="0.25">
      <c r="A19758">
        <v>55619</v>
      </c>
      <c r="B19758">
        <v>1950</v>
      </c>
      <c r="C19758" t="s">
        <v>25986</v>
      </c>
      <c r="D19758" s="7" t="s">
        <v>25811</v>
      </c>
      <c r="E19758" s="30">
        <v>0</v>
      </c>
      <c r="F19758">
        <v>0.01</v>
      </c>
      <c r="G19758" s="30">
        <v>0</v>
      </c>
      <c r="H19758">
        <v>1</v>
      </c>
      <c r="I19758">
        <v>8</v>
      </c>
      <c r="J19758" t="s">
        <v>19</v>
      </c>
      <c r="K19758">
        <v>1</v>
      </c>
      <c r="L19758">
        <v>2083</v>
      </c>
      <c r="M19758" t="s">
        <v>19</v>
      </c>
      <c r="N19758" t="s">
        <v>19</v>
      </c>
      <c r="O19758">
        <v>0</v>
      </c>
    </row>
    <row r="19759" spans="1:15" ht="409.5" x14ac:dyDescent="0.25">
      <c r="A19759">
        <v>55620</v>
      </c>
      <c r="B19759">
        <v>1950</v>
      </c>
      <c r="C19759" t="s">
        <v>25987</v>
      </c>
      <c r="D19759" s="7" t="s">
        <v>25811</v>
      </c>
      <c r="E19759" s="30">
        <v>0</v>
      </c>
      <c r="F19759">
        <v>0.01</v>
      </c>
      <c r="G19759" s="30">
        <v>0</v>
      </c>
      <c r="H19759">
        <v>1</v>
      </c>
      <c r="I19759">
        <v>8</v>
      </c>
      <c r="J19759" t="s">
        <v>19</v>
      </c>
      <c r="K19759">
        <v>1</v>
      </c>
      <c r="L19759">
        <v>2144</v>
      </c>
      <c r="M19759" t="s">
        <v>19</v>
      </c>
      <c r="N19759" t="s">
        <v>19</v>
      </c>
      <c r="O19759">
        <v>0</v>
      </c>
    </row>
    <row r="19760" spans="1:15" ht="409.5" x14ac:dyDescent="0.25">
      <c r="A19760">
        <v>55621</v>
      </c>
      <c r="B19760">
        <v>1950</v>
      </c>
      <c r="C19760" t="s">
        <v>25988</v>
      </c>
      <c r="D19760" s="7" t="s">
        <v>25811</v>
      </c>
      <c r="E19760" s="30">
        <v>0</v>
      </c>
      <c r="F19760">
        <v>0.01</v>
      </c>
      <c r="G19760" s="30">
        <v>0</v>
      </c>
      <c r="H19760">
        <v>1</v>
      </c>
      <c r="I19760">
        <v>8</v>
      </c>
      <c r="J19760" t="s">
        <v>19</v>
      </c>
      <c r="K19760">
        <v>1</v>
      </c>
      <c r="L19760">
        <v>2112</v>
      </c>
      <c r="M19760" t="s">
        <v>19</v>
      </c>
      <c r="N19760" t="s">
        <v>19</v>
      </c>
      <c r="O19760">
        <v>0</v>
      </c>
    </row>
    <row r="19761" spans="1:15" ht="409.5" x14ac:dyDescent="0.25">
      <c r="A19761">
        <v>55622</v>
      </c>
      <c r="B19761">
        <v>1950</v>
      </c>
      <c r="C19761" t="s">
        <v>25989</v>
      </c>
      <c r="D19761" s="7" t="s">
        <v>25811</v>
      </c>
      <c r="E19761" s="30">
        <v>0</v>
      </c>
      <c r="F19761">
        <v>0.01</v>
      </c>
      <c r="G19761" s="30">
        <v>0</v>
      </c>
      <c r="H19761">
        <v>1</v>
      </c>
      <c r="I19761">
        <v>8</v>
      </c>
      <c r="J19761" t="s">
        <v>19</v>
      </c>
      <c r="K19761">
        <v>1</v>
      </c>
      <c r="L19761">
        <v>2106</v>
      </c>
      <c r="M19761" t="s">
        <v>19</v>
      </c>
      <c r="N19761" t="s">
        <v>19</v>
      </c>
      <c r="O19761">
        <v>0</v>
      </c>
    </row>
    <row r="19762" spans="1:15" ht="409.5" x14ac:dyDescent="0.25">
      <c r="A19762">
        <v>55623</v>
      </c>
      <c r="B19762">
        <v>1950</v>
      </c>
      <c r="C19762" t="s">
        <v>25990</v>
      </c>
      <c r="D19762" s="7" t="s">
        <v>25811</v>
      </c>
      <c r="E19762" s="30">
        <v>0</v>
      </c>
      <c r="F19762">
        <v>0.01</v>
      </c>
      <c r="G19762" s="30">
        <v>0</v>
      </c>
      <c r="H19762">
        <v>1</v>
      </c>
      <c r="I19762">
        <v>8</v>
      </c>
      <c r="J19762" t="s">
        <v>19</v>
      </c>
      <c r="K19762">
        <v>1</v>
      </c>
      <c r="L19762">
        <v>2049</v>
      </c>
      <c r="M19762" t="s">
        <v>19</v>
      </c>
      <c r="N19762" t="s">
        <v>19</v>
      </c>
      <c r="O19762">
        <v>0</v>
      </c>
    </row>
    <row r="19763" spans="1:15" ht="409.5" x14ac:dyDescent="0.25">
      <c r="A19763">
        <v>55624</v>
      </c>
      <c r="B19763">
        <v>1950</v>
      </c>
      <c r="C19763" t="s">
        <v>25991</v>
      </c>
      <c r="D19763" s="7" t="s">
        <v>25811</v>
      </c>
      <c r="E19763" s="30">
        <v>0</v>
      </c>
      <c r="F19763">
        <v>0.01</v>
      </c>
      <c r="G19763" s="30">
        <v>0</v>
      </c>
      <c r="H19763">
        <v>1</v>
      </c>
      <c r="I19763">
        <v>8</v>
      </c>
      <c r="J19763" t="s">
        <v>19</v>
      </c>
      <c r="K19763">
        <v>1</v>
      </c>
      <c r="L19763">
        <v>2053</v>
      </c>
      <c r="M19763" t="s">
        <v>19</v>
      </c>
      <c r="N19763" t="s">
        <v>19</v>
      </c>
      <c r="O19763">
        <v>0</v>
      </c>
    </row>
    <row r="19764" spans="1:15" ht="409.5" x14ac:dyDescent="0.25">
      <c r="A19764">
        <v>55625</v>
      </c>
      <c r="B19764">
        <v>1950</v>
      </c>
      <c r="C19764" t="s">
        <v>25992</v>
      </c>
      <c r="D19764" s="7" t="s">
        <v>25811</v>
      </c>
      <c r="E19764" s="30">
        <v>0</v>
      </c>
      <c r="F19764">
        <v>0.01</v>
      </c>
      <c r="G19764" s="30">
        <v>0</v>
      </c>
      <c r="H19764">
        <v>1</v>
      </c>
      <c r="I19764">
        <v>8</v>
      </c>
      <c r="J19764" t="s">
        <v>19</v>
      </c>
      <c r="K19764">
        <v>1</v>
      </c>
      <c r="L19764">
        <v>2097</v>
      </c>
      <c r="M19764" t="s">
        <v>19</v>
      </c>
      <c r="N19764" t="s">
        <v>19</v>
      </c>
      <c r="O19764">
        <v>0</v>
      </c>
    </row>
    <row r="19765" spans="1:15" ht="409.5" x14ac:dyDescent="0.25">
      <c r="A19765">
        <v>55626</v>
      </c>
      <c r="B19765">
        <v>1950</v>
      </c>
      <c r="C19765" t="s">
        <v>25993</v>
      </c>
      <c r="D19765" s="7" t="s">
        <v>25811</v>
      </c>
      <c r="E19765" s="30">
        <v>0</v>
      </c>
      <c r="F19765">
        <v>0.01</v>
      </c>
      <c r="G19765" s="30">
        <v>0</v>
      </c>
      <c r="H19765">
        <v>1</v>
      </c>
      <c r="I19765">
        <v>8</v>
      </c>
      <c r="J19765" t="s">
        <v>19</v>
      </c>
      <c r="K19765">
        <v>1</v>
      </c>
      <c r="L19765">
        <v>2071</v>
      </c>
      <c r="M19765" t="s">
        <v>19</v>
      </c>
      <c r="N19765" t="s">
        <v>19</v>
      </c>
      <c r="O19765">
        <v>0</v>
      </c>
    </row>
    <row r="19766" spans="1:15" ht="255" x14ac:dyDescent="0.25">
      <c r="A19766">
        <v>55627</v>
      </c>
      <c r="B19766">
        <v>1670</v>
      </c>
      <c r="C19766" t="s">
        <v>25994</v>
      </c>
      <c r="D19766" s="7" t="s">
        <v>24066</v>
      </c>
      <c r="E19766">
        <v>0.5</v>
      </c>
      <c r="F19766">
        <v>0.1</v>
      </c>
      <c r="G19766" s="30">
        <v>0</v>
      </c>
      <c r="H19766">
        <v>1</v>
      </c>
      <c r="I19766" t="s">
        <v>19</v>
      </c>
      <c r="J19766" t="s">
        <v>19</v>
      </c>
      <c r="K19766">
        <v>1</v>
      </c>
      <c r="L19766">
        <v>1836</v>
      </c>
      <c r="M19766">
        <v>24462</v>
      </c>
      <c r="N19766" t="s">
        <v>19</v>
      </c>
      <c r="O19766">
        <v>0</v>
      </c>
    </row>
    <row r="19767" spans="1:15" ht="409.5" x14ac:dyDescent="0.25">
      <c r="A19767">
        <v>55628</v>
      </c>
      <c r="B19767">
        <v>1950</v>
      </c>
      <c r="C19767" t="s">
        <v>25995</v>
      </c>
      <c r="D19767" s="7" t="s">
        <v>25811</v>
      </c>
      <c r="E19767" s="30">
        <v>0</v>
      </c>
      <c r="F19767">
        <v>0.01</v>
      </c>
      <c r="G19767" s="30">
        <v>0</v>
      </c>
      <c r="H19767">
        <v>1</v>
      </c>
      <c r="I19767">
        <v>8</v>
      </c>
      <c r="J19767" t="s">
        <v>19</v>
      </c>
      <c r="K19767">
        <v>1</v>
      </c>
      <c r="L19767">
        <v>2040</v>
      </c>
      <c r="M19767" t="s">
        <v>19</v>
      </c>
      <c r="N19767" t="s">
        <v>19</v>
      </c>
      <c r="O19767">
        <v>0</v>
      </c>
    </row>
    <row r="19768" spans="1:15" ht="409.5" x14ac:dyDescent="0.25">
      <c r="A19768">
        <v>55629</v>
      </c>
      <c r="B19768">
        <v>1950</v>
      </c>
      <c r="C19768" t="s">
        <v>25996</v>
      </c>
      <c r="D19768" s="7" t="s">
        <v>25811</v>
      </c>
      <c r="E19768" s="30">
        <v>0</v>
      </c>
      <c r="F19768">
        <v>0.01</v>
      </c>
      <c r="G19768" s="30">
        <v>0</v>
      </c>
      <c r="H19768">
        <v>1</v>
      </c>
      <c r="I19768">
        <v>8</v>
      </c>
      <c r="J19768" t="s">
        <v>19</v>
      </c>
      <c r="K19768">
        <v>1</v>
      </c>
      <c r="L19768">
        <v>2139</v>
      </c>
      <c r="M19768" t="s">
        <v>19</v>
      </c>
      <c r="N19768" t="s">
        <v>19</v>
      </c>
      <c r="O19768">
        <v>0</v>
      </c>
    </row>
    <row r="19769" spans="1:15" ht="409.5" x14ac:dyDescent="0.25">
      <c r="A19769">
        <v>55630</v>
      </c>
      <c r="B19769">
        <v>1950</v>
      </c>
      <c r="C19769" t="s">
        <v>25997</v>
      </c>
      <c r="D19769" s="7" t="s">
        <v>25811</v>
      </c>
      <c r="E19769" s="30">
        <v>0</v>
      </c>
      <c r="F19769">
        <v>0.01</v>
      </c>
      <c r="G19769" s="30">
        <v>0</v>
      </c>
      <c r="H19769">
        <v>1</v>
      </c>
      <c r="I19769">
        <v>8</v>
      </c>
      <c r="J19769" t="s">
        <v>19</v>
      </c>
      <c r="K19769">
        <v>1</v>
      </c>
      <c r="L19769">
        <v>2049</v>
      </c>
      <c r="M19769" t="s">
        <v>19</v>
      </c>
      <c r="N19769" t="s">
        <v>19</v>
      </c>
      <c r="O19769">
        <v>0</v>
      </c>
    </row>
    <row r="19770" spans="1:15" ht="409.5" x14ac:dyDescent="0.25">
      <c r="A19770">
        <v>55631</v>
      </c>
      <c r="B19770">
        <v>1950</v>
      </c>
      <c r="C19770" t="s">
        <v>25998</v>
      </c>
      <c r="D19770" s="7" t="s">
        <v>25811</v>
      </c>
      <c r="E19770" s="30">
        <v>0</v>
      </c>
      <c r="F19770">
        <v>0.01</v>
      </c>
      <c r="G19770" s="30">
        <v>0</v>
      </c>
      <c r="H19770">
        <v>1</v>
      </c>
      <c r="I19770">
        <v>8</v>
      </c>
      <c r="J19770" t="s">
        <v>19</v>
      </c>
      <c r="K19770">
        <v>1</v>
      </c>
      <c r="L19770">
        <v>2061</v>
      </c>
      <c r="M19770" t="s">
        <v>19</v>
      </c>
      <c r="N19770" t="s">
        <v>19</v>
      </c>
      <c r="O19770">
        <v>0</v>
      </c>
    </row>
    <row r="19771" spans="1:15" ht="409.5" x14ac:dyDescent="0.25">
      <c r="A19771">
        <v>55632</v>
      </c>
      <c r="B19771">
        <v>1950</v>
      </c>
      <c r="C19771" t="s">
        <v>25999</v>
      </c>
      <c r="D19771" s="7" t="s">
        <v>25811</v>
      </c>
      <c r="E19771" s="30">
        <v>0</v>
      </c>
      <c r="F19771">
        <v>0.01</v>
      </c>
      <c r="G19771" s="30">
        <v>0</v>
      </c>
      <c r="H19771">
        <v>1</v>
      </c>
      <c r="I19771">
        <v>8</v>
      </c>
      <c r="J19771" t="s">
        <v>19</v>
      </c>
      <c r="K19771">
        <v>1</v>
      </c>
      <c r="L19771">
        <v>2090</v>
      </c>
      <c r="M19771" t="s">
        <v>19</v>
      </c>
      <c r="N19771" t="s">
        <v>19</v>
      </c>
      <c r="O19771">
        <v>0</v>
      </c>
    </row>
    <row r="19772" spans="1:15" ht="409.5" x14ac:dyDescent="0.25">
      <c r="A19772">
        <v>55633</v>
      </c>
      <c r="B19772">
        <v>1950</v>
      </c>
      <c r="C19772" t="s">
        <v>26000</v>
      </c>
      <c r="D19772" s="7" t="s">
        <v>25811</v>
      </c>
      <c r="E19772" s="30">
        <v>0</v>
      </c>
      <c r="F19772">
        <v>0.01</v>
      </c>
      <c r="G19772" s="30">
        <v>0</v>
      </c>
      <c r="H19772">
        <v>1</v>
      </c>
      <c r="I19772">
        <v>8</v>
      </c>
      <c r="J19772" t="s">
        <v>19</v>
      </c>
      <c r="K19772">
        <v>1</v>
      </c>
      <c r="L19772">
        <v>2075</v>
      </c>
      <c r="M19772" t="s">
        <v>19</v>
      </c>
      <c r="N19772" t="s">
        <v>19</v>
      </c>
      <c r="O19772">
        <v>0</v>
      </c>
    </row>
    <row r="19773" spans="1:15" ht="409.5" x14ac:dyDescent="0.25">
      <c r="A19773">
        <v>55634</v>
      </c>
      <c r="B19773">
        <v>1950</v>
      </c>
      <c r="C19773" t="s">
        <v>26001</v>
      </c>
      <c r="D19773" s="7" t="s">
        <v>25811</v>
      </c>
      <c r="E19773" s="30">
        <v>0</v>
      </c>
      <c r="F19773">
        <v>0.01</v>
      </c>
      <c r="G19773" s="30">
        <v>0</v>
      </c>
      <c r="H19773">
        <v>1</v>
      </c>
      <c r="I19773">
        <v>8</v>
      </c>
      <c r="J19773" t="s">
        <v>19</v>
      </c>
      <c r="K19773">
        <v>1</v>
      </c>
      <c r="L19773">
        <v>2079</v>
      </c>
      <c r="M19773" t="s">
        <v>19</v>
      </c>
      <c r="N19773" t="s">
        <v>19</v>
      </c>
      <c r="O19773">
        <v>0</v>
      </c>
    </row>
    <row r="19774" spans="1:15" ht="409.5" x14ac:dyDescent="0.25">
      <c r="A19774">
        <v>55635</v>
      </c>
      <c r="B19774">
        <v>1950</v>
      </c>
      <c r="C19774" t="s">
        <v>26002</v>
      </c>
      <c r="D19774" s="7" t="s">
        <v>25811</v>
      </c>
      <c r="E19774" s="30">
        <v>0</v>
      </c>
      <c r="F19774">
        <v>0.01</v>
      </c>
      <c r="G19774" s="30">
        <v>0</v>
      </c>
      <c r="H19774">
        <v>1</v>
      </c>
      <c r="I19774">
        <v>8</v>
      </c>
      <c r="J19774" t="s">
        <v>19</v>
      </c>
      <c r="K19774">
        <v>1</v>
      </c>
      <c r="L19774">
        <v>2083</v>
      </c>
      <c r="M19774" t="s">
        <v>19</v>
      </c>
      <c r="N19774" t="s">
        <v>19</v>
      </c>
      <c r="O19774">
        <v>0</v>
      </c>
    </row>
    <row r="19775" spans="1:15" ht="255" x14ac:dyDescent="0.25">
      <c r="A19775">
        <v>55636</v>
      </c>
      <c r="B19775">
        <v>1670</v>
      </c>
      <c r="C19775" t="s">
        <v>26003</v>
      </c>
      <c r="D19775" s="7" t="s">
        <v>24066</v>
      </c>
      <c r="E19775">
        <v>0.5</v>
      </c>
      <c r="F19775">
        <v>0.1</v>
      </c>
      <c r="G19775" s="30">
        <v>0</v>
      </c>
      <c r="H19775">
        <v>1</v>
      </c>
      <c r="I19775" t="s">
        <v>19</v>
      </c>
      <c r="J19775" t="s">
        <v>19</v>
      </c>
      <c r="K19775">
        <v>1</v>
      </c>
      <c r="L19775">
        <v>1836</v>
      </c>
      <c r="M19775">
        <v>24463</v>
      </c>
      <c r="N19775" t="s">
        <v>19</v>
      </c>
      <c r="O19775">
        <v>0</v>
      </c>
    </row>
    <row r="19776" spans="1:15" ht="409.5" x14ac:dyDescent="0.25">
      <c r="A19776">
        <v>55637</v>
      </c>
      <c r="B19776">
        <v>1950</v>
      </c>
      <c r="C19776" t="s">
        <v>26004</v>
      </c>
      <c r="D19776" s="7" t="s">
        <v>25811</v>
      </c>
      <c r="E19776" s="30">
        <v>0</v>
      </c>
      <c r="F19776">
        <v>0.01</v>
      </c>
      <c r="G19776" s="30">
        <v>0</v>
      </c>
      <c r="H19776">
        <v>1</v>
      </c>
      <c r="I19776">
        <v>2</v>
      </c>
      <c r="J19776" t="s">
        <v>19</v>
      </c>
      <c r="K19776">
        <v>1</v>
      </c>
      <c r="L19776">
        <v>1993</v>
      </c>
      <c r="M19776" t="s">
        <v>19</v>
      </c>
      <c r="N19776" t="s">
        <v>19</v>
      </c>
      <c r="O19776">
        <v>0</v>
      </c>
    </row>
    <row r="19777" spans="1:15" ht="409.5" x14ac:dyDescent="0.25">
      <c r="A19777">
        <v>55638</v>
      </c>
      <c r="B19777">
        <v>1950</v>
      </c>
      <c r="C19777" t="s">
        <v>26005</v>
      </c>
      <c r="D19777" s="7" t="s">
        <v>25811</v>
      </c>
      <c r="E19777" s="30">
        <v>0</v>
      </c>
      <c r="F19777">
        <v>0.01</v>
      </c>
      <c r="G19777" s="30">
        <v>0</v>
      </c>
      <c r="H19777">
        <v>1</v>
      </c>
      <c r="I19777">
        <v>2</v>
      </c>
      <c r="J19777" t="s">
        <v>19</v>
      </c>
      <c r="K19777">
        <v>1</v>
      </c>
      <c r="L19777">
        <v>2093</v>
      </c>
      <c r="M19777" t="s">
        <v>19</v>
      </c>
      <c r="N19777" t="s">
        <v>19</v>
      </c>
      <c r="O19777">
        <v>0</v>
      </c>
    </row>
    <row r="19778" spans="1:15" ht="409.5" x14ac:dyDescent="0.25">
      <c r="A19778">
        <v>55639</v>
      </c>
      <c r="B19778">
        <v>1950</v>
      </c>
      <c r="C19778" t="s">
        <v>26006</v>
      </c>
      <c r="D19778" s="7" t="s">
        <v>25811</v>
      </c>
      <c r="E19778" s="30">
        <v>0</v>
      </c>
      <c r="F19778">
        <v>0.01</v>
      </c>
      <c r="G19778" s="30">
        <v>0</v>
      </c>
      <c r="H19778">
        <v>1</v>
      </c>
      <c r="I19778">
        <v>2</v>
      </c>
      <c r="J19778" t="s">
        <v>19</v>
      </c>
      <c r="K19778">
        <v>1</v>
      </c>
      <c r="L19778">
        <v>2005</v>
      </c>
      <c r="M19778" t="s">
        <v>19</v>
      </c>
      <c r="N19778" t="s">
        <v>19</v>
      </c>
      <c r="O19778">
        <v>0</v>
      </c>
    </row>
    <row r="19779" spans="1:15" ht="409.5" x14ac:dyDescent="0.25">
      <c r="A19779">
        <v>55640</v>
      </c>
      <c r="B19779">
        <v>1950</v>
      </c>
      <c r="C19779" t="s">
        <v>26007</v>
      </c>
      <c r="D19779" s="7" t="s">
        <v>25811</v>
      </c>
      <c r="E19779" s="30">
        <v>0</v>
      </c>
      <c r="F19779">
        <v>0.01</v>
      </c>
      <c r="G19779" s="30">
        <v>0</v>
      </c>
      <c r="H19779">
        <v>1</v>
      </c>
      <c r="I19779">
        <v>2</v>
      </c>
      <c r="J19779" t="s">
        <v>19</v>
      </c>
      <c r="K19779">
        <v>1</v>
      </c>
      <c r="L19779">
        <v>2005</v>
      </c>
      <c r="M19779" t="s">
        <v>19</v>
      </c>
      <c r="N19779" t="s">
        <v>19</v>
      </c>
      <c r="O19779">
        <v>0</v>
      </c>
    </row>
    <row r="19780" spans="1:15" ht="409.5" x14ac:dyDescent="0.25">
      <c r="A19780">
        <v>55641</v>
      </c>
      <c r="B19780">
        <v>1950</v>
      </c>
      <c r="C19780" t="s">
        <v>26008</v>
      </c>
      <c r="D19780" s="7" t="s">
        <v>25811</v>
      </c>
      <c r="E19780" s="30">
        <v>0</v>
      </c>
      <c r="F19780">
        <v>0.01</v>
      </c>
      <c r="G19780" s="30">
        <v>0</v>
      </c>
      <c r="H19780">
        <v>1</v>
      </c>
      <c r="I19780">
        <v>2</v>
      </c>
      <c r="J19780" t="s">
        <v>19</v>
      </c>
      <c r="K19780">
        <v>1</v>
      </c>
      <c r="L19780">
        <v>2390</v>
      </c>
      <c r="M19780" t="s">
        <v>19</v>
      </c>
      <c r="N19780" t="s">
        <v>19</v>
      </c>
      <c r="O19780">
        <v>0</v>
      </c>
    </row>
    <row r="19781" spans="1:15" ht="409.5" x14ac:dyDescent="0.25">
      <c r="A19781">
        <v>55642</v>
      </c>
      <c r="B19781">
        <v>1950</v>
      </c>
      <c r="C19781" t="s">
        <v>26009</v>
      </c>
      <c r="D19781" s="7" t="s">
        <v>25811</v>
      </c>
      <c r="E19781" s="30">
        <v>0</v>
      </c>
      <c r="F19781">
        <v>0.01</v>
      </c>
      <c r="G19781" s="30">
        <v>0</v>
      </c>
      <c r="H19781">
        <v>1</v>
      </c>
      <c r="I19781">
        <v>2</v>
      </c>
      <c r="J19781" t="s">
        <v>19</v>
      </c>
      <c r="K19781">
        <v>1</v>
      </c>
      <c r="L19781">
        <v>2355</v>
      </c>
      <c r="M19781" t="s">
        <v>19</v>
      </c>
      <c r="N19781" t="s">
        <v>19</v>
      </c>
      <c r="O19781">
        <v>0</v>
      </c>
    </row>
    <row r="19782" spans="1:15" ht="409.5" x14ac:dyDescent="0.25">
      <c r="A19782">
        <v>55643</v>
      </c>
      <c r="B19782">
        <v>1950</v>
      </c>
      <c r="C19782" t="s">
        <v>26010</v>
      </c>
      <c r="D19782" s="7" t="s">
        <v>25811</v>
      </c>
      <c r="E19782" s="30">
        <v>0</v>
      </c>
      <c r="F19782">
        <v>0.01</v>
      </c>
      <c r="G19782" s="30">
        <v>0</v>
      </c>
      <c r="H19782">
        <v>1</v>
      </c>
      <c r="I19782">
        <v>2</v>
      </c>
      <c r="J19782" t="s">
        <v>19</v>
      </c>
      <c r="K19782">
        <v>1</v>
      </c>
      <c r="L19782">
        <v>2005</v>
      </c>
      <c r="M19782" t="s">
        <v>19</v>
      </c>
      <c r="N19782" t="s">
        <v>19</v>
      </c>
      <c r="O19782">
        <v>0</v>
      </c>
    </row>
    <row r="19783" spans="1:15" ht="409.5" x14ac:dyDescent="0.25">
      <c r="A19783">
        <v>55644</v>
      </c>
      <c r="B19783">
        <v>1950</v>
      </c>
      <c r="C19783" t="s">
        <v>26011</v>
      </c>
      <c r="D19783" s="7" t="s">
        <v>25811</v>
      </c>
      <c r="E19783" s="30">
        <v>0</v>
      </c>
      <c r="F19783">
        <v>0.01</v>
      </c>
      <c r="G19783" s="30">
        <v>0</v>
      </c>
      <c r="H19783">
        <v>1</v>
      </c>
      <c r="I19783">
        <v>2</v>
      </c>
      <c r="J19783" t="s">
        <v>19</v>
      </c>
      <c r="K19783">
        <v>1</v>
      </c>
      <c r="L19783">
        <v>2005</v>
      </c>
      <c r="M19783" t="s">
        <v>19</v>
      </c>
      <c r="N19783" t="s">
        <v>19</v>
      </c>
      <c r="O19783">
        <v>0</v>
      </c>
    </row>
    <row r="19784" spans="1:15" ht="409.5" x14ac:dyDescent="0.25">
      <c r="A19784">
        <v>55645</v>
      </c>
      <c r="B19784">
        <v>1950</v>
      </c>
      <c r="C19784" t="s">
        <v>26012</v>
      </c>
      <c r="D19784" s="7" t="s">
        <v>25811</v>
      </c>
      <c r="E19784" s="30">
        <v>0</v>
      </c>
      <c r="F19784">
        <v>0.01</v>
      </c>
      <c r="G19784" s="30">
        <v>0</v>
      </c>
      <c r="H19784">
        <v>1</v>
      </c>
      <c r="I19784">
        <v>2</v>
      </c>
      <c r="J19784" t="s">
        <v>19</v>
      </c>
      <c r="K19784">
        <v>1</v>
      </c>
      <c r="L19784">
        <v>2005</v>
      </c>
      <c r="M19784" t="s">
        <v>19</v>
      </c>
      <c r="N19784" t="s">
        <v>19</v>
      </c>
      <c r="O19784">
        <v>0</v>
      </c>
    </row>
    <row r="19785" spans="1:15" ht="409.5" x14ac:dyDescent="0.25">
      <c r="A19785">
        <v>55646</v>
      </c>
      <c r="B19785">
        <v>1950</v>
      </c>
      <c r="C19785" t="s">
        <v>26013</v>
      </c>
      <c r="D19785" s="7" t="s">
        <v>25811</v>
      </c>
      <c r="E19785" s="30">
        <v>0</v>
      </c>
      <c r="F19785">
        <v>0.01</v>
      </c>
      <c r="G19785" s="30">
        <v>0</v>
      </c>
      <c r="H19785">
        <v>1</v>
      </c>
      <c r="I19785">
        <v>2</v>
      </c>
      <c r="J19785" t="s">
        <v>19</v>
      </c>
      <c r="K19785">
        <v>1</v>
      </c>
      <c r="L19785">
        <v>2005</v>
      </c>
      <c r="M19785" t="s">
        <v>19</v>
      </c>
      <c r="N19785" t="s">
        <v>19</v>
      </c>
      <c r="O19785">
        <v>0</v>
      </c>
    </row>
    <row r="19786" spans="1:15" ht="409.5" x14ac:dyDescent="0.25">
      <c r="A19786">
        <v>55647</v>
      </c>
      <c r="B19786">
        <v>1950</v>
      </c>
      <c r="C19786" t="s">
        <v>26014</v>
      </c>
      <c r="D19786" s="7" t="s">
        <v>25811</v>
      </c>
      <c r="E19786" s="30">
        <v>0</v>
      </c>
      <c r="F19786">
        <v>0.01</v>
      </c>
      <c r="G19786" s="30">
        <v>0</v>
      </c>
      <c r="H19786">
        <v>1</v>
      </c>
      <c r="I19786">
        <v>2</v>
      </c>
      <c r="J19786" t="s">
        <v>19</v>
      </c>
      <c r="K19786">
        <v>1</v>
      </c>
      <c r="L19786">
        <v>2392</v>
      </c>
      <c r="M19786" t="s">
        <v>19</v>
      </c>
      <c r="N19786" t="s">
        <v>19</v>
      </c>
      <c r="O19786">
        <v>0</v>
      </c>
    </row>
    <row r="19787" spans="1:15" ht="409.5" x14ac:dyDescent="0.25">
      <c r="A19787">
        <v>55648</v>
      </c>
      <c r="B19787">
        <v>1950</v>
      </c>
      <c r="C19787" t="s">
        <v>26015</v>
      </c>
      <c r="D19787" s="7" t="s">
        <v>25811</v>
      </c>
      <c r="E19787" s="30">
        <v>0</v>
      </c>
      <c r="F19787">
        <v>0.01</v>
      </c>
      <c r="G19787" s="30">
        <v>0</v>
      </c>
      <c r="H19787">
        <v>1</v>
      </c>
      <c r="I19787">
        <v>2</v>
      </c>
      <c r="J19787" t="s">
        <v>19</v>
      </c>
      <c r="K19787">
        <v>1</v>
      </c>
      <c r="L19787">
        <v>1997</v>
      </c>
      <c r="M19787" t="s">
        <v>19</v>
      </c>
      <c r="N19787" t="s">
        <v>19</v>
      </c>
      <c r="O19787">
        <v>0</v>
      </c>
    </row>
    <row r="19788" spans="1:15" ht="409.5" x14ac:dyDescent="0.25">
      <c r="A19788">
        <v>55649</v>
      </c>
      <c r="B19788">
        <v>1950</v>
      </c>
      <c r="C19788" t="s">
        <v>26016</v>
      </c>
      <c r="D19788" s="7" t="s">
        <v>25811</v>
      </c>
      <c r="E19788" s="30">
        <v>0</v>
      </c>
      <c r="F19788">
        <v>0.01</v>
      </c>
      <c r="G19788" s="30">
        <v>0</v>
      </c>
      <c r="H19788">
        <v>1</v>
      </c>
      <c r="I19788">
        <v>2</v>
      </c>
      <c r="J19788" t="s">
        <v>19</v>
      </c>
      <c r="K19788">
        <v>1</v>
      </c>
      <c r="L19788">
        <v>1993</v>
      </c>
      <c r="M19788" t="s">
        <v>19</v>
      </c>
      <c r="N19788" t="s">
        <v>19</v>
      </c>
      <c r="O19788">
        <v>0</v>
      </c>
    </row>
    <row r="19789" spans="1:15" ht="409.5" x14ac:dyDescent="0.25">
      <c r="A19789">
        <v>55650</v>
      </c>
      <c r="B19789">
        <v>1950</v>
      </c>
      <c r="C19789" t="s">
        <v>26017</v>
      </c>
      <c r="D19789" s="7" t="s">
        <v>25811</v>
      </c>
      <c r="E19789" s="30">
        <v>0</v>
      </c>
      <c r="F19789">
        <v>0.01</v>
      </c>
      <c r="G19789" s="30">
        <v>0</v>
      </c>
      <c r="H19789">
        <v>1</v>
      </c>
      <c r="I19789">
        <v>2</v>
      </c>
      <c r="J19789" t="s">
        <v>19</v>
      </c>
      <c r="K19789">
        <v>1</v>
      </c>
      <c r="L19789">
        <v>1993</v>
      </c>
      <c r="M19789" t="s">
        <v>19</v>
      </c>
      <c r="N19789" t="s">
        <v>19</v>
      </c>
      <c r="O19789">
        <v>0</v>
      </c>
    </row>
    <row r="19790" spans="1:15" ht="409.5" x14ac:dyDescent="0.25">
      <c r="A19790">
        <v>55651</v>
      </c>
      <c r="B19790">
        <v>1950</v>
      </c>
      <c r="C19790" t="s">
        <v>26018</v>
      </c>
      <c r="D19790" s="7" t="s">
        <v>25811</v>
      </c>
      <c r="E19790" s="30">
        <v>0</v>
      </c>
      <c r="F19790">
        <v>0.01</v>
      </c>
      <c r="G19790" s="30">
        <v>0</v>
      </c>
      <c r="H19790">
        <v>1</v>
      </c>
      <c r="I19790">
        <v>2</v>
      </c>
      <c r="J19790" t="s">
        <v>19</v>
      </c>
      <c r="K19790">
        <v>1</v>
      </c>
      <c r="L19790">
        <v>1993</v>
      </c>
      <c r="M19790" t="s">
        <v>19</v>
      </c>
      <c r="N19790" t="s">
        <v>19</v>
      </c>
      <c r="O19790">
        <v>0</v>
      </c>
    </row>
    <row r="19791" spans="1:15" ht="409.5" x14ac:dyDescent="0.25">
      <c r="A19791">
        <v>55652</v>
      </c>
      <c r="B19791">
        <v>1950</v>
      </c>
      <c r="C19791" t="s">
        <v>26019</v>
      </c>
      <c r="D19791" s="7" t="s">
        <v>25811</v>
      </c>
      <c r="E19791" s="30">
        <v>0</v>
      </c>
      <c r="F19791">
        <v>0.01</v>
      </c>
      <c r="G19791" s="30">
        <v>0</v>
      </c>
      <c r="H19791">
        <v>1</v>
      </c>
      <c r="I19791">
        <v>2</v>
      </c>
      <c r="J19791" t="s">
        <v>19</v>
      </c>
      <c r="K19791">
        <v>1</v>
      </c>
      <c r="L19791">
        <v>2373</v>
      </c>
      <c r="M19791" t="s">
        <v>19</v>
      </c>
      <c r="N19791" t="s">
        <v>19</v>
      </c>
      <c r="O19791">
        <v>0</v>
      </c>
    </row>
    <row r="19792" spans="1:15" ht="409.5" x14ac:dyDescent="0.25">
      <c r="A19792">
        <v>55653</v>
      </c>
      <c r="B19792">
        <v>1950</v>
      </c>
      <c r="C19792" t="s">
        <v>26020</v>
      </c>
      <c r="D19792" s="7" t="s">
        <v>25811</v>
      </c>
      <c r="E19792" s="30">
        <v>0</v>
      </c>
      <c r="F19792">
        <v>0.01</v>
      </c>
      <c r="G19792" s="30">
        <v>0</v>
      </c>
      <c r="H19792">
        <v>1</v>
      </c>
      <c r="I19792">
        <v>2</v>
      </c>
      <c r="J19792" t="s">
        <v>19</v>
      </c>
      <c r="K19792">
        <v>1</v>
      </c>
      <c r="L19792">
        <v>2281</v>
      </c>
      <c r="M19792" t="s">
        <v>19</v>
      </c>
      <c r="N19792" t="s">
        <v>19</v>
      </c>
      <c r="O19792">
        <v>0</v>
      </c>
    </row>
    <row r="19793" spans="1:15" ht="409.5" x14ac:dyDescent="0.25">
      <c r="A19793">
        <v>55654</v>
      </c>
      <c r="B19793">
        <v>1950</v>
      </c>
      <c r="C19793" t="s">
        <v>26021</v>
      </c>
      <c r="D19793" s="7" t="s">
        <v>25811</v>
      </c>
      <c r="E19793" s="30">
        <v>0</v>
      </c>
      <c r="F19793">
        <v>0.01</v>
      </c>
      <c r="G19793" s="30">
        <v>0</v>
      </c>
      <c r="H19793">
        <v>1</v>
      </c>
      <c r="I19793">
        <v>2</v>
      </c>
      <c r="J19793" t="s">
        <v>19</v>
      </c>
      <c r="K19793">
        <v>1</v>
      </c>
      <c r="L19793">
        <v>1967</v>
      </c>
      <c r="M19793" t="s">
        <v>19</v>
      </c>
      <c r="N19793" t="s">
        <v>19</v>
      </c>
      <c r="O19793">
        <v>0</v>
      </c>
    </row>
    <row r="19794" spans="1:15" ht="409.5" x14ac:dyDescent="0.25">
      <c r="A19794">
        <v>55655</v>
      </c>
      <c r="B19794">
        <v>1950</v>
      </c>
      <c r="C19794" t="s">
        <v>26022</v>
      </c>
      <c r="D19794" s="7" t="s">
        <v>25811</v>
      </c>
      <c r="E19794" s="30">
        <v>0</v>
      </c>
      <c r="F19794">
        <v>0.01</v>
      </c>
      <c r="G19794" s="30">
        <v>0</v>
      </c>
      <c r="H19794">
        <v>1</v>
      </c>
      <c r="I19794">
        <v>2</v>
      </c>
      <c r="J19794" t="s">
        <v>19</v>
      </c>
      <c r="K19794">
        <v>1</v>
      </c>
      <c r="L19794">
        <v>1967</v>
      </c>
      <c r="M19794" t="s">
        <v>19</v>
      </c>
      <c r="N19794" t="s">
        <v>19</v>
      </c>
      <c r="O19794">
        <v>0</v>
      </c>
    </row>
    <row r="19795" spans="1:15" ht="409.5" x14ac:dyDescent="0.25">
      <c r="A19795">
        <v>55656</v>
      </c>
      <c r="B19795">
        <v>1950</v>
      </c>
      <c r="C19795" t="s">
        <v>26023</v>
      </c>
      <c r="D19795" s="7" t="s">
        <v>25811</v>
      </c>
      <c r="E19795" s="30">
        <v>0</v>
      </c>
      <c r="F19795">
        <v>0.01</v>
      </c>
      <c r="G19795" s="30">
        <v>0</v>
      </c>
      <c r="H19795">
        <v>1</v>
      </c>
      <c r="I19795">
        <v>2</v>
      </c>
      <c r="J19795" t="s">
        <v>19</v>
      </c>
      <c r="K19795">
        <v>1</v>
      </c>
      <c r="L19795">
        <v>1987</v>
      </c>
      <c r="M19795" t="s">
        <v>19</v>
      </c>
      <c r="N19795" t="s">
        <v>19</v>
      </c>
      <c r="O19795">
        <v>0</v>
      </c>
    </row>
    <row r="19796" spans="1:15" ht="409.5" x14ac:dyDescent="0.25">
      <c r="A19796">
        <v>55657</v>
      </c>
      <c r="B19796">
        <v>1950</v>
      </c>
      <c r="C19796" t="s">
        <v>26024</v>
      </c>
      <c r="D19796" s="7" t="s">
        <v>25811</v>
      </c>
      <c r="E19796" s="30">
        <v>0</v>
      </c>
      <c r="F19796">
        <v>0.01</v>
      </c>
      <c r="G19796" s="30">
        <v>0</v>
      </c>
      <c r="H19796">
        <v>1</v>
      </c>
      <c r="I19796">
        <v>2</v>
      </c>
      <c r="J19796" t="s">
        <v>19</v>
      </c>
      <c r="K19796">
        <v>1</v>
      </c>
      <c r="L19796">
        <v>2010</v>
      </c>
      <c r="M19796" t="s">
        <v>19</v>
      </c>
      <c r="N19796" t="s">
        <v>19</v>
      </c>
      <c r="O19796">
        <v>0</v>
      </c>
    </row>
    <row r="19797" spans="1:15" ht="409.5" x14ac:dyDescent="0.25">
      <c r="A19797">
        <v>55658</v>
      </c>
      <c r="B19797">
        <v>1950</v>
      </c>
      <c r="C19797" t="s">
        <v>26025</v>
      </c>
      <c r="D19797" s="7" t="s">
        <v>25811</v>
      </c>
      <c r="E19797" s="30">
        <v>0</v>
      </c>
      <c r="F19797">
        <v>0.01</v>
      </c>
      <c r="G19797" s="30">
        <v>0</v>
      </c>
      <c r="H19797">
        <v>1</v>
      </c>
      <c r="I19797">
        <v>2</v>
      </c>
      <c r="J19797" t="s">
        <v>19</v>
      </c>
      <c r="K19797">
        <v>1</v>
      </c>
      <c r="L19797">
        <v>2010</v>
      </c>
      <c r="M19797" t="s">
        <v>19</v>
      </c>
      <c r="N19797" t="s">
        <v>19</v>
      </c>
      <c r="O19797">
        <v>0</v>
      </c>
    </row>
    <row r="19798" spans="1:15" ht="409.5" x14ac:dyDescent="0.25">
      <c r="A19798">
        <v>55659</v>
      </c>
      <c r="B19798">
        <v>1950</v>
      </c>
      <c r="C19798" t="s">
        <v>26026</v>
      </c>
      <c r="D19798" s="7" t="s">
        <v>25811</v>
      </c>
      <c r="E19798" s="30">
        <v>0</v>
      </c>
      <c r="F19798">
        <v>0.01</v>
      </c>
      <c r="G19798" s="30">
        <v>0</v>
      </c>
      <c r="H19798">
        <v>1</v>
      </c>
      <c r="I19798">
        <v>2</v>
      </c>
      <c r="J19798" t="s">
        <v>19</v>
      </c>
      <c r="K19798">
        <v>1</v>
      </c>
      <c r="L19798">
        <v>1959</v>
      </c>
      <c r="M19798" t="s">
        <v>19</v>
      </c>
      <c r="N19798" t="s">
        <v>19</v>
      </c>
      <c r="O19798">
        <v>0</v>
      </c>
    </row>
    <row r="19799" spans="1:15" ht="409.5" x14ac:dyDescent="0.25">
      <c r="A19799">
        <v>55660</v>
      </c>
      <c r="B19799">
        <v>1950</v>
      </c>
      <c r="C19799" t="s">
        <v>26027</v>
      </c>
      <c r="D19799" s="7" t="s">
        <v>25811</v>
      </c>
      <c r="E19799" s="30">
        <v>0</v>
      </c>
      <c r="F19799">
        <v>0.01</v>
      </c>
      <c r="G19799" s="30">
        <v>0</v>
      </c>
      <c r="H19799">
        <v>1</v>
      </c>
      <c r="I19799">
        <v>2</v>
      </c>
      <c r="J19799" t="s">
        <v>19</v>
      </c>
      <c r="K19799">
        <v>1</v>
      </c>
      <c r="L19799">
        <v>1959</v>
      </c>
      <c r="M19799" t="s">
        <v>19</v>
      </c>
      <c r="N19799" t="s">
        <v>19</v>
      </c>
      <c r="O19799">
        <v>0</v>
      </c>
    </row>
    <row r="19800" spans="1:15" ht="409.5" x14ac:dyDescent="0.25">
      <c r="A19800">
        <v>55661</v>
      </c>
      <c r="B19800">
        <v>1950</v>
      </c>
      <c r="C19800" t="s">
        <v>26028</v>
      </c>
      <c r="D19800" s="7" t="s">
        <v>25811</v>
      </c>
      <c r="E19800" s="30">
        <v>0</v>
      </c>
      <c r="F19800">
        <v>0.01</v>
      </c>
      <c r="G19800" s="30">
        <v>0</v>
      </c>
      <c r="H19800">
        <v>1</v>
      </c>
      <c r="I19800">
        <v>2</v>
      </c>
      <c r="J19800" t="s">
        <v>19</v>
      </c>
      <c r="K19800">
        <v>1</v>
      </c>
      <c r="L19800">
        <v>1959</v>
      </c>
      <c r="M19800" t="s">
        <v>19</v>
      </c>
      <c r="N19800" t="s">
        <v>19</v>
      </c>
      <c r="O19800">
        <v>0</v>
      </c>
    </row>
    <row r="19801" spans="1:15" ht="409.5" x14ac:dyDescent="0.25">
      <c r="A19801">
        <v>55662</v>
      </c>
      <c r="B19801">
        <v>1950</v>
      </c>
      <c r="C19801" t="s">
        <v>26029</v>
      </c>
      <c r="D19801" s="7" t="s">
        <v>25811</v>
      </c>
      <c r="E19801" s="30">
        <v>0</v>
      </c>
      <c r="F19801">
        <v>0.01</v>
      </c>
      <c r="G19801" s="30">
        <v>0</v>
      </c>
      <c r="H19801">
        <v>1</v>
      </c>
      <c r="I19801">
        <v>2</v>
      </c>
      <c r="J19801" t="s">
        <v>19</v>
      </c>
      <c r="K19801">
        <v>1</v>
      </c>
      <c r="L19801">
        <v>2010</v>
      </c>
      <c r="M19801" t="s">
        <v>19</v>
      </c>
      <c r="N19801" t="s">
        <v>19</v>
      </c>
      <c r="O19801">
        <v>0</v>
      </c>
    </row>
    <row r="19802" spans="1:15" ht="409.5" x14ac:dyDescent="0.25">
      <c r="A19802">
        <v>55663</v>
      </c>
      <c r="B19802">
        <v>1950</v>
      </c>
      <c r="C19802" t="s">
        <v>26030</v>
      </c>
      <c r="D19802" s="7" t="s">
        <v>25811</v>
      </c>
      <c r="E19802" s="30">
        <v>0</v>
      </c>
      <c r="F19802">
        <v>0.01</v>
      </c>
      <c r="G19802" s="30">
        <v>0</v>
      </c>
      <c r="H19802">
        <v>1</v>
      </c>
      <c r="I19802">
        <v>2</v>
      </c>
      <c r="J19802" t="s">
        <v>19</v>
      </c>
      <c r="K19802">
        <v>1</v>
      </c>
      <c r="L19802">
        <v>1967</v>
      </c>
      <c r="M19802" t="s">
        <v>19</v>
      </c>
      <c r="N19802" t="s">
        <v>19</v>
      </c>
      <c r="O19802">
        <v>0</v>
      </c>
    </row>
    <row r="19803" spans="1:15" ht="409.5" x14ac:dyDescent="0.25">
      <c r="A19803">
        <v>55664</v>
      </c>
      <c r="B19803">
        <v>1950</v>
      </c>
      <c r="C19803" t="s">
        <v>26031</v>
      </c>
      <c r="D19803" s="7" t="s">
        <v>25811</v>
      </c>
      <c r="E19803" s="30">
        <v>0</v>
      </c>
      <c r="F19803">
        <v>0.01</v>
      </c>
      <c r="G19803" s="30">
        <v>0</v>
      </c>
      <c r="H19803">
        <v>1</v>
      </c>
      <c r="I19803">
        <v>2</v>
      </c>
      <c r="J19803" t="s">
        <v>19</v>
      </c>
      <c r="K19803">
        <v>1</v>
      </c>
      <c r="L19803">
        <v>1983</v>
      </c>
      <c r="M19803" t="s">
        <v>19</v>
      </c>
      <c r="N19803" t="s">
        <v>19</v>
      </c>
      <c r="O19803">
        <v>0</v>
      </c>
    </row>
    <row r="19804" spans="1:15" ht="409.5" x14ac:dyDescent="0.25">
      <c r="A19804">
        <v>55665</v>
      </c>
      <c r="B19804">
        <v>1950</v>
      </c>
      <c r="C19804" t="s">
        <v>26032</v>
      </c>
      <c r="D19804" s="7" t="s">
        <v>25811</v>
      </c>
      <c r="E19804" s="30">
        <v>0</v>
      </c>
      <c r="F19804">
        <v>0.01</v>
      </c>
      <c r="G19804" s="30">
        <v>0</v>
      </c>
      <c r="H19804">
        <v>1</v>
      </c>
      <c r="I19804">
        <v>2</v>
      </c>
      <c r="J19804" t="s">
        <v>19</v>
      </c>
      <c r="K19804">
        <v>1</v>
      </c>
      <c r="L19804">
        <v>1977</v>
      </c>
      <c r="M19804" t="s">
        <v>19</v>
      </c>
      <c r="N19804" t="s">
        <v>19</v>
      </c>
      <c r="O19804">
        <v>0</v>
      </c>
    </row>
    <row r="19805" spans="1:15" ht="409.5" x14ac:dyDescent="0.25">
      <c r="A19805">
        <v>55666</v>
      </c>
      <c r="B19805">
        <v>1950</v>
      </c>
      <c r="C19805" t="s">
        <v>26033</v>
      </c>
      <c r="D19805" s="7" t="s">
        <v>25811</v>
      </c>
      <c r="E19805" s="30">
        <v>0</v>
      </c>
      <c r="F19805">
        <v>0.01</v>
      </c>
      <c r="G19805" s="30">
        <v>0</v>
      </c>
      <c r="H19805">
        <v>1</v>
      </c>
      <c r="I19805">
        <v>2</v>
      </c>
      <c r="J19805" t="s">
        <v>19</v>
      </c>
      <c r="K19805">
        <v>1</v>
      </c>
      <c r="L19805">
        <v>1977</v>
      </c>
      <c r="M19805" t="s">
        <v>19</v>
      </c>
      <c r="N19805" t="s">
        <v>19</v>
      </c>
      <c r="O19805">
        <v>0</v>
      </c>
    </row>
    <row r="19806" spans="1:15" ht="409.5" x14ac:dyDescent="0.25">
      <c r="A19806">
        <v>55667</v>
      </c>
      <c r="B19806">
        <v>1950</v>
      </c>
      <c r="C19806" t="s">
        <v>26034</v>
      </c>
      <c r="D19806" s="7" t="s">
        <v>25811</v>
      </c>
      <c r="E19806" s="30">
        <v>0</v>
      </c>
      <c r="F19806">
        <v>0.01</v>
      </c>
      <c r="G19806" s="30">
        <v>0</v>
      </c>
      <c r="H19806">
        <v>1</v>
      </c>
      <c r="I19806">
        <v>2</v>
      </c>
      <c r="J19806" t="s">
        <v>19</v>
      </c>
      <c r="K19806">
        <v>1</v>
      </c>
      <c r="L19806">
        <v>1997</v>
      </c>
      <c r="M19806" t="s">
        <v>19</v>
      </c>
      <c r="N19806" t="s">
        <v>19</v>
      </c>
      <c r="O19806">
        <v>0</v>
      </c>
    </row>
    <row r="19807" spans="1:15" ht="409.5" x14ac:dyDescent="0.25">
      <c r="A19807">
        <v>55669</v>
      </c>
      <c r="B19807">
        <v>1950</v>
      </c>
      <c r="C19807" t="s">
        <v>26035</v>
      </c>
      <c r="D19807" s="7" t="s">
        <v>25811</v>
      </c>
      <c r="E19807" s="30">
        <v>0</v>
      </c>
      <c r="F19807">
        <v>0.01</v>
      </c>
      <c r="G19807" s="30">
        <v>0</v>
      </c>
      <c r="H19807">
        <v>1</v>
      </c>
      <c r="I19807">
        <v>2</v>
      </c>
      <c r="J19807" t="s">
        <v>19</v>
      </c>
      <c r="K19807">
        <v>1</v>
      </c>
      <c r="L19807">
        <v>2063</v>
      </c>
      <c r="M19807" t="s">
        <v>19</v>
      </c>
      <c r="N19807" t="s">
        <v>19</v>
      </c>
      <c r="O19807">
        <v>0</v>
      </c>
    </row>
    <row r="19808" spans="1:15" ht="409.5" x14ac:dyDescent="0.25">
      <c r="A19808">
        <v>55670</v>
      </c>
      <c r="B19808">
        <v>1950</v>
      </c>
      <c r="C19808" t="s">
        <v>26036</v>
      </c>
      <c r="D19808" s="7" t="s">
        <v>25811</v>
      </c>
      <c r="E19808" s="30">
        <v>0</v>
      </c>
      <c r="F19808">
        <v>0.01</v>
      </c>
      <c r="G19808" s="30">
        <v>0</v>
      </c>
      <c r="H19808">
        <v>1</v>
      </c>
      <c r="I19808">
        <v>2</v>
      </c>
      <c r="J19808" t="s">
        <v>19</v>
      </c>
      <c r="K19808">
        <v>1</v>
      </c>
      <c r="L19808">
        <v>2063</v>
      </c>
      <c r="M19808" t="s">
        <v>19</v>
      </c>
      <c r="N19808" t="s">
        <v>19</v>
      </c>
      <c r="O19808">
        <v>0</v>
      </c>
    </row>
    <row r="19809" spans="1:15" ht="409.5" x14ac:dyDescent="0.25">
      <c r="A19809">
        <v>55671</v>
      </c>
      <c r="B19809">
        <v>1950</v>
      </c>
      <c r="C19809" t="s">
        <v>26037</v>
      </c>
      <c r="D19809" s="7" t="s">
        <v>25811</v>
      </c>
      <c r="E19809" s="30">
        <v>0</v>
      </c>
      <c r="F19809">
        <v>0.01</v>
      </c>
      <c r="G19809" s="30">
        <v>0</v>
      </c>
      <c r="H19809">
        <v>1</v>
      </c>
      <c r="I19809">
        <v>2</v>
      </c>
      <c r="J19809" t="s">
        <v>19</v>
      </c>
      <c r="K19809">
        <v>1</v>
      </c>
      <c r="L19809">
        <v>2000</v>
      </c>
      <c r="M19809" t="s">
        <v>19</v>
      </c>
      <c r="N19809" t="s">
        <v>19</v>
      </c>
      <c r="O19809">
        <v>0</v>
      </c>
    </row>
    <row r="19810" spans="1:15" ht="409.5" x14ac:dyDescent="0.25">
      <c r="A19810">
        <v>55672</v>
      </c>
      <c r="B19810">
        <v>1950</v>
      </c>
      <c r="C19810" t="s">
        <v>26038</v>
      </c>
      <c r="D19810" s="7" t="s">
        <v>25811</v>
      </c>
      <c r="E19810" s="30">
        <v>0</v>
      </c>
      <c r="F19810">
        <v>0.01</v>
      </c>
      <c r="G19810" s="30">
        <v>0</v>
      </c>
      <c r="H19810">
        <v>1</v>
      </c>
      <c r="I19810">
        <v>2</v>
      </c>
      <c r="J19810" t="s">
        <v>19</v>
      </c>
      <c r="K19810">
        <v>1</v>
      </c>
      <c r="L19810">
        <v>2000</v>
      </c>
      <c r="M19810" t="s">
        <v>19</v>
      </c>
      <c r="N19810" t="s">
        <v>19</v>
      </c>
      <c r="O19810">
        <v>0</v>
      </c>
    </row>
    <row r="19811" spans="1:15" ht="409.5" x14ac:dyDescent="0.25">
      <c r="A19811">
        <v>55673</v>
      </c>
      <c r="B19811">
        <v>1950</v>
      </c>
      <c r="C19811" t="s">
        <v>26039</v>
      </c>
      <c r="D19811" s="7" t="s">
        <v>25811</v>
      </c>
      <c r="E19811" s="30">
        <v>0</v>
      </c>
      <c r="F19811">
        <v>0.01</v>
      </c>
      <c r="G19811" s="30">
        <v>0</v>
      </c>
      <c r="H19811">
        <v>1</v>
      </c>
      <c r="I19811">
        <v>2</v>
      </c>
      <c r="J19811" t="s">
        <v>19</v>
      </c>
      <c r="K19811">
        <v>1</v>
      </c>
      <c r="L19811">
        <v>2103</v>
      </c>
      <c r="M19811" t="s">
        <v>19</v>
      </c>
      <c r="N19811" t="s">
        <v>19</v>
      </c>
      <c r="O19811">
        <v>0</v>
      </c>
    </row>
    <row r="19812" spans="1:15" ht="409.5" x14ac:dyDescent="0.25">
      <c r="A19812">
        <v>55674</v>
      </c>
      <c r="B19812">
        <v>1950</v>
      </c>
      <c r="C19812" t="s">
        <v>26040</v>
      </c>
      <c r="D19812" s="7" t="s">
        <v>25811</v>
      </c>
      <c r="E19812" s="30">
        <v>0</v>
      </c>
      <c r="F19812">
        <v>0.01</v>
      </c>
      <c r="G19812" s="30">
        <v>0</v>
      </c>
      <c r="H19812">
        <v>1</v>
      </c>
      <c r="I19812">
        <v>2</v>
      </c>
      <c r="J19812" t="s">
        <v>19</v>
      </c>
      <c r="K19812">
        <v>1</v>
      </c>
      <c r="L19812">
        <v>2108</v>
      </c>
      <c r="M19812" t="s">
        <v>19</v>
      </c>
      <c r="N19812" t="s">
        <v>19</v>
      </c>
      <c r="O19812">
        <v>0</v>
      </c>
    </row>
    <row r="19813" spans="1:15" ht="409.5" x14ac:dyDescent="0.25">
      <c r="A19813">
        <v>55675</v>
      </c>
      <c r="B19813">
        <v>1950</v>
      </c>
      <c r="C19813" t="s">
        <v>26041</v>
      </c>
      <c r="D19813" s="7" t="s">
        <v>25811</v>
      </c>
      <c r="E19813" s="30">
        <v>0</v>
      </c>
      <c r="F19813">
        <v>0.01</v>
      </c>
      <c r="G19813" s="30">
        <v>0</v>
      </c>
      <c r="H19813">
        <v>1</v>
      </c>
      <c r="I19813">
        <v>2</v>
      </c>
      <c r="J19813" t="s">
        <v>19</v>
      </c>
      <c r="K19813">
        <v>1</v>
      </c>
      <c r="L19813">
        <v>2108</v>
      </c>
      <c r="M19813" t="s">
        <v>19</v>
      </c>
      <c r="N19813" t="s">
        <v>19</v>
      </c>
      <c r="O19813">
        <v>0</v>
      </c>
    </row>
    <row r="19814" spans="1:15" ht="409.5" x14ac:dyDescent="0.25">
      <c r="A19814">
        <v>55676</v>
      </c>
      <c r="B19814">
        <v>1950</v>
      </c>
      <c r="C19814" t="s">
        <v>26042</v>
      </c>
      <c r="D19814" s="7" t="s">
        <v>25811</v>
      </c>
      <c r="E19814" s="30">
        <v>0</v>
      </c>
      <c r="F19814">
        <v>0.01</v>
      </c>
      <c r="G19814" s="30">
        <v>0</v>
      </c>
      <c r="H19814">
        <v>1</v>
      </c>
      <c r="I19814">
        <v>2</v>
      </c>
      <c r="J19814" t="s">
        <v>19</v>
      </c>
      <c r="K19814">
        <v>1</v>
      </c>
      <c r="L19814">
        <v>2050</v>
      </c>
      <c r="M19814" t="s">
        <v>19</v>
      </c>
      <c r="N19814" t="s">
        <v>19</v>
      </c>
      <c r="O19814">
        <v>0</v>
      </c>
    </row>
    <row r="19815" spans="1:15" ht="409.5" x14ac:dyDescent="0.25">
      <c r="A19815">
        <v>55677</v>
      </c>
      <c r="B19815">
        <v>1950</v>
      </c>
      <c r="C19815" t="s">
        <v>26043</v>
      </c>
      <c r="D19815" s="7" t="s">
        <v>25811</v>
      </c>
      <c r="E19815" s="30">
        <v>0</v>
      </c>
      <c r="F19815">
        <v>0.01</v>
      </c>
      <c r="G19815" s="30">
        <v>0</v>
      </c>
      <c r="H19815">
        <v>1</v>
      </c>
      <c r="I19815">
        <v>2</v>
      </c>
      <c r="J19815" t="s">
        <v>19</v>
      </c>
      <c r="K19815">
        <v>1</v>
      </c>
      <c r="L19815">
        <v>2054</v>
      </c>
      <c r="M19815" t="s">
        <v>19</v>
      </c>
      <c r="N19815" t="s">
        <v>19</v>
      </c>
      <c r="O19815">
        <v>0</v>
      </c>
    </row>
    <row r="19816" spans="1:15" ht="409.5" x14ac:dyDescent="0.25">
      <c r="A19816">
        <v>55678</v>
      </c>
      <c r="B19816">
        <v>1950</v>
      </c>
      <c r="C19816" t="s">
        <v>26044</v>
      </c>
      <c r="D19816" s="7" t="s">
        <v>25811</v>
      </c>
      <c r="E19816" s="30">
        <v>0</v>
      </c>
      <c r="F19816">
        <v>0.01</v>
      </c>
      <c r="G19816" s="30">
        <v>0</v>
      </c>
      <c r="H19816">
        <v>1</v>
      </c>
      <c r="I19816">
        <v>2</v>
      </c>
      <c r="J19816" t="s">
        <v>19</v>
      </c>
      <c r="K19816">
        <v>1</v>
      </c>
      <c r="L19816">
        <v>2140</v>
      </c>
      <c r="M19816" t="s">
        <v>19</v>
      </c>
      <c r="N19816" t="s">
        <v>19</v>
      </c>
      <c r="O19816">
        <v>0</v>
      </c>
    </row>
    <row r="19817" spans="1:15" ht="409.5" x14ac:dyDescent="0.25">
      <c r="A19817">
        <v>55679</v>
      </c>
      <c r="B19817">
        <v>1950</v>
      </c>
      <c r="C19817" t="s">
        <v>26045</v>
      </c>
      <c r="D19817" s="7" t="s">
        <v>25811</v>
      </c>
      <c r="E19817" s="30">
        <v>0</v>
      </c>
      <c r="F19817">
        <v>0.01</v>
      </c>
      <c r="G19817" s="30">
        <v>0</v>
      </c>
      <c r="H19817">
        <v>1</v>
      </c>
      <c r="I19817">
        <v>2</v>
      </c>
      <c r="J19817" t="s">
        <v>19</v>
      </c>
      <c r="K19817">
        <v>1</v>
      </c>
      <c r="L19817">
        <v>2072</v>
      </c>
      <c r="M19817" t="s">
        <v>19</v>
      </c>
      <c r="N19817" t="s">
        <v>19</v>
      </c>
      <c r="O19817">
        <v>0</v>
      </c>
    </row>
    <row r="19818" spans="1:15" ht="409.5" x14ac:dyDescent="0.25">
      <c r="A19818">
        <v>55680</v>
      </c>
      <c r="B19818">
        <v>1950</v>
      </c>
      <c r="C19818" t="s">
        <v>26046</v>
      </c>
      <c r="D19818" s="7" t="s">
        <v>25811</v>
      </c>
      <c r="E19818" s="30">
        <v>0</v>
      </c>
      <c r="F19818">
        <v>0.01</v>
      </c>
      <c r="G19818" s="30">
        <v>0</v>
      </c>
      <c r="H19818">
        <v>1</v>
      </c>
      <c r="I19818">
        <v>2</v>
      </c>
      <c r="J19818" t="s">
        <v>19</v>
      </c>
      <c r="K19818">
        <v>1</v>
      </c>
      <c r="L19818">
        <v>2098</v>
      </c>
      <c r="M19818" t="s">
        <v>19</v>
      </c>
      <c r="N19818" t="s">
        <v>19</v>
      </c>
      <c r="O19818">
        <v>0</v>
      </c>
    </row>
    <row r="19819" spans="1:15" ht="409.5" x14ac:dyDescent="0.25">
      <c r="A19819">
        <v>55681</v>
      </c>
      <c r="B19819">
        <v>1950</v>
      </c>
      <c r="C19819" t="s">
        <v>26047</v>
      </c>
      <c r="D19819" s="7" t="s">
        <v>25811</v>
      </c>
      <c r="E19819" s="30">
        <v>0</v>
      </c>
      <c r="F19819">
        <v>0.01</v>
      </c>
      <c r="G19819" s="30">
        <v>0</v>
      </c>
      <c r="H19819">
        <v>1</v>
      </c>
      <c r="I19819">
        <v>2</v>
      </c>
      <c r="J19819" t="s">
        <v>19</v>
      </c>
      <c r="K19819">
        <v>1</v>
      </c>
      <c r="L19819">
        <v>2091</v>
      </c>
      <c r="M19819" t="s">
        <v>19</v>
      </c>
      <c r="N19819" t="s">
        <v>19</v>
      </c>
      <c r="O19819">
        <v>0</v>
      </c>
    </row>
    <row r="19820" spans="1:15" ht="409.5" x14ac:dyDescent="0.25">
      <c r="A19820">
        <v>55682</v>
      </c>
      <c r="B19820">
        <v>1950</v>
      </c>
      <c r="C19820" t="s">
        <v>26048</v>
      </c>
      <c r="D19820" s="7" t="s">
        <v>25811</v>
      </c>
      <c r="E19820" s="30">
        <v>0</v>
      </c>
      <c r="F19820">
        <v>0.01</v>
      </c>
      <c r="G19820" s="30">
        <v>0</v>
      </c>
      <c r="H19820">
        <v>1</v>
      </c>
      <c r="I19820">
        <v>2</v>
      </c>
      <c r="J19820" t="s">
        <v>19</v>
      </c>
      <c r="K19820">
        <v>1</v>
      </c>
      <c r="L19820">
        <v>2113</v>
      </c>
      <c r="M19820" t="s">
        <v>19</v>
      </c>
      <c r="N19820" t="s">
        <v>19</v>
      </c>
      <c r="O19820">
        <v>0</v>
      </c>
    </row>
    <row r="19821" spans="1:15" ht="409.5" x14ac:dyDescent="0.25">
      <c r="A19821">
        <v>55683</v>
      </c>
      <c r="B19821">
        <v>1950</v>
      </c>
      <c r="C19821" t="s">
        <v>26049</v>
      </c>
      <c r="D19821" s="7" t="s">
        <v>25811</v>
      </c>
      <c r="E19821" s="30">
        <v>0</v>
      </c>
      <c r="F19821">
        <v>0.01</v>
      </c>
      <c r="G19821" s="30">
        <v>0</v>
      </c>
      <c r="H19821">
        <v>1</v>
      </c>
      <c r="I19821">
        <v>2</v>
      </c>
      <c r="J19821" t="s">
        <v>19</v>
      </c>
      <c r="K19821">
        <v>1</v>
      </c>
      <c r="L19821">
        <v>2050</v>
      </c>
      <c r="M19821" t="s">
        <v>19</v>
      </c>
      <c r="N19821" t="s">
        <v>19</v>
      </c>
      <c r="O19821">
        <v>0</v>
      </c>
    </row>
    <row r="19822" spans="1:15" ht="409.5" x14ac:dyDescent="0.25">
      <c r="A19822">
        <v>55684</v>
      </c>
      <c r="B19822">
        <v>1950</v>
      </c>
      <c r="C19822" t="s">
        <v>26050</v>
      </c>
      <c r="D19822" s="7" t="s">
        <v>25811</v>
      </c>
      <c r="E19822" s="30">
        <v>0</v>
      </c>
      <c r="F19822">
        <v>0.01</v>
      </c>
      <c r="G19822" s="30">
        <v>0</v>
      </c>
      <c r="H19822">
        <v>1</v>
      </c>
      <c r="I19822">
        <v>2</v>
      </c>
      <c r="J19822" t="s">
        <v>19</v>
      </c>
      <c r="K19822">
        <v>1</v>
      </c>
      <c r="L19822">
        <v>2054</v>
      </c>
      <c r="M19822" t="s">
        <v>19</v>
      </c>
      <c r="N19822" t="s">
        <v>19</v>
      </c>
      <c r="O19822">
        <v>0</v>
      </c>
    </row>
    <row r="19823" spans="1:15" ht="409.5" x14ac:dyDescent="0.25">
      <c r="A19823">
        <v>55685</v>
      </c>
      <c r="B19823">
        <v>1950</v>
      </c>
      <c r="C19823" t="s">
        <v>26051</v>
      </c>
      <c r="D19823" s="7" t="s">
        <v>25811</v>
      </c>
      <c r="E19823" s="30">
        <v>0</v>
      </c>
      <c r="F19823">
        <v>0.01</v>
      </c>
      <c r="G19823" s="30">
        <v>0</v>
      </c>
      <c r="H19823">
        <v>1</v>
      </c>
      <c r="I19823">
        <v>2</v>
      </c>
      <c r="J19823" t="s">
        <v>19</v>
      </c>
      <c r="K19823">
        <v>1</v>
      </c>
      <c r="L19823">
        <v>2062</v>
      </c>
      <c r="M19823" t="s">
        <v>19</v>
      </c>
      <c r="N19823" t="s">
        <v>19</v>
      </c>
      <c r="O19823">
        <v>0</v>
      </c>
    </row>
    <row r="19824" spans="1:15" ht="409.5" x14ac:dyDescent="0.25">
      <c r="A19824">
        <v>55686</v>
      </c>
      <c r="B19824">
        <v>1950</v>
      </c>
      <c r="C19824" t="s">
        <v>26052</v>
      </c>
      <c r="D19824" s="7" t="s">
        <v>25811</v>
      </c>
      <c r="E19824" s="30">
        <v>0</v>
      </c>
      <c r="F19824">
        <v>0.01</v>
      </c>
      <c r="G19824" s="30">
        <v>0</v>
      </c>
      <c r="H19824">
        <v>1</v>
      </c>
      <c r="I19824">
        <v>2</v>
      </c>
      <c r="J19824" t="s">
        <v>19</v>
      </c>
      <c r="K19824">
        <v>1</v>
      </c>
      <c r="L19824">
        <v>2072</v>
      </c>
      <c r="M19824" t="s">
        <v>19</v>
      </c>
      <c r="N19824" t="s">
        <v>19</v>
      </c>
      <c r="O19824">
        <v>0</v>
      </c>
    </row>
    <row r="19825" spans="1:15" ht="409.5" x14ac:dyDescent="0.25">
      <c r="A19825">
        <v>55687</v>
      </c>
      <c r="B19825">
        <v>1950</v>
      </c>
      <c r="C19825" t="s">
        <v>26053</v>
      </c>
      <c r="D19825" s="7" t="s">
        <v>25811</v>
      </c>
      <c r="E19825" s="30">
        <v>0</v>
      </c>
      <c r="F19825">
        <v>0.01</v>
      </c>
      <c r="G19825" s="30">
        <v>0</v>
      </c>
      <c r="H19825">
        <v>1</v>
      </c>
      <c r="I19825">
        <v>2</v>
      </c>
      <c r="J19825" t="s">
        <v>19</v>
      </c>
      <c r="K19825">
        <v>1</v>
      </c>
      <c r="L19825">
        <v>2084</v>
      </c>
      <c r="M19825" t="s">
        <v>19</v>
      </c>
      <c r="N19825" t="s">
        <v>19</v>
      </c>
      <c r="O19825">
        <v>0</v>
      </c>
    </row>
    <row r="19826" spans="1:15" ht="409.5" x14ac:dyDescent="0.25">
      <c r="A19826">
        <v>55688</v>
      </c>
      <c r="B19826">
        <v>1950</v>
      </c>
      <c r="C19826" t="s">
        <v>26054</v>
      </c>
      <c r="D19826" s="7" t="s">
        <v>25811</v>
      </c>
      <c r="E19826" s="30">
        <v>0</v>
      </c>
      <c r="F19826">
        <v>0.01</v>
      </c>
      <c r="G19826" s="30">
        <v>0</v>
      </c>
      <c r="H19826">
        <v>1</v>
      </c>
      <c r="I19826">
        <v>2</v>
      </c>
      <c r="J19826" t="s">
        <v>19</v>
      </c>
      <c r="K19826">
        <v>1</v>
      </c>
      <c r="L19826">
        <v>2107</v>
      </c>
      <c r="M19826" t="s">
        <v>19</v>
      </c>
      <c r="N19826" t="s">
        <v>19</v>
      </c>
      <c r="O19826">
        <v>0</v>
      </c>
    </row>
    <row r="19827" spans="1:15" ht="409.5" x14ac:dyDescent="0.25">
      <c r="A19827">
        <v>55689</v>
      </c>
      <c r="B19827">
        <v>1950</v>
      </c>
      <c r="C19827" t="s">
        <v>26055</v>
      </c>
      <c r="D19827" s="7" t="s">
        <v>25811</v>
      </c>
      <c r="E19827" s="30">
        <v>0</v>
      </c>
      <c r="F19827">
        <v>0.01</v>
      </c>
      <c r="G19827" s="30">
        <v>0</v>
      </c>
      <c r="H19827">
        <v>1</v>
      </c>
      <c r="I19827">
        <v>2</v>
      </c>
      <c r="J19827" t="s">
        <v>19</v>
      </c>
      <c r="K19827">
        <v>1</v>
      </c>
      <c r="L19827">
        <v>2027</v>
      </c>
      <c r="M19827" t="s">
        <v>19</v>
      </c>
      <c r="N19827" t="s">
        <v>19</v>
      </c>
      <c r="O19827">
        <v>0</v>
      </c>
    </row>
    <row r="19828" spans="1:15" ht="409.5" x14ac:dyDescent="0.25">
      <c r="A19828">
        <v>55690</v>
      </c>
      <c r="B19828">
        <v>1950</v>
      </c>
      <c r="C19828" t="s">
        <v>26056</v>
      </c>
      <c r="D19828" s="7" t="s">
        <v>25811</v>
      </c>
      <c r="E19828" s="30">
        <v>0</v>
      </c>
      <c r="F19828">
        <v>0.01</v>
      </c>
      <c r="G19828" s="30">
        <v>0</v>
      </c>
      <c r="H19828">
        <v>1</v>
      </c>
      <c r="I19828">
        <v>2</v>
      </c>
      <c r="J19828" t="s">
        <v>19</v>
      </c>
      <c r="K19828">
        <v>1</v>
      </c>
      <c r="L19828">
        <v>2076</v>
      </c>
      <c r="M19828" t="s">
        <v>19</v>
      </c>
      <c r="N19828" t="s">
        <v>19</v>
      </c>
      <c r="O19828">
        <v>0</v>
      </c>
    </row>
    <row r="19829" spans="1:15" ht="409.5" x14ac:dyDescent="0.25">
      <c r="A19829">
        <v>55691</v>
      </c>
      <c r="B19829">
        <v>1950</v>
      </c>
      <c r="C19829" t="s">
        <v>26057</v>
      </c>
      <c r="D19829" s="7" t="s">
        <v>25811</v>
      </c>
      <c r="E19829" s="30">
        <v>0</v>
      </c>
      <c r="F19829">
        <v>0.01</v>
      </c>
      <c r="G19829" s="30">
        <v>0</v>
      </c>
      <c r="H19829">
        <v>1</v>
      </c>
      <c r="I19829">
        <v>2</v>
      </c>
      <c r="J19829" t="s">
        <v>19</v>
      </c>
      <c r="K19829">
        <v>1</v>
      </c>
      <c r="L19829">
        <v>2058</v>
      </c>
      <c r="M19829" t="s">
        <v>19</v>
      </c>
      <c r="N19829" t="s">
        <v>19</v>
      </c>
      <c r="O19829">
        <v>0</v>
      </c>
    </row>
    <row r="19830" spans="1:15" ht="409.5" x14ac:dyDescent="0.25">
      <c r="A19830">
        <v>55692</v>
      </c>
      <c r="B19830">
        <v>1950</v>
      </c>
      <c r="C19830" t="s">
        <v>26058</v>
      </c>
      <c r="D19830" s="7" t="s">
        <v>25811</v>
      </c>
      <c r="E19830" s="30">
        <v>0</v>
      </c>
      <c r="F19830">
        <v>0.01</v>
      </c>
      <c r="G19830" s="30">
        <v>0</v>
      </c>
      <c r="H19830">
        <v>1</v>
      </c>
      <c r="I19830">
        <v>2</v>
      </c>
      <c r="J19830" t="s">
        <v>19</v>
      </c>
      <c r="K19830">
        <v>1</v>
      </c>
      <c r="L19830">
        <v>2062</v>
      </c>
      <c r="M19830" t="s">
        <v>19</v>
      </c>
      <c r="N19830" t="s">
        <v>19</v>
      </c>
      <c r="O19830">
        <v>0</v>
      </c>
    </row>
    <row r="19831" spans="1:15" ht="409.5" x14ac:dyDescent="0.25">
      <c r="A19831">
        <v>55693</v>
      </c>
      <c r="B19831">
        <v>1950</v>
      </c>
      <c r="C19831" t="s">
        <v>26059</v>
      </c>
      <c r="D19831" s="7" t="s">
        <v>25811</v>
      </c>
      <c r="E19831" s="30">
        <v>0</v>
      </c>
      <c r="F19831">
        <v>0.01</v>
      </c>
      <c r="G19831" s="30">
        <v>0</v>
      </c>
      <c r="H19831">
        <v>1</v>
      </c>
      <c r="I19831">
        <v>2</v>
      </c>
      <c r="J19831" t="s">
        <v>19</v>
      </c>
      <c r="K19831">
        <v>1</v>
      </c>
      <c r="L19831">
        <v>2145</v>
      </c>
      <c r="M19831" t="s">
        <v>19</v>
      </c>
      <c r="N19831" t="s">
        <v>19</v>
      </c>
      <c r="O19831">
        <v>0</v>
      </c>
    </row>
    <row r="19832" spans="1:15" ht="409.5" x14ac:dyDescent="0.25">
      <c r="A19832">
        <v>55694</v>
      </c>
      <c r="B19832">
        <v>1950</v>
      </c>
      <c r="C19832" t="s">
        <v>26060</v>
      </c>
      <c r="D19832" s="7" t="s">
        <v>25811</v>
      </c>
      <c r="E19832" s="30">
        <v>0</v>
      </c>
      <c r="F19832">
        <v>0.01</v>
      </c>
      <c r="G19832" s="30">
        <v>0</v>
      </c>
      <c r="H19832">
        <v>1</v>
      </c>
      <c r="I19832">
        <v>2</v>
      </c>
      <c r="J19832" t="s">
        <v>19</v>
      </c>
      <c r="K19832">
        <v>1</v>
      </c>
      <c r="L19832">
        <v>2041</v>
      </c>
      <c r="M19832" t="s">
        <v>19</v>
      </c>
      <c r="N19832" t="s">
        <v>19</v>
      </c>
      <c r="O19832">
        <v>0</v>
      </c>
    </row>
    <row r="19833" spans="1:15" ht="409.5" x14ac:dyDescent="0.25">
      <c r="A19833">
        <v>55695</v>
      </c>
      <c r="B19833">
        <v>1950</v>
      </c>
      <c r="C19833" t="s">
        <v>26061</v>
      </c>
      <c r="D19833" s="7" t="s">
        <v>25811</v>
      </c>
      <c r="E19833" s="30">
        <v>0</v>
      </c>
      <c r="F19833">
        <v>0.01</v>
      </c>
      <c r="G19833" s="30">
        <v>0</v>
      </c>
      <c r="H19833">
        <v>1</v>
      </c>
      <c r="I19833">
        <v>2</v>
      </c>
      <c r="J19833" t="s">
        <v>19</v>
      </c>
      <c r="K19833">
        <v>1</v>
      </c>
      <c r="L19833">
        <v>2080</v>
      </c>
      <c r="M19833" t="s">
        <v>19</v>
      </c>
      <c r="N19833" t="s">
        <v>19</v>
      </c>
      <c r="O19833">
        <v>0</v>
      </c>
    </row>
    <row r="19834" spans="1:15" ht="409.5" x14ac:dyDescent="0.25">
      <c r="A19834">
        <v>55696</v>
      </c>
      <c r="B19834">
        <v>1950</v>
      </c>
      <c r="C19834" t="s">
        <v>26062</v>
      </c>
      <c r="D19834" s="7" t="s">
        <v>25811</v>
      </c>
      <c r="E19834" s="30">
        <v>0</v>
      </c>
      <c r="F19834">
        <v>0.01</v>
      </c>
      <c r="G19834" s="30">
        <v>0</v>
      </c>
      <c r="H19834">
        <v>1</v>
      </c>
      <c r="I19834">
        <v>2</v>
      </c>
      <c r="J19834" t="s">
        <v>19</v>
      </c>
      <c r="K19834">
        <v>1</v>
      </c>
      <c r="L19834">
        <v>2084</v>
      </c>
      <c r="M19834" t="s">
        <v>19</v>
      </c>
      <c r="N19834" t="s">
        <v>19</v>
      </c>
      <c r="O19834">
        <v>0</v>
      </c>
    </row>
    <row r="19835" spans="1:15" ht="409.5" x14ac:dyDescent="0.25">
      <c r="A19835">
        <v>55697</v>
      </c>
      <c r="B19835">
        <v>1950</v>
      </c>
      <c r="C19835" t="s">
        <v>26063</v>
      </c>
      <c r="D19835" s="7" t="s">
        <v>25811</v>
      </c>
      <c r="E19835" s="30">
        <v>0</v>
      </c>
      <c r="F19835">
        <v>0.01</v>
      </c>
      <c r="G19835" s="30">
        <v>0</v>
      </c>
      <c r="H19835">
        <v>1</v>
      </c>
      <c r="I19835">
        <v>2</v>
      </c>
      <c r="J19835" t="s">
        <v>19</v>
      </c>
      <c r="K19835">
        <v>1</v>
      </c>
      <c r="L19835">
        <v>2091</v>
      </c>
      <c r="M19835" t="s">
        <v>19</v>
      </c>
      <c r="N19835" t="s">
        <v>19</v>
      </c>
      <c r="O19835">
        <v>0</v>
      </c>
    </row>
    <row r="19836" spans="1:15" ht="409.5" x14ac:dyDescent="0.25">
      <c r="A19836">
        <v>55698</v>
      </c>
      <c r="B19836">
        <v>1950</v>
      </c>
      <c r="C19836" t="s">
        <v>26064</v>
      </c>
      <c r="D19836" s="7" t="s">
        <v>25811</v>
      </c>
      <c r="E19836" s="30">
        <v>0</v>
      </c>
      <c r="F19836">
        <v>0.01</v>
      </c>
      <c r="G19836" s="30">
        <v>0</v>
      </c>
      <c r="H19836">
        <v>1</v>
      </c>
      <c r="I19836">
        <v>2</v>
      </c>
      <c r="J19836" t="s">
        <v>19</v>
      </c>
      <c r="K19836">
        <v>1</v>
      </c>
      <c r="L19836">
        <v>2107</v>
      </c>
      <c r="M19836" t="s">
        <v>19</v>
      </c>
      <c r="N19836" t="s">
        <v>19</v>
      </c>
      <c r="O19836">
        <v>0</v>
      </c>
    </row>
    <row r="19837" spans="1:15" ht="180" x14ac:dyDescent="0.25">
      <c r="A19837">
        <v>55712</v>
      </c>
      <c r="B19837">
        <v>1950</v>
      </c>
      <c r="C19837" t="s">
        <v>26066</v>
      </c>
      <c r="D19837" s="7" t="s">
        <v>26067</v>
      </c>
      <c r="E19837" s="30">
        <v>0</v>
      </c>
      <c r="F19837">
        <v>0.01</v>
      </c>
      <c r="G19837" s="30">
        <v>0</v>
      </c>
      <c r="H19837">
        <v>1</v>
      </c>
      <c r="I19837">
        <v>2</v>
      </c>
      <c r="J19837" t="s">
        <v>19</v>
      </c>
      <c r="K19837">
        <v>1</v>
      </c>
      <c r="L19837">
        <v>2107</v>
      </c>
      <c r="M19837" t="s">
        <v>19</v>
      </c>
      <c r="N19837" t="s">
        <v>19</v>
      </c>
      <c r="O19837">
        <v>0</v>
      </c>
    </row>
    <row r="19838" spans="1:15" ht="180" x14ac:dyDescent="0.25">
      <c r="A19838">
        <v>55713</v>
      </c>
      <c r="B19838">
        <v>1950</v>
      </c>
      <c r="C19838" t="s">
        <v>26068</v>
      </c>
      <c r="D19838" s="7" t="s">
        <v>26067</v>
      </c>
      <c r="E19838" s="30">
        <v>0</v>
      </c>
      <c r="F19838">
        <v>0.01</v>
      </c>
      <c r="G19838" s="30">
        <v>0</v>
      </c>
      <c r="H19838">
        <v>1</v>
      </c>
      <c r="I19838">
        <v>2</v>
      </c>
      <c r="J19838" t="s">
        <v>19</v>
      </c>
      <c r="K19838">
        <v>1</v>
      </c>
      <c r="L19838">
        <v>1959</v>
      </c>
      <c r="M19838" t="s">
        <v>19</v>
      </c>
      <c r="N19838" t="s">
        <v>19</v>
      </c>
      <c r="O19838">
        <v>0</v>
      </c>
    </row>
    <row r="19839" spans="1:15" ht="180" x14ac:dyDescent="0.25">
      <c r="A19839">
        <v>55714</v>
      </c>
      <c r="B19839">
        <v>1950</v>
      </c>
      <c r="C19839" t="s">
        <v>26069</v>
      </c>
      <c r="D19839" s="7" t="s">
        <v>26067</v>
      </c>
      <c r="E19839" s="30">
        <v>0</v>
      </c>
      <c r="F19839">
        <v>0.01</v>
      </c>
      <c r="G19839" s="30">
        <v>0</v>
      </c>
      <c r="H19839">
        <v>1</v>
      </c>
      <c r="I19839">
        <v>2</v>
      </c>
      <c r="J19839" t="s">
        <v>19</v>
      </c>
      <c r="K19839">
        <v>1</v>
      </c>
      <c r="L19839">
        <v>1967</v>
      </c>
      <c r="M19839" t="s">
        <v>19</v>
      </c>
      <c r="N19839" t="s">
        <v>19</v>
      </c>
      <c r="O19839">
        <v>0</v>
      </c>
    </row>
    <row r="19840" spans="1:15" ht="180" x14ac:dyDescent="0.25">
      <c r="A19840">
        <v>55715</v>
      </c>
      <c r="B19840">
        <v>1950</v>
      </c>
      <c r="C19840" t="s">
        <v>26070</v>
      </c>
      <c r="D19840" s="7" t="s">
        <v>26067</v>
      </c>
      <c r="E19840" s="30">
        <v>0</v>
      </c>
      <c r="F19840">
        <v>0.01</v>
      </c>
      <c r="G19840" s="30">
        <v>0</v>
      </c>
      <c r="H19840">
        <v>1</v>
      </c>
      <c r="I19840">
        <v>2</v>
      </c>
      <c r="J19840" t="s">
        <v>19</v>
      </c>
      <c r="K19840">
        <v>1</v>
      </c>
      <c r="L19840">
        <v>1977</v>
      </c>
      <c r="M19840" t="s">
        <v>19</v>
      </c>
      <c r="N19840" t="s">
        <v>19</v>
      </c>
      <c r="O19840">
        <v>0</v>
      </c>
    </row>
    <row r="19841" spans="1:15" ht="180" x14ac:dyDescent="0.25">
      <c r="A19841">
        <v>55716</v>
      </c>
      <c r="B19841">
        <v>1950</v>
      </c>
      <c r="C19841" t="s">
        <v>26071</v>
      </c>
      <c r="D19841" s="7" t="s">
        <v>26067</v>
      </c>
      <c r="E19841" s="30">
        <v>0</v>
      </c>
      <c r="F19841">
        <v>0.01</v>
      </c>
      <c r="G19841" s="30">
        <v>0</v>
      </c>
      <c r="H19841">
        <v>1</v>
      </c>
      <c r="I19841">
        <v>2</v>
      </c>
      <c r="J19841" t="s">
        <v>19</v>
      </c>
      <c r="K19841">
        <v>1</v>
      </c>
      <c r="L19841">
        <v>1977</v>
      </c>
      <c r="M19841" t="s">
        <v>19</v>
      </c>
      <c r="N19841" t="s">
        <v>19</v>
      </c>
      <c r="O19841">
        <v>0</v>
      </c>
    </row>
    <row r="19842" spans="1:15" ht="180" x14ac:dyDescent="0.25">
      <c r="A19842">
        <v>55717</v>
      </c>
      <c r="B19842">
        <v>1950</v>
      </c>
      <c r="C19842" t="s">
        <v>26072</v>
      </c>
      <c r="D19842" s="7" t="s">
        <v>26067</v>
      </c>
      <c r="E19842" s="30">
        <v>0</v>
      </c>
      <c r="F19842">
        <v>0.01</v>
      </c>
      <c r="G19842" s="30">
        <v>0</v>
      </c>
      <c r="H19842">
        <v>1</v>
      </c>
      <c r="I19842">
        <v>2</v>
      </c>
      <c r="J19842" t="s">
        <v>19</v>
      </c>
      <c r="K19842">
        <v>1</v>
      </c>
      <c r="L19842">
        <v>2103</v>
      </c>
      <c r="M19842" t="s">
        <v>19</v>
      </c>
      <c r="N19842" t="s">
        <v>19</v>
      </c>
      <c r="O19842">
        <v>0</v>
      </c>
    </row>
    <row r="19843" spans="1:15" ht="180" x14ac:dyDescent="0.25">
      <c r="A19843">
        <v>55718</v>
      </c>
      <c r="B19843">
        <v>1950</v>
      </c>
      <c r="C19843" t="s">
        <v>26073</v>
      </c>
      <c r="D19843" s="7" t="s">
        <v>26067</v>
      </c>
      <c r="E19843" s="30">
        <v>0</v>
      </c>
      <c r="F19843">
        <v>0.01</v>
      </c>
      <c r="G19843" s="30">
        <v>0</v>
      </c>
      <c r="H19843">
        <v>1</v>
      </c>
      <c r="I19843">
        <v>2</v>
      </c>
      <c r="J19843" t="s">
        <v>19</v>
      </c>
      <c r="K19843">
        <v>1</v>
      </c>
      <c r="L19843">
        <v>2108</v>
      </c>
      <c r="M19843" t="s">
        <v>19</v>
      </c>
      <c r="N19843" t="s">
        <v>19</v>
      </c>
      <c r="O19843">
        <v>0</v>
      </c>
    </row>
    <row r="19844" spans="1:15" ht="105" x14ac:dyDescent="0.25">
      <c r="A19844">
        <v>55719</v>
      </c>
      <c r="B19844">
        <v>1950</v>
      </c>
      <c r="C19844" t="s">
        <v>26074</v>
      </c>
      <c r="D19844" s="7" t="s">
        <v>26075</v>
      </c>
      <c r="E19844" s="30">
        <v>0</v>
      </c>
      <c r="F19844">
        <v>0.01</v>
      </c>
      <c r="G19844" s="30">
        <v>0</v>
      </c>
      <c r="H19844">
        <v>1</v>
      </c>
      <c r="I19844">
        <v>4</v>
      </c>
      <c r="J19844" t="s">
        <v>19</v>
      </c>
      <c r="K19844">
        <v>1</v>
      </c>
      <c r="L19844">
        <v>2077</v>
      </c>
      <c r="M19844" t="s">
        <v>19</v>
      </c>
      <c r="N19844" t="s">
        <v>19</v>
      </c>
      <c r="O19844">
        <v>0</v>
      </c>
    </row>
    <row r="19845" spans="1:15" ht="105" x14ac:dyDescent="0.25">
      <c r="A19845">
        <v>55720</v>
      </c>
      <c r="B19845">
        <v>1950</v>
      </c>
      <c r="C19845" t="s">
        <v>26076</v>
      </c>
      <c r="D19845" s="7" t="s">
        <v>26075</v>
      </c>
      <c r="E19845" s="30">
        <v>0</v>
      </c>
      <c r="F19845">
        <v>0.01</v>
      </c>
      <c r="G19845" s="30">
        <v>0</v>
      </c>
      <c r="H19845">
        <v>1</v>
      </c>
      <c r="I19845">
        <v>4</v>
      </c>
      <c r="J19845" t="s">
        <v>19</v>
      </c>
      <c r="K19845">
        <v>1</v>
      </c>
      <c r="L19845">
        <v>1964</v>
      </c>
      <c r="M19845" t="s">
        <v>19</v>
      </c>
      <c r="N19845" t="s">
        <v>19</v>
      </c>
      <c r="O19845">
        <v>0</v>
      </c>
    </row>
    <row r="19846" spans="1:15" ht="105" x14ac:dyDescent="0.25">
      <c r="A19846">
        <v>55721</v>
      </c>
      <c r="B19846">
        <v>1950</v>
      </c>
      <c r="C19846" t="s">
        <v>26077</v>
      </c>
      <c r="D19846" s="7" t="s">
        <v>26075</v>
      </c>
      <c r="E19846" s="30">
        <v>0</v>
      </c>
      <c r="F19846">
        <v>0.01</v>
      </c>
      <c r="G19846" s="30">
        <v>0</v>
      </c>
      <c r="H19846">
        <v>1</v>
      </c>
      <c r="I19846">
        <v>4</v>
      </c>
      <c r="J19846" t="s">
        <v>19</v>
      </c>
      <c r="K19846">
        <v>1</v>
      </c>
      <c r="L19846">
        <v>1980</v>
      </c>
      <c r="M19846" t="s">
        <v>19</v>
      </c>
      <c r="N19846" t="s">
        <v>19</v>
      </c>
      <c r="O19846">
        <v>0</v>
      </c>
    </row>
    <row r="19847" spans="1:15" ht="105" x14ac:dyDescent="0.25">
      <c r="A19847">
        <v>55722</v>
      </c>
      <c r="B19847">
        <v>1950</v>
      </c>
      <c r="C19847" t="s">
        <v>26078</v>
      </c>
      <c r="D19847" s="7" t="s">
        <v>26075</v>
      </c>
      <c r="E19847" s="30">
        <v>0</v>
      </c>
      <c r="F19847">
        <v>0.01</v>
      </c>
      <c r="G19847" s="30">
        <v>0</v>
      </c>
      <c r="H19847">
        <v>1</v>
      </c>
      <c r="I19847">
        <v>4</v>
      </c>
      <c r="J19847" t="s">
        <v>19</v>
      </c>
      <c r="K19847">
        <v>1</v>
      </c>
      <c r="L19847">
        <v>1978</v>
      </c>
      <c r="M19847" t="s">
        <v>19</v>
      </c>
      <c r="N19847" t="s">
        <v>19</v>
      </c>
      <c r="O19847">
        <v>0</v>
      </c>
    </row>
    <row r="19848" spans="1:15" ht="105" x14ac:dyDescent="0.25">
      <c r="A19848">
        <v>55723</v>
      </c>
      <c r="B19848">
        <v>1950</v>
      </c>
      <c r="C19848" t="s">
        <v>26079</v>
      </c>
      <c r="D19848" s="7" t="s">
        <v>26075</v>
      </c>
      <c r="E19848" s="30">
        <v>0</v>
      </c>
      <c r="F19848">
        <v>0.01</v>
      </c>
      <c r="G19848" s="30">
        <v>0</v>
      </c>
      <c r="H19848">
        <v>1</v>
      </c>
      <c r="I19848">
        <v>1</v>
      </c>
      <c r="J19848" t="s">
        <v>19</v>
      </c>
      <c r="K19848">
        <v>1</v>
      </c>
      <c r="L19848">
        <v>1957</v>
      </c>
      <c r="M19848" t="s">
        <v>19</v>
      </c>
      <c r="N19848" t="s">
        <v>19</v>
      </c>
      <c r="O19848">
        <v>0</v>
      </c>
    </row>
    <row r="19849" spans="1:15" ht="105" x14ac:dyDescent="0.25">
      <c r="A19849">
        <v>55724</v>
      </c>
      <c r="B19849">
        <v>1950</v>
      </c>
      <c r="C19849" t="s">
        <v>26080</v>
      </c>
      <c r="D19849" s="7" t="s">
        <v>26075</v>
      </c>
      <c r="E19849" s="30">
        <v>0</v>
      </c>
      <c r="F19849">
        <v>0.01</v>
      </c>
      <c r="G19849" s="30">
        <v>0</v>
      </c>
      <c r="H19849">
        <v>1</v>
      </c>
      <c r="I19849">
        <v>1</v>
      </c>
      <c r="J19849" t="s">
        <v>19</v>
      </c>
      <c r="K19849">
        <v>1</v>
      </c>
      <c r="L19849">
        <v>2089</v>
      </c>
      <c r="M19849" t="s">
        <v>19</v>
      </c>
      <c r="N19849" t="s">
        <v>19</v>
      </c>
      <c r="O19849">
        <v>0</v>
      </c>
    </row>
    <row r="19850" spans="1:15" ht="105" x14ac:dyDescent="0.25">
      <c r="A19850">
        <v>55725</v>
      </c>
      <c r="B19850">
        <v>1950</v>
      </c>
      <c r="C19850" t="s">
        <v>26081</v>
      </c>
      <c r="D19850" s="7" t="s">
        <v>26075</v>
      </c>
      <c r="E19850" s="30">
        <v>0</v>
      </c>
      <c r="F19850">
        <v>0.01</v>
      </c>
      <c r="G19850" s="30">
        <v>0</v>
      </c>
      <c r="H19850">
        <v>1</v>
      </c>
      <c r="I19850">
        <v>1</v>
      </c>
      <c r="J19850" t="s">
        <v>19</v>
      </c>
      <c r="K19850">
        <v>1</v>
      </c>
      <c r="L19850">
        <v>1981</v>
      </c>
      <c r="M19850" t="s">
        <v>19</v>
      </c>
      <c r="N19850" t="s">
        <v>19</v>
      </c>
      <c r="O19850">
        <v>0</v>
      </c>
    </row>
    <row r="19851" spans="1:15" ht="105" x14ac:dyDescent="0.25">
      <c r="A19851">
        <v>55726</v>
      </c>
      <c r="B19851">
        <v>1950</v>
      </c>
      <c r="C19851" t="s">
        <v>26082</v>
      </c>
      <c r="D19851" s="7" t="s">
        <v>26075</v>
      </c>
      <c r="E19851" s="30">
        <v>0</v>
      </c>
      <c r="F19851">
        <v>0.01</v>
      </c>
      <c r="G19851" s="30">
        <v>0</v>
      </c>
      <c r="H19851">
        <v>1</v>
      </c>
      <c r="I19851">
        <v>1</v>
      </c>
      <c r="J19851" t="s">
        <v>19</v>
      </c>
      <c r="K19851">
        <v>1</v>
      </c>
      <c r="L19851">
        <v>2092</v>
      </c>
      <c r="M19851" t="s">
        <v>19</v>
      </c>
      <c r="N19851" t="s">
        <v>19</v>
      </c>
      <c r="O19851">
        <v>0</v>
      </c>
    </row>
    <row r="19852" spans="1:15" x14ac:dyDescent="0.25">
      <c r="A19852">
        <v>55743</v>
      </c>
      <c r="B19852">
        <v>1950</v>
      </c>
      <c r="C19852" t="s">
        <v>26083</v>
      </c>
      <c r="D19852" t="s">
        <v>19807</v>
      </c>
      <c r="E19852" s="30">
        <v>0</v>
      </c>
      <c r="F19852">
        <v>0.01</v>
      </c>
      <c r="G19852" s="30">
        <v>0</v>
      </c>
      <c r="H19852">
        <v>1</v>
      </c>
      <c r="I19852">
        <v>8</v>
      </c>
      <c r="J19852" t="s">
        <v>19</v>
      </c>
      <c r="K19852">
        <v>1</v>
      </c>
      <c r="L19852" t="s">
        <v>19</v>
      </c>
      <c r="M19852" t="s">
        <v>19</v>
      </c>
      <c r="N19852" t="s">
        <v>19</v>
      </c>
      <c r="O19852">
        <v>0</v>
      </c>
    </row>
    <row r="19853" spans="1:15" x14ac:dyDescent="0.25">
      <c r="A19853">
        <v>55744</v>
      </c>
      <c r="B19853">
        <v>1950</v>
      </c>
      <c r="C19853" t="s">
        <v>26084</v>
      </c>
      <c r="D19853" t="s">
        <v>19807</v>
      </c>
      <c r="E19853" s="30">
        <v>0</v>
      </c>
      <c r="F19853">
        <v>0.01</v>
      </c>
      <c r="G19853" s="30">
        <v>0</v>
      </c>
      <c r="H19853">
        <v>1</v>
      </c>
      <c r="I19853">
        <v>8</v>
      </c>
      <c r="J19853" t="s">
        <v>19</v>
      </c>
      <c r="K19853">
        <v>1</v>
      </c>
      <c r="L19853" t="s">
        <v>19</v>
      </c>
      <c r="M19853" t="s">
        <v>19</v>
      </c>
      <c r="N19853" t="s">
        <v>19</v>
      </c>
      <c r="O19853">
        <v>0</v>
      </c>
    </row>
    <row r="19854" spans="1:15" x14ac:dyDescent="0.25">
      <c r="A19854">
        <v>55745</v>
      </c>
      <c r="B19854">
        <v>1194</v>
      </c>
      <c r="C19854" t="s">
        <v>26085</v>
      </c>
      <c r="D19854" t="s">
        <v>26086</v>
      </c>
      <c r="E19854" s="30">
        <v>0</v>
      </c>
      <c r="F19854">
        <v>0.1</v>
      </c>
      <c r="G19854" s="30">
        <v>0</v>
      </c>
      <c r="H19854">
        <v>1</v>
      </c>
      <c r="I19854" t="s">
        <v>19</v>
      </c>
      <c r="J19854" t="s">
        <v>19</v>
      </c>
      <c r="K19854">
        <v>1</v>
      </c>
      <c r="L19854" t="s">
        <v>19</v>
      </c>
      <c r="M19854">
        <v>24298</v>
      </c>
      <c r="N19854" t="s">
        <v>19</v>
      </c>
      <c r="O19854">
        <v>0</v>
      </c>
    </row>
    <row r="19855" spans="1:15" x14ac:dyDescent="0.25">
      <c r="A19855">
        <v>55746</v>
      </c>
      <c r="B19855">
        <v>1194</v>
      </c>
      <c r="C19855" t="s">
        <v>26087</v>
      </c>
      <c r="D19855" t="s">
        <v>26088</v>
      </c>
      <c r="E19855" s="30">
        <v>0</v>
      </c>
      <c r="F19855">
        <v>0.1</v>
      </c>
      <c r="G19855" s="30">
        <v>0</v>
      </c>
      <c r="H19855">
        <v>1</v>
      </c>
      <c r="I19855" t="s">
        <v>19</v>
      </c>
      <c r="J19855" t="s">
        <v>19</v>
      </c>
      <c r="K19855">
        <v>1</v>
      </c>
      <c r="L19855" t="s">
        <v>19</v>
      </c>
      <c r="M19855">
        <v>24298</v>
      </c>
      <c r="N19855" t="s">
        <v>19</v>
      </c>
      <c r="O19855">
        <v>0</v>
      </c>
    </row>
    <row r="19856" spans="1:15" ht="225" x14ac:dyDescent="0.25">
      <c r="A19856">
        <v>55751</v>
      </c>
      <c r="B19856">
        <v>1092</v>
      </c>
      <c r="C19856" t="s">
        <v>26089</v>
      </c>
      <c r="D19856" s="7" t="s">
        <v>26090</v>
      </c>
      <c r="E19856">
        <v>0.5</v>
      </c>
      <c r="F19856">
        <v>0.1</v>
      </c>
      <c r="G19856" s="30">
        <v>0</v>
      </c>
      <c r="H19856">
        <v>1</v>
      </c>
      <c r="I19856">
        <v>4</v>
      </c>
      <c r="J19856" t="s">
        <v>19</v>
      </c>
      <c r="K19856">
        <v>1</v>
      </c>
      <c r="L19856">
        <v>1943</v>
      </c>
      <c r="M19856">
        <v>24489</v>
      </c>
      <c r="N19856" t="s">
        <v>19</v>
      </c>
      <c r="O19856">
        <v>0</v>
      </c>
    </row>
    <row r="19857" spans="1:15" ht="225" x14ac:dyDescent="0.25">
      <c r="A19857">
        <v>55752</v>
      </c>
      <c r="B19857">
        <v>1092</v>
      </c>
      <c r="C19857" t="s">
        <v>26091</v>
      </c>
      <c r="D19857" s="7" t="s">
        <v>26092</v>
      </c>
      <c r="E19857">
        <v>0.5</v>
      </c>
      <c r="F19857">
        <v>0.1</v>
      </c>
      <c r="G19857" s="30">
        <v>0</v>
      </c>
      <c r="H19857">
        <v>1</v>
      </c>
      <c r="I19857" t="s">
        <v>19</v>
      </c>
      <c r="J19857" t="s">
        <v>19</v>
      </c>
      <c r="K19857">
        <v>1</v>
      </c>
      <c r="L19857">
        <v>1943</v>
      </c>
      <c r="M19857">
        <v>24490</v>
      </c>
      <c r="N19857" t="s">
        <v>19</v>
      </c>
      <c r="O19857">
        <v>0</v>
      </c>
    </row>
    <row r="19858" spans="1:15" ht="195" x14ac:dyDescent="0.25">
      <c r="A19858">
        <v>55753</v>
      </c>
      <c r="B19858">
        <v>1092</v>
      </c>
      <c r="C19858" t="s">
        <v>26093</v>
      </c>
      <c r="D19858" s="7" t="s">
        <v>26094</v>
      </c>
      <c r="E19858">
        <v>0.5</v>
      </c>
      <c r="F19858">
        <v>0.1</v>
      </c>
      <c r="G19858" s="30">
        <v>0</v>
      </c>
      <c r="H19858">
        <v>1</v>
      </c>
      <c r="I19858" t="s">
        <v>19</v>
      </c>
      <c r="J19858" t="s">
        <v>19</v>
      </c>
      <c r="K19858">
        <v>1</v>
      </c>
      <c r="L19858">
        <v>1943</v>
      </c>
      <c r="M19858">
        <v>24491</v>
      </c>
      <c r="N19858" t="s">
        <v>19</v>
      </c>
      <c r="O19858">
        <v>0</v>
      </c>
    </row>
    <row r="19859" spans="1:15" ht="240" x14ac:dyDescent="0.25">
      <c r="A19859">
        <v>55754</v>
      </c>
      <c r="B19859">
        <v>1092</v>
      </c>
      <c r="C19859" t="s">
        <v>26095</v>
      </c>
      <c r="D19859" s="7" t="s">
        <v>26096</v>
      </c>
      <c r="E19859">
        <v>0.5</v>
      </c>
      <c r="F19859">
        <v>0.1</v>
      </c>
      <c r="G19859" s="30">
        <v>0</v>
      </c>
      <c r="H19859">
        <v>1</v>
      </c>
      <c r="I19859" t="s">
        <v>19</v>
      </c>
      <c r="J19859" t="s">
        <v>19</v>
      </c>
      <c r="K19859">
        <v>1</v>
      </c>
      <c r="L19859">
        <v>1943</v>
      </c>
      <c r="M19859">
        <v>24492</v>
      </c>
      <c r="N19859" t="s">
        <v>19</v>
      </c>
      <c r="O19859">
        <v>0</v>
      </c>
    </row>
    <row r="19860" spans="1:15" ht="225" x14ac:dyDescent="0.25">
      <c r="A19860">
        <v>55755</v>
      </c>
      <c r="B19860">
        <v>1092</v>
      </c>
      <c r="C19860" t="s">
        <v>26097</v>
      </c>
      <c r="D19860" s="7" t="s">
        <v>26090</v>
      </c>
      <c r="E19860">
        <v>0.5</v>
      </c>
      <c r="F19860">
        <v>0.1</v>
      </c>
      <c r="G19860" s="30">
        <v>0</v>
      </c>
      <c r="H19860">
        <v>1</v>
      </c>
      <c r="I19860">
        <v>4</v>
      </c>
      <c r="J19860" t="s">
        <v>19</v>
      </c>
      <c r="K19860">
        <v>1</v>
      </c>
      <c r="L19860">
        <v>1943</v>
      </c>
      <c r="M19860">
        <v>24493</v>
      </c>
      <c r="N19860" t="s">
        <v>19</v>
      </c>
      <c r="O19860">
        <v>0</v>
      </c>
    </row>
    <row r="19861" spans="1:15" ht="225" x14ac:dyDescent="0.25">
      <c r="A19861">
        <v>55756</v>
      </c>
      <c r="B19861">
        <v>1092</v>
      </c>
      <c r="C19861" t="s">
        <v>26098</v>
      </c>
      <c r="D19861" s="7" t="s">
        <v>26092</v>
      </c>
      <c r="E19861">
        <v>0.5</v>
      </c>
      <c r="F19861">
        <v>0.1</v>
      </c>
      <c r="G19861" s="30">
        <v>0</v>
      </c>
      <c r="H19861">
        <v>1</v>
      </c>
      <c r="I19861" t="s">
        <v>19</v>
      </c>
      <c r="J19861" t="s">
        <v>19</v>
      </c>
      <c r="K19861">
        <v>1</v>
      </c>
      <c r="L19861">
        <v>1943</v>
      </c>
      <c r="M19861">
        <v>24494</v>
      </c>
      <c r="N19861" t="s">
        <v>19</v>
      </c>
      <c r="O19861">
        <v>0</v>
      </c>
    </row>
    <row r="19862" spans="1:15" ht="195" x14ac:dyDescent="0.25">
      <c r="A19862">
        <v>55757</v>
      </c>
      <c r="B19862">
        <v>1092</v>
      </c>
      <c r="C19862" t="s">
        <v>26099</v>
      </c>
      <c r="D19862" s="7" t="s">
        <v>26094</v>
      </c>
      <c r="E19862">
        <v>0.5</v>
      </c>
      <c r="F19862">
        <v>0.1</v>
      </c>
      <c r="G19862" s="30">
        <v>0</v>
      </c>
      <c r="H19862">
        <v>1</v>
      </c>
      <c r="I19862" t="s">
        <v>19</v>
      </c>
      <c r="J19862" t="s">
        <v>19</v>
      </c>
      <c r="K19862">
        <v>1</v>
      </c>
      <c r="L19862">
        <v>1943</v>
      </c>
      <c r="M19862">
        <v>24495</v>
      </c>
      <c r="N19862" t="s">
        <v>19</v>
      </c>
      <c r="O19862">
        <v>0</v>
      </c>
    </row>
    <row r="19863" spans="1:15" ht="240" x14ac:dyDescent="0.25">
      <c r="A19863">
        <v>55758</v>
      </c>
      <c r="B19863">
        <v>1092</v>
      </c>
      <c r="C19863" t="s">
        <v>26100</v>
      </c>
      <c r="D19863" s="7" t="s">
        <v>26096</v>
      </c>
      <c r="E19863">
        <v>0.5</v>
      </c>
      <c r="F19863">
        <v>0.1</v>
      </c>
      <c r="G19863" s="30">
        <v>0</v>
      </c>
      <c r="H19863">
        <v>1</v>
      </c>
      <c r="I19863" t="s">
        <v>19</v>
      </c>
      <c r="J19863" t="s">
        <v>19</v>
      </c>
      <c r="K19863">
        <v>1</v>
      </c>
      <c r="L19863">
        <v>1943</v>
      </c>
      <c r="M19863">
        <v>24496</v>
      </c>
      <c r="N19863" t="s">
        <v>19</v>
      </c>
      <c r="O19863">
        <v>0</v>
      </c>
    </row>
    <row r="19864" spans="1:15" ht="150" x14ac:dyDescent="0.25">
      <c r="A19864">
        <v>55760</v>
      </c>
      <c r="B19864">
        <v>1159</v>
      </c>
      <c r="C19864" t="s">
        <v>26101</v>
      </c>
      <c r="D19864" s="7" t="s">
        <v>26102</v>
      </c>
      <c r="E19864" s="30">
        <v>0</v>
      </c>
      <c r="F19864">
        <v>5</v>
      </c>
      <c r="G19864" s="30">
        <v>0</v>
      </c>
      <c r="H19864">
        <v>1</v>
      </c>
      <c r="I19864" t="s">
        <v>19</v>
      </c>
      <c r="J19864" t="s">
        <v>19</v>
      </c>
      <c r="K19864">
        <v>1</v>
      </c>
      <c r="L19864">
        <v>1646</v>
      </c>
      <c r="M19864" t="s">
        <v>19</v>
      </c>
      <c r="N19864" t="s">
        <v>19</v>
      </c>
      <c r="O19864">
        <v>20129</v>
      </c>
    </row>
    <row r="19865" spans="1:15" ht="150" x14ac:dyDescent="0.25">
      <c r="A19865">
        <v>55761</v>
      </c>
      <c r="B19865">
        <v>1159</v>
      </c>
      <c r="C19865" t="s">
        <v>26103</v>
      </c>
      <c r="D19865" s="7" t="s">
        <v>26102</v>
      </c>
      <c r="E19865" s="30">
        <v>0</v>
      </c>
      <c r="F19865">
        <v>5</v>
      </c>
      <c r="G19865" s="30">
        <v>0</v>
      </c>
      <c r="H19865">
        <v>1</v>
      </c>
      <c r="I19865" t="s">
        <v>19</v>
      </c>
      <c r="J19865" t="s">
        <v>19</v>
      </c>
      <c r="K19865">
        <v>1</v>
      </c>
      <c r="L19865">
        <v>1646</v>
      </c>
      <c r="M19865" t="s">
        <v>19</v>
      </c>
      <c r="N19865" t="s">
        <v>19</v>
      </c>
      <c r="O19865">
        <v>20129</v>
      </c>
    </row>
    <row r="19866" spans="1:15" x14ac:dyDescent="0.25">
      <c r="A19866">
        <v>55762</v>
      </c>
      <c r="B19866">
        <v>1190</v>
      </c>
      <c r="C19866" t="s">
        <v>26104</v>
      </c>
      <c r="E19866" s="30">
        <v>0</v>
      </c>
      <c r="F19866">
        <v>0.01</v>
      </c>
      <c r="G19866" s="30">
        <v>0</v>
      </c>
      <c r="H19866">
        <v>1</v>
      </c>
      <c r="I19866" t="s">
        <v>19</v>
      </c>
      <c r="J19866">
        <v>20000000000</v>
      </c>
      <c r="K19866">
        <v>1</v>
      </c>
      <c r="L19866" t="s">
        <v>19</v>
      </c>
      <c r="M19866" t="s">
        <v>19</v>
      </c>
      <c r="N19866" t="s">
        <v>19</v>
      </c>
      <c r="O19866">
        <v>20129</v>
      </c>
    </row>
    <row r="19867" spans="1:15" x14ac:dyDescent="0.25">
      <c r="A19867">
        <v>55763</v>
      </c>
      <c r="B19867">
        <v>1190</v>
      </c>
      <c r="C19867" t="s">
        <v>26105</v>
      </c>
      <c r="E19867" s="30">
        <v>0</v>
      </c>
      <c r="F19867">
        <v>0.01</v>
      </c>
      <c r="G19867" s="30">
        <v>0</v>
      </c>
      <c r="H19867">
        <v>1</v>
      </c>
      <c r="I19867" t="s">
        <v>19</v>
      </c>
      <c r="J19867">
        <v>29986000</v>
      </c>
      <c r="K19867">
        <v>1</v>
      </c>
      <c r="L19867">
        <v>1643</v>
      </c>
      <c r="M19867" t="s">
        <v>19</v>
      </c>
      <c r="N19867" t="s">
        <v>19</v>
      </c>
      <c r="O19867">
        <v>20129</v>
      </c>
    </row>
    <row r="19868" spans="1:15" x14ac:dyDescent="0.25">
      <c r="A19868">
        <v>55807</v>
      </c>
      <c r="B19868">
        <v>1194</v>
      </c>
      <c r="C19868" t="s">
        <v>26106</v>
      </c>
      <c r="D19868" t="s">
        <v>26107</v>
      </c>
      <c r="E19868" s="30">
        <v>0</v>
      </c>
      <c r="F19868">
        <v>0.1</v>
      </c>
      <c r="G19868" s="30">
        <v>0</v>
      </c>
      <c r="H19868">
        <v>1</v>
      </c>
      <c r="I19868" t="s">
        <v>19</v>
      </c>
      <c r="J19868" t="s">
        <v>19</v>
      </c>
      <c r="K19868">
        <v>1</v>
      </c>
      <c r="L19868" t="s">
        <v>19</v>
      </c>
      <c r="M19868">
        <v>24300</v>
      </c>
      <c r="N19868" t="s">
        <v>19</v>
      </c>
      <c r="O19868">
        <v>0</v>
      </c>
    </row>
    <row r="19869" spans="1:15" x14ac:dyDescent="0.25">
      <c r="A19869">
        <v>55815</v>
      </c>
      <c r="B19869">
        <v>1194</v>
      </c>
      <c r="C19869" t="s">
        <v>26108</v>
      </c>
      <c r="D19869" t="s">
        <v>26109</v>
      </c>
      <c r="E19869" s="30">
        <v>0</v>
      </c>
      <c r="F19869">
        <v>0.1</v>
      </c>
      <c r="G19869" s="30">
        <v>0</v>
      </c>
      <c r="H19869">
        <v>1</v>
      </c>
      <c r="I19869" t="s">
        <v>19</v>
      </c>
      <c r="J19869" t="s">
        <v>19</v>
      </c>
      <c r="K19869">
        <v>1</v>
      </c>
      <c r="L19869" t="s">
        <v>19</v>
      </c>
      <c r="M19869">
        <v>24300</v>
      </c>
      <c r="N19869" t="s">
        <v>19</v>
      </c>
      <c r="O19869">
        <v>0</v>
      </c>
    </row>
    <row r="19870" spans="1:15" x14ac:dyDescent="0.25">
      <c r="A19870">
        <v>55816</v>
      </c>
      <c r="B19870">
        <v>1950</v>
      </c>
      <c r="C19870" t="s">
        <v>26110</v>
      </c>
      <c r="E19870" s="30">
        <v>0</v>
      </c>
      <c r="F19870">
        <v>0.01</v>
      </c>
      <c r="G19870" s="30">
        <v>0</v>
      </c>
      <c r="H19870">
        <v>1</v>
      </c>
      <c r="I19870">
        <v>2</v>
      </c>
      <c r="J19870" t="s">
        <v>19</v>
      </c>
      <c r="K19870">
        <v>1</v>
      </c>
      <c r="L19870">
        <v>2390</v>
      </c>
      <c r="M19870" t="s">
        <v>19</v>
      </c>
      <c r="N19870" t="s">
        <v>19</v>
      </c>
      <c r="O19870">
        <v>0</v>
      </c>
    </row>
    <row r="19871" spans="1:15" x14ac:dyDescent="0.25">
      <c r="A19871">
        <v>55817</v>
      </c>
      <c r="B19871">
        <v>1950</v>
      </c>
      <c r="C19871" t="s">
        <v>26111</v>
      </c>
      <c r="E19871" s="30">
        <v>0</v>
      </c>
      <c r="F19871">
        <v>0.01</v>
      </c>
      <c r="G19871" s="30">
        <v>0</v>
      </c>
      <c r="H19871">
        <v>1</v>
      </c>
      <c r="I19871">
        <v>2</v>
      </c>
      <c r="J19871" t="s">
        <v>19</v>
      </c>
      <c r="K19871">
        <v>1</v>
      </c>
      <c r="L19871">
        <v>2010</v>
      </c>
      <c r="M19871" t="s">
        <v>19</v>
      </c>
      <c r="N19871" t="s">
        <v>19</v>
      </c>
      <c r="O19871">
        <v>0</v>
      </c>
    </row>
    <row r="19872" spans="1:15" ht="150" x14ac:dyDescent="0.25">
      <c r="A19872">
        <v>55826</v>
      </c>
      <c r="B19872">
        <v>303</v>
      </c>
      <c r="C19872" t="s">
        <v>26112</v>
      </c>
      <c r="D19872" s="7" t="s">
        <v>26113</v>
      </c>
      <c r="E19872" s="30">
        <v>0</v>
      </c>
      <c r="F19872">
        <v>1</v>
      </c>
      <c r="G19872" s="30">
        <v>0</v>
      </c>
      <c r="H19872">
        <v>1</v>
      </c>
      <c r="I19872" t="s">
        <v>19</v>
      </c>
      <c r="J19872" t="s">
        <v>19</v>
      </c>
      <c r="K19872">
        <v>1</v>
      </c>
      <c r="L19872">
        <v>2487</v>
      </c>
      <c r="M19872">
        <v>10144</v>
      </c>
      <c r="N19872" t="s">
        <v>19</v>
      </c>
      <c r="O19872">
        <v>0</v>
      </c>
    </row>
    <row r="19873" spans="1:15" x14ac:dyDescent="0.25">
      <c r="A19873">
        <v>55827</v>
      </c>
      <c r="B19873">
        <v>1194</v>
      </c>
      <c r="C19873" t="s">
        <v>26114</v>
      </c>
      <c r="D19873" t="s">
        <v>26115</v>
      </c>
      <c r="E19873" s="30">
        <v>0</v>
      </c>
      <c r="F19873">
        <v>0.1</v>
      </c>
      <c r="G19873" s="30">
        <v>0</v>
      </c>
      <c r="H19873">
        <v>1</v>
      </c>
      <c r="I19873" t="s">
        <v>19</v>
      </c>
      <c r="J19873" t="s">
        <v>19</v>
      </c>
      <c r="K19873">
        <v>1</v>
      </c>
      <c r="L19873">
        <v>1661</v>
      </c>
      <c r="M19873">
        <v>21622</v>
      </c>
      <c r="N19873" t="s">
        <v>19</v>
      </c>
      <c r="O19873">
        <v>21237</v>
      </c>
    </row>
    <row r="19874" spans="1:15" ht="210" x14ac:dyDescent="0.25">
      <c r="A19874">
        <v>55830</v>
      </c>
      <c r="B19874">
        <v>1995</v>
      </c>
      <c r="C19874" t="s">
        <v>26116</v>
      </c>
      <c r="D19874" s="7" t="s">
        <v>26117</v>
      </c>
      <c r="E19874">
        <v>20</v>
      </c>
      <c r="F19874">
        <v>1</v>
      </c>
      <c r="G19874" s="30">
        <v>0</v>
      </c>
      <c r="H19874">
        <v>1</v>
      </c>
      <c r="I19874">
        <v>1</v>
      </c>
      <c r="J19874" t="s">
        <v>19</v>
      </c>
      <c r="K19874">
        <v>1</v>
      </c>
      <c r="L19874">
        <v>2480</v>
      </c>
      <c r="M19874">
        <v>21911</v>
      </c>
      <c r="N19874" t="s">
        <v>19</v>
      </c>
      <c r="O19874">
        <v>0</v>
      </c>
    </row>
    <row r="19875" spans="1:15" ht="225" x14ac:dyDescent="0.25">
      <c r="A19875">
        <v>55831</v>
      </c>
      <c r="B19875">
        <v>1995</v>
      </c>
      <c r="C19875" t="s">
        <v>26118</v>
      </c>
      <c r="D19875" s="7" t="s">
        <v>26119</v>
      </c>
      <c r="E19875">
        <v>20</v>
      </c>
      <c r="F19875">
        <v>1</v>
      </c>
      <c r="G19875" s="30">
        <v>0</v>
      </c>
      <c r="H19875">
        <v>1</v>
      </c>
      <c r="I19875">
        <v>135</v>
      </c>
      <c r="J19875" t="s">
        <v>19</v>
      </c>
      <c r="K19875">
        <v>1</v>
      </c>
      <c r="L19875">
        <v>2480</v>
      </c>
      <c r="M19875">
        <v>21912</v>
      </c>
      <c r="N19875" t="s">
        <v>19</v>
      </c>
      <c r="O19875">
        <v>0</v>
      </c>
    </row>
    <row r="19876" spans="1:15" ht="240" x14ac:dyDescent="0.25">
      <c r="A19876">
        <v>55832</v>
      </c>
      <c r="B19876">
        <v>1995</v>
      </c>
      <c r="C19876" t="s">
        <v>26120</v>
      </c>
      <c r="D19876" s="7" t="s">
        <v>26121</v>
      </c>
      <c r="E19876">
        <v>20</v>
      </c>
      <c r="F19876">
        <v>0.01</v>
      </c>
      <c r="G19876" s="30">
        <v>0</v>
      </c>
      <c r="H19876">
        <v>1</v>
      </c>
      <c r="I19876">
        <v>135</v>
      </c>
      <c r="J19876" t="s">
        <v>19</v>
      </c>
      <c r="K19876">
        <v>1</v>
      </c>
      <c r="L19876">
        <v>2480</v>
      </c>
      <c r="M19876">
        <v>21914</v>
      </c>
      <c r="N19876" t="s">
        <v>19</v>
      </c>
      <c r="O19876">
        <v>0</v>
      </c>
    </row>
    <row r="19877" spans="1:15" x14ac:dyDescent="0.25">
      <c r="A19877">
        <v>55855</v>
      </c>
      <c r="B19877">
        <v>1088</v>
      </c>
      <c r="C19877" t="s">
        <v>26122</v>
      </c>
      <c r="D19877" t="s">
        <v>26123</v>
      </c>
      <c r="E19877">
        <v>0.5</v>
      </c>
      <c r="F19877">
        <v>0.1</v>
      </c>
      <c r="G19877" s="30">
        <v>0</v>
      </c>
      <c r="H19877">
        <v>1</v>
      </c>
      <c r="I19877" t="s">
        <v>19</v>
      </c>
      <c r="J19877" t="s">
        <v>19</v>
      </c>
      <c r="K19877">
        <v>1</v>
      </c>
      <c r="L19877">
        <v>1405</v>
      </c>
      <c r="M19877">
        <v>24502</v>
      </c>
      <c r="N19877" t="s">
        <v>19</v>
      </c>
      <c r="O19877">
        <v>0</v>
      </c>
    </row>
    <row r="19878" spans="1:15" ht="165" x14ac:dyDescent="0.25">
      <c r="A19878">
        <v>55856</v>
      </c>
      <c r="B19878">
        <v>1088</v>
      </c>
      <c r="C19878" t="s">
        <v>26124</v>
      </c>
      <c r="D19878" s="7" t="s">
        <v>26125</v>
      </c>
      <c r="E19878">
        <v>0.5</v>
      </c>
      <c r="F19878">
        <v>0.1</v>
      </c>
      <c r="G19878" s="30">
        <v>0</v>
      </c>
      <c r="H19878">
        <v>1</v>
      </c>
      <c r="I19878" t="s">
        <v>19</v>
      </c>
      <c r="J19878" t="s">
        <v>19</v>
      </c>
      <c r="K19878">
        <v>1</v>
      </c>
      <c r="L19878">
        <v>1405</v>
      </c>
      <c r="M19878">
        <v>24503</v>
      </c>
      <c r="N19878" t="s">
        <v>19</v>
      </c>
      <c r="O19878">
        <v>0</v>
      </c>
    </row>
    <row r="19879" spans="1:15" ht="165" x14ac:dyDescent="0.25">
      <c r="A19879">
        <v>55857</v>
      </c>
      <c r="B19879">
        <v>1088</v>
      </c>
      <c r="C19879" t="s">
        <v>26126</v>
      </c>
      <c r="D19879" s="7" t="s">
        <v>26125</v>
      </c>
      <c r="E19879">
        <v>0.5</v>
      </c>
      <c r="F19879">
        <v>0.1</v>
      </c>
      <c r="G19879" s="30">
        <v>0</v>
      </c>
      <c r="H19879">
        <v>1</v>
      </c>
      <c r="I19879" t="s">
        <v>19</v>
      </c>
      <c r="J19879" t="s">
        <v>19</v>
      </c>
      <c r="K19879">
        <v>1</v>
      </c>
      <c r="L19879">
        <v>1399</v>
      </c>
      <c r="M19879">
        <v>24504</v>
      </c>
      <c r="N19879" t="s">
        <v>19</v>
      </c>
      <c r="O19879">
        <v>0</v>
      </c>
    </row>
    <row r="19880" spans="1:15" x14ac:dyDescent="0.25">
      <c r="A19880">
        <v>55858</v>
      </c>
      <c r="B19880">
        <v>1088</v>
      </c>
      <c r="C19880" t="s">
        <v>26127</v>
      </c>
      <c r="D19880" t="s">
        <v>26123</v>
      </c>
      <c r="E19880">
        <v>0.5</v>
      </c>
      <c r="F19880">
        <v>0.1</v>
      </c>
      <c r="G19880" s="30">
        <v>0</v>
      </c>
      <c r="H19880">
        <v>1</v>
      </c>
      <c r="I19880" t="s">
        <v>19</v>
      </c>
      <c r="J19880" t="s">
        <v>19</v>
      </c>
      <c r="K19880">
        <v>1</v>
      </c>
      <c r="L19880">
        <v>1399</v>
      </c>
      <c r="M19880">
        <v>24505</v>
      </c>
      <c r="N19880" t="s">
        <v>19</v>
      </c>
      <c r="O19880">
        <v>0</v>
      </c>
    </row>
    <row r="19881" spans="1:15" ht="105" x14ac:dyDescent="0.25">
      <c r="A19881">
        <v>55860</v>
      </c>
      <c r="B19881">
        <v>326</v>
      </c>
      <c r="C19881" t="s">
        <v>26129</v>
      </c>
      <c r="D19881" s="7" t="s">
        <v>4100</v>
      </c>
      <c r="E19881">
        <v>1</v>
      </c>
      <c r="F19881">
        <v>5</v>
      </c>
      <c r="G19881" s="30">
        <v>0</v>
      </c>
      <c r="H19881">
        <v>1</v>
      </c>
      <c r="I19881">
        <v>1</v>
      </c>
      <c r="J19881" t="s">
        <v>19</v>
      </c>
      <c r="K19881">
        <v>1</v>
      </c>
      <c r="L19881">
        <v>1684</v>
      </c>
      <c r="M19881">
        <v>20952</v>
      </c>
      <c r="N19881" t="s">
        <v>19</v>
      </c>
      <c r="O19881">
        <v>0</v>
      </c>
    </row>
    <row r="19882" spans="1:15" x14ac:dyDescent="0.25">
      <c r="A19882">
        <v>55861</v>
      </c>
      <c r="B19882">
        <v>163</v>
      </c>
      <c r="C19882" t="s">
        <v>26130</v>
      </c>
      <c r="E19882" s="30">
        <v>0</v>
      </c>
      <c r="F19882">
        <v>0.01</v>
      </c>
      <c r="G19882" s="30">
        <v>0</v>
      </c>
      <c r="H19882">
        <v>1</v>
      </c>
      <c r="I19882" t="s">
        <v>19</v>
      </c>
      <c r="J19882" t="s">
        <v>19</v>
      </c>
      <c r="K19882">
        <v>1</v>
      </c>
      <c r="L19882" t="s">
        <v>19</v>
      </c>
      <c r="M19882">
        <v>20952</v>
      </c>
      <c r="N19882" t="s">
        <v>19</v>
      </c>
      <c r="O19882">
        <v>0</v>
      </c>
    </row>
    <row r="19883" spans="1:15" ht="120" x14ac:dyDescent="0.25">
      <c r="A19883">
        <v>55862</v>
      </c>
      <c r="B19883">
        <v>326</v>
      </c>
      <c r="C19883" t="s">
        <v>26131</v>
      </c>
      <c r="D19883" s="7" t="s">
        <v>4107</v>
      </c>
      <c r="E19883">
        <v>1</v>
      </c>
      <c r="F19883">
        <v>5</v>
      </c>
      <c r="G19883" s="30">
        <v>0</v>
      </c>
      <c r="H19883">
        <v>1</v>
      </c>
      <c r="I19883">
        <v>1</v>
      </c>
      <c r="J19883" t="s">
        <v>19</v>
      </c>
      <c r="K19883">
        <v>1</v>
      </c>
      <c r="L19883">
        <v>1682</v>
      </c>
      <c r="M19883">
        <v>20954</v>
      </c>
      <c r="N19883" t="s">
        <v>19</v>
      </c>
      <c r="O19883">
        <v>0</v>
      </c>
    </row>
    <row r="19884" spans="1:15" x14ac:dyDescent="0.25">
      <c r="A19884">
        <v>55863</v>
      </c>
      <c r="B19884">
        <v>163</v>
      </c>
      <c r="C19884" t="s">
        <v>26132</v>
      </c>
      <c r="E19884" s="30">
        <v>0</v>
      </c>
      <c r="F19884">
        <v>0.01</v>
      </c>
      <c r="G19884" s="30">
        <v>0</v>
      </c>
      <c r="H19884">
        <v>1</v>
      </c>
      <c r="I19884" t="s">
        <v>19</v>
      </c>
      <c r="J19884" t="s">
        <v>19</v>
      </c>
      <c r="K19884">
        <v>1</v>
      </c>
      <c r="L19884" t="s">
        <v>19</v>
      </c>
      <c r="M19884">
        <v>20951</v>
      </c>
      <c r="N19884" t="s">
        <v>19</v>
      </c>
      <c r="O19884">
        <v>0</v>
      </c>
    </row>
    <row r="19885" spans="1:15" ht="390" x14ac:dyDescent="0.25">
      <c r="A19885">
        <v>55914</v>
      </c>
      <c r="B19885">
        <v>4079</v>
      </c>
      <c r="C19885" t="s">
        <v>26133</v>
      </c>
      <c r="D19885" s="7" t="s">
        <v>26134</v>
      </c>
      <c r="E19885">
        <v>100000</v>
      </c>
      <c r="F19885">
        <v>200</v>
      </c>
      <c r="G19885" s="30">
        <v>0</v>
      </c>
      <c r="H19885">
        <v>1</v>
      </c>
      <c r="I19885">
        <v>1</v>
      </c>
      <c r="J19885" t="s">
        <v>19</v>
      </c>
      <c r="K19885">
        <v>1</v>
      </c>
      <c r="L19885" t="s">
        <v>19</v>
      </c>
      <c r="M19885" t="s">
        <v>19</v>
      </c>
      <c r="N19885" t="s">
        <v>19</v>
      </c>
      <c r="O19885">
        <v>25009</v>
      </c>
    </row>
    <row r="19886" spans="1:15" ht="315" x14ac:dyDescent="0.25">
      <c r="A19886">
        <v>55927</v>
      </c>
      <c r="B19886">
        <v>303</v>
      </c>
      <c r="C19886" t="s">
        <v>26135</v>
      </c>
      <c r="D19886" s="7" t="s">
        <v>26136</v>
      </c>
      <c r="E19886">
        <v>1</v>
      </c>
      <c r="F19886">
        <v>1</v>
      </c>
      <c r="G19886" s="30">
        <v>0</v>
      </c>
      <c r="H19886">
        <v>1</v>
      </c>
      <c r="I19886" t="s">
        <v>19</v>
      </c>
      <c r="J19886">
        <v>32768</v>
      </c>
      <c r="K19886">
        <v>1</v>
      </c>
      <c r="L19886" t="s">
        <v>19</v>
      </c>
      <c r="M19886">
        <v>10144</v>
      </c>
      <c r="N19886" t="s">
        <v>19</v>
      </c>
      <c r="O19886">
        <v>0</v>
      </c>
    </row>
    <row r="19887" spans="1:15" ht="315" x14ac:dyDescent="0.25">
      <c r="A19887">
        <v>55928</v>
      </c>
      <c r="B19887">
        <v>303</v>
      </c>
      <c r="C19887" t="s">
        <v>26137</v>
      </c>
      <c r="D19887" s="7" t="s">
        <v>26138</v>
      </c>
      <c r="E19887">
        <v>1</v>
      </c>
      <c r="F19887">
        <v>1</v>
      </c>
      <c r="G19887" s="30">
        <v>0</v>
      </c>
      <c r="H19887">
        <v>1</v>
      </c>
      <c r="I19887" t="s">
        <v>19</v>
      </c>
      <c r="J19887">
        <v>32768</v>
      </c>
      <c r="K19887">
        <v>1</v>
      </c>
      <c r="L19887" t="s">
        <v>19</v>
      </c>
      <c r="M19887">
        <v>10144</v>
      </c>
      <c r="N19887" t="s">
        <v>19</v>
      </c>
      <c r="O19887">
        <v>0</v>
      </c>
    </row>
    <row r="19888" spans="1:15" ht="315" x14ac:dyDescent="0.25">
      <c r="A19888">
        <v>55929</v>
      </c>
      <c r="B19888">
        <v>303</v>
      </c>
      <c r="C19888" t="s">
        <v>26139</v>
      </c>
      <c r="D19888" s="7" t="s">
        <v>26140</v>
      </c>
      <c r="E19888">
        <v>1</v>
      </c>
      <c r="F19888">
        <v>1</v>
      </c>
      <c r="G19888" s="30">
        <v>0</v>
      </c>
      <c r="H19888">
        <v>1</v>
      </c>
      <c r="I19888" t="s">
        <v>19</v>
      </c>
      <c r="J19888">
        <v>32768</v>
      </c>
      <c r="K19888">
        <v>1</v>
      </c>
      <c r="L19888" t="s">
        <v>19</v>
      </c>
      <c r="M19888">
        <v>10144</v>
      </c>
      <c r="N19888" t="s">
        <v>19</v>
      </c>
      <c r="O19888">
        <v>0</v>
      </c>
    </row>
    <row r="19889" spans="1:15" ht="90" x14ac:dyDescent="0.25">
      <c r="A19889">
        <v>55930</v>
      </c>
      <c r="B19889">
        <v>1248</v>
      </c>
      <c r="C19889" t="s">
        <v>26141</v>
      </c>
      <c r="D19889" s="7" t="s">
        <v>26142</v>
      </c>
      <c r="E19889">
        <v>0.1</v>
      </c>
      <c r="F19889">
        <v>0.01</v>
      </c>
      <c r="G19889" s="30">
        <v>0</v>
      </c>
      <c r="H19889">
        <v>1</v>
      </c>
      <c r="I19889">
        <v>8</v>
      </c>
      <c r="J19889">
        <v>100000</v>
      </c>
      <c r="K19889">
        <v>1</v>
      </c>
      <c r="L19889">
        <v>1846</v>
      </c>
      <c r="M19889">
        <v>24563</v>
      </c>
      <c r="N19889" t="s">
        <v>19</v>
      </c>
      <c r="O19889">
        <v>0</v>
      </c>
    </row>
    <row r="19890" spans="1:15" ht="90" x14ac:dyDescent="0.25">
      <c r="A19890">
        <v>55931</v>
      </c>
      <c r="B19890">
        <v>1248</v>
      </c>
      <c r="C19890" t="s">
        <v>26143</v>
      </c>
      <c r="D19890" s="7" t="s">
        <v>26144</v>
      </c>
      <c r="E19890">
        <v>0.1</v>
      </c>
      <c r="F19890">
        <v>0.01</v>
      </c>
      <c r="G19890" s="30">
        <v>0</v>
      </c>
      <c r="H19890">
        <v>1</v>
      </c>
      <c r="I19890">
        <v>1</v>
      </c>
      <c r="J19890">
        <v>10000</v>
      </c>
      <c r="K19890">
        <v>1</v>
      </c>
      <c r="L19890">
        <v>1846</v>
      </c>
      <c r="M19890">
        <v>24562</v>
      </c>
      <c r="N19890" t="s">
        <v>19</v>
      </c>
      <c r="O19890">
        <v>0</v>
      </c>
    </row>
    <row r="19891" spans="1:15" ht="90" x14ac:dyDescent="0.25">
      <c r="A19891">
        <v>55932</v>
      </c>
      <c r="B19891">
        <v>1248</v>
      </c>
      <c r="C19891" t="s">
        <v>26145</v>
      </c>
      <c r="D19891" s="7" t="s">
        <v>26146</v>
      </c>
      <c r="E19891">
        <v>0.1</v>
      </c>
      <c r="F19891">
        <v>0.01</v>
      </c>
      <c r="G19891" s="30">
        <v>0</v>
      </c>
      <c r="H19891">
        <v>1</v>
      </c>
      <c r="I19891">
        <v>2</v>
      </c>
      <c r="J19891">
        <v>10000000</v>
      </c>
      <c r="K19891">
        <v>1</v>
      </c>
      <c r="L19891">
        <v>1846</v>
      </c>
      <c r="M19891">
        <v>24565</v>
      </c>
      <c r="N19891" t="s">
        <v>19</v>
      </c>
      <c r="O19891">
        <v>0</v>
      </c>
    </row>
    <row r="19892" spans="1:15" ht="90" x14ac:dyDescent="0.25">
      <c r="A19892">
        <v>55933</v>
      </c>
      <c r="B19892">
        <v>1248</v>
      </c>
      <c r="C19892" t="s">
        <v>26147</v>
      </c>
      <c r="D19892" s="7" t="s">
        <v>26148</v>
      </c>
      <c r="E19892">
        <v>0.1</v>
      </c>
      <c r="F19892">
        <v>0.01</v>
      </c>
      <c r="G19892" s="30">
        <v>0</v>
      </c>
      <c r="H19892">
        <v>1</v>
      </c>
      <c r="I19892">
        <v>2</v>
      </c>
      <c r="J19892">
        <v>1000000</v>
      </c>
      <c r="K19892">
        <v>1</v>
      </c>
      <c r="L19892">
        <v>1846</v>
      </c>
      <c r="M19892">
        <v>24564</v>
      </c>
      <c r="N19892" t="s">
        <v>19</v>
      </c>
      <c r="O19892">
        <v>0</v>
      </c>
    </row>
    <row r="19893" spans="1:15" x14ac:dyDescent="0.25">
      <c r="A19893">
        <v>55942</v>
      </c>
      <c r="B19893">
        <v>303</v>
      </c>
      <c r="C19893" t="s">
        <v>26149</v>
      </c>
      <c r="D19893" t="s">
        <v>26128</v>
      </c>
      <c r="E19893" s="30">
        <v>0</v>
      </c>
      <c r="F19893">
        <v>1</v>
      </c>
      <c r="G19893" s="30">
        <v>0</v>
      </c>
      <c r="H19893">
        <v>1</v>
      </c>
      <c r="I19893" t="s">
        <v>19</v>
      </c>
      <c r="J19893" t="s">
        <v>19</v>
      </c>
      <c r="K19893">
        <v>1</v>
      </c>
      <c r="L19893" t="s">
        <v>19</v>
      </c>
      <c r="M19893">
        <v>10144</v>
      </c>
      <c r="N19893" t="s">
        <v>19</v>
      </c>
      <c r="O19893">
        <v>0</v>
      </c>
    </row>
    <row r="19894" spans="1:15" x14ac:dyDescent="0.25">
      <c r="A19894">
        <v>55943</v>
      </c>
      <c r="B19894">
        <v>303</v>
      </c>
      <c r="C19894" t="s">
        <v>26150</v>
      </c>
      <c r="D19894" t="s">
        <v>26128</v>
      </c>
      <c r="E19894" s="30">
        <v>0</v>
      </c>
      <c r="F19894">
        <v>1</v>
      </c>
      <c r="G19894" s="30">
        <v>0</v>
      </c>
      <c r="H19894">
        <v>1</v>
      </c>
      <c r="I19894" t="s">
        <v>19</v>
      </c>
      <c r="J19894" t="s">
        <v>19</v>
      </c>
      <c r="K19894">
        <v>1</v>
      </c>
      <c r="L19894" t="s">
        <v>19</v>
      </c>
      <c r="M19894">
        <v>10144</v>
      </c>
      <c r="N19894" t="s">
        <v>19</v>
      </c>
      <c r="O19894">
        <v>0</v>
      </c>
    </row>
    <row r="19895" spans="1:15" x14ac:dyDescent="0.25">
      <c r="A19895">
        <v>55944</v>
      </c>
      <c r="B19895">
        <v>303</v>
      </c>
      <c r="C19895" t="s">
        <v>26151</v>
      </c>
      <c r="D19895" t="s">
        <v>26128</v>
      </c>
      <c r="E19895" s="30">
        <v>0</v>
      </c>
      <c r="F19895">
        <v>1</v>
      </c>
      <c r="G19895" s="30">
        <v>0</v>
      </c>
      <c r="H19895">
        <v>1</v>
      </c>
      <c r="I19895" t="s">
        <v>19</v>
      </c>
      <c r="J19895" t="s">
        <v>19</v>
      </c>
      <c r="K19895">
        <v>1</v>
      </c>
      <c r="L19895" t="s">
        <v>19</v>
      </c>
      <c r="M19895">
        <v>10144</v>
      </c>
      <c r="N19895" t="s">
        <v>19</v>
      </c>
      <c r="O19895">
        <v>0</v>
      </c>
    </row>
    <row r="19896" spans="1:15" x14ac:dyDescent="0.25">
      <c r="A19896">
        <v>55945</v>
      </c>
      <c r="B19896">
        <v>303</v>
      </c>
      <c r="C19896" t="s">
        <v>26152</v>
      </c>
      <c r="D19896" t="s">
        <v>26128</v>
      </c>
      <c r="E19896" s="30">
        <v>0</v>
      </c>
      <c r="F19896">
        <v>1</v>
      </c>
      <c r="G19896" s="30">
        <v>0</v>
      </c>
      <c r="H19896">
        <v>1</v>
      </c>
      <c r="I19896" t="s">
        <v>19</v>
      </c>
      <c r="J19896" t="s">
        <v>19</v>
      </c>
      <c r="K19896">
        <v>1</v>
      </c>
      <c r="L19896" t="s">
        <v>19</v>
      </c>
      <c r="M19896">
        <v>10144</v>
      </c>
      <c r="N19896" t="s">
        <v>19</v>
      </c>
      <c r="O19896">
        <v>0</v>
      </c>
    </row>
    <row r="19897" spans="1:15" x14ac:dyDescent="0.25">
      <c r="A19897">
        <v>55946</v>
      </c>
      <c r="B19897">
        <v>303</v>
      </c>
      <c r="C19897" t="s">
        <v>26153</v>
      </c>
      <c r="D19897" t="s">
        <v>26128</v>
      </c>
      <c r="E19897" s="30">
        <v>0</v>
      </c>
      <c r="F19897">
        <v>1</v>
      </c>
      <c r="G19897" s="30">
        <v>0</v>
      </c>
      <c r="H19897">
        <v>1</v>
      </c>
      <c r="I19897" t="s">
        <v>19</v>
      </c>
      <c r="J19897" t="s">
        <v>19</v>
      </c>
      <c r="K19897">
        <v>1</v>
      </c>
      <c r="L19897" t="s">
        <v>19</v>
      </c>
      <c r="M19897">
        <v>10144</v>
      </c>
      <c r="N19897" t="s">
        <v>19</v>
      </c>
      <c r="O19897">
        <v>0</v>
      </c>
    </row>
    <row r="19898" spans="1:15" x14ac:dyDescent="0.25">
      <c r="A19898">
        <v>55947</v>
      </c>
      <c r="B19898">
        <v>303</v>
      </c>
      <c r="C19898" t="s">
        <v>26154</v>
      </c>
      <c r="D19898" t="s">
        <v>26128</v>
      </c>
      <c r="E19898" s="30">
        <v>0</v>
      </c>
      <c r="F19898">
        <v>1</v>
      </c>
      <c r="G19898" s="30">
        <v>0</v>
      </c>
      <c r="H19898">
        <v>1</v>
      </c>
      <c r="I19898" t="s">
        <v>19</v>
      </c>
      <c r="J19898" t="s">
        <v>19</v>
      </c>
      <c r="K19898">
        <v>1</v>
      </c>
      <c r="L19898" t="s">
        <v>19</v>
      </c>
      <c r="M19898">
        <v>10144</v>
      </c>
      <c r="N19898" t="s">
        <v>19</v>
      </c>
      <c r="O19898">
        <v>0</v>
      </c>
    </row>
    <row r="19899" spans="1:15" x14ac:dyDescent="0.25">
      <c r="A19899">
        <v>55948</v>
      </c>
      <c r="B19899">
        <v>1950</v>
      </c>
      <c r="C19899" t="s">
        <v>26155</v>
      </c>
      <c r="D19899" t="s">
        <v>19807</v>
      </c>
      <c r="E19899" s="30">
        <v>0</v>
      </c>
      <c r="F19899">
        <v>0.01</v>
      </c>
      <c r="G19899" s="30">
        <v>0</v>
      </c>
      <c r="H19899">
        <v>1</v>
      </c>
      <c r="I19899">
        <v>4</v>
      </c>
      <c r="J19899" t="s">
        <v>19</v>
      </c>
      <c r="K19899">
        <v>1</v>
      </c>
      <c r="L19899" t="s">
        <v>19</v>
      </c>
      <c r="M19899" t="s">
        <v>19</v>
      </c>
      <c r="N19899" t="s">
        <v>19</v>
      </c>
      <c r="O19899">
        <v>0</v>
      </c>
    </row>
    <row r="19900" spans="1:15" x14ac:dyDescent="0.25">
      <c r="A19900">
        <v>55949</v>
      </c>
      <c r="B19900">
        <v>1950</v>
      </c>
      <c r="C19900" t="s">
        <v>26156</v>
      </c>
      <c r="D19900" t="s">
        <v>19807</v>
      </c>
      <c r="E19900" s="30">
        <v>0</v>
      </c>
      <c r="F19900">
        <v>0.01</v>
      </c>
      <c r="G19900" s="30">
        <v>0</v>
      </c>
      <c r="H19900">
        <v>1</v>
      </c>
      <c r="I19900">
        <v>4</v>
      </c>
      <c r="J19900" t="s">
        <v>19</v>
      </c>
      <c r="K19900">
        <v>1</v>
      </c>
      <c r="L19900" t="s">
        <v>19</v>
      </c>
      <c r="M19900" t="s">
        <v>19</v>
      </c>
      <c r="N19900" t="s">
        <v>19</v>
      </c>
      <c r="O19900">
        <v>0</v>
      </c>
    </row>
    <row r="19901" spans="1:15" x14ac:dyDescent="0.25">
      <c r="A19901">
        <v>55977</v>
      </c>
      <c r="B19901">
        <v>303</v>
      </c>
      <c r="C19901" t="s">
        <v>26157</v>
      </c>
      <c r="D19901" t="s">
        <v>26128</v>
      </c>
      <c r="E19901">
        <v>1</v>
      </c>
      <c r="F19901">
        <v>1</v>
      </c>
      <c r="G19901" s="30">
        <v>0</v>
      </c>
      <c r="H19901">
        <v>1</v>
      </c>
      <c r="I19901" t="s">
        <v>19</v>
      </c>
      <c r="J19901">
        <v>32768</v>
      </c>
      <c r="K19901">
        <v>1</v>
      </c>
      <c r="L19901" t="s">
        <v>19</v>
      </c>
      <c r="M19901">
        <v>10144</v>
      </c>
      <c r="N19901" t="s">
        <v>19</v>
      </c>
      <c r="O19901">
        <v>0</v>
      </c>
    </row>
    <row r="19902" spans="1:15" x14ac:dyDescent="0.25">
      <c r="A19902">
        <v>55980</v>
      </c>
      <c r="B19902">
        <v>1194</v>
      </c>
      <c r="C19902" t="s">
        <v>26158</v>
      </c>
      <c r="D19902" t="s">
        <v>26159</v>
      </c>
      <c r="E19902" s="30">
        <v>0</v>
      </c>
      <c r="F19902">
        <v>0.1</v>
      </c>
      <c r="G19902" s="30">
        <v>0</v>
      </c>
      <c r="H19902">
        <v>1</v>
      </c>
      <c r="I19902" t="s">
        <v>19</v>
      </c>
      <c r="J19902" t="s">
        <v>19</v>
      </c>
      <c r="K19902">
        <v>1</v>
      </c>
      <c r="L19902" t="s">
        <v>19</v>
      </c>
      <c r="M19902">
        <v>24297</v>
      </c>
      <c r="N19902" t="s">
        <v>19</v>
      </c>
      <c r="O19902">
        <v>0</v>
      </c>
    </row>
    <row r="19903" spans="1:15" x14ac:dyDescent="0.25">
      <c r="A19903">
        <v>55981</v>
      </c>
      <c r="B19903">
        <v>1194</v>
      </c>
      <c r="C19903" t="s">
        <v>26160</v>
      </c>
      <c r="D19903" t="s">
        <v>26161</v>
      </c>
      <c r="E19903" s="30">
        <v>0</v>
      </c>
      <c r="F19903">
        <v>0.1</v>
      </c>
      <c r="G19903" s="30">
        <v>0</v>
      </c>
      <c r="H19903">
        <v>1</v>
      </c>
      <c r="I19903" t="s">
        <v>19</v>
      </c>
      <c r="J19903" t="s">
        <v>19</v>
      </c>
      <c r="K19903">
        <v>1</v>
      </c>
      <c r="L19903" t="s">
        <v>19</v>
      </c>
      <c r="M19903">
        <v>24297</v>
      </c>
      <c r="N19903" t="s">
        <v>19</v>
      </c>
      <c r="O19903">
        <v>0</v>
      </c>
    </row>
    <row r="19904" spans="1:15" x14ac:dyDescent="0.25">
      <c r="A19904">
        <v>55984</v>
      </c>
      <c r="B19904">
        <v>1950</v>
      </c>
      <c r="C19904" t="s">
        <v>26162</v>
      </c>
      <c r="D19904" t="s">
        <v>26163</v>
      </c>
      <c r="E19904" s="30">
        <v>0</v>
      </c>
      <c r="F19904">
        <v>0.01</v>
      </c>
      <c r="G19904" s="30">
        <v>0</v>
      </c>
      <c r="H19904">
        <v>1</v>
      </c>
      <c r="I19904">
        <v>1</v>
      </c>
      <c r="J19904" t="s">
        <v>19</v>
      </c>
      <c r="K19904">
        <v>1</v>
      </c>
      <c r="L19904">
        <v>2000</v>
      </c>
      <c r="M19904" t="s">
        <v>19</v>
      </c>
      <c r="N19904" t="s">
        <v>19</v>
      </c>
      <c r="O19904">
        <v>0</v>
      </c>
    </row>
    <row r="19905" spans="1:15" x14ac:dyDescent="0.25">
      <c r="A19905">
        <v>55985</v>
      </c>
      <c r="B19905">
        <v>1950</v>
      </c>
      <c r="C19905" t="s">
        <v>26164</v>
      </c>
      <c r="D19905" t="s">
        <v>26163</v>
      </c>
      <c r="E19905" s="30">
        <v>0</v>
      </c>
      <c r="F19905">
        <v>0.01</v>
      </c>
      <c r="G19905" s="30">
        <v>0</v>
      </c>
      <c r="H19905">
        <v>1</v>
      </c>
      <c r="I19905">
        <v>1</v>
      </c>
      <c r="J19905" t="s">
        <v>19</v>
      </c>
      <c r="K19905">
        <v>1</v>
      </c>
      <c r="L19905">
        <v>2063</v>
      </c>
      <c r="M19905" t="s">
        <v>19</v>
      </c>
      <c r="N19905" t="s">
        <v>19</v>
      </c>
      <c r="O19905">
        <v>0</v>
      </c>
    </row>
    <row r="19906" spans="1:15" x14ac:dyDescent="0.25">
      <c r="A19906">
        <v>55986</v>
      </c>
      <c r="B19906">
        <v>1950</v>
      </c>
      <c r="C19906" t="s">
        <v>26165</v>
      </c>
      <c r="D19906" t="s">
        <v>26163</v>
      </c>
      <c r="E19906" s="30">
        <v>0</v>
      </c>
      <c r="F19906">
        <v>0.01</v>
      </c>
      <c r="G19906" s="30">
        <v>0</v>
      </c>
      <c r="H19906">
        <v>1</v>
      </c>
      <c r="I19906">
        <v>1</v>
      </c>
      <c r="J19906" t="s">
        <v>19</v>
      </c>
      <c r="K19906">
        <v>1</v>
      </c>
      <c r="L19906">
        <v>2108</v>
      </c>
      <c r="M19906" t="s">
        <v>19</v>
      </c>
      <c r="N19906" t="s">
        <v>19</v>
      </c>
      <c r="O19906">
        <v>0</v>
      </c>
    </row>
    <row r="19907" spans="1:15" x14ac:dyDescent="0.25">
      <c r="A19907">
        <v>56057</v>
      </c>
      <c r="B19907">
        <v>920</v>
      </c>
      <c r="C19907" t="s">
        <v>26166</v>
      </c>
      <c r="E19907">
        <v>1</v>
      </c>
      <c r="F19907">
        <v>20</v>
      </c>
      <c r="G19907" s="30">
        <v>0</v>
      </c>
      <c r="H19907">
        <v>250</v>
      </c>
      <c r="I19907" t="s">
        <v>19</v>
      </c>
      <c r="J19907" t="s">
        <v>19</v>
      </c>
      <c r="K19907">
        <v>1</v>
      </c>
      <c r="L19907" t="s">
        <v>19</v>
      </c>
      <c r="M19907" t="s">
        <v>19</v>
      </c>
      <c r="N19907" t="s">
        <v>19</v>
      </c>
      <c r="O19907">
        <v>1217</v>
      </c>
    </row>
    <row r="19908" spans="1:15" x14ac:dyDescent="0.25">
      <c r="A19908">
        <v>56058</v>
      </c>
      <c r="B19908">
        <v>920</v>
      </c>
      <c r="C19908" t="s">
        <v>26167</v>
      </c>
      <c r="E19908">
        <v>1</v>
      </c>
      <c r="F19908">
        <v>20</v>
      </c>
      <c r="G19908" s="30">
        <v>0</v>
      </c>
      <c r="H19908">
        <v>250</v>
      </c>
      <c r="I19908" t="s">
        <v>19</v>
      </c>
      <c r="J19908" t="s">
        <v>19</v>
      </c>
      <c r="K19908">
        <v>1</v>
      </c>
      <c r="L19908" t="s">
        <v>19</v>
      </c>
      <c r="M19908" t="s">
        <v>19</v>
      </c>
      <c r="N19908" t="s">
        <v>19</v>
      </c>
      <c r="O19908">
        <v>1217</v>
      </c>
    </row>
    <row r="19909" spans="1:15" x14ac:dyDescent="0.25">
      <c r="A19909">
        <v>56059</v>
      </c>
      <c r="B19909">
        <v>920</v>
      </c>
      <c r="C19909" t="s">
        <v>26168</v>
      </c>
      <c r="E19909">
        <v>1</v>
      </c>
      <c r="F19909">
        <v>20</v>
      </c>
      <c r="G19909" s="30">
        <v>0</v>
      </c>
      <c r="H19909">
        <v>250</v>
      </c>
      <c r="I19909" t="s">
        <v>19</v>
      </c>
      <c r="J19909" t="s">
        <v>19</v>
      </c>
      <c r="K19909">
        <v>1</v>
      </c>
      <c r="L19909" t="s">
        <v>19</v>
      </c>
      <c r="M19909" t="s">
        <v>19</v>
      </c>
      <c r="N19909" t="s">
        <v>19</v>
      </c>
      <c r="O19909">
        <v>1217</v>
      </c>
    </row>
    <row r="19910" spans="1:15" x14ac:dyDescent="0.25">
      <c r="A19910">
        <v>56060</v>
      </c>
      <c r="B19910">
        <v>920</v>
      </c>
      <c r="C19910" t="s">
        <v>26169</v>
      </c>
      <c r="E19910">
        <v>1</v>
      </c>
      <c r="F19910">
        <v>20</v>
      </c>
      <c r="G19910" s="30">
        <v>0</v>
      </c>
      <c r="H19910">
        <v>250</v>
      </c>
      <c r="I19910" t="s">
        <v>19</v>
      </c>
      <c r="J19910" t="s">
        <v>19</v>
      </c>
      <c r="K19910">
        <v>1</v>
      </c>
      <c r="L19910" t="s">
        <v>19</v>
      </c>
      <c r="M19910" t="s">
        <v>19</v>
      </c>
      <c r="N19910" t="s">
        <v>19</v>
      </c>
      <c r="O19910">
        <v>1217</v>
      </c>
    </row>
    <row r="19911" spans="1:15" x14ac:dyDescent="0.25">
      <c r="A19911">
        <v>56061</v>
      </c>
      <c r="B19911">
        <v>920</v>
      </c>
      <c r="C19911" t="s">
        <v>26170</v>
      </c>
      <c r="E19911">
        <v>1</v>
      </c>
      <c r="F19911">
        <v>20</v>
      </c>
      <c r="G19911" s="30">
        <v>0</v>
      </c>
      <c r="H19911">
        <v>250</v>
      </c>
      <c r="I19911" t="s">
        <v>19</v>
      </c>
      <c r="J19911" t="s">
        <v>19</v>
      </c>
      <c r="K19911">
        <v>1</v>
      </c>
      <c r="L19911" t="s">
        <v>19</v>
      </c>
      <c r="M19911" t="s">
        <v>19</v>
      </c>
      <c r="N19911" t="s">
        <v>19</v>
      </c>
      <c r="O19911">
        <v>1217</v>
      </c>
    </row>
    <row r="19912" spans="1:15" x14ac:dyDescent="0.25">
      <c r="A19912">
        <v>56062</v>
      </c>
      <c r="B19912">
        <v>920</v>
      </c>
      <c r="C19912" t="s">
        <v>26171</v>
      </c>
      <c r="E19912">
        <v>1</v>
      </c>
      <c r="F19912">
        <v>20</v>
      </c>
      <c r="G19912" s="30">
        <v>0</v>
      </c>
      <c r="H19912">
        <v>250</v>
      </c>
      <c r="I19912" t="s">
        <v>19</v>
      </c>
      <c r="J19912" t="s">
        <v>19</v>
      </c>
      <c r="K19912">
        <v>1</v>
      </c>
      <c r="L19912" t="s">
        <v>19</v>
      </c>
      <c r="M19912" t="s">
        <v>19</v>
      </c>
      <c r="N19912" t="s">
        <v>19</v>
      </c>
      <c r="O19912">
        <v>1217</v>
      </c>
    </row>
    <row r="19913" spans="1:15" x14ac:dyDescent="0.25">
      <c r="A19913">
        <v>56063</v>
      </c>
      <c r="B19913">
        <v>920</v>
      </c>
      <c r="C19913" t="s">
        <v>26172</v>
      </c>
      <c r="E19913">
        <v>1</v>
      </c>
      <c r="F19913">
        <v>20</v>
      </c>
      <c r="G19913" s="30">
        <v>0</v>
      </c>
      <c r="H19913">
        <v>250</v>
      </c>
      <c r="I19913" t="s">
        <v>19</v>
      </c>
      <c r="J19913" t="s">
        <v>19</v>
      </c>
      <c r="K19913">
        <v>1</v>
      </c>
      <c r="L19913" t="s">
        <v>19</v>
      </c>
      <c r="M19913" t="s">
        <v>19</v>
      </c>
      <c r="N19913" t="s">
        <v>19</v>
      </c>
      <c r="O19913">
        <v>1217</v>
      </c>
    </row>
    <row r="19914" spans="1:15" x14ac:dyDescent="0.25">
      <c r="A19914">
        <v>56064</v>
      </c>
      <c r="B19914">
        <v>920</v>
      </c>
      <c r="C19914" t="s">
        <v>26173</v>
      </c>
      <c r="E19914">
        <v>1</v>
      </c>
      <c r="F19914">
        <v>20</v>
      </c>
      <c r="G19914" s="30">
        <v>0</v>
      </c>
      <c r="H19914">
        <v>250</v>
      </c>
      <c r="I19914" t="s">
        <v>19</v>
      </c>
      <c r="J19914" t="s">
        <v>19</v>
      </c>
      <c r="K19914">
        <v>1</v>
      </c>
      <c r="L19914" t="s">
        <v>19</v>
      </c>
      <c r="M19914" t="s">
        <v>19</v>
      </c>
      <c r="N19914" t="s">
        <v>19</v>
      </c>
      <c r="O19914">
        <v>1217</v>
      </c>
    </row>
    <row r="19915" spans="1:15" ht="180" x14ac:dyDescent="0.25">
      <c r="A19915">
        <v>56065</v>
      </c>
      <c r="B19915">
        <v>4087</v>
      </c>
      <c r="C19915" t="s">
        <v>26174</v>
      </c>
      <c r="D19915" s="7" t="s">
        <v>26175</v>
      </c>
      <c r="E19915" s="30">
        <v>0</v>
      </c>
      <c r="F19915">
        <v>0.1</v>
      </c>
      <c r="G19915" s="30">
        <v>0</v>
      </c>
      <c r="H19915">
        <v>1</v>
      </c>
      <c r="I19915">
        <v>1</v>
      </c>
      <c r="J19915">
        <v>10000</v>
      </c>
      <c r="K19915">
        <v>1</v>
      </c>
      <c r="L19915">
        <v>2756</v>
      </c>
      <c r="M19915">
        <v>24530</v>
      </c>
      <c r="N19915" t="s">
        <v>19</v>
      </c>
      <c r="O19915">
        <v>0</v>
      </c>
    </row>
    <row r="19916" spans="1:15" ht="180" x14ac:dyDescent="0.25">
      <c r="A19916">
        <v>56066</v>
      </c>
      <c r="B19916">
        <v>4087</v>
      </c>
      <c r="C19916" t="s">
        <v>26176</v>
      </c>
      <c r="D19916" s="7" t="s">
        <v>26177</v>
      </c>
      <c r="E19916" s="30">
        <v>0</v>
      </c>
      <c r="F19916">
        <v>0.1</v>
      </c>
      <c r="G19916" s="30">
        <v>0</v>
      </c>
      <c r="H19916">
        <v>1</v>
      </c>
      <c r="I19916">
        <v>1</v>
      </c>
      <c r="J19916" t="s">
        <v>19</v>
      </c>
      <c r="K19916">
        <v>1</v>
      </c>
      <c r="L19916">
        <v>2756</v>
      </c>
      <c r="M19916">
        <v>24531</v>
      </c>
      <c r="N19916" t="s">
        <v>19</v>
      </c>
      <c r="O19916">
        <v>0</v>
      </c>
    </row>
    <row r="19917" spans="1:15" ht="180" x14ac:dyDescent="0.25">
      <c r="A19917">
        <v>56067</v>
      </c>
      <c r="B19917">
        <v>4087</v>
      </c>
      <c r="C19917" t="s">
        <v>26178</v>
      </c>
      <c r="D19917" s="7" t="s">
        <v>26179</v>
      </c>
      <c r="E19917" s="30">
        <v>0</v>
      </c>
      <c r="F19917">
        <v>0.1</v>
      </c>
      <c r="G19917" s="30">
        <v>0</v>
      </c>
      <c r="H19917">
        <v>1</v>
      </c>
      <c r="I19917">
        <v>1</v>
      </c>
      <c r="J19917" t="s">
        <v>19</v>
      </c>
      <c r="K19917">
        <v>1</v>
      </c>
      <c r="L19917">
        <v>2756</v>
      </c>
      <c r="M19917">
        <v>24532</v>
      </c>
      <c r="N19917" t="s">
        <v>19</v>
      </c>
      <c r="O19917">
        <v>0</v>
      </c>
    </row>
    <row r="19918" spans="1:15" ht="240" x14ac:dyDescent="0.25">
      <c r="A19918">
        <v>56068</v>
      </c>
      <c r="B19918">
        <v>4087</v>
      </c>
      <c r="C19918" t="s">
        <v>26180</v>
      </c>
      <c r="D19918" s="7" t="s">
        <v>26181</v>
      </c>
      <c r="E19918" s="30">
        <v>0</v>
      </c>
      <c r="F19918">
        <v>0.1</v>
      </c>
      <c r="G19918" s="30">
        <v>0</v>
      </c>
      <c r="H19918">
        <v>1</v>
      </c>
      <c r="I19918">
        <v>1</v>
      </c>
      <c r="J19918" t="s">
        <v>19</v>
      </c>
      <c r="K19918">
        <v>1</v>
      </c>
      <c r="L19918">
        <v>2756</v>
      </c>
      <c r="M19918">
        <v>24531</v>
      </c>
      <c r="N19918" t="s">
        <v>19</v>
      </c>
      <c r="O19918">
        <v>0</v>
      </c>
    </row>
    <row r="19919" spans="1:15" ht="240" x14ac:dyDescent="0.25">
      <c r="A19919">
        <v>56069</v>
      </c>
      <c r="B19919">
        <v>4087</v>
      </c>
      <c r="C19919" t="s">
        <v>26182</v>
      </c>
      <c r="D19919" s="7" t="s">
        <v>26183</v>
      </c>
      <c r="E19919" s="30">
        <v>0</v>
      </c>
      <c r="F19919">
        <v>0.1</v>
      </c>
      <c r="G19919" s="30">
        <v>0</v>
      </c>
      <c r="H19919">
        <v>1</v>
      </c>
      <c r="I19919">
        <v>1</v>
      </c>
      <c r="J19919" t="s">
        <v>19</v>
      </c>
      <c r="K19919">
        <v>1</v>
      </c>
      <c r="L19919">
        <v>2756</v>
      </c>
      <c r="M19919">
        <v>24532</v>
      </c>
      <c r="N19919" t="s">
        <v>19</v>
      </c>
      <c r="O19919">
        <v>0</v>
      </c>
    </row>
    <row r="19920" spans="1:15" ht="180" x14ac:dyDescent="0.25">
      <c r="A19920">
        <v>56070</v>
      </c>
      <c r="B19920">
        <v>4087</v>
      </c>
      <c r="C19920" t="s">
        <v>26184</v>
      </c>
      <c r="D19920" s="7" t="s">
        <v>26185</v>
      </c>
      <c r="E19920" s="30">
        <v>0</v>
      </c>
      <c r="F19920">
        <v>0.1</v>
      </c>
      <c r="G19920" s="30">
        <v>0</v>
      </c>
      <c r="H19920">
        <v>1</v>
      </c>
      <c r="I19920">
        <v>1</v>
      </c>
      <c r="J19920" t="s">
        <v>19</v>
      </c>
      <c r="K19920">
        <v>1</v>
      </c>
      <c r="L19920">
        <v>2757</v>
      </c>
      <c r="M19920">
        <v>24531</v>
      </c>
      <c r="N19920" t="s">
        <v>19</v>
      </c>
      <c r="O19920">
        <v>0</v>
      </c>
    </row>
    <row r="19921" spans="1:15" ht="180" x14ac:dyDescent="0.25">
      <c r="A19921">
        <v>56071</v>
      </c>
      <c r="B19921">
        <v>4087</v>
      </c>
      <c r="C19921" t="s">
        <v>26186</v>
      </c>
      <c r="D19921" s="7" t="s">
        <v>26187</v>
      </c>
      <c r="E19921" s="30">
        <v>0</v>
      </c>
      <c r="F19921">
        <v>0.1</v>
      </c>
      <c r="G19921" s="30">
        <v>0</v>
      </c>
      <c r="H19921">
        <v>1</v>
      </c>
      <c r="I19921">
        <v>1</v>
      </c>
      <c r="J19921" t="s">
        <v>19</v>
      </c>
      <c r="K19921">
        <v>1</v>
      </c>
      <c r="L19921">
        <v>2757</v>
      </c>
      <c r="M19921">
        <v>24532</v>
      </c>
      <c r="N19921" t="s">
        <v>19</v>
      </c>
      <c r="O19921">
        <v>0</v>
      </c>
    </row>
    <row r="19922" spans="1:15" ht="180" x14ac:dyDescent="0.25">
      <c r="A19922">
        <v>56072</v>
      </c>
      <c r="B19922">
        <v>4087</v>
      </c>
      <c r="C19922" t="s">
        <v>26188</v>
      </c>
      <c r="D19922" s="7" t="s">
        <v>26189</v>
      </c>
      <c r="E19922" s="30">
        <v>0</v>
      </c>
      <c r="F19922">
        <v>0.1</v>
      </c>
      <c r="G19922" s="30">
        <v>0</v>
      </c>
      <c r="H19922">
        <v>1</v>
      </c>
      <c r="I19922">
        <v>1</v>
      </c>
      <c r="J19922" t="s">
        <v>19</v>
      </c>
      <c r="K19922">
        <v>1</v>
      </c>
      <c r="L19922">
        <v>2757</v>
      </c>
      <c r="M19922">
        <v>24531</v>
      </c>
      <c r="N19922" t="s">
        <v>19</v>
      </c>
      <c r="O19922">
        <v>0</v>
      </c>
    </row>
    <row r="19923" spans="1:15" ht="180" x14ac:dyDescent="0.25">
      <c r="A19923">
        <v>56073</v>
      </c>
      <c r="B19923">
        <v>4087</v>
      </c>
      <c r="C19923" t="s">
        <v>26190</v>
      </c>
      <c r="D19923" s="7" t="s">
        <v>26191</v>
      </c>
      <c r="E19923" s="30">
        <v>0</v>
      </c>
      <c r="F19923">
        <v>0.1</v>
      </c>
      <c r="G19923" s="30">
        <v>0</v>
      </c>
      <c r="H19923">
        <v>1</v>
      </c>
      <c r="I19923">
        <v>1</v>
      </c>
      <c r="J19923" t="s">
        <v>19</v>
      </c>
      <c r="K19923">
        <v>1</v>
      </c>
      <c r="L19923">
        <v>2757</v>
      </c>
      <c r="M19923">
        <v>24532</v>
      </c>
      <c r="N19923" t="s">
        <v>19</v>
      </c>
      <c r="O19923">
        <v>0</v>
      </c>
    </row>
    <row r="19924" spans="1:15" ht="180" x14ac:dyDescent="0.25">
      <c r="A19924">
        <v>56074</v>
      </c>
      <c r="B19924">
        <v>4087</v>
      </c>
      <c r="C19924" t="s">
        <v>26192</v>
      </c>
      <c r="D19924" s="7" t="s">
        <v>26193</v>
      </c>
      <c r="E19924" s="30">
        <v>0</v>
      </c>
      <c r="F19924">
        <v>0.1</v>
      </c>
      <c r="G19924" s="30">
        <v>0</v>
      </c>
      <c r="H19924">
        <v>1</v>
      </c>
      <c r="I19924">
        <v>1</v>
      </c>
      <c r="J19924" t="s">
        <v>19</v>
      </c>
      <c r="K19924">
        <v>1</v>
      </c>
      <c r="L19924">
        <v>2757</v>
      </c>
      <c r="M19924">
        <v>24531</v>
      </c>
      <c r="N19924" t="s">
        <v>19</v>
      </c>
      <c r="O19924">
        <v>0</v>
      </c>
    </row>
    <row r="19925" spans="1:15" ht="180" x14ac:dyDescent="0.25">
      <c r="A19925">
        <v>56075</v>
      </c>
      <c r="B19925">
        <v>4087</v>
      </c>
      <c r="C19925" t="s">
        <v>26194</v>
      </c>
      <c r="D19925" s="7" t="s">
        <v>26195</v>
      </c>
      <c r="E19925" s="30">
        <v>0</v>
      </c>
      <c r="F19925">
        <v>0.1</v>
      </c>
      <c r="G19925" s="30">
        <v>0</v>
      </c>
      <c r="H19925">
        <v>1</v>
      </c>
      <c r="I19925">
        <v>1</v>
      </c>
      <c r="J19925" t="s">
        <v>19</v>
      </c>
      <c r="K19925">
        <v>1</v>
      </c>
      <c r="L19925">
        <v>2757</v>
      </c>
      <c r="M19925">
        <v>24532</v>
      </c>
      <c r="N19925" t="s">
        <v>19</v>
      </c>
      <c r="O19925">
        <v>0</v>
      </c>
    </row>
    <row r="19926" spans="1:15" ht="225" x14ac:dyDescent="0.25">
      <c r="A19926">
        <v>56076</v>
      </c>
      <c r="B19926">
        <v>4087</v>
      </c>
      <c r="C19926" t="s">
        <v>26196</v>
      </c>
      <c r="D19926" s="7" t="s">
        <v>26197</v>
      </c>
      <c r="E19926" s="30">
        <v>0</v>
      </c>
      <c r="F19926">
        <v>0.1</v>
      </c>
      <c r="G19926" s="30">
        <v>0</v>
      </c>
      <c r="H19926">
        <v>1</v>
      </c>
      <c r="I19926">
        <v>1</v>
      </c>
      <c r="J19926" t="s">
        <v>19</v>
      </c>
      <c r="K19926">
        <v>1</v>
      </c>
      <c r="L19926">
        <v>2757</v>
      </c>
      <c r="M19926">
        <v>24531</v>
      </c>
      <c r="N19926" t="s">
        <v>19</v>
      </c>
      <c r="O19926">
        <v>0</v>
      </c>
    </row>
    <row r="19927" spans="1:15" ht="225" x14ac:dyDescent="0.25">
      <c r="A19927">
        <v>56077</v>
      </c>
      <c r="B19927">
        <v>4087</v>
      </c>
      <c r="C19927" t="s">
        <v>26198</v>
      </c>
      <c r="D19927" s="7" t="s">
        <v>26199</v>
      </c>
      <c r="E19927" s="30">
        <v>0</v>
      </c>
      <c r="F19927">
        <v>0.1</v>
      </c>
      <c r="G19927" s="30">
        <v>0</v>
      </c>
      <c r="H19927">
        <v>1</v>
      </c>
      <c r="I19927">
        <v>1</v>
      </c>
      <c r="J19927" t="s">
        <v>19</v>
      </c>
      <c r="K19927">
        <v>1</v>
      </c>
      <c r="L19927">
        <v>2757</v>
      </c>
      <c r="M19927">
        <v>24532</v>
      </c>
      <c r="N19927" t="s">
        <v>19</v>
      </c>
      <c r="O19927">
        <v>0</v>
      </c>
    </row>
    <row r="19928" spans="1:15" ht="240" x14ac:dyDescent="0.25">
      <c r="A19928">
        <v>56078</v>
      </c>
      <c r="B19928">
        <v>4087</v>
      </c>
      <c r="C19928" t="s">
        <v>26200</v>
      </c>
      <c r="D19928" s="7" t="s">
        <v>26201</v>
      </c>
      <c r="E19928" s="30">
        <v>0</v>
      </c>
      <c r="F19928">
        <v>0.1</v>
      </c>
      <c r="G19928" s="30">
        <v>0</v>
      </c>
      <c r="H19928">
        <v>1</v>
      </c>
      <c r="I19928">
        <v>1</v>
      </c>
      <c r="J19928" t="s">
        <v>19</v>
      </c>
      <c r="K19928">
        <v>1</v>
      </c>
      <c r="L19928">
        <v>2757</v>
      </c>
      <c r="M19928">
        <v>24531</v>
      </c>
      <c r="N19928" t="s">
        <v>19</v>
      </c>
      <c r="O19928">
        <v>0</v>
      </c>
    </row>
    <row r="19929" spans="1:15" ht="240" x14ac:dyDescent="0.25">
      <c r="A19929">
        <v>56079</v>
      </c>
      <c r="B19929">
        <v>4087</v>
      </c>
      <c r="C19929" t="s">
        <v>26202</v>
      </c>
      <c r="D19929" s="7" t="s">
        <v>26203</v>
      </c>
      <c r="E19929" s="30">
        <v>0</v>
      </c>
      <c r="F19929">
        <v>0.1</v>
      </c>
      <c r="G19929" s="30">
        <v>0</v>
      </c>
      <c r="H19929">
        <v>1</v>
      </c>
      <c r="I19929">
        <v>1</v>
      </c>
      <c r="J19929" t="s">
        <v>19</v>
      </c>
      <c r="K19929">
        <v>1</v>
      </c>
      <c r="L19929">
        <v>2757</v>
      </c>
      <c r="M19929">
        <v>24532</v>
      </c>
      <c r="N19929" t="s">
        <v>19</v>
      </c>
      <c r="O19929">
        <v>0</v>
      </c>
    </row>
    <row r="19930" spans="1:15" ht="240" x14ac:dyDescent="0.25">
      <c r="A19930">
        <v>56080</v>
      </c>
      <c r="B19930">
        <v>4087</v>
      </c>
      <c r="C19930" t="s">
        <v>26204</v>
      </c>
      <c r="D19930" s="7" t="s">
        <v>26205</v>
      </c>
      <c r="E19930" s="30">
        <v>0</v>
      </c>
      <c r="F19930">
        <v>0.1</v>
      </c>
      <c r="G19930" s="30">
        <v>0</v>
      </c>
      <c r="H19930">
        <v>1</v>
      </c>
      <c r="I19930">
        <v>1</v>
      </c>
      <c r="J19930" t="s">
        <v>19</v>
      </c>
      <c r="K19930">
        <v>1</v>
      </c>
      <c r="L19930">
        <v>2757</v>
      </c>
      <c r="M19930">
        <v>24531</v>
      </c>
      <c r="N19930" t="s">
        <v>19</v>
      </c>
      <c r="O19930">
        <v>0</v>
      </c>
    </row>
    <row r="19931" spans="1:15" ht="240" x14ac:dyDescent="0.25">
      <c r="A19931">
        <v>56081</v>
      </c>
      <c r="B19931">
        <v>4087</v>
      </c>
      <c r="C19931" t="s">
        <v>26206</v>
      </c>
      <c r="D19931" s="7" t="s">
        <v>26207</v>
      </c>
      <c r="E19931" s="30">
        <v>0</v>
      </c>
      <c r="F19931">
        <v>0.1</v>
      </c>
      <c r="G19931" s="30">
        <v>0</v>
      </c>
      <c r="H19931">
        <v>1</v>
      </c>
      <c r="I19931">
        <v>1</v>
      </c>
      <c r="J19931" t="s">
        <v>19</v>
      </c>
      <c r="K19931">
        <v>1</v>
      </c>
      <c r="L19931">
        <v>2757</v>
      </c>
      <c r="M19931">
        <v>24532</v>
      </c>
      <c r="N19931" t="s">
        <v>19</v>
      </c>
      <c r="O19931">
        <v>0</v>
      </c>
    </row>
    <row r="19932" spans="1:15" x14ac:dyDescent="0.25">
      <c r="A19932">
        <v>56089</v>
      </c>
      <c r="B19932">
        <v>1950</v>
      </c>
      <c r="C19932" t="s">
        <v>26208</v>
      </c>
      <c r="E19932" s="30">
        <v>0</v>
      </c>
      <c r="F19932">
        <v>0.01</v>
      </c>
      <c r="G19932" s="30">
        <v>0</v>
      </c>
      <c r="H19932">
        <v>1</v>
      </c>
      <c r="I19932">
        <v>1</v>
      </c>
      <c r="J19932" t="s">
        <v>19</v>
      </c>
      <c r="K19932">
        <v>1</v>
      </c>
      <c r="L19932">
        <v>2388</v>
      </c>
      <c r="M19932" t="s">
        <v>19</v>
      </c>
      <c r="N19932" t="s">
        <v>19</v>
      </c>
      <c r="O19932">
        <v>0</v>
      </c>
    </row>
    <row r="19933" spans="1:15" x14ac:dyDescent="0.25">
      <c r="A19933">
        <v>56090</v>
      </c>
      <c r="B19933">
        <v>1950</v>
      </c>
      <c r="C19933" t="s">
        <v>26209</v>
      </c>
      <c r="E19933" s="30">
        <v>0</v>
      </c>
      <c r="F19933">
        <v>0.01</v>
      </c>
      <c r="G19933" s="30">
        <v>0</v>
      </c>
      <c r="H19933">
        <v>1</v>
      </c>
      <c r="I19933">
        <v>1</v>
      </c>
      <c r="J19933" t="s">
        <v>19</v>
      </c>
      <c r="K19933">
        <v>1</v>
      </c>
      <c r="L19933">
        <v>2008</v>
      </c>
      <c r="M19933" t="s">
        <v>19</v>
      </c>
      <c r="N19933" t="s">
        <v>19</v>
      </c>
      <c r="O19933">
        <v>0</v>
      </c>
    </row>
    <row r="19934" spans="1:15" x14ac:dyDescent="0.25">
      <c r="A19934">
        <v>56091</v>
      </c>
      <c r="B19934">
        <v>1194</v>
      </c>
      <c r="C19934" t="s">
        <v>26210</v>
      </c>
      <c r="D19934" t="s">
        <v>26211</v>
      </c>
      <c r="E19934" s="30">
        <v>0</v>
      </c>
      <c r="F19934">
        <v>0.1</v>
      </c>
      <c r="G19934" s="30">
        <v>0</v>
      </c>
      <c r="H19934">
        <v>1</v>
      </c>
      <c r="I19934" t="s">
        <v>19</v>
      </c>
      <c r="J19934" t="s">
        <v>19</v>
      </c>
      <c r="K19934">
        <v>1</v>
      </c>
      <c r="L19934" t="s">
        <v>19</v>
      </c>
      <c r="M19934">
        <v>24299</v>
      </c>
      <c r="N19934" t="s">
        <v>19</v>
      </c>
      <c r="O19934">
        <v>0</v>
      </c>
    </row>
    <row r="19935" spans="1:15" x14ac:dyDescent="0.25">
      <c r="A19935">
        <v>56095</v>
      </c>
      <c r="B19935">
        <v>1194</v>
      </c>
      <c r="C19935" t="s">
        <v>26212</v>
      </c>
      <c r="D19935" t="s">
        <v>26213</v>
      </c>
      <c r="E19935" s="30">
        <v>0</v>
      </c>
      <c r="F19935">
        <v>1</v>
      </c>
      <c r="G19935" s="30">
        <v>0</v>
      </c>
      <c r="H19935">
        <v>1</v>
      </c>
      <c r="I19935" t="s">
        <v>19</v>
      </c>
      <c r="J19935" t="s">
        <v>19</v>
      </c>
      <c r="K19935">
        <v>1</v>
      </c>
      <c r="L19935" t="s">
        <v>19</v>
      </c>
      <c r="M19935">
        <v>24299</v>
      </c>
      <c r="N19935" t="s">
        <v>19</v>
      </c>
      <c r="O19935">
        <v>0</v>
      </c>
    </row>
    <row r="19936" spans="1:15" x14ac:dyDescent="0.25">
      <c r="A19936">
        <v>56116</v>
      </c>
      <c r="B19936">
        <v>314</v>
      </c>
      <c r="C19936" t="s">
        <v>26214</v>
      </c>
      <c r="D19936" t="s">
        <v>25382</v>
      </c>
      <c r="E19936">
        <v>1</v>
      </c>
      <c r="F19936">
        <v>1</v>
      </c>
      <c r="G19936" s="30">
        <v>0</v>
      </c>
      <c r="H19936">
        <v>1</v>
      </c>
      <c r="I19936">
        <v>1</v>
      </c>
      <c r="J19936" t="s">
        <v>19</v>
      </c>
      <c r="K19936">
        <v>1</v>
      </c>
      <c r="L19936" t="s">
        <v>19</v>
      </c>
      <c r="M19936">
        <v>24286</v>
      </c>
      <c r="N19936" t="s">
        <v>19</v>
      </c>
      <c r="O19936">
        <v>0</v>
      </c>
    </row>
    <row r="19937" spans="1:15" ht="45" x14ac:dyDescent="0.25">
      <c r="A19937">
        <v>56125</v>
      </c>
      <c r="B19937">
        <v>303</v>
      </c>
      <c r="C19937" t="s">
        <v>26215</v>
      </c>
      <c r="D19937" s="7" t="s">
        <v>26216</v>
      </c>
      <c r="E19937">
        <v>1</v>
      </c>
      <c r="F19937">
        <v>1</v>
      </c>
      <c r="G19937" s="30">
        <v>0</v>
      </c>
      <c r="H19937">
        <v>1</v>
      </c>
      <c r="I19937" t="s">
        <v>19</v>
      </c>
      <c r="J19937">
        <v>32768</v>
      </c>
      <c r="K19937">
        <v>1</v>
      </c>
      <c r="L19937" t="s">
        <v>19</v>
      </c>
      <c r="M19937">
        <v>10144</v>
      </c>
      <c r="N19937" t="s">
        <v>19</v>
      </c>
      <c r="O19937">
        <v>0</v>
      </c>
    </row>
    <row r="19938" spans="1:15" ht="315" x14ac:dyDescent="0.25">
      <c r="A19938">
        <v>56128</v>
      </c>
      <c r="B19938">
        <v>303</v>
      </c>
      <c r="C19938" t="s">
        <v>26217</v>
      </c>
      <c r="D19938" s="7" t="s">
        <v>26218</v>
      </c>
      <c r="E19938">
        <v>1</v>
      </c>
      <c r="F19938">
        <v>1</v>
      </c>
      <c r="G19938" s="30">
        <v>0</v>
      </c>
      <c r="H19938">
        <v>1</v>
      </c>
      <c r="I19938" t="s">
        <v>19</v>
      </c>
      <c r="J19938">
        <v>32768</v>
      </c>
      <c r="K19938">
        <v>1</v>
      </c>
      <c r="L19938" t="s">
        <v>19</v>
      </c>
      <c r="M19938">
        <v>10144</v>
      </c>
      <c r="N19938" t="s">
        <v>19</v>
      </c>
      <c r="O19938">
        <v>0</v>
      </c>
    </row>
    <row r="19939" spans="1:15" ht="315" x14ac:dyDescent="0.25">
      <c r="A19939">
        <v>56129</v>
      </c>
      <c r="B19939">
        <v>303</v>
      </c>
      <c r="C19939" t="s">
        <v>26219</v>
      </c>
      <c r="D19939" s="7" t="s">
        <v>26220</v>
      </c>
      <c r="E19939">
        <v>1</v>
      </c>
      <c r="F19939">
        <v>1</v>
      </c>
      <c r="G19939" s="30">
        <v>0</v>
      </c>
      <c r="H19939">
        <v>1</v>
      </c>
      <c r="I19939" t="s">
        <v>19</v>
      </c>
      <c r="J19939">
        <v>32768</v>
      </c>
      <c r="K19939">
        <v>1</v>
      </c>
      <c r="L19939" t="s">
        <v>19</v>
      </c>
      <c r="M19939">
        <v>10144</v>
      </c>
      <c r="N19939" t="s">
        <v>19</v>
      </c>
      <c r="O19939">
        <v>0</v>
      </c>
    </row>
    <row r="19940" spans="1:15" ht="315" x14ac:dyDescent="0.25">
      <c r="A19940">
        <v>56130</v>
      </c>
      <c r="B19940">
        <v>303</v>
      </c>
      <c r="C19940" t="s">
        <v>26221</v>
      </c>
      <c r="D19940" s="7" t="s">
        <v>26222</v>
      </c>
      <c r="E19940">
        <v>1</v>
      </c>
      <c r="F19940">
        <v>1</v>
      </c>
      <c r="G19940" s="30">
        <v>0</v>
      </c>
      <c r="H19940">
        <v>1</v>
      </c>
      <c r="I19940" t="s">
        <v>19</v>
      </c>
      <c r="J19940">
        <v>32768</v>
      </c>
      <c r="K19940">
        <v>1</v>
      </c>
      <c r="L19940" t="s">
        <v>19</v>
      </c>
      <c r="M19940">
        <v>10144</v>
      </c>
      <c r="N19940" t="s">
        <v>19</v>
      </c>
      <c r="O19940">
        <v>0</v>
      </c>
    </row>
    <row r="19941" spans="1:15" ht="409.5" x14ac:dyDescent="0.25">
      <c r="A19941">
        <v>56131</v>
      </c>
      <c r="B19941">
        <v>1979</v>
      </c>
      <c r="C19941" t="s">
        <v>26223</v>
      </c>
      <c r="D19941" s="7" t="s">
        <v>26224</v>
      </c>
      <c r="E19941" s="30">
        <v>0</v>
      </c>
      <c r="F19941">
        <v>0.1</v>
      </c>
      <c r="G19941" s="30">
        <v>0</v>
      </c>
      <c r="H19941">
        <v>1</v>
      </c>
      <c r="I19941">
        <v>4</v>
      </c>
      <c r="J19941">
        <v>10000</v>
      </c>
      <c r="K19941">
        <v>1</v>
      </c>
      <c r="L19941">
        <v>2461</v>
      </c>
      <c r="M19941">
        <v>24510</v>
      </c>
      <c r="N19941" t="s">
        <v>19</v>
      </c>
      <c r="O19941">
        <v>0</v>
      </c>
    </row>
    <row r="19942" spans="1:15" ht="409.5" x14ac:dyDescent="0.25">
      <c r="A19942">
        <v>56132</v>
      </c>
      <c r="B19942">
        <v>1979</v>
      </c>
      <c r="C19942" t="s">
        <v>26225</v>
      </c>
      <c r="D19942" s="7" t="s">
        <v>26226</v>
      </c>
      <c r="E19942" s="30">
        <v>0</v>
      </c>
      <c r="F19942">
        <v>0.1</v>
      </c>
      <c r="G19942" s="30">
        <v>0</v>
      </c>
      <c r="H19942">
        <v>1</v>
      </c>
      <c r="I19942" t="s">
        <v>19</v>
      </c>
      <c r="J19942">
        <v>10000</v>
      </c>
      <c r="K19942">
        <v>1</v>
      </c>
      <c r="L19942">
        <v>2458</v>
      </c>
      <c r="M19942">
        <v>24510</v>
      </c>
      <c r="N19942" t="s">
        <v>19</v>
      </c>
      <c r="O19942">
        <v>0</v>
      </c>
    </row>
    <row r="19943" spans="1:15" ht="409.5" x14ac:dyDescent="0.25">
      <c r="A19943">
        <v>56133</v>
      </c>
      <c r="B19943">
        <v>1979</v>
      </c>
      <c r="C19943" t="s">
        <v>26227</v>
      </c>
      <c r="D19943" s="7" t="s">
        <v>26228</v>
      </c>
      <c r="E19943" s="30">
        <v>0</v>
      </c>
      <c r="F19943">
        <v>0.1</v>
      </c>
      <c r="G19943" s="30">
        <v>0</v>
      </c>
      <c r="H19943">
        <v>1</v>
      </c>
      <c r="I19943" t="s">
        <v>19</v>
      </c>
      <c r="J19943">
        <v>10000</v>
      </c>
      <c r="K19943">
        <v>1</v>
      </c>
      <c r="L19943">
        <v>2457</v>
      </c>
      <c r="M19943">
        <v>24510</v>
      </c>
      <c r="N19943" t="s">
        <v>19</v>
      </c>
      <c r="O19943">
        <v>0</v>
      </c>
    </row>
    <row r="19944" spans="1:15" ht="409.5" x14ac:dyDescent="0.25">
      <c r="A19944">
        <v>56134</v>
      </c>
      <c r="B19944">
        <v>1979</v>
      </c>
      <c r="C19944" t="s">
        <v>26229</v>
      </c>
      <c r="D19944" s="7" t="s">
        <v>26230</v>
      </c>
      <c r="E19944" s="30">
        <v>0</v>
      </c>
      <c r="F19944">
        <v>0.1</v>
      </c>
      <c r="G19944" s="30">
        <v>0</v>
      </c>
      <c r="H19944">
        <v>1</v>
      </c>
      <c r="I19944" t="s">
        <v>19</v>
      </c>
      <c r="J19944">
        <v>10000</v>
      </c>
      <c r="K19944">
        <v>1</v>
      </c>
      <c r="L19944">
        <v>2459</v>
      </c>
      <c r="M19944">
        <v>24510</v>
      </c>
      <c r="N19944" t="s">
        <v>19</v>
      </c>
      <c r="O19944">
        <v>0</v>
      </c>
    </row>
    <row r="19945" spans="1:15" ht="409.5" x14ac:dyDescent="0.25">
      <c r="A19945">
        <v>56136</v>
      </c>
      <c r="B19945">
        <v>1979</v>
      </c>
      <c r="C19945" t="s">
        <v>26231</v>
      </c>
      <c r="D19945" s="7" t="s">
        <v>26232</v>
      </c>
      <c r="E19945" s="30">
        <v>0</v>
      </c>
      <c r="F19945">
        <v>0.1</v>
      </c>
      <c r="G19945" s="30">
        <v>0</v>
      </c>
      <c r="H19945">
        <v>1</v>
      </c>
      <c r="I19945" t="s">
        <v>19</v>
      </c>
      <c r="J19945">
        <v>10000</v>
      </c>
      <c r="K19945">
        <v>1</v>
      </c>
      <c r="L19945">
        <v>2460</v>
      </c>
      <c r="M19945">
        <v>24510</v>
      </c>
      <c r="N19945" t="s">
        <v>19</v>
      </c>
      <c r="O19945">
        <v>0</v>
      </c>
    </row>
    <row r="19946" spans="1:15" ht="409.5" x14ac:dyDescent="0.25">
      <c r="A19946">
        <v>56139</v>
      </c>
      <c r="B19946">
        <v>1979</v>
      </c>
      <c r="C19946" t="s">
        <v>26233</v>
      </c>
      <c r="D19946" s="7" t="s">
        <v>26234</v>
      </c>
      <c r="E19946" s="30">
        <v>0</v>
      </c>
      <c r="F19946">
        <v>0.1</v>
      </c>
      <c r="G19946" s="30">
        <v>0</v>
      </c>
      <c r="H19946">
        <v>1</v>
      </c>
      <c r="I19946" t="s">
        <v>19</v>
      </c>
      <c r="J19946">
        <v>10000</v>
      </c>
      <c r="K19946">
        <v>1</v>
      </c>
      <c r="L19946">
        <v>2461</v>
      </c>
      <c r="M19946">
        <v>24511</v>
      </c>
      <c r="N19946" t="s">
        <v>19</v>
      </c>
      <c r="O19946">
        <v>0</v>
      </c>
    </row>
    <row r="19947" spans="1:15" ht="409.5" x14ac:dyDescent="0.25">
      <c r="A19947">
        <v>56140</v>
      </c>
      <c r="B19947">
        <v>1979</v>
      </c>
      <c r="C19947" t="s">
        <v>26235</v>
      </c>
      <c r="D19947" s="7" t="s">
        <v>26236</v>
      </c>
      <c r="E19947" s="30">
        <v>0</v>
      </c>
      <c r="F19947">
        <v>0.1</v>
      </c>
      <c r="G19947" s="30">
        <v>0</v>
      </c>
      <c r="H19947">
        <v>1</v>
      </c>
      <c r="I19947" t="s">
        <v>19</v>
      </c>
      <c r="J19947">
        <v>10000</v>
      </c>
      <c r="K19947">
        <v>1</v>
      </c>
      <c r="L19947">
        <v>2458</v>
      </c>
      <c r="M19947">
        <v>24511</v>
      </c>
      <c r="N19947" t="s">
        <v>19</v>
      </c>
      <c r="O19947">
        <v>0</v>
      </c>
    </row>
    <row r="19948" spans="1:15" ht="409.5" x14ac:dyDescent="0.25">
      <c r="A19948">
        <v>56141</v>
      </c>
      <c r="B19948">
        <v>1979</v>
      </c>
      <c r="C19948" t="s">
        <v>26237</v>
      </c>
      <c r="D19948" s="7" t="s">
        <v>26238</v>
      </c>
      <c r="E19948" s="30">
        <v>0</v>
      </c>
      <c r="F19948">
        <v>0.1</v>
      </c>
      <c r="G19948" s="30">
        <v>0</v>
      </c>
      <c r="H19948">
        <v>1</v>
      </c>
      <c r="I19948" t="s">
        <v>19</v>
      </c>
      <c r="J19948">
        <v>10000</v>
      </c>
      <c r="K19948">
        <v>1</v>
      </c>
      <c r="L19948">
        <v>2457</v>
      </c>
      <c r="M19948">
        <v>24511</v>
      </c>
      <c r="N19948" t="s">
        <v>19</v>
      </c>
      <c r="O19948">
        <v>0</v>
      </c>
    </row>
    <row r="19949" spans="1:15" ht="409.5" x14ac:dyDescent="0.25">
      <c r="A19949">
        <v>56142</v>
      </c>
      <c r="B19949">
        <v>1979</v>
      </c>
      <c r="C19949" t="s">
        <v>26239</v>
      </c>
      <c r="D19949" s="7" t="s">
        <v>26240</v>
      </c>
      <c r="E19949" s="30">
        <v>0</v>
      </c>
      <c r="F19949">
        <v>0.1</v>
      </c>
      <c r="G19949" s="30">
        <v>0</v>
      </c>
      <c r="H19949">
        <v>1</v>
      </c>
      <c r="I19949" t="s">
        <v>19</v>
      </c>
      <c r="J19949">
        <v>10000</v>
      </c>
      <c r="K19949">
        <v>1</v>
      </c>
      <c r="L19949">
        <v>2459</v>
      </c>
      <c r="M19949">
        <v>24511</v>
      </c>
      <c r="N19949" t="s">
        <v>19</v>
      </c>
      <c r="O19949">
        <v>0</v>
      </c>
    </row>
    <row r="19950" spans="1:15" ht="409.5" x14ac:dyDescent="0.25">
      <c r="A19950">
        <v>56143</v>
      </c>
      <c r="B19950">
        <v>1979</v>
      </c>
      <c r="C19950" t="s">
        <v>26241</v>
      </c>
      <c r="D19950" s="7" t="s">
        <v>26242</v>
      </c>
      <c r="E19950" s="30">
        <v>0</v>
      </c>
      <c r="F19950">
        <v>0.1</v>
      </c>
      <c r="G19950" s="30">
        <v>0</v>
      </c>
      <c r="H19950">
        <v>1</v>
      </c>
      <c r="I19950" t="s">
        <v>19</v>
      </c>
      <c r="J19950">
        <v>10000</v>
      </c>
      <c r="K19950">
        <v>1</v>
      </c>
      <c r="L19950">
        <v>2460</v>
      </c>
      <c r="M19950">
        <v>24511</v>
      </c>
      <c r="N19950" t="s">
        <v>19</v>
      </c>
      <c r="O19950">
        <v>0</v>
      </c>
    </row>
    <row r="19951" spans="1:15" ht="210" x14ac:dyDescent="0.25">
      <c r="A19951">
        <v>56144</v>
      </c>
      <c r="B19951">
        <v>1092</v>
      </c>
      <c r="C19951" t="s">
        <v>26243</v>
      </c>
      <c r="D19951" s="7" t="s">
        <v>26244</v>
      </c>
      <c r="E19951">
        <v>0.5</v>
      </c>
      <c r="F19951">
        <v>0.1</v>
      </c>
      <c r="G19951" s="30">
        <v>0</v>
      </c>
      <c r="H19951">
        <v>1</v>
      </c>
      <c r="I19951" t="s">
        <v>19</v>
      </c>
      <c r="J19951" t="s">
        <v>19</v>
      </c>
      <c r="K19951">
        <v>1</v>
      </c>
      <c r="L19951">
        <v>1943</v>
      </c>
      <c r="M19951">
        <v>24506</v>
      </c>
      <c r="N19951" t="s">
        <v>19</v>
      </c>
      <c r="O19951">
        <v>0</v>
      </c>
    </row>
    <row r="19952" spans="1:15" ht="210" x14ac:dyDescent="0.25">
      <c r="A19952">
        <v>56145</v>
      </c>
      <c r="B19952">
        <v>1092</v>
      </c>
      <c r="C19952" t="s">
        <v>26245</v>
      </c>
      <c r="D19952" s="7" t="s">
        <v>26244</v>
      </c>
      <c r="E19952">
        <v>0.5</v>
      </c>
      <c r="F19952">
        <v>0.1</v>
      </c>
      <c r="G19952" s="30">
        <v>0</v>
      </c>
      <c r="H19952">
        <v>1</v>
      </c>
      <c r="I19952" t="s">
        <v>19</v>
      </c>
      <c r="J19952" t="s">
        <v>19</v>
      </c>
      <c r="K19952">
        <v>1</v>
      </c>
      <c r="L19952">
        <v>1943</v>
      </c>
      <c r="M19952">
        <v>24507</v>
      </c>
      <c r="N19952" t="s">
        <v>19</v>
      </c>
      <c r="O19952">
        <v>0</v>
      </c>
    </row>
    <row r="19953" spans="1:15" ht="195" x14ac:dyDescent="0.25">
      <c r="A19953">
        <v>56146</v>
      </c>
      <c r="B19953">
        <v>1089</v>
      </c>
      <c r="C19953" t="s">
        <v>26246</v>
      </c>
      <c r="D19953" s="7" t="s">
        <v>26247</v>
      </c>
      <c r="E19953">
        <v>0.5</v>
      </c>
      <c r="F19953">
        <v>0.1</v>
      </c>
      <c r="G19953" s="30">
        <v>0</v>
      </c>
      <c r="H19953">
        <v>1</v>
      </c>
      <c r="I19953" t="s">
        <v>19</v>
      </c>
      <c r="J19953" t="s">
        <v>19</v>
      </c>
      <c r="K19953">
        <v>1</v>
      </c>
      <c r="L19953">
        <v>1406</v>
      </c>
      <c r="M19953">
        <v>24508</v>
      </c>
      <c r="N19953" t="s">
        <v>19</v>
      </c>
      <c r="O19953">
        <v>0</v>
      </c>
    </row>
    <row r="19954" spans="1:15" ht="195" x14ac:dyDescent="0.25">
      <c r="A19954">
        <v>56147</v>
      </c>
      <c r="B19954">
        <v>1089</v>
      </c>
      <c r="C19954" t="s">
        <v>26248</v>
      </c>
      <c r="D19954" s="7" t="s">
        <v>26247</v>
      </c>
      <c r="E19954">
        <v>0.5</v>
      </c>
      <c r="F19954">
        <v>0.1</v>
      </c>
      <c r="G19954" s="30">
        <v>0</v>
      </c>
      <c r="H19954">
        <v>1</v>
      </c>
      <c r="I19954" t="s">
        <v>19</v>
      </c>
      <c r="J19954" t="s">
        <v>19</v>
      </c>
      <c r="K19954">
        <v>1</v>
      </c>
      <c r="L19954">
        <v>1398</v>
      </c>
      <c r="M19954">
        <v>24509</v>
      </c>
      <c r="N19954" t="s">
        <v>19</v>
      </c>
      <c r="O19954">
        <v>0</v>
      </c>
    </row>
    <row r="19955" spans="1:15" ht="45" x14ac:dyDescent="0.25">
      <c r="A19955">
        <v>56153</v>
      </c>
      <c r="B19955">
        <v>303</v>
      </c>
      <c r="C19955" t="s">
        <v>26249</v>
      </c>
      <c r="D19955" s="7" t="s">
        <v>26250</v>
      </c>
      <c r="E19955">
        <v>1</v>
      </c>
      <c r="F19955">
        <v>1</v>
      </c>
      <c r="G19955" s="30">
        <v>0</v>
      </c>
      <c r="H19955">
        <v>1</v>
      </c>
      <c r="I19955" t="s">
        <v>19</v>
      </c>
      <c r="J19955">
        <v>32768</v>
      </c>
      <c r="K19955">
        <v>1</v>
      </c>
      <c r="L19955" t="s">
        <v>19</v>
      </c>
      <c r="M19955">
        <v>10144</v>
      </c>
      <c r="N19955" t="s">
        <v>19</v>
      </c>
      <c r="O19955">
        <v>0</v>
      </c>
    </row>
    <row r="19956" spans="1:15" ht="45" x14ac:dyDescent="0.25">
      <c r="A19956">
        <v>56154</v>
      </c>
      <c r="B19956">
        <v>303</v>
      </c>
      <c r="C19956" t="s">
        <v>26251</v>
      </c>
      <c r="D19956" s="7" t="s">
        <v>26252</v>
      </c>
      <c r="E19956">
        <v>1</v>
      </c>
      <c r="F19956">
        <v>1</v>
      </c>
      <c r="G19956" s="30">
        <v>0</v>
      </c>
      <c r="H19956">
        <v>1</v>
      </c>
      <c r="I19956" t="s">
        <v>19</v>
      </c>
      <c r="J19956">
        <v>32768</v>
      </c>
      <c r="K19956">
        <v>1</v>
      </c>
      <c r="L19956" t="s">
        <v>19</v>
      </c>
      <c r="M19956">
        <v>10144</v>
      </c>
      <c r="N19956" t="s">
        <v>19</v>
      </c>
      <c r="O19956">
        <v>0</v>
      </c>
    </row>
    <row r="19957" spans="1:15" ht="45" x14ac:dyDescent="0.25">
      <c r="A19957">
        <v>56155</v>
      </c>
      <c r="B19957">
        <v>303</v>
      </c>
      <c r="C19957" t="s">
        <v>26253</v>
      </c>
      <c r="D19957" s="7" t="s">
        <v>26254</v>
      </c>
      <c r="E19957">
        <v>1</v>
      </c>
      <c r="F19957">
        <v>1</v>
      </c>
      <c r="G19957" s="30">
        <v>0</v>
      </c>
      <c r="H19957">
        <v>1</v>
      </c>
      <c r="I19957" t="s">
        <v>19</v>
      </c>
      <c r="J19957">
        <v>32768</v>
      </c>
      <c r="K19957">
        <v>1</v>
      </c>
      <c r="L19957" t="s">
        <v>19</v>
      </c>
      <c r="M19957">
        <v>10144</v>
      </c>
      <c r="N19957" t="s">
        <v>19</v>
      </c>
      <c r="O19957">
        <v>0</v>
      </c>
    </row>
    <row r="19958" spans="1:15" ht="45" x14ac:dyDescent="0.25">
      <c r="A19958">
        <v>56156</v>
      </c>
      <c r="B19958">
        <v>303</v>
      </c>
      <c r="C19958" t="s">
        <v>26255</v>
      </c>
      <c r="D19958" s="7" t="s">
        <v>26256</v>
      </c>
      <c r="E19958">
        <v>1</v>
      </c>
      <c r="F19958">
        <v>1</v>
      </c>
      <c r="G19958" s="30">
        <v>0</v>
      </c>
      <c r="H19958">
        <v>1</v>
      </c>
      <c r="I19958" t="s">
        <v>19</v>
      </c>
      <c r="J19958">
        <v>32768</v>
      </c>
      <c r="K19958">
        <v>1</v>
      </c>
      <c r="L19958" t="s">
        <v>19</v>
      </c>
      <c r="M19958">
        <v>10144</v>
      </c>
      <c r="N19958" t="s">
        <v>19</v>
      </c>
      <c r="O19958">
        <v>0</v>
      </c>
    </row>
    <row r="19959" spans="1:15" ht="45" x14ac:dyDescent="0.25">
      <c r="A19959">
        <v>56157</v>
      </c>
      <c r="B19959">
        <v>303</v>
      </c>
      <c r="C19959" t="s">
        <v>26257</v>
      </c>
      <c r="D19959" s="7" t="s">
        <v>26258</v>
      </c>
      <c r="E19959">
        <v>1</v>
      </c>
      <c r="F19959">
        <v>1</v>
      </c>
      <c r="G19959" s="30">
        <v>0</v>
      </c>
      <c r="H19959">
        <v>1</v>
      </c>
      <c r="I19959" t="s">
        <v>19</v>
      </c>
      <c r="J19959">
        <v>32768</v>
      </c>
      <c r="K19959">
        <v>1</v>
      </c>
      <c r="L19959" t="s">
        <v>19</v>
      </c>
      <c r="M19959">
        <v>10144</v>
      </c>
      <c r="N19959" t="s">
        <v>19</v>
      </c>
      <c r="O19959">
        <v>0</v>
      </c>
    </row>
    <row r="19960" spans="1:15" ht="45" x14ac:dyDescent="0.25">
      <c r="A19960">
        <v>56158</v>
      </c>
      <c r="B19960">
        <v>303</v>
      </c>
      <c r="C19960" t="s">
        <v>26259</v>
      </c>
      <c r="D19960" s="7" t="s">
        <v>26260</v>
      </c>
      <c r="E19960">
        <v>1</v>
      </c>
      <c r="F19960">
        <v>1</v>
      </c>
      <c r="G19960" s="30">
        <v>0</v>
      </c>
      <c r="H19960">
        <v>1</v>
      </c>
      <c r="I19960" t="s">
        <v>19</v>
      </c>
      <c r="J19960">
        <v>32768</v>
      </c>
      <c r="K19960">
        <v>1</v>
      </c>
      <c r="L19960" t="s">
        <v>19</v>
      </c>
      <c r="M19960">
        <v>10144</v>
      </c>
      <c r="N19960" t="s">
        <v>19</v>
      </c>
      <c r="O19960">
        <v>0</v>
      </c>
    </row>
    <row r="19961" spans="1:15" x14ac:dyDescent="0.25">
      <c r="A19961">
        <v>56179</v>
      </c>
      <c r="B19961">
        <v>303</v>
      </c>
      <c r="C19961" t="s">
        <v>26261</v>
      </c>
      <c r="D19961" t="s">
        <v>26128</v>
      </c>
      <c r="E19961">
        <v>1</v>
      </c>
      <c r="F19961">
        <v>1</v>
      </c>
      <c r="G19961" s="30">
        <v>0</v>
      </c>
      <c r="H19961">
        <v>1</v>
      </c>
      <c r="I19961" t="s">
        <v>19</v>
      </c>
      <c r="J19961">
        <v>32768</v>
      </c>
      <c r="K19961">
        <v>1</v>
      </c>
      <c r="L19961" t="s">
        <v>19</v>
      </c>
      <c r="M19961">
        <v>10144</v>
      </c>
      <c r="N19961" t="s">
        <v>19</v>
      </c>
      <c r="O19961">
        <v>0</v>
      </c>
    </row>
    <row r="19962" spans="1:15" x14ac:dyDescent="0.25">
      <c r="A19962">
        <v>56180</v>
      </c>
      <c r="B19962">
        <v>303</v>
      </c>
      <c r="C19962" t="s">
        <v>26262</v>
      </c>
      <c r="D19962" t="s">
        <v>26128</v>
      </c>
      <c r="E19962" s="30">
        <v>0</v>
      </c>
      <c r="F19962">
        <v>1</v>
      </c>
      <c r="G19962" s="30">
        <v>0</v>
      </c>
      <c r="H19962">
        <v>1</v>
      </c>
      <c r="I19962" t="s">
        <v>19</v>
      </c>
      <c r="J19962" t="s">
        <v>19</v>
      </c>
      <c r="K19962">
        <v>1</v>
      </c>
      <c r="L19962" t="s">
        <v>19</v>
      </c>
      <c r="M19962">
        <v>10144</v>
      </c>
      <c r="N19962" t="s">
        <v>19</v>
      </c>
      <c r="O19962">
        <v>0</v>
      </c>
    </row>
    <row r="19963" spans="1:15" x14ac:dyDescent="0.25">
      <c r="A19963">
        <v>56181</v>
      </c>
      <c r="B19963">
        <v>303</v>
      </c>
      <c r="C19963" t="s">
        <v>26263</v>
      </c>
      <c r="D19963" t="s">
        <v>26128</v>
      </c>
      <c r="E19963" s="30">
        <v>0</v>
      </c>
      <c r="F19963">
        <v>1</v>
      </c>
      <c r="G19963" s="30">
        <v>0</v>
      </c>
      <c r="H19963">
        <v>1</v>
      </c>
      <c r="I19963" t="s">
        <v>19</v>
      </c>
      <c r="J19963" t="s">
        <v>19</v>
      </c>
      <c r="K19963">
        <v>1</v>
      </c>
      <c r="L19963" t="s">
        <v>19</v>
      </c>
      <c r="M19963">
        <v>10144</v>
      </c>
      <c r="N19963" t="s">
        <v>19</v>
      </c>
      <c r="O19963">
        <v>0</v>
      </c>
    </row>
    <row r="19964" spans="1:15" x14ac:dyDescent="0.25">
      <c r="A19964">
        <v>56182</v>
      </c>
      <c r="B19964">
        <v>303</v>
      </c>
      <c r="C19964" t="s">
        <v>26264</v>
      </c>
      <c r="D19964" t="s">
        <v>26128</v>
      </c>
      <c r="E19964" s="30">
        <v>0</v>
      </c>
      <c r="F19964">
        <v>1</v>
      </c>
      <c r="G19964" s="30">
        <v>0</v>
      </c>
      <c r="H19964">
        <v>1</v>
      </c>
      <c r="I19964" t="s">
        <v>19</v>
      </c>
      <c r="J19964" t="s">
        <v>19</v>
      </c>
      <c r="K19964">
        <v>1</v>
      </c>
      <c r="L19964" t="s">
        <v>19</v>
      </c>
      <c r="M19964">
        <v>10144</v>
      </c>
      <c r="N19964" t="s">
        <v>19</v>
      </c>
      <c r="O19964">
        <v>0</v>
      </c>
    </row>
    <row r="19965" spans="1:15" x14ac:dyDescent="0.25">
      <c r="A19965">
        <v>56183</v>
      </c>
      <c r="B19965">
        <v>303</v>
      </c>
      <c r="C19965" t="s">
        <v>26265</v>
      </c>
      <c r="D19965" t="s">
        <v>26128</v>
      </c>
      <c r="E19965" s="30">
        <v>0</v>
      </c>
      <c r="F19965">
        <v>1</v>
      </c>
      <c r="G19965" s="30">
        <v>0</v>
      </c>
      <c r="H19965">
        <v>1</v>
      </c>
      <c r="I19965" t="s">
        <v>19</v>
      </c>
      <c r="J19965" t="s">
        <v>19</v>
      </c>
      <c r="K19965">
        <v>1</v>
      </c>
      <c r="L19965" t="s">
        <v>19</v>
      </c>
      <c r="M19965">
        <v>10144</v>
      </c>
      <c r="N19965" t="s">
        <v>19</v>
      </c>
      <c r="O19965">
        <v>0</v>
      </c>
    </row>
    <row r="19966" spans="1:15" x14ac:dyDescent="0.25">
      <c r="A19966">
        <v>56184</v>
      </c>
      <c r="B19966">
        <v>303</v>
      </c>
      <c r="C19966" t="s">
        <v>26266</v>
      </c>
      <c r="D19966" t="s">
        <v>26128</v>
      </c>
      <c r="E19966" s="30">
        <v>0</v>
      </c>
      <c r="F19966">
        <v>1</v>
      </c>
      <c r="G19966" s="30">
        <v>0</v>
      </c>
      <c r="H19966">
        <v>1</v>
      </c>
      <c r="I19966" t="s">
        <v>19</v>
      </c>
      <c r="J19966" t="s">
        <v>19</v>
      </c>
      <c r="K19966">
        <v>1</v>
      </c>
      <c r="L19966" t="s">
        <v>19</v>
      </c>
      <c r="M19966">
        <v>10144</v>
      </c>
      <c r="N19966" t="s">
        <v>19</v>
      </c>
      <c r="O19966">
        <v>0</v>
      </c>
    </row>
    <row r="19967" spans="1:15" x14ac:dyDescent="0.25">
      <c r="A19967">
        <v>56185</v>
      </c>
      <c r="B19967">
        <v>303</v>
      </c>
      <c r="C19967" t="s">
        <v>26267</v>
      </c>
      <c r="D19967" t="s">
        <v>26128</v>
      </c>
      <c r="E19967" s="30">
        <v>0</v>
      </c>
      <c r="F19967">
        <v>1</v>
      </c>
      <c r="G19967" s="30">
        <v>0</v>
      </c>
      <c r="H19967">
        <v>1</v>
      </c>
      <c r="I19967" t="s">
        <v>19</v>
      </c>
      <c r="J19967" t="s">
        <v>19</v>
      </c>
      <c r="K19967">
        <v>1</v>
      </c>
      <c r="L19967" t="s">
        <v>19</v>
      </c>
      <c r="M19967">
        <v>10144</v>
      </c>
      <c r="N19967" t="s">
        <v>19</v>
      </c>
      <c r="O19967">
        <v>0</v>
      </c>
    </row>
    <row r="19968" spans="1:15" x14ac:dyDescent="0.25">
      <c r="A19968">
        <v>56186</v>
      </c>
      <c r="B19968">
        <v>303</v>
      </c>
      <c r="C19968" t="s">
        <v>26268</v>
      </c>
      <c r="D19968" t="s">
        <v>26128</v>
      </c>
      <c r="E19968" s="30">
        <v>0</v>
      </c>
      <c r="F19968">
        <v>1</v>
      </c>
      <c r="G19968" s="30">
        <v>0</v>
      </c>
      <c r="H19968">
        <v>1</v>
      </c>
      <c r="I19968" t="s">
        <v>19</v>
      </c>
      <c r="J19968" t="s">
        <v>19</v>
      </c>
      <c r="K19968">
        <v>1</v>
      </c>
      <c r="L19968" t="s">
        <v>19</v>
      </c>
      <c r="M19968">
        <v>10144</v>
      </c>
      <c r="N19968" t="s">
        <v>19</v>
      </c>
      <c r="O19968">
        <v>0</v>
      </c>
    </row>
    <row r="19969" spans="1:15" x14ac:dyDescent="0.25">
      <c r="A19969">
        <v>56187</v>
      </c>
      <c r="B19969">
        <v>303</v>
      </c>
      <c r="C19969" t="s">
        <v>26269</v>
      </c>
      <c r="D19969" t="s">
        <v>26128</v>
      </c>
      <c r="E19969" s="30">
        <v>0</v>
      </c>
      <c r="F19969">
        <v>1</v>
      </c>
      <c r="G19969" s="30">
        <v>0</v>
      </c>
      <c r="H19969">
        <v>1</v>
      </c>
      <c r="I19969" t="s">
        <v>19</v>
      </c>
      <c r="J19969" t="s">
        <v>19</v>
      </c>
      <c r="K19969">
        <v>1</v>
      </c>
      <c r="L19969" t="s">
        <v>19</v>
      </c>
      <c r="M19969">
        <v>10144</v>
      </c>
      <c r="N19969" t="s">
        <v>19</v>
      </c>
      <c r="O19969">
        <v>0</v>
      </c>
    </row>
    <row r="19970" spans="1:15" ht="300" x14ac:dyDescent="0.25">
      <c r="A19970">
        <v>56190</v>
      </c>
      <c r="B19970">
        <v>1950</v>
      </c>
      <c r="C19970" t="s">
        <v>26270</v>
      </c>
      <c r="D19970" s="7" t="s">
        <v>24723</v>
      </c>
      <c r="E19970" s="30">
        <v>0</v>
      </c>
      <c r="F19970">
        <v>0.01</v>
      </c>
      <c r="G19970" s="30">
        <v>0</v>
      </c>
      <c r="H19970">
        <v>1</v>
      </c>
      <c r="I19970">
        <v>4</v>
      </c>
      <c r="J19970" t="s">
        <v>19</v>
      </c>
      <c r="K19970">
        <v>1</v>
      </c>
      <c r="L19970">
        <v>2047</v>
      </c>
      <c r="M19970" t="s">
        <v>19</v>
      </c>
      <c r="N19970" t="s">
        <v>19</v>
      </c>
      <c r="O19970">
        <v>0</v>
      </c>
    </row>
    <row r="19971" spans="1:15" ht="300" x14ac:dyDescent="0.25">
      <c r="A19971">
        <v>56191</v>
      </c>
      <c r="B19971">
        <v>1950</v>
      </c>
      <c r="C19971" t="s">
        <v>26271</v>
      </c>
      <c r="D19971" s="7" t="s">
        <v>24723</v>
      </c>
      <c r="E19971" s="30">
        <v>0</v>
      </c>
      <c r="F19971">
        <v>0.01</v>
      </c>
      <c r="G19971" s="30">
        <v>0</v>
      </c>
      <c r="H19971">
        <v>1</v>
      </c>
      <c r="I19971">
        <v>4</v>
      </c>
      <c r="J19971" t="s">
        <v>19</v>
      </c>
      <c r="K19971">
        <v>1</v>
      </c>
      <c r="L19971">
        <v>2051</v>
      </c>
      <c r="M19971" t="s">
        <v>19</v>
      </c>
      <c r="N19971" t="s">
        <v>19</v>
      </c>
      <c r="O19971">
        <v>0</v>
      </c>
    </row>
    <row r="19972" spans="1:15" ht="300" x14ac:dyDescent="0.25">
      <c r="A19972">
        <v>56192</v>
      </c>
      <c r="B19972">
        <v>1950</v>
      </c>
      <c r="C19972" t="s">
        <v>26272</v>
      </c>
      <c r="D19972" s="7" t="s">
        <v>24723</v>
      </c>
      <c r="E19972" s="30">
        <v>0</v>
      </c>
      <c r="F19972">
        <v>0.01</v>
      </c>
      <c r="G19972" s="30">
        <v>0</v>
      </c>
      <c r="H19972">
        <v>1</v>
      </c>
      <c r="I19972">
        <v>4</v>
      </c>
      <c r="J19972" t="s">
        <v>19</v>
      </c>
      <c r="K19972">
        <v>1</v>
      </c>
      <c r="L19972">
        <v>2069</v>
      </c>
      <c r="M19972" t="s">
        <v>19</v>
      </c>
      <c r="N19972" t="s">
        <v>19</v>
      </c>
      <c r="O19972">
        <v>0</v>
      </c>
    </row>
    <row r="19973" spans="1:15" ht="300" x14ac:dyDescent="0.25">
      <c r="A19973">
        <v>56193</v>
      </c>
      <c r="B19973">
        <v>1950</v>
      </c>
      <c r="C19973" t="s">
        <v>26273</v>
      </c>
      <c r="D19973" s="7" t="s">
        <v>24723</v>
      </c>
      <c r="E19973" s="30">
        <v>0</v>
      </c>
      <c r="F19973">
        <v>0.01</v>
      </c>
      <c r="G19973" s="30">
        <v>0</v>
      </c>
      <c r="H19973">
        <v>1</v>
      </c>
      <c r="I19973">
        <v>4</v>
      </c>
      <c r="J19973" t="s">
        <v>19</v>
      </c>
      <c r="K19973">
        <v>1</v>
      </c>
      <c r="L19973">
        <v>2069</v>
      </c>
      <c r="M19973" t="s">
        <v>19</v>
      </c>
      <c r="N19973" t="s">
        <v>19</v>
      </c>
      <c r="O19973">
        <v>0</v>
      </c>
    </row>
    <row r="19974" spans="1:15" ht="300" x14ac:dyDescent="0.25">
      <c r="A19974">
        <v>56194</v>
      </c>
      <c r="B19974">
        <v>1950</v>
      </c>
      <c r="C19974" t="s">
        <v>26274</v>
      </c>
      <c r="D19974" s="7" t="s">
        <v>24723</v>
      </c>
      <c r="E19974" s="30">
        <v>0</v>
      </c>
      <c r="F19974">
        <v>0.01</v>
      </c>
      <c r="G19974" s="30">
        <v>0</v>
      </c>
      <c r="H19974">
        <v>1</v>
      </c>
      <c r="I19974">
        <v>4</v>
      </c>
      <c r="J19974" t="s">
        <v>19</v>
      </c>
      <c r="K19974">
        <v>1</v>
      </c>
      <c r="L19974">
        <v>1956</v>
      </c>
      <c r="M19974" t="s">
        <v>19</v>
      </c>
      <c r="N19974" t="s">
        <v>19</v>
      </c>
      <c r="O19974">
        <v>0</v>
      </c>
    </row>
    <row r="19975" spans="1:15" ht="300" x14ac:dyDescent="0.25">
      <c r="A19975">
        <v>56195</v>
      </c>
      <c r="B19975">
        <v>1950</v>
      </c>
      <c r="C19975" t="s">
        <v>26275</v>
      </c>
      <c r="D19975" s="7" t="s">
        <v>24723</v>
      </c>
      <c r="E19975" s="30">
        <v>0</v>
      </c>
      <c r="F19975">
        <v>0.01</v>
      </c>
      <c r="G19975" s="30">
        <v>0</v>
      </c>
      <c r="H19975">
        <v>1</v>
      </c>
      <c r="I19975">
        <v>4</v>
      </c>
      <c r="J19975" t="s">
        <v>19</v>
      </c>
      <c r="K19975">
        <v>1</v>
      </c>
      <c r="L19975">
        <v>1964</v>
      </c>
      <c r="M19975" t="s">
        <v>19</v>
      </c>
      <c r="N19975" t="s">
        <v>19</v>
      </c>
      <c r="O19975">
        <v>0</v>
      </c>
    </row>
    <row r="19976" spans="1:15" ht="300" x14ac:dyDescent="0.25">
      <c r="A19976">
        <v>56196</v>
      </c>
      <c r="B19976">
        <v>1950</v>
      </c>
      <c r="C19976" t="s">
        <v>26276</v>
      </c>
      <c r="D19976" s="7" t="s">
        <v>24723</v>
      </c>
      <c r="E19976" s="30">
        <v>0</v>
      </c>
      <c r="F19976">
        <v>0.01</v>
      </c>
      <c r="G19976" s="30">
        <v>0</v>
      </c>
      <c r="H19976">
        <v>1</v>
      </c>
      <c r="I19976">
        <v>4</v>
      </c>
      <c r="J19976" t="s">
        <v>19</v>
      </c>
      <c r="K19976">
        <v>1</v>
      </c>
      <c r="L19976">
        <v>2278</v>
      </c>
      <c r="M19976" t="s">
        <v>19</v>
      </c>
      <c r="N19976" t="s">
        <v>19</v>
      </c>
      <c r="O19976">
        <v>0</v>
      </c>
    </row>
    <row r="19977" spans="1:15" ht="300" x14ac:dyDescent="0.25">
      <c r="A19977">
        <v>56197</v>
      </c>
      <c r="B19977">
        <v>1950</v>
      </c>
      <c r="C19977" t="s">
        <v>26277</v>
      </c>
      <c r="D19977" s="7" t="s">
        <v>24723</v>
      </c>
      <c r="E19977" s="30">
        <v>0</v>
      </c>
      <c r="F19977">
        <v>0.01</v>
      </c>
      <c r="G19977" s="30">
        <v>0</v>
      </c>
      <c r="H19977">
        <v>1</v>
      </c>
      <c r="I19977">
        <v>4</v>
      </c>
      <c r="J19977" t="s">
        <v>19</v>
      </c>
      <c r="K19977">
        <v>1</v>
      </c>
      <c r="L19977">
        <v>2095</v>
      </c>
      <c r="M19977" t="s">
        <v>19</v>
      </c>
      <c r="N19977" t="s">
        <v>19</v>
      </c>
      <c r="O19977">
        <v>0</v>
      </c>
    </row>
    <row r="19978" spans="1:15" ht="300" x14ac:dyDescent="0.25">
      <c r="A19978">
        <v>56198</v>
      </c>
      <c r="B19978">
        <v>1950</v>
      </c>
      <c r="C19978" t="s">
        <v>26278</v>
      </c>
      <c r="D19978" s="7" t="s">
        <v>24723</v>
      </c>
      <c r="E19978" s="30">
        <v>0</v>
      </c>
      <c r="F19978">
        <v>0.01</v>
      </c>
      <c r="G19978" s="30">
        <v>0</v>
      </c>
      <c r="H19978">
        <v>1</v>
      </c>
      <c r="I19978">
        <v>4</v>
      </c>
      <c r="J19978" t="s">
        <v>19</v>
      </c>
      <c r="K19978">
        <v>1</v>
      </c>
      <c r="L19978">
        <v>1974</v>
      </c>
      <c r="M19978" t="s">
        <v>19</v>
      </c>
      <c r="N19978" t="s">
        <v>19</v>
      </c>
      <c r="O19978">
        <v>0</v>
      </c>
    </row>
    <row r="19979" spans="1:15" ht="300" x14ac:dyDescent="0.25">
      <c r="A19979">
        <v>56199</v>
      </c>
      <c r="B19979">
        <v>1950</v>
      </c>
      <c r="C19979" t="s">
        <v>26279</v>
      </c>
      <c r="D19979" s="7" t="s">
        <v>24723</v>
      </c>
      <c r="E19979" s="30">
        <v>0</v>
      </c>
      <c r="F19979">
        <v>0.01</v>
      </c>
      <c r="G19979" s="30">
        <v>0</v>
      </c>
      <c r="H19979">
        <v>1</v>
      </c>
      <c r="I19979">
        <v>4</v>
      </c>
      <c r="J19979" t="s">
        <v>19</v>
      </c>
      <c r="K19979">
        <v>1</v>
      </c>
      <c r="L19979">
        <v>1974</v>
      </c>
      <c r="M19979" t="s">
        <v>19</v>
      </c>
      <c r="N19979" t="s">
        <v>19</v>
      </c>
      <c r="O19979">
        <v>0</v>
      </c>
    </row>
    <row r="19980" spans="1:15" ht="390" x14ac:dyDescent="0.25">
      <c r="A19980">
        <v>56201</v>
      </c>
      <c r="B19980">
        <v>4086</v>
      </c>
      <c r="C19980" t="s">
        <v>26280</v>
      </c>
      <c r="D19980" s="7" t="s">
        <v>26281</v>
      </c>
      <c r="E19980">
        <v>4000</v>
      </c>
      <c r="F19980">
        <v>500</v>
      </c>
      <c r="G19980" s="30">
        <v>0</v>
      </c>
      <c r="H19980">
        <v>1</v>
      </c>
      <c r="I19980" t="s">
        <v>19</v>
      </c>
      <c r="J19980">
        <v>600000000</v>
      </c>
      <c r="K19980">
        <v>1</v>
      </c>
      <c r="L19980">
        <v>2749</v>
      </c>
      <c r="M19980">
        <v>21729</v>
      </c>
      <c r="N19980" t="s">
        <v>19</v>
      </c>
      <c r="O19980">
        <v>0</v>
      </c>
    </row>
    <row r="19981" spans="1:15" ht="390" x14ac:dyDescent="0.25">
      <c r="A19981">
        <v>56202</v>
      </c>
      <c r="B19981">
        <v>4086</v>
      </c>
      <c r="C19981" t="s">
        <v>26282</v>
      </c>
      <c r="D19981" s="7" t="s">
        <v>26283</v>
      </c>
      <c r="E19981">
        <v>4000</v>
      </c>
      <c r="F19981">
        <v>500</v>
      </c>
      <c r="G19981" s="30">
        <v>0</v>
      </c>
      <c r="H19981">
        <v>1</v>
      </c>
      <c r="I19981" t="s">
        <v>19</v>
      </c>
      <c r="J19981">
        <v>700000000</v>
      </c>
      <c r="K19981">
        <v>1</v>
      </c>
      <c r="L19981">
        <v>2749</v>
      </c>
      <c r="M19981">
        <v>21729</v>
      </c>
      <c r="N19981" t="s">
        <v>19</v>
      </c>
      <c r="O19981">
        <v>0</v>
      </c>
    </row>
    <row r="19982" spans="1:15" ht="390" x14ac:dyDescent="0.25">
      <c r="A19982">
        <v>56203</v>
      </c>
      <c r="B19982">
        <v>4086</v>
      </c>
      <c r="C19982" t="s">
        <v>26284</v>
      </c>
      <c r="D19982" s="7" t="s">
        <v>26285</v>
      </c>
      <c r="E19982">
        <v>4000</v>
      </c>
      <c r="F19982">
        <v>500</v>
      </c>
      <c r="G19982" s="30">
        <v>0</v>
      </c>
      <c r="H19982">
        <v>1</v>
      </c>
      <c r="I19982" t="s">
        <v>19</v>
      </c>
      <c r="J19982">
        <v>800000000</v>
      </c>
      <c r="K19982">
        <v>1</v>
      </c>
      <c r="L19982">
        <v>2749</v>
      </c>
      <c r="M19982">
        <v>21729</v>
      </c>
      <c r="N19982" t="s">
        <v>19</v>
      </c>
      <c r="O19982">
        <v>0</v>
      </c>
    </row>
    <row r="19983" spans="1:15" ht="390" x14ac:dyDescent="0.25">
      <c r="A19983">
        <v>56204</v>
      </c>
      <c r="B19983">
        <v>4086</v>
      </c>
      <c r="C19983" t="s">
        <v>26286</v>
      </c>
      <c r="D19983" s="7" t="s">
        <v>26287</v>
      </c>
      <c r="E19983">
        <v>4000</v>
      </c>
      <c r="F19983">
        <v>50000</v>
      </c>
      <c r="G19983" s="30">
        <v>0</v>
      </c>
      <c r="H19983">
        <v>1</v>
      </c>
      <c r="I19983" t="s">
        <v>19</v>
      </c>
      <c r="J19983">
        <v>4000000000</v>
      </c>
      <c r="K19983">
        <v>1</v>
      </c>
      <c r="L19983">
        <v>2749</v>
      </c>
      <c r="M19983">
        <v>21729</v>
      </c>
      <c r="N19983" t="s">
        <v>19</v>
      </c>
      <c r="O19983">
        <v>0</v>
      </c>
    </row>
    <row r="19984" spans="1:15" ht="390" x14ac:dyDescent="0.25">
      <c r="A19984">
        <v>56205</v>
      </c>
      <c r="B19984">
        <v>4086</v>
      </c>
      <c r="C19984" t="s">
        <v>26288</v>
      </c>
      <c r="D19984" s="7" t="s">
        <v>26289</v>
      </c>
      <c r="E19984">
        <v>4000</v>
      </c>
      <c r="F19984">
        <v>50000</v>
      </c>
      <c r="G19984" s="30">
        <v>0</v>
      </c>
      <c r="H19984">
        <v>1</v>
      </c>
      <c r="I19984" t="s">
        <v>19</v>
      </c>
      <c r="J19984">
        <v>3500000000</v>
      </c>
      <c r="K19984">
        <v>1</v>
      </c>
      <c r="L19984">
        <v>2749</v>
      </c>
      <c r="M19984">
        <v>21729</v>
      </c>
      <c r="N19984" t="s">
        <v>19</v>
      </c>
      <c r="O19984">
        <v>0</v>
      </c>
    </row>
    <row r="19985" spans="1:15" ht="390" x14ac:dyDescent="0.25">
      <c r="A19985">
        <v>56206</v>
      </c>
      <c r="B19985">
        <v>4086</v>
      </c>
      <c r="C19985" t="s">
        <v>26290</v>
      </c>
      <c r="D19985" s="7" t="s">
        <v>26291</v>
      </c>
      <c r="E19985">
        <v>4000</v>
      </c>
      <c r="F19985">
        <v>50000</v>
      </c>
      <c r="G19985" s="30">
        <v>0</v>
      </c>
      <c r="H19985">
        <v>1</v>
      </c>
      <c r="I19985" t="s">
        <v>19</v>
      </c>
      <c r="J19985">
        <v>3000000000</v>
      </c>
      <c r="K19985">
        <v>1</v>
      </c>
      <c r="L19985">
        <v>2749</v>
      </c>
      <c r="M19985">
        <v>21729</v>
      </c>
      <c r="N19985" t="s">
        <v>19</v>
      </c>
      <c r="O19985">
        <v>0</v>
      </c>
    </row>
    <row r="19986" spans="1:15" ht="390" x14ac:dyDescent="0.25">
      <c r="A19986">
        <v>56207</v>
      </c>
      <c r="B19986">
        <v>4086</v>
      </c>
      <c r="C19986" t="s">
        <v>26292</v>
      </c>
      <c r="D19986" s="7" t="s">
        <v>26293</v>
      </c>
      <c r="E19986">
        <v>4000</v>
      </c>
      <c r="F19986">
        <v>95000</v>
      </c>
      <c r="G19986" s="30">
        <v>0</v>
      </c>
      <c r="H19986">
        <v>1</v>
      </c>
      <c r="I19986" t="s">
        <v>19</v>
      </c>
      <c r="J19986">
        <v>30000000000</v>
      </c>
      <c r="K19986">
        <v>1</v>
      </c>
      <c r="L19986">
        <v>2749</v>
      </c>
      <c r="M19986">
        <v>21729</v>
      </c>
      <c r="N19986" t="s">
        <v>19</v>
      </c>
      <c r="O19986">
        <v>0</v>
      </c>
    </row>
    <row r="19987" spans="1:15" ht="390" x14ac:dyDescent="0.25">
      <c r="A19987">
        <v>56208</v>
      </c>
      <c r="B19987">
        <v>4086</v>
      </c>
      <c r="C19987" t="s">
        <v>26294</v>
      </c>
      <c r="D19987" s="7" t="s">
        <v>26295</v>
      </c>
      <c r="E19987">
        <v>4000</v>
      </c>
      <c r="F19987">
        <v>95000</v>
      </c>
      <c r="G19987" s="30">
        <v>0</v>
      </c>
      <c r="H19987">
        <v>1</v>
      </c>
      <c r="I19987" t="s">
        <v>19</v>
      </c>
      <c r="J19987">
        <v>10000000000</v>
      </c>
      <c r="K19987">
        <v>1</v>
      </c>
      <c r="L19987">
        <v>2749</v>
      </c>
      <c r="M19987">
        <v>21729</v>
      </c>
      <c r="N19987" t="s">
        <v>19</v>
      </c>
      <c r="O19987">
        <v>0</v>
      </c>
    </row>
    <row r="19988" spans="1:15" ht="300" x14ac:dyDescent="0.25">
      <c r="A19988">
        <v>56209</v>
      </c>
      <c r="B19988">
        <v>1092</v>
      </c>
      <c r="C19988" t="s">
        <v>26296</v>
      </c>
      <c r="D19988" s="7" t="s">
        <v>26297</v>
      </c>
      <c r="E19988">
        <v>0.5</v>
      </c>
      <c r="F19988">
        <v>0.1</v>
      </c>
      <c r="G19988" s="30">
        <v>0</v>
      </c>
      <c r="H19988">
        <v>1</v>
      </c>
      <c r="I19988" t="s">
        <v>19</v>
      </c>
      <c r="J19988" t="s">
        <v>19</v>
      </c>
      <c r="K19988">
        <v>1</v>
      </c>
      <c r="L19988">
        <v>1943</v>
      </c>
      <c r="M19988">
        <v>24512</v>
      </c>
      <c r="N19988" t="s">
        <v>19</v>
      </c>
      <c r="O19988">
        <v>0</v>
      </c>
    </row>
    <row r="19989" spans="1:15" ht="300" x14ac:dyDescent="0.25">
      <c r="A19989">
        <v>56210</v>
      </c>
      <c r="B19989">
        <v>1092</v>
      </c>
      <c r="C19989" t="s">
        <v>26298</v>
      </c>
      <c r="D19989" s="7" t="s">
        <v>26297</v>
      </c>
      <c r="E19989">
        <v>0.5</v>
      </c>
      <c r="F19989">
        <v>0.1</v>
      </c>
      <c r="G19989" s="30">
        <v>0</v>
      </c>
      <c r="H19989">
        <v>1</v>
      </c>
      <c r="I19989" t="s">
        <v>19</v>
      </c>
      <c r="J19989" t="s">
        <v>19</v>
      </c>
      <c r="K19989">
        <v>1</v>
      </c>
      <c r="L19989">
        <v>1943</v>
      </c>
      <c r="M19989">
        <v>24513</v>
      </c>
      <c r="N19989" t="s">
        <v>19</v>
      </c>
      <c r="O19989">
        <v>0</v>
      </c>
    </row>
    <row r="19990" spans="1:15" ht="300" x14ac:dyDescent="0.25">
      <c r="A19990">
        <v>56211</v>
      </c>
      <c r="B19990">
        <v>1089</v>
      </c>
      <c r="C19990" t="s">
        <v>26299</v>
      </c>
      <c r="D19990" s="7" t="s">
        <v>26300</v>
      </c>
      <c r="E19990">
        <v>0.5</v>
      </c>
      <c r="F19990">
        <v>0.1</v>
      </c>
      <c r="G19990" s="30">
        <v>0</v>
      </c>
      <c r="H19990">
        <v>1</v>
      </c>
      <c r="I19990" t="s">
        <v>19</v>
      </c>
      <c r="J19990" t="s">
        <v>19</v>
      </c>
      <c r="K19990">
        <v>1</v>
      </c>
      <c r="L19990">
        <v>1406</v>
      </c>
      <c r="M19990">
        <v>24514</v>
      </c>
      <c r="N19990" t="s">
        <v>19</v>
      </c>
      <c r="O19990">
        <v>0</v>
      </c>
    </row>
    <row r="19991" spans="1:15" ht="300" x14ac:dyDescent="0.25">
      <c r="A19991">
        <v>56212</v>
      </c>
      <c r="B19991">
        <v>1089</v>
      </c>
      <c r="C19991" t="s">
        <v>26301</v>
      </c>
      <c r="D19991" s="7" t="s">
        <v>26300</v>
      </c>
      <c r="E19991">
        <v>0.5</v>
      </c>
      <c r="F19991">
        <v>0.1</v>
      </c>
      <c r="G19991" s="30">
        <v>0</v>
      </c>
      <c r="H19991">
        <v>1</v>
      </c>
      <c r="I19991" t="s">
        <v>19</v>
      </c>
      <c r="J19991" t="s">
        <v>19</v>
      </c>
      <c r="K19991">
        <v>1</v>
      </c>
      <c r="L19991">
        <v>1398</v>
      </c>
      <c r="M19991">
        <v>24515</v>
      </c>
      <c r="N19991" t="s">
        <v>19</v>
      </c>
      <c r="O19991">
        <v>0</v>
      </c>
    </row>
    <row r="19992" spans="1:15" ht="210" x14ac:dyDescent="0.25">
      <c r="A19992">
        <v>56223</v>
      </c>
      <c r="B19992">
        <v>1088</v>
      </c>
      <c r="C19992" t="s">
        <v>26302</v>
      </c>
      <c r="D19992" s="7" t="s">
        <v>26303</v>
      </c>
      <c r="E19992">
        <v>0.5</v>
      </c>
      <c r="F19992">
        <v>0.1</v>
      </c>
      <c r="G19992" s="30">
        <v>0</v>
      </c>
      <c r="H19992">
        <v>1</v>
      </c>
      <c r="I19992" t="s">
        <v>19</v>
      </c>
      <c r="J19992" t="s">
        <v>19</v>
      </c>
      <c r="K19992">
        <v>1</v>
      </c>
      <c r="L19992">
        <v>1405</v>
      </c>
      <c r="M19992">
        <v>24516</v>
      </c>
      <c r="N19992" t="s">
        <v>19</v>
      </c>
      <c r="O19992">
        <v>0</v>
      </c>
    </row>
    <row r="19993" spans="1:15" ht="210" x14ac:dyDescent="0.25">
      <c r="A19993">
        <v>56224</v>
      </c>
      <c r="B19993">
        <v>1088</v>
      </c>
      <c r="C19993" t="s">
        <v>26304</v>
      </c>
      <c r="D19993" s="7" t="s">
        <v>26303</v>
      </c>
      <c r="E19993">
        <v>0.5</v>
      </c>
      <c r="F19993">
        <v>0.1</v>
      </c>
      <c r="G19993" s="30">
        <v>0</v>
      </c>
      <c r="H19993">
        <v>1</v>
      </c>
      <c r="I19993" t="s">
        <v>19</v>
      </c>
      <c r="J19993" t="s">
        <v>19</v>
      </c>
      <c r="K19993">
        <v>1</v>
      </c>
      <c r="L19993">
        <v>1399</v>
      </c>
      <c r="M19993">
        <v>24517</v>
      </c>
      <c r="N19993" t="s">
        <v>19</v>
      </c>
      <c r="O19993">
        <v>0</v>
      </c>
    </row>
    <row r="19994" spans="1:15" ht="315" x14ac:dyDescent="0.25">
      <c r="A19994">
        <v>56225</v>
      </c>
      <c r="B19994">
        <v>1088</v>
      </c>
      <c r="C19994" t="s">
        <v>26305</v>
      </c>
      <c r="D19994" s="7" t="s">
        <v>26306</v>
      </c>
      <c r="E19994">
        <v>0.5</v>
      </c>
      <c r="F19994">
        <v>0.1</v>
      </c>
      <c r="G19994" s="30">
        <v>0</v>
      </c>
      <c r="H19994">
        <v>1</v>
      </c>
      <c r="I19994" t="s">
        <v>19</v>
      </c>
      <c r="J19994" t="s">
        <v>19</v>
      </c>
      <c r="K19994">
        <v>1</v>
      </c>
      <c r="L19994">
        <v>1405</v>
      </c>
      <c r="M19994">
        <v>24518</v>
      </c>
      <c r="N19994" t="s">
        <v>19</v>
      </c>
      <c r="O19994">
        <v>0</v>
      </c>
    </row>
    <row r="19995" spans="1:15" ht="315" x14ac:dyDescent="0.25">
      <c r="A19995">
        <v>56226</v>
      </c>
      <c r="B19995">
        <v>1088</v>
      </c>
      <c r="C19995" t="s">
        <v>26307</v>
      </c>
      <c r="D19995" s="7" t="s">
        <v>26306</v>
      </c>
      <c r="E19995">
        <v>0.5</v>
      </c>
      <c r="F19995">
        <v>0.1</v>
      </c>
      <c r="G19995" s="30">
        <v>0</v>
      </c>
      <c r="H19995">
        <v>1</v>
      </c>
      <c r="I19995" t="s">
        <v>19</v>
      </c>
      <c r="J19995" t="s">
        <v>19</v>
      </c>
      <c r="K19995">
        <v>1</v>
      </c>
      <c r="L19995">
        <v>1399</v>
      </c>
      <c r="M19995">
        <v>24519</v>
      </c>
      <c r="N19995" t="s">
        <v>19</v>
      </c>
      <c r="O19995">
        <v>0</v>
      </c>
    </row>
    <row r="19996" spans="1:15" ht="330" x14ac:dyDescent="0.25">
      <c r="A19996">
        <v>56264</v>
      </c>
      <c r="B19996">
        <v>1088</v>
      </c>
      <c r="C19996" t="s">
        <v>26308</v>
      </c>
      <c r="D19996" s="7" t="s">
        <v>26309</v>
      </c>
      <c r="E19996">
        <v>0.5</v>
      </c>
      <c r="F19996">
        <v>0.1</v>
      </c>
      <c r="G19996" s="30">
        <v>0</v>
      </c>
      <c r="H19996">
        <v>1</v>
      </c>
      <c r="I19996" t="s">
        <v>19</v>
      </c>
      <c r="J19996" t="s">
        <v>19</v>
      </c>
      <c r="K19996">
        <v>1</v>
      </c>
      <c r="L19996">
        <v>1405</v>
      </c>
      <c r="M19996">
        <v>24525</v>
      </c>
      <c r="N19996" t="s">
        <v>19</v>
      </c>
      <c r="O19996">
        <v>0</v>
      </c>
    </row>
    <row r="19997" spans="1:15" ht="180" x14ac:dyDescent="0.25">
      <c r="A19997">
        <v>56265</v>
      </c>
      <c r="B19997">
        <v>1088</v>
      </c>
      <c r="C19997" t="s">
        <v>26310</v>
      </c>
      <c r="D19997" s="7" t="s">
        <v>26311</v>
      </c>
      <c r="E19997">
        <v>0.5</v>
      </c>
      <c r="F19997">
        <v>0.1</v>
      </c>
      <c r="G19997" s="30">
        <v>0</v>
      </c>
      <c r="H19997">
        <v>1</v>
      </c>
      <c r="I19997" t="s">
        <v>19</v>
      </c>
      <c r="J19997" t="s">
        <v>19</v>
      </c>
      <c r="K19997">
        <v>1</v>
      </c>
      <c r="L19997">
        <v>1405</v>
      </c>
      <c r="M19997">
        <v>24526</v>
      </c>
      <c r="N19997" t="s">
        <v>19</v>
      </c>
      <c r="O19997">
        <v>0</v>
      </c>
    </row>
    <row r="19998" spans="1:15" ht="330" x14ac:dyDescent="0.25">
      <c r="A19998">
        <v>56266</v>
      </c>
      <c r="B19998">
        <v>1088</v>
      </c>
      <c r="C19998" t="s">
        <v>26312</v>
      </c>
      <c r="D19998" s="7" t="s">
        <v>26313</v>
      </c>
      <c r="E19998">
        <v>0.5</v>
      </c>
      <c r="F19998">
        <v>0.1</v>
      </c>
      <c r="G19998" s="30">
        <v>0</v>
      </c>
      <c r="H19998">
        <v>1</v>
      </c>
      <c r="I19998" t="s">
        <v>19</v>
      </c>
      <c r="J19998" t="s">
        <v>19</v>
      </c>
      <c r="K19998">
        <v>1</v>
      </c>
      <c r="L19998">
        <v>1399</v>
      </c>
      <c r="M19998">
        <v>24527</v>
      </c>
      <c r="N19998" t="s">
        <v>19</v>
      </c>
      <c r="O19998">
        <v>0</v>
      </c>
    </row>
    <row r="19999" spans="1:15" ht="180" x14ac:dyDescent="0.25">
      <c r="A19999">
        <v>56267</v>
      </c>
      <c r="B19999">
        <v>1088</v>
      </c>
      <c r="C19999" t="s">
        <v>26314</v>
      </c>
      <c r="D19999" s="7" t="s">
        <v>26311</v>
      </c>
      <c r="E19999">
        <v>0.5</v>
      </c>
      <c r="F19999">
        <v>0.1</v>
      </c>
      <c r="G19999" s="30">
        <v>0</v>
      </c>
      <c r="H19999">
        <v>1</v>
      </c>
      <c r="I19999" t="s">
        <v>19</v>
      </c>
      <c r="J19999" t="s">
        <v>19</v>
      </c>
      <c r="K19999">
        <v>1</v>
      </c>
      <c r="L19999">
        <v>1399</v>
      </c>
      <c r="M19999">
        <v>24528</v>
      </c>
      <c r="N19999" t="s">
        <v>19</v>
      </c>
      <c r="O19999">
        <v>0</v>
      </c>
    </row>
    <row r="20000" spans="1:15" ht="315" x14ac:dyDescent="0.25">
      <c r="A20000">
        <v>56269</v>
      </c>
      <c r="B20000">
        <v>1964</v>
      </c>
      <c r="C20000" t="s">
        <v>26315</v>
      </c>
      <c r="D20000" s="7" t="s">
        <v>22697</v>
      </c>
      <c r="E20000">
        <v>1</v>
      </c>
      <c r="F20000">
        <v>1</v>
      </c>
      <c r="G20000" s="30">
        <v>0</v>
      </c>
      <c r="H20000">
        <v>1</v>
      </c>
      <c r="I20000" t="s">
        <v>19</v>
      </c>
      <c r="J20000">
        <v>1000</v>
      </c>
      <c r="K20000">
        <v>1</v>
      </c>
      <c r="L20000">
        <v>2441</v>
      </c>
      <c r="M20000">
        <v>21994</v>
      </c>
      <c r="N20000" t="s">
        <v>19</v>
      </c>
      <c r="O20000">
        <v>0</v>
      </c>
    </row>
    <row r="20001" spans="1:15" ht="315" x14ac:dyDescent="0.25">
      <c r="A20001">
        <v>56270</v>
      </c>
      <c r="B20001">
        <v>1964</v>
      </c>
      <c r="C20001" t="s">
        <v>26316</v>
      </c>
      <c r="D20001" s="7" t="s">
        <v>22699</v>
      </c>
      <c r="E20001">
        <v>1</v>
      </c>
      <c r="F20001">
        <v>1</v>
      </c>
      <c r="G20001" s="30">
        <v>0</v>
      </c>
      <c r="H20001">
        <v>1</v>
      </c>
      <c r="I20001" t="s">
        <v>19</v>
      </c>
      <c r="J20001">
        <v>1000</v>
      </c>
      <c r="K20001">
        <v>1</v>
      </c>
      <c r="L20001">
        <v>2441</v>
      </c>
      <c r="M20001">
        <v>22018</v>
      </c>
      <c r="N20001" t="s">
        <v>19</v>
      </c>
      <c r="O20001">
        <v>0</v>
      </c>
    </row>
    <row r="20002" spans="1:15" ht="300" x14ac:dyDescent="0.25">
      <c r="A20002">
        <v>56271</v>
      </c>
      <c r="B20002">
        <v>1964</v>
      </c>
      <c r="C20002" t="s">
        <v>26317</v>
      </c>
      <c r="D20002" s="7" t="s">
        <v>22701</v>
      </c>
      <c r="E20002">
        <v>1</v>
      </c>
      <c r="F20002">
        <v>1</v>
      </c>
      <c r="G20002" s="30">
        <v>0</v>
      </c>
      <c r="H20002">
        <v>1</v>
      </c>
      <c r="I20002" t="s">
        <v>19</v>
      </c>
      <c r="J20002">
        <v>1000</v>
      </c>
      <c r="K20002">
        <v>1</v>
      </c>
      <c r="L20002">
        <v>2441</v>
      </c>
      <c r="M20002">
        <v>22005</v>
      </c>
      <c r="N20002" t="s">
        <v>19</v>
      </c>
      <c r="O20002">
        <v>0</v>
      </c>
    </row>
    <row r="20003" spans="1:15" ht="315" x14ac:dyDescent="0.25">
      <c r="A20003">
        <v>56272</v>
      </c>
      <c r="B20003">
        <v>1964</v>
      </c>
      <c r="C20003" t="s">
        <v>26318</v>
      </c>
      <c r="D20003" s="7" t="s">
        <v>22706</v>
      </c>
      <c r="E20003">
        <v>1</v>
      </c>
      <c r="F20003">
        <v>1</v>
      </c>
      <c r="G20003" s="30">
        <v>0</v>
      </c>
      <c r="H20003">
        <v>1</v>
      </c>
      <c r="I20003" t="s">
        <v>19</v>
      </c>
      <c r="J20003">
        <v>1000</v>
      </c>
      <c r="K20003">
        <v>1</v>
      </c>
      <c r="L20003">
        <v>2441</v>
      </c>
      <c r="M20003">
        <v>22016</v>
      </c>
      <c r="N20003" t="s">
        <v>19</v>
      </c>
      <c r="O20003">
        <v>0</v>
      </c>
    </row>
    <row r="20004" spans="1:15" ht="300" x14ac:dyDescent="0.25">
      <c r="A20004">
        <v>56273</v>
      </c>
      <c r="B20004">
        <v>1964</v>
      </c>
      <c r="C20004" t="s">
        <v>26319</v>
      </c>
      <c r="D20004" s="7" t="s">
        <v>22708</v>
      </c>
      <c r="E20004">
        <v>1</v>
      </c>
      <c r="F20004">
        <v>1</v>
      </c>
      <c r="G20004" s="30">
        <v>0</v>
      </c>
      <c r="H20004">
        <v>1</v>
      </c>
      <c r="I20004" t="s">
        <v>19</v>
      </c>
      <c r="J20004">
        <v>1000</v>
      </c>
      <c r="K20004">
        <v>1</v>
      </c>
      <c r="L20004">
        <v>2441</v>
      </c>
      <c r="M20004">
        <v>22004</v>
      </c>
      <c r="N20004" t="s">
        <v>19</v>
      </c>
      <c r="O20004">
        <v>0</v>
      </c>
    </row>
    <row r="20005" spans="1:15" ht="315" x14ac:dyDescent="0.25">
      <c r="A20005">
        <v>56274</v>
      </c>
      <c r="B20005">
        <v>1964</v>
      </c>
      <c r="C20005" t="s">
        <v>26320</v>
      </c>
      <c r="D20005" s="7" t="s">
        <v>22704</v>
      </c>
      <c r="E20005">
        <v>1</v>
      </c>
      <c r="F20005">
        <v>1</v>
      </c>
      <c r="G20005" s="30">
        <v>0</v>
      </c>
      <c r="H20005">
        <v>1</v>
      </c>
      <c r="I20005" t="s">
        <v>19</v>
      </c>
      <c r="J20005">
        <v>1000</v>
      </c>
      <c r="K20005">
        <v>1</v>
      </c>
      <c r="L20005">
        <v>2441</v>
      </c>
      <c r="M20005">
        <v>21993</v>
      </c>
      <c r="N20005" t="s">
        <v>19</v>
      </c>
      <c r="O20005">
        <v>0</v>
      </c>
    </row>
    <row r="20006" spans="1:15" ht="330" x14ac:dyDescent="0.25">
      <c r="A20006">
        <v>56275</v>
      </c>
      <c r="B20006">
        <v>1964</v>
      </c>
      <c r="C20006" t="s">
        <v>26321</v>
      </c>
      <c r="D20006" s="7" t="s">
        <v>22721</v>
      </c>
      <c r="E20006">
        <v>1</v>
      </c>
      <c r="F20006">
        <v>1</v>
      </c>
      <c r="G20006" s="30">
        <v>0</v>
      </c>
      <c r="H20006">
        <v>1</v>
      </c>
      <c r="I20006" t="s">
        <v>19</v>
      </c>
      <c r="J20006">
        <v>1000</v>
      </c>
      <c r="K20006">
        <v>1</v>
      </c>
      <c r="L20006">
        <v>2750</v>
      </c>
      <c r="M20006">
        <v>21984</v>
      </c>
      <c r="N20006" t="s">
        <v>19</v>
      </c>
      <c r="O20006">
        <v>0</v>
      </c>
    </row>
    <row r="20007" spans="1:15" ht="330" x14ac:dyDescent="0.25">
      <c r="A20007">
        <v>56276</v>
      </c>
      <c r="B20007">
        <v>1964</v>
      </c>
      <c r="C20007" t="s">
        <v>26322</v>
      </c>
      <c r="D20007" s="7" t="s">
        <v>22723</v>
      </c>
      <c r="E20007">
        <v>1</v>
      </c>
      <c r="F20007">
        <v>1</v>
      </c>
      <c r="G20007" s="30">
        <v>0</v>
      </c>
      <c r="H20007">
        <v>1</v>
      </c>
      <c r="I20007" t="s">
        <v>19</v>
      </c>
      <c r="J20007">
        <v>1000</v>
      </c>
      <c r="K20007">
        <v>1</v>
      </c>
      <c r="L20007">
        <v>2750</v>
      </c>
      <c r="M20007">
        <v>22006</v>
      </c>
      <c r="N20007" t="s">
        <v>19</v>
      </c>
      <c r="O20007">
        <v>0</v>
      </c>
    </row>
    <row r="20008" spans="1:15" ht="315" x14ac:dyDescent="0.25">
      <c r="A20008">
        <v>56277</v>
      </c>
      <c r="B20008">
        <v>1964</v>
      </c>
      <c r="C20008" t="s">
        <v>26323</v>
      </c>
      <c r="D20008" s="7" t="s">
        <v>22725</v>
      </c>
      <c r="E20008">
        <v>1</v>
      </c>
      <c r="F20008">
        <v>1</v>
      </c>
      <c r="G20008" s="30">
        <v>0</v>
      </c>
      <c r="H20008">
        <v>1</v>
      </c>
      <c r="I20008" t="s">
        <v>19</v>
      </c>
      <c r="J20008">
        <v>1000</v>
      </c>
      <c r="K20008">
        <v>1</v>
      </c>
      <c r="L20008">
        <v>2750</v>
      </c>
      <c r="M20008">
        <v>21995</v>
      </c>
      <c r="N20008" t="s">
        <v>19</v>
      </c>
      <c r="O20008">
        <v>0</v>
      </c>
    </row>
    <row r="20009" spans="1:15" ht="345" x14ac:dyDescent="0.25">
      <c r="A20009">
        <v>56278</v>
      </c>
      <c r="B20009">
        <v>1964</v>
      </c>
      <c r="C20009" t="s">
        <v>26324</v>
      </c>
      <c r="D20009" s="7" t="s">
        <v>22452</v>
      </c>
      <c r="E20009">
        <v>1</v>
      </c>
      <c r="F20009">
        <v>1</v>
      </c>
      <c r="G20009" s="30">
        <v>0</v>
      </c>
      <c r="H20009">
        <v>1</v>
      </c>
      <c r="I20009" t="s">
        <v>19</v>
      </c>
      <c r="J20009">
        <v>1000</v>
      </c>
      <c r="K20009">
        <v>1</v>
      </c>
      <c r="L20009">
        <v>2750</v>
      </c>
      <c r="M20009">
        <v>21986</v>
      </c>
      <c r="N20009" t="s">
        <v>19</v>
      </c>
      <c r="O20009">
        <v>0</v>
      </c>
    </row>
    <row r="20010" spans="1:15" ht="345" x14ac:dyDescent="0.25">
      <c r="A20010">
        <v>56279</v>
      </c>
      <c r="B20010">
        <v>1964</v>
      </c>
      <c r="C20010" t="s">
        <v>26325</v>
      </c>
      <c r="D20010" s="7" t="s">
        <v>22449</v>
      </c>
      <c r="E20010">
        <v>1</v>
      </c>
      <c r="F20010">
        <v>1</v>
      </c>
      <c r="G20010" s="30">
        <v>0</v>
      </c>
      <c r="H20010">
        <v>1</v>
      </c>
      <c r="I20010" t="s">
        <v>19</v>
      </c>
      <c r="J20010">
        <v>1000</v>
      </c>
      <c r="K20010">
        <v>1</v>
      </c>
      <c r="L20010">
        <v>2750</v>
      </c>
      <c r="M20010">
        <v>22008</v>
      </c>
      <c r="N20010" t="s">
        <v>19</v>
      </c>
      <c r="O20010">
        <v>0</v>
      </c>
    </row>
    <row r="20011" spans="1:15" ht="330" x14ac:dyDescent="0.25">
      <c r="A20011">
        <v>56280</v>
      </c>
      <c r="B20011">
        <v>1964</v>
      </c>
      <c r="C20011" t="s">
        <v>26326</v>
      </c>
      <c r="D20011" s="7" t="s">
        <v>22713</v>
      </c>
      <c r="E20011">
        <v>1</v>
      </c>
      <c r="F20011">
        <v>1</v>
      </c>
      <c r="G20011" s="30">
        <v>0</v>
      </c>
      <c r="H20011">
        <v>1</v>
      </c>
      <c r="I20011" t="s">
        <v>19</v>
      </c>
      <c r="J20011">
        <v>1000</v>
      </c>
      <c r="K20011">
        <v>1</v>
      </c>
      <c r="L20011">
        <v>2750</v>
      </c>
      <c r="M20011">
        <v>21997</v>
      </c>
      <c r="N20011" t="s">
        <v>19</v>
      </c>
      <c r="O20011">
        <v>0</v>
      </c>
    </row>
    <row r="20012" spans="1:15" ht="330" x14ac:dyDescent="0.25">
      <c r="A20012">
        <v>56281</v>
      </c>
      <c r="B20012">
        <v>1964</v>
      </c>
      <c r="C20012" t="s">
        <v>26327</v>
      </c>
      <c r="D20012" s="7" t="s">
        <v>22746</v>
      </c>
      <c r="E20012">
        <v>1</v>
      </c>
      <c r="F20012">
        <v>1</v>
      </c>
      <c r="G20012" s="30">
        <v>0</v>
      </c>
      <c r="H20012">
        <v>1</v>
      </c>
      <c r="I20012" t="s">
        <v>19</v>
      </c>
      <c r="J20012">
        <v>1000</v>
      </c>
      <c r="K20012">
        <v>1</v>
      </c>
      <c r="L20012">
        <v>2751</v>
      </c>
      <c r="M20012">
        <v>21990</v>
      </c>
      <c r="N20012" t="s">
        <v>19</v>
      </c>
      <c r="O20012">
        <v>0</v>
      </c>
    </row>
    <row r="20013" spans="1:15" ht="330" x14ac:dyDescent="0.25">
      <c r="A20013">
        <v>56282</v>
      </c>
      <c r="B20013">
        <v>1964</v>
      </c>
      <c r="C20013" t="s">
        <v>26328</v>
      </c>
      <c r="D20013" s="7" t="s">
        <v>22748</v>
      </c>
      <c r="E20013">
        <v>1</v>
      </c>
      <c r="F20013">
        <v>1</v>
      </c>
      <c r="G20013" s="30">
        <v>0</v>
      </c>
      <c r="H20013">
        <v>1</v>
      </c>
      <c r="I20013" t="s">
        <v>19</v>
      </c>
      <c r="J20013">
        <v>1000</v>
      </c>
      <c r="K20013">
        <v>1</v>
      </c>
      <c r="L20013">
        <v>2751</v>
      </c>
      <c r="M20013">
        <v>22012</v>
      </c>
      <c r="N20013" t="s">
        <v>19</v>
      </c>
      <c r="O20013">
        <v>0</v>
      </c>
    </row>
    <row r="20014" spans="1:15" ht="315" x14ac:dyDescent="0.25">
      <c r="A20014">
        <v>56283</v>
      </c>
      <c r="B20014">
        <v>1964</v>
      </c>
      <c r="C20014" t="s">
        <v>26329</v>
      </c>
      <c r="D20014" s="7" t="s">
        <v>22750</v>
      </c>
      <c r="E20014">
        <v>1</v>
      </c>
      <c r="F20014">
        <v>1</v>
      </c>
      <c r="G20014" s="30">
        <v>0</v>
      </c>
      <c r="H20014">
        <v>1</v>
      </c>
      <c r="I20014" t="s">
        <v>19</v>
      </c>
      <c r="J20014">
        <v>1000</v>
      </c>
      <c r="K20014">
        <v>1</v>
      </c>
      <c r="L20014">
        <v>2751</v>
      </c>
      <c r="M20014">
        <v>22001</v>
      </c>
      <c r="N20014" t="s">
        <v>19</v>
      </c>
      <c r="O20014">
        <v>0</v>
      </c>
    </row>
    <row r="20015" spans="1:15" ht="330" x14ac:dyDescent="0.25">
      <c r="A20015">
        <v>56284</v>
      </c>
      <c r="B20015">
        <v>1964</v>
      </c>
      <c r="C20015" t="s">
        <v>26330</v>
      </c>
      <c r="D20015" s="7" t="s">
        <v>22835</v>
      </c>
      <c r="E20015">
        <v>1</v>
      </c>
      <c r="F20015">
        <v>1</v>
      </c>
      <c r="G20015" s="30">
        <v>0</v>
      </c>
      <c r="H20015">
        <v>1</v>
      </c>
      <c r="I20015" t="s">
        <v>19</v>
      </c>
      <c r="J20015">
        <v>1000</v>
      </c>
      <c r="K20015">
        <v>1</v>
      </c>
      <c r="L20015">
        <v>2751</v>
      </c>
      <c r="M20015">
        <v>22012</v>
      </c>
      <c r="N20015" t="s">
        <v>19</v>
      </c>
      <c r="O20015">
        <v>0</v>
      </c>
    </row>
    <row r="20016" spans="1:15" ht="330" x14ac:dyDescent="0.25">
      <c r="A20016">
        <v>56285</v>
      </c>
      <c r="B20016">
        <v>1964</v>
      </c>
      <c r="C20016" t="s">
        <v>26331</v>
      </c>
      <c r="D20016" s="7" t="s">
        <v>22761</v>
      </c>
      <c r="E20016">
        <v>1</v>
      </c>
      <c r="F20016">
        <v>1</v>
      </c>
      <c r="G20016" s="30">
        <v>0</v>
      </c>
      <c r="H20016">
        <v>1</v>
      </c>
      <c r="I20016" t="s">
        <v>19</v>
      </c>
      <c r="J20016">
        <v>1000</v>
      </c>
      <c r="K20016">
        <v>1</v>
      </c>
      <c r="L20016">
        <v>2752</v>
      </c>
      <c r="M20016">
        <v>21991</v>
      </c>
      <c r="N20016" t="s">
        <v>19</v>
      </c>
      <c r="O20016">
        <v>0</v>
      </c>
    </row>
    <row r="20017" spans="1:15" ht="330" x14ac:dyDescent="0.25">
      <c r="A20017">
        <v>56286</v>
      </c>
      <c r="B20017">
        <v>1964</v>
      </c>
      <c r="C20017" t="s">
        <v>26332</v>
      </c>
      <c r="D20017" s="7" t="s">
        <v>22763</v>
      </c>
      <c r="E20017">
        <v>1</v>
      </c>
      <c r="F20017">
        <v>1</v>
      </c>
      <c r="G20017" s="30">
        <v>0</v>
      </c>
      <c r="H20017">
        <v>1</v>
      </c>
      <c r="I20017" t="s">
        <v>19</v>
      </c>
      <c r="J20017">
        <v>1000</v>
      </c>
      <c r="K20017">
        <v>1</v>
      </c>
      <c r="L20017">
        <v>2752</v>
      </c>
      <c r="M20017">
        <v>22013</v>
      </c>
      <c r="N20017" t="s">
        <v>19</v>
      </c>
      <c r="O20017">
        <v>0</v>
      </c>
    </row>
    <row r="20018" spans="1:15" ht="315" x14ac:dyDescent="0.25">
      <c r="A20018">
        <v>56287</v>
      </c>
      <c r="B20018">
        <v>1964</v>
      </c>
      <c r="C20018" t="s">
        <v>26333</v>
      </c>
      <c r="D20018" s="7" t="s">
        <v>22765</v>
      </c>
      <c r="E20018">
        <v>1</v>
      </c>
      <c r="F20018">
        <v>1</v>
      </c>
      <c r="G20018" s="30">
        <v>0</v>
      </c>
      <c r="H20018">
        <v>1</v>
      </c>
      <c r="I20018" t="s">
        <v>19</v>
      </c>
      <c r="J20018">
        <v>1000</v>
      </c>
      <c r="K20018">
        <v>1</v>
      </c>
      <c r="L20018">
        <v>2752</v>
      </c>
      <c r="M20018">
        <v>22002</v>
      </c>
      <c r="N20018" t="s">
        <v>19</v>
      </c>
      <c r="O20018">
        <v>0</v>
      </c>
    </row>
    <row r="20019" spans="1:15" ht="330" x14ac:dyDescent="0.25">
      <c r="A20019">
        <v>56288</v>
      </c>
      <c r="B20019">
        <v>1964</v>
      </c>
      <c r="C20019" t="s">
        <v>26334</v>
      </c>
      <c r="D20019" s="7" t="s">
        <v>22825</v>
      </c>
      <c r="E20019">
        <v>1</v>
      </c>
      <c r="F20019">
        <v>1</v>
      </c>
      <c r="G20019" s="30">
        <v>0</v>
      </c>
      <c r="H20019">
        <v>1</v>
      </c>
      <c r="I20019" t="s">
        <v>19</v>
      </c>
      <c r="J20019">
        <v>1000</v>
      </c>
      <c r="K20019">
        <v>1</v>
      </c>
      <c r="L20019">
        <v>2752</v>
      </c>
      <c r="M20019">
        <v>22013</v>
      </c>
      <c r="N20019" t="s">
        <v>19</v>
      </c>
      <c r="O20019">
        <v>0</v>
      </c>
    </row>
    <row r="20020" spans="1:15" ht="330" x14ac:dyDescent="0.25">
      <c r="A20020">
        <v>56289</v>
      </c>
      <c r="B20020">
        <v>1964</v>
      </c>
      <c r="C20020" t="s">
        <v>26335</v>
      </c>
      <c r="D20020" s="7" t="s">
        <v>23333</v>
      </c>
      <c r="E20020">
        <v>1</v>
      </c>
      <c r="F20020">
        <v>1</v>
      </c>
      <c r="G20020" s="30">
        <v>0</v>
      </c>
      <c r="H20020">
        <v>1</v>
      </c>
      <c r="I20020" t="s">
        <v>19</v>
      </c>
      <c r="J20020">
        <v>1000</v>
      </c>
      <c r="K20020">
        <v>1</v>
      </c>
      <c r="L20020">
        <v>2753</v>
      </c>
      <c r="M20020">
        <v>21988</v>
      </c>
      <c r="N20020" t="s">
        <v>19</v>
      </c>
      <c r="O20020">
        <v>0</v>
      </c>
    </row>
    <row r="20021" spans="1:15" ht="330" x14ac:dyDescent="0.25">
      <c r="A20021">
        <v>56290</v>
      </c>
      <c r="B20021">
        <v>1964</v>
      </c>
      <c r="C20021" t="s">
        <v>26336</v>
      </c>
      <c r="D20021" s="7" t="s">
        <v>23337</v>
      </c>
      <c r="E20021">
        <v>1</v>
      </c>
      <c r="F20021">
        <v>1</v>
      </c>
      <c r="G20021" s="30">
        <v>0</v>
      </c>
      <c r="H20021">
        <v>1</v>
      </c>
      <c r="I20021" t="s">
        <v>19</v>
      </c>
      <c r="J20021">
        <v>1000</v>
      </c>
      <c r="K20021">
        <v>1</v>
      </c>
      <c r="L20021">
        <v>2753</v>
      </c>
      <c r="M20021">
        <v>22010</v>
      </c>
      <c r="N20021" t="s">
        <v>19</v>
      </c>
      <c r="O20021">
        <v>0</v>
      </c>
    </row>
    <row r="20022" spans="1:15" ht="315" x14ac:dyDescent="0.25">
      <c r="A20022">
        <v>56291</v>
      </c>
      <c r="B20022">
        <v>1964</v>
      </c>
      <c r="C20022" t="s">
        <v>26337</v>
      </c>
      <c r="D20022" s="7" t="s">
        <v>23335</v>
      </c>
      <c r="E20022">
        <v>1</v>
      </c>
      <c r="F20022">
        <v>1</v>
      </c>
      <c r="G20022" s="30">
        <v>0</v>
      </c>
      <c r="H20022">
        <v>1</v>
      </c>
      <c r="I20022" t="s">
        <v>19</v>
      </c>
      <c r="J20022">
        <v>1000</v>
      </c>
      <c r="K20022">
        <v>1</v>
      </c>
      <c r="L20022">
        <v>2753</v>
      </c>
      <c r="M20022">
        <v>21999</v>
      </c>
      <c r="N20022" t="s">
        <v>19</v>
      </c>
      <c r="O20022">
        <v>0</v>
      </c>
    </row>
    <row r="20023" spans="1:15" ht="330" x14ac:dyDescent="0.25">
      <c r="A20023">
        <v>56292</v>
      </c>
      <c r="B20023">
        <v>1964</v>
      </c>
      <c r="C20023" t="s">
        <v>26338</v>
      </c>
      <c r="D20023" s="7" t="s">
        <v>22810</v>
      </c>
      <c r="E20023">
        <v>1</v>
      </c>
      <c r="F20023">
        <v>1</v>
      </c>
      <c r="G20023" s="30">
        <v>0</v>
      </c>
      <c r="H20023">
        <v>1</v>
      </c>
      <c r="I20023" t="s">
        <v>19</v>
      </c>
      <c r="J20023">
        <v>1000</v>
      </c>
      <c r="K20023">
        <v>1</v>
      </c>
      <c r="L20023">
        <v>2753</v>
      </c>
      <c r="M20023">
        <v>21987</v>
      </c>
      <c r="N20023" t="s">
        <v>19</v>
      </c>
      <c r="O20023">
        <v>0</v>
      </c>
    </row>
    <row r="20024" spans="1:15" ht="330" x14ac:dyDescent="0.25">
      <c r="A20024">
        <v>56293</v>
      </c>
      <c r="B20024">
        <v>1964</v>
      </c>
      <c r="C20024" t="s">
        <v>26339</v>
      </c>
      <c r="D20024" s="7" t="s">
        <v>22812</v>
      </c>
      <c r="E20024">
        <v>1</v>
      </c>
      <c r="F20024">
        <v>1</v>
      </c>
      <c r="G20024" s="30">
        <v>0</v>
      </c>
      <c r="H20024">
        <v>1</v>
      </c>
      <c r="I20024" t="s">
        <v>19</v>
      </c>
      <c r="J20024">
        <v>1000</v>
      </c>
      <c r="K20024">
        <v>1</v>
      </c>
      <c r="L20024">
        <v>2753</v>
      </c>
      <c r="M20024">
        <v>22009</v>
      </c>
      <c r="N20024" t="s">
        <v>19</v>
      </c>
      <c r="O20024">
        <v>0</v>
      </c>
    </row>
    <row r="20025" spans="1:15" ht="315" x14ac:dyDescent="0.25">
      <c r="A20025">
        <v>56294</v>
      </c>
      <c r="B20025">
        <v>1964</v>
      </c>
      <c r="C20025" t="s">
        <v>26340</v>
      </c>
      <c r="D20025" s="7" t="s">
        <v>22814</v>
      </c>
      <c r="E20025">
        <v>1</v>
      </c>
      <c r="F20025">
        <v>1</v>
      </c>
      <c r="G20025" s="30">
        <v>0</v>
      </c>
      <c r="H20025">
        <v>1</v>
      </c>
      <c r="I20025" t="s">
        <v>19</v>
      </c>
      <c r="J20025">
        <v>1000</v>
      </c>
      <c r="K20025">
        <v>1</v>
      </c>
      <c r="L20025">
        <v>2753</v>
      </c>
      <c r="M20025">
        <v>21998</v>
      </c>
      <c r="N20025" t="s">
        <v>19</v>
      </c>
      <c r="O20025">
        <v>0</v>
      </c>
    </row>
    <row r="20026" spans="1:15" ht="330" x14ac:dyDescent="0.25">
      <c r="A20026">
        <v>56299</v>
      </c>
      <c r="B20026">
        <v>1964</v>
      </c>
      <c r="C20026" t="s">
        <v>26341</v>
      </c>
      <c r="D20026" s="7" t="s">
        <v>26342</v>
      </c>
      <c r="E20026">
        <v>1</v>
      </c>
      <c r="F20026">
        <v>1</v>
      </c>
      <c r="G20026" s="30">
        <v>0</v>
      </c>
      <c r="H20026">
        <v>1</v>
      </c>
      <c r="I20026" t="s">
        <v>19</v>
      </c>
      <c r="J20026">
        <v>1000</v>
      </c>
      <c r="K20026">
        <v>1</v>
      </c>
      <c r="L20026">
        <v>2754</v>
      </c>
      <c r="M20026">
        <v>22064</v>
      </c>
      <c r="N20026" t="s">
        <v>19</v>
      </c>
      <c r="O20026">
        <v>0</v>
      </c>
    </row>
    <row r="20027" spans="1:15" ht="330" x14ac:dyDescent="0.25">
      <c r="A20027">
        <v>56300</v>
      </c>
      <c r="B20027">
        <v>1964</v>
      </c>
      <c r="C20027" t="s">
        <v>26343</v>
      </c>
      <c r="D20027" s="7" t="s">
        <v>26344</v>
      </c>
      <c r="E20027">
        <v>1</v>
      </c>
      <c r="F20027">
        <v>1</v>
      </c>
      <c r="G20027" s="30">
        <v>0</v>
      </c>
      <c r="H20027">
        <v>1</v>
      </c>
      <c r="I20027" t="s">
        <v>19</v>
      </c>
      <c r="J20027">
        <v>1000</v>
      </c>
      <c r="K20027">
        <v>1</v>
      </c>
      <c r="L20027">
        <v>2754</v>
      </c>
      <c r="M20027">
        <v>22066</v>
      </c>
      <c r="N20027" t="s">
        <v>19</v>
      </c>
      <c r="O20027">
        <v>0</v>
      </c>
    </row>
    <row r="20028" spans="1:15" ht="315" x14ac:dyDescent="0.25">
      <c r="A20028">
        <v>56301</v>
      </c>
      <c r="B20028">
        <v>1964</v>
      </c>
      <c r="C20028" t="s">
        <v>26345</v>
      </c>
      <c r="D20028" s="7" t="s">
        <v>26346</v>
      </c>
      <c r="E20028">
        <v>1</v>
      </c>
      <c r="F20028">
        <v>1</v>
      </c>
      <c r="G20028" s="30">
        <v>0</v>
      </c>
      <c r="H20028">
        <v>1</v>
      </c>
      <c r="I20028" t="s">
        <v>19</v>
      </c>
      <c r="J20028">
        <v>1000</v>
      </c>
      <c r="K20028">
        <v>1</v>
      </c>
      <c r="L20028">
        <v>2754</v>
      </c>
      <c r="M20028">
        <v>22065</v>
      </c>
      <c r="N20028" t="s">
        <v>19</v>
      </c>
      <c r="O20028">
        <v>0</v>
      </c>
    </row>
    <row r="20029" spans="1:15" x14ac:dyDescent="0.25">
      <c r="A20029">
        <v>56303</v>
      </c>
      <c r="B20029">
        <v>52</v>
      </c>
      <c r="C20029" t="s">
        <v>26347</v>
      </c>
      <c r="D20029" t="s">
        <v>233</v>
      </c>
      <c r="E20029">
        <v>1</v>
      </c>
      <c r="F20029">
        <v>100</v>
      </c>
      <c r="G20029" s="30">
        <v>0</v>
      </c>
      <c r="H20029">
        <v>1</v>
      </c>
      <c r="I20029" t="s">
        <v>19</v>
      </c>
      <c r="J20029" t="s">
        <v>19</v>
      </c>
      <c r="K20029">
        <v>1</v>
      </c>
      <c r="L20029" t="s">
        <v>19</v>
      </c>
      <c r="M20029">
        <v>3433</v>
      </c>
      <c r="N20029" t="s">
        <v>19</v>
      </c>
      <c r="O20029">
        <v>0</v>
      </c>
    </row>
    <row r="20030" spans="1:15" x14ac:dyDescent="0.25">
      <c r="A20030">
        <v>56304</v>
      </c>
      <c r="B20030">
        <v>52</v>
      </c>
      <c r="C20030" t="s">
        <v>26348</v>
      </c>
      <c r="D20030" t="s">
        <v>2271</v>
      </c>
      <c r="E20030">
        <v>1</v>
      </c>
      <c r="F20030">
        <v>100</v>
      </c>
      <c r="G20030" s="30">
        <v>0</v>
      </c>
      <c r="H20030">
        <v>1</v>
      </c>
      <c r="I20030" t="s">
        <v>19</v>
      </c>
      <c r="J20030" t="s">
        <v>19</v>
      </c>
      <c r="K20030">
        <v>1</v>
      </c>
      <c r="L20030" t="s">
        <v>19</v>
      </c>
      <c r="M20030">
        <v>111</v>
      </c>
      <c r="N20030" t="s">
        <v>19</v>
      </c>
      <c r="O20030">
        <v>0</v>
      </c>
    </row>
    <row r="20031" spans="1:15" ht="90" x14ac:dyDescent="0.25">
      <c r="A20031">
        <v>56305</v>
      </c>
      <c r="B20031">
        <v>46</v>
      </c>
      <c r="C20031" t="s">
        <v>26349</v>
      </c>
      <c r="D20031" s="7" t="s">
        <v>26350</v>
      </c>
      <c r="E20031">
        <v>1000</v>
      </c>
      <c r="F20031">
        <v>4000</v>
      </c>
      <c r="G20031" s="30">
        <v>0</v>
      </c>
      <c r="H20031">
        <v>1</v>
      </c>
      <c r="I20031" t="s">
        <v>19</v>
      </c>
      <c r="J20031" t="s">
        <v>19</v>
      </c>
      <c r="K20031">
        <v>1</v>
      </c>
      <c r="L20031" t="s">
        <v>19</v>
      </c>
      <c r="M20031">
        <v>96</v>
      </c>
      <c r="N20031" t="s">
        <v>19</v>
      </c>
      <c r="O20031">
        <v>0</v>
      </c>
    </row>
    <row r="20032" spans="1:15" ht="180" x14ac:dyDescent="0.25">
      <c r="A20032">
        <v>56306</v>
      </c>
      <c r="B20032">
        <v>46</v>
      </c>
      <c r="C20032" t="s">
        <v>26351</v>
      </c>
      <c r="D20032" s="7" t="s">
        <v>26352</v>
      </c>
      <c r="E20032">
        <v>1000</v>
      </c>
      <c r="F20032">
        <v>4000</v>
      </c>
      <c r="G20032" s="30">
        <v>0</v>
      </c>
      <c r="H20032">
        <v>1</v>
      </c>
      <c r="I20032" t="s">
        <v>19</v>
      </c>
      <c r="J20032" t="s">
        <v>19</v>
      </c>
      <c r="K20032">
        <v>1</v>
      </c>
      <c r="L20032" t="s">
        <v>19</v>
      </c>
      <c r="M20032">
        <v>10149</v>
      </c>
      <c r="N20032" t="s">
        <v>19</v>
      </c>
      <c r="O20032">
        <v>0</v>
      </c>
    </row>
    <row r="20033" spans="1:15" ht="60" x14ac:dyDescent="0.25">
      <c r="A20033">
        <v>56307</v>
      </c>
      <c r="B20033">
        <v>62</v>
      </c>
      <c r="C20033" t="s">
        <v>26353</v>
      </c>
      <c r="D20033" s="7" t="s">
        <v>2688</v>
      </c>
      <c r="E20033">
        <v>500</v>
      </c>
      <c r="F20033">
        <v>4000</v>
      </c>
      <c r="G20033" s="30">
        <v>0</v>
      </c>
      <c r="H20033">
        <v>1</v>
      </c>
      <c r="I20033" t="s">
        <v>19</v>
      </c>
      <c r="J20033" t="s">
        <v>19</v>
      </c>
      <c r="K20033">
        <v>1</v>
      </c>
      <c r="L20033" t="s">
        <v>19</v>
      </c>
      <c r="M20033">
        <v>80</v>
      </c>
      <c r="N20033" t="s">
        <v>19</v>
      </c>
      <c r="O20033">
        <v>0</v>
      </c>
    </row>
    <row r="20034" spans="1:15" ht="150" x14ac:dyDescent="0.25">
      <c r="A20034">
        <v>56308</v>
      </c>
      <c r="B20034">
        <v>1199</v>
      </c>
      <c r="C20034" t="s">
        <v>26354</v>
      </c>
      <c r="D20034" s="7" t="s">
        <v>19268</v>
      </c>
      <c r="E20034">
        <v>500</v>
      </c>
      <c r="F20034">
        <v>4000</v>
      </c>
      <c r="G20034">
        <v>1.28</v>
      </c>
      <c r="H20034">
        <v>1</v>
      </c>
      <c r="I20034" t="s">
        <v>19</v>
      </c>
      <c r="J20034" t="s">
        <v>19</v>
      </c>
      <c r="K20034">
        <v>1</v>
      </c>
      <c r="L20034" t="s">
        <v>19</v>
      </c>
      <c r="M20034">
        <v>80</v>
      </c>
      <c r="N20034" t="s">
        <v>19</v>
      </c>
      <c r="O20034">
        <v>0</v>
      </c>
    </row>
    <row r="20035" spans="1:15" ht="45" x14ac:dyDescent="0.25">
      <c r="A20035">
        <v>56309</v>
      </c>
      <c r="B20035">
        <v>40</v>
      </c>
      <c r="C20035" t="s">
        <v>26355</v>
      </c>
      <c r="D20035" s="7" t="s">
        <v>2698</v>
      </c>
      <c r="E20035" s="30">
        <v>0</v>
      </c>
      <c r="F20035">
        <v>4000</v>
      </c>
      <c r="G20035" s="30">
        <v>0</v>
      </c>
      <c r="H20035">
        <v>1</v>
      </c>
      <c r="I20035" t="s">
        <v>19</v>
      </c>
      <c r="J20035" t="s">
        <v>19</v>
      </c>
      <c r="K20035">
        <v>1</v>
      </c>
      <c r="L20035" t="s">
        <v>19</v>
      </c>
      <c r="M20035">
        <v>84</v>
      </c>
      <c r="N20035" t="s">
        <v>19</v>
      </c>
      <c r="O20035">
        <v>0</v>
      </c>
    </row>
    <row r="20036" spans="1:15" ht="135" x14ac:dyDescent="0.25">
      <c r="A20036">
        <v>56310</v>
      </c>
      <c r="B20036">
        <v>1156</v>
      </c>
      <c r="C20036" t="s">
        <v>26356</v>
      </c>
      <c r="D20036" s="7" t="s">
        <v>19270</v>
      </c>
      <c r="E20036" s="30">
        <v>0</v>
      </c>
      <c r="F20036">
        <v>4000</v>
      </c>
      <c r="G20036">
        <v>900</v>
      </c>
      <c r="H20036">
        <v>1</v>
      </c>
      <c r="I20036" t="s">
        <v>19</v>
      </c>
      <c r="J20036" t="s">
        <v>19</v>
      </c>
      <c r="K20036">
        <v>1</v>
      </c>
      <c r="L20036" t="s">
        <v>19</v>
      </c>
      <c r="M20036">
        <v>10935</v>
      </c>
      <c r="N20036" t="s">
        <v>19</v>
      </c>
      <c r="O20036">
        <v>0</v>
      </c>
    </row>
    <row r="20037" spans="1:15" ht="75" x14ac:dyDescent="0.25">
      <c r="A20037">
        <v>56311</v>
      </c>
      <c r="B20037">
        <v>68</v>
      </c>
      <c r="C20037" t="s">
        <v>26357</v>
      </c>
      <c r="D20037" s="7" t="s">
        <v>18721</v>
      </c>
      <c r="E20037">
        <v>2000</v>
      </c>
      <c r="F20037">
        <v>4000</v>
      </c>
      <c r="G20037" s="30">
        <v>0</v>
      </c>
      <c r="H20037">
        <v>1</v>
      </c>
      <c r="I20037" t="s">
        <v>19</v>
      </c>
      <c r="J20037" t="s">
        <v>19</v>
      </c>
      <c r="K20037">
        <v>1</v>
      </c>
      <c r="L20037" t="s">
        <v>19</v>
      </c>
      <c r="M20037">
        <v>1029</v>
      </c>
      <c r="N20037" t="s">
        <v>19</v>
      </c>
      <c r="O20037">
        <v>0</v>
      </c>
    </row>
    <row r="20038" spans="1:15" ht="60" x14ac:dyDescent="0.25">
      <c r="A20038">
        <v>56312</v>
      </c>
      <c r="B20038">
        <v>71</v>
      </c>
      <c r="C20038" t="s">
        <v>26358</v>
      </c>
      <c r="D20038" s="7" t="s">
        <v>26359</v>
      </c>
      <c r="E20038">
        <v>2000</v>
      </c>
      <c r="F20038">
        <v>4000</v>
      </c>
      <c r="G20038" s="30">
        <v>0</v>
      </c>
      <c r="H20038">
        <v>1</v>
      </c>
      <c r="I20038" t="s">
        <v>19</v>
      </c>
      <c r="J20038" t="s">
        <v>19</v>
      </c>
      <c r="K20038">
        <v>1</v>
      </c>
      <c r="L20038" t="s">
        <v>19</v>
      </c>
      <c r="M20038">
        <v>1283</v>
      </c>
      <c r="N20038" t="s">
        <v>19</v>
      </c>
      <c r="O20038">
        <v>0</v>
      </c>
    </row>
    <row r="20039" spans="1:15" ht="409.5" x14ac:dyDescent="0.25">
      <c r="A20039">
        <v>56313</v>
      </c>
      <c r="B20039">
        <v>515</v>
      </c>
      <c r="C20039" t="s">
        <v>26360</v>
      </c>
      <c r="D20039" s="7" t="s">
        <v>3409</v>
      </c>
      <c r="E20039">
        <v>1</v>
      </c>
      <c r="F20039">
        <v>4000</v>
      </c>
      <c r="G20039" s="30">
        <v>0</v>
      </c>
      <c r="H20039">
        <v>1</v>
      </c>
      <c r="I20039" t="s">
        <v>19</v>
      </c>
      <c r="J20039" t="s">
        <v>19</v>
      </c>
      <c r="K20039">
        <v>1</v>
      </c>
      <c r="L20039" t="s">
        <v>19</v>
      </c>
      <c r="M20039">
        <v>2851</v>
      </c>
      <c r="N20039" t="s">
        <v>19</v>
      </c>
      <c r="O20039">
        <v>0</v>
      </c>
    </row>
    <row r="20040" spans="1:15" x14ac:dyDescent="0.25">
      <c r="A20040">
        <v>56365</v>
      </c>
      <c r="B20040">
        <v>1194</v>
      </c>
      <c r="C20040" t="s">
        <v>26361</v>
      </c>
      <c r="D20040" t="s">
        <v>26362</v>
      </c>
      <c r="E20040">
        <v>0.1</v>
      </c>
      <c r="F20040">
        <v>1</v>
      </c>
      <c r="G20040" s="30">
        <v>0</v>
      </c>
      <c r="H20040">
        <v>1</v>
      </c>
      <c r="I20040" t="s">
        <v>19</v>
      </c>
      <c r="J20040" t="s">
        <v>19</v>
      </c>
      <c r="K20040">
        <v>1</v>
      </c>
      <c r="L20040">
        <v>1661</v>
      </c>
      <c r="M20040">
        <v>21924</v>
      </c>
      <c r="N20040" t="s">
        <v>19</v>
      </c>
      <c r="O20040">
        <v>0</v>
      </c>
    </row>
    <row r="20041" spans="1:15" ht="409.5" x14ac:dyDescent="0.25">
      <c r="A20041">
        <v>56590</v>
      </c>
      <c r="B20041">
        <v>1950</v>
      </c>
      <c r="C20041" t="s">
        <v>26363</v>
      </c>
      <c r="D20041" s="7" t="s">
        <v>24847</v>
      </c>
      <c r="E20041" s="30">
        <v>0</v>
      </c>
      <c r="F20041">
        <v>0.01</v>
      </c>
      <c r="G20041" s="30">
        <v>0</v>
      </c>
      <c r="H20041">
        <v>1</v>
      </c>
      <c r="I20041">
        <v>4</v>
      </c>
      <c r="J20041" t="s">
        <v>19</v>
      </c>
      <c r="K20041">
        <v>1</v>
      </c>
      <c r="L20041">
        <v>2310</v>
      </c>
      <c r="M20041" t="s">
        <v>19</v>
      </c>
      <c r="N20041" t="s">
        <v>19</v>
      </c>
      <c r="O20041">
        <v>0</v>
      </c>
    </row>
    <row r="20042" spans="1:15" ht="409.5" x14ac:dyDescent="0.25">
      <c r="A20042">
        <v>56591</v>
      </c>
      <c r="B20042">
        <v>1950</v>
      </c>
      <c r="C20042" t="s">
        <v>26364</v>
      </c>
      <c r="D20042" s="7" t="s">
        <v>24847</v>
      </c>
      <c r="E20042" s="30">
        <v>0</v>
      </c>
      <c r="F20042">
        <v>0.01</v>
      </c>
      <c r="G20042" s="30">
        <v>0</v>
      </c>
      <c r="H20042">
        <v>1</v>
      </c>
      <c r="I20042">
        <v>4</v>
      </c>
      <c r="J20042" t="s">
        <v>19</v>
      </c>
      <c r="K20042">
        <v>1</v>
      </c>
      <c r="L20042">
        <v>1956</v>
      </c>
      <c r="M20042" t="s">
        <v>19</v>
      </c>
      <c r="N20042" t="s">
        <v>19</v>
      </c>
      <c r="O20042">
        <v>0</v>
      </c>
    </row>
    <row r="20043" spans="1:15" ht="409.5" x14ac:dyDescent="0.25">
      <c r="A20043">
        <v>56592</v>
      </c>
      <c r="B20043">
        <v>1950</v>
      </c>
      <c r="C20043" t="s">
        <v>26365</v>
      </c>
      <c r="D20043" s="7" t="s">
        <v>24847</v>
      </c>
      <c r="E20043" s="30">
        <v>0</v>
      </c>
      <c r="F20043">
        <v>0.01</v>
      </c>
      <c r="G20043" s="30">
        <v>0</v>
      </c>
      <c r="H20043">
        <v>1</v>
      </c>
      <c r="I20043">
        <v>4</v>
      </c>
      <c r="J20043" t="s">
        <v>19</v>
      </c>
      <c r="K20043">
        <v>1</v>
      </c>
      <c r="L20043">
        <v>1964</v>
      </c>
      <c r="M20043" t="s">
        <v>19</v>
      </c>
      <c r="N20043" t="s">
        <v>19</v>
      </c>
      <c r="O20043">
        <v>0</v>
      </c>
    </row>
    <row r="20044" spans="1:15" ht="409.5" x14ac:dyDescent="0.25">
      <c r="A20044">
        <v>56593</v>
      </c>
      <c r="B20044">
        <v>1950</v>
      </c>
      <c r="C20044" t="s">
        <v>26366</v>
      </c>
      <c r="D20044" s="7" t="s">
        <v>24847</v>
      </c>
      <c r="E20044" s="30">
        <v>0</v>
      </c>
      <c r="F20044">
        <v>0.01</v>
      </c>
      <c r="G20044" s="30">
        <v>0</v>
      </c>
      <c r="H20044">
        <v>1</v>
      </c>
      <c r="I20044">
        <v>1</v>
      </c>
      <c r="J20044" t="s">
        <v>19</v>
      </c>
      <c r="K20044">
        <v>1</v>
      </c>
      <c r="L20044">
        <v>1957</v>
      </c>
      <c r="M20044" t="s">
        <v>19</v>
      </c>
      <c r="N20044" t="s">
        <v>19</v>
      </c>
      <c r="O20044">
        <v>0</v>
      </c>
    </row>
    <row r="20045" spans="1:15" ht="409.5" x14ac:dyDescent="0.25">
      <c r="A20045">
        <v>56594</v>
      </c>
      <c r="B20045">
        <v>1950</v>
      </c>
      <c r="C20045" t="s">
        <v>26367</v>
      </c>
      <c r="D20045" s="7" t="s">
        <v>24847</v>
      </c>
      <c r="E20045" s="30">
        <v>0</v>
      </c>
      <c r="F20045">
        <v>0.01</v>
      </c>
      <c r="G20045" s="30">
        <v>0</v>
      </c>
      <c r="H20045">
        <v>1</v>
      </c>
      <c r="I20045">
        <v>1</v>
      </c>
      <c r="J20045" t="s">
        <v>19</v>
      </c>
      <c r="K20045">
        <v>1</v>
      </c>
      <c r="L20045">
        <v>1985</v>
      </c>
      <c r="M20045" t="s">
        <v>19</v>
      </c>
      <c r="N20045" t="s">
        <v>19</v>
      </c>
      <c r="O20045">
        <v>0</v>
      </c>
    </row>
    <row r="20046" spans="1:15" ht="409.5" x14ac:dyDescent="0.25">
      <c r="A20046">
        <v>56595</v>
      </c>
      <c r="B20046">
        <v>1950</v>
      </c>
      <c r="C20046" t="s">
        <v>26368</v>
      </c>
      <c r="D20046" s="7" t="s">
        <v>24847</v>
      </c>
      <c r="E20046" s="30">
        <v>0</v>
      </c>
      <c r="F20046">
        <v>0.01</v>
      </c>
      <c r="G20046" s="30">
        <v>0</v>
      </c>
      <c r="H20046">
        <v>1</v>
      </c>
      <c r="I20046">
        <v>1</v>
      </c>
      <c r="J20046" t="s">
        <v>19</v>
      </c>
      <c r="K20046">
        <v>1</v>
      </c>
      <c r="L20046">
        <v>1981</v>
      </c>
      <c r="M20046" t="s">
        <v>19</v>
      </c>
      <c r="N20046" t="s">
        <v>19</v>
      </c>
      <c r="O20046">
        <v>0</v>
      </c>
    </row>
    <row r="20047" spans="1:15" ht="409.5" x14ac:dyDescent="0.25">
      <c r="A20047">
        <v>56596</v>
      </c>
      <c r="B20047">
        <v>1950</v>
      </c>
      <c r="C20047" t="s">
        <v>26369</v>
      </c>
      <c r="D20047" s="7" t="s">
        <v>24847</v>
      </c>
      <c r="E20047" s="30">
        <v>0</v>
      </c>
      <c r="F20047">
        <v>0.01</v>
      </c>
      <c r="G20047" s="30">
        <v>0</v>
      </c>
      <c r="H20047">
        <v>1</v>
      </c>
      <c r="I20047">
        <v>8</v>
      </c>
      <c r="J20047" t="s">
        <v>19</v>
      </c>
      <c r="K20047">
        <v>1</v>
      </c>
      <c r="L20047">
        <v>2356</v>
      </c>
      <c r="M20047" t="s">
        <v>19</v>
      </c>
      <c r="N20047" t="s">
        <v>19</v>
      </c>
      <c r="O20047">
        <v>0</v>
      </c>
    </row>
    <row r="20048" spans="1:15" ht="409.5" x14ac:dyDescent="0.25">
      <c r="A20048">
        <v>56597</v>
      </c>
      <c r="B20048">
        <v>1950</v>
      </c>
      <c r="C20048" t="s">
        <v>26370</v>
      </c>
      <c r="D20048" s="7" t="s">
        <v>24847</v>
      </c>
      <c r="E20048" s="30">
        <v>0</v>
      </c>
      <c r="F20048">
        <v>0.01</v>
      </c>
      <c r="G20048" s="30">
        <v>0</v>
      </c>
      <c r="H20048">
        <v>1</v>
      </c>
      <c r="I20048">
        <v>8</v>
      </c>
      <c r="J20048" t="s">
        <v>19</v>
      </c>
      <c r="K20048">
        <v>1</v>
      </c>
      <c r="L20048">
        <v>1966</v>
      </c>
      <c r="M20048" t="s">
        <v>19</v>
      </c>
      <c r="N20048" t="s">
        <v>19</v>
      </c>
      <c r="O20048">
        <v>0</v>
      </c>
    </row>
    <row r="20049" spans="1:15" ht="409.5" x14ac:dyDescent="0.25">
      <c r="A20049">
        <v>56598</v>
      </c>
      <c r="B20049">
        <v>1950</v>
      </c>
      <c r="C20049" t="s">
        <v>26371</v>
      </c>
      <c r="D20049" s="7" t="s">
        <v>24847</v>
      </c>
      <c r="E20049" s="30">
        <v>0</v>
      </c>
      <c r="F20049">
        <v>0.01</v>
      </c>
      <c r="G20049" s="30">
        <v>0</v>
      </c>
      <c r="H20049">
        <v>1</v>
      </c>
      <c r="I20049">
        <v>8</v>
      </c>
      <c r="J20049" t="s">
        <v>19</v>
      </c>
      <c r="K20049">
        <v>1</v>
      </c>
      <c r="L20049">
        <v>1976</v>
      </c>
      <c r="M20049" t="s">
        <v>19</v>
      </c>
      <c r="N20049" t="s">
        <v>19</v>
      </c>
      <c r="O20049">
        <v>0</v>
      </c>
    </row>
    <row r="20050" spans="1:15" ht="409.5" x14ac:dyDescent="0.25">
      <c r="A20050">
        <v>56599</v>
      </c>
      <c r="B20050">
        <v>1950</v>
      </c>
      <c r="C20050" t="s">
        <v>26372</v>
      </c>
      <c r="D20050" s="7" t="s">
        <v>24847</v>
      </c>
      <c r="E20050" s="30">
        <v>0</v>
      </c>
      <c r="F20050">
        <v>0.01</v>
      </c>
      <c r="G20050" s="30">
        <v>0</v>
      </c>
      <c r="H20050">
        <v>1</v>
      </c>
      <c r="I20050">
        <v>2</v>
      </c>
      <c r="J20050" t="s">
        <v>19</v>
      </c>
      <c r="K20050">
        <v>1</v>
      </c>
      <c r="L20050">
        <v>2113</v>
      </c>
      <c r="M20050" t="s">
        <v>19</v>
      </c>
      <c r="N20050" t="s">
        <v>19</v>
      </c>
      <c r="O20050">
        <v>0</v>
      </c>
    </row>
    <row r="20051" spans="1:15" ht="409.5" x14ac:dyDescent="0.25">
      <c r="A20051">
        <v>56600</v>
      </c>
      <c r="B20051">
        <v>1950</v>
      </c>
      <c r="C20051" t="s">
        <v>26373</v>
      </c>
      <c r="D20051" s="7" t="s">
        <v>24847</v>
      </c>
      <c r="E20051" s="30">
        <v>0</v>
      </c>
      <c r="F20051">
        <v>0.01</v>
      </c>
      <c r="G20051" s="30">
        <v>0</v>
      </c>
      <c r="H20051">
        <v>1</v>
      </c>
      <c r="I20051">
        <v>2</v>
      </c>
      <c r="J20051" t="s">
        <v>19</v>
      </c>
      <c r="K20051">
        <v>1</v>
      </c>
      <c r="L20051">
        <v>1983</v>
      </c>
      <c r="M20051" t="s">
        <v>19</v>
      </c>
      <c r="N20051" t="s">
        <v>19</v>
      </c>
      <c r="O20051">
        <v>0</v>
      </c>
    </row>
    <row r="20052" spans="1:15" ht="409.5" x14ac:dyDescent="0.25">
      <c r="A20052">
        <v>56601</v>
      </c>
      <c r="B20052">
        <v>1950</v>
      </c>
      <c r="C20052" t="s">
        <v>26374</v>
      </c>
      <c r="D20052" s="7" t="s">
        <v>24847</v>
      </c>
      <c r="E20052" s="30">
        <v>0</v>
      </c>
      <c r="F20052">
        <v>0.01</v>
      </c>
      <c r="G20052" s="30">
        <v>0</v>
      </c>
      <c r="H20052">
        <v>1</v>
      </c>
      <c r="I20052">
        <v>2</v>
      </c>
      <c r="J20052" t="s">
        <v>19</v>
      </c>
      <c r="K20052">
        <v>1</v>
      </c>
      <c r="L20052">
        <v>1977</v>
      </c>
      <c r="M20052" t="s">
        <v>19</v>
      </c>
      <c r="N20052" t="s">
        <v>19</v>
      </c>
      <c r="O20052">
        <v>0</v>
      </c>
    </row>
    <row r="20053" spans="1:15" ht="409.5" x14ac:dyDescent="0.25">
      <c r="A20053">
        <v>56602</v>
      </c>
      <c r="B20053">
        <v>1950</v>
      </c>
      <c r="C20053" t="s">
        <v>26375</v>
      </c>
      <c r="D20053" s="7" t="s">
        <v>24847</v>
      </c>
      <c r="E20053" s="30">
        <v>0</v>
      </c>
      <c r="F20053">
        <v>0.01</v>
      </c>
      <c r="G20053" s="30">
        <v>0</v>
      </c>
      <c r="H20053">
        <v>1</v>
      </c>
      <c r="I20053">
        <v>2</v>
      </c>
      <c r="J20053" t="s">
        <v>19</v>
      </c>
      <c r="K20053">
        <v>1</v>
      </c>
      <c r="L20053">
        <v>2030</v>
      </c>
      <c r="M20053" t="s">
        <v>19</v>
      </c>
      <c r="N20053" t="s">
        <v>19</v>
      </c>
      <c r="O20053">
        <v>0</v>
      </c>
    </row>
    <row r="20054" spans="1:15" ht="409.5" x14ac:dyDescent="0.25">
      <c r="A20054">
        <v>56603</v>
      </c>
      <c r="B20054">
        <v>1950</v>
      </c>
      <c r="C20054" t="s">
        <v>26376</v>
      </c>
      <c r="D20054" s="7" t="s">
        <v>24847</v>
      </c>
      <c r="E20054" s="30">
        <v>0</v>
      </c>
      <c r="F20054">
        <v>0.01</v>
      </c>
      <c r="G20054" s="30">
        <v>0</v>
      </c>
      <c r="H20054">
        <v>1</v>
      </c>
      <c r="I20054">
        <v>2</v>
      </c>
      <c r="J20054" t="s">
        <v>19</v>
      </c>
      <c r="K20054">
        <v>1</v>
      </c>
      <c r="L20054">
        <v>1963</v>
      </c>
      <c r="M20054" t="s">
        <v>19</v>
      </c>
      <c r="N20054" t="s">
        <v>19</v>
      </c>
      <c r="O20054">
        <v>0</v>
      </c>
    </row>
    <row r="20055" spans="1:15" ht="150" x14ac:dyDescent="0.25">
      <c r="A20055">
        <v>56604</v>
      </c>
      <c r="B20055">
        <v>1950</v>
      </c>
      <c r="C20055" t="s">
        <v>26377</v>
      </c>
      <c r="D20055" s="7" t="s">
        <v>26378</v>
      </c>
      <c r="E20055" s="30">
        <v>0</v>
      </c>
      <c r="F20055">
        <v>0.01</v>
      </c>
      <c r="G20055" s="30">
        <v>0</v>
      </c>
      <c r="H20055">
        <v>1</v>
      </c>
      <c r="I20055">
        <v>128</v>
      </c>
      <c r="J20055" t="s">
        <v>19</v>
      </c>
      <c r="K20055">
        <v>1</v>
      </c>
      <c r="L20055">
        <v>2321</v>
      </c>
      <c r="M20055" t="s">
        <v>19</v>
      </c>
      <c r="N20055" t="s">
        <v>19</v>
      </c>
      <c r="O20055">
        <v>0</v>
      </c>
    </row>
    <row r="20056" spans="1:15" ht="150" x14ac:dyDescent="0.25">
      <c r="A20056">
        <v>56605</v>
      </c>
      <c r="B20056">
        <v>1950</v>
      </c>
      <c r="C20056" t="s">
        <v>26379</v>
      </c>
      <c r="D20056" s="7" t="s">
        <v>26378</v>
      </c>
      <c r="E20056" s="30">
        <v>0</v>
      </c>
      <c r="F20056">
        <v>0.01</v>
      </c>
      <c r="G20056" s="30">
        <v>0</v>
      </c>
      <c r="H20056">
        <v>1</v>
      </c>
      <c r="I20056">
        <v>128</v>
      </c>
      <c r="J20056" t="s">
        <v>19</v>
      </c>
      <c r="K20056">
        <v>1</v>
      </c>
      <c r="L20056">
        <v>2320</v>
      </c>
      <c r="M20056" t="s">
        <v>19</v>
      </c>
      <c r="N20056" t="s">
        <v>19</v>
      </c>
      <c r="O20056">
        <v>0</v>
      </c>
    </row>
    <row r="20057" spans="1:15" ht="150" x14ac:dyDescent="0.25">
      <c r="A20057">
        <v>56606</v>
      </c>
      <c r="B20057">
        <v>1950</v>
      </c>
      <c r="C20057" t="s">
        <v>26380</v>
      </c>
      <c r="D20057" s="7" t="s">
        <v>26378</v>
      </c>
      <c r="E20057" s="30">
        <v>0</v>
      </c>
      <c r="F20057">
        <v>0.01</v>
      </c>
      <c r="G20057" s="30">
        <v>0</v>
      </c>
      <c r="H20057">
        <v>1</v>
      </c>
      <c r="I20057">
        <v>128</v>
      </c>
      <c r="J20057" t="s">
        <v>19</v>
      </c>
      <c r="K20057">
        <v>1</v>
      </c>
      <c r="L20057">
        <v>2338</v>
      </c>
      <c r="M20057" t="s">
        <v>19</v>
      </c>
      <c r="N20057" t="s">
        <v>19</v>
      </c>
      <c r="O20057">
        <v>0</v>
      </c>
    </row>
    <row r="20058" spans="1:15" ht="150" x14ac:dyDescent="0.25">
      <c r="A20058">
        <v>56607</v>
      </c>
      <c r="B20058">
        <v>1950</v>
      </c>
      <c r="C20058" t="s">
        <v>26381</v>
      </c>
      <c r="D20058" s="7" t="s">
        <v>26378</v>
      </c>
      <c r="E20058" s="30">
        <v>0</v>
      </c>
      <c r="F20058">
        <v>0.01</v>
      </c>
      <c r="G20058" s="30">
        <v>0</v>
      </c>
      <c r="H20058">
        <v>1</v>
      </c>
      <c r="I20058">
        <v>128</v>
      </c>
      <c r="J20058" t="s">
        <v>19</v>
      </c>
      <c r="K20058">
        <v>1</v>
      </c>
      <c r="L20058">
        <v>2320</v>
      </c>
      <c r="M20058" t="s">
        <v>19</v>
      </c>
      <c r="N20058" t="s">
        <v>19</v>
      </c>
      <c r="O20058">
        <v>0</v>
      </c>
    </row>
    <row r="20059" spans="1:15" ht="150" x14ac:dyDescent="0.25">
      <c r="A20059">
        <v>56608</v>
      </c>
      <c r="B20059">
        <v>1950</v>
      </c>
      <c r="C20059" t="s">
        <v>26382</v>
      </c>
      <c r="D20059" s="7" t="s">
        <v>26378</v>
      </c>
      <c r="E20059" s="30">
        <v>0</v>
      </c>
      <c r="F20059">
        <v>0.01</v>
      </c>
      <c r="G20059" s="30">
        <v>0</v>
      </c>
      <c r="H20059">
        <v>1</v>
      </c>
      <c r="I20059">
        <v>128</v>
      </c>
      <c r="J20059" t="s">
        <v>19</v>
      </c>
      <c r="K20059">
        <v>1</v>
      </c>
      <c r="L20059">
        <v>2319</v>
      </c>
      <c r="M20059" t="s">
        <v>19</v>
      </c>
      <c r="N20059" t="s">
        <v>19</v>
      </c>
      <c r="O20059">
        <v>0</v>
      </c>
    </row>
    <row r="20060" spans="1:15" ht="150" x14ac:dyDescent="0.25">
      <c r="A20060">
        <v>56609</v>
      </c>
      <c r="B20060">
        <v>1950</v>
      </c>
      <c r="C20060" t="s">
        <v>26383</v>
      </c>
      <c r="D20060" s="7" t="s">
        <v>26378</v>
      </c>
      <c r="E20060" s="30">
        <v>0</v>
      </c>
      <c r="F20060">
        <v>0.01</v>
      </c>
      <c r="G20060" s="30">
        <v>0</v>
      </c>
      <c r="H20060">
        <v>1</v>
      </c>
      <c r="I20060">
        <v>128</v>
      </c>
      <c r="J20060" t="s">
        <v>19</v>
      </c>
      <c r="K20060">
        <v>1</v>
      </c>
      <c r="L20060">
        <v>2319</v>
      </c>
      <c r="M20060" t="s">
        <v>19</v>
      </c>
      <c r="N20060" t="s">
        <v>19</v>
      </c>
      <c r="O20060">
        <v>0</v>
      </c>
    </row>
    <row r="20061" spans="1:15" ht="150" x14ac:dyDescent="0.25">
      <c r="A20061">
        <v>56610</v>
      </c>
      <c r="B20061">
        <v>1950</v>
      </c>
      <c r="C20061" t="s">
        <v>26384</v>
      </c>
      <c r="D20061" s="7" t="s">
        <v>26378</v>
      </c>
      <c r="E20061" s="30">
        <v>0</v>
      </c>
      <c r="F20061">
        <v>0.01</v>
      </c>
      <c r="G20061" s="30">
        <v>0</v>
      </c>
      <c r="H20061">
        <v>1</v>
      </c>
      <c r="I20061">
        <v>128</v>
      </c>
      <c r="J20061" t="s">
        <v>19</v>
      </c>
      <c r="K20061">
        <v>1</v>
      </c>
      <c r="L20061">
        <v>2319</v>
      </c>
      <c r="M20061" t="s">
        <v>19</v>
      </c>
      <c r="N20061" t="s">
        <v>19</v>
      </c>
      <c r="O20061">
        <v>0</v>
      </c>
    </row>
    <row r="20062" spans="1:15" ht="150" x14ac:dyDescent="0.25">
      <c r="A20062">
        <v>56611</v>
      </c>
      <c r="B20062">
        <v>1950</v>
      </c>
      <c r="C20062" t="s">
        <v>26385</v>
      </c>
      <c r="D20062" s="7" t="s">
        <v>26378</v>
      </c>
      <c r="E20062" s="30">
        <v>0</v>
      </c>
      <c r="F20062">
        <v>0.01</v>
      </c>
      <c r="G20062" s="30">
        <v>0</v>
      </c>
      <c r="H20062">
        <v>1</v>
      </c>
      <c r="I20062">
        <v>128</v>
      </c>
      <c r="J20062" t="s">
        <v>19</v>
      </c>
      <c r="K20062">
        <v>1</v>
      </c>
      <c r="L20062">
        <v>2331</v>
      </c>
      <c r="M20062" t="s">
        <v>19</v>
      </c>
      <c r="N20062" t="s">
        <v>19</v>
      </c>
      <c r="O20062">
        <v>0</v>
      </c>
    </row>
    <row r="20063" spans="1:15" ht="150" x14ac:dyDescent="0.25">
      <c r="A20063">
        <v>56612</v>
      </c>
      <c r="B20063">
        <v>1950</v>
      </c>
      <c r="C20063" t="s">
        <v>26386</v>
      </c>
      <c r="D20063" s="7" t="s">
        <v>26378</v>
      </c>
      <c r="E20063" s="30">
        <v>0</v>
      </c>
      <c r="F20063">
        <v>0.01</v>
      </c>
      <c r="G20063" s="30">
        <v>0</v>
      </c>
      <c r="H20063">
        <v>1</v>
      </c>
      <c r="I20063">
        <v>128</v>
      </c>
      <c r="J20063" t="s">
        <v>19</v>
      </c>
      <c r="K20063">
        <v>1</v>
      </c>
      <c r="L20063">
        <v>2338</v>
      </c>
      <c r="M20063" t="s">
        <v>19</v>
      </c>
      <c r="N20063" t="s">
        <v>19</v>
      </c>
      <c r="O20063">
        <v>0</v>
      </c>
    </row>
    <row r="20064" spans="1:15" ht="150" x14ac:dyDescent="0.25">
      <c r="A20064">
        <v>56613</v>
      </c>
      <c r="B20064">
        <v>1950</v>
      </c>
      <c r="C20064" t="s">
        <v>26387</v>
      </c>
      <c r="D20064" s="7" t="s">
        <v>26378</v>
      </c>
      <c r="E20064" s="30">
        <v>0</v>
      </c>
      <c r="F20064">
        <v>0.01</v>
      </c>
      <c r="G20064" s="30">
        <v>0</v>
      </c>
      <c r="H20064">
        <v>1</v>
      </c>
      <c r="I20064">
        <v>128</v>
      </c>
      <c r="J20064" t="s">
        <v>19</v>
      </c>
      <c r="K20064">
        <v>1</v>
      </c>
      <c r="L20064">
        <v>1969</v>
      </c>
      <c r="M20064" t="s">
        <v>19</v>
      </c>
      <c r="N20064" t="s">
        <v>19</v>
      </c>
      <c r="O20064">
        <v>0</v>
      </c>
    </row>
    <row r="20065" spans="1:15" ht="150" x14ac:dyDescent="0.25">
      <c r="A20065">
        <v>56614</v>
      </c>
      <c r="B20065">
        <v>1950</v>
      </c>
      <c r="C20065" t="s">
        <v>26388</v>
      </c>
      <c r="D20065" s="7" t="s">
        <v>26378</v>
      </c>
      <c r="E20065" s="30">
        <v>0</v>
      </c>
      <c r="F20065">
        <v>0.01</v>
      </c>
      <c r="G20065" s="30">
        <v>0</v>
      </c>
      <c r="H20065">
        <v>1</v>
      </c>
      <c r="I20065">
        <v>128</v>
      </c>
      <c r="J20065" t="s">
        <v>19</v>
      </c>
      <c r="K20065">
        <v>1</v>
      </c>
      <c r="L20065">
        <v>2318</v>
      </c>
      <c r="M20065" t="s">
        <v>19</v>
      </c>
      <c r="N20065" t="s">
        <v>19</v>
      </c>
      <c r="O20065">
        <v>0</v>
      </c>
    </row>
    <row r="20066" spans="1:15" ht="150" x14ac:dyDescent="0.25">
      <c r="A20066">
        <v>56615</v>
      </c>
      <c r="B20066">
        <v>1950</v>
      </c>
      <c r="C20066" t="s">
        <v>26389</v>
      </c>
      <c r="D20066" s="7" t="s">
        <v>26378</v>
      </c>
      <c r="E20066" s="30">
        <v>0</v>
      </c>
      <c r="F20066">
        <v>0.01</v>
      </c>
      <c r="G20066" s="30">
        <v>0</v>
      </c>
      <c r="H20066">
        <v>1</v>
      </c>
      <c r="I20066">
        <v>128</v>
      </c>
      <c r="J20066" t="s">
        <v>19</v>
      </c>
      <c r="K20066">
        <v>1</v>
      </c>
      <c r="L20066">
        <v>2012</v>
      </c>
      <c r="M20066" t="s">
        <v>19</v>
      </c>
      <c r="N20066" t="s">
        <v>19</v>
      </c>
      <c r="O20066">
        <v>0</v>
      </c>
    </row>
    <row r="20067" spans="1:15" ht="150" x14ac:dyDescent="0.25">
      <c r="A20067">
        <v>56616</v>
      </c>
      <c r="B20067">
        <v>1950</v>
      </c>
      <c r="C20067" t="s">
        <v>26390</v>
      </c>
      <c r="D20067" s="7" t="s">
        <v>26378</v>
      </c>
      <c r="E20067" s="30">
        <v>0</v>
      </c>
      <c r="F20067">
        <v>0.01</v>
      </c>
      <c r="G20067" s="30">
        <v>0</v>
      </c>
      <c r="H20067">
        <v>1</v>
      </c>
      <c r="I20067">
        <v>128</v>
      </c>
      <c r="J20067" t="s">
        <v>19</v>
      </c>
      <c r="K20067">
        <v>1</v>
      </c>
      <c r="L20067">
        <v>2012</v>
      </c>
      <c r="M20067" t="s">
        <v>19</v>
      </c>
      <c r="N20067" t="s">
        <v>19</v>
      </c>
      <c r="O20067">
        <v>0</v>
      </c>
    </row>
    <row r="20068" spans="1:15" ht="150" x14ac:dyDescent="0.25">
      <c r="A20068">
        <v>56617</v>
      </c>
      <c r="B20068">
        <v>1950</v>
      </c>
      <c r="C20068" t="s">
        <v>26391</v>
      </c>
      <c r="D20068" s="7" t="s">
        <v>26378</v>
      </c>
      <c r="E20068" s="30">
        <v>0</v>
      </c>
      <c r="F20068">
        <v>0.01</v>
      </c>
      <c r="G20068" s="30">
        <v>0</v>
      </c>
      <c r="H20068">
        <v>1</v>
      </c>
      <c r="I20068">
        <v>128</v>
      </c>
      <c r="J20068" t="s">
        <v>19</v>
      </c>
      <c r="K20068">
        <v>1</v>
      </c>
      <c r="L20068">
        <v>2012</v>
      </c>
      <c r="M20068" t="s">
        <v>19</v>
      </c>
      <c r="N20068" t="s">
        <v>19</v>
      </c>
      <c r="O20068">
        <v>0</v>
      </c>
    </row>
    <row r="20069" spans="1:15" ht="150" x14ac:dyDescent="0.25">
      <c r="A20069">
        <v>56618</v>
      </c>
      <c r="B20069">
        <v>1950</v>
      </c>
      <c r="C20069" t="s">
        <v>26392</v>
      </c>
      <c r="D20069" s="7" t="s">
        <v>26378</v>
      </c>
      <c r="E20069" s="30">
        <v>0</v>
      </c>
      <c r="F20069">
        <v>0.01</v>
      </c>
      <c r="G20069" s="30">
        <v>0</v>
      </c>
      <c r="H20069">
        <v>1</v>
      </c>
      <c r="I20069">
        <v>128</v>
      </c>
      <c r="J20069" t="s">
        <v>19</v>
      </c>
      <c r="K20069">
        <v>1</v>
      </c>
      <c r="L20069">
        <v>2328</v>
      </c>
      <c r="M20069" t="s">
        <v>19</v>
      </c>
      <c r="N20069" t="s">
        <v>19</v>
      </c>
      <c r="O20069">
        <v>0</v>
      </c>
    </row>
    <row r="20070" spans="1:15" ht="315" x14ac:dyDescent="0.25">
      <c r="A20070">
        <v>56619</v>
      </c>
      <c r="B20070">
        <v>303</v>
      </c>
      <c r="C20070" t="s">
        <v>26393</v>
      </c>
      <c r="D20070" s="7" t="s">
        <v>26394</v>
      </c>
      <c r="E20070">
        <v>1</v>
      </c>
      <c r="F20070">
        <v>1</v>
      </c>
      <c r="G20070" s="30">
        <v>0</v>
      </c>
      <c r="H20070">
        <v>1</v>
      </c>
      <c r="I20070" t="s">
        <v>19</v>
      </c>
      <c r="J20070">
        <v>32768</v>
      </c>
      <c r="K20070">
        <v>1</v>
      </c>
      <c r="L20070" t="s">
        <v>19</v>
      </c>
      <c r="M20070">
        <v>10144</v>
      </c>
      <c r="N20070" t="s">
        <v>19</v>
      </c>
      <c r="O20070">
        <v>0</v>
      </c>
    </row>
    <row r="20071" spans="1:15" ht="315" x14ac:dyDescent="0.25">
      <c r="A20071">
        <v>56620</v>
      </c>
      <c r="B20071">
        <v>303</v>
      </c>
      <c r="C20071" t="s">
        <v>26395</v>
      </c>
      <c r="D20071" s="7" t="s">
        <v>26396</v>
      </c>
      <c r="E20071">
        <v>1</v>
      </c>
      <c r="F20071">
        <v>1</v>
      </c>
      <c r="G20071" s="30">
        <v>0</v>
      </c>
      <c r="H20071">
        <v>1</v>
      </c>
      <c r="I20071" t="s">
        <v>19</v>
      </c>
      <c r="J20071">
        <v>32768</v>
      </c>
      <c r="K20071">
        <v>1</v>
      </c>
      <c r="L20071" t="s">
        <v>19</v>
      </c>
      <c r="M20071">
        <v>10144</v>
      </c>
      <c r="N20071" t="s">
        <v>19</v>
      </c>
      <c r="O20071">
        <v>0</v>
      </c>
    </row>
    <row r="20072" spans="1:15" ht="315" x14ac:dyDescent="0.25">
      <c r="A20072">
        <v>56621</v>
      </c>
      <c r="B20072">
        <v>303</v>
      </c>
      <c r="C20072" t="s">
        <v>26397</v>
      </c>
      <c r="D20072" s="7" t="s">
        <v>26398</v>
      </c>
      <c r="E20072">
        <v>1</v>
      </c>
      <c r="F20072">
        <v>1</v>
      </c>
      <c r="G20072" s="30">
        <v>0</v>
      </c>
      <c r="H20072">
        <v>1</v>
      </c>
      <c r="I20072" t="s">
        <v>19</v>
      </c>
      <c r="J20072">
        <v>32768</v>
      </c>
      <c r="K20072">
        <v>1</v>
      </c>
      <c r="L20072" t="s">
        <v>19</v>
      </c>
      <c r="M20072">
        <v>10144</v>
      </c>
      <c r="N20072" t="s">
        <v>19</v>
      </c>
      <c r="O20072">
        <v>0</v>
      </c>
    </row>
    <row r="20073" spans="1:15" ht="240" x14ac:dyDescent="0.25">
      <c r="A20073">
        <v>56622</v>
      </c>
      <c r="B20073">
        <v>1950</v>
      </c>
      <c r="C20073" t="s">
        <v>26399</v>
      </c>
      <c r="D20073" s="7" t="s">
        <v>26400</v>
      </c>
      <c r="E20073" s="30">
        <v>0</v>
      </c>
      <c r="F20073">
        <v>0.01</v>
      </c>
      <c r="G20073" s="30">
        <v>0</v>
      </c>
      <c r="H20073">
        <v>1</v>
      </c>
      <c r="I20073" t="s">
        <v>19</v>
      </c>
      <c r="J20073" t="s">
        <v>19</v>
      </c>
      <c r="K20073">
        <v>1</v>
      </c>
      <c r="L20073" t="s">
        <v>19</v>
      </c>
      <c r="M20073" t="s">
        <v>19</v>
      </c>
      <c r="N20073" t="s">
        <v>19</v>
      </c>
      <c r="O20073">
        <v>0</v>
      </c>
    </row>
    <row r="20074" spans="1:15" ht="240" x14ac:dyDescent="0.25">
      <c r="A20074">
        <v>56623</v>
      </c>
      <c r="B20074">
        <v>1950</v>
      </c>
      <c r="C20074" t="s">
        <v>26401</v>
      </c>
      <c r="D20074" s="7" t="s">
        <v>26400</v>
      </c>
      <c r="E20074" s="30">
        <v>0</v>
      </c>
      <c r="F20074">
        <v>0.01</v>
      </c>
      <c r="G20074" s="30">
        <v>0</v>
      </c>
      <c r="H20074">
        <v>1</v>
      </c>
      <c r="I20074" t="s">
        <v>19</v>
      </c>
      <c r="J20074" t="s">
        <v>19</v>
      </c>
      <c r="K20074">
        <v>1</v>
      </c>
      <c r="L20074" t="s">
        <v>19</v>
      </c>
      <c r="M20074" t="s">
        <v>19</v>
      </c>
      <c r="N20074" t="s">
        <v>19</v>
      </c>
      <c r="O20074">
        <v>0</v>
      </c>
    </row>
    <row r="20075" spans="1:15" ht="240" x14ac:dyDescent="0.25">
      <c r="A20075">
        <v>56624</v>
      </c>
      <c r="B20075">
        <v>1950</v>
      </c>
      <c r="C20075" t="s">
        <v>26402</v>
      </c>
      <c r="D20075" s="7" t="s">
        <v>26400</v>
      </c>
      <c r="E20075" s="30">
        <v>0</v>
      </c>
      <c r="F20075">
        <v>0.01</v>
      </c>
      <c r="G20075" s="30">
        <v>0</v>
      </c>
      <c r="H20075">
        <v>1</v>
      </c>
      <c r="I20075" t="s">
        <v>19</v>
      </c>
      <c r="J20075" t="s">
        <v>19</v>
      </c>
      <c r="K20075">
        <v>1</v>
      </c>
      <c r="L20075" t="s">
        <v>19</v>
      </c>
      <c r="M20075" t="s">
        <v>19</v>
      </c>
      <c r="N20075" t="s">
        <v>19</v>
      </c>
      <c r="O20075">
        <v>0</v>
      </c>
    </row>
    <row r="20076" spans="1:15" x14ac:dyDescent="0.25">
      <c r="A20076">
        <v>56625</v>
      </c>
      <c r="B20076">
        <v>4029</v>
      </c>
      <c r="C20076" t="s">
        <v>26403</v>
      </c>
      <c r="D20076" t="s">
        <v>26404</v>
      </c>
      <c r="E20076" s="30">
        <v>0</v>
      </c>
      <c r="F20076">
        <v>16</v>
      </c>
      <c r="G20076" s="30">
        <v>0</v>
      </c>
      <c r="H20076">
        <v>100</v>
      </c>
      <c r="I20076" t="s">
        <v>19</v>
      </c>
      <c r="J20076">
        <v>234353</v>
      </c>
      <c r="K20076">
        <v>1</v>
      </c>
      <c r="L20076">
        <v>2540</v>
      </c>
      <c r="M20076">
        <v>24136</v>
      </c>
      <c r="N20076" t="s">
        <v>19</v>
      </c>
      <c r="O20076">
        <v>24434</v>
      </c>
    </row>
    <row r="20077" spans="1:15" x14ac:dyDescent="0.25">
      <c r="A20077">
        <v>56626</v>
      </c>
      <c r="B20077">
        <v>4029</v>
      </c>
      <c r="C20077" t="s">
        <v>26405</v>
      </c>
      <c r="D20077" t="s">
        <v>26404</v>
      </c>
      <c r="E20077" s="30">
        <v>0</v>
      </c>
      <c r="F20077">
        <v>16</v>
      </c>
      <c r="G20077" s="30">
        <v>0</v>
      </c>
      <c r="H20077">
        <v>100</v>
      </c>
      <c r="I20077" t="s">
        <v>19</v>
      </c>
      <c r="J20077">
        <v>234353</v>
      </c>
      <c r="K20077">
        <v>1</v>
      </c>
      <c r="L20077">
        <v>2540</v>
      </c>
      <c r="M20077">
        <v>24136</v>
      </c>
      <c r="N20077" t="s">
        <v>19</v>
      </c>
      <c r="O20077">
        <v>24434</v>
      </c>
    </row>
    <row r="20078" spans="1:15" x14ac:dyDescent="0.25">
      <c r="A20078">
        <v>56627</v>
      </c>
      <c r="B20078">
        <v>4031</v>
      </c>
      <c r="C20078" t="s">
        <v>26406</v>
      </c>
      <c r="D20078" t="s">
        <v>26407</v>
      </c>
      <c r="E20078" s="30">
        <v>0</v>
      </c>
      <c r="F20078">
        <v>16</v>
      </c>
      <c r="G20078" s="30">
        <v>0</v>
      </c>
      <c r="H20078">
        <v>100</v>
      </c>
      <c r="I20078" t="s">
        <v>19</v>
      </c>
      <c r="J20078">
        <v>449945</v>
      </c>
      <c r="K20078">
        <v>1</v>
      </c>
      <c r="L20078">
        <v>2538</v>
      </c>
      <c r="M20078">
        <v>24143</v>
      </c>
      <c r="N20078" t="s">
        <v>19</v>
      </c>
      <c r="O20078">
        <v>24452</v>
      </c>
    </row>
    <row r="20079" spans="1:15" x14ac:dyDescent="0.25">
      <c r="A20079">
        <v>56628</v>
      </c>
      <c r="B20079">
        <v>4031</v>
      </c>
      <c r="C20079" t="s">
        <v>26408</v>
      </c>
      <c r="D20079" t="s">
        <v>26407</v>
      </c>
      <c r="E20079" s="30">
        <v>0</v>
      </c>
      <c r="F20079">
        <v>16</v>
      </c>
      <c r="G20079" s="30">
        <v>0</v>
      </c>
      <c r="H20079">
        <v>100</v>
      </c>
      <c r="I20079" t="s">
        <v>19</v>
      </c>
      <c r="J20079">
        <v>449945</v>
      </c>
      <c r="K20079">
        <v>1</v>
      </c>
      <c r="L20079">
        <v>2538</v>
      </c>
      <c r="M20079">
        <v>24143</v>
      </c>
      <c r="N20079" t="s">
        <v>19</v>
      </c>
      <c r="O20079">
        <v>24452</v>
      </c>
    </row>
    <row r="20080" spans="1:15" x14ac:dyDescent="0.25">
      <c r="A20080">
        <v>56629</v>
      </c>
      <c r="B20080">
        <v>4030</v>
      </c>
      <c r="C20080" t="s">
        <v>26409</v>
      </c>
      <c r="D20080" t="s">
        <v>26410</v>
      </c>
      <c r="E20080" s="30">
        <v>0</v>
      </c>
      <c r="F20080">
        <v>16</v>
      </c>
      <c r="G20080" s="30">
        <v>0</v>
      </c>
      <c r="H20080">
        <v>100</v>
      </c>
      <c r="I20080" t="s">
        <v>19</v>
      </c>
      <c r="J20080">
        <v>401168</v>
      </c>
      <c r="K20080">
        <v>1</v>
      </c>
      <c r="L20080">
        <v>2539</v>
      </c>
      <c r="M20080">
        <v>24144</v>
      </c>
      <c r="N20080" t="s">
        <v>19</v>
      </c>
      <c r="O20080">
        <v>24446</v>
      </c>
    </row>
    <row r="20081" spans="1:15" x14ac:dyDescent="0.25">
      <c r="A20081">
        <v>56630</v>
      </c>
      <c r="B20081">
        <v>4030</v>
      </c>
      <c r="C20081" t="s">
        <v>26411</v>
      </c>
      <c r="D20081" t="s">
        <v>26410</v>
      </c>
      <c r="E20081" s="30">
        <v>0</v>
      </c>
      <c r="F20081">
        <v>16</v>
      </c>
      <c r="G20081" s="30">
        <v>0</v>
      </c>
      <c r="H20081">
        <v>100</v>
      </c>
      <c r="I20081" t="s">
        <v>19</v>
      </c>
      <c r="J20081">
        <v>401168</v>
      </c>
      <c r="K20081">
        <v>1</v>
      </c>
      <c r="L20081">
        <v>2539</v>
      </c>
      <c r="M20081">
        <v>24144</v>
      </c>
      <c r="N20081" t="s">
        <v>19</v>
      </c>
      <c r="O20081">
        <v>24446</v>
      </c>
    </row>
    <row r="20082" spans="1:15" x14ac:dyDescent="0.25">
      <c r="A20082">
        <v>56634</v>
      </c>
      <c r="B20082">
        <v>1092</v>
      </c>
      <c r="C20082" t="s">
        <v>26412</v>
      </c>
      <c r="D20082" t="s">
        <v>26413</v>
      </c>
      <c r="E20082">
        <v>0.5</v>
      </c>
      <c r="F20082">
        <v>0.1</v>
      </c>
      <c r="G20082" s="30">
        <v>0</v>
      </c>
      <c r="H20082">
        <v>1</v>
      </c>
      <c r="I20082" t="s">
        <v>19</v>
      </c>
      <c r="J20082" t="s">
        <v>19</v>
      </c>
      <c r="K20082">
        <v>1</v>
      </c>
      <c r="L20082">
        <v>1943</v>
      </c>
      <c r="M20082">
        <v>24536</v>
      </c>
      <c r="N20082" t="s">
        <v>19</v>
      </c>
      <c r="O20082">
        <v>0</v>
      </c>
    </row>
    <row r="20083" spans="1:15" x14ac:dyDescent="0.25">
      <c r="A20083">
        <v>56635</v>
      </c>
      <c r="B20083">
        <v>1088</v>
      </c>
      <c r="C20083" t="s">
        <v>26414</v>
      </c>
      <c r="D20083" t="s">
        <v>26413</v>
      </c>
      <c r="E20083">
        <v>0.5</v>
      </c>
      <c r="F20083">
        <v>0.1</v>
      </c>
      <c r="G20083" s="30">
        <v>0</v>
      </c>
      <c r="H20083">
        <v>1</v>
      </c>
      <c r="I20083" t="s">
        <v>19</v>
      </c>
      <c r="J20083" t="s">
        <v>19</v>
      </c>
      <c r="K20083">
        <v>1</v>
      </c>
      <c r="L20083">
        <v>1405</v>
      </c>
      <c r="M20083">
        <v>24537</v>
      </c>
      <c r="N20083" t="s">
        <v>19</v>
      </c>
      <c r="O20083">
        <v>0</v>
      </c>
    </row>
    <row r="20084" spans="1:15" x14ac:dyDescent="0.25">
      <c r="A20084">
        <v>56636</v>
      </c>
      <c r="B20084">
        <v>1089</v>
      </c>
      <c r="C20084" t="s">
        <v>26415</v>
      </c>
      <c r="D20084" t="s">
        <v>26413</v>
      </c>
      <c r="E20084">
        <v>0.5</v>
      </c>
      <c r="F20084">
        <v>0.1</v>
      </c>
      <c r="G20084" s="30">
        <v>0</v>
      </c>
      <c r="H20084">
        <v>1</v>
      </c>
      <c r="I20084" t="s">
        <v>19</v>
      </c>
      <c r="J20084" t="s">
        <v>19</v>
      </c>
      <c r="K20084">
        <v>1</v>
      </c>
      <c r="L20084">
        <v>1406</v>
      </c>
      <c r="M20084">
        <v>24538</v>
      </c>
      <c r="N20084" t="s">
        <v>19</v>
      </c>
      <c r="O20084">
        <v>0</v>
      </c>
    </row>
    <row r="20085" spans="1:15" x14ac:dyDescent="0.25">
      <c r="A20085">
        <v>56637</v>
      </c>
      <c r="B20085">
        <v>1092</v>
      </c>
      <c r="C20085" t="s">
        <v>26416</v>
      </c>
      <c r="D20085" t="s">
        <v>26413</v>
      </c>
      <c r="E20085">
        <v>0.5</v>
      </c>
      <c r="F20085">
        <v>0.1</v>
      </c>
      <c r="G20085" s="30">
        <v>0</v>
      </c>
      <c r="H20085">
        <v>1</v>
      </c>
      <c r="I20085" t="s">
        <v>19</v>
      </c>
      <c r="J20085" t="s">
        <v>19</v>
      </c>
      <c r="K20085">
        <v>1</v>
      </c>
      <c r="L20085">
        <v>1943</v>
      </c>
      <c r="M20085">
        <v>24539</v>
      </c>
      <c r="N20085" t="s">
        <v>19</v>
      </c>
      <c r="O20085">
        <v>0</v>
      </c>
    </row>
    <row r="20086" spans="1:15" x14ac:dyDescent="0.25">
      <c r="A20086">
        <v>56638</v>
      </c>
      <c r="B20086">
        <v>1088</v>
      </c>
      <c r="C20086" t="s">
        <v>26417</v>
      </c>
      <c r="D20086" t="s">
        <v>26413</v>
      </c>
      <c r="E20086">
        <v>0.5</v>
      </c>
      <c r="F20086">
        <v>0.1</v>
      </c>
      <c r="G20086" s="30">
        <v>0</v>
      </c>
      <c r="H20086">
        <v>1</v>
      </c>
      <c r="I20086" t="s">
        <v>19</v>
      </c>
      <c r="J20086" t="s">
        <v>19</v>
      </c>
      <c r="K20086">
        <v>1</v>
      </c>
      <c r="L20086">
        <v>1399</v>
      </c>
      <c r="M20086">
        <v>24540</v>
      </c>
      <c r="N20086" t="s">
        <v>19</v>
      </c>
      <c r="O20086">
        <v>0</v>
      </c>
    </row>
    <row r="20087" spans="1:15" x14ac:dyDescent="0.25">
      <c r="A20087">
        <v>56639</v>
      </c>
      <c r="B20087">
        <v>1089</v>
      </c>
      <c r="C20087" t="s">
        <v>26418</v>
      </c>
      <c r="D20087" t="s">
        <v>26413</v>
      </c>
      <c r="E20087">
        <v>0.5</v>
      </c>
      <c r="F20087">
        <v>0.1</v>
      </c>
      <c r="G20087" s="30">
        <v>0</v>
      </c>
      <c r="H20087">
        <v>1</v>
      </c>
      <c r="I20087" t="s">
        <v>19</v>
      </c>
      <c r="J20087" t="s">
        <v>19</v>
      </c>
      <c r="K20087">
        <v>1</v>
      </c>
      <c r="L20087">
        <v>1398</v>
      </c>
      <c r="M20087">
        <v>24541</v>
      </c>
      <c r="N20087" t="s">
        <v>19</v>
      </c>
      <c r="O20087">
        <v>0</v>
      </c>
    </row>
    <row r="20088" spans="1:15" x14ac:dyDescent="0.25">
      <c r="A20088">
        <v>56640</v>
      </c>
      <c r="B20088">
        <v>303</v>
      </c>
      <c r="C20088" t="s">
        <v>26419</v>
      </c>
      <c r="D20088" t="s">
        <v>26128</v>
      </c>
      <c r="E20088">
        <v>1</v>
      </c>
      <c r="F20088">
        <v>1</v>
      </c>
      <c r="G20088" s="30">
        <v>0</v>
      </c>
      <c r="H20088">
        <v>1</v>
      </c>
      <c r="I20088" t="s">
        <v>19</v>
      </c>
      <c r="J20088">
        <v>32768</v>
      </c>
      <c r="K20088">
        <v>1</v>
      </c>
      <c r="L20088" t="s">
        <v>19</v>
      </c>
      <c r="M20088">
        <v>10144</v>
      </c>
      <c r="N20088" t="s">
        <v>19</v>
      </c>
      <c r="O20088">
        <v>0</v>
      </c>
    </row>
    <row r="20089" spans="1:15" ht="315" x14ac:dyDescent="0.25">
      <c r="A20089">
        <v>56659</v>
      </c>
      <c r="B20089">
        <v>303</v>
      </c>
      <c r="C20089" t="s">
        <v>26420</v>
      </c>
      <c r="D20089" s="7" t="s">
        <v>26421</v>
      </c>
      <c r="E20089">
        <v>1</v>
      </c>
      <c r="F20089">
        <v>1</v>
      </c>
      <c r="G20089" s="30">
        <v>0</v>
      </c>
      <c r="H20089">
        <v>1</v>
      </c>
      <c r="I20089" t="s">
        <v>19</v>
      </c>
      <c r="J20089">
        <v>32768</v>
      </c>
      <c r="K20089">
        <v>1</v>
      </c>
      <c r="L20089" t="s">
        <v>19</v>
      </c>
      <c r="M20089">
        <v>10144</v>
      </c>
      <c r="N20089" t="s">
        <v>19</v>
      </c>
      <c r="O20089">
        <v>0</v>
      </c>
    </row>
    <row r="20090" spans="1:15" ht="315" x14ac:dyDescent="0.25">
      <c r="A20090">
        <v>56661</v>
      </c>
      <c r="B20090">
        <v>303</v>
      </c>
      <c r="C20090" t="s">
        <v>26422</v>
      </c>
      <c r="D20090" s="7" t="s">
        <v>26421</v>
      </c>
      <c r="E20090">
        <v>1</v>
      </c>
      <c r="F20090">
        <v>1</v>
      </c>
      <c r="G20090" s="30">
        <v>0</v>
      </c>
      <c r="H20090">
        <v>1</v>
      </c>
      <c r="I20090" t="s">
        <v>19</v>
      </c>
      <c r="J20090">
        <v>32768</v>
      </c>
      <c r="K20090">
        <v>1</v>
      </c>
      <c r="L20090" t="s">
        <v>19</v>
      </c>
      <c r="M20090">
        <v>10144</v>
      </c>
      <c r="N20090" t="s">
        <v>19</v>
      </c>
      <c r="O20090">
        <v>0</v>
      </c>
    </row>
    <row r="20091" spans="1:15" ht="315" x14ac:dyDescent="0.25">
      <c r="A20091">
        <v>56662</v>
      </c>
      <c r="B20091">
        <v>303</v>
      </c>
      <c r="C20091" t="s">
        <v>26423</v>
      </c>
      <c r="D20091" s="7" t="s">
        <v>26421</v>
      </c>
      <c r="E20091">
        <v>1</v>
      </c>
      <c r="F20091">
        <v>1</v>
      </c>
      <c r="G20091" s="30">
        <v>0</v>
      </c>
      <c r="H20091">
        <v>1</v>
      </c>
      <c r="I20091" t="s">
        <v>19</v>
      </c>
      <c r="J20091">
        <v>32768</v>
      </c>
      <c r="K20091">
        <v>1</v>
      </c>
      <c r="L20091" t="s">
        <v>19</v>
      </c>
      <c r="M20091">
        <v>10144</v>
      </c>
      <c r="N20091" t="s">
        <v>19</v>
      </c>
      <c r="O20091">
        <v>0</v>
      </c>
    </row>
    <row r="20092" spans="1:15" ht="150" x14ac:dyDescent="0.25">
      <c r="A20092">
        <v>56701</v>
      </c>
      <c r="B20092">
        <v>1250</v>
      </c>
      <c r="C20092" t="s">
        <v>26424</v>
      </c>
      <c r="D20092" s="7" t="s">
        <v>26425</v>
      </c>
      <c r="E20092">
        <v>10000</v>
      </c>
      <c r="F20092">
        <v>100</v>
      </c>
      <c r="G20092">
        <v>27000</v>
      </c>
      <c r="H20092">
        <v>1</v>
      </c>
      <c r="I20092" t="s">
        <v>19</v>
      </c>
      <c r="J20092" t="s">
        <v>19</v>
      </c>
      <c r="K20092">
        <v>1</v>
      </c>
      <c r="L20092">
        <v>2760</v>
      </c>
      <c r="M20092" t="s">
        <v>19</v>
      </c>
      <c r="N20092" t="s">
        <v>19</v>
      </c>
      <c r="O20092">
        <v>24889</v>
      </c>
    </row>
    <row r="20093" spans="1:15" x14ac:dyDescent="0.25">
      <c r="A20093">
        <v>56702</v>
      </c>
      <c r="B20093">
        <v>1270</v>
      </c>
      <c r="C20093" t="s">
        <v>26426</v>
      </c>
      <c r="E20093" s="30">
        <v>0</v>
      </c>
      <c r="F20093">
        <v>0.01</v>
      </c>
      <c r="G20093" s="30">
        <v>0</v>
      </c>
      <c r="H20093">
        <v>1</v>
      </c>
      <c r="I20093" t="s">
        <v>19</v>
      </c>
      <c r="J20093">
        <v>30000000</v>
      </c>
      <c r="K20093">
        <v>1</v>
      </c>
      <c r="L20093" t="s">
        <v>19</v>
      </c>
      <c r="M20093" t="s">
        <v>19</v>
      </c>
      <c r="N20093" t="s">
        <v>19</v>
      </c>
      <c r="O20093">
        <v>20387</v>
      </c>
    </row>
    <row r="20094" spans="1:15" x14ac:dyDescent="0.25">
      <c r="A20094">
        <v>56708</v>
      </c>
      <c r="B20094">
        <v>526</v>
      </c>
      <c r="C20094" t="s">
        <v>26427</v>
      </c>
      <c r="D20094" t="s">
        <v>26428</v>
      </c>
      <c r="E20094">
        <v>0.1</v>
      </c>
      <c r="F20094">
        <v>0.1</v>
      </c>
      <c r="G20094" s="30">
        <v>0</v>
      </c>
      <c r="H20094">
        <v>1</v>
      </c>
      <c r="I20094" t="s">
        <v>19</v>
      </c>
      <c r="J20094" t="s">
        <v>19</v>
      </c>
      <c r="K20094">
        <v>1</v>
      </c>
      <c r="L20094">
        <v>20</v>
      </c>
      <c r="M20094">
        <v>2988</v>
      </c>
      <c r="N20094" t="s">
        <v>19</v>
      </c>
      <c r="O20094">
        <v>0</v>
      </c>
    </row>
    <row r="20095" spans="1:15" x14ac:dyDescent="0.25">
      <c r="A20095">
        <v>56709</v>
      </c>
      <c r="B20095">
        <v>526</v>
      </c>
      <c r="C20095" t="s">
        <v>26429</v>
      </c>
      <c r="D20095" t="s">
        <v>26430</v>
      </c>
      <c r="E20095">
        <v>0.1</v>
      </c>
      <c r="F20095">
        <v>0.1</v>
      </c>
      <c r="G20095" s="30">
        <v>0</v>
      </c>
      <c r="H20095">
        <v>1</v>
      </c>
      <c r="I20095" t="s">
        <v>19</v>
      </c>
      <c r="J20095" t="s">
        <v>19</v>
      </c>
      <c r="K20095">
        <v>1</v>
      </c>
      <c r="L20095">
        <v>20</v>
      </c>
      <c r="M20095">
        <v>2885</v>
      </c>
      <c r="N20095" t="s">
        <v>19</v>
      </c>
      <c r="O20095">
        <v>0</v>
      </c>
    </row>
    <row r="20096" spans="1:15" x14ac:dyDescent="0.25">
      <c r="A20096">
        <v>56710</v>
      </c>
      <c r="B20096">
        <v>526</v>
      </c>
      <c r="C20096" t="s">
        <v>26431</v>
      </c>
      <c r="D20096" t="s">
        <v>26432</v>
      </c>
      <c r="E20096">
        <v>0.1</v>
      </c>
      <c r="F20096">
        <v>0.1</v>
      </c>
      <c r="G20096" s="30">
        <v>0</v>
      </c>
      <c r="H20096">
        <v>1</v>
      </c>
      <c r="I20096" t="s">
        <v>19</v>
      </c>
      <c r="J20096" t="s">
        <v>19</v>
      </c>
      <c r="K20096">
        <v>1</v>
      </c>
      <c r="L20096">
        <v>20</v>
      </c>
      <c r="M20096">
        <v>2885</v>
      </c>
      <c r="N20096" t="s">
        <v>19</v>
      </c>
      <c r="O20096">
        <v>0</v>
      </c>
    </row>
    <row r="20097" spans="1:15" x14ac:dyDescent="0.25">
      <c r="A20097">
        <v>56711</v>
      </c>
      <c r="B20097">
        <v>526</v>
      </c>
      <c r="C20097" t="s">
        <v>26433</v>
      </c>
      <c r="D20097" t="s">
        <v>26434</v>
      </c>
      <c r="E20097">
        <v>0.1</v>
      </c>
      <c r="F20097">
        <v>0.1</v>
      </c>
      <c r="G20097" s="30">
        <v>0</v>
      </c>
      <c r="H20097">
        <v>1</v>
      </c>
      <c r="I20097" t="s">
        <v>19</v>
      </c>
      <c r="J20097" t="s">
        <v>19</v>
      </c>
      <c r="K20097">
        <v>1</v>
      </c>
      <c r="L20097">
        <v>20</v>
      </c>
      <c r="M20097">
        <v>2885</v>
      </c>
      <c r="N20097" t="s">
        <v>19</v>
      </c>
      <c r="O20097">
        <v>0</v>
      </c>
    </row>
    <row r="20098" spans="1:15" x14ac:dyDescent="0.25">
      <c r="A20098">
        <v>56712</v>
      </c>
      <c r="B20098">
        <v>526</v>
      </c>
      <c r="C20098" t="s">
        <v>26435</v>
      </c>
      <c r="D20098" t="s">
        <v>26436</v>
      </c>
      <c r="E20098">
        <v>0.1</v>
      </c>
      <c r="F20098">
        <v>0.1</v>
      </c>
      <c r="G20098" s="30">
        <v>0</v>
      </c>
      <c r="H20098">
        <v>1</v>
      </c>
      <c r="I20098" t="s">
        <v>19</v>
      </c>
      <c r="J20098" t="s">
        <v>19</v>
      </c>
      <c r="K20098">
        <v>1</v>
      </c>
      <c r="L20098">
        <v>20</v>
      </c>
      <c r="M20098">
        <v>2038</v>
      </c>
      <c r="N20098" t="s">
        <v>19</v>
      </c>
      <c r="O20098">
        <v>0</v>
      </c>
    </row>
    <row r="20099" spans="1:15" x14ac:dyDescent="0.25">
      <c r="A20099">
        <v>56713</v>
      </c>
      <c r="B20099">
        <v>526</v>
      </c>
      <c r="C20099" t="s">
        <v>26437</v>
      </c>
      <c r="D20099" t="s">
        <v>26438</v>
      </c>
      <c r="E20099">
        <v>0.1</v>
      </c>
      <c r="F20099">
        <v>0.1</v>
      </c>
      <c r="G20099" s="30">
        <v>0</v>
      </c>
      <c r="H20099">
        <v>1</v>
      </c>
      <c r="I20099" t="s">
        <v>19</v>
      </c>
      <c r="J20099" t="s">
        <v>19</v>
      </c>
      <c r="K20099">
        <v>1</v>
      </c>
      <c r="L20099">
        <v>20</v>
      </c>
      <c r="M20099">
        <v>1433</v>
      </c>
      <c r="N20099" t="s">
        <v>19</v>
      </c>
      <c r="O20099">
        <v>0</v>
      </c>
    </row>
    <row r="20100" spans="1:15" x14ac:dyDescent="0.25">
      <c r="A20100">
        <v>56714</v>
      </c>
      <c r="B20100">
        <v>526</v>
      </c>
      <c r="C20100" t="s">
        <v>26439</v>
      </c>
      <c r="D20100" t="s">
        <v>26440</v>
      </c>
      <c r="E20100">
        <v>0.1</v>
      </c>
      <c r="F20100">
        <v>0.1</v>
      </c>
      <c r="G20100" s="30">
        <v>0</v>
      </c>
      <c r="H20100">
        <v>1</v>
      </c>
      <c r="I20100" t="s">
        <v>19</v>
      </c>
      <c r="J20100" t="s">
        <v>19</v>
      </c>
      <c r="K20100">
        <v>1</v>
      </c>
      <c r="L20100">
        <v>20</v>
      </c>
      <c r="M20100">
        <v>1432</v>
      </c>
      <c r="N20100" t="s">
        <v>19</v>
      </c>
      <c r="O20100">
        <v>0</v>
      </c>
    </row>
    <row r="20101" spans="1:15" x14ac:dyDescent="0.25">
      <c r="A20101">
        <v>56715</v>
      </c>
      <c r="B20101">
        <v>526</v>
      </c>
      <c r="C20101" t="s">
        <v>26441</v>
      </c>
      <c r="D20101" t="s">
        <v>26442</v>
      </c>
      <c r="E20101">
        <v>0.1</v>
      </c>
      <c r="F20101">
        <v>0.1</v>
      </c>
      <c r="G20101" s="30">
        <v>0</v>
      </c>
      <c r="H20101">
        <v>1</v>
      </c>
      <c r="I20101" t="s">
        <v>19</v>
      </c>
      <c r="J20101" t="s">
        <v>19</v>
      </c>
      <c r="K20101">
        <v>1</v>
      </c>
      <c r="L20101">
        <v>20</v>
      </c>
      <c r="M20101">
        <v>1177</v>
      </c>
      <c r="N20101" t="s">
        <v>19</v>
      </c>
      <c r="O20101">
        <v>0</v>
      </c>
    </row>
    <row r="20102" spans="1:15" x14ac:dyDescent="0.25">
      <c r="A20102">
        <v>56716</v>
      </c>
      <c r="B20102">
        <v>526</v>
      </c>
      <c r="C20102" t="s">
        <v>26443</v>
      </c>
      <c r="D20102" t="s">
        <v>26444</v>
      </c>
      <c r="E20102">
        <v>0.1</v>
      </c>
      <c r="F20102">
        <v>0.1</v>
      </c>
      <c r="G20102" s="30">
        <v>0</v>
      </c>
      <c r="H20102">
        <v>1</v>
      </c>
      <c r="I20102" t="s">
        <v>19</v>
      </c>
      <c r="J20102" t="s">
        <v>19</v>
      </c>
      <c r="K20102">
        <v>1</v>
      </c>
      <c r="L20102">
        <v>20</v>
      </c>
      <c r="M20102">
        <v>10256</v>
      </c>
      <c r="N20102" t="s">
        <v>19</v>
      </c>
      <c r="O20102">
        <v>0</v>
      </c>
    </row>
    <row r="20103" spans="1:15" ht="315" x14ac:dyDescent="0.25">
      <c r="A20103">
        <v>56733</v>
      </c>
      <c r="B20103">
        <v>303</v>
      </c>
      <c r="C20103" t="s">
        <v>26445</v>
      </c>
      <c r="D20103" s="7" t="s">
        <v>26446</v>
      </c>
      <c r="E20103" s="30">
        <v>0</v>
      </c>
      <c r="F20103">
        <v>1</v>
      </c>
      <c r="G20103" s="30">
        <v>0</v>
      </c>
      <c r="H20103">
        <v>1</v>
      </c>
      <c r="I20103" t="s">
        <v>19</v>
      </c>
      <c r="J20103" t="s">
        <v>19</v>
      </c>
      <c r="K20103">
        <v>1</v>
      </c>
      <c r="L20103">
        <v>2761</v>
      </c>
      <c r="M20103">
        <v>10144</v>
      </c>
      <c r="N20103" t="s">
        <v>19</v>
      </c>
      <c r="O20103">
        <v>0</v>
      </c>
    </row>
    <row r="20104" spans="1:15" x14ac:dyDescent="0.25">
      <c r="A20104">
        <v>56734</v>
      </c>
      <c r="B20104">
        <v>532</v>
      </c>
      <c r="C20104" t="s">
        <v>26447</v>
      </c>
      <c r="E20104" s="30">
        <v>0</v>
      </c>
      <c r="F20104">
        <v>0.01</v>
      </c>
      <c r="G20104" s="30">
        <v>0</v>
      </c>
      <c r="H20104">
        <v>1</v>
      </c>
      <c r="I20104" t="s">
        <v>19</v>
      </c>
      <c r="J20104">
        <v>550328800</v>
      </c>
      <c r="K20104">
        <v>1</v>
      </c>
      <c r="L20104">
        <v>799</v>
      </c>
      <c r="M20104">
        <v>24547</v>
      </c>
      <c r="N20104" t="s">
        <v>19</v>
      </c>
      <c r="O20104">
        <v>0</v>
      </c>
    </row>
    <row r="20105" spans="1:15" ht="360" x14ac:dyDescent="0.25">
      <c r="A20105">
        <v>56735</v>
      </c>
      <c r="B20105">
        <v>815</v>
      </c>
      <c r="C20105" t="s">
        <v>26448</v>
      </c>
      <c r="D20105" s="7" t="s">
        <v>26449</v>
      </c>
      <c r="E20105" s="30">
        <v>0</v>
      </c>
      <c r="F20105">
        <v>4000</v>
      </c>
      <c r="G20105" s="30">
        <v>0</v>
      </c>
      <c r="H20105">
        <v>1</v>
      </c>
      <c r="I20105" t="s">
        <v>19</v>
      </c>
      <c r="J20105">
        <v>59832880</v>
      </c>
      <c r="K20105">
        <v>1</v>
      </c>
      <c r="L20105">
        <v>1642</v>
      </c>
      <c r="M20105">
        <v>24547</v>
      </c>
      <c r="N20105" t="s">
        <v>19</v>
      </c>
      <c r="O20105">
        <v>24891</v>
      </c>
    </row>
    <row r="20106" spans="1:15" x14ac:dyDescent="0.25">
      <c r="A20106">
        <v>56745</v>
      </c>
      <c r="B20106">
        <v>500</v>
      </c>
      <c r="C20106" t="s">
        <v>26450</v>
      </c>
      <c r="D20106" t="s">
        <v>26451</v>
      </c>
      <c r="E20106">
        <v>100</v>
      </c>
      <c r="F20106">
        <v>0.1</v>
      </c>
      <c r="G20106" s="30">
        <v>0</v>
      </c>
      <c r="H20106">
        <v>100</v>
      </c>
      <c r="I20106" t="s">
        <v>19</v>
      </c>
      <c r="J20106" t="s">
        <v>19</v>
      </c>
      <c r="K20106">
        <v>1</v>
      </c>
      <c r="L20106">
        <v>1663</v>
      </c>
      <c r="M20106">
        <v>20973</v>
      </c>
      <c r="N20106" t="s">
        <v>19</v>
      </c>
      <c r="O20106">
        <v>24894</v>
      </c>
    </row>
    <row r="20107" spans="1:15" x14ac:dyDescent="0.25">
      <c r="A20107">
        <v>56748</v>
      </c>
      <c r="B20107">
        <v>4088</v>
      </c>
      <c r="C20107" t="s">
        <v>26452</v>
      </c>
      <c r="D20107" t="s">
        <v>26453</v>
      </c>
      <c r="E20107">
        <v>1</v>
      </c>
      <c r="F20107">
        <v>3</v>
      </c>
      <c r="G20107" s="30">
        <v>0</v>
      </c>
      <c r="H20107">
        <v>2</v>
      </c>
      <c r="I20107" t="s">
        <v>19</v>
      </c>
      <c r="J20107" t="s">
        <v>19</v>
      </c>
      <c r="K20107">
        <v>1</v>
      </c>
      <c r="L20107">
        <v>1201</v>
      </c>
      <c r="M20107">
        <v>24543</v>
      </c>
      <c r="N20107" t="s">
        <v>19</v>
      </c>
      <c r="O20107">
        <v>0</v>
      </c>
    </row>
    <row r="20108" spans="1:15" x14ac:dyDescent="0.25">
      <c r="A20108">
        <v>56749</v>
      </c>
      <c r="B20108">
        <v>486</v>
      </c>
      <c r="C20108" t="s">
        <v>26454</v>
      </c>
      <c r="E20108" s="30">
        <v>0</v>
      </c>
      <c r="F20108">
        <v>0.01</v>
      </c>
      <c r="G20108" s="30">
        <v>0</v>
      </c>
      <c r="H20108">
        <v>1</v>
      </c>
      <c r="I20108" t="s">
        <v>19</v>
      </c>
      <c r="J20108">
        <v>2344200</v>
      </c>
      <c r="K20108">
        <v>1</v>
      </c>
      <c r="L20108">
        <v>1529</v>
      </c>
      <c r="M20108">
        <v>24543</v>
      </c>
      <c r="N20108" t="s">
        <v>19</v>
      </c>
      <c r="O20108">
        <v>0</v>
      </c>
    </row>
    <row r="20109" spans="1:15" x14ac:dyDescent="0.25">
      <c r="A20109">
        <v>56750</v>
      </c>
      <c r="B20109">
        <v>1194</v>
      </c>
      <c r="C20109" t="s">
        <v>26455</v>
      </c>
      <c r="D20109" t="s">
        <v>26456</v>
      </c>
      <c r="E20109" s="30">
        <v>0</v>
      </c>
      <c r="F20109">
        <v>0.1</v>
      </c>
      <c r="G20109" s="30">
        <v>0</v>
      </c>
      <c r="H20109">
        <v>1</v>
      </c>
      <c r="I20109" t="s">
        <v>19</v>
      </c>
      <c r="J20109" t="s">
        <v>19</v>
      </c>
      <c r="K20109">
        <v>1</v>
      </c>
      <c r="L20109" t="s">
        <v>19</v>
      </c>
      <c r="M20109">
        <v>21742</v>
      </c>
      <c r="N20109" t="s">
        <v>19</v>
      </c>
      <c r="O20109">
        <v>0</v>
      </c>
    </row>
    <row r="20110" spans="1:15" x14ac:dyDescent="0.25">
      <c r="A20110">
        <v>56782</v>
      </c>
      <c r="B20110">
        <v>1950</v>
      </c>
      <c r="C20110" t="s">
        <v>26457</v>
      </c>
      <c r="E20110" s="30">
        <v>0</v>
      </c>
      <c r="F20110">
        <v>0.01</v>
      </c>
      <c r="G20110" s="30">
        <v>0</v>
      </c>
      <c r="H20110">
        <v>1</v>
      </c>
      <c r="I20110">
        <v>1</v>
      </c>
      <c r="J20110" t="s">
        <v>19</v>
      </c>
      <c r="K20110">
        <v>1</v>
      </c>
      <c r="L20110">
        <v>1965</v>
      </c>
      <c r="M20110" t="s">
        <v>19</v>
      </c>
      <c r="N20110" t="s">
        <v>19</v>
      </c>
      <c r="O20110">
        <v>0</v>
      </c>
    </row>
    <row r="20111" spans="1:15" x14ac:dyDescent="0.25">
      <c r="A20111">
        <v>56783</v>
      </c>
      <c r="B20111">
        <v>1950</v>
      </c>
      <c r="C20111" t="s">
        <v>26458</v>
      </c>
      <c r="E20111" s="30">
        <v>0</v>
      </c>
      <c r="F20111">
        <v>0.01</v>
      </c>
      <c r="G20111" s="30">
        <v>0</v>
      </c>
      <c r="H20111">
        <v>1</v>
      </c>
      <c r="I20111">
        <v>2</v>
      </c>
      <c r="J20111" t="s">
        <v>19</v>
      </c>
      <c r="K20111">
        <v>1</v>
      </c>
      <c r="L20111">
        <v>1967</v>
      </c>
      <c r="M20111" t="s">
        <v>19</v>
      </c>
      <c r="N20111" t="s">
        <v>19</v>
      </c>
      <c r="O20111">
        <v>0</v>
      </c>
    </row>
    <row r="20112" spans="1:15" x14ac:dyDescent="0.25">
      <c r="A20112">
        <v>56784</v>
      </c>
      <c r="B20112">
        <v>1950</v>
      </c>
      <c r="C20112" t="s">
        <v>26459</v>
      </c>
      <c r="E20112" s="30">
        <v>0</v>
      </c>
      <c r="F20112">
        <v>0.01</v>
      </c>
      <c r="G20112" s="30">
        <v>0</v>
      </c>
      <c r="H20112">
        <v>1</v>
      </c>
      <c r="I20112">
        <v>2</v>
      </c>
      <c r="J20112" t="s">
        <v>19</v>
      </c>
      <c r="K20112">
        <v>1</v>
      </c>
      <c r="L20112">
        <v>2005</v>
      </c>
      <c r="M20112" t="s">
        <v>19</v>
      </c>
      <c r="N20112" t="s">
        <v>19</v>
      </c>
      <c r="O20112">
        <v>0</v>
      </c>
    </row>
    <row r="20113" spans="1:15" x14ac:dyDescent="0.25">
      <c r="A20113">
        <v>56785</v>
      </c>
      <c r="B20113">
        <v>1950</v>
      </c>
      <c r="C20113" t="s">
        <v>26460</v>
      </c>
      <c r="E20113" s="30">
        <v>0</v>
      </c>
      <c r="F20113">
        <v>0.01</v>
      </c>
      <c r="G20113" s="30">
        <v>0</v>
      </c>
      <c r="H20113">
        <v>1</v>
      </c>
      <c r="I20113">
        <v>1</v>
      </c>
      <c r="J20113" t="s">
        <v>19</v>
      </c>
      <c r="K20113">
        <v>1</v>
      </c>
      <c r="L20113">
        <v>2003</v>
      </c>
      <c r="M20113" t="s">
        <v>19</v>
      </c>
      <c r="N20113" t="s">
        <v>19</v>
      </c>
      <c r="O20113">
        <v>0</v>
      </c>
    </row>
    <row r="20114" spans="1:15" x14ac:dyDescent="0.25">
      <c r="A20114">
        <v>56787</v>
      </c>
      <c r="B20114">
        <v>1194</v>
      </c>
      <c r="C20114" t="s">
        <v>26461</v>
      </c>
      <c r="D20114" t="s">
        <v>26462</v>
      </c>
      <c r="E20114" s="30">
        <v>0</v>
      </c>
      <c r="F20114">
        <v>4</v>
      </c>
      <c r="G20114" s="30">
        <v>0</v>
      </c>
      <c r="H20114">
        <v>1</v>
      </c>
      <c r="I20114" t="s">
        <v>19</v>
      </c>
      <c r="J20114" t="s">
        <v>19</v>
      </c>
      <c r="K20114">
        <v>1</v>
      </c>
      <c r="L20114" t="s">
        <v>19</v>
      </c>
      <c r="M20114">
        <v>24175</v>
      </c>
      <c r="N20114" t="s">
        <v>19</v>
      </c>
      <c r="O20114">
        <v>0</v>
      </c>
    </row>
    <row r="20115" spans="1:15" ht="135" x14ac:dyDescent="0.25">
      <c r="A20115">
        <v>56788</v>
      </c>
      <c r="B20115">
        <v>314</v>
      </c>
      <c r="C20115" t="s">
        <v>26463</v>
      </c>
      <c r="D20115" s="7" t="s">
        <v>26464</v>
      </c>
      <c r="E20115">
        <v>0.1</v>
      </c>
      <c r="F20115">
        <v>0.1</v>
      </c>
      <c r="G20115" s="30">
        <v>0</v>
      </c>
      <c r="H20115">
        <v>1</v>
      </c>
      <c r="I20115" t="s">
        <v>19</v>
      </c>
      <c r="J20115">
        <v>1000000</v>
      </c>
      <c r="K20115">
        <v>1</v>
      </c>
      <c r="L20115">
        <v>1661</v>
      </c>
      <c r="M20115">
        <v>34</v>
      </c>
      <c r="N20115" t="s">
        <v>19</v>
      </c>
      <c r="O20115">
        <v>0</v>
      </c>
    </row>
    <row r="20116" spans="1:15" x14ac:dyDescent="0.25">
      <c r="A20116">
        <v>56789</v>
      </c>
      <c r="B20116">
        <v>1950</v>
      </c>
      <c r="C20116" t="s">
        <v>26465</v>
      </c>
      <c r="E20116" s="30">
        <v>0</v>
      </c>
      <c r="F20116">
        <v>0.01</v>
      </c>
      <c r="G20116" s="30">
        <v>0</v>
      </c>
      <c r="H20116">
        <v>1</v>
      </c>
      <c r="I20116">
        <v>4</v>
      </c>
      <c r="J20116" t="s">
        <v>19</v>
      </c>
      <c r="K20116">
        <v>1</v>
      </c>
      <c r="L20116">
        <v>2000</v>
      </c>
      <c r="M20116" t="s">
        <v>19</v>
      </c>
      <c r="N20116" t="s">
        <v>19</v>
      </c>
      <c r="O20116">
        <v>0</v>
      </c>
    </row>
    <row r="20117" spans="1:15" x14ac:dyDescent="0.25">
      <c r="A20117">
        <v>56790</v>
      </c>
      <c r="B20117">
        <v>1950</v>
      </c>
      <c r="C20117" t="s">
        <v>26466</v>
      </c>
      <c r="E20117" s="30">
        <v>0</v>
      </c>
      <c r="F20117">
        <v>0.01</v>
      </c>
      <c r="G20117" s="30">
        <v>0</v>
      </c>
      <c r="H20117">
        <v>1</v>
      </c>
      <c r="I20117">
        <v>4</v>
      </c>
      <c r="J20117" t="s">
        <v>19</v>
      </c>
      <c r="K20117">
        <v>1</v>
      </c>
      <c r="L20117">
        <v>2108</v>
      </c>
      <c r="M20117" t="s">
        <v>19</v>
      </c>
      <c r="N20117" t="s">
        <v>19</v>
      </c>
      <c r="O20117">
        <v>0</v>
      </c>
    </row>
    <row r="20118" spans="1:15" x14ac:dyDescent="0.25">
      <c r="A20118">
        <v>56791</v>
      </c>
      <c r="B20118">
        <v>1950</v>
      </c>
      <c r="C20118" t="s">
        <v>26467</v>
      </c>
      <c r="E20118" s="30">
        <v>0</v>
      </c>
      <c r="F20118">
        <v>0.01</v>
      </c>
      <c r="G20118" s="30">
        <v>0</v>
      </c>
      <c r="H20118">
        <v>1</v>
      </c>
      <c r="I20118">
        <v>4</v>
      </c>
      <c r="J20118" t="s">
        <v>19</v>
      </c>
      <c r="K20118">
        <v>1</v>
      </c>
      <c r="L20118">
        <v>2108</v>
      </c>
      <c r="M20118" t="s">
        <v>19</v>
      </c>
      <c r="N20118" t="s">
        <v>19</v>
      </c>
      <c r="O20118">
        <v>0</v>
      </c>
    </row>
    <row r="20119" spans="1:15" x14ac:dyDescent="0.25">
      <c r="A20119">
        <v>56792</v>
      </c>
      <c r="B20119">
        <v>1950</v>
      </c>
      <c r="C20119" t="s">
        <v>26468</v>
      </c>
      <c r="E20119" s="30">
        <v>0</v>
      </c>
      <c r="F20119">
        <v>0.01</v>
      </c>
      <c r="G20119" s="30">
        <v>0</v>
      </c>
      <c r="H20119">
        <v>1</v>
      </c>
      <c r="I20119">
        <v>4</v>
      </c>
      <c r="J20119" t="s">
        <v>19</v>
      </c>
      <c r="K20119">
        <v>1</v>
      </c>
      <c r="L20119">
        <v>2063</v>
      </c>
      <c r="M20119" t="s">
        <v>19</v>
      </c>
      <c r="N20119" t="s">
        <v>19</v>
      </c>
      <c r="O20119">
        <v>0</v>
      </c>
    </row>
    <row r="20120" spans="1:15" x14ac:dyDescent="0.25">
      <c r="A20120">
        <v>56793</v>
      </c>
      <c r="B20120">
        <v>1950</v>
      </c>
      <c r="C20120" t="s">
        <v>26469</v>
      </c>
      <c r="E20120" s="30">
        <v>0</v>
      </c>
      <c r="F20120">
        <v>0.01</v>
      </c>
      <c r="G20120" s="30">
        <v>0</v>
      </c>
      <c r="H20120">
        <v>1</v>
      </c>
      <c r="I20120">
        <v>4</v>
      </c>
      <c r="J20120" t="s">
        <v>19</v>
      </c>
      <c r="K20120">
        <v>1</v>
      </c>
      <c r="L20120">
        <v>2000</v>
      </c>
      <c r="M20120" t="s">
        <v>19</v>
      </c>
      <c r="N20120" t="s">
        <v>19</v>
      </c>
      <c r="O20120">
        <v>0</v>
      </c>
    </row>
    <row r="20121" spans="1:15" x14ac:dyDescent="0.25">
      <c r="A20121">
        <v>56794</v>
      </c>
      <c r="B20121">
        <v>1950</v>
      </c>
      <c r="C20121" t="s">
        <v>26470</v>
      </c>
      <c r="E20121" s="30">
        <v>0</v>
      </c>
      <c r="F20121">
        <v>0.01</v>
      </c>
      <c r="G20121" s="30">
        <v>0</v>
      </c>
      <c r="H20121">
        <v>1</v>
      </c>
      <c r="I20121">
        <v>4</v>
      </c>
      <c r="J20121" t="s">
        <v>19</v>
      </c>
      <c r="K20121">
        <v>1</v>
      </c>
      <c r="L20121">
        <v>2103</v>
      </c>
      <c r="M20121" t="s">
        <v>19</v>
      </c>
      <c r="N20121" t="s">
        <v>19</v>
      </c>
      <c r="O20121">
        <v>0</v>
      </c>
    </row>
    <row r="20122" spans="1:15" x14ac:dyDescent="0.25">
      <c r="A20122">
        <v>56795</v>
      </c>
      <c r="B20122">
        <v>1950</v>
      </c>
      <c r="C20122" t="s">
        <v>26471</v>
      </c>
      <c r="E20122" s="30">
        <v>0</v>
      </c>
      <c r="F20122">
        <v>0.01</v>
      </c>
      <c r="G20122" s="30">
        <v>0</v>
      </c>
      <c r="H20122">
        <v>1</v>
      </c>
      <c r="I20122">
        <v>4</v>
      </c>
      <c r="J20122" t="s">
        <v>19</v>
      </c>
      <c r="K20122">
        <v>1</v>
      </c>
      <c r="L20122">
        <v>2063</v>
      </c>
      <c r="M20122" t="s">
        <v>19</v>
      </c>
      <c r="N20122" t="s">
        <v>19</v>
      </c>
      <c r="O20122">
        <v>0</v>
      </c>
    </row>
    <row r="20123" spans="1:15" x14ac:dyDescent="0.25">
      <c r="A20123">
        <v>56796</v>
      </c>
      <c r="B20123">
        <v>1950</v>
      </c>
      <c r="C20123" t="s">
        <v>26472</v>
      </c>
      <c r="E20123" s="30">
        <v>0</v>
      </c>
      <c r="F20123">
        <v>0.01</v>
      </c>
      <c r="G20123" s="30">
        <v>0</v>
      </c>
      <c r="H20123">
        <v>1</v>
      </c>
      <c r="I20123">
        <v>4</v>
      </c>
      <c r="J20123" t="s">
        <v>19</v>
      </c>
      <c r="K20123">
        <v>1</v>
      </c>
      <c r="L20123">
        <v>2002</v>
      </c>
      <c r="M20123" t="s">
        <v>19</v>
      </c>
      <c r="N20123" t="s">
        <v>19</v>
      </c>
      <c r="O20123">
        <v>0</v>
      </c>
    </row>
    <row r="20124" spans="1:15" x14ac:dyDescent="0.25">
      <c r="A20124">
        <v>56797</v>
      </c>
      <c r="B20124">
        <v>1950</v>
      </c>
      <c r="C20124" t="s">
        <v>26473</v>
      </c>
      <c r="E20124" s="30">
        <v>0</v>
      </c>
      <c r="F20124">
        <v>0.01</v>
      </c>
      <c r="G20124" s="30">
        <v>0</v>
      </c>
      <c r="H20124">
        <v>1</v>
      </c>
      <c r="I20124">
        <v>4</v>
      </c>
      <c r="J20124" t="s">
        <v>19</v>
      </c>
      <c r="K20124">
        <v>1</v>
      </c>
      <c r="L20124">
        <v>1990</v>
      </c>
      <c r="M20124" t="s">
        <v>19</v>
      </c>
      <c r="N20124" t="s">
        <v>19</v>
      </c>
      <c r="O20124">
        <v>0</v>
      </c>
    </row>
    <row r="20125" spans="1:15" ht="315" x14ac:dyDescent="0.25">
      <c r="A20125">
        <v>56823</v>
      </c>
      <c r="B20125">
        <v>303</v>
      </c>
      <c r="C20125" t="s">
        <v>26474</v>
      </c>
      <c r="D20125" s="7" t="s">
        <v>26475</v>
      </c>
      <c r="E20125">
        <v>1</v>
      </c>
      <c r="F20125">
        <v>1</v>
      </c>
      <c r="G20125" s="30">
        <v>0</v>
      </c>
      <c r="H20125">
        <v>1</v>
      </c>
      <c r="I20125" t="s">
        <v>19</v>
      </c>
      <c r="J20125">
        <v>32768</v>
      </c>
      <c r="K20125">
        <v>1</v>
      </c>
      <c r="L20125" t="s">
        <v>19</v>
      </c>
      <c r="M20125">
        <v>10144</v>
      </c>
      <c r="N20125" t="s">
        <v>19</v>
      </c>
      <c r="O20125">
        <v>0</v>
      </c>
    </row>
    <row r="20126" spans="1:15" x14ac:dyDescent="0.25">
      <c r="A20126">
        <v>56832</v>
      </c>
      <c r="B20126">
        <v>718</v>
      </c>
      <c r="C20126" t="s">
        <v>26476</v>
      </c>
      <c r="E20126" s="30">
        <v>0</v>
      </c>
      <c r="F20126">
        <v>0.01</v>
      </c>
      <c r="G20126" s="30">
        <v>0</v>
      </c>
      <c r="H20126">
        <v>1</v>
      </c>
      <c r="I20126" t="s">
        <v>19</v>
      </c>
      <c r="J20126" t="s">
        <v>19</v>
      </c>
      <c r="K20126">
        <v>1</v>
      </c>
      <c r="L20126" t="s">
        <v>19</v>
      </c>
      <c r="M20126">
        <v>10144</v>
      </c>
      <c r="N20126" t="s">
        <v>19</v>
      </c>
      <c r="O20126">
        <v>0</v>
      </c>
    </row>
    <row r="20127" spans="1:15" ht="315" x14ac:dyDescent="0.25">
      <c r="A20127">
        <v>56833</v>
      </c>
      <c r="B20127">
        <v>303</v>
      </c>
      <c r="C20127" t="s">
        <v>26477</v>
      </c>
      <c r="D20127" s="7" t="s">
        <v>26478</v>
      </c>
      <c r="E20127">
        <v>1</v>
      </c>
      <c r="F20127">
        <v>1</v>
      </c>
      <c r="G20127" s="30">
        <v>0</v>
      </c>
      <c r="H20127">
        <v>1</v>
      </c>
      <c r="I20127" t="s">
        <v>19</v>
      </c>
      <c r="J20127">
        <v>32768</v>
      </c>
      <c r="K20127">
        <v>1</v>
      </c>
      <c r="L20127" t="s">
        <v>19</v>
      </c>
      <c r="M20127">
        <v>10144</v>
      </c>
      <c r="N20127" t="s">
        <v>19</v>
      </c>
      <c r="O20127">
        <v>0</v>
      </c>
    </row>
    <row r="20128" spans="1:15" ht="315" x14ac:dyDescent="0.25">
      <c r="A20128">
        <v>56834</v>
      </c>
      <c r="B20128">
        <v>303</v>
      </c>
      <c r="C20128" t="s">
        <v>26479</v>
      </c>
      <c r="D20128" s="7" t="s">
        <v>26480</v>
      </c>
      <c r="E20128">
        <v>1</v>
      </c>
      <c r="F20128">
        <v>1</v>
      </c>
      <c r="G20128" s="30">
        <v>0</v>
      </c>
      <c r="H20128">
        <v>1</v>
      </c>
      <c r="I20128" t="s">
        <v>19</v>
      </c>
      <c r="J20128">
        <v>32768</v>
      </c>
      <c r="K20128">
        <v>1</v>
      </c>
      <c r="L20128" t="s">
        <v>19</v>
      </c>
      <c r="M20128">
        <v>10144</v>
      </c>
      <c r="N20128" t="s">
        <v>19</v>
      </c>
      <c r="O20128">
        <v>0</v>
      </c>
    </row>
    <row r="20129" spans="1:15" x14ac:dyDescent="0.25">
      <c r="A20129">
        <v>56835</v>
      </c>
      <c r="B20129">
        <v>303</v>
      </c>
      <c r="C20129" t="s">
        <v>26481</v>
      </c>
      <c r="D20129" t="s">
        <v>26128</v>
      </c>
      <c r="E20129">
        <v>1</v>
      </c>
      <c r="F20129">
        <v>1</v>
      </c>
      <c r="G20129" s="30">
        <v>0</v>
      </c>
      <c r="H20129">
        <v>1</v>
      </c>
      <c r="I20129" t="s">
        <v>19</v>
      </c>
      <c r="J20129">
        <v>32768</v>
      </c>
      <c r="K20129">
        <v>1</v>
      </c>
      <c r="L20129" t="s">
        <v>19</v>
      </c>
      <c r="M20129">
        <v>10144</v>
      </c>
      <c r="N20129" t="s">
        <v>19</v>
      </c>
      <c r="O20129">
        <v>0</v>
      </c>
    </row>
    <row r="20130" spans="1:15" x14ac:dyDescent="0.25">
      <c r="A20130">
        <v>56844</v>
      </c>
      <c r="B20130">
        <v>1091</v>
      </c>
      <c r="C20130" t="s">
        <v>26482</v>
      </c>
      <c r="D20130" t="s">
        <v>26483</v>
      </c>
      <c r="E20130">
        <v>0.5</v>
      </c>
      <c r="F20130">
        <v>0.1</v>
      </c>
      <c r="G20130" s="30">
        <v>0</v>
      </c>
      <c r="H20130">
        <v>1</v>
      </c>
      <c r="I20130" t="s">
        <v>19</v>
      </c>
      <c r="J20130" t="s">
        <v>19</v>
      </c>
      <c r="K20130">
        <v>1</v>
      </c>
      <c r="L20130">
        <v>1404</v>
      </c>
      <c r="M20130">
        <v>24548</v>
      </c>
      <c r="N20130" t="s">
        <v>19</v>
      </c>
      <c r="O20130">
        <v>0</v>
      </c>
    </row>
    <row r="20131" spans="1:15" x14ac:dyDescent="0.25">
      <c r="A20131">
        <v>56845</v>
      </c>
      <c r="B20131">
        <v>1089</v>
      </c>
      <c r="C20131" t="s">
        <v>26484</v>
      </c>
      <c r="D20131" t="s">
        <v>26483</v>
      </c>
      <c r="E20131">
        <v>0.5</v>
      </c>
      <c r="F20131">
        <v>0.1</v>
      </c>
      <c r="G20131" s="30">
        <v>0</v>
      </c>
      <c r="H20131">
        <v>1</v>
      </c>
      <c r="I20131" t="s">
        <v>19</v>
      </c>
      <c r="J20131" t="s">
        <v>19</v>
      </c>
      <c r="K20131">
        <v>1</v>
      </c>
      <c r="L20131">
        <v>1406</v>
      </c>
      <c r="M20131">
        <v>24549</v>
      </c>
      <c r="N20131" t="s">
        <v>19</v>
      </c>
      <c r="O20131">
        <v>0</v>
      </c>
    </row>
    <row r="20132" spans="1:15" x14ac:dyDescent="0.25">
      <c r="A20132">
        <v>56846</v>
      </c>
      <c r="B20132">
        <v>1090</v>
      </c>
      <c r="C20132" t="s">
        <v>26485</v>
      </c>
      <c r="D20132" t="s">
        <v>26483</v>
      </c>
      <c r="E20132">
        <v>0.5</v>
      </c>
      <c r="F20132">
        <v>0.1</v>
      </c>
      <c r="G20132" s="30">
        <v>0</v>
      </c>
      <c r="H20132">
        <v>1</v>
      </c>
      <c r="I20132" t="s">
        <v>19</v>
      </c>
      <c r="J20132" t="s">
        <v>19</v>
      </c>
      <c r="K20132">
        <v>1</v>
      </c>
      <c r="L20132">
        <v>1403</v>
      </c>
      <c r="M20132">
        <v>24550</v>
      </c>
      <c r="N20132" t="s">
        <v>19</v>
      </c>
      <c r="O20132">
        <v>0</v>
      </c>
    </row>
    <row r="20133" spans="1:15" x14ac:dyDescent="0.25">
      <c r="A20133">
        <v>56847</v>
      </c>
      <c r="B20133">
        <v>1091</v>
      </c>
      <c r="C20133" t="s">
        <v>26486</v>
      </c>
      <c r="D20133" t="s">
        <v>26483</v>
      </c>
      <c r="E20133">
        <v>0.5</v>
      </c>
      <c r="F20133">
        <v>0.1</v>
      </c>
      <c r="G20133" s="30">
        <v>0</v>
      </c>
      <c r="H20133">
        <v>1</v>
      </c>
      <c r="I20133" t="s">
        <v>19</v>
      </c>
      <c r="J20133" t="s">
        <v>19</v>
      </c>
      <c r="K20133">
        <v>1</v>
      </c>
      <c r="L20133">
        <v>1400</v>
      </c>
      <c r="M20133">
        <v>24551</v>
      </c>
      <c r="N20133" t="s">
        <v>19</v>
      </c>
      <c r="O20133">
        <v>0</v>
      </c>
    </row>
    <row r="20134" spans="1:15" x14ac:dyDescent="0.25">
      <c r="A20134">
        <v>56848</v>
      </c>
      <c r="B20134">
        <v>1089</v>
      </c>
      <c r="C20134" t="s">
        <v>26487</v>
      </c>
      <c r="D20134" t="s">
        <v>26483</v>
      </c>
      <c r="E20134">
        <v>0.5</v>
      </c>
      <c r="F20134">
        <v>0.1</v>
      </c>
      <c r="G20134" s="30">
        <v>0</v>
      </c>
      <c r="H20134">
        <v>1</v>
      </c>
      <c r="I20134" t="s">
        <v>19</v>
      </c>
      <c r="J20134" t="s">
        <v>19</v>
      </c>
      <c r="K20134">
        <v>1</v>
      </c>
      <c r="L20134">
        <v>1398</v>
      </c>
      <c r="M20134">
        <v>24552</v>
      </c>
      <c r="N20134" t="s">
        <v>19</v>
      </c>
      <c r="O20134">
        <v>0</v>
      </c>
    </row>
    <row r="20135" spans="1:15" x14ac:dyDescent="0.25">
      <c r="A20135">
        <v>56849</v>
      </c>
      <c r="B20135">
        <v>1090</v>
      </c>
      <c r="C20135" t="s">
        <v>26488</v>
      </c>
      <c r="D20135" t="s">
        <v>26483</v>
      </c>
      <c r="E20135">
        <v>0.5</v>
      </c>
      <c r="F20135">
        <v>0.1</v>
      </c>
      <c r="G20135" s="30">
        <v>0</v>
      </c>
      <c r="H20135">
        <v>1</v>
      </c>
      <c r="I20135" t="s">
        <v>19</v>
      </c>
      <c r="J20135" t="s">
        <v>19</v>
      </c>
      <c r="K20135">
        <v>1</v>
      </c>
      <c r="L20135">
        <v>1401</v>
      </c>
      <c r="M20135">
        <v>24553</v>
      </c>
      <c r="N20135" t="s">
        <v>19</v>
      </c>
      <c r="O20135">
        <v>0</v>
      </c>
    </row>
    <row r="20136" spans="1:15" x14ac:dyDescent="0.25">
      <c r="A20136">
        <v>56850</v>
      </c>
      <c r="B20136">
        <v>1090</v>
      </c>
      <c r="C20136" t="s">
        <v>26489</v>
      </c>
      <c r="D20136" t="s">
        <v>26490</v>
      </c>
      <c r="E20136">
        <v>0.5</v>
      </c>
      <c r="F20136">
        <v>0.1</v>
      </c>
      <c r="G20136" s="30">
        <v>0</v>
      </c>
      <c r="H20136">
        <v>1</v>
      </c>
      <c r="I20136" t="s">
        <v>19</v>
      </c>
      <c r="J20136" t="s">
        <v>19</v>
      </c>
      <c r="K20136">
        <v>1</v>
      </c>
      <c r="L20136">
        <v>1401</v>
      </c>
      <c r="M20136">
        <v>24554</v>
      </c>
      <c r="N20136" t="s">
        <v>19</v>
      </c>
      <c r="O20136">
        <v>0</v>
      </c>
    </row>
    <row r="20137" spans="1:15" x14ac:dyDescent="0.25">
      <c r="A20137">
        <v>56851</v>
      </c>
      <c r="B20137">
        <v>1088</v>
      </c>
      <c r="C20137" t="s">
        <v>26491</v>
      </c>
      <c r="D20137" t="s">
        <v>26490</v>
      </c>
      <c r="E20137">
        <v>0.5</v>
      </c>
      <c r="F20137">
        <v>0.1</v>
      </c>
      <c r="G20137" s="30">
        <v>0</v>
      </c>
      <c r="H20137">
        <v>1</v>
      </c>
      <c r="I20137" t="s">
        <v>19</v>
      </c>
      <c r="J20137" t="s">
        <v>19</v>
      </c>
      <c r="K20137">
        <v>1</v>
      </c>
      <c r="L20137">
        <v>1399</v>
      </c>
      <c r="M20137">
        <v>24555</v>
      </c>
      <c r="N20137" t="s">
        <v>19</v>
      </c>
      <c r="O20137">
        <v>0</v>
      </c>
    </row>
    <row r="20138" spans="1:15" x14ac:dyDescent="0.25">
      <c r="A20138">
        <v>56852</v>
      </c>
      <c r="B20138">
        <v>1088</v>
      </c>
      <c r="C20138" t="s">
        <v>26492</v>
      </c>
      <c r="D20138" t="s">
        <v>26490</v>
      </c>
      <c r="E20138">
        <v>0.5</v>
      </c>
      <c r="F20138">
        <v>0.1</v>
      </c>
      <c r="G20138" s="30">
        <v>0</v>
      </c>
      <c r="H20138">
        <v>1</v>
      </c>
      <c r="I20138" t="s">
        <v>19</v>
      </c>
      <c r="J20138" t="s">
        <v>19</v>
      </c>
      <c r="K20138">
        <v>1</v>
      </c>
      <c r="L20138">
        <v>1405</v>
      </c>
      <c r="M20138">
        <v>24556</v>
      </c>
      <c r="N20138" t="s">
        <v>19</v>
      </c>
      <c r="O20138">
        <v>0</v>
      </c>
    </row>
    <row r="20139" spans="1:15" x14ac:dyDescent="0.25">
      <c r="A20139">
        <v>56853</v>
      </c>
      <c r="B20139">
        <v>1090</v>
      </c>
      <c r="C20139" t="s">
        <v>26493</v>
      </c>
      <c r="D20139" t="s">
        <v>26490</v>
      </c>
      <c r="E20139">
        <v>0.5</v>
      </c>
      <c r="F20139">
        <v>0.1</v>
      </c>
      <c r="G20139" s="30">
        <v>0</v>
      </c>
      <c r="H20139">
        <v>1</v>
      </c>
      <c r="I20139" t="s">
        <v>19</v>
      </c>
      <c r="J20139" t="s">
        <v>19</v>
      </c>
      <c r="K20139">
        <v>1</v>
      </c>
      <c r="L20139">
        <v>1403</v>
      </c>
      <c r="M20139">
        <v>24557</v>
      </c>
      <c r="N20139" t="s">
        <v>19</v>
      </c>
      <c r="O20139">
        <v>0</v>
      </c>
    </row>
    <row r="20140" spans="1:15" ht="345" x14ac:dyDescent="0.25">
      <c r="A20140">
        <v>56854</v>
      </c>
      <c r="B20140">
        <v>1670</v>
      </c>
      <c r="C20140" t="s">
        <v>26494</v>
      </c>
      <c r="D20140" s="7" t="s">
        <v>26495</v>
      </c>
      <c r="E20140">
        <v>0.5</v>
      </c>
      <c r="F20140">
        <v>0.1</v>
      </c>
      <c r="G20140" s="30">
        <v>0</v>
      </c>
      <c r="H20140">
        <v>1</v>
      </c>
      <c r="I20140" t="s">
        <v>19</v>
      </c>
      <c r="J20140" t="s">
        <v>19</v>
      </c>
      <c r="K20140">
        <v>1</v>
      </c>
      <c r="L20140">
        <v>1836</v>
      </c>
      <c r="M20140">
        <v>24558</v>
      </c>
      <c r="N20140" t="s">
        <v>19</v>
      </c>
      <c r="O20140">
        <v>0</v>
      </c>
    </row>
    <row r="20141" spans="1:15" ht="345" x14ac:dyDescent="0.25">
      <c r="A20141">
        <v>56855</v>
      </c>
      <c r="B20141">
        <v>1670</v>
      </c>
      <c r="C20141" t="s">
        <v>26496</v>
      </c>
      <c r="D20141" s="7" t="s">
        <v>26495</v>
      </c>
      <c r="E20141">
        <v>0.5</v>
      </c>
      <c r="F20141">
        <v>0.1</v>
      </c>
      <c r="G20141" s="30">
        <v>0</v>
      </c>
      <c r="H20141">
        <v>1</v>
      </c>
      <c r="I20141" t="s">
        <v>19</v>
      </c>
      <c r="J20141" t="s">
        <v>19</v>
      </c>
      <c r="K20141">
        <v>1</v>
      </c>
      <c r="L20141">
        <v>1836</v>
      </c>
      <c r="M20141">
        <v>24559</v>
      </c>
      <c r="N20141" t="s">
        <v>19</v>
      </c>
      <c r="O20141">
        <v>0</v>
      </c>
    </row>
    <row r="20142" spans="1:15" ht="409.5" x14ac:dyDescent="0.25">
      <c r="A20142">
        <v>56856</v>
      </c>
      <c r="B20142">
        <v>1088</v>
      </c>
      <c r="C20142" t="s">
        <v>26497</v>
      </c>
      <c r="D20142" s="7" t="s">
        <v>26498</v>
      </c>
      <c r="E20142">
        <v>0.5</v>
      </c>
      <c r="F20142">
        <v>0.1</v>
      </c>
      <c r="G20142" s="30">
        <v>0</v>
      </c>
      <c r="H20142">
        <v>1</v>
      </c>
      <c r="I20142" t="s">
        <v>19</v>
      </c>
      <c r="J20142" t="s">
        <v>19</v>
      </c>
      <c r="K20142">
        <v>1</v>
      </c>
      <c r="L20142">
        <v>1399</v>
      </c>
      <c r="M20142">
        <v>24560</v>
      </c>
      <c r="N20142" t="s">
        <v>19</v>
      </c>
      <c r="O20142">
        <v>0</v>
      </c>
    </row>
    <row r="20143" spans="1:15" ht="409.5" x14ac:dyDescent="0.25">
      <c r="A20143">
        <v>56857</v>
      </c>
      <c r="B20143">
        <v>1088</v>
      </c>
      <c r="C20143" t="s">
        <v>26499</v>
      </c>
      <c r="D20143" s="7" t="s">
        <v>26498</v>
      </c>
      <c r="E20143">
        <v>0.5</v>
      </c>
      <c r="F20143">
        <v>0.1</v>
      </c>
      <c r="G20143" s="30">
        <v>0</v>
      </c>
      <c r="H20143">
        <v>1</v>
      </c>
      <c r="I20143" t="s">
        <v>19</v>
      </c>
      <c r="J20143" t="s">
        <v>19</v>
      </c>
      <c r="K20143">
        <v>1</v>
      </c>
      <c r="L20143">
        <v>1405</v>
      </c>
      <c r="M20143">
        <v>24561</v>
      </c>
      <c r="N20143" t="s">
        <v>19</v>
      </c>
      <c r="O20143">
        <v>0</v>
      </c>
    </row>
    <row r="20144" spans="1:15" x14ac:dyDescent="0.25">
      <c r="A20144">
        <v>56860</v>
      </c>
      <c r="B20144">
        <v>1194</v>
      </c>
      <c r="C20144" t="s">
        <v>26500</v>
      </c>
      <c r="D20144" t="s">
        <v>26501</v>
      </c>
      <c r="E20144" s="30">
        <v>0</v>
      </c>
      <c r="F20144">
        <v>0.1</v>
      </c>
      <c r="G20144" s="30">
        <v>0</v>
      </c>
      <c r="H20144">
        <v>1</v>
      </c>
      <c r="I20144" t="s">
        <v>19</v>
      </c>
      <c r="J20144" t="s">
        <v>19</v>
      </c>
      <c r="K20144">
        <v>1</v>
      </c>
      <c r="L20144" t="s">
        <v>19</v>
      </c>
      <c r="M20144">
        <v>21742</v>
      </c>
      <c r="N20144" t="s">
        <v>19</v>
      </c>
      <c r="O20144">
        <v>0</v>
      </c>
    </row>
    <row r="20145" spans="1:15" x14ac:dyDescent="0.25">
      <c r="A20145">
        <v>56861</v>
      </c>
      <c r="B20145">
        <v>1950</v>
      </c>
      <c r="C20145" t="s">
        <v>26502</v>
      </c>
      <c r="D20145" t="s">
        <v>26503</v>
      </c>
      <c r="E20145" s="30">
        <v>0</v>
      </c>
      <c r="F20145">
        <v>0.01</v>
      </c>
      <c r="G20145" s="30">
        <v>0</v>
      </c>
      <c r="H20145">
        <v>1</v>
      </c>
      <c r="I20145">
        <v>1</v>
      </c>
      <c r="J20145" t="s">
        <v>19</v>
      </c>
      <c r="K20145">
        <v>1</v>
      </c>
      <c r="L20145">
        <v>2003</v>
      </c>
      <c r="M20145" t="s">
        <v>19</v>
      </c>
      <c r="N20145" t="s">
        <v>19</v>
      </c>
      <c r="O20145">
        <v>0</v>
      </c>
    </row>
    <row r="20146" spans="1:15" x14ac:dyDescent="0.25">
      <c r="A20146">
        <v>56862</v>
      </c>
      <c r="B20146">
        <v>1950</v>
      </c>
      <c r="C20146" t="s">
        <v>26504</v>
      </c>
      <c r="D20146" t="s">
        <v>26503</v>
      </c>
      <c r="E20146" s="30">
        <v>0</v>
      </c>
      <c r="F20146">
        <v>0.01</v>
      </c>
      <c r="G20146" s="30">
        <v>0</v>
      </c>
      <c r="H20146">
        <v>1</v>
      </c>
      <c r="I20146">
        <v>1</v>
      </c>
      <c r="J20146" t="s">
        <v>19</v>
      </c>
      <c r="K20146">
        <v>1</v>
      </c>
      <c r="L20146">
        <v>2003</v>
      </c>
      <c r="M20146" t="s">
        <v>19</v>
      </c>
      <c r="N20146" t="s">
        <v>19</v>
      </c>
      <c r="O20146">
        <v>0</v>
      </c>
    </row>
    <row r="20147" spans="1:15" x14ac:dyDescent="0.25">
      <c r="A20147">
        <v>56863</v>
      </c>
      <c r="B20147">
        <v>1950</v>
      </c>
      <c r="C20147" t="s">
        <v>26505</v>
      </c>
      <c r="D20147" t="s">
        <v>26503</v>
      </c>
      <c r="E20147" s="30">
        <v>0</v>
      </c>
      <c r="F20147">
        <v>0.01</v>
      </c>
      <c r="G20147" s="30">
        <v>0</v>
      </c>
      <c r="H20147">
        <v>1</v>
      </c>
      <c r="I20147">
        <v>1</v>
      </c>
      <c r="J20147" t="s">
        <v>19</v>
      </c>
      <c r="K20147">
        <v>1</v>
      </c>
      <c r="L20147">
        <v>1991</v>
      </c>
      <c r="M20147" t="s">
        <v>19</v>
      </c>
      <c r="N20147" t="s">
        <v>19</v>
      </c>
      <c r="O20147">
        <v>0</v>
      </c>
    </row>
    <row r="20148" spans="1:15" x14ac:dyDescent="0.25">
      <c r="A20148">
        <v>56864</v>
      </c>
      <c r="B20148">
        <v>1950</v>
      </c>
      <c r="C20148" t="s">
        <v>26506</v>
      </c>
      <c r="D20148" t="s">
        <v>26503</v>
      </c>
      <c r="E20148" s="30">
        <v>0</v>
      </c>
      <c r="F20148">
        <v>0.01</v>
      </c>
      <c r="G20148" s="30">
        <v>0</v>
      </c>
      <c r="H20148">
        <v>1</v>
      </c>
      <c r="I20148">
        <v>1</v>
      </c>
      <c r="J20148" t="s">
        <v>19</v>
      </c>
      <c r="K20148">
        <v>1</v>
      </c>
      <c r="L20148">
        <v>1965</v>
      </c>
      <c r="M20148" t="s">
        <v>19</v>
      </c>
      <c r="N20148" t="s">
        <v>19</v>
      </c>
      <c r="O20148">
        <v>0</v>
      </c>
    </row>
    <row r="20149" spans="1:15" x14ac:dyDescent="0.25">
      <c r="A20149">
        <v>56865</v>
      </c>
      <c r="B20149">
        <v>1950</v>
      </c>
      <c r="C20149" t="s">
        <v>26507</v>
      </c>
      <c r="D20149" t="s">
        <v>26503</v>
      </c>
      <c r="E20149" s="30">
        <v>0</v>
      </c>
      <c r="F20149">
        <v>0.01</v>
      </c>
      <c r="G20149" s="30">
        <v>0</v>
      </c>
      <c r="H20149">
        <v>1</v>
      </c>
      <c r="I20149">
        <v>1</v>
      </c>
      <c r="J20149" t="s">
        <v>19</v>
      </c>
      <c r="K20149">
        <v>1</v>
      </c>
      <c r="L20149">
        <v>1965</v>
      </c>
      <c r="M20149" t="s">
        <v>19</v>
      </c>
      <c r="N20149" t="s">
        <v>19</v>
      </c>
      <c r="O20149">
        <v>0</v>
      </c>
    </row>
    <row r="20150" spans="1:15" x14ac:dyDescent="0.25">
      <c r="A20150">
        <v>56866</v>
      </c>
      <c r="B20150">
        <v>1950</v>
      </c>
      <c r="C20150" t="s">
        <v>26508</v>
      </c>
      <c r="D20150" t="s">
        <v>26503</v>
      </c>
      <c r="E20150" s="30">
        <v>0</v>
      </c>
      <c r="F20150">
        <v>0.01</v>
      </c>
      <c r="G20150" s="30">
        <v>0</v>
      </c>
      <c r="H20150">
        <v>1</v>
      </c>
      <c r="I20150">
        <v>1</v>
      </c>
      <c r="J20150" t="s">
        <v>19</v>
      </c>
      <c r="K20150">
        <v>1</v>
      </c>
      <c r="L20150">
        <v>2008</v>
      </c>
      <c r="M20150" t="s">
        <v>19</v>
      </c>
      <c r="N20150" t="s">
        <v>19</v>
      </c>
      <c r="O20150">
        <v>0</v>
      </c>
    </row>
    <row r="20151" spans="1:15" x14ac:dyDescent="0.25">
      <c r="A20151">
        <v>56867</v>
      </c>
      <c r="B20151">
        <v>1950</v>
      </c>
      <c r="C20151" t="s">
        <v>26509</v>
      </c>
      <c r="D20151" t="s">
        <v>26503</v>
      </c>
      <c r="E20151" s="30">
        <v>0</v>
      </c>
      <c r="F20151">
        <v>0.01</v>
      </c>
      <c r="G20151" s="30">
        <v>0</v>
      </c>
      <c r="H20151">
        <v>1</v>
      </c>
      <c r="I20151">
        <v>1</v>
      </c>
      <c r="J20151" t="s">
        <v>19</v>
      </c>
      <c r="K20151">
        <v>1</v>
      </c>
      <c r="L20151">
        <v>2003</v>
      </c>
      <c r="M20151" t="s">
        <v>19</v>
      </c>
      <c r="N20151" t="s">
        <v>19</v>
      </c>
      <c r="O20151">
        <v>0</v>
      </c>
    </row>
    <row r="20152" spans="1:15" x14ac:dyDescent="0.25">
      <c r="A20152">
        <v>56875</v>
      </c>
      <c r="B20152">
        <v>303</v>
      </c>
      <c r="C20152" t="s">
        <v>26510</v>
      </c>
      <c r="D20152" t="s">
        <v>26128</v>
      </c>
      <c r="E20152">
        <v>1</v>
      </c>
      <c r="F20152">
        <v>1</v>
      </c>
      <c r="G20152" s="30">
        <v>0</v>
      </c>
      <c r="H20152">
        <v>1</v>
      </c>
      <c r="I20152" t="s">
        <v>19</v>
      </c>
      <c r="J20152">
        <v>32768</v>
      </c>
      <c r="K20152">
        <v>1</v>
      </c>
      <c r="L20152" t="s">
        <v>19</v>
      </c>
      <c r="M20152">
        <v>3217</v>
      </c>
      <c r="N20152" t="s">
        <v>19</v>
      </c>
      <c r="O20152">
        <v>0</v>
      </c>
    </row>
    <row r="20153" spans="1:15" x14ac:dyDescent="0.25">
      <c r="A20153">
        <v>56876</v>
      </c>
      <c r="B20153">
        <v>303</v>
      </c>
      <c r="C20153" t="s">
        <v>26511</v>
      </c>
      <c r="D20153" t="s">
        <v>26128</v>
      </c>
      <c r="E20153">
        <v>1</v>
      </c>
      <c r="F20153">
        <v>1</v>
      </c>
      <c r="G20153" s="30">
        <v>0</v>
      </c>
      <c r="H20153">
        <v>1</v>
      </c>
      <c r="I20153" t="s">
        <v>19</v>
      </c>
      <c r="J20153">
        <v>32768</v>
      </c>
      <c r="K20153">
        <v>1</v>
      </c>
      <c r="L20153" t="s">
        <v>19</v>
      </c>
      <c r="M20153">
        <v>3215</v>
      </c>
      <c r="N20153" t="s">
        <v>19</v>
      </c>
      <c r="O20153">
        <v>0</v>
      </c>
    </row>
    <row r="20154" spans="1:15" x14ac:dyDescent="0.25">
      <c r="A20154">
        <v>56877</v>
      </c>
      <c r="B20154">
        <v>303</v>
      </c>
      <c r="C20154" t="s">
        <v>26512</v>
      </c>
      <c r="D20154" t="s">
        <v>26128</v>
      </c>
      <c r="E20154">
        <v>1</v>
      </c>
      <c r="F20154">
        <v>1</v>
      </c>
      <c r="G20154" s="30">
        <v>0</v>
      </c>
      <c r="H20154">
        <v>1</v>
      </c>
      <c r="I20154" t="s">
        <v>19</v>
      </c>
      <c r="J20154">
        <v>32768</v>
      </c>
      <c r="K20154">
        <v>1</v>
      </c>
      <c r="L20154" t="s">
        <v>19</v>
      </c>
      <c r="M20154">
        <v>3211</v>
      </c>
      <c r="N20154" t="s">
        <v>19</v>
      </c>
      <c r="O20154">
        <v>0</v>
      </c>
    </row>
    <row r="20155" spans="1:15" x14ac:dyDescent="0.25">
      <c r="A20155">
        <v>56880</v>
      </c>
      <c r="B20155">
        <v>1950</v>
      </c>
      <c r="C20155" t="s">
        <v>26513</v>
      </c>
      <c r="D20155" t="s">
        <v>26514</v>
      </c>
      <c r="E20155" s="30">
        <v>0</v>
      </c>
      <c r="F20155">
        <v>0.01</v>
      </c>
      <c r="G20155" s="30">
        <v>0</v>
      </c>
      <c r="H20155">
        <v>1</v>
      </c>
      <c r="I20155">
        <v>8</v>
      </c>
      <c r="J20155" t="s">
        <v>19</v>
      </c>
      <c r="K20155">
        <v>1</v>
      </c>
      <c r="L20155">
        <v>2031</v>
      </c>
      <c r="M20155" t="s">
        <v>19</v>
      </c>
      <c r="N20155" t="s">
        <v>19</v>
      </c>
      <c r="O20155">
        <v>0</v>
      </c>
    </row>
    <row r="20156" spans="1:15" x14ac:dyDescent="0.25">
      <c r="A20156">
        <v>56881</v>
      </c>
      <c r="B20156">
        <v>1950</v>
      </c>
      <c r="C20156" t="s">
        <v>26515</v>
      </c>
      <c r="D20156" t="s">
        <v>26514</v>
      </c>
      <c r="E20156" s="30">
        <v>0</v>
      </c>
      <c r="F20156">
        <v>0.01</v>
      </c>
      <c r="G20156" s="30">
        <v>0</v>
      </c>
      <c r="H20156">
        <v>1</v>
      </c>
      <c r="I20156">
        <v>1</v>
      </c>
      <c r="J20156" t="s">
        <v>19</v>
      </c>
      <c r="K20156">
        <v>1</v>
      </c>
      <c r="L20156">
        <v>1991</v>
      </c>
      <c r="M20156" t="s">
        <v>19</v>
      </c>
      <c r="N20156" t="s">
        <v>19</v>
      </c>
      <c r="O20156">
        <v>0</v>
      </c>
    </row>
    <row r="20157" spans="1:15" x14ac:dyDescent="0.25">
      <c r="A20157">
        <v>56882</v>
      </c>
      <c r="B20157">
        <v>1950</v>
      </c>
      <c r="C20157" t="s">
        <v>26516</v>
      </c>
      <c r="D20157" t="s">
        <v>26514</v>
      </c>
      <c r="E20157" s="30">
        <v>0</v>
      </c>
      <c r="F20157">
        <v>0.01</v>
      </c>
      <c r="G20157" s="30">
        <v>0</v>
      </c>
      <c r="H20157">
        <v>1</v>
      </c>
      <c r="I20157">
        <v>8</v>
      </c>
      <c r="J20157" t="s">
        <v>19</v>
      </c>
      <c r="K20157">
        <v>1</v>
      </c>
      <c r="L20157">
        <v>1992</v>
      </c>
      <c r="M20157" t="s">
        <v>19</v>
      </c>
      <c r="N20157" t="s">
        <v>19</v>
      </c>
      <c r="O20157">
        <v>0</v>
      </c>
    </row>
    <row r="20158" spans="1:15" x14ac:dyDescent="0.25">
      <c r="A20158">
        <v>56883</v>
      </c>
      <c r="B20158">
        <v>1950</v>
      </c>
      <c r="C20158" t="s">
        <v>26517</v>
      </c>
      <c r="D20158" t="s">
        <v>26514</v>
      </c>
      <c r="E20158" s="30">
        <v>0</v>
      </c>
      <c r="F20158">
        <v>0.01</v>
      </c>
      <c r="G20158" s="30">
        <v>0</v>
      </c>
      <c r="H20158">
        <v>1</v>
      </c>
      <c r="I20158">
        <v>2</v>
      </c>
      <c r="J20158" t="s">
        <v>19</v>
      </c>
      <c r="K20158">
        <v>1</v>
      </c>
      <c r="L20158">
        <v>1993</v>
      </c>
      <c r="M20158" t="s">
        <v>19</v>
      </c>
      <c r="N20158" t="s">
        <v>19</v>
      </c>
      <c r="O20158">
        <v>0</v>
      </c>
    </row>
    <row r="20159" spans="1:15" x14ac:dyDescent="0.25">
      <c r="A20159">
        <v>56884</v>
      </c>
      <c r="B20159">
        <v>1950</v>
      </c>
      <c r="C20159" t="s">
        <v>26518</v>
      </c>
      <c r="D20159" t="s">
        <v>26514</v>
      </c>
      <c r="E20159" s="30">
        <v>0</v>
      </c>
      <c r="F20159">
        <v>0.01</v>
      </c>
      <c r="G20159" s="30">
        <v>0</v>
      </c>
      <c r="H20159">
        <v>1</v>
      </c>
      <c r="I20159">
        <v>4</v>
      </c>
      <c r="J20159" t="s">
        <v>19</v>
      </c>
      <c r="K20159">
        <v>1</v>
      </c>
      <c r="L20159">
        <v>1990</v>
      </c>
      <c r="M20159" t="s">
        <v>19</v>
      </c>
      <c r="N20159" t="s">
        <v>19</v>
      </c>
      <c r="O20159">
        <v>0</v>
      </c>
    </row>
    <row r="20160" spans="1:15" x14ac:dyDescent="0.25">
      <c r="A20160">
        <v>56885</v>
      </c>
      <c r="B20160">
        <v>1950</v>
      </c>
      <c r="C20160" t="s">
        <v>26519</v>
      </c>
      <c r="D20160" t="s">
        <v>26514</v>
      </c>
      <c r="E20160" s="30">
        <v>0</v>
      </c>
      <c r="F20160">
        <v>0.01</v>
      </c>
      <c r="G20160" s="30">
        <v>0</v>
      </c>
      <c r="H20160">
        <v>1</v>
      </c>
      <c r="I20160">
        <v>128</v>
      </c>
      <c r="J20160" t="s">
        <v>19</v>
      </c>
      <c r="K20160">
        <v>1</v>
      </c>
      <c r="L20160">
        <v>2319</v>
      </c>
      <c r="M20160" t="s">
        <v>19</v>
      </c>
      <c r="N20160" t="s">
        <v>19</v>
      </c>
      <c r="O20160">
        <v>0</v>
      </c>
    </row>
    <row r="20161" spans="1:15" x14ac:dyDescent="0.25">
      <c r="A20161">
        <v>56886</v>
      </c>
      <c r="B20161">
        <v>1950</v>
      </c>
      <c r="C20161" t="s">
        <v>26520</v>
      </c>
      <c r="D20161" t="s">
        <v>26514</v>
      </c>
      <c r="E20161" s="30">
        <v>0</v>
      </c>
      <c r="F20161">
        <v>0.01</v>
      </c>
      <c r="G20161" s="30">
        <v>0</v>
      </c>
      <c r="H20161">
        <v>1</v>
      </c>
      <c r="I20161">
        <v>8</v>
      </c>
      <c r="J20161" t="s">
        <v>19</v>
      </c>
      <c r="K20161">
        <v>1</v>
      </c>
      <c r="L20161">
        <v>1966</v>
      </c>
      <c r="M20161" t="s">
        <v>19</v>
      </c>
      <c r="N20161" t="s">
        <v>19</v>
      </c>
      <c r="O20161">
        <v>0</v>
      </c>
    </row>
    <row r="20162" spans="1:15" x14ac:dyDescent="0.25">
      <c r="A20162">
        <v>56887</v>
      </c>
      <c r="B20162">
        <v>1950</v>
      </c>
      <c r="C20162" t="s">
        <v>26521</v>
      </c>
      <c r="D20162" t="s">
        <v>26514</v>
      </c>
      <c r="E20162" s="30">
        <v>0</v>
      </c>
      <c r="F20162">
        <v>0.01</v>
      </c>
      <c r="G20162" s="30">
        <v>0</v>
      </c>
      <c r="H20162">
        <v>1</v>
      </c>
      <c r="I20162">
        <v>1</v>
      </c>
      <c r="J20162" t="s">
        <v>19</v>
      </c>
      <c r="K20162">
        <v>1</v>
      </c>
      <c r="L20162">
        <v>1965</v>
      </c>
      <c r="M20162" t="s">
        <v>19</v>
      </c>
      <c r="N20162" t="s">
        <v>19</v>
      </c>
      <c r="O20162">
        <v>0</v>
      </c>
    </row>
    <row r="20163" spans="1:15" x14ac:dyDescent="0.25">
      <c r="A20163">
        <v>56888</v>
      </c>
      <c r="B20163">
        <v>1950</v>
      </c>
      <c r="C20163" t="s">
        <v>26522</v>
      </c>
      <c r="D20163" t="s">
        <v>26514</v>
      </c>
      <c r="E20163" s="30">
        <v>0</v>
      </c>
      <c r="F20163">
        <v>0.01</v>
      </c>
      <c r="G20163" s="30">
        <v>0</v>
      </c>
      <c r="H20163">
        <v>1</v>
      </c>
      <c r="I20163">
        <v>4</v>
      </c>
      <c r="J20163" t="s">
        <v>19</v>
      </c>
      <c r="K20163">
        <v>1</v>
      </c>
      <c r="L20163">
        <v>1964</v>
      </c>
      <c r="M20163" t="s">
        <v>19</v>
      </c>
      <c r="N20163" t="s">
        <v>19</v>
      </c>
      <c r="O20163">
        <v>0</v>
      </c>
    </row>
    <row r="20164" spans="1:15" x14ac:dyDescent="0.25">
      <c r="A20164">
        <v>56889</v>
      </c>
      <c r="B20164">
        <v>1950</v>
      </c>
      <c r="C20164" t="s">
        <v>26523</v>
      </c>
      <c r="D20164" t="s">
        <v>26514</v>
      </c>
      <c r="E20164" s="30">
        <v>0</v>
      </c>
      <c r="F20164">
        <v>0.01</v>
      </c>
      <c r="G20164" s="30">
        <v>0</v>
      </c>
      <c r="H20164">
        <v>1</v>
      </c>
      <c r="I20164">
        <v>2</v>
      </c>
      <c r="J20164" t="s">
        <v>19</v>
      </c>
      <c r="K20164">
        <v>1</v>
      </c>
      <c r="L20164">
        <v>1967</v>
      </c>
      <c r="M20164" t="s">
        <v>19</v>
      </c>
      <c r="N20164" t="s">
        <v>19</v>
      </c>
      <c r="O20164">
        <v>0</v>
      </c>
    </row>
    <row r="20165" spans="1:15" x14ac:dyDescent="0.25">
      <c r="A20165">
        <v>56890</v>
      </c>
      <c r="B20165">
        <v>1950</v>
      </c>
      <c r="C20165" t="s">
        <v>26524</v>
      </c>
      <c r="D20165" t="s">
        <v>26514</v>
      </c>
      <c r="E20165" s="30">
        <v>0</v>
      </c>
      <c r="F20165">
        <v>0.01</v>
      </c>
      <c r="G20165" s="30">
        <v>0</v>
      </c>
      <c r="H20165">
        <v>1</v>
      </c>
      <c r="I20165">
        <v>135</v>
      </c>
      <c r="J20165" t="s">
        <v>19</v>
      </c>
      <c r="K20165">
        <v>1</v>
      </c>
      <c r="L20165">
        <v>2485</v>
      </c>
      <c r="M20165" t="s">
        <v>19</v>
      </c>
      <c r="N20165" t="s">
        <v>19</v>
      </c>
      <c r="O20165">
        <v>0</v>
      </c>
    </row>
    <row r="20166" spans="1:15" x14ac:dyDescent="0.25">
      <c r="A20166">
        <v>56891</v>
      </c>
      <c r="B20166">
        <v>1950</v>
      </c>
      <c r="C20166" t="s">
        <v>26525</v>
      </c>
      <c r="D20166" t="s">
        <v>26514</v>
      </c>
      <c r="E20166" s="30">
        <v>0</v>
      </c>
      <c r="F20166">
        <v>0.01</v>
      </c>
      <c r="G20166" s="30">
        <v>0</v>
      </c>
      <c r="H20166">
        <v>1</v>
      </c>
      <c r="I20166">
        <v>1</v>
      </c>
      <c r="J20166" t="s">
        <v>19</v>
      </c>
      <c r="K20166">
        <v>1</v>
      </c>
      <c r="L20166">
        <v>2030</v>
      </c>
      <c r="M20166" t="s">
        <v>19</v>
      </c>
      <c r="N20166" t="s">
        <v>19</v>
      </c>
      <c r="O20166">
        <v>0</v>
      </c>
    </row>
    <row r="20167" spans="1:15" x14ac:dyDescent="0.25">
      <c r="A20167">
        <v>56893</v>
      </c>
      <c r="B20167">
        <v>303</v>
      </c>
      <c r="C20167" t="s">
        <v>26526</v>
      </c>
      <c r="D20167" t="s">
        <v>26128</v>
      </c>
      <c r="E20167" s="30">
        <v>0</v>
      </c>
      <c r="F20167">
        <v>1</v>
      </c>
      <c r="G20167" s="30">
        <v>0</v>
      </c>
      <c r="H20167">
        <v>1</v>
      </c>
      <c r="I20167" t="s">
        <v>19</v>
      </c>
      <c r="J20167" t="s">
        <v>19</v>
      </c>
      <c r="K20167">
        <v>1</v>
      </c>
      <c r="L20167" t="s">
        <v>19</v>
      </c>
      <c r="M20167">
        <v>10144</v>
      </c>
      <c r="N20167" t="s">
        <v>19</v>
      </c>
      <c r="O20167">
        <v>0</v>
      </c>
    </row>
    <row r="20168" spans="1:15" x14ac:dyDescent="0.25">
      <c r="A20168">
        <v>56894</v>
      </c>
      <c r="B20168">
        <v>1950</v>
      </c>
      <c r="C20168" t="s">
        <v>26527</v>
      </c>
      <c r="E20168" s="30">
        <v>0</v>
      </c>
      <c r="F20168">
        <v>0.01</v>
      </c>
      <c r="G20168" s="30">
        <v>0</v>
      </c>
      <c r="H20168">
        <v>1</v>
      </c>
      <c r="I20168">
        <v>2</v>
      </c>
      <c r="J20168" t="s">
        <v>19</v>
      </c>
      <c r="K20168">
        <v>1</v>
      </c>
      <c r="L20168">
        <v>2062</v>
      </c>
      <c r="M20168" t="s">
        <v>19</v>
      </c>
      <c r="N20168" t="s">
        <v>19</v>
      </c>
      <c r="O20168">
        <v>0</v>
      </c>
    </row>
    <row r="20169" spans="1:15" x14ac:dyDescent="0.25">
      <c r="A20169">
        <v>56895</v>
      </c>
      <c r="B20169">
        <v>1950</v>
      </c>
      <c r="C20169" t="s">
        <v>26528</v>
      </c>
      <c r="E20169" s="30">
        <v>0</v>
      </c>
      <c r="F20169">
        <v>0.01</v>
      </c>
      <c r="G20169" s="30">
        <v>0</v>
      </c>
      <c r="H20169">
        <v>1</v>
      </c>
      <c r="I20169">
        <v>2</v>
      </c>
      <c r="J20169" t="s">
        <v>19</v>
      </c>
      <c r="K20169">
        <v>1</v>
      </c>
      <c r="L20169">
        <v>2058</v>
      </c>
      <c r="M20169" t="s">
        <v>19</v>
      </c>
      <c r="N20169" t="s">
        <v>19</v>
      </c>
      <c r="O20169">
        <v>0</v>
      </c>
    </row>
    <row r="20170" spans="1:15" x14ac:dyDescent="0.25">
      <c r="A20170">
        <v>56896</v>
      </c>
      <c r="B20170">
        <v>1950</v>
      </c>
      <c r="C20170" t="s">
        <v>26529</v>
      </c>
      <c r="E20170" s="30">
        <v>0</v>
      </c>
      <c r="F20170">
        <v>0.01</v>
      </c>
      <c r="G20170" s="30">
        <v>0</v>
      </c>
      <c r="H20170">
        <v>1</v>
      </c>
      <c r="I20170">
        <v>2</v>
      </c>
      <c r="J20170" t="s">
        <v>19</v>
      </c>
      <c r="K20170">
        <v>1</v>
      </c>
      <c r="L20170">
        <v>2076</v>
      </c>
      <c r="M20170" t="s">
        <v>19</v>
      </c>
      <c r="N20170" t="s">
        <v>19</v>
      </c>
      <c r="O20170">
        <v>0</v>
      </c>
    </row>
    <row r="20171" spans="1:15" x14ac:dyDescent="0.25">
      <c r="A20171">
        <v>56897</v>
      </c>
      <c r="B20171">
        <v>1950</v>
      </c>
      <c r="C20171" t="s">
        <v>26530</v>
      </c>
      <c r="E20171" s="30">
        <v>0</v>
      </c>
      <c r="F20171">
        <v>0.01</v>
      </c>
      <c r="G20171" s="30">
        <v>0</v>
      </c>
      <c r="H20171">
        <v>1</v>
      </c>
      <c r="I20171">
        <v>2</v>
      </c>
      <c r="J20171" t="s">
        <v>19</v>
      </c>
      <c r="K20171">
        <v>1</v>
      </c>
      <c r="L20171">
        <v>2084</v>
      </c>
      <c r="M20171" t="s">
        <v>19</v>
      </c>
      <c r="N20171" t="s">
        <v>19</v>
      </c>
      <c r="O20171">
        <v>0</v>
      </c>
    </row>
    <row r="20172" spans="1:15" x14ac:dyDescent="0.25">
      <c r="A20172">
        <v>56898</v>
      </c>
      <c r="B20172">
        <v>1950</v>
      </c>
      <c r="C20172" t="s">
        <v>26531</v>
      </c>
      <c r="E20172" s="30">
        <v>0</v>
      </c>
      <c r="F20172">
        <v>0.01</v>
      </c>
      <c r="G20172" s="30">
        <v>0</v>
      </c>
      <c r="H20172">
        <v>1</v>
      </c>
      <c r="I20172">
        <v>2</v>
      </c>
      <c r="J20172" t="s">
        <v>19</v>
      </c>
      <c r="K20172">
        <v>1</v>
      </c>
      <c r="L20172">
        <v>2080</v>
      </c>
      <c r="M20172" t="s">
        <v>19</v>
      </c>
      <c r="N20172" t="s">
        <v>19</v>
      </c>
      <c r="O20172">
        <v>0</v>
      </c>
    </row>
    <row r="20173" spans="1:15" x14ac:dyDescent="0.25">
      <c r="A20173">
        <v>56899</v>
      </c>
      <c r="B20173">
        <v>1950</v>
      </c>
      <c r="C20173" t="s">
        <v>26532</v>
      </c>
      <c r="E20173" s="30">
        <v>0</v>
      </c>
      <c r="F20173">
        <v>0.01</v>
      </c>
      <c r="G20173" s="30">
        <v>0</v>
      </c>
      <c r="H20173">
        <v>1</v>
      </c>
      <c r="I20173">
        <v>2</v>
      </c>
      <c r="J20173" t="s">
        <v>19</v>
      </c>
      <c r="K20173">
        <v>1</v>
      </c>
      <c r="L20173">
        <v>2107</v>
      </c>
      <c r="M20173" t="s">
        <v>19</v>
      </c>
      <c r="N20173" t="s">
        <v>19</v>
      </c>
      <c r="O20173">
        <v>0</v>
      </c>
    </row>
    <row r="20174" spans="1:15" x14ac:dyDescent="0.25">
      <c r="A20174">
        <v>56900</v>
      </c>
      <c r="B20174">
        <v>1950</v>
      </c>
      <c r="C20174" t="s">
        <v>26533</v>
      </c>
      <c r="E20174" s="30">
        <v>0</v>
      </c>
      <c r="F20174">
        <v>0.01</v>
      </c>
      <c r="G20174" s="30">
        <v>0</v>
      </c>
      <c r="H20174">
        <v>1</v>
      </c>
      <c r="I20174">
        <v>2</v>
      </c>
      <c r="J20174" t="s">
        <v>19</v>
      </c>
      <c r="K20174">
        <v>1</v>
      </c>
      <c r="L20174">
        <v>2145</v>
      </c>
      <c r="M20174" t="s">
        <v>19</v>
      </c>
      <c r="N20174" t="s">
        <v>19</v>
      </c>
      <c r="O20174">
        <v>0</v>
      </c>
    </row>
    <row r="20175" spans="1:15" x14ac:dyDescent="0.25">
      <c r="A20175">
        <v>56901</v>
      </c>
      <c r="B20175">
        <v>1950</v>
      </c>
      <c r="C20175" t="s">
        <v>26534</v>
      </c>
      <c r="E20175" s="30">
        <v>0</v>
      </c>
      <c r="F20175">
        <v>0.01</v>
      </c>
      <c r="G20175" s="30">
        <v>0</v>
      </c>
      <c r="H20175">
        <v>1</v>
      </c>
      <c r="I20175">
        <v>2</v>
      </c>
      <c r="J20175" t="s">
        <v>19</v>
      </c>
      <c r="K20175">
        <v>1</v>
      </c>
      <c r="L20175">
        <v>2054</v>
      </c>
      <c r="M20175" t="s">
        <v>19</v>
      </c>
      <c r="N20175" t="s">
        <v>19</v>
      </c>
      <c r="O20175">
        <v>0</v>
      </c>
    </row>
    <row r="20176" spans="1:15" x14ac:dyDescent="0.25">
      <c r="A20176">
        <v>56902</v>
      </c>
      <c r="B20176">
        <v>1950</v>
      </c>
      <c r="C20176" t="s">
        <v>26535</v>
      </c>
      <c r="E20176" s="30">
        <v>0</v>
      </c>
      <c r="F20176">
        <v>0.01</v>
      </c>
      <c r="G20176" s="30">
        <v>0</v>
      </c>
      <c r="H20176">
        <v>1</v>
      </c>
      <c r="I20176">
        <v>2</v>
      </c>
      <c r="J20176" t="s">
        <v>19</v>
      </c>
      <c r="K20176">
        <v>1</v>
      </c>
      <c r="L20176">
        <v>2050</v>
      </c>
      <c r="M20176" t="s">
        <v>19</v>
      </c>
      <c r="N20176" t="s">
        <v>19</v>
      </c>
      <c r="O20176">
        <v>0</v>
      </c>
    </row>
    <row r="20177" spans="1:15" x14ac:dyDescent="0.25">
      <c r="A20177">
        <v>56903</v>
      </c>
      <c r="B20177">
        <v>1950</v>
      </c>
      <c r="C20177" t="s">
        <v>26536</v>
      </c>
      <c r="E20177" s="30">
        <v>0</v>
      </c>
      <c r="F20177">
        <v>0.01</v>
      </c>
      <c r="G20177" s="30">
        <v>0</v>
      </c>
      <c r="H20177">
        <v>1</v>
      </c>
      <c r="I20177">
        <v>2</v>
      </c>
      <c r="J20177" t="s">
        <v>19</v>
      </c>
      <c r="K20177">
        <v>1</v>
      </c>
      <c r="L20177">
        <v>2140</v>
      </c>
      <c r="M20177" t="s">
        <v>19</v>
      </c>
      <c r="N20177" t="s">
        <v>19</v>
      </c>
      <c r="O20177">
        <v>0</v>
      </c>
    </row>
    <row r="20178" spans="1:15" x14ac:dyDescent="0.25">
      <c r="A20178">
        <v>56904</v>
      </c>
      <c r="B20178">
        <v>1950</v>
      </c>
      <c r="C20178" t="s">
        <v>26537</v>
      </c>
      <c r="E20178" s="30">
        <v>0</v>
      </c>
      <c r="F20178">
        <v>0.01</v>
      </c>
      <c r="G20178" s="30">
        <v>0</v>
      </c>
      <c r="H20178">
        <v>1</v>
      </c>
      <c r="I20178">
        <v>2</v>
      </c>
      <c r="J20178" t="s">
        <v>19</v>
      </c>
      <c r="K20178">
        <v>1</v>
      </c>
      <c r="L20178">
        <v>2072</v>
      </c>
      <c r="M20178" t="s">
        <v>19</v>
      </c>
      <c r="N20178" t="s">
        <v>19</v>
      </c>
      <c r="O20178">
        <v>0</v>
      </c>
    </row>
    <row r="20179" spans="1:15" x14ac:dyDescent="0.25">
      <c r="A20179">
        <v>56905</v>
      </c>
      <c r="B20179">
        <v>1950</v>
      </c>
      <c r="C20179" t="s">
        <v>26538</v>
      </c>
      <c r="E20179" s="30">
        <v>0</v>
      </c>
      <c r="F20179">
        <v>0.01</v>
      </c>
      <c r="G20179" s="30">
        <v>0</v>
      </c>
      <c r="H20179">
        <v>1</v>
      </c>
      <c r="I20179">
        <v>2</v>
      </c>
      <c r="J20179" t="s">
        <v>19</v>
      </c>
      <c r="K20179">
        <v>1</v>
      </c>
      <c r="L20179">
        <v>2113</v>
      </c>
      <c r="M20179" t="s">
        <v>19</v>
      </c>
      <c r="N20179" t="s">
        <v>19</v>
      </c>
      <c r="O20179">
        <v>0</v>
      </c>
    </row>
    <row r="20180" spans="1:15" x14ac:dyDescent="0.25">
      <c r="A20180">
        <v>56906</v>
      </c>
      <c r="B20180">
        <v>1950</v>
      </c>
      <c r="C20180" t="s">
        <v>26539</v>
      </c>
      <c r="E20180" s="30">
        <v>0</v>
      </c>
      <c r="F20180">
        <v>0.01</v>
      </c>
      <c r="G20180" s="30">
        <v>0</v>
      </c>
      <c r="H20180">
        <v>1</v>
      </c>
      <c r="I20180">
        <v>2</v>
      </c>
      <c r="J20180" t="s">
        <v>19</v>
      </c>
      <c r="K20180">
        <v>1</v>
      </c>
      <c r="L20180">
        <v>2091</v>
      </c>
      <c r="M20180" t="s">
        <v>19</v>
      </c>
      <c r="N20180" t="s">
        <v>19</v>
      </c>
      <c r="O20180">
        <v>0</v>
      </c>
    </row>
    <row r="20181" spans="1:15" ht="105" x14ac:dyDescent="0.25">
      <c r="A20181">
        <v>56907</v>
      </c>
      <c r="B20181">
        <v>1194</v>
      </c>
      <c r="C20181" t="s">
        <v>26540</v>
      </c>
      <c r="D20181" s="7" t="s">
        <v>26541</v>
      </c>
      <c r="E20181" s="30">
        <v>0</v>
      </c>
      <c r="F20181">
        <v>1</v>
      </c>
      <c r="G20181" s="30">
        <v>0</v>
      </c>
      <c r="H20181">
        <v>1</v>
      </c>
      <c r="I20181" t="s">
        <v>19</v>
      </c>
      <c r="J20181" t="s">
        <v>19</v>
      </c>
      <c r="K20181">
        <v>1</v>
      </c>
      <c r="L20181" t="s">
        <v>19</v>
      </c>
      <c r="M20181">
        <v>1157</v>
      </c>
      <c r="N20181" t="s">
        <v>19</v>
      </c>
      <c r="O20181">
        <v>0</v>
      </c>
    </row>
    <row r="20182" spans="1:15" x14ac:dyDescent="0.25">
      <c r="A20182">
        <v>56908</v>
      </c>
      <c r="B20182">
        <v>1950</v>
      </c>
      <c r="C20182" t="s">
        <v>26542</v>
      </c>
      <c r="E20182" s="30">
        <v>0</v>
      </c>
      <c r="F20182">
        <v>0.01</v>
      </c>
      <c r="G20182" s="30">
        <v>0</v>
      </c>
      <c r="H20182">
        <v>1</v>
      </c>
      <c r="I20182">
        <v>2</v>
      </c>
      <c r="J20182" t="s">
        <v>19</v>
      </c>
      <c r="K20182">
        <v>1</v>
      </c>
      <c r="L20182">
        <v>2062</v>
      </c>
      <c r="M20182" t="s">
        <v>19</v>
      </c>
      <c r="N20182" t="s">
        <v>19</v>
      </c>
      <c r="O20182">
        <v>0</v>
      </c>
    </row>
    <row r="20183" spans="1:15" x14ac:dyDescent="0.25">
      <c r="A20183">
        <v>56909</v>
      </c>
      <c r="B20183">
        <v>1950</v>
      </c>
      <c r="C20183" t="s">
        <v>26543</v>
      </c>
      <c r="E20183" s="30">
        <v>0</v>
      </c>
      <c r="F20183">
        <v>0.01</v>
      </c>
      <c r="G20183" s="30">
        <v>0</v>
      </c>
      <c r="H20183">
        <v>1</v>
      </c>
      <c r="I20183">
        <v>2</v>
      </c>
      <c r="J20183" t="s">
        <v>19</v>
      </c>
      <c r="K20183">
        <v>1</v>
      </c>
      <c r="L20183">
        <v>2050</v>
      </c>
      <c r="M20183" t="s">
        <v>19</v>
      </c>
      <c r="N20183" t="s">
        <v>19</v>
      </c>
      <c r="O20183">
        <v>0</v>
      </c>
    </row>
    <row r="20184" spans="1:15" x14ac:dyDescent="0.25">
      <c r="A20184">
        <v>56910</v>
      </c>
      <c r="B20184">
        <v>1950</v>
      </c>
      <c r="C20184" t="s">
        <v>26544</v>
      </c>
      <c r="E20184" s="30">
        <v>0</v>
      </c>
      <c r="F20184">
        <v>0.01</v>
      </c>
      <c r="G20184" s="30">
        <v>0</v>
      </c>
      <c r="H20184">
        <v>1</v>
      </c>
      <c r="I20184">
        <v>2</v>
      </c>
      <c r="J20184" t="s">
        <v>19</v>
      </c>
      <c r="K20184">
        <v>1</v>
      </c>
      <c r="L20184">
        <v>2054</v>
      </c>
      <c r="M20184" t="s">
        <v>19</v>
      </c>
      <c r="N20184" t="s">
        <v>19</v>
      </c>
      <c r="O20184">
        <v>0</v>
      </c>
    </row>
    <row r="20185" spans="1:15" x14ac:dyDescent="0.25">
      <c r="A20185">
        <v>56911</v>
      </c>
      <c r="B20185">
        <v>1950</v>
      </c>
      <c r="C20185" t="s">
        <v>26545</v>
      </c>
      <c r="E20185" s="30">
        <v>0</v>
      </c>
      <c r="F20185">
        <v>0.01</v>
      </c>
      <c r="G20185" s="30">
        <v>0</v>
      </c>
      <c r="H20185">
        <v>1</v>
      </c>
      <c r="I20185">
        <v>2</v>
      </c>
      <c r="J20185" t="s">
        <v>19</v>
      </c>
      <c r="K20185">
        <v>1</v>
      </c>
      <c r="L20185">
        <v>2072</v>
      </c>
      <c r="M20185" t="s">
        <v>19</v>
      </c>
      <c r="N20185" t="s">
        <v>19</v>
      </c>
      <c r="O20185">
        <v>0</v>
      </c>
    </row>
    <row r="20186" spans="1:15" x14ac:dyDescent="0.25">
      <c r="A20186">
        <v>56912</v>
      </c>
      <c r="B20186">
        <v>1950</v>
      </c>
      <c r="C20186" t="s">
        <v>26546</v>
      </c>
      <c r="E20186" s="30">
        <v>0</v>
      </c>
      <c r="F20186">
        <v>0.01</v>
      </c>
      <c r="G20186" s="30">
        <v>0</v>
      </c>
      <c r="H20186">
        <v>1</v>
      </c>
      <c r="I20186">
        <v>2</v>
      </c>
      <c r="J20186" t="s">
        <v>19</v>
      </c>
      <c r="K20186">
        <v>1</v>
      </c>
      <c r="L20186">
        <v>2084</v>
      </c>
      <c r="M20186" t="s">
        <v>19</v>
      </c>
      <c r="N20186" t="s">
        <v>19</v>
      </c>
      <c r="O20186">
        <v>0</v>
      </c>
    </row>
    <row r="20187" spans="1:15" x14ac:dyDescent="0.25">
      <c r="A20187">
        <v>56913</v>
      </c>
      <c r="B20187">
        <v>1950</v>
      </c>
      <c r="C20187" t="s">
        <v>26547</v>
      </c>
      <c r="E20187" s="30">
        <v>0</v>
      </c>
      <c r="F20187">
        <v>0.01</v>
      </c>
      <c r="G20187" s="30">
        <v>0</v>
      </c>
      <c r="H20187">
        <v>1</v>
      </c>
      <c r="I20187">
        <v>2</v>
      </c>
      <c r="J20187" t="s">
        <v>19</v>
      </c>
      <c r="K20187">
        <v>1</v>
      </c>
      <c r="L20187">
        <v>2107</v>
      </c>
      <c r="M20187" t="s">
        <v>19</v>
      </c>
      <c r="N20187" t="s">
        <v>19</v>
      </c>
      <c r="O20187">
        <v>0</v>
      </c>
    </row>
    <row r="20188" spans="1:15" x14ac:dyDescent="0.25">
      <c r="A20188">
        <v>56914</v>
      </c>
      <c r="B20188">
        <v>1950</v>
      </c>
      <c r="C20188" t="s">
        <v>26548</v>
      </c>
      <c r="E20188" s="30">
        <v>0</v>
      </c>
      <c r="F20188">
        <v>0.01</v>
      </c>
      <c r="G20188" s="30">
        <v>0</v>
      </c>
      <c r="H20188">
        <v>1</v>
      </c>
      <c r="I20188">
        <v>2</v>
      </c>
      <c r="J20188" t="s">
        <v>19</v>
      </c>
      <c r="K20188">
        <v>1</v>
      </c>
      <c r="L20188">
        <v>2027</v>
      </c>
      <c r="M20188" t="s">
        <v>19</v>
      </c>
      <c r="N20188" t="s">
        <v>19</v>
      </c>
      <c r="O20188">
        <v>0</v>
      </c>
    </row>
    <row r="20189" spans="1:15" x14ac:dyDescent="0.25">
      <c r="A20189">
        <v>56915</v>
      </c>
      <c r="B20189">
        <v>1950</v>
      </c>
      <c r="C20189" t="s">
        <v>26549</v>
      </c>
      <c r="E20189" s="30">
        <v>0</v>
      </c>
      <c r="F20189">
        <v>0.01</v>
      </c>
      <c r="G20189" s="30">
        <v>0</v>
      </c>
      <c r="H20189">
        <v>1</v>
      </c>
      <c r="I20189">
        <v>2</v>
      </c>
      <c r="J20189" t="s">
        <v>19</v>
      </c>
      <c r="K20189">
        <v>1</v>
      </c>
      <c r="L20189">
        <v>2005</v>
      </c>
      <c r="M20189" t="s">
        <v>19</v>
      </c>
      <c r="N20189" t="s">
        <v>19</v>
      </c>
      <c r="O20189">
        <v>0</v>
      </c>
    </row>
    <row r="20190" spans="1:15" x14ac:dyDescent="0.25">
      <c r="A20190">
        <v>56916</v>
      </c>
      <c r="B20190">
        <v>1950</v>
      </c>
      <c r="C20190" t="s">
        <v>26550</v>
      </c>
      <c r="E20190" s="30">
        <v>0</v>
      </c>
      <c r="F20190">
        <v>0.01</v>
      </c>
      <c r="G20190" s="30">
        <v>0</v>
      </c>
      <c r="H20190">
        <v>1</v>
      </c>
      <c r="I20190">
        <v>2</v>
      </c>
      <c r="J20190" t="s">
        <v>19</v>
      </c>
      <c r="K20190">
        <v>1</v>
      </c>
      <c r="L20190">
        <v>2005</v>
      </c>
      <c r="M20190" t="s">
        <v>19</v>
      </c>
      <c r="N20190" t="s">
        <v>19</v>
      </c>
      <c r="O20190">
        <v>0</v>
      </c>
    </row>
    <row r="20191" spans="1:15" x14ac:dyDescent="0.25">
      <c r="A20191">
        <v>56917</v>
      </c>
      <c r="B20191">
        <v>1950</v>
      </c>
      <c r="C20191" t="s">
        <v>26551</v>
      </c>
      <c r="E20191" s="30">
        <v>0</v>
      </c>
      <c r="F20191">
        <v>0.01</v>
      </c>
      <c r="G20191" s="30">
        <v>0</v>
      </c>
      <c r="H20191">
        <v>1</v>
      </c>
      <c r="I20191">
        <v>2</v>
      </c>
      <c r="J20191" t="s">
        <v>19</v>
      </c>
      <c r="K20191">
        <v>1</v>
      </c>
      <c r="L20191">
        <v>2005</v>
      </c>
      <c r="M20191" t="s">
        <v>19</v>
      </c>
      <c r="N20191" t="s">
        <v>19</v>
      </c>
      <c r="O20191">
        <v>0</v>
      </c>
    </row>
    <row r="20192" spans="1:15" x14ac:dyDescent="0.25">
      <c r="A20192">
        <v>56918</v>
      </c>
      <c r="B20192">
        <v>1950</v>
      </c>
      <c r="C20192" t="s">
        <v>26552</v>
      </c>
      <c r="E20192" s="30">
        <v>0</v>
      </c>
      <c r="F20192">
        <v>0.01</v>
      </c>
      <c r="G20192" s="30">
        <v>0</v>
      </c>
      <c r="H20192">
        <v>1</v>
      </c>
      <c r="I20192">
        <v>2</v>
      </c>
      <c r="J20192" t="s">
        <v>19</v>
      </c>
      <c r="K20192">
        <v>1</v>
      </c>
      <c r="L20192">
        <v>2005</v>
      </c>
      <c r="M20192" t="s">
        <v>19</v>
      </c>
      <c r="N20192" t="s">
        <v>19</v>
      </c>
      <c r="O20192">
        <v>0</v>
      </c>
    </row>
    <row r="20193" spans="1:15" x14ac:dyDescent="0.25">
      <c r="A20193">
        <v>56919</v>
      </c>
      <c r="B20193">
        <v>1950</v>
      </c>
      <c r="C20193" t="s">
        <v>26553</v>
      </c>
      <c r="E20193" s="30">
        <v>0</v>
      </c>
      <c r="F20193">
        <v>0.01</v>
      </c>
      <c r="G20193" s="30">
        <v>0</v>
      </c>
      <c r="H20193">
        <v>1</v>
      </c>
      <c r="I20193">
        <v>2</v>
      </c>
      <c r="J20193" t="s">
        <v>19</v>
      </c>
      <c r="K20193">
        <v>1</v>
      </c>
      <c r="L20193">
        <v>2005</v>
      </c>
      <c r="M20193" t="s">
        <v>19</v>
      </c>
      <c r="N20193" t="s">
        <v>19</v>
      </c>
      <c r="O20193">
        <v>0</v>
      </c>
    </row>
    <row r="20194" spans="1:15" x14ac:dyDescent="0.25">
      <c r="A20194">
        <v>56920</v>
      </c>
      <c r="B20194">
        <v>1950</v>
      </c>
      <c r="C20194" t="s">
        <v>26554</v>
      </c>
      <c r="E20194" s="30">
        <v>0</v>
      </c>
      <c r="F20194">
        <v>0.01</v>
      </c>
      <c r="G20194" s="30">
        <v>0</v>
      </c>
      <c r="H20194">
        <v>1</v>
      </c>
      <c r="I20194">
        <v>2</v>
      </c>
      <c r="J20194" t="s">
        <v>19</v>
      </c>
      <c r="K20194">
        <v>1</v>
      </c>
      <c r="L20194">
        <v>1993</v>
      </c>
      <c r="M20194" t="s">
        <v>19</v>
      </c>
      <c r="N20194" t="s">
        <v>19</v>
      </c>
      <c r="O20194">
        <v>0</v>
      </c>
    </row>
    <row r="20195" spans="1:15" x14ac:dyDescent="0.25">
      <c r="A20195">
        <v>56921</v>
      </c>
      <c r="B20195">
        <v>1950</v>
      </c>
      <c r="C20195" t="s">
        <v>26555</v>
      </c>
      <c r="E20195" s="30">
        <v>0</v>
      </c>
      <c r="F20195">
        <v>0.01</v>
      </c>
      <c r="G20195" s="30">
        <v>0</v>
      </c>
      <c r="H20195">
        <v>1</v>
      </c>
      <c r="I20195">
        <v>2</v>
      </c>
      <c r="J20195" t="s">
        <v>19</v>
      </c>
      <c r="K20195">
        <v>1</v>
      </c>
      <c r="L20195">
        <v>1993</v>
      </c>
      <c r="M20195" t="s">
        <v>19</v>
      </c>
      <c r="N20195" t="s">
        <v>19</v>
      </c>
      <c r="O20195">
        <v>0</v>
      </c>
    </row>
    <row r="20196" spans="1:15" x14ac:dyDescent="0.25">
      <c r="A20196">
        <v>56922</v>
      </c>
      <c r="B20196">
        <v>1950</v>
      </c>
      <c r="C20196" t="s">
        <v>26556</v>
      </c>
      <c r="E20196" s="30">
        <v>0</v>
      </c>
      <c r="F20196">
        <v>0.01</v>
      </c>
      <c r="G20196" s="30">
        <v>0</v>
      </c>
      <c r="H20196">
        <v>1</v>
      </c>
      <c r="I20196">
        <v>2</v>
      </c>
      <c r="J20196" t="s">
        <v>19</v>
      </c>
      <c r="K20196">
        <v>1</v>
      </c>
      <c r="L20196">
        <v>1993</v>
      </c>
      <c r="M20196" t="s">
        <v>19</v>
      </c>
      <c r="N20196" t="s">
        <v>19</v>
      </c>
      <c r="O20196">
        <v>0</v>
      </c>
    </row>
    <row r="20197" spans="1:15" x14ac:dyDescent="0.25">
      <c r="A20197">
        <v>56923</v>
      </c>
      <c r="B20197">
        <v>1950</v>
      </c>
      <c r="C20197" t="s">
        <v>26557</v>
      </c>
      <c r="E20197" s="30">
        <v>0</v>
      </c>
      <c r="F20197">
        <v>0.01</v>
      </c>
      <c r="G20197" s="30">
        <v>0</v>
      </c>
      <c r="H20197">
        <v>1</v>
      </c>
      <c r="I20197">
        <v>2</v>
      </c>
      <c r="J20197" t="s">
        <v>19</v>
      </c>
      <c r="K20197">
        <v>1</v>
      </c>
      <c r="L20197">
        <v>1993</v>
      </c>
      <c r="M20197" t="s">
        <v>19</v>
      </c>
      <c r="N20197" t="s">
        <v>19</v>
      </c>
      <c r="O20197">
        <v>0</v>
      </c>
    </row>
    <row r="20198" spans="1:15" x14ac:dyDescent="0.25">
      <c r="A20198">
        <v>56924</v>
      </c>
      <c r="B20198">
        <v>1950</v>
      </c>
      <c r="C20198" t="s">
        <v>26558</v>
      </c>
      <c r="E20198" s="30">
        <v>0</v>
      </c>
      <c r="F20198">
        <v>0.01</v>
      </c>
      <c r="G20198" s="30">
        <v>0</v>
      </c>
      <c r="H20198">
        <v>1</v>
      </c>
      <c r="I20198">
        <v>2</v>
      </c>
      <c r="J20198" t="s">
        <v>19</v>
      </c>
      <c r="K20198">
        <v>1</v>
      </c>
      <c r="L20198">
        <v>1959</v>
      </c>
      <c r="M20198" t="s">
        <v>19</v>
      </c>
      <c r="N20198" t="s">
        <v>19</v>
      </c>
      <c r="O20198">
        <v>0</v>
      </c>
    </row>
    <row r="20199" spans="1:15" x14ac:dyDescent="0.25">
      <c r="A20199">
        <v>56925</v>
      </c>
      <c r="B20199">
        <v>1950</v>
      </c>
      <c r="C20199" t="s">
        <v>26559</v>
      </c>
      <c r="E20199" s="30">
        <v>0</v>
      </c>
      <c r="F20199">
        <v>0.01</v>
      </c>
      <c r="G20199" s="30">
        <v>0</v>
      </c>
      <c r="H20199">
        <v>1</v>
      </c>
      <c r="I20199">
        <v>2</v>
      </c>
      <c r="J20199" t="s">
        <v>19</v>
      </c>
      <c r="K20199">
        <v>1</v>
      </c>
      <c r="L20199">
        <v>1959</v>
      </c>
      <c r="M20199" t="s">
        <v>19</v>
      </c>
      <c r="N20199" t="s">
        <v>19</v>
      </c>
      <c r="O20199">
        <v>0</v>
      </c>
    </row>
    <row r="20200" spans="1:15" x14ac:dyDescent="0.25">
      <c r="A20200">
        <v>56926</v>
      </c>
      <c r="B20200">
        <v>1950</v>
      </c>
      <c r="C20200" t="s">
        <v>26560</v>
      </c>
      <c r="E20200" s="30">
        <v>0</v>
      </c>
      <c r="F20200">
        <v>0.01</v>
      </c>
      <c r="G20200" s="30">
        <v>0</v>
      </c>
      <c r="H20200">
        <v>1</v>
      </c>
      <c r="I20200">
        <v>2</v>
      </c>
      <c r="J20200" t="s">
        <v>19</v>
      </c>
      <c r="K20200">
        <v>1</v>
      </c>
      <c r="L20200">
        <v>1997</v>
      </c>
      <c r="M20200" t="s">
        <v>19</v>
      </c>
      <c r="N20200" t="s">
        <v>19</v>
      </c>
      <c r="O20200">
        <v>0</v>
      </c>
    </row>
    <row r="20201" spans="1:15" x14ac:dyDescent="0.25">
      <c r="A20201">
        <v>56927</v>
      </c>
      <c r="B20201">
        <v>1950</v>
      </c>
      <c r="C20201" t="s">
        <v>26561</v>
      </c>
      <c r="E20201" s="30">
        <v>0</v>
      </c>
      <c r="F20201">
        <v>0.01</v>
      </c>
      <c r="G20201" s="30">
        <v>0</v>
      </c>
      <c r="H20201">
        <v>1</v>
      </c>
      <c r="I20201">
        <v>2</v>
      </c>
      <c r="J20201" t="s">
        <v>19</v>
      </c>
      <c r="K20201">
        <v>1</v>
      </c>
      <c r="L20201">
        <v>1997</v>
      </c>
      <c r="M20201" t="s">
        <v>19</v>
      </c>
      <c r="N20201" t="s">
        <v>19</v>
      </c>
      <c r="O20201">
        <v>0</v>
      </c>
    </row>
    <row r="20202" spans="1:15" x14ac:dyDescent="0.25">
      <c r="A20202">
        <v>56928</v>
      </c>
      <c r="B20202">
        <v>1950</v>
      </c>
      <c r="C20202" t="s">
        <v>26562</v>
      </c>
      <c r="E20202" s="30">
        <v>0</v>
      </c>
      <c r="F20202">
        <v>0.01</v>
      </c>
      <c r="G20202" s="30">
        <v>0</v>
      </c>
      <c r="H20202">
        <v>1</v>
      </c>
      <c r="I20202">
        <v>2</v>
      </c>
      <c r="J20202" t="s">
        <v>19</v>
      </c>
      <c r="K20202">
        <v>1</v>
      </c>
      <c r="L20202">
        <v>1967</v>
      </c>
      <c r="M20202" t="s">
        <v>19</v>
      </c>
      <c r="N20202" t="s">
        <v>19</v>
      </c>
      <c r="O20202">
        <v>0</v>
      </c>
    </row>
    <row r="20203" spans="1:15" x14ac:dyDescent="0.25">
      <c r="A20203">
        <v>56929</v>
      </c>
      <c r="B20203">
        <v>1950</v>
      </c>
      <c r="C20203" t="s">
        <v>26563</v>
      </c>
      <c r="E20203" s="30">
        <v>0</v>
      </c>
      <c r="F20203">
        <v>0.01</v>
      </c>
      <c r="G20203" s="30">
        <v>0</v>
      </c>
      <c r="H20203">
        <v>1</v>
      </c>
      <c r="I20203">
        <v>2</v>
      </c>
      <c r="J20203" t="s">
        <v>19</v>
      </c>
      <c r="K20203">
        <v>1</v>
      </c>
      <c r="L20203">
        <v>2010</v>
      </c>
      <c r="M20203" t="s">
        <v>19</v>
      </c>
      <c r="N20203" t="s">
        <v>19</v>
      </c>
      <c r="O20203">
        <v>0</v>
      </c>
    </row>
    <row r="20204" spans="1:15" x14ac:dyDescent="0.25">
      <c r="A20204">
        <v>56930</v>
      </c>
      <c r="B20204">
        <v>1950</v>
      </c>
      <c r="C20204" t="s">
        <v>26564</v>
      </c>
      <c r="E20204" s="30">
        <v>0</v>
      </c>
      <c r="F20204">
        <v>0.01</v>
      </c>
      <c r="G20204" s="30">
        <v>0</v>
      </c>
      <c r="H20204">
        <v>1</v>
      </c>
      <c r="I20204">
        <v>2</v>
      </c>
      <c r="J20204" t="s">
        <v>19</v>
      </c>
      <c r="K20204">
        <v>1</v>
      </c>
      <c r="L20204">
        <v>2010</v>
      </c>
      <c r="M20204" t="s">
        <v>19</v>
      </c>
      <c r="N20204" t="s">
        <v>19</v>
      </c>
      <c r="O20204">
        <v>0</v>
      </c>
    </row>
    <row r="20205" spans="1:15" x14ac:dyDescent="0.25">
      <c r="A20205">
        <v>56931</v>
      </c>
      <c r="B20205">
        <v>1950</v>
      </c>
      <c r="C20205" t="s">
        <v>26565</v>
      </c>
      <c r="E20205" s="30">
        <v>0</v>
      </c>
      <c r="F20205">
        <v>0.01</v>
      </c>
      <c r="G20205" s="30">
        <v>0</v>
      </c>
      <c r="H20205">
        <v>1</v>
      </c>
      <c r="I20205">
        <v>2</v>
      </c>
      <c r="J20205" t="s">
        <v>19</v>
      </c>
      <c r="K20205">
        <v>1</v>
      </c>
      <c r="L20205">
        <v>2392</v>
      </c>
      <c r="M20205" t="s">
        <v>19</v>
      </c>
      <c r="N20205" t="s">
        <v>19</v>
      </c>
      <c r="O20205">
        <v>0</v>
      </c>
    </row>
    <row r="20206" spans="1:15" x14ac:dyDescent="0.25">
      <c r="A20206">
        <v>56932</v>
      </c>
      <c r="B20206">
        <v>1950</v>
      </c>
      <c r="C20206" t="s">
        <v>26566</v>
      </c>
      <c r="E20206" s="30">
        <v>0</v>
      </c>
      <c r="F20206">
        <v>0.01</v>
      </c>
      <c r="G20206" s="30">
        <v>0</v>
      </c>
      <c r="H20206">
        <v>1</v>
      </c>
      <c r="I20206">
        <v>2</v>
      </c>
      <c r="J20206" t="s">
        <v>19</v>
      </c>
      <c r="K20206">
        <v>1</v>
      </c>
      <c r="L20206">
        <v>1967</v>
      </c>
      <c r="M20206" t="s">
        <v>19</v>
      </c>
      <c r="N20206" t="s">
        <v>19</v>
      </c>
      <c r="O20206">
        <v>0</v>
      </c>
    </row>
    <row r="20207" spans="1:15" x14ac:dyDescent="0.25">
      <c r="A20207">
        <v>56933</v>
      </c>
      <c r="B20207">
        <v>1950</v>
      </c>
      <c r="C20207" t="s">
        <v>26567</v>
      </c>
      <c r="E20207" s="30">
        <v>0</v>
      </c>
      <c r="F20207">
        <v>0.01</v>
      </c>
      <c r="G20207" s="30">
        <v>0</v>
      </c>
      <c r="H20207">
        <v>1</v>
      </c>
      <c r="I20207">
        <v>2</v>
      </c>
      <c r="J20207" t="s">
        <v>19</v>
      </c>
      <c r="K20207">
        <v>1</v>
      </c>
      <c r="L20207">
        <v>2010</v>
      </c>
      <c r="M20207" t="s">
        <v>19</v>
      </c>
      <c r="N20207" t="s">
        <v>19</v>
      </c>
      <c r="O20207">
        <v>0</v>
      </c>
    </row>
    <row r="20208" spans="1:15" x14ac:dyDescent="0.25">
      <c r="A20208">
        <v>56934</v>
      </c>
      <c r="B20208">
        <v>1950</v>
      </c>
      <c r="C20208" t="s">
        <v>26568</v>
      </c>
      <c r="E20208" s="30">
        <v>0</v>
      </c>
      <c r="F20208">
        <v>0.01</v>
      </c>
      <c r="G20208" s="30">
        <v>0</v>
      </c>
      <c r="H20208">
        <v>1</v>
      </c>
      <c r="I20208">
        <v>2</v>
      </c>
      <c r="J20208" t="s">
        <v>19</v>
      </c>
      <c r="K20208">
        <v>1</v>
      </c>
      <c r="L20208">
        <v>2091</v>
      </c>
      <c r="M20208" t="s">
        <v>19</v>
      </c>
      <c r="N20208" t="s">
        <v>19</v>
      </c>
      <c r="O20208">
        <v>0</v>
      </c>
    </row>
    <row r="20209" spans="1:15" x14ac:dyDescent="0.25">
      <c r="A20209">
        <v>56935</v>
      </c>
      <c r="B20209">
        <v>1950</v>
      </c>
      <c r="C20209" t="s">
        <v>26569</v>
      </c>
      <c r="E20209" s="30">
        <v>0</v>
      </c>
      <c r="F20209">
        <v>0.01</v>
      </c>
      <c r="G20209" s="30">
        <v>0</v>
      </c>
      <c r="H20209">
        <v>1</v>
      </c>
      <c r="I20209">
        <v>2</v>
      </c>
      <c r="J20209" t="s">
        <v>19</v>
      </c>
      <c r="K20209">
        <v>1</v>
      </c>
      <c r="L20209">
        <v>2281</v>
      </c>
      <c r="M20209" t="s">
        <v>19</v>
      </c>
      <c r="N20209" t="s">
        <v>19</v>
      </c>
      <c r="O20209">
        <v>0</v>
      </c>
    </row>
    <row r="20210" spans="1:15" x14ac:dyDescent="0.25">
      <c r="A20210">
        <v>56936</v>
      </c>
      <c r="B20210">
        <v>1950</v>
      </c>
      <c r="C20210" t="s">
        <v>26570</v>
      </c>
      <c r="E20210" s="30">
        <v>0</v>
      </c>
      <c r="F20210">
        <v>0.01</v>
      </c>
      <c r="G20210" s="30">
        <v>0</v>
      </c>
      <c r="H20210">
        <v>1</v>
      </c>
      <c r="I20210">
        <v>2</v>
      </c>
      <c r="J20210" t="s">
        <v>19</v>
      </c>
      <c r="K20210">
        <v>1</v>
      </c>
      <c r="L20210">
        <v>1987</v>
      </c>
      <c r="M20210" t="s">
        <v>19</v>
      </c>
      <c r="N20210" t="s">
        <v>19</v>
      </c>
      <c r="O20210">
        <v>0</v>
      </c>
    </row>
    <row r="20211" spans="1:15" x14ac:dyDescent="0.25">
      <c r="A20211">
        <v>56937</v>
      </c>
      <c r="B20211">
        <v>1950</v>
      </c>
      <c r="C20211" t="s">
        <v>26571</v>
      </c>
      <c r="E20211" s="30">
        <v>0</v>
      </c>
      <c r="F20211">
        <v>0.01</v>
      </c>
      <c r="G20211" s="30">
        <v>0</v>
      </c>
      <c r="H20211">
        <v>1</v>
      </c>
      <c r="I20211">
        <v>2</v>
      </c>
      <c r="J20211" t="s">
        <v>19</v>
      </c>
      <c r="K20211">
        <v>1</v>
      </c>
      <c r="L20211">
        <v>2098</v>
      </c>
      <c r="M20211" t="s">
        <v>19</v>
      </c>
      <c r="N20211" t="s">
        <v>19</v>
      </c>
      <c r="O20211">
        <v>0</v>
      </c>
    </row>
    <row r="20212" spans="1:15" x14ac:dyDescent="0.25">
      <c r="A20212">
        <v>56938</v>
      </c>
      <c r="B20212">
        <v>1950</v>
      </c>
      <c r="C20212" t="s">
        <v>26572</v>
      </c>
      <c r="E20212" s="30">
        <v>0</v>
      </c>
      <c r="F20212">
        <v>0.01</v>
      </c>
      <c r="G20212" s="30">
        <v>0</v>
      </c>
      <c r="H20212">
        <v>1</v>
      </c>
      <c r="I20212">
        <v>2</v>
      </c>
      <c r="J20212" t="s">
        <v>19</v>
      </c>
      <c r="K20212">
        <v>1</v>
      </c>
      <c r="L20212">
        <v>2093</v>
      </c>
      <c r="M20212" t="s">
        <v>19</v>
      </c>
      <c r="N20212" t="s">
        <v>19</v>
      </c>
      <c r="O20212">
        <v>0</v>
      </c>
    </row>
    <row r="20213" spans="1:15" ht="285" x14ac:dyDescent="0.25">
      <c r="A20213">
        <v>56944</v>
      </c>
      <c r="B20213">
        <v>500</v>
      </c>
      <c r="C20213" t="s">
        <v>26573</v>
      </c>
      <c r="D20213" s="7" t="s">
        <v>26574</v>
      </c>
      <c r="E20213">
        <v>100</v>
      </c>
      <c r="F20213">
        <v>0.1</v>
      </c>
      <c r="G20213" s="30">
        <v>0</v>
      </c>
      <c r="H20213">
        <v>100</v>
      </c>
      <c r="I20213" t="s">
        <v>19</v>
      </c>
      <c r="J20213" t="s">
        <v>19</v>
      </c>
      <c r="K20213">
        <v>1</v>
      </c>
      <c r="L20213">
        <v>1663</v>
      </c>
      <c r="M20213">
        <v>20973</v>
      </c>
      <c r="N20213" t="s">
        <v>19</v>
      </c>
      <c r="O20213">
        <v>24896</v>
      </c>
    </row>
    <row r="20214" spans="1:15" x14ac:dyDescent="0.25">
      <c r="A20214">
        <v>56946</v>
      </c>
      <c r="B20214">
        <v>1950</v>
      </c>
      <c r="C20214" t="s">
        <v>26575</v>
      </c>
      <c r="E20214" s="30">
        <v>0</v>
      </c>
      <c r="F20214">
        <v>0.01</v>
      </c>
      <c r="G20214" s="30">
        <v>0</v>
      </c>
      <c r="H20214">
        <v>1</v>
      </c>
      <c r="I20214">
        <v>2</v>
      </c>
      <c r="J20214" t="s">
        <v>19</v>
      </c>
      <c r="K20214">
        <v>1</v>
      </c>
      <c r="L20214">
        <v>2373</v>
      </c>
      <c r="M20214" t="s">
        <v>19</v>
      </c>
      <c r="N20214" t="s">
        <v>19</v>
      </c>
      <c r="O20214">
        <v>0</v>
      </c>
    </row>
    <row r="20215" spans="1:15" x14ac:dyDescent="0.25">
      <c r="A20215">
        <v>56951</v>
      </c>
      <c r="B20215">
        <v>1194</v>
      </c>
      <c r="C20215" t="s">
        <v>26576</v>
      </c>
      <c r="D20215" t="s">
        <v>26577</v>
      </c>
      <c r="E20215" s="30">
        <v>0</v>
      </c>
      <c r="F20215">
        <v>1</v>
      </c>
      <c r="G20215" s="30">
        <v>0</v>
      </c>
      <c r="H20215">
        <v>1</v>
      </c>
      <c r="I20215" t="s">
        <v>19</v>
      </c>
      <c r="J20215" t="s">
        <v>19</v>
      </c>
      <c r="K20215">
        <v>1</v>
      </c>
      <c r="L20215" t="s">
        <v>19</v>
      </c>
      <c r="M20215">
        <v>21742</v>
      </c>
      <c r="N20215" t="s">
        <v>19</v>
      </c>
      <c r="O20215">
        <v>0</v>
      </c>
    </row>
    <row r="20216" spans="1:15" ht="255" x14ac:dyDescent="0.25">
      <c r="A20216">
        <v>56952</v>
      </c>
      <c r="B20216">
        <v>1950</v>
      </c>
      <c r="C20216" t="s">
        <v>26578</v>
      </c>
      <c r="D20216" s="7" t="s">
        <v>26579</v>
      </c>
      <c r="E20216" s="30">
        <v>0</v>
      </c>
      <c r="F20216">
        <v>0.01</v>
      </c>
      <c r="G20216" s="30">
        <v>0</v>
      </c>
      <c r="H20216">
        <v>1</v>
      </c>
      <c r="I20216">
        <v>1</v>
      </c>
      <c r="J20216" t="s">
        <v>19</v>
      </c>
      <c r="K20216">
        <v>1</v>
      </c>
      <c r="L20216">
        <v>2031</v>
      </c>
      <c r="M20216" t="s">
        <v>19</v>
      </c>
      <c r="N20216" t="s">
        <v>19</v>
      </c>
      <c r="O20216">
        <v>0</v>
      </c>
    </row>
    <row r="20217" spans="1:15" ht="255" x14ac:dyDescent="0.25">
      <c r="A20217">
        <v>56953</v>
      </c>
      <c r="B20217">
        <v>1950</v>
      </c>
      <c r="C20217" t="s">
        <v>26580</v>
      </c>
      <c r="D20217" s="7" t="s">
        <v>26579</v>
      </c>
      <c r="E20217" s="30">
        <v>0</v>
      </c>
      <c r="F20217">
        <v>0.01</v>
      </c>
      <c r="G20217" s="30">
        <v>0</v>
      </c>
      <c r="H20217">
        <v>1</v>
      </c>
      <c r="I20217">
        <v>4</v>
      </c>
      <c r="J20217" t="s">
        <v>19</v>
      </c>
      <c r="K20217">
        <v>1</v>
      </c>
      <c r="L20217">
        <v>2030</v>
      </c>
      <c r="M20217" t="s">
        <v>19</v>
      </c>
      <c r="N20217" t="s">
        <v>19</v>
      </c>
      <c r="O20217">
        <v>0</v>
      </c>
    </row>
    <row r="20218" spans="1:15" ht="255" x14ac:dyDescent="0.25">
      <c r="A20218">
        <v>56954</v>
      </c>
      <c r="B20218">
        <v>1950</v>
      </c>
      <c r="C20218" t="s">
        <v>26581</v>
      </c>
      <c r="D20218" s="7" t="s">
        <v>26579</v>
      </c>
      <c r="E20218" s="30">
        <v>0</v>
      </c>
      <c r="F20218">
        <v>0.01</v>
      </c>
      <c r="G20218" s="30">
        <v>0</v>
      </c>
      <c r="H20218">
        <v>1</v>
      </c>
      <c r="I20218">
        <v>4</v>
      </c>
      <c r="J20218" t="s">
        <v>19</v>
      </c>
      <c r="K20218">
        <v>1</v>
      </c>
      <c r="L20218">
        <v>1963</v>
      </c>
      <c r="M20218" t="s">
        <v>19</v>
      </c>
      <c r="N20218" t="s">
        <v>19</v>
      </c>
      <c r="O20218">
        <v>0</v>
      </c>
    </row>
    <row r="20219" spans="1:15" ht="255" x14ac:dyDescent="0.25">
      <c r="A20219">
        <v>56955</v>
      </c>
      <c r="B20219">
        <v>1950</v>
      </c>
      <c r="C20219" t="s">
        <v>26582</v>
      </c>
      <c r="D20219" s="7" t="s">
        <v>26579</v>
      </c>
      <c r="E20219" s="30">
        <v>0</v>
      </c>
      <c r="F20219">
        <v>0.01</v>
      </c>
      <c r="G20219" s="30">
        <v>0</v>
      </c>
      <c r="H20219">
        <v>1</v>
      </c>
      <c r="I20219">
        <v>8</v>
      </c>
      <c r="J20219" t="s">
        <v>19</v>
      </c>
      <c r="K20219">
        <v>1</v>
      </c>
      <c r="L20219">
        <v>1986</v>
      </c>
      <c r="M20219" t="s">
        <v>19</v>
      </c>
      <c r="N20219" t="s">
        <v>19</v>
      </c>
      <c r="O20219">
        <v>0</v>
      </c>
    </row>
    <row r="20220" spans="1:15" ht="255" x14ac:dyDescent="0.25">
      <c r="A20220">
        <v>56956</v>
      </c>
      <c r="B20220">
        <v>1950</v>
      </c>
      <c r="C20220" t="s">
        <v>26583</v>
      </c>
      <c r="D20220" s="7" t="s">
        <v>26579</v>
      </c>
      <c r="E20220" s="30">
        <v>0</v>
      </c>
      <c r="F20220">
        <v>0.01</v>
      </c>
      <c r="G20220" s="30">
        <v>0</v>
      </c>
      <c r="H20220">
        <v>1</v>
      </c>
      <c r="I20220">
        <v>1</v>
      </c>
      <c r="J20220" t="s">
        <v>19</v>
      </c>
      <c r="K20220">
        <v>1</v>
      </c>
      <c r="L20220">
        <v>2092</v>
      </c>
      <c r="M20220" t="s">
        <v>19</v>
      </c>
      <c r="N20220" t="s">
        <v>19</v>
      </c>
      <c r="O20220">
        <v>0</v>
      </c>
    </row>
    <row r="20221" spans="1:15" ht="255" x14ac:dyDescent="0.25">
      <c r="A20221">
        <v>56957</v>
      </c>
      <c r="B20221">
        <v>1950</v>
      </c>
      <c r="C20221" t="s">
        <v>26584</v>
      </c>
      <c r="D20221" s="7" t="s">
        <v>26579</v>
      </c>
      <c r="E20221" s="30">
        <v>0</v>
      </c>
      <c r="F20221">
        <v>0.01</v>
      </c>
      <c r="G20221" s="30">
        <v>0</v>
      </c>
      <c r="H20221">
        <v>1</v>
      </c>
      <c r="I20221">
        <v>1</v>
      </c>
      <c r="J20221" t="s">
        <v>19</v>
      </c>
      <c r="K20221">
        <v>1</v>
      </c>
      <c r="L20221">
        <v>1963</v>
      </c>
      <c r="M20221" t="s">
        <v>19</v>
      </c>
      <c r="N20221" t="s">
        <v>19</v>
      </c>
      <c r="O20221">
        <v>0</v>
      </c>
    </row>
    <row r="20222" spans="1:15" ht="255" x14ac:dyDescent="0.25">
      <c r="A20222">
        <v>56958</v>
      </c>
      <c r="B20222">
        <v>1950</v>
      </c>
      <c r="C20222" t="s">
        <v>26585</v>
      </c>
      <c r="D20222" s="7" t="s">
        <v>26579</v>
      </c>
      <c r="E20222" s="30">
        <v>0</v>
      </c>
      <c r="F20222">
        <v>0.01</v>
      </c>
      <c r="G20222" s="30">
        <v>0</v>
      </c>
      <c r="H20222">
        <v>1</v>
      </c>
      <c r="I20222">
        <v>8</v>
      </c>
      <c r="J20222" t="s">
        <v>19</v>
      </c>
      <c r="K20222">
        <v>1</v>
      </c>
      <c r="L20222">
        <v>2030</v>
      </c>
      <c r="M20222" t="s">
        <v>19</v>
      </c>
      <c r="N20222" t="s">
        <v>19</v>
      </c>
      <c r="O20222">
        <v>0</v>
      </c>
    </row>
    <row r="20223" spans="1:15" x14ac:dyDescent="0.25">
      <c r="A20223">
        <v>56967</v>
      </c>
      <c r="B20223">
        <v>920</v>
      </c>
      <c r="C20223" t="s">
        <v>26586</v>
      </c>
      <c r="E20223">
        <v>1</v>
      </c>
      <c r="F20223">
        <v>20</v>
      </c>
      <c r="G20223" s="30">
        <v>0</v>
      </c>
      <c r="H20223">
        <v>1</v>
      </c>
      <c r="I20223" t="s">
        <v>19</v>
      </c>
      <c r="J20223" t="s">
        <v>19</v>
      </c>
      <c r="K20223">
        <v>1</v>
      </c>
      <c r="L20223" t="s">
        <v>19</v>
      </c>
      <c r="M20223" t="s">
        <v>19</v>
      </c>
      <c r="N20223" t="s">
        <v>19</v>
      </c>
      <c r="O20223">
        <v>1217</v>
      </c>
    </row>
    <row r="20224" spans="1:15" x14ac:dyDescent="0.25">
      <c r="A20224">
        <v>56968</v>
      </c>
      <c r="B20224">
        <v>920</v>
      </c>
      <c r="C20224" t="s">
        <v>26587</v>
      </c>
      <c r="E20224">
        <v>1</v>
      </c>
      <c r="F20224">
        <v>20</v>
      </c>
      <c r="G20224" s="30">
        <v>0</v>
      </c>
      <c r="H20224">
        <v>1</v>
      </c>
      <c r="I20224" t="s">
        <v>19</v>
      </c>
      <c r="J20224" t="s">
        <v>19</v>
      </c>
      <c r="K20224">
        <v>1</v>
      </c>
      <c r="L20224" t="s">
        <v>19</v>
      </c>
      <c r="M20224" t="s">
        <v>19</v>
      </c>
      <c r="N20224" t="s">
        <v>19</v>
      </c>
      <c r="O20224">
        <v>1217</v>
      </c>
    </row>
    <row r="20225" spans="1:15" x14ac:dyDescent="0.25">
      <c r="A20225">
        <v>56969</v>
      </c>
      <c r="B20225">
        <v>920</v>
      </c>
      <c r="C20225" t="s">
        <v>26588</v>
      </c>
      <c r="E20225">
        <v>1</v>
      </c>
      <c r="F20225">
        <v>20</v>
      </c>
      <c r="G20225" s="30">
        <v>0</v>
      </c>
      <c r="H20225">
        <v>1</v>
      </c>
      <c r="I20225" t="s">
        <v>19</v>
      </c>
      <c r="J20225" t="s">
        <v>19</v>
      </c>
      <c r="K20225">
        <v>1</v>
      </c>
      <c r="L20225" t="s">
        <v>19</v>
      </c>
      <c r="M20225" t="s">
        <v>19</v>
      </c>
      <c r="N20225" t="s">
        <v>19</v>
      </c>
      <c r="O20225">
        <v>1217</v>
      </c>
    </row>
    <row r="20226" spans="1:15" ht="315" x14ac:dyDescent="0.25">
      <c r="A20226">
        <v>56970</v>
      </c>
      <c r="B20226">
        <v>303</v>
      </c>
      <c r="C20226" t="s">
        <v>26589</v>
      </c>
      <c r="D20226" s="7" t="s">
        <v>26590</v>
      </c>
      <c r="E20226">
        <v>1</v>
      </c>
      <c r="F20226">
        <v>1</v>
      </c>
      <c r="G20226" s="30">
        <v>0</v>
      </c>
      <c r="H20226">
        <v>1</v>
      </c>
      <c r="I20226" t="s">
        <v>19</v>
      </c>
      <c r="J20226">
        <v>32768</v>
      </c>
      <c r="K20226">
        <v>1</v>
      </c>
      <c r="L20226" t="s">
        <v>19</v>
      </c>
      <c r="M20226">
        <v>10144</v>
      </c>
      <c r="N20226" t="s">
        <v>19</v>
      </c>
      <c r="O20226">
        <v>0</v>
      </c>
    </row>
    <row r="20227" spans="1:15" ht="315" x14ac:dyDescent="0.25">
      <c r="A20227">
        <v>56971</v>
      </c>
      <c r="B20227">
        <v>1194</v>
      </c>
      <c r="C20227" t="s">
        <v>26591</v>
      </c>
      <c r="D20227" s="7" t="s">
        <v>26592</v>
      </c>
      <c r="E20227">
        <v>10</v>
      </c>
      <c r="F20227">
        <v>3</v>
      </c>
      <c r="G20227" s="30">
        <v>0</v>
      </c>
      <c r="H20227">
        <v>1</v>
      </c>
      <c r="I20227" t="s">
        <v>19</v>
      </c>
      <c r="J20227" t="s">
        <v>19</v>
      </c>
      <c r="K20227">
        <v>1</v>
      </c>
      <c r="L20227">
        <v>1661</v>
      </c>
      <c r="M20227">
        <v>3441</v>
      </c>
      <c r="N20227" t="s">
        <v>19</v>
      </c>
      <c r="O20227">
        <v>0</v>
      </c>
    </row>
    <row r="20228" spans="1:15" ht="315" x14ac:dyDescent="0.25">
      <c r="A20228">
        <v>56972</v>
      </c>
      <c r="B20228">
        <v>1194</v>
      </c>
      <c r="C20228" t="s">
        <v>26593</v>
      </c>
      <c r="D20228" s="7" t="s">
        <v>26594</v>
      </c>
      <c r="E20228">
        <v>10</v>
      </c>
      <c r="F20228">
        <v>3</v>
      </c>
      <c r="G20228" s="30">
        <v>0</v>
      </c>
      <c r="H20228">
        <v>1</v>
      </c>
      <c r="I20228">
        <v>4</v>
      </c>
      <c r="J20228" t="s">
        <v>19</v>
      </c>
      <c r="K20228">
        <v>1</v>
      </c>
      <c r="L20228">
        <v>1661</v>
      </c>
      <c r="M20228">
        <v>3441</v>
      </c>
      <c r="N20228" t="s">
        <v>19</v>
      </c>
      <c r="O20228">
        <v>0</v>
      </c>
    </row>
    <row r="20229" spans="1:15" ht="315" x14ac:dyDescent="0.25">
      <c r="A20229">
        <v>56973</v>
      </c>
      <c r="B20229">
        <v>1194</v>
      </c>
      <c r="C20229" t="s">
        <v>26595</v>
      </c>
      <c r="D20229" s="7" t="s">
        <v>26596</v>
      </c>
      <c r="E20229">
        <v>10</v>
      </c>
      <c r="F20229">
        <v>3</v>
      </c>
      <c r="G20229" s="30">
        <v>0</v>
      </c>
      <c r="H20229">
        <v>1</v>
      </c>
      <c r="I20229">
        <v>4</v>
      </c>
      <c r="J20229" t="s">
        <v>19</v>
      </c>
      <c r="K20229">
        <v>1</v>
      </c>
      <c r="L20229">
        <v>1661</v>
      </c>
      <c r="M20229">
        <v>3441</v>
      </c>
      <c r="N20229" t="s">
        <v>19</v>
      </c>
      <c r="O20229">
        <v>0</v>
      </c>
    </row>
    <row r="20230" spans="1:15" ht="315" x14ac:dyDescent="0.25">
      <c r="A20230">
        <v>56974</v>
      </c>
      <c r="B20230">
        <v>1194</v>
      </c>
      <c r="C20230" t="s">
        <v>26597</v>
      </c>
      <c r="D20230" s="7" t="s">
        <v>26598</v>
      </c>
      <c r="E20230">
        <v>10</v>
      </c>
      <c r="F20230">
        <v>3</v>
      </c>
      <c r="G20230" s="30">
        <v>0</v>
      </c>
      <c r="H20230">
        <v>1</v>
      </c>
      <c r="I20230">
        <v>4</v>
      </c>
      <c r="J20230" t="s">
        <v>19</v>
      </c>
      <c r="K20230">
        <v>1</v>
      </c>
      <c r="L20230">
        <v>1661</v>
      </c>
      <c r="M20230">
        <v>3441</v>
      </c>
      <c r="N20230" t="s">
        <v>19</v>
      </c>
      <c r="O20230">
        <v>0</v>
      </c>
    </row>
    <row r="20231" spans="1:15" ht="330" x14ac:dyDescent="0.25">
      <c r="A20231">
        <v>56975</v>
      </c>
      <c r="B20231">
        <v>1194</v>
      </c>
      <c r="C20231" t="s">
        <v>26599</v>
      </c>
      <c r="D20231" s="7" t="s">
        <v>26600</v>
      </c>
      <c r="E20231">
        <v>10</v>
      </c>
      <c r="F20231">
        <v>3</v>
      </c>
      <c r="G20231" s="30">
        <v>0</v>
      </c>
      <c r="H20231">
        <v>1</v>
      </c>
      <c r="I20231">
        <v>4</v>
      </c>
      <c r="J20231" t="s">
        <v>19</v>
      </c>
      <c r="K20231">
        <v>1</v>
      </c>
      <c r="L20231">
        <v>1661</v>
      </c>
      <c r="M20231">
        <v>3441</v>
      </c>
      <c r="N20231" t="s">
        <v>19</v>
      </c>
      <c r="O20231">
        <v>0</v>
      </c>
    </row>
    <row r="20232" spans="1:15" ht="315" x14ac:dyDescent="0.25">
      <c r="A20232">
        <v>56976</v>
      </c>
      <c r="B20232">
        <v>1194</v>
      </c>
      <c r="C20232" t="s">
        <v>26601</v>
      </c>
      <c r="D20232" s="7" t="s">
        <v>26602</v>
      </c>
      <c r="E20232">
        <v>10</v>
      </c>
      <c r="F20232">
        <v>3</v>
      </c>
      <c r="G20232" s="30">
        <v>0</v>
      </c>
      <c r="H20232">
        <v>1</v>
      </c>
      <c r="I20232">
        <v>4</v>
      </c>
      <c r="J20232" t="s">
        <v>19</v>
      </c>
      <c r="K20232">
        <v>1</v>
      </c>
      <c r="L20232">
        <v>1661</v>
      </c>
      <c r="M20232">
        <v>3441</v>
      </c>
      <c r="N20232" t="s">
        <v>19</v>
      </c>
      <c r="O20232">
        <v>0</v>
      </c>
    </row>
    <row r="20233" spans="1:15" ht="315" x14ac:dyDescent="0.25">
      <c r="A20233">
        <v>56977</v>
      </c>
      <c r="B20233">
        <v>1194</v>
      </c>
      <c r="C20233" t="s">
        <v>26603</v>
      </c>
      <c r="D20233" s="7" t="s">
        <v>26604</v>
      </c>
      <c r="E20233">
        <v>10</v>
      </c>
      <c r="F20233">
        <v>3</v>
      </c>
      <c r="G20233" s="30">
        <v>0</v>
      </c>
      <c r="H20233">
        <v>1</v>
      </c>
      <c r="I20233">
        <v>4</v>
      </c>
      <c r="J20233" t="s">
        <v>19</v>
      </c>
      <c r="K20233">
        <v>1</v>
      </c>
      <c r="L20233">
        <v>1661</v>
      </c>
      <c r="M20233">
        <v>3441</v>
      </c>
      <c r="N20233" t="s">
        <v>19</v>
      </c>
      <c r="O20233">
        <v>0</v>
      </c>
    </row>
    <row r="20234" spans="1:15" ht="345" x14ac:dyDescent="0.25">
      <c r="A20234">
        <v>56978</v>
      </c>
      <c r="B20234">
        <v>1194</v>
      </c>
      <c r="C20234" t="s">
        <v>26605</v>
      </c>
      <c r="D20234" s="7" t="s">
        <v>26606</v>
      </c>
      <c r="E20234">
        <v>10</v>
      </c>
      <c r="F20234">
        <v>3</v>
      </c>
      <c r="G20234" s="30">
        <v>0</v>
      </c>
      <c r="H20234">
        <v>1</v>
      </c>
      <c r="I20234">
        <v>4</v>
      </c>
      <c r="J20234" t="s">
        <v>19</v>
      </c>
      <c r="K20234">
        <v>1</v>
      </c>
      <c r="L20234">
        <v>1661</v>
      </c>
      <c r="M20234">
        <v>3441</v>
      </c>
      <c r="N20234" t="s">
        <v>19</v>
      </c>
      <c r="O20234">
        <v>0</v>
      </c>
    </row>
    <row r="20235" spans="1:15" x14ac:dyDescent="0.25">
      <c r="A20235">
        <v>56979</v>
      </c>
      <c r="B20235">
        <v>1194</v>
      </c>
      <c r="C20235" t="s">
        <v>26607</v>
      </c>
      <c r="E20235">
        <v>10</v>
      </c>
      <c r="F20235">
        <v>3</v>
      </c>
      <c r="G20235" s="30">
        <v>0</v>
      </c>
      <c r="H20235">
        <v>1</v>
      </c>
      <c r="I20235">
        <v>4</v>
      </c>
      <c r="J20235" t="s">
        <v>19</v>
      </c>
      <c r="K20235">
        <v>1</v>
      </c>
      <c r="L20235">
        <v>1661</v>
      </c>
      <c r="M20235">
        <v>3441</v>
      </c>
      <c r="N20235" t="s">
        <v>19</v>
      </c>
      <c r="O20235">
        <v>0</v>
      </c>
    </row>
    <row r="20236" spans="1:15" ht="330" x14ac:dyDescent="0.25">
      <c r="A20236">
        <v>56980</v>
      </c>
      <c r="B20236">
        <v>1194</v>
      </c>
      <c r="C20236" t="s">
        <v>26608</v>
      </c>
      <c r="D20236" s="7" t="s">
        <v>26609</v>
      </c>
      <c r="E20236">
        <v>10</v>
      </c>
      <c r="F20236">
        <v>3</v>
      </c>
      <c r="G20236" s="30">
        <v>0</v>
      </c>
      <c r="H20236">
        <v>1</v>
      </c>
      <c r="I20236">
        <v>4</v>
      </c>
      <c r="J20236" t="s">
        <v>19</v>
      </c>
      <c r="K20236">
        <v>1</v>
      </c>
      <c r="L20236">
        <v>1661</v>
      </c>
      <c r="M20236">
        <v>3441</v>
      </c>
      <c r="N20236" t="s">
        <v>19</v>
      </c>
      <c r="O20236">
        <v>0</v>
      </c>
    </row>
    <row r="20237" spans="1:15" ht="330" x14ac:dyDescent="0.25">
      <c r="A20237">
        <v>56981</v>
      </c>
      <c r="B20237">
        <v>1194</v>
      </c>
      <c r="C20237" t="s">
        <v>26610</v>
      </c>
      <c r="D20237" s="7" t="s">
        <v>26611</v>
      </c>
      <c r="E20237">
        <v>10</v>
      </c>
      <c r="F20237">
        <v>3</v>
      </c>
      <c r="G20237" s="30">
        <v>0</v>
      </c>
      <c r="H20237">
        <v>1</v>
      </c>
      <c r="I20237">
        <v>4</v>
      </c>
      <c r="J20237" t="s">
        <v>19</v>
      </c>
      <c r="K20237">
        <v>1</v>
      </c>
      <c r="L20237">
        <v>1661</v>
      </c>
      <c r="M20237">
        <v>3441</v>
      </c>
      <c r="N20237" t="s">
        <v>19</v>
      </c>
      <c r="O20237">
        <v>0</v>
      </c>
    </row>
    <row r="20238" spans="1:15" ht="315" x14ac:dyDescent="0.25">
      <c r="A20238">
        <v>56982</v>
      </c>
      <c r="B20238">
        <v>1194</v>
      </c>
      <c r="C20238" t="s">
        <v>26612</v>
      </c>
      <c r="D20238" s="7" t="s">
        <v>26613</v>
      </c>
      <c r="E20238">
        <v>10</v>
      </c>
      <c r="F20238">
        <v>3</v>
      </c>
      <c r="G20238" s="30">
        <v>0</v>
      </c>
      <c r="H20238">
        <v>1</v>
      </c>
      <c r="I20238">
        <v>4</v>
      </c>
      <c r="J20238" t="s">
        <v>19</v>
      </c>
      <c r="K20238">
        <v>1</v>
      </c>
      <c r="L20238">
        <v>1661</v>
      </c>
      <c r="M20238">
        <v>3441</v>
      </c>
      <c r="N20238" t="s">
        <v>19</v>
      </c>
      <c r="O20238">
        <v>0</v>
      </c>
    </row>
    <row r="20239" spans="1:15" ht="330" x14ac:dyDescent="0.25">
      <c r="A20239">
        <v>56983</v>
      </c>
      <c r="B20239">
        <v>1194</v>
      </c>
      <c r="C20239" t="s">
        <v>26614</v>
      </c>
      <c r="D20239" s="7" t="s">
        <v>26615</v>
      </c>
      <c r="E20239">
        <v>10</v>
      </c>
      <c r="F20239">
        <v>3</v>
      </c>
      <c r="G20239" s="30">
        <v>0</v>
      </c>
      <c r="H20239">
        <v>1</v>
      </c>
      <c r="I20239">
        <v>4</v>
      </c>
      <c r="J20239" t="s">
        <v>19</v>
      </c>
      <c r="K20239">
        <v>1</v>
      </c>
      <c r="L20239">
        <v>1661</v>
      </c>
      <c r="M20239">
        <v>3441</v>
      </c>
      <c r="N20239" t="s">
        <v>19</v>
      </c>
      <c r="O20239">
        <v>0</v>
      </c>
    </row>
    <row r="20240" spans="1:15" x14ac:dyDescent="0.25">
      <c r="A20240">
        <v>56984</v>
      </c>
      <c r="B20240">
        <v>303</v>
      </c>
      <c r="C20240" t="s">
        <v>26616</v>
      </c>
      <c r="D20240" t="s">
        <v>26128</v>
      </c>
      <c r="E20240" s="30">
        <v>0</v>
      </c>
      <c r="F20240">
        <v>1</v>
      </c>
      <c r="G20240" s="30">
        <v>0</v>
      </c>
      <c r="H20240">
        <v>1</v>
      </c>
      <c r="I20240" t="s">
        <v>19</v>
      </c>
      <c r="J20240" t="s">
        <v>19</v>
      </c>
      <c r="K20240">
        <v>1</v>
      </c>
      <c r="L20240" t="s">
        <v>19</v>
      </c>
      <c r="M20240">
        <v>10144</v>
      </c>
      <c r="N20240" t="s">
        <v>19</v>
      </c>
      <c r="O20240">
        <v>0</v>
      </c>
    </row>
    <row r="20241" spans="1:15" x14ac:dyDescent="0.25">
      <c r="A20241">
        <v>56985</v>
      </c>
      <c r="B20241">
        <v>303</v>
      </c>
      <c r="C20241" t="s">
        <v>26617</v>
      </c>
      <c r="D20241" t="s">
        <v>26128</v>
      </c>
      <c r="E20241" s="30">
        <v>0</v>
      </c>
      <c r="F20241">
        <v>1</v>
      </c>
      <c r="G20241" s="30">
        <v>0</v>
      </c>
      <c r="H20241">
        <v>1</v>
      </c>
      <c r="I20241" t="s">
        <v>19</v>
      </c>
      <c r="J20241" t="s">
        <v>19</v>
      </c>
      <c r="K20241">
        <v>1</v>
      </c>
      <c r="L20241" t="s">
        <v>19</v>
      </c>
      <c r="M20241">
        <v>10144</v>
      </c>
      <c r="N20241" t="s">
        <v>19</v>
      </c>
      <c r="O20241">
        <v>0</v>
      </c>
    </row>
    <row r="20242" spans="1:15" x14ac:dyDescent="0.25">
      <c r="A20242">
        <v>56986</v>
      </c>
      <c r="B20242">
        <v>303</v>
      </c>
      <c r="C20242" t="s">
        <v>26618</v>
      </c>
      <c r="D20242" t="s">
        <v>26128</v>
      </c>
      <c r="E20242" s="30">
        <v>0</v>
      </c>
      <c r="F20242">
        <v>1</v>
      </c>
      <c r="G20242" s="30">
        <v>0</v>
      </c>
      <c r="H20242">
        <v>1</v>
      </c>
      <c r="I20242" t="s">
        <v>19</v>
      </c>
      <c r="J20242" t="s">
        <v>19</v>
      </c>
      <c r="K20242">
        <v>1</v>
      </c>
      <c r="L20242" t="s">
        <v>19</v>
      </c>
      <c r="M20242">
        <v>10144</v>
      </c>
      <c r="N20242" t="s">
        <v>19</v>
      </c>
      <c r="O20242">
        <v>0</v>
      </c>
    </row>
    <row r="20243" spans="1:15" x14ac:dyDescent="0.25">
      <c r="A20243">
        <v>56987</v>
      </c>
      <c r="B20243">
        <v>303</v>
      </c>
      <c r="C20243" t="s">
        <v>26619</v>
      </c>
      <c r="D20243" t="s">
        <v>26128</v>
      </c>
      <c r="E20243" s="30">
        <v>0</v>
      </c>
      <c r="F20243">
        <v>1</v>
      </c>
      <c r="G20243" s="30">
        <v>0</v>
      </c>
      <c r="H20243">
        <v>1</v>
      </c>
      <c r="I20243" t="s">
        <v>19</v>
      </c>
      <c r="J20243" t="s">
        <v>19</v>
      </c>
      <c r="K20243">
        <v>1</v>
      </c>
      <c r="L20243" t="s">
        <v>19</v>
      </c>
      <c r="M20243">
        <v>10144</v>
      </c>
      <c r="N20243" t="s">
        <v>19</v>
      </c>
      <c r="O20243">
        <v>0</v>
      </c>
    </row>
    <row r="20244" spans="1:15" x14ac:dyDescent="0.25">
      <c r="A20244">
        <v>56988</v>
      </c>
      <c r="B20244">
        <v>303</v>
      </c>
      <c r="C20244" t="s">
        <v>26620</v>
      </c>
      <c r="D20244" t="s">
        <v>26128</v>
      </c>
      <c r="E20244" s="30">
        <v>0</v>
      </c>
      <c r="F20244">
        <v>1</v>
      </c>
      <c r="G20244" s="30">
        <v>0</v>
      </c>
      <c r="H20244">
        <v>1</v>
      </c>
      <c r="I20244" t="s">
        <v>19</v>
      </c>
      <c r="J20244" t="s">
        <v>19</v>
      </c>
      <c r="K20244">
        <v>1</v>
      </c>
      <c r="L20244" t="s">
        <v>19</v>
      </c>
      <c r="M20244">
        <v>10144</v>
      </c>
      <c r="N20244" t="s">
        <v>19</v>
      </c>
      <c r="O20244">
        <v>0</v>
      </c>
    </row>
    <row r="20245" spans="1:15" x14ac:dyDescent="0.25">
      <c r="A20245">
        <v>56989</v>
      </c>
      <c r="B20245">
        <v>303</v>
      </c>
      <c r="C20245" t="s">
        <v>26621</v>
      </c>
      <c r="D20245" t="s">
        <v>26128</v>
      </c>
      <c r="E20245" s="30">
        <v>0</v>
      </c>
      <c r="F20245">
        <v>1</v>
      </c>
      <c r="G20245" s="30">
        <v>0</v>
      </c>
      <c r="H20245">
        <v>1</v>
      </c>
      <c r="I20245" t="s">
        <v>19</v>
      </c>
      <c r="J20245" t="s">
        <v>19</v>
      </c>
      <c r="K20245">
        <v>1</v>
      </c>
      <c r="L20245" t="s">
        <v>19</v>
      </c>
      <c r="M20245">
        <v>10144</v>
      </c>
      <c r="N20245" t="s">
        <v>19</v>
      </c>
      <c r="O20245">
        <v>0</v>
      </c>
    </row>
    <row r="20246" spans="1:15" x14ac:dyDescent="0.25">
      <c r="A20246">
        <v>56990</v>
      </c>
      <c r="B20246">
        <v>303</v>
      </c>
      <c r="C20246" t="s">
        <v>26622</v>
      </c>
      <c r="D20246" t="s">
        <v>26128</v>
      </c>
      <c r="E20246" s="30">
        <v>0</v>
      </c>
      <c r="F20246">
        <v>1</v>
      </c>
      <c r="G20246" s="30">
        <v>0</v>
      </c>
      <c r="H20246">
        <v>1</v>
      </c>
      <c r="I20246" t="s">
        <v>19</v>
      </c>
      <c r="J20246" t="s">
        <v>19</v>
      </c>
      <c r="K20246">
        <v>1</v>
      </c>
      <c r="L20246" t="s">
        <v>19</v>
      </c>
      <c r="M20246">
        <v>10144</v>
      </c>
      <c r="N20246" t="s">
        <v>19</v>
      </c>
      <c r="O20246">
        <v>0</v>
      </c>
    </row>
    <row r="20247" spans="1:15" x14ac:dyDescent="0.25">
      <c r="A20247">
        <v>56991</v>
      </c>
      <c r="B20247">
        <v>303</v>
      </c>
      <c r="C20247" t="s">
        <v>26623</v>
      </c>
      <c r="D20247" t="s">
        <v>26128</v>
      </c>
      <c r="E20247" s="30">
        <v>0</v>
      </c>
      <c r="F20247">
        <v>1</v>
      </c>
      <c r="G20247" s="30">
        <v>0</v>
      </c>
      <c r="H20247">
        <v>1</v>
      </c>
      <c r="I20247" t="s">
        <v>19</v>
      </c>
      <c r="J20247" t="s">
        <v>19</v>
      </c>
      <c r="K20247">
        <v>1</v>
      </c>
      <c r="L20247" t="s">
        <v>19</v>
      </c>
      <c r="M20247">
        <v>10144</v>
      </c>
      <c r="N20247" t="s">
        <v>19</v>
      </c>
      <c r="O20247">
        <v>0</v>
      </c>
    </row>
    <row r="20248" spans="1:15" x14ac:dyDescent="0.25">
      <c r="A20248">
        <v>56992</v>
      </c>
      <c r="B20248">
        <v>303</v>
      </c>
      <c r="C20248" t="s">
        <v>26624</v>
      </c>
      <c r="D20248" t="s">
        <v>26128</v>
      </c>
      <c r="E20248" s="30">
        <v>0</v>
      </c>
      <c r="F20248">
        <v>1</v>
      </c>
      <c r="G20248" s="30">
        <v>0</v>
      </c>
      <c r="H20248">
        <v>1</v>
      </c>
      <c r="I20248" t="s">
        <v>19</v>
      </c>
      <c r="J20248" t="s">
        <v>19</v>
      </c>
      <c r="K20248">
        <v>1</v>
      </c>
      <c r="L20248" t="s">
        <v>19</v>
      </c>
      <c r="M20248">
        <v>10144</v>
      </c>
      <c r="N20248" t="s">
        <v>19</v>
      </c>
      <c r="O20248">
        <v>0</v>
      </c>
    </row>
    <row r="20249" spans="1:15" x14ac:dyDescent="0.25">
      <c r="A20249">
        <v>56993</v>
      </c>
      <c r="B20249">
        <v>303</v>
      </c>
      <c r="C20249" t="s">
        <v>26625</v>
      </c>
      <c r="D20249" t="s">
        <v>26128</v>
      </c>
      <c r="E20249" s="30">
        <v>0</v>
      </c>
      <c r="F20249">
        <v>1</v>
      </c>
      <c r="G20249" s="30">
        <v>0</v>
      </c>
      <c r="H20249">
        <v>1</v>
      </c>
      <c r="I20249" t="s">
        <v>19</v>
      </c>
      <c r="J20249" t="s">
        <v>19</v>
      </c>
      <c r="K20249">
        <v>1</v>
      </c>
      <c r="L20249" t="s">
        <v>19</v>
      </c>
      <c r="M20249">
        <v>10144</v>
      </c>
      <c r="N20249" t="s">
        <v>19</v>
      </c>
      <c r="O20249">
        <v>0</v>
      </c>
    </row>
    <row r="20250" spans="1:15" x14ac:dyDescent="0.25">
      <c r="A20250">
        <v>56994</v>
      </c>
      <c r="B20250">
        <v>303</v>
      </c>
      <c r="C20250" t="s">
        <v>26626</v>
      </c>
      <c r="D20250" t="s">
        <v>26128</v>
      </c>
      <c r="E20250" s="30">
        <v>0</v>
      </c>
      <c r="F20250">
        <v>1</v>
      </c>
      <c r="G20250" s="30">
        <v>0</v>
      </c>
      <c r="H20250">
        <v>1</v>
      </c>
      <c r="I20250" t="s">
        <v>19</v>
      </c>
      <c r="J20250" t="s">
        <v>19</v>
      </c>
      <c r="K20250">
        <v>1</v>
      </c>
      <c r="L20250" t="s">
        <v>19</v>
      </c>
      <c r="M20250">
        <v>10144</v>
      </c>
      <c r="N20250" t="s">
        <v>19</v>
      </c>
      <c r="O20250">
        <v>0</v>
      </c>
    </row>
    <row r="20251" spans="1:15" x14ac:dyDescent="0.25">
      <c r="A20251">
        <v>56995</v>
      </c>
      <c r="B20251">
        <v>303</v>
      </c>
      <c r="C20251" t="s">
        <v>26627</v>
      </c>
      <c r="D20251" t="s">
        <v>26128</v>
      </c>
      <c r="E20251" s="30">
        <v>0</v>
      </c>
      <c r="F20251">
        <v>1</v>
      </c>
      <c r="G20251" s="30">
        <v>0</v>
      </c>
      <c r="H20251">
        <v>1</v>
      </c>
      <c r="I20251" t="s">
        <v>19</v>
      </c>
      <c r="J20251" t="s">
        <v>19</v>
      </c>
      <c r="K20251">
        <v>1</v>
      </c>
      <c r="L20251" t="s">
        <v>19</v>
      </c>
      <c r="M20251">
        <v>10144</v>
      </c>
      <c r="N20251" t="s">
        <v>19</v>
      </c>
      <c r="O20251">
        <v>0</v>
      </c>
    </row>
    <row r="20252" spans="1:15" x14ac:dyDescent="0.25">
      <c r="A20252">
        <v>56997</v>
      </c>
      <c r="B20252">
        <v>920</v>
      </c>
      <c r="C20252" t="s">
        <v>26628</v>
      </c>
      <c r="E20252">
        <v>1</v>
      </c>
      <c r="F20252">
        <v>20</v>
      </c>
      <c r="G20252" s="30">
        <v>0</v>
      </c>
      <c r="H20252">
        <v>1</v>
      </c>
      <c r="I20252" t="s">
        <v>19</v>
      </c>
      <c r="J20252" t="s">
        <v>19</v>
      </c>
      <c r="K20252">
        <v>1</v>
      </c>
      <c r="L20252" t="s">
        <v>19</v>
      </c>
      <c r="M20252" t="s">
        <v>19</v>
      </c>
      <c r="N20252" t="s">
        <v>19</v>
      </c>
      <c r="O20252">
        <v>1217</v>
      </c>
    </row>
    <row r="20253" spans="1:15" x14ac:dyDescent="0.25">
      <c r="A20253">
        <v>56998</v>
      </c>
      <c r="B20253">
        <v>920</v>
      </c>
      <c r="C20253" t="s">
        <v>26629</v>
      </c>
      <c r="E20253">
        <v>1</v>
      </c>
      <c r="F20253">
        <v>20</v>
      </c>
      <c r="G20253" s="30">
        <v>0</v>
      </c>
      <c r="H20253">
        <v>1</v>
      </c>
      <c r="I20253" t="s">
        <v>19</v>
      </c>
      <c r="J20253" t="s">
        <v>19</v>
      </c>
      <c r="K20253">
        <v>1</v>
      </c>
      <c r="L20253" t="s">
        <v>19</v>
      </c>
      <c r="M20253" t="s">
        <v>19</v>
      </c>
      <c r="N20253" t="s">
        <v>19</v>
      </c>
      <c r="O20253">
        <v>1217</v>
      </c>
    </row>
    <row r="20254" spans="1:15" x14ac:dyDescent="0.25">
      <c r="A20254">
        <v>56999</v>
      </c>
      <c r="B20254">
        <v>920</v>
      </c>
      <c r="C20254" t="s">
        <v>26630</v>
      </c>
      <c r="E20254">
        <v>1</v>
      </c>
      <c r="F20254">
        <v>20</v>
      </c>
      <c r="G20254" s="30">
        <v>0</v>
      </c>
      <c r="H20254">
        <v>1</v>
      </c>
      <c r="I20254" t="s">
        <v>19</v>
      </c>
      <c r="J20254" t="s">
        <v>19</v>
      </c>
      <c r="K20254">
        <v>1</v>
      </c>
      <c r="L20254" t="s">
        <v>19</v>
      </c>
      <c r="M20254" t="s">
        <v>19</v>
      </c>
      <c r="N20254" t="s">
        <v>19</v>
      </c>
      <c r="O20254">
        <v>1217</v>
      </c>
    </row>
    <row r="20255" spans="1:15" ht="409.5" x14ac:dyDescent="0.25">
      <c r="A20255">
        <v>57004</v>
      </c>
      <c r="B20255">
        <v>1950</v>
      </c>
      <c r="C20255" t="s">
        <v>26631</v>
      </c>
      <c r="D20255" s="7" t="s">
        <v>25019</v>
      </c>
      <c r="E20255" s="30">
        <v>0</v>
      </c>
      <c r="F20255">
        <v>0.01</v>
      </c>
      <c r="G20255" s="30">
        <v>0</v>
      </c>
      <c r="H20255">
        <v>1</v>
      </c>
      <c r="I20255">
        <v>16</v>
      </c>
      <c r="J20255" t="s">
        <v>19</v>
      </c>
      <c r="K20255">
        <v>1</v>
      </c>
      <c r="L20255">
        <v>2285</v>
      </c>
      <c r="M20255" t="s">
        <v>19</v>
      </c>
      <c r="N20255" t="s">
        <v>19</v>
      </c>
      <c r="O20255">
        <v>0</v>
      </c>
    </row>
    <row r="20256" spans="1:15" ht="409.5" x14ac:dyDescent="0.25">
      <c r="A20256">
        <v>57005</v>
      </c>
      <c r="B20256">
        <v>1950</v>
      </c>
      <c r="C20256" t="s">
        <v>26632</v>
      </c>
      <c r="D20256" s="7" t="s">
        <v>25019</v>
      </c>
      <c r="E20256" s="30">
        <v>0</v>
      </c>
      <c r="F20256">
        <v>0.01</v>
      </c>
      <c r="G20256" s="30">
        <v>0</v>
      </c>
      <c r="H20256">
        <v>1</v>
      </c>
      <c r="I20256">
        <v>4</v>
      </c>
      <c r="J20256" t="s">
        <v>19</v>
      </c>
      <c r="K20256">
        <v>1</v>
      </c>
      <c r="L20256">
        <v>2059</v>
      </c>
      <c r="M20256" t="s">
        <v>19</v>
      </c>
      <c r="N20256" t="s">
        <v>19</v>
      </c>
      <c r="O20256">
        <v>0</v>
      </c>
    </row>
    <row r="20257" spans="1:15" ht="409.5" x14ac:dyDescent="0.25">
      <c r="A20257">
        <v>57006</v>
      </c>
      <c r="B20257">
        <v>1950</v>
      </c>
      <c r="C20257" t="s">
        <v>26633</v>
      </c>
      <c r="D20257" s="7" t="s">
        <v>25019</v>
      </c>
      <c r="E20257" s="30">
        <v>0</v>
      </c>
      <c r="F20257">
        <v>0.01</v>
      </c>
      <c r="G20257" s="30">
        <v>0</v>
      </c>
      <c r="H20257">
        <v>1</v>
      </c>
      <c r="I20257">
        <v>1</v>
      </c>
      <c r="J20257" t="s">
        <v>19</v>
      </c>
      <c r="K20257">
        <v>1</v>
      </c>
      <c r="L20257">
        <v>2060</v>
      </c>
      <c r="M20257" t="s">
        <v>19</v>
      </c>
      <c r="N20257" t="s">
        <v>19</v>
      </c>
      <c r="O20257">
        <v>0</v>
      </c>
    </row>
    <row r="20258" spans="1:15" ht="409.5" x14ac:dyDescent="0.25">
      <c r="A20258">
        <v>57008</v>
      </c>
      <c r="B20258">
        <v>1950</v>
      </c>
      <c r="C20258" t="s">
        <v>26634</v>
      </c>
      <c r="D20258" s="7" t="s">
        <v>25019</v>
      </c>
      <c r="E20258" s="30">
        <v>0</v>
      </c>
      <c r="F20258">
        <v>0.01</v>
      </c>
      <c r="G20258" s="30">
        <v>0</v>
      </c>
      <c r="H20258">
        <v>1</v>
      </c>
      <c r="I20258">
        <v>8</v>
      </c>
      <c r="J20258" t="s">
        <v>19</v>
      </c>
      <c r="K20258">
        <v>1</v>
      </c>
      <c r="L20258">
        <v>2061</v>
      </c>
      <c r="M20258" t="s">
        <v>19</v>
      </c>
      <c r="N20258" t="s">
        <v>19</v>
      </c>
      <c r="O20258">
        <v>0</v>
      </c>
    </row>
    <row r="20259" spans="1:15" ht="409.5" x14ac:dyDescent="0.25">
      <c r="A20259">
        <v>57009</v>
      </c>
      <c r="B20259">
        <v>1950</v>
      </c>
      <c r="C20259" t="s">
        <v>26635</v>
      </c>
      <c r="D20259" s="7" t="s">
        <v>25019</v>
      </c>
      <c r="E20259" s="30">
        <v>0</v>
      </c>
      <c r="F20259">
        <v>0.01</v>
      </c>
      <c r="G20259" s="30">
        <v>0</v>
      </c>
      <c r="H20259">
        <v>1</v>
      </c>
      <c r="I20259">
        <v>2</v>
      </c>
      <c r="J20259" t="s">
        <v>19</v>
      </c>
      <c r="K20259">
        <v>1</v>
      </c>
      <c r="L20259">
        <v>2062</v>
      </c>
      <c r="M20259" t="s">
        <v>19</v>
      </c>
      <c r="N20259" t="s">
        <v>19</v>
      </c>
      <c r="O20259">
        <v>0</v>
      </c>
    </row>
    <row r="20260" spans="1:15" ht="409.5" x14ac:dyDescent="0.25">
      <c r="A20260">
        <v>57010</v>
      </c>
      <c r="B20260">
        <v>1950</v>
      </c>
      <c r="C20260" t="s">
        <v>26636</v>
      </c>
      <c r="D20260" s="7" t="s">
        <v>25019</v>
      </c>
      <c r="E20260" s="30">
        <v>0</v>
      </c>
      <c r="F20260">
        <v>0.01</v>
      </c>
      <c r="G20260" s="30">
        <v>0</v>
      </c>
      <c r="H20260">
        <v>1</v>
      </c>
      <c r="I20260">
        <v>4</v>
      </c>
      <c r="J20260" t="s">
        <v>19</v>
      </c>
      <c r="K20260">
        <v>1</v>
      </c>
      <c r="L20260">
        <v>2038</v>
      </c>
      <c r="M20260" t="s">
        <v>19</v>
      </c>
      <c r="N20260" t="s">
        <v>19</v>
      </c>
      <c r="O20260">
        <v>0</v>
      </c>
    </row>
    <row r="20261" spans="1:15" ht="409.5" x14ac:dyDescent="0.25">
      <c r="A20261">
        <v>57011</v>
      </c>
      <c r="B20261">
        <v>1950</v>
      </c>
      <c r="C20261" t="s">
        <v>26637</v>
      </c>
      <c r="D20261" s="7" t="s">
        <v>25019</v>
      </c>
      <c r="E20261" s="30">
        <v>0</v>
      </c>
      <c r="F20261">
        <v>0.01</v>
      </c>
      <c r="G20261" s="30">
        <v>0</v>
      </c>
      <c r="H20261">
        <v>1</v>
      </c>
      <c r="I20261">
        <v>8</v>
      </c>
      <c r="J20261" t="s">
        <v>19</v>
      </c>
      <c r="K20261">
        <v>1</v>
      </c>
      <c r="L20261">
        <v>2040</v>
      </c>
      <c r="M20261" t="s">
        <v>19</v>
      </c>
      <c r="N20261" t="s">
        <v>19</v>
      </c>
      <c r="O20261">
        <v>0</v>
      </c>
    </row>
    <row r="20262" spans="1:15" ht="409.5" x14ac:dyDescent="0.25">
      <c r="A20262">
        <v>57012</v>
      </c>
      <c r="B20262">
        <v>1950</v>
      </c>
      <c r="C20262" t="s">
        <v>26638</v>
      </c>
      <c r="D20262" s="7" t="s">
        <v>25019</v>
      </c>
      <c r="E20262" s="30">
        <v>0</v>
      </c>
      <c r="F20262">
        <v>0.01</v>
      </c>
      <c r="G20262" s="30">
        <v>0</v>
      </c>
      <c r="H20262">
        <v>1</v>
      </c>
      <c r="I20262">
        <v>1</v>
      </c>
      <c r="J20262" t="s">
        <v>19</v>
      </c>
      <c r="K20262">
        <v>1</v>
      </c>
      <c r="L20262">
        <v>2039</v>
      </c>
      <c r="M20262" t="s">
        <v>19</v>
      </c>
      <c r="N20262" t="s">
        <v>19</v>
      </c>
      <c r="O20262">
        <v>0</v>
      </c>
    </row>
    <row r="20263" spans="1:15" ht="409.5" x14ac:dyDescent="0.25">
      <c r="A20263">
        <v>57013</v>
      </c>
      <c r="B20263">
        <v>1950</v>
      </c>
      <c r="C20263" t="s">
        <v>26639</v>
      </c>
      <c r="D20263" s="7" t="s">
        <v>25019</v>
      </c>
      <c r="E20263" s="30">
        <v>0</v>
      </c>
      <c r="F20263">
        <v>0.01</v>
      </c>
      <c r="G20263" s="30">
        <v>0</v>
      </c>
      <c r="H20263">
        <v>1</v>
      </c>
      <c r="I20263">
        <v>2</v>
      </c>
      <c r="J20263" t="s">
        <v>19</v>
      </c>
      <c r="K20263">
        <v>1</v>
      </c>
      <c r="L20263">
        <v>2041</v>
      </c>
      <c r="M20263" t="s">
        <v>19</v>
      </c>
      <c r="N20263" t="s">
        <v>19</v>
      </c>
      <c r="O20263">
        <v>0</v>
      </c>
    </row>
    <row r="20264" spans="1:15" ht="409.5" x14ac:dyDescent="0.25">
      <c r="A20264">
        <v>57014</v>
      </c>
      <c r="B20264">
        <v>1950</v>
      </c>
      <c r="C20264" t="s">
        <v>26640</v>
      </c>
      <c r="D20264" s="7" t="s">
        <v>25019</v>
      </c>
      <c r="E20264" s="30">
        <v>0</v>
      </c>
      <c r="F20264">
        <v>0.01</v>
      </c>
      <c r="G20264" s="30">
        <v>0</v>
      </c>
      <c r="H20264">
        <v>1</v>
      </c>
      <c r="I20264">
        <v>4</v>
      </c>
      <c r="J20264" t="s">
        <v>19</v>
      </c>
      <c r="K20264">
        <v>1</v>
      </c>
      <c r="L20264">
        <v>1990</v>
      </c>
      <c r="M20264" t="s">
        <v>19</v>
      </c>
      <c r="N20264" t="s">
        <v>19</v>
      </c>
      <c r="O20264">
        <v>0</v>
      </c>
    </row>
    <row r="20265" spans="1:15" ht="409.5" x14ac:dyDescent="0.25">
      <c r="A20265">
        <v>57015</v>
      </c>
      <c r="B20265">
        <v>1950</v>
      </c>
      <c r="C20265" t="s">
        <v>26641</v>
      </c>
      <c r="D20265" s="7" t="s">
        <v>25019</v>
      </c>
      <c r="E20265" s="30">
        <v>0</v>
      </c>
      <c r="F20265">
        <v>0.01</v>
      </c>
      <c r="G20265" s="30">
        <v>0</v>
      </c>
      <c r="H20265">
        <v>1</v>
      </c>
      <c r="I20265">
        <v>4</v>
      </c>
      <c r="J20265" t="s">
        <v>19</v>
      </c>
      <c r="K20265">
        <v>1</v>
      </c>
      <c r="L20265">
        <v>1956</v>
      </c>
      <c r="M20265" t="s">
        <v>19</v>
      </c>
      <c r="N20265" t="s">
        <v>19</v>
      </c>
      <c r="O20265">
        <v>0</v>
      </c>
    </row>
    <row r="20266" spans="1:15" ht="409.5" x14ac:dyDescent="0.25">
      <c r="A20266">
        <v>57016</v>
      </c>
      <c r="B20266">
        <v>1950</v>
      </c>
      <c r="C20266" t="s">
        <v>26642</v>
      </c>
      <c r="D20266" s="7" t="s">
        <v>25019</v>
      </c>
      <c r="E20266" s="30">
        <v>0</v>
      </c>
      <c r="F20266">
        <v>0.01</v>
      </c>
      <c r="G20266" s="30">
        <v>0</v>
      </c>
      <c r="H20266">
        <v>1</v>
      </c>
      <c r="I20266">
        <v>4</v>
      </c>
      <c r="J20266" t="s">
        <v>19</v>
      </c>
      <c r="K20266">
        <v>1</v>
      </c>
      <c r="L20266">
        <v>1964</v>
      </c>
      <c r="M20266" t="s">
        <v>19</v>
      </c>
      <c r="N20266" t="s">
        <v>19</v>
      </c>
      <c r="O20266">
        <v>0</v>
      </c>
    </row>
    <row r="20267" spans="1:15" ht="409.5" x14ac:dyDescent="0.25">
      <c r="A20267">
        <v>57017</v>
      </c>
      <c r="B20267">
        <v>1950</v>
      </c>
      <c r="C20267" t="s">
        <v>26643</v>
      </c>
      <c r="D20267" s="7" t="s">
        <v>25019</v>
      </c>
      <c r="E20267" s="30">
        <v>0</v>
      </c>
      <c r="F20267">
        <v>0.01</v>
      </c>
      <c r="G20267" s="30">
        <v>0</v>
      </c>
      <c r="H20267">
        <v>1</v>
      </c>
      <c r="I20267">
        <v>1</v>
      </c>
      <c r="J20267" t="s">
        <v>19</v>
      </c>
      <c r="K20267">
        <v>1</v>
      </c>
      <c r="L20267">
        <v>1991</v>
      </c>
      <c r="M20267" t="s">
        <v>19</v>
      </c>
      <c r="N20267" t="s">
        <v>19</v>
      </c>
      <c r="O20267">
        <v>0</v>
      </c>
    </row>
    <row r="20268" spans="1:15" ht="409.5" x14ac:dyDescent="0.25">
      <c r="A20268">
        <v>57018</v>
      </c>
      <c r="B20268">
        <v>1950</v>
      </c>
      <c r="C20268" t="s">
        <v>26644</v>
      </c>
      <c r="D20268" s="7" t="s">
        <v>25019</v>
      </c>
      <c r="E20268" s="30">
        <v>0</v>
      </c>
      <c r="F20268">
        <v>0.01</v>
      </c>
      <c r="G20268" s="30">
        <v>0</v>
      </c>
      <c r="H20268">
        <v>1</v>
      </c>
      <c r="I20268">
        <v>1</v>
      </c>
      <c r="J20268" t="s">
        <v>19</v>
      </c>
      <c r="K20268">
        <v>1</v>
      </c>
      <c r="L20268">
        <v>1957</v>
      </c>
      <c r="M20268" t="s">
        <v>19</v>
      </c>
      <c r="N20268" t="s">
        <v>19</v>
      </c>
      <c r="O20268">
        <v>0</v>
      </c>
    </row>
    <row r="20269" spans="1:15" ht="409.5" x14ac:dyDescent="0.25">
      <c r="A20269">
        <v>57019</v>
      </c>
      <c r="B20269">
        <v>1950</v>
      </c>
      <c r="C20269" t="s">
        <v>26645</v>
      </c>
      <c r="D20269" s="7" t="s">
        <v>25019</v>
      </c>
      <c r="E20269" s="30">
        <v>0</v>
      </c>
      <c r="F20269">
        <v>0.01</v>
      </c>
      <c r="G20269" s="30">
        <v>0</v>
      </c>
      <c r="H20269">
        <v>1</v>
      </c>
      <c r="I20269">
        <v>1</v>
      </c>
      <c r="J20269" t="s">
        <v>19</v>
      </c>
      <c r="K20269">
        <v>1</v>
      </c>
      <c r="L20269">
        <v>1965</v>
      </c>
      <c r="M20269" t="s">
        <v>19</v>
      </c>
      <c r="N20269" t="s">
        <v>19</v>
      </c>
      <c r="O20269">
        <v>0</v>
      </c>
    </row>
    <row r="20270" spans="1:15" ht="409.5" x14ac:dyDescent="0.25">
      <c r="A20270">
        <v>57020</v>
      </c>
      <c r="B20270">
        <v>1950</v>
      </c>
      <c r="C20270" t="s">
        <v>26646</v>
      </c>
      <c r="D20270" s="7" t="s">
        <v>25019</v>
      </c>
      <c r="E20270" s="30">
        <v>0</v>
      </c>
      <c r="F20270">
        <v>0.01</v>
      </c>
      <c r="G20270" s="30">
        <v>0</v>
      </c>
      <c r="H20270">
        <v>1</v>
      </c>
      <c r="I20270">
        <v>8</v>
      </c>
      <c r="J20270" t="s">
        <v>19</v>
      </c>
      <c r="K20270">
        <v>1</v>
      </c>
      <c r="L20270">
        <v>1992</v>
      </c>
      <c r="M20270" t="s">
        <v>19</v>
      </c>
      <c r="N20270" t="s">
        <v>19</v>
      </c>
      <c r="O20270">
        <v>0</v>
      </c>
    </row>
    <row r="20271" spans="1:15" ht="409.5" x14ac:dyDescent="0.25">
      <c r="A20271">
        <v>57021</v>
      </c>
      <c r="B20271">
        <v>1950</v>
      </c>
      <c r="C20271" t="s">
        <v>26647</v>
      </c>
      <c r="D20271" s="7" t="s">
        <v>25019</v>
      </c>
      <c r="E20271" s="30">
        <v>0</v>
      </c>
      <c r="F20271">
        <v>0.01</v>
      </c>
      <c r="G20271" s="30">
        <v>0</v>
      </c>
      <c r="H20271">
        <v>1</v>
      </c>
      <c r="I20271">
        <v>8</v>
      </c>
      <c r="J20271" t="s">
        <v>19</v>
      </c>
      <c r="K20271">
        <v>1</v>
      </c>
      <c r="L20271">
        <v>1958</v>
      </c>
      <c r="M20271" t="s">
        <v>19</v>
      </c>
      <c r="N20271" t="s">
        <v>19</v>
      </c>
      <c r="O20271">
        <v>0</v>
      </c>
    </row>
    <row r="20272" spans="1:15" ht="409.5" x14ac:dyDescent="0.25">
      <c r="A20272">
        <v>57022</v>
      </c>
      <c r="B20272">
        <v>1950</v>
      </c>
      <c r="C20272" t="s">
        <v>26648</v>
      </c>
      <c r="D20272" s="7" t="s">
        <v>25019</v>
      </c>
      <c r="E20272" s="30">
        <v>0</v>
      </c>
      <c r="F20272">
        <v>0.01</v>
      </c>
      <c r="G20272" s="30">
        <v>0</v>
      </c>
      <c r="H20272">
        <v>1</v>
      </c>
      <c r="I20272">
        <v>8</v>
      </c>
      <c r="J20272" t="s">
        <v>19</v>
      </c>
      <c r="K20272">
        <v>1</v>
      </c>
      <c r="L20272">
        <v>1966</v>
      </c>
      <c r="M20272" t="s">
        <v>19</v>
      </c>
      <c r="N20272" t="s">
        <v>19</v>
      </c>
      <c r="O20272">
        <v>0</v>
      </c>
    </row>
    <row r="20273" spans="1:15" ht="409.5" x14ac:dyDescent="0.25">
      <c r="A20273">
        <v>57023</v>
      </c>
      <c r="B20273">
        <v>1950</v>
      </c>
      <c r="C20273" t="s">
        <v>26649</v>
      </c>
      <c r="D20273" s="7" t="s">
        <v>25019</v>
      </c>
      <c r="E20273" s="30">
        <v>0</v>
      </c>
      <c r="F20273">
        <v>0.01</v>
      </c>
      <c r="G20273" s="30">
        <v>0</v>
      </c>
      <c r="H20273">
        <v>1</v>
      </c>
      <c r="I20273">
        <v>2</v>
      </c>
      <c r="J20273" t="s">
        <v>19</v>
      </c>
      <c r="K20273">
        <v>1</v>
      </c>
      <c r="L20273">
        <v>1993</v>
      </c>
      <c r="M20273" t="s">
        <v>19</v>
      </c>
      <c r="N20273" t="s">
        <v>19</v>
      </c>
      <c r="O20273">
        <v>0</v>
      </c>
    </row>
    <row r="20274" spans="1:15" ht="409.5" x14ac:dyDescent="0.25">
      <c r="A20274">
        <v>57024</v>
      </c>
      <c r="B20274">
        <v>1950</v>
      </c>
      <c r="C20274" t="s">
        <v>26650</v>
      </c>
      <c r="D20274" s="7" t="s">
        <v>25019</v>
      </c>
      <c r="E20274" s="30">
        <v>0</v>
      </c>
      <c r="F20274">
        <v>0.01</v>
      </c>
      <c r="G20274" s="30">
        <v>0</v>
      </c>
      <c r="H20274">
        <v>1</v>
      </c>
      <c r="I20274">
        <v>2</v>
      </c>
      <c r="J20274" t="s">
        <v>19</v>
      </c>
      <c r="K20274">
        <v>1</v>
      </c>
      <c r="L20274">
        <v>1959</v>
      </c>
      <c r="M20274" t="s">
        <v>19</v>
      </c>
      <c r="N20274" t="s">
        <v>19</v>
      </c>
      <c r="O20274">
        <v>0</v>
      </c>
    </row>
    <row r="20275" spans="1:15" ht="409.5" x14ac:dyDescent="0.25">
      <c r="A20275">
        <v>57025</v>
      </c>
      <c r="B20275">
        <v>1950</v>
      </c>
      <c r="C20275" t="s">
        <v>26651</v>
      </c>
      <c r="D20275" s="7" t="s">
        <v>25019</v>
      </c>
      <c r="E20275" s="30">
        <v>0</v>
      </c>
      <c r="F20275">
        <v>0.01</v>
      </c>
      <c r="G20275" s="30">
        <v>0</v>
      </c>
      <c r="H20275">
        <v>1</v>
      </c>
      <c r="I20275">
        <v>2</v>
      </c>
      <c r="J20275" t="s">
        <v>19</v>
      </c>
      <c r="K20275">
        <v>1</v>
      </c>
      <c r="L20275">
        <v>1967</v>
      </c>
      <c r="M20275" t="s">
        <v>19</v>
      </c>
      <c r="N20275" t="s">
        <v>19</v>
      </c>
      <c r="O20275">
        <v>0</v>
      </c>
    </row>
    <row r="20276" spans="1:15" ht="315" x14ac:dyDescent="0.25">
      <c r="A20276">
        <v>57035</v>
      </c>
      <c r="B20276">
        <v>303</v>
      </c>
      <c r="C20276" t="s">
        <v>26652</v>
      </c>
      <c r="D20276" s="7" t="s">
        <v>26653</v>
      </c>
      <c r="E20276">
        <v>1</v>
      </c>
      <c r="F20276">
        <v>1</v>
      </c>
      <c r="G20276" s="30">
        <v>0</v>
      </c>
      <c r="H20276">
        <v>1</v>
      </c>
      <c r="I20276" t="s">
        <v>19</v>
      </c>
      <c r="J20276">
        <v>32768</v>
      </c>
      <c r="K20276">
        <v>1</v>
      </c>
      <c r="L20276" t="s">
        <v>19</v>
      </c>
      <c r="M20276">
        <v>10144</v>
      </c>
      <c r="N20276" t="s">
        <v>19</v>
      </c>
      <c r="O20276">
        <v>0</v>
      </c>
    </row>
    <row r="20277" spans="1:15" ht="315" x14ac:dyDescent="0.25">
      <c r="A20277">
        <v>57036</v>
      </c>
      <c r="B20277">
        <v>303</v>
      </c>
      <c r="C20277" t="s">
        <v>26654</v>
      </c>
      <c r="D20277" s="7" t="s">
        <v>26655</v>
      </c>
      <c r="E20277">
        <v>1</v>
      </c>
      <c r="F20277">
        <v>1</v>
      </c>
      <c r="G20277" s="30">
        <v>0</v>
      </c>
      <c r="H20277">
        <v>1</v>
      </c>
      <c r="I20277" t="s">
        <v>19</v>
      </c>
      <c r="J20277">
        <v>32768</v>
      </c>
      <c r="K20277">
        <v>1</v>
      </c>
      <c r="L20277" t="s">
        <v>19</v>
      </c>
      <c r="M20277">
        <v>10144</v>
      </c>
      <c r="N20277" t="s">
        <v>19</v>
      </c>
      <c r="O20277">
        <v>0</v>
      </c>
    </row>
    <row r="20278" spans="1:15" x14ac:dyDescent="0.25">
      <c r="A20278">
        <v>57037</v>
      </c>
      <c r="B20278">
        <v>303</v>
      </c>
      <c r="C20278" t="s">
        <v>26656</v>
      </c>
      <c r="D20278" t="s">
        <v>26128</v>
      </c>
      <c r="E20278">
        <v>1</v>
      </c>
      <c r="F20278">
        <v>1</v>
      </c>
      <c r="G20278" s="30">
        <v>0</v>
      </c>
      <c r="H20278">
        <v>1</v>
      </c>
      <c r="I20278" t="s">
        <v>19</v>
      </c>
      <c r="J20278">
        <v>32768</v>
      </c>
      <c r="K20278">
        <v>1</v>
      </c>
      <c r="L20278" t="s">
        <v>19</v>
      </c>
      <c r="M20278">
        <v>10144</v>
      </c>
      <c r="N20278" t="s">
        <v>19</v>
      </c>
      <c r="O20278">
        <v>0</v>
      </c>
    </row>
    <row r="20279" spans="1:15" ht="105" x14ac:dyDescent="0.25">
      <c r="A20279">
        <v>57038</v>
      </c>
      <c r="B20279">
        <v>1194</v>
      </c>
      <c r="C20279" t="s">
        <v>26657</v>
      </c>
      <c r="D20279" s="7" t="s">
        <v>26658</v>
      </c>
      <c r="E20279" s="30">
        <v>0</v>
      </c>
      <c r="F20279">
        <v>1</v>
      </c>
      <c r="G20279" s="30">
        <v>0</v>
      </c>
      <c r="H20279">
        <v>1</v>
      </c>
      <c r="I20279" t="s">
        <v>19</v>
      </c>
      <c r="J20279" t="s">
        <v>19</v>
      </c>
      <c r="K20279">
        <v>1</v>
      </c>
      <c r="L20279" t="s">
        <v>19</v>
      </c>
      <c r="M20279">
        <v>1157</v>
      </c>
      <c r="N20279" t="s">
        <v>19</v>
      </c>
      <c r="O20279">
        <v>0</v>
      </c>
    </row>
    <row r="20280" spans="1:15" ht="105" x14ac:dyDescent="0.25">
      <c r="A20280">
        <v>57039</v>
      </c>
      <c r="B20280">
        <v>1194</v>
      </c>
      <c r="C20280" t="s">
        <v>26659</v>
      </c>
      <c r="D20280" s="7" t="s">
        <v>26660</v>
      </c>
      <c r="E20280" s="30">
        <v>0</v>
      </c>
      <c r="F20280">
        <v>1</v>
      </c>
      <c r="G20280" s="30">
        <v>0</v>
      </c>
      <c r="H20280">
        <v>1</v>
      </c>
      <c r="I20280" t="s">
        <v>19</v>
      </c>
      <c r="J20280" t="s">
        <v>19</v>
      </c>
      <c r="K20280">
        <v>1</v>
      </c>
      <c r="L20280" t="s">
        <v>19</v>
      </c>
      <c r="M20280">
        <v>1157</v>
      </c>
      <c r="N20280" t="s">
        <v>19</v>
      </c>
      <c r="O20280">
        <v>0</v>
      </c>
    </row>
    <row r="20281" spans="1:15" ht="90" x14ac:dyDescent="0.25">
      <c r="A20281">
        <v>57040</v>
      </c>
      <c r="B20281">
        <v>1194</v>
      </c>
      <c r="C20281" t="s">
        <v>26661</v>
      </c>
      <c r="D20281" s="7" t="s">
        <v>26662</v>
      </c>
      <c r="E20281" s="30">
        <v>0</v>
      </c>
      <c r="F20281">
        <v>1</v>
      </c>
      <c r="G20281" s="30">
        <v>0</v>
      </c>
      <c r="H20281">
        <v>1</v>
      </c>
      <c r="I20281" t="s">
        <v>19</v>
      </c>
      <c r="J20281" t="s">
        <v>19</v>
      </c>
      <c r="K20281">
        <v>1</v>
      </c>
      <c r="L20281" t="s">
        <v>19</v>
      </c>
      <c r="M20281">
        <v>24272</v>
      </c>
      <c r="N20281" t="s">
        <v>19</v>
      </c>
      <c r="O20281">
        <v>0</v>
      </c>
    </row>
    <row r="20282" spans="1:15" ht="90" x14ac:dyDescent="0.25">
      <c r="A20282">
        <v>57050</v>
      </c>
      <c r="B20282">
        <v>1194</v>
      </c>
      <c r="C20282" t="s">
        <v>26663</v>
      </c>
      <c r="D20282" s="7" t="s">
        <v>26664</v>
      </c>
      <c r="E20282" s="30">
        <v>0</v>
      </c>
      <c r="F20282">
        <v>1</v>
      </c>
      <c r="G20282" s="30">
        <v>0</v>
      </c>
      <c r="H20282">
        <v>1</v>
      </c>
      <c r="I20282" t="s">
        <v>19</v>
      </c>
      <c r="J20282" t="s">
        <v>19</v>
      </c>
      <c r="K20282">
        <v>1</v>
      </c>
      <c r="L20282" t="s">
        <v>19</v>
      </c>
      <c r="M20282">
        <v>24275</v>
      </c>
      <c r="N20282" t="s">
        <v>19</v>
      </c>
      <c r="O20282">
        <v>0</v>
      </c>
    </row>
    <row r="20283" spans="1:15" ht="90" x14ac:dyDescent="0.25">
      <c r="A20283">
        <v>57051</v>
      </c>
      <c r="B20283">
        <v>1194</v>
      </c>
      <c r="C20283" t="s">
        <v>26665</v>
      </c>
      <c r="D20283" s="7" t="s">
        <v>26666</v>
      </c>
      <c r="E20283" s="30">
        <v>0</v>
      </c>
      <c r="F20283">
        <v>1</v>
      </c>
      <c r="G20283" s="30">
        <v>0</v>
      </c>
      <c r="H20283">
        <v>1</v>
      </c>
      <c r="I20283" t="s">
        <v>19</v>
      </c>
      <c r="J20283" t="s">
        <v>19</v>
      </c>
      <c r="K20283">
        <v>1</v>
      </c>
      <c r="L20283" t="s">
        <v>19</v>
      </c>
      <c r="M20283">
        <v>24271</v>
      </c>
      <c r="N20283" t="s">
        <v>19</v>
      </c>
      <c r="O20283">
        <v>0</v>
      </c>
    </row>
    <row r="20284" spans="1:15" ht="409.5" x14ac:dyDescent="0.25">
      <c r="A20284">
        <v>57052</v>
      </c>
      <c r="B20284">
        <v>1950</v>
      </c>
      <c r="C20284" t="s">
        <v>26667</v>
      </c>
      <c r="D20284" s="7" t="s">
        <v>26668</v>
      </c>
      <c r="E20284" s="30">
        <v>0</v>
      </c>
      <c r="F20284">
        <v>0.01</v>
      </c>
      <c r="G20284" s="30">
        <v>0</v>
      </c>
      <c r="H20284">
        <v>1</v>
      </c>
      <c r="I20284">
        <v>1</v>
      </c>
      <c r="J20284" t="s">
        <v>19</v>
      </c>
      <c r="K20284">
        <v>1</v>
      </c>
      <c r="L20284">
        <v>2003</v>
      </c>
      <c r="M20284" t="s">
        <v>19</v>
      </c>
      <c r="N20284" t="s">
        <v>19</v>
      </c>
      <c r="O20284">
        <v>0</v>
      </c>
    </row>
    <row r="20285" spans="1:15" ht="409.5" x14ac:dyDescent="0.25">
      <c r="A20285">
        <v>57053</v>
      </c>
      <c r="B20285">
        <v>1950</v>
      </c>
      <c r="C20285" t="s">
        <v>26669</v>
      </c>
      <c r="D20285" s="7" t="s">
        <v>26668</v>
      </c>
      <c r="E20285" s="30">
        <v>0</v>
      </c>
      <c r="F20285">
        <v>0.01</v>
      </c>
      <c r="G20285" s="30">
        <v>0</v>
      </c>
      <c r="H20285">
        <v>1</v>
      </c>
      <c r="I20285">
        <v>1</v>
      </c>
      <c r="J20285" t="s">
        <v>19</v>
      </c>
      <c r="K20285">
        <v>1</v>
      </c>
      <c r="L20285">
        <v>1995</v>
      </c>
      <c r="M20285" t="s">
        <v>19</v>
      </c>
      <c r="N20285" t="s">
        <v>19</v>
      </c>
      <c r="O20285">
        <v>0</v>
      </c>
    </row>
    <row r="20286" spans="1:15" ht="409.5" x14ac:dyDescent="0.25">
      <c r="A20286">
        <v>57054</v>
      </c>
      <c r="B20286">
        <v>1950</v>
      </c>
      <c r="C20286" t="s">
        <v>26670</v>
      </c>
      <c r="D20286" s="7" t="s">
        <v>26668</v>
      </c>
      <c r="E20286" s="30">
        <v>0</v>
      </c>
      <c r="F20286">
        <v>0.01</v>
      </c>
      <c r="G20286" s="30">
        <v>0</v>
      </c>
      <c r="H20286">
        <v>1</v>
      </c>
      <c r="I20286">
        <v>1</v>
      </c>
      <c r="J20286" t="s">
        <v>19</v>
      </c>
      <c r="K20286">
        <v>1</v>
      </c>
      <c r="L20286">
        <v>1991</v>
      </c>
      <c r="M20286" t="s">
        <v>19</v>
      </c>
      <c r="N20286" t="s">
        <v>19</v>
      </c>
      <c r="O20286">
        <v>0</v>
      </c>
    </row>
    <row r="20287" spans="1:15" ht="409.5" x14ac:dyDescent="0.25">
      <c r="A20287">
        <v>57055</v>
      </c>
      <c r="B20287">
        <v>1950</v>
      </c>
      <c r="C20287" t="s">
        <v>26671</v>
      </c>
      <c r="D20287" s="7" t="s">
        <v>26668</v>
      </c>
      <c r="E20287" s="30">
        <v>0</v>
      </c>
      <c r="F20287">
        <v>0.01</v>
      </c>
      <c r="G20287" s="30">
        <v>0</v>
      </c>
      <c r="H20287">
        <v>1</v>
      </c>
      <c r="I20287">
        <v>1</v>
      </c>
      <c r="J20287" t="s">
        <v>19</v>
      </c>
      <c r="K20287">
        <v>1</v>
      </c>
      <c r="L20287">
        <v>1965</v>
      </c>
      <c r="M20287" t="s">
        <v>19</v>
      </c>
      <c r="N20287" t="s">
        <v>19</v>
      </c>
      <c r="O20287">
        <v>0</v>
      </c>
    </row>
    <row r="20288" spans="1:15" ht="409.5" x14ac:dyDescent="0.25">
      <c r="A20288">
        <v>57056</v>
      </c>
      <c r="B20288">
        <v>1950</v>
      </c>
      <c r="C20288" t="s">
        <v>26672</v>
      </c>
      <c r="D20288" s="7" t="s">
        <v>26668</v>
      </c>
      <c r="E20288" s="30">
        <v>0</v>
      </c>
      <c r="F20288">
        <v>0.01</v>
      </c>
      <c r="G20288" s="30">
        <v>0</v>
      </c>
      <c r="H20288">
        <v>1</v>
      </c>
      <c r="I20288">
        <v>4</v>
      </c>
      <c r="J20288" t="s">
        <v>19</v>
      </c>
      <c r="K20288">
        <v>1</v>
      </c>
      <c r="L20288">
        <v>2002</v>
      </c>
      <c r="M20288" t="s">
        <v>19</v>
      </c>
      <c r="N20288" t="s">
        <v>19</v>
      </c>
      <c r="O20288">
        <v>0</v>
      </c>
    </row>
    <row r="20289" spans="1:15" ht="409.5" x14ac:dyDescent="0.25">
      <c r="A20289">
        <v>57057</v>
      </c>
      <c r="B20289">
        <v>1950</v>
      </c>
      <c r="C20289" t="s">
        <v>26673</v>
      </c>
      <c r="D20289" s="7" t="s">
        <v>26668</v>
      </c>
      <c r="E20289" s="30">
        <v>0</v>
      </c>
      <c r="F20289">
        <v>0.01</v>
      </c>
      <c r="G20289" s="30">
        <v>0</v>
      </c>
      <c r="H20289">
        <v>1</v>
      </c>
      <c r="I20289">
        <v>4</v>
      </c>
      <c r="J20289" t="s">
        <v>19</v>
      </c>
      <c r="K20289">
        <v>1</v>
      </c>
      <c r="L20289">
        <v>1994</v>
      </c>
      <c r="M20289" t="s">
        <v>19</v>
      </c>
      <c r="N20289" t="s">
        <v>19</v>
      </c>
      <c r="O20289">
        <v>0</v>
      </c>
    </row>
    <row r="20290" spans="1:15" ht="409.5" x14ac:dyDescent="0.25">
      <c r="A20290">
        <v>57058</v>
      </c>
      <c r="B20290">
        <v>1950</v>
      </c>
      <c r="C20290" t="s">
        <v>26674</v>
      </c>
      <c r="D20290" s="7" t="s">
        <v>26668</v>
      </c>
      <c r="E20290" s="30">
        <v>0</v>
      </c>
      <c r="F20290">
        <v>0.01</v>
      </c>
      <c r="G20290" s="30">
        <v>0</v>
      </c>
      <c r="H20290">
        <v>1</v>
      </c>
      <c r="I20290">
        <v>4</v>
      </c>
      <c r="J20290" t="s">
        <v>19</v>
      </c>
      <c r="K20290">
        <v>1</v>
      </c>
      <c r="L20290">
        <v>1990</v>
      </c>
      <c r="M20290" t="s">
        <v>19</v>
      </c>
      <c r="N20290" t="s">
        <v>19</v>
      </c>
      <c r="O20290">
        <v>0</v>
      </c>
    </row>
    <row r="20291" spans="1:15" ht="409.5" x14ac:dyDescent="0.25">
      <c r="A20291">
        <v>57059</v>
      </c>
      <c r="B20291">
        <v>1950</v>
      </c>
      <c r="C20291" t="s">
        <v>26675</v>
      </c>
      <c r="D20291" s="7" t="s">
        <v>26668</v>
      </c>
      <c r="E20291" s="30">
        <v>0</v>
      </c>
      <c r="F20291">
        <v>0.01</v>
      </c>
      <c r="G20291" s="30">
        <v>0</v>
      </c>
      <c r="H20291">
        <v>1</v>
      </c>
      <c r="I20291">
        <v>4</v>
      </c>
      <c r="J20291" t="s">
        <v>19</v>
      </c>
      <c r="K20291">
        <v>1</v>
      </c>
      <c r="L20291">
        <v>1964</v>
      </c>
      <c r="M20291" t="s">
        <v>19</v>
      </c>
      <c r="N20291" t="s">
        <v>19</v>
      </c>
      <c r="O20291">
        <v>0</v>
      </c>
    </row>
    <row r="20292" spans="1:15" ht="409.5" x14ac:dyDescent="0.25">
      <c r="A20292">
        <v>57060</v>
      </c>
      <c r="B20292">
        <v>1950</v>
      </c>
      <c r="C20292" t="s">
        <v>26676</v>
      </c>
      <c r="D20292" s="7" t="s">
        <v>26668</v>
      </c>
      <c r="E20292" s="30">
        <v>0</v>
      </c>
      <c r="F20292">
        <v>0.01</v>
      </c>
      <c r="G20292" s="30">
        <v>0</v>
      </c>
      <c r="H20292">
        <v>1</v>
      </c>
      <c r="I20292">
        <v>8</v>
      </c>
      <c r="J20292" t="s">
        <v>19</v>
      </c>
      <c r="K20292">
        <v>1</v>
      </c>
      <c r="L20292">
        <v>2004</v>
      </c>
      <c r="M20292" t="s">
        <v>19</v>
      </c>
      <c r="N20292" t="s">
        <v>19</v>
      </c>
      <c r="O20292">
        <v>0</v>
      </c>
    </row>
    <row r="20293" spans="1:15" ht="409.5" x14ac:dyDescent="0.25">
      <c r="A20293">
        <v>57061</v>
      </c>
      <c r="B20293">
        <v>1950</v>
      </c>
      <c r="C20293" t="s">
        <v>26677</v>
      </c>
      <c r="D20293" s="7" t="s">
        <v>26668</v>
      </c>
      <c r="E20293" s="30">
        <v>0</v>
      </c>
      <c r="F20293">
        <v>0.01</v>
      </c>
      <c r="G20293" s="30">
        <v>0</v>
      </c>
      <c r="H20293">
        <v>1</v>
      </c>
      <c r="I20293">
        <v>8</v>
      </c>
      <c r="J20293" t="s">
        <v>19</v>
      </c>
      <c r="K20293">
        <v>1</v>
      </c>
      <c r="L20293">
        <v>1996</v>
      </c>
      <c r="M20293" t="s">
        <v>19</v>
      </c>
      <c r="N20293" t="s">
        <v>19</v>
      </c>
      <c r="O20293">
        <v>0</v>
      </c>
    </row>
    <row r="20294" spans="1:15" ht="409.5" x14ac:dyDescent="0.25">
      <c r="A20294">
        <v>57062</v>
      </c>
      <c r="B20294">
        <v>1950</v>
      </c>
      <c r="C20294" t="s">
        <v>26678</v>
      </c>
      <c r="D20294" s="7" t="s">
        <v>26668</v>
      </c>
      <c r="E20294" s="30">
        <v>0</v>
      </c>
      <c r="F20294">
        <v>0.01</v>
      </c>
      <c r="G20294" s="30">
        <v>0</v>
      </c>
      <c r="H20294">
        <v>1</v>
      </c>
      <c r="I20294">
        <v>8</v>
      </c>
      <c r="J20294" t="s">
        <v>19</v>
      </c>
      <c r="K20294">
        <v>1</v>
      </c>
      <c r="L20294">
        <v>1992</v>
      </c>
      <c r="M20294" t="s">
        <v>19</v>
      </c>
      <c r="N20294" t="s">
        <v>19</v>
      </c>
      <c r="O20294">
        <v>0</v>
      </c>
    </row>
    <row r="20295" spans="1:15" ht="409.5" x14ac:dyDescent="0.25">
      <c r="A20295">
        <v>57063</v>
      </c>
      <c r="B20295">
        <v>1950</v>
      </c>
      <c r="C20295" t="s">
        <v>26679</v>
      </c>
      <c r="D20295" s="7" t="s">
        <v>26668</v>
      </c>
      <c r="E20295" s="30">
        <v>0</v>
      </c>
      <c r="F20295">
        <v>0.01</v>
      </c>
      <c r="G20295" s="30">
        <v>0</v>
      </c>
      <c r="H20295">
        <v>1</v>
      </c>
      <c r="I20295">
        <v>8</v>
      </c>
      <c r="J20295" t="s">
        <v>19</v>
      </c>
      <c r="K20295">
        <v>1</v>
      </c>
      <c r="L20295">
        <v>1966</v>
      </c>
      <c r="M20295" t="s">
        <v>19</v>
      </c>
      <c r="N20295" t="s">
        <v>19</v>
      </c>
      <c r="O20295">
        <v>0</v>
      </c>
    </row>
    <row r="20296" spans="1:15" ht="409.5" x14ac:dyDescent="0.25">
      <c r="A20296">
        <v>57064</v>
      </c>
      <c r="B20296">
        <v>1950</v>
      </c>
      <c r="C20296" t="s">
        <v>26680</v>
      </c>
      <c r="D20296" s="7" t="s">
        <v>26668</v>
      </c>
      <c r="E20296" s="30">
        <v>0</v>
      </c>
      <c r="F20296">
        <v>0.01</v>
      </c>
      <c r="G20296" s="30">
        <v>0</v>
      </c>
      <c r="H20296">
        <v>1</v>
      </c>
      <c r="I20296">
        <v>2</v>
      </c>
      <c r="J20296" t="s">
        <v>19</v>
      </c>
      <c r="K20296">
        <v>1</v>
      </c>
      <c r="L20296">
        <v>2005</v>
      </c>
      <c r="M20296" t="s">
        <v>19</v>
      </c>
      <c r="N20296" t="s">
        <v>19</v>
      </c>
      <c r="O20296">
        <v>0</v>
      </c>
    </row>
    <row r="20297" spans="1:15" ht="409.5" x14ac:dyDescent="0.25">
      <c r="A20297">
        <v>57065</v>
      </c>
      <c r="B20297">
        <v>1950</v>
      </c>
      <c r="C20297" t="s">
        <v>26681</v>
      </c>
      <c r="D20297" s="7" t="s">
        <v>26668</v>
      </c>
      <c r="E20297" s="30">
        <v>0</v>
      </c>
      <c r="F20297">
        <v>0.01</v>
      </c>
      <c r="G20297" s="30">
        <v>0</v>
      </c>
      <c r="H20297">
        <v>1</v>
      </c>
      <c r="I20297">
        <v>2</v>
      </c>
      <c r="J20297" t="s">
        <v>19</v>
      </c>
      <c r="K20297">
        <v>1</v>
      </c>
      <c r="L20297">
        <v>1997</v>
      </c>
      <c r="M20297" t="s">
        <v>19</v>
      </c>
      <c r="N20297" t="s">
        <v>19</v>
      </c>
      <c r="O20297">
        <v>0</v>
      </c>
    </row>
    <row r="20298" spans="1:15" ht="409.5" x14ac:dyDescent="0.25">
      <c r="A20298">
        <v>57066</v>
      </c>
      <c r="B20298">
        <v>1950</v>
      </c>
      <c r="C20298" t="s">
        <v>26682</v>
      </c>
      <c r="D20298" s="7" t="s">
        <v>26668</v>
      </c>
      <c r="E20298" s="30">
        <v>0</v>
      </c>
      <c r="F20298">
        <v>0.01</v>
      </c>
      <c r="G20298" s="30">
        <v>0</v>
      </c>
      <c r="H20298">
        <v>1</v>
      </c>
      <c r="I20298">
        <v>2</v>
      </c>
      <c r="J20298" t="s">
        <v>19</v>
      </c>
      <c r="K20298">
        <v>1</v>
      </c>
      <c r="L20298">
        <v>1993</v>
      </c>
      <c r="M20298" t="s">
        <v>19</v>
      </c>
      <c r="N20298" t="s">
        <v>19</v>
      </c>
      <c r="O20298">
        <v>0</v>
      </c>
    </row>
    <row r="20299" spans="1:15" ht="409.5" x14ac:dyDescent="0.25">
      <c r="A20299">
        <v>57067</v>
      </c>
      <c r="B20299">
        <v>1950</v>
      </c>
      <c r="C20299" t="s">
        <v>26683</v>
      </c>
      <c r="D20299" s="7" t="s">
        <v>26668</v>
      </c>
      <c r="E20299" s="30">
        <v>0</v>
      </c>
      <c r="F20299">
        <v>0.01</v>
      </c>
      <c r="G20299" s="30">
        <v>0</v>
      </c>
      <c r="H20299">
        <v>1</v>
      </c>
      <c r="I20299">
        <v>2</v>
      </c>
      <c r="J20299" t="s">
        <v>19</v>
      </c>
      <c r="K20299">
        <v>1</v>
      </c>
      <c r="L20299">
        <v>1967</v>
      </c>
      <c r="M20299" t="s">
        <v>19</v>
      </c>
      <c r="N20299" t="s">
        <v>19</v>
      </c>
      <c r="O20299">
        <v>0</v>
      </c>
    </row>
    <row r="20300" spans="1:15" ht="409.5" x14ac:dyDescent="0.25">
      <c r="A20300">
        <v>57068</v>
      </c>
      <c r="B20300">
        <v>1950</v>
      </c>
      <c r="C20300" t="s">
        <v>26684</v>
      </c>
      <c r="D20300" s="7" t="s">
        <v>26668</v>
      </c>
      <c r="E20300" s="30">
        <v>0</v>
      </c>
      <c r="F20300">
        <v>0.01</v>
      </c>
      <c r="G20300" s="30">
        <v>0</v>
      </c>
      <c r="H20300">
        <v>1</v>
      </c>
      <c r="I20300">
        <v>16</v>
      </c>
      <c r="J20300" t="s">
        <v>19</v>
      </c>
      <c r="K20300">
        <v>1</v>
      </c>
      <c r="L20300">
        <v>2312</v>
      </c>
      <c r="M20300" t="s">
        <v>19</v>
      </c>
      <c r="N20300" t="s">
        <v>19</v>
      </c>
      <c r="O20300">
        <v>0</v>
      </c>
    </row>
    <row r="20301" spans="1:15" ht="409.5" x14ac:dyDescent="0.25">
      <c r="A20301">
        <v>57069</v>
      </c>
      <c r="B20301">
        <v>1950</v>
      </c>
      <c r="C20301" t="s">
        <v>26685</v>
      </c>
      <c r="D20301" s="7" t="s">
        <v>26668</v>
      </c>
      <c r="E20301" s="30">
        <v>0</v>
      </c>
      <c r="F20301">
        <v>0.01</v>
      </c>
      <c r="G20301" s="30">
        <v>0</v>
      </c>
      <c r="H20301">
        <v>1</v>
      </c>
      <c r="I20301">
        <v>4</v>
      </c>
      <c r="J20301" t="s">
        <v>19</v>
      </c>
      <c r="K20301">
        <v>1</v>
      </c>
      <c r="L20301">
        <v>2024</v>
      </c>
      <c r="M20301" t="s">
        <v>19</v>
      </c>
      <c r="N20301" t="s">
        <v>19</v>
      </c>
      <c r="O20301">
        <v>0</v>
      </c>
    </row>
    <row r="20302" spans="1:15" ht="409.5" x14ac:dyDescent="0.25">
      <c r="A20302">
        <v>57070</v>
      </c>
      <c r="B20302">
        <v>1950</v>
      </c>
      <c r="C20302" t="s">
        <v>26686</v>
      </c>
      <c r="D20302" s="7" t="s">
        <v>26668</v>
      </c>
      <c r="E20302" s="30">
        <v>0</v>
      </c>
      <c r="F20302">
        <v>0.01</v>
      </c>
      <c r="G20302" s="30">
        <v>0</v>
      </c>
      <c r="H20302">
        <v>1</v>
      </c>
      <c r="I20302">
        <v>1</v>
      </c>
      <c r="J20302" t="s">
        <v>19</v>
      </c>
      <c r="K20302">
        <v>1</v>
      </c>
      <c r="L20302">
        <v>2025</v>
      </c>
      <c r="M20302" t="s">
        <v>19</v>
      </c>
      <c r="N20302" t="s">
        <v>19</v>
      </c>
      <c r="O20302">
        <v>0</v>
      </c>
    </row>
    <row r="20303" spans="1:15" ht="409.5" x14ac:dyDescent="0.25">
      <c r="A20303">
        <v>57071</v>
      </c>
      <c r="B20303">
        <v>1950</v>
      </c>
      <c r="C20303" t="s">
        <v>26687</v>
      </c>
      <c r="D20303" s="7" t="s">
        <v>26668</v>
      </c>
      <c r="E20303" s="30">
        <v>0</v>
      </c>
      <c r="F20303">
        <v>0.01</v>
      </c>
      <c r="G20303" s="30">
        <v>0</v>
      </c>
      <c r="H20303">
        <v>1</v>
      </c>
      <c r="I20303">
        <v>8</v>
      </c>
      <c r="J20303" t="s">
        <v>19</v>
      </c>
      <c r="K20303">
        <v>1</v>
      </c>
      <c r="L20303">
        <v>2026</v>
      </c>
      <c r="M20303" t="s">
        <v>19</v>
      </c>
      <c r="N20303" t="s">
        <v>19</v>
      </c>
      <c r="O20303">
        <v>0</v>
      </c>
    </row>
    <row r="20304" spans="1:15" ht="409.5" x14ac:dyDescent="0.25">
      <c r="A20304">
        <v>57072</v>
      </c>
      <c r="B20304">
        <v>1950</v>
      </c>
      <c r="C20304" t="s">
        <v>26688</v>
      </c>
      <c r="D20304" s="7" t="s">
        <v>26668</v>
      </c>
      <c r="E20304" s="30">
        <v>0</v>
      </c>
      <c r="F20304">
        <v>0.01</v>
      </c>
      <c r="G20304" s="30">
        <v>0</v>
      </c>
      <c r="H20304">
        <v>1</v>
      </c>
      <c r="I20304">
        <v>2</v>
      </c>
      <c r="J20304" t="s">
        <v>19</v>
      </c>
      <c r="K20304">
        <v>1</v>
      </c>
      <c r="L20304">
        <v>2027</v>
      </c>
      <c r="M20304" t="s">
        <v>19</v>
      </c>
      <c r="N20304" t="s">
        <v>19</v>
      </c>
      <c r="O20304">
        <v>0</v>
      </c>
    </row>
    <row r="20305" spans="1:15" ht="270" x14ac:dyDescent="0.25">
      <c r="A20305">
        <v>57073</v>
      </c>
      <c r="B20305">
        <v>1089</v>
      </c>
      <c r="C20305" t="s">
        <v>26689</v>
      </c>
      <c r="D20305" s="7" t="s">
        <v>26690</v>
      </c>
      <c r="E20305">
        <v>0.5</v>
      </c>
      <c r="F20305">
        <v>0.1</v>
      </c>
      <c r="G20305" s="30">
        <v>0</v>
      </c>
      <c r="H20305">
        <v>1</v>
      </c>
      <c r="I20305" t="s">
        <v>19</v>
      </c>
      <c r="J20305" t="s">
        <v>19</v>
      </c>
      <c r="K20305">
        <v>1</v>
      </c>
      <c r="L20305">
        <v>1398</v>
      </c>
      <c r="M20305">
        <v>24569</v>
      </c>
      <c r="N20305" t="s">
        <v>19</v>
      </c>
      <c r="O20305">
        <v>0</v>
      </c>
    </row>
    <row r="20306" spans="1:15" ht="270" x14ac:dyDescent="0.25">
      <c r="A20306">
        <v>57074</v>
      </c>
      <c r="B20306">
        <v>1092</v>
      </c>
      <c r="C20306" t="s">
        <v>26691</v>
      </c>
      <c r="D20306" s="7" t="s">
        <v>26692</v>
      </c>
      <c r="E20306">
        <v>0.5</v>
      </c>
      <c r="F20306">
        <v>0.1</v>
      </c>
      <c r="G20306" s="30">
        <v>0</v>
      </c>
      <c r="H20306">
        <v>1</v>
      </c>
      <c r="I20306" t="s">
        <v>19</v>
      </c>
      <c r="J20306" t="s">
        <v>19</v>
      </c>
      <c r="K20306">
        <v>1</v>
      </c>
      <c r="L20306">
        <v>1943</v>
      </c>
      <c r="M20306">
        <v>24570</v>
      </c>
      <c r="N20306" t="s">
        <v>19</v>
      </c>
      <c r="O20306">
        <v>0</v>
      </c>
    </row>
    <row r="20307" spans="1:15" ht="270" x14ac:dyDescent="0.25">
      <c r="A20307">
        <v>57075</v>
      </c>
      <c r="B20307">
        <v>1090</v>
      </c>
      <c r="C20307" t="s">
        <v>26693</v>
      </c>
      <c r="D20307" s="7" t="s">
        <v>26694</v>
      </c>
      <c r="E20307">
        <v>0.5</v>
      </c>
      <c r="F20307">
        <v>0.1</v>
      </c>
      <c r="G20307" s="30">
        <v>0</v>
      </c>
      <c r="H20307">
        <v>1</v>
      </c>
      <c r="I20307" t="s">
        <v>19</v>
      </c>
      <c r="J20307" t="s">
        <v>19</v>
      </c>
      <c r="K20307">
        <v>1</v>
      </c>
      <c r="L20307">
        <v>1401</v>
      </c>
      <c r="M20307">
        <v>24571</v>
      </c>
      <c r="N20307" t="s">
        <v>19</v>
      </c>
      <c r="O20307">
        <v>0</v>
      </c>
    </row>
    <row r="20308" spans="1:15" ht="300" x14ac:dyDescent="0.25">
      <c r="A20308">
        <v>57076</v>
      </c>
      <c r="B20308">
        <v>1088</v>
      </c>
      <c r="C20308" t="s">
        <v>26695</v>
      </c>
      <c r="D20308" s="7" t="s">
        <v>26696</v>
      </c>
      <c r="E20308">
        <v>0.5</v>
      </c>
      <c r="F20308">
        <v>0.1</v>
      </c>
      <c r="G20308" s="30">
        <v>0</v>
      </c>
      <c r="H20308">
        <v>1</v>
      </c>
      <c r="I20308" t="s">
        <v>19</v>
      </c>
      <c r="J20308" t="s">
        <v>19</v>
      </c>
      <c r="K20308">
        <v>1</v>
      </c>
      <c r="L20308">
        <v>1399</v>
      </c>
      <c r="M20308">
        <v>24572</v>
      </c>
      <c r="N20308" t="s">
        <v>19</v>
      </c>
      <c r="O20308">
        <v>0</v>
      </c>
    </row>
    <row r="20309" spans="1:15" ht="270" x14ac:dyDescent="0.25">
      <c r="A20309">
        <v>57077</v>
      </c>
      <c r="B20309">
        <v>1089</v>
      </c>
      <c r="C20309" t="s">
        <v>26697</v>
      </c>
      <c r="D20309" s="7" t="s">
        <v>26690</v>
      </c>
      <c r="E20309">
        <v>0.5</v>
      </c>
      <c r="F20309">
        <v>0.1</v>
      </c>
      <c r="G20309" s="30">
        <v>0</v>
      </c>
      <c r="H20309">
        <v>1</v>
      </c>
      <c r="I20309" t="s">
        <v>19</v>
      </c>
      <c r="J20309" t="s">
        <v>19</v>
      </c>
      <c r="K20309">
        <v>1</v>
      </c>
      <c r="L20309">
        <v>1406</v>
      </c>
      <c r="M20309">
        <v>24573</v>
      </c>
      <c r="N20309" t="s">
        <v>19</v>
      </c>
      <c r="O20309">
        <v>0</v>
      </c>
    </row>
    <row r="20310" spans="1:15" ht="270" x14ac:dyDescent="0.25">
      <c r="A20310">
        <v>57078</v>
      </c>
      <c r="B20310">
        <v>1090</v>
      </c>
      <c r="C20310" t="s">
        <v>26698</v>
      </c>
      <c r="D20310" s="7" t="s">
        <v>26694</v>
      </c>
      <c r="E20310">
        <v>0.5</v>
      </c>
      <c r="F20310">
        <v>0.1</v>
      </c>
      <c r="G20310" s="30">
        <v>0</v>
      </c>
      <c r="H20310">
        <v>1</v>
      </c>
      <c r="I20310" t="s">
        <v>19</v>
      </c>
      <c r="J20310" t="s">
        <v>19</v>
      </c>
      <c r="K20310">
        <v>1</v>
      </c>
      <c r="L20310">
        <v>1403</v>
      </c>
      <c r="M20310">
        <v>24574</v>
      </c>
      <c r="N20310" t="s">
        <v>19</v>
      </c>
      <c r="O20310">
        <v>0</v>
      </c>
    </row>
    <row r="20311" spans="1:15" ht="270" x14ac:dyDescent="0.25">
      <c r="A20311">
        <v>57079</v>
      </c>
      <c r="B20311">
        <v>1092</v>
      </c>
      <c r="C20311" t="s">
        <v>26699</v>
      </c>
      <c r="D20311" s="7" t="s">
        <v>26692</v>
      </c>
      <c r="E20311">
        <v>0.5</v>
      </c>
      <c r="F20311">
        <v>0.1</v>
      </c>
      <c r="G20311" s="30">
        <v>0</v>
      </c>
      <c r="H20311">
        <v>1</v>
      </c>
      <c r="I20311" t="s">
        <v>19</v>
      </c>
      <c r="J20311" t="s">
        <v>19</v>
      </c>
      <c r="K20311">
        <v>1</v>
      </c>
      <c r="L20311">
        <v>1943</v>
      </c>
      <c r="M20311">
        <v>24575</v>
      </c>
      <c r="N20311" t="s">
        <v>19</v>
      </c>
      <c r="O20311">
        <v>0</v>
      </c>
    </row>
    <row r="20312" spans="1:15" ht="300" x14ac:dyDescent="0.25">
      <c r="A20312">
        <v>57080</v>
      </c>
      <c r="B20312">
        <v>1088</v>
      </c>
      <c r="C20312" t="s">
        <v>26700</v>
      </c>
      <c r="D20312" s="7" t="s">
        <v>26696</v>
      </c>
      <c r="E20312">
        <v>0.5</v>
      </c>
      <c r="F20312">
        <v>0.1</v>
      </c>
      <c r="G20312" s="30">
        <v>0</v>
      </c>
      <c r="H20312">
        <v>1</v>
      </c>
      <c r="I20312" t="s">
        <v>19</v>
      </c>
      <c r="J20312" t="s">
        <v>19</v>
      </c>
      <c r="K20312">
        <v>1</v>
      </c>
      <c r="L20312">
        <v>1405</v>
      </c>
      <c r="M20312">
        <v>24576</v>
      </c>
      <c r="N20312" t="s">
        <v>19</v>
      </c>
      <c r="O20312">
        <v>0</v>
      </c>
    </row>
    <row r="20313" spans="1:15" ht="390" x14ac:dyDescent="0.25">
      <c r="A20313">
        <v>57105</v>
      </c>
      <c r="B20313">
        <v>1950</v>
      </c>
      <c r="C20313" t="s">
        <v>26701</v>
      </c>
      <c r="D20313" s="7" t="s">
        <v>26702</v>
      </c>
      <c r="E20313" s="30">
        <v>0</v>
      </c>
      <c r="F20313">
        <v>0.01</v>
      </c>
      <c r="G20313" s="30">
        <v>0</v>
      </c>
      <c r="H20313">
        <v>1</v>
      </c>
      <c r="I20313">
        <v>16</v>
      </c>
      <c r="J20313" t="s">
        <v>19</v>
      </c>
      <c r="K20313">
        <v>1</v>
      </c>
      <c r="L20313" t="s">
        <v>19</v>
      </c>
      <c r="M20313" t="s">
        <v>19</v>
      </c>
      <c r="N20313" t="s">
        <v>19</v>
      </c>
      <c r="O20313">
        <v>0</v>
      </c>
    </row>
    <row r="20314" spans="1:15" ht="390" x14ac:dyDescent="0.25">
      <c r="A20314">
        <v>57106</v>
      </c>
      <c r="B20314">
        <v>1950</v>
      </c>
      <c r="C20314" t="s">
        <v>26703</v>
      </c>
      <c r="D20314" s="7" t="s">
        <v>26702</v>
      </c>
      <c r="E20314" s="30">
        <v>0</v>
      </c>
      <c r="F20314">
        <v>0.01</v>
      </c>
      <c r="G20314" s="30">
        <v>0</v>
      </c>
      <c r="H20314">
        <v>1</v>
      </c>
      <c r="I20314">
        <v>1</v>
      </c>
      <c r="J20314" t="s">
        <v>19</v>
      </c>
      <c r="K20314">
        <v>1</v>
      </c>
      <c r="L20314">
        <v>2003</v>
      </c>
      <c r="M20314" t="s">
        <v>19</v>
      </c>
      <c r="N20314" t="s">
        <v>19</v>
      </c>
      <c r="O20314">
        <v>0</v>
      </c>
    </row>
    <row r="20315" spans="1:15" ht="390" x14ac:dyDescent="0.25">
      <c r="A20315">
        <v>57107</v>
      </c>
      <c r="B20315">
        <v>1950</v>
      </c>
      <c r="C20315" t="s">
        <v>26704</v>
      </c>
      <c r="D20315" s="7" t="s">
        <v>26702</v>
      </c>
      <c r="E20315" s="30">
        <v>0</v>
      </c>
      <c r="F20315">
        <v>0.01</v>
      </c>
      <c r="G20315" s="30">
        <v>0</v>
      </c>
      <c r="H20315">
        <v>1</v>
      </c>
      <c r="I20315">
        <v>8</v>
      </c>
      <c r="J20315" t="s">
        <v>19</v>
      </c>
      <c r="K20315">
        <v>1</v>
      </c>
      <c r="L20315">
        <v>2004</v>
      </c>
      <c r="M20315" t="s">
        <v>19</v>
      </c>
      <c r="N20315" t="s">
        <v>19</v>
      </c>
      <c r="O20315">
        <v>0</v>
      </c>
    </row>
    <row r="20316" spans="1:15" ht="390" x14ac:dyDescent="0.25">
      <c r="A20316">
        <v>57108</v>
      </c>
      <c r="B20316">
        <v>1950</v>
      </c>
      <c r="C20316" t="s">
        <v>26705</v>
      </c>
      <c r="D20316" s="7" t="s">
        <v>26702</v>
      </c>
      <c r="E20316" s="30">
        <v>0</v>
      </c>
      <c r="F20316">
        <v>0.01</v>
      </c>
      <c r="G20316" s="30">
        <v>0</v>
      </c>
      <c r="H20316">
        <v>1</v>
      </c>
      <c r="I20316">
        <v>2</v>
      </c>
      <c r="J20316" t="s">
        <v>19</v>
      </c>
      <c r="K20316">
        <v>1</v>
      </c>
      <c r="L20316">
        <v>2005</v>
      </c>
      <c r="M20316" t="s">
        <v>19</v>
      </c>
      <c r="N20316" t="s">
        <v>19</v>
      </c>
      <c r="O20316">
        <v>0</v>
      </c>
    </row>
    <row r="20317" spans="1:15" ht="390" x14ac:dyDescent="0.25">
      <c r="A20317">
        <v>57109</v>
      </c>
      <c r="B20317">
        <v>1950</v>
      </c>
      <c r="C20317" t="s">
        <v>26706</v>
      </c>
      <c r="D20317" s="7" t="s">
        <v>26702</v>
      </c>
      <c r="E20317" s="30">
        <v>0</v>
      </c>
      <c r="F20317">
        <v>0.01</v>
      </c>
      <c r="G20317" s="30">
        <v>0</v>
      </c>
      <c r="H20317">
        <v>1</v>
      </c>
      <c r="I20317">
        <v>4</v>
      </c>
      <c r="J20317" t="s">
        <v>19</v>
      </c>
      <c r="K20317">
        <v>1</v>
      </c>
      <c r="L20317">
        <v>2002</v>
      </c>
      <c r="M20317" t="s">
        <v>19</v>
      </c>
      <c r="N20317" t="s">
        <v>19</v>
      </c>
      <c r="O20317">
        <v>0</v>
      </c>
    </row>
    <row r="20318" spans="1:15" ht="180" x14ac:dyDescent="0.25">
      <c r="A20318">
        <v>57110</v>
      </c>
      <c r="B20318">
        <v>300</v>
      </c>
      <c r="C20318" t="s">
        <v>26707</v>
      </c>
      <c r="D20318" s="7" t="s">
        <v>26708</v>
      </c>
      <c r="E20318" s="30">
        <v>0</v>
      </c>
      <c r="F20318">
        <v>1</v>
      </c>
      <c r="G20318" s="30">
        <v>0</v>
      </c>
      <c r="H20318">
        <v>1</v>
      </c>
      <c r="I20318" t="s">
        <v>19</v>
      </c>
      <c r="J20318" t="s">
        <v>19</v>
      </c>
      <c r="K20318">
        <v>1</v>
      </c>
      <c r="L20318">
        <v>618</v>
      </c>
      <c r="M20318">
        <v>2053</v>
      </c>
      <c r="N20318" t="s">
        <v>19</v>
      </c>
      <c r="O20318">
        <v>0</v>
      </c>
    </row>
    <row r="20319" spans="1:15" ht="195" x14ac:dyDescent="0.25">
      <c r="A20319">
        <v>57111</v>
      </c>
      <c r="B20319">
        <v>300</v>
      </c>
      <c r="C20319" t="s">
        <v>26709</v>
      </c>
      <c r="D20319" s="7" t="s">
        <v>26710</v>
      </c>
      <c r="E20319" s="30">
        <v>0</v>
      </c>
      <c r="F20319">
        <v>1</v>
      </c>
      <c r="G20319" s="30">
        <v>0</v>
      </c>
      <c r="H20319">
        <v>1</v>
      </c>
      <c r="I20319" t="s">
        <v>19</v>
      </c>
      <c r="J20319">
        <v>800000</v>
      </c>
      <c r="K20319">
        <v>1</v>
      </c>
      <c r="L20319">
        <v>619</v>
      </c>
      <c r="M20319">
        <v>2061</v>
      </c>
      <c r="N20319" t="s">
        <v>19</v>
      </c>
      <c r="O20319">
        <v>0</v>
      </c>
    </row>
    <row r="20320" spans="1:15" ht="180" x14ac:dyDescent="0.25">
      <c r="A20320">
        <v>57112</v>
      </c>
      <c r="B20320">
        <v>300</v>
      </c>
      <c r="C20320" t="s">
        <v>26711</v>
      </c>
      <c r="D20320" s="7" t="s">
        <v>26712</v>
      </c>
      <c r="E20320" s="30">
        <v>0</v>
      </c>
      <c r="F20320">
        <v>1</v>
      </c>
      <c r="G20320" s="30">
        <v>0</v>
      </c>
      <c r="H20320">
        <v>1</v>
      </c>
      <c r="I20320" t="s">
        <v>19</v>
      </c>
      <c r="J20320">
        <v>800000</v>
      </c>
      <c r="K20320">
        <v>1</v>
      </c>
      <c r="L20320">
        <v>620</v>
      </c>
      <c r="M20320">
        <v>2054</v>
      </c>
      <c r="N20320" t="s">
        <v>19</v>
      </c>
      <c r="O20320">
        <v>0</v>
      </c>
    </row>
    <row r="20321" spans="1:15" ht="195" x14ac:dyDescent="0.25">
      <c r="A20321">
        <v>57113</v>
      </c>
      <c r="B20321">
        <v>300</v>
      </c>
      <c r="C20321" t="s">
        <v>26713</v>
      </c>
      <c r="D20321" s="7" t="s">
        <v>26714</v>
      </c>
      <c r="E20321" s="30">
        <v>0</v>
      </c>
      <c r="F20321">
        <v>1</v>
      </c>
      <c r="G20321" s="30">
        <v>0</v>
      </c>
      <c r="H20321">
        <v>1</v>
      </c>
      <c r="I20321" t="s">
        <v>19</v>
      </c>
      <c r="J20321">
        <v>800000</v>
      </c>
      <c r="K20321">
        <v>1</v>
      </c>
      <c r="L20321">
        <v>621</v>
      </c>
      <c r="M20321">
        <v>2062</v>
      </c>
      <c r="N20321" t="s">
        <v>19</v>
      </c>
      <c r="O20321">
        <v>0</v>
      </c>
    </row>
    <row r="20322" spans="1:15" ht="195" x14ac:dyDescent="0.25">
      <c r="A20322">
        <v>57114</v>
      </c>
      <c r="B20322">
        <v>300</v>
      </c>
      <c r="C20322" t="s">
        <v>26715</v>
      </c>
      <c r="D20322" s="7" t="s">
        <v>26716</v>
      </c>
      <c r="E20322" s="30">
        <v>0</v>
      </c>
      <c r="F20322">
        <v>1</v>
      </c>
      <c r="G20322" s="30">
        <v>0</v>
      </c>
      <c r="H20322">
        <v>1</v>
      </c>
      <c r="I20322" t="s">
        <v>19</v>
      </c>
      <c r="J20322">
        <v>800000</v>
      </c>
      <c r="K20322">
        <v>1</v>
      </c>
      <c r="L20322">
        <v>622</v>
      </c>
      <c r="M20322">
        <v>2060</v>
      </c>
      <c r="N20322" t="s">
        <v>19</v>
      </c>
      <c r="O20322">
        <v>0</v>
      </c>
    </row>
    <row r="20323" spans="1:15" ht="150" x14ac:dyDescent="0.25">
      <c r="A20323">
        <v>57116</v>
      </c>
      <c r="B20323">
        <v>300</v>
      </c>
      <c r="C20323" t="s">
        <v>26717</v>
      </c>
      <c r="D20323" s="7" t="s">
        <v>26718</v>
      </c>
      <c r="E20323" s="30">
        <v>0</v>
      </c>
      <c r="F20323">
        <v>1</v>
      </c>
      <c r="G20323" s="30">
        <v>0</v>
      </c>
      <c r="H20323">
        <v>1</v>
      </c>
      <c r="I20323" t="s">
        <v>19</v>
      </c>
      <c r="J20323">
        <v>800000</v>
      </c>
      <c r="K20323">
        <v>1</v>
      </c>
      <c r="L20323">
        <v>1506</v>
      </c>
      <c r="M20323">
        <v>2224</v>
      </c>
      <c r="N20323" t="s">
        <v>19</v>
      </c>
      <c r="O20323">
        <v>0</v>
      </c>
    </row>
    <row r="20324" spans="1:15" ht="180" x14ac:dyDescent="0.25">
      <c r="A20324">
        <v>57117</v>
      </c>
      <c r="B20324">
        <v>300</v>
      </c>
      <c r="C20324" t="s">
        <v>26719</v>
      </c>
      <c r="D20324" s="7" t="s">
        <v>26720</v>
      </c>
      <c r="E20324" s="30">
        <v>0</v>
      </c>
      <c r="F20324">
        <v>1</v>
      </c>
      <c r="G20324" s="30">
        <v>0</v>
      </c>
      <c r="H20324">
        <v>1</v>
      </c>
      <c r="I20324" t="s">
        <v>19</v>
      </c>
      <c r="J20324" t="s">
        <v>19</v>
      </c>
      <c r="K20324">
        <v>1</v>
      </c>
      <c r="L20324">
        <v>618</v>
      </c>
      <c r="M20324">
        <v>2053</v>
      </c>
      <c r="N20324" t="s">
        <v>19</v>
      </c>
      <c r="O20324">
        <v>0</v>
      </c>
    </row>
    <row r="20325" spans="1:15" ht="195" x14ac:dyDescent="0.25">
      <c r="A20325">
        <v>57118</v>
      </c>
      <c r="B20325">
        <v>300</v>
      </c>
      <c r="C20325" t="s">
        <v>26721</v>
      </c>
      <c r="D20325" s="7" t="s">
        <v>26722</v>
      </c>
      <c r="E20325" s="30">
        <v>0</v>
      </c>
      <c r="F20325">
        <v>1</v>
      </c>
      <c r="G20325" s="30">
        <v>0</v>
      </c>
      <c r="H20325">
        <v>1</v>
      </c>
      <c r="I20325" t="s">
        <v>19</v>
      </c>
      <c r="J20325">
        <v>800000</v>
      </c>
      <c r="K20325">
        <v>1</v>
      </c>
      <c r="L20325">
        <v>619</v>
      </c>
      <c r="M20325">
        <v>2061</v>
      </c>
      <c r="N20325" t="s">
        <v>19</v>
      </c>
      <c r="O20325">
        <v>0</v>
      </c>
    </row>
    <row r="20326" spans="1:15" ht="180" x14ac:dyDescent="0.25">
      <c r="A20326">
        <v>57119</v>
      </c>
      <c r="B20326">
        <v>300</v>
      </c>
      <c r="C20326" t="s">
        <v>26723</v>
      </c>
      <c r="D20326" s="7" t="s">
        <v>26724</v>
      </c>
      <c r="E20326" s="30">
        <v>0</v>
      </c>
      <c r="F20326">
        <v>1</v>
      </c>
      <c r="G20326" s="30">
        <v>0</v>
      </c>
      <c r="H20326">
        <v>1</v>
      </c>
      <c r="I20326" t="s">
        <v>19</v>
      </c>
      <c r="J20326">
        <v>800000</v>
      </c>
      <c r="K20326">
        <v>1</v>
      </c>
      <c r="L20326">
        <v>620</v>
      </c>
      <c r="M20326">
        <v>2054</v>
      </c>
      <c r="N20326" t="s">
        <v>19</v>
      </c>
      <c r="O20326">
        <v>0</v>
      </c>
    </row>
    <row r="20327" spans="1:15" ht="195" x14ac:dyDescent="0.25">
      <c r="A20327">
        <v>57120</v>
      </c>
      <c r="B20327">
        <v>300</v>
      </c>
      <c r="C20327" t="s">
        <v>26725</v>
      </c>
      <c r="D20327" s="7" t="s">
        <v>26726</v>
      </c>
      <c r="E20327" s="30">
        <v>0</v>
      </c>
      <c r="F20327">
        <v>1</v>
      </c>
      <c r="G20327" s="30">
        <v>0</v>
      </c>
      <c r="H20327">
        <v>1</v>
      </c>
      <c r="I20327" t="s">
        <v>19</v>
      </c>
      <c r="J20327">
        <v>800000</v>
      </c>
      <c r="K20327">
        <v>1</v>
      </c>
      <c r="L20327">
        <v>621</v>
      </c>
      <c r="M20327">
        <v>2062</v>
      </c>
      <c r="N20327" t="s">
        <v>19</v>
      </c>
      <c r="O20327">
        <v>0</v>
      </c>
    </row>
    <row r="20328" spans="1:15" ht="195" x14ac:dyDescent="0.25">
      <c r="A20328">
        <v>57121</v>
      </c>
      <c r="B20328">
        <v>300</v>
      </c>
      <c r="C20328" t="s">
        <v>26727</v>
      </c>
      <c r="D20328" s="7" t="s">
        <v>26728</v>
      </c>
      <c r="E20328" s="30">
        <v>0</v>
      </c>
      <c r="F20328">
        <v>1</v>
      </c>
      <c r="G20328" s="30">
        <v>0</v>
      </c>
      <c r="H20328">
        <v>1</v>
      </c>
      <c r="I20328" t="s">
        <v>19</v>
      </c>
      <c r="J20328">
        <v>800000</v>
      </c>
      <c r="K20328">
        <v>1</v>
      </c>
      <c r="L20328">
        <v>622</v>
      </c>
      <c r="M20328">
        <v>2060</v>
      </c>
      <c r="N20328" t="s">
        <v>19</v>
      </c>
      <c r="O20328">
        <v>0</v>
      </c>
    </row>
    <row r="20329" spans="1:15" ht="150" x14ac:dyDescent="0.25">
      <c r="A20329">
        <v>57122</v>
      </c>
      <c r="B20329">
        <v>300</v>
      </c>
      <c r="C20329" t="s">
        <v>26729</v>
      </c>
      <c r="D20329" s="7" t="s">
        <v>26730</v>
      </c>
      <c r="E20329" s="30">
        <v>0</v>
      </c>
      <c r="F20329">
        <v>1</v>
      </c>
      <c r="G20329" s="30">
        <v>0</v>
      </c>
      <c r="H20329">
        <v>1</v>
      </c>
      <c r="I20329" t="s">
        <v>19</v>
      </c>
      <c r="J20329">
        <v>800000</v>
      </c>
      <c r="K20329">
        <v>1</v>
      </c>
      <c r="L20329">
        <v>1506</v>
      </c>
      <c r="M20329">
        <v>2224</v>
      </c>
      <c r="N20329" t="s">
        <v>19</v>
      </c>
      <c r="O20329">
        <v>0</v>
      </c>
    </row>
    <row r="20330" spans="1:15" ht="180" x14ac:dyDescent="0.25">
      <c r="A20330">
        <v>57123</v>
      </c>
      <c r="B20330">
        <v>300</v>
      </c>
      <c r="C20330" t="s">
        <v>26731</v>
      </c>
      <c r="D20330" s="7" t="s">
        <v>26732</v>
      </c>
      <c r="E20330" s="30">
        <v>0</v>
      </c>
      <c r="F20330">
        <v>1</v>
      </c>
      <c r="G20330" s="30">
        <v>0</v>
      </c>
      <c r="H20330">
        <v>1</v>
      </c>
      <c r="I20330" t="s">
        <v>19</v>
      </c>
      <c r="J20330" t="s">
        <v>19</v>
      </c>
      <c r="K20330">
        <v>1</v>
      </c>
      <c r="L20330">
        <v>618</v>
      </c>
      <c r="M20330">
        <v>2053</v>
      </c>
      <c r="N20330" t="s">
        <v>19</v>
      </c>
      <c r="O20330">
        <v>0</v>
      </c>
    </row>
    <row r="20331" spans="1:15" ht="195" x14ac:dyDescent="0.25">
      <c r="A20331">
        <v>57124</v>
      </c>
      <c r="B20331">
        <v>300</v>
      </c>
      <c r="C20331" t="s">
        <v>26733</v>
      </c>
      <c r="D20331" s="7" t="s">
        <v>26734</v>
      </c>
      <c r="E20331" s="30">
        <v>0</v>
      </c>
      <c r="F20331">
        <v>1</v>
      </c>
      <c r="G20331" s="30">
        <v>0</v>
      </c>
      <c r="H20331">
        <v>1</v>
      </c>
      <c r="I20331" t="s">
        <v>19</v>
      </c>
      <c r="J20331">
        <v>800000</v>
      </c>
      <c r="K20331">
        <v>1</v>
      </c>
      <c r="L20331">
        <v>619</v>
      </c>
      <c r="M20331">
        <v>2061</v>
      </c>
      <c r="N20331" t="s">
        <v>19</v>
      </c>
      <c r="O20331">
        <v>0</v>
      </c>
    </row>
    <row r="20332" spans="1:15" ht="180" x14ac:dyDescent="0.25">
      <c r="A20332">
        <v>57125</v>
      </c>
      <c r="B20332">
        <v>300</v>
      </c>
      <c r="C20332" t="s">
        <v>26735</v>
      </c>
      <c r="D20332" s="7" t="s">
        <v>26736</v>
      </c>
      <c r="E20332" s="30">
        <v>0</v>
      </c>
      <c r="F20332">
        <v>1</v>
      </c>
      <c r="G20332" s="30">
        <v>0</v>
      </c>
      <c r="H20332">
        <v>1</v>
      </c>
      <c r="I20332" t="s">
        <v>19</v>
      </c>
      <c r="J20332">
        <v>800000</v>
      </c>
      <c r="K20332">
        <v>1</v>
      </c>
      <c r="L20332">
        <v>620</v>
      </c>
      <c r="M20332">
        <v>2054</v>
      </c>
      <c r="N20332" t="s">
        <v>19</v>
      </c>
      <c r="O20332">
        <v>0</v>
      </c>
    </row>
    <row r="20333" spans="1:15" ht="195" x14ac:dyDescent="0.25">
      <c r="A20333">
        <v>57126</v>
      </c>
      <c r="B20333">
        <v>300</v>
      </c>
      <c r="C20333" t="s">
        <v>26737</v>
      </c>
      <c r="D20333" s="7" t="s">
        <v>26738</v>
      </c>
      <c r="E20333" s="30">
        <v>0</v>
      </c>
      <c r="F20333">
        <v>1</v>
      </c>
      <c r="G20333" s="30">
        <v>0</v>
      </c>
      <c r="H20333">
        <v>1</v>
      </c>
      <c r="I20333" t="s">
        <v>19</v>
      </c>
      <c r="J20333">
        <v>800000</v>
      </c>
      <c r="K20333">
        <v>1</v>
      </c>
      <c r="L20333">
        <v>621</v>
      </c>
      <c r="M20333">
        <v>2062</v>
      </c>
      <c r="N20333" t="s">
        <v>19</v>
      </c>
      <c r="O20333">
        <v>0</v>
      </c>
    </row>
    <row r="20334" spans="1:15" ht="195" x14ac:dyDescent="0.25">
      <c r="A20334">
        <v>57127</v>
      </c>
      <c r="B20334">
        <v>300</v>
      </c>
      <c r="C20334" t="s">
        <v>26739</v>
      </c>
      <c r="D20334" s="7" t="s">
        <v>26740</v>
      </c>
      <c r="E20334" s="30">
        <v>0</v>
      </c>
      <c r="F20334">
        <v>1</v>
      </c>
      <c r="G20334" s="30">
        <v>0</v>
      </c>
      <c r="H20334">
        <v>1</v>
      </c>
      <c r="I20334" t="s">
        <v>19</v>
      </c>
      <c r="J20334">
        <v>800000</v>
      </c>
      <c r="K20334">
        <v>1</v>
      </c>
      <c r="L20334">
        <v>622</v>
      </c>
      <c r="M20334">
        <v>2060</v>
      </c>
      <c r="N20334" t="s">
        <v>19</v>
      </c>
      <c r="O20334">
        <v>0</v>
      </c>
    </row>
    <row r="20335" spans="1:15" ht="150" x14ac:dyDescent="0.25">
      <c r="A20335">
        <v>57128</v>
      </c>
      <c r="B20335">
        <v>300</v>
      </c>
      <c r="C20335" t="s">
        <v>26741</v>
      </c>
      <c r="D20335" s="7" t="s">
        <v>26742</v>
      </c>
      <c r="E20335" s="30">
        <v>0</v>
      </c>
      <c r="F20335">
        <v>1</v>
      </c>
      <c r="G20335" s="30">
        <v>0</v>
      </c>
      <c r="H20335">
        <v>1</v>
      </c>
      <c r="I20335" t="s">
        <v>19</v>
      </c>
      <c r="J20335">
        <v>800000</v>
      </c>
      <c r="K20335">
        <v>1</v>
      </c>
      <c r="L20335">
        <v>1506</v>
      </c>
      <c r="M20335">
        <v>2224</v>
      </c>
      <c r="N20335" t="s">
        <v>19</v>
      </c>
      <c r="O20335">
        <v>0</v>
      </c>
    </row>
    <row r="20336" spans="1:15" x14ac:dyDescent="0.25">
      <c r="A20336">
        <v>57129</v>
      </c>
      <c r="B20336">
        <v>724</v>
      </c>
      <c r="C20336" t="s">
        <v>26743</v>
      </c>
      <c r="E20336" s="30">
        <v>0</v>
      </c>
      <c r="F20336">
        <v>0.01</v>
      </c>
      <c r="G20336" s="30">
        <v>0</v>
      </c>
      <c r="H20336">
        <v>1</v>
      </c>
      <c r="I20336" t="s">
        <v>19</v>
      </c>
      <c r="J20336" t="s">
        <v>19</v>
      </c>
      <c r="K20336">
        <v>1</v>
      </c>
      <c r="L20336" t="s">
        <v>19</v>
      </c>
      <c r="M20336">
        <v>2053</v>
      </c>
      <c r="N20336" t="s">
        <v>19</v>
      </c>
      <c r="O20336">
        <v>0</v>
      </c>
    </row>
    <row r="20337" spans="1:15" x14ac:dyDescent="0.25">
      <c r="A20337">
        <v>57130</v>
      </c>
      <c r="B20337">
        <v>724</v>
      </c>
      <c r="C20337" t="s">
        <v>26744</v>
      </c>
      <c r="E20337" s="30">
        <v>0</v>
      </c>
      <c r="F20337">
        <v>0.01</v>
      </c>
      <c r="G20337" s="30">
        <v>0</v>
      </c>
      <c r="H20337">
        <v>1</v>
      </c>
      <c r="I20337" t="s">
        <v>19</v>
      </c>
      <c r="J20337" t="s">
        <v>19</v>
      </c>
      <c r="K20337">
        <v>1</v>
      </c>
      <c r="L20337" t="s">
        <v>19</v>
      </c>
      <c r="M20337">
        <v>2061</v>
      </c>
      <c r="N20337" t="s">
        <v>19</v>
      </c>
      <c r="O20337">
        <v>0</v>
      </c>
    </row>
    <row r="20338" spans="1:15" x14ac:dyDescent="0.25">
      <c r="A20338">
        <v>57131</v>
      </c>
      <c r="B20338">
        <v>724</v>
      </c>
      <c r="C20338" t="s">
        <v>26745</v>
      </c>
      <c r="E20338" s="30">
        <v>0</v>
      </c>
      <c r="F20338">
        <v>0.01</v>
      </c>
      <c r="G20338" s="30">
        <v>0</v>
      </c>
      <c r="H20338">
        <v>1</v>
      </c>
      <c r="I20338" t="s">
        <v>19</v>
      </c>
      <c r="J20338" t="s">
        <v>19</v>
      </c>
      <c r="K20338">
        <v>1</v>
      </c>
      <c r="L20338" t="s">
        <v>19</v>
      </c>
      <c r="M20338">
        <v>2054</v>
      </c>
      <c r="N20338" t="s">
        <v>19</v>
      </c>
      <c r="O20338">
        <v>0</v>
      </c>
    </row>
    <row r="20339" spans="1:15" x14ac:dyDescent="0.25">
      <c r="A20339">
        <v>57132</v>
      </c>
      <c r="B20339">
        <v>724</v>
      </c>
      <c r="C20339" t="s">
        <v>26746</v>
      </c>
      <c r="E20339" s="30">
        <v>0</v>
      </c>
      <c r="F20339">
        <v>0.01</v>
      </c>
      <c r="G20339" s="30">
        <v>0</v>
      </c>
      <c r="H20339">
        <v>1</v>
      </c>
      <c r="I20339" t="s">
        <v>19</v>
      </c>
      <c r="J20339" t="s">
        <v>19</v>
      </c>
      <c r="K20339">
        <v>1</v>
      </c>
      <c r="L20339" t="s">
        <v>19</v>
      </c>
      <c r="M20339">
        <v>2062</v>
      </c>
      <c r="N20339" t="s">
        <v>19</v>
      </c>
      <c r="O20339">
        <v>0</v>
      </c>
    </row>
    <row r="20340" spans="1:15" x14ac:dyDescent="0.25">
      <c r="A20340">
        <v>57133</v>
      </c>
      <c r="B20340">
        <v>724</v>
      </c>
      <c r="C20340" t="s">
        <v>26747</v>
      </c>
      <c r="E20340" s="30">
        <v>0</v>
      </c>
      <c r="F20340">
        <v>0.01</v>
      </c>
      <c r="G20340" s="30">
        <v>0</v>
      </c>
      <c r="H20340">
        <v>1</v>
      </c>
      <c r="I20340" t="s">
        <v>19</v>
      </c>
      <c r="J20340" t="s">
        <v>19</v>
      </c>
      <c r="K20340">
        <v>1</v>
      </c>
      <c r="L20340" t="s">
        <v>19</v>
      </c>
      <c r="M20340">
        <v>2060</v>
      </c>
      <c r="N20340" t="s">
        <v>19</v>
      </c>
      <c r="O20340">
        <v>0</v>
      </c>
    </row>
    <row r="20341" spans="1:15" x14ac:dyDescent="0.25">
      <c r="A20341">
        <v>57134</v>
      </c>
      <c r="B20341">
        <v>724</v>
      </c>
      <c r="C20341" t="s">
        <v>26748</v>
      </c>
      <c r="E20341" s="30">
        <v>0</v>
      </c>
      <c r="F20341">
        <v>0.01</v>
      </c>
      <c r="G20341" s="30">
        <v>0</v>
      </c>
      <c r="H20341">
        <v>1</v>
      </c>
      <c r="I20341" t="s">
        <v>19</v>
      </c>
      <c r="J20341" t="s">
        <v>19</v>
      </c>
      <c r="K20341">
        <v>1</v>
      </c>
      <c r="L20341" t="s">
        <v>19</v>
      </c>
      <c r="M20341">
        <v>2053</v>
      </c>
      <c r="N20341" t="s">
        <v>19</v>
      </c>
      <c r="O20341">
        <v>0</v>
      </c>
    </row>
    <row r="20342" spans="1:15" x14ac:dyDescent="0.25">
      <c r="A20342">
        <v>57135</v>
      </c>
      <c r="B20342">
        <v>724</v>
      </c>
      <c r="C20342" t="s">
        <v>26749</v>
      </c>
      <c r="E20342" s="30">
        <v>0</v>
      </c>
      <c r="F20342">
        <v>0.01</v>
      </c>
      <c r="G20342" s="30">
        <v>0</v>
      </c>
      <c r="H20342">
        <v>1</v>
      </c>
      <c r="I20342" t="s">
        <v>19</v>
      </c>
      <c r="J20342" t="s">
        <v>19</v>
      </c>
      <c r="K20342">
        <v>1</v>
      </c>
      <c r="L20342" t="s">
        <v>19</v>
      </c>
      <c r="M20342">
        <v>2061</v>
      </c>
      <c r="N20342" t="s">
        <v>19</v>
      </c>
      <c r="O20342">
        <v>0</v>
      </c>
    </row>
    <row r="20343" spans="1:15" x14ac:dyDescent="0.25">
      <c r="A20343">
        <v>57136</v>
      </c>
      <c r="B20343">
        <v>724</v>
      </c>
      <c r="C20343" t="s">
        <v>26750</v>
      </c>
      <c r="E20343" s="30">
        <v>0</v>
      </c>
      <c r="F20343">
        <v>0.01</v>
      </c>
      <c r="G20343" s="30">
        <v>0</v>
      </c>
      <c r="H20343">
        <v>1</v>
      </c>
      <c r="I20343" t="s">
        <v>19</v>
      </c>
      <c r="J20343" t="s">
        <v>19</v>
      </c>
      <c r="K20343">
        <v>1</v>
      </c>
      <c r="L20343" t="s">
        <v>19</v>
      </c>
      <c r="M20343">
        <v>2054</v>
      </c>
      <c r="N20343" t="s">
        <v>19</v>
      </c>
      <c r="O20343">
        <v>0</v>
      </c>
    </row>
    <row r="20344" spans="1:15" x14ac:dyDescent="0.25">
      <c r="A20344">
        <v>57137</v>
      </c>
      <c r="B20344">
        <v>724</v>
      </c>
      <c r="C20344" t="s">
        <v>26751</v>
      </c>
      <c r="E20344" s="30">
        <v>0</v>
      </c>
      <c r="F20344">
        <v>0.01</v>
      </c>
      <c r="G20344" s="30">
        <v>0</v>
      </c>
      <c r="H20344">
        <v>1</v>
      </c>
      <c r="I20344" t="s">
        <v>19</v>
      </c>
      <c r="J20344" t="s">
        <v>19</v>
      </c>
      <c r="K20344">
        <v>1</v>
      </c>
      <c r="L20344" t="s">
        <v>19</v>
      </c>
      <c r="M20344">
        <v>2062</v>
      </c>
      <c r="N20344" t="s">
        <v>19</v>
      </c>
      <c r="O20344">
        <v>0</v>
      </c>
    </row>
    <row r="20345" spans="1:15" x14ac:dyDescent="0.25">
      <c r="A20345">
        <v>57138</v>
      </c>
      <c r="B20345">
        <v>724</v>
      </c>
      <c r="C20345" t="s">
        <v>26752</v>
      </c>
      <c r="E20345" s="30">
        <v>0</v>
      </c>
      <c r="F20345">
        <v>0.01</v>
      </c>
      <c r="G20345" s="30">
        <v>0</v>
      </c>
      <c r="H20345">
        <v>1</v>
      </c>
      <c r="I20345" t="s">
        <v>19</v>
      </c>
      <c r="J20345" t="s">
        <v>19</v>
      </c>
      <c r="K20345">
        <v>1</v>
      </c>
      <c r="L20345" t="s">
        <v>19</v>
      </c>
      <c r="M20345">
        <v>2060</v>
      </c>
      <c r="N20345" t="s">
        <v>19</v>
      </c>
      <c r="O20345">
        <v>0</v>
      </c>
    </row>
    <row r="20346" spans="1:15" x14ac:dyDescent="0.25">
      <c r="A20346">
        <v>57139</v>
      </c>
      <c r="B20346">
        <v>724</v>
      </c>
      <c r="C20346" t="s">
        <v>26753</v>
      </c>
      <c r="E20346" s="30">
        <v>0</v>
      </c>
      <c r="F20346">
        <v>0.01</v>
      </c>
      <c r="G20346" s="30">
        <v>0</v>
      </c>
      <c r="H20346">
        <v>1</v>
      </c>
      <c r="I20346" t="s">
        <v>19</v>
      </c>
      <c r="J20346" t="s">
        <v>19</v>
      </c>
      <c r="K20346">
        <v>1</v>
      </c>
      <c r="L20346" t="s">
        <v>19</v>
      </c>
      <c r="M20346">
        <v>2224</v>
      </c>
      <c r="N20346" t="s">
        <v>19</v>
      </c>
      <c r="O20346">
        <v>0</v>
      </c>
    </row>
    <row r="20347" spans="1:15" x14ac:dyDescent="0.25">
      <c r="A20347">
        <v>57140</v>
      </c>
      <c r="B20347">
        <v>724</v>
      </c>
      <c r="C20347" t="s">
        <v>26754</v>
      </c>
      <c r="E20347" s="30">
        <v>0</v>
      </c>
      <c r="F20347">
        <v>0.01</v>
      </c>
      <c r="G20347" s="30">
        <v>0</v>
      </c>
      <c r="H20347">
        <v>1</v>
      </c>
      <c r="I20347" t="s">
        <v>19</v>
      </c>
      <c r="J20347" t="s">
        <v>19</v>
      </c>
      <c r="K20347">
        <v>1</v>
      </c>
      <c r="L20347" t="s">
        <v>19</v>
      </c>
      <c r="M20347">
        <v>2053</v>
      </c>
      <c r="N20347" t="s">
        <v>19</v>
      </c>
      <c r="O20347">
        <v>0</v>
      </c>
    </row>
    <row r="20348" spans="1:15" x14ac:dyDescent="0.25">
      <c r="A20348">
        <v>57142</v>
      </c>
      <c r="B20348">
        <v>724</v>
      </c>
      <c r="C20348" t="s">
        <v>26755</v>
      </c>
      <c r="E20348" s="30">
        <v>0</v>
      </c>
      <c r="F20348">
        <v>0.01</v>
      </c>
      <c r="G20348" s="30">
        <v>0</v>
      </c>
      <c r="H20348">
        <v>1</v>
      </c>
      <c r="I20348" t="s">
        <v>19</v>
      </c>
      <c r="J20348" t="s">
        <v>19</v>
      </c>
      <c r="K20348">
        <v>1</v>
      </c>
      <c r="L20348" t="s">
        <v>19</v>
      </c>
      <c r="M20348">
        <v>2061</v>
      </c>
      <c r="N20348" t="s">
        <v>19</v>
      </c>
      <c r="O20348">
        <v>0</v>
      </c>
    </row>
    <row r="20349" spans="1:15" x14ac:dyDescent="0.25">
      <c r="A20349">
        <v>57143</v>
      </c>
      <c r="B20349">
        <v>724</v>
      </c>
      <c r="C20349" t="s">
        <v>26756</v>
      </c>
      <c r="E20349" s="30">
        <v>0</v>
      </c>
      <c r="F20349">
        <v>0.01</v>
      </c>
      <c r="G20349" s="30">
        <v>0</v>
      </c>
      <c r="H20349">
        <v>1</v>
      </c>
      <c r="I20349" t="s">
        <v>19</v>
      </c>
      <c r="J20349" t="s">
        <v>19</v>
      </c>
      <c r="K20349">
        <v>1</v>
      </c>
      <c r="L20349" t="s">
        <v>19</v>
      </c>
      <c r="M20349">
        <v>2054</v>
      </c>
      <c r="N20349" t="s">
        <v>19</v>
      </c>
      <c r="O20349">
        <v>0</v>
      </c>
    </row>
    <row r="20350" spans="1:15" x14ac:dyDescent="0.25">
      <c r="A20350">
        <v>57144</v>
      </c>
      <c r="B20350">
        <v>724</v>
      </c>
      <c r="C20350" t="s">
        <v>26757</v>
      </c>
      <c r="E20350" s="30">
        <v>0</v>
      </c>
      <c r="F20350">
        <v>0.01</v>
      </c>
      <c r="G20350" s="30">
        <v>0</v>
      </c>
      <c r="H20350">
        <v>1</v>
      </c>
      <c r="I20350" t="s">
        <v>19</v>
      </c>
      <c r="J20350" t="s">
        <v>19</v>
      </c>
      <c r="K20350">
        <v>1</v>
      </c>
      <c r="L20350" t="s">
        <v>19</v>
      </c>
      <c r="M20350">
        <v>2062</v>
      </c>
      <c r="N20350" t="s">
        <v>19</v>
      </c>
      <c r="O20350">
        <v>0</v>
      </c>
    </row>
    <row r="20351" spans="1:15" x14ac:dyDescent="0.25">
      <c r="A20351">
        <v>57145</v>
      </c>
      <c r="B20351">
        <v>724</v>
      </c>
      <c r="C20351" t="s">
        <v>26758</v>
      </c>
      <c r="E20351" s="30">
        <v>0</v>
      </c>
      <c r="F20351">
        <v>0.01</v>
      </c>
      <c r="G20351" s="30">
        <v>0</v>
      </c>
      <c r="H20351">
        <v>1</v>
      </c>
      <c r="I20351" t="s">
        <v>19</v>
      </c>
      <c r="J20351" t="s">
        <v>19</v>
      </c>
      <c r="K20351">
        <v>1</v>
      </c>
      <c r="L20351" t="s">
        <v>19</v>
      </c>
      <c r="M20351">
        <v>2060</v>
      </c>
      <c r="N20351" t="s">
        <v>19</v>
      </c>
      <c r="O20351">
        <v>0</v>
      </c>
    </row>
    <row r="20352" spans="1:15" x14ac:dyDescent="0.25">
      <c r="A20352">
        <v>57146</v>
      </c>
      <c r="B20352">
        <v>724</v>
      </c>
      <c r="C20352" t="s">
        <v>26759</v>
      </c>
      <c r="E20352" s="30">
        <v>0</v>
      </c>
      <c r="F20352">
        <v>0.01</v>
      </c>
      <c r="G20352" s="30">
        <v>0</v>
      </c>
      <c r="H20352">
        <v>1</v>
      </c>
      <c r="I20352" t="s">
        <v>19</v>
      </c>
      <c r="J20352" t="s">
        <v>19</v>
      </c>
      <c r="K20352">
        <v>1</v>
      </c>
      <c r="L20352" t="s">
        <v>19</v>
      </c>
      <c r="M20352">
        <v>2224</v>
      </c>
      <c r="N20352" t="s">
        <v>19</v>
      </c>
      <c r="O20352">
        <v>0</v>
      </c>
    </row>
    <row r="20353" spans="1:15" x14ac:dyDescent="0.25">
      <c r="A20353">
        <v>57147</v>
      </c>
      <c r="B20353">
        <v>724</v>
      </c>
      <c r="C20353" t="s">
        <v>26760</v>
      </c>
      <c r="E20353" s="30">
        <v>0</v>
      </c>
      <c r="F20353">
        <v>0.01</v>
      </c>
      <c r="G20353" s="30">
        <v>0</v>
      </c>
      <c r="H20353">
        <v>1</v>
      </c>
      <c r="I20353" t="s">
        <v>19</v>
      </c>
      <c r="J20353" t="s">
        <v>19</v>
      </c>
      <c r="K20353">
        <v>1</v>
      </c>
      <c r="L20353" t="s">
        <v>19</v>
      </c>
      <c r="M20353">
        <v>2224</v>
      </c>
      <c r="N20353" t="s">
        <v>19</v>
      </c>
      <c r="O20353">
        <v>0</v>
      </c>
    </row>
    <row r="20354" spans="1:15" ht="255" x14ac:dyDescent="0.25">
      <c r="A20354">
        <v>57149</v>
      </c>
      <c r="B20354">
        <v>500</v>
      </c>
      <c r="C20354" t="s">
        <v>26761</v>
      </c>
      <c r="D20354" s="7" t="s">
        <v>26762</v>
      </c>
      <c r="E20354">
        <v>100</v>
      </c>
      <c r="F20354">
        <v>0.1</v>
      </c>
      <c r="G20354" s="30">
        <v>0</v>
      </c>
      <c r="H20354">
        <v>100</v>
      </c>
      <c r="I20354" t="s">
        <v>19</v>
      </c>
      <c r="J20354" t="s">
        <v>19</v>
      </c>
      <c r="K20354">
        <v>1</v>
      </c>
      <c r="L20354">
        <v>1663</v>
      </c>
      <c r="M20354">
        <v>20973</v>
      </c>
      <c r="N20354" t="s">
        <v>19</v>
      </c>
      <c r="O20354">
        <v>24902</v>
      </c>
    </row>
    <row r="20355" spans="1:15" ht="255" x14ac:dyDescent="0.25">
      <c r="A20355">
        <v>57150</v>
      </c>
      <c r="B20355">
        <v>500</v>
      </c>
      <c r="C20355" t="s">
        <v>26763</v>
      </c>
      <c r="D20355" s="7" t="s">
        <v>26764</v>
      </c>
      <c r="E20355">
        <v>100</v>
      </c>
      <c r="F20355">
        <v>0.1</v>
      </c>
      <c r="G20355" s="30">
        <v>0</v>
      </c>
      <c r="H20355">
        <v>100</v>
      </c>
      <c r="I20355" t="s">
        <v>19</v>
      </c>
      <c r="J20355" t="s">
        <v>19</v>
      </c>
      <c r="K20355">
        <v>1</v>
      </c>
      <c r="L20355">
        <v>1663</v>
      </c>
      <c r="M20355">
        <v>20973</v>
      </c>
      <c r="N20355" t="s">
        <v>19</v>
      </c>
      <c r="O20355">
        <v>24903</v>
      </c>
    </row>
    <row r="20356" spans="1:15" x14ac:dyDescent="0.25">
      <c r="A20356">
        <v>57152</v>
      </c>
      <c r="B20356">
        <v>1194</v>
      </c>
      <c r="C20356" t="s">
        <v>26765</v>
      </c>
      <c r="D20356" t="s">
        <v>26766</v>
      </c>
      <c r="E20356" s="30">
        <v>0</v>
      </c>
      <c r="F20356">
        <v>1</v>
      </c>
      <c r="G20356" s="30">
        <v>0</v>
      </c>
      <c r="H20356">
        <v>1</v>
      </c>
      <c r="I20356" t="s">
        <v>19</v>
      </c>
      <c r="J20356" t="s">
        <v>19</v>
      </c>
      <c r="K20356">
        <v>1</v>
      </c>
      <c r="L20356" t="s">
        <v>19</v>
      </c>
      <c r="M20356">
        <v>21742</v>
      </c>
      <c r="N20356" t="s">
        <v>19</v>
      </c>
      <c r="O20356">
        <v>0</v>
      </c>
    </row>
    <row r="20357" spans="1:15" ht="60" x14ac:dyDescent="0.25">
      <c r="A20357">
        <v>57153</v>
      </c>
      <c r="B20357">
        <v>1194</v>
      </c>
      <c r="C20357" t="s">
        <v>26767</v>
      </c>
      <c r="D20357" s="7" t="s">
        <v>26768</v>
      </c>
      <c r="E20357" s="30">
        <v>0</v>
      </c>
      <c r="F20357">
        <v>1</v>
      </c>
      <c r="G20357" s="30">
        <v>0</v>
      </c>
      <c r="H20357">
        <v>1</v>
      </c>
      <c r="I20357" t="s">
        <v>19</v>
      </c>
      <c r="J20357" t="s">
        <v>19</v>
      </c>
      <c r="K20357">
        <v>1</v>
      </c>
      <c r="L20357" t="s">
        <v>19</v>
      </c>
      <c r="M20357">
        <v>21742</v>
      </c>
      <c r="N20357" t="s">
        <v>19</v>
      </c>
      <c r="O20357">
        <v>0</v>
      </c>
    </row>
    <row r="20358" spans="1:15" ht="195" x14ac:dyDescent="0.25">
      <c r="A20358">
        <v>57156</v>
      </c>
      <c r="B20358">
        <v>1950</v>
      </c>
      <c r="C20358" t="s">
        <v>26769</v>
      </c>
      <c r="D20358" s="7" t="s">
        <v>25053</v>
      </c>
      <c r="E20358" s="30">
        <v>0</v>
      </c>
      <c r="F20358">
        <v>0.01</v>
      </c>
      <c r="G20358" s="30">
        <v>0</v>
      </c>
      <c r="H20358">
        <v>1</v>
      </c>
      <c r="I20358">
        <v>4</v>
      </c>
      <c r="J20358" t="s">
        <v>19</v>
      </c>
      <c r="K20358">
        <v>1</v>
      </c>
      <c r="L20358">
        <v>2047</v>
      </c>
      <c r="M20358" t="s">
        <v>19</v>
      </c>
      <c r="N20358" t="s">
        <v>19</v>
      </c>
      <c r="O20358">
        <v>0</v>
      </c>
    </row>
    <row r="20359" spans="1:15" ht="195" x14ac:dyDescent="0.25">
      <c r="A20359">
        <v>57157</v>
      </c>
      <c r="B20359">
        <v>1950</v>
      </c>
      <c r="C20359" t="s">
        <v>26770</v>
      </c>
      <c r="D20359" s="7" t="s">
        <v>25053</v>
      </c>
      <c r="E20359" s="30">
        <v>0</v>
      </c>
      <c r="F20359">
        <v>0.01</v>
      </c>
      <c r="G20359" s="30">
        <v>0</v>
      </c>
      <c r="H20359">
        <v>1</v>
      </c>
      <c r="I20359">
        <v>4</v>
      </c>
      <c r="J20359" t="s">
        <v>19</v>
      </c>
      <c r="K20359">
        <v>1</v>
      </c>
      <c r="L20359">
        <v>1984</v>
      </c>
      <c r="M20359" t="s">
        <v>19</v>
      </c>
      <c r="N20359" t="s">
        <v>19</v>
      </c>
      <c r="O20359">
        <v>0</v>
      </c>
    </row>
    <row r="20360" spans="1:15" ht="195" x14ac:dyDescent="0.25">
      <c r="A20360">
        <v>57158</v>
      </c>
      <c r="B20360">
        <v>1950</v>
      </c>
      <c r="C20360" t="s">
        <v>26771</v>
      </c>
      <c r="D20360" s="7" t="s">
        <v>25053</v>
      </c>
      <c r="E20360" s="30">
        <v>0</v>
      </c>
      <c r="F20360">
        <v>0.01</v>
      </c>
      <c r="G20360" s="30">
        <v>0</v>
      </c>
      <c r="H20360">
        <v>1</v>
      </c>
      <c r="I20360">
        <v>1</v>
      </c>
      <c r="J20360" t="s">
        <v>19</v>
      </c>
      <c r="K20360">
        <v>1</v>
      </c>
      <c r="L20360">
        <v>2052</v>
      </c>
      <c r="M20360" t="s">
        <v>19</v>
      </c>
      <c r="N20360" t="s">
        <v>19</v>
      </c>
      <c r="O20360">
        <v>0</v>
      </c>
    </row>
    <row r="20361" spans="1:15" ht="195" x14ac:dyDescent="0.25">
      <c r="A20361">
        <v>57159</v>
      </c>
      <c r="B20361">
        <v>1950</v>
      </c>
      <c r="C20361" t="s">
        <v>26772</v>
      </c>
      <c r="D20361" s="7" t="s">
        <v>25053</v>
      </c>
      <c r="E20361" s="30">
        <v>0</v>
      </c>
      <c r="F20361">
        <v>0.01</v>
      </c>
      <c r="G20361" s="30">
        <v>0</v>
      </c>
      <c r="H20361">
        <v>1</v>
      </c>
      <c r="I20361">
        <v>1</v>
      </c>
      <c r="J20361" t="s">
        <v>19</v>
      </c>
      <c r="K20361">
        <v>1</v>
      </c>
      <c r="L20361">
        <v>2279</v>
      </c>
      <c r="M20361" t="s">
        <v>19</v>
      </c>
      <c r="N20361" t="s">
        <v>19</v>
      </c>
      <c r="O20361">
        <v>0</v>
      </c>
    </row>
    <row r="20362" spans="1:15" ht="195" x14ac:dyDescent="0.25">
      <c r="A20362">
        <v>57160</v>
      </c>
      <c r="B20362">
        <v>1950</v>
      </c>
      <c r="C20362" t="s">
        <v>26773</v>
      </c>
      <c r="D20362" s="7" t="s">
        <v>25053</v>
      </c>
      <c r="E20362" s="30">
        <v>0</v>
      </c>
      <c r="F20362">
        <v>0.01</v>
      </c>
      <c r="G20362" s="30">
        <v>0</v>
      </c>
      <c r="H20362">
        <v>1</v>
      </c>
      <c r="I20362">
        <v>8</v>
      </c>
      <c r="J20362" t="s">
        <v>19</v>
      </c>
      <c r="K20362">
        <v>1</v>
      </c>
      <c r="L20362">
        <v>2071</v>
      </c>
      <c r="M20362" t="s">
        <v>19</v>
      </c>
      <c r="N20362" t="s">
        <v>19</v>
      </c>
      <c r="O20362">
        <v>0</v>
      </c>
    </row>
    <row r="20363" spans="1:15" ht="195" x14ac:dyDescent="0.25">
      <c r="A20363">
        <v>57161</v>
      </c>
      <c r="B20363">
        <v>1950</v>
      </c>
      <c r="C20363" t="s">
        <v>26774</v>
      </c>
      <c r="D20363" s="7" t="s">
        <v>25053</v>
      </c>
      <c r="E20363" s="30">
        <v>0</v>
      </c>
      <c r="F20363">
        <v>0.01</v>
      </c>
      <c r="G20363" s="30">
        <v>0</v>
      </c>
      <c r="H20363">
        <v>1</v>
      </c>
      <c r="I20363">
        <v>8</v>
      </c>
      <c r="J20363" t="s">
        <v>19</v>
      </c>
      <c r="K20363">
        <v>1</v>
      </c>
      <c r="L20363">
        <v>1958</v>
      </c>
      <c r="M20363" t="s">
        <v>19</v>
      </c>
      <c r="N20363" t="s">
        <v>19</v>
      </c>
      <c r="O20363">
        <v>0</v>
      </c>
    </row>
    <row r="20364" spans="1:15" ht="195" x14ac:dyDescent="0.25">
      <c r="A20364">
        <v>57162</v>
      </c>
      <c r="B20364">
        <v>1950</v>
      </c>
      <c r="C20364" t="s">
        <v>26775</v>
      </c>
      <c r="D20364" s="7" t="s">
        <v>25053</v>
      </c>
      <c r="E20364" s="30">
        <v>0</v>
      </c>
      <c r="F20364">
        <v>0.01</v>
      </c>
      <c r="G20364" s="30">
        <v>0</v>
      </c>
      <c r="H20364">
        <v>1</v>
      </c>
      <c r="I20364">
        <v>2</v>
      </c>
      <c r="J20364" t="s">
        <v>19</v>
      </c>
      <c r="K20364">
        <v>1</v>
      </c>
      <c r="L20364">
        <v>1967</v>
      </c>
      <c r="M20364" t="s">
        <v>19</v>
      </c>
      <c r="N20364" t="s">
        <v>19</v>
      </c>
      <c r="O20364">
        <v>0</v>
      </c>
    </row>
    <row r="20365" spans="1:15" ht="195" x14ac:dyDescent="0.25">
      <c r="A20365">
        <v>57163</v>
      </c>
      <c r="B20365">
        <v>1950</v>
      </c>
      <c r="C20365" t="s">
        <v>26776</v>
      </c>
      <c r="D20365" s="7" t="s">
        <v>25053</v>
      </c>
      <c r="E20365" s="30">
        <v>0</v>
      </c>
      <c r="F20365">
        <v>0.01</v>
      </c>
      <c r="G20365" s="30">
        <v>0</v>
      </c>
      <c r="H20365">
        <v>1</v>
      </c>
      <c r="I20365">
        <v>2</v>
      </c>
      <c r="J20365" t="s">
        <v>19</v>
      </c>
      <c r="K20365">
        <v>1</v>
      </c>
      <c r="L20365">
        <v>1977</v>
      </c>
      <c r="M20365" t="s">
        <v>19</v>
      </c>
      <c r="N20365" t="s">
        <v>19</v>
      </c>
      <c r="O20365">
        <v>0</v>
      </c>
    </row>
    <row r="20366" spans="1:15" x14ac:dyDescent="0.25">
      <c r="A20366">
        <v>57164</v>
      </c>
      <c r="B20366">
        <v>273</v>
      </c>
      <c r="C20366" t="s">
        <v>26777</v>
      </c>
      <c r="D20366" t="s">
        <v>26778</v>
      </c>
      <c r="E20366" s="30">
        <v>0</v>
      </c>
      <c r="F20366">
        <v>0.01</v>
      </c>
      <c r="G20366" s="30">
        <v>0</v>
      </c>
      <c r="H20366">
        <v>1</v>
      </c>
      <c r="I20366" t="s">
        <v>19</v>
      </c>
      <c r="J20366">
        <v>10000000</v>
      </c>
      <c r="K20366">
        <v>1</v>
      </c>
      <c r="L20366">
        <v>366</v>
      </c>
      <c r="M20366">
        <v>33</v>
      </c>
      <c r="N20366" t="s">
        <v>19</v>
      </c>
      <c r="O20366">
        <v>0</v>
      </c>
    </row>
    <row r="20367" spans="1:15" x14ac:dyDescent="0.25">
      <c r="A20367">
        <v>57166</v>
      </c>
      <c r="B20367">
        <v>1194</v>
      </c>
      <c r="C20367" t="s">
        <v>26779</v>
      </c>
      <c r="D20367" t="s">
        <v>26780</v>
      </c>
      <c r="E20367" s="30">
        <v>0</v>
      </c>
      <c r="F20367">
        <v>4</v>
      </c>
      <c r="G20367" s="30">
        <v>0</v>
      </c>
      <c r="H20367">
        <v>1</v>
      </c>
      <c r="I20367" t="s">
        <v>19</v>
      </c>
      <c r="J20367" t="s">
        <v>19</v>
      </c>
      <c r="K20367">
        <v>1</v>
      </c>
      <c r="L20367">
        <v>1661</v>
      </c>
      <c r="M20367">
        <v>24278</v>
      </c>
      <c r="N20367" t="s">
        <v>19</v>
      </c>
      <c r="O20367">
        <v>0</v>
      </c>
    </row>
    <row r="20368" spans="1:15" x14ac:dyDescent="0.25">
      <c r="A20368">
        <v>57167</v>
      </c>
      <c r="B20368">
        <v>1194</v>
      </c>
      <c r="C20368" t="s">
        <v>26781</v>
      </c>
      <c r="D20368" t="s">
        <v>26782</v>
      </c>
      <c r="E20368" s="30">
        <v>0</v>
      </c>
      <c r="F20368">
        <v>4</v>
      </c>
      <c r="G20368" s="30">
        <v>0</v>
      </c>
      <c r="H20368">
        <v>1</v>
      </c>
      <c r="I20368" t="s">
        <v>19</v>
      </c>
      <c r="J20368" t="s">
        <v>19</v>
      </c>
      <c r="K20368">
        <v>1</v>
      </c>
      <c r="L20368" t="s">
        <v>19</v>
      </c>
      <c r="M20368">
        <v>24283</v>
      </c>
      <c r="N20368" t="s">
        <v>19</v>
      </c>
      <c r="O20368">
        <v>0</v>
      </c>
    </row>
    <row r="20369" spans="1:15" ht="90" x14ac:dyDescent="0.25">
      <c r="A20369">
        <v>57168</v>
      </c>
      <c r="B20369">
        <v>1194</v>
      </c>
      <c r="C20369" t="s">
        <v>26783</v>
      </c>
      <c r="D20369" s="7" t="s">
        <v>26784</v>
      </c>
      <c r="E20369" s="30">
        <v>0</v>
      </c>
      <c r="F20369">
        <v>4</v>
      </c>
      <c r="G20369" s="30">
        <v>0</v>
      </c>
      <c r="H20369">
        <v>1</v>
      </c>
      <c r="I20369" t="s">
        <v>19</v>
      </c>
      <c r="J20369" t="s">
        <v>19</v>
      </c>
      <c r="K20369">
        <v>1</v>
      </c>
      <c r="L20369">
        <v>1661</v>
      </c>
      <c r="M20369">
        <v>24291</v>
      </c>
      <c r="N20369" t="s">
        <v>19</v>
      </c>
      <c r="O20369">
        <v>0</v>
      </c>
    </row>
    <row r="20370" spans="1:15" ht="90" x14ac:dyDescent="0.25">
      <c r="A20370">
        <v>57170</v>
      </c>
      <c r="B20370">
        <v>1194</v>
      </c>
      <c r="C20370" t="s">
        <v>26785</v>
      </c>
      <c r="D20370" s="7" t="s">
        <v>26786</v>
      </c>
      <c r="E20370" s="30">
        <v>0</v>
      </c>
      <c r="F20370">
        <v>4</v>
      </c>
      <c r="G20370" s="30">
        <v>0</v>
      </c>
      <c r="H20370">
        <v>1</v>
      </c>
      <c r="I20370" t="s">
        <v>19</v>
      </c>
      <c r="J20370" t="s">
        <v>19</v>
      </c>
      <c r="K20370">
        <v>1</v>
      </c>
      <c r="L20370">
        <v>1661</v>
      </c>
      <c r="M20370">
        <v>24294</v>
      </c>
      <c r="N20370" t="s">
        <v>19</v>
      </c>
      <c r="O20370">
        <v>0</v>
      </c>
    </row>
    <row r="20371" spans="1:15" ht="390" x14ac:dyDescent="0.25">
      <c r="A20371">
        <v>57180</v>
      </c>
      <c r="B20371">
        <v>1950</v>
      </c>
      <c r="C20371" t="s">
        <v>26787</v>
      </c>
      <c r="D20371" s="7" t="s">
        <v>26702</v>
      </c>
      <c r="E20371" s="30">
        <v>0</v>
      </c>
      <c r="F20371">
        <v>0.01</v>
      </c>
      <c r="G20371" s="30">
        <v>0</v>
      </c>
      <c r="H20371">
        <v>1</v>
      </c>
      <c r="I20371">
        <v>1</v>
      </c>
      <c r="J20371" t="s">
        <v>19</v>
      </c>
      <c r="K20371">
        <v>1</v>
      </c>
      <c r="L20371">
        <v>2003</v>
      </c>
      <c r="M20371" t="s">
        <v>19</v>
      </c>
      <c r="N20371" t="s">
        <v>19</v>
      </c>
      <c r="O20371">
        <v>0</v>
      </c>
    </row>
    <row r="20372" spans="1:15" ht="390" x14ac:dyDescent="0.25">
      <c r="A20372">
        <v>57181</v>
      </c>
      <c r="B20372">
        <v>1950</v>
      </c>
      <c r="C20372" t="s">
        <v>26788</v>
      </c>
      <c r="D20372" s="7" t="s">
        <v>26702</v>
      </c>
      <c r="E20372" s="30">
        <v>0</v>
      </c>
      <c r="F20372">
        <v>0.01</v>
      </c>
      <c r="G20372" s="30">
        <v>0</v>
      </c>
      <c r="H20372">
        <v>1</v>
      </c>
      <c r="I20372">
        <v>8</v>
      </c>
      <c r="J20372" t="s">
        <v>19</v>
      </c>
      <c r="K20372">
        <v>1</v>
      </c>
      <c r="L20372">
        <v>2004</v>
      </c>
      <c r="M20372" t="s">
        <v>19</v>
      </c>
      <c r="N20372" t="s">
        <v>19</v>
      </c>
      <c r="O20372">
        <v>0</v>
      </c>
    </row>
    <row r="20373" spans="1:15" ht="390" x14ac:dyDescent="0.25">
      <c r="A20373">
        <v>57182</v>
      </c>
      <c r="B20373">
        <v>1950</v>
      </c>
      <c r="C20373" t="s">
        <v>26789</v>
      </c>
      <c r="D20373" s="7" t="s">
        <v>26702</v>
      </c>
      <c r="E20373" s="30">
        <v>0</v>
      </c>
      <c r="F20373">
        <v>0.01</v>
      </c>
      <c r="G20373" s="30">
        <v>0</v>
      </c>
      <c r="H20373">
        <v>1</v>
      </c>
      <c r="I20373">
        <v>2</v>
      </c>
      <c r="J20373" t="s">
        <v>19</v>
      </c>
      <c r="K20373">
        <v>1</v>
      </c>
      <c r="L20373">
        <v>2005</v>
      </c>
      <c r="M20373" t="s">
        <v>19</v>
      </c>
      <c r="N20373" t="s">
        <v>19</v>
      </c>
      <c r="O20373">
        <v>0</v>
      </c>
    </row>
    <row r="20374" spans="1:15" ht="390" x14ac:dyDescent="0.25">
      <c r="A20374">
        <v>57183</v>
      </c>
      <c r="B20374">
        <v>1950</v>
      </c>
      <c r="C20374" t="s">
        <v>26790</v>
      </c>
      <c r="D20374" s="7" t="s">
        <v>26702</v>
      </c>
      <c r="E20374" s="30">
        <v>0</v>
      </c>
      <c r="F20374">
        <v>0.01</v>
      </c>
      <c r="G20374" s="30">
        <v>0</v>
      </c>
      <c r="H20374">
        <v>1</v>
      </c>
      <c r="I20374">
        <v>4</v>
      </c>
      <c r="J20374" t="s">
        <v>19</v>
      </c>
      <c r="K20374">
        <v>1</v>
      </c>
      <c r="L20374">
        <v>2002</v>
      </c>
      <c r="M20374" t="s">
        <v>19</v>
      </c>
      <c r="N20374" t="s">
        <v>19</v>
      </c>
      <c r="O20374">
        <v>0</v>
      </c>
    </row>
    <row r="20375" spans="1:15" ht="315" x14ac:dyDescent="0.25">
      <c r="A20375">
        <v>57201</v>
      </c>
      <c r="B20375">
        <v>303</v>
      </c>
      <c r="C20375" t="s">
        <v>26791</v>
      </c>
      <c r="D20375" s="7" t="s">
        <v>26792</v>
      </c>
      <c r="E20375">
        <v>1</v>
      </c>
      <c r="F20375">
        <v>1</v>
      </c>
      <c r="G20375" s="30">
        <v>0</v>
      </c>
      <c r="H20375">
        <v>1</v>
      </c>
      <c r="I20375" t="s">
        <v>19</v>
      </c>
      <c r="J20375">
        <v>32768</v>
      </c>
      <c r="K20375">
        <v>1</v>
      </c>
      <c r="L20375" t="s">
        <v>19</v>
      </c>
      <c r="M20375">
        <v>10144</v>
      </c>
      <c r="N20375" t="s">
        <v>19</v>
      </c>
      <c r="O20375">
        <v>0</v>
      </c>
    </row>
    <row r="20376" spans="1:15" ht="409.5" x14ac:dyDescent="0.25">
      <c r="A20376">
        <v>57203</v>
      </c>
      <c r="B20376">
        <v>4091</v>
      </c>
      <c r="C20376" t="s">
        <v>26793</v>
      </c>
      <c r="D20376" s="7" t="s">
        <v>26794</v>
      </c>
      <c r="E20376">
        <v>1</v>
      </c>
      <c r="F20376">
        <v>1</v>
      </c>
      <c r="G20376" s="30">
        <v>0</v>
      </c>
      <c r="H20376">
        <v>1</v>
      </c>
      <c r="I20376" t="s">
        <v>19</v>
      </c>
      <c r="J20376" t="s">
        <v>19</v>
      </c>
      <c r="K20376">
        <v>1</v>
      </c>
      <c r="L20376" t="s">
        <v>19</v>
      </c>
      <c r="M20376">
        <v>24600</v>
      </c>
      <c r="N20376" t="s">
        <v>19</v>
      </c>
      <c r="O20376">
        <v>0</v>
      </c>
    </row>
    <row r="20377" spans="1:15" ht="409.5" x14ac:dyDescent="0.25">
      <c r="A20377">
        <v>57204</v>
      </c>
      <c r="B20377">
        <v>4091</v>
      </c>
      <c r="C20377" t="s">
        <v>26795</v>
      </c>
      <c r="D20377" s="7" t="s">
        <v>26796</v>
      </c>
      <c r="E20377">
        <v>1</v>
      </c>
      <c r="F20377">
        <v>1</v>
      </c>
      <c r="G20377" s="30">
        <v>0</v>
      </c>
      <c r="H20377">
        <v>1</v>
      </c>
      <c r="I20377" t="s">
        <v>19</v>
      </c>
      <c r="J20377" t="s">
        <v>19</v>
      </c>
      <c r="K20377">
        <v>1</v>
      </c>
      <c r="L20377" t="s">
        <v>19</v>
      </c>
      <c r="M20377">
        <v>24600</v>
      </c>
      <c r="N20377" t="s">
        <v>19</v>
      </c>
      <c r="O20377">
        <v>0</v>
      </c>
    </row>
    <row r="20378" spans="1:15" ht="409.5" x14ac:dyDescent="0.25">
      <c r="A20378">
        <v>57205</v>
      </c>
      <c r="B20378">
        <v>4091</v>
      </c>
      <c r="C20378" t="s">
        <v>26797</v>
      </c>
      <c r="D20378" s="7" t="s">
        <v>26798</v>
      </c>
      <c r="E20378">
        <v>1</v>
      </c>
      <c r="F20378">
        <v>1</v>
      </c>
      <c r="G20378" s="30">
        <v>0</v>
      </c>
      <c r="H20378">
        <v>1</v>
      </c>
      <c r="I20378" t="s">
        <v>19</v>
      </c>
      <c r="J20378" t="s">
        <v>19</v>
      </c>
      <c r="K20378">
        <v>1</v>
      </c>
      <c r="L20378" t="s">
        <v>19</v>
      </c>
      <c r="M20378">
        <v>24600</v>
      </c>
      <c r="N20378" t="s">
        <v>19</v>
      </c>
      <c r="O20378">
        <v>0</v>
      </c>
    </row>
    <row r="20379" spans="1:15" ht="409.5" x14ac:dyDescent="0.25">
      <c r="A20379">
        <v>57206</v>
      </c>
      <c r="B20379">
        <v>4091</v>
      </c>
      <c r="C20379" t="s">
        <v>26799</v>
      </c>
      <c r="D20379" s="7" t="s">
        <v>26800</v>
      </c>
      <c r="E20379">
        <v>1</v>
      </c>
      <c r="F20379">
        <v>1</v>
      </c>
      <c r="G20379" s="30">
        <v>0</v>
      </c>
      <c r="H20379">
        <v>1</v>
      </c>
      <c r="I20379" t="s">
        <v>19</v>
      </c>
      <c r="J20379" t="s">
        <v>19</v>
      </c>
      <c r="K20379">
        <v>1</v>
      </c>
      <c r="L20379" t="s">
        <v>19</v>
      </c>
      <c r="M20379">
        <v>24600</v>
      </c>
      <c r="N20379" t="s">
        <v>19</v>
      </c>
      <c r="O20379">
        <v>0</v>
      </c>
    </row>
    <row r="20380" spans="1:15" ht="409.5" x14ac:dyDescent="0.25">
      <c r="A20380">
        <v>57207</v>
      </c>
      <c r="B20380">
        <v>4091</v>
      </c>
      <c r="C20380" t="s">
        <v>26801</v>
      </c>
      <c r="D20380" s="7" t="s">
        <v>26802</v>
      </c>
      <c r="E20380">
        <v>1</v>
      </c>
      <c r="F20380">
        <v>1</v>
      </c>
      <c r="G20380" s="30">
        <v>0</v>
      </c>
      <c r="H20380">
        <v>1</v>
      </c>
      <c r="I20380" t="s">
        <v>19</v>
      </c>
      <c r="J20380" t="s">
        <v>19</v>
      </c>
      <c r="K20380">
        <v>1</v>
      </c>
      <c r="L20380" t="s">
        <v>19</v>
      </c>
      <c r="M20380">
        <v>24602</v>
      </c>
      <c r="N20380" t="s">
        <v>19</v>
      </c>
      <c r="O20380">
        <v>0</v>
      </c>
    </row>
    <row r="20381" spans="1:15" ht="409.5" x14ac:dyDescent="0.25">
      <c r="A20381">
        <v>57208</v>
      </c>
      <c r="B20381">
        <v>4091</v>
      </c>
      <c r="C20381" t="s">
        <v>26803</v>
      </c>
      <c r="D20381" s="7" t="s">
        <v>26804</v>
      </c>
      <c r="E20381">
        <v>1</v>
      </c>
      <c r="F20381">
        <v>1</v>
      </c>
      <c r="G20381" s="30">
        <v>0</v>
      </c>
      <c r="H20381">
        <v>1</v>
      </c>
      <c r="I20381" t="s">
        <v>19</v>
      </c>
      <c r="J20381" t="s">
        <v>19</v>
      </c>
      <c r="K20381">
        <v>1</v>
      </c>
      <c r="L20381" t="s">
        <v>19</v>
      </c>
      <c r="M20381">
        <v>24597</v>
      </c>
      <c r="N20381" t="s">
        <v>19</v>
      </c>
      <c r="O20381">
        <v>0</v>
      </c>
    </row>
    <row r="20382" spans="1:15" ht="315" x14ac:dyDescent="0.25">
      <c r="A20382">
        <v>57209</v>
      </c>
      <c r="B20382">
        <v>303</v>
      </c>
      <c r="C20382" t="s">
        <v>26805</v>
      </c>
      <c r="D20382" s="7" t="s">
        <v>26806</v>
      </c>
      <c r="E20382">
        <v>1</v>
      </c>
      <c r="F20382">
        <v>1</v>
      </c>
      <c r="G20382" s="30">
        <v>0</v>
      </c>
      <c r="H20382">
        <v>1</v>
      </c>
      <c r="I20382" t="s">
        <v>19</v>
      </c>
      <c r="J20382">
        <v>32768</v>
      </c>
      <c r="K20382">
        <v>1</v>
      </c>
      <c r="L20382" t="s">
        <v>19</v>
      </c>
      <c r="M20382">
        <v>10144</v>
      </c>
      <c r="N20382" t="s">
        <v>19</v>
      </c>
      <c r="O20382">
        <v>0</v>
      </c>
    </row>
    <row r="20383" spans="1:15" ht="315" x14ac:dyDescent="0.25">
      <c r="A20383">
        <v>57210</v>
      </c>
      <c r="B20383">
        <v>303</v>
      </c>
      <c r="C20383" t="s">
        <v>26807</v>
      </c>
      <c r="D20383" s="7" t="s">
        <v>26808</v>
      </c>
      <c r="E20383">
        <v>1</v>
      </c>
      <c r="F20383">
        <v>1</v>
      </c>
      <c r="G20383" s="30">
        <v>0</v>
      </c>
      <c r="H20383">
        <v>1</v>
      </c>
      <c r="I20383" t="s">
        <v>19</v>
      </c>
      <c r="J20383">
        <v>32768</v>
      </c>
      <c r="K20383">
        <v>1</v>
      </c>
      <c r="L20383" t="s">
        <v>19</v>
      </c>
      <c r="M20383">
        <v>10144</v>
      </c>
      <c r="N20383" t="s">
        <v>19</v>
      </c>
      <c r="O20383">
        <v>0</v>
      </c>
    </row>
    <row r="20384" spans="1:15" x14ac:dyDescent="0.25">
      <c r="A20384">
        <v>57211</v>
      </c>
      <c r="B20384">
        <v>303</v>
      </c>
      <c r="C20384" t="s">
        <v>26809</v>
      </c>
      <c r="E20384">
        <v>1</v>
      </c>
      <c r="F20384">
        <v>1</v>
      </c>
      <c r="G20384" s="30">
        <v>0</v>
      </c>
      <c r="H20384">
        <v>1</v>
      </c>
      <c r="I20384" t="s">
        <v>19</v>
      </c>
      <c r="J20384">
        <v>32768</v>
      </c>
      <c r="K20384">
        <v>1</v>
      </c>
      <c r="L20384" t="s">
        <v>19</v>
      </c>
      <c r="M20384">
        <v>10144</v>
      </c>
      <c r="N20384" t="s">
        <v>19</v>
      </c>
      <c r="O20384">
        <v>0</v>
      </c>
    </row>
    <row r="20385" spans="1:15" x14ac:dyDescent="0.25">
      <c r="A20385">
        <v>57213</v>
      </c>
      <c r="B20385">
        <v>314</v>
      </c>
      <c r="C20385" t="s">
        <v>26810</v>
      </c>
      <c r="D20385" t="s">
        <v>25382</v>
      </c>
      <c r="E20385">
        <v>1</v>
      </c>
      <c r="F20385">
        <v>1</v>
      </c>
      <c r="G20385" s="30">
        <v>0</v>
      </c>
      <c r="H20385">
        <v>1</v>
      </c>
      <c r="I20385" t="s">
        <v>19</v>
      </c>
      <c r="J20385" t="s">
        <v>19</v>
      </c>
      <c r="K20385">
        <v>1</v>
      </c>
      <c r="L20385" t="s">
        <v>19</v>
      </c>
      <c r="M20385">
        <v>21741</v>
      </c>
      <c r="N20385" t="s">
        <v>19</v>
      </c>
      <c r="O20385">
        <v>0</v>
      </c>
    </row>
    <row r="20386" spans="1:15" x14ac:dyDescent="0.25">
      <c r="A20386">
        <v>57222</v>
      </c>
      <c r="B20386">
        <v>314</v>
      </c>
      <c r="C20386" t="s">
        <v>26811</v>
      </c>
      <c r="D20386" t="s">
        <v>25382</v>
      </c>
      <c r="E20386">
        <v>1</v>
      </c>
      <c r="F20386">
        <v>1</v>
      </c>
      <c r="G20386" s="30">
        <v>0</v>
      </c>
      <c r="H20386">
        <v>1</v>
      </c>
      <c r="I20386" t="s">
        <v>19</v>
      </c>
      <c r="J20386" t="s">
        <v>19</v>
      </c>
      <c r="K20386">
        <v>1</v>
      </c>
      <c r="L20386" t="s">
        <v>19</v>
      </c>
      <c r="M20386">
        <v>21741</v>
      </c>
      <c r="N20386" t="s">
        <v>19</v>
      </c>
      <c r="O20386">
        <v>0</v>
      </c>
    </row>
    <row r="20387" spans="1:15" x14ac:dyDescent="0.25">
      <c r="A20387">
        <v>57223</v>
      </c>
      <c r="B20387">
        <v>314</v>
      </c>
      <c r="C20387" t="s">
        <v>26812</v>
      </c>
      <c r="D20387" t="s">
        <v>25382</v>
      </c>
      <c r="E20387">
        <v>1</v>
      </c>
      <c r="F20387">
        <v>1</v>
      </c>
      <c r="G20387" s="30">
        <v>0</v>
      </c>
      <c r="H20387">
        <v>1</v>
      </c>
      <c r="I20387" t="s">
        <v>19</v>
      </c>
      <c r="J20387" t="s">
        <v>19</v>
      </c>
      <c r="K20387">
        <v>1</v>
      </c>
      <c r="L20387" t="s">
        <v>19</v>
      </c>
      <c r="M20387">
        <v>21741</v>
      </c>
      <c r="N20387" t="s">
        <v>19</v>
      </c>
      <c r="O20387">
        <v>0</v>
      </c>
    </row>
    <row r="20388" spans="1:15" x14ac:dyDescent="0.25">
      <c r="A20388">
        <v>57224</v>
      </c>
      <c r="B20388">
        <v>314</v>
      </c>
      <c r="C20388" t="s">
        <v>26813</v>
      </c>
      <c r="D20388" t="s">
        <v>25382</v>
      </c>
      <c r="E20388">
        <v>1</v>
      </c>
      <c r="F20388">
        <v>1</v>
      </c>
      <c r="G20388" s="30">
        <v>0</v>
      </c>
      <c r="H20388">
        <v>1</v>
      </c>
      <c r="I20388" t="s">
        <v>19</v>
      </c>
      <c r="J20388" t="s">
        <v>19</v>
      </c>
      <c r="K20388">
        <v>1</v>
      </c>
      <c r="L20388" t="s">
        <v>19</v>
      </c>
      <c r="M20388">
        <v>21741</v>
      </c>
      <c r="N20388" t="s">
        <v>19</v>
      </c>
      <c r="O20388">
        <v>0</v>
      </c>
    </row>
    <row r="20389" spans="1:15" ht="60" x14ac:dyDescent="0.25">
      <c r="A20389">
        <v>57226</v>
      </c>
      <c r="B20389">
        <v>303</v>
      </c>
      <c r="C20389" t="s">
        <v>26814</v>
      </c>
      <c r="D20389" s="7" t="s">
        <v>26815</v>
      </c>
      <c r="E20389">
        <v>1</v>
      </c>
      <c r="F20389">
        <v>1</v>
      </c>
      <c r="G20389" s="30">
        <v>0</v>
      </c>
      <c r="H20389">
        <v>1</v>
      </c>
      <c r="I20389" t="s">
        <v>19</v>
      </c>
      <c r="J20389">
        <v>32768</v>
      </c>
      <c r="K20389">
        <v>1</v>
      </c>
      <c r="L20389" t="s">
        <v>19</v>
      </c>
      <c r="M20389">
        <v>21841</v>
      </c>
      <c r="N20389" t="s">
        <v>19</v>
      </c>
      <c r="O20389">
        <v>0</v>
      </c>
    </row>
    <row r="20390" spans="1:15" ht="60" x14ac:dyDescent="0.25">
      <c r="A20390">
        <v>57227</v>
      </c>
      <c r="B20390">
        <v>303</v>
      </c>
      <c r="C20390" t="s">
        <v>26816</v>
      </c>
      <c r="D20390" s="7" t="s">
        <v>26817</v>
      </c>
      <c r="E20390">
        <v>1</v>
      </c>
      <c r="F20390">
        <v>1</v>
      </c>
      <c r="G20390" s="30">
        <v>0</v>
      </c>
      <c r="H20390">
        <v>1</v>
      </c>
      <c r="I20390" t="s">
        <v>19</v>
      </c>
      <c r="J20390">
        <v>32768</v>
      </c>
      <c r="K20390">
        <v>1</v>
      </c>
      <c r="L20390" t="s">
        <v>19</v>
      </c>
      <c r="M20390">
        <v>21841</v>
      </c>
      <c r="N20390" t="s">
        <v>19</v>
      </c>
      <c r="O20390">
        <v>0</v>
      </c>
    </row>
    <row r="20391" spans="1:15" ht="60" x14ac:dyDescent="0.25">
      <c r="A20391">
        <v>57228</v>
      </c>
      <c r="B20391">
        <v>303</v>
      </c>
      <c r="C20391" t="s">
        <v>26818</v>
      </c>
      <c r="D20391" s="7" t="s">
        <v>26819</v>
      </c>
      <c r="E20391">
        <v>1</v>
      </c>
      <c r="F20391">
        <v>1</v>
      </c>
      <c r="G20391" s="30">
        <v>0</v>
      </c>
      <c r="H20391">
        <v>1</v>
      </c>
      <c r="I20391" t="s">
        <v>19</v>
      </c>
      <c r="J20391">
        <v>32768</v>
      </c>
      <c r="K20391">
        <v>1</v>
      </c>
      <c r="L20391" t="s">
        <v>19</v>
      </c>
      <c r="M20391">
        <v>21841</v>
      </c>
      <c r="N20391" t="s">
        <v>19</v>
      </c>
      <c r="O20391">
        <v>0</v>
      </c>
    </row>
    <row r="20392" spans="1:15" ht="75" x14ac:dyDescent="0.25">
      <c r="A20392">
        <v>57229</v>
      </c>
      <c r="B20392">
        <v>303</v>
      </c>
      <c r="C20392" t="s">
        <v>26820</v>
      </c>
      <c r="D20392" s="7" t="s">
        <v>26821</v>
      </c>
      <c r="E20392">
        <v>1</v>
      </c>
      <c r="F20392">
        <v>1</v>
      </c>
      <c r="G20392" s="30">
        <v>0</v>
      </c>
      <c r="H20392">
        <v>1</v>
      </c>
      <c r="I20392" t="s">
        <v>19</v>
      </c>
      <c r="J20392">
        <v>32768</v>
      </c>
      <c r="K20392">
        <v>1</v>
      </c>
      <c r="L20392" t="s">
        <v>19</v>
      </c>
      <c r="M20392">
        <v>21839</v>
      </c>
      <c r="N20392" t="s">
        <v>19</v>
      </c>
      <c r="O20392">
        <v>0</v>
      </c>
    </row>
    <row r="20393" spans="1:15" ht="60" x14ac:dyDescent="0.25">
      <c r="A20393">
        <v>57230</v>
      </c>
      <c r="B20393">
        <v>303</v>
      </c>
      <c r="C20393" t="s">
        <v>26822</v>
      </c>
      <c r="D20393" s="7" t="s">
        <v>26823</v>
      </c>
      <c r="E20393">
        <v>1</v>
      </c>
      <c r="F20393">
        <v>1</v>
      </c>
      <c r="G20393" s="30">
        <v>0</v>
      </c>
      <c r="H20393">
        <v>1</v>
      </c>
      <c r="I20393" t="s">
        <v>19</v>
      </c>
      <c r="J20393">
        <v>32768</v>
      </c>
      <c r="K20393">
        <v>1</v>
      </c>
      <c r="L20393" t="s">
        <v>19</v>
      </c>
      <c r="M20393">
        <v>21839</v>
      </c>
      <c r="N20393" t="s">
        <v>19</v>
      </c>
      <c r="O20393">
        <v>0</v>
      </c>
    </row>
    <row r="20394" spans="1:15" ht="60" x14ac:dyDescent="0.25">
      <c r="A20394">
        <v>57231</v>
      </c>
      <c r="B20394">
        <v>303</v>
      </c>
      <c r="C20394" t="s">
        <v>26824</v>
      </c>
      <c r="D20394" s="7" t="s">
        <v>26825</v>
      </c>
      <c r="E20394">
        <v>1</v>
      </c>
      <c r="F20394">
        <v>1</v>
      </c>
      <c r="G20394" s="30">
        <v>0</v>
      </c>
      <c r="H20394">
        <v>1</v>
      </c>
      <c r="I20394" t="s">
        <v>19</v>
      </c>
      <c r="J20394">
        <v>32768</v>
      </c>
      <c r="K20394">
        <v>1</v>
      </c>
      <c r="L20394" t="s">
        <v>19</v>
      </c>
      <c r="M20394">
        <v>21839</v>
      </c>
      <c r="N20394" t="s">
        <v>19</v>
      </c>
      <c r="O20394">
        <v>0</v>
      </c>
    </row>
    <row r="20395" spans="1:15" ht="60" x14ac:dyDescent="0.25">
      <c r="A20395">
        <v>57232</v>
      </c>
      <c r="B20395">
        <v>303</v>
      </c>
      <c r="C20395" t="s">
        <v>26826</v>
      </c>
      <c r="D20395" s="7" t="s">
        <v>26827</v>
      </c>
      <c r="E20395">
        <v>1</v>
      </c>
      <c r="F20395">
        <v>1</v>
      </c>
      <c r="G20395" s="30">
        <v>0</v>
      </c>
      <c r="H20395">
        <v>1</v>
      </c>
      <c r="I20395" t="s">
        <v>19</v>
      </c>
      <c r="J20395">
        <v>32768</v>
      </c>
      <c r="K20395">
        <v>1</v>
      </c>
      <c r="L20395" t="s">
        <v>19</v>
      </c>
      <c r="M20395">
        <v>21839</v>
      </c>
      <c r="N20395" t="s">
        <v>19</v>
      </c>
      <c r="O20395">
        <v>0</v>
      </c>
    </row>
    <row r="20396" spans="1:15" ht="60" x14ac:dyDescent="0.25">
      <c r="A20396">
        <v>57242</v>
      </c>
      <c r="B20396">
        <v>303</v>
      </c>
      <c r="C20396" t="s">
        <v>26828</v>
      </c>
      <c r="D20396" s="7" t="s">
        <v>26829</v>
      </c>
      <c r="E20396">
        <v>1</v>
      </c>
      <c r="F20396">
        <v>1</v>
      </c>
      <c r="G20396" s="30">
        <v>0</v>
      </c>
      <c r="H20396">
        <v>1</v>
      </c>
      <c r="I20396" t="s">
        <v>19</v>
      </c>
      <c r="J20396">
        <v>32768</v>
      </c>
      <c r="K20396">
        <v>1</v>
      </c>
      <c r="L20396" t="s">
        <v>19</v>
      </c>
      <c r="M20396">
        <v>10144</v>
      </c>
      <c r="N20396" t="s">
        <v>19</v>
      </c>
      <c r="O20396">
        <v>0</v>
      </c>
    </row>
    <row r="20397" spans="1:15" ht="60" x14ac:dyDescent="0.25">
      <c r="A20397">
        <v>57243</v>
      </c>
      <c r="B20397">
        <v>303</v>
      </c>
      <c r="C20397" t="s">
        <v>26830</v>
      </c>
      <c r="D20397" s="7" t="s">
        <v>26829</v>
      </c>
      <c r="E20397">
        <v>1</v>
      </c>
      <c r="F20397">
        <v>1</v>
      </c>
      <c r="G20397" s="30">
        <v>0</v>
      </c>
      <c r="H20397">
        <v>1</v>
      </c>
      <c r="I20397" t="s">
        <v>19</v>
      </c>
      <c r="J20397">
        <v>32768</v>
      </c>
      <c r="K20397">
        <v>1</v>
      </c>
      <c r="L20397" t="s">
        <v>19</v>
      </c>
      <c r="M20397">
        <v>10144</v>
      </c>
      <c r="N20397" t="s">
        <v>19</v>
      </c>
      <c r="O20397">
        <v>0</v>
      </c>
    </row>
    <row r="20398" spans="1:15" ht="60" x14ac:dyDescent="0.25">
      <c r="A20398">
        <v>57244</v>
      </c>
      <c r="B20398">
        <v>303</v>
      </c>
      <c r="C20398" t="s">
        <v>26831</v>
      </c>
      <c r="D20398" s="7" t="s">
        <v>26829</v>
      </c>
      <c r="E20398">
        <v>1</v>
      </c>
      <c r="F20398">
        <v>1</v>
      </c>
      <c r="G20398" s="30">
        <v>0</v>
      </c>
      <c r="H20398">
        <v>1</v>
      </c>
      <c r="I20398" t="s">
        <v>19</v>
      </c>
      <c r="J20398">
        <v>32768</v>
      </c>
      <c r="K20398">
        <v>1</v>
      </c>
      <c r="L20398" t="s">
        <v>19</v>
      </c>
      <c r="M20398">
        <v>10144</v>
      </c>
      <c r="N20398" t="s">
        <v>19</v>
      </c>
      <c r="O20398">
        <v>0</v>
      </c>
    </row>
    <row r="20399" spans="1:15" ht="60" x14ac:dyDescent="0.25">
      <c r="A20399">
        <v>57245</v>
      </c>
      <c r="B20399">
        <v>303</v>
      </c>
      <c r="C20399" t="s">
        <v>26832</v>
      </c>
      <c r="D20399" s="7" t="s">
        <v>26833</v>
      </c>
      <c r="E20399">
        <v>1</v>
      </c>
      <c r="F20399">
        <v>1</v>
      </c>
      <c r="G20399" s="30">
        <v>0</v>
      </c>
      <c r="H20399">
        <v>1</v>
      </c>
      <c r="I20399" t="s">
        <v>19</v>
      </c>
      <c r="J20399">
        <v>32768</v>
      </c>
      <c r="K20399">
        <v>1</v>
      </c>
      <c r="L20399" t="s">
        <v>19</v>
      </c>
      <c r="M20399">
        <v>10144</v>
      </c>
      <c r="N20399" t="s">
        <v>19</v>
      </c>
      <c r="O20399">
        <v>0</v>
      </c>
    </row>
    <row r="20400" spans="1:15" ht="60" x14ac:dyDescent="0.25">
      <c r="A20400">
        <v>57246</v>
      </c>
      <c r="B20400">
        <v>303</v>
      </c>
      <c r="C20400" t="s">
        <v>26834</v>
      </c>
      <c r="D20400" s="7" t="s">
        <v>26833</v>
      </c>
      <c r="E20400">
        <v>1</v>
      </c>
      <c r="F20400">
        <v>1</v>
      </c>
      <c r="G20400" s="30">
        <v>0</v>
      </c>
      <c r="H20400">
        <v>1</v>
      </c>
      <c r="I20400" t="s">
        <v>19</v>
      </c>
      <c r="J20400">
        <v>32768</v>
      </c>
      <c r="K20400">
        <v>1</v>
      </c>
      <c r="L20400" t="s">
        <v>19</v>
      </c>
      <c r="M20400">
        <v>10144</v>
      </c>
      <c r="N20400" t="s">
        <v>19</v>
      </c>
      <c r="O20400">
        <v>0</v>
      </c>
    </row>
    <row r="20401" spans="1:15" ht="60" x14ac:dyDescent="0.25">
      <c r="A20401">
        <v>57247</v>
      </c>
      <c r="B20401">
        <v>303</v>
      </c>
      <c r="C20401" t="s">
        <v>26835</v>
      </c>
      <c r="D20401" s="7" t="s">
        <v>26833</v>
      </c>
      <c r="E20401">
        <v>1</v>
      </c>
      <c r="F20401">
        <v>1</v>
      </c>
      <c r="G20401" s="30">
        <v>0</v>
      </c>
      <c r="H20401">
        <v>1</v>
      </c>
      <c r="I20401" t="s">
        <v>19</v>
      </c>
      <c r="J20401">
        <v>32768</v>
      </c>
      <c r="K20401">
        <v>1</v>
      </c>
      <c r="L20401" t="s">
        <v>19</v>
      </c>
      <c r="M20401">
        <v>10144</v>
      </c>
      <c r="N20401" t="s">
        <v>19</v>
      </c>
      <c r="O20401">
        <v>0</v>
      </c>
    </row>
    <row r="20402" spans="1:15" ht="60" x14ac:dyDescent="0.25">
      <c r="A20402">
        <v>57248</v>
      </c>
      <c r="B20402">
        <v>303</v>
      </c>
      <c r="C20402" t="s">
        <v>26836</v>
      </c>
      <c r="D20402" s="7" t="s">
        <v>26837</v>
      </c>
      <c r="E20402">
        <v>1</v>
      </c>
      <c r="F20402">
        <v>1</v>
      </c>
      <c r="G20402" s="30">
        <v>0</v>
      </c>
      <c r="H20402">
        <v>1</v>
      </c>
      <c r="I20402" t="s">
        <v>19</v>
      </c>
      <c r="J20402">
        <v>32768</v>
      </c>
      <c r="K20402">
        <v>1</v>
      </c>
      <c r="L20402" t="s">
        <v>19</v>
      </c>
      <c r="M20402">
        <v>10144</v>
      </c>
      <c r="N20402" t="s">
        <v>19</v>
      </c>
      <c r="O20402">
        <v>0</v>
      </c>
    </row>
    <row r="20403" spans="1:15" ht="60" x14ac:dyDescent="0.25">
      <c r="A20403">
        <v>57249</v>
      </c>
      <c r="B20403">
        <v>303</v>
      </c>
      <c r="C20403" t="s">
        <v>26838</v>
      </c>
      <c r="D20403" s="7" t="s">
        <v>26837</v>
      </c>
      <c r="E20403">
        <v>1</v>
      </c>
      <c r="F20403">
        <v>1</v>
      </c>
      <c r="G20403" s="30">
        <v>0</v>
      </c>
      <c r="H20403">
        <v>1</v>
      </c>
      <c r="I20403" t="s">
        <v>19</v>
      </c>
      <c r="J20403">
        <v>32768</v>
      </c>
      <c r="K20403">
        <v>1</v>
      </c>
      <c r="L20403" t="s">
        <v>19</v>
      </c>
      <c r="M20403">
        <v>10144</v>
      </c>
      <c r="N20403" t="s">
        <v>19</v>
      </c>
      <c r="O20403">
        <v>0</v>
      </c>
    </row>
    <row r="20404" spans="1:15" ht="60" x14ac:dyDescent="0.25">
      <c r="A20404">
        <v>57250</v>
      </c>
      <c r="B20404">
        <v>303</v>
      </c>
      <c r="C20404" t="s">
        <v>26839</v>
      </c>
      <c r="D20404" s="7" t="s">
        <v>26837</v>
      </c>
      <c r="E20404">
        <v>1</v>
      </c>
      <c r="F20404">
        <v>1</v>
      </c>
      <c r="G20404" s="30">
        <v>0</v>
      </c>
      <c r="H20404">
        <v>1</v>
      </c>
      <c r="I20404" t="s">
        <v>19</v>
      </c>
      <c r="J20404">
        <v>32768</v>
      </c>
      <c r="K20404">
        <v>1</v>
      </c>
      <c r="L20404" t="s">
        <v>19</v>
      </c>
      <c r="M20404">
        <v>10144</v>
      </c>
      <c r="N20404" t="s">
        <v>19</v>
      </c>
      <c r="O20404">
        <v>0</v>
      </c>
    </row>
    <row r="20405" spans="1:15" ht="60" x14ac:dyDescent="0.25">
      <c r="A20405">
        <v>57251</v>
      </c>
      <c r="B20405">
        <v>303</v>
      </c>
      <c r="C20405" t="s">
        <v>26840</v>
      </c>
      <c r="D20405" s="7" t="s">
        <v>26841</v>
      </c>
      <c r="E20405">
        <v>1</v>
      </c>
      <c r="F20405">
        <v>1</v>
      </c>
      <c r="G20405" s="30">
        <v>0</v>
      </c>
      <c r="H20405">
        <v>1</v>
      </c>
      <c r="I20405" t="s">
        <v>19</v>
      </c>
      <c r="J20405">
        <v>32768</v>
      </c>
      <c r="K20405">
        <v>1</v>
      </c>
      <c r="L20405" t="s">
        <v>19</v>
      </c>
      <c r="M20405">
        <v>10144</v>
      </c>
      <c r="N20405" t="s">
        <v>19</v>
      </c>
      <c r="O20405">
        <v>0</v>
      </c>
    </row>
    <row r="20406" spans="1:15" ht="60" x14ac:dyDescent="0.25">
      <c r="A20406">
        <v>57252</v>
      </c>
      <c r="B20406">
        <v>303</v>
      </c>
      <c r="C20406" t="s">
        <v>26842</v>
      </c>
      <c r="D20406" s="7" t="s">
        <v>26841</v>
      </c>
      <c r="E20406">
        <v>1</v>
      </c>
      <c r="F20406">
        <v>1</v>
      </c>
      <c r="G20406" s="30">
        <v>0</v>
      </c>
      <c r="H20406">
        <v>1</v>
      </c>
      <c r="I20406" t="s">
        <v>19</v>
      </c>
      <c r="J20406">
        <v>32768</v>
      </c>
      <c r="K20406">
        <v>1</v>
      </c>
      <c r="L20406" t="s">
        <v>19</v>
      </c>
      <c r="M20406">
        <v>10144</v>
      </c>
      <c r="N20406" t="s">
        <v>19</v>
      </c>
      <c r="O20406">
        <v>0</v>
      </c>
    </row>
    <row r="20407" spans="1:15" ht="60" x14ac:dyDescent="0.25">
      <c r="A20407">
        <v>57253</v>
      </c>
      <c r="B20407">
        <v>303</v>
      </c>
      <c r="C20407" t="s">
        <v>26843</v>
      </c>
      <c r="D20407" s="7" t="s">
        <v>26841</v>
      </c>
      <c r="E20407">
        <v>1</v>
      </c>
      <c r="F20407">
        <v>1</v>
      </c>
      <c r="G20407" s="30">
        <v>0</v>
      </c>
      <c r="H20407">
        <v>1</v>
      </c>
      <c r="I20407" t="s">
        <v>19</v>
      </c>
      <c r="J20407">
        <v>32768</v>
      </c>
      <c r="K20407">
        <v>1</v>
      </c>
      <c r="L20407" t="s">
        <v>19</v>
      </c>
      <c r="M20407">
        <v>10144</v>
      </c>
      <c r="N20407" t="s">
        <v>19</v>
      </c>
      <c r="O20407">
        <v>0</v>
      </c>
    </row>
    <row r="20408" spans="1:15" ht="60" x14ac:dyDescent="0.25">
      <c r="A20408">
        <v>57254</v>
      </c>
      <c r="B20408">
        <v>303</v>
      </c>
      <c r="C20408" t="s">
        <v>26844</v>
      </c>
      <c r="D20408" s="7" t="s">
        <v>26845</v>
      </c>
      <c r="E20408">
        <v>1</v>
      </c>
      <c r="F20408">
        <v>1</v>
      </c>
      <c r="G20408" s="30">
        <v>0</v>
      </c>
      <c r="H20408">
        <v>1</v>
      </c>
      <c r="I20408" t="s">
        <v>19</v>
      </c>
      <c r="J20408">
        <v>32768</v>
      </c>
      <c r="K20408">
        <v>1</v>
      </c>
      <c r="L20408" t="s">
        <v>19</v>
      </c>
      <c r="M20408">
        <v>21839</v>
      </c>
      <c r="N20408" t="s">
        <v>19</v>
      </c>
      <c r="O20408">
        <v>0</v>
      </c>
    </row>
    <row r="20409" spans="1:15" ht="60" x14ac:dyDescent="0.25">
      <c r="A20409">
        <v>57255</v>
      </c>
      <c r="B20409">
        <v>303</v>
      </c>
      <c r="C20409" t="s">
        <v>26846</v>
      </c>
      <c r="D20409" s="7" t="s">
        <v>26847</v>
      </c>
      <c r="E20409">
        <v>1</v>
      </c>
      <c r="F20409">
        <v>1</v>
      </c>
      <c r="G20409" s="30">
        <v>0</v>
      </c>
      <c r="H20409">
        <v>1</v>
      </c>
      <c r="I20409" t="s">
        <v>19</v>
      </c>
      <c r="J20409">
        <v>32768</v>
      </c>
      <c r="K20409">
        <v>1</v>
      </c>
      <c r="L20409" t="s">
        <v>19</v>
      </c>
      <c r="M20409">
        <v>21839</v>
      </c>
      <c r="N20409" t="s">
        <v>19</v>
      </c>
      <c r="O20409">
        <v>0</v>
      </c>
    </row>
    <row r="20410" spans="1:15" ht="60" x14ac:dyDescent="0.25">
      <c r="A20410">
        <v>57256</v>
      </c>
      <c r="B20410">
        <v>303</v>
      </c>
      <c r="C20410" t="s">
        <v>26848</v>
      </c>
      <c r="D20410" s="7" t="s">
        <v>26849</v>
      </c>
      <c r="E20410">
        <v>1</v>
      </c>
      <c r="F20410">
        <v>1</v>
      </c>
      <c r="G20410" s="30">
        <v>0</v>
      </c>
      <c r="H20410">
        <v>1</v>
      </c>
      <c r="I20410" t="s">
        <v>19</v>
      </c>
      <c r="J20410">
        <v>32768</v>
      </c>
      <c r="K20410">
        <v>1</v>
      </c>
      <c r="L20410" t="s">
        <v>19</v>
      </c>
      <c r="M20410">
        <v>21839</v>
      </c>
      <c r="N20410" t="s">
        <v>19</v>
      </c>
      <c r="O20410">
        <v>0</v>
      </c>
    </row>
    <row r="20411" spans="1:15" ht="60" x14ac:dyDescent="0.25">
      <c r="A20411">
        <v>57257</v>
      </c>
      <c r="B20411">
        <v>303</v>
      </c>
      <c r="C20411" t="s">
        <v>26850</v>
      </c>
      <c r="D20411" s="7" t="s">
        <v>26851</v>
      </c>
      <c r="E20411">
        <v>1</v>
      </c>
      <c r="F20411">
        <v>1</v>
      </c>
      <c r="G20411" s="30">
        <v>0</v>
      </c>
      <c r="H20411">
        <v>1</v>
      </c>
      <c r="I20411" t="s">
        <v>19</v>
      </c>
      <c r="J20411">
        <v>32768</v>
      </c>
      <c r="K20411">
        <v>1</v>
      </c>
      <c r="L20411" t="s">
        <v>19</v>
      </c>
      <c r="M20411">
        <v>21839</v>
      </c>
      <c r="N20411" t="s">
        <v>19</v>
      </c>
      <c r="O20411">
        <v>0</v>
      </c>
    </row>
    <row r="20412" spans="1:15" ht="60" x14ac:dyDescent="0.25">
      <c r="A20412">
        <v>57258</v>
      </c>
      <c r="B20412">
        <v>303</v>
      </c>
      <c r="C20412" t="s">
        <v>26852</v>
      </c>
      <c r="D20412" s="7" t="s">
        <v>26853</v>
      </c>
      <c r="E20412">
        <v>1</v>
      </c>
      <c r="F20412">
        <v>1</v>
      </c>
      <c r="G20412" s="30">
        <v>0</v>
      </c>
      <c r="H20412">
        <v>1</v>
      </c>
      <c r="I20412" t="s">
        <v>19</v>
      </c>
      <c r="J20412">
        <v>32768</v>
      </c>
      <c r="K20412">
        <v>1</v>
      </c>
      <c r="L20412" t="s">
        <v>19</v>
      </c>
      <c r="M20412">
        <v>21839</v>
      </c>
      <c r="N20412" t="s">
        <v>19</v>
      </c>
      <c r="O20412">
        <v>0</v>
      </c>
    </row>
    <row r="20413" spans="1:15" ht="60" x14ac:dyDescent="0.25">
      <c r="A20413">
        <v>57259</v>
      </c>
      <c r="B20413">
        <v>303</v>
      </c>
      <c r="C20413" t="s">
        <v>26854</v>
      </c>
      <c r="D20413" s="7" t="s">
        <v>26855</v>
      </c>
      <c r="E20413">
        <v>1</v>
      </c>
      <c r="F20413">
        <v>1</v>
      </c>
      <c r="G20413" s="30">
        <v>0</v>
      </c>
      <c r="H20413">
        <v>1</v>
      </c>
      <c r="I20413" t="s">
        <v>19</v>
      </c>
      <c r="J20413">
        <v>32768</v>
      </c>
      <c r="K20413">
        <v>1</v>
      </c>
      <c r="L20413" t="s">
        <v>19</v>
      </c>
      <c r="M20413">
        <v>21841</v>
      </c>
      <c r="N20413" t="s">
        <v>19</v>
      </c>
      <c r="O20413">
        <v>0</v>
      </c>
    </row>
    <row r="20414" spans="1:15" ht="60" x14ac:dyDescent="0.25">
      <c r="A20414">
        <v>57260</v>
      </c>
      <c r="B20414">
        <v>303</v>
      </c>
      <c r="C20414" t="s">
        <v>26856</v>
      </c>
      <c r="D20414" s="7" t="s">
        <v>26857</v>
      </c>
      <c r="E20414">
        <v>1</v>
      </c>
      <c r="F20414">
        <v>1</v>
      </c>
      <c r="G20414" s="30">
        <v>0</v>
      </c>
      <c r="H20414">
        <v>1</v>
      </c>
      <c r="I20414" t="s">
        <v>19</v>
      </c>
      <c r="J20414">
        <v>32768</v>
      </c>
      <c r="K20414">
        <v>1</v>
      </c>
      <c r="L20414" t="s">
        <v>19</v>
      </c>
      <c r="M20414">
        <v>21841</v>
      </c>
      <c r="N20414" t="s">
        <v>19</v>
      </c>
      <c r="O20414">
        <v>0</v>
      </c>
    </row>
    <row r="20415" spans="1:15" ht="60" x14ac:dyDescent="0.25">
      <c r="A20415">
        <v>57261</v>
      </c>
      <c r="B20415">
        <v>303</v>
      </c>
      <c r="C20415" t="s">
        <v>26858</v>
      </c>
      <c r="D20415" s="7" t="s">
        <v>26859</v>
      </c>
      <c r="E20415">
        <v>1</v>
      </c>
      <c r="F20415">
        <v>1</v>
      </c>
      <c r="G20415" s="30">
        <v>0</v>
      </c>
      <c r="H20415">
        <v>1</v>
      </c>
      <c r="I20415" t="s">
        <v>19</v>
      </c>
      <c r="J20415">
        <v>32768</v>
      </c>
      <c r="K20415">
        <v>1</v>
      </c>
      <c r="L20415" t="s">
        <v>19</v>
      </c>
      <c r="M20415">
        <v>21841</v>
      </c>
      <c r="N20415" t="s">
        <v>19</v>
      </c>
      <c r="O20415">
        <v>0</v>
      </c>
    </row>
    <row r="20416" spans="1:15" ht="60" x14ac:dyDescent="0.25">
      <c r="A20416">
        <v>57262</v>
      </c>
      <c r="B20416">
        <v>303</v>
      </c>
      <c r="C20416" t="s">
        <v>26860</v>
      </c>
      <c r="D20416" s="7" t="s">
        <v>26861</v>
      </c>
      <c r="E20416">
        <v>1</v>
      </c>
      <c r="F20416">
        <v>1</v>
      </c>
      <c r="G20416" s="30">
        <v>0</v>
      </c>
      <c r="H20416">
        <v>1</v>
      </c>
      <c r="I20416" t="s">
        <v>19</v>
      </c>
      <c r="J20416">
        <v>32768</v>
      </c>
      <c r="K20416">
        <v>1</v>
      </c>
      <c r="L20416" t="s">
        <v>19</v>
      </c>
      <c r="M20416">
        <v>21839</v>
      </c>
      <c r="N20416" t="s">
        <v>19</v>
      </c>
      <c r="O20416">
        <v>0</v>
      </c>
    </row>
    <row r="20417" spans="1:15" ht="60" x14ac:dyDescent="0.25">
      <c r="A20417">
        <v>57263</v>
      </c>
      <c r="B20417">
        <v>303</v>
      </c>
      <c r="C20417" t="s">
        <v>26862</v>
      </c>
      <c r="D20417" s="7" t="s">
        <v>26863</v>
      </c>
      <c r="E20417">
        <v>1</v>
      </c>
      <c r="F20417">
        <v>1</v>
      </c>
      <c r="G20417" s="30">
        <v>0</v>
      </c>
      <c r="H20417">
        <v>1</v>
      </c>
      <c r="I20417" t="s">
        <v>19</v>
      </c>
      <c r="J20417">
        <v>32768</v>
      </c>
      <c r="K20417">
        <v>1</v>
      </c>
      <c r="L20417" t="s">
        <v>19</v>
      </c>
      <c r="M20417">
        <v>21839</v>
      </c>
      <c r="N20417" t="s">
        <v>19</v>
      </c>
      <c r="O20417">
        <v>0</v>
      </c>
    </row>
    <row r="20418" spans="1:15" ht="60" x14ac:dyDescent="0.25">
      <c r="A20418">
        <v>57264</v>
      </c>
      <c r="B20418">
        <v>303</v>
      </c>
      <c r="C20418" t="s">
        <v>26864</v>
      </c>
      <c r="D20418" s="7" t="s">
        <v>26865</v>
      </c>
      <c r="E20418">
        <v>1</v>
      </c>
      <c r="F20418">
        <v>1</v>
      </c>
      <c r="G20418" s="30">
        <v>0</v>
      </c>
      <c r="H20418">
        <v>1</v>
      </c>
      <c r="I20418" t="s">
        <v>19</v>
      </c>
      <c r="J20418">
        <v>32768</v>
      </c>
      <c r="K20418">
        <v>1</v>
      </c>
      <c r="L20418" t="s">
        <v>19</v>
      </c>
      <c r="M20418">
        <v>21839</v>
      </c>
      <c r="N20418" t="s">
        <v>19</v>
      </c>
      <c r="O20418">
        <v>0</v>
      </c>
    </row>
    <row r="20419" spans="1:15" ht="60" x14ac:dyDescent="0.25">
      <c r="A20419">
        <v>57265</v>
      </c>
      <c r="B20419">
        <v>303</v>
      </c>
      <c r="C20419" t="s">
        <v>26866</v>
      </c>
      <c r="D20419" s="7" t="s">
        <v>26867</v>
      </c>
      <c r="E20419">
        <v>1</v>
      </c>
      <c r="F20419">
        <v>1</v>
      </c>
      <c r="G20419" s="30">
        <v>0</v>
      </c>
      <c r="H20419">
        <v>1</v>
      </c>
      <c r="I20419" t="s">
        <v>19</v>
      </c>
      <c r="J20419">
        <v>32768</v>
      </c>
      <c r="K20419">
        <v>1</v>
      </c>
      <c r="L20419" t="s">
        <v>19</v>
      </c>
      <c r="M20419">
        <v>21839</v>
      </c>
      <c r="N20419" t="s">
        <v>19</v>
      </c>
      <c r="O20419">
        <v>0</v>
      </c>
    </row>
    <row r="20420" spans="1:15" ht="60" x14ac:dyDescent="0.25">
      <c r="A20420">
        <v>57266</v>
      </c>
      <c r="B20420">
        <v>303</v>
      </c>
      <c r="C20420" t="s">
        <v>26868</v>
      </c>
      <c r="D20420" s="7" t="s">
        <v>26869</v>
      </c>
      <c r="E20420">
        <v>1</v>
      </c>
      <c r="F20420">
        <v>1</v>
      </c>
      <c r="G20420" s="30">
        <v>0</v>
      </c>
      <c r="H20420">
        <v>1</v>
      </c>
      <c r="I20420" t="s">
        <v>19</v>
      </c>
      <c r="J20420">
        <v>32768</v>
      </c>
      <c r="K20420">
        <v>1</v>
      </c>
      <c r="L20420" t="s">
        <v>19</v>
      </c>
      <c r="M20420">
        <v>21839</v>
      </c>
      <c r="N20420" t="s">
        <v>19</v>
      </c>
      <c r="O20420">
        <v>0</v>
      </c>
    </row>
    <row r="20421" spans="1:15" ht="60" x14ac:dyDescent="0.25">
      <c r="A20421">
        <v>57267</v>
      </c>
      <c r="B20421">
        <v>303</v>
      </c>
      <c r="C20421" t="s">
        <v>26870</v>
      </c>
      <c r="D20421" s="7" t="s">
        <v>26871</v>
      </c>
      <c r="E20421">
        <v>1</v>
      </c>
      <c r="F20421">
        <v>1</v>
      </c>
      <c r="G20421" s="30">
        <v>0</v>
      </c>
      <c r="H20421">
        <v>1</v>
      </c>
      <c r="I20421" t="s">
        <v>19</v>
      </c>
      <c r="J20421">
        <v>32768</v>
      </c>
      <c r="K20421">
        <v>1</v>
      </c>
      <c r="L20421" t="s">
        <v>19</v>
      </c>
      <c r="M20421">
        <v>21841</v>
      </c>
      <c r="N20421" t="s">
        <v>19</v>
      </c>
      <c r="O20421">
        <v>0</v>
      </c>
    </row>
    <row r="20422" spans="1:15" ht="60" x14ac:dyDescent="0.25">
      <c r="A20422">
        <v>57268</v>
      </c>
      <c r="B20422">
        <v>303</v>
      </c>
      <c r="C20422" t="s">
        <v>26872</v>
      </c>
      <c r="D20422" s="7" t="s">
        <v>26873</v>
      </c>
      <c r="E20422">
        <v>1</v>
      </c>
      <c r="F20422">
        <v>1</v>
      </c>
      <c r="G20422" s="30">
        <v>0</v>
      </c>
      <c r="H20422">
        <v>1</v>
      </c>
      <c r="I20422" t="s">
        <v>19</v>
      </c>
      <c r="J20422">
        <v>32768</v>
      </c>
      <c r="K20422">
        <v>1</v>
      </c>
      <c r="L20422" t="s">
        <v>19</v>
      </c>
      <c r="M20422">
        <v>21841</v>
      </c>
      <c r="N20422" t="s">
        <v>19</v>
      </c>
      <c r="O20422">
        <v>0</v>
      </c>
    </row>
    <row r="20423" spans="1:15" ht="60" x14ac:dyDescent="0.25">
      <c r="A20423">
        <v>57269</v>
      </c>
      <c r="B20423">
        <v>303</v>
      </c>
      <c r="C20423" t="s">
        <v>26874</v>
      </c>
      <c r="D20423" s="7" t="s">
        <v>26875</v>
      </c>
      <c r="E20423">
        <v>1</v>
      </c>
      <c r="F20423">
        <v>1</v>
      </c>
      <c r="G20423" s="30">
        <v>0</v>
      </c>
      <c r="H20423">
        <v>1</v>
      </c>
      <c r="I20423" t="s">
        <v>19</v>
      </c>
      <c r="J20423">
        <v>32768</v>
      </c>
      <c r="K20423">
        <v>1</v>
      </c>
      <c r="L20423" t="s">
        <v>19</v>
      </c>
      <c r="M20423">
        <v>21841</v>
      </c>
      <c r="N20423" t="s">
        <v>19</v>
      </c>
      <c r="O20423">
        <v>0</v>
      </c>
    </row>
    <row r="20424" spans="1:15" ht="60" x14ac:dyDescent="0.25">
      <c r="A20424">
        <v>57270</v>
      </c>
      <c r="B20424">
        <v>303</v>
      </c>
      <c r="C20424" t="s">
        <v>26876</v>
      </c>
      <c r="D20424" s="7" t="s">
        <v>26877</v>
      </c>
      <c r="E20424">
        <v>1</v>
      </c>
      <c r="F20424">
        <v>1</v>
      </c>
      <c r="G20424" s="30">
        <v>0</v>
      </c>
      <c r="H20424">
        <v>1</v>
      </c>
      <c r="I20424" t="s">
        <v>19</v>
      </c>
      <c r="J20424">
        <v>32768</v>
      </c>
      <c r="K20424">
        <v>1</v>
      </c>
      <c r="L20424" t="s">
        <v>19</v>
      </c>
      <c r="M20424">
        <v>21839</v>
      </c>
      <c r="N20424" t="s">
        <v>19</v>
      </c>
      <c r="O20424">
        <v>0</v>
      </c>
    </row>
    <row r="20425" spans="1:15" ht="60" x14ac:dyDescent="0.25">
      <c r="A20425">
        <v>57271</v>
      </c>
      <c r="B20425">
        <v>303</v>
      </c>
      <c r="C20425" t="s">
        <v>26878</v>
      </c>
      <c r="D20425" s="7" t="s">
        <v>26879</v>
      </c>
      <c r="E20425">
        <v>1</v>
      </c>
      <c r="F20425">
        <v>1</v>
      </c>
      <c r="G20425" s="30">
        <v>0</v>
      </c>
      <c r="H20425">
        <v>1</v>
      </c>
      <c r="I20425" t="s">
        <v>19</v>
      </c>
      <c r="J20425">
        <v>32768</v>
      </c>
      <c r="K20425">
        <v>1</v>
      </c>
      <c r="L20425" t="s">
        <v>19</v>
      </c>
      <c r="M20425">
        <v>21839</v>
      </c>
      <c r="N20425" t="s">
        <v>19</v>
      </c>
      <c r="O20425">
        <v>0</v>
      </c>
    </row>
    <row r="20426" spans="1:15" ht="60" x14ac:dyDescent="0.25">
      <c r="A20426">
        <v>57272</v>
      </c>
      <c r="B20426">
        <v>303</v>
      </c>
      <c r="C20426" t="s">
        <v>26880</v>
      </c>
      <c r="D20426" s="7" t="s">
        <v>26881</v>
      </c>
      <c r="E20426">
        <v>1</v>
      </c>
      <c r="F20426">
        <v>1</v>
      </c>
      <c r="G20426" s="30">
        <v>0</v>
      </c>
      <c r="H20426">
        <v>1</v>
      </c>
      <c r="I20426" t="s">
        <v>19</v>
      </c>
      <c r="J20426">
        <v>32768</v>
      </c>
      <c r="K20426">
        <v>1</v>
      </c>
      <c r="L20426" t="s">
        <v>19</v>
      </c>
      <c r="M20426">
        <v>21839</v>
      </c>
      <c r="N20426" t="s">
        <v>19</v>
      </c>
      <c r="O20426">
        <v>0</v>
      </c>
    </row>
    <row r="20427" spans="1:15" ht="60" x14ac:dyDescent="0.25">
      <c r="A20427">
        <v>57273</v>
      </c>
      <c r="B20427">
        <v>303</v>
      </c>
      <c r="C20427" t="s">
        <v>26882</v>
      </c>
      <c r="D20427" s="7" t="s">
        <v>26883</v>
      </c>
      <c r="E20427">
        <v>1</v>
      </c>
      <c r="F20427">
        <v>1</v>
      </c>
      <c r="G20427" s="30">
        <v>0</v>
      </c>
      <c r="H20427">
        <v>1</v>
      </c>
      <c r="I20427" t="s">
        <v>19</v>
      </c>
      <c r="J20427">
        <v>32768</v>
      </c>
      <c r="K20427">
        <v>1</v>
      </c>
      <c r="L20427" t="s">
        <v>19</v>
      </c>
      <c r="M20427">
        <v>21839</v>
      </c>
      <c r="N20427" t="s">
        <v>19</v>
      </c>
      <c r="O20427">
        <v>0</v>
      </c>
    </row>
    <row r="20428" spans="1:15" ht="60" x14ac:dyDescent="0.25">
      <c r="A20428">
        <v>57274</v>
      </c>
      <c r="B20428">
        <v>303</v>
      </c>
      <c r="C20428" t="s">
        <v>26884</v>
      </c>
      <c r="D20428" s="7" t="s">
        <v>26885</v>
      </c>
      <c r="E20428">
        <v>1</v>
      </c>
      <c r="F20428">
        <v>1</v>
      </c>
      <c r="G20428" s="30">
        <v>0</v>
      </c>
      <c r="H20428">
        <v>1</v>
      </c>
      <c r="I20428" t="s">
        <v>19</v>
      </c>
      <c r="J20428">
        <v>32768</v>
      </c>
      <c r="K20428">
        <v>1</v>
      </c>
      <c r="L20428" t="s">
        <v>19</v>
      </c>
      <c r="M20428">
        <v>21839</v>
      </c>
      <c r="N20428" t="s">
        <v>19</v>
      </c>
      <c r="O20428">
        <v>0</v>
      </c>
    </row>
    <row r="20429" spans="1:15" ht="60" x14ac:dyDescent="0.25">
      <c r="A20429">
        <v>57275</v>
      </c>
      <c r="B20429">
        <v>303</v>
      </c>
      <c r="C20429" t="s">
        <v>26886</v>
      </c>
      <c r="D20429" s="7" t="s">
        <v>26887</v>
      </c>
      <c r="E20429">
        <v>1</v>
      </c>
      <c r="F20429">
        <v>1</v>
      </c>
      <c r="G20429" s="30">
        <v>0</v>
      </c>
      <c r="H20429">
        <v>1</v>
      </c>
      <c r="I20429" t="s">
        <v>19</v>
      </c>
      <c r="J20429">
        <v>32768</v>
      </c>
      <c r="K20429">
        <v>1</v>
      </c>
      <c r="L20429" t="s">
        <v>19</v>
      </c>
      <c r="M20429">
        <v>21841</v>
      </c>
      <c r="N20429" t="s">
        <v>19</v>
      </c>
      <c r="O20429">
        <v>0</v>
      </c>
    </row>
    <row r="20430" spans="1:15" ht="60" x14ac:dyDescent="0.25">
      <c r="A20430">
        <v>57276</v>
      </c>
      <c r="B20430">
        <v>303</v>
      </c>
      <c r="C20430" t="s">
        <v>26888</v>
      </c>
      <c r="D20430" s="7" t="s">
        <v>26889</v>
      </c>
      <c r="E20430">
        <v>1</v>
      </c>
      <c r="F20430">
        <v>1</v>
      </c>
      <c r="G20430" s="30">
        <v>0</v>
      </c>
      <c r="H20430">
        <v>1</v>
      </c>
      <c r="I20430" t="s">
        <v>19</v>
      </c>
      <c r="J20430">
        <v>32768</v>
      </c>
      <c r="K20430">
        <v>1</v>
      </c>
      <c r="L20430" t="s">
        <v>19</v>
      </c>
      <c r="M20430">
        <v>21841</v>
      </c>
      <c r="N20430" t="s">
        <v>19</v>
      </c>
      <c r="O20430">
        <v>0</v>
      </c>
    </row>
    <row r="20431" spans="1:15" ht="60" x14ac:dyDescent="0.25">
      <c r="A20431">
        <v>57277</v>
      </c>
      <c r="B20431">
        <v>303</v>
      </c>
      <c r="C20431" t="s">
        <v>26890</v>
      </c>
      <c r="D20431" s="7" t="s">
        <v>26891</v>
      </c>
      <c r="E20431">
        <v>1</v>
      </c>
      <c r="F20431">
        <v>1</v>
      </c>
      <c r="G20431" s="30">
        <v>0</v>
      </c>
      <c r="H20431">
        <v>1</v>
      </c>
      <c r="I20431" t="s">
        <v>19</v>
      </c>
      <c r="J20431">
        <v>32768</v>
      </c>
      <c r="K20431">
        <v>1</v>
      </c>
      <c r="L20431" t="s">
        <v>19</v>
      </c>
      <c r="M20431">
        <v>21841</v>
      </c>
      <c r="N20431" t="s">
        <v>19</v>
      </c>
      <c r="O20431">
        <v>0</v>
      </c>
    </row>
    <row r="20432" spans="1:15" ht="60" x14ac:dyDescent="0.25">
      <c r="A20432">
        <v>57278</v>
      </c>
      <c r="B20432">
        <v>314</v>
      </c>
      <c r="C20432" t="s">
        <v>26892</v>
      </c>
      <c r="D20432" s="7" t="s">
        <v>26893</v>
      </c>
      <c r="E20432">
        <v>1</v>
      </c>
      <c r="F20432">
        <v>0.1</v>
      </c>
      <c r="G20432" s="30">
        <v>0</v>
      </c>
      <c r="H20432">
        <v>1</v>
      </c>
      <c r="I20432" t="s">
        <v>19</v>
      </c>
      <c r="J20432" t="s">
        <v>19</v>
      </c>
      <c r="K20432">
        <v>1</v>
      </c>
      <c r="L20432" t="s">
        <v>19</v>
      </c>
      <c r="M20432">
        <v>2096</v>
      </c>
      <c r="N20432" t="s">
        <v>19</v>
      </c>
      <c r="O20432">
        <v>0</v>
      </c>
    </row>
    <row r="20433" spans="1:15" x14ac:dyDescent="0.25">
      <c r="A20433">
        <v>57279</v>
      </c>
      <c r="B20433">
        <v>314</v>
      </c>
      <c r="C20433" t="s">
        <v>26894</v>
      </c>
      <c r="D20433" t="s">
        <v>26895</v>
      </c>
      <c r="E20433">
        <v>1</v>
      </c>
      <c r="F20433">
        <v>1</v>
      </c>
      <c r="G20433" s="30">
        <v>0</v>
      </c>
      <c r="H20433">
        <v>1</v>
      </c>
      <c r="I20433" t="s">
        <v>19</v>
      </c>
      <c r="J20433" t="s">
        <v>19</v>
      </c>
      <c r="K20433">
        <v>1</v>
      </c>
      <c r="L20433" t="s">
        <v>19</v>
      </c>
      <c r="M20433">
        <v>24293</v>
      </c>
      <c r="N20433" t="s">
        <v>19</v>
      </c>
      <c r="O20433">
        <v>0</v>
      </c>
    </row>
    <row r="20434" spans="1:15" x14ac:dyDescent="0.25">
      <c r="A20434">
        <v>57280</v>
      </c>
      <c r="B20434">
        <v>314</v>
      </c>
      <c r="C20434" t="s">
        <v>26896</v>
      </c>
      <c r="D20434" t="s">
        <v>26895</v>
      </c>
      <c r="E20434">
        <v>1</v>
      </c>
      <c r="F20434">
        <v>1</v>
      </c>
      <c r="G20434" s="30">
        <v>0</v>
      </c>
      <c r="H20434">
        <v>1</v>
      </c>
      <c r="I20434" t="s">
        <v>19</v>
      </c>
      <c r="J20434" t="s">
        <v>19</v>
      </c>
      <c r="K20434">
        <v>1</v>
      </c>
      <c r="L20434" t="s">
        <v>19</v>
      </c>
      <c r="M20434">
        <v>24295</v>
      </c>
      <c r="N20434" t="s">
        <v>19</v>
      </c>
      <c r="O20434">
        <v>0</v>
      </c>
    </row>
    <row r="20435" spans="1:15" x14ac:dyDescent="0.25">
      <c r="A20435">
        <v>57281</v>
      </c>
      <c r="B20435">
        <v>314</v>
      </c>
      <c r="C20435" t="s">
        <v>26897</v>
      </c>
      <c r="D20435" t="s">
        <v>26895</v>
      </c>
      <c r="E20435">
        <v>1</v>
      </c>
      <c r="F20435">
        <v>1</v>
      </c>
      <c r="G20435" s="30">
        <v>0</v>
      </c>
      <c r="H20435">
        <v>1</v>
      </c>
      <c r="I20435" t="s">
        <v>19</v>
      </c>
      <c r="J20435" t="s">
        <v>19</v>
      </c>
      <c r="K20435">
        <v>1</v>
      </c>
      <c r="L20435" t="s">
        <v>19</v>
      </c>
      <c r="M20435">
        <v>24279</v>
      </c>
      <c r="N20435" t="s">
        <v>19</v>
      </c>
      <c r="O20435">
        <v>0</v>
      </c>
    </row>
    <row r="20436" spans="1:15" x14ac:dyDescent="0.25">
      <c r="A20436">
        <v>57282</v>
      </c>
      <c r="B20436">
        <v>303</v>
      </c>
      <c r="C20436" t="s">
        <v>26898</v>
      </c>
      <c r="D20436" t="s">
        <v>26128</v>
      </c>
      <c r="E20436">
        <v>1</v>
      </c>
      <c r="F20436">
        <v>1</v>
      </c>
      <c r="G20436" s="30">
        <v>0</v>
      </c>
      <c r="H20436">
        <v>1</v>
      </c>
      <c r="I20436" t="s">
        <v>19</v>
      </c>
      <c r="J20436">
        <v>32768</v>
      </c>
      <c r="K20436">
        <v>1</v>
      </c>
      <c r="L20436" t="s">
        <v>19</v>
      </c>
      <c r="M20436">
        <v>2053</v>
      </c>
      <c r="N20436" t="s">
        <v>19</v>
      </c>
      <c r="O20436">
        <v>0</v>
      </c>
    </row>
    <row r="20437" spans="1:15" x14ac:dyDescent="0.25">
      <c r="A20437">
        <v>57283</v>
      </c>
      <c r="B20437">
        <v>303</v>
      </c>
      <c r="C20437" t="s">
        <v>26899</v>
      </c>
      <c r="D20437" t="s">
        <v>26128</v>
      </c>
      <c r="E20437">
        <v>1</v>
      </c>
      <c r="F20437">
        <v>1</v>
      </c>
      <c r="G20437" s="30">
        <v>0</v>
      </c>
      <c r="H20437">
        <v>1</v>
      </c>
      <c r="I20437" t="s">
        <v>19</v>
      </c>
      <c r="J20437">
        <v>32768</v>
      </c>
      <c r="K20437">
        <v>1</v>
      </c>
      <c r="L20437" t="s">
        <v>19</v>
      </c>
      <c r="M20437">
        <v>2062</v>
      </c>
      <c r="N20437" t="s">
        <v>19</v>
      </c>
      <c r="O20437">
        <v>0</v>
      </c>
    </row>
    <row r="20438" spans="1:15" x14ac:dyDescent="0.25">
      <c r="A20438">
        <v>57284</v>
      </c>
      <c r="B20438">
        <v>303</v>
      </c>
      <c r="C20438" t="s">
        <v>26900</v>
      </c>
      <c r="D20438" t="s">
        <v>26128</v>
      </c>
      <c r="E20438">
        <v>1</v>
      </c>
      <c r="F20438">
        <v>1</v>
      </c>
      <c r="G20438" s="30">
        <v>0</v>
      </c>
      <c r="H20438">
        <v>1</v>
      </c>
      <c r="I20438" t="s">
        <v>19</v>
      </c>
      <c r="J20438">
        <v>32768</v>
      </c>
      <c r="K20438">
        <v>1</v>
      </c>
      <c r="L20438" t="s">
        <v>19</v>
      </c>
      <c r="M20438">
        <v>2054</v>
      </c>
      <c r="N20438" t="s">
        <v>19</v>
      </c>
      <c r="O20438">
        <v>0</v>
      </c>
    </row>
    <row r="20439" spans="1:15" x14ac:dyDescent="0.25">
      <c r="A20439">
        <v>57285</v>
      </c>
      <c r="B20439">
        <v>303</v>
      </c>
      <c r="C20439" t="s">
        <v>26901</v>
      </c>
      <c r="D20439" t="s">
        <v>26128</v>
      </c>
      <c r="E20439">
        <v>1</v>
      </c>
      <c r="F20439">
        <v>1</v>
      </c>
      <c r="G20439" s="30">
        <v>0</v>
      </c>
      <c r="H20439">
        <v>1</v>
      </c>
      <c r="I20439" t="s">
        <v>19</v>
      </c>
      <c r="J20439">
        <v>32768</v>
      </c>
      <c r="K20439">
        <v>1</v>
      </c>
      <c r="L20439" t="s">
        <v>19</v>
      </c>
      <c r="M20439">
        <v>2061</v>
      </c>
      <c r="N20439" t="s">
        <v>19</v>
      </c>
      <c r="O20439">
        <v>0</v>
      </c>
    </row>
    <row r="20440" spans="1:15" x14ac:dyDescent="0.25">
      <c r="A20440">
        <v>57287</v>
      </c>
      <c r="B20440">
        <v>303</v>
      </c>
      <c r="C20440" t="s">
        <v>26902</v>
      </c>
      <c r="D20440" t="s">
        <v>26128</v>
      </c>
      <c r="E20440" s="30">
        <v>0</v>
      </c>
      <c r="F20440">
        <v>1</v>
      </c>
      <c r="G20440" s="30">
        <v>0</v>
      </c>
      <c r="H20440">
        <v>1</v>
      </c>
      <c r="I20440" t="s">
        <v>19</v>
      </c>
      <c r="J20440" t="s">
        <v>19</v>
      </c>
      <c r="K20440">
        <v>1</v>
      </c>
      <c r="L20440" t="s">
        <v>19</v>
      </c>
      <c r="M20440">
        <v>10144</v>
      </c>
      <c r="N20440" t="s">
        <v>19</v>
      </c>
      <c r="O20440">
        <v>0</v>
      </c>
    </row>
    <row r="20441" spans="1:15" x14ac:dyDescent="0.25">
      <c r="A20441">
        <v>57288</v>
      </c>
      <c r="B20441">
        <v>303</v>
      </c>
      <c r="C20441" t="s">
        <v>26903</v>
      </c>
      <c r="D20441" t="s">
        <v>26128</v>
      </c>
      <c r="E20441" s="30">
        <v>0</v>
      </c>
      <c r="F20441">
        <v>1</v>
      </c>
      <c r="G20441" s="30">
        <v>0</v>
      </c>
      <c r="H20441">
        <v>1</v>
      </c>
      <c r="I20441" t="s">
        <v>19</v>
      </c>
      <c r="J20441" t="s">
        <v>19</v>
      </c>
      <c r="K20441">
        <v>1</v>
      </c>
      <c r="L20441" t="s">
        <v>19</v>
      </c>
      <c r="M20441">
        <v>10144</v>
      </c>
      <c r="N20441" t="s">
        <v>19</v>
      </c>
      <c r="O20441">
        <v>0</v>
      </c>
    </row>
    <row r="20442" spans="1:15" x14ac:dyDescent="0.25">
      <c r="A20442">
        <v>57289</v>
      </c>
      <c r="B20442">
        <v>303</v>
      </c>
      <c r="C20442" t="s">
        <v>26904</v>
      </c>
      <c r="D20442" t="s">
        <v>26128</v>
      </c>
      <c r="E20442" s="30">
        <v>0</v>
      </c>
      <c r="F20442">
        <v>1</v>
      </c>
      <c r="G20442" s="30">
        <v>0</v>
      </c>
      <c r="H20442">
        <v>1</v>
      </c>
      <c r="I20442" t="s">
        <v>19</v>
      </c>
      <c r="J20442" t="s">
        <v>19</v>
      </c>
      <c r="K20442">
        <v>1</v>
      </c>
      <c r="L20442" t="s">
        <v>19</v>
      </c>
      <c r="M20442">
        <v>10144</v>
      </c>
      <c r="N20442" t="s">
        <v>19</v>
      </c>
      <c r="O20442">
        <v>0</v>
      </c>
    </row>
    <row r="20443" spans="1:15" x14ac:dyDescent="0.25">
      <c r="A20443">
        <v>57290</v>
      </c>
      <c r="B20443">
        <v>303</v>
      </c>
      <c r="C20443" t="s">
        <v>26905</v>
      </c>
      <c r="D20443" t="s">
        <v>26128</v>
      </c>
      <c r="E20443" s="30">
        <v>0</v>
      </c>
      <c r="F20443">
        <v>1</v>
      </c>
      <c r="G20443" s="30">
        <v>0</v>
      </c>
      <c r="H20443">
        <v>1</v>
      </c>
      <c r="I20443" t="s">
        <v>19</v>
      </c>
      <c r="J20443" t="s">
        <v>19</v>
      </c>
      <c r="K20443">
        <v>1</v>
      </c>
      <c r="L20443" t="s">
        <v>19</v>
      </c>
      <c r="M20443">
        <v>10144</v>
      </c>
      <c r="N20443" t="s">
        <v>19</v>
      </c>
      <c r="O20443">
        <v>0</v>
      </c>
    </row>
    <row r="20444" spans="1:15" x14ac:dyDescent="0.25">
      <c r="A20444">
        <v>57291</v>
      </c>
      <c r="B20444">
        <v>303</v>
      </c>
      <c r="C20444" t="s">
        <v>26906</v>
      </c>
      <c r="D20444" t="s">
        <v>26128</v>
      </c>
      <c r="E20444" s="30">
        <v>0</v>
      </c>
      <c r="F20444">
        <v>1</v>
      </c>
      <c r="G20444" s="30">
        <v>0</v>
      </c>
      <c r="H20444">
        <v>1</v>
      </c>
      <c r="I20444" t="s">
        <v>19</v>
      </c>
      <c r="J20444" t="s">
        <v>19</v>
      </c>
      <c r="K20444">
        <v>1</v>
      </c>
      <c r="L20444" t="s">
        <v>19</v>
      </c>
      <c r="M20444">
        <v>10144</v>
      </c>
      <c r="N20444" t="s">
        <v>19</v>
      </c>
      <c r="O20444">
        <v>0</v>
      </c>
    </row>
    <row r="20445" spans="1:15" x14ac:dyDescent="0.25">
      <c r="A20445">
        <v>57292</v>
      </c>
      <c r="B20445">
        <v>303</v>
      </c>
      <c r="C20445" t="s">
        <v>26907</v>
      </c>
      <c r="D20445" t="s">
        <v>26128</v>
      </c>
      <c r="E20445" s="30">
        <v>0</v>
      </c>
      <c r="F20445">
        <v>1</v>
      </c>
      <c r="G20445" s="30">
        <v>0</v>
      </c>
      <c r="H20445">
        <v>1</v>
      </c>
      <c r="I20445" t="s">
        <v>19</v>
      </c>
      <c r="J20445" t="s">
        <v>19</v>
      </c>
      <c r="K20445">
        <v>1</v>
      </c>
      <c r="L20445" t="s">
        <v>19</v>
      </c>
      <c r="M20445">
        <v>10144</v>
      </c>
      <c r="N20445" t="s">
        <v>19</v>
      </c>
      <c r="O20445">
        <v>0</v>
      </c>
    </row>
    <row r="20446" spans="1:15" x14ac:dyDescent="0.25">
      <c r="A20446">
        <v>57293</v>
      </c>
      <c r="B20446">
        <v>303</v>
      </c>
      <c r="C20446" t="s">
        <v>26908</v>
      </c>
      <c r="D20446" t="s">
        <v>26128</v>
      </c>
      <c r="E20446" s="30">
        <v>0</v>
      </c>
      <c r="F20446">
        <v>1</v>
      </c>
      <c r="G20446" s="30">
        <v>0</v>
      </c>
      <c r="H20446">
        <v>1</v>
      </c>
      <c r="I20446" t="s">
        <v>19</v>
      </c>
      <c r="J20446" t="s">
        <v>19</v>
      </c>
      <c r="K20446">
        <v>1</v>
      </c>
      <c r="L20446" t="s">
        <v>19</v>
      </c>
      <c r="M20446">
        <v>10144</v>
      </c>
      <c r="N20446" t="s">
        <v>19</v>
      </c>
      <c r="O20446">
        <v>0</v>
      </c>
    </row>
    <row r="20447" spans="1:15" x14ac:dyDescent="0.25">
      <c r="A20447">
        <v>57294</v>
      </c>
      <c r="B20447">
        <v>303</v>
      </c>
      <c r="C20447" t="s">
        <v>26909</v>
      </c>
      <c r="D20447" t="s">
        <v>26128</v>
      </c>
      <c r="E20447" s="30">
        <v>0</v>
      </c>
      <c r="F20447">
        <v>1</v>
      </c>
      <c r="G20447" s="30">
        <v>0</v>
      </c>
      <c r="H20447">
        <v>1</v>
      </c>
      <c r="I20447" t="s">
        <v>19</v>
      </c>
      <c r="J20447" t="s">
        <v>19</v>
      </c>
      <c r="K20447">
        <v>1</v>
      </c>
      <c r="L20447" t="s">
        <v>19</v>
      </c>
      <c r="M20447">
        <v>10144</v>
      </c>
      <c r="N20447" t="s">
        <v>19</v>
      </c>
      <c r="O20447">
        <v>0</v>
      </c>
    </row>
    <row r="20448" spans="1:15" ht="315" x14ac:dyDescent="0.25">
      <c r="A20448">
        <v>57295</v>
      </c>
      <c r="B20448">
        <v>303</v>
      </c>
      <c r="C20448" t="s">
        <v>26910</v>
      </c>
      <c r="D20448" s="7" t="s">
        <v>26911</v>
      </c>
      <c r="E20448">
        <v>1</v>
      </c>
      <c r="F20448">
        <v>1</v>
      </c>
      <c r="G20448" s="30">
        <v>0</v>
      </c>
      <c r="H20448">
        <v>1</v>
      </c>
      <c r="I20448" t="s">
        <v>19</v>
      </c>
      <c r="J20448">
        <v>32768</v>
      </c>
      <c r="K20448">
        <v>1</v>
      </c>
      <c r="L20448" t="s">
        <v>19</v>
      </c>
      <c r="M20448">
        <v>10144</v>
      </c>
      <c r="N20448" t="s">
        <v>19</v>
      </c>
      <c r="O20448">
        <v>0</v>
      </c>
    </row>
    <row r="20449" spans="1:15" x14ac:dyDescent="0.25">
      <c r="A20449">
        <v>57296</v>
      </c>
      <c r="B20449">
        <v>303</v>
      </c>
      <c r="C20449" t="s">
        <v>26912</v>
      </c>
      <c r="D20449" t="s">
        <v>26128</v>
      </c>
      <c r="E20449">
        <v>1</v>
      </c>
      <c r="F20449">
        <v>1</v>
      </c>
      <c r="G20449" s="30">
        <v>0</v>
      </c>
      <c r="H20449">
        <v>1</v>
      </c>
      <c r="I20449" t="s">
        <v>19</v>
      </c>
      <c r="J20449">
        <v>32768</v>
      </c>
      <c r="K20449">
        <v>1</v>
      </c>
      <c r="L20449" t="s">
        <v>19</v>
      </c>
      <c r="M20449">
        <v>24578</v>
      </c>
      <c r="N20449" t="s">
        <v>19</v>
      </c>
      <c r="O20449">
        <v>0</v>
      </c>
    </row>
    <row r="20450" spans="1:15" x14ac:dyDescent="0.25">
      <c r="A20450">
        <v>57297</v>
      </c>
      <c r="B20450">
        <v>303</v>
      </c>
      <c r="C20450" t="s">
        <v>26913</v>
      </c>
      <c r="D20450" t="s">
        <v>26128</v>
      </c>
      <c r="E20450">
        <v>1</v>
      </c>
      <c r="F20450">
        <v>1</v>
      </c>
      <c r="G20450" s="30">
        <v>0</v>
      </c>
      <c r="H20450">
        <v>1</v>
      </c>
      <c r="I20450" t="s">
        <v>19</v>
      </c>
      <c r="J20450">
        <v>32768</v>
      </c>
      <c r="K20450">
        <v>1</v>
      </c>
      <c r="L20450" t="s">
        <v>19</v>
      </c>
      <c r="M20450">
        <v>24579</v>
      </c>
      <c r="N20450" t="s">
        <v>19</v>
      </c>
      <c r="O20450">
        <v>0</v>
      </c>
    </row>
    <row r="20451" spans="1:15" x14ac:dyDescent="0.25">
      <c r="A20451">
        <v>57298</v>
      </c>
      <c r="B20451">
        <v>303</v>
      </c>
      <c r="C20451" t="s">
        <v>26914</v>
      </c>
      <c r="D20451" t="s">
        <v>26128</v>
      </c>
      <c r="E20451">
        <v>1</v>
      </c>
      <c r="F20451">
        <v>1</v>
      </c>
      <c r="G20451" s="30">
        <v>0</v>
      </c>
      <c r="H20451">
        <v>1</v>
      </c>
      <c r="I20451" t="s">
        <v>19</v>
      </c>
      <c r="J20451">
        <v>32768</v>
      </c>
      <c r="K20451">
        <v>1</v>
      </c>
      <c r="L20451" t="s">
        <v>19</v>
      </c>
      <c r="M20451">
        <v>24580</v>
      </c>
      <c r="N20451" t="s">
        <v>19</v>
      </c>
      <c r="O20451">
        <v>0</v>
      </c>
    </row>
    <row r="20452" spans="1:15" x14ac:dyDescent="0.25">
      <c r="A20452">
        <v>57299</v>
      </c>
      <c r="B20452">
        <v>303</v>
      </c>
      <c r="C20452" t="s">
        <v>26915</v>
      </c>
      <c r="D20452" t="s">
        <v>26128</v>
      </c>
      <c r="E20452">
        <v>1</v>
      </c>
      <c r="F20452">
        <v>1</v>
      </c>
      <c r="G20452" s="30">
        <v>0</v>
      </c>
      <c r="H20452">
        <v>1</v>
      </c>
      <c r="I20452" t="s">
        <v>19</v>
      </c>
      <c r="J20452">
        <v>32768</v>
      </c>
      <c r="K20452">
        <v>1</v>
      </c>
      <c r="L20452" t="s">
        <v>19</v>
      </c>
      <c r="M20452">
        <v>24581</v>
      </c>
      <c r="N20452" t="s">
        <v>19</v>
      </c>
      <c r="O20452">
        <v>0</v>
      </c>
    </row>
    <row r="20453" spans="1:15" x14ac:dyDescent="0.25">
      <c r="A20453">
        <v>57300</v>
      </c>
      <c r="B20453">
        <v>303</v>
      </c>
      <c r="C20453" t="s">
        <v>26916</v>
      </c>
      <c r="D20453" t="s">
        <v>26128</v>
      </c>
      <c r="E20453">
        <v>1</v>
      </c>
      <c r="F20453">
        <v>1</v>
      </c>
      <c r="G20453" s="30">
        <v>0</v>
      </c>
      <c r="H20453">
        <v>1</v>
      </c>
      <c r="I20453" t="s">
        <v>19</v>
      </c>
      <c r="J20453">
        <v>32768</v>
      </c>
      <c r="K20453">
        <v>1</v>
      </c>
      <c r="L20453" t="s">
        <v>19</v>
      </c>
      <c r="M20453">
        <v>24582</v>
      </c>
      <c r="N20453" t="s">
        <v>19</v>
      </c>
      <c r="O20453">
        <v>0</v>
      </c>
    </row>
    <row r="20454" spans="1:15" x14ac:dyDescent="0.25">
      <c r="A20454">
        <v>57301</v>
      </c>
      <c r="B20454">
        <v>303</v>
      </c>
      <c r="C20454" t="s">
        <v>26917</v>
      </c>
      <c r="D20454" t="s">
        <v>26128</v>
      </c>
      <c r="E20454">
        <v>1</v>
      </c>
      <c r="F20454">
        <v>1</v>
      </c>
      <c r="G20454" s="30">
        <v>0</v>
      </c>
      <c r="H20454">
        <v>1</v>
      </c>
      <c r="I20454" t="s">
        <v>19</v>
      </c>
      <c r="J20454">
        <v>32768</v>
      </c>
      <c r="K20454">
        <v>1</v>
      </c>
      <c r="L20454" t="s">
        <v>19</v>
      </c>
      <c r="M20454">
        <v>24583</v>
      </c>
      <c r="N20454" t="s">
        <v>19</v>
      </c>
      <c r="O20454">
        <v>0</v>
      </c>
    </row>
    <row r="20455" spans="1:15" x14ac:dyDescent="0.25">
      <c r="A20455">
        <v>57302</v>
      </c>
      <c r="B20455">
        <v>314</v>
      </c>
      <c r="C20455" t="s">
        <v>26918</v>
      </c>
      <c r="D20455" t="s">
        <v>26919</v>
      </c>
      <c r="E20455">
        <v>1</v>
      </c>
      <c r="F20455">
        <v>1</v>
      </c>
      <c r="G20455" s="30">
        <v>0</v>
      </c>
      <c r="H20455">
        <v>1</v>
      </c>
      <c r="I20455" t="s">
        <v>19</v>
      </c>
      <c r="J20455" t="s">
        <v>19</v>
      </c>
      <c r="K20455">
        <v>1</v>
      </c>
      <c r="L20455" t="s">
        <v>19</v>
      </c>
      <c r="M20455">
        <v>24283</v>
      </c>
      <c r="N20455" t="s">
        <v>19</v>
      </c>
      <c r="O20455">
        <v>0</v>
      </c>
    </row>
    <row r="20456" spans="1:15" x14ac:dyDescent="0.25">
      <c r="A20456">
        <v>57303</v>
      </c>
      <c r="B20456">
        <v>314</v>
      </c>
      <c r="C20456" t="s">
        <v>26920</v>
      </c>
      <c r="D20456" t="s">
        <v>26919</v>
      </c>
      <c r="E20456">
        <v>1</v>
      </c>
      <c r="F20456">
        <v>1</v>
      </c>
      <c r="G20456" s="30">
        <v>0</v>
      </c>
      <c r="H20456">
        <v>1</v>
      </c>
      <c r="I20456" t="s">
        <v>19</v>
      </c>
      <c r="J20456" t="s">
        <v>19</v>
      </c>
      <c r="K20456">
        <v>1</v>
      </c>
      <c r="L20456" t="s">
        <v>19</v>
      </c>
      <c r="M20456">
        <v>24283</v>
      </c>
      <c r="N20456" t="s">
        <v>19</v>
      </c>
      <c r="O20456">
        <v>0</v>
      </c>
    </row>
    <row r="20457" spans="1:15" x14ac:dyDescent="0.25">
      <c r="A20457">
        <v>57304</v>
      </c>
      <c r="B20457">
        <v>314</v>
      </c>
      <c r="C20457" t="s">
        <v>26921</v>
      </c>
      <c r="D20457" t="s">
        <v>26919</v>
      </c>
      <c r="E20457">
        <v>1</v>
      </c>
      <c r="F20457">
        <v>1</v>
      </c>
      <c r="G20457" s="30">
        <v>0</v>
      </c>
      <c r="H20457">
        <v>1</v>
      </c>
      <c r="I20457" t="s">
        <v>19</v>
      </c>
      <c r="J20457" t="s">
        <v>19</v>
      </c>
      <c r="K20457">
        <v>1</v>
      </c>
      <c r="L20457" t="s">
        <v>19</v>
      </c>
      <c r="M20457">
        <v>24283</v>
      </c>
      <c r="N20457" t="s">
        <v>19</v>
      </c>
      <c r="O20457">
        <v>0</v>
      </c>
    </row>
    <row r="20458" spans="1:15" x14ac:dyDescent="0.25">
      <c r="A20458">
        <v>57305</v>
      </c>
      <c r="B20458">
        <v>314</v>
      </c>
      <c r="C20458" t="s">
        <v>26922</v>
      </c>
      <c r="D20458" t="s">
        <v>26919</v>
      </c>
      <c r="E20458">
        <v>1</v>
      </c>
      <c r="F20458">
        <v>1</v>
      </c>
      <c r="G20458" s="30">
        <v>0</v>
      </c>
      <c r="H20458">
        <v>1</v>
      </c>
      <c r="I20458" t="s">
        <v>19</v>
      </c>
      <c r="J20458" t="s">
        <v>19</v>
      </c>
      <c r="K20458">
        <v>1</v>
      </c>
      <c r="L20458" t="s">
        <v>19</v>
      </c>
      <c r="M20458">
        <v>24283</v>
      </c>
      <c r="N20458" t="s">
        <v>19</v>
      </c>
      <c r="O20458">
        <v>0</v>
      </c>
    </row>
    <row r="20459" spans="1:15" x14ac:dyDescent="0.25">
      <c r="A20459">
        <v>57306</v>
      </c>
      <c r="B20459">
        <v>314</v>
      </c>
      <c r="C20459" t="s">
        <v>26923</v>
      </c>
      <c r="D20459" t="s">
        <v>26919</v>
      </c>
      <c r="E20459">
        <v>1</v>
      </c>
      <c r="F20459">
        <v>1</v>
      </c>
      <c r="G20459" s="30">
        <v>0</v>
      </c>
      <c r="H20459">
        <v>1</v>
      </c>
      <c r="I20459" t="s">
        <v>19</v>
      </c>
      <c r="J20459" t="s">
        <v>19</v>
      </c>
      <c r="K20459">
        <v>1</v>
      </c>
      <c r="L20459" t="s">
        <v>19</v>
      </c>
      <c r="M20459">
        <v>24584</v>
      </c>
      <c r="N20459" t="s">
        <v>19</v>
      </c>
      <c r="O20459">
        <v>0</v>
      </c>
    </row>
    <row r="20460" spans="1:15" x14ac:dyDescent="0.25">
      <c r="A20460">
        <v>57307</v>
      </c>
      <c r="B20460">
        <v>1950</v>
      </c>
      <c r="C20460" t="s">
        <v>26924</v>
      </c>
      <c r="E20460" s="30">
        <v>0</v>
      </c>
      <c r="F20460">
        <v>0.01</v>
      </c>
      <c r="G20460" s="30">
        <v>0</v>
      </c>
      <c r="H20460">
        <v>1</v>
      </c>
      <c r="I20460">
        <v>8</v>
      </c>
      <c r="J20460" t="s">
        <v>19</v>
      </c>
      <c r="K20460">
        <v>1</v>
      </c>
      <c r="L20460">
        <v>2030</v>
      </c>
      <c r="M20460" t="s">
        <v>19</v>
      </c>
      <c r="N20460" t="s">
        <v>19</v>
      </c>
      <c r="O20460">
        <v>0</v>
      </c>
    </row>
    <row r="20461" spans="1:15" x14ac:dyDescent="0.25">
      <c r="A20461">
        <v>57308</v>
      </c>
      <c r="B20461">
        <v>1950</v>
      </c>
      <c r="C20461" t="s">
        <v>26925</v>
      </c>
      <c r="E20461" s="30">
        <v>0</v>
      </c>
      <c r="F20461">
        <v>0.01</v>
      </c>
      <c r="G20461" s="30">
        <v>0</v>
      </c>
      <c r="H20461">
        <v>1</v>
      </c>
      <c r="I20461">
        <v>8</v>
      </c>
      <c r="J20461" t="s">
        <v>19</v>
      </c>
      <c r="K20461">
        <v>1</v>
      </c>
      <c r="L20461">
        <v>1963</v>
      </c>
      <c r="M20461" t="s">
        <v>19</v>
      </c>
      <c r="N20461" t="s">
        <v>19</v>
      </c>
      <c r="O20461">
        <v>0</v>
      </c>
    </row>
    <row r="20462" spans="1:15" x14ac:dyDescent="0.25">
      <c r="A20462">
        <v>57310</v>
      </c>
      <c r="B20462">
        <v>1950</v>
      </c>
      <c r="C20462" t="s">
        <v>26926</v>
      </c>
      <c r="E20462" s="30">
        <v>0</v>
      </c>
      <c r="F20462">
        <v>0.01</v>
      </c>
      <c r="G20462" s="30">
        <v>0</v>
      </c>
      <c r="H20462">
        <v>1</v>
      </c>
      <c r="I20462">
        <v>8</v>
      </c>
      <c r="J20462" t="s">
        <v>19</v>
      </c>
      <c r="K20462">
        <v>1</v>
      </c>
      <c r="L20462">
        <v>2031</v>
      </c>
      <c r="M20462" t="s">
        <v>19</v>
      </c>
      <c r="N20462" t="s">
        <v>19</v>
      </c>
      <c r="O20462">
        <v>0</v>
      </c>
    </row>
    <row r="20463" spans="1:15" ht="315" x14ac:dyDescent="0.25">
      <c r="A20463">
        <v>57311</v>
      </c>
      <c r="B20463">
        <v>303</v>
      </c>
      <c r="C20463" t="s">
        <v>26927</v>
      </c>
      <c r="D20463" s="7" t="s">
        <v>26928</v>
      </c>
      <c r="E20463">
        <v>1</v>
      </c>
      <c r="F20463">
        <v>1</v>
      </c>
      <c r="G20463" s="30">
        <v>0</v>
      </c>
      <c r="H20463">
        <v>1</v>
      </c>
      <c r="I20463" t="s">
        <v>19</v>
      </c>
      <c r="J20463">
        <v>32768</v>
      </c>
      <c r="K20463">
        <v>1</v>
      </c>
      <c r="L20463" t="s">
        <v>19</v>
      </c>
      <c r="M20463">
        <v>10144</v>
      </c>
      <c r="N20463" t="s">
        <v>19</v>
      </c>
      <c r="O20463">
        <v>0</v>
      </c>
    </row>
    <row r="20464" spans="1:15" ht="315" x14ac:dyDescent="0.25">
      <c r="A20464">
        <v>57312</v>
      </c>
      <c r="B20464">
        <v>303</v>
      </c>
      <c r="C20464" t="s">
        <v>26929</v>
      </c>
      <c r="D20464" s="7" t="s">
        <v>26930</v>
      </c>
      <c r="E20464">
        <v>1</v>
      </c>
      <c r="F20464">
        <v>1</v>
      </c>
      <c r="G20464" s="30">
        <v>0</v>
      </c>
      <c r="H20464">
        <v>1</v>
      </c>
      <c r="I20464" t="s">
        <v>19</v>
      </c>
      <c r="J20464">
        <v>32768</v>
      </c>
      <c r="K20464">
        <v>1</v>
      </c>
      <c r="L20464" t="s">
        <v>19</v>
      </c>
      <c r="M20464">
        <v>10144</v>
      </c>
      <c r="N20464" t="s">
        <v>19</v>
      </c>
      <c r="O20464">
        <v>0</v>
      </c>
    </row>
    <row r="20465" spans="1:15" x14ac:dyDescent="0.25">
      <c r="A20465">
        <v>57313</v>
      </c>
      <c r="B20465">
        <v>303</v>
      </c>
      <c r="C20465" t="s">
        <v>26931</v>
      </c>
      <c r="D20465" t="s">
        <v>26128</v>
      </c>
      <c r="E20465">
        <v>1</v>
      </c>
      <c r="F20465">
        <v>1</v>
      </c>
      <c r="G20465" s="30">
        <v>0</v>
      </c>
      <c r="H20465">
        <v>1</v>
      </c>
      <c r="I20465" t="s">
        <v>19</v>
      </c>
      <c r="J20465">
        <v>32768</v>
      </c>
      <c r="K20465">
        <v>1</v>
      </c>
      <c r="L20465" t="s">
        <v>19</v>
      </c>
      <c r="M20465">
        <v>10144</v>
      </c>
      <c r="N20465" t="s">
        <v>19</v>
      </c>
      <c r="O20465">
        <v>0</v>
      </c>
    </row>
    <row r="20466" spans="1:15" ht="150" x14ac:dyDescent="0.25">
      <c r="A20466">
        <v>57317</v>
      </c>
      <c r="B20466">
        <v>258</v>
      </c>
      <c r="C20466" t="s">
        <v>26932</v>
      </c>
      <c r="D20466" s="7" t="s">
        <v>26933</v>
      </c>
      <c r="E20466" s="30">
        <v>0</v>
      </c>
      <c r="F20466">
        <v>0.01</v>
      </c>
      <c r="G20466" s="30">
        <v>0</v>
      </c>
      <c r="H20466">
        <v>1</v>
      </c>
      <c r="I20466">
        <v>4</v>
      </c>
      <c r="J20466">
        <v>40000000</v>
      </c>
      <c r="K20466">
        <v>1</v>
      </c>
      <c r="L20466">
        <v>370</v>
      </c>
      <c r="M20466">
        <v>33</v>
      </c>
      <c r="N20466" t="s">
        <v>19</v>
      </c>
      <c r="O20466">
        <v>0</v>
      </c>
    </row>
    <row r="20467" spans="1:15" ht="165" x14ac:dyDescent="0.25">
      <c r="A20467">
        <v>57318</v>
      </c>
      <c r="B20467">
        <v>258</v>
      </c>
      <c r="C20467" t="s">
        <v>26934</v>
      </c>
      <c r="D20467" s="7" t="s">
        <v>26935</v>
      </c>
      <c r="E20467" s="30">
        <v>0</v>
      </c>
      <c r="F20467">
        <v>0.01</v>
      </c>
      <c r="G20467" s="30">
        <v>0</v>
      </c>
      <c r="H20467">
        <v>1</v>
      </c>
      <c r="I20467">
        <v>4</v>
      </c>
      <c r="J20467">
        <v>40000000</v>
      </c>
      <c r="K20467">
        <v>1</v>
      </c>
      <c r="L20467">
        <v>370</v>
      </c>
      <c r="M20467">
        <v>33</v>
      </c>
      <c r="N20467" t="s">
        <v>19</v>
      </c>
      <c r="O20467">
        <v>0</v>
      </c>
    </row>
    <row r="20468" spans="1:15" ht="90" x14ac:dyDescent="0.25">
      <c r="A20468">
        <v>57319</v>
      </c>
      <c r="B20468">
        <v>4093</v>
      </c>
      <c r="C20468" t="s">
        <v>26936</v>
      </c>
      <c r="D20468" s="7" t="s">
        <v>26937</v>
      </c>
      <c r="E20468">
        <v>10000</v>
      </c>
      <c r="F20468">
        <v>400</v>
      </c>
      <c r="G20468" s="30">
        <v>0</v>
      </c>
      <c r="H20468">
        <v>1</v>
      </c>
      <c r="I20468" t="s">
        <v>19</v>
      </c>
      <c r="J20468" t="s">
        <v>19</v>
      </c>
      <c r="K20468">
        <v>1</v>
      </c>
      <c r="L20468">
        <v>2763</v>
      </c>
      <c r="M20468" t="s">
        <v>19</v>
      </c>
      <c r="N20468" t="s">
        <v>19</v>
      </c>
      <c r="O20468">
        <v>24934</v>
      </c>
    </row>
    <row r="20469" spans="1:15" x14ac:dyDescent="0.25">
      <c r="A20469">
        <v>57323</v>
      </c>
      <c r="B20469">
        <v>303</v>
      </c>
      <c r="C20469" t="s">
        <v>26938</v>
      </c>
      <c r="D20469" t="s">
        <v>26128</v>
      </c>
      <c r="E20469">
        <v>1</v>
      </c>
      <c r="F20469">
        <v>1</v>
      </c>
      <c r="G20469" s="30">
        <v>0</v>
      </c>
      <c r="H20469">
        <v>1</v>
      </c>
      <c r="I20469" t="s">
        <v>19</v>
      </c>
      <c r="J20469">
        <v>32768</v>
      </c>
      <c r="K20469">
        <v>1</v>
      </c>
      <c r="L20469" t="s">
        <v>19</v>
      </c>
      <c r="M20469">
        <v>24587</v>
      </c>
      <c r="N20469" t="s">
        <v>19</v>
      </c>
      <c r="O20469">
        <v>0</v>
      </c>
    </row>
    <row r="20470" spans="1:15" x14ac:dyDescent="0.25">
      <c r="A20470">
        <v>57324</v>
      </c>
      <c r="B20470">
        <v>303</v>
      </c>
      <c r="C20470" t="s">
        <v>26939</v>
      </c>
      <c r="D20470" t="s">
        <v>26128</v>
      </c>
      <c r="E20470">
        <v>1</v>
      </c>
      <c r="F20470">
        <v>1</v>
      </c>
      <c r="G20470" s="30">
        <v>0</v>
      </c>
      <c r="H20470">
        <v>1</v>
      </c>
      <c r="I20470" t="s">
        <v>19</v>
      </c>
      <c r="J20470">
        <v>32768</v>
      </c>
      <c r="K20470">
        <v>1</v>
      </c>
      <c r="L20470" t="s">
        <v>19</v>
      </c>
      <c r="M20470">
        <v>24588</v>
      </c>
      <c r="N20470" t="s">
        <v>19</v>
      </c>
      <c r="O20470">
        <v>0</v>
      </c>
    </row>
    <row r="20471" spans="1:15" x14ac:dyDescent="0.25">
      <c r="A20471">
        <v>57325</v>
      </c>
      <c r="B20471">
        <v>303</v>
      </c>
      <c r="C20471" t="s">
        <v>26940</v>
      </c>
      <c r="D20471" t="s">
        <v>26128</v>
      </c>
      <c r="E20471">
        <v>1</v>
      </c>
      <c r="F20471">
        <v>1</v>
      </c>
      <c r="G20471" s="30">
        <v>0</v>
      </c>
      <c r="H20471">
        <v>1</v>
      </c>
      <c r="I20471" t="s">
        <v>19</v>
      </c>
      <c r="J20471">
        <v>32768</v>
      </c>
      <c r="K20471">
        <v>1</v>
      </c>
      <c r="L20471" t="s">
        <v>19</v>
      </c>
      <c r="M20471">
        <v>24589</v>
      </c>
      <c r="N20471" t="s">
        <v>19</v>
      </c>
      <c r="O20471">
        <v>0</v>
      </c>
    </row>
    <row r="20472" spans="1:15" x14ac:dyDescent="0.25">
      <c r="A20472">
        <v>57326</v>
      </c>
      <c r="B20472">
        <v>303</v>
      </c>
      <c r="C20472" t="s">
        <v>26941</v>
      </c>
      <c r="D20472" t="s">
        <v>26128</v>
      </c>
      <c r="E20472">
        <v>1</v>
      </c>
      <c r="F20472">
        <v>1</v>
      </c>
      <c r="G20472" s="30">
        <v>0</v>
      </c>
      <c r="H20472">
        <v>1</v>
      </c>
      <c r="I20472" t="s">
        <v>19</v>
      </c>
      <c r="J20472">
        <v>32768</v>
      </c>
      <c r="K20472">
        <v>1</v>
      </c>
      <c r="L20472" t="s">
        <v>19</v>
      </c>
      <c r="M20472">
        <v>24590</v>
      </c>
      <c r="N20472" t="s">
        <v>19</v>
      </c>
      <c r="O20472">
        <v>0</v>
      </c>
    </row>
    <row r="20473" spans="1:15" x14ac:dyDescent="0.25">
      <c r="A20473">
        <v>57327</v>
      </c>
      <c r="B20473">
        <v>303</v>
      </c>
      <c r="C20473" t="s">
        <v>26942</v>
      </c>
      <c r="D20473" t="s">
        <v>26128</v>
      </c>
      <c r="E20473">
        <v>1</v>
      </c>
      <c r="F20473">
        <v>1</v>
      </c>
      <c r="G20473" s="30">
        <v>0</v>
      </c>
      <c r="H20473">
        <v>1</v>
      </c>
      <c r="I20473" t="s">
        <v>19</v>
      </c>
      <c r="J20473">
        <v>32768</v>
      </c>
      <c r="K20473">
        <v>1</v>
      </c>
      <c r="L20473" t="s">
        <v>19</v>
      </c>
      <c r="M20473">
        <v>24591</v>
      </c>
      <c r="N20473" t="s">
        <v>19</v>
      </c>
      <c r="O20473">
        <v>0</v>
      </c>
    </row>
    <row r="20474" spans="1:15" x14ac:dyDescent="0.25">
      <c r="A20474">
        <v>57328</v>
      </c>
      <c r="B20474">
        <v>303</v>
      </c>
      <c r="C20474" t="s">
        <v>26943</v>
      </c>
      <c r="D20474" t="s">
        <v>26128</v>
      </c>
      <c r="E20474">
        <v>1</v>
      </c>
      <c r="F20474">
        <v>1</v>
      </c>
      <c r="G20474" s="30">
        <v>0</v>
      </c>
      <c r="H20474">
        <v>1</v>
      </c>
      <c r="I20474" t="s">
        <v>19</v>
      </c>
      <c r="J20474">
        <v>32768</v>
      </c>
      <c r="K20474">
        <v>1</v>
      </c>
      <c r="L20474" t="s">
        <v>19</v>
      </c>
      <c r="M20474">
        <v>24592</v>
      </c>
      <c r="N20474" t="s">
        <v>19</v>
      </c>
      <c r="O20474">
        <v>0</v>
      </c>
    </row>
    <row r="20475" spans="1:15" x14ac:dyDescent="0.25">
      <c r="A20475">
        <v>57329</v>
      </c>
      <c r="B20475">
        <v>303</v>
      </c>
      <c r="C20475" t="s">
        <v>26944</v>
      </c>
      <c r="D20475" t="s">
        <v>26128</v>
      </c>
      <c r="E20475">
        <v>1</v>
      </c>
      <c r="F20475">
        <v>1</v>
      </c>
      <c r="G20475" s="30">
        <v>0</v>
      </c>
      <c r="H20475">
        <v>1</v>
      </c>
      <c r="I20475" t="s">
        <v>19</v>
      </c>
      <c r="J20475">
        <v>32768</v>
      </c>
      <c r="K20475">
        <v>1</v>
      </c>
      <c r="L20475" t="s">
        <v>19</v>
      </c>
      <c r="M20475">
        <v>24593</v>
      </c>
      <c r="N20475" t="s">
        <v>19</v>
      </c>
      <c r="O20475">
        <v>0</v>
      </c>
    </row>
    <row r="20476" spans="1:15" x14ac:dyDescent="0.25">
      <c r="A20476">
        <v>57330</v>
      </c>
      <c r="B20476">
        <v>314</v>
      </c>
      <c r="C20476" t="s">
        <v>26945</v>
      </c>
      <c r="D20476" t="s">
        <v>26919</v>
      </c>
      <c r="E20476">
        <v>1</v>
      </c>
      <c r="F20476">
        <v>1</v>
      </c>
      <c r="G20476" s="30">
        <v>0</v>
      </c>
      <c r="H20476">
        <v>1</v>
      </c>
      <c r="I20476" t="s">
        <v>19</v>
      </c>
      <c r="J20476" t="s">
        <v>19</v>
      </c>
      <c r="K20476">
        <v>1</v>
      </c>
      <c r="L20476" t="s">
        <v>19</v>
      </c>
      <c r="M20476">
        <v>24594</v>
      </c>
      <c r="N20476" t="s">
        <v>19</v>
      </c>
      <c r="O20476">
        <v>0</v>
      </c>
    </row>
    <row r="20477" spans="1:15" x14ac:dyDescent="0.25">
      <c r="A20477">
        <v>57331</v>
      </c>
      <c r="B20477">
        <v>314</v>
      </c>
      <c r="C20477" t="s">
        <v>26946</v>
      </c>
      <c r="D20477" t="s">
        <v>26919</v>
      </c>
      <c r="E20477">
        <v>1</v>
      </c>
      <c r="F20477">
        <v>1</v>
      </c>
      <c r="G20477" s="30">
        <v>0</v>
      </c>
      <c r="H20477">
        <v>1</v>
      </c>
      <c r="I20477" t="s">
        <v>19</v>
      </c>
      <c r="J20477" t="s">
        <v>19</v>
      </c>
      <c r="K20477">
        <v>1</v>
      </c>
      <c r="L20477" t="s">
        <v>19</v>
      </c>
      <c r="M20477">
        <v>24595</v>
      </c>
      <c r="N20477" t="s">
        <v>19</v>
      </c>
      <c r="O20477">
        <v>0</v>
      </c>
    </row>
    <row r="20478" spans="1:15" x14ac:dyDescent="0.25">
      <c r="A20478">
        <v>57333</v>
      </c>
      <c r="B20478">
        <v>1950</v>
      </c>
      <c r="C20478" t="s">
        <v>26947</v>
      </c>
      <c r="E20478" s="30">
        <v>0</v>
      </c>
      <c r="F20478">
        <v>0.01</v>
      </c>
      <c r="G20478" s="30">
        <v>0</v>
      </c>
      <c r="H20478">
        <v>1</v>
      </c>
      <c r="I20478">
        <v>2</v>
      </c>
      <c r="J20478" t="s">
        <v>19</v>
      </c>
      <c r="K20478">
        <v>1</v>
      </c>
      <c r="L20478">
        <v>2030</v>
      </c>
      <c r="M20478" t="s">
        <v>19</v>
      </c>
      <c r="N20478" t="s">
        <v>19</v>
      </c>
      <c r="O20478">
        <v>0</v>
      </c>
    </row>
    <row r="20479" spans="1:15" x14ac:dyDescent="0.25">
      <c r="A20479">
        <v>57334</v>
      </c>
      <c r="B20479">
        <v>1950</v>
      </c>
      <c r="C20479" t="s">
        <v>26948</v>
      </c>
      <c r="E20479" s="30">
        <v>0</v>
      </c>
      <c r="F20479">
        <v>0.01</v>
      </c>
      <c r="G20479" s="30">
        <v>0</v>
      </c>
      <c r="H20479">
        <v>1</v>
      </c>
      <c r="I20479">
        <v>2</v>
      </c>
      <c r="J20479" t="s">
        <v>19</v>
      </c>
      <c r="K20479">
        <v>1</v>
      </c>
      <c r="L20479">
        <v>1963</v>
      </c>
      <c r="M20479" t="s">
        <v>19</v>
      </c>
      <c r="N20479" t="s">
        <v>19</v>
      </c>
      <c r="O20479">
        <v>0</v>
      </c>
    </row>
    <row r="20480" spans="1:15" x14ac:dyDescent="0.25">
      <c r="A20480">
        <v>57341</v>
      </c>
      <c r="B20480">
        <v>1950</v>
      </c>
      <c r="C20480" t="s">
        <v>26949</v>
      </c>
      <c r="E20480" s="30">
        <v>0</v>
      </c>
      <c r="F20480">
        <v>0.01</v>
      </c>
      <c r="G20480" s="30">
        <v>0</v>
      </c>
      <c r="H20480">
        <v>1</v>
      </c>
      <c r="I20480">
        <v>2</v>
      </c>
      <c r="J20480" t="s">
        <v>19</v>
      </c>
      <c r="K20480">
        <v>1</v>
      </c>
      <c r="L20480">
        <v>1967</v>
      </c>
      <c r="M20480" t="s">
        <v>19</v>
      </c>
      <c r="N20480" t="s">
        <v>19</v>
      </c>
      <c r="O20480">
        <v>0</v>
      </c>
    </row>
    <row r="20481" spans="1:15" x14ac:dyDescent="0.25">
      <c r="A20481">
        <v>57342</v>
      </c>
      <c r="B20481">
        <v>1950</v>
      </c>
      <c r="C20481" t="s">
        <v>26950</v>
      </c>
      <c r="E20481" s="30">
        <v>0</v>
      </c>
      <c r="F20481">
        <v>0.01</v>
      </c>
      <c r="G20481" s="30">
        <v>0</v>
      </c>
      <c r="H20481">
        <v>1</v>
      </c>
      <c r="I20481">
        <v>2</v>
      </c>
      <c r="J20481" t="s">
        <v>19</v>
      </c>
      <c r="K20481">
        <v>1</v>
      </c>
      <c r="L20481">
        <v>2005</v>
      </c>
      <c r="M20481" t="s">
        <v>19</v>
      </c>
      <c r="N20481" t="s">
        <v>19</v>
      </c>
      <c r="O20481">
        <v>0</v>
      </c>
    </row>
    <row r="20482" spans="1:15" x14ac:dyDescent="0.25">
      <c r="A20482">
        <v>57343</v>
      </c>
      <c r="B20482">
        <v>1950</v>
      </c>
      <c r="C20482" t="s">
        <v>26951</v>
      </c>
      <c r="E20482" s="30">
        <v>0</v>
      </c>
      <c r="F20482">
        <v>0.01</v>
      </c>
      <c r="G20482" s="30">
        <v>0</v>
      </c>
      <c r="H20482">
        <v>1</v>
      </c>
      <c r="I20482">
        <v>2</v>
      </c>
      <c r="J20482" t="s">
        <v>19</v>
      </c>
      <c r="K20482">
        <v>1</v>
      </c>
      <c r="L20482">
        <v>1967</v>
      </c>
      <c r="M20482" t="s">
        <v>19</v>
      </c>
      <c r="N20482" t="s">
        <v>19</v>
      </c>
      <c r="O20482">
        <v>0</v>
      </c>
    </row>
    <row r="20483" spans="1:15" x14ac:dyDescent="0.25">
      <c r="A20483">
        <v>57344</v>
      </c>
      <c r="B20483">
        <v>1950</v>
      </c>
      <c r="C20483" t="s">
        <v>26952</v>
      </c>
      <c r="E20483" s="30">
        <v>0</v>
      </c>
      <c r="F20483">
        <v>0.01</v>
      </c>
      <c r="G20483" s="30">
        <v>0</v>
      </c>
      <c r="H20483">
        <v>1</v>
      </c>
      <c r="I20483">
        <v>2</v>
      </c>
      <c r="J20483" t="s">
        <v>19</v>
      </c>
      <c r="K20483">
        <v>1</v>
      </c>
      <c r="L20483">
        <v>1967</v>
      </c>
      <c r="M20483" t="s">
        <v>19</v>
      </c>
      <c r="N20483" t="s">
        <v>19</v>
      </c>
      <c r="O20483">
        <v>0</v>
      </c>
    </row>
    <row r="20484" spans="1:15" x14ac:dyDescent="0.25">
      <c r="A20484">
        <v>57384</v>
      </c>
      <c r="B20484">
        <v>1950</v>
      </c>
      <c r="C20484" t="s">
        <v>26953</v>
      </c>
      <c r="E20484" s="30">
        <v>0</v>
      </c>
      <c r="F20484">
        <v>0.01</v>
      </c>
      <c r="G20484" s="30">
        <v>0</v>
      </c>
      <c r="H20484">
        <v>1</v>
      </c>
      <c r="I20484">
        <v>4</v>
      </c>
      <c r="J20484" t="s">
        <v>19</v>
      </c>
      <c r="K20484">
        <v>1</v>
      </c>
      <c r="L20484">
        <v>2000</v>
      </c>
      <c r="M20484" t="s">
        <v>19</v>
      </c>
      <c r="N20484" t="s">
        <v>19</v>
      </c>
      <c r="O20484">
        <v>0</v>
      </c>
    </row>
    <row r="20485" spans="1:15" x14ac:dyDescent="0.25">
      <c r="A20485">
        <v>57385</v>
      </c>
      <c r="B20485">
        <v>1950</v>
      </c>
      <c r="C20485" t="s">
        <v>26954</v>
      </c>
      <c r="E20485" s="30">
        <v>0</v>
      </c>
      <c r="F20485">
        <v>0.01</v>
      </c>
      <c r="G20485" s="30">
        <v>0</v>
      </c>
      <c r="H20485">
        <v>1</v>
      </c>
      <c r="I20485">
        <v>4</v>
      </c>
      <c r="J20485" t="s">
        <v>19</v>
      </c>
      <c r="K20485">
        <v>1</v>
      </c>
      <c r="L20485">
        <v>2063</v>
      </c>
      <c r="M20485" t="s">
        <v>19</v>
      </c>
      <c r="N20485" t="s">
        <v>19</v>
      </c>
      <c r="O20485">
        <v>0</v>
      </c>
    </row>
    <row r="20486" spans="1:15" x14ac:dyDescent="0.25">
      <c r="A20486">
        <v>57386</v>
      </c>
      <c r="B20486">
        <v>1950</v>
      </c>
      <c r="C20486" t="s">
        <v>26955</v>
      </c>
      <c r="E20486" s="30">
        <v>0</v>
      </c>
      <c r="F20486">
        <v>0.01</v>
      </c>
      <c r="G20486" s="30">
        <v>0</v>
      </c>
      <c r="H20486">
        <v>1</v>
      </c>
      <c r="I20486">
        <v>4</v>
      </c>
      <c r="J20486" t="s">
        <v>19</v>
      </c>
      <c r="K20486">
        <v>1</v>
      </c>
      <c r="L20486">
        <v>2103</v>
      </c>
      <c r="M20486" t="s">
        <v>19</v>
      </c>
      <c r="N20486" t="s">
        <v>19</v>
      </c>
      <c r="O20486">
        <v>0</v>
      </c>
    </row>
    <row r="20487" spans="1:15" x14ac:dyDescent="0.25">
      <c r="A20487">
        <v>57387</v>
      </c>
      <c r="B20487">
        <v>1950</v>
      </c>
      <c r="C20487" t="s">
        <v>26956</v>
      </c>
      <c r="E20487" s="30">
        <v>0</v>
      </c>
      <c r="F20487">
        <v>0.01</v>
      </c>
      <c r="G20487" s="30">
        <v>0</v>
      </c>
      <c r="H20487">
        <v>1</v>
      </c>
      <c r="I20487">
        <v>4</v>
      </c>
      <c r="J20487" t="s">
        <v>19</v>
      </c>
      <c r="K20487">
        <v>1</v>
      </c>
      <c r="L20487">
        <v>2108</v>
      </c>
      <c r="M20487" t="s">
        <v>19</v>
      </c>
      <c r="N20487" t="s">
        <v>19</v>
      </c>
      <c r="O20487">
        <v>0</v>
      </c>
    </row>
    <row r="20488" spans="1:15" x14ac:dyDescent="0.25">
      <c r="A20488">
        <v>57388</v>
      </c>
      <c r="B20488">
        <v>1950</v>
      </c>
      <c r="C20488" t="s">
        <v>26957</v>
      </c>
      <c r="E20488" s="30">
        <v>0</v>
      </c>
      <c r="F20488">
        <v>0.01</v>
      </c>
      <c r="G20488" s="30">
        <v>0</v>
      </c>
      <c r="H20488">
        <v>1</v>
      </c>
      <c r="I20488">
        <v>1</v>
      </c>
      <c r="J20488" t="s">
        <v>19</v>
      </c>
      <c r="K20488">
        <v>1</v>
      </c>
      <c r="L20488">
        <v>2000</v>
      </c>
      <c r="M20488" t="s">
        <v>19</v>
      </c>
      <c r="N20488" t="s">
        <v>19</v>
      </c>
      <c r="O20488">
        <v>0</v>
      </c>
    </row>
    <row r="20489" spans="1:15" x14ac:dyDescent="0.25">
      <c r="A20489">
        <v>57389</v>
      </c>
      <c r="B20489">
        <v>1950</v>
      </c>
      <c r="C20489" t="s">
        <v>26958</v>
      </c>
      <c r="E20489" s="30">
        <v>0</v>
      </c>
      <c r="F20489">
        <v>0.01</v>
      </c>
      <c r="G20489" s="30">
        <v>0</v>
      </c>
      <c r="H20489">
        <v>1</v>
      </c>
      <c r="I20489">
        <v>1</v>
      </c>
      <c r="J20489" t="s">
        <v>19</v>
      </c>
      <c r="K20489">
        <v>1</v>
      </c>
      <c r="L20489">
        <v>2063</v>
      </c>
      <c r="M20489" t="s">
        <v>19</v>
      </c>
      <c r="N20489" t="s">
        <v>19</v>
      </c>
      <c r="O20489">
        <v>0</v>
      </c>
    </row>
    <row r="20490" spans="1:15" x14ac:dyDescent="0.25">
      <c r="A20490">
        <v>57390</v>
      </c>
      <c r="B20490">
        <v>1950</v>
      </c>
      <c r="C20490" t="s">
        <v>26959</v>
      </c>
      <c r="E20490" s="30">
        <v>0</v>
      </c>
      <c r="F20490">
        <v>0.01</v>
      </c>
      <c r="G20490" s="30">
        <v>0</v>
      </c>
      <c r="H20490">
        <v>1</v>
      </c>
      <c r="I20490">
        <v>1</v>
      </c>
      <c r="J20490" t="s">
        <v>19</v>
      </c>
      <c r="K20490">
        <v>1</v>
      </c>
      <c r="L20490">
        <v>2103</v>
      </c>
      <c r="M20490" t="s">
        <v>19</v>
      </c>
      <c r="N20490" t="s">
        <v>19</v>
      </c>
      <c r="O20490">
        <v>0</v>
      </c>
    </row>
    <row r="20491" spans="1:15" x14ac:dyDescent="0.25">
      <c r="A20491">
        <v>57391</v>
      </c>
      <c r="B20491">
        <v>1950</v>
      </c>
      <c r="C20491" t="s">
        <v>26960</v>
      </c>
      <c r="E20491" s="30">
        <v>0</v>
      </c>
      <c r="F20491">
        <v>0.01</v>
      </c>
      <c r="G20491" s="30">
        <v>0</v>
      </c>
      <c r="H20491">
        <v>1</v>
      </c>
      <c r="I20491">
        <v>1</v>
      </c>
      <c r="J20491" t="s">
        <v>19</v>
      </c>
      <c r="K20491">
        <v>1</v>
      </c>
      <c r="L20491">
        <v>2108</v>
      </c>
      <c r="M20491" t="s">
        <v>19</v>
      </c>
      <c r="N20491" t="s">
        <v>19</v>
      </c>
      <c r="O20491">
        <v>0</v>
      </c>
    </row>
    <row r="20492" spans="1:15" x14ac:dyDescent="0.25">
      <c r="A20492">
        <v>57393</v>
      </c>
      <c r="B20492">
        <v>1950</v>
      </c>
      <c r="C20492" t="s">
        <v>26961</v>
      </c>
      <c r="E20492" s="30">
        <v>0</v>
      </c>
      <c r="F20492">
        <v>0.01</v>
      </c>
      <c r="G20492" s="30">
        <v>0</v>
      </c>
      <c r="H20492">
        <v>1</v>
      </c>
      <c r="I20492">
        <v>2</v>
      </c>
      <c r="J20492" t="s">
        <v>19</v>
      </c>
      <c r="K20492">
        <v>1</v>
      </c>
      <c r="L20492">
        <v>2000</v>
      </c>
      <c r="M20492" t="s">
        <v>19</v>
      </c>
      <c r="N20492" t="s">
        <v>19</v>
      </c>
      <c r="O20492">
        <v>0</v>
      </c>
    </row>
    <row r="20493" spans="1:15" x14ac:dyDescent="0.25">
      <c r="A20493">
        <v>57394</v>
      </c>
      <c r="B20493">
        <v>1950</v>
      </c>
      <c r="C20493" t="s">
        <v>26962</v>
      </c>
      <c r="E20493" s="30">
        <v>0</v>
      </c>
      <c r="F20493">
        <v>0.01</v>
      </c>
      <c r="G20493" s="30">
        <v>0</v>
      </c>
      <c r="H20493">
        <v>1</v>
      </c>
      <c r="I20493">
        <v>2</v>
      </c>
      <c r="J20493" t="s">
        <v>19</v>
      </c>
      <c r="K20493">
        <v>1</v>
      </c>
      <c r="L20493">
        <v>2063</v>
      </c>
      <c r="M20493" t="s">
        <v>19</v>
      </c>
      <c r="N20493" t="s">
        <v>19</v>
      </c>
      <c r="O20493">
        <v>0</v>
      </c>
    </row>
    <row r="20494" spans="1:15" x14ac:dyDescent="0.25">
      <c r="A20494">
        <v>57395</v>
      </c>
      <c r="B20494">
        <v>1950</v>
      </c>
      <c r="C20494" t="s">
        <v>26963</v>
      </c>
      <c r="E20494" s="30">
        <v>0</v>
      </c>
      <c r="F20494">
        <v>0.01</v>
      </c>
      <c r="G20494" s="30">
        <v>0</v>
      </c>
      <c r="H20494">
        <v>1</v>
      </c>
      <c r="I20494">
        <v>2</v>
      </c>
      <c r="J20494" t="s">
        <v>19</v>
      </c>
      <c r="K20494">
        <v>1</v>
      </c>
      <c r="L20494">
        <v>2103</v>
      </c>
      <c r="M20494" t="s">
        <v>19</v>
      </c>
      <c r="N20494" t="s">
        <v>19</v>
      </c>
      <c r="O20494">
        <v>0</v>
      </c>
    </row>
    <row r="20495" spans="1:15" x14ac:dyDescent="0.25">
      <c r="A20495">
        <v>57396</v>
      </c>
      <c r="B20495">
        <v>1950</v>
      </c>
      <c r="C20495" t="s">
        <v>26964</v>
      </c>
      <c r="E20495" s="30">
        <v>0</v>
      </c>
      <c r="F20495">
        <v>0.01</v>
      </c>
      <c r="G20495" s="30">
        <v>0</v>
      </c>
      <c r="H20495">
        <v>1</v>
      </c>
      <c r="I20495">
        <v>2</v>
      </c>
      <c r="J20495" t="s">
        <v>19</v>
      </c>
      <c r="K20495">
        <v>1</v>
      </c>
      <c r="L20495">
        <v>2108</v>
      </c>
      <c r="M20495" t="s">
        <v>19</v>
      </c>
      <c r="N20495" t="s">
        <v>19</v>
      </c>
      <c r="O20495">
        <v>0</v>
      </c>
    </row>
    <row r="20496" spans="1:15" x14ac:dyDescent="0.25">
      <c r="A20496">
        <v>57411</v>
      </c>
      <c r="B20496">
        <v>1950</v>
      </c>
      <c r="C20496" t="s">
        <v>26965</v>
      </c>
      <c r="D20496" t="s">
        <v>19807</v>
      </c>
      <c r="E20496" s="30">
        <v>0</v>
      </c>
      <c r="F20496">
        <v>0.01</v>
      </c>
      <c r="G20496" s="30">
        <v>0</v>
      </c>
      <c r="H20496">
        <v>1</v>
      </c>
      <c r="I20496">
        <v>2</v>
      </c>
      <c r="J20496" t="s">
        <v>19</v>
      </c>
      <c r="K20496">
        <v>1</v>
      </c>
      <c r="L20496" t="s">
        <v>19</v>
      </c>
      <c r="M20496" t="s">
        <v>19</v>
      </c>
      <c r="N20496" t="s">
        <v>19</v>
      </c>
      <c r="O20496">
        <v>0</v>
      </c>
    </row>
    <row r="20497" spans="1:15" x14ac:dyDescent="0.25">
      <c r="A20497">
        <v>57412</v>
      </c>
      <c r="B20497">
        <v>1950</v>
      </c>
      <c r="C20497" t="s">
        <v>26966</v>
      </c>
      <c r="D20497" t="s">
        <v>19807</v>
      </c>
      <c r="E20497" s="30">
        <v>0</v>
      </c>
      <c r="F20497">
        <v>0.01</v>
      </c>
      <c r="G20497" s="30">
        <v>0</v>
      </c>
      <c r="H20497">
        <v>1</v>
      </c>
      <c r="I20497">
        <v>4</v>
      </c>
      <c r="J20497" t="s">
        <v>19</v>
      </c>
      <c r="K20497">
        <v>1</v>
      </c>
      <c r="L20497" t="s">
        <v>19</v>
      </c>
      <c r="M20497" t="s">
        <v>19</v>
      </c>
      <c r="N20497" t="s">
        <v>19</v>
      </c>
      <c r="O20497">
        <v>0</v>
      </c>
    </row>
    <row r="20498" spans="1:15" x14ac:dyDescent="0.25">
      <c r="A20498">
        <v>57413</v>
      </c>
      <c r="B20498">
        <v>1950</v>
      </c>
      <c r="C20498" t="s">
        <v>26967</v>
      </c>
      <c r="D20498" t="s">
        <v>19807</v>
      </c>
      <c r="E20498" s="30">
        <v>0</v>
      </c>
      <c r="F20498">
        <v>0.01</v>
      </c>
      <c r="G20498" s="30">
        <v>0</v>
      </c>
      <c r="H20498">
        <v>1</v>
      </c>
      <c r="I20498">
        <v>1</v>
      </c>
      <c r="J20498" t="s">
        <v>19</v>
      </c>
      <c r="K20498">
        <v>1</v>
      </c>
      <c r="L20498" t="s">
        <v>19</v>
      </c>
      <c r="M20498" t="s">
        <v>19</v>
      </c>
      <c r="N20498" t="s">
        <v>19</v>
      </c>
      <c r="O20498">
        <v>0</v>
      </c>
    </row>
    <row r="20499" spans="1:15" x14ac:dyDescent="0.25">
      <c r="A20499">
        <v>57414</v>
      </c>
      <c r="B20499">
        <v>1950</v>
      </c>
      <c r="C20499" t="s">
        <v>26968</v>
      </c>
      <c r="D20499" t="s">
        <v>19807</v>
      </c>
      <c r="E20499" s="30">
        <v>0</v>
      </c>
      <c r="F20499">
        <v>0.01</v>
      </c>
      <c r="G20499" s="30">
        <v>0</v>
      </c>
      <c r="H20499">
        <v>1</v>
      </c>
      <c r="I20499">
        <v>8</v>
      </c>
      <c r="J20499" t="s">
        <v>19</v>
      </c>
      <c r="K20499">
        <v>1</v>
      </c>
      <c r="L20499" t="s">
        <v>19</v>
      </c>
      <c r="M20499" t="s">
        <v>19</v>
      </c>
      <c r="N20499" t="s">
        <v>19</v>
      </c>
      <c r="O20499">
        <v>0</v>
      </c>
    </row>
    <row r="20500" spans="1:15" x14ac:dyDescent="0.25">
      <c r="A20500">
        <v>57415</v>
      </c>
      <c r="B20500">
        <v>1950</v>
      </c>
      <c r="C20500" t="s">
        <v>26969</v>
      </c>
      <c r="D20500" t="s">
        <v>19807</v>
      </c>
      <c r="E20500" s="30">
        <v>0</v>
      </c>
      <c r="F20500">
        <v>0.01</v>
      </c>
      <c r="G20500" s="30">
        <v>0</v>
      </c>
      <c r="H20500">
        <v>1</v>
      </c>
      <c r="I20500">
        <v>2</v>
      </c>
      <c r="J20500" t="s">
        <v>19</v>
      </c>
      <c r="K20500">
        <v>1</v>
      </c>
      <c r="L20500" t="s">
        <v>19</v>
      </c>
      <c r="M20500" t="s">
        <v>19</v>
      </c>
      <c r="N20500" t="s">
        <v>19</v>
      </c>
      <c r="O20500">
        <v>0</v>
      </c>
    </row>
    <row r="20501" spans="1:15" x14ac:dyDescent="0.25">
      <c r="A20501">
        <v>57416</v>
      </c>
      <c r="B20501">
        <v>1950</v>
      </c>
      <c r="C20501" t="s">
        <v>26970</v>
      </c>
      <c r="D20501" t="s">
        <v>19807</v>
      </c>
      <c r="E20501" s="30">
        <v>0</v>
      </c>
      <c r="F20501">
        <v>0.01</v>
      </c>
      <c r="G20501" s="30">
        <v>0</v>
      </c>
      <c r="H20501">
        <v>1</v>
      </c>
      <c r="I20501">
        <v>8</v>
      </c>
      <c r="J20501" t="s">
        <v>19</v>
      </c>
      <c r="K20501">
        <v>1</v>
      </c>
      <c r="L20501" t="s">
        <v>19</v>
      </c>
      <c r="M20501" t="s">
        <v>19</v>
      </c>
      <c r="N20501" t="s">
        <v>19</v>
      </c>
      <c r="O20501">
        <v>0</v>
      </c>
    </row>
    <row r="20502" spans="1:15" x14ac:dyDescent="0.25">
      <c r="A20502">
        <v>57417</v>
      </c>
      <c r="B20502">
        <v>1950</v>
      </c>
      <c r="C20502" t="s">
        <v>26971</v>
      </c>
      <c r="D20502" t="s">
        <v>19807</v>
      </c>
      <c r="E20502" s="30">
        <v>0</v>
      </c>
      <c r="F20502">
        <v>0.01</v>
      </c>
      <c r="G20502" s="30">
        <v>0</v>
      </c>
      <c r="H20502">
        <v>1</v>
      </c>
      <c r="I20502">
        <v>1</v>
      </c>
      <c r="J20502" t="s">
        <v>19</v>
      </c>
      <c r="K20502">
        <v>1</v>
      </c>
      <c r="L20502" t="s">
        <v>19</v>
      </c>
      <c r="M20502" t="s">
        <v>19</v>
      </c>
      <c r="N20502" t="s">
        <v>19</v>
      </c>
      <c r="O20502">
        <v>0</v>
      </c>
    </row>
    <row r="20503" spans="1:15" x14ac:dyDescent="0.25">
      <c r="A20503">
        <v>57418</v>
      </c>
      <c r="B20503">
        <v>1950</v>
      </c>
      <c r="C20503" t="s">
        <v>26972</v>
      </c>
      <c r="D20503" t="s">
        <v>19807</v>
      </c>
      <c r="E20503" s="30">
        <v>0</v>
      </c>
      <c r="F20503">
        <v>0.01</v>
      </c>
      <c r="G20503" s="30">
        <v>0</v>
      </c>
      <c r="H20503">
        <v>1</v>
      </c>
      <c r="I20503">
        <v>4</v>
      </c>
      <c r="J20503" t="s">
        <v>19</v>
      </c>
      <c r="K20503">
        <v>1</v>
      </c>
      <c r="L20503" t="s">
        <v>19</v>
      </c>
      <c r="M20503" t="s">
        <v>19</v>
      </c>
      <c r="N20503" t="s">
        <v>19</v>
      </c>
      <c r="O20503">
        <v>0</v>
      </c>
    </row>
    <row r="20504" spans="1:15" ht="405" x14ac:dyDescent="0.25">
      <c r="A20504">
        <v>57422</v>
      </c>
      <c r="B20504">
        <v>280</v>
      </c>
      <c r="C20504" t="s">
        <v>26973</v>
      </c>
      <c r="D20504" s="7" t="s">
        <v>26974</v>
      </c>
      <c r="E20504">
        <v>500</v>
      </c>
      <c r="F20504">
        <v>0.1</v>
      </c>
      <c r="G20504" s="30">
        <v>0</v>
      </c>
      <c r="H20504">
        <v>1</v>
      </c>
      <c r="I20504" t="s">
        <v>19</v>
      </c>
      <c r="J20504">
        <v>80</v>
      </c>
      <c r="K20504">
        <v>1</v>
      </c>
      <c r="L20504">
        <v>492</v>
      </c>
      <c r="M20504">
        <v>1191</v>
      </c>
      <c r="N20504" t="s">
        <v>19</v>
      </c>
      <c r="O20504">
        <v>0</v>
      </c>
    </row>
    <row r="20505" spans="1:15" ht="105" x14ac:dyDescent="0.25">
      <c r="A20505">
        <v>57423</v>
      </c>
      <c r="B20505">
        <v>303</v>
      </c>
      <c r="C20505" t="s">
        <v>26975</v>
      </c>
      <c r="D20505" s="7" t="s">
        <v>26976</v>
      </c>
      <c r="E20505" s="30">
        <v>0</v>
      </c>
      <c r="F20505">
        <v>1</v>
      </c>
      <c r="G20505" s="30">
        <v>0</v>
      </c>
      <c r="H20505">
        <v>1</v>
      </c>
      <c r="I20505" t="s">
        <v>19</v>
      </c>
      <c r="J20505" t="s">
        <v>19</v>
      </c>
      <c r="K20505">
        <v>1</v>
      </c>
      <c r="L20505" t="s">
        <v>19</v>
      </c>
      <c r="M20505">
        <v>10144</v>
      </c>
      <c r="N20505" t="s">
        <v>19</v>
      </c>
      <c r="O20505">
        <v>0</v>
      </c>
    </row>
    <row r="20506" spans="1:15" ht="105" x14ac:dyDescent="0.25">
      <c r="A20506">
        <v>57424</v>
      </c>
      <c r="B20506">
        <v>303</v>
      </c>
      <c r="C20506" t="s">
        <v>26977</v>
      </c>
      <c r="D20506" s="7" t="s">
        <v>26978</v>
      </c>
      <c r="E20506" s="30">
        <v>0</v>
      </c>
      <c r="F20506">
        <v>1</v>
      </c>
      <c r="G20506" s="30">
        <v>0</v>
      </c>
      <c r="H20506">
        <v>1</v>
      </c>
      <c r="I20506" t="s">
        <v>19</v>
      </c>
      <c r="J20506" t="s">
        <v>19</v>
      </c>
      <c r="K20506">
        <v>1</v>
      </c>
      <c r="L20506" t="s">
        <v>19</v>
      </c>
      <c r="M20506">
        <v>10144</v>
      </c>
      <c r="N20506" t="s">
        <v>19</v>
      </c>
      <c r="O20506">
        <v>0</v>
      </c>
    </row>
    <row r="20507" spans="1:15" ht="315" x14ac:dyDescent="0.25">
      <c r="A20507">
        <v>57428</v>
      </c>
      <c r="B20507">
        <v>303</v>
      </c>
      <c r="C20507" t="s">
        <v>26979</v>
      </c>
      <c r="D20507" s="7" t="s">
        <v>26980</v>
      </c>
      <c r="E20507">
        <v>1</v>
      </c>
      <c r="F20507">
        <v>1</v>
      </c>
      <c r="G20507" s="30">
        <v>0</v>
      </c>
      <c r="H20507">
        <v>1</v>
      </c>
      <c r="I20507" t="s">
        <v>19</v>
      </c>
      <c r="J20507">
        <v>32768</v>
      </c>
      <c r="K20507">
        <v>1</v>
      </c>
      <c r="L20507" t="s">
        <v>19</v>
      </c>
      <c r="M20507">
        <v>10144</v>
      </c>
      <c r="N20507" t="s">
        <v>19</v>
      </c>
      <c r="O20507">
        <v>0</v>
      </c>
    </row>
    <row r="20508" spans="1:15" x14ac:dyDescent="0.25">
      <c r="A20508">
        <v>57429</v>
      </c>
      <c r="B20508">
        <v>4095</v>
      </c>
      <c r="C20508" t="s">
        <v>26981</v>
      </c>
      <c r="E20508" s="30">
        <v>0</v>
      </c>
      <c r="F20508">
        <v>0.01</v>
      </c>
      <c r="G20508" s="30">
        <v>0</v>
      </c>
      <c r="H20508">
        <v>1</v>
      </c>
      <c r="I20508" t="s">
        <v>19</v>
      </c>
      <c r="J20508">
        <v>100000000</v>
      </c>
      <c r="K20508">
        <v>1</v>
      </c>
      <c r="L20508">
        <v>2764</v>
      </c>
      <c r="M20508" t="s">
        <v>19</v>
      </c>
      <c r="N20508" t="s">
        <v>19</v>
      </c>
      <c r="O20508">
        <v>24934</v>
      </c>
    </row>
    <row r="20509" spans="1:15" ht="315" x14ac:dyDescent="0.25">
      <c r="A20509">
        <v>57430</v>
      </c>
      <c r="B20509">
        <v>303</v>
      </c>
      <c r="C20509" t="s">
        <v>26982</v>
      </c>
      <c r="D20509" s="7" t="s">
        <v>26983</v>
      </c>
      <c r="E20509">
        <v>1</v>
      </c>
      <c r="F20509">
        <v>1</v>
      </c>
      <c r="G20509" s="30">
        <v>0</v>
      </c>
      <c r="H20509">
        <v>1</v>
      </c>
      <c r="I20509" t="s">
        <v>19</v>
      </c>
      <c r="J20509">
        <v>32768</v>
      </c>
      <c r="K20509">
        <v>1</v>
      </c>
      <c r="L20509" t="s">
        <v>19</v>
      </c>
      <c r="M20509">
        <v>10144</v>
      </c>
      <c r="N20509" t="s">
        <v>19</v>
      </c>
      <c r="O20509">
        <v>0</v>
      </c>
    </row>
    <row r="20510" spans="1:15" ht="315" x14ac:dyDescent="0.25">
      <c r="A20510">
        <v>57431</v>
      </c>
      <c r="B20510">
        <v>303</v>
      </c>
      <c r="C20510" t="s">
        <v>26984</v>
      </c>
      <c r="D20510" s="7" t="s">
        <v>26985</v>
      </c>
      <c r="E20510">
        <v>1</v>
      </c>
      <c r="F20510">
        <v>1</v>
      </c>
      <c r="G20510" s="30">
        <v>0</v>
      </c>
      <c r="H20510">
        <v>1</v>
      </c>
      <c r="I20510" t="s">
        <v>19</v>
      </c>
      <c r="J20510">
        <v>32768</v>
      </c>
      <c r="K20510">
        <v>1</v>
      </c>
      <c r="L20510" t="s">
        <v>19</v>
      </c>
      <c r="M20510">
        <v>10144</v>
      </c>
      <c r="N20510" t="s">
        <v>19</v>
      </c>
      <c r="O20510">
        <v>0</v>
      </c>
    </row>
    <row r="20511" spans="1:15" x14ac:dyDescent="0.25">
      <c r="A20511">
        <v>57432</v>
      </c>
      <c r="B20511">
        <v>303</v>
      </c>
      <c r="C20511" t="s">
        <v>26986</v>
      </c>
      <c r="D20511" t="s">
        <v>26128</v>
      </c>
      <c r="E20511">
        <v>1</v>
      </c>
      <c r="F20511">
        <v>1</v>
      </c>
      <c r="G20511" s="30">
        <v>0</v>
      </c>
      <c r="H20511">
        <v>1</v>
      </c>
      <c r="I20511" t="s">
        <v>19</v>
      </c>
      <c r="J20511">
        <v>32768</v>
      </c>
      <c r="K20511">
        <v>1</v>
      </c>
      <c r="L20511" t="s">
        <v>19</v>
      </c>
      <c r="M20511">
        <v>10144</v>
      </c>
      <c r="N20511" t="s">
        <v>19</v>
      </c>
      <c r="O20511">
        <v>0</v>
      </c>
    </row>
    <row r="20512" spans="1:15" x14ac:dyDescent="0.25">
      <c r="A20512">
        <v>57442</v>
      </c>
      <c r="B20512">
        <v>526</v>
      </c>
      <c r="C20512" t="s">
        <v>26987</v>
      </c>
      <c r="D20512" t="s">
        <v>26988</v>
      </c>
      <c r="E20512">
        <v>0.1</v>
      </c>
      <c r="F20512">
        <v>20</v>
      </c>
      <c r="G20512" s="30">
        <v>0</v>
      </c>
      <c r="H20512">
        <v>1</v>
      </c>
      <c r="I20512" t="s">
        <v>19</v>
      </c>
      <c r="J20512">
        <v>1000000000</v>
      </c>
      <c r="K20512">
        <v>1</v>
      </c>
      <c r="L20512">
        <v>2765</v>
      </c>
      <c r="M20512">
        <v>24606</v>
      </c>
      <c r="N20512" t="s">
        <v>19</v>
      </c>
      <c r="O20512">
        <v>0</v>
      </c>
    </row>
    <row r="20513" spans="1:15" ht="180" x14ac:dyDescent="0.25">
      <c r="A20513">
        <v>57443</v>
      </c>
      <c r="B20513">
        <v>526</v>
      </c>
      <c r="C20513" t="s">
        <v>26989</v>
      </c>
      <c r="D20513" s="7" t="s">
        <v>26990</v>
      </c>
      <c r="E20513">
        <v>0.1</v>
      </c>
      <c r="F20513">
        <v>1</v>
      </c>
      <c r="G20513" s="30">
        <v>0</v>
      </c>
      <c r="H20513">
        <v>1</v>
      </c>
      <c r="I20513" t="s">
        <v>19</v>
      </c>
      <c r="J20513">
        <v>250000000</v>
      </c>
      <c r="K20513">
        <v>1</v>
      </c>
      <c r="L20513">
        <v>2766</v>
      </c>
      <c r="M20513">
        <v>24623</v>
      </c>
      <c r="N20513" t="s">
        <v>19</v>
      </c>
      <c r="O20513">
        <v>0</v>
      </c>
    </row>
    <row r="20514" spans="1:15" x14ac:dyDescent="0.25">
      <c r="A20514">
        <v>57444</v>
      </c>
      <c r="B20514">
        <v>526</v>
      </c>
      <c r="C20514" t="s">
        <v>26991</v>
      </c>
      <c r="D20514" t="s">
        <v>26992</v>
      </c>
      <c r="E20514">
        <v>0.1</v>
      </c>
      <c r="F20514">
        <v>5</v>
      </c>
      <c r="G20514" s="30">
        <v>0</v>
      </c>
      <c r="H20514">
        <v>1</v>
      </c>
      <c r="I20514" t="s">
        <v>19</v>
      </c>
      <c r="J20514">
        <v>1000000000</v>
      </c>
      <c r="K20514">
        <v>1</v>
      </c>
      <c r="L20514">
        <v>2765</v>
      </c>
      <c r="M20514">
        <v>24625</v>
      </c>
      <c r="N20514" t="s">
        <v>19</v>
      </c>
      <c r="O20514">
        <v>0</v>
      </c>
    </row>
    <row r="20515" spans="1:15" ht="165" x14ac:dyDescent="0.25">
      <c r="A20515">
        <v>57445</v>
      </c>
      <c r="B20515">
        <v>526</v>
      </c>
      <c r="C20515" t="s">
        <v>26993</v>
      </c>
      <c r="D20515" s="7" t="s">
        <v>26994</v>
      </c>
      <c r="E20515">
        <v>0.1</v>
      </c>
      <c r="F20515">
        <v>1</v>
      </c>
      <c r="G20515" s="30">
        <v>0</v>
      </c>
      <c r="H20515">
        <v>1</v>
      </c>
      <c r="I20515" t="s">
        <v>19</v>
      </c>
      <c r="J20515">
        <v>1000000</v>
      </c>
      <c r="K20515">
        <v>1</v>
      </c>
      <c r="L20515">
        <v>2766</v>
      </c>
      <c r="M20515">
        <v>24621</v>
      </c>
      <c r="N20515" t="s">
        <v>19</v>
      </c>
      <c r="O20515">
        <v>0</v>
      </c>
    </row>
    <row r="20516" spans="1:15" ht="165" x14ac:dyDescent="0.25">
      <c r="A20516">
        <v>57446</v>
      </c>
      <c r="B20516">
        <v>526</v>
      </c>
      <c r="C20516" t="s">
        <v>26995</v>
      </c>
      <c r="D20516" s="7" t="s">
        <v>26996</v>
      </c>
      <c r="E20516">
        <v>0.1</v>
      </c>
      <c r="F20516">
        <v>1</v>
      </c>
      <c r="G20516" s="30">
        <v>0</v>
      </c>
      <c r="H20516">
        <v>1</v>
      </c>
      <c r="I20516" t="s">
        <v>19</v>
      </c>
      <c r="J20516">
        <v>1000000</v>
      </c>
      <c r="K20516">
        <v>1</v>
      </c>
      <c r="L20516">
        <v>2766</v>
      </c>
      <c r="M20516">
        <v>24637</v>
      </c>
      <c r="N20516" t="s">
        <v>19</v>
      </c>
      <c r="O20516">
        <v>0</v>
      </c>
    </row>
    <row r="20517" spans="1:15" ht="165" x14ac:dyDescent="0.25">
      <c r="A20517">
        <v>57447</v>
      </c>
      <c r="B20517">
        <v>526</v>
      </c>
      <c r="C20517" t="s">
        <v>26997</v>
      </c>
      <c r="D20517" s="7" t="s">
        <v>26998</v>
      </c>
      <c r="E20517">
        <v>0.1</v>
      </c>
      <c r="F20517">
        <v>1</v>
      </c>
      <c r="G20517" s="30">
        <v>0</v>
      </c>
      <c r="H20517">
        <v>1</v>
      </c>
      <c r="I20517" t="s">
        <v>19</v>
      </c>
      <c r="J20517">
        <v>1000000</v>
      </c>
      <c r="K20517">
        <v>1</v>
      </c>
      <c r="L20517">
        <v>2766</v>
      </c>
      <c r="M20517">
        <v>24607</v>
      </c>
      <c r="N20517" t="s">
        <v>19</v>
      </c>
      <c r="O20517">
        <v>0</v>
      </c>
    </row>
    <row r="20518" spans="1:15" ht="165" x14ac:dyDescent="0.25">
      <c r="A20518">
        <v>57448</v>
      </c>
      <c r="B20518">
        <v>526</v>
      </c>
      <c r="C20518" t="s">
        <v>26999</v>
      </c>
      <c r="D20518" s="7" t="s">
        <v>27000</v>
      </c>
      <c r="E20518">
        <v>0.1</v>
      </c>
      <c r="F20518">
        <v>1</v>
      </c>
      <c r="G20518" s="30">
        <v>0</v>
      </c>
      <c r="H20518">
        <v>1</v>
      </c>
      <c r="I20518" t="s">
        <v>19</v>
      </c>
      <c r="J20518">
        <v>1000000</v>
      </c>
      <c r="K20518">
        <v>1</v>
      </c>
      <c r="L20518">
        <v>2766</v>
      </c>
      <c r="M20518">
        <v>24639</v>
      </c>
      <c r="N20518" t="s">
        <v>19</v>
      </c>
      <c r="O20518">
        <v>0</v>
      </c>
    </row>
    <row r="20519" spans="1:15" x14ac:dyDescent="0.25">
      <c r="A20519">
        <v>57449</v>
      </c>
      <c r="B20519">
        <v>526</v>
      </c>
      <c r="C20519" t="s">
        <v>27001</v>
      </c>
      <c r="D20519" t="s">
        <v>27002</v>
      </c>
      <c r="E20519">
        <v>0.1</v>
      </c>
      <c r="F20519">
        <v>0.1</v>
      </c>
      <c r="G20519" s="30">
        <v>0</v>
      </c>
      <c r="H20519">
        <v>1</v>
      </c>
      <c r="I20519" t="s">
        <v>19</v>
      </c>
      <c r="J20519">
        <v>420000000</v>
      </c>
      <c r="K20519">
        <v>1</v>
      </c>
      <c r="L20519">
        <v>2765</v>
      </c>
      <c r="M20519">
        <v>24626</v>
      </c>
      <c r="N20519" t="s">
        <v>19</v>
      </c>
      <c r="O20519">
        <v>0</v>
      </c>
    </row>
    <row r="20520" spans="1:15" x14ac:dyDescent="0.25">
      <c r="A20520">
        <v>57450</v>
      </c>
      <c r="B20520">
        <v>526</v>
      </c>
      <c r="C20520" t="s">
        <v>27003</v>
      </c>
      <c r="D20520" t="s">
        <v>27004</v>
      </c>
      <c r="E20520">
        <v>0.1</v>
      </c>
      <c r="F20520">
        <v>0.25</v>
      </c>
      <c r="G20520" s="30">
        <v>0</v>
      </c>
      <c r="H20520">
        <v>1</v>
      </c>
      <c r="I20520" t="s">
        <v>19</v>
      </c>
      <c r="J20520">
        <v>320000000</v>
      </c>
      <c r="K20520">
        <v>1</v>
      </c>
      <c r="L20520">
        <v>2765</v>
      </c>
      <c r="M20520">
        <v>24608</v>
      </c>
      <c r="N20520" t="s">
        <v>19</v>
      </c>
      <c r="O20520">
        <v>0</v>
      </c>
    </row>
    <row r="20521" spans="1:15" x14ac:dyDescent="0.25">
      <c r="A20521">
        <v>57451</v>
      </c>
      <c r="B20521">
        <v>526</v>
      </c>
      <c r="C20521" t="s">
        <v>27005</v>
      </c>
      <c r="D20521" t="s">
        <v>27006</v>
      </c>
      <c r="E20521">
        <v>0.1</v>
      </c>
      <c r="F20521">
        <v>2.5</v>
      </c>
      <c r="G20521" s="30">
        <v>0</v>
      </c>
      <c r="H20521">
        <v>1</v>
      </c>
      <c r="I20521" t="s">
        <v>19</v>
      </c>
      <c r="J20521">
        <v>1000000000</v>
      </c>
      <c r="K20521">
        <v>1</v>
      </c>
      <c r="L20521">
        <v>2765</v>
      </c>
      <c r="M20521">
        <v>24609</v>
      </c>
      <c r="N20521" t="s">
        <v>19</v>
      </c>
      <c r="O20521">
        <v>0</v>
      </c>
    </row>
    <row r="20522" spans="1:15" ht="165" x14ac:dyDescent="0.25">
      <c r="A20522">
        <v>57452</v>
      </c>
      <c r="B20522">
        <v>526</v>
      </c>
      <c r="C20522" t="s">
        <v>27007</v>
      </c>
      <c r="D20522" s="7" t="s">
        <v>27008</v>
      </c>
      <c r="E20522">
        <v>0.1</v>
      </c>
      <c r="F20522">
        <v>5</v>
      </c>
      <c r="G20522" s="30">
        <v>0</v>
      </c>
      <c r="H20522">
        <v>1</v>
      </c>
      <c r="I20522" t="s">
        <v>19</v>
      </c>
      <c r="J20522">
        <v>10000000</v>
      </c>
      <c r="K20522">
        <v>1</v>
      </c>
      <c r="L20522">
        <v>2766</v>
      </c>
      <c r="M20522">
        <v>24633</v>
      </c>
      <c r="N20522" t="s">
        <v>19</v>
      </c>
      <c r="O20522">
        <v>0</v>
      </c>
    </row>
    <row r="20523" spans="1:15" x14ac:dyDescent="0.25">
      <c r="A20523">
        <v>57453</v>
      </c>
      <c r="B20523">
        <v>428</v>
      </c>
      <c r="C20523" t="s">
        <v>27009</v>
      </c>
      <c r="D20523" t="s">
        <v>27010</v>
      </c>
      <c r="E20523" s="30">
        <v>0</v>
      </c>
      <c r="F20523">
        <v>0.2</v>
      </c>
      <c r="G20523" s="30">
        <v>0</v>
      </c>
      <c r="H20523">
        <v>1</v>
      </c>
      <c r="I20523" t="s">
        <v>19</v>
      </c>
      <c r="J20523">
        <v>100000</v>
      </c>
      <c r="K20523">
        <v>1</v>
      </c>
      <c r="L20523">
        <v>500</v>
      </c>
      <c r="M20523">
        <v>2664</v>
      </c>
      <c r="N20523" t="s">
        <v>19</v>
      </c>
      <c r="O20523">
        <v>0</v>
      </c>
    </row>
    <row r="20524" spans="1:15" x14ac:dyDescent="0.25">
      <c r="A20524">
        <v>57454</v>
      </c>
      <c r="B20524">
        <v>428</v>
      </c>
      <c r="C20524" t="s">
        <v>27011</v>
      </c>
      <c r="D20524" t="s">
        <v>27012</v>
      </c>
      <c r="E20524" s="30">
        <v>0</v>
      </c>
      <c r="F20524">
        <v>0.1</v>
      </c>
      <c r="G20524" s="30">
        <v>0</v>
      </c>
      <c r="H20524">
        <v>1</v>
      </c>
      <c r="I20524" t="s">
        <v>19</v>
      </c>
      <c r="J20524">
        <v>250000</v>
      </c>
      <c r="K20524">
        <v>1</v>
      </c>
      <c r="L20524">
        <v>500</v>
      </c>
      <c r="M20524">
        <v>2664</v>
      </c>
      <c r="N20524" t="s">
        <v>19</v>
      </c>
      <c r="O20524">
        <v>0</v>
      </c>
    </row>
    <row r="20525" spans="1:15" x14ac:dyDescent="0.25">
      <c r="A20525">
        <v>57455</v>
      </c>
      <c r="B20525">
        <v>428</v>
      </c>
      <c r="C20525" t="s">
        <v>27013</v>
      </c>
      <c r="D20525" t="s">
        <v>27014</v>
      </c>
      <c r="E20525" s="30">
        <v>0</v>
      </c>
      <c r="F20525">
        <v>0.2</v>
      </c>
      <c r="G20525" s="30">
        <v>0</v>
      </c>
      <c r="H20525">
        <v>1</v>
      </c>
      <c r="I20525" t="s">
        <v>19</v>
      </c>
      <c r="J20525">
        <v>100000</v>
      </c>
      <c r="K20525">
        <v>1</v>
      </c>
      <c r="L20525">
        <v>500</v>
      </c>
      <c r="M20525">
        <v>2664</v>
      </c>
      <c r="N20525" t="s">
        <v>19</v>
      </c>
      <c r="O20525">
        <v>0</v>
      </c>
    </row>
    <row r="20526" spans="1:15" x14ac:dyDescent="0.25">
      <c r="A20526">
        <v>57456</v>
      </c>
      <c r="B20526">
        <v>429</v>
      </c>
      <c r="C20526" t="s">
        <v>27015</v>
      </c>
      <c r="D20526" t="s">
        <v>27016</v>
      </c>
      <c r="E20526" s="30">
        <v>0</v>
      </c>
      <c r="F20526">
        <v>0.1</v>
      </c>
      <c r="G20526" s="30">
        <v>0</v>
      </c>
      <c r="H20526">
        <v>1</v>
      </c>
      <c r="I20526" t="s">
        <v>19</v>
      </c>
      <c r="J20526">
        <v>250000</v>
      </c>
      <c r="K20526">
        <v>1</v>
      </c>
      <c r="L20526">
        <v>499</v>
      </c>
      <c r="M20526">
        <v>25355</v>
      </c>
      <c r="N20526" t="s">
        <v>19</v>
      </c>
      <c r="O20526">
        <v>0</v>
      </c>
    </row>
    <row r="20527" spans="1:15" x14ac:dyDescent="0.25">
      <c r="A20527">
        <v>57457</v>
      </c>
      <c r="B20527">
        <v>429</v>
      </c>
      <c r="C20527" t="s">
        <v>27017</v>
      </c>
      <c r="D20527" t="s">
        <v>27018</v>
      </c>
      <c r="E20527" s="30">
        <v>0</v>
      </c>
      <c r="F20527">
        <v>0.1</v>
      </c>
      <c r="G20527" s="30">
        <v>0</v>
      </c>
      <c r="H20527">
        <v>1</v>
      </c>
      <c r="I20527" t="s">
        <v>19</v>
      </c>
      <c r="J20527">
        <v>250000</v>
      </c>
      <c r="K20527">
        <v>1</v>
      </c>
      <c r="L20527">
        <v>499</v>
      </c>
      <c r="M20527">
        <v>25356</v>
      </c>
      <c r="N20527" t="s">
        <v>19</v>
      </c>
      <c r="O20527">
        <v>0</v>
      </c>
    </row>
    <row r="20528" spans="1:15" ht="120" x14ac:dyDescent="0.25">
      <c r="A20528">
        <v>57458</v>
      </c>
      <c r="B20528">
        <v>4096</v>
      </c>
      <c r="C20528" t="s">
        <v>27019</v>
      </c>
      <c r="D20528" s="7" t="s">
        <v>27020</v>
      </c>
      <c r="E20528" s="30">
        <v>0</v>
      </c>
      <c r="F20528">
        <v>16</v>
      </c>
      <c r="G20528" s="30">
        <v>0</v>
      </c>
      <c r="H20528">
        <v>1</v>
      </c>
      <c r="I20528" t="s">
        <v>19</v>
      </c>
      <c r="J20528">
        <v>4000000</v>
      </c>
      <c r="K20528">
        <v>1</v>
      </c>
      <c r="L20528">
        <v>2767</v>
      </c>
      <c r="M20528">
        <v>24624</v>
      </c>
      <c r="N20528" t="s">
        <v>19</v>
      </c>
      <c r="O20528">
        <v>0</v>
      </c>
    </row>
    <row r="20529" spans="1:15" ht="105" x14ac:dyDescent="0.25">
      <c r="A20529">
        <v>57459</v>
      </c>
      <c r="B20529">
        <v>4096</v>
      </c>
      <c r="C20529" t="s">
        <v>27021</v>
      </c>
      <c r="D20529" s="7" t="s">
        <v>27022</v>
      </c>
      <c r="E20529" s="30">
        <v>0</v>
      </c>
      <c r="F20529">
        <v>4</v>
      </c>
      <c r="G20529" s="30">
        <v>0</v>
      </c>
      <c r="H20529">
        <v>1</v>
      </c>
      <c r="I20529" t="s">
        <v>19</v>
      </c>
      <c r="J20529">
        <v>250000</v>
      </c>
      <c r="K20529">
        <v>1</v>
      </c>
      <c r="L20529">
        <v>2767</v>
      </c>
      <c r="M20529">
        <v>24643</v>
      </c>
      <c r="N20529" t="s">
        <v>19</v>
      </c>
      <c r="O20529">
        <v>0</v>
      </c>
    </row>
    <row r="20530" spans="1:15" ht="105" x14ac:dyDescent="0.25">
      <c r="A20530">
        <v>57460</v>
      </c>
      <c r="B20530">
        <v>4096</v>
      </c>
      <c r="C20530" t="s">
        <v>27023</v>
      </c>
      <c r="D20530" s="7" t="s">
        <v>27024</v>
      </c>
      <c r="E20530" s="30">
        <v>0</v>
      </c>
      <c r="F20530">
        <v>4</v>
      </c>
      <c r="G20530" s="30">
        <v>0</v>
      </c>
      <c r="H20530">
        <v>1</v>
      </c>
      <c r="I20530" t="s">
        <v>19</v>
      </c>
      <c r="J20530">
        <v>250000</v>
      </c>
      <c r="K20530">
        <v>1</v>
      </c>
      <c r="L20530">
        <v>2767</v>
      </c>
      <c r="M20530">
        <v>24644</v>
      </c>
      <c r="N20530" t="s">
        <v>19</v>
      </c>
      <c r="O20530">
        <v>0</v>
      </c>
    </row>
    <row r="20531" spans="1:15" ht="105" x14ac:dyDescent="0.25">
      <c r="A20531">
        <v>57461</v>
      </c>
      <c r="B20531">
        <v>4096</v>
      </c>
      <c r="C20531" t="s">
        <v>27025</v>
      </c>
      <c r="D20531" s="7" t="s">
        <v>27026</v>
      </c>
      <c r="E20531" s="30">
        <v>0</v>
      </c>
      <c r="F20531">
        <v>4</v>
      </c>
      <c r="G20531" s="30">
        <v>0</v>
      </c>
      <c r="H20531">
        <v>1</v>
      </c>
      <c r="I20531" t="s">
        <v>19</v>
      </c>
      <c r="J20531">
        <v>250000</v>
      </c>
      <c r="K20531">
        <v>1</v>
      </c>
      <c r="L20531">
        <v>2767</v>
      </c>
      <c r="M20531">
        <v>24645</v>
      </c>
      <c r="N20531" t="s">
        <v>19</v>
      </c>
      <c r="O20531">
        <v>0</v>
      </c>
    </row>
    <row r="20532" spans="1:15" ht="105" x14ac:dyDescent="0.25">
      <c r="A20532">
        <v>57462</v>
      </c>
      <c r="B20532">
        <v>4096</v>
      </c>
      <c r="C20532" t="s">
        <v>27027</v>
      </c>
      <c r="D20532" s="7" t="s">
        <v>27028</v>
      </c>
      <c r="E20532" s="30">
        <v>0</v>
      </c>
      <c r="F20532">
        <v>4</v>
      </c>
      <c r="G20532" s="30">
        <v>0</v>
      </c>
      <c r="H20532">
        <v>1</v>
      </c>
      <c r="I20532" t="s">
        <v>19</v>
      </c>
      <c r="J20532">
        <v>250000</v>
      </c>
      <c r="K20532">
        <v>1</v>
      </c>
      <c r="L20532">
        <v>2767</v>
      </c>
      <c r="M20532">
        <v>24646</v>
      </c>
      <c r="N20532" t="s">
        <v>19</v>
      </c>
      <c r="O20532">
        <v>0</v>
      </c>
    </row>
    <row r="20533" spans="1:15" ht="165" x14ac:dyDescent="0.25">
      <c r="A20533">
        <v>57463</v>
      </c>
      <c r="B20533">
        <v>4096</v>
      </c>
      <c r="C20533" t="s">
        <v>27029</v>
      </c>
      <c r="D20533" s="7" t="s">
        <v>27030</v>
      </c>
      <c r="E20533" s="30">
        <v>0</v>
      </c>
      <c r="F20533">
        <v>8</v>
      </c>
      <c r="G20533" s="30">
        <v>0</v>
      </c>
      <c r="H20533">
        <v>1</v>
      </c>
      <c r="I20533" t="s">
        <v>19</v>
      </c>
      <c r="J20533">
        <v>1000000</v>
      </c>
      <c r="K20533">
        <v>1</v>
      </c>
      <c r="L20533">
        <v>2767</v>
      </c>
      <c r="M20533">
        <v>24617</v>
      </c>
      <c r="N20533" t="s">
        <v>19</v>
      </c>
      <c r="O20533">
        <v>0</v>
      </c>
    </row>
    <row r="20534" spans="1:15" ht="165" x14ac:dyDescent="0.25">
      <c r="A20534">
        <v>57464</v>
      </c>
      <c r="B20534">
        <v>4096</v>
      </c>
      <c r="C20534" t="s">
        <v>27031</v>
      </c>
      <c r="D20534" s="7" t="s">
        <v>27032</v>
      </c>
      <c r="E20534" s="30">
        <v>0</v>
      </c>
      <c r="F20534">
        <v>8</v>
      </c>
      <c r="G20534" s="30">
        <v>0</v>
      </c>
      <c r="H20534">
        <v>1</v>
      </c>
      <c r="I20534" t="s">
        <v>19</v>
      </c>
      <c r="J20534">
        <v>1000000</v>
      </c>
      <c r="K20534">
        <v>1</v>
      </c>
      <c r="L20534">
        <v>2767</v>
      </c>
      <c r="M20534">
        <v>24618</v>
      </c>
      <c r="N20534" t="s">
        <v>19</v>
      </c>
      <c r="O20534">
        <v>0</v>
      </c>
    </row>
    <row r="20535" spans="1:15" ht="165" x14ac:dyDescent="0.25">
      <c r="A20535">
        <v>57465</v>
      </c>
      <c r="B20535">
        <v>4096</v>
      </c>
      <c r="C20535" t="s">
        <v>27033</v>
      </c>
      <c r="D20535" s="7" t="s">
        <v>27034</v>
      </c>
      <c r="E20535" s="30">
        <v>0</v>
      </c>
      <c r="F20535">
        <v>8</v>
      </c>
      <c r="G20535" s="30">
        <v>0</v>
      </c>
      <c r="H20535">
        <v>1</v>
      </c>
      <c r="I20535" t="s">
        <v>19</v>
      </c>
      <c r="J20535">
        <v>1000000</v>
      </c>
      <c r="K20535">
        <v>1</v>
      </c>
      <c r="L20535">
        <v>2767</v>
      </c>
      <c r="M20535">
        <v>24619</v>
      </c>
      <c r="N20535" t="s">
        <v>19</v>
      </c>
      <c r="O20535">
        <v>0</v>
      </c>
    </row>
    <row r="20536" spans="1:15" ht="135" x14ac:dyDescent="0.25">
      <c r="A20536">
        <v>57466</v>
      </c>
      <c r="B20536">
        <v>4096</v>
      </c>
      <c r="C20536" t="s">
        <v>27035</v>
      </c>
      <c r="D20536" s="7" t="s">
        <v>27036</v>
      </c>
      <c r="E20536" s="30">
        <v>0</v>
      </c>
      <c r="F20536">
        <v>10</v>
      </c>
      <c r="G20536" s="30">
        <v>0</v>
      </c>
      <c r="H20536">
        <v>1</v>
      </c>
      <c r="I20536" t="s">
        <v>19</v>
      </c>
      <c r="J20536">
        <v>1000000</v>
      </c>
      <c r="K20536">
        <v>1</v>
      </c>
      <c r="L20536">
        <v>2767</v>
      </c>
      <c r="M20536">
        <v>24636</v>
      </c>
      <c r="N20536" t="s">
        <v>19</v>
      </c>
      <c r="O20536">
        <v>0</v>
      </c>
    </row>
    <row r="20537" spans="1:15" ht="150" x14ac:dyDescent="0.25">
      <c r="A20537">
        <v>57467</v>
      </c>
      <c r="B20537">
        <v>4096</v>
      </c>
      <c r="C20537" t="s">
        <v>27037</v>
      </c>
      <c r="D20537" s="7" t="s">
        <v>27038</v>
      </c>
      <c r="E20537" s="30">
        <v>0</v>
      </c>
      <c r="F20537">
        <v>10</v>
      </c>
      <c r="G20537" s="30">
        <v>0</v>
      </c>
      <c r="H20537">
        <v>1</v>
      </c>
      <c r="I20537" t="s">
        <v>19</v>
      </c>
      <c r="J20537">
        <v>1000000</v>
      </c>
      <c r="K20537">
        <v>1</v>
      </c>
      <c r="L20537">
        <v>2767</v>
      </c>
      <c r="M20537">
        <v>24631</v>
      </c>
      <c r="N20537" t="s">
        <v>19</v>
      </c>
      <c r="O20537">
        <v>0</v>
      </c>
    </row>
    <row r="20538" spans="1:15" ht="150" x14ac:dyDescent="0.25">
      <c r="A20538">
        <v>57468</v>
      </c>
      <c r="B20538">
        <v>4096</v>
      </c>
      <c r="C20538" t="s">
        <v>27039</v>
      </c>
      <c r="D20538" s="7" t="s">
        <v>27040</v>
      </c>
      <c r="E20538" s="30">
        <v>0</v>
      </c>
      <c r="F20538">
        <v>10</v>
      </c>
      <c r="G20538" s="30">
        <v>0</v>
      </c>
      <c r="H20538">
        <v>1</v>
      </c>
      <c r="I20538" t="s">
        <v>19</v>
      </c>
      <c r="J20538">
        <v>1000000</v>
      </c>
      <c r="K20538">
        <v>1</v>
      </c>
      <c r="L20538">
        <v>2767</v>
      </c>
      <c r="M20538">
        <v>24634</v>
      </c>
      <c r="N20538" t="s">
        <v>19</v>
      </c>
      <c r="O20538">
        <v>0</v>
      </c>
    </row>
    <row r="20539" spans="1:15" ht="150" x14ac:dyDescent="0.25">
      <c r="A20539">
        <v>57469</v>
      </c>
      <c r="B20539">
        <v>4096</v>
      </c>
      <c r="C20539" t="s">
        <v>27041</v>
      </c>
      <c r="D20539" s="7" t="s">
        <v>27042</v>
      </c>
      <c r="E20539" s="30">
        <v>0</v>
      </c>
      <c r="F20539">
        <v>10</v>
      </c>
      <c r="G20539" s="30">
        <v>0</v>
      </c>
      <c r="H20539">
        <v>1</v>
      </c>
      <c r="I20539" t="s">
        <v>19</v>
      </c>
      <c r="J20539">
        <v>1000000</v>
      </c>
      <c r="K20539">
        <v>1</v>
      </c>
      <c r="L20539">
        <v>2767</v>
      </c>
      <c r="M20539">
        <v>24615</v>
      </c>
      <c r="N20539" t="s">
        <v>19</v>
      </c>
      <c r="O20539">
        <v>0</v>
      </c>
    </row>
    <row r="20540" spans="1:15" ht="150" x14ac:dyDescent="0.25">
      <c r="A20540">
        <v>57470</v>
      </c>
      <c r="B20540">
        <v>334</v>
      </c>
      <c r="C20540" t="s">
        <v>27043</v>
      </c>
      <c r="D20540" s="7" t="s">
        <v>27044</v>
      </c>
      <c r="E20540">
        <v>0.1</v>
      </c>
      <c r="F20540">
        <v>16</v>
      </c>
      <c r="G20540" s="30">
        <v>0</v>
      </c>
      <c r="H20540">
        <v>1</v>
      </c>
      <c r="I20540" t="s">
        <v>19</v>
      </c>
      <c r="J20540">
        <v>500000</v>
      </c>
      <c r="K20540">
        <v>1</v>
      </c>
      <c r="L20540">
        <v>802</v>
      </c>
      <c r="M20540">
        <v>24635</v>
      </c>
      <c r="N20540" t="s">
        <v>19</v>
      </c>
      <c r="O20540">
        <v>0</v>
      </c>
    </row>
    <row r="20541" spans="1:15" ht="150" x14ac:dyDescent="0.25">
      <c r="A20541">
        <v>57471</v>
      </c>
      <c r="B20541">
        <v>334</v>
      </c>
      <c r="C20541" t="s">
        <v>27045</v>
      </c>
      <c r="D20541" s="7" t="s">
        <v>27046</v>
      </c>
      <c r="E20541">
        <v>0.1</v>
      </c>
      <c r="F20541">
        <v>16</v>
      </c>
      <c r="G20541" s="30">
        <v>0</v>
      </c>
      <c r="H20541">
        <v>1</v>
      </c>
      <c r="I20541" t="s">
        <v>19</v>
      </c>
      <c r="J20541">
        <v>500000</v>
      </c>
      <c r="K20541">
        <v>1</v>
      </c>
      <c r="L20541">
        <v>803</v>
      </c>
      <c r="M20541">
        <v>24629</v>
      </c>
      <c r="N20541" t="s">
        <v>19</v>
      </c>
      <c r="O20541">
        <v>0</v>
      </c>
    </row>
    <row r="20542" spans="1:15" ht="150" x14ac:dyDescent="0.25">
      <c r="A20542">
        <v>57472</v>
      </c>
      <c r="B20542">
        <v>334</v>
      </c>
      <c r="C20542" t="s">
        <v>27047</v>
      </c>
      <c r="D20542" s="7" t="s">
        <v>27048</v>
      </c>
      <c r="E20542">
        <v>0.1</v>
      </c>
      <c r="F20542">
        <v>16</v>
      </c>
      <c r="G20542" s="30">
        <v>0</v>
      </c>
      <c r="H20542">
        <v>1</v>
      </c>
      <c r="I20542" t="s">
        <v>19</v>
      </c>
      <c r="J20542">
        <v>500000</v>
      </c>
      <c r="K20542">
        <v>1</v>
      </c>
      <c r="L20542">
        <v>1888</v>
      </c>
      <c r="M20542">
        <v>24632</v>
      </c>
      <c r="N20542" t="s">
        <v>19</v>
      </c>
      <c r="O20542">
        <v>0</v>
      </c>
    </row>
    <row r="20543" spans="1:15" ht="150" x14ac:dyDescent="0.25">
      <c r="A20543">
        <v>57473</v>
      </c>
      <c r="B20543">
        <v>334</v>
      </c>
      <c r="C20543" t="s">
        <v>27049</v>
      </c>
      <c r="D20543" s="7" t="s">
        <v>27050</v>
      </c>
      <c r="E20543">
        <v>0.1</v>
      </c>
      <c r="F20543">
        <v>16</v>
      </c>
      <c r="G20543" s="30">
        <v>0</v>
      </c>
      <c r="H20543">
        <v>1</v>
      </c>
      <c r="I20543" t="s">
        <v>19</v>
      </c>
      <c r="J20543">
        <v>500000</v>
      </c>
      <c r="K20543">
        <v>1</v>
      </c>
      <c r="L20543">
        <v>1889</v>
      </c>
      <c r="M20543">
        <v>24610</v>
      </c>
      <c r="N20543" t="s">
        <v>19</v>
      </c>
      <c r="O20543">
        <v>0</v>
      </c>
    </row>
    <row r="20544" spans="1:15" x14ac:dyDescent="0.25">
      <c r="A20544">
        <v>57474</v>
      </c>
      <c r="B20544">
        <v>913</v>
      </c>
      <c r="C20544" t="s">
        <v>27051</v>
      </c>
      <c r="D20544" t="s">
        <v>27052</v>
      </c>
      <c r="E20544">
        <v>0.1</v>
      </c>
      <c r="F20544">
        <v>100</v>
      </c>
      <c r="G20544" s="30">
        <v>0</v>
      </c>
      <c r="H20544">
        <v>1</v>
      </c>
      <c r="I20544" t="s">
        <v>19</v>
      </c>
      <c r="J20544">
        <v>10000000</v>
      </c>
      <c r="K20544">
        <v>1</v>
      </c>
      <c r="L20544">
        <v>1884</v>
      </c>
      <c r="M20544">
        <v>24630</v>
      </c>
      <c r="N20544" t="s">
        <v>19</v>
      </c>
      <c r="O20544">
        <v>0</v>
      </c>
    </row>
    <row r="20545" spans="1:15" x14ac:dyDescent="0.25">
      <c r="A20545">
        <v>57475</v>
      </c>
      <c r="B20545">
        <v>913</v>
      </c>
      <c r="C20545" t="s">
        <v>27053</v>
      </c>
      <c r="D20545" t="s">
        <v>27054</v>
      </c>
      <c r="E20545">
        <v>0.1</v>
      </c>
      <c r="F20545">
        <v>100</v>
      </c>
      <c r="G20545" s="30">
        <v>0</v>
      </c>
      <c r="H20545">
        <v>1</v>
      </c>
      <c r="I20545" t="s">
        <v>19</v>
      </c>
      <c r="J20545">
        <v>10000000</v>
      </c>
      <c r="K20545">
        <v>1</v>
      </c>
      <c r="L20545">
        <v>1885</v>
      </c>
      <c r="M20545">
        <v>24616</v>
      </c>
      <c r="N20545" t="s">
        <v>19</v>
      </c>
      <c r="O20545">
        <v>0</v>
      </c>
    </row>
    <row r="20546" spans="1:15" x14ac:dyDescent="0.25">
      <c r="A20546">
        <v>57476</v>
      </c>
      <c r="B20546">
        <v>913</v>
      </c>
      <c r="C20546" t="s">
        <v>27055</v>
      </c>
      <c r="D20546" t="s">
        <v>27056</v>
      </c>
      <c r="E20546">
        <v>0.1</v>
      </c>
      <c r="F20546">
        <v>100</v>
      </c>
      <c r="G20546" s="30">
        <v>0</v>
      </c>
      <c r="H20546">
        <v>1</v>
      </c>
      <c r="I20546" t="s">
        <v>19</v>
      </c>
      <c r="J20546">
        <v>10000000</v>
      </c>
      <c r="K20546">
        <v>1</v>
      </c>
      <c r="L20546">
        <v>1886</v>
      </c>
      <c r="M20546">
        <v>24622</v>
      </c>
      <c r="N20546" t="s">
        <v>19</v>
      </c>
      <c r="O20546">
        <v>0</v>
      </c>
    </row>
    <row r="20547" spans="1:15" x14ac:dyDescent="0.25">
      <c r="A20547">
        <v>57477</v>
      </c>
      <c r="B20547">
        <v>913</v>
      </c>
      <c r="C20547" t="s">
        <v>27057</v>
      </c>
      <c r="D20547" t="s">
        <v>27058</v>
      </c>
      <c r="E20547">
        <v>0.1</v>
      </c>
      <c r="F20547">
        <v>100</v>
      </c>
      <c r="G20547" s="30">
        <v>0</v>
      </c>
      <c r="H20547">
        <v>1</v>
      </c>
      <c r="I20547" t="s">
        <v>19</v>
      </c>
      <c r="J20547">
        <v>10000000</v>
      </c>
      <c r="K20547">
        <v>1</v>
      </c>
      <c r="L20547">
        <v>1887</v>
      </c>
      <c r="M20547">
        <v>24620</v>
      </c>
      <c r="N20547" t="s">
        <v>19</v>
      </c>
      <c r="O20547">
        <v>0</v>
      </c>
    </row>
    <row r="20548" spans="1:15" ht="300" x14ac:dyDescent="0.25">
      <c r="A20548">
        <v>57478</v>
      </c>
      <c r="B20548">
        <v>334</v>
      </c>
      <c r="C20548" t="s">
        <v>27059</v>
      </c>
      <c r="D20548" s="7" t="s">
        <v>27060</v>
      </c>
      <c r="E20548">
        <v>0.1</v>
      </c>
      <c r="F20548">
        <v>16</v>
      </c>
      <c r="G20548" s="30">
        <v>0</v>
      </c>
      <c r="H20548">
        <v>1</v>
      </c>
      <c r="I20548" t="s">
        <v>19</v>
      </c>
      <c r="J20548">
        <v>10000</v>
      </c>
      <c r="K20548">
        <v>1</v>
      </c>
      <c r="L20548">
        <v>2768</v>
      </c>
      <c r="M20548">
        <v>24638</v>
      </c>
      <c r="N20548" t="s">
        <v>19</v>
      </c>
      <c r="O20548">
        <v>0</v>
      </c>
    </row>
    <row r="20549" spans="1:15" ht="240" x14ac:dyDescent="0.25">
      <c r="A20549">
        <v>57479</v>
      </c>
      <c r="B20549">
        <v>334</v>
      </c>
      <c r="C20549" t="s">
        <v>27061</v>
      </c>
      <c r="D20549" s="7" t="s">
        <v>27062</v>
      </c>
      <c r="E20549">
        <v>0.1</v>
      </c>
      <c r="F20549">
        <v>180</v>
      </c>
      <c r="G20549" s="30">
        <v>0</v>
      </c>
      <c r="H20549">
        <v>1</v>
      </c>
      <c r="I20549" t="s">
        <v>19</v>
      </c>
      <c r="J20549">
        <v>500000</v>
      </c>
      <c r="K20549">
        <v>1</v>
      </c>
      <c r="L20549">
        <v>2768</v>
      </c>
      <c r="M20549">
        <v>24605</v>
      </c>
      <c r="N20549" t="s">
        <v>19</v>
      </c>
      <c r="O20549">
        <v>0</v>
      </c>
    </row>
    <row r="20550" spans="1:15" x14ac:dyDescent="0.25">
      <c r="A20550">
        <v>57480</v>
      </c>
      <c r="B20550">
        <v>334</v>
      </c>
      <c r="C20550" t="s">
        <v>27063</v>
      </c>
      <c r="D20550" t="s">
        <v>27064</v>
      </c>
      <c r="E20550">
        <v>0.1</v>
      </c>
      <c r="F20550">
        <v>8000</v>
      </c>
      <c r="G20550" s="30">
        <v>0</v>
      </c>
      <c r="H20550">
        <v>1</v>
      </c>
      <c r="I20550" t="s">
        <v>19</v>
      </c>
      <c r="J20550">
        <v>10000000</v>
      </c>
      <c r="K20550">
        <v>1</v>
      </c>
      <c r="L20550">
        <v>2768</v>
      </c>
      <c r="M20550">
        <v>24628</v>
      </c>
      <c r="N20550" t="s">
        <v>19</v>
      </c>
      <c r="O20550">
        <v>0</v>
      </c>
    </row>
    <row r="20551" spans="1:15" ht="195" x14ac:dyDescent="0.25">
      <c r="A20551">
        <v>57481</v>
      </c>
      <c r="B20551">
        <v>334</v>
      </c>
      <c r="C20551" t="s">
        <v>27065</v>
      </c>
      <c r="D20551" s="7" t="s">
        <v>27066</v>
      </c>
      <c r="E20551">
        <v>0.1</v>
      </c>
      <c r="F20551">
        <v>1</v>
      </c>
      <c r="G20551" s="30">
        <v>0</v>
      </c>
      <c r="H20551">
        <v>20</v>
      </c>
      <c r="I20551" t="s">
        <v>19</v>
      </c>
      <c r="J20551">
        <v>1500000</v>
      </c>
      <c r="K20551">
        <v>1</v>
      </c>
      <c r="L20551">
        <v>2768</v>
      </c>
      <c r="M20551">
        <v>24611</v>
      </c>
      <c r="N20551" t="s">
        <v>19</v>
      </c>
      <c r="O20551">
        <v>0</v>
      </c>
    </row>
    <row r="20552" spans="1:15" ht="225" x14ac:dyDescent="0.25">
      <c r="A20552">
        <v>57482</v>
      </c>
      <c r="B20552">
        <v>334</v>
      </c>
      <c r="C20552" t="s">
        <v>27067</v>
      </c>
      <c r="D20552" s="7" t="s">
        <v>27068</v>
      </c>
      <c r="E20552">
        <v>0.1</v>
      </c>
      <c r="F20552">
        <v>1</v>
      </c>
      <c r="G20552" s="30">
        <v>0</v>
      </c>
      <c r="H20552">
        <v>20</v>
      </c>
      <c r="I20552" t="s">
        <v>19</v>
      </c>
      <c r="J20552">
        <v>30000000</v>
      </c>
      <c r="K20552">
        <v>1</v>
      </c>
      <c r="L20552">
        <v>2768</v>
      </c>
      <c r="M20552">
        <v>24613</v>
      </c>
      <c r="N20552" t="s">
        <v>19</v>
      </c>
      <c r="O20552">
        <v>0</v>
      </c>
    </row>
    <row r="20553" spans="1:15" x14ac:dyDescent="0.25">
      <c r="A20553">
        <v>57483</v>
      </c>
      <c r="B20553">
        <v>334</v>
      </c>
      <c r="C20553" t="s">
        <v>27069</v>
      </c>
      <c r="D20553" t="s">
        <v>27070</v>
      </c>
      <c r="E20553">
        <v>0.1</v>
      </c>
      <c r="F20553">
        <v>400</v>
      </c>
      <c r="G20553" s="30">
        <v>0</v>
      </c>
      <c r="H20553">
        <v>1</v>
      </c>
      <c r="I20553" t="s">
        <v>19</v>
      </c>
      <c r="J20553">
        <v>15000000</v>
      </c>
      <c r="K20553">
        <v>1</v>
      </c>
      <c r="L20553">
        <v>2768</v>
      </c>
      <c r="M20553">
        <v>24627</v>
      </c>
      <c r="N20553" t="s">
        <v>19</v>
      </c>
      <c r="O20553">
        <v>0</v>
      </c>
    </row>
    <row r="20554" spans="1:15" ht="180" x14ac:dyDescent="0.25">
      <c r="A20554">
        <v>57484</v>
      </c>
      <c r="B20554">
        <v>334</v>
      </c>
      <c r="C20554" t="s">
        <v>27071</v>
      </c>
      <c r="D20554" s="7" t="s">
        <v>27072</v>
      </c>
      <c r="E20554">
        <v>0.1</v>
      </c>
      <c r="F20554">
        <v>1</v>
      </c>
      <c r="G20554" s="30">
        <v>0</v>
      </c>
      <c r="H20554">
        <v>20</v>
      </c>
      <c r="I20554" t="s">
        <v>19</v>
      </c>
      <c r="J20554">
        <v>1500000</v>
      </c>
      <c r="K20554">
        <v>1</v>
      </c>
      <c r="L20554">
        <v>2768</v>
      </c>
      <c r="M20554">
        <v>24614</v>
      </c>
      <c r="N20554" t="s">
        <v>19</v>
      </c>
      <c r="O20554">
        <v>0</v>
      </c>
    </row>
    <row r="20555" spans="1:15" ht="180" x14ac:dyDescent="0.25">
      <c r="A20555">
        <v>57485</v>
      </c>
      <c r="B20555">
        <v>334</v>
      </c>
      <c r="C20555" t="s">
        <v>27073</v>
      </c>
      <c r="D20555" s="7" t="s">
        <v>27074</v>
      </c>
      <c r="E20555">
        <v>0.1</v>
      </c>
      <c r="F20555">
        <v>1</v>
      </c>
      <c r="G20555" s="30">
        <v>0</v>
      </c>
      <c r="H20555">
        <v>20</v>
      </c>
      <c r="I20555" t="s">
        <v>19</v>
      </c>
      <c r="J20555">
        <v>1500000</v>
      </c>
      <c r="K20555">
        <v>1</v>
      </c>
      <c r="L20555">
        <v>2768</v>
      </c>
      <c r="M20555">
        <v>24612</v>
      </c>
      <c r="N20555" t="s">
        <v>19</v>
      </c>
      <c r="O20555">
        <v>0</v>
      </c>
    </row>
    <row r="20556" spans="1:15" x14ac:dyDescent="0.25">
      <c r="A20556">
        <v>57486</v>
      </c>
      <c r="B20556">
        <v>334</v>
      </c>
      <c r="C20556" t="s">
        <v>27075</v>
      </c>
      <c r="D20556" t="s">
        <v>27076</v>
      </c>
      <c r="E20556">
        <v>0.1</v>
      </c>
      <c r="F20556">
        <v>45</v>
      </c>
      <c r="G20556" s="30">
        <v>0</v>
      </c>
      <c r="H20556">
        <v>1</v>
      </c>
      <c r="I20556" t="s">
        <v>19</v>
      </c>
      <c r="J20556">
        <v>10000</v>
      </c>
      <c r="K20556">
        <v>1</v>
      </c>
      <c r="L20556">
        <v>2768</v>
      </c>
      <c r="M20556">
        <v>24640</v>
      </c>
      <c r="N20556" t="s">
        <v>19</v>
      </c>
      <c r="O20556">
        <v>0</v>
      </c>
    </row>
    <row r="20557" spans="1:15" ht="240" x14ac:dyDescent="0.25">
      <c r="A20557">
        <v>57487</v>
      </c>
      <c r="B20557">
        <v>873</v>
      </c>
      <c r="C20557" t="s">
        <v>27077</v>
      </c>
      <c r="D20557" s="7" t="s">
        <v>27078</v>
      </c>
      <c r="E20557">
        <v>0.1</v>
      </c>
      <c r="F20557">
        <v>28000</v>
      </c>
      <c r="G20557" s="30">
        <v>0</v>
      </c>
      <c r="H20557">
        <v>1</v>
      </c>
      <c r="I20557" t="s">
        <v>19</v>
      </c>
      <c r="J20557">
        <v>100000000</v>
      </c>
      <c r="K20557">
        <v>1</v>
      </c>
      <c r="L20557">
        <v>781</v>
      </c>
      <c r="M20557">
        <v>24604</v>
      </c>
      <c r="N20557" t="s">
        <v>19</v>
      </c>
      <c r="O20557">
        <v>0</v>
      </c>
    </row>
    <row r="20558" spans="1:15" ht="165" x14ac:dyDescent="0.25">
      <c r="A20558">
        <v>57488</v>
      </c>
      <c r="B20558">
        <v>873</v>
      </c>
      <c r="C20558" t="s">
        <v>27079</v>
      </c>
      <c r="D20558" s="7" t="s">
        <v>27080</v>
      </c>
      <c r="E20558">
        <v>0.1</v>
      </c>
      <c r="F20558">
        <v>5500</v>
      </c>
      <c r="G20558" s="30">
        <v>0</v>
      </c>
      <c r="H20558">
        <v>1</v>
      </c>
      <c r="I20558" t="s">
        <v>19</v>
      </c>
      <c r="J20558">
        <v>5000000</v>
      </c>
      <c r="K20558">
        <v>1</v>
      </c>
      <c r="L20558">
        <v>781</v>
      </c>
      <c r="M20558">
        <v>24641</v>
      </c>
      <c r="N20558" t="s">
        <v>19</v>
      </c>
      <c r="O20558">
        <v>0</v>
      </c>
    </row>
    <row r="20559" spans="1:15" ht="210" x14ac:dyDescent="0.25">
      <c r="A20559">
        <v>57489</v>
      </c>
      <c r="B20559">
        <v>873</v>
      </c>
      <c r="C20559" t="s">
        <v>27081</v>
      </c>
      <c r="D20559" s="7" t="s">
        <v>27082</v>
      </c>
      <c r="E20559">
        <v>0.1</v>
      </c>
      <c r="F20559">
        <v>55000</v>
      </c>
      <c r="G20559" s="30">
        <v>0</v>
      </c>
      <c r="H20559">
        <v>1</v>
      </c>
      <c r="I20559" t="s">
        <v>19</v>
      </c>
      <c r="J20559">
        <v>500000000</v>
      </c>
      <c r="K20559">
        <v>1</v>
      </c>
      <c r="L20559">
        <v>781</v>
      </c>
      <c r="M20559">
        <v>24642</v>
      </c>
      <c r="N20559" t="s">
        <v>19</v>
      </c>
      <c r="O20559">
        <v>0</v>
      </c>
    </row>
    <row r="20560" spans="1:15" x14ac:dyDescent="0.25">
      <c r="A20560">
        <v>57490</v>
      </c>
      <c r="B20560">
        <v>1888</v>
      </c>
      <c r="C20560" t="s">
        <v>27083</v>
      </c>
      <c r="E20560" s="30">
        <v>0</v>
      </c>
      <c r="F20560">
        <v>0.01</v>
      </c>
      <c r="G20560" s="30">
        <v>0</v>
      </c>
      <c r="H20560">
        <v>1</v>
      </c>
      <c r="I20560" t="s">
        <v>19</v>
      </c>
      <c r="J20560">
        <v>10000000</v>
      </c>
      <c r="K20560">
        <v>1</v>
      </c>
      <c r="L20560">
        <v>2403</v>
      </c>
      <c r="M20560">
        <v>2664</v>
      </c>
      <c r="N20560" t="s">
        <v>19</v>
      </c>
      <c r="O20560">
        <v>0</v>
      </c>
    </row>
    <row r="20561" spans="1:15" x14ac:dyDescent="0.25">
      <c r="A20561">
        <v>57491</v>
      </c>
      <c r="B20561">
        <v>1888</v>
      </c>
      <c r="C20561" t="s">
        <v>27084</v>
      </c>
      <c r="E20561" s="30">
        <v>0</v>
      </c>
      <c r="F20561">
        <v>0.01</v>
      </c>
      <c r="G20561" s="30">
        <v>0</v>
      </c>
      <c r="H20561">
        <v>1</v>
      </c>
      <c r="I20561" t="s">
        <v>19</v>
      </c>
      <c r="J20561">
        <v>10000000</v>
      </c>
      <c r="K20561">
        <v>1</v>
      </c>
      <c r="L20561">
        <v>2403</v>
      </c>
      <c r="M20561">
        <v>2664</v>
      </c>
      <c r="N20561" t="s">
        <v>19</v>
      </c>
      <c r="O20561">
        <v>0</v>
      </c>
    </row>
    <row r="20562" spans="1:15" x14ac:dyDescent="0.25">
      <c r="A20562">
        <v>57492</v>
      </c>
      <c r="B20562">
        <v>1888</v>
      </c>
      <c r="C20562" t="s">
        <v>27085</v>
      </c>
      <c r="E20562" s="30">
        <v>0</v>
      </c>
      <c r="F20562">
        <v>0.01</v>
      </c>
      <c r="G20562" s="30">
        <v>0</v>
      </c>
      <c r="H20562">
        <v>1</v>
      </c>
      <c r="I20562" t="s">
        <v>19</v>
      </c>
      <c r="J20562">
        <v>20000000</v>
      </c>
      <c r="K20562">
        <v>1</v>
      </c>
      <c r="L20562">
        <v>2403</v>
      </c>
      <c r="M20562">
        <v>25355</v>
      </c>
      <c r="N20562" t="s">
        <v>19</v>
      </c>
      <c r="O20562">
        <v>0</v>
      </c>
    </row>
    <row r="20563" spans="1:15" x14ac:dyDescent="0.25">
      <c r="A20563">
        <v>57493</v>
      </c>
      <c r="B20563">
        <v>1888</v>
      </c>
      <c r="C20563" t="s">
        <v>27086</v>
      </c>
      <c r="E20563" s="30">
        <v>0</v>
      </c>
      <c r="F20563">
        <v>0.01</v>
      </c>
      <c r="G20563" s="30">
        <v>0</v>
      </c>
      <c r="H20563">
        <v>1</v>
      </c>
      <c r="I20563" t="s">
        <v>19</v>
      </c>
      <c r="J20563">
        <v>20000000</v>
      </c>
      <c r="K20563">
        <v>1</v>
      </c>
      <c r="L20563">
        <v>2403</v>
      </c>
      <c r="M20563">
        <v>25356</v>
      </c>
      <c r="N20563" t="s">
        <v>19</v>
      </c>
      <c r="O20563">
        <v>0</v>
      </c>
    </row>
    <row r="20564" spans="1:15" x14ac:dyDescent="0.25">
      <c r="A20564">
        <v>57494</v>
      </c>
      <c r="B20564">
        <v>1888</v>
      </c>
      <c r="C20564" t="s">
        <v>27087</v>
      </c>
      <c r="E20564" s="30">
        <v>0</v>
      </c>
      <c r="F20564">
        <v>0.01</v>
      </c>
      <c r="G20564" s="30">
        <v>0</v>
      </c>
      <c r="H20564">
        <v>1</v>
      </c>
      <c r="I20564" t="s">
        <v>19</v>
      </c>
      <c r="J20564">
        <v>10000000</v>
      </c>
      <c r="K20564">
        <v>1</v>
      </c>
      <c r="L20564">
        <v>2403</v>
      </c>
      <c r="M20564">
        <v>2664</v>
      </c>
      <c r="N20564" t="s">
        <v>19</v>
      </c>
      <c r="O20564">
        <v>0</v>
      </c>
    </row>
    <row r="20565" spans="1:15" x14ac:dyDescent="0.25">
      <c r="A20565">
        <v>57495</v>
      </c>
      <c r="B20565">
        <v>4097</v>
      </c>
      <c r="C20565" t="s">
        <v>27088</v>
      </c>
      <c r="E20565" s="30">
        <v>0</v>
      </c>
      <c r="F20565">
        <v>0.01</v>
      </c>
      <c r="G20565" s="30">
        <v>0</v>
      </c>
      <c r="H20565">
        <v>1</v>
      </c>
      <c r="I20565" t="s">
        <v>19</v>
      </c>
      <c r="J20565">
        <v>40000000</v>
      </c>
      <c r="K20565">
        <v>1</v>
      </c>
      <c r="L20565">
        <v>2769</v>
      </c>
      <c r="M20565">
        <v>24624</v>
      </c>
      <c r="N20565" t="s">
        <v>19</v>
      </c>
      <c r="O20565">
        <v>0</v>
      </c>
    </row>
    <row r="20566" spans="1:15" x14ac:dyDescent="0.25">
      <c r="A20566">
        <v>57496</v>
      </c>
      <c r="B20566">
        <v>4097</v>
      </c>
      <c r="C20566" t="s">
        <v>27089</v>
      </c>
      <c r="E20566" s="30">
        <v>0</v>
      </c>
      <c r="F20566">
        <v>0.01</v>
      </c>
      <c r="G20566" s="30">
        <v>0</v>
      </c>
      <c r="H20566">
        <v>1</v>
      </c>
      <c r="I20566" t="s">
        <v>19</v>
      </c>
      <c r="J20566">
        <v>10000000</v>
      </c>
      <c r="K20566">
        <v>1</v>
      </c>
      <c r="L20566">
        <v>2769</v>
      </c>
      <c r="M20566">
        <v>24643</v>
      </c>
      <c r="N20566" t="s">
        <v>19</v>
      </c>
      <c r="O20566">
        <v>0</v>
      </c>
    </row>
    <row r="20567" spans="1:15" x14ac:dyDescent="0.25">
      <c r="A20567">
        <v>57497</v>
      </c>
      <c r="B20567">
        <v>4097</v>
      </c>
      <c r="C20567" t="s">
        <v>27090</v>
      </c>
      <c r="E20567" s="30">
        <v>0</v>
      </c>
      <c r="F20567">
        <v>0.01</v>
      </c>
      <c r="G20567" s="30">
        <v>0</v>
      </c>
      <c r="H20567">
        <v>1</v>
      </c>
      <c r="I20567" t="s">
        <v>19</v>
      </c>
      <c r="J20567">
        <v>10000000</v>
      </c>
      <c r="K20567">
        <v>1</v>
      </c>
      <c r="L20567">
        <v>2769</v>
      </c>
      <c r="M20567">
        <v>24644</v>
      </c>
      <c r="N20567" t="s">
        <v>19</v>
      </c>
      <c r="O20567">
        <v>0</v>
      </c>
    </row>
    <row r="20568" spans="1:15" x14ac:dyDescent="0.25">
      <c r="A20568">
        <v>57498</v>
      </c>
      <c r="B20568">
        <v>4097</v>
      </c>
      <c r="C20568" t="s">
        <v>27091</v>
      </c>
      <c r="E20568" s="30">
        <v>0</v>
      </c>
      <c r="F20568">
        <v>0.01</v>
      </c>
      <c r="G20568" s="30">
        <v>0</v>
      </c>
      <c r="H20568">
        <v>1</v>
      </c>
      <c r="I20568" t="s">
        <v>19</v>
      </c>
      <c r="J20568">
        <v>10000000</v>
      </c>
      <c r="K20568">
        <v>1</v>
      </c>
      <c r="L20568">
        <v>2769</v>
      </c>
      <c r="M20568">
        <v>24645</v>
      </c>
      <c r="N20568" t="s">
        <v>19</v>
      </c>
      <c r="O20568">
        <v>0</v>
      </c>
    </row>
    <row r="20569" spans="1:15" x14ac:dyDescent="0.25">
      <c r="A20569">
        <v>57499</v>
      </c>
      <c r="B20569">
        <v>4097</v>
      </c>
      <c r="C20569" t="s">
        <v>27092</v>
      </c>
      <c r="E20569" s="30">
        <v>0</v>
      </c>
      <c r="F20569">
        <v>0.01</v>
      </c>
      <c r="G20569" s="30">
        <v>0</v>
      </c>
      <c r="H20569">
        <v>1</v>
      </c>
      <c r="I20569" t="s">
        <v>19</v>
      </c>
      <c r="J20569">
        <v>10000000</v>
      </c>
      <c r="K20569">
        <v>1</v>
      </c>
      <c r="L20569">
        <v>2769</v>
      </c>
      <c r="M20569">
        <v>24646</v>
      </c>
      <c r="N20569" t="s">
        <v>19</v>
      </c>
      <c r="O20569">
        <v>0</v>
      </c>
    </row>
    <row r="20570" spans="1:15" x14ac:dyDescent="0.25">
      <c r="A20570">
        <v>57500</v>
      </c>
      <c r="B20570">
        <v>4097</v>
      </c>
      <c r="C20570" t="s">
        <v>27093</v>
      </c>
      <c r="E20570" s="30">
        <v>0</v>
      </c>
      <c r="F20570">
        <v>0.01</v>
      </c>
      <c r="G20570" s="30">
        <v>0</v>
      </c>
      <c r="H20570">
        <v>1</v>
      </c>
      <c r="I20570" t="s">
        <v>19</v>
      </c>
      <c r="J20570">
        <v>10000000</v>
      </c>
      <c r="K20570">
        <v>1</v>
      </c>
      <c r="L20570">
        <v>2769</v>
      </c>
      <c r="M20570">
        <v>24617</v>
      </c>
      <c r="N20570" t="s">
        <v>19</v>
      </c>
      <c r="O20570">
        <v>0</v>
      </c>
    </row>
    <row r="20571" spans="1:15" x14ac:dyDescent="0.25">
      <c r="A20571">
        <v>57501</v>
      </c>
      <c r="B20571">
        <v>4097</v>
      </c>
      <c r="C20571" t="s">
        <v>27094</v>
      </c>
      <c r="E20571" s="30">
        <v>0</v>
      </c>
      <c r="F20571">
        <v>0.01</v>
      </c>
      <c r="G20571" s="30">
        <v>0</v>
      </c>
      <c r="H20571">
        <v>1</v>
      </c>
      <c r="I20571" t="s">
        <v>19</v>
      </c>
      <c r="J20571">
        <v>10000000</v>
      </c>
      <c r="K20571">
        <v>1</v>
      </c>
      <c r="L20571">
        <v>2769</v>
      </c>
      <c r="M20571">
        <v>24618</v>
      </c>
      <c r="N20571" t="s">
        <v>19</v>
      </c>
      <c r="O20571">
        <v>0</v>
      </c>
    </row>
    <row r="20572" spans="1:15" x14ac:dyDescent="0.25">
      <c r="A20572">
        <v>57502</v>
      </c>
      <c r="B20572">
        <v>4097</v>
      </c>
      <c r="C20572" t="s">
        <v>27095</v>
      </c>
      <c r="E20572" s="30">
        <v>0</v>
      </c>
      <c r="F20572">
        <v>0.01</v>
      </c>
      <c r="G20572" s="30">
        <v>0</v>
      </c>
      <c r="H20572">
        <v>1</v>
      </c>
      <c r="I20572" t="s">
        <v>19</v>
      </c>
      <c r="J20572">
        <v>10000000</v>
      </c>
      <c r="K20572">
        <v>1</v>
      </c>
      <c r="L20572">
        <v>2769</v>
      </c>
      <c r="M20572">
        <v>24619</v>
      </c>
      <c r="N20572" t="s">
        <v>19</v>
      </c>
      <c r="O20572">
        <v>0</v>
      </c>
    </row>
    <row r="20573" spans="1:15" x14ac:dyDescent="0.25">
      <c r="A20573">
        <v>57503</v>
      </c>
      <c r="B20573">
        <v>4097</v>
      </c>
      <c r="C20573" t="s">
        <v>27096</v>
      </c>
      <c r="E20573" s="30">
        <v>0</v>
      </c>
      <c r="F20573">
        <v>0.01</v>
      </c>
      <c r="G20573" s="30">
        <v>0</v>
      </c>
      <c r="H20573">
        <v>1</v>
      </c>
      <c r="I20573" t="s">
        <v>19</v>
      </c>
      <c r="J20573">
        <v>10000000</v>
      </c>
      <c r="K20573">
        <v>1</v>
      </c>
      <c r="L20573">
        <v>2769</v>
      </c>
      <c r="M20573">
        <v>24636</v>
      </c>
      <c r="N20573" t="s">
        <v>19</v>
      </c>
      <c r="O20573">
        <v>0</v>
      </c>
    </row>
    <row r="20574" spans="1:15" x14ac:dyDescent="0.25">
      <c r="A20574">
        <v>57504</v>
      </c>
      <c r="B20574">
        <v>4097</v>
      </c>
      <c r="C20574" t="s">
        <v>27097</v>
      </c>
      <c r="E20574" s="30">
        <v>0</v>
      </c>
      <c r="F20574">
        <v>0.01</v>
      </c>
      <c r="G20574" s="30">
        <v>0</v>
      </c>
      <c r="H20574">
        <v>1</v>
      </c>
      <c r="I20574" t="s">
        <v>19</v>
      </c>
      <c r="J20574">
        <v>10000000</v>
      </c>
      <c r="K20574">
        <v>1</v>
      </c>
      <c r="L20574">
        <v>2769</v>
      </c>
      <c r="M20574">
        <v>24631</v>
      </c>
      <c r="N20574" t="s">
        <v>19</v>
      </c>
      <c r="O20574">
        <v>0</v>
      </c>
    </row>
    <row r="20575" spans="1:15" x14ac:dyDescent="0.25">
      <c r="A20575">
        <v>57505</v>
      </c>
      <c r="B20575">
        <v>4097</v>
      </c>
      <c r="C20575" t="s">
        <v>27098</v>
      </c>
      <c r="E20575" s="30">
        <v>0</v>
      </c>
      <c r="F20575">
        <v>0.01</v>
      </c>
      <c r="G20575" s="30">
        <v>0</v>
      </c>
      <c r="H20575">
        <v>1</v>
      </c>
      <c r="I20575" t="s">
        <v>19</v>
      </c>
      <c r="J20575">
        <v>10000000</v>
      </c>
      <c r="K20575">
        <v>1</v>
      </c>
      <c r="L20575">
        <v>2769</v>
      </c>
      <c r="M20575">
        <v>24634</v>
      </c>
      <c r="N20575" t="s">
        <v>19</v>
      </c>
      <c r="O20575">
        <v>0</v>
      </c>
    </row>
    <row r="20576" spans="1:15" x14ac:dyDescent="0.25">
      <c r="A20576">
        <v>57506</v>
      </c>
      <c r="B20576">
        <v>4097</v>
      </c>
      <c r="C20576" t="s">
        <v>27099</v>
      </c>
      <c r="E20576" s="30">
        <v>0</v>
      </c>
      <c r="F20576">
        <v>0.01</v>
      </c>
      <c r="G20576" s="30">
        <v>0</v>
      </c>
      <c r="H20576">
        <v>1</v>
      </c>
      <c r="I20576" t="s">
        <v>19</v>
      </c>
      <c r="J20576">
        <v>10000000</v>
      </c>
      <c r="K20576">
        <v>1</v>
      </c>
      <c r="L20576">
        <v>2769</v>
      </c>
      <c r="M20576">
        <v>24615</v>
      </c>
      <c r="N20576" t="s">
        <v>19</v>
      </c>
      <c r="O20576">
        <v>0</v>
      </c>
    </row>
    <row r="20577" spans="1:15" x14ac:dyDescent="0.25">
      <c r="A20577">
        <v>57507</v>
      </c>
      <c r="B20577">
        <v>447</v>
      </c>
      <c r="C20577" t="s">
        <v>27100</v>
      </c>
      <c r="E20577" s="30">
        <v>0</v>
      </c>
      <c r="F20577">
        <v>0.01</v>
      </c>
      <c r="G20577" s="30">
        <v>0</v>
      </c>
      <c r="H20577">
        <v>1</v>
      </c>
      <c r="I20577" t="s">
        <v>19</v>
      </c>
      <c r="J20577">
        <v>40000000</v>
      </c>
      <c r="K20577">
        <v>1</v>
      </c>
      <c r="L20577">
        <v>1592</v>
      </c>
      <c r="M20577">
        <v>24635</v>
      </c>
      <c r="N20577" t="s">
        <v>19</v>
      </c>
      <c r="O20577">
        <v>0</v>
      </c>
    </row>
    <row r="20578" spans="1:15" x14ac:dyDescent="0.25">
      <c r="A20578">
        <v>57508</v>
      </c>
      <c r="B20578">
        <v>447</v>
      </c>
      <c r="C20578" t="s">
        <v>27101</v>
      </c>
      <c r="E20578" s="30">
        <v>0</v>
      </c>
      <c r="F20578">
        <v>0.01</v>
      </c>
      <c r="G20578" s="30">
        <v>0</v>
      </c>
      <c r="H20578">
        <v>1</v>
      </c>
      <c r="I20578" t="s">
        <v>19</v>
      </c>
      <c r="J20578">
        <v>40000000</v>
      </c>
      <c r="K20578">
        <v>1</v>
      </c>
      <c r="L20578">
        <v>1593</v>
      </c>
      <c r="M20578">
        <v>24629</v>
      </c>
      <c r="N20578" t="s">
        <v>19</v>
      </c>
      <c r="O20578">
        <v>0</v>
      </c>
    </row>
    <row r="20579" spans="1:15" x14ac:dyDescent="0.25">
      <c r="A20579">
        <v>57509</v>
      </c>
      <c r="B20579">
        <v>447</v>
      </c>
      <c r="C20579" t="s">
        <v>27102</v>
      </c>
      <c r="E20579" s="30">
        <v>0</v>
      </c>
      <c r="F20579">
        <v>0.01</v>
      </c>
      <c r="G20579" s="30">
        <v>0</v>
      </c>
      <c r="H20579">
        <v>1</v>
      </c>
      <c r="I20579" t="s">
        <v>19</v>
      </c>
      <c r="J20579">
        <v>40000000</v>
      </c>
      <c r="K20579">
        <v>1</v>
      </c>
      <c r="L20579">
        <v>1594</v>
      </c>
      <c r="M20579">
        <v>24632</v>
      </c>
      <c r="N20579" t="s">
        <v>19</v>
      </c>
      <c r="O20579">
        <v>0</v>
      </c>
    </row>
    <row r="20580" spans="1:15" x14ac:dyDescent="0.25">
      <c r="A20580">
        <v>57510</v>
      </c>
      <c r="B20580">
        <v>447</v>
      </c>
      <c r="C20580" t="s">
        <v>27103</v>
      </c>
      <c r="E20580" s="30">
        <v>0</v>
      </c>
      <c r="F20580">
        <v>0.01</v>
      </c>
      <c r="G20580" s="30">
        <v>0</v>
      </c>
      <c r="H20580">
        <v>1</v>
      </c>
      <c r="I20580" t="s">
        <v>19</v>
      </c>
      <c r="J20580">
        <v>40000000</v>
      </c>
      <c r="K20580">
        <v>1</v>
      </c>
      <c r="L20580">
        <v>1595</v>
      </c>
      <c r="M20580">
        <v>24610</v>
      </c>
      <c r="N20580" t="s">
        <v>19</v>
      </c>
      <c r="O20580">
        <v>0</v>
      </c>
    </row>
    <row r="20581" spans="1:15" x14ac:dyDescent="0.25">
      <c r="A20581">
        <v>57511</v>
      </c>
      <c r="B20581">
        <v>914</v>
      </c>
      <c r="C20581" t="s">
        <v>27104</v>
      </c>
      <c r="E20581" s="30">
        <v>0</v>
      </c>
      <c r="F20581">
        <v>0.01</v>
      </c>
      <c r="G20581" s="30">
        <v>0</v>
      </c>
      <c r="H20581">
        <v>1</v>
      </c>
      <c r="I20581" t="s">
        <v>19</v>
      </c>
      <c r="J20581">
        <v>1500000000</v>
      </c>
      <c r="K20581">
        <v>1</v>
      </c>
      <c r="L20581">
        <v>1587</v>
      </c>
      <c r="M20581">
        <v>24630</v>
      </c>
      <c r="N20581" t="s">
        <v>19</v>
      </c>
      <c r="O20581">
        <v>0</v>
      </c>
    </row>
    <row r="20582" spans="1:15" x14ac:dyDescent="0.25">
      <c r="A20582">
        <v>57512</v>
      </c>
      <c r="B20582">
        <v>914</v>
      </c>
      <c r="C20582" t="s">
        <v>27105</v>
      </c>
      <c r="E20582" s="30">
        <v>0</v>
      </c>
      <c r="F20582">
        <v>0.01</v>
      </c>
      <c r="G20582" s="30">
        <v>0</v>
      </c>
      <c r="H20582">
        <v>1</v>
      </c>
      <c r="I20582" t="s">
        <v>19</v>
      </c>
      <c r="J20582">
        <v>1500000000</v>
      </c>
      <c r="K20582">
        <v>1</v>
      </c>
      <c r="L20582">
        <v>1588</v>
      </c>
      <c r="M20582">
        <v>24616</v>
      </c>
      <c r="N20582" t="s">
        <v>19</v>
      </c>
      <c r="O20582">
        <v>0</v>
      </c>
    </row>
    <row r="20583" spans="1:15" x14ac:dyDescent="0.25">
      <c r="A20583">
        <v>57513</v>
      </c>
      <c r="B20583">
        <v>914</v>
      </c>
      <c r="C20583" t="s">
        <v>27106</v>
      </c>
      <c r="E20583" s="30">
        <v>0</v>
      </c>
      <c r="F20583">
        <v>0.01</v>
      </c>
      <c r="G20583" s="30">
        <v>0</v>
      </c>
      <c r="H20583">
        <v>1</v>
      </c>
      <c r="I20583" t="s">
        <v>19</v>
      </c>
      <c r="J20583">
        <v>1500000000</v>
      </c>
      <c r="K20583">
        <v>1</v>
      </c>
      <c r="L20583">
        <v>1589</v>
      </c>
      <c r="M20583">
        <v>24622</v>
      </c>
      <c r="N20583" t="s">
        <v>19</v>
      </c>
      <c r="O20583">
        <v>0</v>
      </c>
    </row>
    <row r="20584" spans="1:15" x14ac:dyDescent="0.25">
      <c r="A20584">
        <v>57514</v>
      </c>
      <c r="B20584">
        <v>914</v>
      </c>
      <c r="C20584" t="s">
        <v>27107</v>
      </c>
      <c r="E20584" s="30">
        <v>0</v>
      </c>
      <c r="F20584">
        <v>0.01</v>
      </c>
      <c r="G20584" s="30">
        <v>0</v>
      </c>
      <c r="H20584">
        <v>1</v>
      </c>
      <c r="I20584" t="s">
        <v>19</v>
      </c>
      <c r="J20584">
        <v>1500000000</v>
      </c>
      <c r="K20584">
        <v>1</v>
      </c>
      <c r="L20584">
        <v>1590</v>
      </c>
      <c r="M20584">
        <v>24620</v>
      </c>
      <c r="N20584" t="s">
        <v>19</v>
      </c>
      <c r="O20584">
        <v>0</v>
      </c>
    </row>
    <row r="20585" spans="1:15" x14ac:dyDescent="0.25">
      <c r="A20585">
        <v>57515</v>
      </c>
      <c r="B20585">
        <v>447</v>
      </c>
      <c r="C20585" t="s">
        <v>27108</v>
      </c>
      <c r="E20585" s="30">
        <v>0</v>
      </c>
      <c r="F20585">
        <v>0.01</v>
      </c>
      <c r="G20585" s="30">
        <v>0</v>
      </c>
      <c r="H20585">
        <v>1</v>
      </c>
      <c r="I20585" t="s">
        <v>19</v>
      </c>
      <c r="J20585">
        <v>150000000</v>
      </c>
      <c r="K20585">
        <v>1</v>
      </c>
      <c r="L20585">
        <v>2770</v>
      </c>
      <c r="M20585">
        <v>24638</v>
      </c>
      <c r="N20585" t="s">
        <v>19</v>
      </c>
      <c r="O20585">
        <v>0</v>
      </c>
    </row>
    <row r="20586" spans="1:15" x14ac:dyDescent="0.25">
      <c r="A20586">
        <v>57516</v>
      </c>
      <c r="B20586">
        <v>447</v>
      </c>
      <c r="C20586" t="s">
        <v>27109</v>
      </c>
      <c r="E20586" s="30">
        <v>0</v>
      </c>
      <c r="F20586">
        <v>0.01</v>
      </c>
      <c r="G20586" s="30">
        <v>0</v>
      </c>
      <c r="H20586">
        <v>1</v>
      </c>
      <c r="I20586" t="s">
        <v>19</v>
      </c>
      <c r="J20586">
        <v>750000000</v>
      </c>
      <c r="K20586">
        <v>1</v>
      </c>
      <c r="L20586">
        <v>2770</v>
      </c>
      <c r="M20586">
        <v>24605</v>
      </c>
      <c r="N20586" t="s">
        <v>19</v>
      </c>
      <c r="O20586">
        <v>0</v>
      </c>
    </row>
    <row r="20587" spans="1:15" x14ac:dyDescent="0.25">
      <c r="A20587">
        <v>57517</v>
      </c>
      <c r="B20587">
        <v>447</v>
      </c>
      <c r="C20587" t="s">
        <v>27110</v>
      </c>
      <c r="E20587" s="30">
        <v>0</v>
      </c>
      <c r="F20587">
        <v>0.01</v>
      </c>
      <c r="G20587" s="30">
        <v>0</v>
      </c>
      <c r="H20587">
        <v>1</v>
      </c>
      <c r="I20587" t="s">
        <v>19</v>
      </c>
      <c r="J20587">
        <v>750000000</v>
      </c>
      <c r="K20587">
        <v>1</v>
      </c>
      <c r="L20587">
        <v>2770</v>
      </c>
      <c r="M20587">
        <v>24628</v>
      </c>
      <c r="N20587" t="s">
        <v>19</v>
      </c>
      <c r="O20587">
        <v>0</v>
      </c>
    </row>
    <row r="20588" spans="1:15" x14ac:dyDescent="0.25">
      <c r="A20588">
        <v>57518</v>
      </c>
      <c r="B20588">
        <v>447</v>
      </c>
      <c r="C20588" t="s">
        <v>27111</v>
      </c>
      <c r="E20588" s="30">
        <v>0</v>
      </c>
      <c r="F20588">
        <v>0.01</v>
      </c>
      <c r="G20588" s="30">
        <v>0</v>
      </c>
      <c r="H20588">
        <v>1</v>
      </c>
      <c r="I20588" t="s">
        <v>19</v>
      </c>
      <c r="J20588">
        <v>1500000000</v>
      </c>
      <c r="K20588">
        <v>1</v>
      </c>
      <c r="L20588">
        <v>2770</v>
      </c>
      <c r="M20588">
        <v>24611</v>
      </c>
      <c r="N20588" t="s">
        <v>19</v>
      </c>
      <c r="O20588">
        <v>0</v>
      </c>
    </row>
    <row r="20589" spans="1:15" x14ac:dyDescent="0.25">
      <c r="A20589">
        <v>57519</v>
      </c>
      <c r="B20589">
        <v>447</v>
      </c>
      <c r="C20589" t="s">
        <v>27112</v>
      </c>
      <c r="E20589" s="30">
        <v>0</v>
      </c>
      <c r="F20589">
        <v>0.01</v>
      </c>
      <c r="G20589" s="30">
        <v>0</v>
      </c>
      <c r="H20589">
        <v>1</v>
      </c>
      <c r="I20589" t="s">
        <v>19</v>
      </c>
      <c r="J20589">
        <v>3000000000</v>
      </c>
      <c r="K20589">
        <v>1</v>
      </c>
      <c r="L20589">
        <v>2770</v>
      </c>
      <c r="M20589">
        <v>24613</v>
      </c>
      <c r="N20589" t="s">
        <v>19</v>
      </c>
      <c r="O20589">
        <v>0</v>
      </c>
    </row>
    <row r="20590" spans="1:15" x14ac:dyDescent="0.25">
      <c r="A20590">
        <v>57520</v>
      </c>
      <c r="B20590">
        <v>447</v>
      </c>
      <c r="C20590" t="s">
        <v>27113</v>
      </c>
      <c r="E20590" s="30">
        <v>0</v>
      </c>
      <c r="F20590">
        <v>0.01</v>
      </c>
      <c r="G20590" s="30">
        <v>0</v>
      </c>
      <c r="H20590">
        <v>1</v>
      </c>
      <c r="I20590" t="s">
        <v>19</v>
      </c>
      <c r="J20590">
        <v>1500000000</v>
      </c>
      <c r="K20590">
        <v>1</v>
      </c>
      <c r="L20590">
        <v>2770</v>
      </c>
      <c r="M20590">
        <v>24627</v>
      </c>
      <c r="N20590" t="s">
        <v>19</v>
      </c>
      <c r="O20590">
        <v>0</v>
      </c>
    </row>
    <row r="20591" spans="1:15" x14ac:dyDescent="0.25">
      <c r="A20591">
        <v>57521</v>
      </c>
      <c r="B20591">
        <v>447</v>
      </c>
      <c r="C20591" t="s">
        <v>27114</v>
      </c>
      <c r="E20591" s="30">
        <v>0</v>
      </c>
      <c r="F20591">
        <v>0.01</v>
      </c>
      <c r="G20591" s="30">
        <v>0</v>
      </c>
      <c r="H20591">
        <v>1</v>
      </c>
      <c r="I20591" t="s">
        <v>19</v>
      </c>
      <c r="J20591">
        <v>1500000000</v>
      </c>
      <c r="K20591">
        <v>1</v>
      </c>
      <c r="L20591">
        <v>2770</v>
      </c>
      <c r="M20591">
        <v>24614</v>
      </c>
      <c r="N20591" t="s">
        <v>19</v>
      </c>
      <c r="O20591">
        <v>0</v>
      </c>
    </row>
    <row r="20592" spans="1:15" x14ac:dyDescent="0.25">
      <c r="A20592">
        <v>57522</v>
      </c>
      <c r="B20592">
        <v>447</v>
      </c>
      <c r="C20592" t="s">
        <v>27115</v>
      </c>
      <c r="E20592" s="30">
        <v>0</v>
      </c>
      <c r="F20592">
        <v>0.01</v>
      </c>
      <c r="G20592" s="30">
        <v>0</v>
      </c>
      <c r="H20592">
        <v>1</v>
      </c>
      <c r="I20592" t="s">
        <v>19</v>
      </c>
      <c r="J20592">
        <v>1500000000</v>
      </c>
      <c r="K20592">
        <v>1</v>
      </c>
      <c r="L20592">
        <v>2770</v>
      </c>
      <c r="M20592">
        <v>24612</v>
      </c>
      <c r="N20592" t="s">
        <v>19</v>
      </c>
      <c r="O20592">
        <v>0</v>
      </c>
    </row>
    <row r="20593" spans="1:15" x14ac:dyDescent="0.25">
      <c r="A20593">
        <v>57523</v>
      </c>
      <c r="B20593">
        <v>447</v>
      </c>
      <c r="C20593" t="s">
        <v>27116</v>
      </c>
      <c r="E20593" s="30">
        <v>0</v>
      </c>
      <c r="F20593">
        <v>0.01</v>
      </c>
      <c r="G20593" s="30">
        <v>0</v>
      </c>
      <c r="H20593">
        <v>1</v>
      </c>
      <c r="I20593" t="s">
        <v>19</v>
      </c>
      <c r="J20593">
        <v>150000000</v>
      </c>
      <c r="K20593">
        <v>1</v>
      </c>
      <c r="L20593">
        <v>2770</v>
      </c>
      <c r="M20593">
        <v>24640</v>
      </c>
      <c r="N20593" t="s">
        <v>19</v>
      </c>
      <c r="O20593">
        <v>0</v>
      </c>
    </row>
    <row r="20594" spans="1:15" x14ac:dyDescent="0.25">
      <c r="A20594">
        <v>57524</v>
      </c>
      <c r="B20594">
        <v>915</v>
      </c>
      <c r="C20594" t="s">
        <v>27117</v>
      </c>
      <c r="E20594" s="30">
        <v>0</v>
      </c>
      <c r="F20594">
        <v>0.01</v>
      </c>
      <c r="G20594" s="30">
        <v>0</v>
      </c>
      <c r="H20594">
        <v>1</v>
      </c>
      <c r="I20594" t="s">
        <v>19</v>
      </c>
      <c r="J20594">
        <v>1500000000</v>
      </c>
      <c r="K20594">
        <v>1</v>
      </c>
      <c r="L20594">
        <v>796</v>
      </c>
      <c r="M20594">
        <v>24604</v>
      </c>
      <c r="N20594" t="s">
        <v>19</v>
      </c>
      <c r="O20594">
        <v>0</v>
      </c>
    </row>
    <row r="20595" spans="1:15" x14ac:dyDescent="0.25">
      <c r="A20595">
        <v>57525</v>
      </c>
      <c r="B20595">
        <v>915</v>
      </c>
      <c r="C20595" t="s">
        <v>27118</v>
      </c>
      <c r="E20595" s="30">
        <v>0</v>
      </c>
      <c r="F20595">
        <v>0.01</v>
      </c>
      <c r="G20595" s="30">
        <v>0</v>
      </c>
      <c r="H20595">
        <v>1</v>
      </c>
      <c r="I20595" t="s">
        <v>19</v>
      </c>
      <c r="J20595">
        <v>1500000000</v>
      </c>
      <c r="K20595">
        <v>1</v>
      </c>
      <c r="L20595">
        <v>796</v>
      </c>
      <c r="M20595">
        <v>24641</v>
      </c>
      <c r="N20595" t="s">
        <v>19</v>
      </c>
      <c r="O20595">
        <v>0</v>
      </c>
    </row>
    <row r="20596" spans="1:15" x14ac:dyDescent="0.25">
      <c r="A20596">
        <v>57526</v>
      </c>
      <c r="B20596">
        <v>915</v>
      </c>
      <c r="C20596" t="s">
        <v>27119</v>
      </c>
      <c r="E20596" s="30">
        <v>0</v>
      </c>
      <c r="F20596">
        <v>0.01</v>
      </c>
      <c r="G20596" s="30">
        <v>0</v>
      </c>
      <c r="H20596">
        <v>1</v>
      </c>
      <c r="I20596" t="s">
        <v>19</v>
      </c>
      <c r="J20596">
        <v>3000000000</v>
      </c>
      <c r="K20596">
        <v>1</v>
      </c>
      <c r="L20596">
        <v>796</v>
      </c>
      <c r="M20596">
        <v>24642</v>
      </c>
      <c r="N20596" t="s">
        <v>19</v>
      </c>
      <c r="O20596">
        <v>0</v>
      </c>
    </row>
    <row r="20597" spans="1:15" x14ac:dyDescent="0.25">
      <c r="A20597">
        <v>57529</v>
      </c>
      <c r="B20597">
        <v>1950</v>
      </c>
      <c r="C20597" t="s">
        <v>27120</v>
      </c>
      <c r="E20597" s="30">
        <v>0</v>
      </c>
      <c r="F20597">
        <v>0.01</v>
      </c>
      <c r="G20597" s="30">
        <v>0</v>
      </c>
      <c r="H20597">
        <v>1</v>
      </c>
      <c r="I20597">
        <v>2</v>
      </c>
      <c r="J20597" t="s">
        <v>19</v>
      </c>
      <c r="K20597">
        <v>1</v>
      </c>
      <c r="L20597">
        <v>1954</v>
      </c>
      <c r="M20597" t="s">
        <v>19</v>
      </c>
      <c r="N20597" t="s">
        <v>19</v>
      </c>
      <c r="O20597">
        <v>0</v>
      </c>
    </row>
    <row r="20598" spans="1:15" x14ac:dyDescent="0.25">
      <c r="A20598">
        <v>57530</v>
      </c>
      <c r="B20598">
        <v>1950</v>
      </c>
      <c r="C20598" t="s">
        <v>27121</v>
      </c>
      <c r="E20598" s="30">
        <v>0</v>
      </c>
      <c r="F20598">
        <v>0.01</v>
      </c>
      <c r="G20598" s="30">
        <v>0</v>
      </c>
      <c r="H20598">
        <v>1</v>
      </c>
      <c r="I20598">
        <v>4</v>
      </c>
      <c r="J20598" t="s">
        <v>19</v>
      </c>
      <c r="K20598">
        <v>1</v>
      </c>
      <c r="L20598">
        <v>1954</v>
      </c>
      <c r="M20598" t="s">
        <v>19</v>
      </c>
      <c r="N20598" t="s">
        <v>19</v>
      </c>
      <c r="O20598">
        <v>0</v>
      </c>
    </row>
    <row r="20599" spans="1:15" x14ac:dyDescent="0.25">
      <c r="A20599">
        <v>57531</v>
      </c>
      <c r="B20599">
        <v>1950</v>
      </c>
      <c r="C20599" t="s">
        <v>27122</v>
      </c>
      <c r="E20599" s="30">
        <v>0</v>
      </c>
      <c r="F20599">
        <v>0.01</v>
      </c>
      <c r="G20599" s="30">
        <v>0</v>
      </c>
      <c r="H20599">
        <v>1</v>
      </c>
      <c r="I20599">
        <v>1</v>
      </c>
      <c r="J20599" t="s">
        <v>19</v>
      </c>
      <c r="K20599">
        <v>1</v>
      </c>
      <c r="L20599">
        <v>1954</v>
      </c>
      <c r="M20599" t="s">
        <v>19</v>
      </c>
      <c r="N20599" t="s">
        <v>19</v>
      </c>
      <c r="O20599">
        <v>0</v>
      </c>
    </row>
    <row r="20600" spans="1:15" x14ac:dyDescent="0.25">
      <c r="A20600">
        <v>57532</v>
      </c>
      <c r="B20600">
        <v>1950</v>
      </c>
      <c r="C20600" t="s">
        <v>27123</v>
      </c>
      <c r="E20600" s="30">
        <v>0</v>
      </c>
      <c r="F20600">
        <v>0.01</v>
      </c>
      <c r="G20600" s="30">
        <v>0</v>
      </c>
      <c r="H20600">
        <v>1</v>
      </c>
      <c r="I20600">
        <v>8</v>
      </c>
      <c r="J20600" t="s">
        <v>19</v>
      </c>
      <c r="K20600">
        <v>1</v>
      </c>
      <c r="L20600">
        <v>1954</v>
      </c>
      <c r="M20600" t="s">
        <v>19</v>
      </c>
      <c r="N20600" t="s">
        <v>19</v>
      </c>
      <c r="O20600">
        <v>0</v>
      </c>
    </row>
    <row r="20601" spans="1:15" x14ac:dyDescent="0.25">
      <c r="A20601">
        <v>57533</v>
      </c>
      <c r="B20601">
        <v>1950</v>
      </c>
      <c r="C20601" t="s">
        <v>27124</v>
      </c>
      <c r="E20601" s="30">
        <v>0</v>
      </c>
      <c r="F20601">
        <v>0.01</v>
      </c>
      <c r="G20601" s="30">
        <v>0</v>
      </c>
      <c r="H20601">
        <v>1</v>
      </c>
      <c r="I20601">
        <v>2</v>
      </c>
      <c r="J20601" t="s">
        <v>19</v>
      </c>
      <c r="K20601">
        <v>1</v>
      </c>
      <c r="L20601">
        <v>1954</v>
      </c>
      <c r="M20601" t="s">
        <v>19</v>
      </c>
      <c r="N20601" t="s">
        <v>19</v>
      </c>
      <c r="O20601">
        <v>0</v>
      </c>
    </row>
    <row r="20602" spans="1:15" x14ac:dyDescent="0.25">
      <c r="A20602">
        <v>57534</v>
      </c>
      <c r="B20602">
        <v>1950</v>
      </c>
      <c r="C20602" t="s">
        <v>27125</v>
      </c>
      <c r="E20602" s="30">
        <v>0</v>
      </c>
      <c r="F20602">
        <v>0.01</v>
      </c>
      <c r="G20602" s="30">
        <v>0</v>
      </c>
      <c r="H20602">
        <v>1</v>
      </c>
      <c r="I20602">
        <v>4</v>
      </c>
      <c r="J20602" t="s">
        <v>19</v>
      </c>
      <c r="K20602">
        <v>1</v>
      </c>
      <c r="L20602">
        <v>1954</v>
      </c>
      <c r="M20602" t="s">
        <v>19</v>
      </c>
      <c r="N20602" t="s">
        <v>19</v>
      </c>
      <c r="O20602">
        <v>0</v>
      </c>
    </row>
    <row r="20603" spans="1:15" x14ac:dyDescent="0.25">
      <c r="A20603">
        <v>57535</v>
      </c>
      <c r="B20603">
        <v>1950</v>
      </c>
      <c r="C20603" t="s">
        <v>27126</v>
      </c>
      <c r="E20603" s="30">
        <v>0</v>
      </c>
      <c r="F20603">
        <v>0.01</v>
      </c>
      <c r="G20603" s="30">
        <v>0</v>
      </c>
      <c r="H20603">
        <v>1</v>
      </c>
      <c r="I20603">
        <v>1</v>
      </c>
      <c r="J20603" t="s">
        <v>19</v>
      </c>
      <c r="K20603">
        <v>1</v>
      </c>
      <c r="L20603">
        <v>1954</v>
      </c>
      <c r="M20603" t="s">
        <v>19</v>
      </c>
      <c r="N20603" t="s">
        <v>19</v>
      </c>
      <c r="O20603">
        <v>0</v>
      </c>
    </row>
    <row r="20604" spans="1:15" x14ac:dyDescent="0.25">
      <c r="A20604">
        <v>57536</v>
      </c>
      <c r="B20604">
        <v>1950</v>
      </c>
      <c r="C20604" t="s">
        <v>27127</v>
      </c>
      <c r="E20604" s="30">
        <v>0</v>
      </c>
      <c r="F20604">
        <v>0.01</v>
      </c>
      <c r="G20604" s="30">
        <v>0</v>
      </c>
      <c r="H20604">
        <v>1</v>
      </c>
      <c r="I20604">
        <v>8</v>
      </c>
      <c r="J20604" t="s">
        <v>19</v>
      </c>
      <c r="K20604">
        <v>1</v>
      </c>
      <c r="L20604">
        <v>1954</v>
      </c>
      <c r="M20604" t="s">
        <v>19</v>
      </c>
      <c r="N20604" t="s">
        <v>19</v>
      </c>
      <c r="O20604">
        <v>0</v>
      </c>
    </row>
    <row r="20605" spans="1:15" ht="90" x14ac:dyDescent="0.25">
      <c r="A20605">
        <v>57568</v>
      </c>
      <c r="B20605">
        <v>474</v>
      </c>
      <c r="C20605" t="s">
        <v>27128</v>
      </c>
      <c r="D20605" s="7" t="s">
        <v>27129</v>
      </c>
      <c r="E20605">
        <v>1</v>
      </c>
      <c r="F20605">
        <v>0.1</v>
      </c>
      <c r="G20605" s="30">
        <v>0</v>
      </c>
      <c r="H20605">
        <v>1</v>
      </c>
      <c r="I20605" t="s">
        <v>19</v>
      </c>
      <c r="J20605" t="s">
        <v>19</v>
      </c>
      <c r="K20605">
        <v>1</v>
      </c>
      <c r="L20605" t="s">
        <v>19</v>
      </c>
      <c r="M20605">
        <v>2038</v>
      </c>
      <c r="N20605" t="s">
        <v>19</v>
      </c>
      <c r="O20605">
        <v>0</v>
      </c>
    </row>
    <row r="20606" spans="1:15" ht="409.5" x14ac:dyDescent="0.25">
      <c r="A20606">
        <v>57578</v>
      </c>
      <c r="B20606">
        <v>4098</v>
      </c>
      <c r="C20606" t="s">
        <v>27130</v>
      </c>
      <c r="D20606" s="7" t="s">
        <v>27131</v>
      </c>
      <c r="E20606">
        <v>1</v>
      </c>
      <c r="F20606">
        <v>1</v>
      </c>
      <c r="G20606" s="30">
        <v>0</v>
      </c>
      <c r="H20606">
        <v>1</v>
      </c>
      <c r="I20606" t="s">
        <v>19</v>
      </c>
      <c r="J20606" t="s">
        <v>19</v>
      </c>
      <c r="K20606">
        <v>1</v>
      </c>
      <c r="L20606" t="s">
        <v>19</v>
      </c>
      <c r="M20606">
        <v>24601</v>
      </c>
      <c r="N20606" t="s">
        <v>19</v>
      </c>
      <c r="O20606">
        <v>0</v>
      </c>
    </row>
    <row r="20607" spans="1:15" x14ac:dyDescent="0.25">
      <c r="A20607">
        <v>57588</v>
      </c>
      <c r="B20607">
        <v>1950</v>
      </c>
      <c r="C20607" t="s">
        <v>27132</v>
      </c>
      <c r="D20607" t="s">
        <v>19807</v>
      </c>
      <c r="E20607" s="30">
        <v>0</v>
      </c>
      <c r="F20607">
        <v>0.01</v>
      </c>
      <c r="G20607" s="30">
        <v>0</v>
      </c>
      <c r="H20607">
        <v>1</v>
      </c>
      <c r="I20607">
        <v>2</v>
      </c>
      <c r="J20607" t="s">
        <v>19</v>
      </c>
      <c r="K20607">
        <v>1</v>
      </c>
      <c r="L20607" t="s">
        <v>19</v>
      </c>
      <c r="M20607" t="s">
        <v>19</v>
      </c>
      <c r="N20607" t="s">
        <v>19</v>
      </c>
      <c r="O20607">
        <v>0</v>
      </c>
    </row>
    <row r="20608" spans="1:15" x14ac:dyDescent="0.25">
      <c r="A20608">
        <v>57589</v>
      </c>
      <c r="B20608">
        <v>1950</v>
      </c>
      <c r="C20608" t="s">
        <v>27133</v>
      </c>
      <c r="D20608" t="s">
        <v>19807</v>
      </c>
      <c r="E20608" s="30">
        <v>0</v>
      </c>
      <c r="F20608">
        <v>0.01</v>
      </c>
      <c r="G20608" s="30">
        <v>0</v>
      </c>
      <c r="H20608">
        <v>1</v>
      </c>
      <c r="I20608">
        <v>2</v>
      </c>
      <c r="J20608" t="s">
        <v>19</v>
      </c>
      <c r="K20608">
        <v>1</v>
      </c>
      <c r="L20608" t="s">
        <v>19</v>
      </c>
      <c r="M20608" t="s">
        <v>19</v>
      </c>
      <c r="N20608" t="s">
        <v>19</v>
      </c>
      <c r="O20608">
        <v>0</v>
      </c>
    </row>
    <row r="20609" spans="1:15" x14ac:dyDescent="0.25">
      <c r="A20609">
        <v>57590</v>
      </c>
      <c r="B20609">
        <v>1950</v>
      </c>
      <c r="C20609" t="s">
        <v>27134</v>
      </c>
      <c r="D20609" t="s">
        <v>19807</v>
      </c>
      <c r="E20609" s="30">
        <v>0</v>
      </c>
      <c r="F20609">
        <v>0.01</v>
      </c>
      <c r="G20609" s="30">
        <v>0</v>
      </c>
      <c r="H20609">
        <v>1</v>
      </c>
      <c r="I20609">
        <v>4</v>
      </c>
      <c r="J20609" t="s">
        <v>19</v>
      </c>
      <c r="K20609">
        <v>1</v>
      </c>
      <c r="L20609" t="s">
        <v>19</v>
      </c>
      <c r="M20609" t="s">
        <v>19</v>
      </c>
      <c r="N20609" t="s">
        <v>19</v>
      </c>
      <c r="O20609">
        <v>0</v>
      </c>
    </row>
    <row r="20610" spans="1:15" x14ac:dyDescent="0.25">
      <c r="A20610">
        <v>57591</v>
      </c>
      <c r="B20610">
        <v>1950</v>
      </c>
      <c r="C20610" t="s">
        <v>27135</v>
      </c>
      <c r="D20610" t="s">
        <v>19807</v>
      </c>
      <c r="E20610" s="30">
        <v>0</v>
      </c>
      <c r="F20610">
        <v>0.01</v>
      </c>
      <c r="G20610" s="30">
        <v>0</v>
      </c>
      <c r="H20610">
        <v>1</v>
      </c>
      <c r="I20610">
        <v>4</v>
      </c>
      <c r="J20610" t="s">
        <v>19</v>
      </c>
      <c r="K20610">
        <v>1</v>
      </c>
      <c r="L20610" t="s">
        <v>19</v>
      </c>
      <c r="M20610" t="s">
        <v>19</v>
      </c>
      <c r="N20610" t="s">
        <v>19</v>
      </c>
      <c r="O20610">
        <v>0</v>
      </c>
    </row>
    <row r="20611" spans="1:15" x14ac:dyDescent="0.25">
      <c r="A20611">
        <v>57592</v>
      </c>
      <c r="B20611">
        <v>1950</v>
      </c>
      <c r="C20611" t="s">
        <v>27136</v>
      </c>
      <c r="D20611" t="s">
        <v>19807</v>
      </c>
      <c r="E20611" s="30">
        <v>0</v>
      </c>
      <c r="F20611">
        <v>0.01</v>
      </c>
      <c r="G20611" s="30">
        <v>0</v>
      </c>
      <c r="H20611">
        <v>1</v>
      </c>
      <c r="I20611">
        <v>8</v>
      </c>
      <c r="J20611" t="s">
        <v>19</v>
      </c>
      <c r="K20611">
        <v>1</v>
      </c>
      <c r="L20611" t="s">
        <v>19</v>
      </c>
      <c r="M20611" t="s">
        <v>19</v>
      </c>
      <c r="N20611" t="s">
        <v>19</v>
      </c>
      <c r="O20611">
        <v>0</v>
      </c>
    </row>
    <row r="20612" spans="1:15" x14ac:dyDescent="0.25">
      <c r="A20612">
        <v>57593</v>
      </c>
      <c r="B20612">
        <v>1950</v>
      </c>
      <c r="C20612" t="s">
        <v>27137</v>
      </c>
      <c r="D20612" t="s">
        <v>19807</v>
      </c>
      <c r="E20612" s="30">
        <v>0</v>
      </c>
      <c r="F20612">
        <v>0.01</v>
      </c>
      <c r="G20612" s="30">
        <v>0</v>
      </c>
      <c r="H20612">
        <v>1</v>
      </c>
      <c r="I20612">
        <v>8</v>
      </c>
      <c r="J20612" t="s">
        <v>19</v>
      </c>
      <c r="K20612">
        <v>1</v>
      </c>
      <c r="L20612" t="s">
        <v>19</v>
      </c>
      <c r="M20612" t="s">
        <v>19</v>
      </c>
      <c r="N20612" t="s">
        <v>19</v>
      </c>
      <c r="O20612">
        <v>0</v>
      </c>
    </row>
    <row r="20613" spans="1:15" x14ac:dyDescent="0.25">
      <c r="A20613">
        <v>57594</v>
      </c>
      <c r="B20613">
        <v>1950</v>
      </c>
      <c r="C20613" t="s">
        <v>27138</v>
      </c>
      <c r="D20613" t="s">
        <v>19807</v>
      </c>
      <c r="E20613" s="30">
        <v>0</v>
      </c>
      <c r="F20613">
        <v>0.01</v>
      </c>
      <c r="G20613" s="30">
        <v>0</v>
      </c>
      <c r="H20613">
        <v>1</v>
      </c>
      <c r="I20613">
        <v>1</v>
      </c>
      <c r="J20613" t="s">
        <v>19</v>
      </c>
      <c r="K20613">
        <v>1</v>
      </c>
      <c r="L20613" t="s">
        <v>19</v>
      </c>
      <c r="M20613" t="s">
        <v>19</v>
      </c>
      <c r="N20613" t="s">
        <v>19</v>
      </c>
      <c r="O20613">
        <v>0</v>
      </c>
    </row>
    <row r="20614" spans="1:15" ht="195" x14ac:dyDescent="0.25">
      <c r="A20614">
        <v>57626</v>
      </c>
      <c r="B20614">
        <v>1141</v>
      </c>
      <c r="C20614" t="s">
        <v>27139</v>
      </c>
      <c r="D20614" s="7" t="s">
        <v>27140</v>
      </c>
      <c r="E20614">
        <v>1</v>
      </c>
      <c r="F20614">
        <v>0.1</v>
      </c>
      <c r="G20614" s="30">
        <v>0</v>
      </c>
      <c r="H20614">
        <v>1</v>
      </c>
      <c r="I20614" t="s">
        <v>19</v>
      </c>
      <c r="J20614" t="s">
        <v>19</v>
      </c>
      <c r="K20614">
        <v>1</v>
      </c>
      <c r="L20614" t="s">
        <v>19</v>
      </c>
      <c r="M20614">
        <v>1192</v>
      </c>
      <c r="N20614" t="s">
        <v>19</v>
      </c>
      <c r="O20614">
        <v>0</v>
      </c>
    </row>
    <row r="20615" spans="1:15" ht="409.5" x14ac:dyDescent="0.25">
      <c r="A20615">
        <v>57627</v>
      </c>
      <c r="B20615">
        <v>1141</v>
      </c>
      <c r="C20615" t="s">
        <v>27141</v>
      </c>
      <c r="D20615" s="7" t="s">
        <v>27142</v>
      </c>
      <c r="E20615">
        <v>1</v>
      </c>
      <c r="F20615">
        <v>0.1</v>
      </c>
      <c r="G20615" s="30">
        <v>0</v>
      </c>
      <c r="H20615">
        <v>1</v>
      </c>
      <c r="I20615" t="s">
        <v>19</v>
      </c>
      <c r="J20615" t="s">
        <v>19</v>
      </c>
      <c r="K20615">
        <v>1</v>
      </c>
      <c r="L20615" t="s">
        <v>19</v>
      </c>
      <c r="M20615">
        <v>1192</v>
      </c>
      <c r="N20615" t="s">
        <v>19</v>
      </c>
      <c r="O20615">
        <v>0</v>
      </c>
    </row>
    <row r="20616" spans="1:15" ht="409.5" x14ac:dyDescent="0.25">
      <c r="A20616">
        <v>57628</v>
      </c>
      <c r="B20616">
        <v>1141</v>
      </c>
      <c r="C20616" t="s">
        <v>27143</v>
      </c>
      <c r="D20616" s="7" t="s">
        <v>27144</v>
      </c>
      <c r="E20616">
        <v>1</v>
      </c>
      <c r="F20616">
        <v>0.1</v>
      </c>
      <c r="G20616" s="30">
        <v>0</v>
      </c>
      <c r="H20616">
        <v>1</v>
      </c>
      <c r="I20616" t="s">
        <v>19</v>
      </c>
      <c r="J20616" t="s">
        <v>19</v>
      </c>
      <c r="K20616">
        <v>1</v>
      </c>
      <c r="L20616" t="s">
        <v>19</v>
      </c>
      <c r="M20616">
        <v>1192</v>
      </c>
      <c r="N20616" t="s">
        <v>19</v>
      </c>
      <c r="O20616">
        <v>0</v>
      </c>
    </row>
    <row r="20617" spans="1:15" ht="409.5" x14ac:dyDescent="0.25">
      <c r="A20617">
        <v>57629</v>
      </c>
      <c r="B20617">
        <v>1141</v>
      </c>
      <c r="C20617" t="s">
        <v>27145</v>
      </c>
      <c r="D20617" s="7" t="s">
        <v>27146</v>
      </c>
      <c r="E20617">
        <v>1</v>
      </c>
      <c r="F20617">
        <v>0.1</v>
      </c>
      <c r="G20617" s="30">
        <v>0</v>
      </c>
      <c r="H20617">
        <v>1</v>
      </c>
      <c r="I20617" t="s">
        <v>19</v>
      </c>
      <c r="J20617" t="s">
        <v>19</v>
      </c>
      <c r="K20617">
        <v>1</v>
      </c>
      <c r="L20617" t="s">
        <v>19</v>
      </c>
      <c r="M20617">
        <v>1192</v>
      </c>
      <c r="N20617" t="s">
        <v>19</v>
      </c>
      <c r="O20617">
        <v>0</v>
      </c>
    </row>
    <row r="20618" spans="1:15" ht="409.5" x14ac:dyDescent="0.25">
      <c r="A20618">
        <v>57630</v>
      </c>
      <c r="B20618">
        <v>1141</v>
      </c>
      <c r="C20618" t="s">
        <v>27147</v>
      </c>
      <c r="D20618" s="7" t="s">
        <v>27148</v>
      </c>
      <c r="E20618">
        <v>1</v>
      </c>
      <c r="F20618">
        <v>0.1</v>
      </c>
      <c r="G20618" s="30">
        <v>0</v>
      </c>
      <c r="H20618">
        <v>1</v>
      </c>
      <c r="I20618" t="s">
        <v>19</v>
      </c>
      <c r="J20618" t="s">
        <v>19</v>
      </c>
      <c r="K20618">
        <v>1</v>
      </c>
      <c r="L20618" t="s">
        <v>19</v>
      </c>
      <c r="M20618">
        <v>1192</v>
      </c>
      <c r="N20618" t="s">
        <v>19</v>
      </c>
      <c r="O20618">
        <v>0</v>
      </c>
    </row>
    <row r="20619" spans="1:15" ht="285" x14ac:dyDescent="0.25">
      <c r="A20619">
        <v>57706</v>
      </c>
      <c r="B20619">
        <v>1950</v>
      </c>
      <c r="C20619" t="s">
        <v>27149</v>
      </c>
      <c r="D20619" s="7" t="s">
        <v>27150</v>
      </c>
      <c r="E20619" s="30">
        <v>0</v>
      </c>
      <c r="F20619">
        <v>0.01</v>
      </c>
      <c r="G20619" s="30">
        <v>0</v>
      </c>
      <c r="H20619">
        <v>1</v>
      </c>
      <c r="I20619">
        <v>1</v>
      </c>
      <c r="J20619" t="s">
        <v>19</v>
      </c>
      <c r="K20619">
        <v>1</v>
      </c>
      <c r="L20619">
        <v>2000</v>
      </c>
      <c r="M20619" t="s">
        <v>19</v>
      </c>
      <c r="N20619" t="s">
        <v>19</v>
      </c>
      <c r="O20619">
        <v>0</v>
      </c>
    </row>
    <row r="20620" spans="1:15" ht="285" x14ac:dyDescent="0.25">
      <c r="A20620">
        <v>57707</v>
      </c>
      <c r="B20620">
        <v>1950</v>
      </c>
      <c r="C20620" t="s">
        <v>27151</v>
      </c>
      <c r="D20620" s="7" t="s">
        <v>27150</v>
      </c>
      <c r="E20620" s="30">
        <v>0</v>
      </c>
      <c r="F20620">
        <v>0.01</v>
      </c>
      <c r="G20620" s="30">
        <v>0</v>
      </c>
      <c r="H20620">
        <v>1</v>
      </c>
      <c r="I20620">
        <v>1</v>
      </c>
      <c r="J20620" t="s">
        <v>19</v>
      </c>
      <c r="K20620">
        <v>1</v>
      </c>
      <c r="L20620">
        <v>2063</v>
      </c>
      <c r="M20620" t="s">
        <v>19</v>
      </c>
      <c r="N20620" t="s">
        <v>19</v>
      </c>
      <c r="O20620">
        <v>0</v>
      </c>
    </row>
    <row r="20621" spans="1:15" ht="285" x14ac:dyDescent="0.25">
      <c r="A20621">
        <v>57708</v>
      </c>
      <c r="B20621">
        <v>1950</v>
      </c>
      <c r="C20621" t="s">
        <v>27152</v>
      </c>
      <c r="D20621" s="7" t="s">
        <v>27150</v>
      </c>
      <c r="E20621" s="30">
        <v>0</v>
      </c>
      <c r="F20621">
        <v>0.01</v>
      </c>
      <c r="G20621" s="30">
        <v>0</v>
      </c>
      <c r="H20621">
        <v>1</v>
      </c>
      <c r="I20621">
        <v>1</v>
      </c>
      <c r="J20621" t="s">
        <v>19</v>
      </c>
      <c r="K20621">
        <v>1</v>
      </c>
      <c r="L20621">
        <v>2108</v>
      </c>
      <c r="M20621" t="s">
        <v>19</v>
      </c>
      <c r="N20621" t="s">
        <v>19</v>
      </c>
      <c r="O20621">
        <v>0</v>
      </c>
    </row>
    <row r="20622" spans="1:15" ht="409.5" x14ac:dyDescent="0.25">
      <c r="A20622">
        <v>57714</v>
      </c>
      <c r="B20622">
        <v>4102</v>
      </c>
      <c r="C20622" t="s">
        <v>27153</v>
      </c>
      <c r="D20622" s="7" t="s">
        <v>27154</v>
      </c>
      <c r="E20622">
        <v>0.1</v>
      </c>
      <c r="F20622">
        <v>0.1</v>
      </c>
      <c r="G20622" s="30">
        <v>0</v>
      </c>
      <c r="H20622">
        <v>1</v>
      </c>
      <c r="I20622" t="s">
        <v>19</v>
      </c>
      <c r="J20622" t="s">
        <v>19</v>
      </c>
      <c r="K20622">
        <v>1</v>
      </c>
      <c r="L20622" t="s">
        <v>19</v>
      </c>
      <c r="M20622">
        <v>24778</v>
      </c>
      <c r="N20622" t="s">
        <v>19</v>
      </c>
      <c r="O20622">
        <v>0</v>
      </c>
    </row>
    <row r="20623" spans="1:15" ht="409.5" x14ac:dyDescent="0.25">
      <c r="A20623">
        <v>57715</v>
      </c>
      <c r="B20623">
        <v>4102</v>
      </c>
      <c r="C20623" t="s">
        <v>27155</v>
      </c>
      <c r="D20623" s="7" t="s">
        <v>27156</v>
      </c>
      <c r="E20623">
        <v>0.1</v>
      </c>
      <c r="F20623">
        <v>0.1</v>
      </c>
      <c r="G20623" s="30">
        <v>0</v>
      </c>
      <c r="H20623">
        <v>1</v>
      </c>
      <c r="I20623" t="s">
        <v>19</v>
      </c>
      <c r="J20623" t="s">
        <v>19</v>
      </c>
      <c r="K20623">
        <v>1</v>
      </c>
      <c r="L20623" t="s">
        <v>19</v>
      </c>
      <c r="M20623">
        <v>24779</v>
      </c>
      <c r="N20623" t="s">
        <v>19</v>
      </c>
      <c r="O20623">
        <v>0</v>
      </c>
    </row>
    <row r="20624" spans="1:15" ht="409.5" x14ac:dyDescent="0.25">
      <c r="A20624">
        <v>57716</v>
      </c>
      <c r="B20624">
        <v>4102</v>
      </c>
      <c r="C20624" t="s">
        <v>27157</v>
      </c>
      <c r="D20624" s="7" t="s">
        <v>27158</v>
      </c>
      <c r="E20624">
        <v>0.1</v>
      </c>
      <c r="F20624">
        <v>0.1</v>
      </c>
      <c r="G20624" s="30">
        <v>0</v>
      </c>
      <c r="H20624">
        <v>1</v>
      </c>
      <c r="I20624" t="s">
        <v>19</v>
      </c>
      <c r="J20624" t="s">
        <v>19</v>
      </c>
      <c r="K20624">
        <v>1</v>
      </c>
      <c r="L20624" t="s">
        <v>19</v>
      </c>
      <c r="M20624">
        <v>24776</v>
      </c>
      <c r="N20624" t="s">
        <v>19</v>
      </c>
      <c r="O20624">
        <v>0</v>
      </c>
    </row>
    <row r="20625" spans="1:15" ht="409.5" x14ac:dyDescent="0.25">
      <c r="A20625">
        <v>57717</v>
      </c>
      <c r="B20625">
        <v>4102</v>
      </c>
      <c r="C20625" t="s">
        <v>27159</v>
      </c>
      <c r="D20625" s="7" t="s">
        <v>27160</v>
      </c>
      <c r="E20625">
        <v>0.1</v>
      </c>
      <c r="F20625">
        <v>0.1</v>
      </c>
      <c r="G20625" s="30">
        <v>0</v>
      </c>
      <c r="H20625">
        <v>1</v>
      </c>
      <c r="I20625" t="s">
        <v>19</v>
      </c>
      <c r="J20625" t="s">
        <v>19</v>
      </c>
      <c r="K20625">
        <v>1</v>
      </c>
      <c r="L20625" t="s">
        <v>19</v>
      </c>
      <c r="M20625">
        <v>24780</v>
      </c>
      <c r="N20625" t="s">
        <v>19</v>
      </c>
      <c r="O20625">
        <v>0</v>
      </c>
    </row>
    <row r="20626" spans="1:15" ht="409.5" x14ac:dyDescent="0.25">
      <c r="A20626">
        <v>57718</v>
      </c>
      <c r="B20626">
        <v>4102</v>
      </c>
      <c r="C20626" t="s">
        <v>27161</v>
      </c>
      <c r="D20626" s="7" t="s">
        <v>27162</v>
      </c>
      <c r="E20626">
        <v>0.1</v>
      </c>
      <c r="F20626">
        <v>0.1</v>
      </c>
      <c r="G20626" s="30">
        <v>0</v>
      </c>
      <c r="H20626">
        <v>1</v>
      </c>
      <c r="I20626" t="s">
        <v>19</v>
      </c>
      <c r="J20626" t="s">
        <v>19</v>
      </c>
      <c r="K20626">
        <v>1</v>
      </c>
      <c r="L20626" t="s">
        <v>19</v>
      </c>
      <c r="M20626">
        <v>24781</v>
      </c>
      <c r="N20626" t="s">
        <v>19</v>
      </c>
      <c r="O20626">
        <v>0</v>
      </c>
    </row>
    <row r="20627" spans="1:15" ht="409.5" x14ac:dyDescent="0.25">
      <c r="A20627">
        <v>57719</v>
      </c>
      <c r="B20627">
        <v>4102</v>
      </c>
      <c r="C20627" t="s">
        <v>27163</v>
      </c>
      <c r="D20627" s="7" t="s">
        <v>27164</v>
      </c>
      <c r="E20627">
        <v>0.1</v>
      </c>
      <c r="F20627">
        <v>0.1</v>
      </c>
      <c r="G20627" s="30">
        <v>0</v>
      </c>
      <c r="H20627">
        <v>1</v>
      </c>
      <c r="I20627" t="s">
        <v>19</v>
      </c>
      <c r="J20627" t="s">
        <v>19</v>
      </c>
      <c r="K20627">
        <v>1</v>
      </c>
      <c r="L20627" t="s">
        <v>19</v>
      </c>
      <c r="M20627">
        <v>24777</v>
      </c>
      <c r="N20627" t="s">
        <v>19</v>
      </c>
      <c r="O20627">
        <v>0</v>
      </c>
    </row>
    <row r="20628" spans="1:15" ht="409.5" x14ac:dyDescent="0.25">
      <c r="A20628">
        <v>57720</v>
      </c>
      <c r="B20628">
        <v>4102</v>
      </c>
      <c r="C20628" t="s">
        <v>27165</v>
      </c>
      <c r="D20628" s="7" t="s">
        <v>27166</v>
      </c>
      <c r="E20628">
        <v>0.1</v>
      </c>
      <c r="F20628">
        <v>0.1</v>
      </c>
      <c r="G20628" s="30">
        <v>0</v>
      </c>
      <c r="H20628">
        <v>1</v>
      </c>
      <c r="I20628" t="s">
        <v>19</v>
      </c>
      <c r="J20628" t="s">
        <v>19</v>
      </c>
      <c r="K20628">
        <v>1</v>
      </c>
      <c r="L20628" t="s">
        <v>19</v>
      </c>
      <c r="M20628">
        <v>24782</v>
      </c>
      <c r="N20628" t="s">
        <v>19</v>
      </c>
      <c r="O20628">
        <v>0</v>
      </c>
    </row>
    <row r="20629" spans="1:15" ht="409.5" x14ac:dyDescent="0.25">
      <c r="A20629">
        <v>57721</v>
      </c>
      <c r="B20629">
        <v>4102</v>
      </c>
      <c r="C20629" t="s">
        <v>27167</v>
      </c>
      <c r="D20629" s="7" t="s">
        <v>27168</v>
      </c>
      <c r="E20629">
        <v>0.1</v>
      </c>
      <c r="F20629">
        <v>0.1</v>
      </c>
      <c r="G20629" s="30">
        <v>0</v>
      </c>
      <c r="H20629">
        <v>1</v>
      </c>
      <c r="I20629" t="s">
        <v>19</v>
      </c>
      <c r="J20629" t="s">
        <v>19</v>
      </c>
      <c r="K20629">
        <v>1</v>
      </c>
      <c r="L20629" t="s">
        <v>19</v>
      </c>
      <c r="M20629">
        <v>24783</v>
      </c>
      <c r="N20629" t="s">
        <v>19</v>
      </c>
      <c r="O20629">
        <v>0</v>
      </c>
    </row>
    <row r="20630" spans="1:15" x14ac:dyDescent="0.25">
      <c r="A20630">
        <v>57722</v>
      </c>
      <c r="B20630">
        <v>303</v>
      </c>
      <c r="C20630" t="s">
        <v>27169</v>
      </c>
      <c r="D20630" t="s">
        <v>26128</v>
      </c>
      <c r="E20630" s="30">
        <v>0</v>
      </c>
      <c r="F20630">
        <v>1</v>
      </c>
      <c r="G20630" s="30">
        <v>0</v>
      </c>
      <c r="H20630">
        <v>1</v>
      </c>
      <c r="I20630" t="s">
        <v>19</v>
      </c>
      <c r="J20630" t="s">
        <v>19</v>
      </c>
      <c r="K20630">
        <v>1</v>
      </c>
      <c r="L20630" t="s">
        <v>19</v>
      </c>
      <c r="M20630">
        <v>10144</v>
      </c>
      <c r="N20630" t="s">
        <v>19</v>
      </c>
      <c r="O20630">
        <v>0</v>
      </c>
    </row>
    <row r="20631" spans="1:15" x14ac:dyDescent="0.25">
      <c r="A20631">
        <v>57723</v>
      </c>
      <c r="B20631">
        <v>303</v>
      </c>
      <c r="C20631" t="s">
        <v>27170</v>
      </c>
      <c r="D20631" t="s">
        <v>26128</v>
      </c>
      <c r="E20631" s="30">
        <v>0</v>
      </c>
      <c r="F20631">
        <v>1</v>
      </c>
      <c r="G20631" s="30">
        <v>0</v>
      </c>
      <c r="H20631">
        <v>1</v>
      </c>
      <c r="I20631" t="s">
        <v>19</v>
      </c>
      <c r="J20631" t="s">
        <v>19</v>
      </c>
      <c r="K20631">
        <v>1</v>
      </c>
      <c r="L20631" t="s">
        <v>19</v>
      </c>
      <c r="M20631">
        <v>10144</v>
      </c>
      <c r="N20631" t="s">
        <v>19</v>
      </c>
      <c r="O20631">
        <v>0</v>
      </c>
    </row>
    <row r="20632" spans="1:15" x14ac:dyDescent="0.25">
      <c r="A20632">
        <v>57724</v>
      </c>
      <c r="B20632">
        <v>303</v>
      </c>
      <c r="C20632" t="s">
        <v>27171</v>
      </c>
      <c r="D20632" t="s">
        <v>26128</v>
      </c>
      <c r="E20632" s="30">
        <v>0</v>
      </c>
      <c r="F20632">
        <v>1</v>
      </c>
      <c r="G20632" s="30">
        <v>0</v>
      </c>
      <c r="H20632">
        <v>1</v>
      </c>
      <c r="I20632" t="s">
        <v>19</v>
      </c>
      <c r="J20632" t="s">
        <v>19</v>
      </c>
      <c r="K20632">
        <v>1</v>
      </c>
      <c r="L20632" t="s">
        <v>19</v>
      </c>
      <c r="M20632">
        <v>10144</v>
      </c>
      <c r="N20632" t="s">
        <v>19</v>
      </c>
      <c r="O20632">
        <v>0</v>
      </c>
    </row>
    <row r="20633" spans="1:15" x14ac:dyDescent="0.25">
      <c r="A20633">
        <v>57725</v>
      </c>
      <c r="B20633">
        <v>303</v>
      </c>
      <c r="C20633" t="s">
        <v>27172</v>
      </c>
      <c r="D20633" t="s">
        <v>26128</v>
      </c>
      <c r="E20633" s="30">
        <v>0</v>
      </c>
      <c r="F20633">
        <v>1</v>
      </c>
      <c r="G20633" s="30">
        <v>0</v>
      </c>
      <c r="H20633">
        <v>1</v>
      </c>
      <c r="I20633" t="s">
        <v>19</v>
      </c>
      <c r="J20633" t="s">
        <v>19</v>
      </c>
      <c r="K20633">
        <v>1</v>
      </c>
      <c r="L20633" t="s">
        <v>19</v>
      </c>
      <c r="M20633">
        <v>10144</v>
      </c>
      <c r="N20633" t="s">
        <v>19</v>
      </c>
      <c r="O20633">
        <v>0</v>
      </c>
    </row>
    <row r="20634" spans="1:15" x14ac:dyDescent="0.25">
      <c r="A20634">
        <v>57726</v>
      </c>
      <c r="B20634">
        <v>303</v>
      </c>
      <c r="C20634" t="s">
        <v>27173</v>
      </c>
      <c r="D20634" t="s">
        <v>26128</v>
      </c>
      <c r="E20634" s="30">
        <v>0</v>
      </c>
      <c r="F20634">
        <v>1</v>
      </c>
      <c r="G20634" s="30">
        <v>0</v>
      </c>
      <c r="H20634">
        <v>1</v>
      </c>
      <c r="I20634" t="s">
        <v>19</v>
      </c>
      <c r="J20634" t="s">
        <v>19</v>
      </c>
      <c r="K20634">
        <v>1</v>
      </c>
      <c r="L20634" t="s">
        <v>19</v>
      </c>
      <c r="M20634">
        <v>10144</v>
      </c>
      <c r="N20634" t="s">
        <v>19</v>
      </c>
      <c r="O20634">
        <v>0</v>
      </c>
    </row>
    <row r="20635" spans="1:15" x14ac:dyDescent="0.25">
      <c r="A20635">
        <v>57727</v>
      </c>
      <c r="B20635">
        <v>303</v>
      </c>
      <c r="C20635" t="s">
        <v>27174</v>
      </c>
      <c r="D20635" t="s">
        <v>26128</v>
      </c>
      <c r="E20635" s="30">
        <v>0</v>
      </c>
      <c r="F20635">
        <v>1</v>
      </c>
      <c r="G20635" s="30">
        <v>0</v>
      </c>
      <c r="H20635">
        <v>1</v>
      </c>
      <c r="I20635" t="s">
        <v>19</v>
      </c>
      <c r="J20635" t="s">
        <v>19</v>
      </c>
      <c r="K20635">
        <v>1</v>
      </c>
      <c r="L20635" t="s">
        <v>19</v>
      </c>
      <c r="M20635">
        <v>10144</v>
      </c>
      <c r="N20635" t="s">
        <v>19</v>
      </c>
      <c r="O20635">
        <v>0</v>
      </c>
    </row>
    <row r="20636" spans="1:15" x14ac:dyDescent="0.25">
      <c r="A20636">
        <v>57728</v>
      </c>
      <c r="B20636">
        <v>303</v>
      </c>
      <c r="C20636" t="s">
        <v>27175</v>
      </c>
      <c r="D20636" t="s">
        <v>26128</v>
      </c>
      <c r="E20636" s="30">
        <v>0</v>
      </c>
      <c r="F20636">
        <v>1</v>
      </c>
      <c r="G20636" s="30">
        <v>0</v>
      </c>
      <c r="H20636">
        <v>1</v>
      </c>
      <c r="I20636" t="s">
        <v>19</v>
      </c>
      <c r="J20636" t="s">
        <v>19</v>
      </c>
      <c r="K20636">
        <v>1</v>
      </c>
      <c r="L20636" t="s">
        <v>19</v>
      </c>
      <c r="M20636">
        <v>10144</v>
      </c>
      <c r="N20636" t="s">
        <v>19</v>
      </c>
      <c r="O20636">
        <v>0</v>
      </c>
    </row>
    <row r="20637" spans="1:15" ht="195" x14ac:dyDescent="0.25">
      <c r="A20637">
        <v>57729</v>
      </c>
      <c r="B20637">
        <v>1950</v>
      </c>
      <c r="C20637" t="s">
        <v>27176</v>
      </c>
      <c r="D20637" s="7" t="s">
        <v>27177</v>
      </c>
      <c r="E20637" s="30">
        <v>0</v>
      </c>
      <c r="F20637">
        <v>0.01</v>
      </c>
      <c r="G20637" s="30">
        <v>0</v>
      </c>
      <c r="H20637">
        <v>1</v>
      </c>
      <c r="I20637">
        <v>8</v>
      </c>
      <c r="J20637" t="s">
        <v>19</v>
      </c>
      <c r="K20637">
        <v>1</v>
      </c>
      <c r="L20637">
        <v>2049</v>
      </c>
      <c r="M20637" t="s">
        <v>19</v>
      </c>
      <c r="N20637" t="s">
        <v>19</v>
      </c>
      <c r="O20637">
        <v>0</v>
      </c>
    </row>
    <row r="20638" spans="1:15" ht="195" x14ac:dyDescent="0.25">
      <c r="A20638">
        <v>57730</v>
      </c>
      <c r="B20638">
        <v>1950</v>
      </c>
      <c r="C20638" t="s">
        <v>27178</v>
      </c>
      <c r="D20638" s="7" t="s">
        <v>27177</v>
      </c>
      <c r="E20638" s="30">
        <v>0</v>
      </c>
      <c r="F20638">
        <v>0.01</v>
      </c>
      <c r="G20638" s="30">
        <v>0</v>
      </c>
      <c r="H20638">
        <v>1</v>
      </c>
      <c r="I20638">
        <v>8</v>
      </c>
      <c r="J20638" t="s">
        <v>19</v>
      </c>
      <c r="K20638">
        <v>1</v>
      </c>
      <c r="L20638">
        <v>1966</v>
      </c>
      <c r="M20638" t="s">
        <v>19</v>
      </c>
      <c r="N20638" t="s">
        <v>19</v>
      </c>
      <c r="O20638">
        <v>0</v>
      </c>
    </row>
    <row r="20639" spans="1:15" ht="195" x14ac:dyDescent="0.25">
      <c r="A20639">
        <v>57731</v>
      </c>
      <c r="B20639">
        <v>1950</v>
      </c>
      <c r="C20639" t="s">
        <v>27179</v>
      </c>
      <c r="D20639" s="7" t="s">
        <v>27177</v>
      </c>
      <c r="E20639" s="30">
        <v>0</v>
      </c>
      <c r="F20639">
        <v>0.01</v>
      </c>
      <c r="G20639" s="30">
        <v>0</v>
      </c>
      <c r="H20639">
        <v>1</v>
      </c>
      <c r="I20639">
        <v>8</v>
      </c>
      <c r="J20639" t="s">
        <v>19</v>
      </c>
      <c r="K20639">
        <v>1</v>
      </c>
      <c r="L20639">
        <v>2103</v>
      </c>
      <c r="M20639" t="s">
        <v>19</v>
      </c>
      <c r="N20639" t="s">
        <v>19</v>
      </c>
      <c r="O20639">
        <v>0</v>
      </c>
    </row>
    <row r="20640" spans="1:15" ht="195" x14ac:dyDescent="0.25">
      <c r="A20640">
        <v>57732</v>
      </c>
      <c r="B20640">
        <v>1950</v>
      </c>
      <c r="C20640" t="s">
        <v>27180</v>
      </c>
      <c r="D20640" s="7" t="s">
        <v>27177</v>
      </c>
      <c r="E20640" s="30">
        <v>0</v>
      </c>
      <c r="F20640">
        <v>0.01</v>
      </c>
      <c r="G20640" s="30">
        <v>0</v>
      </c>
      <c r="H20640">
        <v>1</v>
      </c>
      <c r="I20640">
        <v>1</v>
      </c>
      <c r="J20640" t="s">
        <v>19</v>
      </c>
      <c r="K20640">
        <v>1</v>
      </c>
      <c r="L20640">
        <v>1995</v>
      </c>
      <c r="M20640" t="s">
        <v>19</v>
      </c>
      <c r="N20640" t="s">
        <v>19</v>
      </c>
      <c r="O20640">
        <v>0</v>
      </c>
    </row>
    <row r="20641" spans="1:15" ht="195" x14ac:dyDescent="0.25">
      <c r="A20641">
        <v>57733</v>
      </c>
      <c r="B20641">
        <v>1950</v>
      </c>
      <c r="C20641" t="s">
        <v>27181</v>
      </c>
      <c r="D20641" s="7" t="s">
        <v>27177</v>
      </c>
      <c r="E20641" s="30">
        <v>0</v>
      </c>
      <c r="F20641">
        <v>0.01</v>
      </c>
      <c r="G20641" s="30">
        <v>0</v>
      </c>
      <c r="H20641">
        <v>1</v>
      </c>
      <c r="I20641">
        <v>1</v>
      </c>
      <c r="J20641" t="s">
        <v>19</v>
      </c>
      <c r="K20641">
        <v>1</v>
      </c>
      <c r="L20641">
        <v>2025</v>
      </c>
      <c r="M20641" t="s">
        <v>19</v>
      </c>
      <c r="N20641" t="s">
        <v>19</v>
      </c>
      <c r="O20641">
        <v>0</v>
      </c>
    </row>
    <row r="20642" spans="1:15" ht="195" x14ac:dyDescent="0.25">
      <c r="A20642">
        <v>57734</v>
      </c>
      <c r="B20642">
        <v>1950</v>
      </c>
      <c r="C20642" t="s">
        <v>27182</v>
      </c>
      <c r="D20642" s="7" t="s">
        <v>27177</v>
      </c>
      <c r="E20642" s="30">
        <v>0</v>
      </c>
      <c r="F20642">
        <v>0.01</v>
      </c>
      <c r="G20642" s="30">
        <v>0</v>
      </c>
      <c r="H20642">
        <v>1</v>
      </c>
      <c r="I20642">
        <v>1</v>
      </c>
      <c r="J20642" t="s">
        <v>19</v>
      </c>
      <c r="K20642">
        <v>1</v>
      </c>
      <c r="L20642">
        <v>2048</v>
      </c>
      <c r="M20642" t="s">
        <v>19</v>
      </c>
      <c r="N20642" t="s">
        <v>19</v>
      </c>
      <c r="O20642">
        <v>0</v>
      </c>
    </row>
    <row r="20643" spans="1:15" ht="195" x14ac:dyDescent="0.25">
      <c r="A20643">
        <v>57735</v>
      </c>
      <c r="B20643">
        <v>1950</v>
      </c>
      <c r="C20643" t="s">
        <v>27183</v>
      </c>
      <c r="D20643" s="7" t="s">
        <v>27177</v>
      </c>
      <c r="E20643" s="30">
        <v>0</v>
      </c>
      <c r="F20643">
        <v>0.01</v>
      </c>
      <c r="G20643" s="30">
        <v>0</v>
      </c>
      <c r="H20643">
        <v>1</v>
      </c>
      <c r="I20643">
        <v>4</v>
      </c>
      <c r="J20643" t="s">
        <v>19</v>
      </c>
      <c r="K20643">
        <v>1</v>
      </c>
      <c r="L20643">
        <v>2051</v>
      </c>
      <c r="M20643" t="s">
        <v>19</v>
      </c>
      <c r="N20643" t="s">
        <v>19</v>
      </c>
      <c r="O20643">
        <v>0</v>
      </c>
    </row>
    <row r="20644" spans="1:15" ht="195" x14ac:dyDescent="0.25">
      <c r="A20644">
        <v>57736</v>
      </c>
      <c r="B20644">
        <v>1950</v>
      </c>
      <c r="C20644" t="s">
        <v>27184</v>
      </c>
      <c r="D20644" s="7" t="s">
        <v>27177</v>
      </c>
      <c r="E20644" s="30">
        <v>0</v>
      </c>
      <c r="F20644">
        <v>0.01</v>
      </c>
      <c r="G20644" s="30">
        <v>0</v>
      </c>
      <c r="H20644">
        <v>1</v>
      </c>
      <c r="I20644">
        <v>4</v>
      </c>
      <c r="J20644" t="s">
        <v>19</v>
      </c>
      <c r="K20644">
        <v>1</v>
      </c>
      <c r="L20644">
        <v>2047</v>
      </c>
      <c r="M20644" t="s">
        <v>19</v>
      </c>
      <c r="N20644" t="s">
        <v>19</v>
      </c>
      <c r="O20644">
        <v>0</v>
      </c>
    </row>
    <row r="20645" spans="1:15" ht="195" x14ac:dyDescent="0.25">
      <c r="A20645">
        <v>57737</v>
      </c>
      <c r="B20645">
        <v>1950</v>
      </c>
      <c r="C20645" t="s">
        <v>27185</v>
      </c>
      <c r="D20645" s="7" t="s">
        <v>27177</v>
      </c>
      <c r="E20645" s="30">
        <v>0</v>
      </c>
      <c r="F20645">
        <v>0.01</v>
      </c>
      <c r="G20645" s="30">
        <v>0</v>
      </c>
      <c r="H20645">
        <v>1</v>
      </c>
      <c r="I20645">
        <v>4</v>
      </c>
      <c r="J20645" t="s">
        <v>19</v>
      </c>
      <c r="K20645">
        <v>1</v>
      </c>
      <c r="L20645">
        <v>1956</v>
      </c>
      <c r="M20645" t="s">
        <v>19</v>
      </c>
      <c r="N20645" t="s">
        <v>19</v>
      </c>
      <c r="O20645">
        <v>0</v>
      </c>
    </row>
    <row r="20646" spans="1:15" ht="195" x14ac:dyDescent="0.25">
      <c r="A20646">
        <v>57738</v>
      </c>
      <c r="B20646">
        <v>1950</v>
      </c>
      <c r="C20646" t="s">
        <v>27186</v>
      </c>
      <c r="D20646" s="7" t="s">
        <v>27177</v>
      </c>
      <c r="E20646" s="30">
        <v>0</v>
      </c>
      <c r="F20646">
        <v>0.01</v>
      </c>
      <c r="G20646" s="30">
        <v>0</v>
      </c>
      <c r="H20646">
        <v>1</v>
      </c>
      <c r="I20646">
        <v>2</v>
      </c>
      <c r="J20646" t="s">
        <v>19</v>
      </c>
      <c r="K20646">
        <v>1</v>
      </c>
      <c r="L20646">
        <v>2041</v>
      </c>
      <c r="M20646" t="s">
        <v>19</v>
      </c>
      <c r="N20646" t="s">
        <v>19</v>
      </c>
      <c r="O20646">
        <v>0</v>
      </c>
    </row>
    <row r="20647" spans="1:15" ht="195" x14ac:dyDescent="0.25">
      <c r="A20647">
        <v>57739</v>
      </c>
      <c r="B20647">
        <v>1950</v>
      </c>
      <c r="C20647" t="s">
        <v>27187</v>
      </c>
      <c r="D20647" s="7" t="s">
        <v>27177</v>
      </c>
      <c r="E20647" s="30">
        <v>0</v>
      </c>
      <c r="F20647">
        <v>0.01</v>
      </c>
      <c r="G20647" s="30">
        <v>0</v>
      </c>
      <c r="H20647">
        <v>1</v>
      </c>
      <c r="I20647">
        <v>2</v>
      </c>
      <c r="J20647" t="s">
        <v>19</v>
      </c>
      <c r="K20647">
        <v>1</v>
      </c>
      <c r="L20647">
        <v>2091</v>
      </c>
      <c r="M20647" t="s">
        <v>19</v>
      </c>
      <c r="N20647" t="s">
        <v>19</v>
      </c>
      <c r="O20647">
        <v>0</v>
      </c>
    </row>
    <row r="20648" spans="1:15" ht="195" x14ac:dyDescent="0.25">
      <c r="A20648">
        <v>57740</v>
      </c>
      <c r="B20648">
        <v>1950</v>
      </c>
      <c r="C20648" t="s">
        <v>27188</v>
      </c>
      <c r="D20648" s="7" t="s">
        <v>27177</v>
      </c>
      <c r="E20648" s="30">
        <v>0</v>
      </c>
      <c r="F20648">
        <v>0.01</v>
      </c>
      <c r="G20648" s="30">
        <v>0</v>
      </c>
      <c r="H20648">
        <v>1</v>
      </c>
      <c r="I20648">
        <v>128</v>
      </c>
      <c r="J20648" t="s">
        <v>19</v>
      </c>
      <c r="K20648">
        <v>1</v>
      </c>
      <c r="L20648">
        <v>2338</v>
      </c>
      <c r="M20648" t="s">
        <v>19</v>
      </c>
      <c r="N20648" t="s">
        <v>19</v>
      </c>
      <c r="O20648">
        <v>0</v>
      </c>
    </row>
    <row r="20649" spans="1:15" ht="315" x14ac:dyDescent="0.25">
      <c r="A20649">
        <v>57763</v>
      </c>
      <c r="B20649">
        <v>303</v>
      </c>
      <c r="C20649" t="s">
        <v>27189</v>
      </c>
      <c r="D20649" s="7" t="s">
        <v>27190</v>
      </c>
      <c r="E20649">
        <v>1</v>
      </c>
      <c r="F20649">
        <v>1</v>
      </c>
      <c r="G20649" s="30">
        <v>0</v>
      </c>
      <c r="H20649">
        <v>1</v>
      </c>
      <c r="I20649" t="s">
        <v>19</v>
      </c>
      <c r="J20649">
        <v>32768</v>
      </c>
      <c r="K20649">
        <v>1</v>
      </c>
      <c r="L20649" t="s">
        <v>19</v>
      </c>
      <c r="M20649">
        <v>10144</v>
      </c>
      <c r="N20649" t="s">
        <v>19</v>
      </c>
      <c r="O20649">
        <v>0</v>
      </c>
    </row>
    <row r="20650" spans="1:15" x14ac:dyDescent="0.25">
      <c r="A20650">
        <v>57764</v>
      </c>
      <c r="B20650">
        <v>314</v>
      </c>
      <c r="C20650" t="s">
        <v>27191</v>
      </c>
      <c r="D20650" t="s">
        <v>26919</v>
      </c>
      <c r="E20650">
        <v>1</v>
      </c>
      <c r="F20650">
        <v>1</v>
      </c>
      <c r="G20650" s="30">
        <v>0</v>
      </c>
      <c r="H20650">
        <v>1</v>
      </c>
      <c r="I20650" t="s">
        <v>19</v>
      </c>
      <c r="J20650" t="s">
        <v>19</v>
      </c>
      <c r="K20650">
        <v>1</v>
      </c>
      <c r="L20650" t="s">
        <v>19</v>
      </c>
      <c r="M20650">
        <v>24285</v>
      </c>
      <c r="N20650" t="s">
        <v>19</v>
      </c>
      <c r="O20650">
        <v>0</v>
      </c>
    </row>
    <row r="20651" spans="1:15" x14ac:dyDescent="0.25">
      <c r="A20651">
        <v>57765</v>
      </c>
      <c r="B20651">
        <v>303</v>
      </c>
      <c r="C20651" t="s">
        <v>27192</v>
      </c>
      <c r="D20651" t="s">
        <v>26128</v>
      </c>
      <c r="E20651">
        <v>1</v>
      </c>
      <c r="F20651">
        <v>1</v>
      </c>
      <c r="G20651" s="30">
        <v>0</v>
      </c>
      <c r="H20651">
        <v>1</v>
      </c>
      <c r="I20651" t="s">
        <v>19</v>
      </c>
      <c r="J20651">
        <v>32768</v>
      </c>
      <c r="K20651">
        <v>1</v>
      </c>
      <c r="L20651" t="s">
        <v>19</v>
      </c>
      <c r="M20651">
        <v>24668</v>
      </c>
      <c r="N20651" t="s">
        <v>19</v>
      </c>
      <c r="O20651">
        <v>0</v>
      </c>
    </row>
    <row r="20652" spans="1:15" x14ac:dyDescent="0.25">
      <c r="A20652">
        <v>57766</v>
      </c>
      <c r="B20652">
        <v>303</v>
      </c>
      <c r="C20652" t="s">
        <v>27193</v>
      </c>
      <c r="D20652" t="s">
        <v>26128</v>
      </c>
      <c r="E20652">
        <v>1</v>
      </c>
      <c r="F20652">
        <v>1</v>
      </c>
      <c r="G20652" s="30">
        <v>0</v>
      </c>
      <c r="H20652">
        <v>1</v>
      </c>
      <c r="I20652" t="s">
        <v>19</v>
      </c>
      <c r="J20652">
        <v>32768</v>
      </c>
      <c r="K20652">
        <v>1</v>
      </c>
      <c r="L20652" t="s">
        <v>19</v>
      </c>
      <c r="M20652">
        <v>24669</v>
      </c>
      <c r="N20652" t="s">
        <v>19</v>
      </c>
      <c r="O20652">
        <v>0</v>
      </c>
    </row>
    <row r="20653" spans="1:15" x14ac:dyDescent="0.25">
      <c r="A20653">
        <v>57767</v>
      </c>
      <c r="B20653">
        <v>303</v>
      </c>
      <c r="C20653" t="s">
        <v>27194</v>
      </c>
      <c r="D20653" t="s">
        <v>26128</v>
      </c>
      <c r="E20653">
        <v>1</v>
      </c>
      <c r="F20653">
        <v>1</v>
      </c>
      <c r="G20653" s="30">
        <v>0</v>
      </c>
      <c r="H20653">
        <v>1</v>
      </c>
      <c r="I20653" t="s">
        <v>19</v>
      </c>
      <c r="J20653">
        <v>32768</v>
      </c>
      <c r="K20653">
        <v>1</v>
      </c>
      <c r="L20653" t="s">
        <v>19</v>
      </c>
      <c r="M20653">
        <v>24670</v>
      </c>
      <c r="N20653" t="s">
        <v>19</v>
      </c>
      <c r="O20653">
        <v>0</v>
      </c>
    </row>
    <row r="20654" spans="1:15" x14ac:dyDescent="0.25">
      <c r="A20654">
        <v>57768</v>
      </c>
      <c r="B20654">
        <v>303</v>
      </c>
      <c r="C20654" t="s">
        <v>27195</v>
      </c>
      <c r="D20654" t="s">
        <v>26128</v>
      </c>
      <c r="E20654">
        <v>1</v>
      </c>
      <c r="F20654">
        <v>1</v>
      </c>
      <c r="G20654" s="30">
        <v>0</v>
      </c>
      <c r="H20654">
        <v>1</v>
      </c>
      <c r="I20654" t="s">
        <v>19</v>
      </c>
      <c r="J20654">
        <v>32768</v>
      </c>
      <c r="K20654">
        <v>1</v>
      </c>
      <c r="L20654" t="s">
        <v>19</v>
      </c>
      <c r="M20654">
        <v>24671</v>
      </c>
      <c r="N20654" t="s">
        <v>19</v>
      </c>
      <c r="O20654">
        <v>0</v>
      </c>
    </row>
    <row r="20655" spans="1:15" x14ac:dyDescent="0.25">
      <c r="A20655">
        <v>57769</v>
      </c>
      <c r="B20655">
        <v>303</v>
      </c>
      <c r="C20655" t="s">
        <v>27196</v>
      </c>
      <c r="D20655" t="s">
        <v>26128</v>
      </c>
      <c r="E20655">
        <v>1</v>
      </c>
      <c r="F20655">
        <v>1</v>
      </c>
      <c r="G20655" s="30">
        <v>0</v>
      </c>
      <c r="H20655">
        <v>1</v>
      </c>
      <c r="I20655" t="s">
        <v>19</v>
      </c>
      <c r="J20655">
        <v>32768</v>
      </c>
      <c r="K20655">
        <v>1</v>
      </c>
      <c r="L20655" t="s">
        <v>19</v>
      </c>
      <c r="M20655">
        <v>24672</v>
      </c>
      <c r="N20655" t="s">
        <v>19</v>
      </c>
      <c r="O20655">
        <v>0</v>
      </c>
    </row>
    <row r="20656" spans="1:15" x14ac:dyDescent="0.25">
      <c r="A20656">
        <v>57770</v>
      </c>
      <c r="B20656">
        <v>303</v>
      </c>
      <c r="C20656" t="s">
        <v>27197</v>
      </c>
      <c r="D20656" t="s">
        <v>26128</v>
      </c>
      <c r="E20656">
        <v>1</v>
      </c>
      <c r="F20656">
        <v>1</v>
      </c>
      <c r="G20656" s="30">
        <v>0</v>
      </c>
      <c r="H20656">
        <v>1</v>
      </c>
      <c r="I20656" t="s">
        <v>19</v>
      </c>
      <c r="J20656">
        <v>32768</v>
      </c>
      <c r="K20656">
        <v>1</v>
      </c>
      <c r="L20656" t="s">
        <v>19</v>
      </c>
      <c r="M20656">
        <v>24673</v>
      </c>
      <c r="N20656" t="s">
        <v>19</v>
      </c>
      <c r="O20656">
        <v>0</v>
      </c>
    </row>
    <row r="20657" spans="1:15" x14ac:dyDescent="0.25">
      <c r="A20657">
        <v>57771</v>
      </c>
      <c r="B20657">
        <v>303</v>
      </c>
      <c r="C20657" t="s">
        <v>27198</v>
      </c>
      <c r="D20657" t="s">
        <v>26128</v>
      </c>
      <c r="E20657">
        <v>1</v>
      </c>
      <c r="F20657">
        <v>1</v>
      </c>
      <c r="G20657" s="30">
        <v>0</v>
      </c>
      <c r="H20657">
        <v>1</v>
      </c>
      <c r="I20657" t="s">
        <v>19</v>
      </c>
      <c r="J20657">
        <v>32768</v>
      </c>
      <c r="K20657">
        <v>1</v>
      </c>
      <c r="L20657" t="s">
        <v>19</v>
      </c>
      <c r="M20657">
        <v>24674</v>
      </c>
      <c r="N20657" t="s">
        <v>19</v>
      </c>
      <c r="O20657">
        <v>0</v>
      </c>
    </row>
    <row r="20658" spans="1:15" x14ac:dyDescent="0.25">
      <c r="A20658">
        <v>57772</v>
      </c>
      <c r="B20658">
        <v>303</v>
      </c>
      <c r="C20658" t="s">
        <v>27199</v>
      </c>
      <c r="D20658" t="s">
        <v>26128</v>
      </c>
      <c r="E20658">
        <v>1</v>
      </c>
      <c r="F20658">
        <v>1</v>
      </c>
      <c r="G20658" s="30">
        <v>0</v>
      </c>
      <c r="H20658">
        <v>1</v>
      </c>
      <c r="I20658" t="s">
        <v>19</v>
      </c>
      <c r="J20658">
        <v>32768</v>
      </c>
      <c r="K20658">
        <v>1</v>
      </c>
      <c r="L20658" t="s">
        <v>19</v>
      </c>
      <c r="M20658">
        <v>24675</v>
      </c>
      <c r="N20658" t="s">
        <v>19</v>
      </c>
      <c r="O20658">
        <v>0</v>
      </c>
    </row>
    <row r="20659" spans="1:15" x14ac:dyDescent="0.25">
      <c r="A20659">
        <v>57773</v>
      </c>
      <c r="B20659">
        <v>303</v>
      </c>
      <c r="C20659" t="s">
        <v>27200</v>
      </c>
      <c r="D20659" t="s">
        <v>26128</v>
      </c>
      <c r="E20659">
        <v>1</v>
      </c>
      <c r="F20659">
        <v>1</v>
      </c>
      <c r="G20659" s="30">
        <v>0</v>
      </c>
      <c r="H20659">
        <v>1</v>
      </c>
      <c r="I20659" t="s">
        <v>19</v>
      </c>
      <c r="J20659">
        <v>32768</v>
      </c>
      <c r="K20659">
        <v>1</v>
      </c>
      <c r="L20659" t="s">
        <v>19</v>
      </c>
      <c r="M20659">
        <v>24676</v>
      </c>
      <c r="N20659" t="s">
        <v>19</v>
      </c>
      <c r="O20659">
        <v>0</v>
      </c>
    </row>
    <row r="20660" spans="1:15" x14ac:dyDescent="0.25">
      <c r="A20660">
        <v>57774</v>
      </c>
      <c r="B20660">
        <v>314</v>
      </c>
      <c r="C20660" t="s">
        <v>27201</v>
      </c>
      <c r="D20660" t="s">
        <v>26919</v>
      </c>
      <c r="E20660">
        <v>1</v>
      </c>
      <c r="F20660">
        <v>1</v>
      </c>
      <c r="G20660" s="30">
        <v>0</v>
      </c>
      <c r="H20660">
        <v>1</v>
      </c>
      <c r="I20660" t="s">
        <v>19</v>
      </c>
      <c r="J20660" t="s">
        <v>19</v>
      </c>
      <c r="K20660">
        <v>1</v>
      </c>
      <c r="L20660" t="s">
        <v>19</v>
      </c>
      <c r="M20660">
        <v>24677</v>
      </c>
      <c r="N20660" t="s">
        <v>19</v>
      </c>
      <c r="O20660">
        <v>0</v>
      </c>
    </row>
    <row r="20661" spans="1:15" x14ac:dyDescent="0.25">
      <c r="A20661">
        <v>57776</v>
      </c>
      <c r="B20661">
        <v>1950</v>
      </c>
      <c r="C20661" t="s">
        <v>27202</v>
      </c>
      <c r="E20661" s="30">
        <v>0</v>
      </c>
      <c r="F20661">
        <v>0.01</v>
      </c>
      <c r="G20661" s="30">
        <v>0</v>
      </c>
      <c r="H20661">
        <v>1</v>
      </c>
      <c r="I20661">
        <v>4</v>
      </c>
      <c r="J20661" t="s">
        <v>19</v>
      </c>
      <c r="K20661">
        <v>1</v>
      </c>
      <c r="L20661">
        <v>1954</v>
      </c>
      <c r="M20661" t="s">
        <v>19</v>
      </c>
      <c r="N20661" t="s">
        <v>19</v>
      </c>
      <c r="O20661">
        <v>0</v>
      </c>
    </row>
    <row r="20662" spans="1:15" x14ac:dyDescent="0.25">
      <c r="A20662">
        <v>57777</v>
      </c>
      <c r="B20662">
        <v>1950</v>
      </c>
      <c r="C20662" t="s">
        <v>27203</v>
      </c>
      <c r="E20662" s="30">
        <v>0</v>
      </c>
      <c r="F20662">
        <v>0.01</v>
      </c>
      <c r="G20662" s="30">
        <v>0</v>
      </c>
      <c r="H20662">
        <v>1</v>
      </c>
      <c r="I20662">
        <v>2</v>
      </c>
      <c r="J20662" t="s">
        <v>19</v>
      </c>
      <c r="K20662">
        <v>1</v>
      </c>
      <c r="L20662">
        <v>1954</v>
      </c>
      <c r="M20662" t="s">
        <v>19</v>
      </c>
      <c r="N20662" t="s">
        <v>19</v>
      </c>
      <c r="O20662">
        <v>0</v>
      </c>
    </row>
    <row r="20663" spans="1:15" x14ac:dyDescent="0.25">
      <c r="A20663">
        <v>57778</v>
      </c>
      <c r="B20663">
        <v>1950</v>
      </c>
      <c r="C20663" t="s">
        <v>27204</v>
      </c>
      <c r="E20663" s="30">
        <v>0</v>
      </c>
      <c r="F20663">
        <v>0.01</v>
      </c>
      <c r="G20663" s="30">
        <v>0</v>
      </c>
      <c r="H20663">
        <v>1</v>
      </c>
      <c r="I20663">
        <v>8</v>
      </c>
      <c r="J20663" t="s">
        <v>19</v>
      </c>
      <c r="K20663">
        <v>1</v>
      </c>
      <c r="L20663">
        <v>1954</v>
      </c>
      <c r="M20663" t="s">
        <v>19</v>
      </c>
      <c r="N20663" t="s">
        <v>19</v>
      </c>
      <c r="O20663">
        <v>0</v>
      </c>
    </row>
    <row r="20664" spans="1:15" x14ac:dyDescent="0.25">
      <c r="A20664">
        <v>57779</v>
      </c>
      <c r="B20664">
        <v>1950</v>
      </c>
      <c r="C20664" t="s">
        <v>27205</v>
      </c>
      <c r="E20664" s="30">
        <v>0</v>
      </c>
      <c r="F20664">
        <v>0.01</v>
      </c>
      <c r="G20664" s="30">
        <v>0</v>
      </c>
      <c r="H20664">
        <v>1</v>
      </c>
      <c r="I20664">
        <v>1</v>
      </c>
      <c r="J20664" t="s">
        <v>19</v>
      </c>
      <c r="K20664">
        <v>1</v>
      </c>
      <c r="L20664">
        <v>1954</v>
      </c>
      <c r="M20664" t="s">
        <v>19</v>
      </c>
      <c r="N20664" t="s">
        <v>19</v>
      </c>
      <c r="O20664">
        <v>0</v>
      </c>
    </row>
    <row r="20665" spans="1:15" x14ac:dyDescent="0.25">
      <c r="A20665">
        <v>57780</v>
      </c>
      <c r="B20665">
        <v>1950</v>
      </c>
      <c r="C20665" t="s">
        <v>27206</v>
      </c>
      <c r="E20665" s="30">
        <v>0</v>
      </c>
      <c r="F20665">
        <v>0.01</v>
      </c>
      <c r="G20665" s="30">
        <v>0</v>
      </c>
      <c r="H20665">
        <v>1</v>
      </c>
      <c r="I20665">
        <v>1</v>
      </c>
      <c r="J20665" t="s">
        <v>19</v>
      </c>
      <c r="K20665">
        <v>1</v>
      </c>
      <c r="L20665">
        <v>1954</v>
      </c>
      <c r="M20665" t="s">
        <v>19</v>
      </c>
      <c r="N20665" t="s">
        <v>19</v>
      </c>
      <c r="O20665">
        <v>0</v>
      </c>
    </row>
    <row r="20666" spans="1:15" x14ac:dyDescent="0.25">
      <c r="A20666">
        <v>57781</v>
      </c>
      <c r="B20666">
        <v>1950</v>
      </c>
      <c r="C20666" t="s">
        <v>27207</v>
      </c>
      <c r="E20666" s="30">
        <v>0</v>
      </c>
      <c r="F20666">
        <v>0.01</v>
      </c>
      <c r="G20666" s="30">
        <v>0</v>
      </c>
      <c r="H20666">
        <v>1</v>
      </c>
      <c r="I20666">
        <v>1</v>
      </c>
      <c r="J20666" t="s">
        <v>19</v>
      </c>
      <c r="K20666">
        <v>1</v>
      </c>
      <c r="L20666">
        <v>1954</v>
      </c>
      <c r="M20666" t="s">
        <v>19</v>
      </c>
      <c r="N20666" t="s">
        <v>19</v>
      </c>
      <c r="O20666">
        <v>0</v>
      </c>
    </row>
    <row r="20667" spans="1:15" ht="409.5" x14ac:dyDescent="0.25">
      <c r="A20667">
        <v>57783</v>
      </c>
      <c r="B20667">
        <v>1950</v>
      </c>
      <c r="C20667" t="s">
        <v>27208</v>
      </c>
      <c r="D20667" s="7" t="s">
        <v>31122</v>
      </c>
      <c r="E20667" s="30">
        <v>0</v>
      </c>
      <c r="F20667">
        <v>0.01</v>
      </c>
      <c r="G20667" s="30">
        <v>0</v>
      </c>
      <c r="H20667">
        <v>1</v>
      </c>
      <c r="I20667" t="s">
        <v>19</v>
      </c>
      <c r="J20667" t="s">
        <v>19</v>
      </c>
      <c r="K20667">
        <v>1</v>
      </c>
      <c r="L20667">
        <v>2361</v>
      </c>
      <c r="M20667" t="s">
        <v>19</v>
      </c>
      <c r="N20667" t="s">
        <v>19</v>
      </c>
      <c r="O20667">
        <v>0</v>
      </c>
    </row>
    <row r="20668" spans="1:15" ht="409.5" x14ac:dyDescent="0.25">
      <c r="A20668">
        <v>57784</v>
      </c>
      <c r="B20668">
        <v>1950</v>
      </c>
      <c r="C20668" t="s">
        <v>27209</v>
      </c>
      <c r="D20668" s="7" t="s">
        <v>31122</v>
      </c>
      <c r="E20668" s="30">
        <v>0</v>
      </c>
      <c r="F20668">
        <v>0.01</v>
      </c>
      <c r="G20668" s="30">
        <v>0</v>
      </c>
      <c r="H20668">
        <v>1</v>
      </c>
      <c r="I20668" t="s">
        <v>19</v>
      </c>
      <c r="J20668" t="s">
        <v>19</v>
      </c>
      <c r="K20668">
        <v>1</v>
      </c>
      <c r="L20668">
        <v>2362</v>
      </c>
      <c r="M20668" t="s">
        <v>19</v>
      </c>
      <c r="N20668" t="s">
        <v>19</v>
      </c>
      <c r="O20668">
        <v>0</v>
      </c>
    </row>
    <row r="20669" spans="1:15" ht="409.5" x14ac:dyDescent="0.25">
      <c r="A20669">
        <v>57785</v>
      </c>
      <c r="B20669">
        <v>1950</v>
      </c>
      <c r="C20669" t="s">
        <v>27210</v>
      </c>
      <c r="D20669" s="7" t="s">
        <v>31122</v>
      </c>
      <c r="E20669" s="30">
        <v>0</v>
      </c>
      <c r="F20669">
        <v>0.01</v>
      </c>
      <c r="G20669" s="30">
        <v>0</v>
      </c>
      <c r="H20669">
        <v>1</v>
      </c>
      <c r="I20669" t="s">
        <v>19</v>
      </c>
      <c r="J20669" t="s">
        <v>19</v>
      </c>
      <c r="K20669">
        <v>1</v>
      </c>
      <c r="L20669">
        <v>2406</v>
      </c>
      <c r="M20669" t="s">
        <v>19</v>
      </c>
      <c r="N20669" t="s">
        <v>19</v>
      </c>
      <c r="O20669">
        <v>0</v>
      </c>
    </row>
    <row r="20670" spans="1:15" ht="255" x14ac:dyDescent="0.25">
      <c r="A20670">
        <v>57786</v>
      </c>
      <c r="B20670">
        <v>1950</v>
      </c>
      <c r="C20670" t="s">
        <v>27211</v>
      </c>
      <c r="D20670" s="7" t="s">
        <v>26579</v>
      </c>
      <c r="E20670" s="30">
        <v>0</v>
      </c>
      <c r="F20670">
        <v>0.01</v>
      </c>
      <c r="G20670" s="30">
        <v>0</v>
      </c>
      <c r="H20670">
        <v>1</v>
      </c>
      <c r="I20670">
        <v>1</v>
      </c>
      <c r="J20670" t="s">
        <v>19</v>
      </c>
      <c r="K20670">
        <v>1</v>
      </c>
      <c r="L20670">
        <v>2030</v>
      </c>
      <c r="M20670" t="s">
        <v>19</v>
      </c>
      <c r="N20670" t="s">
        <v>19</v>
      </c>
      <c r="O20670">
        <v>0</v>
      </c>
    </row>
    <row r="20671" spans="1:15" ht="255" x14ac:dyDescent="0.25">
      <c r="A20671">
        <v>57787</v>
      </c>
      <c r="B20671">
        <v>1950</v>
      </c>
      <c r="C20671" t="s">
        <v>27212</v>
      </c>
      <c r="D20671" s="7" t="s">
        <v>26579</v>
      </c>
      <c r="E20671" s="30">
        <v>0</v>
      </c>
      <c r="F20671">
        <v>0.01</v>
      </c>
      <c r="G20671" s="30">
        <v>0</v>
      </c>
      <c r="H20671">
        <v>1</v>
      </c>
      <c r="I20671">
        <v>1</v>
      </c>
      <c r="J20671" t="s">
        <v>19</v>
      </c>
      <c r="K20671">
        <v>1</v>
      </c>
      <c r="L20671">
        <v>1963</v>
      </c>
      <c r="M20671" t="s">
        <v>19</v>
      </c>
      <c r="N20671" t="s">
        <v>19</v>
      </c>
      <c r="O20671">
        <v>0</v>
      </c>
    </row>
    <row r="20672" spans="1:15" x14ac:dyDescent="0.25">
      <c r="A20672">
        <v>57807</v>
      </c>
      <c r="B20672">
        <v>1950</v>
      </c>
      <c r="C20672" t="s">
        <v>27213</v>
      </c>
      <c r="D20672" t="s">
        <v>27214</v>
      </c>
      <c r="E20672" s="30">
        <v>0</v>
      </c>
      <c r="F20672">
        <v>0.01</v>
      </c>
      <c r="G20672" s="30">
        <v>0</v>
      </c>
      <c r="H20672">
        <v>1</v>
      </c>
      <c r="I20672">
        <v>4</v>
      </c>
      <c r="J20672" t="s">
        <v>19</v>
      </c>
      <c r="K20672">
        <v>1</v>
      </c>
      <c r="L20672">
        <v>2031</v>
      </c>
      <c r="M20672" t="s">
        <v>19</v>
      </c>
      <c r="N20672" t="s">
        <v>19</v>
      </c>
      <c r="O20672">
        <v>0</v>
      </c>
    </row>
    <row r="20673" spans="1:15" x14ac:dyDescent="0.25">
      <c r="A20673">
        <v>57808</v>
      </c>
      <c r="B20673">
        <v>1950</v>
      </c>
      <c r="C20673" t="s">
        <v>27215</v>
      </c>
      <c r="D20673" t="s">
        <v>27214</v>
      </c>
      <c r="E20673" s="30">
        <v>0</v>
      </c>
      <c r="F20673">
        <v>0.01</v>
      </c>
      <c r="G20673" s="30">
        <v>0</v>
      </c>
      <c r="H20673">
        <v>1</v>
      </c>
      <c r="I20673">
        <v>4</v>
      </c>
      <c r="J20673" t="s">
        <v>19</v>
      </c>
      <c r="K20673">
        <v>1</v>
      </c>
      <c r="L20673">
        <v>2030</v>
      </c>
      <c r="M20673" t="s">
        <v>19</v>
      </c>
      <c r="N20673" t="s">
        <v>19</v>
      </c>
      <c r="O20673">
        <v>0</v>
      </c>
    </row>
    <row r="20674" spans="1:15" x14ac:dyDescent="0.25">
      <c r="A20674">
        <v>57809</v>
      </c>
      <c r="B20674">
        <v>1950</v>
      </c>
      <c r="C20674" t="s">
        <v>27216</v>
      </c>
      <c r="D20674" t="s">
        <v>27214</v>
      </c>
      <c r="E20674" s="30">
        <v>0</v>
      </c>
      <c r="F20674">
        <v>0.01</v>
      </c>
      <c r="G20674" s="30">
        <v>0</v>
      </c>
      <c r="H20674">
        <v>1</v>
      </c>
      <c r="I20674">
        <v>4</v>
      </c>
      <c r="J20674" t="s">
        <v>19</v>
      </c>
      <c r="K20674">
        <v>1</v>
      </c>
      <c r="L20674">
        <v>1963</v>
      </c>
      <c r="M20674" t="s">
        <v>19</v>
      </c>
      <c r="N20674" t="s">
        <v>19</v>
      </c>
      <c r="O20674">
        <v>0</v>
      </c>
    </row>
    <row r="20675" spans="1:15" x14ac:dyDescent="0.25">
      <c r="A20675">
        <v>57810</v>
      </c>
      <c r="B20675">
        <v>1950</v>
      </c>
      <c r="C20675" t="s">
        <v>27217</v>
      </c>
      <c r="D20675" t="s">
        <v>27214</v>
      </c>
      <c r="E20675" s="30">
        <v>0</v>
      </c>
      <c r="F20675">
        <v>0.01</v>
      </c>
      <c r="G20675" s="30">
        <v>0</v>
      </c>
      <c r="H20675">
        <v>1</v>
      </c>
      <c r="I20675">
        <v>1</v>
      </c>
      <c r="J20675" t="s">
        <v>19</v>
      </c>
      <c r="K20675">
        <v>1</v>
      </c>
      <c r="L20675">
        <v>2031</v>
      </c>
      <c r="M20675" t="s">
        <v>19</v>
      </c>
      <c r="N20675" t="s">
        <v>19</v>
      </c>
      <c r="O20675">
        <v>0</v>
      </c>
    </row>
    <row r="20676" spans="1:15" x14ac:dyDescent="0.25">
      <c r="A20676">
        <v>57811</v>
      </c>
      <c r="B20676">
        <v>1950</v>
      </c>
      <c r="C20676" t="s">
        <v>27218</v>
      </c>
      <c r="D20676" t="s">
        <v>27214</v>
      </c>
      <c r="E20676" s="30">
        <v>0</v>
      </c>
      <c r="F20676">
        <v>0.01</v>
      </c>
      <c r="G20676" s="30">
        <v>0</v>
      </c>
      <c r="H20676">
        <v>1</v>
      </c>
      <c r="I20676">
        <v>1</v>
      </c>
      <c r="J20676" t="s">
        <v>19</v>
      </c>
      <c r="K20676">
        <v>1</v>
      </c>
      <c r="L20676">
        <v>2030</v>
      </c>
      <c r="M20676" t="s">
        <v>19</v>
      </c>
      <c r="N20676" t="s">
        <v>19</v>
      </c>
      <c r="O20676">
        <v>0</v>
      </c>
    </row>
    <row r="20677" spans="1:15" x14ac:dyDescent="0.25">
      <c r="A20677">
        <v>57812</v>
      </c>
      <c r="B20677">
        <v>1950</v>
      </c>
      <c r="C20677" t="s">
        <v>27219</v>
      </c>
      <c r="D20677" t="s">
        <v>27214</v>
      </c>
      <c r="E20677" s="30">
        <v>0</v>
      </c>
      <c r="F20677">
        <v>0.01</v>
      </c>
      <c r="G20677" s="30">
        <v>0</v>
      </c>
      <c r="H20677">
        <v>1</v>
      </c>
      <c r="I20677">
        <v>1</v>
      </c>
      <c r="J20677" t="s">
        <v>19</v>
      </c>
      <c r="K20677">
        <v>1</v>
      </c>
      <c r="L20677">
        <v>1963</v>
      </c>
      <c r="M20677" t="s">
        <v>19</v>
      </c>
      <c r="N20677" t="s">
        <v>19</v>
      </c>
      <c r="O20677">
        <v>0</v>
      </c>
    </row>
    <row r="20678" spans="1:15" x14ac:dyDescent="0.25">
      <c r="A20678">
        <v>57813</v>
      </c>
      <c r="B20678">
        <v>1950</v>
      </c>
      <c r="C20678" t="s">
        <v>27220</v>
      </c>
      <c r="D20678" t="s">
        <v>27221</v>
      </c>
      <c r="E20678" s="30">
        <v>0</v>
      </c>
      <c r="F20678">
        <v>0.01</v>
      </c>
      <c r="G20678" s="30">
        <v>0</v>
      </c>
      <c r="H20678">
        <v>1</v>
      </c>
      <c r="I20678">
        <v>1</v>
      </c>
      <c r="J20678" t="s">
        <v>19</v>
      </c>
      <c r="K20678">
        <v>1</v>
      </c>
      <c r="L20678">
        <v>2031</v>
      </c>
      <c r="M20678" t="s">
        <v>19</v>
      </c>
      <c r="N20678" t="s">
        <v>19</v>
      </c>
      <c r="O20678">
        <v>0</v>
      </c>
    </row>
    <row r="20679" spans="1:15" x14ac:dyDescent="0.25">
      <c r="A20679">
        <v>57814</v>
      </c>
      <c r="B20679">
        <v>1950</v>
      </c>
      <c r="C20679" t="s">
        <v>27222</v>
      </c>
      <c r="D20679" t="s">
        <v>27221</v>
      </c>
      <c r="E20679" s="30">
        <v>0</v>
      </c>
      <c r="F20679">
        <v>0.01</v>
      </c>
      <c r="G20679" s="30">
        <v>0</v>
      </c>
      <c r="H20679">
        <v>1</v>
      </c>
      <c r="I20679">
        <v>1</v>
      </c>
      <c r="J20679" t="s">
        <v>19</v>
      </c>
      <c r="K20679">
        <v>1</v>
      </c>
      <c r="L20679">
        <v>2030</v>
      </c>
      <c r="M20679" t="s">
        <v>19</v>
      </c>
      <c r="N20679" t="s">
        <v>19</v>
      </c>
      <c r="O20679">
        <v>0</v>
      </c>
    </row>
    <row r="20680" spans="1:15" x14ac:dyDescent="0.25">
      <c r="A20680">
        <v>57815</v>
      </c>
      <c r="B20680">
        <v>1950</v>
      </c>
      <c r="C20680" t="s">
        <v>27223</v>
      </c>
      <c r="D20680" t="s">
        <v>27221</v>
      </c>
      <c r="E20680" s="30">
        <v>0</v>
      </c>
      <c r="F20680">
        <v>0.01</v>
      </c>
      <c r="G20680" s="30">
        <v>0</v>
      </c>
      <c r="H20680">
        <v>1</v>
      </c>
      <c r="I20680">
        <v>1</v>
      </c>
      <c r="J20680" t="s">
        <v>19</v>
      </c>
      <c r="K20680">
        <v>1</v>
      </c>
      <c r="L20680">
        <v>1963</v>
      </c>
      <c r="M20680" t="s">
        <v>19</v>
      </c>
      <c r="N20680" t="s">
        <v>19</v>
      </c>
      <c r="O20680">
        <v>0</v>
      </c>
    </row>
    <row r="20681" spans="1:15" x14ac:dyDescent="0.25">
      <c r="A20681">
        <v>57816</v>
      </c>
      <c r="B20681">
        <v>1950</v>
      </c>
      <c r="C20681" t="s">
        <v>27224</v>
      </c>
      <c r="D20681" t="s">
        <v>27221</v>
      </c>
      <c r="E20681" s="30">
        <v>0</v>
      </c>
      <c r="F20681">
        <v>0.01</v>
      </c>
      <c r="G20681" s="30">
        <v>0</v>
      </c>
      <c r="H20681">
        <v>1</v>
      </c>
      <c r="I20681">
        <v>4</v>
      </c>
      <c r="J20681" t="s">
        <v>19</v>
      </c>
      <c r="K20681">
        <v>1</v>
      </c>
      <c r="L20681">
        <v>2031</v>
      </c>
      <c r="M20681" t="s">
        <v>19</v>
      </c>
      <c r="N20681" t="s">
        <v>19</v>
      </c>
      <c r="O20681">
        <v>0</v>
      </c>
    </row>
    <row r="20682" spans="1:15" x14ac:dyDescent="0.25">
      <c r="A20682">
        <v>57817</v>
      </c>
      <c r="B20682">
        <v>1950</v>
      </c>
      <c r="C20682" t="s">
        <v>27225</v>
      </c>
      <c r="D20682" t="s">
        <v>27221</v>
      </c>
      <c r="E20682" s="30">
        <v>0</v>
      </c>
      <c r="F20682">
        <v>0.01</v>
      </c>
      <c r="G20682" s="30">
        <v>0</v>
      </c>
      <c r="H20682">
        <v>1</v>
      </c>
      <c r="I20682">
        <v>4</v>
      </c>
      <c r="J20682" t="s">
        <v>19</v>
      </c>
      <c r="K20682">
        <v>1</v>
      </c>
      <c r="L20682">
        <v>2030</v>
      </c>
      <c r="M20682" t="s">
        <v>19</v>
      </c>
      <c r="N20682" t="s">
        <v>19</v>
      </c>
      <c r="O20682">
        <v>0</v>
      </c>
    </row>
    <row r="20683" spans="1:15" x14ac:dyDescent="0.25">
      <c r="A20683">
        <v>57818</v>
      </c>
      <c r="B20683">
        <v>1950</v>
      </c>
      <c r="C20683" t="s">
        <v>27226</v>
      </c>
      <c r="D20683" t="s">
        <v>27221</v>
      </c>
      <c r="E20683" s="30">
        <v>0</v>
      </c>
      <c r="F20683">
        <v>0.01</v>
      </c>
      <c r="G20683" s="30">
        <v>0</v>
      </c>
      <c r="H20683">
        <v>1</v>
      </c>
      <c r="I20683">
        <v>4</v>
      </c>
      <c r="J20683" t="s">
        <v>19</v>
      </c>
      <c r="K20683">
        <v>1</v>
      </c>
      <c r="L20683">
        <v>1963</v>
      </c>
      <c r="M20683" t="s">
        <v>19</v>
      </c>
      <c r="N20683" t="s">
        <v>19</v>
      </c>
      <c r="O20683">
        <v>0</v>
      </c>
    </row>
    <row r="20684" spans="1:15" ht="315" x14ac:dyDescent="0.25">
      <c r="A20684">
        <v>57821</v>
      </c>
      <c r="B20684">
        <v>303</v>
      </c>
      <c r="C20684" t="s">
        <v>27227</v>
      </c>
      <c r="D20684" s="7" t="s">
        <v>27228</v>
      </c>
      <c r="E20684">
        <v>1</v>
      </c>
      <c r="F20684">
        <v>1</v>
      </c>
      <c r="G20684" s="30">
        <v>0</v>
      </c>
      <c r="H20684">
        <v>1</v>
      </c>
      <c r="I20684" t="s">
        <v>19</v>
      </c>
      <c r="J20684">
        <v>32768</v>
      </c>
      <c r="K20684">
        <v>1</v>
      </c>
      <c r="L20684" t="s">
        <v>19</v>
      </c>
      <c r="M20684">
        <v>10144</v>
      </c>
      <c r="N20684" t="s">
        <v>19</v>
      </c>
      <c r="O20684">
        <v>0</v>
      </c>
    </row>
    <row r="20685" spans="1:15" ht="315" x14ac:dyDescent="0.25">
      <c r="A20685">
        <v>57822</v>
      </c>
      <c r="B20685">
        <v>303</v>
      </c>
      <c r="C20685" t="s">
        <v>27229</v>
      </c>
      <c r="D20685" s="7" t="s">
        <v>27230</v>
      </c>
      <c r="E20685">
        <v>1</v>
      </c>
      <c r="F20685">
        <v>1</v>
      </c>
      <c r="G20685" s="30">
        <v>0</v>
      </c>
      <c r="H20685">
        <v>1</v>
      </c>
      <c r="I20685" t="s">
        <v>19</v>
      </c>
      <c r="J20685">
        <v>32768</v>
      </c>
      <c r="K20685">
        <v>1</v>
      </c>
      <c r="L20685" t="s">
        <v>19</v>
      </c>
      <c r="M20685">
        <v>10144</v>
      </c>
      <c r="N20685" t="s">
        <v>19</v>
      </c>
      <c r="O20685">
        <v>0</v>
      </c>
    </row>
    <row r="20686" spans="1:15" x14ac:dyDescent="0.25">
      <c r="A20686">
        <v>57823</v>
      </c>
      <c r="B20686">
        <v>303</v>
      </c>
      <c r="C20686" t="s">
        <v>27231</v>
      </c>
      <c r="D20686" t="s">
        <v>26128</v>
      </c>
      <c r="E20686">
        <v>1</v>
      </c>
      <c r="F20686">
        <v>1</v>
      </c>
      <c r="G20686" s="30">
        <v>0</v>
      </c>
      <c r="H20686">
        <v>1</v>
      </c>
      <c r="I20686" t="s">
        <v>19</v>
      </c>
      <c r="J20686">
        <v>32768</v>
      </c>
      <c r="K20686">
        <v>1</v>
      </c>
      <c r="L20686" t="s">
        <v>19</v>
      </c>
      <c r="M20686">
        <v>10144</v>
      </c>
      <c r="N20686" t="s">
        <v>19</v>
      </c>
      <c r="O20686">
        <v>0</v>
      </c>
    </row>
    <row r="20687" spans="1:15" ht="60" x14ac:dyDescent="0.25">
      <c r="A20687">
        <v>57824</v>
      </c>
      <c r="B20687">
        <v>314</v>
      </c>
      <c r="C20687" t="s">
        <v>27232</v>
      </c>
      <c r="D20687" s="7" t="s">
        <v>27233</v>
      </c>
      <c r="E20687">
        <v>1</v>
      </c>
      <c r="F20687">
        <v>0.1</v>
      </c>
      <c r="G20687" s="30">
        <v>0</v>
      </c>
      <c r="H20687">
        <v>1</v>
      </c>
      <c r="I20687" t="s">
        <v>19</v>
      </c>
      <c r="J20687" t="s">
        <v>19</v>
      </c>
      <c r="K20687">
        <v>1</v>
      </c>
      <c r="L20687" t="s">
        <v>19</v>
      </c>
      <c r="M20687">
        <v>24678</v>
      </c>
      <c r="N20687" t="s">
        <v>19</v>
      </c>
      <c r="O20687">
        <v>0</v>
      </c>
    </row>
    <row r="20688" spans="1:15" ht="60" x14ac:dyDescent="0.25">
      <c r="A20688">
        <v>57825</v>
      </c>
      <c r="B20688">
        <v>314</v>
      </c>
      <c r="C20688" t="s">
        <v>27234</v>
      </c>
      <c r="D20688" s="7" t="s">
        <v>27235</v>
      </c>
      <c r="E20688">
        <v>1</v>
      </c>
      <c r="F20688">
        <v>0.1</v>
      </c>
      <c r="G20688" s="30">
        <v>0</v>
      </c>
      <c r="H20688">
        <v>1</v>
      </c>
      <c r="I20688" t="s">
        <v>19</v>
      </c>
      <c r="J20688" t="s">
        <v>19</v>
      </c>
      <c r="K20688">
        <v>1</v>
      </c>
      <c r="L20688" t="s">
        <v>19</v>
      </c>
      <c r="M20688">
        <v>24679</v>
      </c>
      <c r="N20688" t="s">
        <v>19</v>
      </c>
      <c r="O20688">
        <v>0</v>
      </c>
    </row>
    <row r="20689" spans="1:15" ht="60" x14ac:dyDescent="0.25">
      <c r="A20689">
        <v>57826</v>
      </c>
      <c r="B20689">
        <v>314</v>
      </c>
      <c r="C20689" t="s">
        <v>27236</v>
      </c>
      <c r="D20689" s="7" t="s">
        <v>27237</v>
      </c>
      <c r="E20689">
        <v>1</v>
      </c>
      <c r="F20689">
        <v>0.1</v>
      </c>
      <c r="G20689" s="30">
        <v>0</v>
      </c>
      <c r="H20689">
        <v>1</v>
      </c>
      <c r="I20689" t="s">
        <v>19</v>
      </c>
      <c r="J20689" t="s">
        <v>19</v>
      </c>
      <c r="K20689">
        <v>1</v>
      </c>
      <c r="L20689" t="s">
        <v>19</v>
      </c>
      <c r="M20689">
        <v>24680</v>
      </c>
      <c r="N20689" t="s">
        <v>19</v>
      </c>
      <c r="O20689">
        <v>0</v>
      </c>
    </row>
    <row r="20690" spans="1:15" ht="60" x14ac:dyDescent="0.25">
      <c r="A20690">
        <v>57827</v>
      </c>
      <c r="B20690">
        <v>314</v>
      </c>
      <c r="C20690" t="s">
        <v>27238</v>
      </c>
      <c r="D20690" s="7" t="s">
        <v>27239</v>
      </c>
      <c r="E20690">
        <v>1</v>
      </c>
      <c r="F20690">
        <v>0.1</v>
      </c>
      <c r="G20690" s="30">
        <v>0</v>
      </c>
      <c r="H20690">
        <v>1</v>
      </c>
      <c r="I20690" t="s">
        <v>19</v>
      </c>
      <c r="J20690" t="s">
        <v>19</v>
      </c>
      <c r="K20690">
        <v>1</v>
      </c>
      <c r="L20690" t="s">
        <v>19</v>
      </c>
      <c r="M20690">
        <v>24681</v>
      </c>
      <c r="N20690" t="s">
        <v>19</v>
      </c>
      <c r="O20690">
        <v>0</v>
      </c>
    </row>
    <row r="20691" spans="1:15" ht="60" x14ac:dyDescent="0.25">
      <c r="A20691">
        <v>57828</v>
      </c>
      <c r="B20691">
        <v>314</v>
      </c>
      <c r="C20691" t="s">
        <v>27240</v>
      </c>
      <c r="D20691" s="7" t="s">
        <v>27241</v>
      </c>
      <c r="E20691">
        <v>1</v>
      </c>
      <c r="F20691">
        <v>0.1</v>
      </c>
      <c r="G20691" s="30">
        <v>0</v>
      </c>
      <c r="H20691">
        <v>1</v>
      </c>
      <c r="I20691" t="s">
        <v>19</v>
      </c>
      <c r="J20691" t="s">
        <v>19</v>
      </c>
      <c r="K20691">
        <v>1</v>
      </c>
      <c r="L20691" t="s">
        <v>19</v>
      </c>
      <c r="M20691">
        <v>24682</v>
      </c>
      <c r="N20691" t="s">
        <v>19</v>
      </c>
      <c r="O20691">
        <v>0</v>
      </c>
    </row>
    <row r="20692" spans="1:15" ht="180" x14ac:dyDescent="0.25">
      <c r="A20692">
        <v>58600</v>
      </c>
      <c r="B20692">
        <v>1950</v>
      </c>
      <c r="C20692" t="s">
        <v>27242</v>
      </c>
      <c r="D20692" s="7" t="s">
        <v>27243</v>
      </c>
      <c r="E20692" s="30">
        <v>0</v>
      </c>
      <c r="F20692">
        <v>0.01</v>
      </c>
      <c r="G20692" s="30">
        <v>0</v>
      </c>
      <c r="H20692">
        <v>1</v>
      </c>
      <c r="I20692">
        <v>16</v>
      </c>
      <c r="J20692" t="s">
        <v>19</v>
      </c>
      <c r="K20692">
        <v>1</v>
      </c>
      <c r="L20692" t="s">
        <v>19</v>
      </c>
      <c r="M20692" t="s">
        <v>19</v>
      </c>
      <c r="N20692" t="s">
        <v>19</v>
      </c>
      <c r="O20692">
        <v>0</v>
      </c>
    </row>
    <row r="20693" spans="1:15" ht="180" x14ac:dyDescent="0.25">
      <c r="A20693">
        <v>58601</v>
      </c>
      <c r="B20693">
        <v>1950</v>
      </c>
      <c r="C20693" t="s">
        <v>27244</v>
      </c>
      <c r="D20693" s="7" t="s">
        <v>27243</v>
      </c>
      <c r="E20693" s="30">
        <v>0</v>
      </c>
      <c r="F20693">
        <v>0.01</v>
      </c>
      <c r="G20693" s="30">
        <v>0</v>
      </c>
      <c r="H20693">
        <v>1</v>
      </c>
      <c r="I20693">
        <v>16</v>
      </c>
      <c r="J20693" t="s">
        <v>19</v>
      </c>
      <c r="K20693">
        <v>1</v>
      </c>
      <c r="L20693" t="s">
        <v>19</v>
      </c>
      <c r="M20693" t="s">
        <v>19</v>
      </c>
      <c r="N20693" t="s">
        <v>19</v>
      </c>
      <c r="O20693">
        <v>0</v>
      </c>
    </row>
    <row r="20694" spans="1:15" ht="180" x14ac:dyDescent="0.25">
      <c r="A20694">
        <v>58602</v>
      </c>
      <c r="B20694">
        <v>1950</v>
      </c>
      <c r="C20694" t="s">
        <v>27245</v>
      </c>
      <c r="D20694" s="7" t="s">
        <v>27243</v>
      </c>
      <c r="E20694" s="30">
        <v>0</v>
      </c>
      <c r="F20694">
        <v>0.01</v>
      </c>
      <c r="G20694" s="30">
        <v>0</v>
      </c>
      <c r="H20694">
        <v>1</v>
      </c>
      <c r="I20694">
        <v>16</v>
      </c>
      <c r="J20694" t="s">
        <v>19</v>
      </c>
      <c r="K20694">
        <v>1</v>
      </c>
      <c r="L20694" t="s">
        <v>19</v>
      </c>
      <c r="M20694" t="s">
        <v>19</v>
      </c>
      <c r="N20694" t="s">
        <v>19</v>
      </c>
      <c r="O20694">
        <v>0</v>
      </c>
    </row>
    <row r="20695" spans="1:15" ht="180" x14ac:dyDescent="0.25">
      <c r="A20695">
        <v>58603</v>
      </c>
      <c r="B20695">
        <v>1950</v>
      </c>
      <c r="C20695" t="s">
        <v>27246</v>
      </c>
      <c r="D20695" s="7" t="s">
        <v>27243</v>
      </c>
      <c r="E20695" s="30">
        <v>0</v>
      </c>
      <c r="F20695">
        <v>0.01</v>
      </c>
      <c r="G20695" s="30">
        <v>0</v>
      </c>
      <c r="H20695">
        <v>1</v>
      </c>
      <c r="I20695">
        <v>16</v>
      </c>
      <c r="J20695" t="s">
        <v>19</v>
      </c>
      <c r="K20695">
        <v>1</v>
      </c>
      <c r="L20695" t="s">
        <v>19</v>
      </c>
      <c r="M20695" t="s">
        <v>19</v>
      </c>
      <c r="N20695" t="s">
        <v>19</v>
      </c>
      <c r="O20695">
        <v>0</v>
      </c>
    </row>
    <row r="20696" spans="1:15" ht="180" x14ac:dyDescent="0.25">
      <c r="A20696">
        <v>58604</v>
      </c>
      <c r="B20696">
        <v>1950</v>
      </c>
      <c r="C20696" t="s">
        <v>27247</v>
      </c>
      <c r="D20696" s="7" t="s">
        <v>27243</v>
      </c>
      <c r="E20696" s="30">
        <v>0</v>
      </c>
      <c r="F20696">
        <v>0.01</v>
      </c>
      <c r="G20696" s="30">
        <v>0</v>
      </c>
      <c r="H20696">
        <v>1</v>
      </c>
      <c r="I20696">
        <v>4</v>
      </c>
      <c r="J20696" t="s">
        <v>19</v>
      </c>
      <c r="K20696">
        <v>1</v>
      </c>
      <c r="L20696" t="s">
        <v>19</v>
      </c>
      <c r="M20696" t="s">
        <v>19</v>
      </c>
      <c r="N20696" t="s">
        <v>19</v>
      </c>
      <c r="O20696">
        <v>0</v>
      </c>
    </row>
    <row r="20697" spans="1:15" ht="180" x14ac:dyDescent="0.25">
      <c r="A20697">
        <v>58605</v>
      </c>
      <c r="B20697">
        <v>1950</v>
      </c>
      <c r="C20697" t="s">
        <v>27248</v>
      </c>
      <c r="D20697" s="7" t="s">
        <v>27243</v>
      </c>
      <c r="E20697" s="30">
        <v>0</v>
      </c>
      <c r="F20697">
        <v>0.01</v>
      </c>
      <c r="G20697" s="30">
        <v>0</v>
      </c>
      <c r="H20697">
        <v>1</v>
      </c>
      <c r="I20697">
        <v>4</v>
      </c>
      <c r="J20697" t="s">
        <v>19</v>
      </c>
      <c r="K20697">
        <v>1</v>
      </c>
      <c r="L20697" t="s">
        <v>19</v>
      </c>
      <c r="M20697" t="s">
        <v>19</v>
      </c>
      <c r="N20697" t="s">
        <v>19</v>
      </c>
      <c r="O20697">
        <v>0</v>
      </c>
    </row>
    <row r="20698" spans="1:15" ht="180" x14ac:dyDescent="0.25">
      <c r="A20698">
        <v>58606</v>
      </c>
      <c r="B20698">
        <v>1950</v>
      </c>
      <c r="C20698" t="s">
        <v>27249</v>
      </c>
      <c r="D20698" s="7" t="s">
        <v>27243</v>
      </c>
      <c r="E20698" s="30">
        <v>0</v>
      </c>
      <c r="F20698">
        <v>0.01</v>
      </c>
      <c r="G20698" s="30">
        <v>0</v>
      </c>
      <c r="H20698">
        <v>1</v>
      </c>
      <c r="I20698">
        <v>1</v>
      </c>
      <c r="J20698" t="s">
        <v>19</v>
      </c>
      <c r="K20698">
        <v>1</v>
      </c>
      <c r="L20698" t="s">
        <v>19</v>
      </c>
      <c r="M20698" t="s">
        <v>19</v>
      </c>
      <c r="N20698" t="s">
        <v>19</v>
      </c>
      <c r="O20698">
        <v>0</v>
      </c>
    </row>
    <row r="20699" spans="1:15" ht="180" x14ac:dyDescent="0.25">
      <c r="A20699">
        <v>58607</v>
      </c>
      <c r="B20699">
        <v>1950</v>
      </c>
      <c r="C20699" t="s">
        <v>27250</v>
      </c>
      <c r="D20699" s="7" t="s">
        <v>27243</v>
      </c>
      <c r="E20699" s="30">
        <v>0</v>
      </c>
      <c r="F20699">
        <v>0.01</v>
      </c>
      <c r="G20699" s="30">
        <v>0</v>
      </c>
      <c r="H20699">
        <v>1</v>
      </c>
      <c r="I20699">
        <v>8</v>
      </c>
      <c r="J20699" t="s">
        <v>19</v>
      </c>
      <c r="K20699">
        <v>1</v>
      </c>
      <c r="L20699" t="s">
        <v>19</v>
      </c>
      <c r="M20699" t="s">
        <v>19</v>
      </c>
      <c r="N20699" t="s">
        <v>19</v>
      </c>
      <c r="O20699">
        <v>0</v>
      </c>
    </row>
    <row r="20700" spans="1:15" ht="180" x14ac:dyDescent="0.25">
      <c r="A20700">
        <v>58608</v>
      </c>
      <c r="B20700">
        <v>1950</v>
      </c>
      <c r="C20700" t="s">
        <v>27251</v>
      </c>
      <c r="D20700" s="7" t="s">
        <v>27243</v>
      </c>
      <c r="E20700" s="30">
        <v>0</v>
      </c>
      <c r="F20700">
        <v>0.01</v>
      </c>
      <c r="G20700" s="30">
        <v>0</v>
      </c>
      <c r="H20700">
        <v>1</v>
      </c>
      <c r="I20700">
        <v>1</v>
      </c>
      <c r="J20700" t="s">
        <v>19</v>
      </c>
      <c r="K20700">
        <v>1</v>
      </c>
      <c r="L20700" t="s">
        <v>19</v>
      </c>
      <c r="M20700" t="s">
        <v>19</v>
      </c>
      <c r="N20700" t="s">
        <v>19</v>
      </c>
      <c r="O20700">
        <v>0</v>
      </c>
    </row>
    <row r="20701" spans="1:15" ht="180" x14ac:dyDescent="0.25">
      <c r="A20701">
        <v>58609</v>
      </c>
      <c r="B20701">
        <v>1950</v>
      </c>
      <c r="C20701" t="s">
        <v>27252</v>
      </c>
      <c r="D20701" s="7" t="s">
        <v>27243</v>
      </c>
      <c r="E20701" s="30">
        <v>0</v>
      </c>
      <c r="F20701">
        <v>0.01</v>
      </c>
      <c r="G20701" s="30">
        <v>0</v>
      </c>
      <c r="H20701">
        <v>1</v>
      </c>
      <c r="I20701">
        <v>2</v>
      </c>
      <c r="J20701" t="s">
        <v>19</v>
      </c>
      <c r="K20701">
        <v>1</v>
      </c>
      <c r="L20701" t="s">
        <v>19</v>
      </c>
      <c r="M20701" t="s">
        <v>19</v>
      </c>
      <c r="N20701" t="s">
        <v>19</v>
      </c>
      <c r="O20701">
        <v>0</v>
      </c>
    </row>
    <row r="20702" spans="1:15" ht="180" x14ac:dyDescent="0.25">
      <c r="A20702">
        <v>58610</v>
      </c>
      <c r="B20702">
        <v>1950</v>
      </c>
      <c r="C20702" t="s">
        <v>27253</v>
      </c>
      <c r="D20702" s="7" t="s">
        <v>27243</v>
      </c>
      <c r="E20702" s="30">
        <v>0</v>
      </c>
      <c r="F20702">
        <v>0.01</v>
      </c>
      <c r="G20702" s="30">
        <v>0</v>
      </c>
      <c r="H20702">
        <v>1</v>
      </c>
      <c r="I20702">
        <v>2</v>
      </c>
      <c r="J20702" t="s">
        <v>19</v>
      </c>
      <c r="K20702">
        <v>1</v>
      </c>
      <c r="L20702" t="s">
        <v>19</v>
      </c>
      <c r="M20702" t="s">
        <v>19</v>
      </c>
      <c r="N20702" t="s">
        <v>19</v>
      </c>
      <c r="O20702">
        <v>0</v>
      </c>
    </row>
    <row r="20703" spans="1:15" ht="180" x14ac:dyDescent="0.25">
      <c r="A20703">
        <v>58611</v>
      </c>
      <c r="B20703">
        <v>1950</v>
      </c>
      <c r="C20703" t="s">
        <v>27254</v>
      </c>
      <c r="D20703" s="7" t="s">
        <v>27243</v>
      </c>
      <c r="E20703" s="30">
        <v>0</v>
      </c>
      <c r="F20703">
        <v>0.01</v>
      </c>
      <c r="G20703" s="30">
        <v>0</v>
      </c>
      <c r="H20703">
        <v>1</v>
      </c>
      <c r="I20703">
        <v>16</v>
      </c>
      <c r="J20703" t="s">
        <v>19</v>
      </c>
      <c r="K20703">
        <v>1</v>
      </c>
      <c r="L20703" t="s">
        <v>19</v>
      </c>
      <c r="M20703" t="s">
        <v>19</v>
      </c>
      <c r="N20703" t="s">
        <v>19</v>
      </c>
      <c r="O20703">
        <v>0</v>
      </c>
    </row>
    <row r="20704" spans="1:15" x14ac:dyDescent="0.25">
      <c r="A20704">
        <v>58612</v>
      </c>
      <c r="B20704">
        <v>1950</v>
      </c>
      <c r="C20704" t="s">
        <v>27255</v>
      </c>
      <c r="D20704" t="s">
        <v>19807</v>
      </c>
      <c r="E20704" s="30">
        <v>0</v>
      </c>
      <c r="F20704">
        <v>0.01</v>
      </c>
      <c r="G20704" s="30">
        <v>0</v>
      </c>
      <c r="H20704">
        <v>1</v>
      </c>
      <c r="I20704">
        <v>16</v>
      </c>
      <c r="J20704" t="s">
        <v>19</v>
      </c>
      <c r="K20704">
        <v>1</v>
      </c>
      <c r="L20704" t="s">
        <v>19</v>
      </c>
      <c r="M20704" t="s">
        <v>19</v>
      </c>
      <c r="N20704" t="s">
        <v>19</v>
      </c>
      <c r="O20704">
        <v>0</v>
      </c>
    </row>
    <row r="20705" spans="1:15" ht="315" x14ac:dyDescent="0.25">
      <c r="A20705">
        <v>58727</v>
      </c>
      <c r="B20705">
        <v>303</v>
      </c>
      <c r="C20705" t="s">
        <v>27256</v>
      </c>
      <c r="D20705" s="7" t="s">
        <v>27257</v>
      </c>
      <c r="E20705">
        <v>1</v>
      </c>
      <c r="F20705">
        <v>1</v>
      </c>
      <c r="G20705" s="30">
        <v>0</v>
      </c>
      <c r="H20705">
        <v>1</v>
      </c>
      <c r="I20705" t="s">
        <v>19</v>
      </c>
      <c r="J20705">
        <v>32768</v>
      </c>
      <c r="K20705">
        <v>1</v>
      </c>
      <c r="L20705" t="s">
        <v>19</v>
      </c>
      <c r="M20705">
        <v>10144</v>
      </c>
      <c r="N20705" t="s">
        <v>19</v>
      </c>
      <c r="O20705">
        <v>0</v>
      </c>
    </row>
    <row r="20706" spans="1:15" ht="180" x14ac:dyDescent="0.25">
      <c r="A20706">
        <v>58756</v>
      </c>
      <c r="B20706">
        <v>1950</v>
      </c>
      <c r="C20706" t="s">
        <v>27258</v>
      </c>
      <c r="D20706" s="7" t="s">
        <v>27243</v>
      </c>
      <c r="E20706" s="30">
        <v>0</v>
      </c>
      <c r="F20706">
        <v>0.01</v>
      </c>
      <c r="G20706" s="30">
        <v>0</v>
      </c>
      <c r="H20706">
        <v>1</v>
      </c>
      <c r="I20706">
        <v>8</v>
      </c>
      <c r="J20706" t="s">
        <v>19</v>
      </c>
      <c r="K20706">
        <v>1</v>
      </c>
      <c r="L20706" t="s">
        <v>19</v>
      </c>
      <c r="M20706" t="s">
        <v>19</v>
      </c>
      <c r="N20706" t="s">
        <v>19</v>
      </c>
      <c r="O20706">
        <v>0</v>
      </c>
    </row>
    <row r="20707" spans="1:15" ht="165" x14ac:dyDescent="0.25">
      <c r="A20707">
        <v>58757</v>
      </c>
      <c r="B20707">
        <v>1089</v>
      </c>
      <c r="C20707" t="s">
        <v>27259</v>
      </c>
      <c r="D20707" s="7" t="s">
        <v>27260</v>
      </c>
      <c r="E20707">
        <v>0.5</v>
      </c>
      <c r="F20707">
        <v>0.1</v>
      </c>
      <c r="G20707" s="30">
        <v>0</v>
      </c>
      <c r="H20707">
        <v>1</v>
      </c>
      <c r="I20707" t="s">
        <v>19</v>
      </c>
      <c r="J20707" t="s">
        <v>19</v>
      </c>
      <c r="K20707">
        <v>1</v>
      </c>
      <c r="L20707">
        <v>1398</v>
      </c>
      <c r="M20707">
        <v>24683</v>
      </c>
      <c r="N20707" t="s">
        <v>19</v>
      </c>
      <c r="O20707">
        <v>0</v>
      </c>
    </row>
    <row r="20708" spans="1:15" ht="315" x14ac:dyDescent="0.25">
      <c r="A20708">
        <v>58758</v>
      </c>
      <c r="B20708">
        <v>303</v>
      </c>
      <c r="C20708" t="s">
        <v>27261</v>
      </c>
      <c r="D20708" s="7" t="s">
        <v>27262</v>
      </c>
      <c r="E20708">
        <v>1</v>
      </c>
      <c r="F20708">
        <v>1</v>
      </c>
      <c r="G20708" s="30">
        <v>0</v>
      </c>
      <c r="H20708">
        <v>1</v>
      </c>
      <c r="I20708" t="s">
        <v>19</v>
      </c>
      <c r="J20708">
        <v>32768</v>
      </c>
      <c r="K20708">
        <v>1</v>
      </c>
      <c r="L20708" t="s">
        <v>19</v>
      </c>
      <c r="M20708">
        <v>10144</v>
      </c>
      <c r="N20708" t="s">
        <v>19</v>
      </c>
      <c r="O20708">
        <v>0</v>
      </c>
    </row>
    <row r="20709" spans="1:15" ht="315" x14ac:dyDescent="0.25">
      <c r="A20709">
        <v>58759</v>
      </c>
      <c r="B20709">
        <v>303</v>
      </c>
      <c r="C20709" t="s">
        <v>27263</v>
      </c>
      <c r="D20709" s="7" t="s">
        <v>27264</v>
      </c>
      <c r="E20709">
        <v>1</v>
      </c>
      <c r="F20709">
        <v>1</v>
      </c>
      <c r="G20709" s="30">
        <v>0</v>
      </c>
      <c r="H20709">
        <v>1</v>
      </c>
      <c r="I20709" t="s">
        <v>19</v>
      </c>
      <c r="J20709">
        <v>32768</v>
      </c>
      <c r="K20709">
        <v>1</v>
      </c>
      <c r="L20709" t="s">
        <v>19</v>
      </c>
      <c r="M20709">
        <v>10144</v>
      </c>
      <c r="N20709" t="s">
        <v>19</v>
      </c>
      <c r="O20709">
        <v>0</v>
      </c>
    </row>
    <row r="20710" spans="1:15" x14ac:dyDescent="0.25">
      <c r="A20710">
        <v>58760</v>
      </c>
      <c r="B20710">
        <v>303</v>
      </c>
      <c r="C20710" t="s">
        <v>27265</v>
      </c>
      <c r="D20710" t="s">
        <v>26128</v>
      </c>
      <c r="E20710">
        <v>1</v>
      </c>
      <c r="F20710">
        <v>1</v>
      </c>
      <c r="G20710" s="30">
        <v>0</v>
      </c>
      <c r="H20710">
        <v>1</v>
      </c>
      <c r="I20710" t="s">
        <v>19</v>
      </c>
      <c r="J20710">
        <v>32768</v>
      </c>
      <c r="K20710">
        <v>1</v>
      </c>
      <c r="L20710" t="s">
        <v>19</v>
      </c>
      <c r="M20710">
        <v>10144</v>
      </c>
      <c r="N20710" t="s">
        <v>19</v>
      </c>
      <c r="O20710">
        <v>0</v>
      </c>
    </row>
    <row r="20711" spans="1:15" ht="165" x14ac:dyDescent="0.25">
      <c r="A20711">
        <v>58767</v>
      </c>
      <c r="B20711">
        <v>1092</v>
      </c>
      <c r="C20711" t="s">
        <v>27266</v>
      </c>
      <c r="D20711" s="7" t="s">
        <v>27267</v>
      </c>
      <c r="E20711">
        <v>0.5</v>
      </c>
      <c r="F20711">
        <v>0.1</v>
      </c>
      <c r="G20711" s="30">
        <v>0</v>
      </c>
      <c r="H20711">
        <v>1</v>
      </c>
      <c r="I20711" t="s">
        <v>19</v>
      </c>
      <c r="J20711" t="s">
        <v>19</v>
      </c>
      <c r="K20711">
        <v>1</v>
      </c>
      <c r="L20711">
        <v>1943</v>
      </c>
      <c r="M20711">
        <v>24684</v>
      </c>
      <c r="N20711" t="s">
        <v>19</v>
      </c>
      <c r="O20711">
        <v>0</v>
      </c>
    </row>
    <row r="20712" spans="1:15" ht="165" x14ac:dyDescent="0.25">
      <c r="A20712">
        <v>58768</v>
      </c>
      <c r="B20712">
        <v>1089</v>
      </c>
      <c r="C20712" t="s">
        <v>27268</v>
      </c>
      <c r="D20712" s="7" t="s">
        <v>27260</v>
      </c>
      <c r="E20712">
        <v>0.5</v>
      </c>
      <c r="F20712">
        <v>0.1</v>
      </c>
      <c r="G20712" s="30">
        <v>0</v>
      </c>
      <c r="H20712">
        <v>1</v>
      </c>
      <c r="I20712" t="s">
        <v>19</v>
      </c>
      <c r="J20712" t="s">
        <v>19</v>
      </c>
      <c r="K20712">
        <v>1</v>
      </c>
      <c r="L20712">
        <v>1406</v>
      </c>
      <c r="M20712">
        <v>24685</v>
      </c>
      <c r="N20712" t="s">
        <v>19</v>
      </c>
      <c r="O20712">
        <v>0</v>
      </c>
    </row>
    <row r="20713" spans="1:15" ht="165" x14ac:dyDescent="0.25">
      <c r="A20713">
        <v>58769</v>
      </c>
      <c r="B20713">
        <v>1092</v>
      </c>
      <c r="C20713" t="s">
        <v>27269</v>
      </c>
      <c r="D20713" s="7" t="s">
        <v>27267</v>
      </c>
      <c r="E20713">
        <v>0.5</v>
      </c>
      <c r="F20713">
        <v>0.1</v>
      </c>
      <c r="G20713" s="30">
        <v>0</v>
      </c>
      <c r="H20713">
        <v>1</v>
      </c>
      <c r="I20713" t="s">
        <v>19</v>
      </c>
      <c r="J20713" t="s">
        <v>19</v>
      </c>
      <c r="K20713">
        <v>1</v>
      </c>
      <c r="L20713">
        <v>1943</v>
      </c>
      <c r="M20713">
        <v>24686</v>
      </c>
      <c r="N20713" t="s">
        <v>19</v>
      </c>
      <c r="O20713">
        <v>0</v>
      </c>
    </row>
    <row r="20714" spans="1:15" x14ac:dyDescent="0.25">
      <c r="A20714">
        <v>58770</v>
      </c>
      <c r="B20714">
        <v>303</v>
      </c>
      <c r="C20714" t="s">
        <v>27270</v>
      </c>
      <c r="D20714" t="s">
        <v>26128</v>
      </c>
      <c r="E20714">
        <v>1</v>
      </c>
      <c r="F20714">
        <v>1</v>
      </c>
      <c r="G20714" s="30">
        <v>0</v>
      </c>
      <c r="H20714">
        <v>1</v>
      </c>
      <c r="I20714" t="s">
        <v>19</v>
      </c>
      <c r="J20714">
        <v>32768</v>
      </c>
      <c r="K20714">
        <v>1</v>
      </c>
      <c r="L20714" t="s">
        <v>19</v>
      </c>
      <c r="M20714">
        <v>10144</v>
      </c>
      <c r="N20714" t="s">
        <v>19</v>
      </c>
      <c r="O20714">
        <v>0</v>
      </c>
    </row>
    <row r="20715" spans="1:15" x14ac:dyDescent="0.25">
      <c r="A20715">
        <v>58771</v>
      </c>
      <c r="B20715">
        <v>303</v>
      </c>
      <c r="C20715" t="s">
        <v>27271</v>
      </c>
      <c r="D20715" t="s">
        <v>26128</v>
      </c>
      <c r="E20715">
        <v>1</v>
      </c>
      <c r="F20715">
        <v>1</v>
      </c>
      <c r="G20715" s="30">
        <v>0</v>
      </c>
      <c r="H20715">
        <v>1</v>
      </c>
      <c r="I20715" t="s">
        <v>19</v>
      </c>
      <c r="J20715">
        <v>32768</v>
      </c>
      <c r="K20715">
        <v>1</v>
      </c>
      <c r="L20715" t="s">
        <v>19</v>
      </c>
      <c r="M20715">
        <v>10144</v>
      </c>
      <c r="N20715" t="s">
        <v>19</v>
      </c>
      <c r="O20715">
        <v>0</v>
      </c>
    </row>
    <row r="20716" spans="1:15" x14ac:dyDescent="0.25">
      <c r="A20716">
        <v>58772</v>
      </c>
      <c r="B20716">
        <v>303</v>
      </c>
      <c r="C20716" t="s">
        <v>27272</v>
      </c>
      <c r="D20716" t="s">
        <v>26128</v>
      </c>
      <c r="E20716">
        <v>1</v>
      </c>
      <c r="F20716">
        <v>1</v>
      </c>
      <c r="G20716" s="30">
        <v>0</v>
      </c>
      <c r="H20716">
        <v>1</v>
      </c>
      <c r="I20716" t="s">
        <v>19</v>
      </c>
      <c r="J20716">
        <v>32768</v>
      </c>
      <c r="K20716">
        <v>1</v>
      </c>
      <c r="L20716" t="s">
        <v>19</v>
      </c>
      <c r="M20716">
        <v>10144</v>
      </c>
      <c r="N20716" t="s">
        <v>19</v>
      </c>
      <c r="O20716">
        <v>0</v>
      </c>
    </row>
    <row r="20717" spans="1:15" ht="360" x14ac:dyDescent="0.25">
      <c r="A20717">
        <v>58785</v>
      </c>
      <c r="B20717">
        <v>1090</v>
      </c>
      <c r="C20717" t="s">
        <v>27273</v>
      </c>
      <c r="D20717" s="7" t="s">
        <v>27274</v>
      </c>
      <c r="E20717">
        <v>0.5</v>
      </c>
      <c r="F20717">
        <v>0.1</v>
      </c>
      <c r="G20717" s="30">
        <v>0</v>
      </c>
      <c r="H20717">
        <v>1</v>
      </c>
      <c r="I20717" t="s">
        <v>19</v>
      </c>
      <c r="J20717" t="s">
        <v>19</v>
      </c>
      <c r="K20717">
        <v>1</v>
      </c>
      <c r="L20717">
        <v>1403</v>
      </c>
      <c r="M20717">
        <v>24687</v>
      </c>
      <c r="N20717" t="s">
        <v>19</v>
      </c>
      <c r="O20717">
        <v>0</v>
      </c>
    </row>
    <row r="20718" spans="1:15" ht="405" x14ac:dyDescent="0.25">
      <c r="A20718">
        <v>58786</v>
      </c>
      <c r="B20718">
        <v>1090</v>
      </c>
      <c r="C20718" t="s">
        <v>27275</v>
      </c>
      <c r="D20718" s="7" t="s">
        <v>27276</v>
      </c>
      <c r="E20718">
        <v>0.5</v>
      </c>
      <c r="F20718">
        <v>0.1</v>
      </c>
      <c r="G20718" s="30">
        <v>0</v>
      </c>
      <c r="H20718">
        <v>1</v>
      </c>
      <c r="I20718" t="s">
        <v>19</v>
      </c>
      <c r="J20718" t="s">
        <v>19</v>
      </c>
      <c r="K20718">
        <v>1</v>
      </c>
      <c r="L20718">
        <v>1403</v>
      </c>
      <c r="M20718">
        <v>24688</v>
      </c>
      <c r="N20718" t="s">
        <v>19</v>
      </c>
      <c r="O20718">
        <v>0</v>
      </c>
    </row>
    <row r="20719" spans="1:15" ht="409.5" x14ac:dyDescent="0.25">
      <c r="A20719">
        <v>58787</v>
      </c>
      <c r="B20719">
        <v>1090</v>
      </c>
      <c r="C20719" t="s">
        <v>27277</v>
      </c>
      <c r="D20719" s="7" t="s">
        <v>27278</v>
      </c>
      <c r="E20719">
        <v>0.5</v>
      </c>
      <c r="F20719">
        <v>0.1</v>
      </c>
      <c r="G20719" s="30">
        <v>0</v>
      </c>
      <c r="H20719">
        <v>1</v>
      </c>
      <c r="I20719" t="s">
        <v>19</v>
      </c>
      <c r="J20719" t="s">
        <v>19</v>
      </c>
      <c r="K20719">
        <v>1</v>
      </c>
      <c r="L20719">
        <v>1403</v>
      </c>
      <c r="M20719">
        <v>24689</v>
      </c>
      <c r="N20719" t="s">
        <v>19</v>
      </c>
      <c r="O20719">
        <v>0</v>
      </c>
    </row>
    <row r="20720" spans="1:15" ht="409.5" x14ac:dyDescent="0.25">
      <c r="A20720">
        <v>58788</v>
      </c>
      <c r="B20720">
        <v>1090</v>
      </c>
      <c r="C20720" t="s">
        <v>27279</v>
      </c>
      <c r="D20720" s="7" t="s">
        <v>27280</v>
      </c>
      <c r="E20720">
        <v>0.5</v>
      </c>
      <c r="F20720">
        <v>0.1</v>
      </c>
      <c r="G20720" s="30">
        <v>0</v>
      </c>
      <c r="H20720">
        <v>1</v>
      </c>
      <c r="I20720" t="s">
        <v>19</v>
      </c>
      <c r="J20720" t="s">
        <v>19</v>
      </c>
      <c r="K20720">
        <v>1</v>
      </c>
      <c r="L20720">
        <v>1403</v>
      </c>
      <c r="M20720">
        <v>24690</v>
      </c>
      <c r="N20720" t="s">
        <v>19</v>
      </c>
      <c r="O20720">
        <v>0</v>
      </c>
    </row>
    <row r="20721" spans="1:15" ht="360" x14ac:dyDescent="0.25">
      <c r="A20721">
        <v>58791</v>
      </c>
      <c r="B20721">
        <v>1090</v>
      </c>
      <c r="C20721" t="s">
        <v>27281</v>
      </c>
      <c r="D20721" s="7" t="s">
        <v>27274</v>
      </c>
      <c r="E20721">
        <v>0.5</v>
      </c>
      <c r="F20721">
        <v>0.1</v>
      </c>
      <c r="G20721" s="30">
        <v>0</v>
      </c>
      <c r="H20721">
        <v>1</v>
      </c>
      <c r="I20721" t="s">
        <v>19</v>
      </c>
      <c r="J20721" t="s">
        <v>19</v>
      </c>
      <c r="K20721">
        <v>1</v>
      </c>
      <c r="L20721">
        <v>1401</v>
      </c>
      <c r="M20721">
        <v>24691</v>
      </c>
      <c r="N20721" t="s">
        <v>19</v>
      </c>
      <c r="O20721">
        <v>0</v>
      </c>
    </row>
    <row r="20722" spans="1:15" ht="405" x14ac:dyDescent="0.25">
      <c r="A20722">
        <v>58792</v>
      </c>
      <c r="B20722">
        <v>1090</v>
      </c>
      <c r="C20722" t="s">
        <v>27282</v>
      </c>
      <c r="D20722" s="7" t="s">
        <v>27276</v>
      </c>
      <c r="E20722">
        <v>0.5</v>
      </c>
      <c r="F20722">
        <v>0.1</v>
      </c>
      <c r="G20722" s="30">
        <v>0</v>
      </c>
      <c r="H20722">
        <v>1</v>
      </c>
      <c r="I20722" t="s">
        <v>19</v>
      </c>
      <c r="J20722" t="s">
        <v>19</v>
      </c>
      <c r="K20722">
        <v>1</v>
      </c>
      <c r="L20722">
        <v>1401</v>
      </c>
      <c r="M20722">
        <v>24692</v>
      </c>
      <c r="N20722" t="s">
        <v>19</v>
      </c>
      <c r="O20722">
        <v>0</v>
      </c>
    </row>
    <row r="20723" spans="1:15" ht="409.5" x14ac:dyDescent="0.25">
      <c r="A20723">
        <v>58793</v>
      </c>
      <c r="B20723">
        <v>1090</v>
      </c>
      <c r="C20723" t="s">
        <v>27283</v>
      </c>
      <c r="D20723" s="7" t="s">
        <v>27278</v>
      </c>
      <c r="E20723">
        <v>0.5</v>
      </c>
      <c r="F20723">
        <v>0.1</v>
      </c>
      <c r="G20723" s="30">
        <v>0</v>
      </c>
      <c r="H20723">
        <v>1</v>
      </c>
      <c r="I20723" t="s">
        <v>19</v>
      </c>
      <c r="J20723" t="s">
        <v>19</v>
      </c>
      <c r="K20723">
        <v>1</v>
      </c>
      <c r="L20723">
        <v>1401</v>
      </c>
      <c r="M20723">
        <v>24693</v>
      </c>
      <c r="N20723" t="s">
        <v>19</v>
      </c>
      <c r="O20723">
        <v>0</v>
      </c>
    </row>
    <row r="20724" spans="1:15" ht="409.5" x14ac:dyDescent="0.25">
      <c r="A20724">
        <v>58794</v>
      </c>
      <c r="B20724">
        <v>1090</v>
      </c>
      <c r="C20724" t="s">
        <v>27284</v>
      </c>
      <c r="D20724" s="7" t="s">
        <v>27280</v>
      </c>
      <c r="E20724">
        <v>0.5</v>
      </c>
      <c r="F20724">
        <v>0.1</v>
      </c>
      <c r="G20724" s="30">
        <v>0</v>
      </c>
      <c r="H20724">
        <v>1</v>
      </c>
      <c r="I20724" t="s">
        <v>19</v>
      </c>
      <c r="J20724" t="s">
        <v>19</v>
      </c>
      <c r="K20724">
        <v>1</v>
      </c>
      <c r="L20724">
        <v>1401</v>
      </c>
      <c r="M20724">
        <v>24694</v>
      </c>
      <c r="N20724" t="s">
        <v>19</v>
      </c>
      <c r="O20724">
        <v>0</v>
      </c>
    </row>
    <row r="20725" spans="1:15" x14ac:dyDescent="0.25">
      <c r="A20725">
        <v>58795</v>
      </c>
      <c r="B20725">
        <v>1194</v>
      </c>
      <c r="C20725" t="s">
        <v>27285</v>
      </c>
      <c r="D20725" t="s">
        <v>27286</v>
      </c>
      <c r="E20725" s="30">
        <v>0</v>
      </c>
      <c r="F20725">
        <v>1</v>
      </c>
      <c r="G20725" s="30">
        <v>0</v>
      </c>
      <c r="H20725">
        <v>1</v>
      </c>
      <c r="I20725" t="s">
        <v>19</v>
      </c>
      <c r="J20725" t="s">
        <v>19</v>
      </c>
      <c r="K20725">
        <v>1</v>
      </c>
      <c r="L20725" t="s">
        <v>19</v>
      </c>
      <c r="M20725">
        <v>21742</v>
      </c>
      <c r="N20725" t="s">
        <v>19</v>
      </c>
      <c r="O20725">
        <v>0</v>
      </c>
    </row>
    <row r="20726" spans="1:15" ht="90" x14ac:dyDescent="0.25">
      <c r="A20726">
        <v>58797</v>
      </c>
      <c r="B20726">
        <v>1194</v>
      </c>
      <c r="C20726" t="s">
        <v>27287</v>
      </c>
      <c r="D20726" s="7" t="s">
        <v>27288</v>
      </c>
      <c r="E20726" s="30">
        <v>0</v>
      </c>
      <c r="F20726">
        <v>1</v>
      </c>
      <c r="G20726" s="30">
        <v>0</v>
      </c>
      <c r="H20726">
        <v>1</v>
      </c>
      <c r="I20726" t="s">
        <v>19</v>
      </c>
      <c r="J20726" t="s">
        <v>19</v>
      </c>
      <c r="K20726">
        <v>1</v>
      </c>
      <c r="L20726" t="s">
        <v>19</v>
      </c>
      <c r="M20726">
        <v>21742</v>
      </c>
      <c r="N20726" t="s">
        <v>19</v>
      </c>
      <c r="O20726">
        <v>0</v>
      </c>
    </row>
    <row r="20727" spans="1:15" ht="345" x14ac:dyDescent="0.25">
      <c r="A20727">
        <v>58798</v>
      </c>
      <c r="B20727">
        <v>1950</v>
      </c>
      <c r="C20727" t="s">
        <v>27289</v>
      </c>
      <c r="D20727" s="7" t="s">
        <v>27290</v>
      </c>
      <c r="E20727" s="30">
        <v>0</v>
      </c>
      <c r="F20727">
        <v>0.01</v>
      </c>
      <c r="G20727" s="30">
        <v>0</v>
      </c>
      <c r="H20727">
        <v>1</v>
      </c>
      <c r="I20727">
        <v>4</v>
      </c>
      <c r="J20727" t="s">
        <v>19</v>
      </c>
      <c r="K20727">
        <v>1</v>
      </c>
      <c r="L20727">
        <v>1974</v>
      </c>
      <c r="M20727" t="s">
        <v>19</v>
      </c>
      <c r="N20727" t="s">
        <v>19</v>
      </c>
      <c r="O20727">
        <v>0</v>
      </c>
    </row>
    <row r="20728" spans="1:15" ht="345" x14ac:dyDescent="0.25">
      <c r="A20728">
        <v>58799</v>
      </c>
      <c r="B20728">
        <v>1950</v>
      </c>
      <c r="C20728" t="s">
        <v>27291</v>
      </c>
      <c r="D20728" s="7" t="s">
        <v>27290</v>
      </c>
      <c r="E20728" s="30">
        <v>0</v>
      </c>
      <c r="F20728">
        <v>0.01</v>
      </c>
      <c r="G20728" s="30">
        <v>0</v>
      </c>
      <c r="H20728">
        <v>1</v>
      </c>
      <c r="I20728">
        <v>1</v>
      </c>
      <c r="J20728" t="s">
        <v>19</v>
      </c>
      <c r="K20728">
        <v>1</v>
      </c>
      <c r="L20728">
        <v>1975</v>
      </c>
      <c r="M20728" t="s">
        <v>19</v>
      </c>
      <c r="N20728" t="s">
        <v>19</v>
      </c>
      <c r="O20728">
        <v>0</v>
      </c>
    </row>
    <row r="20729" spans="1:15" ht="345" x14ac:dyDescent="0.25">
      <c r="A20729">
        <v>58800</v>
      </c>
      <c r="B20729">
        <v>1950</v>
      </c>
      <c r="C20729" t="s">
        <v>27292</v>
      </c>
      <c r="D20729" s="7" t="s">
        <v>27290</v>
      </c>
      <c r="E20729" s="30">
        <v>0</v>
      </c>
      <c r="F20729">
        <v>0.01</v>
      </c>
      <c r="G20729" s="30">
        <v>0</v>
      </c>
      <c r="H20729">
        <v>1</v>
      </c>
      <c r="I20729">
        <v>8</v>
      </c>
      <c r="J20729" t="s">
        <v>19</v>
      </c>
      <c r="K20729">
        <v>1</v>
      </c>
      <c r="L20729">
        <v>1976</v>
      </c>
      <c r="M20729" t="s">
        <v>19</v>
      </c>
      <c r="N20729" t="s">
        <v>19</v>
      </c>
      <c r="O20729">
        <v>0</v>
      </c>
    </row>
    <row r="20730" spans="1:15" ht="345" x14ac:dyDescent="0.25">
      <c r="A20730">
        <v>58801</v>
      </c>
      <c r="B20730">
        <v>1950</v>
      </c>
      <c r="C20730" t="s">
        <v>27293</v>
      </c>
      <c r="D20730" s="7" t="s">
        <v>27290</v>
      </c>
      <c r="E20730" s="30">
        <v>0</v>
      </c>
      <c r="F20730">
        <v>0.01</v>
      </c>
      <c r="G20730" s="30">
        <v>0</v>
      </c>
      <c r="H20730">
        <v>1</v>
      </c>
      <c r="I20730">
        <v>2</v>
      </c>
      <c r="J20730" t="s">
        <v>19</v>
      </c>
      <c r="K20730">
        <v>1</v>
      </c>
      <c r="L20730">
        <v>1977</v>
      </c>
      <c r="M20730" t="s">
        <v>19</v>
      </c>
      <c r="N20730" t="s">
        <v>19</v>
      </c>
      <c r="O20730">
        <v>0</v>
      </c>
    </row>
    <row r="20731" spans="1:15" ht="409.5" x14ac:dyDescent="0.25">
      <c r="A20731">
        <v>58809</v>
      </c>
      <c r="B20731">
        <v>1089</v>
      </c>
      <c r="C20731" t="s">
        <v>27294</v>
      </c>
      <c r="D20731" s="7" t="s">
        <v>27295</v>
      </c>
      <c r="E20731">
        <v>0.5</v>
      </c>
      <c r="F20731">
        <v>0.1</v>
      </c>
      <c r="G20731" s="30">
        <v>0</v>
      </c>
      <c r="H20731">
        <v>1</v>
      </c>
      <c r="I20731" t="s">
        <v>19</v>
      </c>
      <c r="J20731" t="s">
        <v>19</v>
      </c>
      <c r="K20731">
        <v>1</v>
      </c>
      <c r="L20731">
        <v>1406</v>
      </c>
      <c r="M20731">
        <v>24695</v>
      </c>
      <c r="N20731" t="s">
        <v>19</v>
      </c>
      <c r="O20731">
        <v>0</v>
      </c>
    </row>
    <row r="20732" spans="1:15" ht="405" x14ac:dyDescent="0.25">
      <c r="A20732">
        <v>58810</v>
      </c>
      <c r="B20732">
        <v>1089</v>
      </c>
      <c r="C20732" t="s">
        <v>27296</v>
      </c>
      <c r="D20732" s="7" t="s">
        <v>27276</v>
      </c>
      <c r="E20732">
        <v>0.5</v>
      </c>
      <c r="F20732">
        <v>0.1</v>
      </c>
      <c r="G20732" s="30">
        <v>0</v>
      </c>
      <c r="H20732">
        <v>1</v>
      </c>
      <c r="I20732" t="s">
        <v>19</v>
      </c>
      <c r="J20732" t="s">
        <v>19</v>
      </c>
      <c r="K20732">
        <v>1</v>
      </c>
      <c r="L20732">
        <v>1406</v>
      </c>
      <c r="M20732">
        <v>24696</v>
      </c>
      <c r="N20732" t="s">
        <v>19</v>
      </c>
      <c r="O20732">
        <v>0</v>
      </c>
    </row>
    <row r="20733" spans="1:15" ht="409.5" x14ac:dyDescent="0.25">
      <c r="A20733">
        <v>58811</v>
      </c>
      <c r="B20733">
        <v>1089</v>
      </c>
      <c r="C20733" t="s">
        <v>27297</v>
      </c>
      <c r="D20733" s="7" t="s">
        <v>27278</v>
      </c>
      <c r="E20733">
        <v>0.5</v>
      </c>
      <c r="F20733">
        <v>0.1</v>
      </c>
      <c r="G20733" s="30">
        <v>0</v>
      </c>
      <c r="H20733">
        <v>1</v>
      </c>
      <c r="I20733" t="s">
        <v>19</v>
      </c>
      <c r="J20733" t="s">
        <v>19</v>
      </c>
      <c r="K20733">
        <v>1</v>
      </c>
      <c r="L20733">
        <v>1406</v>
      </c>
      <c r="M20733">
        <v>24697</v>
      </c>
      <c r="N20733" t="s">
        <v>19</v>
      </c>
      <c r="O20733">
        <v>0</v>
      </c>
    </row>
    <row r="20734" spans="1:15" ht="409.5" x14ac:dyDescent="0.25">
      <c r="A20734">
        <v>58812</v>
      </c>
      <c r="B20734">
        <v>1089</v>
      </c>
      <c r="C20734" t="s">
        <v>27298</v>
      </c>
      <c r="D20734" s="7" t="s">
        <v>27280</v>
      </c>
      <c r="E20734">
        <v>0.5</v>
      </c>
      <c r="F20734">
        <v>0.1</v>
      </c>
      <c r="G20734" s="30">
        <v>0</v>
      </c>
      <c r="H20734">
        <v>1</v>
      </c>
      <c r="I20734" t="s">
        <v>19</v>
      </c>
      <c r="J20734" t="s">
        <v>19</v>
      </c>
      <c r="K20734">
        <v>1</v>
      </c>
      <c r="L20734">
        <v>1406</v>
      </c>
      <c r="M20734">
        <v>24698</v>
      </c>
      <c r="N20734" t="s">
        <v>19</v>
      </c>
      <c r="O20734">
        <v>0</v>
      </c>
    </row>
    <row r="20735" spans="1:15" ht="409.5" x14ac:dyDescent="0.25">
      <c r="A20735">
        <v>58813</v>
      </c>
      <c r="B20735">
        <v>1089</v>
      </c>
      <c r="C20735" t="s">
        <v>27299</v>
      </c>
      <c r="D20735" s="7" t="s">
        <v>27295</v>
      </c>
      <c r="E20735">
        <v>0.5</v>
      </c>
      <c r="F20735">
        <v>0.1</v>
      </c>
      <c r="G20735" s="30">
        <v>0</v>
      </c>
      <c r="H20735">
        <v>1</v>
      </c>
      <c r="I20735" t="s">
        <v>19</v>
      </c>
      <c r="J20735" t="s">
        <v>19</v>
      </c>
      <c r="K20735">
        <v>1</v>
      </c>
      <c r="L20735">
        <v>1398</v>
      </c>
      <c r="M20735">
        <v>24699</v>
      </c>
      <c r="N20735" t="s">
        <v>19</v>
      </c>
      <c r="O20735">
        <v>0</v>
      </c>
    </row>
    <row r="20736" spans="1:15" ht="405" x14ac:dyDescent="0.25">
      <c r="A20736">
        <v>58814</v>
      </c>
      <c r="B20736">
        <v>1089</v>
      </c>
      <c r="C20736" t="s">
        <v>27300</v>
      </c>
      <c r="D20736" s="7" t="s">
        <v>27276</v>
      </c>
      <c r="E20736">
        <v>0.5</v>
      </c>
      <c r="F20736">
        <v>0.1</v>
      </c>
      <c r="G20736" s="30">
        <v>0</v>
      </c>
      <c r="H20736">
        <v>1</v>
      </c>
      <c r="I20736" t="s">
        <v>19</v>
      </c>
      <c r="J20736" t="s">
        <v>19</v>
      </c>
      <c r="K20736">
        <v>1</v>
      </c>
      <c r="L20736">
        <v>1398</v>
      </c>
      <c r="M20736">
        <v>24700</v>
      </c>
      <c r="N20736" t="s">
        <v>19</v>
      </c>
      <c r="O20736">
        <v>0</v>
      </c>
    </row>
    <row r="20737" spans="1:15" ht="409.5" x14ac:dyDescent="0.25">
      <c r="A20737">
        <v>58815</v>
      </c>
      <c r="B20737">
        <v>1089</v>
      </c>
      <c r="C20737" t="s">
        <v>27301</v>
      </c>
      <c r="D20737" s="7" t="s">
        <v>27278</v>
      </c>
      <c r="E20737">
        <v>0.5</v>
      </c>
      <c r="F20737">
        <v>0.1</v>
      </c>
      <c r="G20737" s="30">
        <v>0</v>
      </c>
      <c r="H20737">
        <v>1</v>
      </c>
      <c r="I20737" t="s">
        <v>19</v>
      </c>
      <c r="J20737" t="s">
        <v>19</v>
      </c>
      <c r="K20737">
        <v>1</v>
      </c>
      <c r="L20737">
        <v>1398</v>
      </c>
      <c r="M20737">
        <v>24701</v>
      </c>
      <c r="N20737" t="s">
        <v>19</v>
      </c>
      <c r="O20737">
        <v>0</v>
      </c>
    </row>
    <row r="20738" spans="1:15" ht="409.5" x14ac:dyDescent="0.25">
      <c r="A20738">
        <v>58816</v>
      </c>
      <c r="B20738">
        <v>1089</v>
      </c>
      <c r="C20738" t="s">
        <v>27302</v>
      </c>
      <c r="D20738" s="7" t="s">
        <v>27280</v>
      </c>
      <c r="E20738">
        <v>0.5</v>
      </c>
      <c r="F20738">
        <v>0.1</v>
      </c>
      <c r="G20738" s="30">
        <v>0</v>
      </c>
      <c r="H20738">
        <v>1</v>
      </c>
      <c r="I20738" t="s">
        <v>19</v>
      </c>
      <c r="J20738" t="s">
        <v>19</v>
      </c>
      <c r="K20738">
        <v>1</v>
      </c>
      <c r="L20738">
        <v>1398</v>
      </c>
      <c r="M20738">
        <v>24702</v>
      </c>
      <c r="N20738" t="s">
        <v>19</v>
      </c>
      <c r="O20738">
        <v>0</v>
      </c>
    </row>
    <row r="20739" spans="1:15" ht="360" x14ac:dyDescent="0.25">
      <c r="A20739">
        <v>58817</v>
      </c>
      <c r="B20739">
        <v>1091</v>
      </c>
      <c r="C20739" t="s">
        <v>27303</v>
      </c>
      <c r="D20739" s="7" t="s">
        <v>27274</v>
      </c>
      <c r="E20739">
        <v>0.5</v>
      </c>
      <c r="F20739">
        <v>0.1</v>
      </c>
      <c r="G20739" s="30">
        <v>0</v>
      </c>
      <c r="H20739">
        <v>1</v>
      </c>
      <c r="I20739" t="s">
        <v>19</v>
      </c>
      <c r="J20739" t="s">
        <v>19</v>
      </c>
      <c r="K20739">
        <v>1</v>
      </c>
      <c r="L20739">
        <v>1404</v>
      </c>
      <c r="M20739">
        <v>24703</v>
      </c>
      <c r="N20739" t="s">
        <v>19</v>
      </c>
      <c r="O20739">
        <v>0</v>
      </c>
    </row>
    <row r="20740" spans="1:15" ht="405" x14ac:dyDescent="0.25">
      <c r="A20740">
        <v>58818</v>
      </c>
      <c r="B20740">
        <v>1091</v>
      </c>
      <c r="C20740" t="s">
        <v>27304</v>
      </c>
      <c r="D20740" s="7" t="s">
        <v>27276</v>
      </c>
      <c r="E20740">
        <v>0.5</v>
      </c>
      <c r="F20740">
        <v>0.1</v>
      </c>
      <c r="G20740" s="30">
        <v>0</v>
      </c>
      <c r="H20740">
        <v>1</v>
      </c>
      <c r="I20740" t="s">
        <v>19</v>
      </c>
      <c r="J20740" t="s">
        <v>19</v>
      </c>
      <c r="K20740">
        <v>1</v>
      </c>
      <c r="L20740">
        <v>1404</v>
      </c>
      <c r="M20740">
        <v>24704</v>
      </c>
      <c r="N20740" t="s">
        <v>19</v>
      </c>
      <c r="O20740">
        <v>0</v>
      </c>
    </row>
    <row r="20741" spans="1:15" ht="409.5" x14ac:dyDescent="0.25">
      <c r="A20741">
        <v>58819</v>
      </c>
      <c r="B20741">
        <v>1091</v>
      </c>
      <c r="C20741" t="s">
        <v>27305</v>
      </c>
      <c r="D20741" s="7" t="s">
        <v>27306</v>
      </c>
      <c r="E20741">
        <v>0.5</v>
      </c>
      <c r="F20741">
        <v>0.1</v>
      </c>
      <c r="G20741" s="30">
        <v>0</v>
      </c>
      <c r="H20741">
        <v>1</v>
      </c>
      <c r="I20741" t="s">
        <v>19</v>
      </c>
      <c r="J20741" t="s">
        <v>19</v>
      </c>
      <c r="K20741">
        <v>1</v>
      </c>
      <c r="L20741">
        <v>1404</v>
      </c>
      <c r="M20741">
        <v>24705</v>
      </c>
      <c r="N20741" t="s">
        <v>19</v>
      </c>
      <c r="O20741">
        <v>0</v>
      </c>
    </row>
    <row r="20742" spans="1:15" ht="409.5" x14ac:dyDescent="0.25">
      <c r="A20742">
        <v>58820</v>
      </c>
      <c r="B20742">
        <v>1091</v>
      </c>
      <c r="C20742" t="s">
        <v>27307</v>
      </c>
      <c r="D20742" s="7" t="s">
        <v>27280</v>
      </c>
      <c r="E20742">
        <v>0.5</v>
      </c>
      <c r="F20742">
        <v>0.1</v>
      </c>
      <c r="G20742" s="30">
        <v>0</v>
      </c>
      <c r="H20742">
        <v>1</v>
      </c>
      <c r="I20742" t="s">
        <v>19</v>
      </c>
      <c r="J20742" t="s">
        <v>19</v>
      </c>
      <c r="K20742">
        <v>1</v>
      </c>
      <c r="L20742">
        <v>1404</v>
      </c>
      <c r="M20742">
        <v>24706</v>
      </c>
      <c r="N20742" t="s">
        <v>19</v>
      </c>
      <c r="O20742">
        <v>0</v>
      </c>
    </row>
    <row r="20743" spans="1:15" x14ac:dyDescent="0.25">
      <c r="A20743">
        <v>58821</v>
      </c>
      <c r="B20743">
        <v>1091</v>
      </c>
      <c r="C20743" t="s">
        <v>27308</v>
      </c>
      <c r="D20743" t="s">
        <v>27309</v>
      </c>
      <c r="E20743">
        <v>0.5</v>
      </c>
      <c r="F20743">
        <v>0.1</v>
      </c>
      <c r="G20743" s="30">
        <v>0</v>
      </c>
      <c r="H20743">
        <v>1</v>
      </c>
      <c r="I20743" t="s">
        <v>19</v>
      </c>
      <c r="J20743" t="s">
        <v>19</v>
      </c>
      <c r="K20743">
        <v>1</v>
      </c>
      <c r="L20743">
        <v>1404</v>
      </c>
      <c r="M20743">
        <v>24707</v>
      </c>
      <c r="N20743" t="s">
        <v>19</v>
      </c>
      <c r="O20743">
        <v>0</v>
      </c>
    </row>
    <row r="20744" spans="1:15" x14ac:dyDescent="0.25">
      <c r="A20744">
        <v>58822</v>
      </c>
      <c r="B20744">
        <v>1950</v>
      </c>
      <c r="C20744" t="s">
        <v>27310</v>
      </c>
      <c r="D20744" t="s">
        <v>27311</v>
      </c>
      <c r="E20744" s="30">
        <v>0</v>
      </c>
      <c r="F20744">
        <v>0.01</v>
      </c>
      <c r="G20744" s="30">
        <v>0</v>
      </c>
      <c r="H20744">
        <v>1</v>
      </c>
      <c r="I20744">
        <v>128</v>
      </c>
      <c r="J20744" t="s">
        <v>19</v>
      </c>
      <c r="K20744">
        <v>1</v>
      </c>
      <c r="L20744">
        <v>2338</v>
      </c>
      <c r="M20744" t="s">
        <v>19</v>
      </c>
      <c r="N20744" t="s">
        <v>19</v>
      </c>
      <c r="O20744">
        <v>0</v>
      </c>
    </row>
    <row r="20745" spans="1:15" x14ac:dyDescent="0.25">
      <c r="A20745">
        <v>58823</v>
      </c>
      <c r="B20745">
        <v>1950</v>
      </c>
      <c r="C20745" t="s">
        <v>27312</v>
      </c>
      <c r="D20745" t="s">
        <v>27311</v>
      </c>
      <c r="E20745" s="30">
        <v>0</v>
      </c>
      <c r="F20745">
        <v>0.01</v>
      </c>
      <c r="G20745" s="30">
        <v>0</v>
      </c>
      <c r="H20745">
        <v>1</v>
      </c>
      <c r="I20745">
        <v>128</v>
      </c>
      <c r="J20745" t="s">
        <v>19</v>
      </c>
      <c r="K20745">
        <v>1</v>
      </c>
      <c r="L20745">
        <v>2338</v>
      </c>
      <c r="M20745" t="s">
        <v>19</v>
      </c>
      <c r="N20745" t="s">
        <v>19</v>
      </c>
      <c r="O20745">
        <v>0</v>
      </c>
    </row>
    <row r="20746" spans="1:15" x14ac:dyDescent="0.25">
      <c r="A20746">
        <v>58824</v>
      </c>
      <c r="B20746">
        <v>1950</v>
      </c>
      <c r="C20746" t="s">
        <v>27313</v>
      </c>
      <c r="D20746" t="s">
        <v>27311</v>
      </c>
      <c r="E20746" s="30">
        <v>0</v>
      </c>
      <c r="F20746">
        <v>0.01</v>
      </c>
      <c r="G20746" s="30">
        <v>0</v>
      </c>
      <c r="H20746">
        <v>1</v>
      </c>
      <c r="I20746">
        <v>128</v>
      </c>
      <c r="J20746" t="s">
        <v>19</v>
      </c>
      <c r="K20746">
        <v>1</v>
      </c>
      <c r="L20746">
        <v>1969</v>
      </c>
      <c r="M20746" t="s">
        <v>19</v>
      </c>
      <c r="N20746" t="s">
        <v>19</v>
      </c>
      <c r="O20746">
        <v>0</v>
      </c>
    </row>
    <row r="20747" spans="1:15" ht="360" x14ac:dyDescent="0.25">
      <c r="A20747">
        <v>58825</v>
      </c>
      <c r="B20747">
        <v>1091</v>
      </c>
      <c r="C20747" t="s">
        <v>27314</v>
      </c>
      <c r="D20747" s="7" t="s">
        <v>27274</v>
      </c>
      <c r="E20747">
        <v>0.5</v>
      </c>
      <c r="F20747">
        <v>0.1</v>
      </c>
      <c r="G20747" s="30">
        <v>0</v>
      </c>
      <c r="H20747">
        <v>1</v>
      </c>
      <c r="I20747" t="s">
        <v>19</v>
      </c>
      <c r="J20747" t="s">
        <v>19</v>
      </c>
      <c r="K20747">
        <v>1</v>
      </c>
      <c r="L20747">
        <v>1400</v>
      </c>
      <c r="M20747">
        <v>24708</v>
      </c>
      <c r="N20747" t="s">
        <v>19</v>
      </c>
      <c r="O20747">
        <v>0</v>
      </c>
    </row>
    <row r="20748" spans="1:15" ht="405" x14ac:dyDescent="0.25">
      <c r="A20748">
        <v>58826</v>
      </c>
      <c r="B20748">
        <v>1091</v>
      </c>
      <c r="C20748" t="s">
        <v>27315</v>
      </c>
      <c r="D20748" s="7" t="s">
        <v>27276</v>
      </c>
      <c r="E20748">
        <v>0.5</v>
      </c>
      <c r="F20748">
        <v>0.1</v>
      </c>
      <c r="G20748" s="30">
        <v>0</v>
      </c>
      <c r="H20748">
        <v>1</v>
      </c>
      <c r="I20748" t="s">
        <v>19</v>
      </c>
      <c r="J20748" t="s">
        <v>19</v>
      </c>
      <c r="K20748">
        <v>1</v>
      </c>
      <c r="L20748">
        <v>1400</v>
      </c>
      <c r="M20748">
        <v>24709</v>
      </c>
      <c r="N20748" t="s">
        <v>19</v>
      </c>
      <c r="O20748">
        <v>0</v>
      </c>
    </row>
    <row r="20749" spans="1:15" ht="409.5" x14ac:dyDescent="0.25">
      <c r="A20749">
        <v>58827</v>
      </c>
      <c r="B20749">
        <v>1091</v>
      </c>
      <c r="C20749" t="s">
        <v>27316</v>
      </c>
      <c r="D20749" s="7" t="s">
        <v>27306</v>
      </c>
      <c r="E20749">
        <v>0.5</v>
      </c>
      <c r="F20749">
        <v>0.1</v>
      </c>
      <c r="G20749" s="30">
        <v>0</v>
      </c>
      <c r="H20749">
        <v>1</v>
      </c>
      <c r="I20749" t="s">
        <v>19</v>
      </c>
      <c r="J20749" t="s">
        <v>19</v>
      </c>
      <c r="K20749">
        <v>1</v>
      </c>
      <c r="L20749">
        <v>1400</v>
      </c>
      <c r="M20749">
        <v>24710</v>
      </c>
      <c r="N20749" t="s">
        <v>19</v>
      </c>
      <c r="O20749">
        <v>0</v>
      </c>
    </row>
    <row r="20750" spans="1:15" ht="409.5" x14ac:dyDescent="0.25">
      <c r="A20750">
        <v>58828</v>
      </c>
      <c r="B20750">
        <v>1091</v>
      </c>
      <c r="C20750" t="s">
        <v>27317</v>
      </c>
      <c r="D20750" s="7" t="s">
        <v>27280</v>
      </c>
      <c r="E20750">
        <v>0.5</v>
      </c>
      <c r="F20750">
        <v>0.1</v>
      </c>
      <c r="G20750" s="30">
        <v>0</v>
      </c>
      <c r="H20750">
        <v>1</v>
      </c>
      <c r="I20750" t="s">
        <v>19</v>
      </c>
      <c r="J20750" t="s">
        <v>19</v>
      </c>
      <c r="K20750">
        <v>1</v>
      </c>
      <c r="L20750">
        <v>1400</v>
      </c>
      <c r="M20750">
        <v>24711</v>
      </c>
      <c r="N20750" t="s">
        <v>19</v>
      </c>
      <c r="O20750">
        <v>0</v>
      </c>
    </row>
    <row r="20751" spans="1:15" x14ac:dyDescent="0.25">
      <c r="A20751">
        <v>58829</v>
      </c>
      <c r="B20751">
        <v>1091</v>
      </c>
      <c r="C20751" t="s">
        <v>27318</v>
      </c>
      <c r="D20751" t="s">
        <v>27309</v>
      </c>
      <c r="E20751">
        <v>0.5</v>
      </c>
      <c r="F20751">
        <v>0.1</v>
      </c>
      <c r="G20751" s="30">
        <v>0</v>
      </c>
      <c r="H20751">
        <v>1</v>
      </c>
      <c r="I20751" t="s">
        <v>19</v>
      </c>
      <c r="J20751" t="s">
        <v>19</v>
      </c>
      <c r="K20751">
        <v>1</v>
      </c>
      <c r="L20751">
        <v>1400</v>
      </c>
      <c r="M20751">
        <v>24712</v>
      </c>
      <c r="N20751" t="s">
        <v>19</v>
      </c>
      <c r="O20751">
        <v>0</v>
      </c>
    </row>
    <row r="20752" spans="1:15" x14ac:dyDescent="0.25">
      <c r="A20752">
        <v>58859</v>
      </c>
      <c r="B20752">
        <v>1950</v>
      </c>
      <c r="C20752" t="s">
        <v>27319</v>
      </c>
      <c r="E20752" s="30">
        <v>0</v>
      </c>
      <c r="F20752">
        <v>0.01</v>
      </c>
      <c r="G20752" s="30">
        <v>0</v>
      </c>
      <c r="H20752">
        <v>1</v>
      </c>
      <c r="I20752">
        <v>16</v>
      </c>
      <c r="J20752" t="s">
        <v>19</v>
      </c>
      <c r="K20752">
        <v>1</v>
      </c>
      <c r="L20752">
        <v>2421</v>
      </c>
      <c r="M20752" t="s">
        <v>19</v>
      </c>
      <c r="N20752" t="s">
        <v>19</v>
      </c>
      <c r="O20752">
        <v>0</v>
      </c>
    </row>
    <row r="20753" spans="1:15" x14ac:dyDescent="0.25">
      <c r="A20753">
        <v>58860</v>
      </c>
      <c r="B20753">
        <v>1950</v>
      </c>
      <c r="C20753" t="s">
        <v>27320</v>
      </c>
      <c r="E20753" s="30">
        <v>0</v>
      </c>
      <c r="F20753">
        <v>0.01</v>
      </c>
      <c r="G20753" s="30">
        <v>0</v>
      </c>
      <c r="H20753">
        <v>1</v>
      </c>
      <c r="I20753">
        <v>16</v>
      </c>
      <c r="J20753" t="s">
        <v>19</v>
      </c>
      <c r="K20753">
        <v>1</v>
      </c>
      <c r="L20753">
        <v>2421</v>
      </c>
      <c r="M20753" t="s">
        <v>19</v>
      </c>
      <c r="N20753" t="s">
        <v>19</v>
      </c>
      <c r="O20753">
        <v>0</v>
      </c>
    </row>
    <row r="20754" spans="1:15" x14ac:dyDescent="0.25">
      <c r="A20754">
        <v>58861</v>
      </c>
      <c r="B20754">
        <v>1950</v>
      </c>
      <c r="C20754" t="s">
        <v>27321</v>
      </c>
      <c r="D20754" t="s">
        <v>26503</v>
      </c>
      <c r="E20754" s="30">
        <v>0</v>
      </c>
      <c r="F20754">
        <v>0.01</v>
      </c>
      <c r="G20754" s="30">
        <v>0</v>
      </c>
      <c r="H20754">
        <v>1</v>
      </c>
      <c r="I20754">
        <v>1</v>
      </c>
      <c r="J20754" t="s">
        <v>19</v>
      </c>
      <c r="K20754">
        <v>1</v>
      </c>
      <c r="L20754">
        <v>2000</v>
      </c>
      <c r="M20754" t="s">
        <v>19</v>
      </c>
      <c r="N20754" t="s">
        <v>19</v>
      </c>
      <c r="O20754">
        <v>0</v>
      </c>
    </row>
    <row r="20755" spans="1:15" x14ac:dyDescent="0.25">
      <c r="A20755">
        <v>58862</v>
      </c>
      <c r="B20755">
        <v>1950</v>
      </c>
      <c r="C20755" t="s">
        <v>27322</v>
      </c>
      <c r="D20755" t="s">
        <v>26503</v>
      </c>
      <c r="E20755" s="30">
        <v>0</v>
      </c>
      <c r="F20755">
        <v>0.01</v>
      </c>
      <c r="G20755" s="30">
        <v>0</v>
      </c>
      <c r="H20755">
        <v>1</v>
      </c>
      <c r="I20755">
        <v>1</v>
      </c>
      <c r="J20755" t="s">
        <v>19</v>
      </c>
      <c r="K20755">
        <v>1</v>
      </c>
      <c r="L20755">
        <v>2108</v>
      </c>
      <c r="M20755" t="s">
        <v>19</v>
      </c>
      <c r="N20755" t="s">
        <v>19</v>
      </c>
      <c r="O20755">
        <v>0</v>
      </c>
    </row>
    <row r="20756" spans="1:15" x14ac:dyDescent="0.25">
      <c r="A20756">
        <v>58863</v>
      </c>
      <c r="B20756">
        <v>1950</v>
      </c>
      <c r="C20756" t="s">
        <v>27323</v>
      </c>
      <c r="D20756" t="s">
        <v>26503</v>
      </c>
      <c r="E20756" s="30">
        <v>0</v>
      </c>
      <c r="F20756">
        <v>0.01</v>
      </c>
      <c r="G20756" s="30">
        <v>0</v>
      </c>
      <c r="H20756">
        <v>1</v>
      </c>
      <c r="I20756">
        <v>1</v>
      </c>
      <c r="J20756" t="s">
        <v>19</v>
      </c>
      <c r="K20756">
        <v>1</v>
      </c>
      <c r="L20756">
        <v>2108</v>
      </c>
      <c r="M20756" t="s">
        <v>19</v>
      </c>
      <c r="N20756" t="s">
        <v>19</v>
      </c>
      <c r="O20756">
        <v>0</v>
      </c>
    </row>
    <row r="20757" spans="1:15" x14ac:dyDescent="0.25">
      <c r="A20757">
        <v>58864</v>
      </c>
      <c r="B20757">
        <v>1950</v>
      </c>
      <c r="C20757" t="s">
        <v>27324</v>
      </c>
      <c r="E20757" s="30">
        <v>0</v>
      </c>
      <c r="F20757">
        <v>0.01</v>
      </c>
      <c r="G20757" s="30">
        <v>0</v>
      </c>
      <c r="H20757">
        <v>1</v>
      </c>
      <c r="I20757">
        <v>2</v>
      </c>
      <c r="J20757" t="s">
        <v>19</v>
      </c>
      <c r="K20757">
        <v>1</v>
      </c>
      <c r="L20757">
        <v>2005</v>
      </c>
      <c r="M20757" t="s">
        <v>19</v>
      </c>
      <c r="N20757" t="s">
        <v>19</v>
      </c>
      <c r="O20757">
        <v>0</v>
      </c>
    </row>
    <row r="20758" spans="1:15" x14ac:dyDescent="0.25">
      <c r="A20758">
        <v>58865</v>
      </c>
      <c r="B20758">
        <v>1950</v>
      </c>
      <c r="C20758" t="s">
        <v>27325</v>
      </c>
      <c r="E20758" s="30">
        <v>0</v>
      </c>
      <c r="F20758">
        <v>0.01</v>
      </c>
      <c r="G20758" s="30">
        <v>0</v>
      </c>
      <c r="H20758">
        <v>1</v>
      </c>
      <c r="I20758">
        <v>2</v>
      </c>
      <c r="J20758" t="s">
        <v>19</v>
      </c>
      <c r="K20758">
        <v>1</v>
      </c>
      <c r="L20758">
        <v>2005</v>
      </c>
      <c r="M20758" t="s">
        <v>19</v>
      </c>
      <c r="N20758" t="s">
        <v>19</v>
      </c>
      <c r="O20758">
        <v>0</v>
      </c>
    </row>
    <row r="20759" spans="1:15" x14ac:dyDescent="0.25">
      <c r="A20759">
        <v>58866</v>
      </c>
      <c r="B20759">
        <v>1950</v>
      </c>
      <c r="C20759" t="s">
        <v>27326</v>
      </c>
      <c r="E20759" s="30">
        <v>0</v>
      </c>
      <c r="F20759">
        <v>0.01</v>
      </c>
      <c r="G20759" s="30">
        <v>0</v>
      </c>
      <c r="H20759">
        <v>1</v>
      </c>
      <c r="I20759">
        <v>2</v>
      </c>
      <c r="J20759" t="s">
        <v>19</v>
      </c>
      <c r="K20759">
        <v>1</v>
      </c>
      <c r="L20759">
        <v>2058</v>
      </c>
      <c r="M20759" t="s">
        <v>19</v>
      </c>
      <c r="N20759" t="s">
        <v>19</v>
      </c>
      <c r="O20759">
        <v>0</v>
      </c>
    </row>
    <row r="20760" spans="1:15" x14ac:dyDescent="0.25">
      <c r="A20760">
        <v>58867</v>
      </c>
      <c r="B20760">
        <v>1950</v>
      </c>
      <c r="C20760" t="s">
        <v>27327</v>
      </c>
      <c r="E20760" s="30">
        <v>0</v>
      </c>
      <c r="F20760">
        <v>0.01</v>
      </c>
      <c r="G20760" s="30">
        <v>0</v>
      </c>
      <c r="H20760">
        <v>1</v>
      </c>
      <c r="I20760">
        <v>2</v>
      </c>
      <c r="J20760" t="s">
        <v>19</v>
      </c>
      <c r="K20760">
        <v>1</v>
      </c>
      <c r="L20760">
        <v>1997</v>
      </c>
      <c r="M20760" t="s">
        <v>19</v>
      </c>
      <c r="N20760" t="s">
        <v>19</v>
      </c>
      <c r="O20760">
        <v>0</v>
      </c>
    </row>
    <row r="20761" spans="1:15" x14ac:dyDescent="0.25">
      <c r="A20761">
        <v>58868</v>
      </c>
      <c r="B20761">
        <v>1950</v>
      </c>
      <c r="C20761" t="s">
        <v>27328</v>
      </c>
      <c r="E20761" s="30">
        <v>0</v>
      </c>
      <c r="F20761">
        <v>0.01</v>
      </c>
      <c r="G20761" s="30">
        <v>0</v>
      </c>
      <c r="H20761">
        <v>1</v>
      </c>
      <c r="I20761">
        <v>2</v>
      </c>
      <c r="J20761" t="s">
        <v>19</v>
      </c>
      <c r="K20761">
        <v>1</v>
      </c>
      <c r="L20761">
        <v>1993</v>
      </c>
      <c r="M20761" t="s">
        <v>19</v>
      </c>
      <c r="N20761" t="s">
        <v>19</v>
      </c>
      <c r="O20761">
        <v>0</v>
      </c>
    </row>
    <row r="20762" spans="1:15" x14ac:dyDescent="0.25">
      <c r="A20762">
        <v>58869</v>
      </c>
      <c r="B20762">
        <v>1950</v>
      </c>
      <c r="C20762" t="s">
        <v>27329</v>
      </c>
      <c r="E20762" s="30">
        <v>0</v>
      </c>
      <c r="F20762">
        <v>0.01</v>
      </c>
      <c r="G20762" s="30">
        <v>0</v>
      </c>
      <c r="H20762">
        <v>1</v>
      </c>
      <c r="I20762">
        <v>2</v>
      </c>
      <c r="J20762" t="s">
        <v>19</v>
      </c>
      <c r="K20762">
        <v>1</v>
      </c>
      <c r="L20762">
        <v>1993</v>
      </c>
      <c r="M20762" t="s">
        <v>19</v>
      </c>
      <c r="N20762" t="s">
        <v>19</v>
      </c>
      <c r="O20762">
        <v>0</v>
      </c>
    </row>
    <row r="20763" spans="1:15" x14ac:dyDescent="0.25">
      <c r="A20763">
        <v>58870</v>
      </c>
      <c r="B20763">
        <v>1950</v>
      </c>
      <c r="C20763" t="s">
        <v>27330</v>
      </c>
      <c r="E20763" s="30">
        <v>0</v>
      </c>
      <c r="F20763">
        <v>0.01</v>
      </c>
      <c r="G20763" s="30">
        <v>0</v>
      </c>
      <c r="H20763">
        <v>1</v>
      </c>
      <c r="I20763">
        <v>2</v>
      </c>
      <c r="J20763" t="s">
        <v>19</v>
      </c>
      <c r="K20763">
        <v>1</v>
      </c>
      <c r="L20763">
        <v>2072</v>
      </c>
      <c r="M20763" t="s">
        <v>19</v>
      </c>
      <c r="N20763" t="s">
        <v>19</v>
      </c>
      <c r="O20763">
        <v>0</v>
      </c>
    </row>
    <row r="20764" spans="1:15" x14ac:dyDescent="0.25">
      <c r="A20764">
        <v>58871</v>
      </c>
      <c r="B20764">
        <v>1950</v>
      </c>
      <c r="C20764" t="s">
        <v>27331</v>
      </c>
      <c r="E20764" s="30">
        <v>0</v>
      </c>
      <c r="F20764">
        <v>0.01</v>
      </c>
      <c r="G20764" s="30">
        <v>0</v>
      </c>
      <c r="H20764">
        <v>1</v>
      </c>
      <c r="I20764">
        <v>2</v>
      </c>
      <c r="J20764" t="s">
        <v>19</v>
      </c>
      <c r="K20764">
        <v>1</v>
      </c>
      <c r="L20764">
        <v>1959</v>
      </c>
      <c r="M20764" t="s">
        <v>19</v>
      </c>
      <c r="N20764" t="s">
        <v>19</v>
      </c>
      <c r="O20764">
        <v>0</v>
      </c>
    </row>
    <row r="20765" spans="1:15" x14ac:dyDescent="0.25">
      <c r="A20765">
        <v>58872</v>
      </c>
      <c r="B20765">
        <v>1950</v>
      </c>
      <c r="C20765" t="s">
        <v>27332</v>
      </c>
      <c r="E20765" s="30">
        <v>0</v>
      </c>
      <c r="F20765">
        <v>0.01</v>
      </c>
      <c r="G20765" s="30">
        <v>0</v>
      </c>
      <c r="H20765">
        <v>1</v>
      </c>
      <c r="I20765">
        <v>2</v>
      </c>
      <c r="J20765" t="s">
        <v>19</v>
      </c>
      <c r="K20765">
        <v>1</v>
      </c>
      <c r="L20765">
        <v>1967</v>
      </c>
      <c r="M20765" t="s">
        <v>19</v>
      </c>
      <c r="N20765" t="s">
        <v>19</v>
      </c>
      <c r="O20765">
        <v>0</v>
      </c>
    </row>
    <row r="20766" spans="1:15" x14ac:dyDescent="0.25">
      <c r="A20766">
        <v>58873</v>
      </c>
      <c r="B20766">
        <v>1950</v>
      </c>
      <c r="C20766" t="s">
        <v>27333</v>
      </c>
      <c r="E20766" s="30">
        <v>0</v>
      </c>
      <c r="F20766">
        <v>0.01</v>
      </c>
      <c r="G20766" s="30">
        <v>0</v>
      </c>
      <c r="H20766">
        <v>1</v>
      </c>
      <c r="I20766">
        <v>2</v>
      </c>
      <c r="J20766" t="s">
        <v>19</v>
      </c>
      <c r="K20766">
        <v>1</v>
      </c>
      <c r="L20766">
        <v>2027</v>
      </c>
      <c r="M20766" t="s">
        <v>19</v>
      </c>
      <c r="N20766" t="s">
        <v>19</v>
      </c>
      <c r="O20766">
        <v>0</v>
      </c>
    </row>
    <row r="20767" spans="1:15" x14ac:dyDescent="0.25">
      <c r="A20767">
        <v>58874</v>
      </c>
      <c r="B20767">
        <v>1950</v>
      </c>
      <c r="C20767" t="s">
        <v>27334</v>
      </c>
      <c r="E20767" s="30">
        <v>0</v>
      </c>
      <c r="F20767">
        <v>0.01</v>
      </c>
      <c r="G20767" s="30">
        <v>0</v>
      </c>
      <c r="H20767">
        <v>1</v>
      </c>
      <c r="I20767">
        <v>1</v>
      </c>
      <c r="J20767" t="s">
        <v>19</v>
      </c>
      <c r="K20767">
        <v>1</v>
      </c>
      <c r="L20767">
        <v>2003</v>
      </c>
      <c r="M20767" t="s">
        <v>19</v>
      </c>
      <c r="N20767" t="s">
        <v>19</v>
      </c>
      <c r="O20767">
        <v>0</v>
      </c>
    </row>
    <row r="20768" spans="1:15" x14ac:dyDescent="0.25">
      <c r="A20768">
        <v>58875</v>
      </c>
      <c r="B20768">
        <v>1950</v>
      </c>
      <c r="C20768" t="s">
        <v>27335</v>
      </c>
      <c r="E20768" s="30">
        <v>0</v>
      </c>
      <c r="F20768">
        <v>0.01</v>
      </c>
      <c r="G20768" s="30">
        <v>0</v>
      </c>
      <c r="H20768">
        <v>1</v>
      </c>
      <c r="I20768">
        <v>1</v>
      </c>
      <c r="J20768" t="s">
        <v>19</v>
      </c>
      <c r="K20768">
        <v>1</v>
      </c>
      <c r="L20768">
        <v>2003</v>
      </c>
      <c r="M20768" t="s">
        <v>19</v>
      </c>
      <c r="N20768" t="s">
        <v>19</v>
      </c>
      <c r="O20768">
        <v>0</v>
      </c>
    </row>
    <row r="20769" spans="1:15" x14ac:dyDescent="0.25">
      <c r="A20769">
        <v>58876</v>
      </c>
      <c r="B20769">
        <v>1950</v>
      </c>
      <c r="C20769" t="s">
        <v>27336</v>
      </c>
      <c r="E20769" s="30">
        <v>0</v>
      </c>
      <c r="F20769">
        <v>0.01</v>
      </c>
      <c r="G20769" s="30">
        <v>0</v>
      </c>
      <c r="H20769">
        <v>1</v>
      </c>
      <c r="I20769">
        <v>1</v>
      </c>
      <c r="J20769" t="s">
        <v>19</v>
      </c>
      <c r="K20769">
        <v>1</v>
      </c>
      <c r="L20769">
        <v>2052</v>
      </c>
      <c r="M20769" t="s">
        <v>19</v>
      </c>
      <c r="N20769" t="s">
        <v>19</v>
      </c>
      <c r="O20769">
        <v>0</v>
      </c>
    </row>
    <row r="20770" spans="1:15" x14ac:dyDescent="0.25">
      <c r="A20770">
        <v>58877</v>
      </c>
      <c r="B20770">
        <v>1950</v>
      </c>
      <c r="C20770" t="s">
        <v>27337</v>
      </c>
      <c r="E20770" s="30">
        <v>0</v>
      </c>
      <c r="F20770">
        <v>0.01</v>
      </c>
      <c r="G20770" s="30">
        <v>0</v>
      </c>
      <c r="H20770">
        <v>1</v>
      </c>
      <c r="I20770">
        <v>1</v>
      </c>
      <c r="J20770" t="s">
        <v>19</v>
      </c>
      <c r="K20770">
        <v>1</v>
      </c>
      <c r="L20770">
        <v>1995</v>
      </c>
      <c r="M20770" t="s">
        <v>19</v>
      </c>
      <c r="N20770" t="s">
        <v>19</v>
      </c>
      <c r="O20770">
        <v>0</v>
      </c>
    </row>
    <row r="20771" spans="1:15" x14ac:dyDescent="0.25">
      <c r="A20771">
        <v>58878</v>
      </c>
      <c r="B20771">
        <v>1950</v>
      </c>
      <c r="C20771" t="s">
        <v>27338</v>
      </c>
      <c r="E20771" s="30">
        <v>0</v>
      </c>
      <c r="F20771">
        <v>0.01</v>
      </c>
      <c r="G20771" s="30">
        <v>0</v>
      </c>
      <c r="H20771">
        <v>1</v>
      </c>
      <c r="I20771">
        <v>1</v>
      </c>
      <c r="J20771" t="s">
        <v>19</v>
      </c>
      <c r="K20771">
        <v>1</v>
      </c>
      <c r="L20771">
        <v>1991</v>
      </c>
      <c r="M20771" t="s">
        <v>19</v>
      </c>
      <c r="N20771" t="s">
        <v>19</v>
      </c>
      <c r="O20771">
        <v>0</v>
      </c>
    </row>
    <row r="20772" spans="1:15" x14ac:dyDescent="0.25">
      <c r="A20772">
        <v>58879</v>
      </c>
      <c r="B20772">
        <v>1950</v>
      </c>
      <c r="C20772" t="s">
        <v>27339</v>
      </c>
      <c r="E20772" s="30">
        <v>0</v>
      </c>
      <c r="F20772">
        <v>0.01</v>
      </c>
      <c r="G20772" s="30">
        <v>0</v>
      </c>
      <c r="H20772">
        <v>1</v>
      </c>
      <c r="I20772">
        <v>1</v>
      </c>
      <c r="J20772" t="s">
        <v>19</v>
      </c>
      <c r="K20772">
        <v>1</v>
      </c>
      <c r="L20772">
        <v>1991</v>
      </c>
      <c r="M20772" t="s">
        <v>19</v>
      </c>
      <c r="N20772" t="s">
        <v>19</v>
      </c>
      <c r="O20772">
        <v>0</v>
      </c>
    </row>
    <row r="20773" spans="1:15" x14ac:dyDescent="0.25">
      <c r="A20773">
        <v>58880</v>
      </c>
      <c r="B20773">
        <v>1950</v>
      </c>
      <c r="C20773" t="s">
        <v>27340</v>
      </c>
      <c r="E20773" s="30">
        <v>0</v>
      </c>
      <c r="F20773">
        <v>0.01</v>
      </c>
      <c r="G20773" s="30">
        <v>0</v>
      </c>
      <c r="H20773">
        <v>1</v>
      </c>
      <c r="I20773">
        <v>1</v>
      </c>
      <c r="J20773" t="s">
        <v>19</v>
      </c>
      <c r="K20773">
        <v>1</v>
      </c>
      <c r="L20773">
        <v>2082</v>
      </c>
      <c r="M20773" t="s">
        <v>19</v>
      </c>
      <c r="N20773" t="s">
        <v>19</v>
      </c>
      <c r="O20773">
        <v>0</v>
      </c>
    </row>
    <row r="20774" spans="1:15" x14ac:dyDescent="0.25">
      <c r="A20774">
        <v>58881</v>
      </c>
      <c r="B20774">
        <v>1950</v>
      </c>
      <c r="C20774" t="s">
        <v>27341</v>
      </c>
      <c r="E20774" s="30">
        <v>0</v>
      </c>
      <c r="F20774">
        <v>0.01</v>
      </c>
      <c r="G20774" s="30">
        <v>0</v>
      </c>
      <c r="H20774">
        <v>1</v>
      </c>
      <c r="I20774">
        <v>1</v>
      </c>
      <c r="J20774" t="s">
        <v>19</v>
      </c>
      <c r="K20774">
        <v>1</v>
      </c>
      <c r="L20774">
        <v>1957</v>
      </c>
      <c r="M20774" t="s">
        <v>19</v>
      </c>
      <c r="N20774" t="s">
        <v>19</v>
      </c>
      <c r="O20774">
        <v>0</v>
      </c>
    </row>
    <row r="20775" spans="1:15" x14ac:dyDescent="0.25">
      <c r="A20775">
        <v>58882</v>
      </c>
      <c r="B20775">
        <v>1950</v>
      </c>
      <c r="C20775" t="s">
        <v>27342</v>
      </c>
      <c r="E20775" s="30">
        <v>0</v>
      </c>
      <c r="F20775">
        <v>0.01</v>
      </c>
      <c r="G20775" s="30">
        <v>0</v>
      </c>
      <c r="H20775">
        <v>1</v>
      </c>
      <c r="I20775">
        <v>1</v>
      </c>
      <c r="J20775" t="s">
        <v>19</v>
      </c>
      <c r="K20775">
        <v>1</v>
      </c>
      <c r="L20775">
        <v>1965</v>
      </c>
      <c r="M20775" t="s">
        <v>19</v>
      </c>
      <c r="N20775" t="s">
        <v>19</v>
      </c>
      <c r="O20775">
        <v>0</v>
      </c>
    </row>
    <row r="20776" spans="1:15" x14ac:dyDescent="0.25">
      <c r="A20776">
        <v>58883</v>
      </c>
      <c r="B20776">
        <v>1950</v>
      </c>
      <c r="C20776" t="s">
        <v>27343</v>
      </c>
      <c r="E20776" s="30">
        <v>0</v>
      </c>
      <c r="F20776">
        <v>0.01</v>
      </c>
      <c r="G20776" s="30">
        <v>0</v>
      </c>
      <c r="H20776">
        <v>1</v>
      </c>
      <c r="I20776">
        <v>1</v>
      </c>
      <c r="J20776" t="s">
        <v>19</v>
      </c>
      <c r="K20776">
        <v>1</v>
      </c>
      <c r="L20776">
        <v>2111</v>
      </c>
      <c r="M20776" t="s">
        <v>19</v>
      </c>
      <c r="N20776" t="s">
        <v>19</v>
      </c>
      <c r="O20776">
        <v>0</v>
      </c>
    </row>
    <row r="20777" spans="1:15" x14ac:dyDescent="0.25">
      <c r="A20777">
        <v>58884</v>
      </c>
      <c r="B20777">
        <v>1950</v>
      </c>
      <c r="C20777" t="s">
        <v>27344</v>
      </c>
      <c r="E20777" s="30">
        <v>0</v>
      </c>
      <c r="F20777">
        <v>0.01</v>
      </c>
      <c r="G20777" s="30">
        <v>0</v>
      </c>
      <c r="H20777">
        <v>1</v>
      </c>
      <c r="I20777">
        <v>8</v>
      </c>
      <c r="J20777" t="s">
        <v>19</v>
      </c>
      <c r="K20777">
        <v>1</v>
      </c>
      <c r="L20777">
        <v>2004</v>
      </c>
      <c r="M20777" t="s">
        <v>19</v>
      </c>
      <c r="N20777" t="s">
        <v>19</v>
      </c>
      <c r="O20777">
        <v>0</v>
      </c>
    </row>
    <row r="20778" spans="1:15" x14ac:dyDescent="0.25">
      <c r="A20778">
        <v>58885</v>
      </c>
      <c r="B20778">
        <v>1950</v>
      </c>
      <c r="C20778" t="s">
        <v>27345</v>
      </c>
      <c r="E20778" s="30">
        <v>0</v>
      </c>
      <c r="F20778">
        <v>0.01</v>
      </c>
      <c r="G20778" s="30">
        <v>0</v>
      </c>
      <c r="H20778">
        <v>1</v>
      </c>
      <c r="I20778">
        <v>8</v>
      </c>
      <c r="J20778" t="s">
        <v>19</v>
      </c>
      <c r="K20778">
        <v>1</v>
      </c>
      <c r="L20778">
        <v>2004</v>
      </c>
      <c r="M20778" t="s">
        <v>19</v>
      </c>
      <c r="N20778" t="s">
        <v>19</v>
      </c>
      <c r="O20778">
        <v>0</v>
      </c>
    </row>
    <row r="20779" spans="1:15" x14ac:dyDescent="0.25">
      <c r="A20779">
        <v>58886</v>
      </c>
      <c r="B20779">
        <v>1950</v>
      </c>
      <c r="C20779" t="s">
        <v>27346</v>
      </c>
      <c r="E20779" s="30">
        <v>0</v>
      </c>
      <c r="F20779">
        <v>0.01</v>
      </c>
      <c r="G20779" s="30">
        <v>0</v>
      </c>
      <c r="H20779">
        <v>1</v>
      </c>
      <c r="I20779">
        <v>8</v>
      </c>
      <c r="J20779" t="s">
        <v>19</v>
      </c>
      <c r="K20779">
        <v>1</v>
      </c>
      <c r="L20779">
        <v>2061</v>
      </c>
      <c r="M20779" t="s">
        <v>19</v>
      </c>
      <c r="N20779" t="s">
        <v>19</v>
      </c>
      <c r="O20779">
        <v>0</v>
      </c>
    </row>
    <row r="20780" spans="1:15" x14ac:dyDescent="0.25">
      <c r="A20780">
        <v>58887</v>
      </c>
      <c r="B20780">
        <v>1950</v>
      </c>
      <c r="C20780" t="s">
        <v>27347</v>
      </c>
      <c r="E20780" s="30">
        <v>0</v>
      </c>
      <c r="F20780">
        <v>0.01</v>
      </c>
      <c r="G20780" s="30">
        <v>0</v>
      </c>
      <c r="H20780">
        <v>1</v>
      </c>
      <c r="I20780">
        <v>8</v>
      </c>
      <c r="J20780" t="s">
        <v>19</v>
      </c>
      <c r="K20780">
        <v>1</v>
      </c>
      <c r="L20780">
        <v>1996</v>
      </c>
      <c r="M20780" t="s">
        <v>19</v>
      </c>
      <c r="N20780" t="s">
        <v>19</v>
      </c>
      <c r="O20780">
        <v>0</v>
      </c>
    </row>
    <row r="20781" spans="1:15" x14ac:dyDescent="0.25">
      <c r="A20781">
        <v>58888</v>
      </c>
      <c r="B20781">
        <v>1950</v>
      </c>
      <c r="C20781" t="s">
        <v>27348</v>
      </c>
      <c r="E20781" s="30">
        <v>0</v>
      </c>
      <c r="F20781">
        <v>0.01</v>
      </c>
      <c r="G20781" s="30">
        <v>0</v>
      </c>
      <c r="H20781">
        <v>1</v>
      </c>
      <c r="I20781">
        <v>8</v>
      </c>
      <c r="J20781" t="s">
        <v>19</v>
      </c>
      <c r="K20781">
        <v>1</v>
      </c>
      <c r="L20781">
        <v>1992</v>
      </c>
      <c r="M20781" t="s">
        <v>19</v>
      </c>
      <c r="N20781" t="s">
        <v>19</v>
      </c>
      <c r="O20781">
        <v>0</v>
      </c>
    </row>
    <row r="20782" spans="1:15" x14ac:dyDescent="0.25">
      <c r="A20782">
        <v>58889</v>
      </c>
      <c r="B20782">
        <v>1950</v>
      </c>
      <c r="C20782" t="s">
        <v>27349</v>
      </c>
      <c r="E20782" s="30">
        <v>0</v>
      </c>
      <c r="F20782">
        <v>0.01</v>
      </c>
      <c r="G20782" s="30">
        <v>0</v>
      </c>
      <c r="H20782">
        <v>1</v>
      </c>
      <c r="I20782">
        <v>8</v>
      </c>
      <c r="J20782" t="s">
        <v>19</v>
      </c>
      <c r="K20782">
        <v>1</v>
      </c>
      <c r="L20782">
        <v>1992</v>
      </c>
      <c r="M20782" t="s">
        <v>19</v>
      </c>
      <c r="N20782" t="s">
        <v>19</v>
      </c>
      <c r="O20782">
        <v>0</v>
      </c>
    </row>
    <row r="20783" spans="1:15" x14ac:dyDescent="0.25">
      <c r="A20783">
        <v>58890</v>
      </c>
      <c r="B20783">
        <v>1950</v>
      </c>
      <c r="C20783" t="s">
        <v>27350</v>
      </c>
      <c r="E20783" s="30">
        <v>0</v>
      </c>
      <c r="F20783">
        <v>0.01</v>
      </c>
      <c r="G20783" s="30">
        <v>0</v>
      </c>
      <c r="H20783">
        <v>1</v>
      </c>
      <c r="I20783">
        <v>8</v>
      </c>
      <c r="J20783" t="s">
        <v>19</v>
      </c>
      <c r="K20783">
        <v>1</v>
      </c>
      <c r="L20783">
        <v>2079</v>
      </c>
      <c r="M20783" t="s">
        <v>19</v>
      </c>
      <c r="N20783" t="s">
        <v>19</v>
      </c>
      <c r="O20783">
        <v>0</v>
      </c>
    </row>
    <row r="20784" spans="1:15" x14ac:dyDescent="0.25">
      <c r="A20784">
        <v>58891</v>
      </c>
      <c r="B20784">
        <v>1950</v>
      </c>
      <c r="C20784" t="s">
        <v>27351</v>
      </c>
      <c r="E20784" s="30">
        <v>0</v>
      </c>
      <c r="F20784">
        <v>0.01</v>
      </c>
      <c r="G20784" s="30">
        <v>0</v>
      </c>
      <c r="H20784">
        <v>1</v>
      </c>
      <c r="I20784">
        <v>8</v>
      </c>
      <c r="J20784" t="s">
        <v>19</v>
      </c>
      <c r="K20784">
        <v>1</v>
      </c>
      <c r="L20784">
        <v>1958</v>
      </c>
      <c r="M20784" t="s">
        <v>19</v>
      </c>
      <c r="N20784" t="s">
        <v>19</v>
      </c>
      <c r="O20784">
        <v>0</v>
      </c>
    </row>
    <row r="20785" spans="1:15" x14ac:dyDescent="0.25">
      <c r="A20785">
        <v>58892</v>
      </c>
      <c r="B20785">
        <v>1950</v>
      </c>
      <c r="C20785" t="s">
        <v>27352</v>
      </c>
      <c r="E20785" s="30">
        <v>0</v>
      </c>
      <c r="F20785">
        <v>0.01</v>
      </c>
      <c r="G20785" s="30">
        <v>0</v>
      </c>
      <c r="H20785">
        <v>1</v>
      </c>
      <c r="I20785">
        <v>8</v>
      </c>
      <c r="J20785" t="s">
        <v>19</v>
      </c>
      <c r="K20785">
        <v>1</v>
      </c>
      <c r="L20785">
        <v>1966</v>
      </c>
      <c r="M20785" t="s">
        <v>19</v>
      </c>
      <c r="N20785" t="s">
        <v>19</v>
      </c>
      <c r="O20785">
        <v>0</v>
      </c>
    </row>
    <row r="20786" spans="1:15" x14ac:dyDescent="0.25">
      <c r="A20786">
        <v>58893</v>
      </c>
      <c r="B20786">
        <v>1950</v>
      </c>
      <c r="C20786" t="s">
        <v>27353</v>
      </c>
      <c r="E20786" s="30">
        <v>0</v>
      </c>
      <c r="F20786">
        <v>0.01</v>
      </c>
      <c r="G20786" s="30">
        <v>0</v>
      </c>
      <c r="H20786">
        <v>1</v>
      </c>
      <c r="I20786">
        <v>8</v>
      </c>
      <c r="J20786" t="s">
        <v>19</v>
      </c>
      <c r="K20786">
        <v>1</v>
      </c>
      <c r="L20786">
        <v>2026</v>
      </c>
      <c r="M20786" t="s">
        <v>19</v>
      </c>
      <c r="N20786" t="s">
        <v>19</v>
      </c>
      <c r="O20786">
        <v>0</v>
      </c>
    </row>
    <row r="20787" spans="1:15" x14ac:dyDescent="0.25">
      <c r="A20787">
        <v>58894</v>
      </c>
      <c r="B20787">
        <v>1950</v>
      </c>
      <c r="C20787" t="s">
        <v>27354</v>
      </c>
      <c r="E20787" s="30">
        <v>0</v>
      </c>
      <c r="F20787">
        <v>0.01</v>
      </c>
      <c r="G20787" s="30">
        <v>0</v>
      </c>
      <c r="H20787">
        <v>1</v>
      </c>
      <c r="I20787">
        <v>4</v>
      </c>
      <c r="J20787" t="s">
        <v>19</v>
      </c>
      <c r="K20787">
        <v>1</v>
      </c>
      <c r="L20787">
        <v>2002</v>
      </c>
      <c r="M20787" t="s">
        <v>19</v>
      </c>
      <c r="N20787" t="s">
        <v>19</v>
      </c>
      <c r="O20787">
        <v>0</v>
      </c>
    </row>
    <row r="20788" spans="1:15" x14ac:dyDescent="0.25">
      <c r="A20788">
        <v>58895</v>
      </c>
      <c r="B20788">
        <v>1950</v>
      </c>
      <c r="C20788" t="s">
        <v>27355</v>
      </c>
      <c r="E20788" s="30">
        <v>0</v>
      </c>
      <c r="F20788">
        <v>0.01</v>
      </c>
      <c r="G20788" s="30">
        <v>0</v>
      </c>
      <c r="H20788">
        <v>1</v>
      </c>
      <c r="I20788">
        <v>4</v>
      </c>
      <c r="J20788" t="s">
        <v>19</v>
      </c>
      <c r="K20788">
        <v>1</v>
      </c>
      <c r="L20788">
        <v>2002</v>
      </c>
      <c r="M20788" t="s">
        <v>19</v>
      </c>
      <c r="N20788" t="s">
        <v>19</v>
      </c>
      <c r="O20788">
        <v>0</v>
      </c>
    </row>
    <row r="20789" spans="1:15" x14ac:dyDescent="0.25">
      <c r="A20789">
        <v>58896</v>
      </c>
      <c r="B20789">
        <v>1950</v>
      </c>
      <c r="C20789" t="s">
        <v>27356</v>
      </c>
      <c r="E20789" s="30">
        <v>0</v>
      </c>
      <c r="F20789">
        <v>0.01</v>
      </c>
      <c r="G20789" s="30">
        <v>0</v>
      </c>
      <c r="H20789">
        <v>1</v>
      </c>
      <c r="I20789">
        <v>4</v>
      </c>
      <c r="J20789" t="s">
        <v>19</v>
      </c>
      <c r="K20789">
        <v>1</v>
      </c>
      <c r="L20789">
        <v>2059</v>
      </c>
      <c r="M20789" t="s">
        <v>19</v>
      </c>
      <c r="N20789" t="s">
        <v>19</v>
      </c>
      <c r="O20789">
        <v>0</v>
      </c>
    </row>
    <row r="20790" spans="1:15" x14ac:dyDescent="0.25">
      <c r="A20790">
        <v>58897</v>
      </c>
      <c r="B20790">
        <v>1950</v>
      </c>
      <c r="C20790" t="s">
        <v>27357</v>
      </c>
      <c r="E20790" s="30">
        <v>0</v>
      </c>
      <c r="F20790">
        <v>0.01</v>
      </c>
      <c r="G20790" s="30">
        <v>0</v>
      </c>
      <c r="H20790">
        <v>1</v>
      </c>
      <c r="I20790">
        <v>4</v>
      </c>
      <c r="J20790" t="s">
        <v>19</v>
      </c>
      <c r="K20790">
        <v>1</v>
      </c>
      <c r="L20790">
        <v>1994</v>
      </c>
      <c r="M20790" t="s">
        <v>19</v>
      </c>
      <c r="N20790" t="s">
        <v>19</v>
      </c>
      <c r="O20790">
        <v>0</v>
      </c>
    </row>
    <row r="20791" spans="1:15" x14ac:dyDescent="0.25">
      <c r="A20791">
        <v>58898</v>
      </c>
      <c r="B20791">
        <v>1950</v>
      </c>
      <c r="C20791" t="s">
        <v>27358</v>
      </c>
      <c r="E20791" s="30">
        <v>0</v>
      </c>
      <c r="F20791">
        <v>0.01</v>
      </c>
      <c r="G20791" s="30">
        <v>0</v>
      </c>
      <c r="H20791">
        <v>1</v>
      </c>
      <c r="I20791">
        <v>4</v>
      </c>
      <c r="J20791" t="s">
        <v>19</v>
      </c>
      <c r="K20791">
        <v>1</v>
      </c>
      <c r="L20791">
        <v>1990</v>
      </c>
      <c r="M20791" t="s">
        <v>19</v>
      </c>
      <c r="N20791" t="s">
        <v>19</v>
      </c>
      <c r="O20791">
        <v>0</v>
      </c>
    </row>
    <row r="20792" spans="1:15" x14ac:dyDescent="0.25">
      <c r="A20792">
        <v>58899</v>
      </c>
      <c r="B20792">
        <v>1950</v>
      </c>
      <c r="C20792" t="s">
        <v>27359</v>
      </c>
      <c r="E20792" s="30">
        <v>0</v>
      </c>
      <c r="F20792">
        <v>0.01</v>
      </c>
      <c r="G20792" s="30">
        <v>0</v>
      </c>
      <c r="H20792">
        <v>1</v>
      </c>
      <c r="I20792">
        <v>4</v>
      </c>
      <c r="J20792" t="s">
        <v>19</v>
      </c>
      <c r="K20792">
        <v>1</v>
      </c>
      <c r="L20792">
        <v>1990</v>
      </c>
      <c r="M20792" t="s">
        <v>19</v>
      </c>
      <c r="N20792" t="s">
        <v>19</v>
      </c>
      <c r="O20792">
        <v>0</v>
      </c>
    </row>
    <row r="20793" spans="1:15" x14ac:dyDescent="0.25">
      <c r="A20793">
        <v>58900</v>
      </c>
      <c r="B20793">
        <v>1950</v>
      </c>
      <c r="C20793" t="s">
        <v>27360</v>
      </c>
      <c r="E20793" s="30">
        <v>0</v>
      </c>
      <c r="F20793">
        <v>0.01</v>
      </c>
      <c r="G20793" s="30">
        <v>0</v>
      </c>
      <c r="H20793">
        <v>1</v>
      </c>
      <c r="I20793">
        <v>4</v>
      </c>
      <c r="J20793" t="s">
        <v>19</v>
      </c>
      <c r="K20793">
        <v>1</v>
      </c>
      <c r="L20793">
        <v>2077</v>
      </c>
      <c r="M20793" t="s">
        <v>19</v>
      </c>
      <c r="N20793" t="s">
        <v>19</v>
      </c>
      <c r="O20793">
        <v>0</v>
      </c>
    </row>
    <row r="20794" spans="1:15" x14ac:dyDescent="0.25">
      <c r="A20794">
        <v>58901</v>
      </c>
      <c r="B20794">
        <v>1950</v>
      </c>
      <c r="C20794" t="s">
        <v>27361</v>
      </c>
      <c r="E20794" s="30">
        <v>0</v>
      </c>
      <c r="F20794">
        <v>0.01</v>
      </c>
      <c r="G20794" s="30">
        <v>0</v>
      </c>
      <c r="H20794">
        <v>1</v>
      </c>
      <c r="I20794">
        <v>4</v>
      </c>
      <c r="J20794" t="s">
        <v>19</v>
      </c>
      <c r="K20794">
        <v>1</v>
      </c>
      <c r="L20794">
        <v>1956</v>
      </c>
      <c r="M20794" t="s">
        <v>19</v>
      </c>
      <c r="N20794" t="s">
        <v>19</v>
      </c>
      <c r="O20794">
        <v>0</v>
      </c>
    </row>
    <row r="20795" spans="1:15" x14ac:dyDescent="0.25">
      <c r="A20795">
        <v>58902</v>
      </c>
      <c r="B20795">
        <v>1950</v>
      </c>
      <c r="C20795" t="s">
        <v>27362</v>
      </c>
      <c r="E20795" s="30">
        <v>0</v>
      </c>
      <c r="F20795">
        <v>0.01</v>
      </c>
      <c r="G20795" s="30">
        <v>0</v>
      </c>
      <c r="H20795">
        <v>1</v>
      </c>
      <c r="I20795">
        <v>4</v>
      </c>
      <c r="J20795" t="s">
        <v>19</v>
      </c>
      <c r="K20795">
        <v>1</v>
      </c>
      <c r="L20795">
        <v>1964</v>
      </c>
      <c r="M20795" t="s">
        <v>19</v>
      </c>
      <c r="N20795" t="s">
        <v>19</v>
      </c>
      <c r="O20795">
        <v>0</v>
      </c>
    </row>
    <row r="20796" spans="1:15" x14ac:dyDescent="0.25">
      <c r="A20796">
        <v>58903</v>
      </c>
      <c r="B20796">
        <v>1950</v>
      </c>
      <c r="C20796" t="s">
        <v>27363</v>
      </c>
      <c r="E20796" s="30">
        <v>0</v>
      </c>
      <c r="F20796">
        <v>0.01</v>
      </c>
      <c r="G20796" s="30">
        <v>0</v>
      </c>
      <c r="H20796">
        <v>1</v>
      </c>
      <c r="I20796">
        <v>4</v>
      </c>
      <c r="J20796" t="s">
        <v>19</v>
      </c>
      <c r="K20796">
        <v>1</v>
      </c>
      <c r="L20796">
        <v>2110</v>
      </c>
      <c r="M20796" t="s">
        <v>19</v>
      </c>
      <c r="N20796" t="s">
        <v>19</v>
      </c>
      <c r="O20796">
        <v>0</v>
      </c>
    </row>
    <row r="20797" spans="1:15" x14ac:dyDescent="0.25">
      <c r="A20797">
        <v>58904</v>
      </c>
      <c r="B20797">
        <v>4107</v>
      </c>
      <c r="C20797" t="s">
        <v>27364</v>
      </c>
      <c r="D20797" t="s">
        <v>27365</v>
      </c>
      <c r="E20797">
        <v>10000</v>
      </c>
      <c r="F20797">
        <v>100</v>
      </c>
      <c r="G20797" s="30">
        <v>0</v>
      </c>
      <c r="H20797">
        <v>1</v>
      </c>
      <c r="I20797" t="s">
        <v>19</v>
      </c>
      <c r="J20797" t="s">
        <v>19</v>
      </c>
      <c r="K20797">
        <v>1</v>
      </c>
      <c r="L20797">
        <v>2771</v>
      </c>
      <c r="M20797" t="s">
        <v>19</v>
      </c>
      <c r="N20797" t="s">
        <v>19</v>
      </c>
      <c r="O20797">
        <v>25008</v>
      </c>
    </row>
    <row r="20798" spans="1:15" x14ac:dyDescent="0.25">
      <c r="A20798">
        <v>58905</v>
      </c>
      <c r="B20798">
        <v>4108</v>
      </c>
      <c r="C20798" t="s">
        <v>27366</v>
      </c>
      <c r="E20798" s="30">
        <v>0</v>
      </c>
      <c r="F20798">
        <v>0.01</v>
      </c>
      <c r="G20798" s="30">
        <v>0</v>
      </c>
      <c r="H20798">
        <v>1</v>
      </c>
      <c r="I20798" t="s">
        <v>19</v>
      </c>
      <c r="J20798">
        <v>140000000</v>
      </c>
      <c r="K20798">
        <v>1</v>
      </c>
      <c r="L20798">
        <v>2772</v>
      </c>
      <c r="M20798" t="s">
        <v>19</v>
      </c>
      <c r="N20798" t="s">
        <v>19</v>
      </c>
      <c r="O20798">
        <v>25008</v>
      </c>
    </row>
    <row r="20799" spans="1:15" ht="90" x14ac:dyDescent="0.25">
      <c r="A20799">
        <v>58919</v>
      </c>
      <c r="B20799">
        <v>4117</v>
      </c>
      <c r="C20799" t="s">
        <v>27367</v>
      </c>
      <c r="D20799" s="7" t="s">
        <v>27368</v>
      </c>
      <c r="E20799">
        <v>5000</v>
      </c>
      <c r="F20799">
        <v>5</v>
      </c>
      <c r="G20799" s="30">
        <v>0</v>
      </c>
      <c r="H20799">
        <v>1</v>
      </c>
      <c r="I20799" t="s">
        <v>19</v>
      </c>
      <c r="J20799" t="s">
        <v>19</v>
      </c>
      <c r="K20799">
        <v>1</v>
      </c>
      <c r="L20799">
        <v>2783</v>
      </c>
      <c r="M20799">
        <v>24730</v>
      </c>
      <c r="N20799" t="s">
        <v>19</v>
      </c>
      <c r="O20799">
        <v>0</v>
      </c>
    </row>
    <row r="20800" spans="1:15" ht="210" x14ac:dyDescent="0.25">
      <c r="A20800">
        <v>58933</v>
      </c>
      <c r="B20800">
        <v>1088</v>
      </c>
      <c r="C20800" t="s">
        <v>27369</v>
      </c>
      <c r="D20800" s="7" t="s">
        <v>27370</v>
      </c>
      <c r="E20800">
        <v>0.5</v>
      </c>
      <c r="F20800">
        <v>0.1</v>
      </c>
      <c r="G20800" s="30">
        <v>0</v>
      </c>
      <c r="H20800">
        <v>1</v>
      </c>
      <c r="I20800" t="s">
        <v>19</v>
      </c>
      <c r="J20800" t="s">
        <v>19</v>
      </c>
      <c r="K20800">
        <v>1</v>
      </c>
      <c r="L20800">
        <v>1399</v>
      </c>
      <c r="M20800">
        <v>24713</v>
      </c>
      <c r="N20800" t="s">
        <v>19</v>
      </c>
      <c r="O20800">
        <v>0</v>
      </c>
    </row>
    <row r="20801" spans="1:15" ht="240" x14ac:dyDescent="0.25">
      <c r="A20801">
        <v>58934</v>
      </c>
      <c r="B20801">
        <v>1088</v>
      </c>
      <c r="C20801" t="s">
        <v>27371</v>
      </c>
      <c r="D20801" s="7" t="s">
        <v>27372</v>
      </c>
      <c r="E20801">
        <v>0.5</v>
      </c>
      <c r="F20801">
        <v>0.1</v>
      </c>
      <c r="G20801" s="30">
        <v>0</v>
      </c>
      <c r="H20801">
        <v>1</v>
      </c>
      <c r="I20801" t="s">
        <v>19</v>
      </c>
      <c r="J20801" t="s">
        <v>19</v>
      </c>
      <c r="K20801">
        <v>1</v>
      </c>
      <c r="L20801">
        <v>1399</v>
      </c>
      <c r="M20801">
        <v>24714</v>
      </c>
      <c r="N20801" t="s">
        <v>19</v>
      </c>
      <c r="O20801">
        <v>0</v>
      </c>
    </row>
    <row r="20802" spans="1:15" ht="285" x14ac:dyDescent="0.25">
      <c r="A20802">
        <v>58935</v>
      </c>
      <c r="B20802">
        <v>1088</v>
      </c>
      <c r="C20802" t="s">
        <v>27373</v>
      </c>
      <c r="D20802" s="7" t="s">
        <v>27374</v>
      </c>
      <c r="E20802">
        <v>0.5</v>
      </c>
      <c r="F20802">
        <v>0.1</v>
      </c>
      <c r="G20802" s="30">
        <v>0</v>
      </c>
      <c r="H20802">
        <v>1</v>
      </c>
      <c r="I20802" t="s">
        <v>19</v>
      </c>
      <c r="J20802" t="s">
        <v>19</v>
      </c>
      <c r="K20802">
        <v>1</v>
      </c>
      <c r="L20802">
        <v>1399</v>
      </c>
      <c r="M20802">
        <v>24715</v>
      </c>
      <c r="N20802" t="s">
        <v>19</v>
      </c>
      <c r="O20802">
        <v>0</v>
      </c>
    </row>
    <row r="20803" spans="1:15" ht="300" x14ac:dyDescent="0.25">
      <c r="A20803">
        <v>58936</v>
      </c>
      <c r="B20803">
        <v>1088</v>
      </c>
      <c r="C20803" t="s">
        <v>27375</v>
      </c>
      <c r="D20803" s="7" t="s">
        <v>27376</v>
      </c>
      <c r="E20803">
        <v>0.5</v>
      </c>
      <c r="F20803">
        <v>0.1</v>
      </c>
      <c r="G20803" s="30">
        <v>0</v>
      </c>
      <c r="H20803">
        <v>1</v>
      </c>
      <c r="I20803" t="s">
        <v>19</v>
      </c>
      <c r="J20803" t="s">
        <v>19</v>
      </c>
      <c r="K20803">
        <v>1</v>
      </c>
      <c r="L20803">
        <v>1399</v>
      </c>
      <c r="M20803">
        <v>24716</v>
      </c>
      <c r="N20803" t="s">
        <v>19</v>
      </c>
      <c r="O20803">
        <v>0</v>
      </c>
    </row>
    <row r="20804" spans="1:15" ht="210" x14ac:dyDescent="0.25">
      <c r="A20804">
        <v>58941</v>
      </c>
      <c r="B20804">
        <v>1088</v>
      </c>
      <c r="C20804" t="s">
        <v>27377</v>
      </c>
      <c r="D20804" s="7" t="s">
        <v>27370</v>
      </c>
      <c r="E20804">
        <v>0.5</v>
      </c>
      <c r="F20804">
        <v>0.1</v>
      </c>
      <c r="G20804" s="30">
        <v>0</v>
      </c>
      <c r="H20804">
        <v>1</v>
      </c>
      <c r="I20804" t="s">
        <v>19</v>
      </c>
      <c r="J20804" t="s">
        <v>19</v>
      </c>
      <c r="K20804">
        <v>1</v>
      </c>
      <c r="L20804">
        <v>1405</v>
      </c>
      <c r="M20804">
        <v>24717</v>
      </c>
      <c r="N20804" t="s">
        <v>19</v>
      </c>
      <c r="O20804">
        <v>0</v>
      </c>
    </row>
    <row r="20805" spans="1:15" ht="240" x14ac:dyDescent="0.25">
      <c r="A20805">
        <v>58942</v>
      </c>
      <c r="B20805">
        <v>1088</v>
      </c>
      <c r="C20805" t="s">
        <v>27378</v>
      </c>
      <c r="D20805" s="7" t="s">
        <v>27372</v>
      </c>
      <c r="E20805">
        <v>0.5</v>
      </c>
      <c r="F20805">
        <v>0.1</v>
      </c>
      <c r="G20805" s="30">
        <v>0</v>
      </c>
      <c r="H20805">
        <v>1</v>
      </c>
      <c r="I20805" t="s">
        <v>19</v>
      </c>
      <c r="J20805" t="s">
        <v>19</v>
      </c>
      <c r="K20805">
        <v>1</v>
      </c>
      <c r="L20805">
        <v>1405</v>
      </c>
      <c r="M20805">
        <v>24718</v>
      </c>
      <c r="N20805" t="s">
        <v>19</v>
      </c>
      <c r="O20805">
        <v>0</v>
      </c>
    </row>
    <row r="20806" spans="1:15" ht="285" x14ac:dyDescent="0.25">
      <c r="A20806">
        <v>58943</v>
      </c>
      <c r="B20806">
        <v>1088</v>
      </c>
      <c r="C20806" t="s">
        <v>27379</v>
      </c>
      <c r="D20806" s="7" t="s">
        <v>27374</v>
      </c>
      <c r="E20806">
        <v>0.5</v>
      </c>
      <c r="F20806">
        <v>0.1</v>
      </c>
      <c r="G20806" s="30">
        <v>0</v>
      </c>
      <c r="H20806">
        <v>1</v>
      </c>
      <c r="I20806" t="s">
        <v>19</v>
      </c>
      <c r="J20806" t="s">
        <v>19</v>
      </c>
      <c r="K20806">
        <v>1</v>
      </c>
      <c r="L20806">
        <v>1405</v>
      </c>
      <c r="M20806">
        <v>24719</v>
      </c>
      <c r="N20806" t="s">
        <v>19</v>
      </c>
      <c r="O20806">
        <v>0</v>
      </c>
    </row>
    <row r="20807" spans="1:15" ht="300" x14ac:dyDescent="0.25">
      <c r="A20807">
        <v>58944</v>
      </c>
      <c r="B20807">
        <v>1088</v>
      </c>
      <c r="C20807" t="s">
        <v>27380</v>
      </c>
      <c r="D20807" s="7" t="s">
        <v>27376</v>
      </c>
      <c r="E20807">
        <v>0.5</v>
      </c>
      <c r="F20807">
        <v>0.1</v>
      </c>
      <c r="G20807" s="30">
        <v>0</v>
      </c>
      <c r="H20807">
        <v>1</v>
      </c>
      <c r="I20807" t="s">
        <v>19</v>
      </c>
      <c r="J20807" t="s">
        <v>19</v>
      </c>
      <c r="K20807">
        <v>1</v>
      </c>
      <c r="L20807">
        <v>1405</v>
      </c>
      <c r="M20807">
        <v>24720</v>
      </c>
      <c r="N20807" t="s">
        <v>19</v>
      </c>
      <c r="O20807">
        <v>0</v>
      </c>
    </row>
    <row r="20808" spans="1:15" ht="255" x14ac:dyDescent="0.25">
      <c r="A20808">
        <v>58945</v>
      </c>
      <c r="B20808">
        <v>515</v>
      </c>
      <c r="C20808" t="s">
        <v>27381</v>
      </c>
      <c r="D20808" s="7" t="s">
        <v>27382</v>
      </c>
      <c r="E20808">
        <v>1</v>
      </c>
      <c r="F20808">
        <v>3500</v>
      </c>
      <c r="G20808" s="30">
        <v>0</v>
      </c>
      <c r="H20808">
        <v>1</v>
      </c>
      <c r="I20808" t="s">
        <v>19</v>
      </c>
      <c r="J20808">
        <v>60000000</v>
      </c>
      <c r="K20808">
        <v>1</v>
      </c>
      <c r="L20808">
        <v>801</v>
      </c>
      <c r="M20808">
        <v>2851</v>
      </c>
      <c r="N20808" t="s">
        <v>19</v>
      </c>
      <c r="O20808">
        <v>0</v>
      </c>
    </row>
    <row r="20809" spans="1:15" ht="210" x14ac:dyDescent="0.25">
      <c r="A20809">
        <v>58946</v>
      </c>
      <c r="B20809">
        <v>1090</v>
      </c>
      <c r="C20809" t="s">
        <v>27383</v>
      </c>
      <c r="D20809" s="7" t="s">
        <v>27384</v>
      </c>
      <c r="E20809">
        <v>0.5</v>
      </c>
      <c r="F20809">
        <v>0.1</v>
      </c>
      <c r="G20809" s="30">
        <v>0</v>
      </c>
      <c r="H20809">
        <v>1</v>
      </c>
      <c r="I20809" t="s">
        <v>19</v>
      </c>
      <c r="J20809" t="s">
        <v>19</v>
      </c>
      <c r="K20809">
        <v>1</v>
      </c>
      <c r="L20809">
        <v>1403</v>
      </c>
      <c r="M20809">
        <v>24721</v>
      </c>
      <c r="N20809" t="s">
        <v>19</v>
      </c>
      <c r="O20809">
        <v>0</v>
      </c>
    </row>
    <row r="20810" spans="1:15" ht="240" x14ac:dyDescent="0.25">
      <c r="A20810">
        <v>58947</v>
      </c>
      <c r="B20810">
        <v>1090</v>
      </c>
      <c r="C20810" t="s">
        <v>27385</v>
      </c>
      <c r="D20810" s="7" t="s">
        <v>27386</v>
      </c>
      <c r="E20810">
        <v>0.5</v>
      </c>
      <c r="F20810">
        <v>0.1</v>
      </c>
      <c r="G20810" s="30">
        <v>0</v>
      </c>
      <c r="H20810">
        <v>1</v>
      </c>
      <c r="I20810" t="s">
        <v>19</v>
      </c>
      <c r="J20810" t="s">
        <v>19</v>
      </c>
      <c r="K20810">
        <v>1</v>
      </c>
      <c r="L20810">
        <v>1403</v>
      </c>
      <c r="M20810">
        <v>24722</v>
      </c>
      <c r="N20810" t="s">
        <v>19</v>
      </c>
      <c r="O20810">
        <v>0</v>
      </c>
    </row>
    <row r="20811" spans="1:15" ht="285" x14ac:dyDescent="0.25">
      <c r="A20811">
        <v>58948</v>
      </c>
      <c r="B20811">
        <v>1090</v>
      </c>
      <c r="C20811" t="s">
        <v>27387</v>
      </c>
      <c r="D20811" s="7" t="s">
        <v>27388</v>
      </c>
      <c r="E20811">
        <v>0.5</v>
      </c>
      <c r="F20811">
        <v>0.1</v>
      </c>
      <c r="G20811" s="30">
        <v>0</v>
      </c>
      <c r="H20811">
        <v>1</v>
      </c>
      <c r="I20811" t="s">
        <v>19</v>
      </c>
      <c r="J20811" t="s">
        <v>19</v>
      </c>
      <c r="K20811">
        <v>1</v>
      </c>
      <c r="L20811">
        <v>1403</v>
      </c>
      <c r="M20811">
        <v>24723</v>
      </c>
      <c r="N20811" t="s">
        <v>19</v>
      </c>
      <c r="O20811">
        <v>0</v>
      </c>
    </row>
    <row r="20812" spans="1:15" ht="300" x14ac:dyDescent="0.25">
      <c r="A20812">
        <v>58949</v>
      </c>
      <c r="B20812">
        <v>1090</v>
      </c>
      <c r="C20812" t="s">
        <v>27389</v>
      </c>
      <c r="D20812" s="7" t="s">
        <v>27390</v>
      </c>
      <c r="E20812">
        <v>0.5</v>
      </c>
      <c r="F20812">
        <v>0.1</v>
      </c>
      <c r="G20812" s="30">
        <v>0</v>
      </c>
      <c r="H20812">
        <v>1</v>
      </c>
      <c r="I20812" t="s">
        <v>19</v>
      </c>
      <c r="J20812" t="s">
        <v>19</v>
      </c>
      <c r="K20812">
        <v>1</v>
      </c>
      <c r="L20812">
        <v>1403</v>
      </c>
      <c r="M20812">
        <v>24724</v>
      </c>
      <c r="N20812" t="s">
        <v>19</v>
      </c>
      <c r="O20812">
        <v>0</v>
      </c>
    </row>
    <row r="20813" spans="1:15" ht="255" x14ac:dyDescent="0.25">
      <c r="A20813">
        <v>58950</v>
      </c>
      <c r="B20813">
        <v>515</v>
      </c>
      <c r="C20813" t="s">
        <v>27391</v>
      </c>
      <c r="D20813" s="7" t="s">
        <v>27382</v>
      </c>
      <c r="E20813">
        <v>1</v>
      </c>
      <c r="F20813">
        <v>3500</v>
      </c>
      <c r="G20813" s="30">
        <v>0</v>
      </c>
      <c r="H20813">
        <v>1</v>
      </c>
      <c r="I20813" t="s">
        <v>19</v>
      </c>
      <c r="J20813">
        <v>156000000</v>
      </c>
      <c r="K20813">
        <v>1</v>
      </c>
      <c r="L20813">
        <v>801</v>
      </c>
      <c r="M20813">
        <v>2851</v>
      </c>
      <c r="N20813" t="s">
        <v>19</v>
      </c>
      <c r="O20813">
        <v>0</v>
      </c>
    </row>
    <row r="20814" spans="1:15" ht="210" x14ac:dyDescent="0.25">
      <c r="A20814">
        <v>58951</v>
      </c>
      <c r="B20814">
        <v>1090</v>
      </c>
      <c r="C20814" t="s">
        <v>27392</v>
      </c>
      <c r="D20814" s="7" t="s">
        <v>27384</v>
      </c>
      <c r="E20814">
        <v>0.5</v>
      </c>
      <c r="F20814">
        <v>0.1</v>
      </c>
      <c r="G20814" s="30">
        <v>0</v>
      </c>
      <c r="H20814">
        <v>1</v>
      </c>
      <c r="I20814" t="s">
        <v>19</v>
      </c>
      <c r="J20814" t="s">
        <v>19</v>
      </c>
      <c r="K20814">
        <v>1</v>
      </c>
      <c r="L20814">
        <v>1401</v>
      </c>
      <c r="M20814">
        <v>24725</v>
      </c>
      <c r="N20814" t="s">
        <v>19</v>
      </c>
      <c r="O20814">
        <v>0</v>
      </c>
    </row>
    <row r="20815" spans="1:15" ht="240" x14ac:dyDescent="0.25">
      <c r="A20815">
        <v>58952</v>
      </c>
      <c r="B20815">
        <v>1090</v>
      </c>
      <c r="C20815" t="s">
        <v>27393</v>
      </c>
      <c r="D20815" s="7" t="s">
        <v>27386</v>
      </c>
      <c r="E20815">
        <v>0.5</v>
      </c>
      <c r="F20815">
        <v>0.1</v>
      </c>
      <c r="G20815" s="30">
        <v>0</v>
      </c>
      <c r="H20815">
        <v>1</v>
      </c>
      <c r="I20815" t="s">
        <v>19</v>
      </c>
      <c r="J20815" t="s">
        <v>19</v>
      </c>
      <c r="K20815">
        <v>1</v>
      </c>
      <c r="L20815">
        <v>1401</v>
      </c>
      <c r="M20815">
        <v>24726</v>
      </c>
      <c r="N20815" t="s">
        <v>19</v>
      </c>
      <c r="O20815">
        <v>0</v>
      </c>
    </row>
    <row r="20816" spans="1:15" ht="285" x14ac:dyDescent="0.25">
      <c r="A20816">
        <v>58953</v>
      </c>
      <c r="B20816">
        <v>1090</v>
      </c>
      <c r="C20816" t="s">
        <v>27394</v>
      </c>
      <c r="D20816" s="7" t="s">
        <v>27388</v>
      </c>
      <c r="E20816">
        <v>0.5</v>
      </c>
      <c r="F20816">
        <v>0.1</v>
      </c>
      <c r="G20816" s="30">
        <v>0</v>
      </c>
      <c r="H20816">
        <v>1</v>
      </c>
      <c r="I20816" t="s">
        <v>19</v>
      </c>
      <c r="J20816" t="s">
        <v>19</v>
      </c>
      <c r="K20816">
        <v>1</v>
      </c>
      <c r="L20816">
        <v>1401</v>
      </c>
      <c r="M20816">
        <v>24727</v>
      </c>
      <c r="N20816" t="s">
        <v>19</v>
      </c>
      <c r="O20816">
        <v>0</v>
      </c>
    </row>
    <row r="20817" spans="1:15" ht="300" x14ac:dyDescent="0.25">
      <c r="A20817">
        <v>58954</v>
      </c>
      <c r="B20817">
        <v>1090</v>
      </c>
      <c r="C20817" t="s">
        <v>27395</v>
      </c>
      <c r="D20817" s="7" t="s">
        <v>27390</v>
      </c>
      <c r="E20817">
        <v>0.5</v>
      </c>
      <c r="F20817">
        <v>0.1</v>
      </c>
      <c r="G20817" s="30">
        <v>0</v>
      </c>
      <c r="H20817">
        <v>1</v>
      </c>
      <c r="I20817" t="s">
        <v>19</v>
      </c>
      <c r="J20817" t="s">
        <v>19</v>
      </c>
      <c r="K20817">
        <v>1</v>
      </c>
      <c r="L20817">
        <v>1401</v>
      </c>
      <c r="M20817">
        <v>24728</v>
      </c>
      <c r="N20817" t="s">
        <v>19</v>
      </c>
      <c r="O20817">
        <v>0</v>
      </c>
    </row>
    <row r="20818" spans="1:15" x14ac:dyDescent="0.25">
      <c r="A20818">
        <v>58955</v>
      </c>
      <c r="B20818">
        <v>4118</v>
      </c>
      <c r="C20818" t="s">
        <v>27396</v>
      </c>
      <c r="E20818" s="30">
        <v>0</v>
      </c>
      <c r="F20818">
        <v>0.01</v>
      </c>
      <c r="G20818" s="30">
        <v>0</v>
      </c>
      <c r="H20818">
        <v>1</v>
      </c>
      <c r="I20818" t="s">
        <v>19</v>
      </c>
      <c r="J20818">
        <v>400940</v>
      </c>
      <c r="K20818">
        <v>1</v>
      </c>
      <c r="L20818">
        <v>332</v>
      </c>
      <c r="M20818">
        <v>24730</v>
      </c>
      <c r="N20818" t="s">
        <v>19</v>
      </c>
      <c r="O20818">
        <v>0</v>
      </c>
    </row>
    <row r="20819" spans="1:15" ht="45" x14ac:dyDescent="0.25">
      <c r="A20819">
        <v>58956</v>
      </c>
      <c r="B20819">
        <v>1218</v>
      </c>
      <c r="C20819" t="s">
        <v>27397</v>
      </c>
      <c r="D20819" s="7" t="s">
        <v>27398</v>
      </c>
      <c r="E20819" s="30">
        <v>0</v>
      </c>
      <c r="F20819">
        <v>0.01</v>
      </c>
      <c r="G20819" s="30">
        <v>0</v>
      </c>
      <c r="H20819">
        <v>1</v>
      </c>
      <c r="I20819" t="s">
        <v>19</v>
      </c>
      <c r="J20819">
        <v>20000000</v>
      </c>
      <c r="K20819">
        <v>1</v>
      </c>
      <c r="L20819">
        <v>1323</v>
      </c>
      <c r="M20819">
        <v>33</v>
      </c>
      <c r="N20819" t="s">
        <v>19</v>
      </c>
      <c r="O20819">
        <v>0</v>
      </c>
    </row>
    <row r="20820" spans="1:15" ht="90" x14ac:dyDescent="0.25">
      <c r="A20820">
        <v>58966</v>
      </c>
      <c r="B20820">
        <v>4117</v>
      </c>
      <c r="C20820" t="s">
        <v>27399</v>
      </c>
      <c r="D20820" s="7" t="s">
        <v>27368</v>
      </c>
      <c r="E20820">
        <v>5000</v>
      </c>
      <c r="F20820">
        <v>5</v>
      </c>
      <c r="G20820" s="30">
        <v>0</v>
      </c>
      <c r="H20820">
        <v>1</v>
      </c>
      <c r="I20820" t="s">
        <v>19</v>
      </c>
      <c r="J20820" t="s">
        <v>19</v>
      </c>
      <c r="K20820">
        <v>1</v>
      </c>
      <c r="L20820">
        <v>2783</v>
      </c>
      <c r="M20820">
        <v>24730</v>
      </c>
      <c r="N20820" t="s">
        <v>19</v>
      </c>
      <c r="O20820">
        <v>0</v>
      </c>
    </row>
    <row r="20821" spans="1:15" ht="90" x14ac:dyDescent="0.25">
      <c r="A20821">
        <v>58971</v>
      </c>
      <c r="B20821">
        <v>4117</v>
      </c>
      <c r="C20821" t="s">
        <v>27400</v>
      </c>
      <c r="D20821" s="7" t="s">
        <v>27368</v>
      </c>
      <c r="E20821">
        <v>5000</v>
      </c>
      <c r="F20821">
        <v>5</v>
      </c>
      <c r="G20821" s="30">
        <v>0</v>
      </c>
      <c r="H20821">
        <v>1</v>
      </c>
      <c r="I20821" t="s">
        <v>19</v>
      </c>
      <c r="J20821" t="s">
        <v>19</v>
      </c>
      <c r="K20821">
        <v>1</v>
      </c>
      <c r="L20821">
        <v>2783</v>
      </c>
      <c r="M20821">
        <v>24730</v>
      </c>
      <c r="N20821" t="s">
        <v>19</v>
      </c>
      <c r="O20821">
        <v>0</v>
      </c>
    </row>
    <row r="20822" spans="1:15" ht="90" x14ac:dyDescent="0.25">
      <c r="A20822">
        <v>58972</v>
      </c>
      <c r="B20822">
        <v>4117</v>
      </c>
      <c r="C20822" t="s">
        <v>27401</v>
      </c>
      <c r="D20822" s="7" t="s">
        <v>27368</v>
      </c>
      <c r="E20822">
        <v>5000</v>
      </c>
      <c r="F20822">
        <v>5</v>
      </c>
      <c r="G20822" s="30">
        <v>0</v>
      </c>
      <c r="H20822">
        <v>1</v>
      </c>
      <c r="I20822" t="s">
        <v>19</v>
      </c>
      <c r="J20822" t="s">
        <v>19</v>
      </c>
      <c r="K20822">
        <v>1</v>
      </c>
      <c r="L20822">
        <v>2783</v>
      </c>
      <c r="M20822">
        <v>24730</v>
      </c>
      <c r="N20822" t="s">
        <v>19</v>
      </c>
      <c r="O20822">
        <v>0</v>
      </c>
    </row>
    <row r="20823" spans="1:15" x14ac:dyDescent="0.25">
      <c r="A20823">
        <v>58973</v>
      </c>
      <c r="B20823">
        <v>4118</v>
      </c>
      <c r="C20823" t="s">
        <v>27402</v>
      </c>
      <c r="E20823" s="30">
        <v>0</v>
      </c>
      <c r="F20823">
        <v>0.01</v>
      </c>
      <c r="G20823" s="30">
        <v>0</v>
      </c>
      <c r="H20823">
        <v>1</v>
      </c>
      <c r="I20823" t="s">
        <v>19</v>
      </c>
      <c r="J20823">
        <v>400940</v>
      </c>
      <c r="K20823">
        <v>1</v>
      </c>
      <c r="L20823">
        <v>332</v>
      </c>
      <c r="M20823">
        <v>24730</v>
      </c>
      <c r="N20823" t="s">
        <v>19</v>
      </c>
      <c r="O20823">
        <v>0</v>
      </c>
    </row>
    <row r="20824" spans="1:15" x14ac:dyDescent="0.25">
      <c r="A20824">
        <v>58974</v>
      </c>
      <c r="B20824">
        <v>4118</v>
      </c>
      <c r="C20824" t="s">
        <v>27403</v>
      </c>
      <c r="E20824" s="30">
        <v>0</v>
      </c>
      <c r="F20824">
        <v>0.01</v>
      </c>
      <c r="G20824" s="30">
        <v>0</v>
      </c>
      <c r="H20824">
        <v>1</v>
      </c>
      <c r="I20824" t="s">
        <v>19</v>
      </c>
      <c r="J20824">
        <v>400940</v>
      </c>
      <c r="K20824">
        <v>1</v>
      </c>
      <c r="L20824">
        <v>332</v>
      </c>
      <c r="M20824">
        <v>24730</v>
      </c>
      <c r="N20824" t="s">
        <v>19</v>
      </c>
      <c r="O20824">
        <v>0</v>
      </c>
    </row>
    <row r="20825" spans="1:15" x14ac:dyDescent="0.25">
      <c r="A20825">
        <v>58975</v>
      </c>
      <c r="B20825">
        <v>4118</v>
      </c>
      <c r="C20825" t="s">
        <v>27404</v>
      </c>
      <c r="E20825" s="30">
        <v>0</v>
      </c>
      <c r="F20825">
        <v>0.01</v>
      </c>
      <c r="G20825" s="30">
        <v>0</v>
      </c>
      <c r="H20825">
        <v>1</v>
      </c>
      <c r="I20825" t="s">
        <v>19</v>
      </c>
      <c r="J20825">
        <v>400940</v>
      </c>
      <c r="K20825">
        <v>1</v>
      </c>
      <c r="L20825">
        <v>332</v>
      </c>
      <c r="M20825">
        <v>24730</v>
      </c>
      <c r="N20825" t="s">
        <v>19</v>
      </c>
      <c r="O20825">
        <v>0</v>
      </c>
    </row>
    <row r="20826" spans="1:15" x14ac:dyDescent="0.25">
      <c r="A20826">
        <v>59171</v>
      </c>
      <c r="B20826">
        <v>516</v>
      </c>
      <c r="C20826" t="s">
        <v>27405</v>
      </c>
      <c r="E20826" s="30">
        <v>0</v>
      </c>
      <c r="F20826">
        <v>0.01</v>
      </c>
      <c r="G20826" s="30">
        <v>0</v>
      </c>
      <c r="H20826">
        <v>1</v>
      </c>
      <c r="I20826" t="s">
        <v>19</v>
      </c>
      <c r="J20826">
        <v>300000000</v>
      </c>
      <c r="K20826">
        <v>1</v>
      </c>
      <c r="L20826">
        <v>343</v>
      </c>
      <c r="M20826">
        <v>2851</v>
      </c>
      <c r="N20826" t="s">
        <v>19</v>
      </c>
      <c r="O20826">
        <v>0</v>
      </c>
    </row>
    <row r="20827" spans="1:15" x14ac:dyDescent="0.25">
      <c r="A20827">
        <v>59172</v>
      </c>
      <c r="B20827">
        <v>516</v>
      </c>
      <c r="C20827" t="s">
        <v>27406</v>
      </c>
      <c r="E20827" s="30">
        <v>0</v>
      </c>
      <c r="F20827">
        <v>0.01</v>
      </c>
      <c r="G20827" s="30">
        <v>0</v>
      </c>
      <c r="H20827">
        <v>1</v>
      </c>
      <c r="I20827" t="s">
        <v>19</v>
      </c>
      <c r="J20827">
        <v>780000000</v>
      </c>
      <c r="K20827">
        <v>1</v>
      </c>
      <c r="L20827" t="s">
        <v>19</v>
      </c>
      <c r="M20827">
        <v>2851</v>
      </c>
      <c r="N20827" t="s">
        <v>19</v>
      </c>
      <c r="O20827">
        <v>0</v>
      </c>
    </row>
    <row r="20828" spans="1:15" ht="315" x14ac:dyDescent="0.25">
      <c r="A20828">
        <v>59177</v>
      </c>
      <c r="B20828">
        <v>303</v>
      </c>
      <c r="C20828" t="s">
        <v>27407</v>
      </c>
      <c r="D20828" s="7" t="s">
        <v>27408</v>
      </c>
      <c r="E20828">
        <v>1</v>
      </c>
      <c r="F20828">
        <v>1</v>
      </c>
      <c r="G20828" s="30">
        <v>0</v>
      </c>
      <c r="H20828">
        <v>1</v>
      </c>
      <c r="I20828" t="s">
        <v>19</v>
      </c>
      <c r="J20828">
        <v>32768</v>
      </c>
      <c r="K20828">
        <v>1</v>
      </c>
      <c r="L20828" t="s">
        <v>19</v>
      </c>
      <c r="M20828">
        <v>10144</v>
      </c>
      <c r="N20828" t="s">
        <v>19</v>
      </c>
      <c r="O20828">
        <v>0</v>
      </c>
    </row>
    <row r="20829" spans="1:15" ht="240" x14ac:dyDescent="0.25">
      <c r="A20829">
        <v>59178</v>
      </c>
      <c r="B20829">
        <v>1088</v>
      </c>
      <c r="C20829" t="s">
        <v>27409</v>
      </c>
      <c r="D20829" s="7" t="s">
        <v>27410</v>
      </c>
      <c r="E20829">
        <v>0.5</v>
      </c>
      <c r="F20829">
        <v>0.1</v>
      </c>
      <c r="G20829" s="30">
        <v>0</v>
      </c>
      <c r="H20829">
        <v>1</v>
      </c>
      <c r="I20829" t="s">
        <v>19</v>
      </c>
      <c r="J20829" t="s">
        <v>19</v>
      </c>
      <c r="K20829">
        <v>1</v>
      </c>
      <c r="L20829">
        <v>1399</v>
      </c>
      <c r="M20829">
        <v>24731</v>
      </c>
      <c r="N20829" t="s">
        <v>19</v>
      </c>
      <c r="O20829">
        <v>0</v>
      </c>
    </row>
    <row r="20830" spans="1:15" ht="240" x14ac:dyDescent="0.25">
      <c r="A20830">
        <v>59179</v>
      </c>
      <c r="B20830">
        <v>1090</v>
      </c>
      <c r="C20830" t="s">
        <v>27411</v>
      </c>
      <c r="D20830" s="7" t="s">
        <v>27412</v>
      </c>
      <c r="E20830">
        <v>0.5</v>
      </c>
      <c r="F20830">
        <v>0.1</v>
      </c>
      <c r="G20830" s="30">
        <v>0</v>
      </c>
      <c r="H20830">
        <v>1</v>
      </c>
      <c r="I20830" t="s">
        <v>19</v>
      </c>
      <c r="J20830" t="s">
        <v>19</v>
      </c>
      <c r="K20830">
        <v>1</v>
      </c>
      <c r="L20830">
        <v>1401</v>
      </c>
      <c r="M20830">
        <v>24732</v>
      </c>
      <c r="N20830" t="s">
        <v>19</v>
      </c>
      <c r="O20830">
        <v>0</v>
      </c>
    </row>
    <row r="20831" spans="1:15" ht="240" x14ac:dyDescent="0.25">
      <c r="A20831">
        <v>59180</v>
      </c>
      <c r="B20831">
        <v>1088</v>
      </c>
      <c r="C20831" t="s">
        <v>27413</v>
      </c>
      <c r="D20831" s="7" t="s">
        <v>27410</v>
      </c>
      <c r="E20831">
        <v>0.5</v>
      </c>
      <c r="F20831">
        <v>0.1</v>
      </c>
      <c r="G20831" s="30">
        <v>0</v>
      </c>
      <c r="H20831">
        <v>1</v>
      </c>
      <c r="I20831" t="s">
        <v>19</v>
      </c>
      <c r="J20831" t="s">
        <v>19</v>
      </c>
      <c r="K20831">
        <v>1</v>
      </c>
      <c r="L20831">
        <v>1405</v>
      </c>
      <c r="M20831">
        <v>24733</v>
      </c>
      <c r="N20831" t="s">
        <v>19</v>
      </c>
      <c r="O20831">
        <v>0</v>
      </c>
    </row>
    <row r="20832" spans="1:15" ht="240" x14ac:dyDescent="0.25">
      <c r="A20832">
        <v>59181</v>
      </c>
      <c r="B20832">
        <v>1090</v>
      </c>
      <c r="C20832" t="s">
        <v>27414</v>
      </c>
      <c r="D20832" s="7" t="s">
        <v>27412</v>
      </c>
      <c r="E20832">
        <v>0.5</v>
      </c>
      <c r="F20832">
        <v>0.1</v>
      </c>
      <c r="G20832" s="30">
        <v>0</v>
      </c>
      <c r="H20832">
        <v>1</v>
      </c>
      <c r="I20832" t="s">
        <v>19</v>
      </c>
      <c r="J20832" t="s">
        <v>19</v>
      </c>
      <c r="K20832">
        <v>1</v>
      </c>
      <c r="L20832">
        <v>1403</v>
      </c>
      <c r="M20832">
        <v>24734</v>
      </c>
      <c r="N20832" t="s">
        <v>19</v>
      </c>
      <c r="O20832">
        <v>0</v>
      </c>
    </row>
    <row r="20833" spans="1:15" ht="195" x14ac:dyDescent="0.25">
      <c r="A20833">
        <v>59185</v>
      </c>
      <c r="B20833">
        <v>1088</v>
      </c>
      <c r="C20833" t="s">
        <v>27415</v>
      </c>
      <c r="D20833" s="7" t="s">
        <v>27416</v>
      </c>
      <c r="E20833">
        <v>0.5</v>
      </c>
      <c r="F20833">
        <v>0.1</v>
      </c>
      <c r="G20833" s="30">
        <v>0</v>
      </c>
      <c r="H20833">
        <v>1</v>
      </c>
      <c r="I20833" t="s">
        <v>19</v>
      </c>
      <c r="J20833" t="s">
        <v>19</v>
      </c>
      <c r="K20833">
        <v>1</v>
      </c>
      <c r="L20833">
        <v>1399</v>
      </c>
      <c r="M20833">
        <v>24735</v>
      </c>
      <c r="N20833" t="s">
        <v>19</v>
      </c>
      <c r="O20833">
        <v>0</v>
      </c>
    </row>
    <row r="20834" spans="1:15" ht="210" x14ac:dyDescent="0.25">
      <c r="A20834">
        <v>59187</v>
      </c>
      <c r="B20834">
        <v>1090</v>
      </c>
      <c r="C20834" t="s">
        <v>27417</v>
      </c>
      <c r="D20834" s="7" t="s">
        <v>27418</v>
      </c>
      <c r="E20834">
        <v>0.5</v>
      </c>
      <c r="F20834">
        <v>0.1</v>
      </c>
      <c r="G20834" s="30">
        <v>0</v>
      </c>
      <c r="H20834">
        <v>1</v>
      </c>
      <c r="I20834" t="s">
        <v>19</v>
      </c>
      <c r="J20834" t="s">
        <v>19</v>
      </c>
      <c r="K20834">
        <v>1</v>
      </c>
      <c r="L20834">
        <v>1401</v>
      </c>
      <c r="M20834">
        <v>24737</v>
      </c>
      <c r="N20834" t="s">
        <v>19</v>
      </c>
      <c r="O20834">
        <v>0</v>
      </c>
    </row>
    <row r="20835" spans="1:15" ht="45" x14ac:dyDescent="0.25">
      <c r="A20835">
        <v>59189</v>
      </c>
      <c r="B20835">
        <v>303</v>
      </c>
      <c r="C20835" t="s">
        <v>27419</v>
      </c>
      <c r="D20835" s="7" t="s">
        <v>27420</v>
      </c>
      <c r="E20835">
        <v>1</v>
      </c>
      <c r="F20835">
        <v>1</v>
      </c>
      <c r="G20835" s="30">
        <v>0</v>
      </c>
      <c r="H20835">
        <v>1</v>
      </c>
      <c r="I20835" t="s">
        <v>19</v>
      </c>
      <c r="J20835">
        <v>32768</v>
      </c>
      <c r="K20835">
        <v>1</v>
      </c>
      <c r="L20835" t="s">
        <v>19</v>
      </c>
      <c r="M20835">
        <v>3213</v>
      </c>
      <c r="N20835" t="s">
        <v>19</v>
      </c>
      <c r="O20835">
        <v>0</v>
      </c>
    </row>
    <row r="20836" spans="1:15" ht="45" x14ac:dyDescent="0.25">
      <c r="A20836">
        <v>59190</v>
      </c>
      <c r="B20836">
        <v>303</v>
      </c>
      <c r="C20836" t="s">
        <v>27421</v>
      </c>
      <c r="D20836" s="7" t="s">
        <v>27422</v>
      </c>
      <c r="E20836">
        <v>1</v>
      </c>
      <c r="F20836">
        <v>1</v>
      </c>
      <c r="G20836" s="30">
        <v>0</v>
      </c>
      <c r="H20836">
        <v>1</v>
      </c>
      <c r="I20836" t="s">
        <v>19</v>
      </c>
      <c r="J20836">
        <v>32768</v>
      </c>
      <c r="K20836">
        <v>1</v>
      </c>
      <c r="L20836" t="s">
        <v>19</v>
      </c>
      <c r="M20836">
        <v>3213</v>
      </c>
      <c r="N20836" t="s">
        <v>19</v>
      </c>
      <c r="O20836">
        <v>0</v>
      </c>
    </row>
    <row r="20837" spans="1:15" ht="45" x14ac:dyDescent="0.25">
      <c r="A20837">
        <v>59191</v>
      </c>
      <c r="B20837">
        <v>303</v>
      </c>
      <c r="C20837" t="s">
        <v>27423</v>
      </c>
      <c r="D20837" s="7" t="s">
        <v>27424</v>
      </c>
      <c r="E20837">
        <v>1</v>
      </c>
      <c r="F20837">
        <v>1</v>
      </c>
      <c r="G20837" s="30">
        <v>0</v>
      </c>
      <c r="H20837">
        <v>1</v>
      </c>
      <c r="I20837" t="s">
        <v>19</v>
      </c>
      <c r="J20837">
        <v>32768</v>
      </c>
      <c r="K20837">
        <v>1</v>
      </c>
      <c r="L20837" t="s">
        <v>19</v>
      </c>
      <c r="M20837">
        <v>3213</v>
      </c>
      <c r="N20837" t="s">
        <v>19</v>
      </c>
      <c r="O20837">
        <v>0</v>
      </c>
    </row>
    <row r="20838" spans="1:15" ht="45" x14ac:dyDescent="0.25">
      <c r="A20838">
        <v>59192</v>
      </c>
      <c r="B20838">
        <v>303</v>
      </c>
      <c r="C20838" t="s">
        <v>27425</v>
      </c>
      <c r="D20838" s="7" t="s">
        <v>27426</v>
      </c>
      <c r="E20838">
        <v>1</v>
      </c>
      <c r="F20838">
        <v>1</v>
      </c>
      <c r="G20838" s="30">
        <v>0</v>
      </c>
      <c r="H20838">
        <v>1</v>
      </c>
      <c r="I20838" t="s">
        <v>19</v>
      </c>
      <c r="J20838">
        <v>32768</v>
      </c>
      <c r="K20838">
        <v>1</v>
      </c>
      <c r="L20838" t="s">
        <v>19</v>
      </c>
      <c r="M20838">
        <v>3210</v>
      </c>
      <c r="N20838" t="s">
        <v>19</v>
      </c>
      <c r="O20838">
        <v>0</v>
      </c>
    </row>
    <row r="20839" spans="1:15" ht="45" x14ac:dyDescent="0.25">
      <c r="A20839">
        <v>59193</v>
      </c>
      <c r="B20839">
        <v>303</v>
      </c>
      <c r="C20839" t="s">
        <v>27427</v>
      </c>
      <c r="D20839" s="7" t="s">
        <v>27428</v>
      </c>
      <c r="E20839">
        <v>1</v>
      </c>
      <c r="F20839">
        <v>1</v>
      </c>
      <c r="G20839" s="30">
        <v>0</v>
      </c>
      <c r="H20839">
        <v>1</v>
      </c>
      <c r="I20839" t="s">
        <v>19</v>
      </c>
      <c r="J20839">
        <v>32768</v>
      </c>
      <c r="K20839">
        <v>1</v>
      </c>
      <c r="L20839" t="s">
        <v>19</v>
      </c>
      <c r="M20839">
        <v>3210</v>
      </c>
      <c r="N20839" t="s">
        <v>19</v>
      </c>
      <c r="O20839">
        <v>0</v>
      </c>
    </row>
    <row r="20840" spans="1:15" ht="45" x14ac:dyDescent="0.25">
      <c r="A20840">
        <v>59194</v>
      </c>
      <c r="B20840">
        <v>303</v>
      </c>
      <c r="C20840" t="s">
        <v>27429</v>
      </c>
      <c r="D20840" s="7" t="s">
        <v>27430</v>
      </c>
      <c r="E20840">
        <v>1</v>
      </c>
      <c r="F20840">
        <v>1</v>
      </c>
      <c r="G20840" s="30">
        <v>0</v>
      </c>
      <c r="H20840">
        <v>1</v>
      </c>
      <c r="I20840" t="s">
        <v>19</v>
      </c>
      <c r="J20840">
        <v>32768</v>
      </c>
      <c r="K20840">
        <v>1</v>
      </c>
      <c r="L20840" t="s">
        <v>19</v>
      </c>
      <c r="M20840">
        <v>3210</v>
      </c>
      <c r="N20840" t="s">
        <v>19</v>
      </c>
      <c r="O20840">
        <v>0</v>
      </c>
    </row>
    <row r="20841" spans="1:15" ht="409.5" x14ac:dyDescent="0.25">
      <c r="A20841">
        <v>59195</v>
      </c>
      <c r="B20841">
        <v>4098</v>
      </c>
      <c r="C20841" t="s">
        <v>27431</v>
      </c>
      <c r="D20841" s="7" t="s">
        <v>27432</v>
      </c>
      <c r="E20841">
        <v>1</v>
      </c>
      <c r="F20841">
        <v>1</v>
      </c>
      <c r="G20841" s="30">
        <v>0</v>
      </c>
      <c r="H20841">
        <v>1</v>
      </c>
      <c r="I20841" t="s">
        <v>19</v>
      </c>
      <c r="J20841" t="s">
        <v>19</v>
      </c>
      <c r="K20841">
        <v>1</v>
      </c>
      <c r="L20841" t="s">
        <v>19</v>
      </c>
      <c r="M20841">
        <v>24601</v>
      </c>
      <c r="N20841" t="s">
        <v>19</v>
      </c>
      <c r="O20841">
        <v>0</v>
      </c>
    </row>
    <row r="20842" spans="1:15" ht="195" x14ac:dyDescent="0.25">
      <c r="A20842">
        <v>59196</v>
      </c>
      <c r="B20842">
        <v>1088</v>
      </c>
      <c r="C20842" t="s">
        <v>27433</v>
      </c>
      <c r="D20842" s="7" t="s">
        <v>27416</v>
      </c>
      <c r="E20842">
        <v>0.5</v>
      </c>
      <c r="F20842">
        <v>0.1</v>
      </c>
      <c r="G20842" s="30">
        <v>0</v>
      </c>
      <c r="H20842">
        <v>1</v>
      </c>
      <c r="I20842" t="s">
        <v>19</v>
      </c>
      <c r="J20842" t="s">
        <v>19</v>
      </c>
      <c r="K20842">
        <v>1</v>
      </c>
      <c r="L20842">
        <v>1405</v>
      </c>
      <c r="M20842">
        <v>24738</v>
      </c>
      <c r="N20842" t="s">
        <v>19</v>
      </c>
      <c r="O20842">
        <v>0</v>
      </c>
    </row>
    <row r="20843" spans="1:15" ht="180" x14ac:dyDescent="0.25">
      <c r="A20843">
        <v>59197</v>
      </c>
      <c r="B20843">
        <v>303</v>
      </c>
      <c r="C20843" t="s">
        <v>27434</v>
      </c>
      <c r="D20843" s="7" t="s">
        <v>26065</v>
      </c>
      <c r="E20843" s="30">
        <v>0</v>
      </c>
      <c r="F20843">
        <v>1</v>
      </c>
      <c r="G20843" s="30">
        <v>0</v>
      </c>
      <c r="H20843">
        <v>1</v>
      </c>
      <c r="I20843" t="s">
        <v>19</v>
      </c>
      <c r="J20843" t="s">
        <v>19</v>
      </c>
      <c r="K20843">
        <v>1</v>
      </c>
      <c r="L20843" t="s">
        <v>19</v>
      </c>
      <c r="M20843">
        <v>10144</v>
      </c>
      <c r="N20843" t="s">
        <v>19</v>
      </c>
      <c r="O20843">
        <v>0</v>
      </c>
    </row>
    <row r="20844" spans="1:15" ht="210" x14ac:dyDescent="0.25">
      <c r="A20844">
        <v>59198</v>
      </c>
      <c r="B20844">
        <v>1090</v>
      </c>
      <c r="C20844" t="s">
        <v>27435</v>
      </c>
      <c r="D20844" s="7" t="s">
        <v>27418</v>
      </c>
      <c r="E20844">
        <v>0.5</v>
      </c>
      <c r="F20844">
        <v>0.1</v>
      </c>
      <c r="G20844" s="30">
        <v>0</v>
      </c>
      <c r="H20844">
        <v>1</v>
      </c>
      <c r="I20844" t="s">
        <v>19</v>
      </c>
      <c r="J20844" t="s">
        <v>19</v>
      </c>
      <c r="K20844">
        <v>1</v>
      </c>
      <c r="L20844">
        <v>1403</v>
      </c>
      <c r="M20844">
        <v>24739</v>
      </c>
      <c r="N20844" t="s">
        <v>19</v>
      </c>
      <c r="O20844">
        <v>0</v>
      </c>
    </row>
    <row r="20845" spans="1:15" ht="300" x14ac:dyDescent="0.25">
      <c r="A20845">
        <v>59199</v>
      </c>
      <c r="B20845">
        <v>1084</v>
      </c>
      <c r="C20845" t="s">
        <v>27436</v>
      </c>
      <c r="D20845" s="7" t="s">
        <v>27437</v>
      </c>
      <c r="E20845">
        <v>0.5</v>
      </c>
      <c r="F20845">
        <v>0.1</v>
      </c>
      <c r="G20845" s="30">
        <v>0</v>
      </c>
      <c r="H20845">
        <v>1</v>
      </c>
      <c r="I20845" t="s">
        <v>19</v>
      </c>
      <c r="J20845" t="s">
        <v>19</v>
      </c>
      <c r="K20845">
        <v>1</v>
      </c>
      <c r="L20845">
        <v>1662</v>
      </c>
      <c r="M20845">
        <v>24740</v>
      </c>
      <c r="N20845" t="s">
        <v>19</v>
      </c>
      <c r="O20845">
        <v>0</v>
      </c>
    </row>
    <row r="20846" spans="1:15" ht="300" x14ac:dyDescent="0.25">
      <c r="A20846">
        <v>59200</v>
      </c>
      <c r="B20846">
        <v>1084</v>
      </c>
      <c r="C20846" t="s">
        <v>27438</v>
      </c>
      <c r="D20846" s="7" t="s">
        <v>27437</v>
      </c>
      <c r="E20846">
        <v>0.5</v>
      </c>
      <c r="F20846">
        <v>0.1</v>
      </c>
      <c r="G20846" s="30">
        <v>0</v>
      </c>
      <c r="H20846">
        <v>1</v>
      </c>
      <c r="I20846" t="s">
        <v>19</v>
      </c>
      <c r="J20846" t="s">
        <v>19</v>
      </c>
      <c r="K20846">
        <v>1</v>
      </c>
      <c r="L20846">
        <v>1662</v>
      </c>
      <c r="M20846">
        <v>24741</v>
      </c>
      <c r="N20846" t="s">
        <v>19</v>
      </c>
      <c r="O20846">
        <v>0</v>
      </c>
    </row>
    <row r="20847" spans="1:15" ht="360" x14ac:dyDescent="0.25">
      <c r="A20847">
        <v>59201</v>
      </c>
      <c r="B20847">
        <v>1084</v>
      </c>
      <c r="C20847" t="s">
        <v>27439</v>
      </c>
      <c r="D20847" s="7" t="s">
        <v>27440</v>
      </c>
      <c r="E20847">
        <v>0.5</v>
      </c>
      <c r="F20847">
        <v>0.1</v>
      </c>
      <c r="G20847" s="30">
        <v>0</v>
      </c>
      <c r="H20847">
        <v>1</v>
      </c>
      <c r="I20847" t="s">
        <v>19</v>
      </c>
      <c r="J20847" t="s">
        <v>19</v>
      </c>
      <c r="K20847">
        <v>1</v>
      </c>
      <c r="L20847">
        <v>1662</v>
      </c>
      <c r="M20847">
        <v>24742</v>
      </c>
      <c r="N20847" t="s">
        <v>19</v>
      </c>
      <c r="O20847">
        <v>0</v>
      </c>
    </row>
    <row r="20848" spans="1:15" ht="360" x14ac:dyDescent="0.25">
      <c r="A20848">
        <v>59202</v>
      </c>
      <c r="B20848">
        <v>1084</v>
      </c>
      <c r="C20848" t="s">
        <v>27441</v>
      </c>
      <c r="D20848" s="7" t="s">
        <v>27440</v>
      </c>
      <c r="E20848">
        <v>0.5</v>
      </c>
      <c r="F20848">
        <v>0.1</v>
      </c>
      <c r="G20848" s="30">
        <v>0</v>
      </c>
      <c r="H20848">
        <v>1</v>
      </c>
      <c r="I20848" t="s">
        <v>19</v>
      </c>
      <c r="J20848" t="s">
        <v>19</v>
      </c>
      <c r="K20848">
        <v>1</v>
      </c>
      <c r="L20848">
        <v>1662</v>
      </c>
      <c r="M20848">
        <v>24743</v>
      </c>
      <c r="N20848" t="s">
        <v>19</v>
      </c>
      <c r="O20848">
        <v>0</v>
      </c>
    </row>
    <row r="20849" spans="1:15" ht="150" x14ac:dyDescent="0.25">
      <c r="A20849">
        <v>59210</v>
      </c>
      <c r="B20849">
        <v>1950</v>
      </c>
      <c r="C20849" t="s">
        <v>27442</v>
      </c>
      <c r="D20849" s="7" t="s">
        <v>27443</v>
      </c>
      <c r="E20849" s="30">
        <v>0</v>
      </c>
      <c r="F20849">
        <v>0.01</v>
      </c>
      <c r="G20849" s="30">
        <v>0</v>
      </c>
      <c r="H20849">
        <v>1</v>
      </c>
      <c r="I20849">
        <v>4</v>
      </c>
      <c r="J20849" t="s">
        <v>19</v>
      </c>
      <c r="K20849">
        <v>1</v>
      </c>
      <c r="L20849">
        <v>1994</v>
      </c>
      <c r="M20849" t="s">
        <v>19</v>
      </c>
      <c r="N20849" t="s">
        <v>19</v>
      </c>
      <c r="O20849">
        <v>0</v>
      </c>
    </row>
    <row r="20850" spans="1:15" ht="150" x14ac:dyDescent="0.25">
      <c r="A20850">
        <v>59211</v>
      </c>
      <c r="B20850">
        <v>1950</v>
      </c>
      <c r="C20850" t="s">
        <v>27444</v>
      </c>
      <c r="D20850" s="7" t="s">
        <v>27443</v>
      </c>
      <c r="E20850" s="30">
        <v>0</v>
      </c>
      <c r="F20850">
        <v>0.01</v>
      </c>
      <c r="G20850" s="30">
        <v>0</v>
      </c>
      <c r="H20850">
        <v>1</v>
      </c>
      <c r="I20850">
        <v>4</v>
      </c>
      <c r="J20850" t="s">
        <v>19</v>
      </c>
      <c r="K20850">
        <v>1</v>
      </c>
      <c r="L20850">
        <v>1990</v>
      </c>
      <c r="M20850" t="s">
        <v>19</v>
      </c>
      <c r="N20850" t="s">
        <v>19</v>
      </c>
      <c r="O20850">
        <v>0</v>
      </c>
    </row>
    <row r="20851" spans="1:15" ht="150" x14ac:dyDescent="0.25">
      <c r="A20851">
        <v>59212</v>
      </c>
      <c r="B20851">
        <v>1950</v>
      </c>
      <c r="C20851" t="s">
        <v>27445</v>
      </c>
      <c r="D20851" s="7" t="s">
        <v>27443</v>
      </c>
      <c r="E20851" s="30">
        <v>0</v>
      </c>
      <c r="F20851">
        <v>0.01</v>
      </c>
      <c r="G20851" s="30">
        <v>0</v>
      </c>
      <c r="H20851">
        <v>1</v>
      </c>
      <c r="I20851">
        <v>4</v>
      </c>
      <c r="J20851" t="s">
        <v>19</v>
      </c>
      <c r="K20851">
        <v>1</v>
      </c>
      <c r="L20851">
        <v>1964</v>
      </c>
      <c r="M20851" t="s">
        <v>19</v>
      </c>
      <c r="N20851" t="s">
        <v>19</v>
      </c>
      <c r="O20851">
        <v>0</v>
      </c>
    </row>
    <row r="20852" spans="1:15" ht="150" x14ac:dyDescent="0.25">
      <c r="A20852">
        <v>59213</v>
      </c>
      <c r="B20852">
        <v>1950</v>
      </c>
      <c r="C20852" t="s">
        <v>27446</v>
      </c>
      <c r="D20852" s="7" t="s">
        <v>27443</v>
      </c>
      <c r="E20852" s="30">
        <v>0</v>
      </c>
      <c r="F20852">
        <v>0.01</v>
      </c>
      <c r="G20852" s="30">
        <v>0</v>
      </c>
      <c r="H20852">
        <v>1</v>
      </c>
      <c r="I20852">
        <v>4</v>
      </c>
      <c r="J20852" t="s">
        <v>19</v>
      </c>
      <c r="K20852">
        <v>1</v>
      </c>
      <c r="L20852">
        <v>2002</v>
      </c>
      <c r="M20852" t="s">
        <v>19</v>
      </c>
      <c r="N20852" t="s">
        <v>19</v>
      </c>
      <c r="O20852">
        <v>0</v>
      </c>
    </row>
    <row r="20853" spans="1:15" ht="150" x14ac:dyDescent="0.25">
      <c r="A20853">
        <v>59214</v>
      </c>
      <c r="B20853">
        <v>1950</v>
      </c>
      <c r="C20853" t="s">
        <v>27447</v>
      </c>
      <c r="D20853" s="7" t="s">
        <v>27443</v>
      </c>
      <c r="E20853" s="30">
        <v>0</v>
      </c>
      <c r="F20853">
        <v>0.01</v>
      </c>
      <c r="G20853" s="30">
        <v>0</v>
      </c>
      <c r="H20853">
        <v>1</v>
      </c>
      <c r="I20853">
        <v>4</v>
      </c>
      <c r="J20853" t="s">
        <v>19</v>
      </c>
      <c r="K20853">
        <v>1</v>
      </c>
      <c r="L20853">
        <v>1990</v>
      </c>
      <c r="M20853" t="s">
        <v>19</v>
      </c>
      <c r="N20853" t="s">
        <v>19</v>
      </c>
      <c r="O20853">
        <v>0</v>
      </c>
    </row>
    <row r="20854" spans="1:15" ht="150" x14ac:dyDescent="0.25">
      <c r="A20854">
        <v>59215</v>
      </c>
      <c r="B20854">
        <v>1950</v>
      </c>
      <c r="C20854" t="s">
        <v>27448</v>
      </c>
      <c r="D20854" s="7" t="s">
        <v>27443</v>
      </c>
      <c r="E20854" s="30">
        <v>0</v>
      </c>
      <c r="F20854">
        <v>0.01</v>
      </c>
      <c r="G20854" s="30">
        <v>0</v>
      </c>
      <c r="H20854">
        <v>1</v>
      </c>
      <c r="I20854">
        <v>4</v>
      </c>
      <c r="J20854" t="s">
        <v>19</v>
      </c>
      <c r="K20854">
        <v>1</v>
      </c>
      <c r="L20854">
        <v>1956</v>
      </c>
      <c r="M20854" t="s">
        <v>19</v>
      </c>
      <c r="N20854" t="s">
        <v>19</v>
      </c>
      <c r="O20854">
        <v>0</v>
      </c>
    </row>
    <row r="20855" spans="1:15" ht="150" x14ac:dyDescent="0.25">
      <c r="A20855">
        <v>59216</v>
      </c>
      <c r="B20855">
        <v>1950</v>
      </c>
      <c r="C20855" t="s">
        <v>27449</v>
      </c>
      <c r="D20855" s="7" t="s">
        <v>27443</v>
      </c>
      <c r="E20855" s="30">
        <v>0</v>
      </c>
      <c r="F20855">
        <v>0.01</v>
      </c>
      <c r="G20855" s="30">
        <v>0</v>
      </c>
      <c r="H20855">
        <v>1</v>
      </c>
      <c r="I20855">
        <v>4</v>
      </c>
      <c r="J20855" t="s">
        <v>19</v>
      </c>
      <c r="K20855">
        <v>1</v>
      </c>
      <c r="L20855">
        <v>1964</v>
      </c>
      <c r="M20855" t="s">
        <v>19</v>
      </c>
      <c r="N20855" t="s">
        <v>19</v>
      </c>
      <c r="O20855">
        <v>0</v>
      </c>
    </row>
    <row r="20856" spans="1:15" ht="165" x14ac:dyDescent="0.25">
      <c r="A20856">
        <v>59217</v>
      </c>
      <c r="B20856">
        <v>1950</v>
      </c>
      <c r="C20856" t="s">
        <v>27450</v>
      </c>
      <c r="D20856" s="7" t="s">
        <v>27451</v>
      </c>
      <c r="E20856" s="30">
        <v>0</v>
      </c>
      <c r="F20856">
        <v>0.01</v>
      </c>
      <c r="G20856" s="30">
        <v>0</v>
      </c>
      <c r="H20856">
        <v>1</v>
      </c>
      <c r="I20856">
        <v>1</v>
      </c>
      <c r="J20856" t="s">
        <v>19</v>
      </c>
      <c r="K20856">
        <v>1</v>
      </c>
      <c r="L20856">
        <v>1995</v>
      </c>
      <c r="M20856" t="s">
        <v>19</v>
      </c>
      <c r="N20856" t="s">
        <v>19</v>
      </c>
      <c r="O20856">
        <v>0</v>
      </c>
    </row>
    <row r="20857" spans="1:15" ht="165" x14ac:dyDescent="0.25">
      <c r="A20857">
        <v>59218</v>
      </c>
      <c r="B20857">
        <v>1950</v>
      </c>
      <c r="C20857" t="s">
        <v>27452</v>
      </c>
      <c r="D20857" s="7" t="s">
        <v>27451</v>
      </c>
      <c r="E20857" s="30">
        <v>0</v>
      </c>
      <c r="F20857">
        <v>0.01</v>
      </c>
      <c r="G20857" s="30">
        <v>0</v>
      </c>
      <c r="H20857">
        <v>1</v>
      </c>
      <c r="I20857">
        <v>1</v>
      </c>
      <c r="J20857" t="s">
        <v>19</v>
      </c>
      <c r="K20857">
        <v>1</v>
      </c>
      <c r="L20857">
        <v>1991</v>
      </c>
      <c r="M20857" t="s">
        <v>19</v>
      </c>
      <c r="N20857" t="s">
        <v>19</v>
      </c>
      <c r="O20857">
        <v>0</v>
      </c>
    </row>
    <row r="20858" spans="1:15" ht="165" x14ac:dyDescent="0.25">
      <c r="A20858">
        <v>59219</v>
      </c>
      <c r="B20858">
        <v>1950</v>
      </c>
      <c r="C20858" t="s">
        <v>27453</v>
      </c>
      <c r="D20858" s="7" t="s">
        <v>27451</v>
      </c>
      <c r="E20858" s="30">
        <v>0</v>
      </c>
      <c r="F20858">
        <v>0.01</v>
      </c>
      <c r="G20858" s="30">
        <v>0</v>
      </c>
      <c r="H20858">
        <v>1</v>
      </c>
      <c r="I20858">
        <v>1</v>
      </c>
      <c r="J20858" t="s">
        <v>19</v>
      </c>
      <c r="K20858">
        <v>1</v>
      </c>
      <c r="L20858">
        <v>1965</v>
      </c>
      <c r="M20858" t="s">
        <v>19</v>
      </c>
      <c r="N20858" t="s">
        <v>19</v>
      </c>
      <c r="O20858">
        <v>0</v>
      </c>
    </row>
    <row r="20859" spans="1:15" ht="165" x14ac:dyDescent="0.25">
      <c r="A20859">
        <v>59220</v>
      </c>
      <c r="B20859">
        <v>1950</v>
      </c>
      <c r="C20859" t="s">
        <v>27454</v>
      </c>
      <c r="D20859" s="7" t="s">
        <v>27451</v>
      </c>
      <c r="E20859" s="30">
        <v>0</v>
      </c>
      <c r="F20859">
        <v>0.01</v>
      </c>
      <c r="G20859" s="30">
        <v>0</v>
      </c>
      <c r="H20859">
        <v>1</v>
      </c>
      <c r="I20859">
        <v>1</v>
      </c>
      <c r="J20859" t="s">
        <v>19</v>
      </c>
      <c r="K20859">
        <v>1</v>
      </c>
      <c r="L20859">
        <v>2003</v>
      </c>
      <c r="M20859" t="s">
        <v>19</v>
      </c>
      <c r="N20859" t="s">
        <v>19</v>
      </c>
      <c r="O20859">
        <v>0</v>
      </c>
    </row>
    <row r="20860" spans="1:15" ht="345" x14ac:dyDescent="0.25">
      <c r="A20860">
        <v>59221</v>
      </c>
      <c r="B20860">
        <v>1084</v>
      </c>
      <c r="C20860" t="s">
        <v>27455</v>
      </c>
      <c r="D20860" s="7" t="s">
        <v>27456</v>
      </c>
      <c r="E20860">
        <v>0.5</v>
      </c>
      <c r="F20860">
        <v>0.1</v>
      </c>
      <c r="G20860" s="30">
        <v>0</v>
      </c>
      <c r="H20860">
        <v>1</v>
      </c>
      <c r="I20860" t="s">
        <v>19</v>
      </c>
      <c r="J20860" t="s">
        <v>19</v>
      </c>
      <c r="K20860">
        <v>1</v>
      </c>
      <c r="L20860">
        <v>1662</v>
      </c>
      <c r="M20860">
        <v>24744</v>
      </c>
      <c r="N20860" t="s">
        <v>19</v>
      </c>
      <c r="O20860">
        <v>0</v>
      </c>
    </row>
    <row r="20861" spans="1:15" ht="165" x14ac:dyDescent="0.25">
      <c r="A20861">
        <v>59222</v>
      </c>
      <c r="B20861">
        <v>1950</v>
      </c>
      <c r="C20861" t="s">
        <v>27457</v>
      </c>
      <c r="D20861" s="7" t="s">
        <v>27451</v>
      </c>
      <c r="E20861" s="30">
        <v>0</v>
      </c>
      <c r="F20861">
        <v>0.01</v>
      </c>
      <c r="G20861" s="30">
        <v>0</v>
      </c>
      <c r="H20861">
        <v>1</v>
      </c>
      <c r="I20861">
        <v>1</v>
      </c>
      <c r="J20861" t="s">
        <v>19</v>
      </c>
      <c r="K20861">
        <v>1</v>
      </c>
      <c r="L20861">
        <v>1991</v>
      </c>
      <c r="M20861" t="s">
        <v>19</v>
      </c>
      <c r="N20861" t="s">
        <v>19</v>
      </c>
      <c r="O20861">
        <v>0</v>
      </c>
    </row>
    <row r="20862" spans="1:15" ht="345" x14ac:dyDescent="0.25">
      <c r="A20862">
        <v>59223</v>
      </c>
      <c r="B20862">
        <v>1084</v>
      </c>
      <c r="C20862" t="s">
        <v>27458</v>
      </c>
      <c r="D20862" s="7" t="s">
        <v>27456</v>
      </c>
      <c r="E20862">
        <v>0.5</v>
      </c>
      <c r="F20862">
        <v>0.1</v>
      </c>
      <c r="G20862" s="30">
        <v>0</v>
      </c>
      <c r="H20862">
        <v>1</v>
      </c>
      <c r="I20862" t="s">
        <v>19</v>
      </c>
      <c r="J20862" t="s">
        <v>19</v>
      </c>
      <c r="K20862">
        <v>1</v>
      </c>
      <c r="L20862">
        <v>1662</v>
      </c>
      <c r="M20862">
        <v>24745</v>
      </c>
      <c r="N20862" t="s">
        <v>19</v>
      </c>
      <c r="O20862">
        <v>0</v>
      </c>
    </row>
    <row r="20863" spans="1:15" ht="165" x14ac:dyDescent="0.25">
      <c r="A20863">
        <v>59224</v>
      </c>
      <c r="B20863">
        <v>1950</v>
      </c>
      <c r="C20863" t="s">
        <v>27459</v>
      </c>
      <c r="D20863" s="7" t="s">
        <v>27451</v>
      </c>
      <c r="E20863" s="30">
        <v>0</v>
      </c>
      <c r="F20863">
        <v>0.01</v>
      </c>
      <c r="G20863" s="30">
        <v>0</v>
      </c>
      <c r="H20863">
        <v>1</v>
      </c>
      <c r="I20863">
        <v>1</v>
      </c>
      <c r="J20863" t="s">
        <v>19</v>
      </c>
      <c r="K20863">
        <v>1</v>
      </c>
      <c r="L20863">
        <v>1957</v>
      </c>
      <c r="M20863" t="s">
        <v>19</v>
      </c>
      <c r="N20863" t="s">
        <v>19</v>
      </c>
      <c r="O20863">
        <v>0</v>
      </c>
    </row>
    <row r="20864" spans="1:15" ht="165" x14ac:dyDescent="0.25">
      <c r="A20864">
        <v>59225</v>
      </c>
      <c r="B20864">
        <v>1950</v>
      </c>
      <c r="C20864" t="s">
        <v>27460</v>
      </c>
      <c r="D20864" s="7" t="s">
        <v>27451</v>
      </c>
      <c r="E20864" s="30">
        <v>0</v>
      </c>
      <c r="F20864">
        <v>0.01</v>
      </c>
      <c r="G20864" s="30">
        <v>0</v>
      </c>
      <c r="H20864">
        <v>1</v>
      </c>
      <c r="I20864">
        <v>1</v>
      </c>
      <c r="J20864" t="s">
        <v>19</v>
      </c>
      <c r="K20864">
        <v>1</v>
      </c>
      <c r="L20864">
        <v>1965</v>
      </c>
      <c r="M20864" t="s">
        <v>19</v>
      </c>
      <c r="N20864" t="s">
        <v>19</v>
      </c>
      <c r="O20864">
        <v>0</v>
      </c>
    </row>
    <row r="20865" spans="1:15" ht="409.5" x14ac:dyDescent="0.25">
      <c r="A20865">
        <v>59226</v>
      </c>
      <c r="B20865">
        <v>1084</v>
      </c>
      <c r="C20865" t="s">
        <v>27461</v>
      </c>
      <c r="D20865" s="7" t="s">
        <v>27462</v>
      </c>
      <c r="E20865">
        <v>0.5</v>
      </c>
      <c r="F20865">
        <v>0.1</v>
      </c>
      <c r="G20865" s="30">
        <v>0</v>
      </c>
      <c r="H20865">
        <v>1</v>
      </c>
      <c r="I20865" t="s">
        <v>19</v>
      </c>
      <c r="J20865" t="s">
        <v>19</v>
      </c>
      <c r="K20865">
        <v>1</v>
      </c>
      <c r="L20865">
        <v>1662</v>
      </c>
      <c r="M20865">
        <v>24746</v>
      </c>
      <c r="N20865" t="s">
        <v>19</v>
      </c>
      <c r="O20865">
        <v>0</v>
      </c>
    </row>
    <row r="20866" spans="1:15" ht="409.5" x14ac:dyDescent="0.25">
      <c r="A20866">
        <v>59227</v>
      </c>
      <c r="B20866">
        <v>1084</v>
      </c>
      <c r="C20866" t="s">
        <v>27463</v>
      </c>
      <c r="D20866" s="7" t="s">
        <v>27462</v>
      </c>
      <c r="E20866">
        <v>0.5</v>
      </c>
      <c r="F20866">
        <v>0.1</v>
      </c>
      <c r="G20866" s="30">
        <v>0</v>
      </c>
      <c r="H20866">
        <v>1</v>
      </c>
      <c r="I20866" t="s">
        <v>19</v>
      </c>
      <c r="J20866" t="s">
        <v>19</v>
      </c>
      <c r="K20866">
        <v>1</v>
      </c>
      <c r="L20866">
        <v>1662</v>
      </c>
      <c r="M20866">
        <v>24747</v>
      </c>
      <c r="N20866" t="s">
        <v>19</v>
      </c>
      <c r="O20866">
        <v>0</v>
      </c>
    </row>
    <row r="20867" spans="1:15" ht="409.5" x14ac:dyDescent="0.25">
      <c r="A20867">
        <v>59228</v>
      </c>
      <c r="B20867">
        <v>1084</v>
      </c>
      <c r="C20867" t="s">
        <v>27464</v>
      </c>
      <c r="D20867" s="7" t="s">
        <v>27465</v>
      </c>
      <c r="E20867">
        <v>0.5</v>
      </c>
      <c r="F20867">
        <v>0.1</v>
      </c>
      <c r="G20867" s="30">
        <v>0</v>
      </c>
      <c r="H20867">
        <v>1</v>
      </c>
      <c r="I20867" t="s">
        <v>19</v>
      </c>
      <c r="J20867" t="s">
        <v>19</v>
      </c>
      <c r="K20867">
        <v>1</v>
      </c>
      <c r="L20867">
        <v>1662</v>
      </c>
      <c r="M20867">
        <v>24748</v>
      </c>
      <c r="N20867" t="s">
        <v>19</v>
      </c>
      <c r="O20867">
        <v>0</v>
      </c>
    </row>
    <row r="20868" spans="1:15" ht="409.5" x14ac:dyDescent="0.25">
      <c r="A20868">
        <v>59229</v>
      </c>
      <c r="B20868">
        <v>1084</v>
      </c>
      <c r="C20868" t="s">
        <v>27466</v>
      </c>
      <c r="D20868" s="7" t="s">
        <v>27465</v>
      </c>
      <c r="E20868">
        <v>0.5</v>
      </c>
      <c r="F20868">
        <v>0.1</v>
      </c>
      <c r="G20868" s="30">
        <v>0</v>
      </c>
      <c r="H20868">
        <v>1</v>
      </c>
      <c r="I20868" t="s">
        <v>19</v>
      </c>
      <c r="J20868" t="s">
        <v>19</v>
      </c>
      <c r="K20868">
        <v>1</v>
      </c>
      <c r="L20868">
        <v>1662</v>
      </c>
      <c r="M20868">
        <v>24749</v>
      </c>
      <c r="N20868" t="s">
        <v>19</v>
      </c>
      <c r="O20868">
        <v>0</v>
      </c>
    </row>
    <row r="20869" spans="1:15" ht="405" x14ac:dyDescent="0.25">
      <c r="A20869">
        <v>59230</v>
      </c>
      <c r="B20869">
        <v>1084</v>
      </c>
      <c r="C20869" t="s">
        <v>27467</v>
      </c>
      <c r="D20869" s="7" t="s">
        <v>27468</v>
      </c>
      <c r="E20869">
        <v>0.5</v>
      </c>
      <c r="F20869">
        <v>0.1</v>
      </c>
      <c r="G20869" s="30">
        <v>0</v>
      </c>
      <c r="H20869">
        <v>1</v>
      </c>
      <c r="I20869" t="s">
        <v>19</v>
      </c>
      <c r="J20869" t="s">
        <v>19</v>
      </c>
      <c r="K20869">
        <v>1</v>
      </c>
      <c r="L20869">
        <v>1662</v>
      </c>
      <c r="M20869">
        <v>24750</v>
      </c>
      <c r="N20869" t="s">
        <v>19</v>
      </c>
      <c r="O20869">
        <v>0</v>
      </c>
    </row>
    <row r="20870" spans="1:15" ht="405" x14ac:dyDescent="0.25">
      <c r="A20870">
        <v>59231</v>
      </c>
      <c r="B20870">
        <v>1084</v>
      </c>
      <c r="C20870" t="s">
        <v>27469</v>
      </c>
      <c r="D20870" s="7" t="s">
        <v>27468</v>
      </c>
      <c r="E20870">
        <v>0.5</v>
      </c>
      <c r="F20870">
        <v>0.1</v>
      </c>
      <c r="G20870" s="30">
        <v>0</v>
      </c>
      <c r="H20870">
        <v>1</v>
      </c>
      <c r="I20870" t="s">
        <v>19</v>
      </c>
      <c r="J20870" t="s">
        <v>19</v>
      </c>
      <c r="K20870">
        <v>1</v>
      </c>
      <c r="L20870">
        <v>1662</v>
      </c>
      <c r="M20870">
        <v>24751</v>
      </c>
      <c r="N20870" t="s">
        <v>19</v>
      </c>
      <c r="O20870">
        <v>0</v>
      </c>
    </row>
    <row r="20871" spans="1:15" ht="409.5" x14ac:dyDescent="0.25">
      <c r="A20871">
        <v>59232</v>
      </c>
      <c r="B20871">
        <v>1084</v>
      </c>
      <c r="C20871" t="s">
        <v>27470</v>
      </c>
      <c r="D20871" s="7" t="s">
        <v>27471</v>
      </c>
      <c r="E20871">
        <v>0.5</v>
      </c>
      <c r="F20871">
        <v>0.1</v>
      </c>
      <c r="G20871" s="30">
        <v>0</v>
      </c>
      <c r="H20871">
        <v>1</v>
      </c>
      <c r="I20871" t="s">
        <v>19</v>
      </c>
      <c r="J20871" t="s">
        <v>19</v>
      </c>
      <c r="K20871">
        <v>1</v>
      </c>
      <c r="L20871">
        <v>1662</v>
      </c>
      <c r="M20871">
        <v>24752</v>
      </c>
      <c r="N20871" t="s">
        <v>19</v>
      </c>
      <c r="O20871">
        <v>0</v>
      </c>
    </row>
    <row r="20872" spans="1:15" ht="409.5" x14ac:dyDescent="0.25">
      <c r="A20872">
        <v>59233</v>
      </c>
      <c r="B20872">
        <v>1084</v>
      </c>
      <c r="C20872" t="s">
        <v>27472</v>
      </c>
      <c r="D20872" s="7" t="s">
        <v>27471</v>
      </c>
      <c r="E20872">
        <v>0.5</v>
      </c>
      <c r="F20872">
        <v>0.1</v>
      </c>
      <c r="G20872" s="30">
        <v>0</v>
      </c>
      <c r="H20872">
        <v>1</v>
      </c>
      <c r="I20872" t="s">
        <v>19</v>
      </c>
      <c r="J20872" t="s">
        <v>19</v>
      </c>
      <c r="K20872">
        <v>1</v>
      </c>
      <c r="L20872">
        <v>1662</v>
      </c>
      <c r="M20872">
        <v>24753</v>
      </c>
      <c r="N20872" t="s">
        <v>19</v>
      </c>
      <c r="O20872">
        <v>0</v>
      </c>
    </row>
    <row r="20873" spans="1:15" ht="165" x14ac:dyDescent="0.25">
      <c r="A20873">
        <v>59234</v>
      </c>
      <c r="B20873">
        <v>1950</v>
      </c>
      <c r="C20873" t="s">
        <v>27473</v>
      </c>
      <c r="D20873" s="7" t="s">
        <v>27474</v>
      </c>
      <c r="E20873" s="30">
        <v>0</v>
      </c>
      <c r="F20873">
        <v>0.01</v>
      </c>
      <c r="G20873" s="30">
        <v>0</v>
      </c>
      <c r="H20873">
        <v>1</v>
      </c>
      <c r="I20873">
        <v>8</v>
      </c>
      <c r="J20873" t="s">
        <v>19</v>
      </c>
      <c r="K20873">
        <v>1</v>
      </c>
      <c r="L20873">
        <v>1996</v>
      </c>
      <c r="M20873" t="s">
        <v>19</v>
      </c>
      <c r="N20873" t="s">
        <v>19</v>
      </c>
      <c r="O20873">
        <v>0</v>
      </c>
    </row>
    <row r="20874" spans="1:15" ht="165" x14ac:dyDescent="0.25">
      <c r="A20874">
        <v>59235</v>
      </c>
      <c r="B20874">
        <v>1950</v>
      </c>
      <c r="C20874" t="s">
        <v>27475</v>
      </c>
      <c r="D20874" s="7" t="s">
        <v>27474</v>
      </c>
      <c r="E20874" s="30">
        <v>0</v>
      </c>
      <c r="F20874">
        <v>0.01</v>
      </c>
      <c r="G20874" s="30">
        <v>0</v>
      </c>
      <c r="H20874">
        <v>1</v>
      </c>
      <c r="I20874">
        <v>8</v>
      </c>
      <c r="J20874" t="s">
        <v>19</v>
      </c>
      <c r="K20874">
        <v>1</v>
      </c>
      <c r="L20874">
        <v>1992</v>
      </c>
      <c r="M20874" t="s">
        <v>19</v>
      </c>
      <c r="N20874" t="s">
        <v>19</v>
      </c>
      <c r="O20874">
        <v>0</v>
      </c>
    </row>
    <row r="20875" spans="1:15" ht="165" x14ac:dyDescent="0.25">
      <c r="A20875">
        <v>59236</v>
      </c>
      <c r="B20875">
        <v>1950</v>
      </c>
      <c r="C20875" t="s">
        <v>27476</v>
      </c>
      <c r="D20875" s="7" t="s">
        <v>27474</v>
      </c>
      <c r="E20875" s="30">
        <v>0</v>
      </c>
      <c r="F20875">
        <v>0.01</v>
      </c>
      <c r="G20875" s="30">
        <v>0</v>
      </c>
      <c r="H20875">
        <v>1</v>
      </c>
      <c r="I20875">
        <v>8</v>
      </c>
      <c r="J20875" t="s">
        <v>19</v>
      </c>
      <c r="K20875">
        <v>1</v>
      </c>
      <c r="L20875">
        <v>1966</v>
      </c>
      <c r="M20875" t="s">
        <v>19</v>
      </c>
      <c r="N20875" t="s">
        <v>19</v>
      </c>
      <c r="O20875">
        <v>0</v>
      </c>
    </row>
    <row r="20876" spans="1:15" ht="165" x14ac:dyDescent="0.25">
      <c r="A20876">
        <v>59237</v>
      </c>
      <c r="B20876">
        <v>1950</v>
      </c>
      <c r="C20876" t="s">
        <v>27477</v>
      </c>
      <c r="D20876" s="7" t="s">
        <v>27474</v>
      </c>
      <c r="E20876" s="30">
        <v>0</v>
      </c>
      <c r="F20876">
        <v>0.01</v>
      </c>
      <c r="G20876" s="30">
        <v>0</v>
      </c>
      <c r="H20876">
        <v>1</v>
      </c>
      <c r="I20876">
        <v>8</v>
      </c>
      <c r="J20876" t="s">
        <v>19</v>
      </c>
      <c r="K20876">
        <v>1</v>
      </c>
      <c r="L20876">
        <v>2004</v>
      </c>
      <c r="M20876" t="s">
        <v>19</v>
      </c>
      <c r="N20876" t="s">
        <v>19</v>
      </c>
      <c r="O20876">
        <v>0</v>
      </c>
    </row>
    <row r="20877" spans="1:15" ht="165" x14ac:dyDescent="0.25">
      <c r="A20877">
        <v>59238</v>
      </c>
      <c r="B20877">
        <v>1950</v>
      </c>
      <c r="C20877" t="s">
        <v>27478</v>
      </c>
      <c r="D20877" s="7" t="s">
        <v>27474</v>
      </c>
      <c r="E20877" s="30">
        <v>0</v>
      </c>
      <c r="F20877">
        <v>0.01</v>
      </c>
      <c r="G20877" s="30">
        <v>0</v>
      </c>
      <c r="H20877">
        <v>1</v>
      </c>
      <c r="I20877">
        <v>8</v>
      </c>
      <c r="J20877" t="s">
        <v>19</v>
      </c>
      <c r="K20877">
        <v>1</v>
      </c>
      <c r="L20877">
        <v>1992</v>
      </c>
      <c r="M20877" t="s">
        <v>19</v>
      </c>
      <c r="N20877" t="s">
        <v>19</v>
      </c>
      <c r="O20877">
        <v>0</v>
      </c>
    </row>
    <row r="20878" spans="1:15" ht="165" x14ac:dyDescent="0.25">
      <c r="A20878">
        <v>59239</v>
      </c>
      <c r="B20878">
        <v>1950</v>
      </c>
      <c r="C20878" t="s">
        <v>27479</v>
      </c>
      <c r="D20878" s="7" t="s">
        <v>27474</v>
      </c>
      <c r="E20878" s="30">
        <v>0</v>
      </c>
      <c r="F20878">
        <v>0.01</v>
      </c>
      <c r="G20878" s="30">
        <v>0</v>
      </c>
      <c r="H20878">
        <v>1</v>
      </c>
      <c r="I20878">
        <v>8</v>
      </c>
      <c r="J20878" t="s">
        <v>19</v>
      </c>
      <c r="K20878">
        <v>1</v>
      </c>
      <c r="L20878">
        <v>1958</v>
      </c>
      <c r="M20878" t="s">
        <v>19</v>
      </c>
      <c r="N20878" t="s">
        <v>19</v>
      </c>
      <c r="O20878">
        <v>0</v>
      </c>
    </row>
    <row r="20879" spans="1:15" ht="165" x14ac:dyDescent="0.25">
      <c r="A20879">
        <v>59240</v>
      </c>
      <c r="B20879">
        <v>1950</v>
      </c>
      <c r="C20879" t="s">
        <v>27480</v>
      </c>
      <c r="D20879" s="7" t="s">
        <v>27474</v>
      </c>
      <c r="E20879" s="30">
        <v>0</v>
      </c>
      <c r="F20879">
        <v>0.01</v>
      </c>
      <c r="G20879" s="30">
        <v>0</v>
      </c>
      <c r="H20879">
        <v>1</v>
      </c>
      <c r="I20879">
        <v>8</v>
      </c>
      <c r="J20879" t="s">
        <v>19</v>
      </c>
      <c r="K20879">
        <v>1</v>
      </c>
      <c r="L20879">
        <v>1966</v>
      </c>
      <c r="M20879" t="s">
        <v>19</v>
      </c>
      <c r="N20879" t="s">
        <v>19</v>
      </c>
      <c r="O20879">
        <v>0</v>
      </c>
    </row>
    <row r="20880" spans="1:15" ht="165" x14ac:dyDescent="0.25">
      <c r="A20880">
        <v>59241</v>
      </c>
      <c r="B20880">
        <v>1950</v>
      </c>
      <c r="C20880" t="s">
        <v>27481</v>
      </c>
      <c r="D20880" s="7" t="s">
        <v>27482</v>
      </c>
      <c r="E20880" s="30">
        <v>0</v>
      </c>
      <c r="F20880">
        <v>0.01</v>
      </c>
      <c r="G20880" s="30">
        <v>0</v>
      </c>
      <c r="H20880">
        <v>1</v>
      </c>
      <c r="I20880">
        <v>2</v>
      </c>
      <c r="J20880" t="s">
        <v>19</v>
      </c>
      <c r="K20880">
        <v>1</v>
      </c>
      <c r="L20880">
        <v>1997</v>
      </c>
      <c r="M20880" t="s">
        <v>19</v>
      </c>
      <c r="N20880" t="s">
        <v>19</v>
      </c>
      <c r="O20880">
        <v>0</v>
      </c>
    </row>
    <row r="20881" spans="1:15" ht="165" x14ac:dyDescent="0.25">
      <c r="A20881">
        <v>59242</v>
      </c>
      <c r="B20881">
        <v>1950</v>
      </c>
      <c r="C20881" t="s">
        <v>27483</v>
      </c>
      <c r="D20881" s="7" t="s">
        <v>27482</v>
      </c>
      <c r="E20881" s="30">
        <v>0</v>
      </c>
      <c r="F20881">
        <v>0.01</v>
      </c>
      <c r="G20881" s="30">
        <v>0</v>
      </c>
      <c r="H20881">
        <v>1</v>
      </c>
      <c r="I20881">
        <v>2</v>
      </c>
      <c r="J20881" t="s">
        <v>19</v>
      </c>
      <c r="K20881">
        <v>1</v>
      </c>
      <c r="L20881">
        <v>1993</v>
      </c>
      <c r="M20881" t="s">
        <v>19</v>
      </c>
      <c r="N20881" t="s">
        <v>19</v>
      </c>
      <c r="O20881">
        <v>0</v>
      </c>
    </row>
    <row r="20882" spans="1:15" ht="165" x14ac:dyDescent="0.25">
      <c r="A20882">
        <v>59243</v>
      </c>
      <c r="B20882">
        <v>1950</v>
      </c>
      <c r="C20882" t="s">
        <v>27484</v>
      </c>
      <c r="D20882" s="7" t="s">
        <v>27482</v>
      </c>
      <c r="E20882" s="30">
        <v>0</v>
      </c>
      <c r="F20882">
        <v>0.01</v>
      </c>
      <c r="G20882" s="30">
        <v>0</v>
      </c>
      <c r="H20882">
        <v>1</v>
      </c>
      <c r="I20882">
        <v>2</v>
      </c>
      <c r="J20882" t="s">
        <v>19</v>
      </c>
      <c r="K20882">
        <v>1</v>
      </c>
      <c r="L20882">
        <v>1967</v>
      </c>
      <c r="M20882" t="s">
        <v>19</v>
      </c>
      <c r="N20882" t="s">
        <v>19</v>
      </c>
      <c r="O20882">
        <v>0</v>
      </c>
    </row>
    <row r="20883" spans="1:15" ht="165" x14ac:dyDescent="0.25">
      <c r="A20883">
        <v>59244</v>
      </c>
      <c r="B20883">
        <v>1950</v>
      </c>
      <c r="C20883" t="s">
        <v>27485</v>
      </c>
      <c r="D20883" s="7" t="s">
        <v>27482</v>
      </c>
      <c r="E20883" s="30">
        <v>0</v>
      </c>
      <c r="F20883">
        <v>0.01</v>
      </c>
      <c r="G20883" s="30">
        <v>0</v>
      </c>
      <c r="H20883">
        <v>1</v>
      </c>
      <c r="I20883">
        <v>2</v>
      </c>
      <c r="J20883" t="s">
        <v>19</v>
      </c>
      <c r="K20883">
        <v>1</v>
      </c>
      <c r="L20883">
        <v>2005</v>
      </c>
      <c r="M20883" t="s">
        <v>19</v>
      </c>
      <c r="N20883" t="s">
        <v>19</v>
      </c>
      <c r="O20883">
        <v>0</v>
      </c>
    </row>
    <row r="20884" spans="1:15" ht="165" x14ac:dyDescent="0.25">
      <c r="A20884">
        <v>59245</v>
      </c>
      <c r="B20884">
        <v>1950</v>
      </c>
      <c r="C20884" t="s">
        <v>27486</v>
      </c>
      <c r="D20884" s="7" t="s">
        <v>27482</v>
      </c>
      <c r="E20884" s="30">
        <v>0</v>
      </c>
      <c r="F20884">
        <v>0.01</v>
      </c>
      <c r="G20884" s="30">
        <v>0</v>
      </c>
      <c r="H20884">
        <v>1</v>
      </c>
      <c r="I20884">
        <v>2</v>
      </c>
      <c r="J20884" t="s">
        <v>19</v>
      </c>
      <c r="K20884">
        <v>1</v>
      </c>
      <c r="L20884">
        <v>1993</v>
      </c>
      <c r="M20884" t="s">
        <v>19</v>
      </c>
      <c r="N20884" t="s">
        <v>19</v>
      </c>
      <c r="O20884">
        <v>0</v>
      </c>
    </row>
    <row r="20885" spans="1:15" ht="165" x14ac:dyDescent="0.25">
      <c r="A20885">
        <v>59246</v>
      </c>
      <c r="B20885">
        <v>1950</v>
      </c>
      <c r="C20885" t="s">
        <v>27487</v>
      </c>
      <c r="D20885" s="7" t="s">
        <v>27482</v>
      </c>
      <c r="E20885" s="30">
        <v>0</v>
      </c>
      <c r="F20885">
        <v>0.01</v>
      </c>
      <c r="G20885" s="30">
        <v>0</v>
      </c>
      <c r="H20885">
        <v>1</v>
      </c>
      <c r="I20885">
        <v>2</v>
      </c>
      <c r="J20885" t="s">
        <v>19</v>
      </c>
      <c r="K20885">
        <v>1</v>
      </c>
      <c r="L20885">
        <v>1959</v>
      </c>
      <c r="M20885" t="s">
        <v>19</v>
      </c>
      <c r="N20885" t="s">
        <v>19</v>
      </c>
      <c r="O20885">
        <v>0</v>
      </c>
    </row>
    <row r="20886" spans="1:15" ht="165" x14ac:dyDescent="0.25">
      <c r="A20886">
        <v>59247</v>
      </c>
      <c r="B20886">
        <v>1950</v>
      </c>
      <c r="C20886" t="s">
        <v>27488</v>
      </c>
      <c r="D20886" s="7" t="s">
        <v>27482</v>
      </c>
      <c r="E20886" s="30">
        <v>0</v>
      </c>
      <c r="F20886">
        <v>0.01</v>
      </c>
      <c r="G20886" s="30">
        <v>0</v>
      </c>
      <c r="H20886">
        <v>1</v>
      </c>
      <c r="I20886">
        <v>2</v>
      </c>
      <c r="J20886" t="s">
        <v>19</v>
      </c>
      <c r="K20886">
        <v>1</v>
      </c>
      <c r="L20886">
        <v>1967</v>
      </c>
      <c r="M20886" t="s">
        <v>19</v>
      </c>
      <c r="N20886" t="s">
        <v>19</v>
      </c>
      <c r="O20886">
        <v>0</v>
      </c>
    </row>
    <row r="20887" spans="1:15" ht="315" x14ac:dyDescent="0.25">
      <c r="A20887">
        <v>59294</v>
      </c>
      <c r="B20887">
        <v>303</v>
      </c>
      <c r="C20887" t="s">
        <v>27489</v>
      </c>
      <c r="D20887" s="7" t="s">
        <v>27490</v>
      </c>
      <c r="E20887">
        <v>1</v>
      </c>
      <c r="F20887">
        <v>1</v>
      </c>
      <c r="G20887" s="30">
        <v>0</v>
      </c>
      <c r="H20887">
        <v>1</v>
      </c>
      <c r="I20887" t="s">
        <v>19</v>
      </c>
      <c r="J20887">
        <v>32768</v>
      </c>
      <c r="K20887">
        <v>1</v>
      </c>
      <c r="L20887" t="s">
        <v>19</v>
      </c>
      <c r="M20887">
        <v>10144</v>
      </c>
      <c r="N20887" t="s">
        <v>19</v>
      </c>
      <c r="O20887">
        <v>0</v>
      </c>
    </row>
    <row r="20888" spans="1:15" ht="315" x14ac:dyDescent="0.25">
      <c r="A20888">
        <v>59295</v>
      </c>
      <c r="B20888">
        <v>303</v>
      </c>
      <c r="C20888" t="s">
        <v>27491</v>
      </c>
      <c r="D20888" s="7" t="s">
        <v>27492</v>
      </c>
      <c r="E20888">
        <v>1</v>
      </c>
      <c r="F20888">
        <v>1</v>
      </c>
      <c r="G20888" s="30">
        <v>0</v>
      </c>
      <c r="H20888">
        <v>1</v>
      </c>
      <c r="I20888" t="s">
        <v>19</v>
      </c>
      <c r="J20888">
        <v>32768</v>
      </c>
      <c r="K20888">
        <v>1</v>
      </c>
      <c r="L20888" t="s">
        <v>19</v>
      </c>
      <c r="M20888">
        <v>10144</v>
      </c>
      <c r="N20888" t="s">
        <v>19</v>
      </c>
      <c r="O20888">
        <v>0</v>
      </c>
    </row>
    <row r="20889" spans="1:15" x14ac:dyDescent="0.25">
      <c r="A20889">
        <v>59296</v>
      </c>
      <c r="B20889">
        <v>303</v>
      </c>
      <c r="C20889" t="s">
        <v>27493</v>
      </c>
      <c r="D20889" t="s">
        <v>26128</v>
      </c>
      <c r="E20889">
        <v>1</v>
      </c>
      <c r="F20889">
        <v>1</v>
      </c>
      <c r="G20889" s="30">
        <v>0</v>
      </c>
      <c r="H20889">
        <v>1</v>
      </c>
      <c r="I20889" t="s">
        <v>19</v>
      </c>
      <c r="J20889">
        <v>32768</v>
      </c>
      <c r="K20889">
        <v>1</v>
      </c>
      <c r="L20889" t="s">
        <v>19</v>
      </c>
      <c r="M20889">
        <v>10144</v>
      </c>
      <c r="N20889" t="s">
        <v>19</v>
      </c>
      <c r="O20889">
        <v>0</v>
      </c>
    </row>
    <row r="20890" spans="1:15" x14ac:dyDescent="0.25">
      <c r="A20890">
        <v>59297</v>
      </c>
      <c r="B20890">
        <v>303</v>
      </c>
      <c r="C20890" t="s">
        <v>27494</v>
      </c>
      <c r="D20890" t="s">
        <v>26128</v>
      </c>
      <c r="E20890">
        <v>1</v>
      </c>
      <c r="F20890">
        <v>1</v>
      </c>
      <c r="G20890" s="30">
        <v>0</v>
      </c>
      <c r="H20890">
        <v>1</v>
      </c>
      <c r="I20890" t="s">
        <v>19</v>
      </c>
      <c r="J20890">
        <v>32768</v>
      </c>
      <c r="K20890">
        <v>1</v>
      </c>
      <c r="L20890" t="s">
        <v>19</v>
      </c>
      <c r="M20890">
        <v>10144</v>
      </c>
      <c r="N20890" t="s">
        <v>19</v>
      </c>
      <c r="O20890">
        <v>0</v>
      </c>
    </row>
    <row r="20891" spans="1:15" x14ac:dyDescent="0.25">
      <c r="A20891">
        <v>59298</v>
      </c>
      <c r="B20891">
        <v>303</v>
      </c>
      <c r="C20891" t="s">
        <v>27495</v>
      </c>
      <c r="D20891" t="s">
        <v>26128</v>
      </c>
      <c r="E20891">
        <v>1</v>
      </c>
      <c r="F20891">
        <v>1</v>
      </c>
      <c r="G20891" s="30">
        <v>0</v>
      </c>
      <c r="H20891">
        <v>1</v>
      </c>
      <c r="I20891" t="s">
        <v>19</v>
      </c>
      <c r="J20891">
        <v>32768</v>
      </c>
      <c r="K20891">
        <v>1</v>
      </c>
      <c r="L20891" t="s">
        <v>19</v>
      </c>
      <c r="M20891">
        <v>10144</v>
      </c>
      <c r="N20891" t="s">
        <v>19</v>
      </c>
      <c r="O20891">
        <v>0</v>
      </c>
    </row>
    <row r="20892" spans="1:15" x14ac:dyDescent="0.25">
      <c r="A20892">
        <v>59299</v>
      </c>
      <c r="B20892">
        <v>303</v>
      </c>
      <c r="C20892" t="s">
        <v>27496</v>
      </c>
      <c r="D20892" t="s">
        <v>26128</v>
      </c>
      <c r="E20892">
        <v>1</v>
      </c>
      <c r="F20892">
        <v>1</v>
      </c>
      <c r="G20892" s="30">
        <v>0</v>
      </c>
      <c r="H20892">
        <v>1</v>
      </c>
      <c r="I20892" t="s">
        <v>19</v>
      </c>
      <c r="J20892">
        <v>32768</v>
      </c>
      <c r="K20892">
        <v>1</v>
      </c>
      <c r="L20892" t="s">
        <v>19</v>
      </c>
      <c r="M20892">
        <v>10144</v>
      </c>
      <c r="N20892" t="s">
        <v>19</v>
      </c>
      <c r="O20892">
        <v>0</v>
      </c>
    </row>
    <row r="20893" spans="1:15" ht="180" x14ac:dyDescent="0.25">
      <c r="A20893">
        <v>59301</v>
      </c>
      <c r="B20893">
        <v>303</v>
      </c>
      <c r="C20893" t="s">
        <v>27497</v>
      </c>
      <c r="D20893" s="7" t="s">
        <v>27498</v>
      </c>
      <c r="E20893" s="30">
        <v>0</v>
      </c>
      <c r="F20893">
        <v>1</v>
      </c>
      <c r="G20893" s="30">
        <v>0</v>
      </c>
      <c r="H20893">
        <v>1</v>
      </c>
      <c r="I20893" t="s">
        <v>19</v>
      </c>
      <c r="J20893">
        <v>32768</v>
      </c>
      <c r="K20893">
        <v>1</v>
      </c>
      <c r="L20893" t="s">
        <v>19</v>
      </c>
      <c r="M20893">
        <v>10144</v>
      </c>
      <c r="N20893" t="s">
        <v>19</v>
      </c>
      <c r="O20893">
        <v>0</v>
      </c>
    </row>
    <row r="20894" spans="1:15" ht="180" x14ac:dyDescent="0.25">
      <c r="A20894">
        <v>59302</v>
      </c>
      <c r="B20894">
        <v>303</v>
      </c>
      <c r="C20894" t="s">
        <v>27499</v>
      </c>
      <c r="D20894" s="7" t="s">
        <v>27498</v>
      </c>
      <c r="E20894" s="30">
        <v>0</v>
      </c>
      <c r="F20894">
        <v>1</v>
      </c>
      <c r="G20894" s="30">
        <v>0</v>
      </c>
      <c r="H20894">
        <v>1</v>
      </c>
      <c r="I20894" t="s">
        <v>19</v>
      </c>
      <c r="J20894">
        <v>32768</v>
      </c>
      <c r="K20894">
        <v>1</v>
      </c>
      <c r="L20894" t="s">
        <v>19</v>
      </c>
      <c r="M20894">
        <v>10144</v>
      </c>
      <c r="N20894" t="s">
        <v>19</v>
      </c>
      <c r="O20894">
        <v>0</v>
      </c>
    </row>
    <row r="20895" spans="1:15" ht="180" x14ac:dyDescent="0.25">
      <c r="A20895">
        <v>59303</v>
      </c>
      <c r="B20895">
        <v>303</v>
      </c>
      <c r="C20895" t="s">
        <v>27500</v>
      </c>
      <c r="D20895" s="7" t="s">
        <v>27498</v>
      </c>
      <c r="E20895" s="30">
        <v>0</v>
      </c>
      <c r="F20895">
        <v>1</v>
      </c>
      <c r="G20895" s="30">
        <v>0</v>
      </c>
      <c r="H20895">
        <v>1</v>
      </c>
      <c r="I20895" t="s">
        <v>19</v>
      </c>
      <c r="J20895">
        <v>32768</v>
      </c>
      <c r="K20895">
        <v>1</v>
      </c>
      <c r="L20895" t="s">
        <v>19</v>
      </c>
      <c r="M20895">
        <v>10144</v>
      </c>
      <c r="N20895" t="s">
        <v>19</v>
      </c>
      <c r="O20895">
        <v>0</v>
      </c>
    </row>
    <row r="20896" spans="1:15" ht="195" x14ac:dyDescent="0.25">
      <c r="A20896">
        <v>59304</v>
      </c>
      <c r="B20896">
        <v>303</v>
      </c>
      <c r="C20896" t="s">
        <v>27501</v>
      </c>
      <c r="D20896" s="7" t="s">
        <v>27502</v>
      </c>
      <c r="E20896">
        <v>1</v>
      </c>
      <c r="F20896">
        <v>1</v>
      </c>
      <c r="G20896" s="30">
        <v>0</v>
      </c>
      <c r="H20896">
        <v>1</v>
      </c>
      <c r="I20896" t="s">
        <v>19</v>
      </c>
      <c r="J20896">
        <v>32768</v>
      </c>
      <c r="K20896">
        <v>1</v>
      </c>
      <c r="L20896" t="s">
        <v>19</v>
      </c>
      <c r="M20896">
        <v>21841</v>
      </c>
      <c r="N20896" t="s">
        <v>19</v>
      </c>
      <c r="O20896">
        <v>0</v>
      </c>
    </row>
    <row r="20897" spans="1:15" ht="195" x14ac:dyDescent="0.25">
      <c r="A20897">
        <v>59305</v>
      </c>
      <c r="B20897">
        <v>303</v>
      </c>
      <c r="C20897" t="s">
        <v>27503</v>
      </c>
      <c r="D20897" s="7" t="s">
        <v>27504</v>
      </c>
      <c r="E20897">
        <v>1</v>
      </c>
      <c r="F20897">
        <v>1</v>
      </c>
      <c r="G20897" s="30">
        <v>0</v>
      </c>
      <c r="H20897">
        <v>1</v>
      </c>
      <c r="I20897" t="s">
        <v>19</v>
      </c>
      <c r="J20897">
        <v>32768</v>
      </c>
      <c r="K20897">
        <v>1</v>
      </c>
      <c r="L20897" t="s">
        <v>19</v>
      </c>
      <c r="M20897">
        <v>21841</v>
      </c>
      <c r="N20897" t="s">
        <v>19</v>
      </c>
      <c r="O20897">
        <v>0</v>
      </c>
    </row>
    <row r="20898" spans="1:15" ht="195" x14ac:dyDescent="0.25">
      <c r="A20898">
        <v>59306</v>
      </c>
      <c r="B20898">
        <v>303</v>
      </c>
      <c r="C20898" t="s">
        <v>27505</v>
      </c>
      <c r="D20898" s="7" t="s">
        <v>27506</v>
      </c>
      <c r="E20898">
        <v>1</v>
      </c>
      <c r="F20898">
        <v>1</v>
      </c>
      <c r="G20898" s="30">
        <v>0</v>
      </c>
      <c r="H20898">
        <v>1</v>
      </c>
      <c r="I20898" t="s">
        <v>19</v>
      </c>
      <c r="J20898">
        <v>32768</v>
      </c>
      <c r="K20898">
        <v>1</v>
      </c>
      <c r="L20898" t="s">
        <v>19</v>
      </c>
      <c r="M20898">
        <v>21841</v>
      </c>
      <c r="N20898" t="s">
        <v>19</v>
      </c>
      <c r="O20898">
        <v>0</v>
      </c>
    </row>
    <row r="20899" spans="1:15" ht="165" x14ac:dyDescent="0.25">
      <c r="A20899">
        <v>59307</v>
      </c>
      <c r="B20899">
        <v>4072</v>
      </c>
      <c r="C20899" t="s">
        <v>27507</v>
      </c>
      <c r="D20899" s="7" t="s">
        <v>27508</v>
      </c>
      <c r="E20899" s="30">
        <v>0</v>
      </c>
      <c r="F20899">
        <v>0.1</v>
      </c>
      <c r="G20899" s="30">
        <v>0</v>
      </c>
      <c r="H20899">
        <v>1</v>
      </c>
      <c r="I20899">
        <v>1</v>
      </c>
      <c r="J20899" t="s">
        <v>19</v>
      </c>
      <c r="K20899">
        <v>1</v>
      </c>
      <c r="L20899" t="s">
        <v>19</v>
      </c>
      <c r="M20899">
        <v>24324</v>
      </c>
      <c r="N20899" t="s">
        <v>19</v>
      </c>
      <c r="O20899">
        <v>0</v>
      </c>
    </row>
    <row r="20900" spans="1:15" ht="165" x14ac:dyDescent="0.25">
      <c r="A20900">
        <v>59308</v>
      </c>
      <c r="B20900">
        <v>4072</v>
      </c>
      <c r="C20900" t="s">
        <v>27509</v>
      </c>
      <c r="D20900" s="7" t="s">
        <v>27508</v>
      </c>
      <c r="E20900" s="30">
        <v>0</v>
      </c>
      <c r="F20900">
        <v>0.1</v>
      </c>
      <c r="G20900" s="30">
        <v>0</v>
      </c>
      <c r="H20900">
        <v>1</v>
      </c>
      <c r="I20900">
        <v>1</v>
      </c>
      <c r="J20900" t="s">
        <v>19</v>
      </c>
      <c r="K20900">
        <v>1</v>
      </c>
      <c r="L20900" t="s">
        <v>19</v>
      </c>
      <c r="M20900">
        <v>24325</v>
      </c>
      <c r="N20900" t="s">
        <v>19</v>
      </c>
      <c r="O20900">
        <v>0</v>
      </c>
    </row>
    <row r="20901" spans="1:15" x14ac:dyDescent="0.25">
      <c r="A20901">
        <v>59309</v>
      </c>
      <c r="B20901">
        <v>1950</v>
      </c>
      <c r="C20901" t="s">
        <v>27510</v>
      </c>
      <c r="D20901" t="s">
        <v>19807</v>
      </c>
      <c r="E20901" s="30">
        <v>0</v>
      </c>
      <c r="F20901">
        <v>0.01</v>
      </c>
      <c r="G20901" s="30">
        <v>0</v>
      </c>
      <c r="H20901">
        <v>1</v>
      </c>
      <c r="I20901">
        <v>8</v>
      </c>
      <c r="J20901" t="s">
        <v>19</v>
      </c>
      <c r="K20901">
        <v>1</v>
      </c>
      <c r="L20901" t="s">
        <v>19</v>
      </c>
      <c r="M20901" t="s">
        <v>19</v>
      </c>
      <c r="N20901" t="s">
        <v>19</v>
      </c>
      <c r="O20901">
        <v>0</v>
      </c>
    </row>
    <row r="20902" spans="1:15" x14ac:dyDescent="0.25">
      <c r="A20902">
        <v>59310</v>
      </c>
      <c r="B20902">
        <v>1950</v>
      </c>
      <c r="C20902" t="s">
        <v>27511</v>
      </c>
      <c r="D20902" t="s">
        <v>19807</v>
      </c>
      <c r="E20902" s="30">
        <v>0</v>
      </c>
      <c r="F20902">
        <v>0.01</v>
      </c>
      <c r="G20902" s="30">
        <v>0</v>
      </c>
      <c r="H20902">
        <v>1</v>
      </c>
      <c r="I20902">
        <v>8</v>
      </c>
      <c r="J20902" t="s">
        <v>19</v>
      </c>
      <c r="K20902">
        <v>1</v>
      </c>
      <c r="L20902" t="s">
        <v>19</v>
      </c>
      <c r="M20902" t="s">
        <v>19</v>
      </c>
      <c r="N20902" t="s">
        <v>19</v>
      </c>
      <c r="O20902">
        <v>0</v>
      </c>
    </row>
    <row r="20903" spans="1:15" ht="330" x14ac:dyDescent="0.25">
      <c r="A20903">
        <v>59311</v>
      </c>
      <c r="B20903">
        <v>1950</v>
      </c>
      <c r="C20903" t="s">
        <v>27512</v>
      </c>
      <c r="D20903" s="7" t="s">
        <v>23277</v>
      </c>
      <c r="E20903" s="30">
        <v>0</v>
      </c>
      <c r="F20903">
        <v>0.01</v>
      </c>
      <c r="G20903" s="30">
        <v>0</v>
      </c>
      <c r="H20903">
        <v>1</v>
      </c>
      <c r="I20903">
        <v>8</v>
      </c>
      <c r="J20903" t="s">
        <v>19</v>
      </c>
      <c r="K20903">
        <v>1</v>
      </c>
      <c r="L20903">
        <v>2356</v>
      </c>
      <c r="M20903" t="s">
        <v>19</v>
      </c>
      <c r="N20903" t="s">
        <v>19</v>
      </c>
      <c r="O20903">
        <v>0</v>
      </c>
    </row>
    <row r="20904" spans="1:15" ht="330" x14ac:dyDescent="0.25">
      <c r="A20904">
        <v>59312</v>
      </c>
      <c r="B20904">
        <v>1950</v>
      </c>
      <c r="C20904" t="s">
        <v>27513</v>
      </c>
      <c r="D20904" s="7" t="s">
        <v>23277</v>
      </c>
      <c r="E20904" s="30">
        <v>0</v>
      </c>
      <c r="F20904">
        <v>0.01</v>
      </c>
      <c r="G20904" s="30">
        <v>0</v>
      </c>
      <c r="H20904">
        <v>1</v>
      </c>
      <c r="I20904">
        <v>8</v>
      </c>
      <c r="J20904" t="s">
        <v>19</v>
      </c>
      <c r="K20904">
        <v>1</v>
      </c>
      <c r="L20904">
        <v>1976</v>
      </c>
      <c r="M20904" t="s">
        <v>19</v>
      </c>
      <c r="N20904" t="s">
        <v>19</v>
      </c>
      <c r="O20904">
        <v>0</v>
      </c>
    </row>
    <row r="20905" spans="1:15" ht="180" x14ac:dyDescent="0.25">
      <c r="A20905">
        <v>59313</v>
      </c>
      <c r="B20905">
        <v>1950</v>
      </c>
      <c r="C20905" t="s">
        <v>27514</v>
      </c>
      <c r="D20905" s="7" t="s">
        <v>26067</v>
      </c>
      <c r="E20905" s="30">
        <v>0</v>
      </c>
      <c r="F20905">
        <v>0.01</v>
      </c>
      <c r="G20905" s="30">
        <v>0</v>
      </c>
      <c r="H20905">
        <v>1</v>
      </c>
      <c r="I20905">
        <v>2</v>
      </c>
      <c r="J20905" t="s">
        <v>19</v>
      </c>
      <c r="K20905">
        <v>1</v>
      </c>
      <c r="L20905">
        <v>2392</v>
      </c>
      <c r="M20905" t="s">
        <v>19</v>
      </c>
      <c r="N20905" t="s">
        <v>19</v>
      </c>
      <c r="O20905">
        <v>0</v>
      </c>
    </row>
    <row r="20906" spans="1:15" ht="180" x14ac:dyDescent="0.25">
      <c r="A20906">
        <v>59314</v>
      </c>
      <c r="B20906">
        <v>1950</v>
      </c>
      <c r="C20906" t="s">
        <v>27515</v>
      </c>
      <c r="D20906" s="7" t="s">
        <v>26067</v>
      </c>
      <c r="E20906" s="30">
        <v>0</v>
      </c>
      <c r="F20906">
        <v>0.01</v>
      </c>
      <c r="G20906" s="30">
        <v>0</v>
      </c>
      <c r="H20906">
        <v>1</v>
      </c>
      <c r="I20906">
        <v>2</v>
      </c>
      <c r="J20906" t="s">
        <v>19</v>
      </c>
      <c r="K20906">
        <v>1</v>
      </c>
      <c r="L20906">
        <v>2072</v>
      </c>
      <c r="M20906" t="s">
        <v>19</v>
      </c>
      <c r="N20906" t="s">
        <v>19</v>
      </c>
      <c r="O20906">
        <v>0</v>
      </c>
    </row>
    <row r="20907" spans="1:15" ht="180" x14ac:dyDescent="0.25">
      <c r="A20907">
        <v>59315</v>
      </c>
      <c r="B20907">
        <v>1950</v>
      </c>
      <c r="C20907" t="s">
        <v>27516</v>
      </c>
      <c r="D20907" s="7" t="s">
        <v>26067</v>
      </c>
      <c r="E20907" s="30">
        <v>0</v>
      </c>
      <c r="F20907">
        <v>0.01</v>
      </c>
      <c r="G20907" s="30">
        <v>0</v>
      </c>
      <c r="H20907">
        <v>1</v>
      </c>
      <c r="I20907">
        <v>2</v>
      </c>
      <c r="J20907" t="s">
        <v>19</v>
      </c>
      <c r="K20907">
        <v>1</v>
      </c>
      <c r="L20907">
        <v>1983</v>
      </c>
      <c r="M20907" t="s">
        <v>19</v>
      </c>
      <c r="N20907" t="s">
        <v>19</v>
      </c>
      <c r="O20907">
        <v>0</v>
      </c>
    </row>
    <row r="20908" spans="1:15" ht="180" x14ac:dyDescent="0.25">
      <c r="A20908">
        <v>59316</v>
      </c>
      <c r="B20908">
        <v>1950</v>
      </c>
      <c r="C20908" t="s">
        <v>27517</v>
      </c>
      <c r="D20908" s="7" t="s">
        <v>26067</v>
      </c>
      <c r="E20908" s="30">
        <v>0</v>
      </c>
      <c r="F20908">
        <v>0.01</v>
      </c>
      <c r="G20908" s="30">
        <v>0</v>
      </c>
      <c r="H20908">
        <v>1</v>
      </c>
      <c r="I20908">
        <v>2</v>
      </c>
      <c r="J20908" t="s">
        <v>19</v>
      </c>
      <c r="K20908">
        <v>1</v>
      </c>
      <c r="L20908">
        <v>2000</v>
      </c>
      <c r="M20908" t="s">
        <v>19</v>
      </c>
      <c r="N20908" t="s">
        <v>19</v>
      </c>
      <c r="O20908">
        <v>0</v>
      </c>
    </row>
    <row r="20909" spans="1:15" x14ac:dyDescent="0.25">
      <c r="A20909">
        <v>59317</v>
      </c>
      <c r="B20909">
        <v>314</v>
      </c>
      <c r="C20909" t="s">
        <v>27518</v>
      </c>
      <c r="D20909" t="s">
        <v>26919</v>
      </c>
      <c r="E20909">
        <v>1</v>
      </c>
      <c r="F20909">
        <v>1</v>
      </c>
      <c r="G20909" s="30">
        <v>0</v>
      </c>
      <c r="H20909">
        <v>1</v>
      </c>
      <c r="I20909" t="s">
        <v>19</v>
      </c>
      <c r="J20909" t="s">
        <v>19</v>
      </c>
      <c r="K20909">
        <v>1</v>
      </c>
      <c r="L20909" t="s">
        <v>19</v>
      </c>
      <c r="M20909">
        <v>24288</v>
      </c>
      <c r="N20909" t="s">
        <v>19</v>
      </c>
      <c r="O20909">
        <v>0</v>
      </c>
    </row>
    <row r="20910" spans="1:15" x14ac:dyDescent="0.25">
      <c r="A20910">
        <v>59318</v>
      </c>
      <c r="B20910">
        <v>314</v>
      </c>
      <c r="C20910" t="s">
        <v>27519</v>
      </c>
      <c r="D20910" t="s">
        <v>26919</v>
      </c>
      <c r="E20910">
        <v>1</v>
      </c>
      <c r="F20910">
        <v>1</v>
      </c>
      <c r="G20910" s="30">
        <v>0</v>
      </c>
      <c r="H20910">
        <v>1</v>
      </c>
      <c r="I20910" t="s">
        <v>19</v>
      </c>
      <c r="J20910" t="s">
        <v>19</v>
      </c>
      <c r="K20910">
        <v>1</v>
      </c>
      <c r="L20910" t="s">
        <v>19</v>
      </c>
      <c r="M20910">
        <v>24272</v>
      </c>
      <c r="N20910" t="s">
        <v>19</v>
      </c>
      <c r="O20910">
        <v>0</v>
      </c>
    </row>
    <row r="20911" spans="1:15" x14ac:dyDescent="0.25">
      <c r="A20911">
        <v>59319</v>
      </c>
      <c r="B20911">
        <v>1194</v>
      </c>
      <c r="C20911" t="s">
        <v>27520</v>
      </c>
      <c r="D20911" t="s">
        <v>27521</v>
      </c>
      <c r="E20911" s="30">
        <v>0</v>
      </c>
      <c r="F20911">
        <v>0.1</v>
      </c>
      <c r="G20911" s="30">
        <v>0</v>
      </c>
      <c r="H20911">
        <v>1</v>
      </c>
      <c r="I20911" t="s">
        <v>19</v>
      </c>
      <c r="J20911" t="s">
        <v>19</v>
      </c>
      <c r="K20911">
        <v>1</v>
      </c>
      <c r="L20911" t="s">
        <v>19</v>
      </c>
      <c r="M20911">
        <v>24298</v>
      </c>
      <c r="N20911" t="s">
        <v>19</v>
      </c>
      <c r="O20911">
        <v>0</v>
      </c>
    </row>
    <row r="20912" spans="1:15" x14ac:dyDescent="0.25">
      <c r="A20912">
        <v>59320</v>
      </c>
      <c r="B20912">
        <v>1194</v>
      </c>
      <c r="C20912" t="s">
        <v>27522</v>
      </c>
      <c r="D20912" t="s">
        <v>27523</v>
      </c>
      <c r="E20912" s="30">
        <v>0</v>
      </c>
      <c r="F20912">
        <v>0.1</v>
      </c>
      <c r="G20912" s="30">
        <v>0</v>
      </c>
      <c r="H20912">
        <v>1</v>
      </c>
      <c r="I20912" t="s">
        <v>19</v>
      </c>
      <c r="J20912" t="s">
        <v>19</v>
      </c>
      <c r="K20912">
        <v>1</v>
      </c>
      <c r="L20912" t="s">
        <v>19</v>
      </c>
      <c r="M20912">
        <v>24298</v>
      </c>
      <c r="N20912" t="s">
        <v>19</v>
      </c>
      <c r="O20912">
        <v>0</v>
      </c>
    </row>
    <row r="20913" spans="1:15" x14ac:dyDescent="0.25">
      <c r="A20913">
        <v>59322</v>
      </c>
      <c r="B20913">
        <v>1194</v>
      </c>
      <c r="C20913" t="s">
        <v>27524</v>
      </c>
      <c r="D20913" t="s">
        <v>27525</v>
      </c>
      <c r="E20913" s="30">
        <v>0</v>
      </c>
      <c r="F20913">
        <v>1</v>
      </c>
      <c r="G20913" s="30">
        <v>0</v>
      </c>
      <c r="H20913">
        <v>1</v>
      </c>
      <c r="I20913" t="s">
        <v>19</v>
      </c>
      <c r="J20913" t="s">
        <v>19</v>
      </c>
      <c r="K20913">
        <v>1</v>
      </c>
      <c r="L20913" t="s">
        <v>19</v>
      </c>
      <c r="M20913">
        <v>21898</v>
      </c>
      <c r="N20913" t="s">
        <v>19</v>
      </c>
      <c r="O20913">
        <v>0</v>
      </c>
    </row>
    <row r="20914" spans="1:15" x14ac:dyDescent="0.25">
      <c r="A20914">
        <v>59324</v>
      </c>
      <c r="B20914">
        <v>1950</v>
      </c>
      <c r="C20914" t="s">
        <v>27526</v>
      </c>
      <c r="D20914" t="s">
        <v>19807</v>
      </c>
      <c r="E20914" s="30">
        <v>0</v>
      </c>
      <c r="F20914">
        <v>0.01</v>
      </c>
      <c r="G20914" s="30">
        <v>0</v>
      </c>
      <c r="H20914">
        <v>1</v>
      </c>
      <c r="I20914">
        <v>8</v>
      </c>
      <c r="J20914" t="s">
        <v>19</v>
      </c>
      <c r="K20914">
        <v>1</v>
      </c>
      <c r="L20914" t="s">
        <v>19</v>
      </c>
      <c r="M20914" t="s">
        <v>19</v>
      </c>
      <c r="N20914" t="s">
        <v>19</v>
      </c>
      <c r="O20914">
        <v>0</v>
      </c>
    </row>
    <row r="20915" spans="1:15" ht="409.5" x14ac:dyDescent="0.25">
      <c r="A20915">
        <v>59325</v>
      </c>
      <c r="B20915">
        <v>1950</v>
      </c>
      <c r="C20915" t="s">
        <v>27527</v>
      </c>
      <c r="D20915" s="7" t="s">
        <v>27528</v>
      </c>
      <c r="E20915" s="30">
        <v>0</v>
      </c>
      <c r="F20915">
        <v>0.01</v>
      </c>
      <c r="G20915" s="30">
        <v>0</v>
      </c>
      <c r="H20915">
        <v>1</v>
      </c>
      <c r="I20915">
        <v>2</v>
      </c>
      <c r="J20915" t="s">
        <v>19</v>
      </c>
      <c r="K20915">
        <v>1</v>
      </c>
      <c r="L20915">
        <v>2113</v>
      </c>
      <c r="M20915" t="s">
        <v>19</v>
      </c>
      <c r="N20915" t="s">
        <v>19</v>
      </c>
      <c r="O20915">
        <v>0</v>
      </c>
    </row>
    <row r="20916" spans="1:15" ht="409.5" x14ac:dyDescent="0.25">
      <c r="A20916">
        <v>59326</v>
      </c>
      <c r="B20916">
        <v>1950</v>
      </c>
      <c r="C20916" t="s">
        <v>27529</v>
      </c>
      <c r="D20916" s="7" t="s">
        <v>27528</v>
      </c>
      <c r="E20916" s="30">
        <v>0</v>
      </c>
      <c r="F20916">
        <v>0.01</v>
      </c>
      <c r="G20916" s="30">
        <v>0</v>
      </c>
      <c r="H20916">
        <v>1</v>
      </c>
      <c r="I20916">
        <v>1</v>
      </c>
      <c r="J20916" t="s">
        <v>19</v>
      </c>
      <c r="K20916">
        <v>1</v>
      </c>
      <c r="L20916">
        <v>2111</v>
      </c>
      <c r="M20916" t="s">
        <v>19</v>
      </c>
      <c r="N20916" t="s">
        <v>19</v>
      </c>
      <c r="O20916">
        <v>0</v>
      </c>
    </row>
    <row r="20917" spans="1:15" ht="409.5" x14ac:dyDescent="0.25">
      <c r="A20917">
        <v>59327</v>
      </c>
      <c r="B20917">
        <v>1950</v>
      </c>
      <c r="C20917" t="s">
        <v>27530</v>
      </c>
      <c r="D20917" s="7" t="s">
        <v>27528</v>
      </c>
      <c r="E20917" s="30">
        <v>0</v>
      </c>
      <c r="F20917">
        <v>0.01</v>
      </c>
      <c r="G20917" s="30">
        <v>0</v>
      </c>
      <c r="H20917">
        <v>1</v>
      </c>
      <c r="I20917">
        <v>4</v>
      </c>
      <c r="J20917" t="s">
        <v>19</v>
      </c>
      <c r="K20917">
        <v>1</v>
      </c>
      <c r="L20917">
        <v>2110</v>
      </c>
      <c r="M20917" t="s">
        <v>19</v>
      </c>
      <c r="N20917" t="s">
        <v>19</v>
      </c>
      <c r="O20917">
        <v>0</v>
      </c>
    </row>
    <row r="20918" spans="1:15" ht="409.5" x14ac:dyDescent="0.25">
      <c r="A20918">
        <v>59328</v>
      </c>
      <c r="B20918">
        <v>1950</v>
      </c>
      <c r="C20918" t="s">
        <v>27531</v>
      </c>
      <c r="D20918" s="7" t="s">
        <v>27528</v>
      </c>
      <c r="E20918" s="30">
        <v>0</v>
      </c>
      <c r="F20918">
        <v>0.01</v>
      </c>
      <c r="G20918" s="30">
        <v>0</v>
      </c>
      <c r="H20918">
        <v>1</v>
      </c>
      <c r="I20918">
        <v>8</v>
      </c>
      <c r="J20918" t="s">
        <v>19</v>
      </c>
      <c r="K20918">
        <v>1</v>
      </c>
      <c r="L20918">
        <v>2112</v>
      </c>
      <c r="M20918" t="s">
        <v>19</v>
      </c>
      <c r="N20918" t="s">
        <v>19</v>
      </c>
      <c r="O20918">
        <v>0</v>
      </c>
    </row>
    <row r="20919" spans="1:15" ht="409.5" x14ac:dyDescent="0.25">
      <c r="A20919">
        <v>59329</v>
      </c>
      <c r="B20919">
        <v>1950</v>
      </c>
      <c r="C20919" t="s">
        <v>27532</v>
      </c>
      <c r="D20919" s="7" t="s">
        <v>27528</v>
      </c>
      <c r="E20919" s="30">
        <v>0</v>
      </c>
      <c r="F20919">
        <v>0.01</v>
      </c>
      <c r="G20919" s="30">
        <v>0</v>
      </c>
      <c r="H20919">
        <v>1</v>
      </c>
      <c r="I20919" t="s">
        <v>19</v>
      </c>
      <c r="J20919" t="s">
        <v>19</v>
      </c>
      <c r="K20919">
        <v>1</v>
      </c>
      <c r="L20919">
        <v>2406</v>
      </c>
      <c r="M20919" t="s">
        <v>19</v>
      </c>
      <c r="N20919" t="s">
        <v>19</v>
      </c>
      <c r="O20919">
        <v>0</v>
      </c>
    </row>
    <row r="20920" spans="1:15" ht="409.5" x14ac:dyDescent="0.25">
      <c r="A20920">
        <v>59330</v>
      </c>
      <c r="B20920">
        <v>1950</v>
      </c>
      <c r="C20920" t="s">
        <v>27533</v>
      </c>
      <c r="D20920" s="7" t="s">
        <v>27534</v>
      </c>
      <c r="E20920" s="30">
        <v>0</v>
      </c>
      <c r="F20920">
        <v>0.01</v>
      </c>
      <c r="G20920" s="30">
        <v>0</v>
      </c>
      <c r="H20920">
        <v>1</v>
      </c>
      <c r="I20920">
        <v>2</v>
      </c>
      <c r="J20920" t="s">
        <v>19</v>
      </c>
      <c r="K20920">
        <v>1</v>
      </c>
      <c r="L20920">
        <v>2113</v>
      </c>
      <c r="M20920" t="s">
        <v>19</v>
      </c>
      <c r="N20920" t="s">
        <v>19</v>
      </c>
      <c r="O20920">
        <v>0</v>
      </c>
    </row>
    <row r="20921" spans="1:15" ht="409.5" x14ac:dyDescent="0.25">
      <c r="A20921">
        <v>59331</v>
      </c>
      <c r="B20921">
        <v>1950</v>
      </c>
      <c r="C20921" t="s">
        <v>27535</v>
      </c>
      <c r="D20921" s="7" t="s">
        <v>27534</v>
      </c>
      <c r="E20921" s="30">
        <v>0</v>
      </c>
      <c r="F20921">
        <v>0.01</v>
      </c>
      <c r="G20921" s="30">
        <v>0</v>
      </c>
      <c r="H20921">
        <v>1</v>
      </c>
      <c r="I20921">
        <v>1</v>
      </c>
      <c r="J20921" t="s">
        <v>19</v>
      </c>
      <c r="K20921">
        <v>1</v>
      </c>
      <c r="L20921">
        <v>2111</v>
      </c>
      <c r="M20921" t="s">
        <v>19</v>
      </c>
      <c r="N20921" t="s">
        <v>19</v>
      </c>
      <c r="O20921">
        <v>0</v>
      </c>
    </row>
    <row r="20922" spans="1:15" ht="409.5" x14ac:dyDescent="0.25">
      <c r="A20922">
        <v>59332</v>
      </c>
      <c r="B20922">
        <v>1950</v>
      </c>
      <c r="C20922" t="s">
        <v>27536</v>
      </c>
      <c r="D20922" s="7" t="s">
        <v>27534</v>
      </c>
      <c r="E20922" s="30">
        <v>0</v>
      </c>
      <c r="F20922">
        <v>0.01</v>
      </c>
      <c r="G20922" s="30">
        <v>0</v>
      </c>
      <c r="H20922">
        <v>1</v>
      </c>
      <c r="I20922">
        <v>4</v>
      </c>
      <c r="J20922" t="s">
        <v>19</v>
      </c>
      <c r="K20922">
        <v>1</v>
      </c>
      <c r="L20922">
        <v>2110</v>
      </c>
      <c r="M20922" t="s">
        <v>19</v>
      </c>
      <c r="N20922" t="s">
        <v>19</v>
      </c>
      <c r="O20922">
        <v>0</v>
      </c>
    </row>
    <row r="20923" spans="1:15" ht="409.5" x14ac:dyDescent="0.25">
      <c r="A20923">
        <v>59333</v>
      </c>
      <c r="B20923">
        <v>1950</v>
      </c>
      <c r="C20923" t="s">
        <v>27537</v>
      </c>
      <c r="D20923" s="7" t="s">
        <v>27534</v>
      </c>
      <c r="E20923" s="30">
        <v>0</v>
      </c>
      <c r="F20923">
        <v>0.01</v>
      </c>
      <c r="G20923" s="30">
        <v>0</v>
      </c>
      <c r="H20923">
        <v>1</v>
      </c>
      <c r="I20923">
        <v>8</v>
      </c>
      <c r="J20923" t="s">
        <v>19</v>
      </c>
      <c r="K20923">
        <v>1</v>
      </c>
      <c r="L20923">
        <v>2112</v>
      </c>
      <c r="M20923" t="s">
        <v>19</v>
      </c>
      <c r="N20923" t="s">
        <v>19</v>
      </c>
      <c r="O20923">
        <v>0</v>
      </c>
    </row>
    <row r="20924" spans="1:15" ht="409.5" x14ac:dyDescent="0.25">
      <c r="A20924">
        <v>59334</v>
      </c>
      <c r="B20924">
        <v>1950</v>
      </c>
      <c r="C20924" t="s">
        <v>27538</v>
      </c>
      <c r="D20924" s="7" t="s">
        <v>27534</v>
      </c>
      <c r="E20924" s="30">
        <v>0</v>
      </c>
      <c r="F20924">
        <v>0.01</v>
      </c>
      <c r="G20924" s="30">
        <v>0</v>
      </c>
      <c r="H20924">
        <v>1</v>
      </c>
      <c r="I20924" t="s">
        <v>19</v>
      </c>
      <c r="J20924" t="s">
        <v>19</v>
      </c>
      <c r="K20924">
        <v>1</v>
      </c>
      <c r="L20924">
        <v>2406</v>
      </c>
      <c r="M20924" t="s">
        <v>19</v>
      </c>
      <c r="N20924" t="s">
        <v>19</v>
      </c>
      <c r="O20924">
        <v>0</v>
      </c>
    </row>
    <row r="20925" spans="1:15" ht="195" x14ac:dyDescent="0.25">
      <c r="A20925">
        <v>59335</v>
      </c>
      <c r="B20925">
        <v>1950</v>
      </c>
      <c r="C20925" t="s">
        <v>27539</v>
      </c>
      <c r="D20925" s="7" t="s">
        <v>27540</v>
      </c>
      <c r="E20925" s="30">
        <v>0</v>
      </c>
      <c r="F20925">
        <v>0.01</v>
      </c>
      <c r="G20925" s="30">
        <v>0</v>
      </c>
      <c r="H20925">
        <v>1</v>
      </c>
      <c r="I20925">
        <v>8</v>
      </c>
      <c r="J20925" t="s">
        <v>19</v>
      </c>
      <c r="K20925">
        <v>1</v>
      </c>
      <c r="L20925">
        <v>1966</v>
      </c>
      <c r="M20925" t="s">
        <v>19</v>
      </c>
      <c r="N20925" t="s">
        <v>19</v>
      </c>
      <c r="O20925">
        <v>0</v>
      </c>
    </row>
    <row r="20926" spans="1:15" ht="195" x14ac:dyDescent="0.25">
      <c r="A20926">
        <v>59336</v>
      </c>
      <c r="B20926">
        <v>1950</v>
      </c>
      <c r="C20926" t="s">
        <v>27541</v>
      </c>
      <c r="D20926" s="7" t="s">
        <v>27540</v>
      </c>
      <c r="E20926" s="30">
        <v>0</v>
      </c>
      <c r="F20926">
        <v>0.01</v>
      </c>
      <c r="G20926" s="30">
        <v>0</v>
      </c>
      <c r="H20926">
        <v>1</v>
      </c>
      <c r="I20926">
        <v>8</v>
      </c>
      <c r="J20926" t="s">
        <v>19</v>
      </c>
      <c r="K20926">
        <v>1</v>
      </c>
      <c r="L20926">
        <v>1966</v>
      </c>
      <c r="M20926" t="s">
        <v>19</v>
      </c>
      <c r="N20926" t="s">
        <v>19</v>
      </c>
      <c r="O20926">
        <v>0</v>
      </c>
    </row>
    <row r="20927" spans="1:15" ht="195" x14ac:dyDescent="0.25">
      <c r="A20927">
        <v>59337</v>
      </c>
      <c r="B20927">
        <v>1950</v>
      </c>
      <c r="C20927" t="s">
        <v>27542</v>
      </c>
      <c r="D20927" s="7" t="s">
        <v>27540</v>
      </c>
      <c r="E20927" s="30">
        <v>0</v>
      </c>
      <c r="F20927">
        <v>0.01</v>
      </c>
      <c r="G20927" s="30">
        <v>0</v>
      </c>
      <c r="H20927">
        <v>1</v>
      </c>
      <c r="I20927">
        <v>8</v>
      </c>
      <c r="J20927" t="s">
        <v>19</v>
      </c>
      <c r="K20927">
        <v>1</v>
      </c>
      <c r="L20927">
        <v>1976</v>
      </c>
      <c r="M20927" t="s">
        <v>19</v>
      </c>
      <c r="N20927" t="s">
        <v>19</v>
      </c>
      <c r="O20927">
        <v>0</v>
      </c>
    </row>
    <row r="20928" spans="1:15" ht="195" x14ac:dyDescent="0.25">
      <c r="A20928">
        <v>59338</v>
      </c>
      <c r="B20928">
        <v>1950</v>
      </c>
      <c r="C20928" t="s">
        <v>27543</v>
      </c>
      <c r="D20928" s="7" t="s">
        <v>27540</v>
      </c>
      <c r="E20928" s="30">
        <v>0</v>
      </c>
      <c r="F20928">
        <v>0.01</v>
      </c>
      <c r="G20928" s="30">
        <v>0</v>
      </c>
      <c r="H20928">
        <v>1</v>
      </c>
      <c r="I20928">
        <v>8</v>
      </c>
      <c r="J20928" t="s">
        <v>19</v>
      </c>
      <c r="K20928">
        <v>1</v>
      </c>
      <c r="L20928">
        <v>1976</v>
      </c>
      <c r="M20928" t="s">
        <v>19</v>
      </c>
      <c r="N20928" t="s">
        <v>19</v>
      </c>
      <c r="O20928">
        <v>0</v>
      </c>
    </row>
    <row r="20929" spans="1:15" ht="195" x14ac:dyDescent="0.25">
      <c r="A20929">
        <v>59339</v>
      </c>
      <c r="B20929">
        <v>1950</v>
      </c>
      <c r="C20929" t="s">
        <v>27544</v>
      </c>
      <c r="D20929" s="7" t="s">
        <v>27540</v>
      </c>
      <c r="E20929" s="30">
        <v>0</v>
      </c>
      <c r="F20929">
        <v>0.01</v>
      </c>
      <c r="G20929" s="30">
        <v>0</v>
      </c>
      <c r="H20929">
        <v>1</v>
      </c>
      <c r="I20929">
        <v>8</v>
      </c>
      <c r="J20929" t="s">
        <v>19</v>
      </c>
      <c r="K20929">
        <v>1</v>
      </c>
      <c r="L20929">
        <v>2071</v>
      </c>
      <c r="M20929" t="s">
        <v>19</v>
      </c>
      <c r="N20929" t="s">
        <v>19</v>
      </c>
      <c r="O20929">
        <v>0</v>
      </c>
    </row>
    <row r="20930" spans="1:15" ht="195" x14ac:dyDescent="0.25">
      <c r="A20930">
        <v>59340</v>
      </c>
      <c r="B20930">
        <v>1950</v>
      </c>
      <c r="C20930" t="s">
        <v>27545</v>
      </c>
      <c r="D20930" s="7" t="s">
        <v>27540</v>
      </c>
      <c r="E20930" s="30">
        <v>0</v>
      </c>
      <c r="F20930">
        <v>0.01</v>
      </c>
      <c r="G20930" s="30">
        <v>0</v>
      </c>
      <c r="H20930">
        <v>1</v>
      </c>
      <c r="I20930">
        <v>8</v>
      </c>
      <c r="J20930" t="s">
        <v>19</v>
      </c>
      <c r="K20930">
        <v>1</v>
      </c>
      <c r="L20930">
        <v>2071</v>
      </c>
      <c r="M20930" t="s">
        <v>19</v>
      </c>
      <c r="N20930" t="s">
        <v>19</v>
      </c>
      <c r="O20930">
        <v>0</v>
      </c>
    </row>
    <row r="20931" spans="1:15" ht="225" x14ac:dyDescent="0.25">
      <c r="A20931">
        <v>59366</v>
      </c>
      <c r="B20931">
        <v>1088</v>
      </c>
      <c r="C20931" t="s">
        <v>27546</v>
      </c>
      <c r="D20931" s="7" t="s">
        <v>27547</v>
      </c>
      <c r="E20931">
        <v>0.5</v>
      </c>
      <c r="F20931">
        <v>0.1</v>
      </c>
      <c r="G20931" s="30">
        <v>0</v>
      </c>
      <c r="H20931">
        <v>1</v>
      </c>
      <c r="I20931" t="s">
        <v>19</v>
      </c>
      <c r="J20931" t="s">
        <v>19</v>
      </c>
      <c r="K20931">
        <v>1</v>
      </c>
      <c r="L20931">
        <v>1399</v>
      </c>
      <c r="M20931">
        <v>24754</v>
      </c>
      <c r="N20931" t="s">
        <v>19</v>
      </c>
      <c r="O20931">
        <v>0</v>
      </c>
    </row>
    <row r="20932" spans="1:15" ht="225" x14ac:dyDescent="0.25">
      <c r="A20932">
        <v>59367</v>
      </c>
      <c r="B20932">
        <v>1088</v>
      </c>
      <c r="C20932" t="s">
        <v>27548</v>
      </c>
      <c r="D20932" s="7" t="s">
        <v>27547</v>
      </c>
      <c r="E20932">
        <v>0.5</v>
      </c>
      <c r="F20932">
        <v>0.1</v>
      </c>
      <c r="G20932" s="30">
        <v>0</v>
      </c>
      <c r="H20932">
        <v>1</v>
      </c>
      <c r="I20932" t="s">
        <v>19</v>
      </c>
      <c r="J20932" t="s">
        <v>19</v>
      </c>
      <c r="K20932">
        <v>1</v>
      </c>
      <c r="L20932">
        <v>1405</v>
      </c>
      <c r="M20932">
        <v>24755</v>
      </c>
      <c r="N20932" t="s">
        <v>19</v>
      </c>
      <c r="O20932">
        <v>0</v>
      </c>
    </row>
    <row r="20933" spans="1:15" ht="225" x14ac:dyDescent="0.25">
      <c r="A20933">
        <v>59368</v>
      </c>
      <c r="B20933">
        <v>1090</v>
      </c>
      <c r="C20933" t="s">
        <v>27549</v>
      </c>
      <c r="D20933" s="7" t="s">
        <v>27550</v>
      </c>
      <c r="E20933">
        <v>0.5</v>
      </c>
      <c r="F20933">
        <v>0.1</v>
      </c>
      <c r="G20933" s="30">
        <v>0</v>
      </c>
      <c r="H20933">
        <v>1</v>
      </c>
      <c r="I20933" t="s">
        <v>19</v>
      </c>
      <c r="J20933" t="s">
        <v>19</v>
      </c>
      <c r="K20933">
        <v>1</v>
      </c>
      <c r="L20933">
        <v>1401</v>
      </c>
      <c r="M20933">
        <v>24756</v>
      </c>
      <c r="N20933" t="s">
        <v>19</v>
      </c>
      <c r="O20933">
        <v>0</v>
      </c>
    </row>
    <row r="20934" spans="1:15" ht="225" x14ac:dyDescent="0.25">
      <c r="A20934">
        <v>59370</v>
      </c>
      <c r="B20934">
        <v>1090</v>
      </c>
      <c r="C20934" t="s">
        <v>27551</v>
      </c>
      <c r="D20934" s="7" t="s">
        <v>27550</v>
      </c>
      <c r="E20934">
        <v>0.5</v>
      </c>
      <c r="F20934">
        <v>0.1</v>
      </c>
      <c r="G20934" s="30">
        <v>0</v>
      </c>
      <c r="H20934">
        <v>1</v>
      </c>
      <c r="I20934" t="s">
        <v>19</v>
      </c>
      <c r="J20934" t="s">
        <v>19</v>
      </c>
      <c r="K20934">
        <v>1</v>
      </c>
      <c r="L20934">
        <v>1403</v>
      </c>
      <c r="M20934">
        <v>24757</v>
      </c>
      <c r="N20934" t="s">
        <v>19</v>
      </c>
      <c r="O20934">
        <v>0</v>
      </c>
    </row>
    <row r="20935" spans="1:15" ht="409.5" x14ac:dyDescent="0.25">
      <c r="A20935">
        <v>59404</v>
      </c>
      <c r="B20935">
        <v>4098</v>
      </c>
      <c r="C20935" t="s">
        <v>27552</v>
      </c>
      <c r="D20935" s="7" t="s">
        <v>27553</v>
      </c>
      <c r="E20935">
        <v>1</v>
      </c>
      <c r="F20935">
        <v>1</v>
      </c>
      <c r="G20935" s="30">
        <v>0</v>
      </c>
      <c r="H20935">
        <v>1</v>
      </c>
      <c r="I20935" t="s">
        <v>19</v>
      </c>
      <c r="J20935" t="s">
        <v>19</v>
      </c>
      <c r="K20935">
        <v>1</v>
      </c>
      <c r="L20935" t="s">
        <v>19</v>
      </c>
      <c r="M20935">
        <v>24601</v>
      </c>
      <c r="N20935" t="s">
        <v>19</v>
      </c>
      <c r="O20935">
        <v>0</v>
      </c>
    </row>
    <row r="20936" spans="1:15" ht="225" x14ac:dyDescent="0.25">
      <c r="A20936">
        <v>59405</v>
      </c>
      <c r="B20936">
        <v>1088</v>
      </c>
      <c r="C20936" t="s">
        <v>27554</v>
      </c>
      <c r="D20936" s="7" t="s">
        <v>27555</v>
      </c>
      <c r="E20936">
        <v>0.5</v>
      </c>
      <c r="F20936">
        <v>0.1</v>
      </c>
      <c r="G20936" s="30">
        <v>0</v>
      </c>
      <c r="H20936">
        <v>1</v>
      </c>
      <c r="I20936" t="s">
        <v>19</v>
      </c>
      <c r="J20936" t="s">
        <v>19</v>
      </c>
      <c r="K20936">
        <v>1</v>
      </c>
      <c r="L20936">
        <v>1399</v>
      </c>
      <c r="M20936">
        <v>24758</v>
      </c>
      <c r="N20936" t="s">
        <v>19</v>
      </c>
      <c r="O20936">
        <v>0</v>
      </c>
    </row>
    <row r="20937" spans="1:15" ht="225" x14ac:dyDescent="0.25">
      <c r="A20937">
        <v>59406</v>
      </c>
      <c r="B20937">
        <v>1090</v>
      </c>
      <c r="C20937" t="s">
        <v>27556</v>
      </c>
      <c r="D20937" s="7" t="s">
        <v>27557</v>
      </c>
      <c r="E20937">
        <v>0.5</v>
      </c>
      <c r="F20937">
        <v>0.1</v>
      </c>
      <c r="G20937" s="30">
        <v>0</v>
      </c>
      <c r="H20937">
        <v>1</v>
      </c>
      <c r="I20937" t="s">
        <v>19</v>
      </c>
      <c r="J20937" t="s">
        <v>19</v>
      </c>
      <c r="K20937">
        <v>1</v>
      </c>
      <c r="L20937">
        <v>1401</v>
      </c>
      <c r="M20937">
        <v>24759</v>
      </c>
      <c r="N20937" t="s">
        <v>19</v>
      </c>
      <c r="O20937">
        <v>0</v>
      </c>
    </row>
    <row r="20938" spans="1:15" ht="225" x14ac:dyDescent="0.25">
      <c r="A20938">
        <v>59407</v>
      </c>
      <c r="B20938">
        <v>1088</v>
      </c>
      <c r="C20938" t="s">
        <v>27558</v>
      </c>
      <c r="D20938" s="7" t="s">
        <v>27555</v>
      </c>
      <c r="E20938">
        <v>0.5</v>
      </c>
      <c r="F20938">
        <v>0.1</v>
      </c>
      <c r="G20938" s="30">
        <v>0</v>
      </c>
      <c r="H20938">
        <v>1</v>
      </c>
      <c r="I20938" t="s">
        <v>19</v>
      </c>
      <c r="J20938" t="s">
        <v>19</v>
      </c>
      <c r="K20938">
        <v>1</v>
      </c>
      <c r="L20938">
        <v>1405</v>
      </c>
      <c r="M20938">
        <v>24760</v>
      </c>
      <c r="N20938" t="s">
        <v>19</v>
      </c>
      <c r="O20938">
        <v>0</v>
      </c>
    </row>
    <row r="20939" spans="1:15" ht="225" x14ac:dyDescent="0.25">
      <c r="A20939">
        <v>59408</v>
      </c>
      <c r="B20939">
        <v>1090</v>
      </c>
      <c r="C20939" t="s">
        <v>27559</v>
      </c>
      <c r="D20939" s="7" t="s">
        <v>27557</v>
      </c>
      <c r="E20939">
        <v>0.5</v>
      </c>
      <c r="F20939">
        <v>0.1</v>
      </c>
      <c r="G20939" s="30">
        <v>0</v>
      </c>
      <c r="H20939">
        <v>1</v>
      </c>
      <c r="I20939" t="s">
        <v>19</v>
      </c>
      <c r="J20939" t="s">
        <v>19</v>
      </c>
      <c r="K20939">
        <v>1</v>
      </c>
      <c r="L20939">
        <v>1403</v>
      </c>
      <c r="M20939">
        <v>24761</v>
      </c>
      <c r="N20939" t="s">
        <v>19</v>
      </c>
      <c r="O20939">
        <v>0</v>
      </c>
    </row>
    <row r="20940" spans="1:15" ht="150" x14ac:dyDescent="0.25">
      <c r="A20940">
        <v>59421</v>
      </c>
      <c r="B20940">
        <v>1950</v>
      </c>
      <c r="C20940" t="s">
        <v>27560</v>
      </c>
      <c r="D20940" s="7" t="s">
        <v>27443</v>
      </c>
      <c r="E20940" s="30">
        <v>0</v>
      </c>
      <c r="F20940">
        <v>0.01</v>
      </c>
      <c r="G20940" s="30">
        <v>0</v>
      </c>
      <c r="H20940">
        <v>1</v>
      </c>
      <c r="I20940">
        <v>4</v>
      </c>
      <c r="J20940" t="s">
        <v>19</v>
      </c>
      <c r="K20940">
        <v>1</v>
      </c>
      <c r="L20940">
        <v>2002</v>
      </c>
      <c r="M20940" t="s">
        <v>19</v>
      </c>
      <c r="N20940" t="s">
        <v>19</v>
      </c>
      <c r="O20940">
        <v>0</v>
      </c>
    </row>
    <row r="20941" spans="1:15" ht="150" x14ac:dyDescent="0.25">
      <c r="A20941">
        <v>59422</v>
      </c>
      <c r="B20941">
        <v>1950</v>
      </c>
      <c r="C20941" t="s">
        <v>27561</v>
      </c>
      <c r="D20941" s="7" t="s">
        <v>27443</v>
      </c>
      <c r="E20941" s="30">
        <v>0</v>
      </c>
      <c r="F20941">
        <v>0.01</v>
      </c>
      <c r="G20941" s="30">
        <v>0</v>
      </c>
      <c r="H20941">
        <v>1</v>
      </c>
      <c r="I20941">
        <v>4</v>
      </c>
      <c r="J20941" t="s">
        <v>19</v>
      </c>
      <c r="K20941">
        <v>1</v>
      </c>
      <c r="L20941">
        <v>1994</v>
      </c>
      <c r="M20941" t="s">
        <v>19</v>
      </c>
      <c r="N20941" t="s">
        <v>19</v>
      </c>
      <c r="O20941">
        <v>0</v>
      </c>
    </row>
    <row r="20942" spans="1:15" ht="150" x14ac:dyDescent="0.25">
      <c r="A20942">
        <v>59423</v>
      </c>
      <c r="B20942">
        <v>1950</v>
      </c>
      <c r="C20942" t="s">
        <v>27562</v>
      </c>
      <c r="D20942" s="7" t="s">
        <v>27443</v>
      </c>
      <c r="E20942" s="30">
        <v>0</v>
      </c>
      <c r="F20942">
        <v>0.01</v>
      </c>
      <c r="G20942" s="30">
        <v>0</v>
      </c>
      <c r="H20942">
        <v>1</v>
      </c>
      <c r="I20942">
        <v>4</v>
      </c>
      <c r="J20942" t="s">
        <v>19</v>
      </c>
      <c r="K20942">
        <v>1</v>
      </c>
      <c r="L20942">
        <v>1956</v>
      </c>
      <c r="M20942" t="s">
        <v>19</v>
      </c>
      <c r="N20942" t="s">
        <v>19</v>
      </c>
      <c r="O20942">
        <v>0</v>
      </c>
    </row>
    <row r="20943" spans="1:15" ht="165" x14ac:dyDescent="0.25">
      <c r="A20943">
        <v>59424</v>
      </c>
      <c r="B20943">
        <v>1950</v>
      </c>
      <c r="C20943" t="s">
        <v>27563</v>
      </c>
      <c r="D20943" s="7" t="s">
        <v>27474</v>
      </c>
      <c r="E20943" s="30">
        <v>0</v>
      </c>
      <c r="F20943">
        <v>0.01</v>
      </c>
      <c r="G20943" s="30">
        <v>0</v>
      </c>
      <c r="H20943">
        <v>1</v>
      </c>
      <c r="I20943">
        <v>8</v>
      </c>
      <c r="J20943" t="s">
        <v>19</v>
      </c>
      <c r="K20943">
        <v>1</v>
      </c>
      <c r="L20943">
        <v>2004</v>
      </c>
      <c r="M20943" t="s">
        <v>19</v>
      </c>
      <c r="N20943" t="s">
        <v>19</v>
      </c>
      <c r="O20943">
        <v>0</v>
      </c>
    </row>
    <row r="20944" spans="1:15" ht="165" x14ac:dyDescent="0.25">
      <c r="A20944">
        <v>59425</v>
      </c>
      <c r="B20944">
        <v>1950</v>
      </c>
      <c r="C20944" t="s">
        <v>27564</v>
      </c>
      <c r="D20944" s="7" t="s">
        <v>27474</v>
      </c>
      <c r="E20944" s="30">
        <v>0</v>
      </c>
      <c r="F20944">
        <v>0.01</v>
      </c>
      <c r="G20944" s="30">
        <v>0</v>
      </c>
      <c r="H20944">
        <v>1</v>
      </c>
      <c r="I20944">
        <v>8</v>
      </c>
      <c r="J20944" t="s">
        <v>19</v>
      </c>
      <c r="K20944">
        <v>1</v>
      </c>
      <c r="L20944">
        <v>1996</v>
      </c>
      <c r="M20944" t="s">
        <v>19</v>
      </c>
      <c r="N20944" t="s">
        <v>19</v>
      </c>
      <c r="O20944">
        <v>0</v>
      </c>
    </row>
    <row r="20945" spans="1:15" ht="165" x14ac:dyDescent="0.25">
      <c r="A20945">
        <v>59426</v>
      </c>
      <c r="B20945">
        <v>1950</v>
      </c>
      <c r="C20945" t="s">
        <v>27565</v>
      </c>
      <c r="D20945" s="7" t="s">
        <v>27474</v>
      </c>
      <c r="E20945" s="30">
        <v>0</v>
      </c>
      <c r="F20945">
        <v>0.01</v>
      </c>
      <c r="G20945" s="30">
        <v>0</v>
      </c>
      <c r="H20945">
        <v>1</v>
      </c>
      <c r="I20945">
        <v>8</v>
      </c>
      <c r="J20945" t="s">
        <v>19</v>
      </c>
      <c r="K20945">
        <v>1</v>
      </c>
      <c r="L20945">
        <v>1958</v>
      </c>
      <c r="M20945" t="s">
        <v>19</v>
      </c>
      <c r="N20945" t="s">
        <v>19</v>
      </c>
      <c r="O20945">
        <v>0</v>
      </c>
    </row>
    <row r="20946" spans="1:15" ht="165" x14ac:dyDescent="0.25">
      <c r="A20946">
        <v>59427</v>
      </c>
      <c r="B20946">
        <v>1950</v>
      </c>
      <c r="C20946" t="s">
        <v>27566</v>
      </c>
      <c r="D20946" s="7" t="s">
        <v>27451</v>
      </c>
      <c r="E20946" s="30">
        <v>0</v>
      </c>
      <c r="F20946">
        <v>0.01</v>
      </c>
      <c r="G20946" s="30">
        <v>0</v>
      </c>
      <c r="H20946">
        <v>1</v>
      </c>
      <c r="I20946">
        <v>1</v>
      </c>
      <c r="J20946" t="s">
        <v>19</v>
      </c>
      <c r="K20946">
        <v>1</v>
      </c>
      <c r="L20946">
        <v>2003</v>
      </c>
      <c r="M20946" t="s">
        <v>19</v>
      </c>
      <c r="N20946" t="s">
        <v>19</v>
      </c>
      <c r="O20946">
        <v>0</v>
      </c>
    </row>
    <row r="20947" spans="1:15" ht="165" x14ac:dyDescent="0.25">
      <c r="A20947">
        <v>59428</v>
      </c>
      <c r="B20947">
        <v>1950</v>
      </c>
      <c r="C20947" t="s">
        <v>27567</v>
      </c>
      <c r="D20947" s="7" t="s">
        <v>27451</v>
      </c>
      <c r="E20947" s="30">
        <v>0</v>
      </c>
      <c r="F20947">
        <v>0.01</v>
      </c>
      <c r="G20947" s="30">
        <v>0</v>
      </c>
      <c r="H20947">
        <v>1</v>
      </c>
      <c r="I20947">
        <v>1</v>
      </c>
      <c r="J20947" t="s">
        <v>19</v>
      </c>
      <c r="K20947">
        <v>1</v>
      </c>
      <c r="L20947">
        <v>1995</v>
      </c>
      <c r="M20947" t="s">
        <v>19</v>
      </c>
      <c r="N20947" t="s">
        <v>19</v>
      </c>
      <c r="O20947">
        <v>0</v>
      </c>
    </row>
    <row r="20948" spans="1:15" ht="165" x14ac:dyDescent="0.25">
      <c r="A20948">
        <v>59429</v>
      </c>
      <c r="B20948">
        <v>1950</v>
      </c>
      <c r="C20948" t="s">
        <v>27568</v>
      </c>
      <c r="D20948" s="7" t="s">
        <v>27451</v>
      </c>
      <c r="E20948" s="30">
        <v>0</v>
      </c>
      <c r="F20948">
        <v>0.01</v>
      </c>
      <c r="G20948" s="30">
        <v>0</v>
      </c>
      <c r="H20948">
        <v>1</v>
      </c>
      <c r="I20948">
        <v>1</v>
      </c>
      <c r="J20948" t="s">
        <v>19</v>
      </c>
      <c r="K20948">
        <v>1</v>
      </c>
      <c r="L20948">
        <v>1957</v>
      </c>
      <c r="M20948" t="s">
        <v>19</v>
      </c>
      <c r="N20948" t="s">
        <v>19</v>
      </c>
      <c r="O20948">
        <v>0</v>
      </c>
    </row>
    <row r="20949" spans="1:15" ht="165" x14ac:dyDescent="0.25">
      <c r="A20949">
        <v>59430</v>
      </c>
      <c r="B20949">
        <v>1950</v>
      </c>
      <c r="C20949" t="s">
        <v>27569</v>
      </c>
      <c r="D20949" s="7" t="s">
        <v>27482</v>
      </c>
      <c r="E20949" s="30">
        <v>0</v>
      </c>
      <c r="F20949">
        <v>0.01</v>
      </c>
      <c r="G20949" s="30">
        <v>0</v>
      </c>
      <c r="H20949">
        <v>1</v>
      </c>
      <c r="I20949">
        <v>2</v>
      </c>
      <c r="J20949" t="s">
        <v>19</v>
      </c>
      <c r="K20949">
        <v>1</v>
      </c>
      <c r="L20949">
        <v>2005</v>
      </c>
      <c r="M20949" t="s">
        <v>19</v>
      </c>
      <c r="N20949" t="s">
        <v>19</v>
      </c>
      <c r="O20949">
        <v>0</v>
      </c>
    </row>
    <row r="20950" spans="1:15" ht="165" x14ac:dyDescent="0.25">
      <c r="A20950">
        <v>59431</v>
      </c>
      <c r="B20950">
        <v>1950</v>
      </c>
      <c r="C20950" t="s">
        <v>27570</v>
      </c>
      <c r="D20950" s="7" t="s">
        <v>27482</v>
      </c>
      <c r="E20950" s="30">
        <v>0</v>
      </c>
      <c r="F20950">
        <v>0.01</v>
      </c>
      <c r="G20950" s="30">
        <v>0</v>
      </c>
      <c r="H20950">
        <v>1</v>
      </c>
      <c r="I20950">
        <v>2</v>
      </c>
      <c r="J20950" t="s">
        <v>19</v>
      </c>
      <c r="K20950">
        <v>1</v>
      </c>
      <c r="L20950">
        <v>1997</v>
      </c>
      <c r="M20950" t="s">
        <v>19</v>
      </c>
      <c r="N20950" t="s">
        <v>19</v>
      </c>
      <c r="O20950">
        <v>0</v>
      </c>
    </row>
    <row r="20951" spans="1:15" ht="165" x14ac:dyDescent="0.25">
      <c r="A20951">
        <v>59432</v>
      </c>
      <c r="B20951">
        <v>1950</v>
      </c>
      <c r="C20951" t="s">
        <v>27571</v>
      </c>
      <c r="D20951" s="7" t="s">
        <v>27482</v>
      </c>
      <c r="E20951" s="30">
        <v>0</v>
      </c>
      <c r="F20951">
        <v>0.01</v>
      </c>
      <c r="G20951" s="30">
        <v>0</v>
      </c>
      <c r="H20951">
        <v>1</v>
      </c>
      <c r="I20951">
        <v>2</v>
      </c>
      <c r="J20951" t="s">
        <v>19</v>
      </c>
      <c r="K20951">
        <v>1</v>
      </c>
      <c r="L20951">
        <v>1959</v>
      </c>
      <c r="M20951" t="s">
        <v>19</v>
      </c>
      <c r="N20951" t="s">
        <v>19</v>
      </c>
      <c r="O20951">
        <v>0</v>
      </c>
    </row>
    <row r="20952" spans="1:15" x14ac:dyDescent="0.25">
      <c r="A20952">
        <v>59462</v>
      </c>
      <c r="B20952">
        <v>1950</v>
      </c>
      <c r="C20952" t="s">
        <v>27572</v>
      </c>
      <c r="D20952" t="s">
        <v>27573</v>
      </c>
      <c r="E20952" s="30">
        <v>0</v>
      </c>
      <c r="F20952">
        <v>0.01</v>
      </c>
      <c r="G20952" s="30">
        <v>0</v>
      </c>
      <c r="H20952">
        <v>1</v>
      </c>
      <c r="I20952">
        <v>2</v>
      </c>
      <c r="J20952" t="s">
        <v>19</v>
      </c>
      <c r="K20952">
        <v>1</v>
      </c>
      <c r="L20952">
        <v>2005</v>
      </c>
      <c r="M20952" t="s">
        <v>19</v>
      </c>
      <c r="N20952" t="s">
        <v>19</v>
      </c>
      <c r="O20952">
        <v>0</v>
      </c>
    </row>
    <row r="20953" spans="1:15" x14ac:dyDescent="0.25">
      <c r="A20953">
        <v>59463</v>
      </c>
      <c r="B20953">
        <v>1950</v>
      </c>
      <c r="C20953" t="s">
        <v>27574</v>
      </c>
      <c r="D20953" t="s">
        <v>27573</v>
      </c>
      <c r="E20953" s="30">
        <v>0</v>
      </c>
      <c r="F20953">
        <v>0.01</v>
      </c>
      <c r="G20953" s="30">
        <v>0</v>
      </c>
      <c r="H20953">
        <v>1</v>
      </c>
      <c r="I20953">
        <v>2</v>
      </c>
      <c r="J20953" t="s">
        <v>19</v>
      </c>
      <c r="K20953">
        <v>1</v>
      </c>
      <c r="L20953">
        <v>2005</v>
      </c>
      <c r="M20953" t="s">
        <v>19</v>
      </c>
      <c r="N20953" t="s">
        <v>19</v>
      </c>
      <c r="O20953">
        <v>0</v>
      </c>
    </row>
    <row r="20954" spans="1:15" x14ac:dyDescent="0.25">
      <c r="A20954">
        <v>59464</v>
      </c>
      <c r="B20954">
        <v>1950</v>
      </c>
      <c r="C20954" t="s">
        <v>27575</v>
      </c>
      <c r="D20954" t="s">
        <v>27573</v>
      </c>
      <c r="E20954" s="30">
        <v>0</v>
      </c>
      <c r="F20954">
        <v>0.01</v>
      </c>
      <c r="G20954" s="30">
        <v>0</v>
      </c>
      <c r="H20954">
        <v>1</v>
      </c>
      <c r="I20954">
        <v>2</v>
      </c>
      <c r="J20954" t="s">
        <v>19</v>
      </c>
      <c r="K20954">
        <v>1</v>
      </c>
      <c r="L20954">
        <v>2000</v>
      </c>
      <c r="M20954" t="s">
        <v>19</v>
      </c>
      <c r="N20954" t="s">
        <v>19</v>
      </c>
      <c r="O20954">
        <v>0</v>
      </c>
    </row>
    <row r="20955" spans="1:15" x14ac:dyDescent="0.25">
      <c r="A20955">
        <v>59465</v>
      </c>
      <c r="B20955">
        <v>1950</v>
      </c>
      <c r="C20955" t="s">
        <v>27576</v>
      </c>
      <c r="D20955" t="s">
        <v>27573</v>
      </c>
      <c r="E20955" s="30">
        <v>0</v>
      </c>
      <c r="F20955">
        <v>0.01</v>
      </c>
      <c r="G20955" s="30">
        <v>0</v>
      </c>
      <c r="H20955">
        <v>1</v>
      </c>
      <c r="I20955">
        <v>2</v>
      </c>
      <c r="J20955" t="s">
        <v>19</v>
      </c>
      <c r="K20955">
        <v>1</v>
      </c>
      <c r="L20955">
        <v>1997</v>
      </c>
      <c r="M20955" t="s">
        <v>19</v>
      </c>
      <c r="N20955" t="s">
        <v>19</v>
      </c>
      <c r="O20955">
        <v>0</v>
      </c>
    </row>
    <row r="20956" spans="1:15" x14ac:dyDescent="0.25">
      <c r="A20956">
        <v>59466</v>
      </c>
      <c r="B20956">
        <v>1950</v>
      </c>
      <c r="C20956" t="s">
        <v>27577</v>
      </c>
      <c r="D20956" t="s">
        <v>27573</v>
      </c>
      <c r="E20956" s="30">
        <v>0</v>
      </c>
      <c r="F20956">
        <v>0.01</v>
      </c>
      <c r="G20956" s="30">
        <v>0</v>
      </c>
      <c r="H20956">
        <v>1</v>
      </c>
      <c r="I20956">
        <v>2</v>
      </c>
      <c r="J20956" t="s">
        <v>19</v>
      </c>
      <c r="K20956">
        <v>1</v>
      </c>
      <c r="L20956">
        <v>1993</v>
      </c>
      <c r="M20956" t="s">
        <v>19</v>
      </c>
      <c r="N20956" t="s">
        <v>19</v>
      </c>
      <c r="O20956">
        <v>0</v>
      </c>
    </row>
    <row r="20957" spans="1:15" x14ac:dyDescent="0.25">
      <c r="A20957">
        <v>59467</v>
      </c>
      <c r="B20957">
        <v>1950</v>
      </c>
      <c r="C20957" t="s">
        <v>27578</v>
      </c>
      <c r="D20957" t="s">
        <v>27573</v>
      </c>
      <c r="E20957" s="30">
        <v>0</v>
      </c>
      <c r="F20957">
        <v>0.01</v>
      </c>
      <c r="G20957" s="30">
        <v>0</v>
      </c>
      <c r="H20957">
        <v>1</v>
      </c>
      <c r="I20957">
        <v>2</v>
      </c>
      <c r="J20957" t="s">
        <v>19</v>
      </c>
      <c r="K20957">
        <v>1</v>
      </c>
      <c r="L20957">
        <v>1959</v>
      </c>
      <c r="M20957" t="s">
        <v>19</v>
      </c>
      <c r="N20957" t="s">
        <v>19</v>
      </c>
      <c r="O20957">
        <v>0</v>
      </c>
    </row>
    <row r="20958" spans="1:15" x14ac:dyDescent="0.25">
      <c r="A20958">
        <v>59468</v>
      </c>
      <c r="B20958">
        <v>1950</v>
      </c>
      <c r="C20958" t="s">
        <v>27579</v>
      </c>
      <c r="D20958" t="s">
        <v>27573</v>
      </c>
      <c r="E20958" s="30">
        <v>0</v>
      </c>
      <c r="F20958">
        <v>0.01</v>
      </c>
      <c r="G20958" s="30">
        <v>0</v>
      </c>
      <c r="H20958">
        <v>1</v>
      </c>
      <c r="I20958">
        <v>2</v>
      </c>
      <c r="J20958" t="s">
        <v>19</v>
      </c>
      <c r="K20958">
        <v>1</v>
      </c>
      <c r="L20958">
        <v>1967</v>
      </c>
      <c r="M20958" t="s">
        <v>19</v>
      </c>
      <c r="N20958" t="s">
        <v>19</v>
      </c>
      <c r="O20958">
        <v>0</v>
      </c>
    </row>
    <row r="20959" spans="1:15" x14ac:dyDescent="0.25">
      <c r="A20959">
        <v>59469</v>
      </c>
      <c r="B20959">
        <v>1950</v>
      </c>
      <c r="C20959" t="s">
        <v>27580</v>
      </c>
      <c r="D20959" t="s">
        <v>27573</v>
      </c>
      <c r="E20959" s="30">
        <v>0</v>
      </c>
      <c r="F20959">
        <v>0.01</v>
      </c>
      <c r="G20959" s="30">
        <v>0</v>
      </c>
      <c r="H20959">
        <v>1</v>
      </c>
      <c r="I20959">
        <v>2</v>
      </c>
      <c r="J20959" t="s">
        <v>19</v>
      </c>
      <c r="K20959">
        <v>1</v>
      </c>
      <c r="L20959">
        <v>2062</v>
      </c>
      <c r="M20959" t="s">
        <v>19</v>
      </c>
      <c r="N20959" t="s">
        <v>19</v>
      </c>
      <c r="O20959">
        <v>0</v>
      </c>
    </row>
    <row r="20960" spans="1:15" x14ac:dyDescent="0.25">
      <c r="A20960">
        <v>59470</v>
      </c>
      <c r="B20960">
        <v>1950</v>
      </c>
      <c r="C20960" t="s">
        <v>27581</v>
      </c>
      <c r="D20960" t="s">
        <v>27573</v>
      </c>
      <c r="E20960" s="30">
        <v>0</v>
      </c>
      <c r="F20960">
        <v>0.01</v>
      </c>
      <c r="G20960" s="30">
        <v>0</v>
      </c>
      <c r="H20960">
        <v>1</v>
      </c>
      <c r="I20960">
        <v>2</v>
      </c>
      <c r="J20960" t="s">
        <v>19</v>
      </c>
      <c r="K20960">
        <v>1</v>
      </c>
      <c r="L20960">
        <v>2145</v>
      </c>
      <c r="M20960" t="s">
        <v>19</v>
      </c>
      <c r="N20960" t="s">
        <v>19</v>
      </c>
      <c r="O20960">
        <v>0</v>
      </c>
    </row>
    <row r="20961" spans="1:15" x14ac:dyDescent="0.25">
      <c r="A20961">
        <v>59471</v>
      </c>
      <c r="B20961">
        <v>1950</v>
      </c>
      <c r="C20961" t="s">
        <v>27582</v>
      </c>
      <c r="D20961" t="s">
        <v>27573</v>
      </c>
      <c r="E20961" s="30">
        <v>0</v>
      </c>
      <c r="F20961">
        <v>0.01</v>
      </c>
      <c r="G20961" s="30">
        <v>0</v>
      </c>
      <c r="H20961">
        <v>1</v>
      </c>
      <c r="I20961">
        <v>2</v>
      </c>
      <c r="J20961" t="s">
        <v>19</v>
      </c>
      <c r="K20961">
        <v>1</v>
      </c>
      <c r="L20961">
        <v>2072</v>
      </c>
      <c r="M20961" t="s">
        <v>19</v>
      </c>
      <c r="N20961" t="s">
        <v>19</v>
      </c>
      <c r="O20961">
        <v>0</v>
      </c>
    </row>
    <row r="20962" spans="1:15" x14ac:dyDescent="0.25">
      <c r="A20962">
        <v>59472</v>
      </c>
      <c r="B20962">
        <v>1950</v>
      </c>
      <c r="C20962" t="s">
        <v>27583</v>
      </c>
      <c r="D20962" t="s">
        <v>27573</v>
      </c>
      <c r="E20962" s="30">
        <v>0</v>
      </c>
      <c r="F20962">
        <v>0.01</v>
      </c>
      <c r="G20962" s="30">
        <v>0</v>
      </c>
      <c r="H20962">
        <v>1</v>
      </c>
      <c r="I20962">
        <v>2</v>
      </c>
      <c r="J20962" t="s">
        <v>19</v>
      </c>
      <c r="K20962">
        <v>1</v>
      </c>
      <c r="L20962">
        <v>2084</v>
      </c>
      <c r="M20962" t="s">
        <v>19</v>
      </c>
      <c r="N20962" t="s">
        <v>19</v>
      </c>
      <c r="O20962">
        <v>0</v>
      </c>
    </row>
    <row r="20963" spans="1:15" x14ac:dyDescent="0.25">
      <c r="A20963">
        <v>59473</v>
      </c>
      <c r="B20963">
        <v>1950</v>
      </c>
      <c r="C20963" t="s">
        <v>27584</v>
      </c>
      <c r="D20963" t="s">
        <v>27573</v>
      </c>
      <c r="E20963" s="30">
        <v>0</v>
      </c>
      <c r="F20963">
        <v>0.01</v>
      </c>
      <c r="G20963" s="30">
        <v>0</v>
      </c>
      <c r="H20963">
        <v>1</v>
      </c>
      <c r="I20963">
        <v>2</v>
      </c>
      <c r="J20963" t="s">
        <v>19</v>
      </c>
      <c r="K20963">
        <v>1</v>
      </c>
      <c r="L20963">
        <v>2107</v>
      </c>
      <c r="M20963" t="s">
        <v>19</v>
      </c>
      <c r="N20963" t="s">
        <v>19</v>
      </c>
      <c r="O20963">
        <v>0</v>
      </c>
    </row>
    <row r="20964" spans="1:15" x14ac:dyDescent="0.25">
      <c r="A20964">
        <v>59474</v>
      </c>
      <c r="B20964">
        <v>1950</v>
      </c>
      <c r="C20964" t="s">
        <v>27585</v>
      </c>
      <c r="D20964" t="s">
        <v>27573</v>
      </c>
      <c r="E20964" s="30">
        <v>0</v>
      </c>
      <c r="F20964">
        <v>0.01</v>
      </c>
      <c r="G20964" s="30">
        <v>0</v>
      </c>
      <c r="H20964">
        <v>1</v>
      </c>
      <c r="I20964">
        <v>2</v>
      </c>
      <c r="J20964" t="s">
        <v>19</v>
      </c>
      <c r="K20964">
        <v>1</v>
      </c>
      <c r="L20964">
        <v>2027</v>
      </c>
      <c r="M20964" t="s">
        <v>19</v>
      </c>
      <c r="N20964" t="s">
        <v>19</v>
      </c>
      <c r="O20964">
        <v>0</v>
      </c>
    </row>
    <row r="20965" spans="1:15" x14ac:dyDescent="0.25">
      <c r="A20965">
        <v>59475</v>
      </c>
      <c r="B20965">
        <v>1950</v>
      </c>
      <c r="C20965" t="s">
        <v>27586</v>
      </c>
      <c r="D20965" t="s">
        <v>27573</v>
      </c>
      <c r="E20965" s="30">
        <v>0</v>
      </c>
      <c r="F20965">
        <v>0.01</v>
      </c>
      <c r="G20965" s="30">
        <v>0</v>
      </c>
      <c r="H20965">
        <v>1</v>
      </c>
      <c r="I20965">
        <v>2</v>
      </c>
      <c r="J20965" t="s">
        <v>19</v>
      </c>
      <c r="K20965">
        <v>1</v>
      </c>
      <c r="L20965">
        <v>2390</v>
      </c>
      <c r="M20965" t="s">
        <v>19</v>
      </c>
      <c r="N20965" t="s">
        <v>19</v>
      </c>
      <c r="O20965">
        <v>0</v>
      </c>
    </row>
    <row r="20966" spans="1:15" x14ac:dyDescent="0.25">
      <c r="A20966">
        <v>59587</v>
      </c>
      <c r="B20966">
        <v>1194</v>
      </c>
      <c r="C20966" t="s">
        <v>26106</v>
      </c>
      <c r="D20966" t="s">
        <v>26107</v>
      </c>
      <c r="E20966" s="30">
        <v>0</v>
      </c>
      <c r="F20966">
        <v>0.1</v>
      </c>
      <c r="G20966" s="30">
        <v>0</v>
      </c>
      <c r="H20966">
        <v>1</v>
      </c>
      <c r="I20966" t="s">
        <v>19</v>
      </c>
      <c r="J20966" t="s">
        <v>19</v>
      </c>
      <c r="K20966">
        <v>1</v>
      </c>
      <c r="L20966" t="s">
        <v>19</v>
      </c>
      <c r="M20966">
        <v>24300</v>
      </c>
      <c r="N20966" t="s">
        <v>19</v>
      </c>
      <c r="O20966">
        <v>0</v>
      </c>
    </row>
    <row r="20967" spans="1:15" x14ac:dyDescent="0.25">
      <c r="A20967">
        <v>59603</v>
      </c>
      <c r="B20967">
        <v>314</v>
      </c>
      <c r="C20967" t="s">
        <v>27587</v>
      </c>
      <c r="D20967" t="s">
        <v>26919</v>
      </c>
      <c r="E20967">
        <v>1</v>
      </c>
      <c r="F20967">
        <v>1</v>
      </c>
      <c r="G20967" s="30">
        <v>0</v>
      </c>
      <c r="H20967">
        <v>1</v>
      </c>
      <c r="I20967" t="s">
        <v>19</v>
      </c>
      <c r="J20967" t="s">
        <v>19</v>
      </c>
      <c r="K20967">
        <v>1</v>
      </c>
      <c r="L20967" t="s">
        <v>19</v>
      </c>
      <c r="M20967">
        <v>24595</v>
      </c>
      <c r="N20967" t="s">
        <v>19</v>
      </c>
      <c r="O20967">
        <v>0</v>
      </c>
    </row>
    <row r="20968" spans="1:15" ht="315" x14ac:dyDescent="0.25">
      <c r="A20968">
        <v>59620</v>
      </c>
      <c r="B20968">
        <v>303</v>
      </c>
      <c r="C20968" t="s">
        <v>27588</v>
      </c>
      <c r="D20968" s="7" t="s">
        <v>27589</v>
      </c>
      <c r="E20968">
        <v>1</v>
      </c>
      <c r="F20968">
        <v>1</v>
      </c>
      <c r="G20968" s="30">
        <v>0</v>
      </c>
      <c r="H20968">
        <v>1</v>
      </c>
      <c r="I20968" t="s">
        <v>19</v>
      </c>
      <c r="J20968">
        <v>32768</v>
      </c>
      <c r="K20968">
        <v>1</v>
      </c>
      <c r="L20968" t="s">
        <v>19</v>
      </c>
      <c r="M20968">
        <v>10144</v>
      </c>
      <c r="N20968" t="s">
        <v>19</v>
      </c>
      <c r="O20968">
        <v>0</v>
      </c>
    </row>
    <row r="20969" spans="1:15" ht="90" x14ac:dyDescent="0.25">
      <c r="A20969">
        <v>59630</v>
      </c>
      <c r="B20969">
        <v>4093</v>
      </c>
      <c r="C20969" t="s">
        <v>27590</v>
      </c>
      <c r="D20969" s="7" t="s">
        <v>27591</v>
      </c>
      <c r="E20969">
        <v>10000</v>
      </c>
      <c r="F20969">
        <v>210</v>
      </c>
      <c r="G20969" s="30">
        <v>0</v>
      </c>
      <c r="H20969">
        <v>1</v>
      </c>
      <c r="I20969" t="s">
        <v>19</v>
      </c>
      <c r="J20969" t="s">
        <v>19</v>
      </c>
      <c r="K20969">
        <v>1</v>
      </c>
      <c r="L20969">
        <v>2763</v>
      </c>
      <c r="M20969" t="s">
        <v>19</v>
      </c>
      <c r="N20969" t="s">
        <v>19</v>
      </c>
      <c r="O20969">
        <v>24934</v>
      </c>
    </row>
    <row r="20970" spans="1:15" x14ac:dyDescent="0.25">
      <c r="A20970">
        <v>59632</v>
      </c>
      <c r="B20970">
        <v>4095</v>
      </c>
      <c r="C20970" t="s">
        <v>27592</v>
      </c>
      <c r="E20970" s="30">
        <v>0</v>
      </c>
      <c r="F20970">
        <v>0.01</v>
      </c>
      <c r="G20970" s="30">
        <v>0</v>
      </c>
      <c r="H20970">
        <v>1</v>
      </c>
      <c r="I20970" t="s">
        <v>19</v>
      </c>
      <c r="J20970">
        <v>100000000</v>
      </c>
      <c r="K20970">
        <v>1</v>
      </c>
      <c r="L20970">
        <v>2764</v>
      </c>
      <c r="M20970" t="s">
        <v>19</v>
      </c>
      <c r="N20970" t="s">
        <v>19</v>
      </c>
      <c r="O20970">
        <v>24934</v>
      </c>
    </row>
    <row r="20971" spans="1:15" ht="270" x14ac:dyDescent="0.25">
      <c r="A20971">
        <v>59633</v>
      </c>
      <c r="B20971">
        <v>303</v>
      </c>
      <c r="C20971" t="s">
        <v>27593</v>
      </c>
      <c r="D20971" s="7" t="s">
        <v>27594</v>
      </c>
      <c r="E20971">
        <v>1</v>
      </c>
      <c r="F20971">
        <v>1</v>
      </c>
      <c r="G20971" s="30">
        <v>0</v>
      </c>
      <c r="H20971">
        <v>1</v>
      </c>
      <c r="I20971" t="s">
        <v>19</v>
      </c>
      <c r="J20971">
        <v>532768</v>
      </c>
      <c r="K20971">
        <v>1</v>
      </c>
      <c r="L20971">
        <v>2531</v>
      </c>
      <c r="M20971">
        <v>3211</v>
      </c>
      <c r="N20971" t="s">
        <v>19</v>
      </c>
      <c r="O20971">
        <v>0</v>
      </c>
    </row>
    <row r="20972" spans="1:15" x14ac:dyDescent="0.25">
      <c r="A20972">
        <v>59678</v>
      </c>
      <c r="B20972">
        <v>718</v>
      </c>
      <c r="C20972" t="s">
        <v>27595</v>
      </c>
      <c r="E20972" s="30">
        <v>0</v>
      </c>
      <c r="F20972">
        <v>0.01</v>
      </c>
      <c r="G20972" s="30">
        <v>0</v>
      </c>
      <c r="H20972">
        <v>1</v>
      </c>
      <c r="I20972" t="s">
        <v>19</v>
      </c>
      <c r="J20972" t="s">
        <v>19</v>
      </c>
      <c r="K20972">
        <v>1</v>
      </c>
      <c r="L20972" t="s">
        <v>19</v>
      </c>
      <c r="M20972">
        <v>3211</v>
      </c>
      <c r="N20972" t="s">
        <v>19</v>
      </c>
      <c r="O20972">
        <v>0</v>
      </c>
    </row>
    <row r="20973" spans="1:15" x14ac:dyDescent="0.25">
      <c r="A20973">
        <v>59720</v>
      </c>
      <c r="B20973">
        <v>1950</v>
      </c>
      <c r="C20973" t="s">
        <v>27596</v>
      </c>
      <c r="D20973" t="s">
        <v>27597</v>
      </c>
      <c r="E20973" s="30">
        <v>0</v>
      </c>
      <c r="F20973">
        <v>0.01</v>
      </c>
      <c r="G20973" s="30">
        <v>0</v>
      </c>
      <c r="H20973">
        <v>1</v>
      </c>
      <c r="I20973">
        <v>8</v>
      </c>
      <c r="J20973" t="s">
        <v>19</v>
      </c>
      <c r="K20973">
        <v>1</v>
      </c>
      <c r="L20973" t="s">
        <v>19</v>
      </c>
      <c r="M20973" t="s">
        <v>19</v>
      </c>
      <c r="N20973" t="s">
        <v>19</v>
      </c>
      <c r="O20973">
        <v>0</v>
      </c>
    </row>
    <row r="20974" spans="1:15" x14ac:dyDescent="0.25">
      <c r="A20974">
        <v>59721</v>
      </c>
      <c r="B20974">
        <v>1950</v>
      </c>
      <c r="C20974" t="s">
        <v>27598</v>
      </c>
      <c r="D20974" t="s">
        <v>27597</v>
      </c>
      <c r="E20974" s="30">
        <v>0</v>
      </c>
      <c r="F20974">
        <v>0.01</v>
      </c>
      <c r="G20974" s="30">
        <v>0</v>
      </c>
      <c r="H20974">
        <v>1</v>
      </c>
      <c r="I20974">
        <v>8</v>
      </c>
      <c r="J20974" t="s">
        <v>19</v>
      </c>
      <c r="K20974">
        <v>1</v>
      </c>
      <c r="L20974" t="s">
        <v>19</v>
      </c>
      <c r="M20974" t="s">
        <v>19</v>
      </c>
      <c r="N20974" t="s">
        <v>19</v>
      </c>
      <c r="O20974">
        <v>0</v>
      </c>
    </row>
    <row r="20975" spans="1:15" x14ac:dyDescent="0.25">
      <c r="A20975">
        <v>59752</v>
      </c>
      <c r="B20975">
        <v>314</v>
      </c>
      <c r="C20975" t="s">
        <v>27599</v>
      </c>
      <c r="D20975" t="s">
        <v>27600</v>
      </c>
      <c r="E20975">
        <v>1</v>
      </c>
      <c r="F20975">
        <v>0.01</v>
      </c>
      <c r="G20975" s="30">
        <v>0</v>
      </c>
      <c r="H20975">
        <v>1</v>
      </c>
      <c r="I20975" t="s">
        <v>19</v>
      </c>
      <c r="J20975">
        <v>100000</v>
      </c>
      <c r="K20975">
        <v>1</v>
      </c>
      <c r="L20975">
        <v>754</v>
      </c>
      <c r="M20975">
        <v>10831</v>
      </c>
      <c r="N20975" t="s">
        <v>19</v>
      </c>
      <c r="O20975">
        <v>0</v>
      </c>
    </row>
    <row r="20976" spans="1:15" x14ac:dyDescent="0.25">
      <c r="A20976">
        <v>59755</v>
      </c>
      <c r="B20976">
        <v>314</v>
      </c>
      <c r="C20976" t="s">
        <v>27601</v>
      </c>
      <c r="D20976" t="s">
        <v>26919</v>
      </c>
      <c r="E20976">
        <v>1</v>
      </c>
      <c r="F20976">
        <v>1</v>
      </c>
      <c r="G20976" s="30">
        <v>0</v>
      </c>
      <c r="H20976">
        <v>1</v>
      </c>
      <c r="I20976" t="s">
        <v>19</v>
      </c>
      <c r="J20976" t="s">
        <v>19</v>
      </c>
      <c r="K20976">
        <v>1</v>
      </c>
      <c r="L20976" t="s">
        <v>19</v>
      </c>
      <c r="M20976">
        <v>24271</v>
      </c>
      <c r="N20976" t="s">
        <v>19</v>
      </c>
      <c r="O20976">
        <v>0</v>
      </c>
    </row>
    <row r="20977" spans="1:15" ht="315" x14ac:dyDescent="0.25">
      <c r="A20977">
        <v>59756</v>
      </c>
      <c r="B20977">
        <v>303</v>
      </c>
      <c r="C20977" t="s">
        <v>27602</v>
      </c>
      <c r="D20977" s="7" t="s">
        <v>27603</v>
      </c>
      <c r="E20977">
        <v>1</v>
      </c>
      <c r="F20977">
        <v>1</v>
      </c>
      <c r="G20977" s="30">
        <v>0</v>
      </c>
      <c r="H20977">
        <v>1</v>
      </c>
      <c r="I20977" t="s">
        <v>19</v>
      </c>
      <c r="J20977">
        <v>32768</v>
      </c>
      <c r="K20977">
        <v>1</v>
      </c>
      <c r="L20977" t="s">
        <v>19</v>
      </c>
      <c r="M20977">
        <v>10144</v>
      </c>
      <c r="N20977" t="s">
        <v>19</v>
      </c>
      <c r="O20977">
        <v>0</v>
      </c>
    </row>
    <row r="20978" spans="1:15" x14ac:dyDescent="0.25">
      <c r="A20978">
        <v>59757</v>
      </c>
      <c r="B20978">
        <v>303</v>
      </c>
      <c r="C20978" t="s">
        <v>27604</v>
      </c>
      <c r="D20978" t="s">
        <v>26128</v>
      </c>
      <c r="E20978">
        <v>1</v>
      </c>
      <c r="F20978">
        <v>1</v>
      </c>
      <c r="G20978" s="30">
        <v>0</v>
      </c>
      <c r="H20978">
        <v>1</v>
      </c>
      <c r="I20978" t="s">
        <v>19</v>
      </c>
      <c r="J20978">
        <v>32768</v>
      </c>
      <c r="K20978">
        <v>1</v>
      </c>
      <c r="L20978" t="s">
        <v>19</v>
      </c>
      <c r="M20978">
        <v>10144</v>
      </c>
      <c r="N20978" t="s">
        <v>19</v>
      </c>
      <c r="O20978">
        <v>0</v>
      </c>
    </row>
    <row r="20979" spans="1:15" x14ac:dyDescent="0.25">
      <c r="A20979">
        <v>59758</v>
      </c>
      <c r="B20979">
        <v>303</v>
      </c>
      <c r="C20979" t="s">
        <v>27605</v>
      </c>
      <c r="D20979" t="s">
        <v>26128</v>
      </c>
      <c r="E20979" s="30">
        <v>0</v>
      </c>
      <c r="F20979">
        <v>1</v>
      </c>
      <c r="G20979" s="30">
        <v>0</v>
      </c>
      <c r="H20979">
        <v>1</v>
      </c>
      <c r="I20979" t="s">
        <v>19</v>
      </c>
      <c r="J20979" t="s">
        <v>19</v>
      </c>
      <c r="K20979">
        <v>1</v>
      </c>
      <c r="L20979" t="s">
        <v>19</v>
      </c>
      <c r="M20979">
        <v>24797</v>
      </c>
      <c r="N20979" t="s">
        <v>19</v>
      </c>
      <c r="O20979">
        <v>0</v>
      </c>
    </row>
    <row r="20980" spans="1:15" x14ac:dyDescent="0.25">
      <c r="A20980">
        <v>59759</v>
      </c>
      <c r="B20980">
        <v>303</v>
      </c>
      <c r="C20980" t="s">
        <v>27606</v>
      </c>
      <c r="D20980" t="s">
        <v>26128</v>
      </c>
      <c r="E20980" s="30">
        <v>0</v>
      </c>
      <c r="F20980">
        <v>1</v>
      </c>
      <c r="G20980" s="30">
        <v>0</v>
      </c>
      <c r="H20980">
        <v>1</v>
      </c>
      <c r="I20980" t="s">
        <v>19</v>
      </c>
      <c r="J20980" t="s">
        <v>19</v>
      </c>
      <c r="K20980">
        <v>1</v>
      </c>
      <c r="L20980" t="s">
        <v>19</v>
      </c>
      <c r="M20980">
        <v>24797</v>
      </c>
      <c r="N20980" t="s">
        <v>19</v>
      </c>
      <c r="O20980">
        <v>0</v>
      </c>
    </row>
    <row r="20981" spans="1:15" x14ac:dyDescent="0.25">
      <c r="A20981">
        <v>59760</v>
      </c>
      <c r="B20981">
        <v>303</v>
      </c>
      <c r="C20981" t="s">
        <v>27607</v>
      </c>
      <c r="D20981" t="s">
        <v>26128</v>
      </c>
      <c r="E20981" s="30">
        <v>0</v>
      </c>
      <c r="F20981">
        <v>1</v>
      </c>
      <c r="G20981" s="30">
        <v>0</v>
      </c>
      <c r="H20981">
        <v>1</v>
      </c>
      <c r="I20981" t="s">
        <v>19</v>
      </c>
      <c r="J20981" t="s">
        <v>19</v>
      </c>
      <c r="K20981">
        <v>1</v>
      </c>
      <c r="L20981" t="s">
        <v>19</v>
      </c>
      <c r="M20981">
        <v>24797</v>
      </c>
      <c r="N20981" t="s">
        <v>19</v>
      </c>
      <c r="O20981">
        <v>0</v>
      </c>
    </row>
    <row r="20982" spans="1:15" x14ac:dyDescent="0.25">
      <c r="A20982">
        <v>59761</v>
      </c>
      <c r="B20982">
        <v>303</v>
      </c>
      <c r="C20982" t="s">
        <v>27608</v>
      </c>
      <c r="D20982" t="s">
        <v>26128</v>
      </c>
      <c r="E20982" s="30">
        <v>0</v>
      </c>
      <c r="F20982">
        <v>1</v>
      </c>
      <c r="G20982" s="30">
        <v>0</v>
      </c>
      <c r="H20982">
        <v>1</v>
      </c>
      <c r="I20982" t="s">
        <v>19</v>
      </c>
      <c r="J20982" t="s">
        <v>19</v>
      </c>
      <c r="K20982">
        <v>1</v>
      </c>
      <c r="L20982" t="s">
        <v>19</v>
      </c>
      <c r="M20982">
        <v>24796</v>
      </c>
      <c r="N20982" t="s">
        <v>19</v>
      </c>
      <c r="O20982">
        <v>0</v>
      </c>
    </row>
    <row r="20983" spans="1:15" x14ac:dyDescent="0.25">
      <c r="A20983">
        <v>59762</v>
      </c>
      <c r="B20983">
        <v>303</v>
      </c>
      <c r="C20983" t="s">
        <v>27609</v>
      </c>
      <c r="D20983" t="s">
        <v>26128</v>
      </c>
      <c r="E20983" s="30">
        <v>0</v>
      </c>
      <c r="F20983">
        <v>1</v>
      </c>
      <c r="G20983" s="30">
        <v>0</v>
      </c>
      <c r="H20983">
        <v>1</v>
      </c>
      <c r="I20983" t="s">
        <v>19</v>
      </c>
      <c r="J20983" t="s">
        <v>19</v>
      </c>
      <c r="K20983">
        <v>1</v>
      </c>
      <c r="L20983" t="s">
        <v>19</v>
      </c>
      <c r="M20983">
        <v>24797</v>
      </c>
      <c r="N20983" t="s">
        <v>19</v>
      </c>
      <c r="O20983">
        <v>0</v>
      </c>
    </row>
    <row r="20984" spans="1:15" x14ac:dyDescent="0.25">
      <c r="A20984">
        <v>59763</v>
      </c>
      <c r="B20984">
        <v>303</v>
      </c>
      <c r="C20984" t="s">
        <v>27610</v>
      </c>
      <c r="D20984" t="s">
        <v>26128</v>
      </c>
      <c r="E20984" s="30">
        <v>0</v>
      </c>
      <c r="F20984">
        <v>1</v>
      </c>
      <c r="G20984" s="30">
        <v>0</v>
      </c>
      <c r="H20984">
        <v>1</v>
      </c>
      <c r="I20984" t="s">
        <v>19</v>
      </c>
      <c r="J20984" t="s">
        <v>19</v>
      </c>
      <c r="K20984">
        <v>1</v>
      </c>
      <c r="L20984" t="s">
        <v>19</v>
      </c>
      <c r="M20984">
        <v>24796</v>
      </c>
      <c r="N20984" t="s">
        <v>19</v>
      </c>
      <c r="O20984">
        <v>0</v>
      </c>
    </row>
    <row r="20985" spans="1:15" x14ac:dyDescent="0.25">
      <c r="A20985">
        <v>59764</v>
      </c>
      <c r="B20985">
        <v>303</v>
      </c>
      <c r="C20985" t="s">
        <v>27611</v>
      </c>
      <c r="D20985" t="s">
        <v>26128</v>
      </c>
      <c r="E20985" s="30">
        <v>0</v>
      </c>
      <c r="F20985">
        <v>1</v>
      </c>
      <c r="G20985" s="30">
        <v>0</v>
      </c>
      <c r="H20985">
        <v>1</v>
      </c>
      <c r="I20985" t="s">
        <v>19</v>
      </c>
      <c r="J20985" t="s">
        <v>19</v>
      </c>
      <c r="K20985">
        <v>1</v>
      </c>
      <c r="L20985" t="s">
        <v>19</v>
      </c>
      <c r="M20985">
        <v>24796</v>
      </c>
      <c r="N20985" t="s">
        <v>19</v>
      </c>
      <c r="O20985">
        <v>0</v>
      </c>
    </row>
    <row r="20986" spans="1:15" x14ac:dyDescent="0.25">
      <c r="A20986">
        <v>59765</v>
      </c>
      <c r="B20986">
        <v>303</v>
      </c>
      <c r="C20986" t="s">
        <v>27612</v>
      </c>
      <c r="D20986" t="s">
        <v>26128</v>
      </c>
      <c r="E20986" s="30">
        <v>0</v>
      </c>
      <c r="F20986">
        <v>1</v>
      </c>
      <c r="G20986" s="30">
        <v>0</v>
      </c>
      <c r="H20986">
        <v>1</v>
      </c>
      <c r="I20986" t="s">
        <v>19</v>
      </c>
      <c r="J20986" t="s">
        <v>19</v>
      </c>
      <c r="K20986">
        <v>1</v>
      </c>
      <c r="L20986" t="s">
        <v>19</v>
      </c>
      <c r="M20986">
        <v>24796</v>
      </c>
      <c r="N20986" t="s">
        <v>19</v>
      </c>
      <c r="O20986">
        <v>0</v>
      </c>
    </row>
    <row r="20987" spans="1:15" x14ac:dyDescent="0.25">
      <c r="A20987">
        <v>59766</v>
      </c>
      <c r="B20987">
        <v>303</v>
      </c>
      <c r="C20987" t="s">
        <v>27613</v>
      </c>
      <c r="D20987" t="s">
        <v>26128</v>
      </c>
      <c r="E20987" s="30">
        <v>0</v>
      </c>
      <c r="F20987">
        <v>1</v>
      </c>
      <c r="G20987" s="30">
        <v>0</v>
      </c>
      <c r="H20987">
        <v>1</v>
      </c>
      <c r="I20987" t="s">
        <v>19</v>
      </c>
      <c r="J20987" t="s">
        <v>19</v>
      </c>
      <c r="K20987">
        <v>1</v>
      </c>
      <c r="L20987" t="s">
        <v>19</v>
      </c>
      <c r="M20987">
        <v>24796</v>
      </c>
      <c r="N20987" t="s">
        <v>19</v>
      </c>
      <c r="O20987">
        <v>0</v>
      </c>
    </row>
    <row r="20988" spans="1:15" x14ac:dyDescent="0.25">
      <c r="A20988">
        <v>59767</v>
      </c>
      <c r="B20988">
        <v>303</v>
      </c>
      <c r="C20988" t="s">
        <v>27614</v>
      </c>
      <c r="D20988" t="s">
        <v>26128</v>
      </c>
      <c r="E20988" s="30">
        <v>0</v>
      </c>
      <c r="F20988">
        <v>1</v>
      </c>
      <c r="G20988" s="30">
        <v>0</v>
      </c>
      <c r="H20988">
        <v>1</v>
      </c>
      <c r="I20988" t="s">
        <v>19</v>
      </c>
      <c r="J20988" t="s">
        <v>19</v>
      </c>
      <c r="K20988">
        <v>1</v>
      </c>
      <c r="L20988" t="s">
        <v>19</v>
      </c>
      <c r="M20988">
        <v>24798</v>
      </c>
      <c r="N20988" t="s">
        <v>19</v>
      </c>
      <c r="O20988">
        <v>0</v>
      </c>
    </row>
    <row r="20989" spans="1:15" x14ac:dyDescent="0.25">
      <c r="A20989">
        <v>59768</v>
      </c>
      <c r="B20989">
        <v>303</v>
      </c>
      <c r="C20989" t="s">
        <v>27615</v>
      </c>
      <c r="D20989" t="s">
        <v>26128</v>
      </c>
      <c r="E20989" s="30">
        <v>0</v>
      </c>
      <c r="F20989">
        <v>1</v>
      </c>
      <c r="G20989" s="30">
        <v>0</v>
      </c>
      <c r="H20989">
        <v>1</v>
      </c>
      <c r="I20989" t="s">
        <v>19</v>
      </c>
      <c r="J20989" t="s">
        <v>19</v>
      </c>
      <c r="K20989">
        <v>1</v>
      </c>
      <c r="L20989" t="s">
        <v>19</v>
      </c>
      <c r="M20989">
        <v>24798</v>
      </c>
      <c r="N20989" t="s">
        <v>19</v>
      </c>
      <c r="O20989">
        <v>0</v>
      </c>
    </row>
    <row r="20990" spans="1:15" x14ac:dyDescent="0.25">
      <c r="A20990">
        <v>59797</v>
      </c>
      <c r="B20990">
        <v>303</v>
      </c>
      <c r="C20990" t="s">
        <v>27616</v>
      </c>
      <c r="D20990" t="s">
        <v>26128</v>
      </c>
      <c r="E20990">
        <v>1</v>
      </c>
      <c r="F20990">
        <v>1</v>
      </c>
      <c r="G20990" s="30">
        <v>0</v>
      </c>
      <c r="H20990">
        <v>1</v>
      </c>
      <c r="I20990" t="s">
        <v>19</v>
      </c>
      <c r="J20990">
        <v>32768</v>
      </c>
      <c r="K20990">
        <v>1</v>
      </c>
      <c r="L20990" t="s">
        <v>19</v>
      </c>
      <c r="M20990">
        <v>24802</v>
      </c>
      <c r="N20990" t="s">
        <v>19</v>
      </c>
      <c r="O20990">
        <v>0</v>
      </c>
    </row>
    <row r="20991" spans="1:15" x14ac:dyDescent="0.25">
      <c r="A20991">
        <v>59798</v>
      </c>
      <c r="B20991">
        <v>303</v>
      </c>
      <c r="C20991" t="s">
        <v>27617</v>
      </c>
      <c r="D20991" t="s">
        <v>26128</v>
      </c>
      <c r="E20991">
        <v>1</v>
      </c>
      <c r="F20991">
        <v>1</v>
      </c>
      <c r="G20991" s="30">
        <v>0</v>
      </c>
      <c r="H20991">
        <v>1</v>
      </c>
      <c r="I20991" t="s">
        <v>19</v>
      </c>
      <c r="J20991">
        <v>32768</v>
      </c>
      <c r="K20991">
        <v>1</v>
      </c>
      <c r="L20991" t="s">
        <v>19</v>
      </c>
      <c r="M20991">
        <v>24799</v>
      </c>
      <c r="N20991" t="s">
        <v>19</v>
      </c>
      <c r="O20991">
        <v>0</v>
      </c>
    </row>
    <row r="20992" spans="1:15" x14ac:dyDescent="0.25">
      <c r="A20992">
        <v>59799</v>
      </c>
      <c r="B20992">
        <v>303</v>
      </c>
      <c r="C20992" t="s">
        <v>27618</v>
      </c>
      <c r="D20992" t="s">
        <v>26128</v>
      </c>
      <c r="E20992">
        <v>1</v>
      </c>
      <c r="F20992">
        <v>1</v>
      </c>
      <c r="G20992" s="30">
        <v>0</v>
      </c>
      <c r="H20992">
        <v>1</v>
      </c>
      <c r="I20992" t="s">
        <v>19</v>
      </c>
      <c r="J20992">
        <v>32768</v>
      </c>
      <c r="K20992">
        <v>1</v>
      </c>
      <c r="L20992" t="s">
        <v>19</v>
      </c>
      <c r="M20992">
        <v>24803</v>
      </c>
      <c r="N20992" t="s">
        <v>19</v>
      </c>
      <c r="O20992">
        <v>0</v>
      </c>
    </row>
    <row r="20993" spans="1:15" x14ac:dyDescent="0.25">
      <c r="A20993">
        <v>59800</v>
      </c>
      <c r="B20993">
        <v>303</v>
      </c>
      <c r="C20993" t="s">
        <v>27619</v>
      </c>
      <c r="D20993" t="s">
        <v>26128</v>
      </c>
      <c r="E20993">
        <v>1</v>
      </c>
      <c r="F20993">
        <v>1</v>
      </c>
      <c r="G20993" s="30">
        <v>0</v>
      </c>
      <c r="H20993">
        <v>1</v>
      </c>
      <c r="I20993" t="s">
        <v>19</v>
      </c>
      <c r="J20993">
        <v>32768</v>
      </c>
      <c r="K20993">
        <v>1</v>
      </c>
      <c r="L20993" t="s">
        <v>19</v>
      </c>
      <c r="M20993">
        <v>24800</v>
      </c>
      <c r="N20993" t="s">
        <v>19</v>
      </c>
      <c r="O20993">
        <v>0</v>
      </c>
    </row>
    <row r="20994" spans="1:15" x14ac:dyDescent="0.25">
      <c r="A20994">
        <v>59801</v>
      </c>
      <c r="B20994">
        <v>303</v>
      </c>
      <c r="C20994" t="s">
        <v>27620</v>
      </c>
      <c r="D20994" t="s">
        <v>26128</v>
      </c>
      <c r="E20994">
        <v>1</v>
      </c>
      <c r="F20994">
        <v>1</v>
      </c>
      <c r="G20994" s="30">
        <v>0</v>
      </c>
      <c r="H20994">
        <v>1</v>
      </c>
      <c r="I20994" t="s">
        <v>19</v>
      </c>
      <c r="J20994">
        <v>32768</v>
      </c>
      <c r="K20994">
        <v>1</v>
      </c>
      <c r="L20994" t="s">
        <v>19</v>
      </c>
      <c r="M20994">
        <v>24804</v>
      </c>
      <c r="N20994" t="s">
        <v>19</v>
      </c>
      <c r="O20994">
        <v>0</v>
      </c>
    </row>
    <row r="20995" spans="1:15" x14ac:dyDescent="0.25">
      <c r="A20995">
        <v>59802</v>
      </c>
      <c r="B20995">
        <v>303</v>
      </c>
      <c r="C20995" t="s">
        <v>27621</v>
      </c>
      <c r="D20995" t="s">
        <v>26128</v>
      </c>
      <c r="E20995">
        <v>1</v>
      </c>
      <c r="F20995">
        <v>1</v>
      </c>
      <c r="G20995" s="30">
        <v>0</v>
      </c>
      <c r="H20995">
        <v>1</v>
      </c>
      <c r="I20995" t="s">
        <v>19</v>
      </c>
      <c r="J20995">
        <v>32768</v>
      </c>
      <c r="K20995">
        <v>1</v>
      </c>
      <c r="L20995" t="s">
        <v>19</v>
      </c>
      <c r="M20995">
        <v>24801</v>
      </c>
      <c r="N20995" t="s">
        <v>19</v>
      </c>
      <c r="O20995">
        <v>0</v>
      </c>
    </row>
    <row r="20996" spans="1:15" x14ac:dyDescent="0.25">
      <c r="A20996">
        <v>59803</v>
      </c>
      <c r="B20996">
        <v>303</v>
      </c>
      <c r="C20996" t="s">
        <v>27622</v>
      </c>
      <c r="D20996" t="s">
        <v>26128</v>
      </c>
      <c r="E20996">
        <v>1</v>
      </c>
      <c r="F20996">
        <v>1</v>
      </c>
      <c r="G20996" s="30">
        <v>0</v>
      </c>
      <c r="H20996">
        <v>1</v>
      </c>
      <c r="I20996" t="s">
        <v>19</v>
      </c>
      <c r="J20996">
        <v>32768</v>
      </c>
      <c r="K20996">
        <v>1</v>
      </c>
      <c r="L20996" t="s">
        <v>19</v>
      </c>
      <c r="M20996">
        <v>24792</v>
      </c>
      <c r="N20996" t="s">
        <v>19</v>
      </c>
      <c r="O20996">
        <v>0</v>
      </c>
    </row>
    <row r="20997" spans="1:15" x14ac:dyDescent="0.25">
      <c r="A20997">
        <v>59804</v>
      </c>
      <c r="B20997">
        <v>303</v>
      </c>
      <c r="C20997" t="s">
        <v>27623</v>
      </c>
      <c r="D20997" t="s">
        <v>26128</v>
      </c>
      <c r="E20997">
        <v>1</v>
      </c>
      <c r="F20997">
        <v>1</v>
      </c>
      <c r="G20997" s="30">
        <v>0</v>
      </c>
      <c r="H20997">
        <v>1</v>
      </c>
      <c r="I20997" t="s">
        <v>19</v>
      </c>
      <c r="J20997">
        <v>32768</v>
      </c>
      <c r="K20997">
        <v>1</v>
      </c>
      <c r="L20997" t="s">
        <v>19</v>
      </c>
      <c r="M20997">
        <v>24793</v>
      </c>
      <c r="N20997" t="s">
        <v>19</v>
      </c>
      <c r="O20997">
        <v>0</v>
      </c>
    </row>
    <row r="20998" spans="1:15" x14ac:dyDescent="0.25">
      <c r="A20998">
        <v>59805</v>
      </c>
      <c r="B20998">
        <v>303</v>
      </c>
      <c r="C20998" t="s">
        <v>27624</v>
      </c>
      <c r="D20998" t="s">
        <v>26128</v>
      </c>
      <c r="E20998">
        <v>1</v>
      </c>
      <c r="F20998">
        <v>1</v>
      </c>
      <c r="G20998" s="30">
        <v>0</v>
      </c>
      <c r="H20998">
        <v>1</v>
      </c>
      <c r="I20998" t="s">
        <v>19</v>
      </c>
      <c r="J20998">
        <v>32768</v>
      </c>
      <c r="K20998">
        <v>1</v>
      </c>
      <c r="L20998" t="s">
        <v>19</v>
      </c>
      <c r="M20998">
        <v>24794</v>
      </c>
      <c r="N20998" t="s">
        <v>19</v>
      </c>
      <c r="O20998">
        <v>0</v>
      </c>
    </row>
    <row r="20999" spans="1:15" x14ac:dyDescent="0.25">
      <c r="A20999">
        <v>59806</v>
      </c>
      <c r="B20999">
        <v>303</v>
      </c>
      <c r="C20999" t="s">
        <v>27625</v>
      </c>
      <c r="D20999" t="s">
        <v>26128</v>
      </c>
      <c r="E20999">
        <v>1</v>
      </c>
      <c r="F20999">
        <v>1</v>
      </c>
      <c r="G20999" s="30">
        <v>0</v>
      </c>
      <c r="H20999">
        <v>1</v>
      </c>
      <c r="I20999" t="s">
        <v>19</v>
      </c>
      <c r="J20999">
        <v>32768</v>
      </c>
      <c r="K20999">
        <v>1</v>
      </c>
      <c r="L20999" t="s">
        <v>19</v>
      </c>
      <c r="M20999">
        <v>24795</v>
      </c>
      <c r="N20999" t="s">
        <v>19</v>
      </c>
      <c r="O20999">
        <v>0</v>
      </c>
    </row>
    <row r="21000" spans="1:15" x14ac:dyDescent="0.25">
      <c r="A21000">
        <v>59808</v>
      </c>
      <c r="B21000">
        <v>1950</v>
      </c>
      <c r="C21000" t="s">
        <v>27626</v>
      </c>
      <c r="E21000" s="30">
        <v>0</v>
      </c>
      <c r="F21000">
        <v>0.01</v>
      </c>
      <c r="G21000" s="30">
        <v>0</v>
      </c>
      <c r="H21000">
        <v>1</v>
      </c>
      <c r="I21000">
        <v>2</v>
      </c>
      <c r="J21000" t="s">
        <v>19</v>
      </c>
      <c r="K21000">
        <v>1</v>
      </c>
      <c r="L21000">
        <v>2005</v>
      </c>
      <c r="M21000" t="s">
        <v>19</v>
      </c>
      <c r="N21000" t="s">
        <v>19</v>
      </c>
      <c r="O21000">
        <v>0</v>
      </c>
    </row>
    <row r="21001" spans="1:15" x14ac:dyDescent="0.25">
      <c r="A21001">
        <v>59809</v>
      </c>
      <c r="B21001">
        <v>1950</v>
      </c>
      <c r="C21001" t="s">
        <v>27627</v>
      </c>
      <c r="E21001" s="30">
        <v>0</v>
      </c>
      <c r="F21001">
        <v>0.01</v>
      </c>
      <c r="G21001" s="30">
        <v>0</v>
      </c>
      <c r="H21001">
        <v>1</v>
      </c>
      <c r="I21001">
        <v>2</v>
      </c>
      <c r="J21001" t="s">
        <v>19</v>
      </c>
      <c r="K21001">
        <v>1</v>
      </c>
      <c r="L21001">
        <v>2050</v>
      </c>
      <c r="M21001" t="s">
        <v>19</v>
      </c>
      <c r="N21001" t="s">
        <v>19</v>
      </c>
      <c r="O21001">
        <v>0</v>
      </c>
    </row>
    <row r="21002" spans="1:15" x14ac:dyDescent="0.25">
      <c r="A21002">
        <v>59810</v>
      </c>
      <c r="B21002">
        <v>1950</v>
      </c>
      <c r="C21002" t="s">
        <v>27628</v>
      </c>
      <c r="E21002" s="30">
        <v>0</v>
      </c>
      <c r="F21002">
        <v>0.01</v>
      </c>
      <c r="G21002" s="30">
        <v>0</v>
      </c>
      <c r="H21002">
        <v>1</v>
      </c>
      <c r="I21002">
        <v>2</v>
      </c>
      <c r="J21002" t="s">
        <v>19</v>
      </c>
      <c r="K21002">
        <v>1</v>
      </c>
      <c r="L21002">
        <v>1997</v>
      </c>
      <c r="M21002" t="s">
        <v>19</v>
      </c>
      <c r="N21002" t="s">
        <v>19</v>
      </c>
      <c r="O21002">
        <v>0</v>
      </c>
    </row>
    <row r="21003" spans="1:15" x14ac:dyDescent="0.25">
      <c r="A21003">
        <v>59811</v>
      </c>
      <c r="B21003">
        <v>1950</v>
      </c>
      <c r="C21003" t="s">
        <v>27629</v>
      </c>
      <c r="E21003" s="30">
        <v>0</v>
      </c>
      <c r="F21003">
        <v>0.01</v>
      </c>
      <c r="G21003" s="30">
        <v>0</v>
      </c>
      <c r="H21003">
        <v>1</v>
      </c>
      <c r="I21003">
        <v>2</v>
      </c>
      <c r="J21003" t="s">
        <v>19</v>
      </c>
      <c r="K21003">
        <v>1</v>
      </c>
      <c r="L21003">
        <v>1993</v>
      </c>
      <c r="M21003" t="s">
        <v>19</v>
      </c>
      <c r="N21003" t="s">
        <v>19</v>
      </c>
      <c r="O21003">
        <v>0</v>
      </c>
    </row>
    <row r="21004" spans="1:15" x14ac:dyDescent="0.25">
      <c r="A21004">
        <v>59812</v>
      </c>
      <c r="B21004">
        <v>1950</v>
      </c>
      <c r="C21004" t="s">
        <v>27630</v>
      </c>
      <c r="E21004" s="30">
        <v>0</v>
      </c>
      <c r="F21004">
        <v>0.01</v>
      </c>
      <c r="G21004" s="30">
        <v>0</v>
      </c>
      <c r="H21004">
        <v>1</v>
      </c>
      <c r="I21004">
        <v>2</v>
      </c>
      <c r="J21004" t="s">
        <v>19</v>
      </c>
      <c r="K21004">
        <v>1</v>
      </c>
      <c r="L21004">
        <v>2072</v>
      </c>
      <c r="M21004" t="s">
        <v>19</v>
      </c>
      <c r="N21004" t="s">
        <v>19</v>
      </c>
      <c r="O21004">
        <v>0</v>
      </c>
    </row>
    <row r="21005" spans="1:15" x14ac:dyDescent="0.25">
      <c r="A21005">
        <v>59813</v>
      </c>
      <c r="B21005">
        <v>1950</v>
      </c>
      <c r="C21005" t="s">
        <v>27631</v>
      </c>
      <c r="E21005" s="30">
        <v>0</v>
      </c>
      <c r="F21005">
        <v>0.01</v>
      </c>
      <c r="G21005" s="30">
        <v>0</v>
      </c>
      <c r="H21005">
        <v>1</v>
      </c>
      <c r="I21005">
        <v>2</v>
      </c>
      <c r="J21005" t="s">
        <v>19</v>
      </c>
      <c r="K21005">
        <v>1</v>
      </c>
      <c r="L21005">
        <v>2080</v>
      </c>
      <c r="M21005" t="s">
        <v>19</v>
      </c>
      <c r="N21005" t="s">
        <v>19</v>
      </c>
      <c r="O21005">
        <v>0</v>
      </c>
    </row>
    <row r="21006" spans="1:15" x14ac:dyDescent="0.25">
      <c r="A21006">
        <v>59814</v>
      </c>
      <c r="B21006">
        <v>1950</v>
      </c>
      <c r="C21006" t="s">
        <v>27632</v>
      </c>
      <c r="E21006" s="30">
        <v>0</v>
      </c>
      <c r="F21006">
        <v>0.01</v>
      </c>
      <c r="G21006" s="30">
        <v>0</v>
      </c>
      <c r="H21006">
        <v>1</v>
      </c>
      <c r="I21006">
        <v>2</v>
      </c>
      <c r="J21006" t="s">
        <v>19</v>
      </c>
      <c r="K21006">
        <v>1</v>
      </c>
      <c r="L21006">
        <v>1959</v>
      </c>
      <c r="M21006" t="s">
        <v>19</v>
      </c>
      <c r="N21006" t="s">
        <v>19</v>
      </c>
      <c r="O21006">
        <v>0</v>
      </c>
    </row>
    <row r="21007" spans="1:15" x14ac:dyDescent="0.25">
      <c r="A21007">
        <v>59815</v>
      </c>
      <c r="B21007">
        <v>1950</v>
      </c>
      <c r="C21007" t="s">
        <v>27633</v>
      </c>
      <c r="E21007" s="30">
        <v>0</v>
      </c>
      <c r="F21007">
        <v>0.01</v>
      </c>
      <c r="G21007" s="30">
        <v>0</v>
      </c>
      <c r="H21007">
        <v>1</v>
      </c>
      <c r="I21007">
        <v>2</v>
      </c>
      <c r="J21007" t="s">
        <v>19</v>
      </c>
      <c r="K21007">
        <v>1</v>
      </c>
      <c r="L21007">
        <v>2107</v>
      </c>
      <c r="M21007" t="s">
        <v>19</v>
      </c>
      <c r="N21007" t="s">
        <v>19</v>
      </c>
      <c r="O21007">
        <v>0</v>
      </c>
    </row>
    <row r="21008" spans="1:15" x14ac:dyDescent="0.25">
      <c r="A21008">
        <v>59816</v>
      </c>
      <c r="B21008">
        <v>1950</v>
      </c>
      <c r="C21008" t="s">
        <v>27634</v>
      </c>
      <c r="E21008" s="30">
        <v>0</v>
      </c>
      <c r="F21008">
        <v>0.01</v>
      </c>
      <c r="G21008" s="30">
        <v>0</v>
      </c>
      <c r="H21008">
        <v>1</v>
      </c>
      <c r="I21008">
        <v>2</v>
      </c>
      <c r="J21008" t="s">
        <v>19</v>
      </c>
      <c r="K21008">
        <v>1</v>
      </c>
      <c r="L21008">
        <v>1967</v>
      </c>
      <c r="M21008" t="s">
        <v>19</v>
      </c>
      <c r="N21008" t="s">
        <v>19</v>
      </c>
      <c r="O21008">
        <v>0</v>
      </c>
    </row>
    <row r="21009" spans="1:15" x14ac:dyDescent="0.25">
      <c r="A21009">
        <v>59817</v>
      </c>
      <c r="B21009">
        <v>1950</v>
      </c>
      <c r="C21009" t="s">
        <v>27635</v>
      </c>
      <c r="E21009" s="30">
        <v>0</v>
      </c>
      <c r="F21009">
        <v>0.01</v>
      </c>
      <c r="G21009" s="30">
        <v>0</v>
      </c>
      <c r="H21009">
        <v>1</v>
      </c>
      <c r="I21009">
        <v>2</v>
      </c>
      <c r="J21009" t="s">
        <v>19</v>
      </c>
      <c r="K21009">
        <v>1</v>
      </c>
      <c r="L21009">
        <v>2113</v>
      </c>
      <c r="M21009" t="s">
        <v>19</v>
      </c>
      <c r="N21009" t="s">
        <v>19</v>
      </c>
      <c r="O21009">
        <v>0</v>
      </c>
    </row>
    <row r="21010" spans="1:15" x14ac:dyDescent="0.25">
      <c r="A21010">
        <v>59818</v>
      </c>
      <c r="B21010">
        <v>1950</v>
      </c>
      <c r="C21010" t="s">
        <v>27636</v>
      </c>
      <c r="E21010" s="30">
        <v>0</v>
      </c>
      <c r="F21010">
        <v>0.01</v>
      </c>
      <c r="G21010" s="30">
        <v>0</v>
      </c>
      <c r="H21010">
        <v>1</v>
      </c>
      <c r="I21010">
        <v>2</v>
      </c>
      <c r="J21010" t="s">
        <v>19</v>
      </c>
      <c r="K21010">
        <v>1</v>
      </c>
      <c r="L21010">
        <v>2316</v>
      </c>
      <c r="M21010" t="s">
        <v>19</v>
      </c>
      <c r="N21010" t="s">
        <v>19</v>
      </c>
      <c r="O21010">
        <v>0</v>
      </c>
    </row>
    <row r="21011" spans="1:15" x14ac:dyDescent="0.25">
      <c r="A21011">
        <v>59819</v>
      </c>
      <c r="B21011">
        <v>1950</v>
      </c>
      <c r="C21011" t="s">
        <v>27637</v>
      </c>
      <c r="E21011" s="30">
        <v>0</v>
      </c>
      <c r="F21011">
        <v>0.01</v>
      </c>
      <c r="G21011" s="30">
        <v>0</v>
      </c>
      <c r="H21011">
        <v>1</v>
      </c>
      <c r="I21011">
        <v>2</v>
      </c>
      <c r="J21011" t="s">
        <v>19</v>
      </c>
      <c r="K21011">
        <v>1</v>
      </c>
      <c r="L21011">
        <v>2316</v>
      </c>
      <c r="M21011" t="s">
        <v>19</v>
      </c>
      <c r="N21011" t="s">
        <v>19</v>
      </c>
      <c r="O21011">
        <v>0</v>
      </c>
    </row>
    <row r="21012" spans="1:15" x14ac:dyDescent="0.25">
      <c r="A21012">
        <v>59820</v>
      </c>
      <c r="B21012">
        <v>1950</v>
      </c>
      <c r="C21012" t="s">
        <v>27638</v>
      </c>
      <c r="E21012" s="30">
        <v>0</v>
      </c>
      <c r="F21012">
        <v>0.01</v>
      </c>
      <c r="G21012" s="30">
        <v>0</v>
      </c>
      <c r="H21012">
        <v>1</v>
      </c>
      <c r="I21012">
        <v>2</v>
      </c>
      <c r="J21012" t="s">
        <v>19</v>
      </c>
      <c r="K21012">
        <v>1</v>
      </c>
      <c r="L21012">
        <v>2355</v>
      </c>
      <c r="M21012" t="s">
        <v>19</v>
      </c>
      <c r="N21012" t="s">
        <v>19</v>
      </c>
      <c r="O21012">
        <v>0</v>
      </c>
    </row>
    <row r="21013" spans="1:15" x14ac:dyDescent="0.25">
      <c r="A21013">
        <v>59821</v>
      </c>
      <c r="B21013">
        <v>1950</v>
      </c>
      <c r="C21013" t="s">
        <v>27639</v>
      </c>
      <c r="E21013" s="30">
        <v>0</v>
      </c>
      <c r="F21013">
        <v>0.01</v>
      </c>
      <c r="G21013" s="30">
        <v>0</v>
      </c>
      <c r="H21013">
        <v>1</v>
      </c>
      <c r="I21013">
        <v>2</v>
      </c>
      <c r="J21013" t="s">
        <v>19</v>
      </c>
      <c r="K21013">
        <v>1</v>
      </c>
      <c r="L21013">
        <v>2005</v>
      </c>
      <c r="M21013" t="s">
        <v>19</v>
      </c>
      <c r="N21013" t="s">
        <v>19</v>
      </c>
      <c r="O21013">
        <v>0</v>
      </c>
    </row>
    <row r="21014" spans="1:15" x14ac:dyDescent="0.25">
      <c r="A21014">
        <v>59822</v>
      </c>
      <c r="B21014">
        <v>1950</v>
      </c>
      <c r="C21014" t="s">
        <v>27640</v>
      </c>
      <c r="E21014" s="30">
        <v>0</v>
      </c>
      <c r="F21014">
        <v>0.01</v>
      </c>
      <c r="G21014" s="30">
        <v>0</v>
      </c>
      <c r="H21014">
        <v>1</v>
      </c>
      <c r="I21014">
        <v>2</v>
      </c>
      <c r="J21014" t="s">
        <v>19</v>
      </c>
      <c r="K21014">
        <v>1</v>
      </c>
      <c r="L21014">
        <v>2000</v>
      </c>
      <c r="M21014" t="s">
        <v>19</v>
      </c>
      <c r="N21014" t="s">
        <v>19</v>
      </c>
      <c r="O21014">
        <v>0</v>
      </c>
    </row>
    <row r="21015" spans="1:15" x14ac:dyDescent="0.25">
      <c r="A21015">
        <v>59823</v>
      </c>
      <c r="B21015">
        <v>1950</v>
      </c>
      <c r="C21015" t="s">
        <v>27641</v>
      </c>
      <c r="E21015" s="30">
        <v>0</v>
      </c>
      <c r="F21015">
        <v>0.01</v>
      </c>
      <c r="G21015" s="30">
        <v>0</v>
      </c>
      <c r="H21015">
        <v>1</v>
      </c>
      <c r="I21015">
        <v>2</v>
      </c>
      <c r="J21015" t="s">
        <v>19</v>
      </c>
      <c r="K21015">
        <v>1</v>
      </c>
      <c r="L21015">
        <v>1993</v>
      </c>
      <c r="M21015" t="s">
        <v>19</v>
      </c>
      <c r="N21015" t="s">
        <v>19</v>
      </c>
      <c r="O21015">
        <v>0</v>
      </c>
    </row>
    <row r="21016" spans="1:15" x14ac:dyDescent="0.25">
      <c r="A21016">
        <v>59824</v>
      </c>
      <c r="B21016">
        <v>1950</v>
      </c>
      <c r="C21016" t="s">
        <v>27642</v>
      </c>
      <c r="E21016" s="30">
        <v>0</v>
      </c>
      <c r="F21016">
        <v>0.01</v>
      </c>
      <c r="G21016" s="30">
        <v>0</v>
      </c>
      <c r="H21016">
        <v>1</v>
      </c>
      <c r="I21016">
        <v>2</v>
      </c>
      <c r="J21016" t="s">
        <v>19</v>
      </c>
      <c r="K21016">
        <v>1</v>
      </c>
      <c r="L21016">
        <v>2063</v>
      </c>
      <c r="M21016" t="s">
        <v>19</v>
      </c>
      <c r="N21016" t="s">
        <v>19</v>
      </c>
      <c r="O21016">
        <v>0</v>
      </c>
    </row>
    <row r="21017" spans="1:15" x14ac:dyDescent="0.25">
      <c r="A21017">
        <v>59825</v>
      </c>
      <c r="B21017">
        <v>1950</v>
      </c>
      <c r="C21017" t="s">
        <v>27643</v>
      </c>
      <c r="E21017" s="30">
        <v>0</v>
      </c>
      <c r="F21017">
        <v>0.01</v>
      </c>
      <c r="G21017" s="30">
        <v>0</v>
      </c>
      <c r="H21017">
        <v>1</v>
      </c>
      <c r="I21017">
        <v>2</v>
      </c>
      <c r="J21017" t="s">
        <v>19</v>
      </c>
      <c r="K21017">
        <v>1</v>
      </c>
      <c r="L21017">
        <v>2103</v>
      </c>
      <c r="M21017" t="s">
        <v>19</v>
      </c>
      <c r="N21017" t="s">
        <v>19</v>
      </c>
      <c r="O21017">
        <v>0</v>
      </c>
    </row>
    <row r="21018" spans="1:15" x14ac:dyDescent="0.25">
      <c r="A21018">
        <v>59826</v>
      </c>
      <c r="B21018">
        <v>1950</v>
      </c>
      <c r="C21018" t="s">
        <v>27644</v>
      </c>
      <c r="E21018" s="30">
        <v>0</v>
      </c>
      <c r="F21018">
        <v>0.01</v>
      </c>
      <c r="G21018" s="30">
        <v>0</v>
      </c>
      <c r="H21018">
        <v>1</v>
      </c>
      <c r="I21018">
        <v>2</v>
      </c>
      <c r="J21018" t="s">
        <v>19</v>
      </c>
      <c r="K21018">
        <v>1</v>
      </c>
      <c r="L21018">
        <v>2108</v>
      </c>
      <c r="M21018" t="s">
        <v>19</v>
      </c>
      <c r="N21018" t="s">
        <v>19</v>
      </c>
      <c r="O21018">
        <v>0</v>
      </c>
    </row>
    <row r="21019" spans="1:15" x14ac:dyDescent="0.25">
      <c r="A21019">
        <v>59827</v>
      </c>
      <c r="B21019">
        <v>1950</v>
      </c>
      <c r="C21019" t="s">
        <v>27645</v>
      </c>
      <c r="E21019" s="30">
        <v>0</v>
      </c>
      <c r="F21019">
        <v>0.01</v>
      </c>
      <c r="G21019" s="30">
        <v>0</v>
      </c>
      <c r="H21019">
        <v>1</v>
      </c>
      <c r="I21019">
        <v>2</v>
      </c>
      <c r="J21019" t="s">
        <v>19</v>
      </c>
      <c r="K21019">
        <v>1</v>
      </c>
      <c r="L21019">
        <v>2316</v>
      </c>
      <c r="M21019" t="s">
        <v>19</v>
      </c>
      <c r="N21019" t="s">
        <v>19</v>
      </c>
      <c r="O21019">
        <v>0</v>
      </c>
    </row>
    <row r="21020" spans="1:15" x14ac:dyDescent="0.25">
      <c r="A21020">
        <v>59828</v>
      </c>
      <c r="B21020">
        <v>1950</v>
      </c>
      <c r="C21020" t="s">
        <v>27646</v>
      </c>
      <c r="E21020" s="30">
        <v>0</v>
      </c>
      <c r="F21020">
        <v>0.01</v>
      </c>
      <c r="G21020" s="30">
        <v>0</v>
      </c>
      <c r="H21020">
        <v>1</v>
      </c>
      <c r="I21020">
        <v>2</v>
      </c>
      <c r="J21020" t="s">
        <v>19</v>
      </c>
      <c r="K21020">
        <v>1</v>
      </c>
      <c r="L21020">
        <v>2355</v>
      </c>
      <c r="M21020" t="s">
        <v>19</v>
      </c>
      <c r="N21020" t="s">
        <v>19</v>
      </c>
      <c r="O21020">
        <v>0</v>
      </c>
    </row>
    <row r="21021" spans="1:15" x14ac:dyDescent="0.25">
      <c r="A21021">
        <v>59829</v>
      </c>
      <c r="B21021">
        <v>1950</v>
      </c>
      <c r="C21021" t="s">
        <v>27647</v>
      </c>
      <c r="E21021" s="30">
        <v>0</v>
      </c>
      <c r="F21021">
        <v>0.01</v>
      </c>
      <c r="G21021" s="30">
        <v>0</v>
      </c>
      <c r="H21021">
        <v>1</v>
      </c>
      <c r="I21021">
        <v>2</v>
      </c>
      <c r="J21021" t="s">
        <v>19</v>
      </c>
      <c r="K21021">
        <v>1</v>
      </c>
      <c r="L21021">
        <v>2005</v>
      </c>
      <c r="M21021" t="s">
        <v>19</v>
      </c>
      <c r="N21021" t="s">
        <v>19</v>
      </c>
      <c r="O21021">
        <v>0</v>
      </c>
    </row>
    <row r="21022" spans="1:15" x14ac:dyDescent="0.25">
      <c r="A21022">
        <v>59830</v>
      </c>
      <c r="B21022">
        <v>1950</v>
      </c>
      <c r="C21022" t="s">
        <v>27648</v>
      </c>
      <c r="E21022" s="30">
        <v>0</v>
      </c>
      <c r="F21022">
        <v>0.01</v>
      </c>
      <c r="G21022" s="30">
        <v>0</v>
      </c>
      <c r="H21022">
        <v>1</v>
      </c>
      <c r="I21022">
        <v>2</v>
      </c>
      <c r="J21022" t="s">
        <v>19</v>
      </c>
      <c r="K21022">
        <v>1</v>
      </c>
      <c r="L21022">
        <v>2000</v>
      </c>
      <c r="M21022" t="s">
        <v>19</v>
      </c>
      <c r="N21022" t="s">
        <v>19</v>
      </c>
      <c r="O21022">
        <v>0</v>
      </c>
    </row>
    <row r="21023" spans="1:15" x14ac:dyDescent="0.25">
      <c r="A21023">
        <v>59831</v>
      </c>
      <c r="B21023">
        <v>1950</v>
      </c>
      <c r="C21023" t="s">
        <v>27649</v>
      </c>
      <c r="E21023" s="30">
        <v>0</v>
      </c>
      <c r="F21023">
        <v>0.01</v>
      </c>
      <c r="G21023" s="30">
        <v>0</v>
      </c>
      <c r="H21023">
        <v>1</v>
      </c>
      <c r="I21023">
        <v>2</v>
      </c>
      <c r="J21023" t="s">
        <v>19</v>
      </c>
      <c r="K21023">
        <v>1</v>
      </c>
      <c r="L21023">
        <v>1993</v>
      </c>
      <c r="M21023" t="s">
        <v>19</v>
      </c>
      <c r="N21023" t="s">
        <v>19</v>
      </c>
      <c r="O21023">
        <v>0</v>
      </c>
    </row>
    <row r="21024" spans="1:15" x14ac:dyDescent="0.25">
      <c r="A21024">
        <v>59832</v>
      </c>
      <c r="B21024">
        <v>1950</v>
      </c>
      <c r="C21024" t="s">
        <v>27650</v>
      </c>
      <c r="E21024" s="30">
        <v>0</v>
      </c>
      <c r="F21024">
        <v>0.01</v>
      </c>
      <c r="G21024" s="30">
        <v>0</v>
      </c>
      <c r="H21024">
        <v>1</v>
      </c>
      <c r="I21024">
        <v>2</v>
      </c>
      <c r="J21024" t="s">
        <v>19</v>
      </c>
      <c r="K21024">
        <v>1</v>
      </c>
      <c r="L21024">
        <v>2063</v>
      </c>
      <c r="M21024" t="s">
        <v>19</v>
      </c>
      <c r="N21024" t="s">
        <v>19</v>
      </c>
      <c r="O21024">
        <v>0</v>
      </c>
    </row>
    <row r="21025" spans="1:15" x14ac:dyDescent="0.25">
      <c r="A21025">
        <v>59833</v>
      </c>
      <c r="B21025">
        <v>1950</v>
      </c>
      <c r="C21025" t="s">
        <v>27651</v>
      </c>
      <c r="E21025" s="30">
        <v>0</v>
      </c>
      <c r="F21025">
        <v>0.01</v>
      </c>
      <c r="G21025" s="30">
        <v>0</v>
      </c>
      <c r="H21025">
        <v>1</v>
      </c>
      <c r="I21025">
        <v>2</v>
      </c>
      <c r="J21025" t="s">
        <v>19</v>
      </c>
      <c r="K21025">
        <v>1</v>
      </c>
      <c r="L21025">
        <v>2103</v>
      </c>
      <c r="M21025" t="s">
        <v>19</v>
      </c>
      <c r="N21025" t="s">
        <v>19</v>
      </c>
      <c r="O21025">
        <v>0</v>
      </c>
    </row>
    <row r="21026" spans="1:15" x14ac:dyDescent="0.25">
      <c r="A21026">
        <v>59834</v>
      </c>
      <c r="B21026">
        <v>1950</v>
      </c>
      <c r="C21026" t="s">
        <v>27652</v>
      </c>
      <c r="E21026" s="30">
        <v>0</v>
      </c>
      <c r="F21026">
        <v>0.01</v>
      </c>
      <c r="G21026" s="30">
        <v>0</v>
      </c>
      <c r="H21026">
        <v>1</v>
      </c>
      <c r="I21026">
        <v>2</v>
      </c>
      <c r="J21026" t="s">
        <v>19</v>
      </c>
      <c r="K21026">
        <v>1</v>
      </c>
      <c r="L21026">
        <v>2108</v>
      </c>
      <c r="M21026" t="s">
        <v>19</v>
      </c>
      <c r="N21026" t="s">
        <v>19</v>
      </c>
      <c r="O21026">
        <v>0</v>
      </c>
    </row>
    <row r="21027" spans="1:15" x14ac:dyDescent="0.25">
      <c r="A21027">
        <v>59835</v>
      </c>
      <c r="B21027">
        <v>1950</v>
      </c>
      <c r="C21027" t="s">
        <v>27653</v>
      </c>
      <c r="E21027" s="30">
        <v>0</v>
      </c>
      <c r="F21027">
        <v>0.01</v>
      </c>
      <c r="G21027" s="30">
        <v>0</v>
      </c>
      <c r="H21027">
        <v>1</v>
      </c>
      <c r="I21027">
        <v>2</v>
      </c>
      <c r="J21027" t="s">
        <v>19</v>
      </c>
      <c r="K21027">
        <v>1</v>
      </c>
      <c r="L21027">
        <v>2316</v>
      </c>
      <c r="M21027" t="s">
        <v>19</v>
      </c>
      <c r="N21027" t="s">
        <v>19</v>
      </c>
      <c r="O21027">
        <v>0</v>
      </c>
    </row>
    <row r="21028" spans="1:15" x14ac:dyDescent="0.25">
      <c r="A21028">
        <v>59836</v>
      </c>
      <c r="B21028">
        <v>1950</v>
      </c>
      <c r="C21028" t="s">
        <v>27654</v>
      </c>
      <c r="E21028" s="30">
        <v>0</v>
      </c>
      <c r="F21028">
        <v>0.01</v>
      </c>
      <c r="G21028" s="30">
        <v>0</v>
      </c>
      <c r="H21028">
        <v>1</v>
      </c>
      <c r="I21028">
        <v>2</v>
      </c>
      <c r="J21028" t="s">
        <v>19</v>
      </c>
      <c r="K21028">
        <v>1</v>
      </c>
      <c r="L21028">
        <v>2005</v>
      </c>
      <c r="M21028" t="s">
        <v>19</v>
      </c>
      <c r="N21028" t="s">
        <v>19</v>
      </c>
      <c r="O21028">
        <v>0</v>
      </c>
    </row>
    <row r="21029" spans="1:15" x14ac:dyDescent="0.25">
      <c r="A21029">
        <v>59837</v>
      </c>
      <c r="B21029">
        <v>1950</v>
      </c>
      <c r="C21029" t="s">
        <v>27655</v>
      </c>
      <c r="E21029" s="30">
        <v>0</v>
      </c>
      <c r="F21029">
        <v>0.01</v>
      </c>
      <c r="G21029" s="30">
        <v>0</v>
      </c>
      <c r="H21029">
        <v>1</v>
      </c>
      <c r="I21029">
        <v>2</v>
      </c>
      <c r="J21029" t="s">
        <v>19</v>
      </c>
      <c r="K21029">
        <v>1</v>
      </c>
      <c r="L21029">
        <v>2000</v>
      </c>
      <c r="M21029" t="s">
        <v>19</v>
      </c>
      <c r="N21029" t="s">
        <v>19</v>
      </c>
      <c r="O21029">
        <v>0</v>
      </c>
    </row>
    <row r="21030" spans="1:15" x14ac:dyDescent="0.25">
      <c r="A21030">
        <v>59838</v>
      </c>
      <c r="B21030">
        <v>1950</v>
      </c>
      <c r="C21030" t="s">
        <v>27656</v>
      </c>
      <c r="E21030" s="30">
        <v>0</v>
      </c>
      <c r="F21030">
        <v>0.01</v>
      </c>
      <c r="G21030" s="30">
        <v>0</v>
      </c>
      <c r="H21030">
        <v>1</v>
      </c>
      <c r="I21030">
        <v>2</v>
      </c>
      <c r="J21030" t="s">
        <v>19</v>
      </c>
      <c r="K21030">
        <v>1</v>
      </c>
      <c r="L21030">
        <v>1993</v>
      </c>
      <c r="M21030" t="s">
        <v>19</v>
      </c>
      <c r="N21030" t="s">
        <v>19</v>
      </c>
      <c r="O21030">
        <v>0</v>
      </c>
    </row>
    <row r="21031" spans="1:15" x14ac:dyDescent="0.25">
      <c r="A21031">
        <v>59839</v>
      </c>
      <c r="B21031">
        <v>1950</v>
      </c>
      <c r="C21031" t="s">
        <v>27657</v>
      </c>
      <c r="E21031" s="30">
        <v>0</v>
      </c>
      <c r="F21031">
        <v>0.01</v>
      </c>
      <c r="G21031" s="30">
        <v>0</v>
      </c>
      <c r="H21031">
        <v>1</v>
      </c>
      <c r="I21031">
        <v>2</v>
      </c>
      <c r="J21031" t="s">
        <v>19</v>
      </c>
      <c r="K21031">
        <v>1</v>
      </c>
      <c r="L21031">
        <v>2063</v>
      </c>
      <c r="M21031" t="s">
        <v>19</v>
      </c>
      <c r="N21031" t="s">
        <v>19</v>
      </c>
      <c r="O21031">
        <v>0</v>
      </c>
    </row>
    <row r="21032" spans="1:15" x14ac:dyDescent="0.25">
      <c r="A21032">
        <v>59840</v>
      </c>
      <c r="B21032">
        <v>1950</v>
      </c>
      <c r="C21032" t="s">
        <v>27658</v>
      </c>
      <c r="E21032" s="30">
        <v>0</v>
      </c>
      <c r="F21032">
        <v>0.01</v>
      </c>
      <c r="G21032" s="30">
        <v>0</v>
      </c>
      <c r="H21032">
        <v>1</v>
      </c>
      <c r="I21032">
        <v>2</v>
      </c>
      <c r="J21032" t="s">
        <v>19</v>
      </c>
      <c r="K21032">
        <v>1</v>
      </c>
      <c r="L21032">
        <v>2103</v>
      </c>
      <c r="M21032" t="s">
        <v>19</v>
      </c>
      <c r="N21032" t="s">
        <v>19</v>
      </c>
      <c r="O21032">
        <v>0</v>
      </c>
    </row>
    <row r="21033" spans="1:15" x14ac:dyDescent="0.25">
      <c r="A21033">
        <v>59841</v>
      </c>
      <c r="B21033">
        <v>1950</v>
      </c>
      <c r="C21033" t="s">
        <v>27659</v>
      </c>
      <c r="E21033" s="30">
        <v>0</v>
      </c>
      <c r="F21033">
        <v>0.01</v>
      </c>
      <c r="G21033" s="30">
        <v>0</v>
      </c>
      <c r="H21033">
        <v>1</v>
      </c>
      <c r="I21033">
        <v>2</v>
      </c>
      <c r="J21033" t="s">
        <v>19</v>
      </c>
      <c r="K21033">
        <v>1</v>
      </c>
      <c r="L21033">
        <v>2108</v>
      </c>
      <c r="M21033" t="s">
        <v>19</v>
      </c>
      <c r="N21033" t="s">
        <v>19</v>
      </c>
      <c r="O21033">
        <v>0</v>
      </c>
    </row>
    <row r="21034" spans="1:15" x14ac:dyDescent="0.25">
      <c r="A21034">
        <v>59842</v>
      </c>
      <c r="B21034">
        <v>1950</v>
      </c>
      <c r="C21034" t="s">
        <v>27660</v>
      </c>
      <c r="E21034" s="30">
        <v>0</v>
      </c>
      <c r="F21034">
        <v>0.01</v>
      </c>
      <c r="G21034" s="30">
        <v>0</v>
      </c>
      <c r="H21034">
        <v>1</v>
      </c>
      <c r="I21034">
        <v>2</v>
      </c>
      <c r="J21034" t="s">
        <v>19</v>
      </c>
      <c r="K21034">
        <v>1</v>
      </c>
      <c r="L21034">
        <v>2355</v>
      </c>
      <c r="M21034" t="s">
        <v>19</v>
      </c>
      <c r="N21034" t="s">
        <v>19</v>
      </c>
      <c r="O21034">
        <v>0</v>
      </c>
    </row>
    <row r="21035" spans="1:15" x14ac:dyDescent="0.25">
      <c r="A21035">
        <v>59843</v>
      </c>
      <c r="B21035">
        <v>1950</v>
      </c>
      <c r="C21035" t="s">
        <v>27661</v>
      </c>
      <c r="E21035" s="30">
        <v>0</v>
      </c>
      <c r="F21035">
        <v>0.01</v>
      </c>
      <c r="G21035" s="30">
        <v>0</v>
      </c>
      <c r="H21035">
        <v>1</v>
      </c>
      <c r="I21035">
        <v>2</v>
      </c>
      <c r="J21035" t="s">
        <v>19</v>
      </c>
      <c r="K21035">
        <v>1</v>
      </c>
      <c r="L21035">
        <v>2316</v>
      </c>
      <c r="M21035" t="s">
        <v>19</v>
      </c>
      <c r="N21035" t="s">
        <v>19</v>
      </c>
      <c r="O21035">
        <v>0</v>
      </c>
    </row>
    <row r="21036" spans="1:15" x14ac:dyDescent="0.25">
      <c r="A21036">
        <v>59844</v>
      </c>
      <c r="B21036">
        <v>1950</v>
      </c>
      <c r="C21036" t="s">
        <v>27662</v>
      </c>
      <c r="E21036" s="30">
        <v>0</v>
      </c>
      <c r="F21036">
        <v>0.01</v>
      </c>
      <c r="G21036" s="30">
        <v>0</v>
      </c>
      <c r="H21036">
        <v>1</v>
      </c>
      <c r="I21036">
        <v>2</v>
      </c>
      <c r="J21036" t="s">
        <v>19</v>
      </c>
      <c r="K21036">
        <v>1</v>
      </c>
      <c r="L21036">
        <v>2355</v>
      </c>
      <c r="M21036" t="s">
        <v>19</v>
      </c>
      <c r="N21036" t="s">
        <v>19</v>
      </c>
      <c r="O21036">
        <v>0</v>
      </c>
    </row>
    <row r="21037" spans="1:15" x14ac:dyDescent="0.25">
      <c r="A21037">
        <v>59845</v>
      </c>
      <c r="B21037">
        <v>1950</v>
      </c>
      <c r="C21037" t="s">
        <v>27663</v>
      </c>
      <c r="E21037" s="30">
        <v>0</v>
      </c>
      <c r="F21037">
        <v>0.01</v>
      </c>
      <c r="G21037" s="30">
        <v>0</v>
      </c>
      <c r="H21037">
        <v>1</v>
      </c>
      <c r="I21037">
        <v>2</v>
      </c>
      <c r="J21037" t="s">
        <v>19</v>
      </c>
      <c r="K21037">
        <v>1</v>
      </c>
      <c r="L21037">
        <v>2005</v>
      </c>
      <c r="M21037" t="s">
        <v>19</v>
      </c>
      <c r="N21037" t="s">
        <v>19</v>
      </c>
      <c r="O21037">
        <v>0</v>
      </c>
    </row>
    <row r="21038" spans="1:15" x14ac:dyDescent="0.25">
      <c r="A21038">
        <v>59846</v>
      </c>
      <c r="B21038">
        <v>1950</v>
      </c>
      <c r="C21038" t="s">
        <v>27664</v>
      </c>
      <c r="E21038" s="30">
        <v>0</v>
      </c>
      <c r="F21038">
        <v>0.01</v>
      </c>
      <c r="G21038" s="30">
        <v>0</v>
      </c>
      <c r="H21038">
        <v>1</v>
      </c>
      <c r="I21038">
        <v>2</v>
      </c>
      <c r="J21038" t="s">
        <v>19</v>
      </c>
      <c r="K21038">
        <v>1</v>
      </c>
      <c r="L21038">
        <v>2000</v>
      </c>
      <c r="M21038" t="s">
        <v>19</v>
      </c>
      <c r="N21038" t="s">
        <v>19</v>
      </c>
      <c r="O21038">
        <v>0</v>
      </c>
    </row>
    <row r="21039" spans="1:15" x14ac:dyDescent="0.25">
      <c r="A21039">
        <v>59847</v>
      </c>
      <c r="B21039">
        <v>1950</v>
      </c>
      <c r="C21039" t="s">
        <v>27665</v>
      </c>
      <c r="E21039" s="30">
        <v>0</v>
      </c>
      <c r="F21039">
        <v>0.01</v>
      </c>
      <c r="G21039" s="30">
        <v>0</v>
      </c>
      <c r="H21039">
        <v>1</v>
      </c>
      <c r="I21039">
        <v>2</v>
      </c>
      <c r="J21039" t="s">
        <v>19</v>
      </c>
      <c r="K21039">
        <v>1</v>
      </c>
      <c r="L21039">
        <v>1993</v>
      </c>
      <c r="M21039" t="s">
        <v>19</v>
      </c>
      <c r="N21039" t="s">
        <v>19</v>
      </c>
      <c r="O21039">
        <v>0</v>
      </c>
    </row>
    <row r="21040" spans="1:15" x14ac:dyDescent="0.25">
      <c r="A21040">
        <v>59848</v>
      </c>
      <c r="B21040">
        <v>1950</v>
      </c>
      <c r="C21040" t="s">
        <v>27666</v>
      </c>
      <c r="E21040" s="30">
        <v>0</v>
      </c>
      <c r="F21040">
        <v>0.01</v>
      </c>
      <c r="G21040" s="30">
        <v>0</v>
      </c>
      <c r="H21040">
        <v>1</v>
      </c>
      <c r="I21040">
        <v>2</v>
      </c>
      <c r="J21040" t="s">
        <v>19</v>
      </c>
      <c r="K21040">
        <v>1</v>
      </c>
      <c r="L21040">
        <v>2063</v>
      </c>
      <c r="M21040" t="s">
        <v>19</v>
      </c>
      <c r="N21040" t="s">
        <v>19</v>
      </c>
      <c r="O21040">
        <v>0</v>
      </c>
    </row>
    <row r="21041" spans="1:15" x14ac:dyDescent="0.25">
      <c r="A21041">
        <v>59849</v>
      </c>
      <c r="B21041">
        <v>1950</v>
      </c>
      <c r="C21041" t="s">
        <v>27667</v>
      </c>
      <c r="E21041" s="30">
        <v>0</v>
      </c>
      <c r="F21041">
        <v>0.01</v>
      </c>
      <c r="G21041" s="30">
        <v>0</v>
      </c>
      <c r="H21041">
        <v>1</v>
      </c>
      <c r="I21041">
        <v>2</v>
      </c>
      <c r="J21041" t="s">
        <v>19</v>
      </c>
      <c r="K21041">
        <v>1</v>
      </c>
      <c r="L21041">
        <v>2103</v>
      </c>
      <c r="M21041" t="s">
        <v>19</v>
      </c>
      <c r="N21041" t="s">
        <v>19</v>
      </c>
      <c r="O21041">
        <v>0</v>
      </c>
    </row>
    <row r="21042" spans="1:15" x14ac:dyDescent="0.25">
      <c r="A21042">
        <v>59850</v>
      </c>
      <c r="B21042">
        <v>1950</v>
      </c>
      <c r="C21042" t="s">
        <v>27668</v>
      </c>
      <c r="E21042" s="30">
        <v>0</v>
      </c>
      <c r="F21042">
        <v>0.01</v>
      </c>
      <c r="G21042" s="30">
        <v>0</v>
      </c>
      <c r="H21042">
        <v>1</v>
      </c>
      <c r="I21042">
        <v>2</v>
      </c>
      <c r="J21042" t="s">
        <v>19</v>
      </c>
      <c r="K21042">
        <v>1</v>
      </c>
      <c r="L21042">
        <v>2108</v>
      </c>
      <c r="M21042" t="s">
        <v>19</v>
      </c>
      <c r="N21042" t="s">
        <v>19</v>
      </c>
      <c r="O21042">
        <v>0</v>
      </c>
    </row>
    <row r="21043" spans="1:15" x14ac:dyDescent="0.25">
      <c r="A21043">
        <v>59851</v>
      </c>
      <c r="B21043">
        <v>1950</v>
      </c>
      <c r="C21043" t="s">
        <v>27669</v>
      </c>
      <c r="E21043" s="30">
        <v>0</v>
      </c>
      <c r="F21043">
        <v>0.01</v>
      </c>
      <c r="G21043" s="30">
        <v>0</v>
      </c>
      <c r="H21043">
        <v>1</v>
      </c>
      <c r="I21043">
        <v>2</v>
      </c>
      <c r="J21043" t="s">
        <v>19</v>
      </c>
      <c r="K21043">
        <v>1</v>
      </c>
      <c r="L21043">
        <v>2355</v>
      </c>
      <c r="M21043" t="s">
        <v>19</v>
      </c>
      <c r="N21043" t="s">
        <v>19</v>
      </c>
      <c r="O21043">
        <v>0</v>
      </c>
    </row>
    <row r="21044" spans="1:15" x14ac:dyDescent="0.25">
      <c r="A21044">
        <v>59852</v>
      </c>
      <c r="B21044">
        <v>1950</v>
      </c>
      <c r="C21044" t="s">
        <v>27670</v>
      </c>
      <c r="E21044" s="30">
        <v>0</v>
      </c>
      <c r="F21044">
        <v>0.01</v>
      </c>
      <c r="G21044" s="30">
        <v>0</v>
      </c>
      <c r="H21044">
        <v>1</v>
      </c>
      <c r="I21044">
        <v>2</v>
      </c>
      <c r="J21044" t="s">
        <v>19</v>
      </c>
      <c r="K21044">
        <v>1</v>
      </c>
      <c r="L21044">
        <v>2316</v>
      </c>
      <c r="M21044" t="s">
        <v>19</v>
      </c>
      <c r="N21044" t="s">
        <v>19</v>
      </c>
      <c r="O21044">
        <v>0</v>
      </c>
    </row>
    <row r="21045" spans="1:15" x14ac:dyDescent="0.25">
      <c r="A21045">
        <v>59853</v>
      </c>
      <c r="B21045">
        <v>1950</v>
      </c>
      <c r="C21045" t="s">
        <v>27671</v>
      </c>
      <c r="E21045" s="30">
        <v>0</v>
      </c>
      <c r="F21045">
        <v>0.01</v>
      </c>
      <c r="G21045" s="30">
        <v>0</v>
      </c>
      <c r="H21045">
        <v>1</v>
      </c>
      <c r="I21045">
        <v>2</v>
      </c>
      <c r="J21045" t="s">
        <v>19</v>
      </c>
      <c r="K21045">
        <v>1</v>
      </c>
      <c r="L21045">
        <v>2005</v>
      </c>
      <c r="M21045" t="s">
        <v>19</v>
      </c>
      <c r="N21045" t="s">
        <v>19</v>
      </c>
      <c r="O21045">
        <v>0</v>
      </c>
    </row>
    <row r="21046" spans="1:15" x14ac:dyDescent="0.25">
      <c r="A21046">
        <v>59854</v>
      </c>
      <c r="B21046">
        <v>1950</v>
      </c>
      <c r="C21046" t="s">
        <v>27672</v>
      </c>
      <c r="E21046" s="30">
        <v>0</v>
      </c>
      <c r="F21046">
        <v>0.01</v>
      </c>
      <c r="G21046" s="30">
        <v>0</v>
      </c>
      <c r="H21046">
        <v>1</v>
      </c>
      <c r="I21046">
        <v>2</v>
      </c>
      <c r="J21046" t="s">
        <v>19</v>
      </c>
      <c r="K21046">
        <v>1</v>
      </c>
      <c r="L21046">
        <v>2000</v>
      </c>
      <c r="M21046" t="s">
        <v>19</v>
      </c>
      <c r="N21046" t="s">
        <v>19</v>
      </c>
      <c r="O21046">
        <v>0</v>
      </c>
    </row>
    <row r="21047" spans="1:15" x14ac:dyDescent="0.25">
      <c r="A21047">
        <v>59855</v>
      </c>
      <c r="B21047">
        <v>1950</v>
      </c>
      <c r="C21047" t="s">
        <v>27673</v>
      </c>
      <c r="E21047" s="30">
        <v>0</v>
      </c>
      <c r="F21047">
        <v>0.01</v>
      </c>
      <c r="G21047" s="30">
        <v>0</v>
      </c>
      <c r="H21047">
        <v>1</v>
      </c>
      <c r="I21047">
        <v>2</v>
      </c>
      <c r="J21047" t="s">
        <v>19</v>
      </c>
      <c r="K21047">
        <v>1</v>
      </c>
      <c r="L21047">
        <v>1993</v>
      </c>
      <c r="M21047" t="s">
        <v>19</v>
      </c>
      <c r="N21047" t="s">
        <v>19</v>
      </c>
      <c r="O21047">
        <v>0</v>
      </c>
    </row>
    <row r="21048" spans="1:15" x14ac:dyDescent="0.25">
      <c r="A21048">
        <v>59856</v>
      </c>
      <c r="B21048">
        <v>1950</v>
      </c>
      <c r="C21048" t="s">
        <v>27674</v>
      </c>
      <c r="E21048" s="30">
        <v>0</v>
      </c>
      <c r="F21048">
        <v>0.01</v>
      </c>
      <c r="G21048" s="30">
        <v>0</v>
      </c>
      <c r="H21048">
        <v>1</v>
      </c>
      <c r="I21048">
        <v>2</v>
      </c>
      <c r="J21048" t="s">
        <v>19</v>
      </c>
      <c r="K21048">
        <v>1</v>
      </c>
      <c r="L21048">
        <v>2063</v>
      </c>
      <c r="M21048" t="s">
        <v>19</v>
      </c>
      <c r="N21048" t="s">
        <v>19</v>
      </c>
      <c r="O21048">
        <v>0</v>
      </c>
    </row>
    <row r="21049" spans="1:15" x14ac:dyDescent="0.25">
      <c r="A21049">
        <v>59857</v>
      </c>
      <c r="B21049">
        <v>1950</v>
      </c>
      <c r="C21049" t="s">
        <v>27675</v>
      </c>
      <c r="E21049" s="30">
        <v>0</v>
      </c>
      <c r="F21049">
        <v>0.01</v>
      </c>
      <c r="G21049" s="30">
        <v>0</v>
      </c>
      <c r="H21049">
        <v>1</v>
      </c>
      <c r="I21049">
        <v>2</v>
      </c>
      <c r="J21049" t="s">
        <v>19</v>
      </c>
      <c r="K21049">
        <v>1</v>
      </c>
      <c r="L21049">
        <v>2103</v>
      </c>
      <c r="M21049" t="s">
        <v>19</v>
      </c>
      <c r="N21049" t="s">
        <v>19</v>
      </c>
      <c r="O21049">
        <v>0</v>
      </c>
    </row>
    <row r="21050" spans="1:15" x14ac:dyDescent="0.25">
      <c r="A21050">
        <v>59858</v>
      </c>
      <c r="B21050">
        <v>1950</v>
      </c>
      <c r="C21050" t="s">
        <v>27676</v>
      </c>
      <c r="E21050" s="30">
        <v>0</v>
      </c>
      <c r="F21050">
        <v>0.01</v>
      </c>
      <c r="G21050" s="30">
        <v>0</v>
      </c>
      <c r="H21050">
        <v>1</v>
      </c>
      <c r="I21050">
        <v>2</v>
      </c>
      <c r="J21050" t="s">
        <v>19</v>
      </c>
      <c r="K21050">
        <v>1</v>
      </c>
      <c r="L21050">
        <v>2108</v>
      </c>
      <c r="M21050" t="s">
        <v>19</v>
      </c>
      <c r="N21050" t="s">
        <v>19</v>
      </c>
      <c r="O21050">
        <v>0</v>
      </c>
    </row>
    <row r="21051" spans="1:15" x14ac:dyDescent="0.25">
      <c r="A21051">
        <v>59859</v>
      </c>
      <c r="B21051">
        <v>1950</v>
      </c>
      <c r="C21051" t="s">
        <v>27677</v>
      </c>
      <c r="E21051" s="30">
        <v>0</v>
      </c>
      <c r="F21051">
        <v>0.01</v>
      </c>
      <c r="G21051" s="30">
        <v>0</v>
      </c>
      <c r="H21051">
        <v>1</v>
      </c>
      <c r="I21051">
        <v>2</v>
      </c>
      <c r="J21051" t="s">
        <v>19</v>
      </c>
      <c r="K21051">
        <v>1</v>
      </c>
      <c r="L21051">
        <v>2316</v>
      </c>
      <c r="M21051" t="s">
        <v>19</v>
      </c>
      <c r="N21051" t="s">
        <v>19</v>
      </c>
      <c r="O21051">
        <v>0</v>
      </c>
    </row>
    <row r="21052" spans="1:15" x14ac:dyDescent="0.25">
      <c r="A21052">
        <v>59860</v>
      </c>
      <c r="B21052">
        <v>1950</v>
      </c>
      <c r="C21052" t="s">
        <v>27678</v>
      </c>
      <c r="E21052" s="30">
        <v>0</v>
      </c>
      <c r="F21052">
        <v>0.01</v>
      </c>
      <c r="G21052" s="30">
        <v>0</v>
      </c>
      <c r="H21052">
        <v>1</v>
      </c>
      <c r="I21052">
        <v>2</v>
      </c>
      <c r="J21052" t="s">
        <v>19</v>
      </c>
      <c r="K21052">
        <v>1</v>
      </c>
      <c r="L21052">
        <v>2355</v>
      </c>
      <c r="M21052" t="s">
        <v>19</v>
      </c>
      <c r="N21052" t="s">
        <v>19</v>
      </c>
      <c r="O21052">
        <v>0</v>
      </c>
    </row>
    <row r="21053" spans="1:15" x14ac:dyDescent="0.25">
      <c r="A21053">
        <v>59861</v>
      </c>
      <c r="B21053">
        <v>1950</v>
      </c>
      <c r="C21053" t="s">
        <v>27679</v>
      </c>
      <c r="E21053" s="30">
        <v>0</v>
      </c>
      <c r="F21053">
        <v>0.01</v>
      </c>
      <c r="G21053" s="30">
        <v>0</v>
      </c>
      <c r="H21053">
        <v>1</v>
      </c>
      <c r="I21053">
        <v>2</v>
      </c>
      <c r="J21053" t="s">
        <v>19</v>
      </c>
      <c r="K21053">
        <v>1</v>
      </c>
      <c r="L21053">
        <v>2005</v>
      </c>
      <c r="M21053" t="s">
        <v>19</v>
      </c>
      <c r="N21053" t="s">
        <v>19</v>
      </c>
      <c r="O21053">
        <v>0</v>
      </c>
    </row>
    <row r="21054" spans="1:15" x14ac:dyDescent="0.25">
      <c r="A21054">
        <v>59862</v>
      </c>
      <c r="B21054">
        <v>1950</v>
      </c>
      <c r="C21054" t="s">
        <v>27680</v>
      </c>
      <c r="E21054" s="30">
        <v>0</v>
      </c>
      <c r="F21054">
        <v>0.01</v>
      </c>
      <c r="G21054" s="30">
        <v>0</v>
      </c>
      <c r="H21054">
        <v>1</v>
      </c>
      <c r="I21054">
        <v>2</v>
      </c>
      <c r="J21054" t="s">
        <v>19</v>
      </c>
      <c r="K21054">
        <v>1</v>
      </c>
      <c r="L21054">
        <v>2000</v>
      </c>
      <c r="M21054" t="s">
        <v>19</v>
      </c>
      <c r="N21054" t="s">
        <v>19</v>
      </c>
      <c r="O21054">
        <v>0</v>
      </c>
    </row>
    <row r="21055" spans="1:15" x14ac:dyDescent="0.25">
      <c r="A21055">
        <v>59863</v>
      </c>
      <c r="B21055">
        <v>1950</v>
      </c>
      <c r="C21055" t="s">
        <v>27681</v>
      </c>
      <c r="E21055" s="30">
        <v>0</v>
      </c>
      <c r="F21055">
        <v>0.01</v>
      </c>
      <c r="G21055" s="30">
        <v>0</v>
      </c>
      <c r="H21055">
        <v>1</v>
      </c>
      <c r="I21055">
        <v>2</v>
      </c>
      <c r="J21055" t="s">
        <v>19</v>
      </c>
      <c r="K21055">
        <v>1</v>
      </c>
      <c r="L21055">
        <v>1993</v>
      </c>
      <c r="M21055" t="s">
        <v>19</v>
      </c>
      <c r="N21055" t="s">
        <v>19</v>
      </c>
      <c r="O21055">
        <v>0</v>
      </c>
    </row>
    <row r="21056" spans="1:15" x14ac:dyDescent="0.25">
      <c r="A21056">
        <v>59864</v>
      </c>
      <c r="B21056">
        <v>1950</v>
      </c>
      <c r="C21056" t="s">
        <v>27682</v>
      </c>
      <c r="E21056" s="30">
        <v>0</v>
      </c>
      <c r="F21056">
        <v>0.01</v>
      </c>
      <c r="G21056" s="30">
        <v>0</v>
      </c>
      <c r="H21056">
        <v>1</v>
      </c>
      <c r="I21056">
        <v>2</v>
      </c>
      <c r="J21056" t="s">
        <v>19</v>
      </c>
      <c r="K21056">
        <v>1</v>
      </c>
      <c r="L21056">
        <v>2063</v>
      </c>
      <c r="M21056" t="s">
        <v>19</v>
      </c>
      <c r="N21056" t="s">
        <v>19</v>
      </c>
      <c r="O21056">
        <v>0</v>
      </c>
    </row>
    <row r="21057" spans="1:15" x14ac:dyDescent="0.25">
      <c r="A21057">
        <v>59865</v>
      </c>
      <c r="B21057">
        <v>1950</v>
      </c>
      <c r="C21057" t="s">
        <v>27683</v>
      </c>
      <c r="E21057" s="30">
        <v>0</v>
      </c>
      <c r="F21057">
        <v>0.01</v>
      </c>
      <c r="G21057" s="30">
        <v>0</v>
      </c>
      <c r="H21057">
        <v>1</v>
      </c>
      <c r="I21057">
        <v>2</v>
      </c>
      <c r="J21057" t="s">
        <v>19</v>
      </c>
      <c r="K21057">
        <v>1</v>
      </c>
      <c r="L21057">
        <v>2103</v>
      </c>
      <c r="M21057" t="s">
        <v>19</v>
      </c>
      <c r="N21057" t="s">
        <v>19</v>
      </c>
      <c r="O21057">
        <v>0</v>
      </c>
    </row>
    <row r="21058" spans="1:15" x14ac:dyDescent="0.25">
      <c r="A21058">
        <v>59866</v>
      </c>
      <c r="B21058">
        <v>1950</v>
      </c>
      <c r="C21058" t="s">
        <v>27684</v>
      </c>
      <c r="E21058" s="30">
        <v>0</v>
      </c>
      <c r="F21058">
        <v>0.01</v>
      </c>
      <c r="G21058" s="30">
        <v>0</v>
      </c>
      <c r="H21058">
        <v>1</v>
      </c>
      <c r="I21058">
        <v>2</v>
      </c>
      <c r="J21058" t="s">
        <v>19</v>
      </c>
      <c r="K21058">
        <v>1</v>
      </c>
      <c r="L21058">
        <v>2108</v>
      </c>
      <c r="M21058" t="s">
        <v>19</v>
      </c>
      <c r="N21058" t="s">
        <v>19</v>
      </c>
      <c r="O21058">
        <v>0</v>
      </c>
    </row>
    <row r="21059" spans="1:15" x14ac:dyDescent="0.25">
      <c r="A21059">
        <v>59867</v>
      </c>
      <c r="B21059">
        <v>1950</v>
      </c>
      <c r="C21059" t="s">
        <v>27685</v>
      </c>
      <c r="E21059" s="30">
        <v>0</v>
      </c>
      <c r="F21059">
        <v>0.01</v>
      </c>
      <c r="G21059" s="30">
        <v>0</v>
      </c>
      <c r="H21059">
        <v>1</v>
      </c>
      <c r="I21059">
        <v>2</v>
      </c>
      <c r="J21059" t="s">
        <v>19</v>
      </c>
      <c r="K21059">
        <v>1</v>
      </c>
      <c r="L21059">
        <v>2316</v>
      </c>
      <c r="M21059" t="s">
        <v>19</v>
      </c>
      <c r="N21059" t="s">
        <v>19</v>
      </c>
      <c r="O21059">
        <v>0</v>
      </c>
    </row>
    <row r="21060" spans="1:15" x14ac:dyDescent="0.25">
      <c r="A21060">
        <v>59868</v>
      </c>
      <c r="B21060">
        <v>1950</v>
      </c>
      <c r="C21060" t="s">
        <v>27686</v>
      </c>
      <c r="E21060" s="30">
        <v>0</v>
      </c>
      <c r="F21060">
        <v>0.01</v>
      </c>
      <c r="G21060" s="30">
        <v>0</v>
      </c>
      <c r="H21060">
        <v>1</v>
      </c>
      <c r="I21060">
        <v>2</v>
      </c>
      <c r="J21060" t="s">
        <v>19</v>
      </c>
      <c r="K21060">
        <v>1</v>
      </c>
      <c r="L21060">
        <v>2355</v>
      </c>
      <c r="M21060" t="s">
        <v>19</v>
      </c>
      <c r="N21060" t="s">
        <v>19</v>
      </c>
      <c r="O21060">
        <v>0</v>
      </c>
    </row>
    <row r="21061" spans="1:15" x14ac:dyDescent="0.25">
      <c r="A21061">
        <v>59869</v>
      </c>
      <c r="B21061">
        <v>1950</v>
      </c>
      <c r="C21061" t="s">
        <v>27687</v>
      </c>
      <c r="E21061" s="30">
        <v>0</v>
      </c>
      <c r="F21061">
        <v>0.01</v>
      </c>
      <c r="G21061" s="30">
        <v>0</v>
      </c>
      <c r="H21061">
        <v>1</v>
      </c>
      <c r="I21061">
        <v>2</v>
      </c>
      <c r="J21061" t="s">
        <v>19</v>
      </c>
      <c r="K21061">
        <v>1</v>
      </c>
      <c r="L21061">
        <v>2005</v>
      </c>
      <c r="M21061" t="s">
        <v>19</v>
      </c>
      <c r="N21061" t="s">
        <v>19</v>
      </c>
      <c r="O21061">
        <v>0</v>
      </c>
    </row>
    <row r="21062" spans="1:15" x14ac:dyDescent="0.25">
      <c r="A21062">
        <v>59870</v>
      </c>
      <c r="B21062">
        <v>1950</v>
      </c>
      <c r="C21062" t="s">
        <v>27688</v>
      </c>
      <c r="E21062" s="30">
        <v>0</v>
      </c>
      <c r="F21062">
        <v>0.01</v>
      </c>
      <c r="G21062" s="30">
        <v>0</v>
      </c>
      <c r="H21062">
        <v>1</v>
      </c>
      <c r="I21062">
        <v>2</v>
      </c>
      <c r="J21062" t="s">
        <v>19</v>
      </c>
      <c r="K21062">
        <v>1</v>
      </c>
      <c r="L21062">
        <v>2000</v>
      </c>
      <c r="M21062" t="s">
        <v>19</v>
      </c>
      <c r="N21062" t="s">
        <v>19</v>
      </c>
      <c r="O21062">
        <v>0</v>
      </c>
    </row>
    <row r="21063" spans="1:15" x14ac:dyDescent="0.25">
      <c r="A21063">
        <v>59871</v>
      </c>
      <c r="B21063">
        <v>1950</v>
      </c>
      <c r="C21063" t="s">
        <v>27689</v>
      </c>
      <c r="E21063" s="30">
        <v>0</v>
      </c>
      <c r="F21063">
        <v>0.01</v>
      </c>
      <c r="G21063" s="30">
        <v>0</v>
      </c>
      <c r="H21063">
        <v>1</v>
      </c>
      <c r="I21063">
        <v>2</v>
      </c>
      <c r="J21063" t="s">
        <v>19</v>
      </c>
      <c r="K21063">
        <v>1</v>
      </c>
      <c r="L21063">
        <v>1993</v>
      </c>
      <c r="M21063" t="s">
        <v>19</v>
      </c>
      <c r="N21063" t="s">
        <v>19</v>
      </c>
      <c r="O21063">
        <v>0</v>
      </c>
    </row>
    <row r="21064" spans="1:15" x14ac:dyDescent="0.25">
      <c r="A21064">
        <v>59872</v>
      </c>
      <c r="B21064">
        <v>1950</v>
      </c>
      <c r="C21064" t="s">
        <v>27690</v>
      </c>
      <c r="E21064" s="30">
        <v>0</v>
      </c>
      <c r="F21064">
        <v>0.01</v>
      </c>
      <c r="G21064" s="30">
        <v>0</v>
      </c>
      <c r="H21064">
        <v>1</v>
      </c>
      <c r="I21064">
        <v>2</v>
      </c>
      <c r="J21064" t="s">
        <v>19</v>
      </c>
      <c r="K21064">
        <v>1</v>
      </c>
      <c r="L21064">
        <v>2063</v>
      </c>
      <c r="M21064" t="s">
        <v>19</v>
      </c>
      <c r="N21064" t="s">
        <v>19</v>
      </c>
      <c r="O21064">
        <v>0</v>
      </c>
    </row>
    <row r="21065" spans="1:15" x14ac:dyDescent="0.25">
      <c r="A21065">
        <v>59873</v>
      </c>
      <c r="B21065">
        <v>1950</v>
      </c>
      <c r="C21065" t="s">
        <v>27691</v>
      </c>
      <c r="E21065" s="30">
        <v>0</v>
      </c>
      <c r="F21065">
        <v>0.01</v>
      </c>
      <c r="G21065" s="30">
        <v>0</v>
      </c>
      <c r="H21065">
        <v>1</v>
      </c>
      <c r="I21065">
        <v>2</v>
      </c>
      <c r="J21065" t="s">
        <v>19</v>
      </c>
      <c r="K21065">
        <v>1</v>
      </c>
      <c r="L21065">
        <v>2103</v>
      </c>
      <c r="M21065" t="s">
        <v>19</v>
      </c>
      <c r="N21065" t="s">
        <v>19</v>
      </c>
      <c r="O21065">
        <v>0</v>
      </c>
    </row>
    <row r="21066" spans="1:15" x14ac:dyDescent="0.25">
      <c r="A21066">
        <v>59874</v>
      </c>
      <c r="B21066">
        <v>1950</v>
      </c>
      <c r="C21066" t="s">
        <v>27692</v>
      </c>
      <c r="E21066" s="30">
        <v>0</v>
      </c>
      <c r="F21066">
        <v>0.01</v>
      </c>
      <c r="G21066" s="30">
        <v>0</v>
      </c>
      <c r="H21066">
        <v>1</v>
      </c>
      <c r="I21066">
        <v>2</v>
      </c>
      <c r="J21066" t="s">
        <v>19</v>
      </c>
      <c r="K21066">
        <v>1</v>
      </c>
      <c r="L21066">
        <v>2108</v>
      </c>
      <c r="M21066" t="s">
        <v>19</v>
      </c>
      <c r="N21066" t="s">
        <v>19</v>
      </c>
      <c r="O21066">
        <v>0</v>
      </c>
    </row>
    <row r="21067" spans="1:15" x14ac:dyDescent="0.25">
      <c r="A21067">
        <v>59875</v>
      </c>
      <c r="B21067">
        <v>1950</v>
      </c>
      <c r="C21067" t="s">
        <v>27693</v>
      </c>
      <c r="E21067" s="30">
        <v>0</v>
      </c>
      <c r="F21067">
        <v>0.01</v>
      </c>
      <c r="G21067" s="30">
        <v>0</v>
      </c>
      <c r="H21067">
        <v>1</v>
      </c>
      <c r="I21067">
        <v>2</v>
      </c>
      <c r="J21067" t="s">
        <v>19</v>
      </c>
      <c r="K21067">
        <v>1</v>
      </c>
      <c r="L21067">
        <v>2316</v>
      </c>
      <c r="M21067" t="s">
        <v>19</v>
      </c>
      <c r="N21067" t="s">
        <v>19</v>
      </c>
      <c r="O21067">
        <v>0</v>
      </c>
    </row>
    <row r="21068" spans="1:15" x14ac:dyDescent="0.25">
      <c r="A21068">
        <v>59892</v>
      </c>
      <c r="B21068">
        <v>1194</v>
      </c>
      <c r="C21068" t="s">
        <v>27694</v>
      </c>
      <c r="D21068" t="s">
        <v>27695</v>
      </c>
      <c r="E21068" s="30">
        <v>0</v>
      </c>
      <c r="F21068">
        <v>0.1</v>
      </c>
      <c r="G21068" s="30">
        <v>0</v>
      </c>
      <c r="H21068">
        <v>1</v>
      </c>
      <c r="I21068" t="s">
        <v>19</v>
      </c>
      <c r="J21068" t="s">
        <v>19</v>
      </c>
      <c r="K21068">
        <v>1</v>
      </c>
      <c r="L21068" t="s">
        <v>19</v>
      </c>
      <c r="M21068">
        <v>24300</v>
      </c>
      <c r="N21068" t="s">
        <v>19</v>
      </c>
      <c r="O21068">
        <v>0</v>
      </c>
    </row>
    <row r="21069" spans="1:15" x14ac:dyDescent="0.25">
      <c r="A21069">
        <v>59893</v>
      </c>
      <c r="B21069">
        <v>1194</v>
      </c>
      <c r="C21069" t="s">
        <v>27696</v>
      </c>
      <c r="D21069" t="s">
        <v>27697</v>
      </c>
      <c r="E21069" s="30">
        <v>0</v>
      </c>
      <c r="F21069">
        <v>0.1</v>
      </c>
      <c r="G21069" s="30">
        <v>0</v>
      </c>
      <c r="H21069">
        <v>1</v>
      </c>
      <c r="I21069" t="s">
        <v>19</v>
      </c>
      <c r="J21069" t="s">
        <v>19</v>
      </c>
      <c r="K21069">
        <v>1</v>
      </c>
      <c r="L21069" t="s">
        <v>19</v>
      </c>
      <c r="M21069">
        <v>24300</v>
      </c>
      <c r="N21069" t="s">
        <v>19</v>
      </c>
      <c r="O21069">
        <v>0</v>
      </c>
    </row>
    <row r="21070" spans="1:15" x14ac:dyDescent="0.25">
      <c r="A21070">
        <v>59894</v>
      </c>
      <c r="B21070">
        <v>1194</v>
      </c>
      <c r="C21070" t="s">
        <v>27698</v>
      </c>
      <c r="D21070" t="s">
        <v>27699</v>
      </c>
      <c r="E21070" s="30">
        <v>0</v>
      </c>
      <c r="F21070">
        <v>0.1</v>
      </c>
      <c r="G21070" s="30">
        <v>0</v>
      </c>
      <c r="H21070">
        <v>1</v>
      </c>
      <c r="I21070" t="s">
        <v>19</v>
      </c>
      <c r="J21070" t="s">
        <v>19</v>
      </c>
      <c r="K21070">
        <v>1</v>
      </c>
      <c r="L21070" t="s">
        <v>19</v>
      </c>
      <c r="M21070">
        <v>24300</v>
      </c>
      <c r="N21070" t="s">
        <v>19</v>
      </c>
      <c r="O21070">
        <v>0</v>
      </c>
    </row>
    <row r="21071" spans="1:15" x14ac:dyDescent="0.25">
      <c r="A21071">
        <v>59895</v>
      </c>
      <c r="B21071">
        <v>1194</v>
      </c>
      <c r="C21071" t="s">
        <v>27700</v>
      </c>
      <c r="D21071" t="s">
        <v>27701</v>
      </c>
      <c r="E21071" s="30">
        <v>0</v>
      </c>
      <c r="F21071">
        <v>0.1</v>
      </c>
      <c r="G21071" s="30">
        <v>0</v>
      </c>
      <c r="H21071">
        <v>1</v>
      </c>
      <c r="I21071" t="s">
        <v>19</v>
      </c>
      <c r="J21071" t="s">
        <v>19</v>
      </c>
      <c r="K21071">
        <v>1</v>
      </c>
      <c r="L21071" t="s">
        <v>19</v>
      </c>
      <c r="M21071">
        <v>24300</v>
      </c>
      <c r="N21071" t="s">
        <v>19</v>
      </c>
      <c r="O21071">
        <v>0</v>
      </c>
    </row>
    <row r="21072" spans="1:15" x14ac:dyDescent="0.25">
      <c r="A21072">
        <v>59896</v>
      </c>
      <c r="B21072">
        <v>1194</v>
      </c>
      <c r="C21072" t="s">
        <v>27702</v>
      </c>
      <c r="D21072" t="s">
        <v>27703</v>
      </c>
      <c r="E21072" s="30">
        <v>0</v>
      </c>
      <c r="F21072">
        <v>0.1</v>
      </c>
      <c r="G21072" s="30">
        <v>0</v>
      </c>
      <c r="H21072">
        <v>1</v>
      </c>
      <c r="I21072" t="s">
        <v>19</v>
      </c>
      <c r="J21072" t="s">
        <v>19</v>
      </c>
      <c r="K21072">
        <v>1</v>
      </c>
      <c r="L21072" t="s">
        <v>19</v>
      </c>
      <c r="M21072">
        <v>24300</v>
      </c>
      <c r="N21072" t="s">
        <v>19</v>
      </c>
      <c r="O21072">
        <v>0</v>
      </c>
    </row>
    <row r="21073" spans="1:15" x14ac:dyDescent="0.25">
      <c r="A21073">
        <v>59897</v>
      </c>
      <c r="B21073">
        <v>1194</v>
      </c>
      <c r="C21073" t="s">
        <v>27704</v>
      </c>
      <c r="D21073" t="s">
        <v>27705</v>
      </c>
      <c r="E21073" s="30">
        <v>0</v>
      </c>
      <c r="F21073">
        <v>0.1</v>
      </c>
      <c r="G21073" s="30">
        <v>0</v>
      </c>
      <c r="H21073">
        <v>1</v>
      </c>
      <c r="I21073" t="s">
        <v>19</v>
      </c>
      <c r="J21073" t="s">
        <v>19</v>
      </c>
      <c r="K21073">
        <v>1</v>
      </c>
      <c r="L21073" t="s">
        <v>19</v>
      </c>
      <c r="M21073">
        <v>24300</v>
      </c>
      <c r="N21073" t="s">
        <v>19</v>
      </c>
      <c r="O21073">
        <v>0</v>
      </c>
    </row>
    <row r="21074" spans="1:15" x14ac:dyDescent="0.25">
      <c r="A21074">
        <v>59898</v>
      </c>
      <c r="B21074">
        <v>1194</v>
      </c>
      <c r="C21074" t="s">
        <v>27706</v>
      </c>
      <c r="D21074" t="s">
        <v>27707</v>
      </c>
      <c r="E21074" s="30">
        <v>0</v>
      </c>
      <c r="F21074">
        <v>0.1</v>
      </c>
      <c r="G21074" s="30">
        <v>0</v>
      </c>
      <c r="H21074">
        <v>1</v>
      </c>
      <c r="I21074" t="s">
        <v>19</v>
      </c>
      <c r="J21074" t="s">
        <v>19</v>
      </c>
      <c r="K21074">
        <v>1</v>
      </c>
      <c r="L21074" t="s">
        <v>19</v>
      </c>
      <c r="M21074">
        <v>24300</v>
      </c>
      <c r="N21074" t="s">
        <v>19</v>
      </c>
      <c r="O21074">
        <v>0</v>
      </c>
    </row>
    <row r="21075" spans="1:15" x14ac:dyDescent="0.25">
      <c r="A21075">
        <v>59900</v>
      </c>
      <c r="B21075">
        <v>314</v>
      </c>
      <c r="C21075" t="s">
        <v>27708</v>
      </c>
      <c r="D21075" t="s">
        <v>26919</v>
      </c>
      <c r="E21075">
        <v>1</v>
      </c>
      <c r="F21075">
        <v>1</v>
      </c>
      <c r="G21075" s="30">
        <v>0</v>
      </c>
      <c r="H21075">
        <v>1</v>
      </c>
      <c r="I21075" t="s">
        <v>19</v>
      </c>
      <c r="J21075" t="s">
        <v>19</v>
      </c>
      <c r="K21075">
        <v>1</v>
      </c>
      <c r="L21075" t="s">
        <v>19</v>
      </c>
      <c r="M21075">
        <v>24805</v>
      </c>
      <c r="N21075" t="s">
        <v>19</v>
      </c>
      <c r="O21075">
        <v>0</v>
      </c>
    </row>
    <row r="21076" spans="1:15" x14ac:dyDescent="0.25">
      <c r="A21076">
        <v>59901</v>
      </c>
      <c r="B21076">
        <v>314</v>
      </c>
      <c r="C21076" t="s">
        <v>27709</v>
      </c>
      <c r="D21076" t="s">
        <v>26919</v>
      </c>
      <c r="E21076">
        <v>1</v>
      </c>
      <c r="F21076">
        <v>1</v>
      </c>
      <c r="G21076" s="30">
        <v>0</v>
      </c>
      <c r="H21076">
        <v>1</v>
      </c>
      <c r="I21076" t="s">
        <v>19</v>
      </c>
      <c r="J21076" t="s">
        <v>19</v>
      </c>
      <c r="K21076">
        <v>1</v>
      </c>
      <c r="L21076" t="s">
        <v>19</v>
      </c>
      <c r="M21076">
        <v>24806</v>
      </c>
      <c r="N21076" t="s">
        <v>19</v>
      </c>
      <c r="O21076">
        <v>0</v>
      </c>
    </row>
    <row r="21077" spans="1:15" x14ac:dyDescent="0.25">
      <c r="A21077">
        <v>59902</v>
      </c>
      <c r="B21077">
        <v>314</v>
      </c>
      <c r="C21077" t="s">
        <v>27710</v>
      </c>
      <c r="D21077" t="s">
        <v>26919</v>
      </c>
      <c r="E21077">
        <v>1</v>
      </c>
      <c r="F21077">
        <v>1</v>
      </c>
      <c r="G21077" s="30">
        <v>0</v>
      </c>
      <c r="H21077">
        <v>1</v>
      </c>
      <c r="I21077" t="s">
        <v>19</v>
      </c>
      <c r="J21077" t="s">
        <v>19</v>
      </c>
      <c r="K21077">
        <v>1</v>
      </c>
      <c r="L21077" t="s">
        <v>19</v>
      </c>
      <c r="M21077">
        <v>24807</v>
      </c>
      <c r="N21077" t="s">
        <v>19</v>
      </c>
      <c r="O21077">
        <v>0</v>
      </c>
    </row>
    <row r="21078" spans="1:15" x14ac:dyDescent="0.25">
      <c r="A21078">
        <v>59903</v>
      </c>
      <c r="B21078">
        <v>314</v>
      </c>
      <c r="C21078" t="s">
        <v>27711</v>
      </c>
      <c r="D21078" t="s">
        <v>26919</v>
      </c>
      <c r="E21078">
        <v>1</v>
      </c>
      <c r="F21078">
        <v>1</v>
      </c>
      <c r="G21078" s="30">
        <v>0</v>
      </c>
      <c r="H21078">
        <v>1</v>
      </c>
      <c r="I21078" t="s">
        <v>19</v>
      </c>
      <c r="J21078" t="s">
        <v>19</v>
      </c>
      <c r="K21078">
        <v>1</v>
      </c>
      <c r="L21078" t="s">
        <v>19</v>
      </c>
      <c r="M21078">
        <v>24808</v>
      </c>
      <c r="N21078" t="s">
        <v>19</v>
      </c>
      <c r="O21078">
        <v>0</v>
      </c>
    </row>
    <row r="21079" spans="1:15" x14ac:dyDescent="0.25">
      <c r="A21079">
        <v>59960</v>
      </c>
      <c r="B21079">
        <v>303</v>
      </c>
      <c r="C21079" t="s">
        <v>27712</v>
      </c>
      <c r="D21079" t="s">
        <v>26128</v>
      </c>
      <c r="E21079" s="30">
        <v>0</v>
      </c>
      <c r="F21079">
        <v>1</v>
      </c>
      <c r="G21079" s="30">
        <v>0</v>
      </c>
      <c r="H21079">
        <v>1</v>
      </c>
      <c r="I21079" t="s">
        <v>19</v>
      </c>
      <c r="J21079" t="s">
        <v>19</v>
      </c>
      <c r="K21079">
        <v>1</v>
      </c>
      <c r="L21079" t="s">
        <v>19</v>
      </c>
      <c r="M21079">
        <v>24815</v>
      </c>
      <c r="N21079" t="s">
        <v>19</v>
      </c>
      <c r="O21079">
        <v>0</v>
      </c>
    </row>
    <row r="21080" spans="1:15" x14ac:dyDescent="0.25">
      <c r="A21080">
        <v>59961</v>
      </c>
      <c r="B21080">
        <v>303</v>
      </c>
      <c r="C21080" t="s">
        <v>27713</v>
      </c>
      <c r="D21080" t="s">
        <v>26128</v>
      </c>
      <c r="E21080" s="30">
        <v>0</v>
      </c>
      <c r="F21080">
        <v>1</v>
      </c>
      <c r="G21080" s="30">
        <v>0</v>
      </c>
      <c r="H21080">
        <v>1</v>
      </c>
      <c r="I21080" t="s">
        <v>19</v>
      </c>
      <c r="J21080" t="s">
        <v>19</v>
      </c>
      <c r="K21080">
        <v>1</v>
      </c>
      <c r="L21080" t="s">
        <v>19</v>
      </c>
      <c r="M21080">
        <v>24816</v>
      </c>
      <c r="N21080" t="s">
        <v>19</v>
      </c>
      <c r="O21080">
        <v>0</v>
      </c>
    </row>
    <row r="21081" spans="1:15" x14ac:dyDescent="0.25">
      <c r="A21081">
        <v>59962</v>
      </c>
      <c r="B21081">
        <v>303</v>
      </c>
      <c r="C21081" t="s">
        <v>27714</v>
      </c>
      <c r="D21081" t="s">
        <v>26128</v>
      </c>
      <c r="E21081" s="30">
        <v>0</v>
      </c>
      <c r="F21081">
        <v>1</v>
      </c>
      <c r="G21081" s="30">
        <v>0</v>
      </c>
      <c r="H21081">
        <v>1</v>
      </c>
      <c r="I21081" t="s">
        <v>19</v>
      </c>
      <c r="J21081" t="s">
        <v>19</v>
      </c>
      <c r="K21081">
        <v>1</v>
      </c>
      <c r="L21081" t="s">
        <v>19</v>
      </c>
      <c r="M21081">
        <v>24817</v>
      </c>
      <c r="N21081" t="s">
        <v>19</v>
      </c>
      <c r="O21081">
        <v>0</v>
      </c>
    </row>
    <row r="21082" spans="1:15" x14ac:dyDescent="0.25">
      <c r="A21082">
        <v>59964</v>
      </c>
      <c r="B21082">
        <v>303</v>
      </c>
      <c r="C21082" t="s">
        <v>27715</v>
      </c>
      <c r="D21082" t="s">
        <v>27716</v>
      </c>
      <c r="E21082" s="30">
        <v>0</v>
      </c>
      <c r="F21082">
        <v>1</v>
      </c>
      <c r="G21082" s="30">
        <v>0</v>
      </c>
      <c r="H21082">
        <v>1</v>
      </c>
      <c r="I21082" t="s">
        <v>19</v>
      </c>
      <c r="J21082" t="s">
        <v>19</v>
      </c>
      <c r="K21082">
        <v>1</v>
      </c>
      <c r="L21082" t="s">
        <v>19</v>
      </c>
      <c r="M21082">
        <v>24818</v>
      </c>
      <c r="N21082" t="s">
        <v>19</v>
      </c>
      <c r="O21082">
        <v>0</v>
      </c>
    </row>
    <row r="21083" spans="1:15" x14ac:dyDescent="0.25">
      <c r="A21083">
        <v>59965</v>
      </c>
      <c r="B21083">
        <v>1950</v>
      </c>
      <c r="C21083" t="s">
        <v>27717</v>
      </c>
      <c r="D21083" t="s">
        <v>27597</v>
      </c>
      <c r="E21083" s="30">
        <v>0</v>
      </c>
      <c r="F21083">
        <v>0.01</v>
      </c>
      <c r="G21083" s="30">
        <v>0</v>
      </c>
      <c r="H21083">
        <v>1</v>
      </c>
      <c r="I21083">
        <v>1</v>
      </c>
      <c r="J21083" t="s">
        <v>19</v>
      </c>
      <c r="K21083">
        <v>1</v>
      </c>
      <c r="L21083" t="s">
        <v>19</v>
      </c>
      <c r="M21083" t="s">
        <v>19</v>
      </c>
      <c r="N21083" t="s">
        <v>19</v>
      </c>
      <c r="O21083">
        <v>0</v>
      </c>
    </row>
    <row r="21084" spans="1:15" x14ac:dyDescent="0.25">
      <c r="A21084">
        <v>59966</v>
      </c>
      <c r="B21084">
        <v>1950</v>
      </c>
      <c r="C21084" t="s">
        <v>27718</v>
      </c>
      <c r="D21084" t="s">
        <v>27597</v>
      </c>
      <c r="E21084" s="30">
        <v>0</v>
      </c>
      <c r="F21084">
        <v>0.01</v>
      </c>
      <c r="G21084" s="30">
        <v>0</v>
      </c>
      <c r="H21084">
        <v>1</v>
      </c>
      <c r="I21084">
        <v>8</v>
      </c>
      <c r="J21084" t="s">
        <v>19</v>
      </c>
      <c r="K21084">
        <v>1</v>
      </c>
      <c r="L21084" t="s">
        <v>19</v>
      </c>
      <c r="M21084" t="s">
        <v>19</v>
      </c>
      <c r="N21084" t="s">
        <v>19</v>
      </c>
      <c r="O21084">
        <v>0</v>
      </c>
    </row>
    <row r="21085" spans="1:15" x14ac:dyDescent="0.25">
      <c r="A21085">
        <v>59975</v>
      </c>
      <c r="B21085">
        <v>1950</v>
      </c>
      <c r="C21085" t="s">
        <v>27719</v>
      </c>
      <c r="D21085" t="s">
        <v>19807</v>
      </c>
      <c r="E21085" s="30">
        <v>0</v>
      </c>
      <c r="F21085">
        <v>0.01</v>
      </c>
      <c r="G21085" s="30">
        <v>0</v>
      </c>
      <c r="H21085">
        <v>1</v>
      </c>
      <c r="I21085">
        <v>4</v>
      </c>
      <c r="J21085" t="s">
        <v>19</v>
      </c>
      <c r="K21085">
        <v>1</v>
      </c>
      <c r="L21085" t="s">
        <v>19</v>
      </c>
      <c r="M21085" t="s">
        <v>19</v>
      </c>
      <c r="N21085" t="s">
        <v>19</v>
      </c>
      <c r="O21085">
        <v>0</v>
      </c>
    </row>
    <row r="21086" spans="1:15" x14ac:dyDescent="0.25">
      <c r="A21086">
        <v>59976</v>
      </c>
      <c r="B21086">
        <v>1950</v>
      </c>
      <c r="C21086" t="s">
        <v>27720</v>
      </c>
      <c r="D21086" t="s">
        <v>19807</v>
      </c>
      <c r="E21086" s="30">
        <v>0</v>
      </c>
      <c r="F21086">
        <v>0.01</v>
      </c>
      <c r="G21086" s="30">
        <v>0</v>
      </c>
      <c r="H21086">
        <v>1</v>
      </c>
      <c r="I21086">
        <v>4</v>
      </c>
      <c r="J21086" t="s">
        <v>19</v>
      </c>
      <c r="K21086">
        <v>1</v>
      </c>
      <c r="L21086" t="s">
        <v>19</v>
      </c>
      <c r="M21086" t="s">
        <v>19</v>
      </c>
      <c r="N21086" t="s">
        <v>19</v>
      </c>
      <c r="O21086">
        <v>0</v>
      </c>
    </row>
    <row r="21087" spans="1:15" x14ac:dyDescent="0.25">
      <c r="A21087">
        <v>59977</v>
      </c>
      <c r="B21087">
        <v>1194</v>
      </c>
      <c r="C21087" t="s">
        <v>27721</v>
      </c>
      <c r="D21087" t="s">
        <v>27722</v>
      </c>
      <c r="E21087" s="30">
        <v>0</v>
      </c>
      <c r="F21087">
        <v>0.1</v>
      </c>
      <c r="G21087" s="30">
        <v>0</v>
      </c>
      <c r="H21087">
        <v>1</v>
      </c>
      <c r="I21087" t="s">
        <v>19</v>
      </c>
      <c r="J21087" t="s">
        <v>19</v>
      </c>
      <c r="K21087">
        <v>1</v>
      </c>
      <c r="L21087" t="s">
        <v>19</v>
      </c>
      <c r="M21087">
        <v>24297</v>
      </c>
      <c r="N21087" t="s">
        <v>19</v>
      </c>
      <c r="O21087">
        <v>0</v>
      </c>
    </row>
    <row r="21088" spans="1:15" x14ac:dyDescent="0.25">
      <c r="A21088">
        <v>59978</v>
      </c>
      <c r="B21088">
        <v>1194</v>
      </c>
      <c r="C21088" t="s">
        <v>27723</v>
      </c>
      <c r="D21088" t="s">
        <v>27724</v>
      </c>
      <c r="E21088" s="30">
        <v>0</v>
      </c>
      <c r="F21088">
        <v>0.1</v>
      </c>
      <c r="G21088" s="30">
        <v>0</v>
      </c>
      <c r="H21088">
        <v>1</v>
      </c>
      <c r="I21088" t="s">
        <v>19</v>
      </c>
      <c r="J21088" t="s">
        <v>19</v>
      </c>
      <c r="K21088">
        <v>1</v>
      </c>
      <c r="L21088" t="s">
        <v>19</v>
      </c>
      <c r="M21088">
        <v>24297</v>
      </c>
      <c r="N21088" t="s">
        <v>19</v>
      </c>
      <c r="O21088">
        <v>0</v>
      </c>
    </row>
    <row r="21089" spans="1:15" x14ac:dyDescent="0.25">
      <c r="A21089">
        <v>59989</v>
      </c>
      <c r="B21089">
        <v>314</v>
      </c>
      <c r="C21089" t="s">
        <v>27725</v>
      </c>
      <c r="D21089" t="s">
        <v>26919</v>
      </c>
      <c r="E21089">
        <v>1</v>
      </c>
      <c r="F21089">
        <v>1</v>
      </c>
      <c r="G21089" s="30">
        <v>0</v>
      </c>
      <c r="H21089">
        <v>1</v>
      </c>
      <c r="I21089" t="s">
        <v>19</v>
      </c>
      <c r="J21089" t="s">
        <v>19</v>
      </c>
      <c r="K21089">
        <v>1</v>
      </c>
      <c r="L21089" t="s">
        <v>19</v>
      </c>
      <c r="M21089">
        <v>24530</v>
      </c>
      <c r="N21089" t="s">
        <v>19</v>
      </c>
      <c r="O21089">
        <v>0</v>
      </c>
    </row>
    <row r="21090" spans="1:15" ht="409.5" x14ac:dyDescent="0.25">
      <c r="A21090">
        <v>60019</v>
      </c>
      <c r="B21090">
        <v>4098</v>
      </c>
      <c r="C21090" t="s">
        <v>27726</v>
      </c>
      <c r="D21090" s="7" t="s">
        <v>27727</v>
      </c>
      <c r="E21090">
        <v>1</v>
      </c>
      <c r="F21090">
        <v>1</v>
      </c>
      <c r="G21090" s="30">
        <v>0</v>
      </c>
      <c r="H21090">
        <v>1</v>
      </c>
      <c r="I21090" t="s">
        <v>19</v>
      </c>
      <c r="J21090" t="s">
        <v>19</v>
      </c>
      <c r="K21090">
        <v>1</v>
      </c>
      <c r="L21090" t="s">
        <v>19</v>
      </c>
      <c r="M21090">
        <v>24601</v>
      </c>
      <c r="N21090" t="s">
        <v>19</v>
      </c>
      <c r="O21090">
        <v>0</v>
      </c>
    </row>
    <row r="21091" spans="1:15" ht="315" x14ac:dyDescent="0.25">
      <c r="A21091">
        <v>60023</v>
      </c>
      <c r="B21091">
        <v>303</v>
      </c>
      <c r="C21091" t="s">
        <v>27728</v>
      </c>
      <c r="D21091" s="7" t="s">
        <v>27729</v>
      </c>
      <c r="E21091">
        <v>1</v>
      </c>
      <c r="F21091">
        <v>1</v>
      </c>
      <c r="G21091" s="30">
        <v>0</v>
      </c>
      <c r="H21091">
        <v>1</v>
      </c>
      <c r="I21091" t="s">
        <v>19</v>
      </c>
      <c r="J21091">
        <v>32768</v>
      </c>
      <c r="K21091">
        <v>1</v>
      </c>
      <c r="L21091" t="s">
        <v>19</v>
      </c>
      <c r="M21091">
        <v>10144</v>
      </c>
      <c r="N21091" t="s">
        <v>19</v>
      </c>
      <c r="O21091">
        <v>0</v>
      </c>
    </row>
    <row r="21092" spans="1:15" x14ac:dyDescent="0.25">
      <c r="A21092">
        <v>60024</v>
      </c>
      <c r="B21092">
        <v>314</v>
      </c>
      <c r="C21092" t="s">
        <v>27730</v>
      </c>
      <c r="D21092" t="s">
        <v>26919</v>
      </c>
      <c r="E21092">
        <v>1</v>
      </c>
      <c r="F21092">
        <v>1</v>
      </c>
      <c r="G21092" s="30">
        <v>0</v>
      </c>
      <c r="H21092">
        <v>1</v>
      </c>
      <c r="I21092" t="s">
        <v>19</v>
      </c>
      <c r="J21092" t="s">
        <v>19</v>
      </c>
      <c r="K21092">
        <v>1</v>
      </c>
      <c r="L21092" t="s">
        <v>19</v>
      </c>
      <c r="M21092">
        <v>24821</v>
      </c>
      <c r="N21092" t="s">
        <v>19</v>
      </c>
      <c r="O21092">
        <v>0</v>
      </c>
    </row>
    <row r="21093" spans="1:15" x14ac:dyDescent="0.25">
      <c r="A21093">
        <v>60025</v>
      </c>
      <c r="B21093">
        <v>314</v>
      </c>
      <c r="C21093" t="s">
        <v>27731</v>
      </c>
      <c r="D21093" t="s">
        <v>26919</v>
      </c>
      <c r="E21093">
        <v>1</v>
      </c>
      <c r="F21093">
        <v>1</v>
      </c>
      <c r="G21093" s="30">
        <v>0</v>
      </c>
      <c r="H21093">
        <v>1</v>
      </c>
      <c r="I21093" t="s">
        <v>19</v>
      </c>
      <c r="J21093" t="s">
        <v>19</v>
      </c>
      <c r="K21093">
        <v>1</v>
      </c>
      <c r="L21093" t="s">
        <v>19</v>
      </c>
      <c r="M21093">
        <v>24821</v>
      </c>
      <c r="N21093" t="s">
        <v>19</v>
      </c>
      <c r="O21093">
        <v>0</v>
      </c>
    </row>
    <row r="21094" spans="1:15" ht="360" x14ac:dyDescent="0.25">
      <c r="A21094">
        <v>60027</v>
      </c>
      <c r="B21094">
        <v>1950</v>
      </c>
      <c r="C21094" t="s">
        <v>27732</v>
      </c>
      <c r="D21094" s="7" t="s">
        <v>27733</v>
      </c>
      <c r="E21094" s="30">
        <v>0</v>
      </c>
      <c r="F21094">
        <v>0.01</v>
      </c>
      <c r="G21094" s="30">
        <v>0</v>
      </c>
      <c r="H21094">
        <v>1</v>
      </c>
      <c r="I21094">
        <v>1</v>
      </c>
      <c r="J21094" t="s">
        <v>19</v>
      </c>
      <c r="K21094">
        <v>1</v>
      </c>
      <c r="L21094">
        <v>2060</v>
      </c>
      <c r="M21094" t="s">
        <v>19</v>
      </c>
      <c r="N21094" t="s">
        <v>19</v>
      </c>
      <c r="O21094">
        <v>0</v>
      </c>
    </row>
    <row r="21095" spans="1:15" ht="360" x14ac:dyDescent="0.25">
      <c r="A21095">
        <v>60028</v>
      </c>
      <c r="B21095">
        <v>1950</v>
      </c>
      <c r="C21095" t="s">
        <v>27734</v>
      </c>
      <c r="D21095" s="7" t="s">
        <v>27733</v>
      </c>
      <c r="E21095" s="30">
        <v>0</v>
      </c>
      <c r="F21095">
        <v>0.01</v>
      </c>
      <c r="G21095" s="30">
        <v>0</v>
      </c>
      <c r="H21095">
        <v>1</v>
      </c>
      <c r="I21095">
        <v>1</v>
      </c>
      <c r="J21095" t="s">
        <v>19</v>
      </c>
      <c r="K21095">
        <v>1</v>
      </c>
      <c r="L21095">
        <v>2048</v>
      </c>
      <c r="M21095" t="s">
        <v>19</v>
      </c>
      <c r="N21095" t="s">
        <v>19</v>
      </c>
      <c r="O21095">
        <v>0</v>
      </c>
    </row>
    <row r="21096" spans="1:15" ht="360" x14ac:dyDescent="0.25">
      <c r="A21096">
        <v>60029</v>
      </c>
      <c r="B21096">
        <v>1950</v>
      </c>
      <c r="C21096" t="s">
        <v>27735</v>
      </c>
      <c r="D21096" s="7" t="s">
        <v>27733</v>
      </c>
      <c r="E21096" s="30">
        <v>0</v>
      </c>
      <c r="F21096">
        <v>0.01</v>
      </c>
      <c r="G21096" s="30">
        <v>0</v>
      </c>
      <c r="H21096">
        <v>1</v>
      </c>
      <c r="I21096">
        <v>1</v>
      </c>
      <c r="J21096" t="s">
        <v>19</v>
      </c>
      <c r="K21096">
        <v>1</v>
      </c>
      <c r="L21096">
        <v>2052</v>
      </c>
      <c r="M21096" t="s">
        <v>19</v>
      </c>
      <c r="N21096" t="s">
        <v>19</v>
      </c>
      <c r="O21096">
        <v>0</v>
      </c>
    </row>
    <row r="21097" spans="1:15" ht="360" x14ac:dyDescent="0.25">
      <c r="A21097">
        <v>60030</v>
      </c>
      <c r="B21097">
        <v>1950</v>
      </c>
      <c r="C21097" t="s">
        <v>27736</v>
      </c>
      <c r="D21097" s="7" t="s">
        <v>27733</v>
      </c>
      <c r="E21097" s="30">
        <v>0</v>
      </c>
      <c r="F21097">
        <v>0.01</v>
      </c>
      <c r="G21097" s="30">
        <v>0</v>
      </c>
      <c r="H21097">
        <v>1</v>
      </c>
      <c r="I21097">
        <v>1</v>
      </c>
      <c r="J21097" t="s">
        <v>19</v>
      </c>
      <c r="K21097">
        <v>1</v>
      </c>
      <c r="L21097">
        <v>2070</v>
      </c>
      <c r="M21097" t="s">
        <v>19</v>
      </c>
      <c r="N21097" t="s">
        <v>19</v>
      </c>
      <c r="O21097">
        <v>0</v>
      </c>
    </row>
    <row r="21098" spans="1:15" ht="360" x14ac:dyDescent="0.25">
      <c r="A21098">
        <v>60031</v>
      </c>
      <c r="B21098">
        <v>1950</v>
      </c>
      <c r="C21098" t="s">
        <v>27737</v>
      </c>
      <c r="D21098" s="7" t="s">
        <v>27733</v>
      </c>
      <c r="E21098" s="30">
        <v>0</v>
      </c>
      <c r="F21098">
        <v>0.01</v>
      </c>
      <c r="G21098" s="30">
        <v>0</v>
      </c>
      <c r="H21098">
        <v>1</v>
      </c>
      <c r="I21098">
        <v>1</v>
      </c>
      <c r="J21098" t="s">
        <v>19</v>
      </c>
      <c r="K21098">
        <v>1</v>
      </c>
      <c r="L21098">
        <v>1957</v>
      </c>
      <c r="M21098" t="s">
        <v>19</v>
      </c>
      <c r="N21098" t="s">
        <v>19</v>
      </c>
      <c r="O21098">
        <v>0</v>
      </c>
    </row>
    <row r="21099" spans="1:15" ht="360" x14ac:dyDescent="0.25">
      <c r="A21099">
        <v>60032</v>
      </c>
      <c r="B21099">
        <v>1950</v>
      </c>
      <c r="C21099" t="s">
        <v>27738</v>
      </c>
      <c r="D21099" s="7" t="s">
        <v>27733</v>
      </c>
      <c r="E21099" s="30">
        <v>0</v>
      </c>
      <c r="F21099">
        <v>0.01</v>
      </c>
      <c r="G21099" s="30">
        <v>0</v>
      </c>
      <c r="H21099">
        <v>1</v>
      </c>
      <c r="I21099">
        <v>1</v>
      </c>
      <c r="J21099" t="s">
        <v>19</v>
      </c>
      <c r="K21099">
        <v>1</v>
      </c>
      <c r="L21099">
        <v>2025</v>
      </c>
      <c r="M21099" t="s">
        <v>19</v>
      </c>
      <c r="N21099" t="s">
        <v>19</v>
      </c>
      <c r="O21099">
        <v>0</v>
      </c>
    </row>
    <row r="21100" spans="1:15" ht="180" x14ac:dyDescent="0.25">
      <c r="A21100">
        <v>60068</v>
      </c>
      <c r="B21100">
        <v>303</v>
      </c>
      <c r="C21100" t="s">
        <v>27739</v>
      </c>
      <c r="D21100" s="7" t="s">
        <v>27740</v>
      </c>
      <c r="E21100" s="30">
        <v>0</v>
      </c>
      <c r="F21100">
        <v>1</v>
      </c>
      <c r="G21100" s="30">
        <v>0</v>
      </c>
      <c r="H21100">
        <v>1</v>
      </c>
      <c r="I21100" t="s">
        <v>19</v>
      </c>
      <c r="J21100" t="s">
        <v>19</v>
      </c>
      <c r="K21100">
        <v>1</v>
      </c>
      <c r="L21100" t="s">
        <v>19</v>
      </c>
      <c r="M21100">
        <v>24824</v>
      </c>
      <c r="N21100" t="s">
        <v>19</v>
      </c>
      <c r="O21100">
        <v>0</v>
      </c>
    </row>
    <row r="21101" spans="1:15" x14ac:dyDescent="0.25">
      <c r="A21101">
        <v>60081</v>
      </c>
      <c r="B21101">
        <v>1950</v>
      </c>
      <c r="C21101" t="s">
        <v>27741</v>
      </c>
      <c r="D21101" t="s">
        <v>19807</v>
      </c>
      <c r="E21101" s="30">
        <v>0</v>
      </c>
      <c r="F21101">
        <v>0.01</v>
      </c>
      <c r="G21101" s="30">
        <v>0</v>
      </c>
      <c r="H21101">
        <v>1</v>
      </c>
      <c r="I21101">
        <v>1</v>
      </c>
      <c r="J21101" t="s">
        <v>19</v>
      </c>
      <c r="K21101">
        <v>1</v>
      </c>
      <c r="L21101" t="s">
        <v>19</v>
      </c>
      <c r="M21101" t="s">
        <v>19</v>
      </c>
      <c r="N21101" t="s">
        <v>19</v>
      </c>
      <c r="O21101">
        <v>0</v>
      </c>
    </row>
    <row r="21102" spans="1:15" x14ac:dyDescent="0.25">
      <c r="A21102">
        <v>60082</v>
      </c>
      <c r="B21102">
        <v>1950</v>
      </c>
      <c r="C21102" t="s">
        <v>27742</v>
      </c>
      <c r="D21102" t="s">
        <v>19807</v>
      </c>
      <c r="E21102" s="30">
        <v>0</v>
      </c>
      <c r="F21102">
        <v>0.01</v>
      </c>
      <c r="G21102" s="30">
        <v>0</v>
      </c>
      <c r="H21102">
        <v>1</v>
      </c>
      <c r="I21102">
        <v>1</v>
      </c>
      <c r="J21102" t="s">
        <v>19</v>
      </c>
      <c r="K21102">
        <v>1</v>
      </c>
      <c r="L21102" t="s">
        <v>19</v>
      </c>
      <c r="M21102" t="s">
        <v>19</v>
      </c>
      <c r="N21102" t="s">
        <v>19</v>
      </c>
      <c r="O21102">
        <v>0</v>
      </c>
    </row>
    <row r="21103" spans="1:15" x14ac:dyDescent="0.25">
      <c r="A21103">
        <v>60083</v>
      </c>
      <c r="B21103">
        <v>1950</v>
      </c>
      <c r="C21103" t="s">
        <v>27743</v>
      </c>
      <c r="D21103" t="s">
        <v>19807</v>
      </c>
      <c r="E21103" s="30">
        <v>0</v>
      </c>
      <c r="F21103">
        <v>0.01</v>
      </c>
      <c r="G21103" s="30">
        <v>0</v>
      </c>
      <c r="H21103">
        <v>1</v>
      </c>
      <c r="I21103">
        <v>4</v>
      </c>
      <c r="J21103" t="s">
        <v>19</v>
      </c>
      <c r="K21103">
        <v>1</v>
      </c>
      <c r="L21103" t="s">
        <v>19</v>
      </c>
      <c r="M21103" t="s">
        <v>19</v>
      </c>
      <c r="N21103" t="s">
        <v>19</v>
      </c>
      <c r="O21103">
        <v>0</v>
      </c>
    </row>
    <row r="21104" spans="1:15" x14ac:dyDescent="0.25">
      <c r="A21104">
        <v>60084</v>
      </c>
      <c r="B21104">
        <v>1950</v>
      </c>
      <c r="C21104" t="s">
        <v>27744</v>
      </c>
      <c r="D21104" t="s">
        <v>19807</v>
      </c>
      <c r="E21104" s="30">
        <v>0</v>
      </c>
      <c r="F21104">
        <v>0.01</v>
      </c>
      <c r="G21104" s="30">
        <v>0</v>
      </c>
      <c r="H21104">
        <v>1</v>
      </c>
      <c r="I21104">
        <v>4</v>
      </c>
      <c r="J21104" t="s">
        <v>19</v>
      </c>
      <c r="K21104">
        <v>1</v>
      </c>
      <c r="L21104" t="s">
        <v>19</v>
      </c>
      <c r="M21104" t="s">
        <v>19</v>
      </c>
      <c r="N21104" t="s">
        <v>19</v>
      </c>
      <c r="O21104">
        <v>0</v>
      </c>
    </row>
    <row r="21105" spans="1:15" x14ac:dyDescent="0.25">
      <c r="A21105">
        <v>60085</v>
      </c>
      <c r="B21105">
        <v>1950</v>
      </c>
      <c r="C21105" t="s">
        <v>27745</v>
      </c>
      <c r="D21105" t="s">
        <v>19807</v>
      </c>
      <c r="E21105" s="30">
        <v>0</v>
      </c>
      <c r="F21105">
        <v>0.01</v>
      </c>
      <c r="G21105" s="30">
        <v>0</v>
      </c>
      <c r="H21105">
        <v>1</v>
      </c>
      <c r="I21105">
        <v>2</v>
      </c>
      <c r="J21105" t="s">
        <v>19</v>
      </c>
      <c r="K21105">
        <v>1</v>
      </c>
      <c r="L21105" t="s">
        <v>19</v>
      </c>
      <c r="M21105" t="s">
        <v>19</v>
      </c>
      <c r="N21105" t="s">
        <v>19</v>
      </c>
      <c r="O21105">
        <v>0</v>
      </c>
    </row>
    <row r="21106" spans="1:15" x14ac:dyDescent="0.25">
      <c r="A21106">
        <v>60086</v>
      </c>
      <c r="B21106">
        <v>1950</v>
      </c>
      <c r="C21106" t="s">
        <v>27746</v>
      </c>
      <c r="D21106" t="s">
        <v>19807</v>
      </c>
      <c r="E21106" s="30">
        <v>0</v>
      </c>
      <c r="F21106">
        <v>0.01</v>
      </c>
      <c r="G21106" s="30">
        <v>0</v>
      </c>
      <c r="H21106">
        <v>1</v>
      </c>
      <c r="I21106">
        <v>2</v>
      </c>
      <c r="J21106" t="s">
        <v>19</v>
      </c>
      <c r="K21106">
        <v>1</v>
      </c>
      <c r="L21106" t="s">
        <v>19</v>
      </c>
      <c r="M21106" t="s">
        <v>19</v>
      </c>
      <c r="N21106" t="s">
        <v>19</v>
      </c>
      <c r="O21106">
        <v>0</v>
      </c>
    </row>
    <row r="21107" spans="1:15" x14ac:dyDescent="0.25">
      <c r="A21107">
        <v>60087</v>
      </c>
      <c r="B21107">
        <v>1950</v>
      </c>
      <c r="C21107" t="s">
        <v>27747</v>
      </c>
      <c r="D21107" t="s">
        <v>19807</v>
      </c>
      <c r="E21107" s="30">
        <v>0</v>
      </c>
      <c r="F21107">
        <v>0.01</v>
      </c>
      <c r="G21107" s="30">
        <v>0</v>
      </c>
      <c r="H21107">
        <v>1</v>
      </c>
      <c r="I21107">
        <v>8</v>
      </c>
      <c r="J21107" t="s">
        <v>19</v>
      </c>
      <c r="K21107">
        <v>1</v>
      </c>
      <c r="L21107" t="s">
        <v>19</v>
      </c>
      <c r="M21107" t="s">
        <v>19</v>
      </c>
      <c r="N21107" t="s">
        <v>19</v>
      </c>
      <c r="O21107">
        <v>0</v>
      </c>
    </row>
    <row r="21108" spans="1:15" x14ac:dyDescent="0.25">
      <c r="A21108">
        <v>60088</v>
      </c>
      <c r="B21108">
        <v>1950</v>
      </c>
      <c r="C21108" t="s">
        <v>27748</v>
      </c>
      <c r="D21108" t="s">
        <v>19807</v>
      </c>
      <c r="E21108" s="30">
        <v>0</v>
      </c>
      <c r="F21108">
        <v>0.01</v>
      </c>
      <c r="G21108" s="30">
        <v>0</v>
      </c>
      <c r="H21108">
        <v>1</v>
      </c>
      <c r="I21108">
        <v>8</v>
      </c>
      <c r="J21108" t="s">
        <v>19</v>
      </c>
      <c r="K21108">
        <v>1</v>
      </c>
      <c r="L21108" t="s">
        <v>19</v>
      </c>
      <c r="M21108" t="s">
        <v>19</v>
      </c>
      <c r="N21108" t="s">
        <v>19</v>
      </c>
      <c r="O21108">
        <v>0</v>
      </c>
    </row>
    <row r="21109" spans="1:15" ht="409.5" x14ac:dyDescent="0.25">
      <c r="A21109">
        <v>60089</v>
      </c>
      <c r="B21109">
        <v>4098</v>
      </c>
      <c r="C21109" t="s">
        <v>27749</v>
      </c>
      <c r="D21109" s="7" t="s">
        <v>27750</v>
      </c>
      <c r="E21109">
        <v>1</v>
      </c>
      <c r="F21109">
        <v>1</v>
      </c>
      <c r="G21109" s="30">
        <v>0</v>
      </c>
      <c r="H21109">
        <v>1</v>
      </c>
      <c r="I21109" t="s">
        <v>19</v>
      </c>
      <c r="J21109" t="s">
        <v>19</v>
      </c>
      <c r="K21109">
        <v>1</v>
      </c>
      <c r="L21109" t="s">
        <v>19</v>
      </c>
      <c r="M21109">
        <v>24601</v>
      </c>
      <c r="N21109" t="s">
        <v>19</v>
      </c>
      <c r="O21109">
        <v>0</v>
      </c>
    </row>
    <row r="21110" spans="1:15" ht="315" x14ac:dyDescent="0.25">
      <c r="A21110">
        <v>60091</v>
      </c>
      <c r="B21110">
        <v>303</v>
      </c>
      <c r="C21110" t="s">
        <v>27751</v>
      </c>
      <c r="D21110" s="7" t="s">
        <v>27752</v>
      </c>
      <c r="E21110">
        <v>1</v>
      </c>
      <c r="F21110">
        <v>1</v>
      </c>
      <c r="G21110" s="30">
        <v>0</v>
      </c>
      <c r="H21110">
        <v>1</v>
      </c>
      <c r="I21110" t="s">
        <v>19</v>
      </c>
      <c r="J21110">
        <v>32768</v>
      </c>
      <c r="K21110">
        <v>1</v>
      </c>
      <c r="L21110" t="s">
        <v>19</v>
      </c>
      <c r="M21110">
        <v>10144</v>
      </c>
      <c r="N21110" t="s">
        <v>19</v>
      </c>
      <c r="O21110">
        <v>0</v>
      </c>
    </row>
    <row r="21111" spans="1:15" ht="315" x14ac:dyDescent="0.25">
      <c r="A21111">
        <v>60092</v>
      </c>
      <c r="B21111">
        <v>303</v>
      </c>
      <c r="C21111" t="s">
        <v>27753</v>
      </c>
      <c r="D21111" s="7" t="s">
        <v>27754</v>
      </c>
      <c r="E21111">
        <v>1</v>
      </c>
      <c r="F21111">
        <v>1</v>
      </c>
      <c r="G21111" s="30">
        <v>0</v>
      </c>
      <c r="H21111">
        <v>1</v>
      </c>
      <c r="I21111" t="s">
        <v>19</v>
      </c>
      <c r="J21111">
        <v>32768</v>
      </c>
      <c r="K21111">
        <v>1</v>
      </c>
      <c r="L21111" t="s">
        <v>19</v>
      </c>
      <c r="M21111">
        <v>10144</v>
      </c>
      <c r="N21111" t="s">
        <v>19</v>
      </c>
      <c r="O21111">
        <v>0</v>
      </c>
    </row>
    <row r="21112" spans="1:15" x14ac:dyDescent="0.25">
      <c r="A21112">
        <v>60093</v>
      </c>
      <c r="B21112">
        <v>303</v>
      </c>
      <c r="C21112" t="s">
        <v>27755</v>
      </c>
      <c r="D21112" t="s">
        <v>26128</v>
      </c>
      <c r="E21112">
        <v>1</v>
      </c>
      <c r="F21112">
        <v>1</v>
      </c>
      <c r="G21112" s="30">
        <v>0</v>
      </c>
      <c r="H21112">
        <v>1</v>
      </c>
      <c r="I21112" t="s">
        <v>19</v>
      </c>
      <c r="J21112">
        <v>32768</v>
      </c>
      <c r="K21112">
        <v>1</v>
      </c>
      <c r="L21112" t="s">
        <v>19</v>
      </c>
      <c r="M21112">
        <v>10144</v>
      </c>
      <c r="N21112" t="s">
        <v>19</v>
      </c>
      <c r="O21112">
        <v>0</v>
      </c>
    </row>
    <row r="21113" spans="1:15" x14ac:dyDescent="0.25">
      <c r="A21113">
        <v>60095</v>
      </c>
      <c r="B21113">
        <v>314</v>
      </c>
      <c r="C21113" t="s">
        <v>27756</v>
      </c>
      <c r="D21113" t="s">
        <v>26919</v>
      </c>
      <c r="E21113">
        <v>1</v>
      </c>
      <c r="F21113">
        <v>1</v>
      </c>
      <c r="G21113" s="30">
        <v>0</v>
      </c>
      <c r="H21113">
        <v>1</v>
      </c>
      <c r="I21113" t="s">
        <v>19</v>
      </c>
      <c r="J21113" t="s">
        <v>19</v>
      </c>
      <c r="K21113">
        <v>1</v>
      </c>
      <c r="L21113" t="s">
        <v>19</v>
      </c>
      <c r="M21113">
        <v>24819</v>
      </c>
      <c r="N21113" t="s">
        <v>19</v>
      </c>
      <c r="O21113">
        <v>0</v>
      </c>
    </row>
    <row r="21114" spans="1:15" x14ac:dyDescent="0.25">
      <c r="A21114">
        <v>60096</v>
      </c>
      <c r="B21114">
        <v>314</v>
      </c>
      <c r="C21114" t="s">
        <v>27757</v>
      </c>
      <c r="D21114" t="s">
        <v>26919</v>
      </c>
      <c r="E21114">
        <v>1</v>
      </c>
      <c r="F21114">
        <v>1</v>
      </c>
      <c r="G21114" s="30">
        <v>0</v>
      </c>
      <c r="H21114">
        <v>1</v>
      </c>
      <c r="I21114" t="s">
        <v>19</v>
      </c>
      <c r="J21114" t="s">
        <v>19</v>
      </c>
      <c r="K21114">
        <v>1</v>
      </c>
      <c r="L21114" t="s">
        <v>19</v>
      </c>
      <c r="M21114">
        <v>24820</v>
      </c>
      <c r="N21114" t="s">
        <v>19</v>
      </c>
      <c r="O21114">
        <v>0</v>
      </c>
    </row>
    <row r="21115" spans="1:15" ht="255" x14ac:dyDescent="0.25">
      <c r="A21115">
        <v>60097</v>
      </c>
      <c r="B21115">
        <v>1950</v>
      </c>
      <c r="C21115" t="s">
        <v>27758</v>
      </c>
      <c r="D21115" s="7" t="s">
        <v>27759</v>
      </c>
      <c r="E21115" s="30">
        <v>0</v>
      </c>
      <c r="F21115">
        <v>0.01</v>
      </c>
      <c r="G21115" s="30">
        <v>0</v>
      </c>
      <c r="H21115">
        <v>1</v>
      </c>
      <c r="I21115">
        <v>8</v>
      </c>
      <c r="J21115" t="s">
        <v>19</v>
      </c>
      <c r="K21115">
        <v>1</v>
      </c>
      <c r="L21115">
        <v>2031</v>
      </c>
      <c r="M21115" t="s">
        <v>19</v>
      </c>
      <c r="N21115" t="s">
        <v>19</v>
      </c>
      <c r="O21115">
        <v>0</v>
      </c>
    </row>
    <row r="21116" spans="1:15" ht="255" x14ac:dyDescent="0.25">
      <c r="A21116">
        <v>60098</v>
      </c>
      <c r="B21116">
        <v>1950</v>
      </c>
      <c r="C21116" t="s">
        <v>27760</v>
      </c>
      <c r="D21116" s="7" t="s">
        <v>27759</v>
      </c>
      <c r="E21116" s="30">
        <v>0</v>
      </c>
      <c r="F21116">
        <v>0.01</v>
      </c>
      <c r="G21116" s="30">
        <v>0</v>
      </c>
      <c r="H21116">
        <v>1</v>
      </c>
      <c r="I21116">
        <v>8</v>
      </c>
      <c r="J21116" t="s">
        <v>19</v>
      </c>
      <c r="K21116">
        <v>1</v>
      </c>
      <c r="L21116">
        <v>2030</v>
      </c>
      <c r="M21116" t="s">
        <v>19</v>
      </c>
      <c r="N21116" t="s">
        <v>19</v>
      </c>
      <c r="O21116">
        <v>0</v>
      </c>
    </row>
    <row r="21117" spans="1:15" ht="255" x14ac:dyDescent="0.25">
      <c r="A21117">
        <v>60099</v>
      </c>
      <c r="B21117">
        <v>1950</v>
      </c>
      <c r="C21117" t="s">
        <v>27761</v>
      </c>
      <c r="D21117" s="7" t="s">
        <v>27759</v>
      </c>
      <c r="E21117" s="30">
        <v>0</v>
      </c>
      <c r="F21117">
        <v>0.01</v>
      </c>
      <c r="G21117" s="30">
        <v>0</v>
      </c>
      <c r="H21117">
        <v>1</v>
      </c>
      <c r="I21117">
        <v>8</v>
      </c>
      <c r="J21117" t="s">
        <v>19</v>
      </c>
      <c r="K21117">
        <v>1</v>
      </c>
      <c r="L21117">
        <v>1963</v>
      </c>
      <c r="M21117" t="s">
        <v>19</v>
      </c>
      <c r="N21117" t="s">
        <v>19</v>
      </c>
      <c r="O21117">
        <v>0</v>
      </c>
    </row>
    <row r="21118" spans="1:15" x14ac:dyDescent="0.25">
      <c r="A21118">
        <v>60105</v>
      </c>
      <c r="B21118">
        <v>1950</v>
      </c>
      <c r="C21118" t="s">
        <v>27762</v>
      </c>
      <c r="E21118" s="30">
        <v>0</v>
      </c>
      <c r="F21118">
        <v>0.01</v>
      </c>
      <c r="G21118" s="30">
        <v>0</v>
      </c>
      <c r="H21118">
        <v>1</v>
      </c>
      <c r="I21118">
        <v>1</v>
      </c>
      <c r="J21118" t="s">
        <v>19</v>
      </c>
      <c r="K21118">
        <v>1</v>
      </c>
      <c r="L21118">
        <v>2388</v>
      </c>
      <c r="M21118" t="s">
        <v>19</v>
      </c>
      <c r="N21118" t="s">
        <v>19</v>
      </c>
      <c r="O21118">
        <v>0</v>
      </c>
    </row>
    <row r="21119" spans="1:15" x14ac:dyDescent="0.25">
      <c r="A21119">
        <v>60106</v>
      </c>
      <c r="B21119">
        <v>1950</v>
      </c>
      <c r="C21119" t="s">
        <v>17381</v>
      </c>
      <c r="E21119" s="30">
        <v>0</v>
      </c>
      <c r="F21119">
        <v>0.01</v>
      </c>
      <c r="G21119" s="30">
        <v>0</v>
      </c>
      <c r="H21119">
        <v>1</v>
      </c>
      <c r="I21119">
        <v>1</v>
      </c>
      <c r="J21119" t="s">
        <v>19</v>
      </c>
      <c r="K21119">
        <v>1</v>
      </c>
      <c r="L21119">
        <v>2008</v>
      </c>
      <c r="M21119" t="s">
        <v>19</v>
      </c>
      <c r="N21119" t="s">
        <v>19</v>
      </c>
      <c r="O21119">
        <v>0</v>
      </c>
    </row>
    <row r="21120" spans="1:15" x14ac:dyDescent="0.25">
      <c r="A21120">
        <v>60107</v>
      </c>
      <c r="B21120">
        <v>1194</v>
      </c>
      <c r="C21120" t="s">
        <v>27763</v>
      </c>
      <c r="D21120" t="s">
        <v>27764</v>
      </c>
      <c r="E21120" s="30">
        <v>0</v>
      </c>
      <c r="F21120">
        <v>0.1</v>
      </c>
      <c r="G21120" s="30">
        <v>0</v>
      </c>
      <c r="H21120">
        <v>1</v>
      </c>
      <c r="I21120" t="s">
        <v>19</v>
      </c>
      <c r="J21120" t="s">
        <v>19</v>
      </c>
      <c r="K21120">
        <v>1</v>
      </c>
      <c r="L21120" t="s">
        <v>19</v>
      </c>
      <c r="M21120">
        <v>24299</v>
      </c>
      <c r="N21120" t="s">
        <v>19</v>
      </c>
      <c r="O21120">
        <v>0</v>
      </c>
    </row>
    <row r="21121" spans="1:15" x14ac:dyDescent="0.25">
      <c r="A21121">
        <v>60109</v>
      </c>
      <c r="B21121">
        <v>1194</v>
      </c>
      <c r="C21121" t="s">
        <v>27765</v>
      </c>
      <c r="D21121" t="s">
        <v>27766</v>
      </c>
      <c r="E21121" s="30">
        <v>0</v>
      </c>
      <c r="F21121">
        <v>0.1</v>
      </c>
      <c r="G21121" s="30">
        <v>0</v>
      </c>
      <c r="H21121">
        <v>1</v>
      </c>
      <c r="I21121" t="s">
        <v>19</v>
      </c>
      <c r="J21121" t="s">
        <v>19</v>
      </c>
      <c r="K21121">
        <v>1</v>
      </c>
      <c r="L21121" t="s">
        <v>19</v>
      </c>
      <c r="M21121">
        <v>24299</v>
      </c>
      <c r="N21121" t="s">
        <v>19</v>
      </c>
      <c r="O21121">
        <v>0</v>
      </c>
    </row>
    <row r="21122" spans="1:15" x14ac:dyDescent="0.25">
      <c r="A21122">
        <v>60128</v>
      </c>
      <c r="B21122">
        <v>1950</v>
      </c>
      <c r="C21122" t="s">
        <v>27767</v>
      </c>
      <c r="D21122" t="s">
        <v>27597</v>
      </c>
      <c r="E21122" s="30">
        <v>0</v>
      </c>
      <c r="F21122">
        <v>0.01</v>
      </c>
      <c r="G21122" s="30">
        <v>0</v>
      </c>
      <c r="H21122">
        <v>1</v>
      </c>
      <c r="I21122">
        <v>16</v>
      </c>
      <c r="J21122" t="s">
        <v>19</v>
      </c>
      <c r="K21122">
        <v>1</v>
      </c>
      <c r="L21122" t="s">
        <v>19</v>
      </c>
      <c r="M21122" t="s">
        <v>19</v>
      </c>
      <c r="N21122" t="s">
        <v>19</v>
      </c>
      <c r="O21122">
        <v>0</v>
      </c>
    </row>
    <row r="21123" spans="1:15" x14ac:dyDescent="0.25">
      <c r="A21123">
        <v>60156</v>
      </c>
      <c r="B21123">
        <v>1950</v>
      </c>
      <c r="C21123" t="s">
        <v>27768</v>
      </c>
      <c r="D21123" t="s">
        <v>27769</v>
      </c>
      <c r="E21123" s="30">
        <v>0</v>
      </c>
      <c r="F21123">
        <v>0.01</v>
      </c>
      <c r="G21123" s="30">
        <v>0</v>
      </c>
      <c r="H21123">
        <v>1</v>
      </c>
      <c r="I21123">
        <v>8</v>
      </c>
      <c r="J21123" t="s">
        <v>19</v>
      </c>
      <c r="K21123">
        <v>1</v>
      </c>
      <c r="L21123">
        <v>2031</v>
      </c>
      <c r="M21123" t="s">
        <v>19</v>
      </c>
      <c r="N21123" t="s">
        <v>19</v>
      </c>
      <c r="O21123">
        <v>0</v>
      </c>
    </row>
    <row r="21124" spans="1:15" x14ac:dyDescent="0.25">
      <c r="A21124">
        <v>60157</v>
      </c>
      <c r="B21124">
        <v>1950</v>
      </c>
      <c r="C21124" t="s">
        <v>27770</v>
      </c>
      <c r="D21124" t="s">
        <v>27769</v>
      </c>
      <c r="E21124" s="30">
        <v>0</v>
      </c>
      <c r="F21124">
        <v>0.01</v>
      </c>
      <c r="G21124" s="30">
        <v>0</v>
      </c>
      <c r="H21124">
        <v>1</v>
      </c>
      <c r="I21124">
        <v>8</v>
      </c>
      <c r="J21124" t="s">
        <v>19</v>
      </c>
      <c r="K21124">
        <v>1</v>
      </c>
      <c r="L21124">
        <v>2030</v>
      </c>
      <c r="M21124" t="s">
        <v>19</v>
      </c>
      <c r="N21124" t="s">
        <v>19</v>
      </c>
      <c r="O21124">
        <v>0</v>
      </c>
    </row>
    <row r="21125" spans="1:15" x14ac:dyDescent="0.25">
      <c r="A21125">
        <v>60158</v>
      </c>
      <c r="B21125">
        <v>1950</v>
      </c>
      <c r="C21125" t="s">
        <v>27771</v>
      </c>
      <c r="D21125" t="s">
        <v>27769</v>
      </c>
      <c r="E21125" s="30">
        <v>0</v>
      </c>
      <c r="F21125">
        <v>0.01</v>
      </c>
      <c r="G21125" s="30">
        <v>0</v>
      </c>
      <c r="H21125">
        <v>1</v>
      </c>
      <c r="I21125">
        <v>8</v>
      </c>
      <c r="J21125" t="s">
        <v>19</v>
      </c>
      <c r="K21125">
        <v>1</v>
      </c>
      <c r="L21125">
        <v>1963</v>
      </c>
      <c r="M21125" t="s">
        <v>19</v>
      </c>
      <c r="N21125" t="s">
        <v>19</v>
      </c>
      <c r="O21125">
        <v>0</v>
      </c>
    </row>
    <row r="21126" spans="1:15" x14ac:dyDescent="0.25">
      <c r="A21126">
        <v>60159</v>
      </c>
      <c r="B21126">
        <v>1950</v>
      </c>
      <c r="C21126" t="s">
        <v>27772</v>
      </c>
      <c r="D21126" t="s">
        <v>27769</v>
      </c>
      <c r="E21126" s="30">
        <v>0</v>
      </c>
      <c r="F21126">
        <v>0.01</v>
      </c>
      <c r="G21126" s="30">
        <v>0</v>
      </c>
      <c r="H21126">
        <v>1</v>
      </c>
      <c r="I21126">
        <v>8</v>
      </c>
      <c r="J21126" t="s">
        <v>19</v>
      </c>
      <c r="K21126">
        <v>1</v>
      </c>
      <c r="L21126">
        <v>2004</v>
      </c>
      <c r="M21126" t="s">
        <v>19</v>
      </c>
      <c r="N21126" t="s">
        <v>19</v>
      </c>
      <c r="O21126">
        <v>0</v>
      </c>
    </row>
    <row r="21127" spans="1:15" ht="360" x14ac:dyDescent="0.25">
      <c r="A21127">
        <v>60160</v>
      </c>
      <c r="B21127">
        <v>1083</v>
      </c>
      <c r="C21127" t="s">
        <v>27773</v>
      </c>
      <c r="D21127" s="7" t="s">
        <v>27774</v>
      </c>
      <c r="E21127">
        <v>0.5</v>
      </c>
      <c r="F21127">
        <v>0.1</v>
      </c>
      <c r="G21127" s="30">
        <v>0</v>
      </c>
      <c r="H21127">
        <v>1</v>
      </c>
      <c r="I21127" t="s">
        <v>19</v>
      </c>
      <c r="J21127" t="s">
        <v>19</v>
      </c>
      <c r="K21127">
        <v>1</v>
      </c>
      <c r="L21127">
        <v>1408</v>
      </c>
      <c r="M21127">
        <v>24827</v>
      </c>
      <c r="N21127" t="s">
        <v>19</v>
      </c>
      <c r="O21127">
        <v>0</v>
      </c>
    </row>
    <row r="21128" spans="1:15" ht="345" x14ac:dyDescent="0.25">
      <c r="A21128">
        <v>60161</v>
      </c>
      <c r="B21128">
        <v>1090</v>
      </c>
      <c r="C21128" t="s">
        <v>27775</v>
      </c>
      <c r="D21128" s="7" t="s">
        <v>27776</v>
      </c>
      <c r="E21128">
        <v>0.5</v>
      </c>
      <c r="F21128">
        <v>0.1</v>
      </c>
      <c r="G21128" s="30">
        <v>0</v>
      </c>
      <c r="H21128">
        <v>1</v>
      </c>
      <c r="I21128" t="s">
        <v>19</v>
      </c>
      <c r="J21128" t="s">
        <v>19</v>
      </c>
      <c r="K21128">
        <v>1</v>
      </c>
      <c r="L21128">
        <v>1401</v>
      </c>
      <c r="M21128">
        <v>24828</v>
      </c>
      <c r="N21128" t="s">
        <v>19</v>
      </c>
      <c r="O21128">
        <v>0</v>
      </c>
    </row>
    <row r="21129" spans="1:15" ht="345" x14ac:dyDescent="0.25">
      <c r="A21129">
        <v>60162</v>
      </c>
      <c r="B21129">
        <v>1091</v>
      </c>
      <c r="C21129" t="s">
        <v>27777</v>
      </c>
      <c r="D21129" s="7" t="s">
        <v>27778</v>
      </c>
      <c r="E21129">
        <v>0.5</v>
      </c>
      <c r="F21129">
        <v>0.1</v>
      </c>
      <c r="G21129" s="30">
        <v>0</v>
      </c>
      <c r="H21129">
        <v>1</v>
      </c>
      <c r="I21129" t="s">
        <v>19</v>
      </c>
      <c r="J21129" t="s">
        <v>19</v>
      </c>
      <c r="K21129">
        <v>1</v>
      </c>
      <c r="L21129">
        <v>1400</v>
      </c>
      <c r="M21129">
        <v>24829</v>
      </c>
      <c r="N21129" t="s">
        <v>19</v>
      </c>
      <c r="O21129">
        <v>0</v>
      </c>
    </row>
    <row r="21130" spans="1:15" ht="360" x14ac:dyDescent="0.25">
      <c r="A21130">
        <v>60163</v>
      </c>
      <c r="B21130">
        <v>1670</v>
      </c>
      <c r="C21130" t="s">
        <v>27779</v>
      </c>
      <c r="D21130" s="7" t="s">
        <v>27780</v>
      </c>
      <c r="E21130">
        <v>0.5</v>
      </c>
      <c r="F21130">
        <v>0.1</v>
      </c>
      <c r="G21130" s="30">
        <v>0</v>
      </c>
      <c r="H21130">
        <v>1</v>
      </c>
      <c r="I21130" t="s">
        <v>19</v>
      </c>
      <c r="J21130" t="s">
        <v>19</v>
      </c>
      <c r="K21130">
        <v>1</v>
      </c>
      <c r="L21130">
        <v>1836</v>
      </c>
      <c r="M21130">
        <v>24830</v>
      </c>
      <c r="N21130" t="s">
        <v>19</v>
      </c>
      <c r="O21130">
        <v>0</v>
      </c>
    </row>
    <row r="21131" spans="1:15" ht="390" x14ac:dyDescent="0.25">
      <c r="A21131">
        <v>60164</v>
      </c>
      <c r="B21131">
        <v>1670</v>
      </c>
      <c r="C21131" t="s">
        <v>27781</v>
      </c>
      <c r="D21131" s="7" t="s">
        <v>27782</v>
      </c>
      <c r="E21131">
        <v>0.5</v>
      </c>
      <c r="F21131">
        <v>0.1</v>
      </c>
      <c r="G21131" s="30">
        <v>0</v>
      </c>
      <c r="H21131">
        <v>1</v>
      </c>
      <c r="I21131" t="s">
        <v>19</v>
      </c>
      <c r="J21131" t="s">
        <v>19</v>
      </c>
      <c r="K21131">
        <v>1</v>
      </c>
      <c r="L21131">
        <v>1836</v>
      </c>
      <c r="M21131">
        <v>24831</v>
      </c>
      <c r="N21131" t="s">
        <v>19</v>
      </c>
      <c r="O21131">
        <v>0</v>
      </c>
    </row>
    <row r="21132" spans="1:15" ht="360" x14ac:dyDescent="0.25">
      <c r="A21132">
        <v>60165</v>
      </c>
      <c r="B21132">
        <v>1083</v>
      </c>
      <c r="C21132" t="s">
        <v>27783</v>
      </c>
      <c r="D21132" s="7" t="s">
        <v>27784</v>
      </c>
      <c r="E21132">
        <v>0.5</v>
      </c>
      <c r="F21132">
        <v>0.1</v>
      </c>
      <c r="G21132" s="30">
        <v>0</v>
      </c>
      <c r="H21132">
        <v>1</v>
      </c>
      <c r="I21132" t="s">
        <v>19</v>
      </c>
      <c r="J21132" t="s">
        <v>19</v>
      </c>
      <c r="K21132">
        <v>1</v>
      </c>
      <c r="L21132">
        <v>1408</v>
      </c>
      <c r="M21132">
        <v>24832</v>
      </c>
      <c r="N21132" t="s">
        <v>19</v>
      </c>
      <c r="O21132">
        <v>0</v>
      </c>
    </row>
    <row r="21133" spans="1:15" ht="360" x14ac:dyDescent="0.25">
      <c r="A21133">
        <v>60166</v>
      </c>
      <c r="B21133">
        <v>1083</v>
      </c>
      <c r="C21133" t="s">
        <v>27785</v>
      </c>
      <c r="D21133" s="7" t="s">
        <v>27774</v>
      </c>
      <c r="E21133">
        <v>0.5</v>
      </c>
      <c r="F21133">
        <v>0.1</v>
      </c>
      <c r="G21133" s="30">
        <v>0</v>
      </c>
      <c r="H21133">
        <v>1</v>
      </c>
      <c r="I21133" t="s">
        <v>19</v>
      </c>
      <c r="J21133" t="s">
        <v>19</v>
      </c>
      <c r="K21133">
        <v>1</v>
      </c>
      <c r="L21133">
        <v>1408</v>
      </c>
      <c r="M21133">
        <v>24833</v>
      </c>
      <c r="N21133" t="s">
        <v>19</v>
      </c>
      <c r="O21133">
        <v>0</v>
      </c>
    </row>
    <row r="21134" spans="1:15" ht="345" x14ac:dyDescent="0.25">
      <c r="A21134">
        <v>60167</v>
      </c>
      <c r="B21134">
        <v>1090</v>
      </c>
      <c r="C21134" t="s">
        <v>27786</v>
      </c>
      <c r="D21134" s="7" t="s">
        <v>27776</v>
      </c>
      <c r="E21134">
        <v>0.5</v>
      </c>
      <c r="F21134">
        <v>0.1</v>
      </c>
      <c r="G21134" s="30">
        <v>0</v>
      </c>
      <c r="H21134">
        <v>1</v>
      </c>
      <c r="I21134" t="s">
        <v>19</v>
      </c>
      <c r="J21134" t="s">
        <v>19</v>
      </c>
      <c r="K21134">
        <v>1</v>
      </c>
      <c r="L21134">
        <v>1403</v>
      </c>
      <c r="M21134">
        <v>24834</v>
      </c>
      <c r="N21134" t="s">
        <v>19</v>
      </c>
      <c r="O21134">
        <v>0</v>
      </c>
    </row>
    <row r="21135" spans="1:15" ht="345" x14ac:dyDescent="0.25">
      <c r="A21135">
        <v>60168</v>
      </c>
      <c r="B21135">
        <v>1091</v>
      </c>
      <c r="C21135" t="s">
        <v>27787</v>
      </c>
      <c r="D21135" s="7" t="s">
        <v>27778</v>
      </c>
      <c r="E21135">
        <v>0.5</v>
      </c>
      <c r="F21135">
        <v>0.1</v>
      </c>
      <c r="G21135" s="30">
        <v>0</v>
      </c>
      <c r="H21135">
        <v>1</v>
      </c>
      <c r="I21135" t="s">
        <v>19</v>
      </c>
      <c r="J21135" t="s">
        <v>19</v>
      </c>
      <c r="K21135">
        <v>1</v>
      </c>
      <c r="L21135">
        <v>1404</v>
      </c>
      <c r="M21135">
        <v>24835</v>
      </c>
      <c r="N21135" t="s">
        <v>19</v>
      </c>
      <c r="O21135">
        <v>0</v>
      </c>
    </row>
    <row r="21136" spans="1:15" ht="360" x14ac:dyDescent="0.25">
      <c r="A21136">
        <v>60169</v>
      </c>
      <c r="B21136">
        <v>1670</v>
      </c>
      <c r="C21136" t="s">
        <v>27788</v>
      </c>
      <c r="D21136" s="7" t="s">
        <v>27789</v>
      </c>
      <c r="E21136">
        <v>0.5</v>
      </c>
      <c r="F21136">
        <v>0.1</v>
      </c>
      <c r="G21136" s="30">
        <v>0</v>
      </c>
      <c r="H21136">
        <v>1</v>
      </c>
      <c r="I21136" t="s">
        <v>19</v>
      </c>
      <c r="J21136" t="s">
        <v>19</v>
      </c>
      <c r="K21136">
        <v>1</v>
      </c>
      <c r="L21136">
        <v>1836</v>
      </c>
      <c r="M21136">
        <v>24836</v>
      </c>
      <c r="N21136" t="s">
        <v>19</v>
      </c>
      <c r="O21136">
        <v>0</v>
      </c>
    </row>
    <row r="21137" spans="1:15" ht="390" x14ac:dyDescent="0.25">
      <c r="A21137">
        <v>60170</v>
      </c>
      <c r="B21137">
        <v>1670</v>
      </c>
      <c r="C21137" t="s">
        <v>27790</v>
      </c>
      <c r="D21137" s="7" t="s">
        <v>27782</v>
      </c>
      <c r="E21137">
        <v>0.5</v>
      </c>
      <c r="F21137">
        <v>0.1</v>
      </c>
      <c r="G21137" s="30">
        <v>0</v>
      </c>
      <c r="H21137">
        <v>1</v>
      </c>
      <c r="I21137" t="s">
        <v>19</v>
      </c>
      <c r="J21137" t="s">
        <v>19</v>
      </c>
      <c r="K21137">
        <v>1</v>
      </c>
      <c r="L21137">
        <v>1836</v>
      </c>
      <c r="M21137">
        <v>24837</v>
      </c>
      <c r="N21137" t="s">
        <v>19</v>
      </c>
      <c r="O21137">
        <v>0</v>
      </c>
    </row>
    <row r="21138" spans="1:15" ht="360" x14ac:dyDescent="0.25">
      <c r="A21138">
        <v>60171</v>
      </c>
      <c r="B21138">
        <v>1083</v>
      </c>
      <c r="C21138" t="s">
        <v>27791</v>
      </c>
      <c r="D21138" s="7" t="s">
        <v>27784</v>
      </c>
      <c r="E21138">
        <v>0.5</v>
      </c>
      <c r="F21138">
        <v>0.1</v>
      </c>
      <c r="G21138" s="30">
        <v>0</v>
      </c>
      <c r="H21138">
        <v>1</v>
      </c>
      <c r="I21138" t="s">
        <v>19</v>
      </c>
      <c r="J21138" t="s">
        <v>19</v>
      </c>
      <c r="K21138">
        <v>1</v>
      </c>
      <c r="L21138">
        <v>1408</v>
      </c>
      <c r="M21138">
        <v>24838</v>
      </c>
      <c r="N21138" t="s">
        <v>19</v>
      </c>
      <c r="O21138">
        <v>0</v>
      </c>
    </row>
    <row r="21139" spans="1:15" ht="315" x14ac:dyDescent="0.25">
      <c r="A21139">
        <v>60172</v>
      </c>
      <c r="B21139">
        <v>303</v>
      </c>
      <c r="C21139" t="s">
        <v>27792</v>
      </c>
      <c r="D21139" s="7" t="s">
        <v>27793</v>
      </c>
      <c r="E21139">
        <v>1</v>
      </c>
      <c r="F21139">
        <v>1</v>
      </c>
      <c r="G21139" s="30">
        <v>0</v>
      </c>
      <c r="H21139">
        <v>1</v>
      </c>
      <c r="I21139" t="s">
        <v>19</v>
      </c>
      <c r="J21139">
        <v>32768</v>
      </c>
      <c r="K21139">
        <v>1</v>
      </c>
      <c r="L21139" t="s">
        <v>19</v>
      </c>
      <c r="M21139">
        <v>10144</v>
      </c>
      <c r="N21139" t="s">
        <v>19</v>
      </c>
      <c r="O21139">
        <v>0</v>
      </c>
    </row>
    <row r="21140" spans="1:15" x14ac:dyDescent="0.25">
      <c r="A21140">
        <v>60177</v>
      </c>
      <c r="B21140">
        <v>303</v>
      </c>
      <c r="C21140" t="s">
        <v>27794</v>
      </c>
      <c r="D21140" t="s">
        <v>26128</v>
      </c>
      <c r="E21140">
        <v>1</v>
      </c>
      <c r="F21140">
        <v>1</v>
      </c>
      <c r="G21140" s="30">
        <v>0</v>
      </c>
      <c r="H21140">
        <v>1</v>
      </c>
      <c r="I21140" t="s">
        <v>19</v>
      </c>
      <c r="J21140">
        <v>32768</v>
      </c>
      <c r="K21140">
        <v>1</v>
      </c>
      <c r="L21140" t="s">
        <v>19</v>
      </c>
      <c r="M21140">
        <v>24841</v>
      </c>
      <c r="N21140" t="s">
        <v>19</v>
      </c>
      <c r="O21140">
        <v>0</v>
      </c>
    </row>
    <row r="21141" spans="1:15" x14ac:dyDescent="0.25">
      <c r="A21141">
        <v>60178</v>
      </c>
      <c r="B21141">
        <v>303</v>
      </c>
      <c r="C21141" t="s">
        <v>27795</v>
      </c>
      <c r="D21141" t="s">
        <v>26128</v>
      </c>
      <c r="E21141">
        <v>1</v>
      </c>
      <c r="F21141">
        <v>1</v>
      </c>
      <c r="G21141" s="30">
        <v>0</v>
      </c>
      <c r="H21141">
        <v>1</v>
      </c>
      <c r="I21141" t="s">
        <v>19</v>
      </c>
      <c r="J21141">
        <v>32768</v>
      </c>
      <c r="K21141">
        <v>1</v>
      </c>
      <c r="L21141" t="s">
        <v>19</v>
      </c>
      <c r="M21141">
        <v>24842</v>
      </c>
      <c r="N21141" t="s">
        <v>19</v>
      </c>
      <c r="O21141">
        <v>0</v>
      </c>
    </row>
    <row r="21142" spans="1:15" x14ac:dyDescent="0.25">
      <c r="A21142">
        <v>60179</v>
      </c>
      <c r="B21142">
        <v>303</v>
      </c>
      <c r="C21142" t="s">
        <v>27796</v>
      </c>
      <c r="D21142" t="s">
        <v>26128</v>
      </c>
      <c r="E21142">
        <v>1</v>
      </c>
      <c r="F21142">
        <v>1</v>
      </c>
      <c r="G21142" s="30">
        <v>0</v>
      </c>
      <c r="H21142">
        <v>1</v>
      </c>
      <c r="I21142" t="s">
        <v>19</v>
      </c>
      <c r="J21142">
        <v>32768</v>
      </c>
      <c r="K21142">
        <v>1</v>
      </c>
      <c r="L21142" t="s">
        <v>19</v>
      </c>
      <c r="M21142">
        <v>24843</v>
      </c>
      <c r="N21142" t="s">
        <v>19</v>
      </c>
      <c r="O21142">
        <v>0</v>
      </c>
    </row>
    <row r="21143" spans="1:15" x14ac:dyDescent="0.25">
      <c r="A21143">
        <v>60180</v>
      </c>
      <c r="B21143">
        <v>303</v>
      </c>
      <c r="C21143" t="s">
        <v>27797</v>
      </c>
      <c r="D21143" t="s">
        <v>26128</v>
      </c>
      <c r="E21143">
        <v>1</v>
      </c>
      <c r="F21143">
        <v>1</v>
      </c>
      <c r="G21143" s="30">
        <v>0</v>
      </c>
      <c r="H21143">
        <v>1</v>
      </c>
      <c r="I21143" t="s">
        <v>19</v>
      </c>
      <c r="J21143">
        <v>32768</v>
      </c>
      <c r="K21143">
        <v>1</v>
      </c>
      <c r="L21143" t="s">
        <v>19</v>
      </c>
      <c r="M21143">
        <v>24844</v>
      </c>
      <c r="N21143" t="s">
        <v>19</v>
      </c>
      <c r="O21143">
        <v>0</v>
      </c>
    </row>
    <row r="21144" spans="1:15" x14ac:dyDescent="0.25">
      <c r="A21144">
        <v>60181</v>
      </c>
      <c r="B21144">
        <v>303</v>
      </c>
      <c r="C21144" t="s">
        <v>27798</v>
      </c>
      <c r="D21144" t="s">
        <v>26128</v>
      </c>
      <c r="E21144">
        <v>1</v>
      </c>
      <c r="F21144">
        <v>1</v>
      </c>
      <c r="G21144" s="30">
        <v>0</v>
      </c>
      <c r="H21144">
        <v>1</v>
      </c>
      <c r="I21144" t="s">
        <v>19</v>
      </c>
      <c r="J21144">
        <v>32768</v>
      </c>
      <c r="K21144">
        <v>1</v>
      </c>
      <c r="L21144" t="s">
        <v>19</v>
      </c>
      <c r="M21144">
        <v>24845</v>
      </c>
      <c r="N21144" t="s">
        <v>19</v>
      </c>
      <c r="O21144">
        <v>0</v>
      </c>
    </row>
    <row r="21145" spans="1:15" x14ac:dyDescent="0.25">
      <c r="A21145">
        <v>60182</v>
      </c>
      <c r="B21145">
        <v>303</v>
      </c>
      <c r="C21145" t="s">
        <v>27799</v>
      </c>
      <c r="D21145" t="s">
        <v>26128</v>
      </c>
      <c r="E21145">
        <v>1</v>
      </c>
      <c r="F21145">
        <v>1</v>
      </c>
      <c r="G21145" s="30">
        <v>0</v>
      </c>
      <c r="H21145">
        <v>1</v>
      </c>
      <c r="I21145" t="s">
        <v>19</v>
      </c>
      <c r="J21145">
        <v>32768</v>
      </c>
      <c r="K21145">
        <v>1</v>
      </c>
      <c r="L21145" t="s">
        <v>19</v>
      </c>
      <c r="M21145">
        <v>24846</v>
      </c>
      <c r="N21145" t="s">
        <v>19</v>
      </c>
      <c r="O21145">
        <v>0</v>
      </c>
    </row>
    <row r="21146" spans="1:15" x14ac:dyDescent="0.25">
      <c r="A21146">
        <v>60183</v>
      </c>
      <c r="B21146">
        <v>303</v>
      </c>
      <c r="C21146" t="s">
        <v>27800</v>
      </c>
      <c r="D21146" t="s">
        <v>26128</v>
      </c>
      <c r="E21146">
        <v>1</v>
      </c>
      <c r="F21146">
        <v>1</v>
      </c>
      <c r="G21146" s="30">
        <v>0</v>
      </c>
      <c r="H21146">
        <v>1</v>
      </c>
      <c r="I21146" t="s">
        <v>19</v>
      </c>
      <c r="J21146">
        <v>32768</v>
      </c>
      <c r="K21146">
        <v>1</v>
      </c>
      <c r="L21146" t="s">
        <v>19</v>
      </c>
      <c r="M21146">
        <v>24847</v>
      </c>
      <c r="N21146" t="s">
        <v>19</v>
      </c>
      <c r="O21146">
        <v>0</v>
      </c>
    </row>
    <row r="21147" spans="1:15" x14ac:dyDescent="0.25">
      <c r="A21147">
        <v>60184</v>
      </c>
      <c r="B21147">
        <v>303</v>
      </c>
      <c r="C21147" t="s">
        <v>27801</v>
      </c>
      <c r="D21147" t="s">
        <v>26128</v>
      </c>
      <c r="E21147">
        <v>1</v>
      </c>
      <c r="F21147">
        <v>1</v>
      </c>
      <c r="G21147" s="30">
        <v>0</v>
      </c>
      <c r="H21147">
        <v>1</v>
      </c>
      <c r="I21147" t="s">
        <v>19</v>
      </c>
      <c r="J21147">
        <v>32768</v>
      </c>
      <c r="K21147">
        <v>1</v>
      </c>
      <c r="L21147" t="s">
        <v>19</v>
      </c>
      <c r="M21147">
        <v>24848</v>
      </c>
      <c r="N21147" t="s">
        <v>19</v>
      </c>
      <c r="O21147">
        <v>0</v>
      </c>
    </row>
    <row r="21148" spans="1:15" x14ac:dyDescent="0.25">
      <c r="A21148">
        <v>60185</v>
      </c>
      <c r="B21148">
        <v>303</v>
      </c>
      <c r="C21148" t="s">
        <v>27802</v>
      </c>
      <c r="D21148" t="s">
        <v>26128</v>
      </c>
      <c r="E21148">
        <v>1</v>
      </c>
      <c r="F21148">
        <v>1</v>
      </c>
      <c r="G21148" s="30">
        <v>0</v>
      </c>
      <c r="H21148">
        <v>1</v>
      </c>
      <c r="I21148" t="s">
        <v>19</v>
      </c>
      <c r="J21148">
        <v>32768</v>
      </c>
      <c r="K21148">
        <v>1</v>
      </c>
      <c r="L21148" t="s">
        <v>19</v>
      </c>
      <c r="M21148">
        <v>24849</v>
      </c>
      <c r="N21148" t="s">
        <v>19</v>
      </c>
      <c r="O21148">
        <v>0</v>
      </c>
    </row>
    <row r="21149" spans="1:15" x14ac:dyDescent="0.25">
      <c r="A21149">
        <v>60186</v>
      </c>
      <c r="B21149">
        <v>303</v>
      </c>
      <c r="C21149" t="s">
        <v>27803</v>
      </c>
      <c r="D21149" t="s">
        <v>26128</v>
      </c>
      <c r="E21149">
        <v>1</v>
      </c>
      <c r="F21149">
        <v>1</v>
      </c>
      <c r="G21149" s="30">
        <v>0</v>
      </c>
      <c r="H21149">
        <v>1</v>
      </c>
      <c r="I21149" t="s">
        <v>19</v>
      </c>
      <c r="J21149">
        <v>32768</v>
      </c>
      <c r="K21149">
        <v>1</v>
      </c>
      <c r="L21149" t="s">
        <v>19</v>
      </c>
      <c r="M21149">
        <v>24850</v>
      </c>
      <c r="N21149" t="s">
        <v>19</v>
      </c>
      <c r="O21149">
        <v>0</v>
      </c>
    </row>
    <row r="21150" spans="1:15" x14ac:dyDescent="0.25">
      <c r="A21150">
        <v>60187</v>
      </c>
      <c r="B21150">
        <v>303</v>
      </c>
      <c r="C21150" t="s">
        <v>27804</v>
      </c>
      <c r="D21150" t="s">
        <v>26128</v>
      </c>
      <c r="E21150">
        <v>1</v>
      </c>
      <c r="F21150">
        <v>1</v>
      </c>
      <c r="G21150" s="30">
        <v>0</v>
      </c>
      <c r="H21150">
        <v>1</v>
      </c>
      <c r="I21150" t="s">
        <v>19</v>
      </c>
      <c r="J21150">
        <v>32768</v>
      </c>
      <c r="K21150">
        <v>1</v>
      </c>
      <c r="L21150" t="s">
        <v>19</v>
      </c>
      <c r="M21150">
        <v>24851</v>
      </c>
      <c r="N21150" t="s">
        <v>19</v>
      </c>
      <c r="O21150">
        <v>0</v>
      </c>
    </row>
    <row r="21151" spans="1:15" x14ac:dyDescent="0.25">
      <c r="A21151">
        <v>60188</v>
      </c>
      <c r="B21151">
        <v>303</v>
      </c>
      <c r="C21151" t="s">
        <v>27805</v>
      </c>
      <c r="D21151" t="s">
        <v>26128</v>
      </c>
      <c r="E21151">
        <v>1</v>
      </c>
      <c r="F21151">
        <v>1</v>
      </c>
      <c r="G21151" s="30">
        <v>0</v>
      </c>
      <c r="H21151">
        <v>1</v>
      </c>
      <c r="I21151" t="s">
        <v>19</v>
      </c>
      <c r="J21151">
        <v>32768</v>
      </c>
      <c r="K21151">
        <v>1</v>
      </c>
      <c r="L21151" t="s">
        <v>19</v>
      </c>
      <c r="M21151">
        <v>24852</v>
      </c>
      <c r="N21151" t="s">
        <v>19</v>
      </c>
      <c r="O21151">
        <v>0</v>
      </c>
    </row>
    <row r="21152" spans="1:15" x14ac:dyDescent="0.25">
      <c r="A21152">
        <v>60189</v>
      </c>
      <c r="B21152">
        <v>303</v>
      </c>
      <c r="C21152" t="s">
        <v>27806</v>
      </c>
      <c r="D21152" t="s">
        <v>26128</v>
      </c>
      <c r="E21152">
        <v>1</v>
      </c>
      <c r="F21152">
        <v>1</v>
      </c>
      <c r="G21152" s="30">
        <v>0</v>
      </c>
      <c r="H21152">
        <v>1</v>
      </c>
      <c r="I21152" t="s">
        <v>19</v>
      </c>
      <c r="J21152">
        <v>32768</v>
      </c>
      <c r="K21152">
        <v>1</v>
      </c>
      <c r="L21152" t="s">
        <v>19</v>
      </c>
      <c r="M21152">
        <v>24853</v>
      </c>
      <c r="N21152" t="s">
        <v>19</v>
      </c>
      <c r="O21152">
        <v>0</v>
      </c>
    </row>
    <row r="21153" spans="1:15" x14ac:dyDescent="0.25">
      <c r="A21153">
        <v>60190</v>
      </c>
      <c r="B21153">
        <v>303</v>
      </c>
      <c r="C21153" t="s">
        <v>27807</v>
      </c>
      <c r="D21153" t="s">
        <v>26128</v>
      </c>
      <c r="E21153">
        <v>1</v>
      </c>
      <c r="F21153">
        <v>1</v>
      </c>
      <c r="G21153" s="30">
        <v>0</v>
      </c>
      <c r="H21153">
        <v>1</v>
      </c>
      <c r="I21153" t="s">
        <v>19</v>
      </c>
      <c r="J21153">
        <v>32768</v>
      </c>
      <c r="K21153">
        <v>1</v>
      </c>
      <c r="L21153" t="s">
        <v>19</v>
      </c>
      <c r="M21153">
        <v>24854</v>
      </c>
      <c r="N21153" t="s">
        <v>19</v>
      </c>
      <c r="O21153">
        <v>0</v>
      </c>
    </row>
    <row r="21154" spans="1:15" x14ac:dyDescent="0.25">
      <c r="A21154">
        <v>60191</v>
      </c>
      <c r="B21154">
        <v>314</v>
      </c>
      <c r="C21154" t="s">
        <v>27808</v>
      </c>
      <c r="D21154" t="s">
        <v>26919</v>
      </c>
      <c r="E21154">
        <v>1</v>
      </c>
      <c r="F21154">
        <v>1</v>
      </c>
      <c r="G21154" s="30">
        <v>0</v>
      </c>
      <c r="H21154">
        <v>1</v>
      </c>
      <c r="I21154" t="s">
        <v>19</v>
      </c>
      <c r="J21154" t="s">
        <v>19</v>
      </c>
      <c r="K21154">
        <v>1</v>
      </c>
      <c r="L21154" t="s">
        <v>19</v>
      </c>
      <c r="M21154">
        <v>24855</v>
      </c>
      <c r="N21154" t="s">
        <v>19</v>
      </c>
      <c r="O21154">
        <v>0</v>
      </c>
    </row>
    <row r="21155" spans="1:15" x14ac:dyDescent="0.25">
      <c r="A21155">
        <v>60192</v>
      </c>
      <c r="B21155">
        <v>314</v>
      </c>
      <c r="C21155" t="s">
        <v>27809</v>
      </c>
      <c r="D21155" t="s">
        <v>26919</v>
      </c>
      <c r="E21155">
        <v>1</v>
      </c>
      <c r="F21155">
        <v>1</v>
      </c>
      <c r="G21155" s="30">
        <v>0</v>
      </c>
      <c r="H21155">
        <v>1</v>
      </c>
      <c r="I21155" t="s">
        <v>19</v>
      </c>
      <c r="J21155" t="s">
        <v>19</v>
      </c>
      <c r="K21155">
        <v>1</v>
      </c>
      <c r="L21155" t="s">
        <v>19</v>
      </c>
      <c r="M21155">
        <v>24856</v>
      </c>
      <c r="N21155" t="s">
        <v>19</v>
      </c>
      <c r="O21155">
        <v>0</v>
      </c>
    </row>
    <row r="21156" spans="1:15" ht="225" x14ac:dyDescent="0.25">
      <c r="A21156">
        <v>60193</v>
      </c>
      <c r="B21156">
        <v>1950</v>
      </c>
      <c r="C21156" t="s">
        <v>27810</v>
      </c>
      <c r="D21156" s="7" t="s">
        <v>23508</v>
      </c>
      <c r="E21156" s="30">
        <v>0</v>
      </c>
      <c r="F21156">
        <v>0.01</v>
      </c>
      <c r="G21156" s="30">
        <v>0</v>
      </c>
      <c r="H21156">
        <v>1</v>
      </c>
      <c r="I21156">
        <v>4</v>
      </c>
      <c r="J21156" t="s">
        <v>19</v>
      </c>
      <c r="K21156">
        <v>1</v>
      </c>
      <c r="L21156">
        <v>2137</v>
      </c>
      <c r="M21156" t="s">
        <v>19</v>
      </c>
      <c r="N21156" t="s">
        <v>19</v>
      </c>
      <c r="O21156">
        <v>0</v>
      </c>
    </row>
    <row r="21157" spans="1:15" ht="225" x14ac:dyDescent="0.25">
      <c r="A21157">
        <v>60194</v>
      </c>
      <c r="B21157">
        <v>1950</v>
      </c>
      <c r="C21157" t="s">
        <v>27811</v>
      </c>
      <c r="D21157" s="7" t="s">
        <v>23508</v>
      </c>
      <c r="E21157" s="30">
        <v>0</v>
      </c>
      <c r="F21157">
        <v>0.01</v>
      </c>
      <c r="G21157" s="30">
        <v>0</v>
      </c>
      <c r="H21157">
        <v>1</v>
      </c>
      <c r="I21157">
        <v>1</v>
      </c>
      <c r="J21157" t="s">
        <v>19</v>
      </c>
      <c r="K21157">
        <v>1</v>
      </c>
      <c r="L21157">
        <v>2138</v>
      </c>
      <c r="M21157" t="s">
        <v>19</v>
      </c>
      <c r="N21157" t="s">
        <v>19</v>
      </c>
      <c r="O21157">
        <v>0</v>
      </c>
    </row>
    <row r="21158" spans="1:15" ht="225" x14ac:dyDescent="0.25">
      <c r="A21158">
        <v>60195</v>
      </c>
      <c r="B21158">
        <v>1950</v>
      </c>
      <c r="C21158" t="s">
        <v>27812</v>
      </c>
      <c r="D21158" s="7" t="s">
        <v>23508</v>
      </c>
      <c r="E21158" s="30">
        <v>0</v>
      </c>
      <c r="F21158">
        <v>0.01</v>
      </c>
      <c r="G21158" s="30">
        <v>0</v>
      </c>
      <c r="H21158">
        <v>1</v>
      </c>
      <c r="I21158">
        <v>8</v>
      </c>
      <c r="J21158" t="s">
        <v>19</v>
      </c>
      <c r="K21158">
        <v>1</v>
      </c>
      <c r="L21158">
        <v>2139</v>
      </c>
      <c r="M21158" t="s">
        <v>19</v>
      </c>
      <c r="N21158" t="s">
        <v>19</v>
      </c>
      <c r="O21158">
        <v>0</v>
      </c>
    </row>
    <row r="21159" spans="1:15" ht="225" x14ac:dyDescent="0.25">
      <c r="A21159">
        <v>60196</v>
      </c>
      <c r="B21159">
        <v>1950</v>
      </c>
      <c r="C21159" t="s">
        <v>27813</v>
      </c>
      <c r="D21159" s="7" t="s">
        <v>23508</v>
      </c>
      <c r="E21159" s="30">
        <v>0</v>
      </c>
      <c r="F21159">
        <v>0.01</v>
      </c>
      <c r="G21159" s="30">
        <v>0</v>
      </c>
      <c r="H21159">
        <v>1</v>
      </c>
      <c r="I21159">
        <v>2</v>
      </c>
      <c r="J21159" t="s">
        <v>19</v>
      </c>
      <c r="K21159">
        <v>1</v>
      </c>
      <c r="L21159">
        <v>2140</v>
      </c>
      <c r="M21159" t="s">
        <v>19</v>
      </c>
      <c r="N21159" t="s">
        <v>19</v>
      </c>
      <c r="O21159">
        <v>0</v>
      </c>
    </row>
    <row r="21160" spans="1:15" ht="150" x14ac:dyDescent="0.25">
      <c r="A21160">
        <v>60197</v>
      </c>
      <c r="B21160">
        <v>1950</v>
      </c>
      <c r="C21160" t="s">
        <v>27814</v>
      </c>
      <c r="D21160" s="7" t="s">
        <v>23503</v>
      </c>
      <c r="E21160" s="30">
        <v>0</v>
      </c>
      <c r="F21160">
        <v>0.01</v>
      </c>
      <c r="G21160" s="30">
        <v>0</v>
      </c>
      <c r="H21160">
        <v>1</v>
      </c>
      <c r="I21160">
        <v>4</v>
      </c>
      <c r="J21160" t="s">
        <v>19</v>
      </c>
      <c r="K21160">
        <v>1</v>
      </c>
      <c r="L21160">
        <v>2002</v>
      </c>
      <c r="M21160" t="s">
        <v>19</v>
      </c>
      <c r="N21160" t="s">
        <v>19</v>
      </c>
      <c r="O21160">
        <v>0</v>
      </c>
    </row>
    <row r="21161" spans="1:15" ht="150" x14ac:dyDescent="0.25">
      <c r="A21161">
        <v>60198</v>
      </c>
      <c r="B21161">
        <v>1950</v>
      </c>
      <c r="C21161" t="s">
        <v>27815</v>
      </c>
      <c r="D21161" s="7" t="s">
        <v>23503</v>
      </c>
      <c r="E21161" s="30">
        <v>0</v>
      </c>
      <c r="F21161">
        <v>0.01</v>
      </c>
      <c r="G21161" s="30">
        <v>0</v>
      </c>
      <c r="H21161">
        <v>1</v>
      </c>
      <c r="I21161">
        <v>1</v>
      </c>
      <c r="J21161" t="s">
        <v>19</v>
      </c>
      <c r="K21161">
        <v>1</v>
      </c>
      <c r="L21161">
        <v>2003</v>
      </c>
      <c r="M21161" t="s">
        <v>19</v>
      </c>
      <c r="N21161" t="s">
        <v>19</v>
      </c>
      <c r="O21161">
        <v>0</v>
      </c>
    </row>
    <row r="21162" spans="1:15" ht="150" x14ac:dyDescent="0.25">
      <c r="A21162">
        <v>60199</v>
      </c>
      <c r="B21162">
        <v>1950</v>
      </c>
      <c r="C21162" t="s">
        <v>27816</v>
      </c>
      <c r="D21162" s="7" t="s">
        <v>23503</v>
      </c>
      <c r="E21162" s="30">
        <v>0</v>
      </c>
      <c r="F21162">
        <v>0.01</v>
      </c>
      <c r="G21162" s="30">
        <v>0</v>
      </c>
      <c r="H21162">
        <v>1</v>
      </c>
      <c r="I21162">
        <v>8</v>
      </c>
      <c r="J21162" t="s">
        <v>19</v>
      </c>
      <c r="K21162">
        <v>1</v>
      </c>
      <c r="L21162">
        <v>2004</v>
      </c>
      <c r="M21162" t="s">
        <v>19</v>
      </c>
      <c r="N21162" t="s">
        <v>19</v>
      </c>
      <c r="O21162">
        <v>0</v>
      </c>
    </row>
    <row r="21163" spans="1:15" ht="150" x14ac:dyDescent="0.25">
      <c r="A21163">
        <v>60200</v>
      </c>
      <c r="B21163">
        <v>1950</v>
      </c>
      <c r="C21163" t="s">
        <v>27817</v>
      </c>
      <c r="D21163" s="7" t="s">
        <v>23503</v>
      </c>
      <c r="E21163" s="30">
        <v>0</v>
      </c>
      <c r="F21163">
        <v>0.01</v>
      </c>
      <c r="G21163" s="30">
        <v>0</v>
      </c>
      <c r="H21163">
        <v>1</v>
      </c>
      <c r="I21163">
        <v>2</v>
      </c>
      <c r="J21163" t="s">
        <v>19</v>
      </c>
      <c r="K21163">
        <v>1</v>
      </c>
      <c r="L21163">
        <v>2005</v>
      </c>
      <c r="M21163" t="s">
        <v>19</v>
      </c>
      <c r="N21163" t="s">
        <v>19</v>
      </c>
      <c r="O21163">
        <v>0</v>
      </c>
    </row>
    <row r="21164" spans="1:15" ht="360" x14ac:dyDescent="0.25">
      <c r="A21164">
        <v>60208</v>
      </c>
      <c r="B21164">
        <v>1950</v>
      </c>
      <c r="C21164" t="s">
        <v>27818</v>
      </c>
      <c r="D21164" s="7" t="s">
        <v>27819</v>
      </c>
      <c r="E21164" s="30">
        <v>0</v>
      </c>
      <c r="F21164">
        <v>0.01</v>
      </c>
      <c r="G21164" s="30">
        <v>0</v>
      </c>
      <c r="H21164">
        <v>1</v>
      </c>
      <c r="I21164">
        <v>1</v>
      </c>
      <c r="J21164" t="s">
        <v>19</v>
      </c>
      <c r="K21164">
        <v>1</v>
      </c>
      <c r="L21164">
        <v>1995</v>
      </c>
      <c r="M21164" t="s">
        <v>19</v>
      </c>
      <c r="N21164" t="s">
        <v>19</v>
      </c>
      <c r="O21164">
        <v>0</v>
      </c>
    </row>
    <row r="21165" spans="1:15" ht="360" x14ac:dyDescent="0.25">
      <c r="A21165">
        <v>60209</v>
      </c>
      <c r="B21165">
        <v>1950</v>
      </c>
      <c r="C21165" t="s">
        <v>27820</v>
      </c>
      <c r="D21165" s="7" t="s">
        <v>27819</v>
      </c>
      <c r="E21165" s="30">
        <v>0</v>
      </c>
      <c r="F21165">
        <v>0.01</v>
      </c>
      <c r="G21165" s="30">
        <v>0</v>
      </c>
      <c r="H21165">
        <v>1</v>
      </c>
      <c r="I21165">
        <v>4</v>
      </c>
      <c r="J21165" t="s">
        <v>19</v>
      </c>
      <c r="K21165">
        <v>1</v>
      </c>
      <c r="L21165" t="s">
        <v>19</v>
      </c>
      <c r="M21165" t="s">
        <v>19</v>
      </c>
      <c r="N21165" t="s">
        <v>19</v>
      </c>
      <c r="O21165">
        <v>0</v>
      </c>
    </row>
    <row r="21166" spans="1:15" ht="360" x14ac:dyDescent="0.25">
      <c r="A21166">
        <v>60210</v>
      </c>
      <c r="B21166">
        <v>1950</v>
      </c>
      <c r="C21166" t="s">
        <v>27821</v>
      </c>
      <c r="D21166" s="7" t="s">
        <v>27819</v>
      </c>
      <c r="E21166" s="30">
        <v>0</v>
      </c>
      <c r="F21166">
        <v>0.01</v>
      </c>
      <c r="G21166" s="30">
        <v>0</v>
      </c>
      <c r="H21166">
        <v>1</v>
      </c>
      <c r="I21166">
        <v>2</v>
      </c>
      <c r="J21166" t="s">
        <v>19</v>
      </c>
      <c r="K21166">
        <v>1</v>
      </c>
      <c r="L21166">
        <v>1997</v>
      </c>
      <c r="M21166" t="s">
        <v>19</v>
      </c>
      <c r="N21166" t="s">
        <v>19</v>
      </c>
      <c r="O21166">
        <v>0</v>
      </c>
    </row>
    <row r="21167" spans="1:15" ht="360" x14ac:dyDescent="0.25">
      <c r="A21167">
        <v>60213</v>
      </c>
      <c r="B21167">
        <v>1950</v>
      </c>
      <c r="C21167" t="s">
        <v>27822</v>
      </c>
      <c r="D21167" s="7" t="s">
        <v>27823</v>
      </c>
      <c r="E21167" s="30">
        <v>0</v>
      </c>
      <c r="F21167">
        <v>0.01</v>
      </c>
      <c r="G21167" s="30">
        <v>0</v>
      </c>
      <c r="H21167">
        <v>1</v>
      </c>
      <c r="I21167">
        <v>4</v>
      </c>
      <c r="J21167" t="s">
        <v>19</v>
      </c>
      <c r="K21167">
        <v>1</v>
      </c>
      <c r="L21167">
        <v>2002</v>
      </c>
      <c r="M21167" t="s">
        <v>19</v>
      </c>
      <c r="N21167" t="s">
        <v>19</v>
      </c>
      <c r="O21167">
        <v>0</v>
      </c>
    </row>
    <row r="21168" spans="1:15" ht="360" x14ac:dyDescent="0.25">
      <c r="A21168">
        <v>60214</v>
      </c>
      <c r="B21168">
        <v>1950</v>
      </c>
      <c r="C21168" t="s">
        <v>27824</v>
      </c>
      <c r="D21168" s="7" t="s">
        <v>27823</v>
      </c>
      <c r="E21168" s="30">
        <v>0</v>
      </c>
      <c r="F21168">
        <v>0.01</v>
      </c>
      <c r="G21168" s="30">
        <v>0</v>
      </c>
      <c r="H21168">
        <v>1</v>
      </c>
      <c r="I21168">
        <v>4</v>
      </c>
      <c r="J21168" t="s">
        <v>19</v>
      </c>
      <c r="K21168">
        <v>1</v>
      </c>
      <c r="L21168">
        <v>1994</v>
      </c>
      <c r="M21168" t="s">
        <v>19</v>
      </c>
      <c r="N21168" t="s">
        <v>19</v>
      </c>
      <c r="O21168">
        <v>0</v>
      </c>
    </row>
    <row r="21169" spans="1:15" ht="360" x14ac:dyDescent="0.25">
      <c r="A21169">
        <v>60215</v>
      </c>
      <c r="B21169">
        <v>1950</v>
      </c>
      <c r="C21169" t="s">
        <v>27825</v>
      </c>
      <c r="D21169" s="7" t="s">
        <v>27823</v>
      </c>
      <c r="E21169" s="30">
        <v>0</v>
      </c>
      <c r="F21169">
        <v>0.01</v>
      </c>
      <c r="G21169" s="30">
        <v>0</v>
      </c>
      <c r="H21169">
        <v>1</v>
      </c>
      <c r="I21169">
        <v>4</v>
      </c>
      <c r="J21169" t="s">
        <v>19</v>
      </c>
      <c r="K21169">
        <v>1</v>
      </c>
      <c r="L21169">
        <v>1990</v>
      </c>
      <c r="M21169" t="s">
        <v>19</v>
      </c>
      <c r="N21169" t="s">
        <v>19</v>
      </c>
      <c r="O21169">
        <v>0</v>
      </c>
    </row>
    <row r="21170" spans="1:15" ht="360" x14ac:dyDescent="0.25">
      <c r="A21170">
        <v>60216</v>
      </c>
      <c r="B21170">
        <v>1950</v>
      </c>
      <c r="C21170" t="s">
        <v>27826</v>
      </c>
      <c r="D21170" s="7" t="s">
        <v>27823</v>
      </c>
      <c r="E21170" s="30">
        <v>0</v>
      </c>
      <c r="F21170">
        <v>0.01</v>
      </c>
      <c r="G21170" s="30">
        <v>0</v>
      </c>
      <c r="H21170">
        <v>1</v>
      </c>
      <c r="I21170">
        <v>1</v>
      </c>
      <c r="J21170" t="s">
        <v>19</v>
      </c>
      <c r="K21170">
        <v>1</v>
      </c>
      <c r="L21170">
        <v>2003</v>
      </c>
      <c r="M21170" t="s">
        <v>19</v>
      </c>
      <c r="N21170" t="s">
        <v>19</v>
      </c>
      <c r="O21170">
        <v>0</v>
      </c>
    </row>
    <row r="21171" spans="1:15" ht="360" x14ac:dyDescent="0.25">
      <c r="A21171">
        <v>60217</v>
      </c>
      <c r="B21171">
        <v>1950</v>
      </c>
      <c r="C21171" t="s">
        <v>27827</v>
      </c>
      <c r="D21171" s="7" t="s">
        <v>27823</v>
      </c>
      <c r="E21171" s="30">
        <v>0</v>
      </c>
      <c r="F21171">
        <v>0.01</v>
      </c>
      <c r="G21171" s="30">
        <v>0</v>
      </c>
      <c r="H21171">
        <v>1</v>
      </c>
      <c r="I21171">
        <v>1</v>
      </c>
      <c r="J21171" t="s">
        <v>19</v>
      </c>
      <c r="K21171">
        <v>1</v>
      </c>
      <c r="L21171">
        <v>1995</v>
      </c>
      <c r="M21171" t="s">
        <v>19</v>
      </c>
      <c r="N21171" t="s">
        <v>19</v>
      </c>
      <c r="O21171">
        <v>0</v>
      </c>
    </row>
    <row r="21172" spans="1:15" ht="360" x14ac:dyDescent="0.25">
      <c r="A21172">
        <v>60218</v>
      </c>
      <c r="B21172">
        <v>1950</v>
      </c>
      <c r="C21172" t="s">
        <v>27828</v>
      </c>
      <c r="D21172" s="7" t="s">
        <v>27823</v>
      </c>
      <c r="E21172" s="30">
        <v>0</v>
      </c>
      <c r="F21172">
        <v>0.01</v>
      </c>
      <c r="G21172" s="30">
        <v>0</v>
      </c>
      <c r="H21172">
        <v>1</v>
      </c>
      <c r="I21172">
        <v>1</v>
      </c>
      <c r="J21172" t="s">
        <v>19</v>
      </c>
      <c r="K21172">
        <v>1</v>
      </c>
      <c r="L21172">
        <v>1991</v>
      </c>
      <c r="M21172" t="s">
        <v>19</v>
      </c>
      <c r="N21172" t="s">
        <v>19</v>
      </c>
      <c r="O21172">
        <v>0</v>
      </c>
    </row>
    <row r="21173" spans="1:15" ht="360" x14ac:dyDescent="0.25">
      <c r="A21173">
        <v>60219</v>
      </c>
      <c r="B21173">
        <v>1950</v>
      </c>
      <c r="C21173" t="s">
        <v>27829</v>
      </c>
      <c r="D21173" s="7" t="s">
        <v>27823</v>
      </c>
      <c r="E21173" s="30">
        <v>0</v>
      </c>
      <c r="F21173">
        <v>0.01</v>
      </c>
      <c r="G21173" s="30">
        <v>0</v>
      </c>
      <c r="H21173">
        <v>1</v>
      </c>
      <c r="I21173">
        <v>8</v>
      </c>
      <c r="J21173" t="s">
        <v>19</v>
      </c>
      <c r="K21173">
        <v>1</v>
      </c>
      <c r="L21173">
        <v>2004</v>
      </c>
      <c r="M21173" t="s">
        <v>19</v>
      </c>
      <c r="N21173" t="s">
        <v>19</v>
      </c>
      <c r="O21173">
        <v>0</v>
      </c>
    </row>
    <row r="21174" spans="1:15" ht="360" x14ac:dyDescent="0.25">
      <c r="A21174">
        <v>60220</v>
      </c>
      <c r="B21174">
        <v>1950</v>
      </c>
      <c r="C21174" t="s">
        <v>27830</v>
      </c>
      <c r="D21174" s="7" t="s">
        <v>27823</v>
      </c>
      <c r="E21174" s="30">
        <v>0</v>
      </c>
      <c r="F21174">
        <v>0.01</v>
      </c>
      <c r="G21174" s="30">
        <v>0</v>
      </c>
      <c r="H21174">
        <v>1</v>
      </c>
      <c r="I21174">
        <v>8</v>
      </c>
      <c r="J21174" t="s">
        <v>19</v>
      </c>
      <c r="K21174">
        <v>1</v>
      </c>
      <c r="L21174">
        <v>1996</v>
      </c>
      <c r="M21174" t="s">
        <v>19</v>
      </c>
      <c r="N21174" t="s">
        <v>19</v>
      </c>
      <c r="O21174">
        <v>0</v>
      </c>
    </row>
    <row r="21175" spans="1:15" ht="360" x14ac:dyDescent="0.25">
      <c r="A21175">
        <v>60221</v>
      </c>
      <c r="B21175">
        <v>1950</v>
      </c>
      <c r="C21175" t="s">
        <v>27831</v>
      </c>
      <c r="D21175" s="7" t="s">
        <v>27823</v>
      </c>
      <c r="E21175" s="30">
        <v>0</v>
      </c>
      <c r="F21175">
        <v>0.01</v>
      </c>
      <c r="G21175" s="30">
        <v>0</v>
      </c>
      <c r="H21175">
        <v>1</v>
      </c>
      <c r="I21175">
        <v>8</v>
      </c>
      <c r="J21175" t="s">
        <v>19</v>
      </c>
      <c r="K21175">
        <v>1</v>
      </c>
      <c r="L21175">
        <v>1992</v>
      </c>
      <c r="M21175" t="s">
        <v>19</v>
      </c>
      <c r="N21175" t="s">
        <v>19</v>
      </c>
      <c r="O21175">
        <v>0</v>
      </c>
    </row>
    <row r="21176" spans="1:15" ht="360" x14ac:dyDescent="0.25">
      <c r="A21176">
        <v>60222</v>
      </c>
      <c r="B21176">
        <v>1950</v>
      </c>
      <c r="C21176" t="s">
        <v>27832</v>
      </c>
      <c r="D21176" s="7" t="s">
        <v>27823</v>
      </c>
      <c r="E21176" s="30">
        <v>0</v>
      </c>
      <c r="F21176">
        <v>0.01</v>
      </c>
      <c r="G21176" s="30">
        <v>0</v>
      </c>
      <c r="H21176">
        <v>1</v>
      </c>
      <c r="I21176">
        <v>2</v>
      </c>
      <c r="J21176" t="s">
        <v>19</v>
      </c>
      <c r="K21176">
        <v>1</v>
      </c>
      <c r="L21176">
        <v>2005</v>
      </c>
      <c r="M21176" t="s">
        <v>19</v>
      </c>
      <c r="N21176" t="s">
        <v>19</v>
      </c>
      <c r="O21176">
        <v>0</v>
      </c>
    </row>
    <row r="21177" spans="1:15" ht="360" x14ac:dyDescent="0.25">
      <c r="A21177">
        <v>60223</v>
      </c>
      <c r="B21177">
        <v>1950</v>
      </c>
      <c r="C21177" t="s">
        <v>27833</v>
      </c>
      <c r="D21177" s="7" t="s">
        <v>27823</v>
      </c>
      <c r="E21177" s="30">
        <v>0</v>
      </c>
      <c r="F21177">
        <v>0.01</v>
      </c>
      <c r="G21177" s="30">
        <v>0</v>
      </c>
      <c r="H21177">
        <v>1</v>
      </c>
      <c r="I21177">
        <v>2</v>
      </c>
      <c r="J21177" t="s">
        <v>19</v>
      </c>
      <c r="K21177">
        <v>1</v>
      </c>
      <c r="L21177">
        <v>1997</v>
      </c>
      <c r="M21177" t="s">
        <v>19</v>
      </c>
      <c r="N21177" t="s">
        <v>19</v>
      </c>
      <c r="O21177">
        <v>0</v>
      </c>
    </row>
    <row r="21178" spans="1:15" ht="360" x14ac:dyDescent="0.25">
      <c r="A21178">
        <v>60224</v>
      </c>
      <c r="B21178">
        <v>1950</v>
      </c>
      <c r="C21178" t="s">
        <v>27834</v>
      </c>
      <c r="D21178" s="7" t="s">
        <v>27823</v>
      </c>
      <c r="E21178" s="30">
        <v>0</v>
      </c>
      <c r="F21178">
        <v>0.01</v>
      </c>
      <c r="G21178" s="30">
        <v>0</v>
      </c>
      <c r="H21178">
        <v>1</v>
      </c>
      <c r="I21178">
        <v>2</v>
      </c>
      <c r="J21178" t="s">
        <v>19</v>
      </c>
      <c r="K21178">
        <v>1</v>
      </c>
      <c r="L21178">
        <v>1993</v>
      </c>
      <c r="M21178" t="s">
        <v>19</v>
      </c>
      <c r="N21178" t="s">
        <v>19</v>
      </c>
      <c r="O21178">
        <v>0</v>
      </c>
    </row>
    <row r="21179" spans="1:15" ht="360" x14ac:dyDescent="0.25">
      <c r="A21179">
        <v>60225</v>
      </c>
      <c r="B21179">
        <v>1950</v>
      </c>
      <c r="C21179" t="s">
        <v>27835</v>
      </c>
      <c r="D21179" s="7" t="s">
        <v>27823</v>
      </c>
      <c r="E21179" s="30">
        <v>0</v>
      </c>
      <c r="F21179">
        <v>0.01</v>
      </c>
      <c r="G21179" s="30">
        <v>0</v>
      </c>
      <c r="H21179">
        <v>1</v>
      </c>
      <c r="I21179">
        <v>8</v>
      </c>
      <c r="J21179" t="s">
        <v>19</v>
      </c>
      <c r="K21179">
        <v>1</v>
      </c>
      <c r="L21179">
        <v>2031</v>
      </c>
      <c r="M21179" t="s">
        <v>19</v>
      </c>
      <c r="N21179" t="s">
        <v>19</v>
      </c>
      <c r="O21179">
        <v>0</v>
      </c>
    </row>
    <row r="21180" spans="1:15" ht="360" x14ac:dyDescent="0.25">
      <c r="A21180">
        <v>60226</v>
      </c>
      <c r="B21180">
        <v>1950</v>
      </c>
      <c r="C21180" t="s">
        <v>27836</v>
      </c>
      <c r="D21180" s="7" t="s">
        <v>27823</v>
      </c>
      <c r="E21180" s="30">
        <v>0</v>
      </c>
      <c r="F21180">
        <v>0.01</v>
      </c>
      <c r="G21180" s="30">
        <v>0</v>
      </c>
      <c r="H21180">
        <v>1</v>
      </c>
      <c r="I21180">
        <v>8</v>
      </c>
      <c r="J21180" t="s">
        <v>19</v>
      </c>
      <c r="K21180">
        <v>1</v>
      </c>
      <c r="L21180">
        <v>2030</v>
      </c>
      <c r="M21180" t="s">
        <v>19</v>
      </c>
      <c r="N21180" t="s">
        <v>19</v>
      </c>
      <c r="O21180">
        <v>0</v>
      </c>
    </row>
    <row r="21181" spans="1:15" ht="150" x14ac:dyDescent="0.25">
      <c r="A21181">
        <v>60227</v>
      </c>
      <c r="B21181">
        <v>1950</v>
      </c>
      <c r="C21181" t="s">
        <v>27837</v>
      </c>
      <c r="D21181" s="7" t="s">
        <v>27838</v>
      </c>
      <c r="E21181" s="30">
        <v>0</v>
      </c>
      <c r="F21181">
        <v>0.01</v>
      </c>
      <c r="G21181" s="30">
        <v>0</v>
      </c>
      <c r="H21181">
        <v>1</v>
      </c>
      <c r="I21181">
        <v>8</v>
      </c>
      <c r="J21181" t="s">
        <v>19</v>
      </c>
      <c r="K21181">
        <v>1</v>
      </c>
      <c r="L21181">
        <v>2031</v>
      </c>
      <c r="M21181" t="s">
        <v>19</v>
      </c>
      <c r="N21181" t="s">
        <v>19</v>
      </c>
      <c r="O21181">
        <v>0</v>
      </c>
    </row>
    <row r="21182" spans="1:15" ht="150" x14ac:dyDescent="0.25">
      <c r="A21182">
        <v>60228</v>
      </c>
      <c r="B21182">
        <v>1950</v>
      </c>
      <c r="C21182" t="s">
        <v>27839</v>
      </c>
      <c r="D21182" s="7" t="s">
        <v>27838</v>
      </c>
      <c r="E21182" s="30">
        <v>0</v>
      </c>
      <c r="F21182">
        <v>0.01</v>
      </c>
      <c r="G21182" s="30">
        <v>0</v>
      </c>
      <c r="H21182">
        <v>1</v>
      </c>
      <c r="I21182">
        <v>8</v>
      </c>
      <c r="J21182" t="s">
        <v>19</v>
      </c>
      <c r="K21182">
        <v>1</v>
      </c>
      <c r="L21182">
        <v>2004</v>
      </c>
      <c r="M21182" t="s">
        <v>19</v>
      </c>
      <c r="N21182" t="s">
        <v>19</v>
      </c>
      <c r="O21182">
        <v>0</v>
      </c>
    </row>
    <row r="21183" spans="1:15" ht="150" x14ac:dyDescent="0.25">
      <c r="A21183">
        <v>60229</v>
      </c>
      <c r="B21183">
        <v>1950</v>
      </c>
      <c r="C21183" t="s">
        <v>27840</v>
      </c>
      <c r="D21183" s="7" t="s">
        <v>27838</v>
      </c>
      <c r="E21183" s="30">
        <v>0</v>
      </c>
      <c r="F21183">
        <v>0.01</v>
      </c>
      <c r="G21183" s="30">
        <v>0</v>
      </c>
      <c r="H21183">
        <v>1</v>
      </c>
      <c r="I21183">
        <v>1</v>
      </c>
      <c r="J21183" t="s">
        <v>19</v>
      </c>
      <c r="K21183">
        <v>1</v>
      </c>
      <c r="L21183">
        <v>2003</v>
      </c>
      <c r="M21183" t="s">
        <v>19</v>
      </c>
      <c r="N21183" t="s">
        <v>19</v>
      </c>
      <c r="O21183">
        <v>0</v>
      </c>
    </row>
    <row r="21184" spans="1:15" ht="150" x14ac:dyDescent="0.25">
      <c r="A21184">
        <v>60230</v>
      </c>
      <c r="B21184">
        <v>1950</v>
      </c>
      <c r="C21184" t="s">
        <v>27841</v>
      </c>
      <c r="D21184" s="7" t="s">
        <v>27838</v>
      </c>
      <c r="E21184" s="30">
        <v>0</v>
      </c>
      <c r="F21184">
        <v>0.01</v>
      </c>
      <c r="G21184" s="30">
        <v>0</v>
      </c>
      <c r="H21184">
        <v>1</v>
      </c>
      <c r="I21184">
        <v>4</v>
      </c>
      <c r="J21184" t="s">
        <v>19</v>
      </c>
      <c r="K21184">
        <v>1</v>
      </c>
      <c r="L21184">
        <v>2002</v>
      </c>
      <c r="M21184" t="s">
        <v>19</v>
      </c>
      <c r="N21184" t="s">
        <v>19</v>
      </c>
      <c r="O21184">
        <v>0</v>
      </c>
    </row>
    <row r="21185" spans="1:15" ht="150" x14ac:dyDescent="0.25">
      <c r="A21185">
        <v>60231</v>
      </c>
      <c r="B21185">
        <v>1950</v>
      </c>
      <c r="C21185" t="s">
        <v>27842</v>
      </c>
      <c r="D21185" s="7" t="s">
        <v>27838</v>
      </c>
      <c r="E21185" s="30">
        <v>0</v>
      </c>
      <c r="F21185">
        <v>0.01</v>
      </c>
      <c r="G21185" s="30">
        <v>0</v>
      </c>
      <c r="H21185">
        <v>1</v>
      </c>
      <c r="I21185">
        <v>2</v>
      </c>
      <c r="J21185" t="s">
        <v>19</v>
      </c>
      <c r="K21185">
        <v>1</v>
      </c>
      <c r="L21185">
        <v>2005</v>
      </c>
      <c r="M21185" t="s">
        <v>19</v>
      </c>
      <c r="N21185" t="s">
        <v>19</v>
      </c>
      <c r="O21185">
        <v>0</v>
      </c>
    </row>
    <row r="21186" spans="1:15" ht="165" x14ac:dyDescent="0.25">
      <c r="A21186">
        <v>60232</v>
      </c>
      <c r="B21186">
        <v>1950</v>
      </c>
      <c r="C21186" t="s">
        <v>27843</v>
      </c>
      <c r="D21186" s="7" t="s">
        <v>27844</v>
      </c>
      <c r="E21186" s="30">
        <v>0</v>
      </c>
      <c r="F21186">
        <v>0.01</v>
      </c>
      <c r="G21186" s="30">
        <v>0</v>
      </c>
      <c r="H21186">
        <v>1</v>
      </c>
      <c r="I21186">
        <v>128</v>
      </c>
      <c r="J21186" t="s">
        <v>19</v>
      </c>
      <c r="K21186">
        <v>1</v>
      </c>
      <c r="L21186" t="s">
        <v>19</v>
      </c>
      <c r="M21186" t="s">
        <v>19</v>
      </c>
      <c r="N21186" t="s">
        <v>19</v>
      </c>
      <c r="O21186">
        <v>0</v>
      </c>
    </row>
    <row r="21187" spans="1:15" ht="165" x14ac:dyDescent="0.25">
      <c r="A21187">
        <v>60233</v>
      </c>
      <c r="B21187">
        <v>1950</v>
      </c>
      <c r="C21187" t="s">
        <v>27845</v>
      </c>
      <c r="D21187" s="7" t="s">
        <v>27844</v>
      </c>
      <c r="E21187" s="30">
        <v>0</v>
      </c>
      <c r="F21187">
        <v>0.01</v>
      </c>
      <c r="G21187" s="30">
        <v>0</v>
      </c>
      <c r="H21187">
        <v>1</v>
      </c>
      <c r="I21187">
        <v>128</v>
      </c>
      <c r="J21187" t="s">
        <v>19</v>
      </c>
      <c r="K21187">
        <v>1</v>
      </c>
      <c r="L21187" t="s">
        <v>19</v>
      </c>
      <c r="M21187" t="s">
        <v>19</v>
      </c>
      <c r="N21187" t="s">
        <v>19</v>
      </c>
      <c r="O21187">
        <v>0</v>
      </c>
    </row>
    <row r="21188" spans="1:15" ht="165" x14ac:dyDescent="0.25">
      <c r="A21188">
        <v>60234</v>
      </c>
      <c r="B21188">
        <v>1950</v>
      </c>
      <c r="C21188" t="s">
        <v>27846</v>
      </c>
      <c r="D21188" s="7" t="s">
        <v>27844</v>
      </c>
      <c r="E21188" s="30">
        <v>0</v>
      </c>
      <c r="F21188">
        <v>0.01</v>
      </c>
      <c r="G21188" s="30">
        <v>0</v>
      </c>
      <c r="H21188">
        <v>1</v>
      </c>
      <c r="I21188">
        <v>128</v>
      </c>
      <c r="J21188" t="s">
        <v>19</v>
      </c>
      <c r="K21188">
        <v>1</v>
      </c>
      <c r="L21188" t="s">
        <v>19</v>
      </c>
      <c r="M21188" t="s">
        <v>19</v>
      </c>
      <c r="N21188" t="s">
        <v>19</v>
      </c>
      <c r="O21188">
        <v>0</v>
      </c>
    </row>
    <row r="21189" spans="1:15" ht="165" x14ac:dyDescent="0.25">
      <c r="A21189">
        <v>60235</v>
      </c>
      <c r="B21189">
        <v>1950</v>
      </c>
      <c r="C21189" t="s">
        <v>27847</v>
      </c>
      <c r="D21189" s="7" t="s">
        <v>27844</v>
      </c>
      <c r="E21189" s="30">
        <v>0</v>
      </c>
      <c r="F21189">
        <v>0.01</v>
      </c>
      <c r="G21189" s="30">
        <v>0</v>
      </c>
      <c r="H21189">
        <v>1</v>
      </c>
      <c r="I21189">
        <v>128</v>
      </c>
      <c r="J21189" t="s">
        <v>19</v>
      </c>
      <c r="K21189">
        <v>1</v>
      </c>
      <c r="L21189" t="s">
        <v>19</v>
      </c>
      <c r="M21189" t="s">
        <v>19</v>
      </c>
      <c r="N21189" t="s">
        <v>19</v>
      </c>
      <c r="O21189">
        <v>0</v>
      </c>
    </row>
    <row r="21190" spans="1:15" ht="165" x14ac:dyDescent="0.25">
      <c r="A21190">
        <v>60236</v>
      </c>
      <c r="B21190">
        <v>1950</v>
      </c>
      <c r="C21190" t="s">
        <v>27848</v>
      </c>
      <c r="D21190" s="7" t="s">
        <v>27849</v>
      </c>
      <c r="E21190" s="30">
        <v>0</v>
      </c>
      <c r="F21190">
        <v>0.01</v>
      </c>
      <c r="G21190" s="30">
        <v>0</v>
      </c>
      <c r="H21190">
        <v>1</v>
      </c>
      <c r="I21190">
        <v>1</v>
      </c>
      <c r="J21190" t="s">
        <v>19</v>
      </c>
      <c r="K21190">
        <v>1</v>
      </c>
      <c r="L21190">
        <v>1991</v>
      </c>
      <c r="M21190" t="s">
        <v>19</v>
      </c>
      <c r="N21190" t="s">
        <v>19</v>
      </c>
      <c r="O21190">
        <v>0</v>
      </c>
    </row>
    <row r="21191" spans="1:15" ht="165" x14ac:dyDescent="0.25">
      <c r="A21191">
        <v>60237</v>
      </c>
      <c r="B21191">
        <v>1950</v>
      </c>
      <c r="C21191" t="s">
        <v>27850</v>
      </c>
      <c r="D21191" s="7" t="s">
        <v>27849</v>
      </c>
      <c r="E21191" s="30">
        <v>0</v>
      </c>
      <c r="F21191">
        <v>0.01</v>
      </c>
      <c r="G21191" s="30">
        <v>0</v>
      </c>
      <c r="H21191">
        <v>1</v>
      </c>
      <c r="I21191">
        <v>8</v>
      </c>
      <c r="J21191" t="s">
        <v>19</v>
      </c>
      <c r="K21191">
        <v>1</v>
      </c>
      <c r="L21191">
        <v>1992</v>
      </c>
      <c r="M21191" t="s">
        <v>19</v>
      </c>
      <c r="N21191" t="s">
        <v>19</v>
      </c>
      <c r="O21191">
        <v>0</v>
      </c>
    </row>
    <row r="21192" spans="1:15" ht="165" x14ac:dyDescent="0.25">
      <c r="A21192">
        <v>60238</v>
      </c>
      <c r="B21192">
        <v>1950</v>
      </c>
      <c r="C21192" t="s">
        <v>27851</v>
      </c>
      <c r="D21192" s="7" t="s">
        <v>27849</v>
      </c>
      <c r="E21192" s="30">
        <v>0</v>
      </c>
      <c r="F21192">
        <v>0.01</v>
      </c>
      <c r="G21192" s="30">
        <v>0</v>
      </c>
      <c r="H21192">
        <v>1</v>
      </c>
      <c r="I21192">
        <v>2</v>
      </c>
      <c r="J21192" t="s">
        <v>19</v>
      </c>
      <c r="K21192">
        <v>1</v>
      </c>
      <c r="L21192">
        <v>1993</v>
      </c>
      <c r="M21192" t="s">
        <v>19</v>
      </c>
      <c r="N21192" t="s">
        <v>19</v>
      </c>
      <c r="O21192">
        <v>0</v>
      </c>
    </row>
    <row r="21193" spans="1:15" ht="165" x14ac:dyDescent="0.25">
      <c r="A21193">
        <v>60239</v>
      </c>
      <c r="B21193">
        <v>1950</v>
      </c>
      <c r="C21193" t="s">
        <v>27852</v>
      </c>
      <c r="D21193" s="7" t="s">
        <v>27849</v>
      </c>
      <c r="E21193" s="30">
        <v>0</v>
      </c>
      <c r="F21193">
        <v>0.01</v>
      </c>
      <c r="G21193" s="30">
        <v>0</v>
      </c>
      <c r="H21193">
        <v>1</v>
      </c>
      <c r="I21193">
        <v>4</v>
      </c>
      <c r="J21193" t="s">
        <v>19</v>
      </c>
      <c r="K21193">
        <v>1</v>
      </c>
      <c r="L21193">
        <v>1990</v>
      </c>
      <c r="M21193" t="s">
        <v>19</v>
      </c>
      <c r="N21193" t="s">
        <v>19</v>
      </c>
      <c r="O21193">
        <v>0</v>
      </c>
    </row>
    <row r="21194" spans="1:15" ht="180" x14ac:dyDescent="0.25">
      <c r="A21194">
        <v>60240</v>
      </c>
      <c r="B21194">
        <v>1950</v>
      </c>
      <c r="C21194" t="s">
        <v>27853</v>
      </c>
      <c r="D21194" s="7" t="s">
        <v>27854</v>
      </c>
      <c r="E21194" s="30">
        <v>0</v>
      </c>
      <c r="F21194">
        <v>0.01</v>
      </c>
      <c r="G21194" s="30">
        <v>0</v>
      </c>
      <c r="H21194">
        <v>1</v>
      </c>
      <c r="I21194">
        <v>4</v>
      </c>
      <c r="J21194" t="s">
        <v>19</v>
      </c>
      <c r="K21194">
        <v>1</v>
      </c>
      <c r="L21194">
        <v>2030</v>
      </c>
      <c r="M21194" t="s">
        <v>19</v>
      </c>
      <c r="N21194" t="s">
        <v>19</v>
      </c>
      <c r="O21194">
        <v>0</v>
      </c>
    </row>
    <row r="21195" spans="1:15" ht="180" x14ac:dyDescent="0.25">
      <c r="A21195">
        <v>60241</v>
      </c>
      <c r="B21195">
        <v>1950</v>
      </c>
      <c r="C21195" t="s">
        <v>27855</v>
      </c>
      <c r="D21195" s="7" t="s">
        <v>27854</v>
      </c>
      <c r="E21195" s="30">
        <v>0</v>
      </c>
      <c r="F21195">
        <v>0.01</v>
      </c>
      <c r="G21195" s="30">
        <v>0</v>
      </c>
      <c r="H21195">
        <v>1</v>
      </c>
      <c r="I21195">
        <v>1</v>
      </c>
      <c r="J21195" t="s">
        <v>19</v>
      </c>
      <c r="K21195">
        <v>1</v>
      </c>
      <c r="L21195">
        <v>2030</v>
      </c>
      <c r="M21195" t="s">
        <v>19</v>
      </c>
      <c r="N21195" t="s">
        <v>19</v>
      </c>
      <c r="O21195">
        <v>0</v>
      </c>
    </row>
    <row r="21196" spans="1:15" ht="180" x14ac:dyDescent="0.25">
      <c r="A21196">
        <v>60242</v>
      </c>
      <c r="B21196">
        <v>1950</v>
      </c>
      <c r="C21196" t="s">
        <v>27856</v>
      </c>
      <c r="D21196" s="7" t="s">
        <v>27854</v>
      </c>
      <c r="E21196" s="30">
        <v>0</v>
      </c>
      <c r="F21196">
        <v>0.01</v>
      </c>
      <c r="G21196" s="30">
        <v>0</v>
      </c>
      <c r="H21196">
        <v>1</v>
      </c>
      <c r="I21196">
        <v>8</v>
      </c>
      <c r="J21196" t="s">
        <v>19</v>
      </c>
      <c r="K21196">
        <v>1</v>
      </c>
      <c r="L21196">
        <v>2030</v>
      </c>
      <c r="M21196" t="s">
        <v>19</v>
      </c>
      <c r="N21196" t="s">
        <v>19</v>
      </c>
      <c r="O21196">
        <v>0</v>
      </c>
    </row>
    <row r="21197" spans="1:15" ht="180" x14ac:dyDescent="0.25">
      <c r="A21197">
        <v>60243</v>
      </c>
      <c r="B21197">
        <v>1950</v>
      </c>
      <c r="C21197" t="s">
        <v>27857</v>
      </c>
      <c r="D21197" s="7" t="s">
        <v>27854</v>
      </c>
      <c r="E21197" s="30">
        <v>0</v>
      </c>
      <c r="F21197">
        <v>0.01</v>
      </c>
      <c r="G21197" s="30">
        <v>0</v>
      </c>
      <c r="H21197">
        <v>1</v>
      </c>
      <c r="I21197">
        <v>2</v>
      </c>
      <c r="J21197" t="s">
        <v>19</v>
      </c>
      <c r="K21197">
        <v>1</v>
      </c>
      <c r="L21197">
        <v>2030</v>
      </c>
      <c r="M21197" t="s">
        <v>19</v>
      </c>
      <c r="N21197" t="s">
        <v>19</v>
      </c>
      <c r="O21197">
        <v>0</v>
      </c>
    </row>
    <row r="21198" spans="1:15" ht="409.5" x14ac:dyDescent="0.25">
      <c r="A21198">
        <v>60244</v>
      </c>
      <c r="B21198">
        <v>4137</v>
      </c>
      <c r="C21198" t="s">
        <v>27858</v>
      </c>
      <c r="D21198" s="7" t="s">
        <v>27859</v>
      </c>
      <c r="E21198">
        <v>10000</v>
      </c>
      <c r="F21198">
        <v>100</v>
      </c>
      <c r="G21198" s="30">
        <v>0</v>
      </c>
      <c r="H21198">
        <v>1</v>
      </c>
      <c r="I21198" t="s">
        <v>19</v>
      </c>
      <c r="J21198" t="s">
        <v>19</v>
      </c>
      <c r="K21198">
        <v>1</v>
      </c>
      <c r="L21198">
        <v>2798</v>
      </c>
      <c r="M21198" t="s">
        <v>19</v>
      </c>
      <c r="N21198" t="s">
        <v>19</v>
      </c>
      <c r="O21198">
        <v>25113</v>
      </c>
    </row>
    <row r="21199" spans="1:15" ht="315" x14ac:dyDescent="0.25">
      <c r="A21199">
        <v>60250</v>
      </c>
      <c r="B21199">
        <v>303</v>
      </c>
      <c r="C21199" t="s">
        <v>27860</v>
      </c>
      <c r="D21199" s="7" t="s">
        <v>27861</v>
      </c>
      <c r="E21199">
        <v>1</v>
      </c>
      <c r="F21199">
        <v>1</v>
      </c>
      <c r="G21199" s="30">
        <v>0</v>
      </c>
      <c r="H21199">
        <v>1</v>
      </c>
      <c r="I21199" t="s">
        <v>19</v>
      </c>
      <c r="J21199">
        <v>32768</v>
      </c>
      <c r="K21199">
        <v>1</v>
      </c>
      <c r="L21199" t="s">
        <v>19</v>
      </c>
      <c r="M21199">
        <v>10144</v>
      </c>
      <c r="N21199" t="s">
        <v>19</v>
      </c>
      <c r="O21199">
        <v>0</v>
      </c>
    </row>
    <row r="21200" spans="1:15" x14ac:dyDescent="0.25">
      <c r="A21200">
        <v>60251</v>
      </c>
      <c r="B21200">
        <v>303</v>
      </c>
      <c r="C21200" t="s">
        <v>27862</v>
      </c>
      <c r="D21200" t="s">
        <v>26128</v>
      </c>
      <c r="E21200">
        <v>1</v>
      </c>
      <c r="F21200">
        <v>1</v>
      </c>
      <c r="G21200" s="30">
        <v>0</v>
      </c>
      <c r="H21200">
        <v>1</v>
      </c>
      <c r="I21200" t="s">
        <v>19</v>
      </c>
      <c r="J21200">
        <v>32768</v>
      </c>
      <c r="K21200">
        <v>1</v>
      </c>
      <c r="L21200" t="s">
        <v>19</v>
      </c>
      <c r="M21200">
        <v>10144</v>
      </c>
      <c r="N21200" t="s">
        <v>19</v>
      </c>
      <c r="O21200">
        <v>0</v>
      </c>
    </row>
    <row r="21201" spans="1:15" x14ac:dyDescent="0.25">
      <c r="A21201">
        <v>60252</v>
      </c>
      <c r="B21201">
        <v>314</v>
      </c>
      <c r="C21201" t="s">
        <v>27863</v>
      </c>
      <c r="D21201" t="s">
        <v>26919</v>
      </c>
      <c r="E21201">
        <v>1</v>
      </c>
      <c r="F21201">
        <v>1</v>
      </c>
      <c r="G21201" s="30">
        <v>0</v>
      </c>
      <c r="H21201">
        <v>1</v>
      </c>
      <c r="I21201" t="s">
        <v>19</v>
      </c>
      <c r="J21201" t="s">
        <v>19</v>
      </c>
      <c r="K21201">
        <v>1</v>
      </c>
      <c r="L21201" t="s">
        <v>19</v>
      </c>
      <c r="M21201">
        <v>24819</v>
      </c>
      <c r="N21201" t="s">
        <v>19</v>
      </c>
      <c r="O21201">
        <v>0</v>
      </c>
    </row>
    <row r="21202" spans="1:15" x14ac:dyDescent="0.25">
      <c r="A21202">
        <v>60253</v>
      </c>
      <c r="B21202">
        <v>314</v>
      </c>
      <c r="C21202" t="s">
        <v>27864</v>
      </c>
      <c r="D21202" t="s">
        <v>26919</v>
      </c>
      <c r="E21202">
        <v>1</v>
      </c>
      <c r="F21202">
        <v>1</v>
      </c>
      <c r="G21202" s="30">
        <v>0</v>
      </c>
      <c r="H21202">
        <v>1</v>
      </c>
      <c r="I21202" t="s">
        <v>19</v>
      </c>
      <c r="J21202" t="s">
        <v>19</v>
      </c>
      <c r="K21202">
        <v>1</v>
      </c>
      <c r="L21202" t="s">
        <v>19</v>
      </c>
      <c r="M21202">
        <v>24820</v>
      </c>
      <c r="N21202" t="s">
        <v>19</v>
      </c>
      <c r="O21202">
        <v>0</v>
      </c>
    </row>
    <row r="21203" spans="1:15" ht="360" x14ac:dyDescent="0.25">
      <c r="A21203">
        <v>60259</v>
      </c>
      <c r="B21203">
        <v>1950</v>
      </c>
      <c r="C21203" t="s">
        <v>27865</v>
      </c>
      <c r="D21203" s="7" t="s">
        <v>27819</v>
      </c>
      <c r="E21203" s="30">
        <v>0</v>
      </c>
      <c r="F21203">
        <v>0.01</v>
      </c>
      <c r="G21203" s="30">
        <v>0</v>
      </c>
      <c r="H21203">
        <v>1</v>
      </c>
      <c r="I21203">
        <v>1</v>
      </c>
      <c r="J21203" t="s">
        <v>19</v>
      </c>
      <c r="K21203">
        <v>1</v>
      </c>
      <c r="L21203" t="s">
        <v>19</v>
      </c>
      <c r="M21203" t="s">
        <v>19</v>
      </c>
      <c r="N21203" t="s">
        <v>19</v>
      </c>
      <c r="O21203">
        <v>0</v>
      </c>
    </row>
    <row r="21204" spans="1:15" ht="360" x14ac:dyDescent="0.25">
      <c r="A21204">
        <v>60260</v>
      </c>
      <c r="B21204">
        <v>1950</v>
      </c>
      <c r="C21204" t="s">
        <v>27866</v>
      </c>
      <c r="D21204" s="7" t="s">
        <v>27819</v>
      </c>
      <c r="E21204" s="30">
        <v>0</v>
      </c>
      <c r="F21204">
        <v>0.01</v>
      </c>
      <c r="G21204" s="30">
        <v>0</v>
      </c>
      <c r="H21204">
        <v>1</v>
      </c>
      <c r="I21204">
        <v>8</v>
      </c>
      <c r="J21204" t="s">
        <v>19</v>
      </c>
      <c r="K21204">
        <v>1</v>
      </c>
      <c r="L21204">
        <v>1992</v>
      </c>
      <c r="M21204" t="s">
        <v>19</v>
      </c>
      <c r="N21204" t="s">
        <v>19</v>
      </c>
      <c r="O21204">
        <v>0</v>
      </c>
    </row>
    <row r="21205" spans="1:15" ht="360" x14ac:dyDescent="0.25">
      <c r="A21205">
        <v>60261</v>
      </c>
      <c r="B21205">
        <v>1950</v>
      </c>
      <c r="C21205" t="s">
        <v>27867</v>
      </c>
      <c r="D21205" s="7" t="s">
        <v>27819</v>
      </c>
      <c r="E21205" s="30">
        <v>0</v>
      </c>
      <c r="F21205">
        <v>0.01</v>
      </c>
      <c r="G21205" s="30">
        <v>0</v>
      </c>
      <c r="H21205">
        <v>1</v>
      </c>
      <c r="I21205">
        <v>8</v>
      </c>
      <c r="J21205" t="s">
        <v>19</v>
      </c>
      <c r="K21205">
        <v>1</v>
      </c>
      <c r="L21205" t="s">
        <v>19</v>
      </c>
      <c r="M21205" t="s">
        <v>19</v>
      </c>
      <c r="N21205" t="s">
        <v>19</v>
      </c>
      <c r="O21205">
        <v>0</v>
      </c>
    </row>
    <row r="21206" spans="1:15" ht="360" x14ac:dyDescent="0.25">
      <c r="A21206">
        <v>60262</v>
      </c>
      <c r="B21206">
        <v>1950</v>
      </c>
      <c r="C21206" t="s">
        <v>27868</v>
      </c>
      <c r="D21206" s="7" t="s">
        <v>27819</v>
      </c>
      <c r="E21206" s="30">
        <v>0</v>
      </c>
      <c r="F21206">
        <v>0.01</v>
      </c>
      <c r="G21206" s="30">
        <v>0</v>
      </c>
      <c r="H21206">
        <v>1</v>
      </c>
      <c r="I21206">
        <v>2</v>
      </c>
      <c r="J21206" t="s">
        <v>19</v>
      </c>
      <c r="K21206">
        <v>1</v>
      </c>
      <c r="L21206">
        <v>1993</v>
      </c>
      <c r="M21206" t="s">
        <v>19</v>
      </c>
      <c r="N21206" t="s">
        <v>19</v>
      </c>
      <c r="O21206">
        <v>0</v>
      </c>
    </row>
    <row r="21207" spans="1:15" ht="360" x14ac:dyDescent="0.25">
      <c r="A21207">
        <v>60263</v>
      </c>
      <c r="B21207">
        <v>1950</v>
      </c>
      <c r="C21207" t="s">
        <v>27869</v>
      </c>
      <c r="D21207" s="7" t="s">
        <v>27819</v>
      </c>
      <c r="E21207" s="30">
        <v>0</v>
      </c>
      <c r="F21207">
        <v>0.01</v>
      </c>
      <c r="G21207" s="30">
        <v>0</v>
      </c>
      <c r="H21207">
        <v>1</v>
      </c>
      <c r="I21207">
        <v>4</v>
      </c>
      <c r="J21207" t="s">
        <v>19</v>
      </c>
      <c r="K21207">
        <v>1</v>
      </c>
      <c r="L21207" t="s">
        <v>19</v>
      </c>
      <c r="M21207" t="s">
        <v>19</v>
      </c>
      <c r="N21207" t="s">
        <v>19</v>
      </c>
      <c r="O21207">
        <v>0</v>
      </c>
    </row>
    <row r="21208" spans="1:15" x14ac:dyDescent="0.25">
      <c r="A21208">
        <v>60264</v>
      </c>
      <c r="B21208">
        <v>1950</v>
      </c>
      <c r="C21208" t="s">
        <v>27870</v>
      </c>
      <c r="D21208" t="s">
        <v>27769</v>
      </c>
      <c r="E21208" s="30">
        <v>0</v>
      </c>
      <c r="F21208">
        <v>0.01</v>
      </c>
      <c r="G21208" s="30">
        <v>0</v>
      </c>
      <c r="H21208">
        <v>1</v>
      </c>
      <c r="I21208">
        <v>1</v>
      </c>
      <c r="J21208" t="s">
        <v>19</v>
      </c>
      <c r="K21208">
        <v>1</v>
      </c>
      <c r="L21208">
        <v>1995</v>
      </c>
      <c r="M21208" t="s">
        <v>19</v>
      </c>
      <c r="N21208" t="s">
        <v>19</v>
      </c>
      <c r="O21208">
        <v>0</v>
      </c>
    </row>
    <row r="21209" spans="1:15" x14ac:dyDescent="0.25">
      <c r="A21209">
        <v>60265</v>
      </c>
      <c r="B21209">
        <v>1950</v>
      </c>
      <c r="C21209" t="s">
        <v>27871</v>
      </c>
      <c r="D21209" t="s">
        <v>27769</v>
      </c>
      <c r="E21209" s="30">
        <v>0</v>
      </c>
      <c r="F21209">
        <v>0.01</v>
      </c>
      <c r="G21209" s="30">
        <v>0</v>
      </c>
      <c r="H21209">
        <v>1</v>
      </c>
      <c r="I21209">
        <v>2</v>
      </c>
      <c r="J21209" t="s">
        <v>19</v>
      </c>
      <c r="K21209">
        <v>1</v>
      </c>
      <c r="L21209">
        <v>2000</v>
      </c>
      <c r="M21209" t="s">
        <v>19</v>
      </c>
      <c r="N21209" t="s">
        <v>19</v>
      </c>
      <c r="O21209">
        <v>0</v>
      </c>
    </row>
    <row r="21210" spans="1:15" x14ac:dyDescent="0.25">
      <c r="A21210">
        <v>60266</v>
      </c>
      <c r="B21210">
        <v>1950</v>
      </c>
      <c r="C21210" t="s">
        <v>27872</v>
      </c>
      <c r="D21210" t="s">
        <v>27769</v>
      </c>
      <c r="E21210" s="30">
        <v>0</v>
      </c>
      <c r="F21210">
        <v>0.01</v>
      </c>
      <c r="G21210" s="30">
        <v>0</v>
      </c>
      <c r="H21210">
        <v>1</v>
      </c>
      <c r="I21210">
        <v>1</v>
      </c>
      <c r="J21210" t="s">
        <v>19</v>
      </c>
      <c r="K21210">
        <v>1</v>
      </c>
      <c r="L21210">
        <v>1991</v>
      </c>
      <c r="M21210" t="s">
        <v>19</v>
      </c>
      <c r="N21210" t="s">
        <v>19</v>
      </c>
      <c r="O21210">
        <v>0</v>
      </c>
    </row>
    <row r="21211" spans="1:15" x14ac:dyDescent="0.25">
      <c r="A21211">
        <v>60267</v>
      </c>
      <c r="B21211">
        <v>1950</v>
      </c>
      <c r="C21211" t="s">
        <v>27873</v>
      </c>
      <c r="D21211" t="s">
        <v>27769</v>
      </c>
      <c r="E21211" s="30">
        <v>0</v>
      </c>
      <c r="F21211">
        <v>0.01</v>
      </c>
      <c r="G21211" s="30">
        <v>0</v>
      </c>
      <c r="H21211">
        <v>1</v>
      </c>
      <c r="I21211">
        <v>8</v>
      </c>
      <c r="J21211" t="s">
        <v>19</v>
      </c>
      <c r="K21211">
        <v>1</v>
      </c>
      <c r="L21211">
        <v>1958</v>
      </c>
      <c r="M21211" t="s">
        <v>19</v>
      </c>
      <c r="N21211" t="s">
        <v>19</v>
      </c>
      <c r="O21211">
        <v>0</v>
      </c>
    </row>
    <row r="21212" spans="1:15" x14ac:dyDescent="0.25">
      <c r="A21212">
        <v>60269</v>
      </c>
      <c r="B21212">
        <v>303</v>
      </c>
      <c r="C21212" t="s">
        <v>27874</v>
      </c>
      <c r="D21212" t="s">
        <v>26128</v>
      </c>
      <c r="E21212" s="30">
        <v>0</v>
      </c>
      <c r="F21212">
        <v>1</v>
      </c>
      <c r="G21212" s="30">
        <v>0</v>
      </c>
      <c r="H21212">
        <v>1</v>
      </c>
      <c r="I21212" t="s">
        <v>19</v>
      </c>
      <c r="J21212" t="s">
        <v>19</v>
      </c>
      <c r="K21212">
        <v>1</v>
      </c>
      <c r="L21212" t="s">
        <v>19</v>
      </c>
      <c r="M21212">
        <v>24858</v>
      </c>
      <c r="N21212" t="s">
        <v>19</v>
      </c>
      <c r="O21212">
        <v>0</v>
      </c>
    </row>
    <row r="21213" spans="1:15" x14ac:dyDescent="0.25">
      <c r="A21213">
        <v>60270</v>
      </c>
      <c r="B21213">
        <v>303</v>
      </c>
      <c r="C21213" t="s">
        <v>27875</v>
      </c>
      <c r="D21213" t="s">
        <v>26128</v>
      </c>
      <c r="E21213" s="30">
        <v>0</v>
      </c>
      <c r="F21213">
        <v>1</v>
      </c>
      <c r="G21213" s="30">
        <v>0</v>
      </c>
      <c r="H21213">
        <v>1</v>
      </c>
      <c r="I21213" t="s">
        <v>19</v>
      </c>
      <c r="J21213" t="s">
        <v>19</v>
      </c>
      <c r="K21213">
        <v>1</v>
      </c>
      <c r="L21213" t="s">
        <v>19</v>
      </c>
      <c r="M21213">
        <v>24859</v>
      </c>
      <c r="N21213" t="s">
        <v>19</v>
      </c>
      <c r="O21213">
        <v>0</v>
      </c>
    </row>
    <row r="21214" spans="1:15" x14ac:dyDescent="0.25">
      <c r="A21214">
        <v>60271</v>
      </c>
      <c r="B21214">
        <v>303</v>
      </c>
      <c r="C21214" t="s">
        <v>27876</v>
      </c>
      <c r="D21214" t="s">
        <v>26128</v>
      </c>
      <c r="E21214" s="30">
        <v>0</v>
      </c>
      <c r="F21214">
        <v>1</v>
      </c>
      <c r="G21214" s="30">
        <v>0</v>
      </c>
      <c r="H21214">
        <v>1</v>
      </c>
      <c r="I21214" t="s">
        <v>19</v>
      </c>
      <c r="J21214" t="s">
        <v>19</v>
      </c>
      <c r="K21214">
        <v>1</v>
      </c>
      <c r="L21214" t="s">
        <v>19</v>
      </c>
      <c r="M21214">
        <v>24860</v>
      </c>
      <c r="N21214" t="s">
        <v>19</v>
      </c>
      <c r="O21214">
        <v>0</v>
      </c>
    </row>
    <row r="21215" spans="1:15" x14ac:dyDescent="0.25">
      <c r="A21215">
        <v>60272</v>
      </c>
      <c r="B21215">
        <v>303</v>
      </c>
      <c r="C21215" t="s">
        <v>27877</v>
      </c>
      <c r="D21215" t="s">
        <v>26128</v>
      </c>
      <c r="E21215" s="30">
        <v>0</v>
      </c>
      <c r="F21215">
        <v>1</v>
      </c>
      <c r="G21215" s="30">
        <v>0</v>
      </c>
      <c r="H21215">
        <v>1</v>
      </c>
      <c r="I21215" t="s">
        <v>19</v>
      </c>
      <c r="J21215" t="s">
        <v>19</v>
      </c>
      <c r="K21215">
        <v>1</v>
      </c>
      <c r="L21215" t="s">
        <v>19</v>
      </c>
      <c r="M21215">
        <v>24861</v>
      </c>
      <c r="N21215" t="s">
        <v>19</v>
      </c>
      <c r="O21215">
        <v>0</v>
      </c>
    </row>
    <row r="21216" spans="1:15" x14ac:dyDescent="0.25">
      <c r="A21216">
        <v>60273</v>
      </c>
      <c r="B21216">
        <v>303</v>
      </c>
      <c r="C21216" t="s">
        <v>27878</v>
      </c>
      <c r="D21216" t="s">
        <v>26128</v>
      </c>
      <c r="E21216" s="30">
        <v>0</v>
      </c>
      <c r="F21216">
        <v>1</v>
      </c>
      <c r="G21216" s="30">
        <v>0</v>
      </c>
      <c r="H21216">
        <v>1</v>
      </c>
      <c r="I21216" t="s">
        <v>19</v>
      </c>
      <c r="J21216" t="s">
        <v>19</v>
      </c>
      <c r="K21216">
        <v>1</v>
      </c>
      <c r="L21216" t="s">
        <v>19</v>
      </c>
      <c r="M21216">
        <v>24862</v>
      </c>
      <c r="N21216" t="s">
        <v>19</v>
      </c>
      <c r="O21216">
        <v>0</v>
      </c>
    </row>
    <row r="21217" spans="1:15" ht="210" x14ac:dyDescent="0.25">
      <c r="A21217">
        <v>60276</v>
      </c>
      <c r="B21217">
        <v>482</v>
      </c>
      <c r="C21217" t="s">
        <v>27879</v>
      </c>
      <c r="D21217" s="7" t="s">
        <v>27880</v>
      </c>
      <c r="E21217">
        <v>1</v>
      </c>
      <c r="F21217">
        <v>6</v>
      </c>
      <c r="G21217" s="30">
        <v>0</v>
      </c>
      <c r="H21217">
        <v>1</v>
      </c>
      <c r="I21217" t="s">
        <v>19</v>
      </c>
      <c r="J21217">
        <v>200000</v>
      </c>
      <c r="K21217">
        <v>1</v>
      </c>
      <c r="L21217">
        <v>2804</v>
      </c>
      <c r="M21217">
        <v>24968</v>
      </c>
      <c r="N21217" t="s">
        <v>19</v>
      </c>
      <c r="O21217">
        <v>25148</v>
      </c>
    </row>
    <row r="21218" spans="1:15" ht="210" x14ac:dyDescent="0.25">
      <c r="A21218">
        <v>60279</v>
      </c>
      <c r="B21218">
        <v>482</v>
      </c>
      <c r="C21218" t="s">
        <v>27881</v>
      </c>
      <c r="D21218" s="7" t="s">
        <v>27882</v>
      </c>
      <c r="E21218">
        <v>1</v>
      </c>
      <c r="F21218">
        <v>6</v>
      </c>
      <c r="G21218" s="30">
        <v>0</v>
      </c>
      <c r="H21218">
        <v>1</v>
      </c>
      <c r="I21218" t="s">
        <v>19</v>
      </c>
      <c r="J21218">
        <v>250000</v>
      </c>
      <c r="K21218">
        <v>1</v>
      </c>
      <c r="L21218">
        <v>2804</v>
      </c>
      <c r="M21218">
        <v>24980</v>
      </c>
      <c r="N21218" t="s">
        <v>19</v>
      </c>
      <c r="O21218">
        <v>25154</v>
      </c>
    </row>
    <row r="21219" spans="1:15" ht="210" x14ac:dyDescent="0.25">
      <c r="A21219">
        <v>60280</v>
      </c>
      <c r="B21219">
        <v>482</v>
      </c>
      <c r="C21219" t="s">
        <v>27883</v>
      </c>
      <c r="D21219" s="7" t="s">
        <v>27884</v>
      </c>
      <c r="E21219">
        <v>1</v>
      </c>
      <c r="F21219">
        <v>6</v>
      </c>
      <c r="G21219" s="30">
        <v>0</v>
      </c>
      <c r="H21219">
        <v>1</v>
      </c>
      <c r="I21219" t="s">
        <v>19</v>
      </c>
      <c r="J21219">
        <v>300000</v>
      </c>
      <c r="K21219">
        <v>1</v>
      </c>
      <c r="L21219">
        <v>2804</v>
      </c>
      <c r="M21219">
        <v>24992</v>
      </c>
      <c r="N21219" t="s">
        <v>19</v>
      </c>
      <c r="O21219">
        <v>25160</v>
      </c>
    </row>
    <row r="21220" spans="1:15" ht="210" x14ac:dyDescent="0.25">
      <c r="A21220">
        <v>60281</v>
      </c>
      <c r="B21220">
        <v>482</v>
      </c>
      <c r="C21220" t="s">
        <v>27885</v>
      </c>
      <c r="D21220" s="7" t="s">
        <v>27886</v>
      </c>
      <c r="E21220">
        <v>1</v>
      </c>
      <c r="F21220">
        <v>10</v>
      </c>
      <c r="G21220" s="30">
        <v>0</v>
      </c>
      <c r="H21220">
        <v>1</v>
      </c>
      <c r="I21220" t="s">
        <v>19</v>
      </c>
      <c r="J21220">
        <v>480000</v>
      </c>
      <c r="K21220">
        <v>1</v>
      </c>
      <c r="L21220">
        <v>2804</v>
      </c>
      <c r="M21220">
        <v>24974</v>
      </c>
      <c r="N21220" t="s">
        <v>19</v>
      </c>
      <c r="O21220">
        <v>25148</v>
      </c>
    </row>
    <row r="21221" spans="1:15" ht="210" x14ac:dyDescent="0.25">
      <c r="A21221">
        <v>60283</v>
      </c>
      <c r="B21221">
        <v>482</v>
      </c>
      <c r="C21221" t="s">
        <v>27887</v>
      </c>
      <c r="D21221" s="7" t="s">
        <v>27888</v>
      </c>
      <c r="E21221">
        <v>1</v>
      </c>
      <c r="F21221">
        <v>10</v>
      </c>
      <c r="G21221" s="30">
        <v>0</v>
      </c>
      <c r="H21221">
        <v>1</v>
      </c>
      <c r="I21221" t="s">
        <v>19</v>
      </c>
      <c r="J21221">
        <v>600000</v>
      </c>
      <c r="K21221">
        <v>1</v>
      </c>
      <c r="L21221">
        <v>2804</v>
      </c>
      <c r="M21221">
        <v>24986</v>
      </c>
      <c r="N21221" t="s">
        <v>19</v>
      </c>
      <c r="O21221">
        <v>25154</v>
      </c>
    </row>
    <row r="21222" spans="1:15" ht="210" x14ac:dyDescent="0.25">
      <c r="A21222">
        <v>60284</v>
      </c>
      <c r="B21222">
        <v>482</v>
      </c>
      <c r="C21222" t="s">
        <v>27889</v>
      </c>
      <c r="D21222" s="7" t="s">
        <v>27890</v>
      </c>
      <c r="E21222">
        <v>1</v>
      </c>
      <c r="F21222">
        <v>10</v>
      </c>
      <c r="G21222" s="30">
        <v>0</v>
      </c>
      <c r="H21222">
        <v>1</v>
      </c>
      <c r="I21222" t="s">
        <v>19</v>
      </c>
      <c r="J21222">
        <v>720000</v>
      </c>
      <c r="K21222">
        <v>1</v>
      </c>
      <c r="L21222">
        <v>2804</v>
      </c>
      <c r="M21222">
        <v>24998</v>
      </c>
      <c r="N21222" t="s">
        <v>19</v>
      </c>
      <c r="O21222">
        <v>25160</v>
      </c>
    </row>
    <row r="21223" spans="1:15" ht="210" x14ac:dyDescent="0.25">
      <c r="A21223">
        <v>60285</v>
      </c>
      <c r="B21223">
        <v>482</v>
      </c>
      <c r="C21223" t="s">
        <v>27891</v>
      </c>
      <c r="D21223" s="7" t="s">
        <v>27892</v>
      </c>
      <c r="E21223">
        <v>1</v>
      </c>
      <c r="F21223">
        <v>6</v>
      </c>
      <c r="G21223" s="30">
        <v>0</v>
      </c>
      <c r="H21223">
        <v>1</v>
      </c>
      <c r="I21223" t="s">
        <v>19</v>
      </c>
      <c r="J21223">
        <v>360000</v>
      </c>
      <c r="K21223">
        <v>1</v>
      </c>
      <c r="L21223">
        <v>2804</v>
      </c>
      <c r="M21223">
        <v>24973</v>
      </c>
      <c r="N21223" t="s">
        <v>19</v>
      </c>
      <c r="O21223">
        <v>25149</v>
      </c>
    </row>
    <row r="21224" spans="1:15" ht="210" x14ac:dyDescent="0.25">
      <c r="A21224">
        <v>60286</v>
      </c>
      <c r="B21224">
        <v>482</v>
      </c>
      <c r="C21224" t="s">
        <v>27893</v>
      </c>
      <c r="D21224" s="7" t="s">
        <v>27894</v>
      </c>
      <c r="E21224">
        <v>1</v>
      </c>
      <c r="F21224">
        <v>6</v>
      </c>
      <c r="G21224" s="30">
        <v>0</v>
      </c>
      <c r="H21224">
        <v>1</v>
      </c>
      <c r="I21224" t="s">
        <v>19</v>
      </c>
      <c r="J21224">
        <v>450000</v>
      </c>
      <c r="K21224">
        <v>1</v>
      </c>
      <c r="L21224">
        <v>2804</v>
      </c>
      <c r="M21224">
        <v>24985</v>
      </c>
      <c r="N21224" t="s">
        <v>19</v>
      </c>
      <c r="O21224">
        <v>25155</v>
      </c>
    </row>
    <row r="21225" spans="1:15" ht="210" x14ac:dyDescent="0.25">
      <c r="A21225">
        <v>60287</v>
      </c>
      <c r="B21225">
        <v>482</v>
      </c>
      <c r="C21225" t="s">
        <v>27895</v>
      </c>
      <c r="D21225" s="7" t="s">
        <v>27896</v>
      </c>
      <c r="E21225">
        <v>1</v>
      </c>
      <c r="F21225">
        <v>6</v>
      </c>
      <c r="G21225" s="30">
        <v>0</v>
      </c>
      <c r="H21225">
        <v>1</v>
      </c>
      <c r="I21225" t="s">
        <v>19</v>
      </c>
      <c r="J21225">
        <v>540000</v>
      </c>
      <c r="K21225">
        <v>1</v>
      </c>
      <c r="L21225">
        <v>2804</v>
      </c>
      <c r="M21225">
        <v>24997</v>
      </c>
      <c r="N21225" t="s">
        <v>19</v>
      </c>
      <c r="O21225">
        <v>25161</v>
      </c>
    </row>
    <row r="21226" spans="1:15" ht="210" x14ac:dyDescent="0.25">
      <c r="A21226">
        <v>60288</v>
      </c>
      <c r="B21226">
        <v>482</v>
      </c>
      <c r="C21226" t="s">
        <v>27897</v>
      </c>
      <c r="D21226" s="7" t="s">
        <v>27898</v>
      </c>
      <c r="E21226">
        <v>1</v>
      </c>
      <c r="F21226">
        <v>10</v>
      </c>
      <c r="G21226" s="30">
        <v>0</v>
      </c>
      <c r="H21226">
        <v>1</v>
      </c>
      <c r="I21226" t="s">
        <v>19</v>
      </c>
      <c r="J21226">
        <v>864000</v>
      </c>
      <c r="K21226">
        <v>1</v>
      </c>
      <c r="L21226">
        <v>2804</v>
      </c>
      <c r="M21226">
        <v>24979</v>
      </c>
      <c r="N21226" t="s">
        <v>19</v>
      </c>
      <c r="O21226">
        <v>25149</v>
      </c>
    </row>
    <row r="21227" spans="1:15" ht="210" x14ac:dyDescent="0.25">
      <c r="A21227">
        <v>60289</v>
      </c>
      <c r="B21227">
        <v>482</v>
      </c>
      <c r="C21227" t="s">
        <v>27899</v>
      </c>
      <c r="D21227" s="7" t="s">
        <v>27900</v>
      </c>
      <c r="E21227">
        <v>1</v>
      </c>
      <c r="F21227">
        <v>10</v>
      </c>
      <c r="G21227" s="30">
        <v>0</v>
      </c>
      <c r="H21227">
        <v>1</v>
      </c>
      <c r="I21227" t="s">
        <v>19</v>
      </c>
      <c r="J21227">
        <v>1080000</v>
      </c>
      <c r="K21227">
        <v>1</v>
      </c>
      <c r="L21227">
        <v>2804</v>
      </c>
      <c r="M21227">
        <v>24991</v>
      </c>
      <c r="N21227" t="s">
        <v>19</v>
      </c>
      <c r="O21227">
        <v>25155</v>
      </c>
    </row>
    <row r="21228" spans="1:15" ht="210" x14ac:dyDescent="0.25">
      <c r="A21228">
        <v>60290</v>
      </c>
      <c r="B21228">
        <v>482</v>
      </c>
      <c r="C21228" t="s">
        <v>27901</v>
      </c>
      <c r="D21228" s="7" t="s">
        <v>27902</v>
      </c>
      <c r="E21228">
        <v>1</v>
      </c>
      <c r="F21228">
        <v>10</v>
      </c>
      <c r="G21228" s="30">
        <v>0</v>
      </c>
      <c r="H21228">
        <v>1</v>
      </c>
      <c r="I21228" t="s">
        <v>19</v>
      </c>
      <c r="J21228">
        <v>1296000</v>
      </c>
      <c r="K21228">
        <v>1</v>
      </c>
      <c r="L21228">
        <v>2804</v>
      </c>
      <c r="M21228">
        <v>25003</v>
      </c>
      <c r="N21228" t="s">
        <v>19</v>
      </c>
      <c r="O21228">
        <v>25161</v>
      </c>
    </row>
    <row r="21229" spans="1:15" ht="195" x14ac:dyDescent="0.25">
      <c r="A21229">
        <v>60291</v>
      </c>
      <c r="B21229">
        <v>482</v>
      </c>
      <c r="C21229" t="s">
        <v>27903</v>
      </c>
      <c r="D21229" s="7" t="s">
        <v>27904</v>
      </c>
      <c r="E21229">
        <v>1</v>
      </c>
      <c r="F21229">
        <v>6</v>
      </c>
      <c r="G21229" s="30">
        <v>0</v>
      </c>
      <c r="H21229">
        <v>1</v>
      </c>
      <c r="I21229" t="s">
        <v>19</v>
      </c>
      <c r="J21229">
        <v>570000</v>
      </c>
      <c r="K21229">
        <v>1</v>
      </c>
      <c r="L21229">
        <v>2804</v>
      </c>
      <c r="M21229">
        <v>24971</v>
      </c>
      <c r="N21229" t="s">
        <v>19</v>
      </c>
      <c r="O21229">
        <v>25150</v>
      </c>
    </row>
    <row r="21230" spans="1:15" ht="195" x14ac:dyDescent="0.25">
      <c r="A21230">
        <v>60292</v>
      </c>
      <c r="B21230">
        <v>482</v>
      </c>
      <c r="C21230" t="s">
        <v>27905</v>
      </c>
      <c r="D21230" s="7" t="s">
        <v>27906</v>
      </c>
      <c r="E21230">
        <v>1</v>
      </c>
      <c r="F21230">
        <v>6</v>
      </c>
      <c r="G21230" s="30">
        <v>0</v>
      </c>
      <c r="H21230">
        <v>1</v>
      </c>
      <c r="I21230" t="s">
        <v>19</v>
      </c>
      <c r="J21230">
        <v>712500</v>
      </c>
      <c r="K21230">
        <v>1</v>
      </c>
      <c r="L21230">
        <v>2804</v>
      </c>
      <c r="M21230">
        <v>24983</v>
      </c>
      <c r="N21230" t="s">
        <v>19</v>
      </c>
      <c r="O21230">
        <v>25156</v>
      </c>
    </row>
    <row r="21231" spans="1:15" ht="195" x14ac:dyDescent="0.25">
      <c r="A21231">
        <v>60293</v>
      </c>
      <c r="B21231">
        <v>482</v>
      </c>
      <c r="C21231" t="s">
        <v>27907</v>
      </c>
      <c r="D21231" s="7" t="s">
        <v>27908</v>
      </c>
      <c r="E21231">
        <v>1</v>
      </c>
      <c r="F21231">
        <v>6</v>
      </c>
      <c r="G21231" s="30">
        <v>0</v>
      </c>
      <c r="H21231">
        <v>1</v>
      </c>
      <c r="I21231" t="s">
        <v>19</v>
      </c>
      <c r="J21231">
        <v>855000</v>
      </c>
      <c r="K21231">
        <v>1</v>
      </c>
      <c r="L21231">
        <v>2804</v>
      </c>
      <c r="M21231">
        <v>24995</v>
      </c>
      <c r="N21231" t="s">
        <v>19</v>
      </c>
      <c r="O21231">
        <v>25162</v>
      </c>
    </row>
    <row r="21232" spans="1:15" ht="210" x14ac:dyDescent="0.25">
      <c r="A21232">
        <v>60294</v>
      </c>
      <c r="B21232">
        <v>482</v>
      </c>
      <c r="C21232" t="s">
        <v>27909</v>
      </c>
      <c r="D21232" s="7" t="s">
        <v>27910</v>
      </c>
      <c r="E21232">
        <v>1</v>
      </c>
      <c r="F21232">
        <v>10</v>
      </c>
      <c r="G21232" s="30">
        <v>0</v>
      </c>
      <c r="H21232">
        <v>1</v>
      </c>
      <c r="I21232" t="s">
        <v>19</v>
      </c>
      <c r="J21232">
        <v>1368000</v>
      </c>
      <c r="K21232">
        <v>1</v>
      </c>
      <c r="L21232">
        <v>2804</v>
      </c>
      <c r="M21232">
        <v>24977</v>
      </c>
      <c r="N21232" t="s">
        <v>19</v>
      </c>
      <c r="O21232">
        <v>25150</v>
      </c>
    </row>
    <row r="21233" spans="1:15" ht="210" x14ac:dyDescent="0.25">
      <c r="A21233">
        <v>60295</v>
      </c>
      <c r="B21233">
        <v>482</v>
      </c>
      <c r="C21233" t="s">
        <v>27911</v>
      </c>
      <c r="D21233" s="7" t="s">
        <v>27912</v>
      </c>
      <c r="E21233">
        <v>1</v>
      </c>
      <c r="F21233">
        <v>10</v>
      </c>
      <c r="G21233" s="30">
        <v>0</v>
      </c>
      <c r="H21233">
        <v>1</v>
      </c>
      <c r="I21233" t="s">
        <v>19</v>
      </c>
      <c r="J21233">
        <v>1710000</v>
      </c>
      <c r="K21233">
        <v>1</v>
      </c>
      <c r="L21233">
        <v>2804</v>
      </c>
      <c r="M21233">
        <v>24989</v>
      </c>
      <c r="N21233" t="s">
        <v>19</v>
      </c>
      <c r="O21233">
        <v>25156</v>
      </c>
    </row>
    <row r="21234" spans="1:15" ht="210" x14ac:dyDescent="0.25">
      <c r="A21234">
        <v>60296</v>
      </c>
      <c r="B21234">
        <v>482</v>
      </c>
      <c r="C21234" t="s">
        <v>27913</v>
      </c>
      <c r="D21234" s="7" t="s">
        <v>27914</v>
      </c>
      <c r="E21234">
        <v>1</v>
      </c>
      <c r="F21234">
        <v>10</v>
      </c>
      <c r="G21234" s="30">
        <v>0</v>
      </c>
      <c r="H21234">
        <v>1</v>
      </c>
      <c r="I21234" t="s">
        <v>19</v>
      </c>
      <c r="J21234">
        <v>2052000</v>
      </c>
      <c r="K21234">
        <v>1</v>
      </c>
      <c r="L21234">
        <v>2804</v>
      </c>
      <c r="M21234">
        <v>25001</v>
      </c>
      <c r="N21234" t="s">
        <v>19</v>
      </c>
      <c r="O21234">
        <v>25162</v>
      </c>
    </row>
    <row r="21235" spans="1:15" ht="210" x14ac:dyDescent="0.25">
      <c r="A21235">
        <v>60297</v>
      </c>
      <c r="B21235">
        <v>482</v>
      </c>
      <c r="C21235" t="s">
        <v>27915</v>
      </c>
      <c r="D21235" s="7" t="s">
        <v>27916</v>
      </c>
      <c r="E21235">
        <v>1</v>
      </c>
      <c r="F21235">
        <v>6</v>
      </c>
      <c r="G21235" s="30">
        <v>0</v>
      </c>
      <c r="H21235">
        <v>1</v>
      </c>
      <c r="I21235" t="s">
        <v>19</v>
      </c>
      <c r="J21235">
        <v>720000</v>
      </c>
      <c r="K21235">
        <v>1</v>
      </c>
      <c r="L21235">
        <v>2804</v>
      </c>
      <c r="M21235">
        <v>24972</v>
      </c>
      <c r="N21235" t="s">
        <v>19</v>
      </c>
      <c r="O21235">
        <v>25151</v>
      </c>
    </row>
    <row r="21236" spans="1:15" ht="210" x14ac:dyDescent="0.25">
      <c r="A21236">
        <v>60298</v>
      </c>
      <c r="B21236">
        <v>482</v>
      </c>
      <c r="C21236" t="s">
        <v>27917</v>
      </c>
      <c r="D21236" s="7" t="s">
        <v>27918</v>
      </c>
      <c r="E21236">
        <v>1</v>
      </c>
      <c r="F21236">
        <v>6</v>
      </c>
      <c r="G21236" s="30">
        <v>0</v>
      </c>
      <c r="H21236">
        <v>1</v>
      </c>
      <c r="I21236" t="s">
        <v>19</v>
      </c>
      <c r="J21236">
        <v>900000</v>
      </c>
      <c r="K21236">
        <v>1</v>
      </c>
      <c r="L21236">
        <v>2804</v>
      </c>
      <c r="M21236">
        <v>24984</v>
      </c>
      <c r="N21236" t="s">
        <v>19</v>
      </c>
      <c r="O21236">
        <v>25157</v>
      </c>
    </row>
    <row r="21237" spans="1:15" ht="210" x14ac:dyDescent="0.25">
      <c r="A21237">
        <v>60299</v>
      </c>
      <c r="B21237">
        <v>482</v>
      </c>
      <c r="C21237" t="s">
        <v>27919</v>
      </c>
      <c r="D21237" s="7" t="s">
        <v>27920</v>
      </c>
      <c r="E21237">
        <v>1</v>
      </c>
      <c r="F21237">
        <v>6</v>
      </c>
      <c r="G21237" s="30">
        <v>0</v>
      </c>
      <c r="H21237">
        <v>1</v>
      </c>
      <c r="I21237" t="s">
        <v>19</v>
      </c>
      <c r="J21237">
        <v>1080000</v>
      </c>
      <c r="K21237">
        <v>1</v>
      </c>
      <c r="L21237">
        <v>2804</v>
      </c>
      <c r="M21237">
        <v>24996</v>
      </c>
      <c r="N21237" t="s">
        <v>19</v>
      </c>
      <c r="O21237">
        <v>25163</v>
      </c>
    </row>
    <row r="21238" spans="1:15" ht="210" x14ac:dyDescent="0.25">
      <c r="A21238">
        <v>60300</v>
      </c>
      <c r="B21238">
        <v>482</v>
      </c>
      <c r="C21238" t="s">
        <v>27921</v>
      </c>
      <c r="D21238" s="7" t="s">
        <v>27922</v>
      </c>
      <c r="E21238">
        <v>1</v>
      </c>
      <c r="F21238">
        <v>10</v>
      </c>
      <c r="G21238" s="30">
        <v>0</v>
      </c>
      <c r="H21238">
        <v>1</v>
      </c>
      <c r="I21238" t="s">
        <v>19</v>
      </c>
      <c r="J21238">
        <v>1728000</v>
      </c>
      <c r="K21238">
        <v>1</v>
      </c>
      <c r="L21238">
        <v>2804</v>
      </c>
      <c r="M21238">
        <v>24978</v>
      </c>
      <c r="N21238" t="s">
        <v>19</v>
      </c>
      <c r="O21238">
        <v>25151</v>
      </c>
    </row>
    <row r="21239" spans="1:15" ht="210" x14ac:dyDescent="0.25">
      <c r="A21239">
        <v>60301</v>
      </c>
      <c r="B21239">
        <v>482</v>
      </c>
      <c r="C21239" t="s">
        <v>27923</v>
      </c>
      <c r="D21239" s="7" t="s">
        <v>27924</v>
      </c>
      <c r="E21239">
        <v>1</v>
      </c>
      <c r="F21239">
        <v>10</v>
      </c>
      <c r="G21239" s="30">
        <v>0</v>
      </c>
      <c r="H21239">
        <v>1</v>
      </c>
      <c r="I21239" t="s">
        <v>19</v>
      </c>
      <c r="J21239">
        <v>2160000</v>
      </c>
      <c r="K21239">
        <v>1</v>
      </c>
      <c r="L21239">
        <v>2804</v>
      </c>
      <c r="M21239">
        <v>24990</v>
      </c>
      <c r="N21239" t="s">
        <v>19</v>
      </c>
      <c r="O21239">
        <v>25157</v>
      </c>
    </row>
    <row r="21240" spans="1:15" ht="210" x14ac:dyDescent="0.25">
      <c r="A21240">
        <v>60302</v>
      </c>
      <c r="B21240">
        <v>482</v>
      </c>
      <c r="C21240" t="s">
        <v>27925</v>
      </c>
      <c r="D21240" s="7" t="s">
        <v>27926</v>
      </c>
      <c r="E21240">
        <v>1</v>
      </c>
      <c r="F21240">
        <v>10</v>
      </c>
      <c r="G21240" s="30">
        <v>0</v>
      </c>
      <c r="H21240">
        <v>1</v>
      </c>
      <c r="I21240" t="s">
        <v>19</v>
      </c>
      <c r="J21240">
        <v>2592000</v>
      </c>
      <c r="K21240">
        <v>1</v>
      </c>
      <c r="L21240">
        <v>2804</v>
      </c>
      <c r="M21240">
        <v>25002</v>
      </c>
      <c r="N21240" t="s">
        <v>19</v>
      </c>
      <c r="O21240">
        <v>25163</v>
      </c>
    </row>
    <row r="21241" spans="1:15" ht="210" x14ac:dyDescent="0.25">
      <c r="A21241">
        <v>60303</v>
      </c>
      <c r="B21241">
        <v>482</v>
      </c>
      <c r="C21241" t="s">
        <v>27927</v>
      </c>
      <c r="D21241" s="7" t="s">
        <v>27928</v>
      </c>
      <c r="E21241">
        <v>1</v>
      </c>
      <c r="F21241">
        <v>10</v>
      </c>
      <c r="G21241" s="30">
        <v>0</v>
      </c>
      <c r="H21241">
        <v>1</v>
      </c>
      <c r="I21241" t="s">
        <v>19</v>
      </c>
      <c r="J21241">
        <v>720000</v>
      </c>
      <c r="K21241">
        <v>1</v>
      </c>
      <c r="L21241">
        <v>2804</v>
      </c>
      <c r="M21241">
        <v>24970</v>
      </c>
      <c r="N21241" t="s">
        <v>19</v>
      </c>
      <c r="O21241">
        <v>25152</v>
      </c>
    </row>
    <row r="21242" spans="1:15" ht="210" x14ac:dyDescent="0.25">
      <c r="A21242">
        <v>60304</v>
      </c>
      <c r="B21242">
        <v>482</v>
      </c>
      <c r="C21242" t="s">
        <v>27929</v>
      </c>
      <c r="D21242" s="7" t="s">
        <v>27930</v>
      </c>
      <c r="E21242">
        <v>1</v>
      </c>
      <c r="F21242">
        <v>10</v>
      </c>
      <c r="G21242" s="30">
        <v>0</v>
      </c>
      <c r="H21242">
        <v>1</v>
      </c>
      <c r="I21242" t="s">
        <v>19</v>
      </c>
      <c r="J21242">
        <v>900000</v>
      </c>
      <c r="K21242">
        <v>1</v>
      </c>
      <c r="L21242">
        <v>2804</v>
      </c>
      <c r="M21242">
        <v>24982</v>
      </c>
      <c r="N21242" t="s">
        <v>19</v>
      </c>
      <c r="O21242">
        <v>25158</v>
      </c>
    </row>
    <row r="21243" spans="1:15" ht="210" x14ac:dyDescent="0.25">
      <c r="A21243">
        <v>60305</v>
      </c>
      <c r="B21243">
        <v>482</v>
      </c>
      <c r="C21243" t="s">
        <v>27931</v>
      </c>
      <c r="D21243" s="7" t="s">
        <v>27932</v>
      </c>
      <c r="E21243">
        <v>1</v>
      </c>
      <c r="F21243">
        <v>10</v>
      </c>
      <c r="G21243" s="30">
        <v>0</v>
      </c>
      <c r="H21243">
        <v>1</v>
      </c>
      <c r="I21243" t="s">
        <v>19</v>
      </c>
      <c r="J21243">
        <v>1080000</v>
      </c>
      <c r="K21243">
        <v>1</v>
      </c>
      <c r="L21243">
        <v>2804</v>
      </c>
      <c r="M21243">
        <v>24994</v>
      </c>
      <c r="N21243" t="s">
        <v>19</v>
      </c>
      <c r="O21243">
        <v>25164</v>
      </c>
    </row>
    <row r="21244" spans="1:15" ht="210" x14ac:dyDescent="0.25">
      <c r="A21244">
        <v>60306</v>
      </c>
      <c r="B21244">
        <v>482</v>
      </c>
      <c r="C21244" t="s">
        <v>27933</v>
      </c>
      <c r="D21244" s="7" t="s">
        <v>27934</v>
      </c>
      <c r="E21244">
        <v>1</v>
      </c>
      <c r="F21244">
        <v>10</v>
      </c>
      <c r="G21244" s="30">
        <v>0</v>
      </c>
      <c r="H21244">
        <v>1</v>
      </c>
      <c r="I21244" t="s">
        <v>19</v>
      </c>
      <c r="J21244">
        <v>1728000</v>
      </c>
      <c r="K21244">
        <v>1</v>
      </c>
      <c r="L21244">
        <v>2804</v>
      </c>
      <c r="M21244">
        <v>24976</v>
      </c>
      <c r="N21244" t="s">
        <v>19</v>
      </c>
      <c r="O21244">
        <v>25152</v>
      </c>
    </row>
    <row r="21245" spans="1:15" ht="210" x14ac:dyDescent="0.25">
      <c r="A21245">
        <v>60307</v>
      </c>
      <c r="B21245">
        <v>482</v>
      </c>
      <c r="C21245" t="s">
        <v>27935</v>
      </c>
      <c r="D21245" s="7" t="s">
        <v>27936</v>
      </c>
      <c r="E21245">
        <v>1</v>
      </c>
      <c r="F21245">
        <v>10</v>
      </c>
      <c r="G21245" s="30">
        <v>0</v>
      </c>
      <c r="H21245">
        <v>1</v>
      </c>
      <c r="I21245" t="s">
        <v>19</v>
      </c>
      <c r="J21245">
        <v>2160000</v>
      </c>
      <c r="K21245">
        <v>1</v>
      </c>
      <c r="L21245">
        <v>2804</v>
      </c>
      <c r="M21245">
        <v>24988</v>
      </c>
      <c r="N21245" t="s">
        <v>19</v>
      </c>
      <c r="O21245">
        <v>25158</v>
      </c>
    </row>
    <row r="21246" spans="1:15" ht="210" x14ac:dyDescent="0.25">
      <c r="A21246">
        <v>60308</v>
      </c>
      <c r="B21246">
        <v>482</v>
      </c>
      <c r="C21246" t="s">
        <v>27937</v>
      </c>
      <c r="D21246" s="7" t="s">
        <v>27938</v>
      </c>
      <c r="E21246">
        <v>1</v>
      </c>
      <c r="F21246">
        <v>10</v>
      </c>
      <c r="G21246" s="30">
        <v>0</v>
      </c>
      <c r="H21246">
        <v>1</v>
      </c>
      <c r="I21246" t="s">
        <v>19</v>
      </c>
      <c r="J21246">
        <v>2592000</v>
      </c>
      <c r="K21246">
        <v>1</v>
      </c>
      <c r="L21246">
        <v>2804</v>
      </c>
      <c r="M21246">
        <v>25000</v>
      </c>
      <c r="N21246" t="s">
        <v>19</v>
      </c>
      <c r="O21246">
        <v>25164</v>
      </c>
    </row>
    <row r="21247" spans="1:15" ht="180" x14ac:dyDescent="0.25">
      <c r="A21247">
        <v>60309</v>
      </c>
      <c r="B21247">
        <v>663</v>
      </c>
      <c r="C21247" t="s">
        <v>27939</v>
      </c>
      <c r="D21247" s="7" t="s">
        <v>27940</v>
      </c>
      <c r="E21247">
        <v>1</v>
      </c>
      <c r="F21247">
        <v>6</v>
      </c>
      <c r="G21247" s="30">
        <v>0</v>
      </c>
      <c r="H21247">
        <v>1</v>
      </c>
      <c r="I21247" t="s">
        <v>19</v>
      </c>
      <c r="J21247">
        <v>1750000</v>
      </c>
      <c r="K21247">
        <v>1</v>
      </c>
      <c r="L21247">
        <v>2804</v>
      </c>
      <c r="M21247">
        <v>24981</v>
      </c>
      <c r="N21247" t="s">
        <v>19</v>
      </c>
      <c r="O21247">
        <v>25159</v>
      </c>
    </row>
    <row r="21248" spans="1:15" ht="180" x14ac:dyDescent="0.25">
      <c r="A21248">
        <v>60310</v>
      </c>
      <c r="B21248">
        <v>663</v>
      </c>
      <c r="C21248" t="s">
        <v>27941</v>
      </c>
      <c r="D21248" s="7" t="s">
        <v>27942</v>
      </c>
      <c r="E21248">
        <v>1</v>
      </c>
      <c r="F21248">
        <v>6</v>
      </c>
      <c r="G21248" s="30">
        <v>0</v>
      </c>
      <c r="H21248">
        <v>1</v>
      </c>
      <c r="I21248" t="s">
        <v>19</v>
      </c>
      <c r="J21248">
        <v>2100000</v>
      </c>
      <c r="K21248">
        <v>1</v>
      </c>
      <c r="L21248">
        <v>2804</v>
      </c>
      <c r="M21248">
        <v>24993</v>
      </c>
      <c r="N21248" t="s">
        <v>19</v>
      </c>
      <c r="O21248">
        <v>25165</v>
      </c>
    </row>
    <row r="21249" spans="1:15" ht="195" x14ac:dyDescent="0.25">
      <c r="A21249">
        <v>60311</v>
      </c>
      <c r="B21249">
        <v>663</v>
      </c>
      <c r="C21249" t="s">
        <v>27943</v>
      </c>
      <c r="D21249" s="7" t="s">
        <v>27944</v>
      </c>
      <c r="E21249">
        <v>1</v>
      </c>
      <c r="F21249">
        <v>10</v>
      </c>
      <c r="G21249" s="30">
        <v>0</v>
      </c>
      <c r="H21249">
        <v>1</v>
      </c>
      <c r="I21249" t="s">
        <v>19</v>
      </c>
      <c r="J21249">
        <v>4200000</v>
      </c>
      <c r="K21249">
        <v>1</v>
      </c>
      <c r="L21249">
        <v>2804</v>
      </c>
      <c r="M21249">
        <v>24987</v>
      </c>
      <c r="N21249" t="s">
        <v>19</v>
      </c>
      <c r="O21249">
        <v>25159</v>
      </c>
    </row>
    <row r="21250" spans="1:15" ht="195" x14ac:dyDescent="0.25">
      <c r="A21250">
        <v>60312</v>
      </c>
      <c r="B21250">
        <v>663</v>
      </c>
      <c r="C21250" t="s">
        <v>27945</v>
      </c>
      <c r="D21250" s="7" t="s">
        <v>27946</v>
      </c>
      <c r="E21250">
        <v>1</v>
      </c>
      <c r="F21250">
        <v>10</v>
      </c>
      <c r="G21250" s="30">
        <v>0</v>
      </c>
      <c r="H21250">
        <v>1</v>
      </c>
      <c r="I21250" t="s">
        <v>19</v>
      </c>
      <c r="J21250">
        <v>5040000</v>
      </c>
      <c r="K21250">
        <v>1</v>
      </c>
      <c r="L21250">
        <v>2804</v>
      </c>
      <c r="M21250">
        <v>24999</v>
      </c>
      <c r="N21250" t="s">
        <v>19</v>
      </c>
      <c r="O21250">
        <v>25165</v>
      </c>
    </row>
    <row r="21251" spans="1:15" ht="345" x14ac:dyDescent="0.25">
      <c r="A21251">
        <v>60313</v>
      </c>
      <c r="B21251">
        <v>4138</v>
      </c>
      <c r="C21251" t="s">
        <v>27947</v>
      </c>
      <c r="D21251" s="7" t="s">
        <v>27948</v>
      </c>
      <c r="E21251" s="30">
        <v>0</v>
      </c>
      <c r="F21251">
        <v>5</v>
      </c>
      <c r="G21251" s="30">
        <v>0</v>
      </c>
      <c r="H21251">
        <v>1</v>
      </c>
      <c r="I21251" t="s">
        <v>19</v>
      </c>
      <c r="J21251">
        <v>3000000</v>
      </c>
      <c r="K21251">
        <v>1</v>
      </c>
      <c r="L21251">
        <v>2795</v>
      </c>
      <c r="M21251">
        <v>3074</v>
      </c>
      <c r="N21251" t="s">
        <v>19</v>
      </c>
      <c r="O21251">
        <v>25143</v>
      </c>
    </row>
    <row r="21252" spans="1:15" ht="315" x14ac:dyDescent="0.25">
      <c r="A21252">
        <v>60314</v>
      </c>
      <c r="B21252">
        <v>4138</v>
      </c>
      <c r="C21252" t="s">
        <v>27949</v>
      </c>
      <c r="D21252" s="7" t="s">
        <v>27950</v>
      </c>
      <c r="E21252" s="30">
        <v>0</v>
      </c>
      <c r="F21252">
        <v>5</v>
      </c>
      <c r="G21252" s="30">
        <v>0</v>
      </c>
      <c r="H21252">
        <v>1</v>
      </c>
      <c r="I21252" t="s">
        <v>19</v>
      </c>
      <c r="J21252">
        <v>7200000</v>
      </c>
      <c r="K21252">
        <v>1</v>
      </c>
      <c r="L21252">
        <v>2795</v>
      </c>
      <c r="M21252">
        <v>3074</v>
      </c>
      <c r="N21252" t="s">
        <v>19</v>
      </c>
      <c r="O21252">
        <v>25143</v>
      </c>
    </row>
    <row r="21253" spans="1:15" ht="375" x14ac:dyDescent="0.25">
      <c r="A21253">
        <v>60315</v>
      </c>
      <c r="B21253">
        <v>4138</v>
      </c>
      <c r="C21253" t="s">
        <v>27951</v>
      </c>
      <c r="D21253" s="7" t="s">
        <v>27952</v>
      </c>
      <c r="E21253" s="30">
        <v>0</v>
      </c>
      <c r="F21253">
        <v>5</v>
      </c>
      <c r="G21253" s="30">
        <v>0</v>
      </c>
      <c r="H21253">
        <v>1</v>
      </c>
      <c r="I21253" t="s">
        <v>19</v>
      </c>
      <c r="J21253">
        <v>15000000</v>
      </c>
      <c r="K21253">
        <v>1</v>
      </c>
      <c r="L21253">
        <v>2795</v>
      </c>
      <c r="M21253">
        <v>3074</v>
      </c>
      <c r="N21253" t="s">
        <v>19</v>
      </c>
      <c r="O21253">
        <v>25143</v>
      </c>
    </row>
    <row r="21254" spans="1:15" x14ac:dyDescent="0.25">
      <c r="A21254">
        <v>60338</v>
      </c>
      <c r="B21254">
        <v>4139</v>
      </c>
      <c r="C21254" t="s">
        <v>27953</v>
      </c>
      <c r="E21254" s="30">
        <v>0</v>
      </c>
      <c r="F21254">
        <v>0.01</v>
      </c>
      <c r="G21254" s="30">
        <v>0</v>
      </c>
      <c r="H21254">
        <v>1</v>
      </c>
      <c r="I21254" t="s">
        <v>19</v>
      </c>
      <c r="J21254">
        <v>30000000</v>
      </c>
      <c r="K21254">
        <v>1</v>
      </c>
      <c r="L21254">
        <v>338</v>
      </c>
      <c r="M21254">
        <v>3074</v>
      </c>
      <c r="N21254" t="s">
        <v>19</v>
      </c>
      <c r="O21254">
        <v>0</v>
      </c>
    </row>
    <row r="21255" spans="1:15" x14ac:dyDescent="0.25">
      <c r="A21255">
        <v>60339</v>
      </c>
      <c r="B21255">
        <v>4139</v>
      </c>
      <c r="C21255" t="s">
        <v>27954</v>
      </c>
      <c r="E21255" s="30">
        <v>0</v>
      </c>
      <c r="F21255">
        <v>0.01</v>
      </c>
      <c r="G21255" s="30">
        <v>0</v>
      </c>
      <c r="H21255">
        <v>1</v>
      </c>
      <c r="I21255" t="s">
        <v>19</v>
      </c>
      <c r="J21255">
        <v>10000000000</v>
      </c>
      <c r="K21255">
        <v>1</v>
      </c>
      <c r="L21255" t="s">
        <v>19</v>
      </c>
      <c r="M21255">
        <v>3074</v>
      </c>
      <c r="N21255" t="s">
        <v>19</v>
      </c>
      <c r="O21255">
        <v>0</v>
      </c>
    </row>
    <row r="21256" spans="1:15" x14ac:dyDescent="0.25">
      <c r="A21256">
        <v>60341</v>
      </c>
      <c r="B21256">
        <v>727</v>
      </c>
      <c r="C21256" t="s">
        <v>27955</v>
      </c>
      <c r="E21256" s="30">
        <v>0</v>
      </c>
      <c r="F21256">
        <v>0.01</v>
      </c>
      <c r="G21256" s="30">
        <v>0</v>
      </c>
      <c r="H21256">
        <v>1</v>
      </c>
      <c r="I21256" t="s">
        <v>19</v>
      </c>
      <c r="J21256">
        <v>2000000</v>
      </c>
      <c r="K21256">
        <v>1</v>
      </c>
      <c r="L21256">
        <v>2806</v>
      </c>
      <c r="M21256">
        <v>24968</v>
      </c>
      <c r="N21256" t="s">
        <v>19</v>
      </c>
      <c r="O21256">
        <v>1142</v>
      </c>
    </row>
    <row r="21257" spans="1:15" x14ac:dyDescent="0.25">
      <c r="A21257">
        <v>60342</v>
      </c>
      <c r="B21257">
        <v>727</v>
      </c>
      <c r="C21257" t="s">
        <v>27956</v>
      </c>
      <c r="E21257" s="30">
        <v>0</v>
      </c>
      <c r="F21257">
        <v>0.01</v>
      </c>
      <c r="G21257" s="30">
        <v>0</v>
      </c>
      <c r="H21257">
        <v>1</v>
      </c>
      <c r="I21257" t="s">
        <v>19</v>
      </c>
      <c r="J21257">
        <v>10000000000</v>
      </c>
      <c r="K21257">
        <v>1</v>
      </c>
      <c r="L21257" t="s">
        <v>19</v>
      </c>
      <c r="M21257">
        <v>24974</v>
      </c>
      <c r="N21257" t="s">
        <v>19</v>
      </c>
      <c r="O21257">
        <v>1142</v>
      </c>
    </row>
    <row r="21258" spans="1:15" x14ac:dyDescent="0.25">
      <c r="A21258">
        <v>60343</v>
      </c>
      <c r="B21258">
        <v>727</v>
      </c>
      <c r="C21258" t="s">
        <v>27957</v>
      </c>
      <c r="E21258" s="30">
        <v>0</v>
      </c>
      <c r="F21258">
        <v>0.01</v>
      </c>
      <c r="G21258" s="30">
        <v>0</v>
      </c>
      <c r="H21258">
        <v>1</v>
      </c>
      <c r="I21258" t="s">
        <v>19</v>
      </c>
      <c r="J21258">
        <v>3600000</v>
      </c>
      <c r="K21258">
        <v>1</v>
      </c>
      <c r="L21258">
        <v>2806</v>
      </c>
      <c r="M21258">
        <v>24973</v>
      </c>
      <c r="N21258" t="s">
        <v>19</v>
      </c>
      <c r="O21258">
        <v>1142</v>
      </c>
    </row>
    <row r="21259" spans="1:15" x14ac:dyDescent="0.25">
      <c r="A21259">
        <v>60344</v>
      </c>
      <c r="B21259">
        <v>727</v>
      </c>
      <c r="C21259" t="s">
        <v>27958</v>
      </c>
      <c r="E21259" s="30">
        <v>0</v>
      </c>
      <c r="F21259">
        <v>0.01</v>
      </c>
      <c r="G21259" s="30">
        <v>0</v>
      </c>
      <c r="H21259">
        <v>1</v>
      </c>
      <c r="I21259" t="s">
        <v>19</v>
      </c>
      <c r="J21259">
        <v>10000000000</v>
      </c>
      <c r="K21259">
        <v>1</v>
      </c>
      <c r="L21259" t="s">
        <v>19</v>
      </c>
      <c r="M21259">
        <v>24979</v>
      </c>
      <c r="N21259" t="s">
        <v>19</v>
      </c>
      <c r="O21259">
        <v>1142</v>
      </c>
    </row>
    <row r="21260" spans="1:15" x14ac:dyDescent="0.25">
      <c r="A21260">
        <v>60345</v>
      </c>
      <c r="B21260">
        <v>727</v>
      </c>
      <c r="C21260" t="s">
        <v>27959</v>
      </c>
      <c r="E21260" s="30">
        <v>0</v>
      </c>
      <c r="F21260">
        <v>0.01</v>
      </c>
      <c r="G21260" s="30">
        <v>0</v>
      </c>
      <c r="H21260">
        <v>1</v>
      </c>
      <c r="I21260" t="s">
        <v>19</v>
      </c>
      <c r="J21260">
        <v>5700000</v>
      </c>
      <c r="K21260">
        <v>1</v>
      </c>
      <c r="L21260">
        <v>2806</v>
      </c>
      <c r="M21260">
        <v>24971</v>
      </c>
      <c r="N21260" t="s">
        <v>19</v>
      </c>
      <c r="O21260">
        <v>1142</v>
      </c>
    </row>
    <row r="21261" spans="1:15" x14ac:dyDescent="0.25">
      <c r="A21261">
        <v>60346</v>
      </c>
      <c r="B21261">
        <v>727</v>
      </c>
      <c r="C21261" t="s">
        <v>27960</v>
      </c>
      <c r="E21261" s="30">
        <v>0</v>
      </c>
      <c r="F21261">
        <v>0.01</v>
      </c>
      <c r="G21261" s="30">
        <v>0</v>
      </c>
      <c r="H21261">
        <v>1</v>
      </c>
      <c r="I21261" t="s">
        <v>19</v>
      </c>
      <c r="J21261">
        <v>10000000000</v>
      </c>
      <c r="K21261">
        <v>1</v>
      </c>
      <c r="L21261" t="s">
        <v>19</v>
      </c>
      <c r="M21261">
        <v>24977</v>
      </c>
      <c r="N21261" t="s">
        <v>19</v>
      </c>
      <c r="O21261">
        <v>1142</v>
      </c>
    </row>
    <row r="21262" spans="1:15" x14ac:dyDescent="0.25">
      <c r="A21262">
        <v>60347</v>
      </c>
      <c r="B21262">
        <v>727</v>
      </c>
      <c r="C21262" t="s">
        <v>27961</v>
      </c>
      <c r="E21262" s="30">
        <v>0</v>
      </c>
      <c r="F21262">
        <v>0.01</v>
      </c>
      <c r="G21262" s="30">
        <v>0</v>
      </c>
      <c r="H21262">
        <v>1</v>
      </c>
      <c r="I21262" t="s">
        <v>19</v>
      </c>
      <c r="J21262">
        <v>7200000</v>
      </c>
      <c r="K21262">
        <v>1</v>
      </c>
      <c r="L21262">
        <v>2806</v>
      </c>
      <c r="M21262">
        <v>24972</v>
      </c>
      <c r="N21262" t="s">
        <v>19</v>
      </c>
      <c r="O21262">
        <v>1142</v>
      </c>
    </row>
    <row r="21263" spans="1:15" x14ac:dyDescent="0.25">
      <c r="A21263">
        <v>60348</v>
      </c>
      <c r="B21263">
        <v>727</v>
      </c>
      <c r="C21263" t="s">
        <v>27962</v>
      </c>
      <c r="E21263" s="30">
        <v>0</v>
      </c>
      <c r="F21263">
        <v>0.01</v>
      </c>
      <c r="G21263" s="30">
        <v>0</v>
      </c>
      <c r="H21263">
        <v>1</v>
      </c>
      <c r="I21263" t="s">
        <v>19</v>
      </c>
      <c r="J21263">
        <v>10000000000</v>
      </c>
      <c r="K21263">
        <v>1</v>
      </c>
      <c r="L21263" t="s">
        <v>19</v>
      </c>
      <c r="M21263">
        <v>24978</v>
      </c>
      <c r="N21263" t="s">
        <v>19</v>
      </c>
      <c r="O21263">
        <v>1142</v>
      </c>
    </row>
    <row r="21264" spans="1:15" x14ac:dyDescent="0.25">
      <c r="A21264">
        <v>60349</v>
      </c>
      <c r="B21264">
        <v>727</v>
      </c>
      <c r="C21264" t="s">
        <v>27963</v>
      </c>
      <c r="E21264" s="30">
        <v>0</v>
      </c>
      <c r="F21264">
        <v>0.01</v>
      </c>
      <c r="G21264" s="30">
        <v>0</v>
      </c>
      <c r="H21264">
        <v>1</v>
      </c>
      <c r="I21264" t="s">
        <v>19</v>
      </c>
      <c r="J21264">
        <v>7200000</v>
      </c>
      <c r="K21264">
        <v>1</v>
      </c>
      <c r="L21264">
        <v>2806</v>
      </c>
      <c r="M21264">
        <v>24970</v>
      </c>
      <c r="N21264" t="s">
        <v>19</v>
      </c>
      <c r="O21264">
        <v>1142</v>
      </c>
    </row>
    <row r="21265" spans="1:15" x14ac:dyDescent="0.25">
      <c r="A21265">
        <v>60350</v>
      </c>
      <c r="B21265">
        <v>727</v>
      </c>
      <c r="C21265" t="s">
        <v>27964</v>
      </c>
      <c r="E21265" s="30">
        <v>0</v>
      </c>
      <c r="F21265">
        <v>0.01</v>
      </c>
      <c r="G21265" s="30">
        <v>0</v>
      </c>
      <c r="H21265">
        <v>1</v>
      </c>
      <c r="I21265" t="s">
        <v>19</v>
      </c>
      <c r="J21265">
        <v>10000000000</v>
      </c>
      <c r="K21265">
        <v>1</v>
      </c>
      <c r="L21265" t="s">
        <v>19</v>
      </c>
      <c r="M21265">
        <v>24976</v>
      </c>
      <c r="N21265" t="s">
        <v>19</v>
      </c>
      <c r="O21265">
        <v>1142</v>
      </c>
    </row>
    <row r="21266" spans="1:15" x14ac:dyDescent="0.25">
      <c r="A21266">
        <v>60351</v>
      </c>
      <c r="B21266">
        <v>727</v>
      </c>
      <c r="C21266" t="s">
        <v>27965</v>
      </c>
      <c r="E21266" s="30">
        <v>0</v>
      </c>
      <c r="F21266">
        <v>0.01</v>
      </c>
      <c r="G21266" s="30">
        <v>0</v>
      </c>
      <c r="H21266">
        <v>1</v>
      </c>
      <c r="I21266" t="s">
        <v>19</v>
      </c>
      <c r="J21266">
        <v>12500000000</v>
      </c>
      <c r="K21266">
        <v>1</v>
      </c>
      <c r="L21266" t="s">
        <v>19</v>
      </c>
      <c r="M21266">
        <v>24986</v>
      </c>
      <c r="N21266" t="s">
        <v>19</v>
      </c>
      <c r="O21266">
        <v>1142</v>
      </c>
    </row>
    <row r="21267" spans="1:15" x14ac:dyDescent="0.25">
      <c r="A21267">
        <v>60352</v>
      </c>
      <c r="B21267">
        <v>727</v>
      </c>
      <c r="C21267" t="s">
        <v>27966</v>
      </c>
      <c r="E21267" s="30">
        <v>0</v>
      </c>
      <c r="F21267">
        <v>0.01</v>
      </c>
      <c r="G21267" s="30">
        <v>0</v>
      </c>
      <c r="H21267">
        <v>1</v>
      </c>
      <c r="I21267" t="s">
        <v>19</v>
      </c>
      <c r="J21267">
        <v>15000000000</v>
      </c>
      <c r="K21267">
        <v>1</v>
      </c>
      <c r="L21267" t="s">
        <v>19</v>
      </c>
      <c r="M21267">
        <v>24998</v>
      </c>
      <c r="N21267" t="s">
        <v>19</v>
      </c>
      <c r="O21267">
        <v>1142</v>
      </c>
    </row>
    <row r="21268" spans="1:15" x14ac:dyDescent="0.25">
      <c r="A21268">
        <v>60353</v>
      </c>
      <c r="B21268">
        <v>727</v>
      </c>
      <c r="C21268" t="s">
        <v>27967</v>
      </c>
      <c r="E21268" s="30">
        <v>0</v>
      </c>
      <c r="F21268">
        <v>0.01</v>
      </c>
      <c r="G21268" s="30">
        <v>0</v>
      </c>
      <c r="H21268">
        <v>1</v>
      </c>
      <c r="I21268" t="s">
        <v>19</v>
      </c>
      <c r="J21268">
        <v>12500000000</v>
      </c>
      <c r="K21268">
        <v>1</v>
      </c>
      <c r="L21268" t="s">
        <v>19</v>
      </c>
      <c r="M21268">
        <v>24991</v>
      </c>
      <c r="N21268" t="s">
        <v>19</v>
      </c>
      <c r="O21268">
        <v>1142</v>
      </c>
    </row>
    <row r="21269" spans="1:15" x14ac:dyDescent="0.25">
      <c r="A21269">
        <v>60354</v>
      </c>
      <c r="B21269">
        <v>727</v>
      </c>
      <c r="C21269" t="s">
        <v>27968</v>
      </c>
      <c r="E21269" s="30">
        <v>0</v>
      </c>
      <c r="F21269">
        <v>0.01</v>
      </c>
      <c r="G21269" s="30">
        <v>0</v>
      </c>
      <c r="H21269">
        <v>1</v>
      </c>
      <c r="I21269" t="s">
        <v>19</v>
      </c>
      <c r="J21269">
        <v>15000000000</v>
      </c>
      <c r="K21269">
        <v>1</v>
      </c>
      <c r="L21269" t="s">
        <v>19</v>
      </c>
      <c r="M21269">
        <v>25003</v>
      </c>
      <c r="N21269" t="s">
        <v>19</v>
      </c>
      <c r="O21269">
        <v>1142</v>
      </c>
    </row>
    <row r="21270" spans="1:15" x14ac:dyDescent="0.25">
      <c r="A21270">
        <v>60355</v>
      </c>
      <c r="B21270">
        <v>727</v>
      </c>
      <c r="C21270" t="s">
        <v>27969</v>
      </c>
      <c r="E21270" s="30">
        <v>0</v>
      </c>
      <c r="F21270">
        <v>0.01</v>
      </c>
      <c r="G21270" s="30">
        <v>0</v>
      </c>
      <c r="H21270">
        <v>1</v>
      </c>
      <c r="I21270" t="s">
        <v>19</v>
      </c>
      <c r="J21270">
        <v>12500000000</v>
      </c>
      <c r="K21270">
        <v>1</v>
      </c>
      <c r="L21270" t="s">
        <v>19</v>
      </c>
      <c r="M21270">
        <v>24989</v>
      </c>
      <c r="N21270" t="s">
        <v>19</v>
      </c>
      <c r="O21270">
        <v>1142</v>
      </c>
    </row>
    <row r="21271" spans="1:15" x14ac:dyDescent="0.25">
      <c r="A21271">
        <v>60356</v>
      </c>
      <c r="B21271">
        <v>727</v>
      </c>
      <c r="C21271" t="s">
        <v>27970</v>
      </c>
      <c r="E21271" s="30">
        <v>0</v>
      </c>
      <c r="F21271">
        <v>0.01</v>
      </c>
      <c r="G21271" s="30">
        <v>0</v>
      </c>
      <c r="H21271">
        <v>1</v>
      </c>
      <c r="I21271" t="s">
        <v>19</v>
      </c>
      <c r="J21271">
        <v>15000000000</v>
      </c>
      <c r="K21271">
        <v>1</v>
      </c>
      <c r="L21271" t="s">
        <v>19</v>
      </c>
      <c r="M21271">
        <v>25001</v>
      </c>
      <c r="N21271" t="s">
        <v>19</v>
      </c>
      <c r="O21271">
        <v>1142</v>
      </c>
    </row>
    <row r="21272" spans="1:15" x14ac:dyDescent="0.25">
      <c r="A21272">
        <v>60357</v>
      </c>
      <c r="B21272">
        <v>727</v>
      </c>
      <c r="C21272" t="s">
        <v>27971</v>
      </c>
      <c r="E21272" s="30">
        <v>0</v>
      </c>
      <c r="F21272">
        <v>0.01</v>
      </c>
      <c r="G21272" s="30">
        <v>0</v>
      </c>
      <c r="H21272">
        <v>1</v>
      </c>
      <c r="I21272" t="s">
        <v>19</v>
      </c>
      <c r="J21272">
        <v>12500000000</v>
      </c>
      <c r="K21272">
        <v>1</v>
      </c>
      <c r="L21272" t="s">
        <v>19</v>
      </c>
      <c r="M21272">
        <v>24990</v>
      </c>
      <c r="N21272" t="s">
        <v>19</v>
      </c>
      <c r="O21272">
        <v>1142</v>
      </c>
    </row>
    <row r="21273" spans="1:15" x14ac:dyDescent="0.25">
      <c r="A21273">
        <v>60358</v>
      </c>
      <c r="B21273">
        <v>727</v>
      </c>
      <c r="C21273" t="s">
        <v>27972</v>
      </c>
      <c r="E21273" s="30">
        <v>0</v>
      </c>
      <c r="F21273">
        <v>0.01</v>
      </c>
      <c r="G21273" s="30">
        <v>0</v>
      </c>
      <c r="H21273">
        <v>1</v>
      </c>
      <c r="I21273" t="s">
        <v>19</v>
      </c>
      <c r="J21273">
        <v>15000000000</v>
      </c>
      <c r="K21273">
        <v>1</v>
      </c>
      <c r="L21273" t="s">
        <v>19</v>
      </c>
      <c r="M21273">
        <v>25002</v>
      </c>
      <c r="N21273" t="s">
        <v>19</v>
      </c>
      <c r="O21273">
        <v>1142</v>
      </c>
    </row>
    <row r="21274" spans="1:15" x14ac:dyDescent="0.25">
      <c r="A21274">
        <v>60359</v>
      </c>
      <c r="B21274">
        <v>727</v>
      </c>
      <c r="C21274" t="s">
        <v>27973</v>
      </c>
      <c r="E21274" s="30">
        <v>0</v>
      </c>
      <c r="F21274">
        <v>0.01</v>
      </c>
      <c r="G21274" s="30">
        <v>0</v>
      </c>
      <c r="H21274">
        <v>1</v>
      </c>
      <c r="I21274" t="s">
        <v>19</v>
      </c>
      <c r="J21274">
        <v>12500000000</v>
      </c>
      <c r="K21274">
        <v>1</v>
      </c>
      <c r="L21274" t="s">
        <v>19</v>
      </c>
      <c r="M21274">
        <v>24988</v>
      </c>
      <c r="N21274" t="s">
        <v>19</v>
      </c>
      <c r="O21274">
        <v>1142</v>
      </c>
    </row>
    <row r="21275" spans="1:15" x14ac:dyDescent="0.25">
      <c r="A21275">
        <v>60360</v>
      </c>
      <c r="B21275">
        <v>727</v>
      </c>
      <c r="C21275" t="s">
        <v>27974</v>
      </c>
      <c r="E21275" s="30">
        <v>0</v>
      </c>
      <c r="F21275">
        <v>0.01</v>
      </c>
      <c r="G21275" s="30">
        <v>0</v>
      </c>
      <c r="H21275">
        <v>1</v>
      </c>
      <c r="I21275" t="s">
        <v>19</v>
      </c>
      <c r="J21275">
        <v>15000000000</v>
      </c>
      <c r="K21275">
        <v>1</v>
      </c>
      <c r="L21275" t="s">
        <v>19</v>
      </c>
      <c r="M21275">
        <v>25000</v>
      </c>
      <c r="N21275" t="s">
        <v>19</v>
      </c>
      <c r="O21275">
        <v>1142</v>
      </c>
    </row>
    <row r="21276" spans="1:15" x14ac:dyDescent="0.25">
      <c r="A21276">
        <v>60361</v>
      </c>
      <c r="B21276">
        <v>727</v>
      </c>
      <c r="C21276" t="s">
        <v>27975</v>
      </c>
      <c r="E21276" s="30">
        <v>0</v>
      </c>
      <c r="F21276">
        <v>0.01</v>
      </c>
      <c r="G21276" s="30">
        <v>0</v>
      </c>
      <c r="H21276">
        <v>1</v>
      </c>
      <c r="I21276" t="s">
        <v>19</v>
      </c>
      <c r="J21276">
        <v>12500000000</v>
      </c>
      <c r="K21276">
        <v>1</v>
      </c>
      <c r="L21276" t="s">
        <v>19</v>
      </c>
      <c r="M21276">
        <v>24987</v>
      </c>
      <c r="N21276" t="s">
        <v>19</v>
      </c>
      <c r="O21276">
        <v>1142</v>
      </c>
    </row>
    <row r="21277" spans="1:15" x14ac:dyDescent="0.25">
      <c r="A21277">
        <v>60362</v>
      </c>
      <c r="B21277">
        <v>727</v>
      </c>
      <c r="C21277" t="s">
        <v>27976</v>
      </c>
      <c r="E21277" s="30">
        <v>0</v>
      </c>
      <c r="F21277">
        <v>0.01</v>
      </c>
      <c r="G21277" s="30">
        <v>0</v>
      </c>
      <c r="H21277">
        <v>1</v>
      </c>
      <c r="I21277" t="s">
        <v>19</v>
      </c>
      <c r="J21277">
        <v>15000000000</v>
      </c>
      <c r="K21277">
        <v>1</v>
      </c>
      <c r="L21277" t="s">
        <v>19</v>
      </c>
      <c r="M21277">
        <v>24999</v>
      </c>
      <c r="N21277" t="s">
        <v>19</v>
      </c>
      <c r="O21277">
        <v>1142</v>
      </c>
    </row>
    <row r="21278" spans="1:15" x14ac:dyDescent="0.25">
      <c r="A21278">
        <v>60363</v>
      </c>
      <c r="B21278">
        <v>727</v>
      </c>
      <c r="C21278" t="s">
        <v>27977</v>
      </c>
      <c r="E21278" s="30">
        <v>0</v>
      </c>
      <c r="F21278">
        <v>0.01</v>
      </c>
      <c r="G21278" s="30">
        <v>0</v>
      </c>
      <c r="H21278">
        <v>1</v>
      </c>
      <c r="I21278" t="s">
        <v>19</v>
      </c>
      <c r="J21278">
        <v>2500000</v>
      </c>
      <c r="K21278">
        <v>1</v>
      </c>
      <c r="L21278">
        <v>2806</v>
      </c>
      <c r="M21278">
        <v>24980</v>
      </c>
      <c r="N21278" t="s">
        <v>19</v>
      </c>
      <c r="O21278">
        <v>1142</v>
      </c>
    </row>
    <row r="21279" spans="1:15" x14ac:dyDescent="0.25">
      <c r="A21279">
        <v>60364</v>
      </c>
      <c r="B21279">
        <v>727</v>
      </c>
      <c r="C21279" t="s">
        <v>27978</v>
      </c>
      <c r="E21279" s="30">
        <v>0</v>
      </c>
      <c r="F21279">
        <v>0.01</v>
      </c>
      <c r="G21279" s="30">
        <v>0</v>
      </c>
      <c r="H21279">
        <v>1</v>
      </c>
      <c r="I21279" t="s">
        <v>19</v>
      </c>
      <c r="J21279">
        <v>3000000</v>
      </c>
      <c r="K21279">
        <v>1</v>
      </c>
      <c r="L21279">
        <v>2806</v>
      </c>
      <c r="M21279">
        <v>24992</v>
      </c>
      <c r="N21279" t="s">
        <v>19</v>
      </c>
      <c r="O21279">
        <v>1142</v>
      </c>
    </row>
    <row r="21280" spans="1:15" x14ac:dyDescent="0.25">
      <c r="A21280">
        <v>60365</v>
      </c>
      <c r="B21280">
        <v>727</v>
      </c>
      <c r="C21280" t="s">
        <v>27979</v>
      </c>
      <c r="E21280" s="30">
        <v>0</v>
      </c>
      <c r="F21280">
        <v>0.01</v>
      </c>
      <c r="G21280" s="30">
        <v>0</v>
      </c>
      <c r="H21280">
        <v>1</v>
      </c>
      <c r="I21280" t="s">
        <v>19</v>
      </c>
      <c r="J21280">
        <v>4500000</v>
      </c>
      <c r="K21280">
        <v>1</v>
      </c>
      <c r="L21280">
        <v>2806</v>
      </c>
      <c r="M21280">
        <v>24985</v>
      </c>
      <c r="N21280" t="s">
        <v>19</v>
      </c>
      <c r="O21280">
        <v>1142</v>
      </c>
    </row>
    <row r="21281" spans="1:15" x14ac:dyDescent="0.25">
      <c r="A21281">
        <v>60366</v>
      </c>
      <c r="B21281">
        <v>727</v>
      </c>
      <c r="C21281" t="s">
        <v>27980</v>
      </c>
      <c r="E21281" s="30">
        <v>0</v>
      </c>
      <c r="F21281">
        <v>0.01</v>
      </c>
      <c r="G21281" s="30">
        <v>0</v>
      </c>
      <c r="H21281">
        <v>1</v>
      </c>
      <c r="I21281" t="s">
        <v>19</v>
      </c>
      <c r="J21281">
        <v>5400000</v>
      </c>
      <c r="K21281">
        <v>1</v>
      </c>
      <c r="L21281">
        <v>2806</v>
      </c>
      <c r="M21281">
        <v>24997</v>
      </c>
      <c r="N21281" t="s">
        <v>19</v>
      </c>
      <c r="O21281">
        <v>1142</v>
      </c>
    </row>
    <row r="21282" spans="1:15" x14ac:dyDescent="0.25">
      <c r="A21282">
        <v>60367</v>
      </c>
      <c r="B21282">
        <v>727</v>
      </c>
      <c r="C21282" t="s">
        <v>27981</v>
      </c>
      <c r="E21282" s="30">
        <v>0</v>
      </c>
      <c r="F21282">
        <v>0.01</v>
      </c>
      <c r="G21282" s="30">
        <v>0</v>
      </c>
      <c r="H21282">
        <v>1</v>
      </c>
      <c r="I21282" t="s">
        <v>19</v>
      </c>
      <c r="J21282">
        <v>7125000</v>
      </c>
      <c r="K21282">
        <v>1</v>
      </c>
      <c r="L21282">
        <v>2806</v>
      </c>
      <c r="M21282">
        <v>24983</v>
      </c>
      <c r="N21282" t="s">
        <v>19</v>
      </c>
      <c r="O21282">
        <v>1142</v>
      </c>
    </row>
    <row r="21283" spans="1:15" x14ac:dyDescent="0.25">
      <c r="A21283">
        <v>60368</v>
      </c>
      <c r="B21283">
        <v>727</v>
      </c>
      <c r="C21283" t="s">
        <v>27982</v>
      </c>
      <c r="E21283" s="30">
        <v>0</v>
      </c>
      <c r="F21283">
        <v>0.01</v>
      </c>
      <c r="G21283" s="30">
        <v>0</v>
      </c>
      <c r="H21283">
        <v>1</v>
      </c>
      <c r="I21283" t="s">
        <v>19</v>
      </c>
      <c r="J21283">
        <v>8550000</v>
      </c>
      <c r="K21283">
        <v>1</v>
      </c>
      <c r="L21283">
        <v>2806</v>
      </c>
      <c r="M21283">
        <v>24995</v>
      </c>
      <c r="N21283" t="s">
        <v>19</v>
      </c>
      <c r="O21283">
        <v>1142</v>
      </c>
    </row>
    <row r="21284" spans="1:15" x14ac:dyDescent="0.25">
      <c r="A21284">
        <v>60369</v>
      </c>
      <c r="B21284">
        <v>727</v>
      </c>
      <c r="C21284" t="s">
        <v>27983</v>
      </c>
      <c r="E21284" s="30">
        <v>0</v>
      </c>
      <c r="F21284">
        <v>0.01</v>
      </c>
      <c r="G21284" s="30">
        <v>0</v>
      </c>
      <c r="H21284">
        <v>1</v>
      </c>
      <c r="I21284" t="s">
        <v>19</v>
      </c>
      <c r="J21284">
        <v>9000000</v>
      </c>
      <c r="K21284">
        <v>1</v>
      </c>
      <c r="L21284">
        <v>2806</v>
      </c>
      <c r="M21284">
        <v>24984</v>
      </c>
      <c r="N21284" t="s">
        <v>19</v>
      </c>
      <c r="O21284">
        <v>1142</v>
      </c>
    </row>
    <row r="21285" spans="1:15" x14ac:dyDescent="0.25">
      <c r="A21285">
        <v>60370</v>
      </c>
      <c r="B21285">
        <v>727</v>
      </c>
      <c r="C21285" t="s">
        <v>27984</v>
      </c>
      <c r="E21285" s="30">
        <v>0</v>
      </c>
      <c r="F21285">
        <v>0.01</v>
      </c>
      <c r="G21285" s="30">
        <v>0</v>
      </c>
      <c r="H21285">
        <v>1</v>
      </c>
      <c r="I21285" t="s">
        <v>19</v>
      </c>
      <c r="J21285">
        <v>10800000</v>
      </c>
      <c r="K21285">
        <v>1</v>
      </c>
      <c r="L21285">
        <v>2806</v>
      </c>
      <c r="M21285">
        <v>24996</v>
      </c>
      <c r="N21285" t="s">
        <v>19</v>
      </c>
      <c r="O21285">
        <v>1142</v>
      </c>
    </row>
    <row r="21286" spans="1:15" x14ac:dyDescent="0.25">
      <c r="A21286">
        <v>60371</v>
      </c>
      <c r="B21286">
        <v>727</v>
      </c>
      <c r="C21286" t="s">
        <v>27985</v>
      </c>
      <c r="E21286" s="30">
        <v>0</v>
      </c>
      <c r="F21286">
        <v>0.01</v>
      </c>
      <c r="G21286" s="30">
        <v>0</v>
      </c>
      <c r="H21286">
        <v>1</v>
      </c>
      <c r="I21286" t="s">
        <v>19</v>
      </c>
      <c r="J21286">
        <v>9000000</v>
      </c>
      <c r="K21286">
        <v>1</v>
      </c>
      <c r="L21286">
        <v>2806</v>
      </c>
      <c r="M21286">
        <v>24982</v>
      </c>
      <c r="N21286" t="s">
        <v>19</v>
      </c>
      <c r="O21286">
        <v>1142</v>
      </c>
    </row>
    <row r="21287" spans="1:15" x14ac:dyDescent="0.25">
      <c r="A21287">
        <v>60372</v>
      </c>
      <c r="B21287">
        <v>727</v>
      </c>
      <c r="C21287" t="s">
        <v>27986</v>
      </c>
      <c r="E21287" s="30">
        <v>0</v>
      </c>
      <c r="F21287">
        <v>0.01</v>
      </c>
      <c r="G21287" s="30">
        <v>0</v>
      </c>
      <c r="H21287">
        <v>1</v>
      </c>
      <c r="I21287" t="s">
        <v>19</v>
      </c>
      <c r="J21287">
        <v>10800000</v>
      </c>
      <c r="K21287">
        <v>1</v>
      </c>
      <c r="L21287">
        <v>2806</v>
      </c>
      <c r="M21287">
        <v>24994</v>
      </c>
      <c r="N21287" t="s">
        <v>19</v>
      </c>
      <c r="O21287">
        <v>1142</v>
      </c>
    </row>
    <row r="21288" spans="1:15" x14ac:dyDescent="0.25">
      <c r="A21288">
        <v>60373</v>
      </c>
      <c r="B21288">
        <v>727</v>
      </c>
      <c r="C21288" t="s">
        <v>27987</v>
      </c>
      <c r="E21288" s="30">
        <v>0</v>
      </c>
      <c r="F21288">
        <v>0.01</v>
      </c>
      <c r="G21288" s="30">
        <v>0</v>
      </c>
      <c r="H21288">
        <v>1</v>
      </c>
      <c r="I21288" t="s">
        <v>19</v>
      </c>
      <c r="J21288">
        <v>17500000</v>
      </c>
      <c r="K21288">
        <v>1</v>
      </c>
      <c r="L21288">
        <v>2806</v>
      </c>
      <c r="M21288">
        <v>24981</v>
      </c>
      <c r="N21288" t="s">
        <v>19</v>
      </c>
      <c r="O21288">
        <v>1142</v>
      </c>
    </row>
    <row r="21289" spans="1:15" x14ac:dyDescent="0.25">
      <c r="A21289">
        <v>60374</v>
      </c>
      <c r="B21289">
        <v>727</v>
      </c>
      <c r="C21289" t="s">
        <v>27988</v>
      </c>
      <c r="E21289" s="30">
        <v>0</v>
      </c>
      <c r="F21289">
        <v>0.01</v>
      </c>
      <c r="G21289" s="30">
        <v>0</v>
      </c>
      <c r="H21289">
        <v>1</v>
      </c>
      <c r="I21289" t="s">
        <v>19</v>
      </c>
      <c r="J21289">
        <v>21000000</v>
      </c>
      <c r="K21289">
        <v>1</v>
      </c>
      <c r="L21289">
        <v>2806</v>
      </c>
      <c r="M21289">
        <v>24993</v>
      </c>
      <c r="N21289" t="s">
        <v>19</v>
      </c>
      <c r="O21289">
        <v>1142</v>
      </c>
    </row>
    <row r="21290" spans="1:15" ht="165" x14ac:dyDescent="0.25">
      <c r="A21290">
        <v>60377</v>
      </c>
      <c r="B21290">
        <v>1218</v>
      </c>
      <c r="C21290" t="s">
        <v>27989</v>
      </c>
      <c r="D21290" s="7" t="s">
        <v>27990</v>
      </c>
      <c r="E21290" s="30">
        <v>0</v>
      </c>
      <c r="F21290">
        <v>0.01</v>
      </c>
      <c r="G21290" s="30">
        <v>0</v>
      </c>
      <c r="H21290">
        <v>1</v>
      </c>
      <c r="I21290" t="s">
        <v>19</v>
      </c>
      <c r="J21290">
        <v>300000</v>
      </c>
      <c r="K21290">
        <v>1</v>
      </c>
      <c r="L21290">
        <v>1323</v>
      </c>
      <c r="M21290">
        <v>33</v>
      </c>
      <c r="N21290" t="s">
        <v>19</v>
      </c>
      <c r="O21290">
        <v>0</v>
      </c>
    </row>
    <row r="21291" spans="1:15" ht="180" x14ac:dyDescent="0.25">
      <c r="A21291">
        <v>60378</v>
      </c>
      <c r="B21291">
        <v>1218</v>
      </c>
      <c r="C21291" t="s">
        <v>27991</v>
      </c>
      <c r="D21291" s="7" t="s">
        <v>27992</v>
      </c>
      <c r="E21291" s="30">
        <v>0</v>
      </c>
      <c r="F21291">
        <v>0.01</v>
      </c>
      <c r="G21291" s="30">
        <v>0</v>
      </c>
      <c r="H21291">
        <v>1</v>
      </c>
      <c r="I21291" t="s">
        <v>19</v>
      </c>
      <c r="J21291">
        <v>1000000</v>
      </c>
      <c r="K21291">
        <v>1</v>
      </c>
      <c r="L21291">
        <v>1323</v>
      </c>
      <c r="M21291">
        <v>33</v>
      </c>
      <c r="N21291" t="s">
        <v>19</v>
      </c>
      <c r="O21291">
        <v>0</v>
      </c>
    </row>
    <row r="21292" spans="1:15" ht="135" x14ac:dyDescent="0.25">
      <c r="A21292">
        <v>60379</v>
      </c>
      <c r="B21292">
        <v>1218</v>
      </c>
      <c r="C21292" t="s">
        <v>27993</v>
      </c>
      <c r="D21292" s="7" t="s">
        <v>27994</v>
      </c>
      <c r="E21292" s="30">
        <v>0</v>
      </c>
      <c r="F21292">
        <v>0.01</v>
      </c>
      <c r="G21292" s="30">
        <v>0</v>
      </c>
      <c r="H21292">
        <v>1</v>
      </c>
      <c r="I21292" t="s">
        <v>19</v>
      </c>
      <c r="J21292">
        <v>1250000</v>
      </c>
      <c r="K21292">
        <v>1</v>
      </c>
      <c r="L21292">
        <v>1323</v>
      </c>
      <c r="M21292">
        <v>33</v>
      </c>
      <c r="N21292" t="s">
        <v>19</v>
      </c>
      <c r="O21292">
        <v>0</v>
      </c>
    </row>
    <row r="21293" spans="1:15" ht="165" x14ac:dyDescent="0.25">
      <c r="A21293">
        <v>60380</v>
      </c>
      <c r="B21293">
        <v>1218</v>
      </c>
      <c r="C21293" t="s">
        <v>27995</v>
      </c>
      <c r="D21293" s="7" t="s">
        <v>27996</v>
      </c>
      <c r="E21293" s="30">
        <v>0</v>
      </c>
      <c r="F21293">
        <v>0.01</v>
      </c>
      <c r="G21293" s="30">
        <v>0</v>
      </c>
      <c r="H21293">
        <v>1</v>
      </c>
      <c r="I21293" t="s">
        <v>19</v>
      </c>
      <c r="J21293">
        <v>1250000</v>
      </c>
      <c r="K21293">
        <v>1</v>
      </c>
      <c r="L21293">
        <v>1323</v>
      </c>
      <c r="M21293">
        <v>33</v>
      </c>
      <c r="N21293" t="s">
        <v>19</v>
      </c>
      <c r="O21293">
        <v>0</v>
      </c>
    </row>
    <row r="21294" spans="1:15" ht="135" x14ac:dyDescent="0.25">
      <c r="A21294">
        <v>60381</v>
      </c>
      <c r="B21294">
        <v>1218</v>
      </c>
      <c r="C21294" t="s">
        <v>27997</v>
      </c>
      <c r="D21294" s="7" t="s">
        <v>27998</v>
      </c>
      <c r="E21294" s="30">
        <v>0</v>
      </c>
      <c r="F21294">
        <v>0.01</v>
      </c>
      <c r="G21294" s="30">
        <v>0</v>
      </c>
      <c r="H21294">
        <v>1</v>
      </c>
      <c r="I21294" t="s">
        <v>19</v>
      </c>
      <c r="J21294">
        <v>20000000</v>
      </c>
      <c r="K21294">
        <v>1</v>
      </c>
      <c r="L21294">
        <v>1323</v>
      </c>
      <c r="M21294">
        <v>33</v>
      </c>
      <c r="N21294" t="s">
        <v>19</v>
      </c>
      <c r="O21294">
        <v>0</v>
      </c>
    </row>
    <row r="21295" spans="1:15" x14ac:dyDescent="0.25">
      <c r="A21295">
        <v>60432</v>
      </c>
      <c r="B21295">
        <v>1090</v>
      </c>
      <c r="C21295" t="s">
        <v>27999</v>
      </c>
      <c r="D21295" t="s">
        <v>28000</v>
      </c>
      <c r="E21295">
        <v>0.5</v>
      </c>
      <c r="F21295">
        <v>0.1</v>
      </c>
      <c r="G21295" s="30">
        <v>0</v>
      </c>
      <c r="H21295">
        <v>1</v>
      </c>
      <c r="I21295" t="s">
        <v>19</v>
      </c>
      <c r="J21295" t="s">
        <v>19</v>
      </c>
      <c r="K21295">
        <v>1</v>
      </c>
      <c r="L21295">
        <v>1401</v>
      </c>
      <c r="M21295">
        <v>24872</v>
      </c>
      <c r="N21295" t="s">
        <v>19</v>
      </c>
      <c r="O21295">
        <v>0</v>
      </c>
    </row>
    <row r="21296" spans="1:15" x14ac:dyDescent="0.25">
      <c r="A21296">
        <v>60434</v>
      </c>
      <c r="B21296">
        <v>1090</v>
      </c>
      <c r="C21296" t="s">
        <v>28001</v>
      </c>
      <c r="D21296" t="s">
        <v>28000</v>
      </c>
      <c r="E21296">
        <v>0.5</v>
      </c>
      <c r="F21296">
        <v>0.1</v>
      </c>
      <c r="G21296" s="30">
        <v>0</v>
      </c>
      <c r="H21296">
        <v>1</v>
      </c>
      <c r="I21296" t="s">
        <v>19</v>
      </c>
      <c r="J21296" t="s">
        <v>19</v>
      </c>
      <c r="K21296">
        <v>1</v>
      </c>
      <c r="L21296">
        <v>1403</v>
      </c>
      <c r="M21296">
        <v>24874</v>
      </c>
      <c r="N21296" t="s">
        <v>19</v>
      </c>
      <c r="O21296">
        <v>0</v>
      </c>
    </row>
    <row r="21297" spans="1:15" x14ac:dyDescent="0.25">
      <c r="A21297">
        <v>60435</v>
      </c>
      <c r="B21297">
        <v>1089</v>
      </c>
      <c r="C21297" t="s">
        <v>28002</v>
      </c>
      <c r="D21297" t="s">
        <v>28003</v>
      </c>
      <c r="E21297">
        <v>0.5</v>
      </c>
      <c r="F21297">
        <v>0.1</v>
      </c>
      <c r="G21297" s="30">
        <v>0</v>
      </c>
      <c r="H21297">
        <v>1</v>
      </c>
      <c r="I21297" t="s">
        <v>19</v>
      </c>
      <c r="J21297" t="s">
        <v>19</v>
      </c>
      <c r="K21297">
        <v>1</v>
      </c>
      <c r="L21297">
        <v>1398</v>
      </c>
      <c r="M21297">
        <v>24875</v>
      </c>
      <c r="N21297" t="s">
        <v>19</v>
      </c>
      <c r="O21297">
        <v>0</v>
      </c>
    </row>
    <row r="21298" spans="1:15" x14ac:dyDescent="0.25">
      <c r="A21298">
        <v>60436</v>
      </c>
      <c r="B21298">
        <v>1089</v>
      </c>
      <c r="C21298" t="s">
        <v>28004</v>
      </c>
      <c r="D21298" t="s">
        <v>28003</v>
      </c>
      <c r="E21298">
        <v>0.5</v>
      </c>
      <c r="F21298">
        <v>0.1</v>
      </c>
      <c r="G21298" s="30">
        <v>0</v>
      </c>
      <c r="H21298">
        <v>1</v>
      </c>
      <c r="I21298" t="s">
        <v>19</v>
      </c>
      <c r="J21298" t="s">
        <v>19</v>
      </c>
      <c r="K21298">
        <v>1</v>
      </c>
      <c r="L21298">
        <v>1406</v>
      </c>
      <c r="M21298">
        <v>24876</v>
      </c>
      <c r="N21298" t="s">
        <v>19</v>
      </c>
      <c r="O21298">
        <v>0</v>
      </c>
    </row>
    <row r="21299" spans="1:15" ht="240" x14ac:dyDescent="0.25">
      <c r="A21299">
        <v>60451</v>
      </c>
      <c r="B21299">
        <v>1950</v>
      </c>
      <c r="C21299" t="s">
        <v>28005</v>
      </c>
      <c r="D21299" s="7" t="s">
        <v>23616</v>
      </c>
      <c r="E21299" s="30">
        <v>0</v>
      </c>
      <c r="F21299">
        <v>0.01</v>
      </c>
      <c r="G21299" s="30">
        <v>0</v>
      </c>
      <c r="H21299">
        <v>1</v>
      </c>
      <c r="I21299">
        <v>2</v>
      </c>
      <c r="J21299" t="s">
        <v>19</v>
      </c>
      <c r="K21299">
        <v>1</v>
      </c>
      <c r="L21299">
        <v>2108</v>
      </c>
      <c r="M21299" t="s">
        <v>19</v>
      </c>
      <c r="N21299" t="s">
        <v>19</v>
      </c>
      <c r="O21299">
        <v>0</v>
      </c>
    </row>
    <row r="21300" spans="1:15" ht="240" x14ac:dyDescent="0.25">
      <c r="A21300">
        <v>60452</v>
      </c>
      <c r="B21300">
        <v>1950</v>
      </c>
      <c r="C21300" t="s">
        <v>28006</v>
      </c>
      <c r="D21300" s="7" t="s">
        <v>23616</v>
      </c>
      <c r="E21300" s="30">
        <v>0</v>
      </c>
      <c r="F21300">
        <v>0.01</v>
      </c>
      <c r="G21300" s="30">
        <v>0</v>
      </c>
      <c r="H21300">
        <v>1</v>
      </c>
      <c r="I21300">
        <v>8</v>
      </c>
      <c r="J21300" t="s">
        <v>19</v>
      </c>
      <c r="K21300">
        <v>1</v>
      </c>
      <c r="L21300">
        <v>2108</v>
      </c>
      <c r="M21300" t="s">
        <v>19</v>
      </c>
      <c r="N21300" t="s">
        <v>19</v>
      </c>
      <c r="O21300">
        <v>0</v>
      </c>
    </row>
    <row r="21301" spans="1:15" ht="240" x14ac:dyDescent="0.25">
      <c r="A21301">
        <v>60453</v>
      </c>
      <c r="B21301">
        <v>1950</v>
      </c>
      <c r="C21301" t="s">
        <v>28007</v>
      </c>
      <c r="D21301" s="7" t="s">
        <v>23616</v>
      </c>
      <c r="E21301" s="30">
        <v>0</v>
      </c>
      <c r="F21301">
        <v>0.01</v>
      </c>
      <c r="G21301" s="30">
        <v>0</v>
      </c>
      <c r="H21301">
        <v>1</v>
      </c>
      <c r="I21301">
        <v>1</v>
      </c>
      <c r="J21301" t="s">
        <v>19</v>
      </c>
      <c r="K21301">
        <v>1</v>
      </c>
      <c r="L21301">
        <v>2108</v>
      </c>
      <c r="M21301" t="s">
        <v>19</v>
      </c>
      <c r="N21301" t="s">
        <v>19</v>
      </c>
      <c r="O21301">
        <v>0</v>
      </c>
    </row>
    <row r="21302" spans="1:15" x14ac:dyDescent="0.25">
      <c r="A21302">
        <v>60454</v>
      </c>
      <c r="B21302">
        <v>314</v>
      </c>
      <c r="C21302" t="s">
        <v>28008</v>
      </c>
      <c r="D21302" t="s">
        <v>28009</v>
      </c>
      <c r="E21302">
        <v>0.75</v>
      </c>
      <c r="F21302">
        <v>0.1</v>
      </c>
      <c r="G21302" s="30">
        <v>0</v>
      </c>
      <c r="H21302">
        <v>1</v>
      </c>
      <c r="I21302">
        <v>134</v>
      </c>
      <c r="J21302" t="s">
        <v>19</v>
      </c>
      <c r="K21302">
        <v>1</v>
      </c>
      <c r="L21302" t="s">
        <v>19</v>
      </c>
      <c r="M21302">
        <v>1192</v>
      </c>
      <c r="N21302" t="s">
        <v>19</v>
      </c>
      <c r="O21302">
        <v>0</v>
      </c>
    </row>
    <row r="21303" spans="1:15" x14ac:dyDescent="0.25">
      <c r="A21303">
        <v>60455</v>
      </c>
      <c r="B21303">
        <v>314</v>
      </c>
      <c r="C21303" t="s">
        <v>28010</v>
      </c>
      <c r="D21303" t="s">
        <v>28011</v>
      </c>
      <c r="E21303">
        <v>0.75</v>
      </c>
      <c r="F21303">
        <v>0.1</v>
      </c>
      <c r="G21303" s="30">
        <v>0</v>
      </c>
      <c r="H21303">
        <v>1</v>
      </c>
      <c r="I21303">
        <v>134</v>
      </c>
      <c r="J21303" t="s">
        <v>19</v>
      </c>
      <c r="K21303">
        <v>1</v>
      </c>
      <c r="L21303" t="s">
        <v>19</v>
      </c>
      <c r="M21303">
        <v>1192</v>
      </c>
      <c r="N21303" t="s">
        <v>19</v>
      </c>
      <c r="O21303">
        <v>0</v>
      </c>
    </row>
    <row r="21304" spans="1:15" x14ac:dyDescent="0.25">
      <c r="A21304">
        <v>60456</v>
      </c>
      <c r="B21304">
        <v>314</v>
      </c>
      <c r="C21304" t="s">
        <v>28012</v>
      </c>
      <c r="D21304" t="s">
        <v>28013</v>
      </c>
      <c r="E21304">
        <v>0.75</v>
      </c>
      <c r="F21304">
        <v>0.1</v>
      </c>
      <c r="G21304" s="30">
        <v>0</v>
      </c>
      <c r="H21304">
        <v>1</v>
      </c>
      <c r="I21304">
        <v>134</v>
      </c>
      <c r="J21304" t="s">
        <v>19</v>
      </c>
      <c r="K21304">
        <v>1</v>
      </c>
      <c r="L21304" t="s">
        <v>19</v>
      </c>
      <c r="M21304">
        <v>1192</v>
      </c>
      <c r="N21304" t="s">
        <v>19</v>
      </c>
      <c r="O21304">
        <v>0</v>
      </c>
    </row>
    <row r="21305" spans="1:15" x14ac:dyDescent="0.25">
      <c r="A21305">
        <v>60457</v>
      </c>
      <c r="B21305">
        <v>314</v>
      </c>
      <c r="C21305" t="s">
        <v>28014</v>
      </c>
      <c r="D21305" t="s">
        <v>28015</v>
      </c>
      <c r="E21305">
        <v>0.75</v>
      </c>
      <c r="F21305">
        <v>0.1</v>
      </c>
      <c r="G21305" s="30">
        <v>0</v>
      </c>
      <c r="H21305">
        <v>1</v>
      </c>
      <c r="I21305">
        <v>134</v>
      </c>
      <c r="J21305" t="s">
        <v>19</v>
      </c>
      <c r="K21305">
        <v>1</v>
      </c>
      <c r="L21305" t="s">
        <v>19</v>
      </c>
      <c r="M21305">
        <v>1192</v>
      </c>
      <c r="N21305" t="s">
        <v>19</v>
      </c>
      <c r="O21305">
        <v>0</v>
      </c>
    </row>
    <row r="21306" spans="1:15" x14ac:dyDescent="0.25">
      <c r="A21306">
        <v>60458</v>
      </c>
      <c r="B21306">
        <v>314</v>
      </c>
      <c r="C21306" t="s">
        <v>28016</v>
      </c>
      <c r="D21306" t="s">
        <v>28017</v>
      </c>
      <c r="E21306">
        <v>0.75</v>
      </c>
      <c r="F21306">
        <v>0.1</v>
      </c>
      <c r="G21306" s="30">
        <v>0</v>
      </c>
      <c r="H21306">
        <v>1</v>
      </c>
      <c r="I21306">
        <v>134</v>
      </c>
      <c r="J21306" t="s">
        <v>19</v>
      </c>
      <c r="K21306">
        <v>1</v>
      </c>
      <c r="L21306" t="s">
        <v>19</v>
      </c>
      <c r="M21306">
        <v>1192</v>
      </c>
      <c r="N21306" t="s">
        <v>19</v>
      </c>
      <c r="O21306">
        <v>0</v>
      </c>
    </row>
    <row r="21307" spans="1:15" ht="135" x14ac:dyDescent="0.25">
      <c r="A21307">
        <v>60459</v>
      </c>
      <c r="B21307">
        <v>4142</v>
      </c>
      <c r="C21307" t="s">
        <v>28018</v>
      </c>
      <c r="D21307" s="7" t="s">
        <v>28019</v>
      </c>
      <c r="E21307">
        <v>1</v>
      </c>
      <c r="F21307">
        <v>0.01</v>
      </c>
      <c r="G21307" s="30">
        <v>0</v>
      </c>
      <c r="H21307">
        <v>1</v>
      </c>
      <c r="I21307">
        <v>135</v>
      </c>
      <c r="J21307">
        <v>100000</v>
      </c>
      <c r="K21307">
        <v>1</v>
      </c>
      <c r="L21307">
        <v>2799</v>
      </c>
      <c r="M21307">
        <v>21785</v>
      </c>
      <c r="N21307" t="s">
        <v>19</v>
      </c>
      <c r="O21307">
        <v>0</v>
      </c>
    </row>
    <row r="21308" spans="1:15" ht="409.5" x14ac:dyDescent="0.25">
      <c r="A21308">
        <v>60460</v>
      </c>
      <c r="B21308">
        <v>1964</v>
      </c>
      <c r="C21308" t="s">
        <v>28020</v>
      </c>
      <c r="D21308" s="7" t="s">
        <v>28021</v>
      </c>
      <c r="E21308">
        <v>1</v>
      </c>
      <c r="F21308">
        <v>1</v>
      </c>
      <c r="G21308" s="30">
        <v>0</v>
      </c>
      <c r="H21308">
        <v>1</v>
      </c>
      <c r="I21308" t="s">
        <v>19</v>
      </c>
      <c r="J21308">
        <v>1000</v>
      </c>
      <c r="K21308">
        <v>1</v>
      </c>
      <c r="L21308">
        <v>2800</v>
      </c>
      <c r="M21308">
        <v>24894</v>
      </c>
      <c r="N21308" t="s">
        <v>19</v>
      </c>
      <c r="O21308">
        <v>0</v>
      </c>
    </row>
    <row r="21309" spans="1:15" ht="409.5" x14ac:dyDescent="0.25">
      <c r="A21309">
        <v>60461</v>
      </c>
      <c r="B21309">
        <v>1964</v>
      </c>
      <c r="C21309" t="s">
        <v>28022</v>
      </c>
      <c r="D21309" s="7" t="s">
        <v>28023</v>
      </c>
      <c r="E21309">
        <v>1</v>
      </c>
      <c r="F21309">
        <v>1</v>
      </c>
      <c r="G21309" s="30">
        <v>0</v>
      </c>
      <c r="H21309">
        <v>1</v>
      </c>
      <c r="I21309" t="s">
        <v>19</v>
      </c>
      <c r="J21309">
        <v>1000</v>
      </c>
      <c r="K21309">
        <v>1</v>
      </c>
      <c r="L21309">
        <v>2800</v>
      </c>
      <c r="M21309">
        <v>24892</v>
      </c>
      <c r="N21309" t="s">
        <v>19</v>
      </c>
      <c r="O21309">
        <v>0</v>
      </c>
    </row>
    <row r="21310" spans="1:15" ht="409.5" x14ac:dyDescent="0.25">
      <c r="A21310">
        <v>60462</v>
      </c>
      <c r="B21310">
        <v>1964</v>
      </c>
      <c r="C21310" t="s">
        <v>28024</v>
      </c>
      <c r="D21310" s="7" t="s">
        <v>28025</v>
      </c>
      <c r="E21310">
        <v>1</v>
      </c>
      <c r="F21310">
        <v>1</v>
      </c>
      <c r="G21310" s="30">
        <v>0</v>
      </c>
      <c r="H21310">
        <v>1</v>
      </c>
      <c r="I21310" t="s">
        <v>19</v>
      </c>
      <c r="J21310">
        <v>1000</v>
      </c>
      <c r="K21310">
        <v>1</v>
      </c>
      <c r="L21310">
        <v>2800</v>
      </c>
      <c r="M21310">
        <v>24895</v>
      </c>
      <c r="N21310" t="s">
        <v>19</v>
      </c>
      <c r="O21310">
        <v>0</v>
      </c>
    </row>
    <row r="21311" spans="1:15" ht="409.5" x14ac:dyDescent="0.25">
      <c r="A21311">
        <v>60463</v>
      </c>
      <c r="B21311">
        <v>1964</v>
      </c>
      <c r="C21311" t="s">
        <v>28026</v>
      </c>
      <c r="D21311" s="7" t="s">
        <v>28027</v>
      </c>
      <c r="E21311">
        <v>1</v>
      </c>
      <c r="F21311">
        <v>1</v>
      </c>
      <c r="G21311" s="30">
        <v>0</v>
      </c>
      <c r="H21311">
        <v>1</v>
      </c>
      <c r="I21311" t="s">
        <v>19</v>
      </c>
      <c r="J21311">
        <v>1000</v>
      </c>
      <c r="K21311">
        <v>1</v>
      </c>
      <c r="L21311">
        <v>2800</v>
      </c>
      <c r="M21311">
        <v>24894</v>
      </c>
      <c r="N21311" t="s">
        <v>19</v>
      </c>
      <c r="O21311">
        <v>0</v>
      </c>
    </row>
    <row r="21312" spans="1:15" ht="409.5" x14ac:dyDescent="0.25">
      <c r="A21312">
        <v>60464</v>
      </c>
      <c r="B21312">
        <v>1964</v>
      </c>
      <c r="C21312" t="s">
        <v>28028</v>
      </c>
      <c r="D21312" s="7" t="s">
        <v>28029</v>
      </c>
      <c r="E21312">
        <v>1</v>
      </c>
      <c r="F21312">
        <v>1</v>
      </c>
      <c r="G21312" s="30">
        <v>0</v>
      </c>
      <c r="H21312">
        <v>1</v>
      </c>
      <c r="I21312" t="s">
        <v>19</v>
      </c>
      <c r="J21312">
        <v>1000</v>
      </c>
      <c r="K21312">
        <v>1</v>
      </c>
      <c r="L21312">
        <v>2800</v>
      </c>
      <c r="M21312">
        <v>24892</v>
      </c>
      <c r="N21312" t="s">
        <v>19</v>
      </c>
      <c r="O21312">
        <v>0</v>
      </c>
    </row>
    <row r="21313" spans="1:15" ht="409.5" x14ac:dyDescent="0.25">
      <c r="A21313">
        <v>60465</v>
      </c>
      <c r="B21313">
        <v>1964</v>
      </c>
      <c r="C21313" t="s">
        <v>28030</v>
      </c>
      <c r="D21313" s="7" t="s">
        <v>28031</v>
      </c>
      <c r="E21313">
        <v>1</v>
      </c>
      <c r="F21313">
        <v>1</v>
      </c>
      <c r="G21313" s="30">
        <v>0</v>
      </c>
      <c r="H21313">
        <v>1</v>
      </c>
      <c r="I21313" t="s">
        <v>19</v>
      </c>
      <c r="J21313">
        <v>1000</v>
      </c>
      <c r="K21313">
        <v>1</v>
      </c>
      <c r="L21313">
        <v>2800</v>
      </c>
      <c r="M21313">
        <v>24895</v>
      </c>
      <c r="N21313" t="s">
        <v>19</v>
      </c>
      <c r="O21313">
        <v>0</v>
      </c>
    </row>
    <row r="21314" spans="1:15" ht="409.5" x14ac:dyDescent="0.25">
      <c r="A21314">
        <v>60466</v>
      </c>
      <c r="B21314">
        <v>1964</v>
      </c>
      <c r="C21314" t="s">
        <v>28032</v>
      </c>
      <c r="D21314" s="7" t="s">
        <v>28033</v>
      </c>
      <c r="E21314">
        <v>1</v>
      </c>
      <c r="F21314">
        <v>1</v>
      </c>
      <c r="G21314" s="30">
        <v>0</v>
      </c>
      <c r="H21314">
        <v>1</v>
      </c>
      <c r="I21314" t="s">
        <v>19</v>
      </c>
      <c r="J21314">
        <v>1000</v>
      </c>
      <c r="K21314">
        <v>1</v>
      </c>
      <c r="L21314">
        <v>2800</v>
      </c>
      <c r="M21314">
        <v>24893</v>
      </c>
      <c r="N21314" t="s">
        <v>19</v>
      </c>
      <c r="O21314">
        <v>0</v>
      </c>
    </row>
    <row r="21315" spans="1:15" ht="409.5" x14ac:dyDescent="0.25">
      <c r="A21315">
        <v>60467</v>
      </c>
      <c r="B21315">
        <v>1964</v>
      </c>
      <c r="C21315" t="s">
        <v>28034</v>
      </c>
      <c r="D21315" s="7" t="s">
        <v>28035</v>
      </c>
      <c r="E21315">
        <v>1</v>
      </c>
      <c r="F21315">
        <v>1</v>
      </c>
      <c r="G21315" s="30">
        <v>0</v>
      </c>
      <c r="H21315">
        <v>1</v>
      </c>
      <c r="I21315" t="s">
        <v>19</v>
      </c>
      <c r="J21315">
        <v>1000</v>
      </c>
      <c r="K21315">
        <v>1</v>
      </c>
      <c r="L21315">
        <v>2800</v>
      </c>
      <c r="M21315">
        <v>24894</v>
      </c>
      <c r="N21315" t="s">
        <v>19</v>
      </c>
      <c r="O21315">
        <v>0</v>
      </c>
    </row>
    <row r="21316" spans="1:15" ht="409.5" x14ac:dyDescent="0.25">
      <c r="A21316">
        <v>60468</v>
      </c>
      <c r="B21316">
        <v>1964</v>
      </c>
      <c r="C21316" t="s">
        <v>28036</v>
      </c>
      <c r="D21316" s="7" t="s">
        <v>28037</v>
      </c>
      <c r="E21316">
        <v>1</v>
      </c>
      <c r="F21316">
        <v>1</v>
      </c>
      <c r="G21316" s="30">
        <v>0</v>
      </c>
      <c r="H21316">
        <v>1</v>
      </c>
      <c r="I21316" t="s">
        <v>19</v>
      </c>
      <c r="J21316">
        <v>1000</v>
      </c>
      <c r="K21316">
        <v>1</v>
      </c>
      <c r="L21316">
        <v>2800</v>
      </c>
      <c r="M21316">
        <v>24892</v>
      </c>
      <c r="N21316" t="s">
        <v>19</v>
      </c>
      <c r="O21316">
        <v>0</v>
      </c>
    </row>
    <row r="21317" spans="1:15" ht="409.5" x14ac:dyDescent="0.25">
      <c r="A21317">
        <v>60469</v>
      </c>
      <c r="B21317">
        <v>1964</v>
      </c>
      <c r="C21317" t="s">
        <v>28038</v>
      </c>
      <c r="D21317" s="7" t="s">
        <v>28039</v>
      </c>
      <c r="E21317">
        <v>1</v>
      </c>
      <c r="F21317">
        <v>1</v>
      </c>
      <c r="G21317" s="30">
        <v>0</v>
      </c>
      <c r="H21317">
        <v>1</v>
      </c>
      <c r="I21317" t="s">
        <v>19</v>
      </c>
      <c r="J21317">
        <v>1000</v>
      </c>
      <c r="K21317">
        <v>1</v>
      </c>
      <c r="L21317">
        <v>2800</v>
      </c>
      <c r="M21317">
        <v>24895</v>
      </c>
      <c r="N21317" t="s">
        <v>19</v>
      </c>
      <c r="O21317">
        <v>0</v>
      </c>
    </row>
    <row r="21318" spans="1:15" ht="409.5" x14ac:dyDescent="0.25">
      <c r="A21318">
        <v>60470</v>
      </c>
      <c r="B21318">
        <v>1964</v>
      </c>
      <c r="C21318" t="s">
        <v>28040</v>
      </c>
      <c r="D21318" s="7" t="s">
        <v>28041</v>
      </c>
      <c r="E21318">
        <v>1</v>
      </c>
      <c r="F21318">
        <v>1</v>
      </c>
      <c r="G21318" s="30">
        <v>0</v>
      </c>
      <c r="H21318">
        <v>1</v>
      </c>
      <c r="I21318" t="s">
        <v>19</v>
      </c>
      <c r="J21318">
        <v>1000</v>
      </c>
      <c r="K21318">
        <v>1</v>
      </c>
      <c r="L21318">
        <v>2800</v>
      </c>
      <c r="M21318">
        <v>24893</v>
      </c>
      <c r="N21318" t="s">
        <v>19</v>
      </c>
      <c r="O21318">
        <v>0</v>
      </c>
    </row>
    <row r="21319" spans="1:15" ht="409.5" x14ac:dyDescent="0.25">
      <c r="A21319">
        <v>60471</v>
      </c>
      <c r="B21319">
        <v>1964</v>
      </c>
      <c r="C21319" t="s">
        <v>28042</v>
      </c>
      <c r="D21319" s="7" t="s">
        <v>28043</v>
      </c>
      <c r="E21319">
        <v>1</v>
      </c>
      <c r="F21319">
        <v>1</v>
      </c>
      <c r="G21319" s="30">
        <v>0</v>
      </c>
      <c r="H21319">
        <v>1</v>
      </c>
      <c r="I21319" t="s">
        <v>19</v>
      </c>
      <c r="J21319">
        <v>1000</v>
      </c>
      <c r="K21319">
        <v>1</v>
      </c>
      <c r="L21319">
        <v>2800</v>
      </c>
      <c r="M21319">
        <v>24893</v>
      </c>
      <c r="N21319" t="s">
        <v>19</v>
      </c>
      <c r="O21319">
        <v>0</v>
      </c>
    </row>
    <row r="21320" spans="1:15" ht="409.5" x14ac:dyDescent="0.25">
      <c r="A21320">
        <v>60472</v>
      </c>
      <c r="B21320">
        <v>1964</v>
      </c>
      <c r="C21320" t="s">
        <v>28044</v>
      </c>
      <c r="D21320" s="7" t="s">
        <v>28045</v>
      </c>
      <c r="E21320">
        <v>1</v>
      </c>
      <c r="F21320">
        <v>1</v>
      </c>
      <c r="G21320" s="30">
        <v>0</v>
      </c>
      <c r="H21320">
        <v>1</v>
      </c>
      <c r="I21320" t="s">
        <v>19</v>
      </c>
      <c r="J21320">
        <v>1000</v>
      </c>
      <c r="K21320">
        <v>1</v>
      </c>
      <c r="L21320">
        <v>2800</v>
      </c>
      <c r="M21320">
        <v>24894</v>
      </c>
      <c r="N21320" t="s">
        <v>19</v>
      </c>
      <c r="O21320">
        <v>0</v>
      </c>
    </row>
    <row r="21321" spans="1:15" ht="409.5" x14ac:dyDescent="0.25">
      <c r="A21321">
        <v>60473</v>
      </c>
      <c r="B21321">
        <v>1964</v>
      </c>
      <c r="C21321" t="s">
        <v>28046</v>
      </c>
      <c r="D21321" s="7" t="s">
        <v>28047</v>
      </c>
      <c r="E21321">
        <v>1</v>
      </c>
      <c r="F21321">
        <v>1</v>
      </c>
      <c r="G21321" s="30">
        <v>0</v>
      </c>
      <c r="H21321">
        <v>1</v>
      </c>
      <c r="I21321" t="s">
        <v>19</v>
      </c>
      <c r="J21321">
        <v>1000</v>
      </c>
      <c r="K21321">
        <v>1</v>
      </c>
      <c r="L21321">
        <v>2800</v>
      </c>
      <c r="M21321">
        <v>24892</v>
      </c>
      <c r="N21321" t="s">
        <v>19</v>
      </c>
      <c r="O21321">
        <v>0</v>
      </c>
    </row>
    <row r="21322" spans="1:15" ht="409.5" x14ac:dyDescent="0.25">
      <c r="A21322">
        <v>60474</v>
      </c>
      <c r="B21322">
        <v>1964</v>
      </c>
      <c r="C21322" t="s">
        <v>28048</v>
      </c>
      <c r="D21322" s="7" t="s">
        <v>28049</v>
      </c>
      <c r="E21322">
        <v>1</v>
      </c>
      <c r="F21322">
        <v>1</v>
      </c>
      <c r="G21322" s="30">
        <v>0</v>
      </c>
      <c r="H21322">
        <v>1</v>
      </c>
      <c r="I21322" t="s">
        <v>19</v>
      </c>
      <c r="J21322">
        <v>1000</v>
      </c>
      <c r="K21322">
        <v>1</v>
      </c>
      <c r="L21322">
        <v>2800</v>
      </c>
      <c r="M21322">
        <v>24895</v>
      </c>
      <c r="N21322" t="s">
        <v>19</v>
      </c>
      <c r="O21322">
        <v>0</v>
      </c>
    </row>
    <row r="21323" spans="1:15" ht="409.5" x14ac:dyDescent="0.25">
      <c r="A21323">
        <v>60475</v>
      </c>
      <c r="B21323">
        <v>1964</v>
      </c>
      <c r="C21323" t="s">
        <v>28050</v>
      </c>
      <c r="D21323" s="7" t="s">
        <v>28051</v>
      </c>
      <c r="E21323">
        <v>1</v>
      </c>
      <c r="F21323">
        <v>1</v>
      </c>
      <c r="G21323" s="30">
        <v>0</v>
      </c>
      <c r="H21323">
        <v>1</v>
      </c>
      <c r="I21323" t="s">
        <v>19</v>
      </c>
      <c r="J21323">
        <v>1000</v>
      </c>
      <c r="K21323">
        <v>1</v>
      </c>
      <c r="L21323">
        <v>2800</v>
      </c>
      <c r="M21323">
        <v>24893</v>
      </c>
      <c r="N21323" t="s">
        <v>19</v>
      </c>
      <c r="O21323">
        <v>0</v>
      </c>
    </row>
    <row r="21324" spans="1:15" ht="409.5" x14ac:dyDescent="0.25">
      <c r="A21324">
        <v>60476</v>
      </c>
      <c r="B21324">
        <v>1964</v>
      </c>
      <c r="C21324" t="s">
        <v>28052</v>
      </c>
      <c r="D21324" s="7" t="s">
        <v>28053</v>
      </c>
      <c r="E21324">
        <v>1</v>
      </c>
      <c r="F21324">
        <v>1</v>
      </c>
      <c r="G21324" s="30">
        <v>0</v>
      </c>
      <c r="H21324">
        <v>1</v>
      </c>
      <c r="I21324" t="s">
        <v>19</v>
      </c>
      <c r="J21324">
        <v>1000</v>
      </c>
      <c r="K21324">
        <v>1</v>
      </c>
      <c r="L21324">
        <v>2800</v>
      </c>
      <c r="M21324">
        <v>24905</v>
      </c>
      <c r="N21324" t="s">
        <v>19</v>
      </c>
      <c r="O21324">
        <v>0</v>
      </c>
    </row>
    <row r="21325" spans="1:15" ht="409.5" x14ac:dyDescent="0.25">
      <c r="A21325">
        <v>60477</v>
      </c>
      <c r="B21325">
        <v>1964</v>
      </c>
      <c r="C21325" t="s">
        <v>28054</v>
      </c>
      <c r="D21325" s="7" t="s">
        <v>28055</v>
      </c>
      <c r="E21325">
        <v>1</v>
      </c>
      <c r="F21325">
        <v>1</v>
      </c>
      <c r="G21325" s="30">
        <v>0</v>
      </c>
      <c r="H21325">
        <v>1</v>
      </c>
      <c r="I21325" t="s">
        <v>19</v>
      </c>
      <c r="J21325">
        <v>1000</v>
      </c>
      <c r="K21325">
        <v>1</v>
      </c>
      <c r="L21325">
        <v>2800</v>
      </c>
      <c r="M21325">
        <v>24905</v>
      </c>
      <c r="N21325" t="s">
        <v>19</v>
      </c>
      <c r="O21325">
        <v>0</v>
      </c>
    </row>
    <row r="21326" spans="1:15" ht="195" x14ac:dyDescent="0.25">
      <c r="A21326">
        <v>60478</v>
      </c>
      <c r="B21326">
        <v>100</v>
      </c>
      <c r="C21326" t="s">
        <v>28056</v>
      </c>
      <c r="D21326" s="7" t="s">
        <v>28057</v>
      </c>
      <c r="E21326">
        <v>3000</v>
      </c>
      <c r="F21326">
        <v>5</v>
      </c>
      <c r="G21326" s="30">
        <v>0</v>
      </c>
      <c r="H21326">
        <v>1</v>
      </c>
      <c r="I21326">
        <v>8</v>
      </c>
      <c r="J21326">
        <v>36184</v>
      </c>
      <c r="K21326">
        <v>1</v>
      </c>
      <c r="L21326" t="s">
        <v>19</v>
      </c>
      <c r="M21326" t="s">
        <v>19</v>
      </c>
      <c r="N21326" t="s">
        <v>19</v>
      </c>
      <c r="O21326">
        <v>25116</v>
      </c>
    </row>
    <row r="21327" spans="1:15" ht="195" x14ac:dyDescent="0.25">
      <c r="A21327">
        <v>60479</v>
      </c>
      <c r="B21327">
        <v>100</v>
      </c>
      <c r="C21327" t="s">
        <v>28058</v>
      </c>
      <c r="D21327" s="7" t="s">
        <v>28059</v>
      </c>
      <c r="E21327">
        <v>5000</v>
      </c>
      <c r="F21327">
        <v>10</v>
      </c>
      <c r="G21327" s="30">
        <v>0</v>
      </c>
      <c r="H21327">
        <v>1</v>
      </c>
      <c r="I21327">
        <v>8</v>
      </c>
      <c r="J21327">
        <v>95536</v>
      </c>
      <c r="K21327">
        <v>1</v>
      </c>
      <c r="L21327" t="s">
        <v>19</v>
      </c>
      <c r="M21327" t="s">
        <v>19</v>
      </c>
      <c r="N21327" t="s">
        <v>19</v>
      </c>
      <c r="O21327">
        <v>1230</v>
      </c>
    </row>
    <row r="21328" spans="1:15" ht="195" x14ac:dyDescent="0.25">
      <c r="A21328">
        <v>60480</v>
      </c>
      <c r="B21328">
        <v>100</v>
      </c>
      <c r="C21328" t="s">
        <v>28060</v>
      </c>
      <c r="D21328" s="7" t="s">
        <v>28061</v>
      </c>
      <c r="E21328">
        <v>12000</v>
      </c>
      <c r="F21328">
        <v>25</v>
      </c>
      <c r="G21328" s="30">
        <v>0</v>
      </c>
      <c r="H21328">
        <v>1</v>
      </c>
      <c r="I21328">
        <v>8</v>
      </c>
      <c r="J21328">
        <v>271072</v>
      </c>
      <c r="K21328">
        <v>1</v>
      </c>
      <c r="L21328" t="s">
        <v>19</v>
      </c>
      <c r="M21328" t="s">
        <v>19</v>
      </c>
      <c r="N21328" t="s">
        <v>19</v>
      </c>
      <c r="O21328">
        <v>1223</v>
      </c>
    </row>
    <row r="21329" spans="1:15" ht="180" x14ac:dyDescent="0.25">
      <c r="A21329">
        <v>60481</v>
      </c>
      <c r="B21329">
        <v>100</v>
      </c>
      <c r="C21329" t="s">
        <v>28062</v>
      </c>
      <c r="D21329" s="7" t="s">
        <v>28063</v>
      </c>
      <c r="E21329">
        <v>12000</v>
      </c>
      <c r="F21329">
        <v>25</v>
      </c>
      <c r="G21329" s="30">
        <v>0</v>
      </c>
      <c r="H21329">
        <v>1</v>
      </c>
      <c r="I21329">
        <v>8</v>
      </c>
      <c r="J21329">
        <v>140000</v>
      </c>
      <c r="K21329">
        <v>1</v>
      </c>
      <c r="L21329" t="s">
        <v>19</v>
      </c>
      <c r="M21329" t="s">
        <v>19</v>
      </c>
      <c r="N21329" t="s">
        <v>19</v>
      </c>
      <c r="O21329">
        <v>1225</v>
      </c>
    </row>
    <row r="21330" spans="1:15" ht="255" x14ac:dyDescent="0.25">
      <c r="A21330">
        <v>60482</v>
      </c>
      <c r="B21330">
        <v>645</v>
      </c>
      <c r="C21330" t="s">
        <v>28064</v>
      </c>
      <c r="D21330" s="7" t="s">
        <v>28065</v>
      </c>
      <c r="E21330">
        <v>1</v>
      </c>
      <c r="F21330">
        <v>5</v>
      </c>
      <c r="G21330" s="30">
        <v>0</v>
      </c>
      <c r="H21330">
        <v>1</v>
      </c>
      <c r="I21330" t="s">
        <v>19</v>
      </c>
      <c r="J21330" t="s">
        <v>19</v>
      </c>
      <c r="K21330">
        <v>1</v>
      </c>
      <c r="L21330" t="s">
        <v>19</v>
      </c>
      <c r="M21330">
        <v>10934</v>
      </c>
      <c r="N21330" t="s">
        <v>19</v>
      </c>
      <c r="O21330">
        <v>0</v>
      </c>
    </row>
    <row r="21331" spans="1:15" ht="270" x14ac:dyDescent="0.25">
      <c r="A21331">
        <v>60483</v>
      </c>
      <c r="B21331">
        <v>407</v>
      </c>
      <c r="C21331" t="s">
        <v>28066</v>
      </c>
      <c r="D21331" s="7" t="s">
        <v>28067</v>
      </c>
      <c r="E21331">
        <v>200</v>
      </c>
      <c r="F21331">
        <v>4000</v>
      </c>
      <c r="G21331" s="30">
        <v>0</v>
      </c>
      <c r="H21331">
        <v>1</v>
      </c>
      <c r="I21331" t="s">
        <v>19</v>
      </c>
      <c r="J21331" t="s">
        <v>19</v>
      </c>
      <c r="K21331">
        <v>1</v>
      </c>
      <c r="L21331" t="s">
        <v>19</v>
      </c>
      <c r="M21331">
        <v>2987</v>
      </c>
      <c r="N21331" t="s">
        <v>19</v>
      </c>
      <c r="O21331">
        <v>0</v>
      </c>
    </row>
    <row r="21332" spans="1:15" ht="315" x14ac:dyDescent="0.25">
      <c r="A21332">
        <v>60485</v>
      </c>
      <c r="B21332">
        <v>303</v>
      </c>
      <c r="C21332" t="s">
        <v>28068</v>
      </c>
      <c r="D21332" s="7" t="s">
        <v>28069</v>
      </c>
      <c r="E21332">
        <v>1</v>
      </c>
      <c r="F21332">
        <v>1</v>
      </c>
      <c r="G21332" s="30">
        <v>0</v>
      </c>
      <c r="H21332">
        <v>1</v>
      </c>
      <c r="I21332" t="s">
        <v>19</v>
      </c>
      <c r="J21332">
        <v>32768</v>
      </c>
      <c r="K21332">
        <v>1</v>
      </c>
      <c r="L21332" t="s">
        <v>19</v>
      </c>
      <c r="M21332">
        <v>10144</v>
      </c>
      <c r="N21332" t="s">
        <v>19</v>
      </c>
      <c r="O21332">
        <v>0</v>
      </c>
    </row>
    <row r="21333" spans="1:15" x14ac:dyDescent="0.25">
      <c r="A21333">
        <v>60486</v>
      </c>
      <c r="B21333">
        <v>314</v>
      </c>
      <c r="C21333" t="s">
        <v>28070</v>
      </c>
      <c r="D21333" t="s">
        <v>26919</v>
      </c>
      <c r="E21333">
        <v>1</v>
      </c>
      <c r="F21333">
        <v>1</v>
      </c>
      <c r="G21333" s="30">
        <v>0</v>
      </c>
      <c r="H21333">
        <v>1</v>
      </c>
      <c r="I21333" t="s">
        <v>19</v>
      </c>
      <c r="J21333" t="s">
        <v>19</v>
      </c>
      <c r="K21333">
        <v>1</v>
      </c>
      <c r="L21333" t="s">
        <v>19</v>
      </c>
      <c r="M21333">
        <v>24278</v>
      </c>
      <c r="N21333" t="s">
        <v>19</v>
      </c>
      <c r="O21333">
        <v>0</v>
      </c>
    </row>
    <row r="21334" spans="1:15" x14ac:dyDescent="0.25">
      <c r="A21334">
        <v>60487</v>
      </c>
      <c r="B21334">
        <v>303</v>
      </c>
      <c r="C21334" t="s">
        <v>28071</v>
      </c>
      <c r="D21334" t="s">
        <v>26128</v>
      </c>
      <c r="E21334" s="30">
        <v>0</v>
      </c>
      <c r="F21334">
        <v>1</v>
      </c>
      <c r="G21334" s="30">
        <v>0</v>
      </c>
      <c r="H21334">
        <v>1</v>
      </c>
      <c r="I21334" t="s">
        <v>19</v>
      </c>
      <c r="J21334" t="s">
        <v>19</v>
      </c>
      <c r="K21334">
        <v>1</v>
      </c>
      <c r="L21334" t="s">
        <v>19</v>
      </c>
      <c r="M21334">
        <v>24818</v>
      </c>
      <c r="N21334" t="s">
        <v>19</v>
      </c>
      <c r="O21334">
        <v>0</v>
      </c>
    </row>
    <row r="21335" spans="1:15" x14ac:dyDescent="0.25">
      <c r="A21335">
        <v>60488</v>
      </c>
      <c r="B21335">
        <v>303</v>
      </c>
      <c r="C21335" t="s">
        <v>28072</v>
      </c>
      <c r="D21335" t="s">
        <v>26128</v>
      </c>
      <c r="E21335" s="30">
        <v>0</v>
      </c>
      <c r="F21335">
        <v>1</v>
      </c>
      <c r="G21335" s="30">
        <v>0</v>
      </c>
      <c r="H21335">
        <v>1</v>
      </c>
      <c r="I21335" t="s">
        <v>19</v>
      </c>
      <c r="J21335" t="s">
        <v>19</v>
      </c>
      <c r="K21335">
        <v>1</v>
      </c>
      <c r="L21335" t="s">
        <v>19</v>
      </c>
      <c r="M21335">
        <v>24818</v>
      </c>
      <c r="N21335" t="s">
        <v>19</v>
      </c>
      <c r="O21335">
        <v>0</v>
      </c>
    </row>
    <row r="21336" spans="1:15" x14ac:dyDescent="0.25">
      <c r="A21336">
        <v>60489</v>
      </c>
      <c r="B21336">
        <v>314</v>
      </c>
      <c r="C21336" t="s">
        <v>28073</v>
      </c>
      <c r="D21336" t="s">
        <v>26919</v>
      </c>
      <c r="E21336">
        <v>1</v>
      </c>
      <c r="F21336">
        <v>1</v>
      </c>
      <c r="G21336" s="30">
        <v>0</v>
      </c>
      <c r="H21336">
        <v>1</v>
      </c>
      <c r="I21336" t="s">
        <v>19</v>
      </c>
      <c r="J21336" t="s">
        <v>19</v>
      </c>
      <c r="K21336">
        <v>1</v>
      </c>
      <c r="L21336" t="s">
        <v>19</v>
      </c>
      <c r="M21336">
        <v>24821</v>
      </c>
      <c r="N21336" t="s">
        <v>19</v>
      </c>
      <c r="O21336">
        <v>0</v>
      </c>
    </row>
    <row r="21337" spans="1:15" x14ac:dyDescent="0.25">
      <c r="A21337">
        <v>60490</v>
      </c>
      <c r="B21337">
        <v>314</v>
      </c>
      <c r="C21337" t="s">
        <v>28074</v>
      </c>
      <c r="D21337" t="s">
        <v>26919</v>
      </c>
      <c r="E21337">
        <v>1</v>
      </c>
      <c r="F21337">
        <v>1</v>
      </c>
      <c r="G21337" s="30">
        <v>0</v>
      </c>
      <c r="H21337">
        <v>1</v>
      </c>
      <c r="I21337" t="s">
        <v>19</v>
      </c>
      <c r="J21337" t="s">
        <v>19</v>
      </c>
      <c r="K21337">
        <v>1</v>
      </c>
      <c r="L21337" t="s">
        <v>19</v>
      </c>
      <c r="M21337">
        <v>24821</v>
      </c>
      <c r="N21337" t="s">
        <v>19</v>
      </c>
      <c r="O21337">
        <v>0</v>
      </c>
    </row>
    <row r="21338" spans="1:15" x14ac:dyDescent="0.25">
      <c r="A21338">
        <v>60514</v>
      </c>
      <c r="B21338">
        <v>4141</v>
      </c>
      <c r="C21338" t="s">
        <v>28075</v>
      </c>
      <c r="E21338" s="30">
        <v>0</v>
      </c>
      <c r="F21338">
        <v>0.01</v>
      </c>
      <c r="G21338" s="30">
        <v>0</v>
      </c>
      <c r="H21338">
        <v>1</v>
      </c>
      <c r="I21338" t="s">
        <v>19</v>
      </c>
      <c r="J21338">
        <v>140000000</v>
      </c>
      <c r="K21338">
        <v>1</v>
      </c>
      <c r="L21338">
        <v>2797</v>
      </c>
      <c r="M21338" t="s">
        <v>19</v>
      </c>
      <c r="N21338" t="s">
        <v>19</v>
      </c>
      <c r="O21338">
        <v>25113</v>
      </c>
    </row>
    <row r="21339" spans="1:15" ht="165" x14ac:dyDescent="0.25">
      <c r="A21339">
        <v>60515</v>
      </c>
      <c r="B21339">
        <v>273</v>
      </c>
      <c r="C21339" t="s">
        <v>28076</v>
      </c>
      <c r="D21339" s="7" t="s">
        <v>28077</v>
      </c>
      <c r="E21339" s="30">
        <v>0</v>
      </c>
      <c r="F21339">
        <v>0.01</v>
      </c>
      <c r="G21339" s="30">
        <v>0</v>
      </c>
      <c r="H21339">
        <v>1</v>
      </c>
      <c r="I21339" t="s">
        <v>19</v>
      </c>
      <c r="J21339">
        <v>65000000</v>
      </c>
      <c r="K21339">
        <v>1</v>
      </c>
      <c r="L21339">
        <v>366</v>
      </c>
      <c r="M21339">
        <v>33</v>
      </c>
      <c r="N21339" t="s">
        <v>19</v>
      </c>
      <c r="O21339">
        <v>0</v>
      </c>
    </row>
    <row r="21340" spans="1:15" ht="409.5" x14ac:dyDescent="0.25">
      <c r="A21340">
        <v>60563</v>
      </c>
      <c r="B21340">
        <v>1950</v>
      </c>
      <c r="C21340" t="s">
        <v>28078</v>
      </c>
      <c r="D21340" s="7" t="s">
        <v>24847</v>
      </c>
      <c r="E21340" s="30">
        <v>0</v>
      </c>
      <c r="F21340">
        <v>0.01</v>
      </c>
      <c r="G21340" s="30">
        <v>0</v>
      </c>
      <c r="H21340">
        <v>1</v>
      </c>
      <c r="I21340">
        <v>4</v>
      </c>
      <c r="J21340" t="s">
        <v>19</v>
      </c>
      <c r="K21340">
        <v>1</v>
      </c>
      <c r="L21340">
        <v>2047</v>
      </c>
      <c r="M21340" t="s">
        <v>19</v>
      </c>
      <c r="N21340" t="s">
        <v>19</v>
      </c>
      <c r="O21340">
        <v>0</v>
      </c>
    </row>
    <row r="21341" spans="1:15" ht="409.5" x14ac:dyDescent="0.25">
      <c r="A21341">
        <v>60564</v>
      </c>
      <c r="B21341">
        <v>1950</v>
      </c>
      <c r="C21341" t="s">
        <v>28079</v>
      </c>
      <c r="D21341" s="7" t="s">
        <v>24847</v>
      </c>
      <c r="E21341" s="30">
        <v>0</v>
      </c>
      <c r="F21341">
        <v>0.01</v>
      </c>
      <c r="G21341" s="30">
        <v>0</v>
      </c>
      <c r="H21341">
        <v>1</v>
      </c>
      <c r="I21341">
        <v>4</v>
      </c>
      <c r="J21341" t="s">
        <v>19</v>
      </c>
      <c r="K21341">
        <v>1</v>
      </c>
      <c r="L21341">
        <v>2051</v>
      </c>
      <c r="M21341" t="s">
        <v>19</v>
      </c>
      <c r="N21341" t="s">
        <v>19</v>
      </c>
      <c r="O21341">
        <v>0</v>
      </c>
    </row>
    <row r="21342" spans="1:15" ht="409.5" x14ac:dyDescent="0.25">
      <c r="A21342">
        <v>60565</v>
      </c>
      <c r="B21342">
        <v>1950</v>
      </c>
      <c r="C21342" t="s">
        <v>28080</v>
      </c>
      <c r="D21342" s="7" t="s">
        <v>24847</v>
      </c>
      <c r="E21342" s="30">
        <v>0</v>
      </c>
      <c r="F21342">
        <v>0.01</v>
      </c>
      <c r="G21342" s="30">
        <v>0</v>
      </c>
      <c r="H21342">
        <v>1</v>
      </c>
      <c r="I21342">
        <v>1</v>
      </c>
      <c r="J21342" t="s">
        <v>19</v>
      </c>
      <c r="K21342">
        <v>1</v>
      </c>
      <c r="L21342">
        <v>2039</v>
      </c>
      <c r="M21342" t="s">
        <v>19</v>
      </c>
      <c r="N21342" t="s">
        <v>19</v>
      </c>
      <c r="O21342">
        <v>0</v>
      </c>
    </row>
    <row r="21343" spans="1:15" ht="409.5" x14ac:dyDescent="0.25">
      <c r="A21343">
        <v>60566</v>
      </c>
      <c r="B21343">
        <v>1950</v>
      </c>
      <c r="C21343" t="s">
        <v>28081</v>
      </c>
      <c r="D21343" s="7" t="s">
        <v>24847</v>
      </c>
      <c r="E21343" s="30">
        <v>0</v>
      </c>
      <c r="F21343">
        <v>0.01</v>
      </c>
      <c r="G21343" s="30">
        <v>0</v>
      </c>
      <c r="H21343">
        <v>1</v>
      </c>
      <c r="I21343">
        <v>1</v>
      </c>
      <c r="J21343" t="s">
        <v>19</v>
      </c>
      <c r="K21343">
        <v>1</v>
      </c>
      <c r="L21343">
        <v>1965</v>
      </c>
      <c r="M21343" t="s">
        <v>19</v>
      </c>
      <c r="N21343" t="s">
        <v>19</v>
      </c>
      <c r="O21343">
        <v>0</v>
      </c>
    </row>
    <row r="21344" spans="1:15" ht="409.5" x14ac:dyDescent="0.25">
      <c r="A21344">
        <v>60567</v>
      </c>
      <c r="B21344">
        <v>1950</v>
      </c>
      <c r="C21344" t="s">
        <v>28082</v>
      </c>
      <c r="D21344" s="7" t="s">
        <v>24847</v>
      </c>
      <c r="E21344" s="30">
        <v>0</v>
      </c>
      <c r="F21344">
        <v>0.01</v>
      </c>
      <c r="G21344" s="30">
        <v>0</v>
      </c>
      <c r="H21344">
        <v>1</v>
      </c>
      <c r="I21344">
        <v>8</v>
      </c>
      <c r="J21344" t="s">
        <v>19</v>
      </c>
      <c r="K21344">
        <v>1</v>
      </c>
      <c r="L21344">
        <v>2053</v>
      </c>
      <c r="M21344" t="s">
        <v>19</v>
      </c>
      <c r="N21344" t="s">
        <v>19</v>
      </c>
      <c r="O21344">
        <v>0</v>
      </c>
    </row>
    <row r="21345" spans="1:15" ht="409.5" x14ac:dyDescent="0.25">
      <c r="A21345">
        <v>60568</v>
      </c>
      <c r="B21345">
        <v>1950</v>
      </c>
      <c r="C21345" t="s">
        <v>28083</v>
      </c>
      <c r="D21345" s="7" t="s">
        <v>24847</v>
      </c>
      <c r="E21345" s="30">
        <v>0</v>
      </c>
      <c r="F21345">
        <v>0.01</v>
      </c>
      <c r="G21345" s="30">
        <v>0</v>
      </c>
      <c r="H21345">
        <v>1</v>
      </c>
      <c r="I21345">
        <v>8</v>
      </c>
      <c r="J21345" t="s">
        <v>19</v>
      </c>
      <c r="K21345">
        <v>1</v>
      </c>
      <c r="L21345">
        <v>2026</v>
      </c>
      <c r="M21345" t="s">
        <v>19</v>
      </c>
      <c r="N21345" t="s">
        <v>19</v>
      </c>
      <c r="O21345">
        <v>0</v>
      </c>
    </row>
    <row r="21346" spans="1:15" ht="409.5" x14ac:dyDescent="0.25">
      <c r="A21346">
        <v>60569</v>
      </c>
      <c r="B21346">
        <v>1950</v>
      </c>
      <c r="C21346" t="s">
        <v>28084</v>
      </c>
      <c r="D21346" s="7" t="s">
        <v>24847</v>
      </c>
      <c r="E21346" s="30">
        <v>0</v>
      </c>
      <c r="F21346">
        <v>0.01</v>
      </c>
      <c r="G21346" s="30">
        <v>0</v>
      </c>
      <c r="H21346">
        <v>1</v>
      </c>
      <c r="I21346">
        <v>2</v>
      </c>
      <c r="J21346" t="s">
        <v>19</v>
      </c>
      <c r="K21346">
        <v>1</v>
      </c>
      <c r="L21346">
        <v>2392</v>
      </c>
      <c r="M21346" t="s">
        <v>19</v>
      </c>
      <c r="N21346" t="s">
        <v>19</v>
      </c>
      <c r="O21346">
        <v>0</v>
      </c>
    </row>
    <row r="21347" spans="1:15" ht="409.5" x14ac:dyDescent="0.25">
      <c r="A21347">
        <v>60570</v>
      </c>
      <c r="B21347">
        <v>1950</v>
      </c>
      <c r="C21347" t="s">
        <v>28085</v>
      </c>
      <c r="D21347" s="7" t="s">
        <v>24847</v>
      </c>
      <c r="E21347" s="30">
        <v>0</v>
      </c>
      <c r="F21347">
        <v>0.01</v>
      </c>
      <c r="G21347" s="30">
        <v>0</v>
      </c>
      <c r="H21347">
        <v>1</v>
      </c>
      <c r="I21347">
        <v>2</v>
      </c>
      <c r="J21347" t="s">
        <v>19</v>
      </c>
      <c r="K21347">
        <v>1</v>
      </c>
      <c r="L21347">
        <v>2072</v>
      </c>
      <c r="M21347" t="s">
        <v>19</v>
      </c>
      <c r="N21347" t="s">
        <v>19</v>
      </c>
      <c r="O21347">
        <v>0</v>
      </c>
    </row>
    <row r="21348" spans="1:15" ht="210" x14ac:dyDescent="0.25">
      <c r="A21348">
        <v>60571</v>
      </c>
      <c r="B21348">
        <v>1950</v>
      </c>
      <c r="C21348" t="s">
        <v>28086</v>
      </c>
      <c r="D21348" s="7" t="s">
        <v>23933</v>
      </c>
      <c r="E21348" s="30">
        <v>0</v>
      </c>
      <c r="F21348">
        <v>0.01</v>
      </c>
      <c r="G21348" s="30">
        <v>0</v>
      </c>
      <c r="H21348">
        <v>1</v>
      </c>
      <c r="I21348">
        <v>4</v>
      </c>
      <c r="J21348" t="s">
        <v>19</v>
      </c>
      <c r="K21348">
        <v>1</v>
      </c>
      <c r="L21348">
        <v>1956</v>
      </c>
      <c r="M21348" t="s">
        <v>19</v>
      </c>
      <c r="N21348" t="s">
        <v>19</v>
      </c>
      <c r="O21348">
        <v>0</v>
      </c>
    </row>
    <row r="21349" spans="1:15" ht="210" x14ac:dyDescent="0.25">
      <c r="A21349">
        <v>60572</v>
      </c>
      <c r="B21349">
        <v>1950</v>
      </c>
      <c r="C21349" t="s">
        <v>28087</v>
      </c>
      <c r="D21349" s="7" t="s">
        <v>23933</v>
      </c>
      <c r="E21349" s="30">
        <v>0</v>
      </c>
      <c r="F21349">
        <v>0.01</v>
      </c>
      <c r="G21349" s="30">
        <v>0</v>
      </c>
      <c r="H21349">
        <v>1</v>
      </c>
      <c r="I21349">
        <v>1</v>
      </c>
      <c r="J21349" t="s">
        <v>19</v>
      </c>
      <c r="K21349">
        <v>1</v>
      </c>
      <c r="L21349">
        <v>1995</v>
      </c>
      <c r="M21349" t="s">
        <v>19</v>
      </c>
      <c r="N21349" t="s">
        <v>19</v>
      </c>
      <c r="O21349">
        <v>0</v>
      </c>
    </row>
    <row r="21350" spans="1:15" ht="210" x14ac:dyDescent="0.25">
      <c r="A21350">
        <v>60573</v>
      </c>
      <c r="B21350">
        <v>1950</v>
      </c>
      <c r="C21350" t="s">
        <v>28088</v>
      </c>
      <c r="D21350" s="7" t="s">
        <v>23933</v>
      </c>
      <c r="E21350" s="30">
        <v>0</v>
      </c>
      <c r="F21350">
        <v>0.01</v>
      </c>
      <c r="G21350" s="30">
        <v>0</v>
      </c>
      <c r="H21350">
        <v>1</v>
      </c>
      <c r="I21350">
        <v>8</v>
      </c>
      <c r="J21350" t="s">
        <v>19</v>
      </c>
      <c r="K21350">
        <v>1</v>
      </c>
      <c r="L21350">
        <v>1992</v>
      </c>
      <c r="M21350" t="s">
        <v>19</v>
      </c>
      <c r="N21350" t="s">
        <v>19</v>
      </c>
      <c r="O21350">
        <v>0</v>
      </c>
    </row>
    <row r="21351" spans="1:15" ht="210" x14ac:dyDescent="0.25">
      <c r="A21351">
        <v>60574</v>
      </c>
      <c r="B21351">
        <v>1950</v>
      </c>
      <c r="C21351" t="s">
        <v>28089</v>
      </c>
      <c r="D21351" s="7" t="s">
        <v>23933</v>
      </c>
      <c r="E21351" s="30">
        <v>0</v>
      </c>
      <c r="F21351">
        <v>0.01</v>
      </c>
      <c r="G21351" s="30">
        <v>0</v>
      </c>
      <c r="H21351">
        <v>1</v>
      </c>
      <c r="I21351">
        <v>2</v>
      </c>
      <c r="J21351" t="s">
        <v>19</v>
      </c>
      <c r="K21351">
        <v>1</v>
      </c>
      <c r="L21351">
        <v>1959</v>
      </c>
      <c r="M21351" t="s">
        <v>19</v>
      </c>
      <c r="N21351" t="s">
        <v>19</v>
      </c>
      <c r="O21351">
        <v>0</v>
      </c>
    </row>
    <row r="21352" spans="1:15" ht="409.5" x14ac:dyDescent="0.25">
      <c r="A21352">
        <v>60575</v>
      </c>
      <c r="B21352">
        <v>303</v>
      </c>
      <c r="C21352" t="s">
        <v>28090</v>
      </c>
      <c r="D21352" s="7" t="s">
        <v>28091</v>
      </c>
      <c r="E21352">
        <v>1</v>
      </c>
      <c r="F21352">
        <v>1</v>
      </c>
      <c r="G21352" s="30">
        <v>0</v>
      </c>
      <c r="H21352">
        <v>1</v>
      </c>
      <c r="I21352" t="s">
        <v>19</v>
      </c>
      <c r="J21352">
        <v>8192</v>
      </c>
      <c r="K21352">
        <v>1</v>
      </c>
      <c r="L21352">
        <v>2506</v>
      </c>
      <c r="M21352">
        <v>24904</v>
      </c>
      <c r="N21352" t="s">
        <v>19</v>
      </c>
      <c r="O21352">
        <v>0</v>
      </c>
    </row>
    <row r="21353" spans="1:15" ht="90" x14ac:dyDescent="0.25">
      <c r="A21353">
        <v>60576</v>
      </c>
      <c r="B21353">
        <v>1194</v>
      </c>
      <c r="C21353" t="s">
        <v>28092</v>
      </c>
      <c r="D21353" s="7" t="s">
        <v>28093</v>
      </c>
      <c r="E21353" s="30">
        <v>0</v>
      </c>
      <c r="F21353">
        <v>0.1</v>
      </c>
      <c r="G21353" s="30">
        <v>0</v>
      </c>
      <c r="H21353">
        <v>1</v>
      </c>
      <c r="I21353" t="s">
        <v>19</v>
      </c>
      <c r="J21353" t="s">
        <v>19</v>
      </c>
      <c r="K21353">
        <v>1</v>
      </c>
      <c r="L21353" t="s">
        <v>19</v>
      </c>
      <c r="M21353">
        <v>24272</v>
      </c>
      <c r="N21353" t="s">
        <v>19</v>
      </c>
      <c r="O21353">
        <v>0</v>
      </c>
    </row>
    <row r="21354" spans="1:15" x14ac:dyDescent="0.25">
      <c r="A21354">
        <v>60577</v>
      </c>
      <c r="B21354">
        <v>1950</v>
      </c>
      <c r="C21354" t="s">
        <v>28094</v>
      </c>
      <c r="D21354" t="s">
        <v>19807</v>
      </c>
      <c r="E21354" s="30">
        <v>0</v>
      </c>
      <c r="F21354">
        <v>0.01</v>
      </c>
      <c r="G21354" s="30">
        <v>0</v>
      </c>
      <c r="H21354">
        <v>1</v>
      </c>
      <c r="I21354">
        <v>8</v>
      </c>
      <c r="J21354" t="s">
        <v>19</v>
      </c>
      <c r="K21354">
        <v>1</v>
      </c>
      <c r="L21354" t="s">
        <v>19</v>
      </c>
      <c r="M21354" t="s">
        <v>19</v>
      </c>
      <c r="N21354" t="s">
        <v>19</v>
      </c>
      <c r="O21354">
        <v>0</v>
      </c>
    </row>
    <row r="21355" spans="1:15" x14ac:dyDescent="0.25">
      <c r="A21355">
        <v>60578</v>
      </c>
      <c r="B21355">
        <v>1950</v>
      </c>
      <c r="C21355" t="s">
        <v>28095</v>
      </c>
      <c r="D21355" t="s">
        <v>19807</v>
      </c>
      <c r="E21355" s="30">
        <v>0</v>
      </c>
      <c r="F21355">
        <v>0.01</v>
      </c>
      <c r="G21355" s="30">
        <v>0</v>
      </c>
      <c r="H21355">
        <v>1</v>
      </c>
      <c r="I21355">
        <v>8</v>
      </c>
      <c r="J21355" t="s">
        <v>19</v>
      </c>
      <c r="K21355">
        <v>1</v>
      </c>
      <c r="L21355" t="s">
        <v>19</v>
      </c>
      <c r="M21355" t="s">
        <v>19</v>
      </c>
      <c r="N21355" t="s">
        <v>19</v>
      </c>
      <c r="O21355">
        <v>0</v>
      </c>
    </row>
    <row r="21356" spans="1:15" x14ac:dyDescent="0.25">
      <c r="A21356">
        <v>60579</v>
      </c>
      <c r="B21356">
        <v>1950</v>
      </c>
      <c r="C21356" t="s">
        <v>28096</v>
      </c>
      <c r="D21356" t="s">
        <v>19807</v>
      </c>
      <c r="E21356" s="30">
        <v>0</v>
      </c>
      <c r="F21356">
        <v>0.01</v>
      </c>
      <c r="G21356" s="30">
        <v>0</v>
      </c>
      <c r="H21356">
        <v>1</v>
      </c>
      <c r="I21356">
        <v>8</v>
      </c>
      <c r="J21356" t="s">
        <v>19</v>
      </c>
      <c r="K21356">
        <v>1</v>
      </c>
      <c r="L21356" t="s">
        <v>19</v>
      </c>
      <c r="M21356" t="s">
        <v>19</v>
      </c>
      <c r="N21356" t="s">
        <v>19</v>
      </c>
      <c r="O21356">
        <v>0</v>
      </c>
    </row>
    <row r="21357" spans="1:15" x14ac:dyDescent="0.25">
      <c r="A21357">
        <v>60633</v>
      </c>
      <c r="B21357">
        <v>4145</v>
      </c>
      <c r="C21357" t="s">
        <v>28097</v>
      </c>
      <c r="E21357" s="30">
        <v>0</v>
      </c>
      <c r="F21357">
        <v>0.1</v>
      </c>
      <c r="G21357" s="30">
        <v>0</v>
      </c>
      <c r="H21357">
        <v>1</v>
      </c>
      <c r="I21357" t="s">
        <v>19</v>
      </c>
      <c r="J21357">
        <v>15000</v>
      </c>
      <c r="K21357">
        <v>1</v>
      </c>
      <c r="L21357">
        <v>2457</v>
      </c>
      <c r="M21357">
        <v>25068</v>
      </c>
      <c r="N21357" t="s">
        <v>19</v>
      </c>
      <c r="O21357">
        <v>0</v>
      </c>
    </row>
    <row r="21358" spans="1:15" ht="300" x14ac:dyDescent="0.25">
      <c r="A21358">
        <v>60639</v>
      </c>
      <c r="B21358">
        <v>1083</v>
      </c>
      <c r="C21358" t="s">
        <v>28098</v>
      </c>
      <c r="D21358" s="7" t="s">
        <v>28099</v>
      </c>
      <c r="E21358">
        <v>0.5</v>
      </c>
      <c r="F21358">
        <v>0.1</v>
      </c>
      <c r="G21358" s="30">
        <v>0</v>
      </c>
      <c r="H21358">
        <v>1</v>
      </c>
      <c r="I21358" t="s">
        <v>19</v>
      </c>
      <c r="J21358" t="s">
        <v>19</v>
      </c>
      <c r="K21358">
        <v>1</v>
      </c>
      <c r="L21358">
        <v>1408</v>
      </c>
      <c r="M21358">
        <v>24908</v>
      </c>
      <c r="N21358" t="s">
        <v>19</v>
      </c>
      <c r="O21358">
        <v>0</v>
      </c>
    </row>
    <row r="21359" spans="1:15" ht="300" x14ac:dyDescent="0.25">
      <c r="A21359">
        <v>60645</v>
      </c>
      <c r="B21359">
        <v>1083</v>
      </c>
      <c r="C21359" t="s">
        <v>28100</v>
      </c>
      <c r="D21359" s="7" t="s">
        <v>28099</v>
      </c>
      <c r="E21359">
        <v>0.5</v>
      </c>
      <c r="F21359">
        <v>0.1</v>
      </c>
      <c r="G21359" s="30">
        <v>0</v>
      </c>
      <c r="H21359">
        <v>1</v>
      </c>
      <c r="I21359" t="s">
        <v>19</v>
      </c>
      <c r="J21359" t="s">
        <v>19</v>
      </c>
      <c r="K21359">
        <v>1</v>
      </c>
      <c r="L21359">
        <v>1408</v>
      </c>
      <c r="M21359">
        <v>24914</v>
      </c>
      <c r="N21359" t="s">
        <v>19</v>
      </c>
      <c r="O21359">
        <v>0</v>
      </c>
    </row>
    <row r="21360" spans="1:15" ht="270" x14ac:dyDescent="0.25">
      <c r="A21360">
        <v>60647</v>
      </c>
      <c r="B21360">
        <v>1088</v>
      </c>
      <c r="C21360" t="s">
        <v>28101</v>
      </c>
      <c r="D21360" s="7" t="s">
        <v>28102</v>
      </c>
      <c r="E21360">
        <v>0.5</v>
      </c>
      <c r="F21360">
        <v>0.1</v>
      </c>
      <c r="G21360" s="30">
        <v>0</v>
      </c>
      <c r="H21360">
        <v>1</v>
      </c>
      <c r="I21360" t="s">
        <v>19</v>
      </c>
      <c r="J21360" t="s">
        <v>19</v>
      </c>
      <c r="K21360">
        <v>1</v>
      </c>
      <c r="L21360">
        <v>1399</v>
      </c>
      <c r="M21360">
        <v>24916</v>
      </c>
      <c r="N21360" t="s">
        <v>19</v>
      </c>
      <c r="O21360">
        <v>0</v>
      </c>
    </row>
    <row r="21361" spans="1:15" ht="270" x14ac:dyDescent="0.25">
      <c r="A21361">
        <v>60655</v>
      </c>
      <c r="B21361">
        <v>1088</v>
      </c>
      <c r="C21361" t="s">
        <v>28103</v>
      </c>
      <c r="D21361" s="7" t="s">
        <v>28102</v>
      </c>
      <c r="E21361">
        <v>0.5</v>
      </c>
      <c r="F21361">
        <v>0.1</v>
      </c>
      <c r="G21361" s="30">
        <v>0</v>
      </c>
      <c r="H21361">
        <v>1</v>
      </c>
      <c r="I21361" t="s">
        <v>19</v>
      </c>
      <c r="J21361" t="s">
        <v>19</v>
      </c>
      <c r="K21361">
        <v>1</v>
      </c>
      <c r="L21361">
        <v>1405</v>
      </c>
      <c r="M21361">
        <v>24924</v>
      </c>
      <c r="N21361" t="s">
        <v>19</v>
      </c>
      <c r="O21361">
        <v>0</v>
      </c>
    </row>
    <row r="21362" spans="1:15" x14ac:dyDescent="0.25">
      <c r="A21362">
        <v>60657</v>
      </c>
      <c r="B21362">
        <v>1950</v>
      </c>
      <c r="C21362" t="s">
        <v>28104</v>
      </c>
      <c r="E21362" s="30">
        <v>0</v>
      </c>
      <c r="F21362">
        <v>0.01</v>
      </c>
      <c r="G21362" s="30">
        <v>0</v>
      </c>
      <c r="H21362">
        <v>1</v>
      </c>
      <c r="I21362">
        <v>8</v>
      </c>
      <c r="J21362" t="s">
        <v>19</v>
      </c>
      <c r="K21362">
        <v>1</v>
      </c>
      <c r="L21362">
        <v>2004</v>
      </c>
      <c r="M21362" t="s">
        <v>19</v>
      </c>
      <c r="N21362" t="s">
        <v>19</v>
      </c>
      <c r="O21362">
        <v>0</v>
      </c>
    </row>
    <row r="21363" spans="1:15" x14ac:dyDescent="0.25">
      <c r="A21363">
        <v>60658</v>
      </c>
      <c r="B21363">
        <v>1950</v>
      </c>
      <c r="C21363" t="s">
        <v>28105</v>
      </c>
      <c r="E21363" s="30">
        <v>0</v>
      </c>
      <c r="F21363">
        <v>0.01</v>
      </c>
      <c r="G21363" s="30">
        <v>0</v>
      </c>
      <c r="H21363">
        <v>1</v>
      </c>
      <c r="I21363">
        <v>4</v>
      </c>
      <c r="J21363" t="s">
        <v>19</v>
      </c>
      <c r="K21363">
        <v>1</v>
      </c>
      <c r="L21363">
        <v>2002</v>
      </c>
      <c r="M21363" t="s">
        <v>19</v>
      </c>
      <c r="N21363" t="s">
        <v>19</v>
      </c>
      <c r="O21363">
        <v>0</v>
      </c>
    </row>
    <row r="21364" spans="1:15" x14ac:dyDescent="0.25">
      <c r="A21364">
        <v>60659</v>
      </c>
      <c r="B21364">
        <v>1950</v>
      </c>
      <c r="C21364" t="s">
        <v>28106</v>
      </c>
      <c r="E21364" s="30">
        <v>0</v>
      </c>
      <c r="F21364">
        <v>0.01</v>
      </c>
      <c r="G21364" s="30">
        <v>0</v>
      </c>
      <c r="H21364">
        <v>1</v>
      </c>
      <c r="I21364">
        <v>8</v>
      </c>
      <c r="J21364" t="s">
        <v>19</v>
      </c>
      <c r="K21364">
        <v>1</v>
      </c>
      <c r="L21364">
        <v>1992</v>
      </c>
      <c r="M21364" t="s">
        <v>19</v>
      </c>
      <c r="N21364" t="s">
        <v>19</v>
      </c>
      <c r="O21364">
        <v>0</v>
      </c>
    </row>
    <row r="21365" spans="1:15" x14ac:dyDescent="0.25">
      <c r="A21365">
        <v>60660</v>
      </c>
      <c r="B21365">
        <v>1950</v>
      </c>
      <c r="C21365" t="s">
        <v>28107</v>
      </c>
      <c r="E21365" s="30">
        <v>0</v>
      </c>
      <c r="F21365">
        <v>0.01</v>
      </c>
      <c r="G21365" s="30">
        <v>0</v>
      </c>
      <c r="H21365">
        <v>1</v>
      </c>
      <c r="I21365">
        <v>4</v>
      </c>
      <c r="J21365" t="s">
        <v>19</v>
      </c>
      <c r="K21365">
        <v>1</v>
      </c>
      <c r="L21365">
        <v>1990</v>
      </c>
      <c r="M21365" t="s">
        <v>19</v>
      </c>
      <c r="N21365" t="s">
        <v>19</v>
      </c>
      <c r="O21365">
        <v>0</v>
      </c>
    </row>
    <row r="21366" spans="1:15" x14ac:dyDescent="0.25">
      <c r="A21366">
        <v>60661</v>
      </c>
      <c r="B21366">
        <v>1950</v>
      </c>
      <c r="C21366" t="s">
        <v>28108</v>
      </c>
      <c r="E21366" s="30">
        <v>0</v>
      </c>
      <c r="F21366">
        <v>0.01</v>
      </c>
      <c r="G21366" s="30">
        <v>0</v>
      </c>
      <c r="H21366">
        <v>1</v>
      </c>
      <c r="I21366">
        <v>1</v>
      </c>
      <c r="J21366" t="s">
        <v>19</v>
      </c>
      <c r="K21366">
        <v>1</v>
      </c>
      <c r="L21366">
        <v>1991</v>
      </c>
      <c r="M21366" t="s">
        <v>19</v>
      </c>
      <c r="N21366" t="s">
        <v>19</v>
      </c>
      <c r="O21366">
        <v>0</v>
      </c>
    </row>
    <row r="21367" spans="1:15" x14ac:dyDescent="0.25">
      <c r="A21367">
        <v>60662</v>
      </c>
      <c r="B21367">
        <v>1950</v>
      </c>
      <c r="C21367" t="s">
        <v>28109</v>
      </c>
      <c r="E21367" s="30">
        <v>0</v>
      </c>
      <c r="F21367">
        <v>0.01</v>
      </c>
      <c r="G21367" s="30">
        <v>0</v>
      </c>
      <c r="H21367">
        <v>1</v>
      </c>
      <c r="I21367">
        <v>2</v>
      </c>
      <c r="J21367" t="s">
        <v>19</v>
      </c>
      <c r="K21367">
        <v>1</v>
      </c>
      <c r="L21367">
        <v>1993</v>
      </c>
      <c r="M21367" t="s">
        <v>19</v>
      </c>
      <c r="N21367" t="s">
        <v>19</v>
      </c>
      <c r="O21367">
        <v>0</v>
      </c>
    </row>
    <row r="21368" spans="1:15" x14ac:dyDescent="0.25">
      <c r="A21368">
        <v>60663</v>
      </c>
      <c r="B21368">
        <v>1950</v>
      </c>
      <c r="C21368" t="s">
        <v>28110</v>
      </c>
      <c r="E21368" s="30">
        <v>0</v>
      </c>
      <c r="F21368">
        <v>0.01</v>
      </c>
      <c r="G21368" s="30">
        <v>0</v>
      </c>
      <c r="H21368">
        <v>1</v>
      </c>
      <c r="I21368">
        <v>8</v>
      </c>
      <c r="J21368" t="s">
        <v>19</v>
      </c>
      <c r="K21368">
        <v>1</v>
      </c>
      <c r="L21368">
        <v>1966</v>
      </c>
      <c r="M21368" t="s">
        <v>19</v>
      </c>
      <c r="N21368" t="s">
        <v>19</v>
      </c>
      <c r="O21368">
        <v>0</v>
      </c>
    </row>
    <row r="21369" spans="1:15" x14ac:dyDescent="0.25">
      <c r="A21369">
        <v>60664</v>
      </c>
      <c r="B21369">
        <v>1950</v>
      </c>
      <c r="C21369" t="s">
        <v>28111</v>
      </c>
      <c r="E21369" s="30">
        <v>0</v>
      </c>
      <c r="F21369">
        <v>0.01</v>
      </c>
      <c r="G21369" s="30">
        <v>0</v>
      </c>
      <c r="H21369">
        <v>1</v>
      </c>
      <c r="I21369">
        <v>4</v>
      </c>
      <c r="J21369" t="s">
        <v>19</v>
      </c>
      <c r="K21369">
        <v>1</v>
      </c>
      <c r="L21369">
        <v>1964</v>
      </c>
      <c r="M21369" t="s">
        <v>19</v>
      </c>
      <c r="N21369" t="s">
        <v>19</v>
      </c>
      <c r="O21369">
        <v>0</v>
      </c>
    </row>
    <row r="21370" spans="1:15" x14ac:dyDescent="0.25">
      <c r="A21370">
        <v>60665</v>
      </c>
      <c r="B21370">
        <v>1950</v>
      </c>
      <c r="C21370" t="s">
        <v>28112</v>
      </c>
      <c r="E21370" s="30">
        <v>0</v>
      </c>
      <c r="F21370">
        <v>0.01</v>
      </c>
      <c r="G21370" s="30">
        <v>0</v>
      </c>
      <c r="H21370">
        <v>1</v>
      </c>
      <c r="I21370">
        <v>4</v>
      </c>
      <c r="J21370" t="s">
        <v>19</v>
      </c>
      <c r="K21370">
        <v>1</v>
      </c>
      <c r="L21370">
        <v>2031</v>
      </c>
      <c r="M21370" t="s">
        <v>19</v>
      </c>
      <c r="N21370" t="s">
        <v>19</v>
      </c>
      <c r="O21370">
        <v>0</v>
      </c>
    </row>
    <row r="21371" spans="1:15" x14ac:dyDescent="0.25">
      <c r="A21371">
        <v>60666</v>
      </c>
      <c r="B21371">
        <v>1950</v>
      </c>
      <c r="C21371" t="s">
        <v>28113</v>
      </c>
      <c r="E21371" s="30">
        <v>0</v>
      </c>
      <c r="F21371">
        <v>0.01</v>
      </c>
      <c r="G21371" s="30">
        <v>0</v>
      </c>
      <c r="H21371">
        <v>1</v>
      </c>
      <c r="I21371">
        <v>4</v>
      </c>
      <c r="J21371" t="s">
        <v>19</v>
      </c>
      <c r="K21371">
        <v>1</v>
      </c>
      <c r="L21371">
        <v>2030</v>
      </c>
      <c r="M21371" t="s">
        <v>19</v>
      </c>
      <c r="N21371" t="s">
        <v>19</v>
      </c>
      <c r="O21371">
        <v>0</v>
      </c>
    </row>
    <row r="21372" spans="1:15" x14ac:dyDescent="0.25">
      <c r="A21372">
        <v>60667</v>
      </c>
      <c r="B21372">
        <v>1950</v>
      </c>
      <c r="C21372" t="s">
        <v>28114</v>
      </c>
      <c r="E21372" s="30">
        <v>0</v>
      </c>
      <c r="F21372">
        <v>0.01</v>
      </c>
      <c r="G21372" s="30">
        <v>0</v>
      </c>
      <c r="H21372">
        <v>1</v>
      </c>
      <c r="I21372">
        <v>4</v>
      </c>
      <c r="J21372" t="s">
        <v>19</v>
      </c>
      <c r="K21372">
        <v>1</v>
      </c>
      <c r="L21372">
        <v>1963</v>
      </c>
      <c r="M21372" t="s">
        <v>19</v>
      </c>
      <c r="N21372" t="s">
        <v>19</v>
      </c>
      <c r="O21372">
        <v>0</v>
      </c>
    </row>
    <row r="21373" spans="1:15" x14ac:dyDescent="0.25">
      <c r="A21373">
        <v>60668</v>
      </c>
      <c r="B21373">
        <v>1950</v>
      </c>
      <c r="C21373" t="s">
        <v>28115</v>
      </c>
      <c r="E21373" s="30">
        <v>0</v>
      </c>
      <c r="F21373">
        <v>0.01</v>
      </c>
      <c r="G21373" s="30">
        <v>0</v>
      </c>
      <c r="H21373">
        <v>1</v>
      </c>
      <c r="I21373">
        <v>4</v>
      </c>
      <c r="J21373" t="s">
        <v>19</v>
      </c>
      <c r="K21373">
        <v>1</v>
      </c>
      <c r="L21373">
        <v>2002</v>
      </c>
      <c r="M21373" t="s">
        <v>19</v>
      </c>
      <c r="N21373" t="s">
        <v>19</v>
      </c>
      <c r="O21373">
        <v>0</v>
      </c>
    </row>
    <row r="21374" spans="1:15" x14ac:dyDescent="0.25">
      <c r="A21374">
        <v>60669</v>
      </c>
      <c r="B21374">
        <v>1950</v>
      </c>
      <c r="C21374" t="s">
        <v>28116</v>
      </c>
      <c r="E21374" s="30">
        <v>0</v>
      </c>
      <c r="F21374">
        <v>0.01</v>
      </c>
      <c r="G21374" s="30">
        <v>0</v>
      </c>
      <c r="H21374">
        <v>1</v>
      </c>
      <c r="I21374">
        <v>4</v>
      </c>
      <c r="J21374" t="s">
        <v>19</v>
      </c>
      <c r="K21374">
        <v>1</v>
      </c>
      <c r="L21374">
        <v>2051</v>
      </c>
      <c r="M21374" t="s">
        <v>19</v>
      </c>
      <c r="N21374" t="s">
        <v>19</v>
      </c>
      <c r="O21374">
        <v>0</v>
      </c>
    </row>
    <row r="21375" spans="1:15" x14ac:dyDescent="0.25">
      <c r="A21375">
        <v>60670</v>
      </c>
      <c r="B21375">
        <v>1950</v>
      </c>
      <c r="C21375" t="s">
        <v>28117</v>
      </c>
      <c r="E21375" s="30">
        <v>0</v>
      </c>
      <c r="F21375">
        <v>0.01</v>
      </c>
      <c r="G21375" s="30">
        <v>0</v>
      </c>
      <c r="H21375">
        <v>1</v>
      </c>
      <c r="I21375">
        <v>4</v>
      </c>
      <c r="J21375" t="s">
        <v>19</v>
      </c>
      <c r="K21375">
        <v>1</v>
      </c>
      <c r="L21375">
        <v>1990</v>
      </c>
      <c r="M21375" t="s">
        <v>19</v>
      </c>
      <c r="N21375" t="s">
        <v>19</v>
      </c>
      <c r="O21375">
        <v>0</v>
      </c>
    </row>
    <row r="21376" spans="1:15" x14ac:dyDescent="0.25">
      <c r="A21376">
        <v>60671</v>
      </c>
      <c r="B21376">
        <v>1950</v>
      </c>
      <c r="C21376" t="s">
        <v>28118</v>
      </c>
      <c r="E21376" s="30">
        <v>0</v>
      </c>
      <c r="F21376">
        <v>0.01</v>
      </c>
      <c r="G21376" s="30">
        <v>0</v>
      </c>
      <c r="H21376">
        <v>1</v>
      </c>
      <c r="I21376">
        <v>4</v>
      </c>
      <c r="J21376" t="s">
        <v>19</v>
      </c>
      <c r="K21376">
        <v>1</v>
      </c>
      <c r="L21376">
        <v>2069</v>
      </c>
      <c r="M21376" t="s">
        <v>19</v>
      </c>
      <c r="N21376" t="s">
        <v>19</v>
      </c>
      <c r="O21376">
        <v>0</v>
      </c>
    </row>
    <row r="21377" spans="1:15" x14ac:dyDescent="0.25">
      <c r="A21377">
        <v>60672</v>
      </c>
      <c r="B21377">
        <v>1950</v>
      </c>
      <c r="C21377" t="s">
        <v>28119</v>
      </c>
      <c r="E21377" s="30">
        <v>0</v>
      </c>
      <c r="F21377">
        <v>0.01</v>
      </c>
      <c r="G21377" s="30">
        <v>0</v>
      </c>
      <c r="H21377">
        <v>1</v>
      </c>
      <c r="I21377">
        <v>4</v>
      </c>
      <c r="J21377" t="s">
        <v>19</v>
      </c>
      <c r="K21377">
        <v>1</v>
      </c>
      <c r="L21377">
        <v>2002</v>
      </c>
      <c r="M21377" t="s">
        <v>19</v>
      </c>
      <c r="N21377" t="s">
        <v>19</v>
      </c>
      <c r="O21377">
        <v>0</v>
      </c>
    </row>
    <row r="21378" spans="1:15" x14ac:dyDescent="0.25">
      <c r="A21378">
        <v>60673</v>
      </c>
      <c r="B21378">
        <v>1950</v>
      </c>
      <c r="C21378" t="s">
        <v>28120</v>
      </c>
      <c r="E21378" s="30">
        <v>0</v>
      </c>
      <c r="F21378">
        <v>0.01</v>
      </c>
      <c r="G21378" s="30">
        <v>0</v>
      </c>
      <c r="H21378">
        <v>1</v>
      </c>
      <c r="I21378">
        <v>4</v>
      </c>
      <c r="J21378" t="s">
        <v>19</v>
      </c>
      <c r="K21378">
        <v>1</v>
      </c>
      <c r="L21378">
        <v>2000</v>
      </c>
      <c r="M21378" t="s">
        <v>19</v>
      </c>
      <c r="N21378" t="s">
        <v>19</v>
      </c>
      <c r="O21378">
        <v>0</v>
      </c>
    </row>
    <row r="21379" spans="1:15" x14ac:dyDescent="0.25">
      <c r="A21379">
        <v>60674</v>
      </c>
      <c r="B21379">
        <v>1950</v>
      </c>
      <c r="C21379" t="s">
        <v>28121</v>
      </c>
      <c r="E21379" s="30">
        <v>0</v>
      </c>
      <c r="F21379">
        <v>0.01</v>
      </c>
      <c r="G21379" s="30">
        <v>0</v>
      </c>
      <c r="H21379">
        <v>1</v>
      </c>
      <c r="I21379">
        <v>4</v>
      </c>
      <c r="J21379" t="s">
        <v>19</v>
      </c>
      <c r="K21379">
        <v>1</v>
      </c>
      <c r="L21379">
        <v>1994</v>
      </c>
      <c r="M21379" t="s">
        <v>19</v>
      </c>
      <c r="N21379" t="s">
        <v>19</v>
      </c>
      <c r="O21379">
        <v>0</v>
      </c>
    </row>
    <row r="21380" spans="1:15" x14ac:dyDescent="0.25">
      <c r="A21380">
        <v>60675</v>
      </c>
      <c r="B21380">
        <v>1950</v>
      </c>
      <c r="C21380" t="s">
        <v>28122</v>
      </c>
      <c r="E21380" s="30">
        <v>0</v>
      </c>
      <c r="F21380">
        <v>0.01</v>
      </c>
      <c r="G21380" s="30">
        <v>0</v>
      </c>
      <c r="H21380">
        <v>1</v>
      </c>
      <c r="I21380">
        <v>4</v>
      </c>
      <c r="J21380" t="s">
        <v>19</v>
      </c>
      <c r="K21380">
        <v>1</v>
      </c>
      <c r="L21380">
        <v>1990</v>
      </c>
      <c r="M21380" t="s">
        <v>19</v>
      </c>
      <c r="N21380" t="s">
        <v>19</v>
      </c>
      <c r="O21380">
        <v>0</v>
      </c>
    </row>
    <row r="21381" spans="1:15" x14ac:dyDescent="0.25">
      <c r="A21381">
        <v>60676</v>
      </c>
      <c r="B21381">
        <v>1950</v>
      </c>
      <c r="C21381" t="s">
        <v>28123</v>
      </c>
      <c r="E21381" s="30">
        <v>0</v>
      </c>
      <c r="F21381">
        <v>0.01</v>
      </c>
      <c r="G21381" s="30">
        <v>0</v>
      </c>
      <c r="H21381">
        <v>1</v>
      </c>
      <c r="I21381">
        <v>4</v>
      </c>
      <c r="J21381" t="s">
        <v>19</v>
      </c>
      <c r="K21381">
        <v>1</v>
      </c>
      <c r="L21381">
        <v>2108</v>
      </c>
      <c r="M21381" t="s">
        <v>19</v>
      </c>
      <c r="N21381" t="s">
        <v>19</v>
      </c>
      <c r="O21381">
        <v>0</v>
      </c>
    </row>
    <row r="21382" spans="1:15" x14ac:dyDescent="0.25">
      <c r="A21382">
        <v>60677</v>
      </c>
      <c r="B21382">
        <v>1950</v>
      </c>
      <c r="C21382" t="s">
        <v>28124</v>
      </c>
      <c r="E21382" s="30">
        <v>0</v>
      </c>
      <c r="F21382">
        <v>0.01</v>
      </c>
      <c r="G21382" s="30">
        <v>0</v>
      </c>
      <c r="H21382">
        <v>1</v>
      </c>
      <c r="I21382">
        <v>4</v>
      </c>
      <c r="J21382" t="s">
        <v>19</v>
      </c>
      <c r="K21382">
        <v>1</v>
      </c>
      <c r="L21382">
        <v>2002</v>
      </c>
      <c r="M21382" t="s">
        <v>19</v>
      </c>
      <c r="N21382" t="s">
        <v>19</v>
      </c>
      <c r="O21382">
        <v>0</v>
      </c>
    </row>
    <row r="21383" spans="1:15" x14ac:dyDescent="0.25">
      <c r="A21383">
        <v>60678</v>
      </c>
      <c r="B21383">
        <v>1950</v>
      </c>
      <c r="C21383" t="s">
        <v>28125</v>
      </c>
      <c r="E21383" s="30">
        <v>0</v>
      </c>
      <c r="F21383">
        <v>0.01</v>
      </c>
      <c r="G21383" s="30">
        <v>0</v>
      </c>
      <c r="H21383">
        <v>1</v>
      </c>
      <c r="I21383">
        <v>4</v>
      </c>
      <c r="J21383" t="s">
        <v>19</v>
      </c>
      <c r="K21383">
        <v>1</v>
      </c>
      <c r="L21383">
        <v>2051</v>
      </c>
      <c r="M21383" t="s">
        <v>19</v>
      </c>
      <c r="N21383" t="s">
        <v>19</v>
      </c>
      <c r="O21383">
        <v>0</v>
      </c>
    </row>
    <row r="21384" spans="1:15" x14ac:dyDescent="0.25">
      <c r="A21384">
        <v>60679</v>
      </c>
      <c r="B21384">
        <v>1950</v>
      </c>
      <c r="C21384" t="s">
        <v>28126</v>
      </c>
      <c r="E21384" s="30">
        <v>0</v>
      </c>
      <c r="F21384">
        <v>0.01</v>
      </c>
      <c r="G21384" s="30">
        <v>0</v>
      </c>
      <c r="H21384">
        <v>1</v>
      </c>
      <c r="I21384">
        <v>4</v>
      </c>
      <c r="J21384" t="s">
        <v>19</v>
      </c>
      <c r="K21384">
        <v>1</v>
      </c>
      <c r="L21384">
        <v>1990</v>
      </c>
      <c r="M21384" t="s">
        <v>19</v>
      </c>
      <c r="N21384" t="s">
        <v>19</v>
      </c>
      <c r="O21384">
        <v>0</v>
      </c>
    </row>
    <row r="21385" spans="1:15" x14ac:dyDescent="0.25">
      <c r="A21385">
        <v>60680</v>
      </c>
      <c r="B21385">
        <v>1950</v>
      </c>
      <c r="C21385" t="s">
        <v>28127</v>
      </c>
      <c r="E21385" s="30">
        <v>0</v>
      </c>
      <c r="F21385">
        <v>0.01</v>
      </c>
      <c r="G21385" s="30">
        <v>0</v>
      </c>
      <c r="H21385">
        <v>1</v>
      </c>
      <c r="I21385">
        <v>4</v>
      </c>
      <c r="J21385" t="s">
        <v>19</v>
      </c>
      <c r="K21385">
        <v>1</v>
      </c>
      <c r="L21385">
        <v>2069</v>
      </c>
      <c r="M21385" t="s">
        <v>19</v>
      </c>
      <c r="N21385" t="s">
        <v>19</v>
      </c>
      <c r="O21385">
        <v>0</v>
      </c>
    </row>
    <row r="21386" spans="1:15" ht="120" x14ac:dyDescent="0.25">
      <c r="A21386">
        <v>60730</v>
      </c>
      <c r="B21386">
        <v>474</v>
      </c>
      <c r="C21386" t="s">
        <v>28128</v>
      </c>
      <c r="D21386" s="7" t="s">
        <v>28129</v>
      </c>
      <c r="E21386">
        <v>1</v>
      </c>
      <c r="F21386">
        <v>0.1</v>
      </c>
      <c r="G21386" s="30">
        <v>0</v>
      </c>
      <c r="H21386">
        <v>1</v>
      </c>
      <c r="I21386" t="s">
        <v>19</v>
      </c>
      <c r="J21386" t="s">
        <v>19</v>
      </c>
      <c r="K21386">
        <v>1</v>
      </c>
      <c r="L21386" t="s">
        <v>19</v>
      </c>
      <c r="M21386">
        <v>2038</v>
      </c>
      <c r="N21386" t="s">
        <v>19</v>
      </c>
      <c r="O21386">
        <v>0</v>
      </c>
    </row>
    <row r="21387" spans="1:15" x14ac:dyDescent="0.25">
      <c r="A21387">
        <v>60750</v>
      </c>
      <c r="B21387">
        <v>314</v>
      </c>
      <c r="C21387" t="s">
        <v>28130</v>
      </c>
      <c r="D21387" t="s">
        <v>28131</v>
      </c>
      <c r="E21387">
        <v>1</v>
      </c>
      <c r="F21387">
        <v>0.1</v>
      </c>
      <c r="G21387" s="30">
        <v>0</v>
      </c>
      <c r="H21387">
        <v>1</v>
      </c>
      <c r="I21387">
        <v>4</v>
      </c>
      <c r="J21387">
        <v>50000</v>
      </c>
      <c r="K21387">
        <v>1</v>
      </c>
      <c r="L21387">
        <v>2801</v>
      </c>
      <c r="M21387">
        <v>10065</v>
      </c>
      <c r="N21387" t="s">
        <v>19</v>
      </c>
      <c r="O21387">
        <v>0</v>
      </c>
    </row>
    <row r="21388" spans="1:15" x14ac:dyDescent="0.25">
      <c r="A21388">
        <v>60751</v>
      </c>
      <c r="B21388">
        <v>314</v>
      </c>
      <c r="C21388" t="s">
        <v>28132</v>
      </c>
      <c r="D21388" t="s">
        <v>28133</v>
      </c>
      <c r="E21388">
        <v>1</v>
      </c>
      <c r="F21388">
        <v>0.1</v>
      </c>
      <c r="G21388" s="30">
        <v>0</v>
      </c>
      <c r="H21388">
        <v>1</v>
      </c>
      <c r="I21388">
        <v>4</v>
      </c>
      <c r="J21388">
        <v>500000</v>
      </c>
      <c r="K21388">
        <v>1</v>
      </c>
      <c r="L21388">
        <v>2801</v>
      </c>
      <c r="M21388">
        <v>10065</v>
      </c>
      <c r="N21388" t="s">
        <v>19</v>
      </c>
      <c r="O21388">
        <v>0</v>
      </c>
    </row>
    <row r="21389" spans="1:15" x14ac:dyDescent="0.25">
      <c r="A21389">
        <v>60752</v>
      </c>
      <c r="B21389">
        <v>314</v>
      </c>
      <c r="C21389" t="s">
        <v>28134</v>
      </c>
      <c r="D21389" t="s">
        <v>28135</v>
      </c>
      <c r="E21389">
        <v>1</v>
      </c>
      <c r="F21389">
        <v>0.1</v>
      </c>
      <c r="G21389" s="30">
        <v>0</v>
      </c>
      <c r="H21389">
        <v>1</v>
      </c>
      <c r="I21389">
        <v>4</v>
      </c>
      <c r="J21389">
        <v>1000000</v>
      </c>
      <c r="K21389">
        <v>1</v>
      </c>
      <c r="L21389">
        <v>2801</v>
      </c>
      <c r="M21389">
        <v>10065</v>
      </c>
      <c r="N21389" t="s">
        <v>19</v>
      </c>
      <c r="O21389">
        <v>0</v>
      </c>
    </row>
    <row r="21390" spans="1:15" x14ac:dyDescent="0.25">
      <c r="A21390">
        <v>60753</v>
      </c>
      <c r="B21390">
        <v>314</v>
      </c>
      <c r="C21390" t="s">
        <v>28136</v>
      </c>
      <c r="D21390" t="s">
        <v>28137</v>
      </c>
      <c r="E21390">
        <v>1</v>
      </c>
      <c r="F21390">
        <v>0.1</v>
      </c>
      <c r="G21390" s="30">
        <v>0</v>
      </c>
      <c r="H21390">
        <v>1</v>
      </c>
      <c r="I21390">
        <v>4</v>
      </c>
      <c r="J21390">
        <v>10000000</v>
      </c>
      <c r="K21390">
        <v>1</v>
      </c>
      <c r="L21390">
        <v>2801</v>
      </c>
      <c r="M21390">
        <v>10065</v>
      </c>
      <c r="N21390" t="s">
        <v>19</v>
      </c>
      <c r="O21390">
        <v>0</v>
      </c>
    </row>
    <row r="21391" spans="1:15" x14ac:dyDescent="0.25">
      <c r="A21391">
        <v>60754</v>
      </c>
      <c r="B21391">
        <v>1950</v>
      </c>
      <c r="C21391" t="s">
        <v>28138</v>
      </c>
      <c r="E21391" s="30">
        <v>0</v>
      </c>
      <c r="F21391">
        <v>0.01</v>
      </c>
      <c r="G21391" s="30">
        <v>0</v>
      </c>
      <c r="H21391">
        <v>1</v>
      </c>
      <c r="I21391">
        <v>1</v>
      </c>
      <c r="J21391" t="s">
        <v>19</v>
      </c>
      <c r="K21391">
        <v>1</v>
      </c>
      <c r="L21391">
        <v>2031</v>
      </c>
      <c r="M21391" t="s">
        <v>19</v>
      </c>
      <c r="N21391" t="s">
        <v>19</v>
      </c>
      <c r="O21391">
        <v>0</v>
      </c>
    </row>
    <row r="21392" spans="1:15" x14ac:dyDescent="0.25">
      <c r="A21392">
        <v>60755</v>
      </c>
      <c r="B21392">
        <v>1950</v>
      </c>
      <c r="C21392" t="s">
        <v>28139</v>
      </c>
      <c r="E21392" s="30">
        <v>0</v>
      </c>
      <c r="F21392">
        <v>0.01</v>
      </c>
      <c r="G21392" s="30">
        <v>0</v>
      </c>
      <c r="H21392">
        <v>1</v>
      </c>
      <c r="I21392">
        <v>1</v>
      </c>
      <c r="J21392" t="s">
        <v>19</v>
      </c>
      <c r="K21392">
        <v>1</v>
      </c>
      <c r="L21392">
        <v>2030</v>
      </c>
      <c r="M21392" t="s">
        <v>19</v>
      </c>
      <c r="N21392" t="s">
        <v>19</v>
      </c>
      <c r="O21392">
        <v>0</v>
      </c>
    </row>
    <row r="21393" spans="1:15" x14ac:dyDescent="0.25">
      <c r="A21393">
        <v>60756</v>
      </c>
      <c r="B21393">
        <v>1950</v>
      </c>
      <c r="C21393" t="s">
        <v>28140</v>
      </c>
      <c r="E21393" s="30">
        <v>0</v>
      </c>
      <c r="F21393">
        <v>0.01</v>
      </c>
      <c r="G21393" s="30">
        <v>0</v>
      </c>
      <c r="H21393">
        <v>1</v>
      </c>
      <c r="I21393">
        <v>1</v>
      </c>
      <c r="J21393" t="s">
        <v>19</v>
      </c>
      <c r="K21393">
        <v>1</v>
      </c>
      <c r="L21393">
        <v>1963</v>
      </c>
      <c r="M21393" t="s">
        <v>19</v>
      </c>
      <c r="N21393" t="s">
        <v>19</v>
      </c>
      <c r="O21393">
        <v>0</v>
      </c>
    </row>
    <row r="21394" spans="1:15" ht="255" x14ac:dyDescent="0.25">
      <c r="A21394">
        <v>60757</v>
      </c>
      <c r="B21394">
        <v>1950</v>
      </c>
      <c r="C21394" t="s">
        <v>28141</v>
      </c>
      <c r="D21394" s="7" t="s">
        <v>28142</v>
      </c>
      <c r="E21394" s="30">
        <v>0</v>
      </c>
      <c r="F21394">
        <v>0.01</v>
      </c>
      <c r="G21394" s="30">
        <v>0</v>
      </c>
      <c r="H21394">
        <v>1</v>
      </c>
      <c r="I21394">
        <v>135</v>
      </c>
      <c r="J21394" t="s">
        <v>19</v>
      </c>
      <c r="K21394">
        <v>1</v>
      </c>
      <c r="L21394">
        <v>2521</v>
      </c>
      <c r="M21394" t="s">
        <v>19</v>
      </c>
      <c r="N21394" t="s">
        <v>19</v>
      </c>
      <c r="O21394">
        <v>0</v>
      </c>
    </row>
    <row r="21395" spans="1:15" ht="255" x14ac:dyDescent="0.25">
      <c r="A21395">
        <v>60758</v>
      </c>
      <c r="B21395">
        <v>1950</v>
      </c>
      <c r="C21395" t="s">
        <v>28143</v>
      </c>
      <c r="D21395" s="7" t="s">
        <v>28142</v>
      </c>
      <c r="E21395" s="30">
        <v>0</v>
      </c>
      <c r="F21395">
        <v>0.01</v>
      </c>
      <c r="G21395" s="30">
        <v>0</v>
      </c>
      <c r="H21395">
        <v>1</v>
      </c>
      <c r="I21395">
        <v>135</v>
      </c>
      <c r="J21395" t="s">
        <v>19</v>
      </c>
      <c r="K21395">
        <v>1</v>
      </c>
      <c r="L21395">
        <v>2485</v>
      </c>
      <c r="M21395" t="s">
        <v>19</v>
      </c>
      <c r="N21395" t="s">
        <v>19</v>
      </c>
      <c r="O21395">
        <v>0</v>
      </c>
    </row>
    <row r="21396" spans="1:15" ht="255" x14ac:dyDescent="0.25">
      <c r="A21396">
        <v>60759</v>
      </c>
      <c r="B21396">
        <v>1950</v>
      </c>
      <c r="C21396" t="s">
        <v>28144</v>
      </c>
      <c r="D21396" s="7" t="s">
        <v>28142</v>
      </c>
      <c r="E21396" s="30">
        <v>0</v>
      </c>
      <c r="F21396">
        <v>0.01</v>
      </c>
      <c r="G21396" s="30">
        <v>0</v>
      </c>
      <c r="H21396">
        <v>1</v>
      </c>
      <c r="I21396">
        <v>135</v>
      </c>
      <c r="J21396" t="s">
        <v>19</v>
      </c>
      <c r="K21396">
        <v>1</v>
      </c>
      <c r="L21396">
        <v>2519</v>
      </c>
      <c r="M21396" t="s">
        <v>19</v>
      </c>
      <c r="N21396" t="s">
        <v>19</v>
      </c>
      <c r="O21396">
        <v>0</v>
      </c>
    </row>
    <row r="21397" spans="1:15" ht="255" x14ac:dyDescent="0.25">
      <c r="A21397">
        <v>60760</v>
      </c>
      <c r="B21397">
        <v>1950</v>
      </c>
      <c r="C21397" t="s">
        <v>28145</v>
      </c>
      <c r="D21397" s="7" t="s">
        <v>28142</v>
      </c>
      <c r="E21397" s="30">
        <v>0</v>
      </c>
      <c r="F21397">
        <v>0.01</v>
      </c>
      <c r="G21397" s="30">
        <v>0</v>
      </c>
      <c r="H21397">
        <v>1</v>
      </c>
      <c r="I21397">
        <v>2</v>
      </c>
      <c r="J21397" t="s">
        <v>19</v>
      </c>
      <c r="K21397">
        <v>1</v>
      </c>
      <c r="L21397">
        <v>2030</v>
      </c>
      <c r="M21397" t="s">
        <v>19</v>
      </c>
      <c r="N21397" t="s">
        <v>19</v>
      </c>
      <c r="O21397">
        <v>0</v>
      </c>
    </row>
    <row r="21398" spans="1:15" ht="255" x14ac:dyDescent="0.25">
      <c r="A21398">
        <v>60761</v>
      </c>
      <c r="B21398">
        <v>1950</v>
      </c>
      <c r="C21398" t="s">
        <v>28146</v>
      </c>
      <c r="D21398" s="7" t="s">
        <v>28142</v>
      </c>
      <c r="E21398" s="30">
        <v>0</v>
      </c>
      <c r="F21398">
        <v>0.01</v>
      </c>
      <c r="G21398" s="30">
        <v>0</v>
      </c>
      <c r="H21398">
        <v>1</v>
      </c>
      <c r="I21398">
        <v>1</v>
      </c>
      <c r="J21398" t="s">
        <v>19</v>
      </c>
      <c r="K21398">
        <v>1</v>
      </c>
      <c r="L21398">
        <v>1985</v>
      </c>
      <c r="M21398" t="s">
        <v>19</v>
      </c>
      <c r="N21398" t="s">
        <v>19</v>
      </c>
      <c r="O21398">
        <v>0</v>
      </c>
    </row>
    <row r="21399" spans="1:15" ht="255" x14ac:dyDescent="0.25">
      <c r="A21399">
        <v>60762</v>
      </c>
      <c r="B21399">
        <v>1950</v>
      </c>
      <c r="C21399" t="s">
        <v>28147</v>
      </c>
      <c r="D21399" s="7" t="s">
        <v>28142</v>
      </c>
      <c r="E21399" s="30">
        <v>0</v>
      </c>
      <c r="F21399">
        <v>0.01</v>
      </c>
      <c r="G21399" s="30">
        <v>0</v>
      </c>
      <c r="H21399">
        <v>1</v>
      </c>
      <c r="I21399">
        <v>128</v>
      </c>
      <c r="J21399" t="s">
        <v>19</v>
      </c>
      <c r="K21399">
        <v>1</v>
      </c>
      <c r="L21399">
        <v>1969</v>
      </c>
      <c r="M21399" t="s">
        <v>19</v>
      </c>
      <c r="N21399" t="s">
        <v>19</v>
      </c>
      <c r="O21399">
        <v>0</v>
      </c>
    </row>
    <row r="21400" spans="1:15" ht="255" x14ac:dyDescent="0.25">
      <c r="A21400">
        <v>60763</v>
      </c>
      <c r="B21400">
        <v>1950</v>
      </c>
      <c r="C21400" t="s">
        <v>28148</v>
      </c>
      <c r="D21400" s="7" t="s">
        <v>28142</v>
      </c>
      <c r="E21400" s="30">
        <v>0</v>
      </c>
      <c r="F21400">
        <v>0.01</v>
      </c>
      <c r="G21400" s="30">
        <v>0</v>
      </c>
      <c r="H21400">
        <v>1</v>
      </c>
      <c r="I21400">
        <v>4</v>
      </c>
      <c r="J21400" t="s">
        <v>19</v>
      </c>
      <c r="K21400">
        <v>1</v>
      </c>
      <c r="L21400">
        <v>1963</v>
      </c>
      <c r="M21400" t="s">
        <v>19</v>
      </c>
      <c r="N21400" t="s">
        <v>19</v>
      </c>
      <c r="O21400">
        <v>0</v>
      </c>
    </row>
    <row r="21401" spans="1:15" ht="255" x14ac:dyDescent="0.25">
      <c r="A21401">
        <v>60764</v>
      </c>
      <c r="B21401">
        <v>894</v>
      </c>
      <c r="C21401" t="s">
        <v>28149</v>
      </c>
      <c r="D21401" s="7" t="s">
        <v>28150</v>
      </c>
      <c r="E21401">
        <v>10298000</v>
      </c>
      <c r="F21401">
        <v>101000</v>
      </c>
      <c r="G21401">
        <v>420</v>
      </c>
      <c r="H21401">
        <v>1</v>
      </c>
      <c r="I21401">
        <v>1</v>
      </c>
      <c r="J21401">
        <v>36000000</v>
      </c>
      <c r="K21401">
        <v>1</v>
      </c>
      <c r="L21401">
        <v>2115</v>
      </c>
      <c r="M21401" t="s">
        <v>19</v>
      </c>
      <c r="N21401">
        <v>20169</v>
      </c>
      <c r="O21401">
        <v>25142</v>
      </c>
    </row>
    <row r="21402" spans="1:15" ht="240" x14ac:dyDescent="0.25">
      <c r="A21402">
        <v>60765</v>
      </c>
      <c r="B21402">
        <v>893</v>
      </c>
      <c r="C21402" t="s">
        <v>28151</v>
      </c>
      <c r="D21402" s="7" t="s">
        <v>28152</v>
      </c>
      <c r="E21402">
        <v>987000</v>
      </c>
      <c r="F21402">
        <v>27289</v>
      </c>
      <c r="G21402">
        <v>220</v>
      </c>
      <c r="H21402">
        <v>1</v>
      </c>
      <c r="I21402">
        <v>1</v>
      </c>
      <c r="J21402">
        <v>3100000</v>
      </c>
      <c r="K21402">
        <v>1</v>
      </c>
      <c r="L21402">
        <v>2819</v>
      </c>
      <c r="M21402" t="s">
        <v>19</v>
      </c>
      <c r="N21402">
        <v>20169</v>
      </c>
      <c r="O21402">
        <v>25141</v>
      </c>
    </row>
    <row r="21403" spans="1:15" ht="255" x14ac:dyDescent="0.25">
      <c r="A21403">
        <v>60766</v>
      </c>
      <c r="B21403">
        <v>100</v>
      </c>
      <c r="C21403" t="s">
        <v>28153</v>
      </c>
      <c r="D21403" s="7" t="s">
        <v>28154</v>
      </c>
      <c r="E21403">
        <v>5000</v>
      </c>
      <c r="F21403">
        <v>10</v>
      </c>
      <c r="G21403" s="30">
        <v>0</v>
      </c>
      <c r="H21403">
        <v>1</v>
      </c>
      <c r="I21403">
        <v>1</v>
      </c>
      <c r="J21403">
        <v>81536</v>
      </c>
      <c r="K21403">
        <v>1</v>
      </c>
      <c r="L21403">
        <v>838</v>
      </c>
      <c r="M21403" t="s">
        <v>19</v>
      </c>
      <c r="N21403" t="s">
        <v>19</v>
      </c>
      <c r="O21403">
        <v>25140</v>
      </c>
    </row>
    <row r="21404" spans="1:15" x14ac:dyDescent="0.25">
      <c r="A21404">
        <v>60767</v>
      </c>
      <c r="B21404">
        <v>106</v>
      </c>
      <c r="C21404" t="s">
        <v>28155</v>
      </c>
      <c r="E21404" s="30">
        <v>0</v>
      </c>
      <c r="F21404">
        <v>0.01</v>
      </c>
      <c r="G21404" s="30">
        <v>0</v>
      </c>
      <c r="H21404">
        <v>1</v>
      </c>
      <c r="I21404" t="s">
        <v>19</v>
      </c>
      <c r="J21404" t="s">
        <v>19</v>
      </c>
      <c r="K21404">
        <v>1</v>
      </c>
      <c r="L21404" t="s">
        <v>19</v>
      </c>
      <c r="M21404" t="s">
        <v>19</v>
      </c>
      <c r="N21404" t="s">
        <v>19</v>
      </c>
      <c r="O21404">
        <v>25142</v>
      </c>
    </row>
    <row r="21405" spans="1:15" x14ac:dyDescent="0.25">
      <c r="A21405">
        <v>60768</v>
      </c>
      <c r="B21405">
        <v>105</v>
      </c>
      <c r="C21405" t="s">
        <v>28156</v>
      </c>
      <c r="E21405" s="30">
        <v>0</v>
      </c>
      <c r="F21405">
        <v>0.01</v>
      </c>
      <c r="G21405" s="30">
        <v>0</v>
      </c>
      <c r="H21405">
        <v>1</v>
      </c>
      <c r="I21405" t="s">
        <v>19</v>
      </c>
      <c r="J21405" t="s">
        <v>19</v>
      </c>
      <c r="K21405">
        <v>1</v>
      </c>
      <c r="L21405" t="s">
        <v>19</v>
      </c>
      <c r="M21405" t="s">
        <v>19</v>
      </c>
      <c r="N21405" t="s">
        <v>19</v>
      </c>
      <c r="O21405">
        <v>25141</v>
      </c>
    </row>
    <row r="21406" spans="1:15" x14ac:dyDescent="0.25">
      <c r="A21406">
        <v>60769</v>
      </c>
      <c r="B21406">
        <v>176</v>
      </c>
      <c r="C21406" t="s">
        <v>28157</v>
      </c>
      <c r="E21406" s="30">
        <v>0</v>
      </c>
      <c r="F21406">
        <v>0.01</v>
      </c>
      <c r="G21406" s="30">
        <v>0</v>
      </c>
      <c r="H21406">
        <v>1</v>
      </c>
      <c r="I21406" t="s">
        <v>19</v>
      </c>
      <c r="J21406">
        <v>1600000</v>
      </c>
      <c r="K21406">
        <v>1</v>
      </c>
      <c r="L21406">
        <v>1532</v>
      </c>
      <c r="M21406" t="s">
        <v>19</v>
      </c>
      <c r="N21406" t="s">
        <v>19</v>
      </c>
      <c r="O21406">
        <v>2776</v>
      </c>
    </row>
    <row r="21407" spans="1:15" x14ac:dyDescent="0.25">
      <c r="A21407">
        <v>60771</v>
      </c>
      <c r="B21407">
        <v>4161</v>
      </c>
      <c r="C21407" t="s">
        <v>28158</v>
      </c>
      <c r="E21407">
        <v>4000</v>
      </c>
      <c r="F21407">
        <v>0.1</v>
      </c>
      <c r="G21407" s="30">
        <v>0</v>
      </c>
      <c r="H21407">
        <v>333</v>
      </c>
      <c r="I21407" t="s">
        <v>19</v>
      </c>
      <c r="J21407">
        <v>250</v>
      </c>
      <c r="K21407">
        <v>1</v>
      </c>
      <c r="L21407">
        <v>518</v>
      </c>
      <c r="M21407">
        <v>25092</v>
      </c>
      <c r="N21407" t="s">
        <v>19</v>
      </c>
      <c r="O21407">
        <v>0</v>
      </c>
    </row>
    <row r="21408" spans="1:15" x14ac:dyDescent="0.25">
      <c r="A21408">
        <v>60786</v>
      </c>
      <c r="B21408">
        <v>1950</v>
      </c>
      <c r="C21408" t="s">
        <v>28159</v>
      </c>
      <c r="D21408" t="s">
        <v>19807</v>
      </c>
      <c r="E21408" s="30">
        <v>0</v>
      </c>
      <c r="F21408">
        <v>0.01</v>
      </c>
      <c r="G21408" s="30">
        <v>0</v>
      </c>
      <c r="H21408">
        <v>1</v>
      </c>
      <c r="I21408">
        <v>4</v>
      </c>
      <c r="J21408" t="s">
        <v>19</v>
      </c>
      <c r="K21408">
        <v>1</v>
      </c>
      <c r="L21408" t="s">
        <v>19</v>
      </c>
      <c r="M21408" t="s">
        <v>19</v>
      </c>
      <c r="N21408" t="s">
        <v>19</v>
      </c>
      <c r="O21408">
        <v>0</v>
      </c>
    </row>
    <row r="21409" spans="1:15" x14ac:dyDescent="0.25">
      <c r="A21409">
        <v>60787</v>
      </c>
      <c r="B21409">
        <v>1950</v>
      </c>
      <c r="C21409" t="s">
        <v>28160</v>
      </c>
      <c r="D21409" t="s">
        <v>19807</v>
      </c>
      <c r="E21409" s="30">
        <v>0</v>
      </c>
      <c r="F21409">
        <v>0.01</v>
      </c>
      <c r="G21409" s="30">
        <v>0</v>
      </c>
      <c r="H21409">
        <v>1</v>
      </c>
      <c r="I21409">
        <v>4</v>
      </c>
      <c r="J21409" t="s">
        <v>19</v>
      </c>
      <c r="K21409">
        <v>1</v>
      </c>
      <c r="L21409" t="s">
        <v>19</v>
      </c>
      <c r="M21409" t="s">
        <v>19</v>
      </c>
      <c r="N21409" t="s">
        <v>19</v>
      </c>
      <c r="O21409">
        <v>0</v>
      </c>
    </row>
    <row r="21410" spans="1:15" x14ac:dyDescent="0.25">
      <c r="A21410">
        <v>60788</v>
      </c>
      <c r="B21410">
        <v>1950</v>
      </c>
      <c r="C21410" t="s">
        <v>28161</v>
      </c>
      <c r="D21410" t="s">
        <v>19807</v>
      </c>
      <c r="E21410" s="30">
        <v>0</v>
      </c>
      <c r="F21410">
        <v>0.01</v>
      </c>
      <c r="G21410" s="30">
        <v>0</v>
      </c>
      <c r="H21410">
        <v>1</v>
      </c>
      <c r="I21410">
        <v>1</v>
      </c>
      <c r="J21410" t="s">
        <v>19</v>
      </c>
      <c r="K21410">
        <v>1</v>
      </c>
      <c r="L21410" t="s">
        <v>19</v>
      </c>
      <c r="M21410" t="s">
        <v>19</v>
      </c>
      <c r="N21410" t="s">
        <v>19</v>
      </c>
      <c r="O21410">
        <v>0</v>
      </c>
    </row>
    <row r="21411" spans="1:15" x14ac:dyDescent="0.25">
      <c r="A21411">
        <v>60789</v>
      </c>
      <c r="B21411">
        <v>1950</v>
      </c>
      <c r="C21411" t="s">
        <v>28162</v>
      </c>
      <c r="D21411" t="s">
        <v>19807</v>
      </c>
      <c r="E21411" s="30">
        <v>0</v>
      </c>
      <c r="F21411">
        <v>0.01</v>
      </c>
      <c r="G21411" s="30">
        <v>0</v>
      </c>
      <c r="H21411">
        <v>1</v>
      </c>
      <c r="I21411">
        <v>1</v>
      </c>
      <c r="J21411" t="s">
        <v>19</v>
      </c>
      <c r="K21411">
        <v>1</v>
      </c>
      <c r="L21411" t="s">
        <v>19</v>
      </c>
      <c r="M21411" t="s">
        <v>19</v>
      </c>
      <c r="N21411" t="s">
        <v>19</v>
      </c>
      <c r="O21411">
        <v>0</v>
      </c>
    </row>
    <row r="21412" spans="1:15" x14ac:dyDescent="0.25">
      <c r="A21412">
        <v>60790</v>
      </c>
      <c r="B21412">
        <v>1950</v>
      </c>
      <c r="C21412" t="s">
        <v>28163</v>
      </c>
      <c r="D21412" t="s">
        <v>19807</v>
      </c>
      <c r="E21412" s="30">
        <v>0</v>
      </c>
      <c r="F21412">
        <v>0.01</v>
      </c>
      <c r="G21412" s="30">
        <v>0</v>
      </c>
      <c r="H21412">
        <v>1</v>
      </c>
      <c r="I21412">
        <v>8</v>
      </c>
      <c r="J21412" t="s">
        <v>19</v>
      </c>
      <c r="K21412">
        <v>1</v>
      </c>
      <c r="L21412" t="s">
        <v>19</v>
      </c>
      <c r="M21412" t="s">
        <v>19</v>
      </c>
      <c r="N21412" t="s">
        <v>19</v>
      </c>
      <c r="O21412">
        <v>0</v>
      </c>
    </row>
    <row r="21413" spans="1:15" x14ac:dyDescent="0.25">
      <c r="A21413">
        <v>60791</v>
      </c>
      <c r="B21413">
        <v>1950</v>
      </c>
      <c r="C21413" t="s">
        <v>28164</v>
      </c>
      <c r="D21413" t="s">
        <v>19807</v>
      </c>
      <c r="E21413" s="30">
        <v>0</v>
      </c>
      <c r="F21413">
        <v>0.01</v>
      </c>
      <c r="G21413" s="30">
        <v>0</v>
      </c>
      <c r="H21413">
        <v>1</v>
      </c>
      <c r="I21413">
        <v>8</v>
      </c>
      <c r="J21413" t="s">
        <v>19</v>
      </c>
      <c r="K21413">
        <v>1</v>
      </c>
      <c r="L21413" t="s">
        <v>19</v>
      </c>
      <c r="M21413" t="s">
        <v>19</v>
      </c>
      <c r="N21413" t="s">
        <v>19</v>
      </c>
      <c r="O21413">
        <v>0</v>
      </c>
    </row>
    <row r="21414" spans="1:15" x14ac:dyDescent="0.25">
      <c r="A21414">
        <v>60792</v>
      </c>
      <c r="B21414">
        <v>1950</v>
      </c>
      <c r="C21414" t="s">
        <v>28165</v>
      </c>
      <c r="D21414" t="s">
        <v>19807</v>
      </c>
      <c r="E21414" s="30">
        <v>0</v>
      </c>
      <c r="F21414">
        <v>0.01</v>
      </c>
      <c r="G21414" s="30">
        <v>0</v>
      </c>
      <c r="H21414">
        <v>1</v>
      </c>
      <c r="I21414">
        <v>2</v>
      </c>
      <c r="J21414" t="s">
        <v>19</v>
      </c>
      <c r="K21414">
        <v>1</v>
      </c>
      <c r="L21414" t="s">
        <v>19</v>
      </c>
      <c r="M21414" t="s">
        <v>19</v>
      </c>
      <c r="N21414" t="s">
        <v>19</v>
      </c>
      <c r="O21414">
        <v>0</v>
      </c>
    </row>
    <row r="21415" spans="1:15" x14ac:dyDescent="0.25">
      <c r="A21415">
        <v>60793</v>
      </c>
      <c r="B21415">
        <v>1950</v>
      </c>
      <c r="C21415" t="s">
        <v>28166</v>
      </c>
      <c r="D21415" t="s">
        <v>19807</v>
      </c>
      <c r="E21415" s="30">
        <v>0</v>
      </c>
      <c r="F21415">
        <v>0.01</v>
      </c>
      <c r="G21415" s="30">
        <v>0</v>
      </c>
      <c r="H21415">
        <v>1</v>
      </c>
      <c r="I21415">
        <v>2</v>
      </c>
      <c r="J21415" t="s">
        <v>19</v>
      </c>
      <c r="K21415">
        <v>1</v>
      </c>
      <c r="L21415" t="s">
        <v>19</v>
      </c>
      <c r="M21415" t="s">
        <v>19</v>
      </c>
      <c r="N21415" t="s">
        <v>19</v>
      </c>
      <c r="O21415">
        <v>0</v>
      </c>
    </row>
    <row r="21416" spans="1:15" ht="180" x14ac:dyDescent="0.25">
      <c r="A21416">
        <v>60905</v>
      </c>
      <c r="B21416">
        <v>500</v>
      </c>
      <c r="C21416" t="s">
        <v>28167</v>
      </c>
      <c r="D21416" s="7" t="s">
        <v>28168</v>
      </c>
      <c r="E21416">
        <v>100</v>
      </c>
      <c r="F21416">
        <v>0.1</v>
      </c>
      <c r="G21416" s="30">
        <v>0</v>
      </c>
      <c r="H21416">
        <v>100</v>
      </c>
      <c r="I21416" t="s">
        <v>19</v>
      </c>
      <c r="J21416" t="s">
        <v>19</v>
      </c>
      <c r="K21416">
        <v>1</v>
      </c>
      <c r="L21416">
        <v>1663</v>
      </c>
      <c r="M21416">
        <v>20973</v>
      </c>
      <c r="N21416" t="s">
        <v>19</v>
      </c>
      <c r="O21416">
        <v>25173</v>
      </c>
    </row>
    <row r="21417" spans="1:15" x14ac:dyDescent="0.25">
      <c r="A21417">
        <v>60906</v>
      </c>
      <c r="B21417">
        <v>1950</v>
      </c>
      <c r="C21417" t="s">
        <v>28169</v>
      </c>
      <c r="E21417" s="30">
        <v>0</v>
      </c>
      <c r="F21417">
        <v>0.01</v>
      </c>
      <c r="G21417" s="30">
        <v>0</v>
      </c>
      <c r="H21417">
        <v>1</v>
      </c>
      <c r="I21417">
        <v>4</v>
      </c>
      <c r="J21417" t="s">
        <v>19</v>
      </c>
      <c r="K21417">
        <v>1</v>
      </c>
      <c r="L21417">
        <v>2051</v>
      </c>
      <c r="M21417" t="s">
        <v>19</v>
      </c>
      <c r="N21417" t="s">
        <v>19</v>
      </c>
      <c r="O21417">
        <v>0</v>
      </c>
    </row>
    <row r="21418" spans="1:15" x14ac:dyDescent="0.25">
      <c r="A21418">
        <v>60907</v>
      </c>
      <c r="B21418">
        <v>1950</v>
      </c>
      <c r="C21418" t="s">
        <v>28170</v>
      </c>
      <c r="E21418" s="30">
        <v>0</v>
      </c>
      <c r="F21418">
        <v>0.01</v>
      </c>
      <c r="G21418" s="30">
        <v>0</v>
      </c>
      <c r="H21418">
        <v>1</v>
      </c>
      <c r="I21418">
        <v>4</v>
      </c>
      <c r="J21418" t="s">
        <v>19</v>
      </c>
      <c r="K21418">
        <v>1</v>
      </c>
      <c r="L21418">
        <v>2002</v>
      </c>
      <c r="M21418" t="s">
        <v>19</v>
      </c>
      <c r="N21418" t="s">
        <v>19</v>
      </c>
      <c r="O21418">
        <v>0</v>
      </c>
    </row>
    <row r="21419" spans="1:15" x14ac:dyDescent="0.25">
      <c r="A21419">
        <v>60908</v>
      </c>
      <c r="B21419">
        <v>1950</v>
      </c>
      <c r="C21419" t="s">
        <v>28171</v>
      </c>
      <c r="E21419" s="30">
        <v>0</v>
      </c>
      <c r="F21419">
        <v>0.01</v>
      </c>
      <c r="G21419" s="30">
        <v>0</v>
      </c>
      <c r="H21419">
        <v>1</v>
      </c>
      <c r="I21419">
        <v>4</v>
      </c>
      <c r="J21419" t="s">
        <v>19</v>
      </c>
      <c r="K21419">
        <v>1</v>
      </c>
      <c r="L21419">
        <v>1990</v>
      </c>
      <c r="M21419" t="s">
        <v>19</v>
      </c>
      <c r="N21419" t="s">
        <v>19</v>
      </c>
      <c r="O21419">
        <v>0</v>
      </c>
    </row>
    <row r="21420" spans="1:15" x14ac:dyDescent="0.25">
      <c r="A21420">
        <v>60909</v>
      </c>
      <c r="B21420">
        <v>1950</v>
      </c>
      <c r="C21420" t="s">
        <v>28172</v>
      </c>
      <c r="E21420" s="30">
        <v>0</v>
      </c>
      <c r="F21420">
        <v>0.01</v>
      </c>
      <c r="G21420" s="30">
        <v>0</v>
      </c>
      <c r="H21420">
        <v>1</v>
      </c>
      <c r="I21420">
        <v>4</v>
      </c>
      <c r="J21420" t="s">
        <v>19</v>
      </c>
      <c r="K21420">
        <v>1</v>
      </c>
      <c r="L21420">
        <v>2030</v>
      </c>
      <c r="M21420" t="s">
        <v>19</v>
      </c>
      <c r="N21420" t="s">
        <v>19</v>
      </c>
      <c r="O21420">
        <v>0</v>
      </c>
    </row>
    <row r="21421" spans="1:15" x14ac:dyDescent="0.25">
      <c r="A21421">
        <v>60910</v>
      </c>
      <c r="B21421">
        <v>1950</v>
      </c>
      <c r="C21421" t="s">
        <v>28173</v>
      </c>
      <c r="E21421" s="30">
        <v>0</v>
      </c>
      <c r="F21421">
        <v>0.01</v>
      </c>
      <c r="G21421" s="30">
        <v>0</v>
      </c>
      <c r="H21421">
        <v>1</v>
      </c>
      <c r="I21421">
        <v>1</v>
      </c>
      <c r="J21421" t="s">
        <v>19</v>
      </c>
      <c r="K21421">
        <v>1</v>
      </c>
      <c r="L21421">
        <v>2052</v>
      </c>
      <c r="M21421" t="s">
        <v>19</v>
      </c>
      <c r="N21421" t="s">
        <v>19</v>
      </c>
      <c r="O21421">
        <v>0</v>
      </c>
    </row>
    <row r="21422" spans="1:15" x14ac:dyDescent="0.25">
      <c r="A21422">
        <v>60911</v>
      </c>
      <c r="B21422">
        <v>1950</v>
      </c>
      <c r="C21422" t="s">
        <v>28174</v>
      </c>
      <c r="E21422" s="30">
        <v>0</v>
      </c>
      <c r="F21422">
        <v>0.01</v>
      </c>
      <c r="G21422" s="30">
        <v>0</v>
      </c>
      <c r="H21422">
        <v>1</v>
      </c>
      <c r="I21422">
        <v>1</v>
      </c>
      <c r="J21422" t="s">
        <v>19</v>
      </c>
      <c r="K21422">
        <v>1</v>
      </c>
      <c r="L21422">
        <v>2003</v>
      </c>
      <c r="M21422" t="s">
        <v>19</v>
      </c>
      <c r="N21422" t="s">
        <v>19</v>
      </c>
      <c r="O21422">
        <v>0</v>
      </c>
    </row>
    <row r="21423" spans="1:15" x14ac:dyDescent="0.25">
      <c r="A21423">
        <v>60912</v>
      </c>
      <c r="B21423">
        <v>1950</v>
      </c>
      <c r="C21423" t="s">
        <v>28175</v>
      </c>
      <c r="E21423" s="30">
        <v>0</v>
      </c>
      <c r="F21423">
        <v>0.01</v>
      </c>
      <c r="G21423" s="30">
        <v>0</v>
      </c>
      <c r="H21423">
        <v>1</v>
      </c>
      <c r="I21423">
        <v>1</v>
      </c>
      <c r="J21423" t="s">
        <v>19</v>
      </c>
      <c r="K21423">
        <v>1</v>
      </c>
      <c r="L21423">
        <v>1991</v>
      </c>
      <c r="M21423" t="s">
        <v>19</v>
      </c>
      <c r="N21423" t="s">
        <v>19</v>
      </c>
      <c r="O21423">
        <v>0</v>
      </c>
    </row>
    <row r="21424" spans="1:15" x14ac:dyDescent="0.25">
      <c r="A21424">
        <v>60913</v>
      </c>
      <c r="B21424">
        <v>1950</v>
      </c>
      <c r="C21424" t="s">
        <v>28176</v>
      </c>
      <c r="E21424" s="30">
        <v>0</v>
      </c>
      <c r="F21424">
        <v>0.01</v>
      </c>
      <c r="G21424" s="30">
        <v>0</v>
      </c>
      <c r="H21424">
        <v>1</v>
      </c>
      <c r="I21424">
        <v>1</v>
      </c>
      <c r="J21424" t="s">
        <v>19</v>
      </c>
      <c r="K21424">
        <v>1</v>
      </c>
      <c r="L21424">
        <v>2030</v>
      </c>
      <c r="M21424" t="s">
        <v>19</v>
      </c>
      <c r="N21424" t="s">
        <v>19</v>
      </c>
      <c r="O21424">
        <v>0</v>
      </c>
    </row>
    <row r="21425" spans="1:15" x14ac:dyDescent="0.25">
      <c r="A21425">
        <v>60914</v>
      </c>
      <c r="B21425">
        <v>1950</v>
      </c>
      <c r="C21425" t="s">
        <v>28177</v>
      </c>
      <c r="E21425" s="30">
        <v>0</v>
      </c>
      <c r="F21425">
        <v>0.01</v>
      </c>
      <c r="G21425" s="30">
        <v>0</v>
      </c>
      <c r="H21425">
        <v>1</v>
      </c>
      <c r="I21425">
        <v>8</v>
      </c>
      <c r="J21425" t="s">
        <v>19</v>
      </c>
      <c r="K21425">
        <v>1</v>
      </c>
      <c r="L21425">
        <v>2053</v>
      </c>
      <c r="M21425" t="s">
        <v>19</v>
      </c>
      <c r="N21425" t="s">
        <v>19</v>
      </c>
      <c r="O21425">
        <v>0</v>
      </c>
    </row>
    <row r="21426" spans="1:15" x14ac:dyDescent="0.25">
      <c r="A21426">
        <v>60915</v>
      </c>
      <c r="B21426">
        <v>1950</v>
      </c>
      <c r="C21426" t="s">
        <v>28178</v>
      </c>
      <c r="E21426" s="30">
        <v>0</v>
      </c>
      <c r="F21426">
        <v>0.01</v>
      </c>
      <c r="G21426" s="30">
        <v>0</v>
      </c>
      <c r="H21426">
        <v>1</v>
      </c>
      <c r="I21426">
        <v>8</v>
      </c>
      <c r="J21426" t="s">
        <v>19</v>
      </c>
      <c r="K21426">
        <v>1</v>
      </c>
      <c r="L21426">
        <v>2004</v>
      </c>
      <c r="M21426" t="s">
        <v>19</v>
      </c>
      <c r="N21426" t="s">
        <v>19</v>
      </c>
      <c r="O21426">
        <v>0</v>
      </c>
    </row>
    <row r="21427" spans="1:15" x14ac:dyDescent="0.25">
      <c r="A21427">
        <v>60916</v>
      </c>
      <c r="B21427">
        <v>1950</v>
      </c>
      <c r="C21427" t="s">
        <v>28179</v>
      </c>
      <c r="E21427" s="30">
        <v>0</v>
      </c>
      <c r="F21427">
        <v>0.01</v>
      </c>
      <c r="G21427" s="30">
        <v>0</v>
      </c>
      <c r="H21427">
        <v>1</v>
      </c>
      <c r="I21427">
        <v>8</v>
      </c>
      <c r="J21427" t="s">
        <v>19</v>
      </c>
      <c r="K21427">
        <v>1</v>
      </c>
      <c r="L21427">
        <v>1992</v>
      </c>
      <c r="M21427" t="s">
        <v>19</v>
      </c>
      <c r="N21427" t="s">
        <v>19</v>
      </c>
      <c r="O21427">
        <v>0</v>
      </c>
    </row>
    <row r="21428" spans="1:15" x14ac:dyDescent="0.25">
      <c r="A21428">
        <v>60917</v>
      </c>
      <c r="B21428">
        <v>1950</v>
      </c>
      <c r="C21428" t="s">
        <v>28180</v>
      </c>
      <c r="E21428" s="30">
        <v>0</v>
      </c>
      <c r="F21428">
        <v>0.01</v>
      </c>
      <c r="G21428" s="30">
        <v>0</v>
      </c>
      <c r="H21428">
        <v>1</v>
      </c>
      <c r="I21428">
        <v>8</v>
      </c>
      <c r="J21428" t="s">
        <v>19</v>
      </c>
      <c r="K21428">
        <v>1</v>
      </c>
      <c r="L21428">
        <v>2030</v>
      </c>
      <c r="M21428" t="s">
        <v>19</v>
      </c>
      <c r="N21428" t="s">
        <v>19</v>
      </c>
      <c r="O21428">
        <v>0</v>
      </c>
    </row>
    <row r="21429" spans="1:15" x14ac:dyDescent="0.25">
      <c r="A21429">
        <v>60918</v>
      </c>
      <c r="B21429">
        <v>1950</v>
      </c>
      <c r="C21429" t="s">
        <v>28181</v>
      </c>
      <c r="E21429" s="30">
        <v>0</v>
      </c>
      <c r="F21429">
        <v>0.01</v>
      </c>
      <c r="G21429" s="30">
        <v>0</v>
      </c>
      <c r="H21429">
        <v>1</v>
      </c>
      <c r="I21429">
        <v>2</v>
      </c>
      <c r="J21429" t="s">
        <v>19</v>
      </c>
      <c r="K21429">
        <v>1</v>
      </c>
      <c r="L21429">
        <v>2054</v>
      </c>
      <c r="M21429" t="s">
        <v>19</v>
      </c>
      <c r="N21429" t="s">
        <v>19</v>
      </c>
      <c r="O21429">
        <v>0</v>
      </c>
    </row>
    <row r="21430" spans="1:15" x14ac:dyDescent="0.25">
      <c r="A21430">
        <v>60919</v>
      </c>
      <c r="B21430">
        <v>1950</v>
      </c>
      <c r="C21430" t="s">
        <v>28182</v>
      </c>
      <c r="E21430" s="30">
        <v>0</v>
      </c>
      <c r="F21430">
        <v>0.01</v>
      </c>
      <c r="G21430" s="30">
        <v>0</v>
      </c>
      <c r="H21430">
        <v>1</v>
      </c>
      <c r="I21430">
        <v>2</v>
      </c>
      <c r="J21430" t="s">
        <v>19</v>
      </c>
      <c r="K21430">
        <v>1</v>
      </c>
      <c r="L21430">
        <v>2005</v>
      </c>
      <c r="M21430" t="s">
        <v>19</v>
      </c>
      <c r="N21430" t="s">
        <v>19</v>
      </c>
      <c r="O21430">
        <v>0</v>
      </c>
    </row>
    <row r="21431" spans="1:15" x14ac:dyDescent="0.25">
      <c r="A21431">
        <v>60920</v>
      </c>
      <c r="B21431">
        <v>1950</v>
      </c>
      <c r="C21431" t="s">
        <v>28183</v>
      </c>
      <c r="E21431" s="30">
        <v>0</v>
      </c>
      <c r="F21431">
        <v>0.01</v>
      </c>
      <c r="G21431" s="30">
        <v>0</v>
      </c>
      <c r="H21431">
        <v>1</v>
      </c>
      <c r="I21431">
        <v>2</v>
      </c>
      <c r="J21431" t="s">
        <v>19</v>
      </c>
      <c r="K21431">
        <v>1</v>
      </c>
      <c r="L21431">
        <v>1993</v>
      </c>
      <c r="M21431" t="s">
        <v>19</v>
      </c>
      <c r="N21431" t="s">
        <v>19</v>
      </c>
      <c r="O21431">
        <v>0</v>
      </c>
    </row>
    <row r="21432" spans="1:15" x14ac:dyDescent="0.25">
      <c r="A21432">
        <v>60921</v>
      </c>
      <c r="B21432">
        <v>1950</v>
      </c>
      <c r="C21432" t="s">
        <v>28184</v>
      </c>
      <c r="E21432" s="30">
        <v>0</v>
      </c>
      <c r="F21432">
        <v>0.01</v>
      </c>
      <c r="G21432" s="30">
        <v>0</v>
      </c>
      <c r="H21432">
        <v>1</v>
      </c>
      <c r="I21432">
        <v>4</v>
      </c>
      <c r="J21432" t="s">
        <v>19</v>
      </c>
      <c r="K21432">
        <v>1</v>
      </c>
      <c r="L21432">
        <v>2030</v>
      </c>
      <c r="M21432" t="s">
        <v>19</v>
      </c>
      <c r="N21432" t="s">
        <v>19</v>
      </c>
      <c r="O21432">
        <v>0</v>
      </c>
    </row>
    <row r="21433" spans="1:15" x14ac:dyDescent="0.25">
      <c r="A21433">
        <v>60922</v>
      </c>
      <c r="B21433">
        <v>1950</v>
      </c>
      <c r="C21433" t="s">
        <v>28185</v>
      </c>
      <c r="E21433" s="30">
        <v>0</v>
      </c>
      <c r="F21433">
        <v>0.01</v>
      </c>
      <c r="G21433" s="30">
        <v>0</v>
      </c>
      <c r="H21433">
        <v>1</v>
      </c>
      <c r="I21433">
        <v>2</v>
      </c>
      <c r="J21433" t="s">
        <v>19</v>
      </c>
      <c r="K21433">
        <v>1</v>
      </c>
      <c r="L21433">
        <v>2030</v>
      </c>
      <c r="M21433" t="s">
        <v>19</v>
      </c>
      <c r="N21433" t="s">
        <v>19</v>
      </c>
      <c r="O21433">
        <v>0</v>
      </c>
    </row>
    <row r="21434" spans="1:15" x14ac:dyDescent="0.25">
      <c r="A21434">
        <v>60923</v>
      </c>
      <c r="B21434">
        <v>1950</v>
      </c>
      <c r="C21434" t="s">
        <v>28186</v>
      </c>
      <c r="E21434" s="30">
        <v>0</v>
      </c>
      <c r="F21434">
        <v>0.01</v>
      </c>
      <c r="G21434" s="30">
        <v>0</v>
      </c>
      <c r="H21434">
        <v>1</v>
      </c>
      <c r="I21434">
        <v>8</v>
      </c>
      <c r="J21434" t="s">
        <v>19</v>
      </c>
      <c r="K21434">
        <v>1</v>
      </c>
      <c r="L21434">
        <v>2030</v>
      </c>
      <c r="M21434" t="s">
        <v>19</v>
      </c>
      <c r="N21434" t="s">
        <v>19</v>
      </c>
      <c r="O21434">
        <v>0</v>
      </c>
    </row>
    <row r="21435" spans="1:15" x14ac:dyDescent="0.25">
      <c r="A21435">
        <v>60924</v>
      </c>
      <c r="B21435">
        <v>1950</v>
      </c>
      <c r="C21435" t="s">
        <v>28187</v>
      </c>
      <c r="E21435" s="30">
        <v>0</v>
      </c>
      <c r="F21435">
        <v>0.01</v>
      </c>
      <c r="G21435" s="30">
        <v>0</v>
      </c>
      <c r="H21435">
        <v>1</v>
      </c>
      <c r="I21435">
        <v>1</v>
      </c>
      <c r="J21435" t="s">
        <v>19</v>
      </c>
      <c r="K21435">
        <v>1</v>
      </c>
      <c r="L21435">
        <v>2030</v>
      </c>
      <c r="M21435" t="s">
        <v>19</v>
      </c>
      <c r="N21435" t="s">
        <v>19</v>
      </c>
      <c r="O21435">
        <v>0</v>
      </c>
    </row>
    <row r="21436" spans="1:15" x14ac:dyDescent="0.25">
      <c r="A21436">
        <v>60925</v>
      </c>
      <c r="B21436">
        <v>1950</v>
      </c>
      <c r="C21436" t="s">
        <v>28188</v>
      </c>
      <c r="E21436" s="30">
        <v>0</v>
      </c>
      <c r="F21436">
        <v>0.01</v>
      </c>
      <c r="G21436" s="30">
        <v>0</v>
      </c>
      <c r="H21436">
        <v>1</v>
      </c>
      <c r="I21436">
        <v>135</v>
      </c>
      <c r="J21436" t="s">
        <v>19</v>
      </c>
      <c r="K21436">
        <v>1</v>
      </c>
      <c r="L21436">
        <v>2485</v>
      </c>
      <c r="M21436" t="s">
        <v>19</v>
      </c>
      <c r="N21436" t="s">
        <v>19</v>
      </c>
      <c r="O21436">
        <v>0</v>
      </c>
    </row>
    <row r="21437" spans="1:15" x14ac:dyDescent="0.25">
      <c r="A21437">
        <v>60926</v>
      </c>
      <c r="B21437">
        <v>1950</v>
      </c>
      <c r="C21437" t="s">
        <v>28189</v>
      </c>
      <c r="E21437" s="30">
        <v>0</v>
      </c>
      <c r="F21437">
        <v>0.01</v>
      </c>
      <c r="G21437" s="30">
        <v>0</v>
      </c>
      <c r="H21437">
        <v>1</v>
      </c>
      <c r="I21437">
        <v>1</v>
      </c>
      <c r="J21437" t="s">
        <v>19</v>
      </c>
      <c r="K21437">
        <v>1</v>
      </c>
      <c r="L21437">
        <v>2063</v>
      </c>
      <c r="M21437" t="s">
        <v>19</v>
      </c>
      <c r="N21437" t="s">
        <v>19</v>
      </c>
      <c r="O21437">
        <v>0</v>
      </c>
    </row>
    <row r="21438" spans="1:15" x14ac:dyDescent="0.25">
      <c r="A21438">
        <v>60939</v>
      </c>
      <c r="B21438">
        <v>500</v>
      </c>
      <c r="C21438" t="s">
        <v>28190</v>
      </c>
      <c r="D21438" t="s">
        <v>28191</v>
      </c>
      <c r="E21438">
        <v>100</v>
      </c>
      <c r="F21438">
        <v>0.1</v>
      </c>
      <c r="G21438" s="30">
        <v>0</v>
      </c>
      <c r="H21438">
        <v>100</v>
      </c>
      <c r="I21438" t="s">
        <v>19</v>
      </c>
      <c r="J21438" t="s">
        <v>19</v>
      </c>
      <c r="K21438">
        <v>1</v>
      </c>
      <c r="L21438">
        <v>1663</v>
      </c>
      <c r="M21438">
        <v>20973</v>
      </c>
      <c r="N21438" t="s">
        <v>19</v>
      </c>
      <c r="O21438">
        <v>25220</v>
      </c>
    </row>
    <row r="21439" spans="1:15" ht="225" x14ac:dyDescent="0.25">
      <c r="A21439">
        <v>60944</v>
      </c>
      <c r="B21439">
        <v>1950</v>
      </c>
      <c r="C21439" t="s">
        <v>28192</v>
      </c>
      <c r="D21439" s="7" t="s">
        <v>28193</v>
      </c>
      <c r="E21439" s="30">
        <v>0</v>
      </c>
      <c r="F21439">
        <v>0.01</v>
      </c>
      <c r="G21439" s="30">
        <v>0</v>
      </c>
      <c r="H21439">
        <v>1</v>
      </c>
      <c r="I21439">
        <v>128</v>
      </c>
      <c r="J21439" t="s">
        <v>19</v>
      </c>
      <c r="K21439">
        <v>1</v>
      </c>
      <c r="L21439">
        <v>2321</v>
      </c>
      <c r="M21439" t="s">
        <v>19</v>
      </c>
      <c r="N21439" t="s">
        <v>19</v>
      </c>
      <c r="O21439">
        <v>0</v>
      </c>
    </row>
    <row r="21440" spans="1:15" ht="225" x14ac:dyDescent="0.25">
      <c r="A21440">
        <v>60945</v>
      </c>
      <c r="B21440">
        <v>1950</v>
      </c>
      <c r="C21440" t="s">
        <v>28194</v>
      </c>
      <c r="D21440" s="7" t="s">
        <v>28193</v>
      </c>
      <c r="E21440" s="30">
        <v>0</v>
      </c>
      <c r="F21440">
        <v>0.01</v>
      </c>
      <c r="G21440" s="30">
        <v>0</v>
      </c>
      <c r="H21440">
        <v>1</v>
      </c>
      <c r="I21440">
        <v>128</v>
      </c>
      <c r="J21440" t="s">
        <v>19</v>
      </c>
      <c r="K21440">
        <v>1</v>
      </c>
      <c r="L21440">
        <v>2320</v>
      </c>
      <c r="M21440" t="s">
        <v>19</v>
      </c>
      <c r="N21440" t="s">
        <v>19</v>
      </c>
      <c r="O21440">
        <v>0</v>
      </c>
    </row>
    <row r="21441" spans="1:15" ht="225" x14ac:dyDescent="0.25">
      <c r="A21441">
        <v>60946</v>
      </c>
      <c r="B21441">
        <v>1950</v>
      </c>
      <c r="C21441" t="s">
        <v>28195</v>
      </c>
      <c r="D21441" s="7" t="s">
        <v>28193</v>
      </c>
      <c r="E21441" s="30">
        <v>0</v>
      </c>
      <c r="F21441">
        <v>0.01</v>
      </c>
      <c r="G21441" s="30">
        <v>0</v>
      </c>
      <c r="H21441">
        <v>1</v>
      </c>
      <c r="I21441">
        <v>128</v>
      </c>
      <c r="J21441" t="s">
        <v>19</v>
      </c>
      <c r="K21441">
        <v>1</v>
      </c>
      <c r="L21441">
        <v>2320</v>
      </c>
      <c r="M21441" t="s">
        <v>19</v>
      </c>
      <c r="N21441" t="s">
        <v>19</v>
      </c>
      <c r="O21441">
        <v>0</v>
      </c>
    </row>
    <row r="21442" spans="1:15" ht="225" x14ac:dyDescent="0.25">
      <c r="A21442">
        <v>60947</v>
      </c>
      <c r="B21442">
        <v>1950</v>
      </c>
      <c r="C21442" t="s">
        <v>28196</v>
      </c>
      <c r="D21442" s="7" t="s">
        <v>28193</v>
      </c>
      <c r="E21442" s="30">
        <v>0</v>
      </c>
      <c r="F21442">
        <v>0.01</v>
      </c>
      <c r="G21442" s="30">
        <v>0</v>
      </c>
      <c r="H21442">
        <v>1</v>
      </c>
      <c r="I21442">
        <v>128</v>
      </c>
      <c r="J21442" t="s">
        <v>19</v>
      </c>
      <c r="K21442">
        <v>1</v>
      </c>
      <c r="L21442">
        <v>2319</v>
      </c>
      <c r="M21442" t="s">
        <v>19</v>
      </c>
      <c r="N21442" t="s">
        <v>19</v>
      </c>
      <c r="O21442">
        <v>0</v>
      </c>
    </row>
    <row r="21443" spans="1:15" ht="225" x14ac:dyDescent="0.25">
      <c r="A21443">
        <v>60948</v>
      </c>
      <c r="B21443">
        <v>1950</v>
      </c>
      <c r="C21443" t="s">
        <v>28197</v>
      </c>
      <c r="D21443" s="7" t="s">
        <v>28193</v>
      </c>
      <c r="E21443" s="30">
        <v>0</v>
      </c>
      <c r="F21443">
        <v>0.01</v>
      </c>
      <c r="G21443" s="30">
        <v>0</v>
      </c>
      <c r="H21443">
        <v>1</v>
      </c>
      <c r="I21443">
        <v>128</v>
      </c>
      <c r="J21443" t="s">
        <v>19</v>
      </c>
      <c r="K21443">
        <v>1</v>
      </c>
      <c r="L21443">
        <v>2319</v>
      </c>
      <c r="M21443" t="s">
        <v>19</v>
      </c>
      <c r="N21443" t="s">
        <v>19</v>
      </c>
      <c r="O21443">
        <v>0</v>
      </c>
    </row>
    <row r="21444" spans="1:15" ht="225" x14ac:dyDescent="0.25">
      <c r="A21444">
        <v>60949</v>
      </c>
      <c r="B21444">
        <v>1950</v>
      </c>
      <c r="C21444" t="s">
        <v>28198</v>
      </c>
      <c r="D21444" s="7" t="s">
        <v>28193</v>
      </c>
      <c r="E21444" s="30">
        <v>0</v>
      </c>
      <c r="F21444">
        <v>0.01</v>
      </c>
      <c r="G21444" s="30">
        <v>0</v>
      </c>
      <c r="H21444">
        <v>1</v>
      </c>
      <c r="I21444">
        <v>128</v>
      </c>
      <c r="J21444" t="s">
        <v>19</v>
      </c>
      <c r="K21444">
        <v>1</v>
      </c>
      <c r="L21444">
        <v>2319</v>
      </c>
      <c r="M21444" t="s">
        <v>19</v>
      </c>
      <c r="N21444" t="s">
        <v>19</v>
      </c>
      <c r="O21444">
        <v>0</v>
      </c>
    </row>
    <row r="21445" spans="1:15" ht="225" x14ac:dyDescent="0.25">
      <c r="A21445">
        <v>60950</v>
      </c>
      <c r="B21445">
        <v>1950</v>
      </c>
      <c r="C21445" t="s">
        <v>28199</v>
      </c>
      <c r="D21445" s="7" t="s">
        <v>28193</v>
      </c>
      <c r="E21445" s="30">
        <v>0</v>
      </c>
      <c r="F21445">
        <v>0.01</v>
      </c>
      <c r="G21445" s="30">
        <v>0</v>
      </c>
      <c r="H21445">
        <v>1</v>
      </c>
      <c r="I21445">
        <v>128</v>
      </c>
      <c r="J21445" t="s">
        <v>19</v>
      </c>
      <c r="K21445">
        <v>1</v>
      </c>
      <c r="L21445">
        <v>2012</v>
      </c>
      <c r="M21445" t="s">
        <v>19</v>
      </c>
      <c r="N21445" t="s">
        <v>19</v>
      </c>
      <c r="O21445">
        <v>0</v>
      </c>
    </row>
    <row r="21446" spans="1:15" ht="225" x14ac:dyDescent="0.25">
      <c r="A21446">
        <v>60951</v>
      </c>
      <c r="B21446">
        <v>1950</v>
      </c>
      <c r="C21446" t="s">
        <v>28200</v>
      </c>
      <c r="D21446" s="7" t="s">
        <v>28193</v>
      </c>
      <c r="E21446" s="30">
        <v>0</v>
      </c>
      <c r="F21446">
        <v>0.01</v>
      </c>
      <c r="G21446" s="30">
        <v>0</v>
      </c>
      <c r="H21446">
        <v>1</v>
      </c>
      <c r="I21446">
        <v>128</v>
      </c>
      <c r="J21446" t="s">
        <v>19</v>
      </c>
      <c r="K21446">
        <v>1</v>
      </c>
      <c r="L21446">
        <v>2012</v>
      </c>
      <c r="M21446" t="s">
        <v>19</v>
      </c>
      <c r="N21446" t="s">
        <v>19</v>
      </c>
      <c r="O21446">
        <v>0</v>
      </c>
    </row>
    <row r="21447" spans="1:15" ht="225" x14ac:dyDescent="0.25">
      <c r="A21447">
        <v>60952</v>
      </c>
      <c r="B21447">
        <v>1950</v>
      </c>
      <c r="C21447" t="s">
        <v>28201</v>
      </c>
      <c r="D21447" s="7" t="s">
        <v>28193</v>
      </c>
      <c r="E21447" s="30">
        <v>0</v>
      </c>
      <c r="F21447">
        <v>0.01</v>
      </c>
      <c r="G21447" s="30">
        <v>0</v>
      </c>
      <c r="H21447">
        <v>1</v>
      </c>
      <c r="I21447">
        <v>128</v>
      </c>
      <c r="J21447" t="s">
        <v>19</v>
      </c>
      <c r="K21447">
        <v>1</v>
      </c>
      <c r="L21447">
        <v>2012</v>
      </c>
      <c r="M21447" t="s">
        <v>19</v>
      </c>
      <c r="N21447" t="s">
        <v>19</v>
      </c>
      <c r="O21447">
        <v>0</v>
      </c>
    </row>
    <row r="21448" spans="1:15" ht="225" x14ac:dyDescent="0.25">
      <c r="A21448">
        <v>60953</v>
      </c>
      <c r="B21448">
        <v>1950</v>
      </c>
      <c r="C21448" t="s">
        <v>28202</v>
      </c>
      <c r="D21448" s="7" t="s">
        <v>28193</v>
      </c>
      <c r="E21448" s="30">
        <v>0</v>
      </c>
      <c r="F21448">
        <v>0.01</v>
      </c>
      <c r="G21448" s="30">
        <v>0</v>
      </c>
      <c r="H21448">
        <v>1</v>
      </c>
      <c r="I21448">
        <v>128</v>
      </c>
      <c r="J21448" t="s">
        <v>19</v>
      </c>
      <c r="K21448">
        <v>1</v>
      </c>
      <c r="L21448">
        <v>2338</v>
      </c>
      <c r="M21448" t="s">
        <v>19</v>
      </c>
      <c r="N21448" t="s">
        <v>19</v>
      </c>
      <c r="O21448">
        <v>0</v>
      </c>
    </row>
    <row r="21449" spans="1:15" ht="225" x14ac:dyDescent="0.25">
      <c r="A21449">
        <v>60954</v>
      </c>
      <c r="B21449">
        <v>1950</v>
      </c>
      <c r="C21449" t="s">
        <v>28203</v>
      </c>
      <c r="D21449" s="7" t="s">
        <v>28193</v>
      </c>
      <c r="E21449" s="30">
        <v>0</v>
      </c>
      <c r="F21449">
        <v>0.01</v>
      </c>
      <c r="G21449" s="30">
        <v>0</v>
      </c>
      <c r="H21449">
        <v>1</v>
      </c>
      <c r="I21449">
        <v>128</v>
      </c>
      <c r="J21449" t="s">
        <v>19</v>
      </c>
      <c r="K21449">
        <v>1</v>
      </c>
      <c r="L21449">
        <v>1969</v>
      </c>
      <c r="M21449" t="s">
        <v>19</v>
      </c>
      <c r="N21449" t="s">
        <v>19</v>
      </c>
      <c r="O21449">
        <v>0</v>
      </c>
    </row>
    <row r="21450" spans="1:15" ht="225" x14ac:dyDescent="0.25">
      <c r="A21450">
        <v>60955</v>
      </c>
      <c r="B21450">
        <v>1950</v>
      </c>
      <c r="C21450" t="s">
        <v>28204</v>
      </c>
      <c r="D21450" s="7" t="s">
        <v>28193</v>
      </c>
      <c r="E21450" s="30">
        <v>0</v>
      </c>
      <c r="F21450">
        <v>0.01</v>
      </c>
      <c r="G21450" s="30">
        <v>0</v>
      </c>
      <c r="H21450">
        <v>1</v>
      </c>
      <c r="I21450">
        <v>128</v>
      </c>
      <c r="J21450" t="s">
        <v>19</v>
      </c>
      <c r="K21450">
        <v>1</v>
      </c>
      <c r="L21450">
        <v>2331</v>
      </c>
      <c r="M21450" t="s">
        <v>19</v>
      </c>
      <c r="N21450" t="s">
        <v>19</v>
      </c>
      <c r="O21450">
        <v>0</v>
      </c>
    </row>
    <row r="21451" spans="1:15" ht="225" x14ac:dyDescent="0.25">
      <c r="A21451">
        <v>60956</v>
      </c>
      <c r="B21451">
        <v>1950</v>
      </c>
      <c r="C21451" t="s">
        <v>28205</v>
      </c>
      <c r="D21451" s="7" t="s">
        <v>28193</v>
      </c>
      <c r="E21451" s="30">
        <v>0</v>
      </c>
      <c r="F21451">
        <v>0.01</v>
      </c>
      <c r="G21451" s="30">
        <v>0</v>
      </c>
      <c r="H21451">
        <v>1</v>
      </c>
      <c r="I21451">
        <v>128</v>
      </c>
      <c r="J21451" t="s">
        <v>19</v>
      </c>
      <c r="K21451">
        <v>1</v>
      </c>
      <c r="L21451">
        <v>2328</v>
      </c>
      <c r="M21451" t="s">
        <v>19</v>
      </c>
      <c r="N21451" t="s">
        <v>19</v>
      </c>
      <c r="O21451">
        <v>0</v>
      </c>
    </row>
    <row r="21452" spans="1:15" ht="225" x14ac:dyDescent="0.25">
      <c r="A21452">
        <v>60957</v>
      </c>
      <c r="B21452">
        <v>1950</v>
      </c>
      <c r="C21452" t="s">
        <v>28206</v>
      </c>
      <c r="D21452" s="7" t="s">
        <v>28193</v>
      </c>
      <c r="E21452" s="30">
        <v>0</v>
      </c>
      <c r="F21452">
        <v>0.01</v>
      </c>
      <c r="G21452" s="30">
        <v>0</v>
      </c>
      <c r="H21452">
        <v>1</v>
      </c>
      <c r="I21452">
        <v>128</v>
      </c>
      <c r="J21452" t="s">
        <v>19</v>
      </c>
      <c r="K21452">
        <v>1</v>
      </c>
      <c r="L21452">
        <v>2338</v>
      </c>
      <c r="M21452" t="s">
        <v>19</v>
      </c>
      <c r="N21452" t="s">
        <v>19</v>
      </c>
      <c r="O21452">
        <v>0</v>
      </c>
    </row>
    <row r="21453" spans="1:15" ht="225" x14ac:dyDescent="0.25">
      <c r="A21453">
        <v>60958</v>
      </c>
      <c r="B21453">
        <v>1950</v>
      </c>
      <c r="C21453" t="s">
        <v>28207</v>
      </c>
      <c r="D21453" s="7" t="s">
        <v>28193</v>
      </c>
      <c r="E21453" s="30">
        <v>0</v>
      </c>
      <c r="F21453">
        <v>0.01</v>
      </c>
      <c r="G21453" s="30">
        <v>0</v>
      </c>
      <c r="H21453">
        <v>1</v>
      </c>
      <c r="I21453">
        <v>128</v>
      </c>
      <c r="J21453" t="s">
        <v>19</v>
      </c>
      <c r="K21453">
        <v>1</v>
      </c>
      <c r="L21453">
        <v>2318</v>
      </c>
      <c r="M21453" t="s">
        <v>19</v>
      </c>
      <c r="N21453" t="s">
        <v>19</v>
      </c>
      <c r="O21453">
        <v>0</v>
      </c>
    </row>
    <row r="21454" spans="1:15" ht="195" x14ac:dyDescent="0.25">
      <c r="A21454">
        <v>61121</v>
      </c>
      <c r="B21454">
        <v>1950</v>
      </c>
      <c r="C21454" t="s">
        <v>28208</v>
      </c>
      <c r="D21454" s="7" t="s">
        <v>25053</v>
      </c>
      <c r="E21454" s="30">
        <v>0</v>
      </c>
      <c r="F21454">
        <v>0.01</v>
      </c>
      <c r="G21454" s="30">
        <v>0</v>
      </c>
      <c r="H21454">
        <v>1</v>
      </c>
      <c r="I21454">
        <v>4</v>
      </c>
      <c r="J21454" t="s">
        <v>19</v>
      </c>
      <c r="K21454">
        <v>1</v>
      </c>
      <c r="L21454">
        <v>2310</v>
      </c>
      <c r="M21454" t="s">
        <v>19</v>
      </c>
      <c r="N21454" t="s">
        <v>19</v>
      </c>
      <c r="O21454">
        <v>0</v>
      </c>
    </row>
    <row r="21455" spans="1:15" ht="195" x14ac:dyDescent="0.25">
      <c r="A21455">
        <v>61122</v>
      </c>
      <c r="B21455">
        <v>1950</v>
      </c>
      <c r="C21455" t="s">
        <v>28209</v>
      </c>
      <c r="D21455" s="7" t="s">
        <v>25053</v>
      </c>
      <c r="E21455" s="30">
        <v>0</v>
      </c>
      <c r="F21455">
        <v>0.01</v>
      </c>
      <c r="G21455" s="30">
        <v>0</v>
      </c>
      <c r="H21455">
        <v>1</v>
      </c>
      <c r="I21455">
        <v>4</v>
      </c>
      <c r="J21455" t="s">
        <v>19</v>
      </c>
      <c r="K21455">
        <v>1</v>
      </c>
      <c r="L21455">
        <v>1956</v>
      </c>
      <c r="M21455" t="s">
        <v>19</v>
      </c>
      <c r="N21455" t="s">
        <v>19</v>
      </c>
      <c r="O21455">
        <v>0</v>
      </c>
    </row>
    <row r="21456" spans="1:15" ht="195" x14ac:dyDescent="0.25">
      <c r="A21456">
        <v>61123</v>
      </c>
      <c r="B21456">
        <v>1950</v>
      </c>
      <c r="C21456" t="s">
        <v>28210</v>
      </c>
      <c r="D21456" s="7" t="s">
        <v>25053</v>
      </c>
      <c r="E21456" s="30">
        <v>0</v>
      </c>
      <c r="F21456">
        <v>0.01</v>
      </c>
      <c r="G21456" s="30">
        <v>0</v>
      </c>
      <c r="H21456">
        <v>1</v>
      </c>
      <c r="I21456">
        <v>1</v>
      </c>
      <c r="J21456" t="s">
        <v>19</v>
      </c>
      <c r="K21456">
        <v>1</v>
      </c>
      <c r="L21456">
        <v>2089</v>
      </c>
      <c r="M21456" t="s">
        <v>19</v>
      </c>
      <c r="N21456" t="s">
        <v>19</v>
      </c>
      <c r="O21456">
        <v>0</v>
      </c>
    </row>
    <row r="21457" spans="1:15" ht="195" x14ac:dyDescent="0.25">
      <c r="A21457">
        <v>61124</v>
      </c>
      <c r="B21457">
        <v>1950</v>
      </c>
      <c r="C21457" t="s">
        <v>28211</v>
      </c>
      <c r="D21457" s="7" t="s">
        <v>25053</v>
      </c>
      <c r="E21457" s="30">
        <v>0</v>
      </c>
      <c r="F21457">
        <v>0.01</v>
      </c>
      <c r="G21457" s="30">
        <v>0</v>
      </c>
      <c r="H21457">
        <v>1</v>
      </c>
      <c r="I21457">
        <v>1</v>
      </c>
      <c r="J21457" t="s">
        <v>19</v>
      </c>
      <c r="K21457">
        <v>1</v>
      </c>
      <c r="L21457">
        <v>1981</v>
      </c>
      <c r="M21457" t="s">
        <v>19</v>
      </c>
      <c r="N21457" t="s">
        <v>19</v>
      </c>
      <c r="O21457">
        <v>0</v>
      </c>
    </row>
    <row r="21458" spans="1:15" ht="195" x14ac:dyDescent="0.25">
      <c r="A21458">
        <v>61125</v>
      </c>
      <c r="B21458">
        <v>1950</v>
      </c>
      <c r="C21458" t="s">
        <v>28212</v>
      </c>
      <c r="D21458" s="7" t="s">
        <v>25053</v>
      </c>
      <c r="E21458" s="30">
        <v>0</v>
      </c>
      <c r="F21458">
        <v>0.01</v>
      </c>
      <c r="G21458" s="30">
        <v>0</v>
      </c>
      <c r="H21458">
        <v>1</v>
      </c>
      <c r="I21458">
        <v>8</v>
      </c>
      <c r="J21458" t="s">
        <v>19</v>
      </c>
      <c r="K21458">
        <v>1</v>
      </c>
      <c r="L21458">
        <v>2356</v>
      </c>
      <c r="M21458" t="s">
        <v>19</v>
      </c>
      <c r="N21458" t="s">
        <v>19</v>
      </c>
      <c r="O21458">
        <v>0</v>
      </c>
    </row>
    <row r="21459" spans="1:15" ht="195" x14ac:dyDescent="0.25">
      <c r="A21459">
        <v>61126</v>
      </c>
      <c r="B21459">
        <v>1950</v>
      </c>
      <c r="C21459" t="s">
        <v>28213</v>
      </c>
      <c r="D21459" s="7" t="s">
        <v>25053</v>
      </c>
      <c r="E21459" s="30">
        <v>0</v>
      </c>
      <c r="F21459">
        <v>0.01</v>
      </c>
      <c r="G21459" s="30">
        <v>0</v>
      </c>
      <c r="H21459">
        <v>1</v>
      </c>
      <c r="I21459">
        <v>8</v>
      </c>
      <c r="J21459" t="s">
        <v>19</v>
      </c>
      <c r="K21459">
        <v>1</v>
      </c>
      <c r="L21459">
        <v>1996</v>
      </c>
      <c r="M21459" t="s">
        <v>19</v>
      </c>
      <c r="N21459" t="s">
        <v>19</v>
      </c>
      <c r="O21459">
        <v>0</v>
      </c>
    </row>
    <row r="21460" spans="1:15" ht="195" x14ac:dyDescent="0.25">
      <c r="A21460">
        <v>61127</v>
      </c>
      <c r="B21460">
        <v>1950</v>
      </c>
      <c r="C21460" t="s">
        <v>28214</v>
      </c>
      <c r="D21460" s="7" t="s">
        <v>25053</v>
      </c>
      <c r="E21460" s="30">
        <v>0</v>
      </c>
      <c r="F21460">
        <v>0.01</v>
      </c>
      <c r="G21460" s="30">
        <v>0</v>
      </c>
      <c r="H21460">
        <v>1</v>
      </c>
      <c r="I21460">
        <v>2</v>
      </c>
      <c r="J21460" t="s">
        <v>19</v>
      </c>
      <c r="K21460">
        <v>1</v>
      </c>
      <c r="L21460">
        <v>2027</v>
      </c>
      <c r="M21460" t="s">
        <v>19</v>
      </c>
      <c r="N21460" t="s">
        <v>19</v>
      </c>
      <c r="O21460">
        <v>0</v>
      </c>
    </row>
    <row r="21461" spans="1:15" ht="195" x14ac:dyDescent="0.25">
      <c r="A21461">
        <v>61128</v>
      </c>
      <c r="B21461">
        <v>1950</v>
      </c>
      <c r="C21461" t="s">
        <v>28215</v>
      </c>
      <c r="D21461" s="7" t="s">
        <v>25053</v>
      </c>
      <c r="E21461" s="30">
        <v>0</v>
      </c>
      <c r="F21461">
        <v>0.01</v>
      </c>
      <c r="G21461" s="30">
        <v>0</v>
      </c>
      <c r="H21461">
        <v>1</v>
      </c>
      <c r="I21461">
        <v>2</v>
      </c>
      <c r="J21461" t="s">
        <v>19</v>
      </c>
      <c r="K21461">
        <v>1</v>
      </c>
      <c r="L21461">
        <v>1983</v>
      </c>
      <c r="M21461" t="s">
        <v>19</v>
      </c>
      <c r="N21461" t="s">
        <v>19</v>
      </c>
      <c r="O21461">
        <v>0</v>
      </c>
    </row>
    <row r="21462" spans="1:15" x14ac:dyDescent="0.25">
      <c r="A21462">
        <v>61182</v>
      </c>
      <c r="B21462">
        <v>1950</v>
      </c>
      <c r="C21462" t="s">
        <v>28216</v>
      </c>
      <c r="D21462" t="s">
        <v>26514</v>
      </c>
      <c r="E21462" s="30">
        <v>0</v>
      </c>
      <c r="F21462">
        <v>0.01</v>
      </c>
      <c r="G21462" s="30">
        <v>0</v>
      </c>
      <c r="H21462">
        <v>1</v>
      </c>
      <c r="I21462">
        <v>135</v>
      </c>
      <c r="J21462" t="s">
        <v>19</v>
      </c>
      <c r="K21462">
        <v>1</v>
      </c>
      <c r="L21462">
        <v>2482</v>
      </c>
      <c r="M21462" t="s">
        <v>19</v>
      </c>
      <c r="N21462" t="s">
        <v>19</v>
      </c>
      <c r="O21462">
        <v>0</v>
      </c>
    </row>
    <row r="21463" spans="1:15" x14ac:dyDescent="0.25">
      <c r="A21463">
        <v>61183</v>
      </c>
      <c r="B21463">
        <v>1950</v>
      </c>
      <c r="C21463" t="s">
        <v>28217</v>
      </c>
      <c r="D21463" t="s">
        <v>26514</v>
      </c>
      <c r="E21463" s="30">
        <v>0</v>
      </c>
      <c r="F21463">
        <v>0.01</v>
      </c>
      <c r="G21463" s="30">
        <v>0</v>
      </c>
      <c r="H21463">
        <v>1</v>
      </c>
      <c r="I21463">
        <v>2</v>
      </c>
      <c r="J21463" t="s">
        <v>19</v>
      </c>
      <c r="K21463">
        <v>1</v>
      </c>
      <c r="L21463">
        <v>2027</v>
      </c>
      <c r="M21463" t="s">
        <v>19</v>
      </c>
      <c r="N21463" t="s">
        <v>19</v>
      </c>
      <c r="O21463">
        <v>0</v>
      </c>
    </row>
    <row r="21464" spans="1:15" x14ac:dyDescent="0.25">
      <c r="A21464">
        <v>61184</v>
      </c>
      <c r="B21464">
        <v>1950</v>
      </c>
      <c r="C21464" t="s">
        <v>28218</v>
      </c>
      <c r="D21464" t="s">
        <v>26514</v>
      </c>
      <c r="E21464" s="30">
        <v>0</v>
      </c>
      <c r="F21464">
        <v>0.01</v>
      </c>
      <c r="G21464" s="30">
        <v>0</v>
      </c>
      <c r="H21464">
        <v>1</v>
      </c>
      <c r="I21464">
        <v>128</v>
      </c>
      <c r="J21464" t="s">
        <v>19</v>
      </c>
      <c r="K21464">
        <v>1</v>
      </c>
      <c r="L21464">
        <v>2321</v>
      </c>
      <c r="M21464" t="s">
        <v>19</v>
      </c>
      <c r="N21464" t="s">
        <v>19</v>
      </c>
      <c r="O21464">
        <v>0</v>
      </c>
    </row>
    <row r="21465" spans="1:15" x14ac:dyDescent="0.25">
      <c r="A21465">
        <v>61185</v>
      </c>
      <c r="B21465">
        <v>1950</v>
      </c>
      <c r="C21465" t="s">
        <v>28219</v>
      </c>
      <c r="D21465" t="s">
        <v>26514</v>
      </c>
      <c r="E21465" s="30">
        <v>0</v>
      </c>
      <c r="F21465">
        <v>0.01</v>
      </c>
      <c r="G21465" s="30">
        <v>0</v>
      </c>
      <c r="H21465">
        <v>1</v>
      </c>
      <c r="I21465">
        <v>4</v>
      </c>
      <c r="J21465" t="s">
        <v>19</v>
      </c>
      <c r="K21465">
        <v>1</v>
      </c>
      <c r="L21465">
        <v>2030</v>
      </c>
      <c r="M21465" t="s">
        <v>19</v>
      </c>
      <c r="N21465" t="s">
        <v>19</v>
      </c>
      <c r="O21465">
        <v>0</v>
      </c>
    </row>
    <row r="21466" spans="1:15" x14ac:dyDescent="0.25">
      <c r="A21466">
        <v>61186</v>
      </c>
      <c r="B21466">
        <v>1950</v>
      </c>
      <c r="C21466" t="s">
        <v>28220</v>
      </c>
      <c r="D21466" t="s">
        <v>26514</v>
      </c>
      <c r="E21466" s="30">
        <v>0</v>
      </c>
      <c r="F21466">
        <v>0.01</v>
      </c>
      <c r="G21466" s="30">
        <v>0</v>
      </c>
      <c r="H21466">
        <v>1</v>
      </c>
      <c r="I21466">
        <v>8</v>
      </c>
      <c r="J21466" t="s">
        <v>19</v>
      </c>
      <c r="K21466">
        <v>1</v>
      </c>
      <c r="L21466">
        <v>2030</v>
      </c>
      <c r="M21466" t="s">
        <v>19</v>
      </c>
      <c r="N21466" t="s">
        <v>19</v>
      </c>
      <c r="O21466">
        <v>0</v>
      </c>
    </row>
    <row r="21467" spans="1:15" x14ac:dyDescent="0.25">
      <c r="A21467">
        <v>61187</v>
      </c>
      <c r="B21467">
        <v>1950</v>
      </c>
      <c r="C21467" t="s">
        <v>28221</v>
      </c>
      <c r="D21467" t="s">
        <v>26514</v>
      </c>
      <c r="E21467" s="30">
        <v>0</v>
      </c>
      <c r="F21467">
        <v>0.01</v>
      </c>
      <c r="G21467" s="30">
        <v>0</v>
      </c>
      <c r="H21467">
        <v>1</v>
      </c>
      <c r="I21467">
        <v>1</v>
      </c>
      <c r="J21467" t="s">
        <v>19</v>
      </c>
      <c r="K21467">
        <v>1</v>
      </c>
      <c r="L21467">
        <v>2052</v>
      </c>
      <c r="M21467" t="s">
        <v>19</v>
      </c>
      <c r="N21467" t="s">
        <v>19</v>
      </c>
      <c r="O21467">
        <v>0</v>
      </c>
    </row>
    <row r="21468" spans="1:15" x14ac:dyDescent="0.25">
      <c r="A21468">
        <v>61188</v>
      </c>
      <c r="B21468">
        <v>1950</v>
      </c>
      <c r="C21468" t="s">
        <v>28222</v>
      </c>
      <c r="D21468" t="s">
        <v>26514</v>
      </c>
      <c r="E21468" s="30">
        <v>0</v>
      </c>
      <c r="F21468">
        <v>0.01</v>
      </c>
      <c r="G21468" s="30">
        <v>0</v>
      </c>
      <c r="H21468">
        <v>1</v>
      </c>
      <c r="I21468">
        <v>8</v>
      </c>
      <c r="J21468" t="s">
        <v>19</v>
      </c>
      <c r="K21468">
        <v>1</v>
      </c>
      <c r="L21468">
        <v>1986</v>
      </c>
      <c r="M21468" t="s">
        <v>19</v>
      </c>
      <c r="N21468" t="s">
        <v>19</v>
      </c>
      <c r="O21468">
        <v>0</v>
      </c>
    </row>
    <row r="21469" spans="1:15" x14ac:dyDescent="0.25">
      <c r="A21469">
        <v>61189</v>
      </c>
      <c r="B21469">
        <v>1950</v>
      </c>
      <c r="C21469" t="s">
        <v>28223</v>
      </c>
      <c r="D21469" t="s">
        <v>26514</v>
      </c>
      <c r="E21469" s="30">
        <v>0</v>
      </c>
      <c r="F21469">
        <v>0.01</v>
      </c>
      <c r="G21469" s="30">
        <v>0</v>
      </c>
      <c r="H21469">
        <v>1</v>
      </c>
      <c r="I21469">
        <v>1</v>
      </c>
      <c r="J21469" t="s">
        <v>19</v>
      </c>
      <c r="K21469">
        <v>1</v>
      </c>
      <c r="L21469">
        <v>1957</v>
      </c>
      <c r="M21469" t="s">
        <v>19</v>
      </c>
      <c r="N21469" t="s">
        <v>19</v>
      </c>
      <c r="O21469">
        <v>0</v>
      </c>
    </row>
    <row r="21470" spans="1:15" x14ac:dyDescent="0.25">
      <c r="A21470">
        <v>61190</v>
      </c>
      <c r="B21470">
        <v>1950</v>
      </c>
      <c r="C21470" t="s">
        <v>28224</v>
      </c>
      <c r="D21470" t="s">
        <v>26514</v>
      </c>
      <c r="E21470" s="30">
        <v>0</v>
      </c>
      <c r="F21470">
        <v>0.01</v>
      </c>
      <c r="G21470" s="30">
        <v>0</v>
      </c>
      <c r="H21470">
        <v>1</v>
      </c>
      <c r="I21470">
        <v>8</v>
      </c>
      <c r="J21470" t="s">
        <v>19</v>
      </c>
      <c r="K21470">
        <v>1</v>
      </c>
      <c r="L21470">
        <v>2356</v>
      </c>
      <c r="M21470" t="s">
        <v>19</v>
      </c>
      <c r="N21470" t="s">
        <v>19</v>
      </c>
      <c r="O21470">
        <v>0</v>
      </c>
    </row>
    <row r="21471" spans="1:15" x14ac:dyDescent="0.25">
      <c r="A21471">
        <v>61191</v>
      </c>
      <c r="B21471">
        <v>1950</v>
      </c>
      <c r="C21471" t="s">
        <v>28225</v>
      </c>
      <c r="D21471" t="s">
        <v>26514</v>
      </c>
      <c r="E21471" s="30">
        <v>0</v>
      </c>
      <c r="F21471">
        <v>0.01</v>
      </c>
      <c r="G21471" s="30">
        <v>0</v>
      </c>
      <c r="H21471">
        <v>1</v>
      </c>
      <c r="I21471">
        <v>8</v>
      </c>
      <c r="J21471" t="s">
        <v>19</v>
      </c>
      <c r="K21471">
        <v>1</v>
      </c>
      <c r="L21471">
        <v>1996</v>
      </c>
      <c r="M21471" t="s">
        <v>19</v>
      </c>
      <c r="N21471" t="s">
        <v>19</v>
      </c>
      <c r="O21471">
        <v>0</v>
      </c>
    </row>
    <row r="21472" spans="1:15" x14ac:dyDescent="0.25">
      <c r="A21472">
        <v>61192</v>
      </c>
      <c r="B21472">
        <v>1950</v>
      </c>
      <c r="C21472" t="s">
        <v>28226</v>
      </c>
      <c r="D21472" t="s">
        <v>26514</v>
      </c>
      <c r="E21472" s="30">
        <v>0</v>
      </c>
      <c r="F21472">
        <v>0.01</v>
      </c>
      <c r="G21472" s="30">
        <v>0</v>
      </c>
      <c r="H21472">
        <v>1</v>
      </c>
      <c r="I21472">
        <v>1</v>
      </c>
      <c r="J21472" t="s">
        <v>19</v>
      </c>
      <c r="K21472">
        <v>1</v>
      </c>
      <c r="L21472">
        <v>2003</v>
      </c>
      <c r="M21472" t="s">
        <v>19</v>
      </c>
      <c r="N21472" t="s">
        <v>19</v>
      </c>
      <c r="O21472">
        <v>0</v>
      </c>
    </row>
    <row r="21473" spans="1:15" x14ac:dyDescent="0.25">
      <c r="A21473">
        <v>61193</v>
      </c>
      <c r="B21473">
        <v>1950</v>
      </c>
      <c r="C21473" t="s">
        <v>28227</v>
      </c>
      <c r="D21473" t="s">
        <v>26514</v>
      </c>
      <c r="E21473" s="30">
        <v>0</v>
      </c>
      <c r="F21473">
        <v>0.01</v>
      </c>
      <c r="G21473" s="30">
        <v>0</v>
      </c>
      <c r="H21473">
        <v>1</v>
      </c>
      <c r="I21473">
        <v>2</v>
      </c>
      <c r="J21473" t="s">
        <v>19</v>
      </c>
      <c r="K21473">
        <v>1</v>
      </c>
      <c r="L21473">
        <v>2091</v>
      </c>
      <c r="M21473" t="s">
        <v>19</v>
      </c>
      <c r="N21473" t="s">
        <v>19</v>
      </c>
      <c r="O21473">
        <v>0</v>
      </c>
    </row>
    <row r="21474" spans="1:15" x14ac:dyDescent="0.25">
      <c r="A21474">
        <v>61194</v>
      </c>
      <c r="B21474">
        <v>1950</v>
      </c>
      <c r="C21474" t="s">
        <v>28228</v>
      </c>
      <c r="D21474" t="s">
        <v>26514</v>
      </c>
      <c r="E21474" s="30">
        <v>0</v>
      </c>
      <c r="F21474">
        <v>0.01</v>
      </c>
      <c r="G21474" s="30">
        <v>0</v>
      </c>
      <c r="H21474">
        <v>1</v>
      </c>
      <c r="I21474">
        <v>4</v>
      </c>
      <c r="J21474" t="s">
        <v>19</v>
      </c>
      <c r="K21474">
        <v>1</v>
      </c>
      <c r="L21474">
        <v>2051</v>
      </c>
      <c r="M21474" t="s">
        <v>19</v>
      </c>
      <c r="N21474" t="s">
        <v>19</v>
      </c>
      <c r="O21474">
        <v>0</v>
      </c>
    </row>
    <row r="21475" spans="1:15" ht="210" x14ac:dyDescent="0.25">
      <c r="A21475">
        <v>61197</v>
      </c>
      <c r="B21475">
        <v>482</v>
      </c>
      <c r="C21475" t="s">
        <v>28229</v>
      </c>
      <c r="D21475" s="7" t="s">
        <v>28230</v>
      </c>
      <c r="E21475">
        <v>1</v>
      </c>
      <c r="F21475">
        <v>6</v>
      </c>
      <c r="G21475" s="30">
        <v>0</v>
      </c>
      <c r="H21475">
        <v>1</v>
      </c>
      <c r="I21475" t="s">
        <v>19</v>
      </c>
      <c r="J21475">
        <v>801000</v>
      </c>
      <c r="K21475">
        <v>1</v>
      </c>
      <c r="L21475">
        <v>2805</v>
      </c>
      <c r="M21475">
        <v>25022</v>
      </c>
      <c r="N21475" t="s">
        <v>19</v>
      </c>
      <c r="O21475">
        <v>25154</v>
      </c>
    </row>
    <row r="21476" spans="1:15" ht="210" x14ac:dyDescent="0.25">
      <c r="A21476">
        <v>61198</v>
      </c>
      <c r="B21476">
        <v>482</v>
      </c>
      <c r="C21476" t="s">
        <v>28231</v>
      </c>
      <c r="D21476" s="7" t="s">
        <v>28232</v>
      </c>
      <c r="E21476">
        <v>1</v>
      </c>
      <c r="F21476">
        <v>6</v>
      </c>
      <c r="G21476" s="30">
        <v>0</v>
      </c>
      <c r="H21476">
        <v>1</v>
      </c>
      <c r="I21476" t="s">
        <v>19</v>
      </c>
      <c r="J21476">
        <v>961200</v>
      </c>
      <c r="K21476">
        <v>1</v>
      </c>
      <c r="L21476">
        <v>2805</v>
      </c>
      <c r="M21476">
        <v>25023</v>
      </c>
      <c r="N21476" t="s">
        <v>19</v>
      </c>
      <c r="O21476">
        <v>25160</v>
      </c>
    </row>
    <row r="21477" spans="1:15" ht="210" x14ac:dyDescent="0.25">
      <c r="A21477">
        <v>61199</v>
      </c>
      <c r="B21477">
        <v>482</v>
      </c>
      <c r="C21477" t="s">
        <v>28233</v>
      </c>
      <c r="D21477" s="7" t="s">
        <v>28234</v>
      </c>
      <c r="E21477">
        <v>1</v>
      </c>
      <c r="F21477">
        <v>10</v>
      </c>
      <c r="G21477" s="30">
        <v>0</v>
      </c>
      <c r="H21477">
        <v>1</v>
      </c>
      <c r="I21477" t="s">
        <v>19</v>
      </c>
      <c r="J21477">
        <v>1922400</v>
      </c>
      <c r="K21477">
        <v>1</v>
      </c>
      <c r="L21477">
        <v>2805</v>
      </c>
      <c r="M21477">
        <v>25025</v>
      </c>
      <c r="N21477" t="s">
        <v>19</v>
      </c>
      <c r="O21477">
        <v>25154</v>
      </c>
    </row>
    <row r="21478" spans="1:15" ht="210" x14ac:dyDescent="0.25">
      <c r="A21478">
        <v>61200</v>
      </c>
      <c r="B21478">
        <v>482</v>
      </c>
      <c r="C21478" t="s">
        <v>28235</v>
      </c>
      <c r="D21478" s="7" t="s">
        <v>28236</v>
      </c>
      <c r="E21478">
        <v>1</v>
      </c>
      <c r="F21478">
        <v>10</v>
      </c>
      <c r="G21478" s="30">
        <v>0</v>
      </c>
      <c r="H21478">
        <v>1</v>
      </c>
      <c r="I21478" t="s">
        <v>19</v>
      </c>
      <c r="J21478">
        <v>2306880</v>
      </c>
      <c r="K21478">
        <v>1</v>
      </c>
      <c r="L21478">
        <v>2805</v>
      </c>
      <c r="M21478">
        <v>25026</v>
      </c>
      <c r="N21478" t="s">
        <v>19</v>
      </c>
      <c r="O21478">
        <v>25160</v>
      </c>
    </row>
    <row r="21479" spans="1:15" ht="210" x14ac:dyDescent="0.25">
      <c r="A21479">
        <v>61201</v>
      </c>
      <c r="B21479">
        <v>482</v>
      </c>
      <c r="C21479" t="s">
        <v>28237</v>
      </c>
      <c r="D21479" s="7" t="s">
        <v>28238</v>
      </c>
      <c r="E21479">
        <v>1</v>
      </c>
      <c r="F21479">
        <v>6</v>
      </c>
      <c r="G21479" s="30">
        <v>0</v>
      </c>
      <c r="H21479">
        <v>1</v>
      </c>
      <c r="I21479" t="s">
        <v>19</v>
      </c>
      <c r="J21479">
        <v>851400</v>
      </c>
      <c r="K21479">
        <v>1</v>
      </c>
      <c r="L21479">
        <v>2805</v>
      </c>
      <c r="M21479">
        <v>25028</v>
      </c>
      <c r="N21479" t="s">
        <v>19</v>
      </c>
      <c r="O21479">
        <v>25155</v>
      </c>
    </row>
    <row r="21480" spans="1:15" ht="210" x14ac:dyDescent="0.25">
      <c r="A21480">
        <v>61202</v>
      </c>
      <c r="B21480">
        <v>482</v>
      </c>
      <c r="C21480" t="s">
        <v>28239</v>
      </c>
      <c r="D21480" s="7" t="s">
        <v>28240</v>
      </c>
      <c r="E21480">
        <v>1</v>
      </c>
      <c r="F21480">
        <v>6</v>
      </c>
      <c r="G21480" s="30">
        <v>0</v>
      </c>
      <c r="H21480">
        <v>1</v>
      </c>
      <c r="I21480" t="s">
        <v>19</v>
      </c>
      <c r="J21480">
        <v>1021680</v>
      </c>
      <c r="K21480">
        <v>1</v>
      </c>
      <c r="L21480">
        <v>2805</v>
      </c>
      <c r="M21480">
        <v>25029</v>
      </c>
      <c r="N21480" t="s">
        <v>19</v>
      </c>
      <c r="O21480">
        <v>25161</v>
      </c>
    </row>
    <row r="21481" spans="1:15" ht="210" x14ac:dyDescent="0.25">
      <c r="A21481">
        <v>61203</v>
      </c>
      <c r="B21481">
        <v>482</v>
      </c>
      <c r="C21481" t="s">
        <v>28241</v>
      </c>
      <c r="D21481" s="7" t="s">
        <v>28242</v>
      </c>
      <c r="E21481">
        <v>1</v>
      </c>
      <c r="F21481">
        <v>10</v>
      </c>
      <c r="G21481" s="30">
        <v>0</v>
      </c>
      <c r="H21481">
        <v>1</v>
      </c>
      <c r="I21481" t="s">
        <v>19</v>
      </c>
      <c r="J21481">
        <v>2043360</v>
      </c>
      <c r="K21481">
        <v>1</v>
      </c>
      <c r="L21481">
        <v>2805</v>
      </c>
      <c r="M21481">
        <v>25031</v>
      </c>
      <c r="N21481" t="s">
        <v>19</v>
      </c>
      <c r="O21481">
        <v>25155</v>
      </c>
    </row>
    <row r="21482" spans="1:15" ht="210" x14ac:dyDescent="0.25">
      <c r="A21482">
        <v>61204</v>
      </c>
      <c r="B21482">
        <v>482</v>
      </c>
      <c r="C21482" t="s">
        <v>28243</v>
      </c>
      <c r="D21482" s="7" t="s">
        <v>28244</v>
      </c>
      <c r="E21482">
        <v>1</v>
      </c>
      <c r="F21482">
        <v>10</v>
      </c>
      <c r="G21482" s="30">
        <v>0</v>
      </c>
      <c r="H21482">
        <v>1</v>
      </c>
      <c r="I21482" t="s">
        <v>19</v>
      </c>
      <c r="J21482">
        <v>2452032</v>
      </c>
      <c r="K21482">
        <v>1</v>
      </c>
      <c r="L21482">
        <v>2805</v>
      </c>
      <c r="M21482">
        <v>25032</v>
      </c>
      <c r="N21482" t="s">
        <v>19</v>
      </c>
      <c r="O21482">
        <v>25161</v>
      </c>
    </row>
    <row r="21483" spans="1:15" ht="210" x14ac:dyDescent="0.25">
      <c r="A21483">
        <v>61205</v>
      </c>
      <c r="B21483">
        <v>482</v>
      </c>
      <c r="C21483" t="s">
        <v>28245</v>
      </c>
      <c r="D21483" s="7" t="s">
        <v>28246</v>
      </c>
      <c r="E21483">
        <v>1</v>
      </c>
      <c r="F21483">
        <v>6</v>
      </c>
      <c r="G21483" s="30">
        <v>0</v>
      </c>
      <c r="H21483">
        <v>1</v>
      </c>
      <c r="I21483" t="s">
        <v>19</v>
      </c>
      <c r="J21483">
        <v>901800</v>
      </c>
      <c r="K21483">
        <v>1</v>
      </c>
      <c r="L21483">
        <v>2805</v>
      </c>
      <c r="M21483">
        <v>25034</v>
      </c>
      <c r="N21483" t="s">
        <v>19</v>
      </c>
      <c r="O21483">
        <v>25156</v>
      </c>
    </row>
    <row r="21484" spans="1:15" ht="210" x14ac:dyDescent="0.25">
      <c r="A21484">
        <v>61206</v>
      </c>
      <c r="B21484">
        <v>482</v>
      </c>
      <c r="C21484" t="s">
        <v>28247</v>
      </c>
      <c r="D21484" s="7" t="s">
        <v>28248</v>
      </c>
      <c r="E21484">
        <v>1</v>
      </c>
      <c r="F21484">
        <v>6</v>
      </c>
      <c r="G21484" s="30">
        <v>0</v>
      </c>
      <c r="H21484">
        <v>1</v>
      </c>
      <c r="I21484" t="s">
        <v>19</v>
      </c>
      <c r="J21484">
        <v>1082160</v>
      </c>
      <c r="K21484">
        <v>1</v>
      </c>
      <c r="L21484">
        <v>2805</v>
      </c>
      <c r="M21484">
        <v>25035</v>
      </c>
      <c r="N21484" t="s">
        <v>19</v>
      </c>
      <c r="O21484">
        <v>25162</v>
      </c>
    </row>
    <row r="21485" spans="1:15" ht="210" x14ac:dyDescent="0.25">
      <c r="A21485">
        <v>61207</v>
      </c>
      <c r="B21485">
        <v>482</v>
      </c>
      <c r="C21485" t="s">
        <v>28249</v>
      </c>
      <c r="D21485" s="7" t="s">
        <v>28250</v>
      </c>
      <c r="E21485">
        <v>1</v>
      </c>
      <c r="F21485">
        <v>10</v>
      </c>
      <c r="G21485" s="30">
        <v>0</v>
      </c>
      <c r="H21485">
        <v>1</v>
      </c>
      <c r="I21485" t="s">
        <v>19</v>
      </c>
      <c r="J21485">
        <v>2164320</v>
      </c>
      <c r="K21485">
        <v>1</v>
      </c>
      <c r="L21485">
        <v>2805</v>
      </c>
      <c r="M21485">
        <v>25037</v>
      </c>
      <c r="N21485" t="s">
        <v>19</v>
      </c>
      <c r="O21485">
        <v>25156</v>
      </c>
    </row>
    <row r="21486" spans="1:15" ht="210" x14ac:dyDescent="0.25">
      <c r="A21486">
        <v>61208</v>
      </c>
      <c r="B21486">
        <v>482</v>
      </c>
      <c r="C21486" t="s">
        <v>28251</v>
      </c>
      <c r="D21486" s="7" t="s">
        <v>28252</v>
      </c>
      <c r="E21486">
        <v>1</v>
      </c>
      <c r="F21486">
        <v>10</v>
      </c>
      <c r="G21486" s="30">
        <v>0</v>
      </c>
      <c r="H21486">
        <v>1</v>
      </c>
      <c r="I21486" t="s">
        <v>19</v>
      </c>
      <c r="J21486">
        <v>2597184</v>
      </c>
      <c r="K21486">
        <v>1</v>
      </c>
      <c r="L21486">
        <v>2805</v>
      </c>
      <c r="M21486">
        <v>25038</v>
      </c>
      <c r="N21486" t="s">
        <v>19</v>
      </c>
      <c r="O21486">
        <v>25162</v>
      </c>
    </row>
    <row r="21487" spans="1:15" ht="210" x14ac:dyDescent="0.25">
      <c r="A21487">
        <v>61209</v>
      </c>
      <c r="B21487">
        <v>482</v>
      </c>
      <c r="C21487" t="s">
        <v>28253</v>
      </c>
      <c r="D21487" s="7" t="s">
        <v>28254</v>
      </c>
      <c r="E21487">
        <v>1</v>
      </c>
      <c r="F21487">
        <v>6</v>
      </c>
      <c r="G21487" s="30">
        <v>0</v>
      </c>
      <c r="H21487">
        <v>1</v>
      </c>
      <c r="I21487" t="s">
        <v>19</v>
      </c>
      <c r="J21487">
        <v>952200</v>
      </c>
      <c r="K21487">
        <v>1</v>
      </c>
      <c r="L21487">
        <v>2805</v>
      </c>
      <c r="M21487">
        <v>25040</v>
      </c>
      <c r="N21487" t="s">
        <v>19</v>
      </c>
      <c r="O21487">
        <v>25159</v>
      </c>
    </row>
    <row r="21488" spans="1:15" ht="210" x14ac:dyDescent="0.25">
      <c r="A21488">
        <v>61210</v>
      </c>
      <c r="B21488">
        <v>482</v>
      </c>
      <c r="C21488" t="s">
        <v>28255</v>
      </c>
      <c r="D21488" s="7" t="s">
        <v>28256</v>
      </c>
      <c r="E21488">
        <v>1</v>
      </c>
      <c r="F21488">
        <v>6</v>
      </c>
      <c r="G21488" s="30">
        <v>0</v>
      </c>
      <c r="H21488">
        <v>1</v>
      </c>
      <c r="I21488" t="s">
        <v>19</v>
      </c>
      <c r="J21488">
        <v>1142640</v>
      </c>
      <c r="K21488">
        <v>1</v>
      </c>
      <c r="L21488">
        <v>2805</v>
      </c>
      <c r="M21488">
        <v>25041</v>
      </c>
      <c r="N21488" t="s">
        <v>19</v>
      </c>
      <c r="O21488">
        <v>25165</v>
      </c>
    </row>
    <row r="21489" spans="1:15" ht="210" x14ac:dyDescent="0.25">
      <c r="A21489">
        <v>61211</v>
      </c>
      <c r="B21489">
        <v>482</v>
      </c>
      <c r="C21489" t="s">
        <v>28257</v>
      </c>
      <c r="D21489" s="7" t="s">
        <v>28258</v>
      </c>
      <c r="E21489">
        <v>1</v>
      </c>
      <c r="F21489">
        <v>10</v>
      </c>
      <c r="G21489" s="30">
        <v>0</v>
      </c>
      <c r="H21489">
        <v>1</v>
      </c>
      <c r="I21489" t="s">
        <v>19</v>
      </c>
      <c r="J21489">
        <v>2285280</v>
      </c>
      <c r="K21489">
        <v>1</v>
      </c>
      <c r="L21489">
        <v>2805</v>
      </c>
      <c r="M21489">
        <v>25043</v>
      </c>
      <c r="N21489" t="s">
        <v>19</v>
      </c>
      <c r="O21489">
        <v>25159</v>
      </c>
    </row>
    <row r="21490" spans="1:15" ht="210" x14ac:dyDescent="0.25">
      <c r="A21490">
        <v>61212</v>
      </c>
      <c r="B21490">
        <v>482</v>
      </c>
      <c r="C21490" t="s">
        <v>28259</v>
      </c>
      <c r="D21490" s="7" t="s">
        <v>28260</v>
      </c>
      <c r="E21490">
        <v>1</v>
      </c>
      <c r="F21490">
        <v>10</v>
      </c>
      <c r="G21490" s="30">
        <v>0</v>
      </c>
      <c r="H21490">
        <v>1</v>
      </c>
      <c r="I21490" t="s">
        <v>19</v>
      </c>
      <c r="J21490">
        <v>2742336</v>
      </c>
      <c r="K21490">
        <v>1</v>
      </c>
      <c r="L21490">
        <v>2805</v>
      </c>
      <c r="M21490">
        <v>25044</v>
      </c>
      <c r="N21490" t="s">
        <v>19</v>
      </c>
      <c r="O21490">
        <v>25165</v>
      </c>
    </row>
    <row r="21491" spans="1:15" ht="210" x14ac:dyDescent="0.25">
      <c r="A21491">
        <v>61213</v>
      </c>
      <c r="B21491">
        <v>482</v>
      </c>
      <c r="C21491" t="s">
        <v>28261</v>
      </c>
      <c r="D21491" s="7" t="s">
        <v>28262</v>
      </c>
      <c r="E21491">
        <v>1</v>
      </c>
      <c r="F21491">
        <v>6</v>
      </c>
      <c r="G21491" s="30">
        <v>0</v>
      </c>
      <c r="H21491">
        <v>1</v>
      </c>
      <c r="I21491" t="s">
        <v>19</v>
      </c>
      <c r="J21491">
        <v>1002600</v>
      </c>
      <c r="K21491">
        <v>1</v>
      </c>
      <c r="L21491">
        <v>2805</v>
      </c>
      <c r="M21491">
        <v>25046</v>
      </c>
      <c r="N21491" t="s">
        <v>19</v>
      </c>
      <c r="O21491">
        <v>25157</v>
      </c>
    </row>
    <row r="21492" spans="1:15" ht="210" x14ac:dyDescent="0.25">
      <c r="A21492">
        <v>61214</v>
      </c>
      <c r="B21492">
        <v>482</v>
      </c>
      <c r="C21492" t="s">
        <v>28263</v>
      </c>
      <c r="D21492" s="7" t="s">
        <v>28264</v>
      </c>
      <c r="E21492">
        <v>1</v>
      </c>
      <c r="F21492">
        <v>6</v>
      </c>
      <c r="G21492" s="30">
        <v>0</v>
      </c>
      <c r="H21492">
        <v>1</v>
      </c>
      <c r="I21492" t="s">
        <v>19</v>
      </c>
      <c r="J21492">
        <v>1203120</v>
      </c>
      <c r="K21492">
        <v>1</v>
      </c>
      <c r="L21492">
        <v>2805</v>
      </c>
      <c r="M21492">
        <v>25047</v>
      </c>
      <c r="N21492" t="s">
        <v>19</v>
      </c>
      <c r="O21492">
        <v>25163</v>
      </c>
    </row>
    <row r="21493" spans="1:15" ht="210" x14ac:dyDescent="0.25">
      <c r="A21493">
        <v>61215</v>
      </c>
      <c r="B21493">
        <v>482</v>
      </c>
      <c r="C21493" t="s">
        <v>28265</v>
      </c>
      <c r="D21493" s="7" t="s">
        <v>28266</v>
      </c>
      <c r="E21493">
        <v>1</v>
      </c>
      <c r="F21493">
        <v>10</v>
      </c>
      <c r="G21493" s="30">
        <v>0</v>
      </c>
      <c r="H21493">
        <v>1</v>
      </c>
      <c r="I21493" t="s">
        <v>19</v>
      </c>
      <c r="J21493">
        <v>2406240</v>
      </c>
      <c r="K21493">
        <v>1</v>
      </c>
      <c r="L21493">
        <v>2805</v>
      </c>
      <c r="M21493">
        <v>25049</v>
      </c>
      <c r="N21493" t="s">
        <v>19</v>
      </c>
      <c r="O21493">
        <v>25157</v>
      </c>
    </row>
    <row r="21494" spans="1:15" ht="210" x14ac:dyDescent="0.25">
      <c r="A21494">
        <v>61216</v>
      </c>
      <c r="B21494">
        <v>482</v>
      </c>
      <c r="C21494" t="s">
        <v>28267</v>
      </c>
      <c r="D21494" s="7" t="s">
        <v>28268</v>
      </c>
      <c r="E21494">
        <v>1</v>
      </c>
      <c r="F21494">
        <v>10</v>
      </c>
      <c r="G21494" s="30">
        <v>0</v>
      </c>
      <c r="H21494">
        <v>1</v>
      </c>
      <c r="I21494" t="s">
        <v>19</v>
      </c>
      <c r="J21494">
        <v>2887488</v>
      </c>
      <c r="K21494">
        <v>1</v>
      </c>
      <c r="L21494">
        <v>2805</v>
      </c>
      <c r="M21494">
        <v>25050</v>
      </c>
      <c r="N21494" t="s">
        <v>19</v>
      </c>
      <c r="O21494">
        <v>25163</v>
      </c>
    </row>
    <row r="21495" spans="1:15" x14ac:dyDescent="0.25">
      <c r="A21495">
        <v>61217</v>
      </c>
      <c r="B21495">
        <v>727</v>
      </c>
      <c r="C21495" t="s">
        <v>28269</v>
      </c>
      <c r="E21495" s="30">
        <v>0</v>
      </c>
      <c r="F21495">
        <v>0.01</v>
      </c>
      <c r="G21495" s="30">
        <v>0</v>
      </c>
      <c r="H21495">
        <v>1</v>
      </c>
      <c r="I21495" t="s">
        <v>19</v>
      </c>
      <c r="J21495">
        <v>8010000</v>
      </c>
      <c r="K21495">
        <v>1</v>
      </c>
      <c r="L21495">
        <v>2807</v>
      </c>
      <c r="M21495">
        <v>25022</v>
      </c>
      <c r="N21495" t="s">
        <v>19</v>
      </c>
      <c r="O21495">
        <v>0</v>
      </c>
    </row>
    <row r="21496" spans="1:15" x14ac:dyDescent="0.25">
      <c r="A21496">
        <v>61218</v>
      </c>
      <c r="B21496">
        <v>727</v>
      </c>
      <c r="C21496" t="s">
        <v>28270</v>
      </c>
      <c r="E21496" s="30">
        <v>0</v>
      </c>
      <c r="F21496">
        <v>0.01</v>
      </c>
      <c r="G21496" s="30">
        <v>0</v>
      </c>
      <c r="H21496">
        <v>1</v>
      </c>
      <c r="I21496" t="s">
        <v>19</v>
      </c>
      <c r="J21496">
        <v>9612000</v>
      </c>
      <c r="K21496">
        <v>1</v>
      </c>
      <c r="L21496">
        <v>2807</v>
      </c>
      <c r="M21496">
        <v>25023</v>
      </c>
      <c r="N21496" t="s">
        <v>19</v>
      </c>
      <c r="O21496">
        <v>0</v>
      </c>
    </row>
    <row r="21497" spans="1:15" x14ac:dyDescent="0.25">
      <c r="A21497">
        <v>61219</v>
      </c>
      <c r="B21497">
        <v>727</v>
      </c>
      <c r="C21497" t="s">
        <v>28271</v>
      </c>
      <c r="E21497" s="30">
        <v>0</v>
      </c>
      <c r="F21497">
        <v>0.01</v>
      </c>
      <c r="G21497" s="30">
        <v>0</v>
      </c>
      <c r="H21497">
        <v>1</v>
      </c>
      <c r="I21497" t="s">
        <v>19</v>
      </c>
      <c r="J21497">
        <v>12500000000</v>
      </c>
      <c r="K21497">
        <v>1</v>
      </c>
      <c r="L21497" t="s">
        <v>19</v>
      </c>
      <c r="M21497">
        <v>25025</v>
      </c>
      <c r="N21497" t="s">
        <v>19</v>
      </c>
      <c r="O21497">
        <v>0</v>
      </c>
    </row>
    <row r="21498" spans="1:15" x14ac:dyDescent="0.25">
      <c r="A21498">
        <v>61220</v>
      </c>
      <c r="B21498">
        <v>727</v>
      </c>
      <c r="C21498" t="s">
        <v>28272</v>
      </c>
      <c r="E21498" s="30">
        <v>0</v>
      </c>
      <c r="F21498">
        <v>0.01</v>
      </c>
      <c r="G21498" s="30">
        <v>0</v>
      </c>
      <c r="H21498">
        <v>1</v>
      </c>
      <c r="I21498" t="s">
        <v>19</v>
      </c>
      <c r="J21498">
        <v>15000000000</v>
      </c>
      <c r="K21498">
        <v>1</v>
      </c>
      <c r="L21498" t="s">
        <v>19</v>
      </c>
      <c r="M21498">
        <v>25026</v>
      </c>
      <c r="N21498" t="s">
        <v>19</v>
      </c>
      <c r="O21498">
        <v>0</v>
      </c>
    </row>
    <row r="21499" spans="1:15" x14ac:dyDescent="0.25">
      <c r="A21499">
        <v>61221</v>
      </c>
      <c r="B21499">
        <v>727</v>
      </c>
      <c r="C21499" t="s">
        <v>28273</v>
      </c>
      <c r="E21499" s="30">
        <v>0</v>
      </c>
      <c r="F21499">
        <v>0.01</v>
      </c>
      <c r="G21499" s="30">
        <v>0</v>
      </c>
      <c r="H21499">
        <v>1</v>
      </c>
      <c r="I21499" t="s">
        <v>19</v>
      </c>
      <c r="J21499">
        <v>8514000</v>
      </c>
      <c r="K21499">
        <v>1</v>
      </c>
      <c r="L21499">
        <v>2807</v>
      </c>
      <c r="M21499">
        <v>25028</v>
      </c>
      <c r="N21499" t="s">
        <v>19</v>
      </c>
      <c r="O21499">
        <v>0</v>
      </c>
    </row>
    <row r="21500" spans="1:15" x14ac:dyDescent="0.25">
      <c r="A21500">
        <v>61222</v>
      </c>
      <c r="B21500">
        <v>727</v>
      </c>
      <c r="C21500" t="s">
        <v>28274</v>
      </c>
      <c r="E21500" s="30">
        <v>0</v>
      </c>
      <c r="F21500">
        <v>0.01</v>
      </c>
      <c r="G21500" s="30">
        <v>0</v>
      </c>
      <c r="H21500">
        <v>1</v>
      </c>
      <c r="I21500" t="s">
        <v>19</v>
      </c>
      <c r="J21500">
        <v>10216800</v>
      </c>
      <c r="K21500">
        <v>1</v>
      </c>
      <c r="L21500">
        <v>2807</v>
      </c>
      <c r="M21500">
        <v>25029</v>
      </c>
      <c r="N21500" t="s">
        <v>19</v>
      </c>
      <c r="O21500">
        <v>0</v>
      </c>
    </row>
    <row r="21501" spans="1:15" x14ac:dyDescent="0.25">
      <c r="A21501">
        <v>61223</v>
      </c>
      <c r="B21501">
        <v>727</v>
      </c>
      <c r="C21501" t="s">
        <v>28275</v>
      </c>
      <c r="E21501" s="30">
        <v>0</v>
      </c>
      <c r="F21501">
        <v>0.01</v>
      </c>
      <c r="G21501" s="30">
        <v>0</v>
      </c>
      <c r="H21501">
        <v>1</v>
      </c>
      <c r="I21501" t="s">
        <v>19</v>
      </c>
      <c r="J21501">
        <v>12500000000</v>
      </c>
      <c r="K21501">
        <v>1</v>
      </c>
      <c r="L21501" t="s">
        <v>19</v>
      </c>
      <c r="M21501">
        <v>25031</v>
      </c>
      <c r="N21501" t="s">
        <v>19</v>
      </c>
      <c r="O21501">
        <v>0</v>
      </c>
    </row>
    <row r="21502" spans="1:15" x14ac:dyDescent="0.25">
      <c r="A21502">
        <v>61224</v>
      </c>
      <c r="B21502">
        <v>727</v>
      </c>
      <c r="C21502" t="s">
        <v>28276</v>
      </c>
      <c r="E21502" s="30">
        <v>0</v>
      </c>
      <c r="F21502">
        <v>0.01</v>
      </c>
      <c r="G21502" s="30">
        <v>0</v>
      </c>
      <c r="H21502">
        <v>1</v>
      </c>
      <c r="I21502" t="s">
        <v>19</v>
      </c>
      <c r="J21502">
        <v>15000000000</v>
      </c>
      <c r="K21502">
        <v>1</v>
      </c>
      <c r="L21502" t="s">
        <v>19</v>
      </c>
      <c r="M21502">
        <v>25032</v>
      </c>
      <c r="N21502" t="s">
        <v>19</v>
      </c>
      <c r="O21502">
        <v>0</v>
      </c>
    </row>
    <row r="21503" spans="1:15" x14ac:dyDescent="0.25">
      <c r="A21503">
        <v>61225</v>
      </c>
      <c r="B21503">
        <v>727</v>
      </c>
      <c r="C21503" t="s">
        <v>28277</v>
      </c>
      <c r="E21503" s="30">
        <v>0</v>
      </c>
      <c r="F21503">
        <v>0.01</v>
      </c>
      <c r="G21503" s="30">
        <v>0</v>
      </c>
      <c r="H21503">
        <v>1</v>
      </c>
      <c r="I21503" t="s">
        <v>19</v>
      </c>
      <c r="J21503">
        <v>9018000</v>
      </c>
      <c r="K21503">
        <v>1</v>
      </c>
      <c r="L21503">
        <v>2807</v>
      </c>
      <c r="M21503">
        <v>25034</v>
      </c>
      <c r="N21503" t="s">
        <v>19</v>
      </c>
      <c r="O21503">
        <v>0</v>
      </c>
    </row>
    <row r="21504" spans="1:15" x14ac:dyDescent="0.25">
      <c r="A21504">
        <v>61226</v>
      </c>
      <c r="B21504">
        <v>727</v>
      </c>
      <c r="C21504" t="s">
        <v>28278</v>
      </c>
      <c r="E21504" s="30">
        <v>0</v>
      </c>
      <c r="F21504">
        <v>0.01</v>
      </c>
      <c r="G21504" s="30">
        <v>0</v>
      </c>
      <c r="H21504">
        <v>1</v>
      </c>
      <c r="I21504" t="s">
        <v>19</v>
      </c>
      <c r="J21504">
        <v>10821600</v>
      </c>
      <c r="K21504">
        <v>1</v>
      </c>
      <c r="L21504">
        <v>2807</v>
      </c>
      <c r="M21504">
        <v>25035</v>
      </c>
      <c r="N21504" t="s">
        <v>19</v>
      </c>
      <c r="O21504">
        <v>0</v>
      </c>
    </row>
    <row r="21505" spans="1:15" x14ac:dyDescent="0.25">
      <c r="A21505">
        <v>61227</v>
      </c>
      <c r="B21505">
        <v>727</v>
      </c>
      <c r="C21505" t="s">
        <v>28279</v>
      </c>
      <c r="E21505" s="30">
        <v>0</v>
      </c>
      <c r="F21505">
        <v>0.01</v>
      </c>
      <c r="G21505" s="30">
        <v>0</v>
      </c>
      <c r="H21505">
        <v>1</v>
      </c>
      <c r="I21505" t="s">
        <v>19</v>
      </c>
      <c r="J21505">
        <v>12500000000</v>
      </c>
      <c r="K21505">
        <v>1</v>
      </c>
      <c r="L21505" t="s">
        <v>19</v>
      </c>
      <c r="M21505">
        <v>25037</v>
      </c>
      <c r="N21505" t="s">
        <v>19</v>
      </c>
      <c r="O21505">
        <v>0</v>
      </c>
    </row>
    <row r="21506" spans="1:15" x14ac:dyDescent="0.25">
      <c r="A21506">
        <v>61228</v>
      </c>
      <c r="B21506">
        <v>727</v>
      </c>
      <c r="C21506" t="s">
        <v>28280</v>
      </c>
      <c r="E21506" s="30">
        <v>0</v>
      </c>
      <c r="F21506">
        <v>0.01</v>
      </c>
      <c r="G21506" s="30">
        <v>0</v>
      </c>
      <c r="H21506">
        <v>1</v>
      </c>
      <c r="I21506" t="s">
        <v>19</v>
      </c>
      <c r="J21506">
        <v>15000000000</v>
      </c>
      <c r="K21506">
        <v>1</v>
      </c>
      <c r="L21506" t="s">
        <v>19</v>
      </c>
      <c r="M21506">
        <v>25038</v>
      </c>
      <c r="N21506" t="s">
        <v>19</v>
      </c>
      <c r="O21506">
        <v>0</v>
      </c>
    </row>
    <row r="21507" spans="1:15" x14ac:dyDescent="0.25">
      <c r="A21507">
        <v>61229</v>
      </c>
      <c r="B21507">
        <v>727</v>
      </c>
      <c r="C21507" t="s">
        <v>28281</v>
      </c>
      <c r="E21507" s="30">
        <v>0</v>
      </c>
      <c r="F21507">
        <v>0.01</v>
      </c>
      <c r="G21507" s="30">
        <v>0</v>
      </c>
      <c r="H21507">
        <v>1</v>
      </c>
      <c r="I21507" t="s">
        <v>19</v>
      </c>
      <c r="J21507">
        <v>9522000</v>
      </c>
      <c r="K21507">
        <v>1</v>
      </c>
      <c r="L21507">
        <v>2807</v>
      </c>
      <c r="M21507">
        <v>25040</v>
      </c>
      <c r="N21507" t="s">
        <v>19</v>
      </c>
      <c r="O21507">
        <v>0</v>
      </c>
    </row>
    <row r="21508" spans="1:15" x14ac:dyDescent="0.25">
      <c r="A21508">
        <v>61230</v>
      </c>
      <c r="B21508">
        <v>727</v>
      </c>
      <c r="C21508" t="s">
        <v>28282</v>
      </c>
      <c r="E21508" s="30">
        <v>0</v>
      </c>
      <c r="F21508">
        <v>0.01</v>
      </c>
      <c r="G21508" s="30">
        <v>0</v>
      </c>
      <c r="H21508">
        <v>1</v>
      </c>
      <c r="I21508" t="s">
        <v>19</v>
      </c>
      <c r="J21508">
        <v>11426400</v>
      </c>
      <c r="K21508">
        <v>1</v>
      </c>
      <c r="L21508">
        <v>2807</v>
      </c>
      <c r="M21508">
        <v>25041</v>
      </c>
      <c r="N21508" t="s">
        <v>19</v>
      </c>
      <c r="O21508">
        <v>0</v>
      </c>
    </row>
    <row r="21509" spans="1:15" x14ac:dyDescent="0.25">
      <c r="A21509">
        <v>61231</v>
      </c>
      <c r="B21509">
        <v>727</v>
      </c>
      <c r="C21509" t="s">
        <v>28283</v>
      </c>
      <c r="E21509" s="30">
        <v>0</v>
      </c>
      <c r="F21509">
        <v>0.01</v>
      </c>
      <c r="G21509" s="30">
        <v>0</v>
      </c>
      <c r="H21509">
        <v>1</v>
      </c>
      <c r="I21509" t="s">
        <v>19</v>
      </c>
      <c r="J21509">
        <v>12500000000</v>
      </c>
      <c r="K21509">
        <v>1</v>
      </c>
      <c r="L21509" t="s">
        <v>19</v>
      </c>
      <c r="M21509">
        <v>25043</v>
      </c>
      <c r="N21509" t="s">
        <v>19</v>
      </c>
      <c r="O21509">
        <v>0</v>
      </c>
    </row>
    <row r="21510" spans="1:15" x14ac:dyDescent="0.25">
      <c r="A21510">
        <v>61232</v>
      </c>
      <c r="B21510">
        <v>727</v>
      </c>
      <c r="C21510" t="s">
        <v>28284</v>
      </c>
      <c r="E21510" s="30">
        <v>0</v>
      </c>
      <c r="F21510">
        <v>0.01</v>
      </c>
      <c r="G21510" s="30">
        <v>0</v>
      </c>
      <c r="H21510">
        <v>1</v>
      </c>
      <c r="I21510" t="s">
        <v>19</v>
      </c>
      <c r="J21510">
        <v>15000000000</v>
      </c>
      <c r="K21510">
        <v>1</v>
      </c>
      <c r="L21510" t="s">
        <v>19</v>
      </c>
      <c r="M21510">
        <v>25044</v>
      </c>
      <c r="N21510" t="s">
        <v>19</v>
      </c>
      <c r="O21510">
        <v>0</v>
      </c>
    </row>
    <row r="21511" spans="1:15" x14ac:dyDescent="0.25">
      <c r="A21511">
        <v>61233</v>
      </c>
      <c r="B21511">
        <v>727</v>
      </c>
      <c r="C21511" t="s">
        <v>28285</v>
      </c>
      <c r="E21511" s="30">
        <v>0</v>
      </c>
      <c r="F21511">
        <v>0.01</v>
      </c>
      <c r="G21511" s="30">
        <v>0</v>
      </c>
      <c r="H21511">
        <v>1</v>
      </c>
      <c r="I21511" t="s">
        <v>19</v>
      </c>
      <c r="J21511">
        <v>10026000</v>
      </c>
      <c r="K21511">
        <v>1</v>
      </c>
      <c r="L21511">
        <v>2807</v>
      </c>
      <c r="M21511">
        <v>25046</v>
      </c>
      <c r="N21511" t="s">
        <v>19</v>
      </c>
      <c r="O21511">
        <v>0</v>
      </c>
    </row>
    <row r="21512" spans="1:15" x14ac:dyDescent="0.25">
      <c r="A21512">
        <v>61234</v>
      </c>
      <c r="B21512">
        <v>727</v>
      </c>
      <c r="C21512" t="s">
        <v>28286</v>
      </c>
      <c r="E21512" s="30">
        <v>0</v>
      </c>
      <c r="F21512">
        <v>0.01</v>
      </c>
      <c r="G21512" s="30">
        <v>0</v>
      </c>
      <c r="H21512">
        <v>1</v>
      </c>
      <c r="I21512" t="s">
        <v>19</v>
      </c>
      <c r="J21512">
        <v>12031200</v>
      </c>
      <c r="K21512">
        <v>1</v>
      </c>
      <c r="L21512">
        <v>2807</v>
      </c>
      <c r="M21512">
        <v>25047</v>
      </c>
      <c r="N21512" t="s">
        <v>19</v>
      </c>
      <c r="O21512">
        <v>0</v>
      </c>
    </row>
    <row r="21513" spans="1:15" x14ac:dyDescent="0.25">
      <c r="A21513">
        <v>61235</v>
      </c>
      <c r="B21513">
        <v>727</v>
      </c>
      <c r="C21513" t="s">
        <v>28287</v>
      </c>
      <c r="E21513" s="30">
        <v>0</v>
      </c>
      <c r="F21513">
        <v>0.01</v>
      </c>
      <c r="G21513" s="30">
        <v>0</v>
      </c>
      <c r="H21513">
        <v>1</v>
      </c>
      <c r="I21513" t="s">
        <v>19</v>
      </c>
      <c r="J21513">
        <v>12500000000</v>
      </c>
      <c r="K21513">
        <v>1</v>
      </c>
      <c r="L21513" t="s">
        <v>19</v>
      </c>
      <c r="M21513">
        <v>25049</v>
      </c>
      <c r="N21513" t="s">
        <v>19</v>
      </c>
      <c r="O21513">
        <v>0</v>
      </c>
    </row>
    <row r="21514" spans="1:15" x14ac:dyDescent="0.25">
      <c r="A21514">
        <v>61236</v>
      </c>
      <c r="B21514">
        <v>727</v>
      </c>
      <c r="C21514" t="s">
        <v>28288</v>
      </c>
      <c r="E21514" s="30">
        <v>0</v>
      </c>
      <c r="F21514">
        <v>0.01</v>
      </c>
      <c r="G21514" s="30">
        <v>0</v>
      </c>
      <c r="H21514">
        <v>1</v>
      </c>
      <c r="I21514" t="s">
        <v>19</v>
      </c>
      <c r="J21514">
        <v>15000000000</v>
      </c>
      <c r="K21514">
        <v>1</v>
      </c>
      <c r="L21514" t="s">
        <v>19</v>
      </c>
      <c r="M21514">
        <v>25050</v>
      </c>
      <c r="N21514" t="s">
        <v>19</v>
      </c>
      <c r="O21514">
        <v>0</v>
      </c>
    </row>
    <row r="21515" spans="1:15" x14ac:dyDescent="0.25">
      <c r="A21515">
        <v>61532</v>
      </c>
      <c r="B21515">
        <v>1089</v>
      </c>
      <c r="C21515" t="s">
        <v>28289</v>
      </c>
      <c r="D21515" t="s">
        <v>28290</v>
      </c>
      <c r="E21515">
        <v>0.5</v>
      </c>
      <c r="F21515">
        <v>0.1</v>
      </c>
      <c r="G21515" s="30">
        <v>0</v>
      </c>
      <c r="H21515">
        <v>1</v>
      </c>
      <c r="I21515" t="s">
        <v>19</v>
      </c>
      <c r="J21515" t="s">
        <v>19</v>
      </c>
      <c r="K21515">
        <v>1</v>
      </c>
      <c r="L21515">
        <v>1406</v>
      </c>
      <c r="M21515">
        <v>25051</v>
      </c>
      <c r="N21515" t="s">
        <v>19</v>
      </c>
      <c r="O21515">
        <v>0</v>
      </c>
    </row>
    <row r="21516" spans="1:15" x14ac:dyDescent="0.25">
      <c r="A21516">
        <v>61533</v>
      </c>
      <c r="B21516">
        <v>1089</v>
      </c>
      <c r="C21516" t="s">
        <v>28291</v>
      </c>
      <c r="D21516" t="s">
        <v>28290</v>
      </c>
      <c r="E21516">
        <v>0.5</v>
      </c>
      <c r="F21516">
        <v>0.1</v>
      </c>
      <c r="G21516" s="30">
        <v>0</v>
      </c>
      <c r="H21516">
        <v>1</v>
      </c>
      <c r="I21516" t="s">
        <v>19</v>
      </c>
      <c r="J21516" t="s">
        <v>19</v>
      </c>
      <c r="K21516">
        <v>1</v>
      </c>
      <c r="L21516">
        <v>1398</v>
      </c>
      <c r="M21516">
        <v>25052</v>
      </c>
      <c r="N21516" t="s">
        <v>19</v>
      </c>
      <c r="O21516">
        <v>0</v>
      </c>
    </row>
    <row r="21517" spans="1:15" x14ac:dyDescent="0.25">
      <c r="A21517">
        <v>61535</v>
      </c>
      <c r="B21517">
        <v>1088</v>
      </c>
      <c r="C21517" t="s">
        <v>28292</v>
      </c>
      <c r="D21517" t="s">
        <v>28293</v>
      </c>
      <c r="E21517">
        <v>0.5</v>
      </c>
      <c r="F21517">
        <v>0.1</v>
      </c>
      <c r="G21517" s="30">
        <v>0</v>
      </c>
      <c r="H21517">
        <v>1</v>
      </c>
      <c r="I21517" t="s">
        <v>19</v>
      </c>
      <c r="J21517" t="s">
        <v>19</v>
      </c>
      <c r="K21517">
        <v>1</v>
      </c>
      <c r="L21517">
        <v>1405</v>
      </c>
      <c r="M21517">
        <v>25054</v>
      </c>
      <c r="N21517" t="s">
        <v>19</v>
      </c>
      <c r="O21517">
        <v>0</v>
      </c>
    </row>
    <row r="21518" spans="1:15" x14ac:dyDescent="0.25">
      <c r="A21518">
        <v>61536</v>
      </c>
      <c r="B21518">
        <v>1088</v>
      </c>
      <c r="C21518" t="s">
        <v>28294</v>
      </c>
      <c r="D21518" t="s">
        <v>28293</v>
      </c>
      <c r="E21518">
        <v>0.5</v>
      </c>
      <c r="F21518">
        <v>0.1</v>
      </c>
      <c r="G21518" s="30">
        <v>0</v>
      </c>
      <c r="H21518">
        <v>1</v>
      </c>
      <c r="I21518" t="s">
        <v>19</v>
      </c>
      <c r="J21518" t="s">
        <v>19</v>
      </c>
      <c r="K21518">
        <v>1</v>
      </c>
      <c r="L21518">
        <v>1399</v>
      </c>
      <c r="M21518">
        <v>25055</v>
      </c>
      <c r="N21518" t="s">
        <v>19</v>
      </c>
      <c r="O21518">
        <v>0</v>
      </c>
    </row>
    <row r="21519" spans="1:15" x14ac:dyDescent="0.25">
      <c r="A21519">
        <v>61654</v>
      </c>
      <c r="B21519">
        <v>4145</v>
      </c>
      <c r="C21519" t="s">
        <v>28295</v>
      </c>
      <c r="E21519" s="30">
        <v>0</v>
      </c>
      <c r="F21519">
        <v>0.1</v>
      </c>
      <c r="G21519" s="30">
        <v>0</v>
      </c>
      <c r="H21519">
        <v>1</v>
      </c>
      <c r="I21519" t="s">
        <v>19</v>
      </c>
      <c r="J21519">
        <v>80000</v>
      </c>
      <c r="K21519">
        <v>1</v>
      </c>
      <c r="L21519">
        <v>2457</v>
      </c>
      <c r="M21519">
        <v>25069</v>
      </c>
      <c r="N21519" t="s">
        <v>19</v>
      </c>
      <c r="O21519">
        <v>0</v>
      </c>
    </row>
    <row r="21520" spans="1:15" x14ac:dyDescent="0.25">
      <c r="A21520">
        <v>61655</v>
      </c>
      <c r="B21520">
        <v>4145</v>
      </c>
      <c r="C21520" t="s">
        <v>28296</v>
      </c>
      <c r="E21520" s="30">
        <v>0</v>
      </c>
      <c r="F21520">
        <v>0.1</v>
      </c>
      <c r="G21520" s="30">
        <v>0</v>
      </c>
      <c r="H21520">
        <v>1</v>
      </c>
      <c r="I21520" t="s">
        <v>19</v>
      </c>
      <c r="J21520">
        <v>250000</v>
      </c>
      <c r="K21520">
        <v>1</v>
      </c>
      <c r="L21520">
        <v>2457</v>
      </c>
      <c r="M21520">
        <v>25069</v>
      </c>
      <c r="N21520" t="s">
        <v>19</v>
      </c>
      <c r="O21520">
        <v>0</v>
      </c>
    </row>
    <row r="21521" spans="1:15" x14ac:dyDescent="0.25">
      <c r="A21521">
        <v>61656</v>
      </c>
      <c r="B21521">
        <v>4145</v>
      </c>
      <c r="C21521" t="s">
        <v>28297</v>
      </c>
      <c r="E21521" s="30">
        <v>0</v>
      </c>
      <c r="F21521">
        <v>0.1</v>
      </c>
      <c r="G21521" s="30">
        <v>0</v>
      </c>
      <c r="H21521">
        <v>1</v>
      </c>
      <c r="I21521" t="s">
        <v>19</v>
      </c>
      <c r="J21521">
        <v>80000</v>
      </c>
      <c r="K21521">
        <v>1</v>
      </c>
      <c r="L21521">
        <v>2457</v>
      </c>
      <c r="M21521">
        <v>25068</v>
      </c>
      <c r="N21521" t="s">
        <v>19</v>
      </c>
      <c r="O21521">
        <v>0</v>
      </c>
    </row>
    <row r="21522" spans="1:15" x14ac:dyDescent="0.25">
      <c r="A21522">
        <v>61848</v>
      </c>
      <c r="B21522">
        <v>1088</v>
      </c>
      <c r="C21522" t="s">
        <v>28298</v>
      </c>
      <c r="D21522" t="s">
        <v>28299</v>
      </c>
      <c r="E21522">
        <v>0.5</v>
      </c>
      <c r="F21522">
        <v>0.1</v>
      </c>
      <c r="G21522" s="30">
        <v>0</v>
      </c>
      <c r="H21522">
        <v>1</v>
      </c>
      <c r="I21522" t="s">
        <v>19</v>
      </c>
      <c r="J21522" t="s">
        <v>19</v>
      </c>
      <c r="K21522">
        <v>1</v>
      </c>
      <c r="L21522">
        <v>1405</v>
      </c>
      <c r="M21522">
        <v>25076</v>
      </c>
      <c r="N21522" t="s">
        <v>19</v>
      </c>
      <c r="O21522">
        <v>0</v>
      </c>
    </row>
    <row r="21523" spans="1:15" ht="180" x14ac:dyDescent="0.25">
      <c r="A21523">
        <v>61861</v>
      </c>
      <c r="B21523">
        <v>1950</v>
      </c>
      <c r="C21523" t="s">
        <v>28300</v>
      </c>
      <c r="D21523" s="7" t="s">
        <v>28301</v>
      </c>
      <c r="E21523" s="30">
        <v>0</v>
      </c>
      <c r="F21523">
        <v>0.01</v>
      </c>
      <c r="G21523" s="30">
        <v>0</v>
      </c>
      <c r="H21523">
        <v>1</v>
      </c>
      <c r="I21523">
        <v>4</v>
      </c>
      <c r="J21523" t="s">
        <v>19</v>
      </c>
      <c r="K21523">
        <v>1</v>
      </c>
      <c r="L21523">
        <v>2002</v>
      </c>
      <c r="M21523" t="s">
        <v>19</v>
      </c>
      <c r="N21523" t="s">
        <v>19</v>
      </c>
      <c r="O21523">
        <v>0</v>
      </c>
    </row>
    <row r="21524" spans="1:15" ht="180" x14ac:dyDescent="0.25">
      <c r="A21524">
        <v>61862</v>
      </c>
      <c r="B21524">
        <v>1950</v>
      </c>
      <c r="C21524" t="s">
        <v>28302</v>
      </c>
      <c r="D21524" s="7" t="s">
        <v>28301</v>
      </c>
      <c r="E21524" s="30">
        <v>0</v>
      </c>
      <c r="F21524">
        <v>0.01</v>
      </c>
      <c r="G21524" s="30">
        <v>0</v>
      </c>
      <c r="H21524">
        <v>1</v>
      </c>
      <c r="I21524">
        <v>4</v>
      </c>
      <c r="J21524" t="s">
        <v>19</v>
      </c>
      <c r="K21524">
        <v>1</v>
      </c>
      <c r="L21524">
        <v>1990</v>
      </c>
      <c r="M21524" t="s">
        <v>19</v>
      </c>
      <c r="N21524" t="s">
        <v>19</v>
      </c>
      <c r="O21524">
        <v>0</v>
      </c>
    </row>
    <row r="21525" spans="1:15" ht="180" x14ac:dyDescent="0.25">
      <c r="A21525">
        <v>61863</v>
      </c>
      <c r="B21525">
        <v>1950</v>
      </c>
      <c r="C21525" t="s">
        <v>28303</v>
      </c>
      <c r="D21525" s="7" t="s">
        <v>28301</v>
      </c>
      <c r="E21525" s="30">
        <v>0</v>
      </c>
      <c r="F21525">
        <v>0.01</v>
      </c>
      <c r="G21525" s="30">
        <v>0</v>
      </c>
      <c r="H21525">
        <v>1</v>
      </c>
      <c r="I21525">
        <v>4</v>
      </c>
      <c r="J21525" t="s">
        <v>19</v>
      </c>
      <c r="K21525">
        <v>1</v>
      </c>
      <c r="L21525">
        <v>2063</v>
      </c>
      <c r="M21525" t="s">
        <v>19</v>
      </c>
      <c r="N21525" t="s">
        <v>19</v>
      </c>
      <c r="O21525">
        <v>0</v>
      </c>
    </row>
    <row r="21526" spans="1:15" ht="180" x14ac:dyDescent="0.25">
      <c r="A21526">
        <v>61864</v>
      </c>
      <c r="B21526">
        <v>1950</v>
      </c>
      <c r="C21526" t="s">
        <v>28304</v>
      </c>
      <c r="D21526" s="7" t="s">
        <v>28301</v>
      </c>
      <c r="E21526" s="30">
        <v>0</v>
      </c>
      <c r="F21526">
        <v>0.01</v>
      </c>
      <c r="G21526" s="30">
        <v>0</v>
      </c>
      <c r="H21526">
        <v>1</v>
      </c>
      <c r="I21526">
        <v>4</v>
      </c>
      <c r="J21526" t="s">
        <v>19</v>
      </c>
      <c r="K21526">
        <v>1</v>
      </c>
      <c r="L21526">
        <v>1956</v>
      </c>
      <c r="M21526" t="s">
        <v>19</v>
      </c>
      <c r="N21526" t="s">
        <v>19</v>
      </c>
      <c r="O21526">
        <v>0</v>
      </c>
    </row>
    <row r="21527" spans="1:15" ht="180" x14ac:dyDescent="0.25">
      <c r="A21527">
        <v>61865</v>
      </c>
      <c r="B21527">
        <v>1950</v>
      </c>
      <c r="C21527" t="s">
        <v>28305</v>
      </c>
      <c r="D21527" s="7" t="s">
        <v>28301</v>
      </c>
      <c r="E21527" s="30">
        <v>0</v>
      </c>
      <c r="F21527">
        <v>0.01</v>
      </c>
      <c r="G21527" s="30">
        <v>0</v>
      </c>
      <c r="H21527">
        <v>1</v>
      </c>
      <c r="I21527">
        <v>1</v>
      </c>
      <c r="J21527" t="s">
        <v>19</v>
      </c>
      <c r="K21527">
        <v>1</v>
      </c>
      <c r="L21527">
        <v>2003</v>
      </c>
      <c r="M21527" t="s">
        <v>19</v>
      </c>
      <c r="N21527" t="s">
        <v>19</v>
      </c>
      <c r="O21527">
        <v>0</v>
      </c>
    </row>
    <row r="21528" spans="1:15" ht="180" x14ac:dyDescent="0.25">
      <c r="A21528">
        <v>61866</v>
      </c>
      <c r="B21528">
        <v>1950</v>
      </c>
      <c r="C21528" t="s">
        <v>28306</v>
      </c>
      <c r="D21528" s="7" t="s">
        <v>28301</v>
      </c>
      <c r="E21528" s="30">
        <v>0</v>
      </c>
      <c r="F21528">
        <v>0.01</v>
      </c>
      <c r="G21528" s="30">
        <v>0</v>
      </c>
      <c r="H21528">
        <v>1</v>
      </c>
      <c r="I21528">
        <v>1</v>
      </c>
      <c r="J21528" t="s">
        <v>19</v>
      </c>
      <c r="K21528">
        <v>1</v>
      </c>
      <c r="L21528">
        <v>1991</v>
      </c>
      <c r="M21528" t="s">
        <v>19</v>
      </c>
      <c r="N21528" t="s">
        <v>19</v>
      </c>
      <c r="O21528">
        <v>0</v>
      </c>
    </row>
    <row r="21529" spans="1:15" ht="180" x14ac:dyDescent="0.25">
      <c r="A21529">
        <v>61867</v>
      </c>
      <c r="B21529">
        <v>1950</v>
      </c>
      <c r="C21529" t="s">
        <v>28307</v>
      </c>
      <c r="D21529" s="7" t="s">
        <v>28301</v>
      </c>
      <c r="E21529" s="30">
        <v>0</v>
      </c>
      <c r="F21529">
        <v>0.01</v>
      </c>
      <c r="G21529" s="30">
        <v>0</v>
      </c>
      <c r="H21529">
        <v>1</v>
      </c>
      <c r="I21529">
        <v>1</v>
      </c>
      <c r="J21529" t="s">
        <v>19</v>
      </c>
      <c r="K21529">
        <v>1</v>
      </c>
      <c r="L21529">
        <v>2030</v>
      </c>
      <c r="M21529" t="s">
        <v>19</v>
      </c>
      <c r="N21529" t="s">
        <v>19</v>
      </c>
      <c r="O21529">
        <v>0</v>
      </c>
    </row>
    <row r="21530" spans="1:15" ht="180" x14ac:dyDescent="0.25">
      <c r="A21530">
        <v>61868</v>
      </c>
      <c r="B21530">
        <v>1950</v>
      </c>
      <c r="C21530" t="s">
        <v>28308</v>
      </c>
      <c r="D21530" s="7" t="s">
        <v>28301</v>
      </c>
      <c r="E21530" s="30">
        <v>0</v>
      </c>
      <c r="F21530">
        <v>0.01</v>
      </c>
      <c r="G21530" s="30">
        <v>0</v>
      </c>
      <c r="H21530">
        <v>1</v>
      </c>
      <c r="I21530">
        <v>1</v>
      </c>
      <c r="J21530" t="s">
        <v>19</v>
      </c>
      <c r="K21530">
        <v>1</v>
      </c>
      <c r="L21530">
        <v>1957</v>
      </c>
      <c r="M21530" t="s">
        <v>19</v>
      </c>
      <c r="N21530" t="s">
        <v>19</v>
      </c>
      <c r="O21530">
        <v>0</v>
      </c>
    </row>
    <row r="21531" spans="1:15" ht="180" x14ac:dyDescent="0.25">
      <c r="A21531">
        <v>61869</v>
      </c>
      <c r="B21531">
        <v>1950</v>
      </c>
      <c r="C21531" t="s">
        <v>28309</v>
      </c>
      <c r="D21531" s="7" t="s">
        <v>28301</v>
      </c>
      <c r="E21531" s="30">
        <v>0</v>
      </c>
      <c r="F21531">
        <v>0.01</v>
      </c>
      <c r="G21531" s="30">
        <v>0</v>
      </c>
      <c r="H21531">
        <v>1</v>
      </c>
      <c r="I21531">
        <v>1</v>
      </c>
      <c r="J21531" t="s">
        <v>19</v>
      </c>
      <c r="K21531">
        <v>1</v>
      </c>
      <c r="L21531">
        <v>2103</v>
      </c>
      <c r="M21531" t="s">
        <v>19</v>
      </c>
      <c r="N21531" t="s">
        <v>19</v>
      </c>
      <c r="O21531">
        <v>0</v>
      </c>
    </row>
    <row r="21532" spans="1:15" ht="180" x14ac:dyDescent="0.25">
      <c r="A21532">
        <v>61870</v>
      </c>
      <c r="B21532">
        <v>1950</v>
      </c>
      <c r="C21532" t="s">
        <v>28310</v>
      </c>
      <c r="D21532" s="7" t="s">
        <v>28301</v>
      </c>
      <c r="E21532" s="30">
        <v>0</v>
      </c>
      <c r="F21532">
        <v>0.01</v>
      </c>
      <c r="G21532" s="30">
        <v>0</v>
      </c>
      <c r="H21532">
        <v>1</v>
      </c>
      <c r="I21532">
        <v>8</v>
      </c>
      <c r="J21532" t="s">
        <v>19</v>
      </c>
      <c r="K21532">
        <v>1</v>
      </c>
      <c r="L21532">
        <v>2004</v>
      </c>
      <c r="M21532" t="s">
        <v>19</v>
      </c>
      <c r="N21532" t="s">
        <v>19</v>
      </c>
      <c r="O21532">
        <v>0</v>
      </c>
    </row>
    <row r="21533" spans="1:15" ht="180" x14ac:dyDescent="0.25">
      <c r="A21533">
        <v>61871</v>
      </c>
      <c r="B21533">
        <v>1950</v>
      </c>
      <c r="C21533" t="s">
        <v>28311</v>
      </c>
      <c r="D21533" s="7" t="s">
        <v>28301</v>
      </c>
      <c r="E21533" s="30">
        <v>0</v>
      </c>
      <c r="F21533">
        <v>0.01</v>
      </c>
      <c r="G21533" s="30">
        <v>0</v>
      </c>
      <c r="H21533">
        <v>1</v>
      </c>
      <c r="I21533">
        <v>8</v>
      </c>
      <c r="J21533" t="s">
        <v>19</v>
      </c>
      <c r="K21533">
        <v>1</v>
      </c>
      <c r="L21533">
        <v>1992</v>
      </c>
      <c r="M21533" t="s">
        <v>19</v>
      </c>
      <c r="N21533" t="s">
        <v>19</v>
      </c>
      <c r="O21533">
        <v>0</v>
      </c>
    </row>
    <row r="21534" spans="1:15" ht="180" x14ac:dyDescent="0.25">
      <c r="A21534">
        <v>61872</v>
      </c>
      <c r="B21534">
        <v>1950</v>
      </c>
      <c r="C21534" t="s">
        <v>28312</v>
      </c>
      <c r="D21534" s="7" t="s">
        <v>28301</v>
      </c>
      <c r="E21534" s="30">
        <v>0</v>
      </c>
      <c r="F21534">
        <v>0.01</v>
      </c>
      <c r="G21534" s="30">
        <v>0</v>
      </c>
      <c r="H21534">
        <v>1</v>
      </c>
      <c r="I21534">
        <v>8</v>
      </c>
      <c r="J21534" t="s">
        <v>19</v>
      </c>
      <c r="K21534">
        <v>1</v>
      </c>
      <c r="L21534">
        <v>2063</v>
      </c>
      <c r="M21534" t="s">
        <v>19</v>
      </c>
      <c r="N21534" t="s">
        <v>19</v>
      </c>
      <c r="O21534">
        <v>0</v>
      </c>
    </row>
    <row r="21535" spans="1:15" ht="180" x14ac:dyDescent="0.25">
      <c r="A21535">
        <v>61873</v>
      </c>
      <c r="B21535">
        <v>1950</v>
      </c>
      <c r="C21535" t="s">
        <v>28313</v>
      </c>
      <c r="D21535" s="7" t="s">
        <v>28301</v>
      </c>
      <c r="E21535" s="30">
        <v>0</v>
      </c>
      <c r="F21535">
        <v>0.01</v>
      </c>
      <c r="G21535" s="30">
        <v>0</v>
      </c>
      <c r="H21535">
        <v>1</v>
      </c>
      <c r="I21535">
        <v>8</v>
      </c>
      <c r="J21535" t="s">
        <v>19</v>
      </c>
      <c r="K21535">
        <v>1</v>
      </c>
      <c r="L21535">
        <v>1958</v>
      </c>
      <c r="M21535" t="s">
        <v>19</v>
      </c>
      <c r="N21535" t="s">
        <v>19</v>
      </c>
      <c r="O21535">
        <v>0</v>
      </c>
    </row>
    <row r="21536" spans="1:15" ht="180" x14ac:dyDescent="0.25">
      <c r="A21536">
        <v>61874</v>
      </c>
      <c r="B21536">
        <v>1950</v>
      </c>
      <c r="C21536" t="s">
        <v>28314</v>
      </c>
      <c r="D21536" s="7" t="s">
        <v>28301</v>
      </c>
      <c r="E21536" s="30">
        <v>0</v>
      </c>
      <c r="F21536">
        <v>0.01</v>
      </c>
      <c r="G21536" s="30">
        <v>0</v>
      </c>
      <c r="H21536">
        <v>1</v>
      </c>
      <c r="I21536">
        <v>8</v>
      </c>
      <c r="J21536" t="s">
        <v>19</v>
      </c>
      <c r="K21536">
        <v>1</v>
      </c>
      <c r="L21536">
        <v>2103</v>
      </c>
      <c r="M21536" t="s">
        <v>19</v>
      </c>
      <c r="N21536" t="s">
        <v>19</v>
      </c>
      <c r="O21536">
        <v>0</v>
      </c>
    </row>
    <row r="21537" spans="1:15" ht="180" x14ac:dyDescent="0.25">
      <c r="A21537">
        <v>61875</v>
      </c>
      <c r="B21537">
        <v>1950</v>
      </c>
      <c r="C21537" t="s">
        <v>28315</v>
      </c>
      <c r="D21537" s="7" t="s">
        <v>28301</v>
      </c>
      <c r="E21537" s="30">
        <v>0</v>
      </c>
      <c r="F21537">
        <v>0.01</v>
      </c>
      <c r="G21537" s="30">
        <v>0</v>
      </c>
      <c r="H21537">
        <v>1</v>
      </c>
      <c r="I21537">
        <v>2</v>
      </c>
      <c r="J21537" t="s">
        <v>19</v>
      </c>
      <c r="K21537">
        <v>1</v>
      </c>
      <c r="L21537">
        <v>2005</v>
      </c>
      <c r="M21537" t="s">
        <v>19</v>
      </c>
      <c r="N21537" t="s">
        <v>19</v>
      </c>
      <c r="O21537">
        <v>0</v>
      </c>
    </row>
    <row r="21538" spans="1:15" ht="180" x14ac:dyDescent="0.25">
      <c r="A21538">
        <v>61876</v>
      </c>
      <c r="B21538">
        <v>1950</v>
      </c>
      <c r="C21538" t="s">
        <v>28316</v>
      </c>
      <c r="D21538" s="7" t="s">
        <v>28301</v>
      </c>
      <c r="E21538" s="30">
        <v>0</v>
      </c>
      <c r="F21538">
        <v>0.01</v>
      </c>
      <c r="G21538" s="30">
        <v>0</v>
      </c>
      <c r="H21538">
        <v>1</v>
      </c>
      <c r="I21538">
        <v>2</v>
      </c>
      <c r="J21538" t="s">
        <v>19</v>
      </c>
      <c r="K21538">
        <v>1</v>
      </c>
      <c r="L21538">
        <v>1993</v>
      </c>
      <c r="M21538" t="s">
        <v>19</v>
      </c>
      <c r="N21538" t="s">
        <v>19</v>
      </c>
      <c r="O21538">
        <v>0</v>
      </c>
    </row>
    <row r="21539" spans="1:15" ht="180" x14ac:dyDescent="0.25">
      <c r="A21539">
        <v>61877</v>
      </c>
      <c r="B21539">
        <v>1950</v>
      </c>
      <c r="C21539" t="s">
        <v>28317</v>
      </c>
      <c r="D21539" s="7" t="s">
        <v>28301</v>
      </c>
      <c r="E21539" s="30">
        <v>0</v>
      </c>
      <c r="F21539">
        <v>0.01</v>
      </c>
      <c r="G21539" s="30">
        <v>0</v>
      </c>
      <c r="H21539">
        <v>1</v>
      </c>
      <c r="I21539">
        <v>2</v>
      </c>
      <c r="J21539" t="s">
        <v>19</v>
      </c>
      <c r="K21539">
        <v>1</v>
      </c>
      <c r="L21539">
        <v>2063</v>
      </c>
      <c r="M21539" t="s">
        <v>19</v>
      </c>
      <c r="N21539" t="s">
        <v>19</v>
      </c>
      <c r="O21539">
        <v>0</v>
      </c>
    </row>
    <row r="21540" spans="1:15" ht="180" x14ac:dyDescent="0.25">
      <c r="A21540">
        <v>61878</v>
      </c>
      <c r="B21540">
        <v>1950</v>
      </c>
      <c r="C21540" t="s">
        <v>28318</v>
      </c>
      <c r="D21540" s="7" t="s">
        <v>28301</v>
      </c>
      <c r="E21540" s="30">
        <v>0</v>
      </c>
      <c r="F21540">
        <v>0.01</v>
      </c>
      <c r="G21540" s="30">
        <v>0</v>
      </c>
      <c r="H21540">
        <v>1</v>
      </c>
      <c r="I21540">
        <v>2</v>
      </c>
      <c r="J21540" t="s">
        <v>19</v>
      </c>
      <c r="K21540">
        <v>1</v>
      </c>
      <c r="L21540">
        <v>1959</v>
      </c>
      <c r="M21540" t="s">
        <v>19</v>
      </c>
      <c r="N21540" t="s">
        <v>19</v>
      </c>
      <c r="O21540">
        <v>0</v>
      </c>
    </row>
    <row r="21541" spans="1:15" x14ac:dyDescent="0.25">
      <c r="A21541">
        <v>61949</v>
      </c>
      <c r="B21541">
        <v>1088</v>
      </c>
      <c r="C21541" t="s">
        <v>28319</v>
      </c>
      <c r="D21541" t="s">
        <v>28299</v>
      </c>
      <c r="E21541">
        <v>0.5</v>
      </c>
      <c r="F21541">
        <v>0.1</v>
      </c>
      <c r="G21541" s="30">
        <v>0</v>
      </c>
      <c r="H21541">
        <v>1</v>
      </c>
      <c r="I21541" t="s">
        <v>19</v>
      </c>
      <c r="J21541" t="s">
        <v>19</v>
      </c>
      <c r="K21541">
        <v>1</v>
      </c>
      <c r="L21541">
        <v>1399</v>
      </c>
      <c r="M21541">
        <v>25090</v>
      </c>
      <c r="N21541" t="s">
        <v>19</v>
      </c>
      <c r="O21541">
        <v>0</v>
      </c>
    </row>
    <row r="21542" spans="1:15" x14ac:dyDescent="0.25">
      <c r="A21542">
        <v>62010</v>
      </c>
      <c r="B21542">
        <v>1950</v>
      </c>
      <c r="C21542" t="s">
        <v>28320</v>
      </c>
      <c r="E21542" s="30">
        <v>0</v>
      </c>
      <c r="F21542">
        <v>0.01</v>
      </c>
      <c r="G21542" s="30">
        <v>0</v>
      </c>
      <c r="H21542">
        <v>1</v>
      </c>
      <c r="I21542">
        <v>4</v>
      </c>
      <c r="J21542" t="s">
        <v>19</v>
      </c>
      <c r="K21542">
        <v>1</v>
      </c>
      <c r="L21542">
        <v>2002</v>
      </c>
      <c r="M21542" t="s">
        <v>19</v>
      </c>
      <c r="N21542" t="s">
        <v>19</v>
      </c>
      <c r="O21542">
        <v>0</v>
      </c>
    </row>
    <row r="21543" spans="1:15" x14ac:dyDescent="0.25">
      <c r="A21543">
        <v>62011</v>
      </c>
      <c r="B21543">
        <v>1950</v>
      </c>
      <c r="C21543" t="s">
        <v>28321</v>
      </c>
      <c r="E21543" s="30">
        <v>0</v>
      </c>
      <c r="F21543">
        <v>0.01</v>
      </c>
      <c r="G21543" s="30">
        <v>0</v>
      </c>
      <c r="H21543">
        <v>1</v>
      </c>
      <c r="I21543">
        <v>4</v>
      </c>
      <c r="J21543" t="s">
        <v>19</v>
      </c>
      <c r="K21543">
        <v>1</v>
      </c>
      <c r="L21543">
        <v>1990</v>
      </c>
      <c r="M21543" t="s">
        <v>19</v>
      </c>
      <c r="N21543" t="s">
        <v>19</v>
      </c>
      <c r="O21543">
        <v>0</v>
      </c>
    </row>
    <row r="21544" spans="1:15" x14ac:dyDescent="0.25">
      <c r="A21544">
        <v>62012</v>
      </c>
      <c r="B21544">
        <v>1950</v>
      </c>
      <c r="C21544" t="s">
        <v>28322</v>
      </c>
      <c r="E21544" s="30">
        <v>0</v>
      </c>
      <c r="F21544">
        <v>0.01</v>
      </c>
      <c r="G21544" s="30">
        <v>0</v>
      </c>
      <c r="H21544">
        <v>1</v>
      </c>
      <c r="I21544">
        <v>4</v>
      </c>
      <c r="J21544" t="s">
        <v>19</v>
      </c>
      <c r="K21544">
        <v>1</v>
      </c>
      <c r="L21544">
        <v>2051</v>
      </c>
      <c r="M21544" t="s">
        <v>19</v>
      </c>
      <c r="N21544" t="s">
        <v>19</v>
      </c>
      <c r="O21544">
        <v>0</v>
      </c>
    </row>
    <row r="21545" spans="1:15" x14ac:dyDescent="0.25">
      <c r="A21545">
        <v>62013</v>
      </c>
      <c r="B21545">
        <v>1950</v>
      </c>
      <c r="C21545" t="s">
        <v>28323</v>
      </c>
      <c r="E21545" s="30">
        <v>0</v>
      </c>
      <c r="F21545">
        <v>0.01</v>
      </c>
      <c r="G21545" s="30">
        <v>0</v>
      </c>
      <c r="H21545">
        <v>1</v>
      </c>
      <c r="I21545">
        <v>1</v>
      </c>
      <c r="J21545" t="s">
        <v>19</v>
      </c>
      <c r="K21545">
        <v>1</v>
      </c>
      <c r="L21545">
        <v>2003</v>
      </c>
      <c r="M21545" t="s">
        <v>19</v>
      </c>
      <c r="N21545" t="s">
        <v>19</v>
      </c>
      <c r="O21545">
        <v>0</v>
      </c>
    </row>
    <row r="21546" spans="1:15" x14ac:dyDescent="0.25">
      <c r="A21546">
        <v>62014</v>
      </c>
      <c r="B21546">
        <v>1950</v>
      </c>
      <c r="C21546" t="s">
        <v>28324</v>
      </c>
      <c r="E21546" s="30">
        <v>0</v>
      </c>
      <c r="F21546">
        <v>0.01</v>
      </c>
      <c r="G21546" s="30">
        <v>0</v>
      </c>
      <c r="H21546">
        <v>1</v>
      </c>
      <c r="I21546">
        <v>1</v>
      </c>
      <c r="J21546" t="s">
        <v>19</v>
      </c>
      <c r="K21546">
        <v>1</v>
      </c>
      <c r="L21546">
        <v>1991</v>
      </c>
      <c r="M21546" t="s">
        <v>19</v>
      </c>
      <c r="N21546" t="s">
        <v>19</v>
      </c>
      <c r="O21546">
        <v>0</v>
      </c>
    </row>
    <row r="21547" spans="1:15" x14ac:dyDescent="0.25">
      <c r="A21547">
        <v>62015</v>
      </c>
      <c r="B21547">
        <v>1950</v>
      </c>
      <c r="C21547" t="s">
        <v>28325</v>
      </c>
      <c r="E21547" s="30">
        <v>0</v>
      </c>
      <c r="F21547">
        <v>0.01</v>
      </c>
      <c r="G21547" s="30">
        <v>0</v>
      </c>
      <c r="H21547">
        <v>1</v>
      </c>
      <c r="I21547">
        <v>1</v>
      </c>
      <c r="J21547" t="s">
        <v>19</v>
      </c>
      <c r="K21547">
        <v>1</v>
      </c>
      <c r="L21547">
        <v>2052</v>
      </c>
      <c r="M21547" t="s">
        <v>19</v>
      </c>
      <c r="N21547" t="s">
        <v>19</v>
      </c>
      <c r="O21547">
        <v>0</v>
      </c>
    </row>
    <row r="21548" spans="1:15" x14ac:dyDescent="0.25">
      <c r="A21548">
        <v>62016</v>
      </c>
      <c r="B21548">
        <v>1950</v>
      </c>
      <c r="C21548" t="s">
        <v>28326</v>
      </c>
      <c r="E21548" s="30">
        <v>0</v>
      </c>
      <c r="F21548">
        <v>0.01</v>
      </c>
      <c r="G21548" s="30">
        <v>0</v>
      </c>
      <c r="H21548">
        <v>1</v>
      </c>
      <c r="I21548">
        <v>8</v>
      </c>
      <c r="J21548" t="s">
        <v>19</v>
      </c>
      <c r="K21548">
        <v>1</v>
      </c>
      <c r="L21548">
        <v>2004</v>
      </c>
      <c r="M21548" t="s">
        <v>19</v>
      </c>
      <c r="N21548" t="s">
        <v>19</v>
      </c>
      <c r="O21548">
        <v>0</v>
      </c>
    </row>
    <row r="21549" spans="1:15" x14ac:dyDescent="0.25">
      <c r="A21549">
        <v>62017</v>
      </c>
      <c r="B21549">
        <v>1950</v>
      </c>
      <c r="C21549" t="s">
        <v>28327</v>
      </c>
      <c r="E21549" s="30">
        <v>0</v>
      </c>
      <c r="F21549">
        <v>0.01</v>
      </c>
      <c r="G21549" s="30">
        <v>0</v>
      </c>
      <c r="H21549">
        <v>1</v>
      </c>
      <c r="I21549">
        <v>8</v>
      </c>
      <c r="J21549" t="s">
        <v>19</v>
      </c>
      <c r="K21549">
        <v>1</v>
      </c>
      <c r="L21549">
        <v>1992</v>
      </c>
      <c r="M21549" t="s">
        <v>19</v>
      </c>
      <c r="N21549" t="s">
        <v>19</v>
      </c>
      <c r="O21549">
        <v>0</v>
      </c>
    </row>
    <row r="21550" spans="1:15" x14ac:dyDescent="0.25">
      <c r="A21550">
        <v>62018</v>
      </c>
      <c r="B21550">
        <v>1950</v>
      </c>
      <c r="C21550" t="s">
        <v>28328</v>
      </c>
      <c r="E21550" s="30">
        <v>0</v>
      </c>
      <c r="F21550">
        <v>0.01</v>
      </c>
      <c r="G21550" s="30">
        <v>0</v>
      </c>
      <c r="H21550">
        <v>1</v>
      </c>
      <c r="I21550">
        <v>8</v>
      </c>
      <c r="J21550" t="s">
        <v>19</v>
      </c>
      <c r="K21550">
        <v>1</v>
      </c>
      <c r="L21550">
        <v>2053</v>
      </c>
      <c r="M21550" t="s">
        <v>19</v>
      </c>
      <c r="N21550" t="s">
        <v>19</v>
      </c>
      <c r="O21550">
        <v>0</v>
      </c>
    </row>
    <row r="21551" spans="1:15" x14ac:dyDescent="0.25">
      <c r="A21551">
        <v>62019</v>
      </c>
      <c r="B21551">
        <v>1950</v>
      </c>
      <c r="C21551" t="s">
        <v>28329</v>
      </c>
      <c r="E21551" s="30">
        <v>0</v>
      </c>
      <c r="F21551">
        <v>0.01</v>
      </c>
      <c r="G21551" s="30">
        <v>0</v>
      </c>
      <c r="H21551">
        <v>1</v>
      </c>
      <c r="I21551">
        <v>2</v>
      </c>
      <c r="J21551" t="s">
        <v>19</v>
      </c>
      <c r="K21551">
        <v>1</v>
      </c>
      <c r="L21551">
        <v>2005</v>
      </c>
      <c r="M21551" t="s">
        <v>19</v>
      </c>
      <c r="N21551" t="s">
        <v>19</v>
      </c>
      <c r="O21551">
        <v>0</v>
      </c>
    </row>
    <row r="21552" spans="1:15" x14ac:dyDescent="0.25">
      <c r="A21552">
        <v>62020</v>
      </c>
      <c r="B21552">
        <v>1950</v>
      </c>
      <c r="C21552" t="s">
        <v>28330</v>
      </c>
      <c r="E21552" s="30">
        <v>0</v>
      </c>
      <c r="F21552">
        <v>0.01</v>
      </c>
      <c r="G21552" s="30">
        <v>0</v>
      </c>
      <c r="H21552">
        <v>1</v>
      </c>
      <c r="I21552">
        <v>2</v>
      </c>
      <c r="J21552" t="s">
        <v>19</v>
      </c>
      <c r="K21552">
        <v>1</v>
      </c>
      <c r="L21552">
        <v>1993</v>
      </c>
      <c r="M21552" t="s">
        <v>19</v>
      </c>
      <c r="N21552" t="s">
        <v>19</v>
      </c>
      <c r="O21552">
        <v>0</v>
      </c>
    </row>
    <row r="21553" spans="1:15" x14ac:dyDescent="0.25">
      <c r="A21553">
        <v>62021</v>
      </c>
      <c r="B21553">
        <v>1950</v>
      </c>
      <c r="C21553" t="s">
        <v>28331</v>
      </c>
      <c r="E21553" s="30">
        <v>0</v>
      </c>
      <c r="F21553">
        <v>0.01</v>
      </c>
      <c r="G21553" s="30">
        <v>0</v>
      </c>
      <c r="H21553">
        <v>1</v>
      </c>
      <c r="I21553">
        <v>2</v>
      </c>
      <c r="J21553" t="s">
        <v>19</v>
      </c>
      <c r="K21553">
        <v>1</v>
      </c>
      <c r="L21553">
        <v>2054</v>
      </c>
      <c r="M21553" t="s">
        <v>19</v>
      </c>
      <c r="N21553" t="s">
        <v>19</v>
      </c>
      <c r="O21553">
        <v>0</v>
      </c>
    </row>
    <row r="21554" spans="1:15" x14ac:dyDescent="0.25">
      <c r="A21554">
        <v>62028</v>
      </c>
      <c r="B21554">
        <v>1194</v>
      </c>
      <c r="C21554" t="s">
        <v>28332</v>
      </c>
      <c r="D21554" t="s">
        <v>28333</v>
      </c>
      <c r="E21554" s="30">
        <v>0</v>
      </c>
      <c r="F21554">
        <v>1</v>
      </c>
      <c r="G21554" s="30">
        <v>0</v>
      </c>
      <c r="H21554">
        <v>1</v>
      </c>
      <c r="I21554" t="s">
        <v>19</v>
      </c>
      <c r="J21554" t="s">
        <v>19</v>
      </c>
      <c r="K21554">
        <v>1</v>
      </c>
      <c r="L21554" t="s">
        <v>19</v>
      </c>
      <c r="M21554">
        <v>24281</v>
      </c>
      <c r="N21554" t="s">
        <v>19</v>
      </c>
      <c r="O21554">
        <v>0</v>
      </c>
    </row>
    <row r="21555" spans="1:15" x14ac:dyDescent="0.25">
      <c r="A21555">
        <v>62029</v>
      </c>
      <c r="B21555">
        <v>1194</v>
      </c>
      <c r="C21555" t="s">
        <v>28334</v>
      </c>
      <c r="D21555" t="s">
        <v>28335</v>
      </c>
      <c r="E21555" s="30">
        <v>0</v>
      </c>
      <c r="F21555">
        <v>1</v>
      </c>
      <c r="G21555" s="30">
        <v>0</v>
      </c>
      <c r="H21555">
        <v>1</v>
      </c>
      <c r="I21555" t="s">
        <v>19</v>
      </c>
      <c r="J21555" t="s">
        <v>19</v>
      </c>
      <c r="K21555">
        <v>1</v>
      </c>
      <c r="L21555" t="s">
        <v>19</v>
      </c>
      <c r="M21555">
        <v>24855</v>
      </c>
      <c r="N21555" t="s">
        <v>19</v>
      </c>
      <c r="O21555">
        <v>0</v>
      </c>
    </row>
    <row r="21556" spans="1:15" ht="180" x14ac:dyDescent="0.25">
      <c r="A21556">
        <v>62031</v>
      </c>
      <c r="B21556">
        <v>4165</v>
      </c>
      <c r="C21556" t="s">
        <v>28336</v>
      </c>
      <c r="D21556" s="7" t="s">
        <v>28337</v>
      </c>
      <c r="E21556">
        <v>1</v>
      </c>
      <c r="F21556">
        <v>1E-3</v>
      </c>
      <c r="G21556" s="30">
        <v>0</v>
      </c>
      <c r="H21556">
        <v>1</v>
      </c>
      <c r="I21556" t="s">
        <v>19</v>
      </c>
      <c r="J21556">
        <v>10000</v>
      </c>
      <c r="K21556">
        <v>1</v>
      </c>
      <c r="L21556">
        <v>2013</v>
      </c>
      <c r="M21556">
        <v>2886</v>
      </c>
      <c r="N21556" t="s">
        <v>19</v>
      </c>
      <c r="O21556">
        <v>0</v>
      </c>
    </row>
    <row r="21557" spans="1:15" ht="165" x14ac:dyDescent="0.25">
      <c r="A21557">
        <v>62032</v>
      </c>
      <c r="B21557">
        <v>4165</v>
      </c>
      <c r="C21557" t="s">
        <v>28338</v>
      </c>
      <c r="D21557" s="7" t="s">
        <v>28339</v>
      </c>
      <c r="E21557">
        <v>1</v>
      </c>
      <c r="F21557">
        <v>5.0000000000000001E-3</v>
      </c>
      <c r="G21557" s="30">
        <v>0</v>
      </c>
      <c r="H21557">
        <v>1</v>
      </c>
      <c r="I21557" t="s">
        <v>19</v>
      </c>
      <c r="J21557">
        <v>150</v>
      </c>
      <c r="K21557">
        <v>1</v>
      </c>
      <c r="L21557">
        <v>2013</v>
      </c>
      <c r="M21557">
        <v>2234</v>
      </c>
      <c r="N21557" t="s">
        <v>19</v>
      </c>
      <c r="O21557">
        <v>0</v>
      </c>
    </row>
    <row r="21558" spans="1:15" ht="270" x14ac:dyDescent="0.25">
      <c r="A21558">
        <v>62033</v>
      </c>
      <c r="B21558">
        <v>4165</v>
      </c>
      <c r="C21558" t="s">
        <v>28340</v>
      </c>
      <c r="D21558" s="7" t="s">
        <v>28341</v>
      </c>
      <c r="E21558">
        <v>1</v>
      </c>
      <c r="F21558">
        <v>0.01</v>
      </c>
      <c r="G21558" s="30">
        <v>0</v>
      </c>
      <c r="H21558">
        <v>1</v>
      </c>
      <c r="I21558" t="s">
        <v>19</v>
      </c>
      <c r="J21558">
        <v>50</v>
      </c>
      <c r="K21558">
        <v>1</v>
      </c>
      <c r="L21558">
        <v>2013</v>
      </c>
      <c r="M21558">
        <v>1007</v>
      </c>
      <c r="N21558" t="s">
        <v>19</v>
      </c>
      <c r="O21558">
        <v>0</v>
      </c>
    </row>
    <row r="21559" spans="1:15" ht="270" x14ac:dyDescent="0.25">
      <c r="A21559">
        <v>62034</v>
      </c>
      <c r="B21559">
        <v>4165</v>
      </c>
      <c r="C21559" t="s">
        <v>28342</v>
      </c>
      <c r="D21559" s="7" t="s">
        <v>28341</v>
      </c>
      <c r="E21559">
        <v>1</v>
      </c>
      <c r="F21559">
        <v>0.01</v>
      </c>
      <c r="G21559" s="30">
        <v>0</v>
      </c>
      <c r="H21559">
        <v>1</v>
      </c>
      <c r="I21559" t="s">
        <v>19</v>
      </c>
      <c r="J21559">
        <v>2500</v>
      </c>
      <c r="K21559">
        <v>1</v>
      </c>
      <c r="L21559">
        <v>2013</v>
      </c>
      <c r="M21559">
        <v>1007</v>
      </c>
      <c r="N21559" t="s">
        <v>19</v>
      </c>
      <c r="O21559">
        <v>0</v>
      </c>
    </row>
    <row r="21560" spans="1:15" ht="270" x14ac:dyDescent="0.25">
      <c r="A21560">
        <v>62035</v>
      </c>
      <c r="B21560">
        <v>4165</v>
      </c>
      <c r="C21560" t="s">
        <v>28343</v>
      </c>
      <c r="D21560" s="7" t="s">
        <v>28341</v>
      </c>
      <c r="E21560">
        <v>1</v>
      </c>
      <c r="F21560">
        <v>0.01</v>
      </c>
      <c r="G21560" s="30">
        <v>0</v>
      </c>
      <c r="H21560">
        <v>1</v>
      </c>
      <c r="I21560" t="s">
        <v>19</v>
      </c>
      <c r="J21560">
        <v>25000</v>
      </c>
      <c r="K21560">
        <v>1</v>
      </c>
      <c r="L21560">
        <v>2013</v>
      </c>
      <c r="M21560">
        <v>1007</v>
      </c>
      <c r="N21560" t="s">
        <v>19</v>
      </c>
      <c r="O21560">
        <v>0</v>
      </c>
    </row>
    <row r="21561" spans="1:15" ht="270" x14ac:dyDescent="0.25">
      <c r="A21561">
        <v>62036</v>
      </c>
      <c r="B21561">
        <v>4165</v>
      </c>
      <c r="C21561" t="s">
        <v>28344</v>
      </c>
      <c r="D21561" s="7" t="s">
        <v>28341</v>
      </c>
      <c r="E21561">
        <v>1</v>
      </c>
      <c r="F21561">
        <v>0.01</v>
      </c>
      <c r="G21561" s="30">
        <v>0</v>
      </c>
      <c r="H21561">
        <v>1</v>
      </c>
      <c r="I21561" t="s">
        <v>19</v>
      </c>
      <c r="J21561">
        <v>75</v>
      </c>
      <c r="K21561">
        <v>1</v>
      </c>
      <c r="L21561">
        <v>2013</v>
      </c>
      <c r="M21561">
        <v>1007</v>
      </c>
      <c r="N21561" t="s">
        <v>19</v>
      </c>
      <c r="O21561">
        <v>0</v>
      </c>
    </row>
    <row r="21562" spans="1:15" ht="270" x14ac:dyDescent="0.25">
      <c r="A21562">
        <v>62037</v>
      </c>
      <c r="B21562">
        <v>4165</v>
      </c>
      <c r="C21562" t="s">
        <v>28345</v>
      </c>
      <c r="D21562" s="7" t="s">
        <v>28341</v>
      </c>
      <c r="E21562">
        <v>1</v>
      </c>
      <c r="F21562">
        <v>0.01</v>
      </c>
      <c r="G21562" s="30">
        <v>0</v>
      </c>
      <c r="H21562">
        <v>1</v>
      </c>
      <c r="I21562" t="s">
        <v>19</v>
      </c>
      <c r="J21562">
        <v>3000</v>
      </c>
      <c r="K21562">
        <v>1</v>
      </c>
      <c r="L21562">
        <v>2013</v>
      </c>
      <c r="M21562">
        <v>1007</v>
      </c>
      <c r="N21562" t="s">
        <v>19</v>
      </c>
      <c r="O21562">
        <v>0</v>
      </c>
    </row>
    <row r="21563" spans="1:15" ht="270" x14ac:dyDescent="0.25">
      <c r="A21563">
        <v>62038</v>
      </c>
      <c r="B21563">
        <v>4165</v>
      </c>
      <c r="C21563" t="s">
        <v>28346</v>
      </c>
      <c r="D21563" s="7" t="s">
        <v>28341</v>
      </c>
      <c r="E21563">
        <v>1</v>
      </c>
      <c r="F21563">
        <v>0.01</v>
      </c>
      <c r="G21563" s="30">
        <v>0</v>
      </c>
      <c r="H21563">
        <v>1</v>
      </c>
      <c r="I21563" t="s">
        <v>19</v>
      </c>
      <c r="J21563">
        <v>30000</v>
      </c>
      <c r="K21563">
        <v>1</v>
      </c>
      <c r="L21563">
        <v>2013</v>
      </c>
      <c r="M21563">
        <v>1007</v>
      </c>
      <c r="N21563" t="s">
        <v>19</v>
      </c>
      <c r="O21563">
        <v>0</v>
      </c>
    </row>
    <row r="21564" spans="1:15" ht="270" x14ac:dyDescent="0.25">
      <c r="A21564">
        <v>62039</v>
      </c>
      <c r="B21564">
        <v>4165</v>
      </c>
      <c r="C21564" t="s">
        <v>28347</v>
      </c>
      <c r="D21564" s="7" t="s">
        <v>28341</v>
      </c>
      <c r="E21564">
        <v>1</v>
      </c>
      <c r="F21564">
        <v>0.01</v>
      </c>
      <c r="G21564" s="30">
        <v>0</v>
      </c>
      <c r="H21564">
        <v>1</v>
      </c>
      <c r="I21564" t="s">
        <v>19</v>
      </c>
      <c r="J21564">
        <v>100</v>
      </c>
      <c r="K21564">
        <v>1</v>
      </c>
      <c r="L21564">
        <v>2013</v>
      </c>
      <c r="M21564">
        <v>1007</v>
      </c>
      <c r="N21564" t="s">
        <v>19</v>
      </c>
      <c r="O21564">
        <v>0</v>
      </c>
    </row>
    <row r="21565" spans="1:15" ht="270" x14ac:dyDescent="0.25">
      <c r="A21565">
        <v>62040</v>
      </c>
      <c r="B21565">
        <v>4165</v>
      </c>
      <c r="C21565" t="s">
        <v>28348</v>
      </c>
      <c r="D21565" s="7" t="s">
        <v>28341</v>
      </c>
      <c r="E21565">
        <v>1</v>
      </c>
      <c r="F21565">
        <v>0.01</v>
      </c>
      <c r="G21565" s="30">
        <v>0</v>
      </c>
      <c r="H21565">
        <v>1</v>
      </c>
      <c r="I21565" t="s">
        <v>19</v>
      </c>
      <c r="J21565">
        <v>6000</v>
      </c>
      <c r="K21565">
        <v>1</v>
      </c>
      <c r="L21565">
        <v>2013</v>
      </c>
      <c r="M21565">
        <v>1007</v>
      </c>
      <c r="N21565" t="s">
        <v>19</v>
      </c>
      <c r="O21565">
        <v>0</v>
      </c>
    </row>
    <row r="21566" spans="1:15" ht="270" x14ac:dyDescent="0.25">
      <c r="A21566">
        <v>62041</v>
      </c>
      <c r="B21566">
        <v>4165</v>
      </c>
      <c r="C21566" t="s">
        <v>28349</v>
      </c>
      <c r="D21566" s="7" t="s">
        <v>28341</v>
      </c>
      <c r="E21566">
        <v>1</v>
      </c>
      <c r="F21566">
        <v>0.01</v>
      </c>
      <c r="G21566" s="30">
        <v>0</v>
      </c>
      <c r="H21566">
        <v>1</v>
      </c>
      <c r="I21566" t="s">
        <v>19</v>
      </c>
      <c r="J21566">
        <v>40000</v>
      </c>
      <c r="K21566">
        <v>1</v>
      </c>
      <c r="L21566">
        <v>2013</v>
      </c>
      <c r="M21566">
        <v>1007</v>
      </c>
      <c r="N21566" t="s">
        <v>19</v>
      </c>
      <c r="O21566">
        <v>0</v>
      </c>
    </row>
    <row r="21567" spans="1:15" ht="270" x14ac:dyDescent="0.25">
      <c r="A21567">
        <v>62042</v>
      </c>
      <c r="B21567">
        <v>4165</v>
      </c>
      <c r="C21567" t="s">
        <v>28350</v>
      </c>
      <c r="D21567" s="7" t="s">
        <v>28341</v>
      </c>
      <c r="E21567">
        <v>1</v>
      </c>
      <c r="F21567">
        <v>0.01</v>
      </c>
      <c r="G21567" s="30">
        <v>0</v>
      </c>
      <c r="H21567">
        <v>1</v>
      </c>
      <c r="I21567" t="s">
        <v>19</v>
      </c>
      <c r="J21567">
        <v>200</v>
      </c>
      <c r="K21567">
        <v>1</v>
      </c>
      <c r="L21567">
        <v>2013</v>
      </c>
      <c r="M21567">
        <v>1007</v>
      </c>
      <c r="N21567" t="s">
        <v>19</v>
      </c>
      <c r="O21567">
        <v>0</v>
      </c>
    </row>
    <row r="21568" spans="1:15" ht="270" x14ac:dyDescent="0.25">
      <c r="A21568">
        <v>62043</v>
      </c>
      <c r="B21568">
        <v>4165</v>
      </c>
      <c r="C21568" t="s">
        <v>28351</v>
      </c>
      <c r="D21568" s="7" t="s">
        <v>28341</v>
      </c>
      <c r="E21568">
        <v>1</v>
      </c>
      <c r="F21568">
        <v>0.01</v>
      </c>
      <c r="G21568" s="30">
        <v>0</v>
      </c>
      <c r="H21568">
        <v>1</v>
      </c>
      <c r="I21568" t="s">
        <v>19</v>
      </c>
      <c r="J21568">
        <v>7000</v>
      </c>
      <c r="K21568">
        <v>1</v>
      </c>
      <c r="L21568">
        <v>2013</v>
      </c>
      <c r="M21568">
        <v>1007</v>
      </c>
      <c r="N21568" t="s">
        <v>19</v>
      </c>
      <c r="O21568">
        <v>0</v>
      </c>
    </row>
    <row r="21569" spans="1:15" ht="270" x14ac:dyDescent="0.25">
      <c r="A21569">
        <v>62044</v>
      </c>
      <c r="B21569">
        <v>4165</v>
      </c>
      <c r="C21569" t="s">
        <v>28352</v>
      </c>
      <c r="D21569" s="7" t="s">
        <v>28341</v>
      </c>
      <c r="E21569">
        <v>1</v>
      </c>
      <c r="F21569">
        <v>0.01</v>
      </c>
      <c r="G21569" s="30">
        <v>0</v>
      </c>
      <c r="H21569">
        <v>1</v>
      </c>
      <c r="I21569" t="s">
        <v>19</v>
      </c>
      <c r="J21569">
        <v>50000</v>
      </c>
      <c r="K21569">
        <v>1</v>
      </c>
      <c r="L21569">
        <v>2013</v>
      </c>
      <c r="M21569">
        <v>1007</v>
      </c>
      <c r="N21569" t="s">
        <v>19</v>
      </c>
      <c r="O21569">
        <v>0</v>
      </c>
    </row>
    <row r="21570" spans="1:15" ht="270" x14ac:dyDescent="0.25">
      <c r="A21570">
        <v>62045</v>
      </c>
      <c r="B21570">
        <v>4165</v>
      </c>
      <c r="C21570" t="s">
        <v>28353</v>
      </c>
      <c r="D21570" s="7" t="s">
        <v>28341</v>
      </c>
      <c r="E21570">
        <v>1</v>
      </c>
      <c r="F21570">
        <v>0.01</v>
      </c>
      <c r="G21570" s="30">
        <v>0</v>
      </c>
      <c r="H21570">
        <v>1</v>
      </c>
      <c r="I21570" t="s">
        <v>19</v>
      </c>
      <c r="J21570">
        <v>200</v>
      </c>
      <c r="K21570">
        <v>1</v>
      </c>
      <c r="L21570">
        <v>2013</v>
      </c>
      <c r="M21570">
        <v>1007</v>
      </c>
      <c r="N21570" t="s">
        <v>19</v>
      </c>
      <c r="O21570">
        <v>0</v>
      </c>
    </row>
    <row r="21571" spans="1:15" x14ac:dyDescent="0.25">
      <c r="A21571">
        <v>62046</v>
      </c>
      <c r="B21571">
        <v>1194</v>
      </c>
      <c r="C21571" t="s">
        <v>28354</v>
      </c>
      <c r="D21571" t="s">
        <v>28355</v>
      </c>
      <c r="E21571">
        <v>1</v>
      </c>
      <c r="F21571">
        <v>0.1</v>
      </c>
      <c r="G21571" s="30">
        <v>0</v>
      </c>
      <c r="H21571">
        <v>1</v>
      </c>
      <c r="I21571" t="s">
        <v>19</v>
      </c>
      <c r="J21571" t="s">
        <v>19</v>
      </c>
      <c r="K21571">
        <v>1</v>
      </c>
      <c r="L21571">
        <v>1661</v>
      </c>
      <c r="M21571">
        <v>25128</v>
      </c>
      <c r="N21571" t="s">
        <v>19</v>
      </c>
      <c r="O21571">
        <v>0</v>
      </c>
    </row>
    <row r="21572" spans="1:15" x14ac:dyDescent="0.25">
      <c r="A21572">
        <v>62047</v>
      </c>
      <c r="B21572">
        <v>1194</v>
      </c>
      <c r="C21572" t="s">
        <v>28356</v>
      </c>
      <c r="D21572" t="s">
        <v>28357</v>
      </c>
      <c r="E21572">
        <v>1</v>
      </c>
      <c r="F21572">
        <v>0.1</v>
      </c>
      <c r="G21572" s="30">
        <v>0</v>
      </c>
      <c r="H21572">
        <v>1</v>
      </c>
      <c r="I21572" t="s">
        <v>19</v>
      </c>
      <c r="J21572" t="s">
        <v>19</v>
      </c>
      <c r="K21572">
        <v>1</v>
      </c>
      <c r="L21572">
        <v>1661</v>
      </c>
      <c r="M21572">
        <v>25129</v>
      </c>
      <c r="N21572" t="s">
        <v>19</v>
      </c>
      <c r="O21572">
        <v>0</v>
      </c>
    </row>
    <row r="21573" spans="1:15" x14ac:dyDescent="0.25">
      <c r="A21573">
        <v>62048</v>
      </c>
      <c r="B21573">
        <v>1194</v>
      </c>
      <c r="C21573" t="s">
        <v>28358</v>
      </c>
      <c r="D21573" t="s">
        <v>28359</v>
      </c>
      <c r="E21573">
        <v>1</v>
      </c>
      <c r="F21573">
        <v>0.1</v>
      </c>
      <c r="G21573" s="30">
        <v>0</v>
      </c>
      <c r="H21573">
        <v>1</v>
      </c>
      <c r="I21573" t="s">
        <v>19</v>
      </c>
      <c r="J21573" t="s">
        <v>19</v>
      </c>
      <c r="K21573">
        <v>1</v>
      </c>
      <c r="L21573">
        <v>1661</v>
      </c>
      <c r="M21573">
        <v>25130</v>
      </c>
      <c r="N21573" t="s">
        <v>19</v>
      </c>
      <c r="O21573">
        <v>0</v>
      </c>
    </row>
    <row r="21574" spans="1:15" x14ac:dyDescent="0.25">
      <c r="A21574">
        <v>62049</v>
      </c>
      <c r="B21574">
        <v>1194</v>
      </c>
      <c r="C21574" t="s">
        <v>28360</v>
      </c>
      <c r="D21574" t="s">
        <v>28361</v>
      </c>
      <c r="E21574">
        <v>1</v>
      </c>
      <c r="F21574">
        <v>0.1</v>
      </c>
      <c r="G21574" s="30">
        <v>0</v>
      </c>
      <c r="H21574">
        <v>1</v>
      </c>
      <c r="I21574" t="s">
        <v>19</v>
      </c>
      <c r="J21574" t="s">
        <v>19</v>
      </c>
      <c r="K21574">
        <v>1</v>
      </c>
      <c r="L21574">
        <v>1661</v>
      </c>
      <c r="M21574">
        <v>25131</v>
      </c>
      <c r="N21574" t="s">
        <v>19</v>
      </c>
      <c r="O21574">
        <v>0</v>
      </c>
    </row>
    <row r="21575" spans="1:15" x14ac:dyDescent="0.25">
      <c r="A21575">
        <v>62050</v>
      </c>
      <c r="B21575">
        <v>1194</v>
      </c>
      <c r="C21575" t="s">
        <v>28362</v>
      </c>
      <c r="D21575" t="s">
        <v>28363</v>
      </c>
      <c r="E21575">
        <v>1</v>
      </c>
      <c r="F21575">
        <v>0.1</v>
      </c>
      <c r="G21575" s="30">
        <v>0</v>
      </c>
      <c r="H21575">
        <v>1</v>
      </c>
      <c r="I21575" t="s">
        <v>19</v>
      </c>
      <c r="J21575" t="s">
        <v>19</v>
      </c>
      <c r="K21575">
        <v>1</v>
      </c>
      <c r="L21575">
        <v>1661</v>
      </c>
      <c r="M21575">
        <v>25132</v>
      </c>
      <c r="N21575" t="s">
        <v>19</v>
      </c>
      <c r="O21575">
        <v>0</v>
      </c>
    </row>
    <row r="21576" spans="1:15" x14ac:dyDescent="0.25">
      <c r="A21576">
        <v>62051</v>
      </c>
      <c r="B21576">
        <v>1194</v>
      </c>
      <c r="C21576" t="s">
        <v>28364</v>
      </c>
      <c r="D21576" t="s">
        <v>28365</v>
      </c>
      <c r="E21576">
        <v>1</v>
      </c>
      <c r="F21576">
        <v>0.1</v>
      </c>
      <c r="G21576" s="30">
        <v>0</v>
      </c>
      <c r="H21576">
        <v>1</v>
      </c>
      <c r="I21576" t="s">
        <v>19</v>
      </c>
      <c r="J21576" t="s">
        <v>19</v>
      </c>
      <c r="K21576">
        <v>1</v>
      </c>
      <c r="L21576">
        <v>1661</v>
      </c>
      <c r="M21576">
        <v>25133</v>
      </c>
      <c r="N21576" t="s">
        <v>19</v>
      </c>
      <c r="O21576">
        <v>0</v>
      </c>
    </row>
    <row r="21577" spans="1:15" x14ac:dyDescent="0.25">
      <c r="A21577">
        <v>62052</v>
      </c>
      <c r="B21577">
        <v>1194</v>
      </c>
      <c r="C21577" t="s">
        <v>28366</v>
      </c>
      <c r="D21577" t="s">
        <v>28367</v>
      </c>
      <c r="E21577">
        <v>1</v>
      </c>
      <c r="F21577">
        <v>0.1</v>
      </c>
      <c r="G21577" s="30">
        <v>0</v>
      </c>
      <c r="H21577">
        <v>1</v>
      </c>
      <c r="I21577" t="s">
        <v>19</v>
      </c>
      <c r="J21577" t="s">
        <v>19</v>
      </c>
      <c r="K21577">
        <v>1</v>
      </c>
      <c r="L21577">
        <v>1661</v>
      </c>
      <c r="M21577">
        <v>25134</v>
      </c>
      <c r="N21577" t="s">
        <v>19</v>
      </c>
      <c r="O21577">
        <v>0</v>
      </c>
    </row>
    <row r="21578" spans="1:15" x14ac:dyDescent="0.25">
      <c r="A21578">
        <v>62053</v>
      </c>
      <c r="B21578">
        <v>1194</v>
      </c>
      <c r="C21578" t="s">
        <v>28368</v>
      </c>
      <c r="D21578" t="s">
        <v>28369</v>
      </c>
      <c r="E21578">
        <v>1</v>
      </c>
      <c r="F21578">
        <v>0.1</v>
      </c>
      <c r="G21578" s="30">
        <v>0</v>
      </c>
      <c r="H21578">
        <v>1</v>
      </c>
      <c r="I21578" t="s">
        <v>19</v>
      </c>
      <c r="J21578" t="s">
        <v>19</v>
      </c>
      <c r="K21578">
        <v>1</v>
      </c>
      <c r="L21578">
        <v>1661</v>
      </c>
      <c r="M21578">
        <v>25135</v>
      </c>
      <c r="N21578" t="s">
        <v>19</v>
      </c>
      <c r="O21578">
        <v>0</v>
      </c>
    </row>
    <row r="21579" spans="1:15" x14ac:dyDescent="0.25">
      <c r="A21579">
        <v>62054</v>
      </c>
      <c r="B21579">
        <v>1194</v>
      </c>
      <c r="C21579" t="s">
        <v>28370</v>
      </c>
      <c r="D21579" t="s">
        <v>28371</v>
      </c>
      <c r="E21579">
        <v>1</v>
      </c>
      <c r="F21579">
        <v>0.1</v>
      </c>
      <c r="G21579" s="30">
        <v>0</v>
      </c>
      <c r="H21579">
        <v>1</v>
      </c>
      <c r="I21579" t="s">
        <v>19</v>
      </c>
      <c r="J21579" t="s">
        <v>19</v>
      </c>
      <c r="K21579">
        <v>1</v>
      </c>
      <c r="L21579">
        <v>1661</v>
      </c>
      <c r="M21579">
        <v>2042</v>
      </c>
      <c r="N21579" t="s">
        <v>19</v>
      </c>
      <c r="O21579">
        <v>0</v>
      </c>
    </row>
    <row r="21580" spans="1:15" x14ac:dyDescent="0.25">
      <c r="A21580">
        <v>62055</v>
      </c>
      <c r="B21580">
        <v>4145</v>
      </c>
      <c r="C21580" t="s">
        <v>28372</v>
      </c>
      <c r="E21580" s="30">
        <v>0</v>
      </c>
      <c r="F21580">
        <v>0.1</v>
      </c>
      <c r="G21580" s="30">
        <v>0</v>
      </c>
      <c r="H21580">
        <v>1</v>
      </c>
      <c r="I21580" t="s">
        <v>19</v>
      </c>
      <c r="J21580">
        <v>250000</v>
      </c>
      <c r="K21580">
        <v>1</v>
      </c>
      <c r="L21580">
        <v>2457</v>
      </c>
      <c r="M21580">
        <v>25068</v>
      </c>
      <c r="N21580" t="s">
        <v>19</v>
      </c>
      <c r="O21580">
        <v>0</v>
      </c>
    </row>
    <row r="21581" spans="1:15" x14ac:dyDescent="0.25">
      <c r="A21581">
        <v>62056</v>
      </c>
      <c r="B21581">
        <v>4145</v>
      </c>
      <c r="C21581" t="s">
        <v>28373</v>
      </c>
      <c r="E21581" s="30">
        <v>0</v>
      </c>
      <c r="F21581">
        <v>0.1</v>
      </c>
      <c r="G21581" s="30">
        <v>0</v>
      </c>
      <c r="H21581">
        <v>1</v>
      </c>
      <c r="I21581" t="s">
        <v>19</v>
      </c>
      <c r="J21581">
        <v>1000000</v>
      </c>
      <c r="K21581">
        <v>1</v>
      </c>
      <c r="L21581">
        <v>2457</v>
      </c>
      <c r="M21581">
        <v>25069</v>
      </c>
      <c r="N21581" t="s">
        <v>19</v>
      </c>
      <c r="O21581">
        <v>0</v>
      </c>
    </row>
    <row r="21582" spans="1:15" x14ac:dyDescent="0.25">
      <c r="A21582">
        <v>62057</v>
      </c>
      <c r="B21582">
        <v>4145</v>
      </c>
      <c r="C21582" t="s">
        <v>28374</v>
      </c>
      <c r="E21582" s="30">
        <v>0</v>
      </c>
      <c r="F21582">
        <v>0.1</v>
      </c>
      <c r="G21582" s="30">
        <v>0</v>
      </c>
      <c r="H21582">
        <v>1</v>
      </c>
      <c r="I21582" t="s">
        <v>19</v>
      </c>
      <c r="J21582">
        <v>2500000</v>
      </c>
      <c r="K21582">
        <v>1</v>
      </c>
      <c r="L21582">
        <v>2457</v>
      </c>
      <c r="M21582">
        <v>25069</v>
      </c>
      <c r="N21582" t="s">
        <v>19</v>
      </c>
      <c r="O21582">
        <v>0</v>
      </c>
    </row>
    <row r="21583" spans="1:15" x14ac:dyDescent="0.25">
      <c r="A21583">
        <v>62058</v>
      </c>
      <c r="B21583">
        <v>4052</v>
      </c>
      <c r="C21583" t="s">
        <v>28375</v>
      </c>
      <c r="D21583" t="s">
        <v>28376</v>
      </c>
      <c r="E21583" s="30">
        <v>0</v>
      </c>
      <c r="F21583">
        <v>0.01</v>
      </c>
      <c r="G21583" s="30">
        <v>0</v>
      </c>
      <c r="H21583">
        <v>1</v>
      </c>
      <c r="I21583">
        <v>1</v>
      </c>
      <c r="J21583" t="s">
        <v>19</v>
      </c>
      <c r="K21583">
        <v>1</v>
      </c>
      <c r="L21583" t="s">
        <v>19</v>
      </c>
      <c r="M21583">
        <v>25068</v>
      </c>
      <c r="N21583" t="s">
        <v>19</v>
      </c>
      <c r="O21583">
        <v>0</v>
      </c>
    </row>
    <row r="21584" spans="1:15" x14ac:dyDescent="0.25">
      <c r="A21584">
        <v>62059</v>
      </c>
      <c r="B21584">
        <v>4052</v>
      </c>
      <c r="C21584" t="s">
        <v>28377</v>
      </c>
      <c r="D21584" t="s">
        <v>28376</v>
      </c>
      <c r="E21584" s="30">
        <v>0</v>
      </c>
      <c r="F21584">
        <v>0.01</v>
      </c>
      <c r="G21584" s="30">
        <v>0</v>
      </c>
      <c r="H21584">
        <v>1</v>
      </c>
      <c r="I21584">
        <v>1</v>
      </c>
      <c r="J21584" t="s">
        <v>19</v>
      </c>
      <c r="K21584">
        <v>1</v>
      </c>
      <c r="L21584" t="s">
        <v>19</v>
      </c>
      <c r="M21584">
        <v>25068</v>
      </c>
      <c r="N21584" t="s">
        <v>19</v>
      </c>
      <c r="O21584">
        <v>0</v>
      </c>
    </row>
    <row r="21585" spans="1:15" x14ac:dyDescent="0.25">
      <c r="A21585">
        <v>62060</v>
      </c>
      <c r="B21585">
        <v>4052</v>
      </c>
      <c r="C21585" t="s">
        <v>28378</v>
      </c>
      <c r="D21585" t="s">
        <v>28376</v>
      </c>
      <c r="E21585" s="30">
        <v>0</v>
      </c>
      <c r="F21585">
        <v>0.01</v>
      </c>
      <c r="G21585" s="30">
        <v>0</v>
      </c>
      <c r="H21585">
        <v>1</v>
      </c>
      <c r="I21585">
        <v>1</v>
      </c>
      <c r="J21585" t="s">
        <v>19</v>
      </c>
      <c r="K21585">
        <v>1</v>
      </c>
      <c r="L21585" t="s">
        <v>19</v>
      </c>
      <c r="M21585">
        <v>25068</v>
      </c>
      <c r="N21585" t="s">
        <v>19</v>
      </c>
      <c r="O21585">
        <v>0</v>
      </c>
    </row>
    <row r="21586" spans="1:15" x14ac:dyDescent="0.25">
      <c r="A21586">
        <v>62061</v>
      </c>
      <c r="B21586">
        <v>4052</v>
      </c>
      <c r="C21586" t="s">
        <v>28379</v>
      </c>
      <c r="D21586" t="s">
        <v>28376</v>
      </c>
      <c r="E21586" s="30">
        <v>0</v>
      </c>
      <c r="F21586">
        <v>0.01</v>
      </c>
      <c r="G21586" s="30">
        <v>0</v>
      </c>
      <c r="H21586">
        <v>1</v>
      </c>
      <c r="I21586">
        <v>1</v>
      </c>
      <c r="J21586" t="s">
        <v>19</v>
      </c>
      <c r="K21586">
        <v>1</v>
      </c>
      <c r="L21586" t="s">
        <v>19</v>
      </c>
      <c r="M21586">
        <v>25069</v>
      </c>
      <c r="N21586" t="s">
        <v>19</v>
      </c>
      <c r="O21586">
        <v>0</v>
      </c>
    </row>
    <row r="21587" spans="1:15" x14ac:dyDescent="0.25">
      <c r="A21587">
        <v>62062</v>
      </c>
      <c r="B21587">
        <v>4052</v>
      </c>
      <c r="C21587" t="s">
        <v>28380</v>
      </c>
      <c r="D21587" t="s">
        <v>28376</v>
      </c>
      <c r="E21587" s="30">
        <v>0</v>
      </c>
      <c r="F21587">
        <v>0.01</v>
      </c>
      <c r="G21587" s="30">
        <v>0</v>
      </c>
      <c r="H21587">
        <v>1</v>
      </c>
      <c r="I21587">
        <v>1</v>
      </c>
      <c r="J21587" t="s">
        <v>19</v>
      </c>
      <c r="K21587">
        <v>1</v>
      </c>
      <c r="L21587" t="s">
        <v>19</v>
      </c>
      <c r="M21587">
        <v>25069</v>
      </c>
      <c r="N21587" t="s">
        <v>19</v>
      </c>
      <c r="O21587">
        <v>0</v>
      </c>
    </row>
    <row r="21588" spans="1:15" x14ac:dyDescent="0.25">
      <c r="A21588">
        <v>62063</v>
      </c>
      <c r="B21588">
        <v>4052</v>
      </c>
      <c r="C21588" t="s">
        <v>28381</v>
      </c>
      <c r="D21588" t="s">
        <v>28376</v>
      </c>
      <c r="E21588" s="30">
        <v>0</v>
      </c>
      <c r="F21588">
        <v>0.01</v>
      </c>
      <c r="G21588" s="30">
        <v>0</v>
      </c>
      <c r="H21588">
        <v>1</v>
      </c>
      <c r="I21588">
        <v>1</v>
      </c>
      <c r="J21588" t="s">
        <v>19</v>
      </c>
      <c r="K21588">
        <v>1</v>
      </c>
      <c r="L21588" t="s">
        <v>19</v>
      </c>
      <c r="M21588">
        <v>25069</v>
      </c>
      <c r="N21588" t="s">
        <v>19</v>
      </c>
      <c r="O21588">
        <v>0</v>
      </c>
    </row>
    <row r="21589" spans="1:15" x14ac:dyDescent="0.25">
      <c r="A21589">
        <v>62064</v>
      </c>
      <c r="B21589">
        <v>4052</v>
      </c>
      <c r="C21589" t="s">
        <v>28382</v>
      </c>
      <c r="D21589" t="s">
        <v>28376</v>
      </c>
      <c r="E21589" s="30">
        <v>0</v>
      </c>
      <c r="F21589">
        <v>0.01</v>
      </c>
      <c r="G21589" s="30">
        <v>0</v>
      </c>
      <c r="H21589">
        <v>1</v>
      </c>
      <c r="I21589">
        <v>1</v>
      </c>
      <c r="J21589" t="s">
        <v>19</v>
      </c>
      <c r="K21589">
        <v>1</v>
      </c>
      <c r="L21589" t="s">
        <v>19</v>
      </c>
      <c r="M21589">
        <v>25069</v>
      </c>
      <c r="N21589" t="s">
        <v>19</v>
      </c>
      <c r="O21589">
        <v>0</v>
      </c>
    </row>
    <row r="21590" spans="1:15" ht="225" x14ac:dyDescent="0.25">
      <c r="A21590">
        <v>62221</v>
      </c>
      <c r="B21590">
        <v>1950</v>
      </c>
      <c r="C21590" t="s">
        <v>28383</v>
      </c>
      <c r="D21590" s="7" t="s">
        <v>28384</v>
      </c>
      <c r="E21590" s="30">
        <v>0</v>
      </c>
      <c r="F21590">
        <v>0.01</v>
      </c>
      <c r="G21590" s="30">
        <v>0</v>
      </c>
      <c r="H21590">
        <v>1</v>
      </c>
      <c r="I21590">
        <v>4</v>
      </c>
      <c r="J21590" t="s">
        <v>19</v>
      </c>
      <c r="K21590">
        <v>1</v>
      </c>
      <c r="L21590">
        <v>1964</v>
      </c>
      <c r="M21590" t="s">
        <v>19</v>
      </c>
      <c r="N21590" t="s">
        <v>19</v>
      </c>
      <c r="O21590">
        <v>0</v>
      </c>
    </row>
    <row r="21591" spans="1:15" ht="225" x14ac:dyDescent="0.25">
      <c r="A21591">
        <v>62222</v>
      </c>
      <c r="B21591">
        <v>1950</v>
      </c>
      <c r="C21591" t="s">
        <v>28385</v>
      </c>
      <c r="D21591" s="7" t="s">
        <v>28384</v>
      </c>
      <c r="E21591" s="30">
        <v>0</v>
      </c>
      <c r="F21591">
        <v>0.01</v>
      </c>
      <c r="G21591" s="30">
        <v>0</v>
      </c>
      <c r="H21591">
        <v>1</v>
      </c>
      <c r="I21591">
        <v>4</v>
      </c>
      <c r="J21591" t="s">
        <v>19</v>
      </c>
      <c r="K21591">
        <v>1</v>
      </c>
      <c r="L21591">
        <v>1978</v>
      </c>
      <c r="M21591" t="s">
        <v>19</v>
      </c>
      <c r="N21591" t="s">
        <v>19</v>
      </c>
      <c r="O21591">
        <v>0</v>
      </c>
    </row>
    <row r="21592" spans="1:15" ht="225" x14ac:dyDescent="0.25">
      <c r="A21592">
        <v>62223</v>
      </c>
      <c r="B21592">
        <v>1950</v>
      </c>
      <c r="C21592" t="s">
        <v>28386</v>
      </c>
      <c r="D21592" s="7" t="s">
        <v>28384</v>
      </c>
      <c r="E21592" s="30">
        <v>0</v>
      </c>
      <c r="F21592">
        <v>0.01</v>
      </c>
      <c r="G21592" s="30">
        <v>0</v>
      </c>
      <c r="H21592">
        <v>1</v>
      </c>
      <c r="I21592">
        <v>4</v>
      </c>
      <c r="J21592" t="s">
        <v>19</v>
      </c>
      <c r="K21592">
        <v>1</v>
      </c>
      <c r="L21592">
        <v>1974</v>
      </c>
      <c r="M21592" t="s">
        <v>19</v>
      </c>
      <c r="N21592" t="s">
        <v>19</v>
      </c>
      <c r="O21592">
        <v>0</v>
      </c>
    </row>
    <row r="21593" spans="1:15" ht="225" x14ac:dyDescent="0.25">
      <c r="A21593">
        <v>62224</v>
      </c>
      <c r="B21593">
        <v>1950</v>
      </c>
      <c r="C21593" t="s">
        <v>28387</v>
      </c>
      <c r="D21593" s="7" t="s">
        <v>28384</v>
      </c>
      <c r="E21593" s="30">
        <v>0</v>
      </c>
      <c r="F21593">
        <v>0.01</v>
      </c>
      <c r="G21593" s="30">
        <v>0</v>
      </c>
      <c r="H21593">
        <v>1</v>
      </c>
      <c r="I21593">
        <v>1</v>
      </c>
      <c r="J21593" t="s">
        <v>19</v>
      </c>
      <c r="K21593">
        <v>1</v>
      </c>
      <c r="L21593">
        <v>1965</v>
      </c>
      <c r="M21593" t="s">
        <v>19</v>
      </c>
      <c r="N21593" t="s">
        <v>19</v>
      </c>
      <c r="O21593">
        <v>0</v>
      </c>
    </row>
    <row r="21594" spans="1:15" ht="225" x14ac:dyDescent="0.25">
      <c r="A21594">
        <v>62225</v>
      </c>
      <c r="B21594">
        <v>1950</v>
      </c>
      <c r="C21594" t="s">
        <v>28388</v>
      </c>
      <c r="D21594" s="7" t="s">
        <v>28384</v>
      </c>
      <c r="E21594" s="30">
        <v>0</v>
      </c>
      <c r="F21594">
        <v>0.01</v>
      </c>
      <c r="G21594" s="30">
        <v>0</v>
      </c>
      <c r="H21594">
        <v>1</v>
      </c>
      <c r="I21594">
        <v>1</v>
      </c>
      <c r="J21594" t="s">
        <v>19</v>
      </c>
      <c r="K21594">
        <v>1</v>
      </c>
      <c r="L21594">
        <v>2092</v>
      </c>
      <c r="M21594" t="s">
        <v>19</v>
      </c>
      <c r="N21594" t="s">
        <v>19</v>
      </c>
      <c r="O21594">
        <v>0</v>
      </c>
    </row>
    <row r="21595" spans="1:15" ht="225" x14ac:dyDescent="0.25">
      <c r="A21595">
        <v>62226</v>
      </c>
      <c r="B21595">
        <v>1950</v>
      </c>
      <c r="C21595" t="s">
        <v>28389</v>
      </c>
      <c r="D21595" s="7" t="s">
        <v>28384</v>
      </c>
      <c r="E21595" s="30">
        <v>0</v>
      </c>
      <c r="F21595">
        <v>0.01</v>
      </c>
      <c r="G21595" s="30">
        <v>0</v>
      </c>
      <c r="H21595">
        <v>1</v>
      </c>
      <c r="I21595">
        <v>1</v>
      </c>
      <c r="J21595" t="s">
        <v>19</v>
      </c>
      <c r="K21595">
        <v>1</v>
      </c>
      <c r="L21595">
        <v>1975</v>
      </c>
      <c r="M21595" t="s">
        <v>19</v>
      </c>
      <c r="N21595" t="s">
        <v>19</v>
      </c>
      <c r="O21595">
        <v>0</v>
      </c>
    </row>
    <row r="21596" spans="1:15" ht="225" x14ac:dyDescent="0.25">
      <c r="A21596">
        <v>62227</v>
      </c>
      <c r="B21596">
        <v>1950</v>
      </c>
      <c r="C21596" t="s">
        <v>28390</v>
      </c>
      <c r="D21596" s="7" t="s">
        <v>28384</v>
      </c>
      <c r="E21596" s="30">
        <v>0</v>
      </c>
      <c r="F21596">
        <v>0.01</v>
      </c>
      <c r="G21596" s="30">
        <v>0</v>
      </c>
      <c r="H21596">
        <v>1</v>
      </c>
      <c r="I21596">
        <v>2</v>
      </c>
      <c r="J21596" t="s">
        <v>19</v>
      </c>
      <c r="K21596">
        <v>1</v>
      </c>
      <c r="L21596">
        <v>1967</v>
      </c>
      <c r="M21596" t="s">
        <v>19</v>
      </c>
      <c r="N21596" t="s">
        <v>19</v>
      </c>
      <c r="O21596">
        <v>0</v>
      </c>
    </row>
    <row r="21597" spans="1:15" ht="225" x14ac:dyDescent="0.25">
      <c r="A21597">
        <v>62228</v>
      </c>
      <c r="B21597">
        <v>1950</v>
      </c>
      <c r="C21597" t="s">
        <v>28391</v>
      </c>
      <c r="D21597" s="7" t="s">
        <v>28384</v>
      </c>
      <c r="E21597" s="30">
        <v>0</v>
      </c>
      <c r="F21597">
        <v>0.01</v>
      </c>
      <c r="G21597" s="30">
        <v>0</v>
      </c>
      <c r="H21597">
        <v>1</v>
      </c>
      <c r="I21597">
        <v>2</v>
      </c>
      <c r="J21597" t="s">
        <v>19</v>
      </c>
      <c r="K21597">
        <v>1</v>
      </c>
      <c r="L21597">
        <v>2093</v>
      </c>
      <c r="M21597" t="s">
        <v>19</v>
      </c>
      <c r="N21597" t="s">
        <v>19</v>
      </c>
      <c r="O21597">
        <v>0</v>
      </c>
    </row>
    <row r="21598" spans="1:15" ht="225" x14ac:dyDescent="0.25">
      <c r="A21598">
        <v>62229</v>
      </c>
      <c r="B21598">
        <v>1950</v>
      </c>
      <c r="C21598" t="s">
        <v>28392</v>
      </c>
      <c r="D21598" s="7" t="s">
        <v>28384</v>
      </c>
      <c r="E21598" s="30">
        <v>0</v>
      </c>
      <c r="F21598">
        <v>0.01</v>
      </c>
      <c r="G21598" s="30">
        <v>0</v>
      </c>
      <c r="H21598">
        <v>1</v>
      </c>
      <c r="I21598">
        <v>2</v>
      </c>
      <c r="J21598" t="s">
        <v>19</v>
      </c>
      <c r="K21598">
        <v>1</v>
      </c>
      <c r="L21598">
        <v>1977</v>
      </c>
      <c r="M21598" t="s">
        <v>19</v>
      </c>
      <c r="N21598" t="s">
        <v>19</v>
      </c>
      <c r="O21598">
        <v>0</v>
      </c>
    </row>
    <row r="21599" spans="1:15" ht="225" x14ac:dyDescent="0.25">
      <c r="A21599">
        <v>62230</v>
      </c>
      <c r="B21599">
        <v>1950</v>
      </c>
      <c r="C21599" t="s">
        <v>28393</v>
      </c>
      <c r="D21599" s="7" t="s">
        <v>28384</v>
      </c>
      <c r="E21599" s="30">
        <v>0</v>
      </c>
      <c r="F21599">
        <v>0.01</v>
      </c>
      <c r="G21599" s="30">
        <v>0</v>
      </c>
      <c r="H21599">
        <v>1</v>
      </c>
      <c r="I21599">
        <v>8</v>
      </c>
      <c r="J21599" t="s">
        <v>19</v>
      </c>
      <c r="K21599">
        <v>1</v>
      </c>
      <c r="L21599">
        <v>1966</v>
      </c>
      <c r="M21599" t="s">
        <v>19</v>
      </c>
      <c r="N21599" t="s">
        <v>19</v>
      </c>
      <c r="O21599">
        <v>0</v>
      </c>
    </row>
    <row r="21600" spans="1:15" ht="225" x14ac:dyDescent="0.25">
      <c r="A21600">
        <v>62231</v>
      </c>
      <c r="B21600">
        <v>1950</v>
      </c>
      <c r="C21600" t="s">
        <v>28394</v>
      </c>
      <c r="D21600" s="7" t="s">
        <v>28384</v>
      </c>
      <c r="E21600" s="30">
        <v>0</v>
      </c>
      <c r="F21600">
        <v>0.01</v>
      </c>
      <c r="G21600" s="30">
        <v>0</v>
      </c>
      <c r="H21600">
        <v>1</v>
      </c>
      <c r="I21600">
        <v>8</v>
      </c>
      <c r="J21600" t="s">
        <v>19</v>
      </c>
      <c r="K21600">
        <v>1</v>
      </c>
      <c r="L21600">
        <v>1979</v>
      </c>
      <c r="M21600" t="s">
        <v>19</v>
      </c>
      <c r="N21600" t="s">
        <v>19</v>
      </c>
      <c r="O21600">
        <v>0</v>
      </c>
    </row>
    <row r="21601" spans="1:15" ht="225" x14ac:dyDescent="0.25">
      <c r="A21601">
        <v>62232</v>
      </c>
      <c r="B21601">
        <v>1950</v>
      </c>
      <c r="C21601" t="s">
        <v>28395</v>
      </c>
      <c r="D21601" s="7" t="s">
        <v>28384</v>
      </c>
      <c r="E21601" s="30">
        <v>0</v>
      </c>
      <c r="F21601">
        <v>0.01</v>
      </c>
      <c r="G21601" s="30">
        <v>0</v>
      </c>
      <c r="H21601">
        <v>1</v>
      </c>
      <c r="I21601">
        <v>8</v>
      </c>
      <c r="J21601" t="s">
        <v>19</v>
      </c>
      <c r="K21601">
        <v>1</v>
      </c>
      <c r="L21601">
        <v>1976</v>
      </c>
      <c r="M21601" t="s">
        <v>19</v>
      </c>
      <c r="N21601" t="s">
        <v>19</v>
      </c>
      <c r="O21601">
        <v>0</v>
      </c>
    </row>
    <row r="21602" spans="1:15" x14ac:dyDescent="0.25">
      <c r="A21602">
        <v>62287</v>
      </c>
      <c r="B21602">
        <v>1950</v>
      </c>
      <c r="C21602" t="s">
        <v>28396</v>
      </c>
      <c r="D21602" t="s">
        <v>19807</v>
      </c>
      <c r="E21602" s="30">
        <v>0</v>
      </c>
      <c r="F21602">
        <v>0.01</v>
      </c>
      <c r="G21602" s="30">
        <v>0</v>
      </c>
      <c r="H21602">
        <v>1</v>
      </c>
      <c r="I21602">
        <v>4</v>
      </c>
      <c r="J21602" t="s">
        <v>19</v>
      </c>
      <c r="K21602">
        <v>1</v>
      </c>
      <c r="L21602" t="s">
        <v>19</v>
      </c>
      <c r="M21602" t="s">
        <v>19</v>
      </c>
      <c r="N21602" t="s">
        <v>19</v>
      </c>
      <c r="O21602">
        <v>0</v>
      </c>
    </row>
    <row r="21603" spans="1:15" x14ac:dyDescent="0.25">
      <c r="A21603">
        <v>62288</v>
      </c>
      <c r="B21603">
        <v>1950</v>
      </c>
      <c r="C21603" t="s">
        <v>28397</v>
      </c>
      <c r="D21603" t="s">
        <v>19807</v>
      </c>
      <c r="E21603" s="30">
        <v>0</v>
      </c>
      <c r="F21603">
        <v>0.01</v>
      </c>
      <c r="G21603" s="30">
        <v>0</v>
      </c>
      <c r="H21603">
        <v>1</v>
      </c>
      <c r="I21603">
        <v>4</v>
      </c>
      <c r="J21603" t="s">
        <v>19</v>
      </c>
      <c r="K21603">
        <v>1</v>
      </c>
      <c r="L21603" t="s">
        <v>19</v>
      </c>
      <c r="M21603" t="s">
        <v>19</v>
      </c>
      <c r="N21603" t="s">
        <v>19</v>
      </c>
      <c r="O21603">
        <v>0</v>
      </c>
    </row>
    <row r="21604" spans="1:15" x14ac:dyDescent="0.25">
      <c r="A21604">
        <v>62289</v>
      </c>
      <c r="B21604">
        <v>1950</v>
      </c>
      <c r="C21604" t="s">
        <v>28398</v>
      </c>
      <c r="D21604" t="s">
        <v>19807</v>
      </c>
      <c r="E21604" s="30">
        <v>0</v>
      </c>
      <c r="F21604">
        <v>0.01</v>
      </c>
      <c r="G21604" s="30">
        <v>0</v>
      </c>
      <c r="H21604">
        <v>1</v>
      </c>
      <c r="I21604">
        <v>1</v>
      </c>
      <c r="J21604" t="s">
        <v>19</v>
      </c>
      <c r="K21604">
        <v>1</v>
      </c>
      <c r="L21604" t="s">
        <v>19</v>
      </c>
      <c r="M21604" t="s">
        <v>19</v>
      </c>
      <c r="N21604" t="s">
        <v>19</v>
      </c>
      <c r="O21604">
        <v>0</v>
      </c>
    </row>
    <row r="21605" spans="1:15" x14ac:dyDescent="0.25">
      <c r="A21605">
        <v>62290</v>
      </c>
      <c r="B21605">
        <v>1950</v>
      </c>
      <c r="C21605" t="s">
        <v>28399</v>
      </c>
      <c r="D21605" t="s">
        <v>19807</v>
      </c>
      <c r="E21605" s="30">
        <v>0</v>
      </c>
      <c r="F21605">
        <v>0.01</v>
      </c>
      <c r="G21605" s="30">
        <v>0</v>
      </c>
      <c r="H21605">
        <v>1</v>
      </c>
      <c r="I21605">
        <v>1</v>
      </c>
      <c r="J21605" t="s">
        <v>19</v>
      </c>
      <c r="K21605">
        <v>1</v>
      </c>
      <c r="L21605" t="s">
        <v>19</v>
      </c>
      <c r="M21605" t="s">
        <v>19</v>
      </c>
      <c r="N21605" t="s">
        <v>19</v>
      </c>
      <c r="O21605">
        <v>0</v>
      </c>
    </row>
    <row r="21606" spans="1:15" x14ac:dyDescent="0.25">
      <c r="A21606">
        <v>62291</v>
      </c>
      <c r="B21606">
        <v>1950</v>
      </c>
      <c r="C21606" t="s">
        <v>28400</v>
      </c>
      <c r="D21606" t="s">
        <v>19807</v>
      </c>
      <c r="E21606" s="30">
        <v>0</v>
      </c>
      <c r="F21606">
        <v>0.01</v>
      </c>
      <c r="G21606" s="30">
        <v>0</v>
      </c>
      <c r="H21606">
        <v>1</v>
      </c>
      <c r="I21606">
        <v>8</v>
      </c>
      <c r="J21606" t="s">
        <v>19</v>
      </c>
      <c r="K21606">
        <v>1</v>
      </c>
      <c r="L21606" t="s">
        <v>19</v>
      </c>
      <c r="M21606" t="s">
        <v>19</v>
      </c>
      <c r="N21606" t="s">
        <v>19</v>
      </c>
      <c r="O21606">
        <v>0</v>
      </c>
    </row>
    <row r="21607" spans="1:15" x14ac:dyDescent="0.25">
      <c r="A21607">
        <v>62292</v>
      </c>
      <c r="B21607">
        <v>1950</v>
      </c>
      <c r="C21607" t="s">
        <v>28401</v>
      </c>
      <c r="D21607" t="s">
        <v>19807</v>
      </c>
      <c r="E21607" s="30">
        <v>0</v>
      </c>
      <c r="F21607">
        <v>0.01</v>
      </c>
      <c r="G21607" s="30">
        <v>0</v>
      </c>
      <c r="H21607">
        <v>1</v>
      </c>
      <c r="I21607">
        <v>8</v>
      </c>
      <c r="J21607" t="s">
        <v>19</v>
      </c>
      <c r="K21607">
        <v>1</v>
      </c>
      <c r="L21607" t="s">
        <v>19</v>
      </c>
      <c r="M21607" t="s">
        <v>19</v>
      </c>
      <c r="N21607" t="s">
        <v>19</v>
      </c>
      <c r="O21607">
        <v>0</v>
      </c>
    </row>
    <row r="21608" spans="1:15" x14ac:dyDescent="0.25">
      <c r="A21608">
        <v>62293</v>
      </c>
      <c r="B21608">
        <v>1950</v>
      </c>
      <c r="C21608" t="s">
        <v>28402</v>
      </c>
      <c r="D21608" t="s">
        <v>19807</v>
      </c>
      <c r="E21608" s="30">
        <v>0</v>
      </c>
      <c r="F21608">
        <v>0.01</v>
      </c>
      <c r="G21608" s="30">
        <v>0</v>
      </c>
      <c r="H21608">
        <v>1</v>
      </c>
      <c r="I21608">
        <v>2</v>
      </c>
      <c r="J21608" t="s">
        <v>19</v>
      </c>
      <c r="K21608">
        <v>1</v>
      </c>
      <c r="L21608" t="s">
        <v>19</v>
      </c>
      <c r="M21608" t="s">
        <v>19</v>
      </c>
      <c r="N21608" t="s">
        <v>19</v>
      </c>
      <c r="O21608">
        <v>0</v>
      </c>
    </row>
    <row r="21609" spans="1:15" x14ac:dyDescent="0.25">
      <c r="A21609">
        <v>62294</v>
      </c>
      <c r="B21609">
        <v>1950</v>
      </c>
      <c r="C21609" t="s">
        <v>28403</v>
      </c>
      <c r="D21609" t="s">
        <v>19807</v>
      </c>
      <c r="E21609" s="30">
        <v>0</v>
      </c>
      <c r="F21609">
        <v>0.01</v>
      </c>
      <c r="G21609" s="30">
        <v>0</v>
      </c>
      <c r="H21609">
        <v>1</v>
      </c>
      <c r="I21609">
        <v>2</v>
      </c>
      <c r="J21609" t="s">
        <v>19</v>
      </c>
      <c r="K21609">
        <v>1</v>
      </c>
      <c r="L21609" t="s">
        <v>19</v>
      </c>
      <c r="M21609" t="s">
        <v>19</v>
      </c>
      <c r="N21609" t="s">
        <v>19</v>
      </c>
      <c r="O21609">
        <v>0</v>
      </c>
    </row>
    <row r="21610" spans="1:15" x14ac:dyDescent="0.25">
      <c r="A21610">
        <v>62372</v>
      </c>
      <c r="B21610">
        <v>1950</v>
      </c>
      <c r="C21610" t="s">
        <v>28404</v>
      </c>
      <c r="D21610" t="s">
        <v>28405</v>
      </c>
      <c r="E21610" s="30">
        <v>0</v>
      </c>
      <c r="F21610">
        <v>0.01</v>
      </c>
      <c r="G21610" s="30">
        <v>0</v>
      </c>
      <c r="H21610">
        <v>1</v>
      </c>
      <c r="I21610">
        <v>1</v>
      </c>
      <c r="J21610" t="s">
        <v>19</v>
      </c>
      <c r="K21610">
        <v>1</v>
      </c>
      <c r="L21610">
        <v>2031</v>
      </c>
      <c r="M21610" t="s">
        <v>19</v>
      </c>
      <c r="N21610" t="s">
        <v>19</v>
      </c>
      <c r="O21610">
        <v>0</v>
      </c>
    </row>
    <row r="21611" spans="1:15" x14ac:dyDescent="0.25">
      <c r="A21611">
        <v>62373</v>
      </c>
      <c r="B21611">
        <v>1950</v>
      </c>
      <c r="C21611" t="s">
        <v>28406</v>
      </c>
      <c r="D21611" t="s">
        <v>28405</v>
      </c>
      <c r="E21611" s="30">
        <v>0</v>
      </c>
      <c r="F21611">
        <v>0.01</v>
      </c>
      <c r="G21611" s="30">
        <v>0</v>
      </c>
      <c r="H21611">
        <v>1</v>
      </c>
      <c r="I21611">
        <v>1</v>
      </c>
      <c r="J21611" t="s">
        <v>19</v>
      </c>
      <c r="K21611">
        <v>1</v>
      </c>
      <c r="L21611">
        <v>2030</v>
      </c>
      <c r="M21611" t="s">
        <v>19</v>
      </c>
      <c r="N21611" t="s">
        <v>19</v>
      </c>
      <c r="O21611">
        <v>0</v>
      </c>
    </row>
    <row r="21612" spans="1:15" x14ac:dyDescent="0.25">
      <c r="A21612">
        <v>62375</v>
      </c>
      <c r="B21612">
        <v>1950</v>
      </c>
      <c r="C21612" t="s">
        <v>28407</v>
      </c>
      <c r="D21612" t="s">
        <v>28405</v>
      </c>
      <c r="E21612" s="30">
        <v>0</v>
      </c>
      <c r="F21612">
        <v>0.01</v>
      </c>
      <c r="G21612" s="30">
        <v>0</v>
      </c>
      <c r="H21612">
        <v>1</v>
      </c>
      <c r="I21612">
        <v>1</v>
      </c>
      <c r="J21612" t="s">
        <v>19</v>
      </c>
      <c r="K21612">
        <v>1</v>
      </c>
      <c r="L21612">
        <v>1963</v>
      </c>
      <c r="M21612" t="s">
        <v>19</v>
      </c>
      <c r="N21612" t="s">
        <v>19</v>
      </c>
      <c r="O21612">
        <v>0</v>
      </c>
    </row>
    <row r="21613" spans="1:15" ht="150" x14ac:dyDescent="0.25">
      <c r="A21613">
        <v>62377</v>
      </c>
      <c r="B21613">
        <v>4168</v>
      </c>
      <c r="C21613" t="s">
        <v>28408</v>
      </c>
      <c r="D21613" s="7" t="s">
        <v>28409</v>
      </c>
      <c r="E21613" s="30">
        <v>0</v>
      </c>
      <c r="F21613">
        <v>1</v>
      </c>
      <c r="G21613" s="30">
        <v>0</v>
      </c>
      <c r="H21613">
        <v>1</v>
      </c>
      <c r="I21613" t="s">
        <v>19</v>
      </c>
      <c r="J21613" t="s">
        <v>19</v>
      </c>
      <c r="K21613">
        <v>1</v>
      </c>
      <c r="L21613">
        <v>2814</v>
      </c>
      <c r="M21613">
        <v>25167</v>
      </c>
      <c r="N21613" t="s">
        <v>19</v>
      </c>
      <c r="O21613">
        <v>3225</v>
      </c>
    </row>
    <row r="21614" spans="1:15" ht="150" x14ac:dyDescent="0.25">
      <c r="A21614">
        <v>62379</v>
      </c>
      <c r="B21614">
        <v>4168</v>
      </c>
      <c r="C21614" t="s">
        <v>28410</v>
      </c>
      <c r="D21614" s="7" t="s">
        <v>28411</v>
      </c>
      <c r="E21614" s="30">
        <v>0</v>
      </c>
      <c r="F21614">
        <v>1</v>
      </c>
      <c r="G21614" s="30">
        <v>0</v>
      </c>
      <c r="H21614">
        <v>1</v>
      </c>
      <c r="I21614" t="s">
        <v>19</v>
      </c>
      <c r="J21614" t="s">
        <v>19</v>
      </c>
      <c r="K21614">
        <v>1</v>
      </c>
      <c r="L21614">
        <v>2814</v>
      </c>
      <c r="M21614">
        <v>25164</v>
      </c>
      <c r="N21614" t="s">
        <v>19</v>
      </c>
      <c r="O21614">
        <v>3220</v>
      </c>
    </row>
    <row r="21615" spans="1:15" ht="150" x14ac:dyDescent="0.25">
      <c r="A21615">
        <v>62380</v>
      </c>
      <c r="B21615">
        <v>4168</v>
      </c>
      <c r="C21615" t="s">
        <v>28412</v>
      </c>
      <c r="D21615" s="7" t="s">
        <v>28411</v>
      </c>
      <c r="E21615" s="30">
        <v>0</v>
      </c>
      <c r="F21615">
        <v>1</v>
      </c>
      <c r="G21615" s="30">
        <v>0</v>
      </c>
      <c r="H21615">
        <v>1</v>
      </c>
      <c r="I21615" t="s">
        <v>19</v>
      </c>
      <c r="J21615" t="s">
        <v>19</v>
      </c>
      <c r="K21615">
        <v>1</v>
      </c>
      <c r="L21615">
        <v>2814</v>
      </c>
      <c r="M21615">
        <v>25168</v>
      </c>
      <c r="N21615" t="s">
        <v>19</v>
      </c>
      <c r="O21615">
        <v>3219</v>
      </c>
    </row>
    <row r="21616" spans="1:15" ht="150" x14ac:dyDescent="0.25">
      <c r="A21616">
        <v>62381</v>
      </c>
      <c r="B21616">
        <v>4168</v>
      </c>
      <c r="C21616" t="s">
        <v>28413</v>
      </c>
      <c r="D21616" s="7" t="s">
        <v>28411</v>
      </c>
      <c r="E21616" s="30">
        <v>0</v>
      </c>
      <c r="F21616">
        <v>1</v>
      </c>
      <c r="G21616" s="30">
        <v>0</v>
      </c>
      <c r="H21616">
        <v>1</v>
      </c>
      <c r="I21616" t="s">
        <v>19</v>
      </c>
      <c r="J21616" t="s">
        <v>19</v>
      </c>
      <c r="K21616">
        <v>1</v>
      </c>
      <c r="L21616">
        <v>2814</v>
      </c>
      <c r="M21616">
        <v>25170</v>
      </c>
      <c r="N21616" t="s">
        <v>19</v>
      </c>
      <c r="O21616">
        <v>3224</v>
      </c>
    </row>
    <row r="21617" spans="1:15" ht="150" x14ac:dyDescent="0.25">
      <c r="A21617">
        <v>62382</v>
      </c>
      <c r="B21617">
        <v>4168</v>
      </c>
      <c r="C21617" t="s">
        <v>28414</v>
      </c>
      <c r="D21617" s="7" t="s">
        <v>28411</v>
      </c>
      <c r="E21617" s="30">
        <v>0</v>
      </c>
      <c r="F21617">
        <v>1</v>
      </c>
      <c r="G21617" s="30">
        <v>0</v>
      </c>
      <c r="H21617">
        <v>1</v>
      </c>
      <c r="I21617" t="s">
        <v>19</v>
      </c>
      <c r="J21617" t="s">
        <v>19</v>
      </c>
      <c r="K21617">
        <v>1</v>
      </c>
      <c r="L21617">
        <v>2814</v>
      </c>
      <c r="M21617">
        <v>25166</v>
      </c>
      <c r="N21617" t="s">
        <v>19</v>
      </c>
      <c r="O21617">
        <v>3222</v>
      </c>
    </row>
    <row r="21618" spans="1:15" ht="150" x14ac:dyDescent="0.25">
      <c r="A21618">
        <v>62383</v>
      </c>
      <c r="B21618">
        <v>4168</v>
      </c>
      <c r="C21618" t="s">
        <v>28415</v>
      </c>
      <c r="D21618" s="7" t="s">
        <v>28411</v>
      </c>
      <c r="E21618" s="30">
        <v>0</v>
      </c>
      <c r="F21618">
        <v>1</v>
      </c>
      <c r="G21618" s="30">
        <v>0</v>
      </c>
      <c r="H21618">
        <v>1</v>
      </c>
      <c r="I21618" t="s">
        <v>19</v>
      </c>
      <c r="J21618" t="s">
        <v>19</v>
      </c>
      <c r="K21618">
        <v>1</v>
      </c>
      <c r="L21618">
        <v>2814</v>
      </c>
      <c r="M21618">
        <v>25165</v>
      </c>
      <c r="N21618" t="s">
        <v>19</v>
      </c>
      <c r="O21618">
        <v>3223</v>
      </c>
    </row>
    <row r="21619" spans="1:15" ht="150" x14ac:dyDescent="0.25">
      <c r="A21619">
        <v>62384</v>
      </c>
      <c r="B21619">
        <v>4168</v>
      </c>
      <c r="C21619" t="s">
        <v>28416</v>
      </c>
      <c r="D21619" s="7" t="s">
        <v>28411</v>
      </c>
      <c r="E21619" s="30">
        <v>0</v>
      </c>
      <c r="F21619">
        <v>1</v>
      </c>
      <c r="G21619" s="30">
        <v>0</v>
      </c>
      <c r="H21619">
        <v>1</v>
      </c>
      <c r="I21619" t="s">
        <v>19</v>
      </c>
      <c r="J21619" t="s">
        <v>19</v>
      </c>
      <c r="K21619">
        <v>1</v>
      </c>
      <c r="L21619">
        <v>2814</v>
      </c>
      <c r="M21619">
        <v>25169</v>
      </c>
      <c r="N21619" t="s">
        <v>19</v>
      </c>
      <c r="O21619">
        <v>3218</v>
      </c>
    </row>
    <row r="21620" spans="1:15" ht="150" x14ac:dyDescent="0.25">
      <c r="A21620">
        <v>62385</v>
      </c>
      <c r="B21620">
        <v>4168</v>
      </c>
      <c r="C21620" t="s">
        <v>28417</v>
      </c>
      <c r="D21620" s="7" t="s">
        <v>28411</v>
      </c>
      <c r="E21620" s="30">
        <v>0</v>
      </c>
      <c r="F21620">
        <v>1</v>
      </c>
      <c r="G21620" s="30">
        <v>0</v>
      </c>
      <c r="H21620">
        <v>1</v>
      </c>
      <c r="I21620" t="s">
        <v>19</v>
      </c>
      <c r="J21620" t="s">
        <v>19</v>
      </c>
      <c r="K21620">
        <v>1</v>
      </c>
      <c r="L21620">
        <v>2814</v>
      </c>
      <c r="M21620">
        <v>25163</v>
      </c>
      <c r="N21620" t="s">
        <v>19</v>
      </c>
      <c r="O21620">
        <v>3221</v>
      </c>
    </row>
    <row r="21621" spans="1:15" ht="135" x14ac:dyDescent="0.25">
      <c r="A21621">
        <v>62386</v>
      </c>
      <c r="B21621">
        <v>4168</v>
      </c>
      <c r="C21621" t="s">
        <v>28418</v>
      </c>
      <c r="D21621" s="7" t="s">
        <v>28419</v>
      </c>
      <c r="E21621" s="30">
        <v>0</v>
      </c>
      <c r="F21621">
        <v>1</v>
      </c>
      <c r="G21621" s="30">
        <v>0</v>
      </c>
      <c r="H21621">
        <v>1</v>
      </c>
      <c r="I21621" t="s">
        <v>19</v>
      </c>
      <c r="J21621" t="s">
        <v>19</v>
      </c>
      <c r="K21621">
        <v>1</v>
      </c>
      <c r="L21621">
        <v>2814</v>
      </c>
      <c r="M21621">
        <v>25164</v>
      </c>
      <c r="N21621" t="s">
        <v>19</v>
      </c>
      <c r="O21621">
        <v>3220</v>
      </c>
    </row>
    <row r="21622" spans="1:15" ht="135" x14ac:dyDescent="0.25">
      <c r="A21622">
        <v>62387</v>
      </c>
      <c r="B21622">
        <v>4168</v>
      </c>
      <c r="C21622" t="s">
        <v>28420</v>
      </c>
      <c r="D21622" s="7" t="s">
        <v>28419</v>
      </c>
      <c r="E21622" s="30">
        <v>0</v>
      </c>
      <c r="F21622">
        <v>1</v>
      </c>
      <c r="G21622" s="30">
        <v>0</v>
      </c>
      <c r="H21622">
        <v>1</v>
      </c>
      <c r="I21622" t="s">
        <v>19</v>
      </c>
      <c r="J21622" t="s">
        <v>19</v>
      </c>
      <c r="K21622">
        <v>1</v>
      </c>
      <c r="L21622">
        <v>2814</v>
      </c>
      <c r="M21622">
        <v>25168</v>
      </c>
      <c r="N21622" t="s">
        <v>19</v>
      </c>
      <c r="O21622">
        <v>3219</v>
      </c>
    </row>
    <row r="21623" spans="1:15" x14ac:dyDescent="0.25">
      <c r="A21623">
        <v>62388</v>
      </c>
      <c r="B21623">
        <v>4168</v>
      </c>
      <c r="C21623" t="s">
        <v>28421</v>
      </c>
      <c r="D21623" t="s">
        <v>28422</v>
      </c>
      <c r="E21623" s="30">
        <v>0</v>
      </c>
      <c r="F21623">
        <v>1</v>
      </c>
      <c r="G21623" s="30">
        <v>0</v>
      </c>
      <c r="H21623">
        <v>1</v>
      </c>
      <c r="I21623" t="s">
        <v>19</v>
      </c>
      <c r="J21623">
        <v>2000</v>
      </c>
      <c r="K21623">
        <v>1</v>
      </c>
      <c r="L21623" t="s">
        <v>19</v>
      </c>
      <c r="M21623">
        <v>25168</v>
      </c>
      <c r="N21623" t="s">
        <v>19</v>
      </c>
      <c r="O21623">
        <v>3219</v>
      </c>
    </row>
    <row r="21624" spans="1:15" x14ac:dyDescent="0.25">
      <c r="A21624">
        <v>62389</v>
      </c>
      <c r="B21624">
        <v>4168</v>
      </c>
      <c r="C21624" t="s">
        <v>28423</v>
      </c>
      <c r="D21624" t="s">
        <v>28422</v>
      </c>
      <c r="E21624" s="30">
        <v>0</v>
      </c>
      <c r="F21624">
        <v>1</v>
      </c>
      <c r="G21624" s="30">
        <v>0</v>
      </c>
      <c r="H21624">
        <v>1</v>
      </c>
      <c r="I21624" t="s">
        <v>19</v>
      </c>
      <c r="J21624">
        <v>2000</v>
      </c>
      <c r="K21624">
        <v>1</v>
      </c>
      <c r="L21624" t="s">
        <v>19</v>
      </c>
      <c r="M21624">
        <v>25167</v>
      </c>
      <c r="N21624" t="s">
        <v>19</v>
      </c>
      <c r="O21624">
        <v>3225</v>
      </c>
    </row>
    <row r="21625" spans="1:15" ht="135" x14ac:dyDescent="0.25">
      <c r="A21625">
        <v>62390</v>
      </c>
      <c r="B21625">
        <v>4168</v>
      </c>
      <c r="C21625" t="s">
        <v>28424</v>
      </c>
      <c r="D21625" s="7" t="s">
        <v>28419</v>
      </c>
      <c r="E21625" s="30">
        <v>0</v>
      </c>
      <c r="F21625">
        <v>1</v>
      </c>
      <c r="G21625" s="30">
        <v>0</v>
      </c>
      <c r="H21625">
        <v>1</v>
      </c>
      <c r="I21625" t="s">
        <v>19</v>
      </c>
      <c r="J21625" t="s">
        <v>19</v>
      </c>
      <c r="K21625">
        <v>1</v>
      </c>
      <c r="L21625">
        <v>2814</v>
      </c>
      <c r="M21625">
        <v>25170</v>
      </c>
      <c r="N21625" t="s">
        <v>19</v>
      </c>
      <c r="O21625">
        <v>3224</v>
      </c>
    </row>
    <row r="21626" spans="1:15" ht="135" x14ac:dyDescent="0.25">
      <c r="A21626">
        <v>62391</v>
      </c>
      <c r="B21626">
        <v>4168</v>
      </c>
      <c r="C21626" t="s">
        <v>28425</v>
      </c>
      <c r="D21626" s="7" t="s">
        <v>28419</v>
      </c>
      <c r="E21626" s="30">
        <v>0</v>
      </c>
      <c r="F21626">
        <v>1</v>
      </c>
      <c r="G21626" s="30">
        <v>0</v>
      </c>
      <c r="H21626">
        <v>1</v>
      </c>
      <c r="I21626" t="s">
        <v>19</v>
      </c>
      <c r="J21626" t="s">
        <v>19</v>
      </c>
      <c r="K21626">
        <v>1</v>
      </c>
      <c r="L21626">
        <v>2814</v>
      </c>
      <c r="M21626">
        <v>25166</v>
      </c>
      <c r="N21626" t="s">
        <v>19</v>
      </c>
      <c r="O21626">
        <v>3222</v>
      </c>
    </row>
    <row r="21627" spans="1:15" ht="135" x14ac:dyDescent="0.25">
      <c r="A21627">
        <v>62392</v>
      </c>
      <c r="B21627">
        <v>4168</v>
      </c>
      <c r="C21627" t="s">
        <v>28426</v>
      </c>
      <c r="D21627" s="7" t="s">
        <v>28419</v>
      </c>
      <c r="E21627" s="30">
        <v>0</v>
      </c>
      <c r="F21627">
        <v>1</v>
      </c>
      <c r="G21627" s="30">
        <v>0</v>
      </c>
      <c r="H21627">
        <v>1</v>
      </c>
      <c r="I21627" t="s">
        <v>19</v>
      </c>
      <c r="J21627" t="s">
        <v>19</v>
      </c>
      <c r="K21627">
        <v>1</v>
      </c>
      <c r="L21627">
        <v>2814</v>
      </c>
      <c r="M21627">
        <v>25165</v>
      </c>
      <c r="N21627" t="s">
        <v>19</v>
      </c>
      <c r="O21627">
        <v>3223</v>
      </c>
    </row>
    <row r="21628" spans="1:15" ht="135" x14ac:dyDescent="0.25">
      <c r="A21628">
        <v>62393</v>
      </c>
      <c r="B21628">
        <v>4168</v>
      </c>
      <c r="C21628" t="s">
        <v>28427</v>
      </c>
      <c r="D21628" s="7" t="s">
        <v>28419</v>
      </c>
      <c r="E21628" s="30">
        <v>0</v>
      </c>
      <c r="F21628">
        <v>1</v>
      </c>
      <c r="G21628" s="30">
        <v>0</v>
      </c>
      <c r="H21628">
        <v>1</v>
      </c>
      <c r="I21628" t="s">
        <v>19</v>
      </c>
      <c r="J21628" t="s">
        <v>19</v>
      </c>
      <c r="K21628">
        <v>1</v>
      </c>
      <c r="L21628">
        <v>2814</v>
      </c>
      <c r="M21628">
        <v>25169</v>
      </c>
      <c r="N21628" t="s">
        <v>19</v>
      </c>
      <c r="O21628">
        <v>3218</v>
      </c>
    </row>
    <row r="21629" spans="1:15" ht="135" x14ac:dyDescent="0.25">
      <c r="A21629">
        <v>62394</v>
      </c>
      <c r="B21629">
        <v>4168</v>
      </c>
      <c r="C21629" t="s">
        <v>28428</v>
      </c>
      <c r="D21629" s="7" t="s">
        <v>28419</v>
      </c>
      <c r="E21629" s="30">
        <v>0</v>
      </c>
      <c r="F21629">
        <v>1</v>
      </c>
      <c r="G21629" s="30">
        <v>0</v>
      </c>
      <c r="H21629">
        <v>1</v>
      </c>
      <c r="I21629" t="s">
        <v>19</v>
      </c>
      <c r="J21629" t="s">
        <v>19</v>
      </c>
      <c r="K21629">
        <v>1</v>
      </c>
      <c r="L21629">
        <v>2814</v>
      </c>
      <c r="M21629">
        <v>25163</v>
      </c>
      <c r="N21629" t="s">
        <v>19</v>
      </c>
      <c r="O21629">
        <v>3221</v>
      </c>
    </row>
    <row r="21630" spans="1:15" ht="135" x14ac:dyDescent="0.25">
      <c r="A21630">
        <v>62396</v>
      </c>
      <c r="B21630">
        <v>4168</v>
      </c>
      <c r="C21630" t="s">
        <v>28429</v>
      </c>
      <c r="D21630" s="7" t="s">
        <v>28419</v>
      </c>
      <c r="E21630" s="30">
        <v>0</v>
      </c>
      <c r="F21630">
        <v>1</v>
      </c>
      <c r="G21630" s="30">
        <v>0</v>
      </c>
      <c r="H21630">
        <v>1</v>
      </c>
      <c r="I21630" t="s">
        <v>19</v>
      </c>
      <c r="J21630" t="s">
        <v>19</v>
      </c>
      <c r="K21630">
        <v>1</v>
      </c>
      <c r="L21630">
        <v>2814</v>
      </c>
      <c r="M21630">
        <v>25167</v>
      </c>
      <c r="N21630" t="s">
        <v>19</v>
      </c>
      <c r="O21630">
        <v>3225</v>
      </c>
    </row>
    <row r="21631" spans="1:15" ht="270" x14ac:dyDescent="0.25">
      <c r="A21631">
        <v>62397</v>
      </c>
      <c r="B21631">
        <v>4168</v>
      </c>
      <c r="C21631" t="s">
        <v>28430</v>
      </c>
      <c r="D21631" s="7" t="s">
        <v>28431</v>
      </c>
      <c r="E21631" s="30">
        <v>0</v>
      </c>
      <c r="F21631">
        <v>0.1</v>
      </c>
      <c r="G21631" s="30">
        <v>0</v>
      </c>
      <c r="H21631">
        <v>1</v>
      </c>
      <c r="I21631" t="s">
        <v>19</v>
      </c>
      <c r="J21631" t="s">
        <v>19</v>
      </c>
      <c r="K21631">
        <v>1</v>
      </c>
      <c r="L21631">
        <v>2814</v>
      </c>
      <c r="M21631">
        <v>25169</v>
      </c>
      <c r="N21631" t="s">
        <v>19</v>
      </c>
      <c r="O21631">
        <v>3218</v>
      </c>
    </row>
    <row r="21632" spans="1:15" ht="270" x14ac:dyDescent="0.25">
      <c r="A21632">
        <v>62398</v>
      </c>
      <c r="B21632">
        <v>4168</v>
      </c>
      <c r="C21632" t="s">
        <v>28432</v>
      </c>
      <c r="D21632" s="7" t="s">
        <v>28431</v>
      </c>
      <c r="E21632" s="30">
        <v>0</v>
      </c>
      <c r="F21632">
        <v>0.1</v>
      </c>
      <c r="G21632" s="30">
        <v>0</v>
      </c>
      <c r="H21632">
        <v>1</v>
      </c>
      <c r="I21632" t="s">
        <v>19</v>
      </c>
      <c r="J21632" t="s">
        <v>19</v>
      </c>
      <c r="K21632">
        <v>1</v>
      </c>
      <c r="L21632">
        <v>2814</v>
      </c>
      <c r="M21632">
        <v>25164</v>
      </c>
      <c r="N21632" t="s">
        <v>19</v>
      </c>
      <c r="O21632">
        <v>3220</v>
      </c>
    </row>
    <row r="21633" spans="1:15" ht="270" x14ac:dyDescent="0.25">
      <c r="A21633">
        <v>62399</v>
      </c>
      <c r="B21633">
        <v>4168</v>
      </c>
      <c r="C21633" t="s">
        <v>28433</v>
      </c>
      <c r="D21633" s="7" t="s">
        <v>28431</v>
      </c>
      <c r="E21633" s="30">
        <v>0</v>
      </c>
      <c r="F21633">
        <v>0.1</v>
      </c>
      <c r="G21633" s="30">
        <v>0</v>
      </c>
      <c r="H21633">
        <v>1</v>
      </c>
      <c r="I21633" t="s">
        <v>19</v>
      </c>
      <c r="J21633" t="s">
        <v>19</v>
      </c>
      <c r="K21633">
        <v>1</v>
      </c>
      <c r="L21633">
        <v>2814</v>
      </c>
      <c r="M21633">
        <v>25169</v>
      </c>
      <c r="N21633" t="s">
        <v>19</v>
      </c>
      <c r="O21633">
        <v>3218</v>
      </c>
    </row>
    <row r="21634" spans="1:15" ht="270" x14ac:dyDescent="0.25">
      <c r="A21634">
        <v>62400</v>
      </c>
      <c r="B21634">
        <v>4168</v>
      </c>
      <c r="C21634" t="s">
        <v>28434</v>
      </c>
      <c r="D21634" s="7" t="s">
        <v>28435</v>
      </c>
      <c r="E21634" s="30">
        <v>0</v>
      </c>
      <c r="F21634">
        <v>0.2</v>
      </c>
      <c r="G21634" s="30">
        <v>0</v>
      </c>
      <c r="H21634">
        <v>1</v>
      </c>
      <c r="I21634" t="s">
        <v>19</v>
      </c>
      <c r="J21634" t="s">
        <v>19</v>
      </c>
      <c r="K21634">
        <v>1</v>
      </c>
      <c r="L21634">
        <v>2814</v>
      </c>
      <c r="M21634">
        <v>25166</v>
      </c>
      <c r="N21634" t="s">
        <v>19</v>
      </c>
      <c r="O21634">
        <v>3222</v>
      </c>
    </row>
    <row r="21635" spans="1:15" ht="270" x14ac:dyDescent="0.25">
      <c r="A21635">
        <v>62402</v>
      </c>
      <c r="B21635">
        <v>4168</v>
      </c>
      <c r="C21635" t="s">
        <v>28436</v>
      </c>
      <c r="D21635" s="7" t="s">
        <v>28431</v>
      </c>
      <c r="E21635" s="30">
        <v>0</v>
      </c>
      <c r="F21635">
        <v>0.2</v>
      </c>
      <c r="G21635" s="30">
        <v>0</v>
      </c>
      <c r="H21635">
        <v>1</v>
      </c>
      <c r="I21635" t="s">
        <v>19</v>
      </c>
      <c r="J21635" t="s">
        <v>19</v>
      </c>
      <c r="K21635">
        <v>1</v>
      </c>
      <c r="L21635">
        <v>2814</v>
      </c>
      <c r="M21635">
        <v>25166</v>
      </c>
      <c r="N21635" t="s">
        <v>19</v>
      </c>
      <c r="O21635">
        <v>3222</v>
      </c>
    </row>
    <row r="21636" spans="1:15" ht="270" x14ac:dyDescent="0.25">
      <c r="A21636">
        <v>62403</v>
      </c>
      <c r="B21636">
        <v>4168</v>
      </c>
      <c r="C21636" t="s">
        <v>28437</v>
      </c>
      <c r="D21636" s="7" t="s">
        <v>28435</v>
      </c>
      <c r="E21636" s="30">
        <v>0</v>
      </c>
      <c r="F21636">
        <v>0.2</v>
      </c>
      <c r="G21636" s="30">
        <v>0</v>
      </c>
      <c r="H21636">
        <v>1</v>
      </c>
      <c r="I21636" t="s">
        <v>19</v>
      </c>
      <c r="J21636" t="s">
        <v>19</v>
      </c>
      <c r="K21636">
        <v>1</v>
      </c>
      <c r="L21636">
        <v>2814</v>
      </c>
      <c r="M21636">
        <v>25165</v>
      </c>
      <c r="N21636" t="s">
        <v>19</v>
      </c>
      <c r="O21636">
        <v>3223</v>
      </c>
    </row>
    <row r="21637" spans="1:15" ht="270" x14ac:dyDescent="0.25">
      <c r="A21637">
        <v>62404</v>
      </c>
      <c r="B21637">
        <v>4168</v>
      </c>
      <c r="C21637" t="s">
        <v>28438</v>
      </c>
      <c r="D21637" s="7" t="s">
        <v>28431</v>
      </c>
      <c r="E21637" s="30">
        <v>0</v>
      </c>
      <c r="F21637">
        <v>0.5</v>
      </c>
      <c r="G21637" s="30">
        <v>0</v>
      </c>
      <c r="H21637">
        <v>1</v>
      </c>
      <c r="I21637" t="s">
        <v>19</v>
      </c>
      <c r="J21637" t="s">
        <v>19</v>
      </c>
      <c r="K21637">
        <v>1</v>
      </c>
      <c r="L21637">
        <v>2814</v>
      </c>
      <c r="M21637">
        <v>25167</v>
      </c>
      <c r="N21637" t="s">
        <v>19</v>
      </c>
      <c r="O21637">
        <v>3225</v>
      </c>
    </row>
    <row r="21638" spans="1:15" ht="270" x14ac:dyDescent="0.25">
      <c r="A21638">
        <v>62405</v>
      </c>
      <c r="B21638">
        <v>4168</v>
      </c>
      <c r="C21638" t="s">
        <v>28439</v>
      </c>
      <c r="D21638" s="7" t="s">
        <v>28435</v>
      </c>
      <c r="E21638" s="30">
        <v>0</v>
      </c>
      <c r="F21638">
        <v>1</v>
      </c>
      <c r="G21638" s="30">
        <v>0</v>
      </c>
      <c r="H21638">
        <v>1</v>
      </c>
      <c r="I21638" t="s">
        <v>19</v>
      </c>
      <c r="J21638" t="s">
        <v>19</v>
      </c>
      <c r="K21638">
        <v>1</v>
      </c>
      <c r="L21638">
        <v>2814</v>
      </c>
      <c r="M21638">
        <v>25170</v>
      </c>
      <c r="N21638" t="s">
        <v>19</v>
      </c>
      <c r="O21638">
        <v>3224</v>
      </c>
    </row>
    <row r="21639" spans="1:15" ht="270" x14ac:dyDescent="0.25">
      <c r="A21639">
        <v>62406</v>
      </c>
      <c r="B21639">
        <v>4168</v>
      </c>
      <c r="C21639" t="s">
        <v>28440</v>
      </c>
      <c r="D21639" s="7" t="s">
        <v>28431</v>
      </c>
      <c r="E21639" s="30">
        <v>0</v>
      </c>
      <c r="F21639">
        <v>0.5</v>
      </c>
      <c r="G21639" s="30">
        <v>0</v>
      </c>
      <c r="H21639">
        <v>1</v>
      </c>
      <c r="I21639" t="s">
        <v>19</v>
      </c>
      <c r="J21639" t="s">
        <v>19</v>
      </c>
      <c r="K21639">
        <v>1</v>
      </c>
      <c r="L21639">
        <v>2814</v>
      </c>
      <c r="M21639">
        <v>25170</v>
      </c>
      <c r="N21639" t="s">
        <v>19</v>
      </c>
      <c r="O21639">
        <v>3224</v>
      </c>
    </row>
    <row r="21640" spans="1:15" x14ac:dyDescent="0.25">
      <c r="A21640">
        <v>62450</v>
      </c>
      <c r="B21640">
        <v>1218</v>
      </c>
      <c r="C21640" t="s">
        <v>28441</v>
      </c>
      <c r="D21640" t="s">
        <v>28442</v>
      </c>
      <c r="E21640" s="30">
        <v>0</v>
      </c>
      <c r="F21640">
        <v>0.01</v>
      </c>
      <c r="G21640" s="30">
        <v>0</v>
      </c>
      <c r="H21640">
        <v>1</v>
      </c>
      <c r="I21640" t="s">
        <v>19</v>
      </c>
      <c r="J21640">
        <v>150000000</v>
      </c>
      <c r="K21640">
        <v>1</v>
      </c>
      <c r="L21640">
        <v>1323</v>
      </c>
      <c r="M21640">
        <v>33</v>
      </c>
      <c r="N21640" t="s">
        <v>19</v>
      </c>
      <c r="O21640">
        <v>0</v>
      </c>
    </row>
    <row r="21641" spans="1:15" x14ac:dyDescent="0.25">
      <c r="A21641">
        <v>62451</v>
      </c>
      <c r="B21641">
        <v>1218</v>
      </c>
      <c r="C21641" t="s">
        <v>28443</v>
      </c>
      <c r="D21641" t="s">
        <v>28444</v>
      </c>
      <c r="E21641" s="30">
        <v>0</v>
      </c>
      <c r="F21641">
        <v>0.01</v>
      </c>
      <c r="G21641" s="30">
        <v>0</v>
      </c>
      <c r="H21641">
        <v>1</v>
      </c>
      <c r="I21641" t="s">
        <v>19</v>
      </c>
      <c r="J21641">
        <v>150000000</v>
      </c>
      <c r="K21641">
        <v>1</v>
      </c>
      <c r="L21641">
        <v>1323</v>
      </c>
      <c r="M21641">
        <v>33</v>
      </c>
      <c r="N21641" t="s">
        <v>19</v>
      </c>
      <c r="O21641">
        <v>0</v>
      </c>
    </row>
    <row r="21642" spans="1:15" x14ac:dyDescent="0.25">
      <c r="A21642">
        <v>62452</v>
      </c>
      <c r="B21642">
        <v>1218</v>
      </c>
      <c r="C21642" t="s">
        <v>28445</v>
      </c>
      <c r="D21642" t="s">
        <v>28446</v>
      </c>
      <c r="E21642" s="30">
        <v>0</v>
      </c>
      <c r="F21642">
        <v>0.01</v>
      </c>
      <c r="G21642" s="30">
        <v>0</v>
      </c>
      <c r="H21642">
        <v>1</v>
      </c>
      <c r="I21642" t="s">
        <v>19</v>
      </c>
      <c r="J21642">
        <v>75000000</v>
      </c>
      <c r="K21642">
        <v>1</v>
      </c>
      <c r="L21642">
        <v>1323</v>
      </c>
      <c r="M21642">
        <v>33</v>
      </c>
      <c r="N21642" t="s">
        <v>19</v>
      </c>
      <c r="O21642">
        <v>0</v>
      </c>
    </row>
    <row r="21643" spans="1:15" ht="135" x14ac:dyDescent="0.25">
      <c r="A21643">
        <v>62453</v>
      </c>
      <c r="B21643">
        <v>258</v>
      </c>
      <c r="C21643" t="s">
        <v>28447</v>
      </c>
      <c r="D21643" s="7" t="s">
        <v>28448</v>
      </c>
      <c r="E21643" s="30">
        <v>0</v>
      </c>
      <c r="F21643">
        <v>0.01</v>
      </c>
      <c r="G21643" s="30">
        <v>0</v>
      </c>
      <c r="H21643">
        <v>1</v>
      </c>
      <c r="I21643" t="s">
        <v>19</v>
      </c>
      <c r="J21643">
        <v>300000000</v>
      </c>
      <c r="K21643">
        <v>1</v>
      </c>
      <c r="L21643">
        <v>1323</v>
      </c>
      <c r="M21643">
        <v>33</v>
      </c>
      <c r="N21643" t="s">
        <v>19</v>
      </c>
      <c r="O21643">
        <v>0</v>
      </c>
    </row>
    <row r="21644" spans="1:15" ht="135" x14ac:dyDescent="0.25">
      <c r="A21644">
        <v>62454</v>
      </c>
      <c r="B21644">
        <v>1884</v>
      </c>
      <c r="C21644" t="s">
        <v>28449</v>
      </c>
      <c r="D21644" s="7" t="s">
        <v>28450</v>
      </c>
      <c r="E21644">
        <v>4000</v>
      </c>
      <c r="F21644">
        <v>0.1</v>
      </c>
      <c r="G21644" s="30">
        <v>0</v>
      </c>
      <c r="H21644">
        <v>100</v>
      </c>
      <c r="I21644" t="s">
        <v>19</v>
      </c>
      <c r="J21644">
        <v>1500</v>
      </c>
      <c r="K21644">
        <v>1</v>
      </c>
      <c r="L21644">
        <v>2396</v>
      </c>
      <c r="M21644">
        <v>25174</v>
      </c>
      <c r="N21644" t="s">
        <v>19</v>
      </c>
      <c r="O21644">
        <v>0</v>
      </c>
    </row>
    <row r="21645" spans="1:15" ht="210" x14ac:dyDescent="0.25">
      <c r="A21645">
        <v>62455</v>
      </c>
      <c r="B21645">
        <v>1884</v>
      </c>
      <c r="C21645" t="s">
        <v>28451</v>
      </c>
      <c r="D21645" s="7" t="s">
        <v>28452</v>
      </c>
      <c r="E21645">
        <v>4000</v>
      </c>
      <c r="F21645">
        <v>0.1</v>
      </c>
      <c r="G21645" s="30">
        <v>0</v>
      </c>
      <c r="H21645">
        <v>100</v>
      </c>
      <c r="I21645" t="s">
        <v>19</v>
      </c>
      <c r="J21645">
        <v>1500</v>
      </c>
      <c r="K21645">
        <v>1</v>
      </c>
      <c r="L21645">
        <v>2396</v>
      </c>
      <c r="M21645">
        <v>25174</v>
      </c>
      <c r="N21645" t="s">
        <v>19</v>
      </c>
      <c r="O21645">
        <v>0</v>
      </c>
    </row>
    <row r="21646" spans="1:15" ht="225" x14ac:dyDescent="0.25">
      <c r="A21646">
        <v>62456</v>
      </c>
      <c r="B21646">
        <v>1884</v>
      </c>
      <c r="C21646" t="s">
        <v>28453</v>
      </c>
      <c r="D21646" s="7" t="s">
        <v>28454</v>
      </c>
      <c r="E21646">
        <v>4000</v>
      </c>
      <c r="F21646">
        <v>0.1</v>
      </c>
      <c r="G21646" s="30">
        <v>0</v>
      </c>
      <c r="H21646">
        <v>100</v>
      </c>
      <c r="I21646" t="s">
        <v>19</v>
      </c>
      <c r="J21646">
        <v>1500</v>
      </c>
      <c r="K21646">
        <v>1</v>
      </c>
      <c r="L21646">
        <v>2396</v>
      </c>
      <c r="M21646">
        <v>25179</v>
      </c>
      <c r="N21646" t="s">
        <v>19</v>
      </c>
      <c r="O21646">
        <v>0</v>
      </c>
    </row>
    <row r="21647" spans="1:15" ht="135" x14ac:dyDescent="0.25">
      <c r="A21647">
        <v>62457</v>
      </c>
      <c r="B21647">
        <v>1884</v>
      </c>
      <c r="C21647" t="s">
        <v>28455</v>
      </c>
      <c r="D21647" s="7" t="s">
        <v>28456</v>
      </c>
      <c r="E21647">
        <v>4000</v>
      </c>
      <c r="F21647">
        <v>0.1</v>
      </c>
      <c r="G21647" s="30">
        <v>0</v>
      </c>
      <c r="H21647">
        <v>100</v>
      </c>
      <c r="I21647" t="s">
        <v>19</v>
      </c>
      <c r="J21647">
        <v>1500</v>
      </c>
      <c r="K21647">
        <v>1</v>
      </c>
      <c r="L21647">
        <v>2396</v>
      </c>
      <c r="M21647">
        <v>25174</v>
      </c>
      <c r="N21647" t="s">
        <v>19</v>
      </c>
      <c r="O21647">
        <v>0</v>
      </c>
    </row>
    <row r="21648" spans="1:15" ht="210" x14ac:dyDescent="0.25">
      <c r="A21648">
        <v>62458</v>
      </c>
      <c r="B21648">
        <v>1884</v>
      </c>
      <c r="C21648" t="s">
        <v>28457</v>
      </c>
      <c r="D21648" s="7" t="s">
        <v>28458</v>
      </c>
      <c r="E21648">
        <v>4000</v>
      </c>
      <c r="F21648">
        <v>0.1</v>
      </c>
      <c r="G21648" s="30">
        <v>0</v>
      </c>
      <c r="H21648">
        <v>100</v>
      </c>
      <c r="I21648" t="s">
        <v>19</v>
      </c>
      <c r="J21648">
        <v>1500</v>
      </c>
      <c r="K21648">
        <v>1</v>
      </c>
      <c r="L21648">
        <v>2396</v>
      </c>
      <c r="M21648">
        <v>25174</v>
      </c>
      <c r="N21648" t="s">
        <v>19</v>
      </c>
      <c r="O21648">
        <v>0</v>
      </c>
    </row>
    <row r="21649" spans="1:15" ht="225" x14ac:dyDescent="0.25">
      <c r="A21649">
        <v>62459</v>
      </c>
      <c r="B21649">
        <v>1884</v>
      </c>
      <c r="C21649" t="s">
        <v>28459</v>
      </c>
      <c r="D21649" s="7" t="s">
        <v>28460</v>
      </c>
      <c r="E21649">
        <v>4000</v>
      </c>
      <c r="F21649">
        <v>0.1</v>
      </c>
      <c r="G21649" s="30">
        <v>0</v>
      </c>
      <c r="H21649">
        <v>100</v>
      </c>
      <c r="I21649" t="s">
        <v>19</v>
      </c>
      <c r="J21649">
        <v>1500</v>
      </c>
      <c r="K21649">
        <v>1</v>
      </c>
      <c r="L21649">
        <v>2396</v>
      </c>
      <c r="M21649">
        <v>25179</v>
      </c>
      <c r="N21649" t="s">
        <v>19</v>
      </c>
      <c r="O21649">
        <v>0</v>
      </c>
    </row>
    <row r="21650" spans="1:15" ht="135" x14ac:dyDescent="0.25">
      <c r="A21650">
        <v>62460</v>
      </c>
      <c r="B21650">
        <v>1884</v>
      </c>
      <c r="C21650" t="s">
        <v>28461</v>
      </c>
      <c r="D21650" s="7" t="s">
        <v>28462</v>
      </c>
      <c r="E21650">
        <v>4000</v>
      </c>
      <c r="F21650">
        <v>0.1</v>
      </c>
      <c r="G21650" s="30">
        <v>0</v>
      </c>
      <c r="H21650">
        <v>100</v>
      </c>
      <c r="I21650" t="s">
        <v>19</v>
      </c>
      <c r="J21650">
        <v>1500</v>
      </c>
      <c r="K21650">
        <v>1</v>
      </c>
      <c r="L21650">
        <v>2396</v>
      </c>
      <c r="M21650">
        <v>25174</v>
      </c>
      <c r="N21650" t="s">
        <v>19</v>
      </c>
      <c r="O21650">
        <v>0</v>
      </c>
    </row>
    <row r="21651" spans="1:15" ht="210" x14ac:dyDescent="0.25">
      <c r="A21651">
        <v>62461</v>
      </c>
      <c r="B21651">
        <v>1884</v>
      </c>
      <c r="C21651" t="s">
        <v>28463</v>
      </c>
      <c r="D21651" s="7" t="s">
        <v>28464</v>
      </c>
      <c r="E21651">
        <v>4000</v>
      </c>
      <c r="F21651">
        <v>0.1</v>
      </c>
      <c r="G21651" s="30">
        <v>0</v>
      </c>
      <c r="H21651">
        <v>100</v>
      </c>
      <c r="I21651" t="s">
        <v>19</v>
      </c>
      <c r="J21651">
        <v>1500</v>
      </c>
      <c r="K21651">
        <v>1</v>
      </c>
      <c r="L21651">
        <v>2396</v>
      </c>
      <c r="M21651">
        <v>25174</v>
      </c>
      <c r="N21651" t="s">
        <v>19</v>
      </c>
      <c r="O21651">
        <v>0</v>
      </c>
    </row>
    <row r="21652" spans="1:15" ht="135" x14ac:dyDescent="0.25">
      <c r="A21652">
        <v>62463</v>
      </c>
      <c r="B21652">
        <v>1884</v>
      </c>
      <c r="C21652" t="s">
        <v>28465</v>
      </c>
      <c r="D21652" s="7" t="s">
        <v>28466</v>
      </c>
      <c r="E21652">
        <v>4000</v>
      </c>
      <c r="F21652">
        <v>0.1</v>
      </c>
      <c r="G21652" s="30">
        <v>0</v>
      </c>
      <c r="H21652">
        <v>100</v>
      </c>
      <c r="I21652" t="s">
        <v>19</v>
      </c>
      <c r="J21652">
        <v>1500</v>
      </c>
      <c r="K21652">
        <v>1</v>
      </c>
      <c r="L21652">
        <v>2396</v>
      </c>
      <c r="M21652">
        <v>25174</v>
      </c>
      <c r="N21652" t="s">
        <v>19</v>
      </c>
      <c r="O21652">
        <v>0</v>
      </c>
    </row>
    <row r="21653" spans="1:15" ht="210" x14ac:dyDescent="0.25">
      <c r="A21653">
        <v>62464</v>
      </c>
      <c r="B21653">
        <v>1884</v>
      </c>
      <c r="C21653" t="s">
        <v>28467</v>
      </c>
      <c r="D21653" s="7" t="s">
        <v>28468</v>
      </c>
      <c r="E21653">
        <v>4000</v>
      </c>
      <c r="F21653">
        <v>0.1</v>
      </c>
      <c r="G21653" s="30">
        <v>0</v>
      </c>
      <c r="H21653">
        <v>100</v>
      </c>
      <c r="I21653" t="s">
        <v>19</v>
      </c>
      <c r="J21653">
        <v>1500</v>
      </c>
      <c r="K21653">
        <v>1</v>
      </c>
      <c r="L21653">
        <v>2396</v>
      </c>
      <c r="M21653">
        <v>25174</v>
      </c>
      <c r="N21653" t="s">
        <v>19</v>
      </c>
      <c r="O21653">
        <v>0</v>
      </c>
    </row>
    <row r="21654" spans="1:15" ht="225" x14ac:dyDescent="0.25">
      <c r="A21654">
        <v>62466</v>
      </c>
      <c r="B21654">
        <v>1884</v>
      </c>
      <c r="C21654" t="s">
        <v>28469</v>
      </c>
      <c r="D21654" s="7" t="s">
        <v>28470</v>
      </c>
      <c r="E21654">
        <v>4000</v>
      </c>
      <c r="F21654">
        <v>0.1</v>
      </c>
      <c r="G21654" s="30">
        <v>0</v>
      </c>
      <c r="H21654">
        <v>100</v>
      </c>
      <c r="I21654" t="s">
        <v>19</v>
      </c>
      <c r="J21654">
        <v>3000</v>
      </c>
      <c r="K21654">
        <v>1</v>
      </c>
      <c r="L21654">
        <v>2396</v>
      </c>
      <c r="M21654">
        <v>25179</v>
      </c>
      <c r="N21654" t="s">
        <v>19</v>
      </c>
      <c r="O21654">
        <v>0</v>
      </c>
    </row>
    <row r="21655" spans="1:15" ht="225" x14ac:dyDescent="0.25">
      <c r="A21655">
        <v>62467</v>
      </c>
      <c r="B21655">
        <v>1884</v>
      </c>
      <c r="C21655" t="s">
        <v>28471</v>
      </c>
      <c r="D21655" s="7" t="s">
        <v>28472</v>
      </c>
      <c r="E21655">
        <v>4000</v>
      </c>
      <c r="F21655">
        <v>0.1</v>
      </c>
      <c r="G21655" s="30">
        <v>0</v>
      </c>
      <c r="H21655">
        <v>100</v>
      </c>
      <c r="I21655" t="s">
        <v>19</v>
      </c>
      <c r="J21655">
        <v>3000</v>
      </c>
      <c r="K21655">
        <v>1</v>
      </c>
      <c r="L21655">
        <v>2396</v>
      </c>
      <c r="M21655">
        <v>25179</v>
      </c>
      <c r="N21655" t="s">
        <v>19</v>
      </c>
      <c r="O21655">
        <v>0</v>
      </c>
    </row>
    <row r="21656" spans="1:15" ht="105" x14ac:dyDescent="0.25">
      <c r="A21656">
        <v>62468</v>
      </c>
      <c r="B21656">
        <v>1920</v>
      </c>
      <c r="C21656" t="s">
        <v>28473</v>
      </c>
      <c r="D21656" s="7" t="s">
        <v>28474</v>
      </c>
      <c r="E21656">
        <v>4000</v>
      </c>
      <c r="F21656">
        <v>0.1</v>
      </c>
      <c r="G21656" s="30">
        <v>0</v>
      </c>
      <c r="H21656">
        <v>100</v>
      </c>
      <c r="I21656" t="s">
        <v>19</v>
      </c>
      <c r="J21656">
        <v>2000</v>
      </c>
      <c r="K21656">
        <v>1</v>
      </c>
      <c r="L21656">
        <v>2397</v>
      </c>
      <c r="M21656">
        <v>25175</v>
      </c>
      <c r="N21656" t="s">
        <v>19</v>
      </c>
      <c r="O21656">
        <v>0</v>
      </c>
    </row>
    <row r="21657" spans="1:15" ht="180" x14ac:dyDescent="0.25">
      <c r="A21657">
        <v>62469</v>
      </c>
      <c r="B21657">
        <v>1920</v>
      </c>
      <c r="C21657" t="s">
        <v>28475</v>
      </c>
      <c r="D21657" s="7" t="s">
        <v>28476</v>
      </c>
      <c r="E21657">
        <v>4000</v>
      </c>
      <c r="F21657">
        <v>0.1</v>
      </c>
      <c r="G21657" s="30">
        <v>0</v>
      </c>
      <c r="H21657">
        <v>100</v>
      </c>
      <c r="I21657" t="s">
        <v>19</v>
      </c>
      <c r="J21657">
        <v>2000</v>
      </c>
      <c r="K21657">
        <v>1</v>
      </c>
      <c r="L21657">
        <v>2397</v>
      </c>
      <c r="M21657">
        <v>25175</v>
      </c>
      <c r="N21657" t="s">
        <v>19</v>
      </c>
      <c r="O21657">
        <v>0</v>
      </c>
    </row>
    <row r="21658" spans="1:15" ht="195" x14ac:dyDescent="0.25">
      <c r="A21658">
        <v>62470</v>
      </c>
      <c r="B21658">
        <v>1920</v>
      </c>
      <c r="C21658" t="s">
        <v>28477</v>
      </c>
      <c r="D21658" s="7" t="s">
        <v>28478</v>
      </c>
      <c r="E21658">
        <v>4000</v>
      </c>
      <c r="F21658">
        <v>0.1</v>
      </c>
      <c r="G21658" s="30">
        <v>0</v>
      </c>
      <c r="H21658">
        <v>100</v>
      </c>
      <c r="I21658" t="s">
        <v>19</v>
      </c>
      <c r="J21658">
        <v>4000</v>
      </c>
      <c r="K21658">
        <v>1</v>
      </c>
      <c r="L21658">
        <v>2397</v>
      </c>
      <c r="M21658">
        <v>25180</v>
      </c>
      <c r="N21658" t="s">
        <v>19</v>
      </c>
      <c r="O21658">
        <v>0</v>
      </c>
    </row>
    <row r="21659" spans="1:15" ht="105" x14ac:dyDescent="0.25">
      <c r="A21659">
        <v>62471</v>
      </c>
      <c r="B21659">
        <v>1920</v>
      </c>
      <c r="C21659" t="s">
        <v>28479</v>
      </c>
      <c r="D21659" s="7" t="s">
        <v>28480</v>
      </c>
      <c r="E21659">
        <v>4000</v>
      </c>
      <c r="F21659">
        <v>0.1</v>
      </c>
      <c r="G21659" s="30">
        <v>0</v>
      </c>
      <c r="H21659">
        <v>100</v>
      </c>
      <c r="I21659" t="s">
        <v>19</v>
      </c>
      <c r="J21659">
        <v>2000</v>
      </c>
      <c r="K21659">
        <v>1</v>
      </c>
      <c r="L21659">
        <v>2397</v>
      </c>
      <c r="M21659">
        <v>25175</v>
      </c>
      <c r="N21659" t="s">
        <v>19</v>
      </c>
      <c r="O21659">
        <v>0</v>
      </c>
    </row>
    <row r="21660" spans="1:15" ht="180" x14ac:dyDescent="0.25">
      <c r="A21660">
        <v>62472</v>
      </c>
      <c r="B21660">
        <v>1920</v>
      </c>
      <c r="C21660" t="s">
        <v>28481</v>
      </c>
      <c r="D21660" s="7" t="s">
        <v>28482</v>
      </c>
      <c r="E21660">
        <v>4000</v>
      </c>
      <c r="F21660">
        <v>0.1</v>
      </c>
      <c r="G21660" s="30">
        <v>0</v>
      </c>
      <c r="H21660">
        <v>100</v>
      </c>
      <c r="I21660" t="s">
        <v>19</v>
      </c>
      <c r="J21660">
        <v>2000</v>
      </c>
      <c r="K21660">
        <v>1</v>
      </c>
      <c r="L21660">
        <v>2397</v>
      </c>
      <c r="M21660">
        <v>25175</v>
      </c>
      <c r="N21660" t="s">
        <v>19</v>
      </c>
      <c r="O21660">
        <v>0</v>
      </c>
    </row>
    <row r="21661" spans="1:15" ht="195" x14ac:dyDescent="0.25">
      <c r="A21661">
        <v>62473</v>
      </c>
      <c r="B21661">
        <v>1920</v>
      </c>
      <c r="C21661" t="s">
        <v>28483</v>
      </c>
      <c r="D21661" s="7" t="s">
        <v>28484</v>
      </c>
      <c r="E21661">
        <v>4000</v>
      </c>
      <c r="F21661">
        <v>0.1</v>
      </c>
      <c r="G21661" s="30">
        <v>0</v>
      </c>
      <c r="H21661">
        <v>100</v>
      </c>
      <c r="I21661" t="s">
        <v>19</v>
      </c>
      <c r="J21661">
        <v>4000</v>
      </c>
      <c r="K21661">
        <v>1</v>
      </c>
      <c r="L21661">
        <v>2397</v>
      </c>
      <c r="M21661">
        <v>25180</v>
      </c>
      <c r="N21661" t="s">
        <v>19</v>
      </c>
      <c r="O21661">
        <v>0</v>
      </c>
    </row>
    <row r="21662" spans="1:15" ht="105" x14ac:dyDescent="0.25">
      <c r="A21662">
        <v>62474</v>
      </c>
      <c r="B21662">
        <v>1920</v>
      </c>
      <c r="C21662" t="s">
        <v>28485</v>
      </c>
      <c r="D21662" s="7" t="s">
        <v>28486</v>
      </c>
      <c r="E21662">
        <v>4000</v>
      </c>
      <c r="F21662">
        <v>0.1</v>
      </c>
      <c r="G21662" s="30">
        <v>0</v>
      </c>
      <c r="H21662">
        <v>100</v>
      </c>
      <c r="I21662" t="s">
        <v>19</v>
      </c>
      <c r="J21662">
        <v>2000</v>
      </c>
      <c r="K21662">
        <v>1</v>
      </c>
      <c r="L21662">
        <v>2397</v>
      </c>
      <c r="M21662">
        <v>25175</v>
      </c>
      <c r="N21662" t="s">
        <v>19</v>
      </c>
      <c r="O21662">
        <v>0</v>
      </c>
    </row>
    <row r="21663" spans="1:15" ht="180" x14ac:dyDescent="0.25">
      <c r="A21663">
        <v>62475</v>
      </c>
      <c r="B21663">
        <v>1920</v>
      </c>
      <c r="C21663" t="s">
        <v>28487</v>
      </c>
      <c r="D21663" s="7" t="s">
        <v>28488</v>
      </c>
      <c r="E21663">
        <v>4000</v>
      </c>
      <c r="F21663">
        <v>0.1</v>
      </c>
      <c r="G21663" s="30">
        <v>0</v>
      </c>
      <c r="H21663">
        <v>100</v>
      </c>
      <c r="I21663" t="s">
        <v>19</v>
      </c>
      <c r="J21663">
        <v>2000</v>
      </c>
      <c r="K21663">
        <v>1</v>
      </c>
      <c r="L21663">
        <v>2397</v>
      </c>
      <c r="M21663">
        <v>25175</v>
      </c>
      <c r="N21663" t="s">
        <v>19</v>
      </c>
      <c r="O21663">
        <v>0</v>
      </c>
    </row>
    <row r="21664" spans="1:15" ht="195" x14ac:dyDescent="0.25">
      <c r="A21664">
        <v>62476</v>
      </c>
      <c r="B21664">
        <v>1920</v>
      </c>
      <c r="C21664" t="s">
        <v>28489</v>
      </c>
      <c r="D21664" s="7" t="s">
        <v>28490</v>
      </c>
      <c r="E21664">
        <v>4000</v>
      </c>
      <c r="F21664">
        <v>0.1</v>
      </c>
      <c r="G21664" s="30">
        <v>0</v>
      </c>
      <c r="H21664">
        <v>100</v>
      </c>
      <c r="I21664" t="s">
        <v>19</v>
      </c>
      <c r="J21664">
        <v>4000</v>
      </c>
      <c r="K21664">
        <v>1</v>
      </c>
      <c r="L21664">
        <v>2397</v>
      </c>
      <c r="M21664">
        <v>25180</v>
      </c>
      <c r="N21664" t="s">
        <v>19</v>
      </c>
      <c r="O21664">
        <v>0</v>
      </c>
    </row>
    <row r="21665" spans="1:15" ht="105" x14ac:dyDescent="0.25">
      <c r="A21665">
        <v>62477</v>
      </c>
      <c r="B21665">
        <v>1920</v>
      </c>
      <c r="C21665" t="s">
        <v>28491</v>
      </c>
      <c r="D21665" s="7" t="s">
        <v>28492</v>
      </c>
      <c r="E21665">
        <v>4000</v>
      </c>
      <c r="F21665">
        <v>0.1</v>
      </c>
      <c r="G21665" s="30">
        <v>0</v>
      </c>
      <c r="H21665">
        <v>100</v>
      </c>
      <c r="I21665" t="s">
        <v>19</v>
      </c>
      <c r="J21665">
        <v>2000</v>
      </c>
      <c r="K21665">
        <v>1</v>
      </c>
      <c r="L21665">
        <v>2397</v>
      </c>
      <c r="M21665">
        <v>25175</v>
      </c>
      <c r="N21665" t="s">
        <v>19</v>
      </c>
      <c r="O21665">
        <v>0</v>
      </c>
    </row>
    <row r="21666" spans="1:15" ht="180" x14ac:dyDescent="0.25">
      <c r="A21666">
        <v>62478</v>
      </c>
      <c r="B21666">
        <v>1920</v>
      </c>
      <c r="C21666" t="s">
        <v>28493</v>
      </c>
      <c r="D21666" s="7" t="s">
        <v>28494</v>
      </c>
      <c r="E21666">
        <v>4000</v>
      </c>
      <c r="F21666">
        <v>0.1</v>
      </c>
      <c r="G21666" s="30">
        <v>0</v>
      </c>
      <c r="H21666">
        <v>100</v>
      </c>
      <c r="I21666" t="s">
        <v>19</v>
      </c>
      <c r="J21666">
        <v>2000</v>
      </c>
      <c r="K21666">
        <v>1</v>
      </c>
      <c r="L21666">
        <v>2397</v>
      </c>
      <c r="M21666">
        <v>25175</v>
      </c>
      <c r="N21666" t="s">
        <v>19</v>
      </c>
      <c r="O21666">
        <v>0</v>
      </c>
    </row>
    <row r="21667" spans="1:15" ht="210" x14ac:dyDescent="0.25">
      <c r="A21667">
        <v>62479</v>
      </c>
      <c r="B21667">
        <v>1920</v>
      </c>
      <c r="C21667" t="s">
        <v>28495</v>
      </c>
      <c r="D21667" s="7" t="s">
        <v>28496</v>
      </c>
      <c r="E21667">
        <v>4000</v>
      </c>
      <c r="F21667">
        <v>0.1</v>
      </c>
      <c r="G21667" s="30">
        <v>0</v>
      </c>
      <c r="H21667">
        <v>100</v>
      </c>
      <c r="I21667" t="s">
        <v>19</v>
      </c>
      <c r="J21667">
        <v>4000</v>
      </c>
      <c r="K21667">
        <v>1</v>
      </c>
      <c r="L21667">
        <v>2397</v>
      </c>
      <c r="M21667">
        <v>25180</v>
      </c>
      <c r="N21667" t="s">
        <v>19</v>
      </c>
      <c r="O21667">
        <v>0</v>
      </c>
    </row>
    <row r="21668" spans="1:15" ht="120" x14ac:dyDescent="0.25">
      <c r="A21668">
        <v>62480</v>
      </c>
      <c r="B21668">
        <v>1921</v>
      </c>
      <c r="C21668" t="s">
        <v>28497</v>
      </c>
      <c r="D21668" s="7" t="s">
        <v>28498</v>
      </c>
      <c r="E21668">
        <v>4000</v>
      </c>
      <c r="F21668">
        <v>0.1</v>
      </c>
      <c r="G21668" s="30">
        <v>0</v>
      </c>
      <c r="H21668">
        <v>100</v>
      </c>
      <c r="I21668" t="s">
        <v>19</v>
      </c>
      <c r="J21668">
        <v>3500</v>
      </c>
      <c r="K21668">
        <v>1</v>
      </c>
      <c r="L21668">
        <v>2398</v>
      </c>
      <c r="M21668">
        <v>25176</v>
      </c>
      <c r="N21668" t="s">
        <v>19</v>
      </c>
      <c r="O21668">
        <v>0</v>
      </c>
    </row>
    <row r="21669" spans="1:15" ht="195" x14ac:dyDescent="0.25">
      <c r="A21669">
        <v>62481</v>
      </c>
      <c r="B21669">
        <v>1921</v>
      </c>
      <c r="C21669" t="s">
        <v>28499</v>
      </c>
      <c r="D21669" s="7" t="s">
        <v>28500</v>
      </c>
      <c r="E21669">
        <v>4000</v>
      </c>
      <c r="F21669">
        <v>0.1</v>
      </c>
      <c r="G21669" s="30">
        <v>0</v>
      </c>
      <c r="H21669">
        <v>100</v>
      </c>
      <c r="I21669" t="s">
        <v>19</v>
      </c>
      <c r="J21669">
        <v>3500</v>
      </c>
      <c r="K21669">
        <v>1</v>
      </c>
      <c r="L21669">
        <v>2398</v>
      </c>
      <c r="M21669">
        <v>25176</v>
      </c>
      <c r="N21669" t="s">
        <v>19</v>
      </c>
      <c r="O21669">
        <v>0</v>
      </c>
    </row>
    <row r="21670" spans="1:15" ht="210" x14ac:dyDescent="0.25">
      <c r="A21670">
        <v>62482</v>
      </c>
      <c r="B21670">
        <v>1921</v>
      </c>
      <c r="C21670" t="s">
        <v>28501</v>
      </c>
      <c r="D21670" s="7" t="s">
        <v>28502</v>
      </c>
      <c r="E21670">
        <v>4000</v>
      </c>
      <c r="F21670">
        <v>0.1</v>
      </c>
      <c r="G21670" s="30">
        <v>0</v>
      </c>
      <c r="H21670">
        <v>100</v>
      </c>
      <c r="I21670" t="s">
        <v>19</v>
      </c>
      <c r="J21670">
        <v>7000</v>
      </c>
      <c r="K21670">
        <v>1</v>
      </c>
      <c r="L21670">
        <v>2398</v>
      </c>
      <c r="M21670">
        <v>25181</v>
      </c>
      <c r="N21670" t="s">
        <v>19</v>
      </c>
      <c r="O21670">
        <v>0</v>
      </c>
    </row>
    <row r="21671" spans="1:15" ht="135" x14ac:dyDescent="0.25">
      <c r="A21671">
        <v>62483</v>
      </c>
      <c r="B21671">
        <v>1921</v>
      </c>
      <c r="C21671" t="s">
        <v>28503</v>
      </c>
      <c r="D21671" s="7" t="s">
        <v>28504</v>
      </c>
      <c r="E21671">
        <v>4000</v>
      </c>
      <c r="F21671">
        <v>0.1</v>
      </c>
      <c r="G21671" s="30">
        <v>0</v>
      </c>
      <c r="H21671">
        <v>100</v>
      </c>
      <c r="I21671" t="s">
        <v>19</v>
      </c>
      <c r="J21671">
        <v>3500</v>
      </c>
      <c r="K21671">
        <v>1</v>
      </c>
      <c r="L21671">
        <v>2398</v>
      </c>
      <c r="M21671">
        <v>25176</v>
      </c>
      <c r="N21671" t="s">
        <v>19</v>
      </c>
      <c r="O21671">
        <v>0</v>
      </c>
    </row>
    <row r="21672" spans="1:15" ht="210" x14ac:dyDescent="0.25">
      <c r="A21672">
        <v>62484</v>
      </c>
      <c r="B21672">
        <v>1921</v>
      </c>
      <c r="C21672" t="s">
        <v>28505</v>
      </c>
      <c r="D21672" s="7" t="s">
        <v>28506</v>
      </c>
      <c r="E21672">
        <v>4000</v>
      </c>
      <c r="F21672">
        <v>0.1</v>
      </c>
      <c r="G21672" s="30">
        <v>0</v>
      </c>
      <c r="H21672">
        <v>100</v>
      </c>
      <c r="I21672" t="s">
        <v>19</v>
      </c>
      <c r="J21672">
        <v>3500</v>
      </c>
      <c r="K21672">
        <v>1</v>
      </c>
      <c r="L21672">
        <v>2398</v>
      </c>
      <c r="M21672">
        <v>25176</v>
      </c>
      <c r="N21672" t="s">
        <v>19</v>
      </c>
      <c r="O21672">
        <v>0</v>
      </c>
    </row>
    <row r="21673" spans="1:15" ht="225" x14ac:dyDescent="0.25">
      <c r="A21673">
        <v>62485</v>
      </c>
      <c r="B21673">
        <v>1921</v>
      </c>
      <c r="C21673" t="s">
        <v>28507</v>
      </c>
      <c r="D21673" s="7" t="s">
        <v>28508</v>
      </c>
      <c r="E21673">
        <v>4000</v>
      </c>
      <c r="F21673">
        <v>0.1</v>
      </c>
      <c r="G21673" s="30">
        <v>0</v>
      </c>
      <c r="H21673">
        <v>100</v>
      </c>
      <c r="I21673" t="s">
        <v>19</v>
      </c>
      <c r="J21673">
        <v>7000</v>
      </c>
      <c r="K21673">
        <v>1</v>
      </c>
      <c r="L21673">
        <v>2398</v>
      </c>
      <c r="M21673">
        <v>25181</v>
      </c>
      <c r="N21673" t="s">
        <v>19</v>
      </c>
      <c r="O21673">
        <v>0</v>
      </c>
    </row>
    <row r="21674" spans="1:15" ht="120" x14ac:dyDescent="0.25">
      <c r="A21674">
        <v>62486</v>
      </c>
      <c r="B21674">
        <v>1921</v>
      </c>
      <c r="C21674" t="s">
        <v>28509</v>
      </c>
      <c r="D21674" s="7" t="s">
        <v>28510</v>
      </c>
      <c r="E21674">
        <v>4000</v>
      </c>
      <c r="F21674">
        <v>0.1</v>
      </c>
      <c r="G21674" s="30">
        <v>0</v>
      </c>
      <c r="H21674">
        <v>100</v>
      </c>
      <c r="I21674" t="s">
        <v>19</v>
      </c>
      <c r="J21674">
        <v>3500</v>
      </c>
      <c r="K21674">
        <v>1</v>
      </c>
      <c r="L21674">
        <v>2398</v>
      </c>
      <c r="M21674">
        <v>25176</v>
      </c>
      <c r="N21674" t="s">
        <v>19</v>
      </c>
      <c r="O21674">
        <v>0</v>
      </c>
    </row>
    <row r="21675" spans="1:15" ht="195" x14ac:dyDescent="0.25">
      <c r="A21675">
        <v>62487</v>
      </c>
      <c r="B21675">
        <v>1921</v>
      </c>
      <c r="C21675" t="s">
        <v>28511</v>
      </c>
      <c r="D21675" s="7" t="s">
        <v>28512</v>
      </c>
      <c r="E21675">
        <v>4000</v>
      </c>
      <c r="F21675">
        <v>0.1</v>
      </c>
      <c r="G21675" s="30">
        <v>0</v>
      </c>
      <c r="H21675">
        <v>100</v>
      </c>
      <c r="I21675" t="s">
        <v>19</v>
      </c>
      <c r="J21675">
        <v>3500</v>
      </c>
      <c r="K21675">
        <v>1</v>
      </c>
      <c r="L21675">
        <v>2398</v>
      </c>
      <c r="M21675">
        <v>25176</v>
      </c>
      <c r="N21675" t="s">
        <v>19</v>
      </c>
      <c r="O21675">
        <v>0</v>
      </c>
    </row>
    <row r="21676" spans="1:15" ht="210" x14ac:dyDescent="0.25">
      <c r="A21676">
        <v>62488</v>
      </c>
      <c r="B21676">
        <v>1921</v>
      </c>
      <c r="C21676" t="s">
        <v>28513</v>
      </c>
      <c r="D21676" s="7" t="s">
        <v>28514</v>
      </c>
      <c r="E21676">
        <v>4000</v>
      </c>
      <c r="F21676">
        <v>0.1</v>
      </c>
      <c r="G21676" s="30">
        <v>0</v>
      </c>
      <c r="H21676">
        <v>100</v>
      </c>
      <c r="I21676" t="s">
        <v>19</v>
      </c>
      <c r="J21676">
        <v>7000</v>
      </c>
      <c r="K21676">
        <v>1</v>
      </c>
      <c r="L21676">
        <v>2398</v>
      </c>
      <c r="M21676">
        <v>25181</v>
      </c>
      <c r="N21676" t="s">
        <v>19</v>
      </c>
      <c r="O21676">
        <v>0</v>
      </c>
    </row>
    <row r="21677" spans="1:15" ht="120" x14ac:dyDescent="0.25">
      <c r="A21677">
        <v>62489</v>
      </c>
      <c r="B21677">
        <v>1921</v>
      </c>
      <c r="C21677" t="s">
        <v>28515</v>
      </c>
      <c r="D21677" s="7" t="s">
        <v>28516</v>
      </c>
      <c r="E21677">
        <v>4000</v>
      </c>
      <c r="F21677">
        <v>0.1</v>
      </c>
      <c r="G21677" s="30">
        <v>0</v>
      </c>
      <c r="H21677">
        <v>100</v>
      </c>
      <c r="I21677" t="s">
        <v>19</v>
      </c>
      <c r="J21677">
        <v>3500</v>
      </c>
      <c r="K21677">
        <v>1</v>
      </c>
      <c r="L21677">
        <v>2398</v>
      </c>
      <c r="M21677">
        <v>25176</v>
      </c>
      <c r="N21677" t="s">
        <v>19</v>
      </c>
      <c r="O21677">
        <v>0</v>
      </c>
    </row>
    <row r="21678" spans="1:15" ht="195" x14ac:dyDescent="0.25">
      <c r="A21678">
        <v>62490</v>
      </c>
      <c r="B21678">
        <v>1921</v>
      </c>
      <c r="C21678" t="s">
        <v>28517</v>
      </c>
      <c r="D21678" s="7" t="s">
        <v>28518</v>
      </c>
      <c r="E21678">
        <v>4000</v>
      </c>
      <c r="F21678">
        <v>0.1</v>
      </c>
      <c r="G21678" s="30">
        <v>0</v>
      </c>
      <c r="H21678">
        <v>100</v>
      </c>
      <c r="I21678" t="s">
        <v>19</v>
      </c>
      <c r="J21678">
        <v>3500</v>
      </c>
      <c r="K21678">
        <v>1</v>
      </c>
      <c r="L21678">
        <v>2398</v>
      </c>
      <c r="M21678">
        <v>25176</v>
      </c>
      <c r="N21678" t="s">
        <v>19</v>
      </c>
      <c r="O21678">
        <v>0</v>
      </c>
    </row>
    <row r="21679" spans="1:15" ht="210" x14ac:dyDescent="0.25">
      <c r="A21679">
        <v>62491</v>
      </c>
      <c r="B21679">
        <v>1921</v>
      </c>
      <c r="C21679" t="s">
        <v>28519</v>
      </c>
      <c r="D21679" s="7" t="s">
        <v>28520</v>
      </c>
      <c r="E21679">
        <v>4000</v>
      </c>
      <c r="F21679">
        <v>0.1</v>
      </c>
      <c r="G21679" s="30">
        <v>0</v>
      </c>
      <c r="H21679">
        <v>100</v>
      </c>
      <c r="I21679" t="s">
        <v>19</v>
      </c>
      <c r="J21679">
        <v>7000</v>
      </c>
      <c r="K21679">
        <v>1</v>
      </c>
      <c r="L21679">
        <v>2398</v>
      </c>
      <c r="M21679">
        <v>25181</v>
      </c>
      <c r="N21679" t="s">
        <v>19</v>
      </c>
      <c r="O21679">
        <v>0</v>
      </c>
    </row>
    <row r="21680" spans="1:15" ht="135" x14ac:dyDescent="0.25">
      <c r="A21680">
        <v>62492</v>
      </c>
      <c r="B21680">
        <v>1922</v>
      </c>
      <c r="C21680" t="s">
        <v>28521</v>
      </c>
      <c r="D21680" s="7" t="s">
        <v>28522</v>
      </c>
      <c r="E21680">
        <v>4000</v>
      </c>
      <c r="F21680">
        <v>0.1</v>
      </c>
      <c r="G21680" s="30">
        <v>0</v>
      </c>
      <c r="H21680">
        <v>100</v>
      </c>
      <c r="I21680" t="s">
        <v>19</v>
      </c>
      <c r="J21680">
        <v>6000</v>
      </c>
      <c r="K21680">
        <v>1</v>
      </c>
      <c r="L21680">
        <v>2400</v>
      </c>
      <c r="M21680">
        <v>25177</v>
      </c>
      <c r="N21680" t="s">
        <v>19</v>
      </c>
      <c r="O21680">
        <v>0</v>
      </c>
    </row>
    <row r="21681" spans="1:15" ht="210" x14ac:dyDescent="0.25">
      <c r="A21681">
        <v>62493</v>
      </c>
      <c r="B21681">
        <v>1922</v>
      </c>
      <c r="C21681" t="s">
        <v>28523</v>
      </c>
      <c r="D21681" s="7" t="s">
        <v>28524</v>
      </c>
      <c r="E21681">
        <v>4000</v>
      </c>
      <c r="F21681">
        <v>0.1</v>
      </c>
      <c r="G21681" s="30">
        <v>0</v>
      </c>
      <c r="H21681">
        <v>100</v>
      </c>
      <c r="I21681" t="s">
        <v>19</v>
      </c>
      <c r="J21681">
        <v>6000</v>
      </c>
      <c r="K21681">
        <v>1</v>
      </c>
      <c r="L21681">
        <v>2400</v>
      </c>
      <c r="M21681">
        <v>25177</v>
      </c>
      <c r="N21681" t="s">
        <v>19</v>
      </c>
      <c r="O21681">
        <v>0</v>
      </c>
    </row>
    <row r="21682" spans="1:15" ht="225" x14ac:dyDescent="0.25">
      <c r="A21682">
        <v>62494</v>
      </c>
      <c r="B21682">
        <v>1922</v>
      </c>
      <c r="C21682" t="s">
        <v>28525</v>
      </c>
      <c r="D21682" s="7" t="s">
        <v>28526</v>
      </c>
      <c r="E21682">
        <v>4000</v>
      </c>
      <c r="F21682">
        <v>0.1</v>
      </c>
      <c r="G21682" s="30">
        <v>0</v>
      </c>
      <c r="H21682">
        <v>100</v>
      </c>
      <c r="I21682" t="s">
        <v>19</v>
      </c>
      <c r="J21682">
        <v>6000</v>
      </c>
      <c r="K21682">
        <v>1</v>
      </c>
      <c r="L21682">
        <v>2400</v>
      </c>
      <c r="M21682">
        <v>25182</v>
      </c>
      <c r="N21682" t="s">
        <v>19</v>
      </c>
      <c r="O21682">
        <v>0</v>
      </c>
    </row>
    <row r="21683" spans="1:15" ht="135" x14ac:dyDescent="0.25">
      <c r="A21683">
        <v>62495</v>
      </c>
      <c r="B21683">
        <v>1922</v>
      </c>
      <c r="C21683" t="s">
        <v>28527</v>
      </c>
      <c r="D21683" s="7" t="s">
        <v>28528</v>
      </c>
      <c r="E21683">
        <v>4000</v>
      </c>
      <c r="F21683">
        <v>0.1</v>
      </c>
      <c r="G21683" s="30">
        <v>0</v>
      </c>
      <c r="H21683">
        <v>100</v>
      </c>
      <c r="I21683" t="s">
        <v>19</v>
      </c>
      <c r="J21683">
        <v>6000</v>
      </c>
      <c r="K21683">
        <v>1</v>
      </c>
      <c r="L21683">
        <v>2400</v>
      </c>
      <c r="M21683">
        <v>25177</v>
      </c>
      <c r="N21683" t="s">
        <v>19</v>
      </c>
      <c r="O21683">
        <v>0</v>
      </c>
    </row>
    <row r="21684" spans="1:15" ht="210" x14ac:dyDescent="0.25">
      <c r="A21684">
        <v>62496</v>
      </c>
      <c r="B21684">
        <v>1922</v>
      </c>
      <c r="C21684" t="s">
        <v>28529</v>
      </c>
      <c r="D21684" s="7" t="s">
        <v>28530</v>
      </c>
      <c r="E21684">
        <v>4000</v>
      </c>
      <c r="F21684">
        <v>0.1</v>
      </c>
      <c r="G21684" s="30">
        <v>0</v>
      </c>
      <c r="H21684">
        <v>100</v>
      </c>
      <c r="I21684" t="s">
        <v>19</v>
      </c>
      <c r="J21684">
        <v>6000</v>
      </c>
      <c r="K21684">
        <v>1</v>
      </c>
      <c r="L21684">
        <v>2400</v>
      </c>
      <c r="M21684">
        <v>25177</v>
      </c>
      <c r="N21684" t="s">
        <v>19</v>
      </c>
      <c r="O21684">
        <v>0</v>
      </c>
    </row>
    <row r="21685" spans="1:15" ht="225" x14ac:dyDescent="0.25">
      <c r="A21685">
        <v>62497</v>
      </c>
      <c r="B21685">
        <v>1922</v>
      </c>
      <c r="C21685" t="s">
        <v>28531</v>
      </c>
      <c r="D21685" s="7" t="s">
        <v>28532</v>
      </c>
      <c r="E21685">
        <v>4000</v>
      </c>
      <c r="F21685">
        <v>0.1</v>
      </c>
      <c r="G21685" s="30">
        <v>0</v>
      </c>
      <c r="H21685">
        <v>100</v>
      </c>
      <c r="I21685" t="s">
        <v>19</v>
      </c>
      <c r="J21685">
        <v>12000</v>
      </c>
      <c r="K21685">
        <v>1</v>
      </c>
      <c r="L21685">
        <v>2400</v>
      </c>
      <c r="M21685">
        <v>25182</v>
      </c>
      <c r="N21685" t="s">
        <v>19</v>
      </c>
      <c r="O21685">
        <v>0</v>
      </c>
    </row>
    <row r="21686" spans="1:15" ht="135" x14ac:dyDescent="0.25">
      <c r="A21686">
        <v>62498</v>
      </c>
      <c r="B21686">
        <v>1922</v>
      </c>
      <c r="C21686" t="s">
        <v>28533</v>
      </c>
      <c r="D21686" s="7" t="s">
        <v>28534</v>
      </c>
      <c r="E21686">
        <v>4000</v>
      </c>
      <c r="F21686">
        <v>0.1</v>
      </c>
      <c r="G21686" s="30">
        <v>0</v>
      </c>
      <c r="H21686">
        <v>100</v>
      </c>
      <c r="I21686" t="s">
        <v>19</v>
      </c>
      <c r="J21686">
        <v>6000</v>
      </c>
      <c r="K21686">
        <v>1</v>
      </c>
      <c r="L21686">
        <v>2400</v>
      </c>
      <c r="M21686">
        <v>25177</v>
      </c>
      <c r="N21686" t="s">
        <v>19</v>
      </c>
      <c r="O21686">
        <v>0</v>
      </c>
    </row>
    <row r="21687" spans="1:15" ht="210" x14ac:dyDescent="0.25">
      <c r="A21687">
        <v>62499</v>
      </c>
      <c r="B21687">
        <v>1922</v>
      </c>
      <c r="C21687" t="s">
        <v>28535</v>
      </c>
      <c r="D21687" s="7" t="s">
        <v>28536</v>
      </c>
      <c r="E21687">
        <v>4000</v>
      </c>
      <c r="F21687">
        <v>0.1</v>
      </c>
      <c r="G21687" s="30">
        <v>0</v>
      </c>
      <c r="H21687">
        <v>100</v>
      </c>
      <c r="I21687" t="s">
        <v>19</v>
      </c>
      <c r="J21687">
        <v>6000</v>
      </c>
      <c r="K21687">
        <v>1</v>
      </c>
      <c r="L21687">
        <v>2400</v>
      </c>
      <c r="M21687">
        <v>25177</v>
      </c>
      <c r="N21687" t="s">
        <v>19</v>
      </c>
      <c r="O21687">
        <v>0</v>
      </c>
    </row>
    <row r="21688" spans="1:15" ht="225" x14ac:dyDescent="0.25">
      <c r="A21688">
        <v>62500</v>
      </c>
      <c r="B21688">
        <v>1922</v>
      </c>
      <c r="C21688" t="s">
        <v>28537</v>
      </c>
      <c r="D21688" s="7" t="s">
        <v>28538</v>
      </c>
      <c r="E21688">
        <v>4000</v>
      </c>
      <c r="F21688">
        <v>0.1</v>
      </c>
      <c r="G21688" s="30">
        <v>0</v>
      </c>
      <c r="H21688">
        <v>100</v>
      </c>
      <c r="I21688" t="s">
        <v>19</v>
      </c>
      <c r="J21688">
        <v>12000</v>
      </c>
      <c r="K21688">
        <v>1</v>
      </c>
      <c r="L21688">
        <v>2400</v>
      </c>
      <c r="M21688">
        <v>25182</v>
      </c>
      <c r="N21688" t="s">
        <v>19</v>
      </c>
      <c r="O21688">
        <v>0</v>
      </c>
    </row>
    <row r="21689" spans="1:15" ht="135" x14ac:dyDescent="0.25">
      <c r="A21689">
        <v>62501</v>
      </c>
      <c r="B21689">
        <v>1922</v>
      </c>
      <c r="C21689" t="s">
        <v>28539</v>
      </c>
      <c r="D21689" s="7" t="s">
        <v>28540</v>
      </c>
      <c r="E21689">
        <v>4000</v>
      </c>
      <c r="F21689">
        <v>0.1</v>
      </c>
      <c r="G21689" s="30">
        <v>0</v>
      </c>
      <c r="H21689">
        <v>100</v>
      </c>
      <c r="I21689" t="s">
        <v>19</v>
      </c>
      <c r="J21689">
        <v>6000</v>
      </c>
      <c r="K21689">
        <v>1</v>
      </c>
      <c r="L21689">
        <v>2400</v>
      </c>
      <c r="M21689">
        <v>25177</v>
      </c>
      <c r="N21689" t="s">
        <v>19</v>
      </c>
      <c r="O21689">
        <v>0</v>
      </c>
    </row>
    <row r="21690" spans="1:15" ht="210" x14ac:dyDescent="0.25">
      <c r="A21690">
        <v>62502</v>
      </c>
      <c r="B21690">
        <v>1922</v>
      </c>
      <c r="C21690" t="s">
        <v>28541</v>
      </c>
      <c r="D21690" s="7" t="s">
        <v>28542</v>
      </c>
      <c r="E21690">
        <v>4000</v>
      </c>
      <c r="F21690">
        <v>0.1</v>
      </c>
      <c r="G21690" s="30">
        <v>0</v>
      </c>
      <c r="H21690">
        <v>100</v>
      </c>
      <c r="I21690" t="s">
        <v>19</v>
      </c>
      <c r="J21690">
        <v>6000</v>
      </c>
      <c r="K21690">
        <v>1</v>
      </c>
      <c r="L21690">
        <v>2400</v>
      </c>
      <c r="M21690">
        <v>25177</v>
      </c>
      <c r="N21690" t="s">
        <v>19</v>
      </c>
      <c r="O21690">
        <v>0</v>
      </c>
    </row>
    <row r="21691" spans="1:15" ht="225" x14ac:dyDescent="0.25">
      <c r="A21691">
        <v>62503</v>
      </c>
      <c r="B21691">
        <v>1922</v>
      </c>
      <c r="C21691" t="s">
        <v>28543</v>
      </c>
      <c r="D21691" s="7" t="s">
        <v>28544</v>
      </c>
      <c r="E21691">
        <v>4000</v>
      </c>
      <c r="F21691">
        <v>0.1</v>
      </c>
      <c r="G21691" s="30">
        <v>0</v>
      </c>
      <c r="H21691">
        <v>100</v>
      </c>
      <c r="I21691" t="s">
        <v>19</v>
      </c>
      <c r="J21691">
        <v>12000</v>
      </c>
      <c r="K21691">
        <v>1</v>
      </c>
      <c r="L21691">
        <v>2400</v>
      </c>
      <c r="M21691">
        <v>25182</v>
      </c>
      <c r="N21691" t="s">
        <v>19</v>
      </c>
      <c r="O21691">
        <v>0</v>
      </c>
    </row>
    <row r="21692" spans="1:15" ht="150" x14ac:dyDescent="0.25">
      <c r="A21692">
        <v>62504</v>
      </c>
      <c r="B21692">
        <v>1923</v>
      </c>
      <c r="C21692" t="s">
        <v>28545</v>
      </c>
      <c r="D21692" s="7" t="s">
        <v>28546</v>
      </c>
      <c r="E21692">
        <v>4000</v>
      </c>
      <c r="F21692">
        <v>0.1</v>
      </c>
      <c r="G21692" s="30">
        <v>0</v>
      </c>
      <c r="H21692">
        <v>100</v>
      </c>
      <c r="I21692" t="s">
        <v>19</v>
      </c>
      <c r="J21692">
        <v>10000</v>
      </c>
      <c r="K21692">
        <v>1</v>
      </c>
      <c r="L21692">
        <v>2401</v>
      </c>
      <c r="M21692">
        <v>25178</v>
      </c>
      <c r="N21692" t="s">
        <v>19</v>
      </c>
      <c r="O21692">
        <v>0</v>
      </c>
    </row>
    <row r="21693" spans="1:15" ht="225" x14ac:dyDescent="0.25">
      <c r="A21693">
        <v>62505</v>
      </c>
      <c r="B21693">
        <v>1923</v>
      </c>
      <c r="C21693" t="s">
        <v>28547</v>
      </c>
      <c r="D21693" s="7" t="s">
        <v>28548</v>
      </c>
      <c r="E21693">
        <v>4000</v>
      </c>
      <c r="F21693">
        <v>0.1</v>
      </c>
      <c r="G21693" s="30">
        <v>0</v>
      </c>
      <c r="H21693">
        <v>100</v>
      </c>
      <c r="I21693" t="s">
        <v>19</v>
      </c>
      <c r="J21693">
        <v>10000</v>
      </c>
      <c r="K21693">
        <v>1</v>
      </c>
      <c r="L21693">
        <v>2401</v>
      </c>
      <c r="M21693">
        <v>25178</v>
      </c>
      <c r="N21693" t="s">
        <v>19</v>
      </c>
      <c r="O21693">
        <v>0</v>
      </c>
    </row>
    <row r="21694" spans="1:15" ht="240" x14ac:dyDescent="0.25">
      <c r="A21694">
        <v>62506</v>
      </c>
      <c r="B21694">
        <v>1923</v>
      </c>
      <c r="C21694" t="s">
        <v>28549</v>
      </c>
      <c r="D21694" s="7" t="s">
        <v>28550</v>
      </c>
      <c r="E21694">
        <v>4000</v>
      </c>
      <c r="F21694">
        <v>0.1</v>
      </c>
      <c r="G21694" s="30">
        <v>0</v>
      </c>
      <c r="H21694">
        <v>100</v>
      </c>
      <c r="I21694" t="s">
        <v>19</v>
      </c>
      <c r="J21694">
        <v>10000</v>
      </c>
      <c r="K21694">
        <v>1</v>
      </c>
      <c r="L21694">
        <v>2401</v>
      </c>
      <c r="M21694">
        <v>25183</v>
      </c>
      <c r="N21694" t="s">
        <v>19</v>
      </c>
      <c r="O21694">
        <v>0</v>
      </c>
    </row>
    <row r="21695" spans="1:15" ht="150" x14ac:dyDescent="0.25">
      <c r="A21695">
        <v>62507</v>
      </c>
      <c r="B21695">
        <v>1923</v>
      </c>
      <c r="C21695" t="s">
        <v>28551</v>
      </c>
      <c r="D21695" s="7" t="s">
        <v>28552</v>
      </c>
      <c r="E21695">
        <v>4000</v>
      </c>
      <c r="F21695">
        <v>0.1</v>
      </c>
      <c r="G21695" s="30">
        <v>0</v>
      </c>
      <c r="H21695">
        <v>100</v>
      </c>
      <c r="I21695" t="s">
        <v>19</v>
      </c>
      <c r="J21695">
        <v>10000</v>
      </c>
      <c r="K21695">
        <v>1</v>
      </c>
      <c r="L21695">
        <v>2401</v>
      </c>
      <c r="M21695">
        <v>25178</v>
      </c>
      <c r="N21695" t="s">
        <v>19</v>
      </c>
      <c r="O21695">
        <v>0</v>
      </c>
    </row>
    <row r="21696" spans="1:15" ht="225" x14ac:dyDescent="0.25">
      <c r="A21696">
        <v>62508</v>
      </c>
      <c r="B21696">
        <v>1923</v>
      </c>
      <c r="C21696" t="s">
        <v>28553</v>
      </c>
      <c r="D21696" s="7" t="s">
        <v>28554</v>
      </c>
      <c r="E21696">
        <v>4000</v>
      </c>
      <c r="F21696">
        <v>0.1</v>
      </c>
      <c r="G21696" s="30">
        <v>0</v>
      </c>
      <c r="H21696">
        <v>100</v>
      </c>
      <c r="I21696" t="s">
        <v>19</v>
      </c>
      <c r="J21696">
        <v>10000</v>
      </c>
      <c r="K21696">
        <v>1</v>
      </c>
      <c r="L21696">
        <v>2401</v>
      </c>
      <c r="M21696">
        <v>25178</v>
      </c>
      <c r="N21696" t="s">
        <v>19</v>
      </c>
      <c r="O21696">
        <v>0</v>
      </c>
    </row>
    <row r="21697" spans="1:15" ht="240" x14ac:dyDescent="0.25">
      <c r="A21697">
        <v>62509</v>
      </c>
      <c r="B21697">
        <v>1923</v>
      </c>
      <c r="C21697" t="s">
        <v>28555</v>
      </c>
      <c r="D21697" s="7" t="s">
        <v>28556</v>
      </c>
      <c r="E21697">
        <v>4000</v>
      </c>
      <c r="F21697">
        <v>0.1</v>
      </c>
      <c r="G21697" s="30">
        <v>0</v>
      </c>
      <c r="H21697">
        <v>100</v>
      </c>
      <c r="I21697" t="s">
        <v>19</v>
      </c>
      <c r="J21697">
        <v>20000</v>
      </c>
      <c r="K21697">
        <v>1</v>
      </c>
      <c r="L21697">
        <v>2401</v>
      </c>
      <c r="M21697">
        <v>25183</v>
      </c>
      <c r="N21697" t="s">
        <v>19</v>
      </c>
      <c r="O21697">
        <v>0</v>
      </c>
    </row>
    <row r="21698" spans="1:15" ht="150" x14ac:dyDescent="0.25">
      <c r="A21698">
        <v>62510</v>
      </c>
      <c r="B21698">
        <v>1923</v>
      </c>
      <c r="C21698" t="s">
        <v>28557</v>
      </c>
      <c r="D21698" s="7" t="s">
        <v>28558</v>
      </c>
      <c r="E21698">
        <v>4000</v>
      </c>
      <c r="F21698">
        <v>0.1</v>
      </c>
      <c r="G21698" s="30">
        <v>0</v>
      </c>
      <c r="H21698">
        <v>100</v>
      </c>
      <c r="I21698" t="s">
        <v>19</v>
      </c>
      <c r="J21698">
        <v>10000</v>
      </c>
      <c r="K21698">
        <v>1</v>
      </c>
      <c r="L21698">
        <v>2401</v>
      </c>
      <c r="M21698">
        <v>25178</v>
      </c>
      <c r="N21698" t="s">
        <v>19</v>
      </c>
      <c r="O21698">
        <v>0</v>
      </c>
    </row>
    <row r="21699" spans="1:15" ht="225" x14ac:dyDescent="0.25">
      <c r="A21699">
        <v>62511</v>
      </c>
      <c r="B21699">
        <v>1923</v>
      </c>
      <c r="C21699" t="s">
        <v>28559</v>
      </c>
      <c r="D21699" s="7" t="s">
        <v>28560</v>
      </c>
      <c r="E21699">
        <v>4000</v>
      </c>
      <c r="F21699">
        <v>0.1</v>
      </c>
      <c r="G21699" s="30">
        <v>0</v>
      </c>
      <c r="H21699">
        <v>100</v>
      </c>
      <c r="I21699" t="s">
        <v>19</v>
      </c>
      <c r="J21699">
        <v>10000</v>
      </c>
      <c r="K21699">
        <v>1</v>
      </c>
      <c r="L21699">
        <v>2401</v>
      </c>
      <c r="M21699">
        <v>25178</v>
      </c>
      <c r="N21699" t="s">
        <v>19</v>
      </c>
      <c r="O21699">
        <v>0</v>
      </c>
    </row>
    <row r="21700" spans="1:15" ht="240" x14ac:dyDescent="0.25">
      <c r="A21700">
        <v>62512</v>
      </c>
      <c r="B21700">
        <v>1923</v>
      </c>
      <c r="C21700" t="s">
        <v>28561</v>
      </c>
      <c r="D21700" s="7" t="s">
        <v>28562</v>
      </c>
      <c r="E21700">
        <v>4000</v>
      </c>
      <c r="F21700">
        <v>0.1</v>
      </c>
      <c r="G21700" s="30">
        <v>0</v>
      </c>
      <c r="H21700">
        <v>100</v>
      </c>
      <c r="I21700" t="s">
        <v>19</v>
      </c>
      <c r="J21700">
        <v>20000</v>
      </c>
      <c r="K21700">
        <v>1</v>
      </c>
      <c r="L21700">
        <v>2401</v>
      </c>
      <c r="M21700">
        <v>25183</v>
      </c>
      <c r="N21700" t="s">
        <v>19</v>
      </c>
      <c r="O21700">
        <v>0</v>
      </c>
    </row>
    <row r="21701" spans="1:15" ht="150" x14ac:dyDescent="0.25">
      <c r="A21701">
        <v>62513</v>
      </c>
      <c r="B21701">
        <v>1923</v>
      </c>
      <c r="C21701" t="s">
        <v>28563</v>
      </c>
      <c r="D21701" s="7" t="s">
        <v>28564</v>
      </c>
      <c r="E21701">
        <v>4000</v>
      </c>
      <c r="F21701">
        <v>0.1</v>
      </c>
      <c r="G21701" s="30">
        <v>0</v>
      </c>
      <c r="H21701">
        <v>100</v>
      </c>
      <c r="I21701" t="s">
        <v>19</v>
      </c>
      <c r="J21701">
        <v>10000</v>
      </c>
      <c r="K21701">
        <v>1</v>
      </c>
      <c r="L21701">
        <v>2401</v>
      </c>
      <c r="M21701">
        <v>25178</v>
      </c>
      <c r="N21701" t="s">
        <v>19</v>
      </c>
      <c r="O21701">
        <v>0</v>
      </c>
    </row>
    <row r="21702" spans="1:15" ht="225" x14ac:dyDescent="0.25">
      <c r="A21702">
        <v>62514</v>
      </c>
      <c r="B21702">
        <v>1923</v>
      </c>
      <c r="C21702" t="s">
        <v>28565</v>
      </c>
      <c r="D21702" s="7" t="s">
        <v>28566</v>
      </c>
      <c r="E21702">
        <v>4000</v>
      </c>
      <c r="F21702">
        <v>0.1</v>
      </c>
      <c r="G21702" s="30">
        <v>0</v>
      </c>
      <c r="H21702">
        <v>100</v>
      </c>
      <c r="I21702" t="s">
        <v>19</v>
      </c>
      <c r="J21702">
        <v>10000</v>
      </c>
      <c r="K21702">
        <v>1</v>
      </c>
      <c r="L21702">
        <v>2401</v>
      </c>
      <c r="M21702">
        <v>25178</v>
      </c>
      <c r="N21702" t="s">
        <v>19</v>
      </c>
      <c r="O21702">
        <v>0</v>
      </c>
    </row>
    <row r="21703" spans="1:15" ht="240" x14ac:dyDescent="0.25">
      <c r="A21703">
        <v>62515</v>
      </c>
      <c r="B21703">
        <v>1923</v>
      </c>
      <c r="C21703" t="s">
        <v>28567</v>
      </c>
      <c r="D21703" s="7" t="s">
        <v>28568</v>
      </c>
      <c r="E21703">
        <v>4000</v>
      </c>
      <c r="F21703">
        <v>0.1</v>
      </c>
      <c r="G21703" s="30">
        <v>0</v>
      </c>
      <c r="H21703">
        <v>100</v>
      </c>
      <c r="I21703" t="s">
        <v>19</v>
      </c>
      <c r="J21703">
        <v>20000</v>
      </c>
      <c r="K21703">
        <v>1</v>
      </c>
      <c r="L21703">
        <v>2401</v>
      </c>
      <c r="M21703">
        <v>25183</v>
      </c>
      <c r="N21703" t="s">
        <v>19</v>
      </c>
      <c r="O21703">
        <v>0</v>
      </c>
    </row>
    <row r="21704" spans="1:15" ht="105" x14ac:dyDescent="0.25">
      <c r="A21704">
        <v>62516</v>
      </c>
      <c r="B21704">
        <v>462</v>
      </c>
      <c r="C21704" t="s">
        <v>28569</v>
      </c>
      <c r="D21704" s="7" t="s">
        <v>28570</v>
      </c>
      <c r="E21704">
        <v>4000</v>
      </c>
      <c r="F21704">
        <v>1E-3</v>
      </c>
      <c r="G21704" s="30">
        <v>0</v>
      </c>
      <c r="H21704">
        <v>100</v>
      </c>
      <c r="I21704" t="s">
        <v>19</v>
      </c>
      <c r="J21704">
        <v>50000</v>
      </c>
      <c r="K21704">
        <v>1</v>
      </c>
      <c r="L21704">
        <v>518</v>
      </c>
      <c r="M21704">
        <v>3319</v>
      </c>
      <c r="N21704" t="s">
        <v>19</v>
      </c>
      <c r="O21704">
        <v>0</v>
      </c>
    </row>
    <row r="21705" spans="1:15" ht="165" x14ac:dyDescent="0.25">
      <c r="A21705">
        <v>62517</v>
      </c>
      <c r="B21705">
        <v>462</v>
      </c>
      <c r="C21705" t="s">
        <v>28571</v>
      </c>
      <c r="D21705" s="7" t="s">
        <v>28572</v>
      </c>
      <c r="E21705">
        <v>4000</v>
      </c>
      <c r="F21705">
        <v>1E-3</v>
      </c>
      <c r="G21705" s="30">
        <v>0</v>
      </c>
      <c r="H21705">
        <v>100</v>
      </c>
      <c r="I21705" t="s">
        <v>19</v>
      </c>
      <c r="J21705">
        <v>52500</v>
      </c>
      <c r="K21705">
        <v>1</v>
      </c>
      <c r="L21705">
        <v>518</v>
      </c>
      <c r="M21705">
        <v>3319</v>
      </c>
      <c r="N21705" t="s">
        <v>19</v>
      </c>
      <c r="O21705">
        <v>0</v>
      </c>
    </row>
    <row r="21706" spans="1:15" ht="165" x14ac:dyDescent="0.25">
      <c r="A21706">
        <v>62518</v>
      </c>
      <c r="B21706">
        <v>462</v>
      </c>
      <c r="C21706" t="s">
        <v>28573</v>
      </c>
      <c r="D21706" s="7" t="s">
        <v>28574</v>
      </c>
      <c r="E21706">
        <v>4000</v>
      </c>
      <c r="F21706">
        <v>1E-3</v>
      </c>
      <c r="G21706" s="30">
        <v>0</v>
      </c>
      <c r="H21706">
        <v>100</v>
      </c>
      <c r="I21706" t="s">
        <v>19</v>
      </c>
      <c r="J21706">
        <v>55000</v>
      </c>
      <c r="K21706">
        <v>1</v>
      </c>
      <c r="L21706">
        <v>518</v>
      </c>
      <c r="M21706">
        <v>3319</v>
      </c>
      <c r="N21706" t="s">
        <v>19</v>
      </c>
      <c r="O21706">
        <v>0</v>
      </c>
    </row>
    <row r="21707" spans="1:15" ht="195" x14ac:dyDescent="0.25">
      <c r="A21707">
        <v>62519</v>
      </c>
      <c r="B21707">
        <v>462</v>
      </c>
      <c r="C21707" t="s">
        <v>28575</v>
      </c>
      <c r="D21707" s="7" t="s">
        <v>28576</v>
      </c>
      <c r="E21707">
        <v>4000</v>
      </c>
      <c r="F21707">
        <v>1E-3</v>
      </c>
      <c r="G21707" s="30">
        <v>0</v>
      </c>
      <c r="H21707">
        <v>100</v>
      </c>
      <c r="I21707" t="s">
        <v>19</v>
      </c>
      <c r="J21707">
        <v>1860</v>
      </c>
      <c r="K21707">
        <v>1</v>
      </c>
      <c r="L21707">
        <v>518</v>
      </c>
      <c r="M21707">
        <v>3319</v>
      </c>
      <c r="N21707" t="s">
        <v>19</v>
      </c>
      <c r="O21707">
        <v>0</v>
      </c>
    </row>
    <row r="21708" spans="1:15" ht="120" x14ac:dyDescent="0.25">
      <c r="A21708">
        <v>62520</v>
      </c>
      <c r="B21708">
        <v>460</v>
      </c>
      <c r="C21708" t="s">
        <v>28577</v>
      </c>
      <c r="D21708" s="7" t="s">
        <v>28578</v>
      </c>
      <c r="E21708">
        <v>9.9999999999999905E+34</v>
      </c>
      <c r="F21708">
        <v>1.5E-3</v>
      </c>
      <c r="G21708" s="30">
        <v>0</v>
      </c>
      <c r="H21708">
        <v>100</v>
      </c>
      <c r="I21708" t="s">
        <v>19</v>
      </c>
      <c r="J21708">
        <v>124850</v>
      </c>
      <c r="K21708">
        <v>1</v>
      </c>
      <c r="L21708">
        <v>519</v>
      </c>
      <c r="M21708">
        <v>3317</v>
      </c>
      <c r="N21708" t="s">
        <v>19</v>
      </c>
      <c r="O21708">
        <v>0</v>
      </c>
    </row>
    <row r="21709" spans="1:15" ht="195" x14ac:dyDescent="0.25">
      <c r="A21709">
        <v>62521</v>
      </c>
      <c r="B21709">
        <v>460</v>
      </c>
      <c r="C21709" t="s">
        <v>28579</v>
      </c>
      <c r="D21709" s="7" t="s">
        <v>28580</v>
      </c>
      <c r="E21709">
        <v>9.9999999999999905E+34</v>
      </c>
      <c r="F21709">
        <v>1.5E-3</v>
      </c>
      <c r="G21709" s="30">
        <v>0</v>
      </c>
      <c r="H21709">
        <v>100</v>
      </c>
      <c r="I21709" t="s">
        <v>19</v>
      </c>
      <c r="J21709">
        <v>131150</v>
      </c>
      <c r="K21709">
        <v>1</v>
      </c>
      <c r="L21709">
        <v>519</v>
      </c>
      <c r="M21709">
        <v>3317</v>
      </c>
      <c r="N21709" t="s">
        <v>19</v>
      </c>
      <c r="O21709">
        <v>0</v>
      </c>
    </row>
    <row r="21710" spans="1:15" ht="210" x14ac:dyDescent="0.25">
      <c r="A21710">
        <v>62522</v>
      </c>
      <c r="B21710">
        <v>460</v>
      </c>
      <c r="C21710" t="s">
        <v>28581</v>
      </c>
      <c r="D21710" s="7" t="s">
        <v>28582</v>
      </c>
      <c r="E21710">
        <v>9.9999999999999905E+34</v>
      </c>
      <c r="F21710">
        <v>1.5E-3</v>
      </c>
      <c r="G21710" s="30">
        <v>0</v>
      </c>
      <c r="H21710">
        <v>100</v>
      </c>
      <c r="I21710" t="s">
        <v>19</v>
      </c>
      <c r="J21710">
        <v>137400</v>
      </c>
      <c r="K21710">
        <v>1</v>
      </c>
      <c r="L21710">
        <v>519</v>
      </c>
      <c r="M21710">
        <v>3317</v>
      </c>
      <c r="N21710" t="s">
        <v>19</v>
      </c>
      <c r="O21710">
        <v>0</v>
      </c>
    </row>
    <row r="21711" spans="1:15" ht="210" x14ac:dyDescent="0.25">
      <c r="A21711">
        <v>62523</v>
      </c>
      <c r="B21711">
        <v>460</v>
      </c>
      <c r="C21711" t="s">
        <v>28583</v>
      </c>
      <c r="D21711" s="7" t="s">
        <v>28584</v>
      </c>
      <c r="E21711">
        <v>1</v>
      </c>
      <c r="F21711">
        <v>1.5E-3</v>
      </c>
      <c r="G21711" s="30">
        <v>0</v>
      </c>
      <c r="H21711">
        <v>100</v>
      </c>
      <c r="I21711" t="s">
        <v>19</v>
      </c>
      <c r="J21711">
        <v>2500</v>
      </c>
      <c r="K21711">
        <v>1</v>
      </c>
      <c r="L21711">
        <v>519</v>
      </c>
      <c r="M21711">
        <v>3317</v>
      </c>
      <c r="N21711" t="s">
        <v>19</v>
      </c>
      <c r="O21711">
        <v>0</v>
      </c>
    </row>
    <row r="21712" spans="1:15" ht="105" x14ac:dyDescent="0.25">
      <c r="A21712">
        <v>62524</v>
      </c>
      <c r="B21712">
        <v>459</v>
      </c>
      <c r="C21712" t="s">
        <v>28585</v>
      </c>
      <c r="D21712" s="7" t="s">
        <v>28586</v>
      </c>
      <c r="E21712">
        <v>9.9999999999999905E+34</v>
      </c>
      <c r="F21712">
        <v>3.0000000000000001E-3</v>
      </c>
      <c r="G21712" s="30">
        <v>0</v>
      </c>
      <c r="H21712">
        <v>100</v>
      </c>
      <c r="I21712" t="s">
        <v>19</v>
      </c>
      <c r="J21712">
        <v>290800</v>
      </c>
      <c r="K21712">
        <v>1</v>
      </c>
      <c r="L21712">
        <v>515</v>
      </c>
      <c r="M21712">
        <v>3318</v>
      </c>
      <c r="N21712" t="s">
        <v>19</v>
      </c>
      <c r="O21712">
        <v>0</v>
      </c>
    </row>
    <row r="21713" spans="1:15" ht="165" x14ac:dyDescent="0.25">
      <c r="A21713">
        <v>62525</v>
      </c>
      <c r="B21713">
        <v>459</v>
      </c>
      <c r="C21713" t="s">
        <v>28587</v>
      </c>
      <c r="D21713" s="7" t="s">
        <v>28588</v>
      </c>
      <c r="E21713">
        <v>9.9999999999999905E+34</v>
      </c>
      <c r="F21713">
        <v>3.0000000000000001E-3</v>
      </c>
      <c r="G21713" s="30">
        <v>0</v>
      </c>
      <c r="H21713">
        <v>100</v>
      </c>
      <c r="I21713" t="s">
        <v>19</v>
      </c>
      <c r="J21713">
        <v>311100</v>
      </c>
      <c r="K21713">
        <v>1</v>
      </c>
      <c r="L21713">
        <v>515</v>
      </c>
      <c r="M21713">
        <v>3318</v>
      </c>
      <c r="N21713" t="s">
        <v>19</v>
      </c>
      <c r="O21713">
        <v>0</v>
      </c>
    </row>
    <row r="21714" spans="1:15" ht="210" x14ac:dyDescent="0.25">
      <c r="A21714">
        <v>62526</v>
      </c>
      <c r="B21714">
        <v>459</v>
      </c>
      <c r="C21714" t="s">
        <v>28589</v>
      </c>
      <c r="D21714" s="7" t="s">
        <v>28590</v>
      </c>
      <c r="E21714">
        <v>9.9999999999999905E+34</v>
      </c>
      <c r="F21714">
        <v>3.0000000000000001E-3</v>
      </c>
      <c r="G21714" s="30">
        <v>0</v>
      </c>
      <c r="H21714">
        <v>100</v>
      </c>
      <c r="I21714" t="s">
        <v>19</v>
      </c>
      <c r="J21714">
        <v>318600</v>
      </c>
      <c r="K21714">
        <v>1</v>
      </c>
      <c r="L21714">
        <v>515</v>
      </c>
      <c r="M21714">
        <v>3318</v>
      </c>
      <c r="N21714" t="s">
        <v>19</v>
      </c>
      <c r="O21714">
        <v>0</v>
      </c>
    </row>
    <row r="21715" spans="1:15" ht="195" x14ac:dyDescent="0.25">
      <c r="A21715">
        <v>62527</v>
      </c>
      <c r="B21715">
        <v>459</v>
      </c>
      <c r="C21715" t="s">
        <v>28591</v>
      </c>
      <c r="D21715" s="7" t="s">
        <v>28592</v>
      </c>
      <c r="E21715">
        <v>1</v>
      </c>
      <c r="F21715">
        <v>3.0000000000000001E-3</v>
      </c>
      <c r="G21715" s="30">
        <v>0</v>
      </c>
      <c r="H21715">
        <v>100</v>
      </c>
      <c r="I21715" t="s">
        <v>19</v>
      </c>
      <c r="J21715">
        <v>6100</v>
      </c>
      <c r="K21715">
        <v>1</v>
      </c>
      <c r="L21715">
        <v>515</v>
      </c>
      <c r="M21715">
        <v>3318</v>
      </c>
      <c r="N21715" t="s">
        <v>19</v>
      </c>
      <c r="O21715">
        <v>0</v>
      </c>
    </row>
    <row r="21716" spans="1:15" ht="120" x14ac:dyDescent="0.25">
      <c r="A21716">
        <v>62528</v>
      </c>
      <c r="B21716">
        <v>458</v>
      </c>
      <c r="C21716" t="s">
        <v>28593</v>
      </c>
      <c r="D21716" s="7" t="s">
        <v>28594</v>
      </c>
      <c r="E21716">
        <v>9.9999999999999905E+34</v>
      </c>
      <c r="F21716">
        <v>3.5000000000000001E-3</v>
      </c>
      <c r="G21716" s="30">
        <v>0</v>
      </c>
      <c r="H21716">
        <v>100</v>
      </c>
      <c r="I21716" t="s">
        <v>19</v>
      </c>
      <c r="J21716">
        <v>320000</v>
      </c>
      <c r="K21716">
        <v>1</v>
      </c>
      <c r="L21716">
        <v>516</v>
      </c>
      <c r="M21716">
        <v>3320</v>
      </c>
      <c r="N21716" t="s">
        <v>19</v>
      </c>
      <c r="O21716">
        <v>0</v>
      </c>
    </row>
    <row r="21717" spans="1:15" ht="195" x14ac:dyDescent="0.25">
      <c r="A21717">
        <v>62529</v>
      </c>
      <c r="B21717">
        <v>458</v>
      </c>
      <c r="C21717" t="s">
        <v>28595</v>
      </c>
      <c r="D21717" s="7" t="s">
        <v>28596</v>
      </c>
      <c r="E21717">
        <v>9.9999999999999905E+34</v>
      </c>
      <c r="F21717">
        <v>3.5000000000000001E-3</v>
      </c>
      <c r="G21717" s="30">
        <v>0</v>
      </c>
      <c r="H21717">
        <v>100</v>
      </c>
      <c r="I21717" t="s">
        <v>19</v>
      </c>
      <c r="J21717">
        <v>336250</v>
      </c>
      <c r="K21717">
        <v>1</v>
      </c>
      <c r="L21717">
        <v>516</v>
      </c>
      <c r="M21717">
        <v>3320</v>
      </c>
      <c r="N21717" t="s">
        <v>19</v>
      </c>
      <c r="O21717">
        <v>0</v>
      </c>
    </row>
    <row r="21718" spans="1:15" ht="180" x14ac:dyDescent="0.25">
      <c r="A21718">
        <v>62530</v>
      </c>
      <c r="B21718">
        <v>458</v>
      </c>
      <c r="C21718" t="s">
        <v>28597</v>
      </c>
      <c r="D21718" s="7" t="s">
        <v>28598</v>
      </c>
      <c r="E21718">
        <v>9.9999999999999905E+34</v>
      </c>
      <c r="F21718">
        <v>3.5000000000000001E-3</v>
      </c>
      <c r="G21718" s="30">
        <v>0</v>
      </c>
      <c r="H21718">
        <v>100</v>
      </c>
      <c r="I21718" t="s">
        <v>19</v>
      </c>
      <c r="J21718">
        <v>352300</v>
      </c>
      <c r="K21718">
        <v>1</v>
      </c>
      <c r="L21718">
        <v>516</v>
      </c>
      <c r="M21718">
        <v>3320</v>
      </c>
      <c r="N21718" t="s">
        <v>19</v>
      </c>
      <c r="O21718">
        <v>0</v>
      </c>
    </row>
    <row r="21719" spans="1:15" ht="210" x14ac:dyDescent="0.25">
      <c r="A21719">
        <v>62531</v>
      </c>
      <c r="B21719">
        <v>458</v>
      </c>
      <c r="C21719" t="s">
        <v>28599</v>
      </c>
      <c r="D21719" s="7" t="s">
        <v>28600</v>
      </c>
      <c r="E21719">
        <v>1</v>
      </c>
      <c r="F21719">
        <v>3.5000000000000001E-3</v>
      </c>
      <c r="G21719" s="30">
        <v>0</v>
      </c>
      <c r="H21719">
        <v>100</v>
      </c>
      <c r="I21719" t="s">
        <v>19</v>
      </c>
      <c r="J21719">
        <v>7750</v>
      </c>
      <c r="K21719">
        <v>1</v>
      </c>
      <c r="L21719">
        <v>516</v>
      </c>
      <c r="M21719">
        <v>3320</v>
      </c>
      <c r="N21719" t="s">
        <v>19</v>
      </c>
      <c r="O21719">
        <v>0</v>
      </c>
    </row>
    <row r="21720" spans="1:15" ht="120" x14ac:dyDescent="0.25">
      <c r="A21720">
        <v>62532</v>
      </c>
      <c r="B21720">
        <v>469</v>
      </c>
      <c r="C21720" t="s">
        <v>28601</v>
      </c>
      <c r="D21720" s="7" t="s">
        <v>28602</v>
      </c>
      <c r="E21720">
        <v>9.9999999999999905E+34</v>
      </c>
      <c r="F21720">
        <v>6.0000000000000001E-3</v>
      </c>
      <c r="G21720" s="30">
        <v>0</v>
      </c>
      <c r="H21720">
        <v>100</v>
      </c>
      <c r="I21720" t="s">
        <v>19</v>
      </c>
      <c r="J21720">
        <v>613410</v>
      </c>
      <c r="K21720">
        <v>1</v>
      </c>
      <c r="L21720">
        <v>526</v>
      </c>
      <c r="M21720">
        <v>3315</v>
      </c>
      <c r="N21720" t="s">
        <v>19</v>
      </c>
      <c r="O21720">
        <v>0</v>
      </c>
    </row>
    <row r="21721" spans="1:15" ht="240" x14ac:dyDescent="0.25">
      <c r="A21721">
        <v>62533</v>
      </c>
      <c r="B21721">
        <v>469</v>
      </c>
      <c r="C21721" t="s">
        <v>28603</v>
      </c>
      <c r="D21721" s="7" t="s">
        <v>28604</v>
      </c>
      <c r="E21721">
        <v>9.9999999999999905E+34</v>
      </c>
      <c r="F21721">
        <v>6.0000000000000001E-3</v>
      </c>
      <c r="G21721" s="30">
        <v>0</v>
      </c>
      <c r="H21721">
        <v>100</v>
      </c>
      <c r="I21721" t="s">
        <v>19</v>
      </c>
      <c r="J21721">
        <v>643380</v>
      </c>
      <c r="K21721">
        <v>1</v>
      </c>
      <c r="L21721">
        <v>526</v>
      </c>
      <c r="M21721">
        <v>3315</v>
      </c>
      <c r="N21721" t="s">
        <v>19</v>
      </c>
      <c r="O21721">
        <v>0</v>
      </c>
    </row>
    <row r="21722" spans="1:15" ht="210" x14ac:dyDescent="0.25">
      <c r="A21722">
        <v>62534</v>
      </c>
      <c r="B21722">
        <v>469</v>
      </c>
      <c r="C21722" t="s">
        <v>28605</v>
      </c>
      <c r="D21722" s="7" t="s">
        <v>28606</v>
      </c>
      <c r="E21722">
        <v>9.9999999999999905E+34</v>
      </c>
      <c r="F21722">
        <v>6.0000000000000001E-3</v>
      </c>
      <c r="G21722" s="30">
        <v>0</v>
      </c>
      <c r="H21722">
        <v>100</v>
      </c>
      <c r="I21722" t="s">
        <v>19</v>
      </c>
      <c r="J21722">
        <v>675300</v>
      </c>
      <c r="K21722">
        <v>1</v>
      </c>
      <c r="L21722">
        <v>526</v>
      </c>
      <c r="M21722">
        <v>3315</v>
      </c>
      <c r="N21722" t="s">
        <v>19</v>
      </c>
      <c r="O21722">
        <v>0</v>
      </c>
    </row>
    <row r="21723" spans="1:15" ht="210" x14ac:dyDescent="0.25">
      <c r="A21723">
        <v>62535</v>
      </c>
      <c r="B21723">
        <v>469</v>
      </c>
      <c r="C21723" t="s">
        <v>28607</v>
      </c>
      <c r="D21723" s="7" t="s">
        <v>28608</v>
      </c>
      <c r="E21723">
        <v>1</v>
      </c>
      <c r="F21723">
        <v>6.0000000000000001E-3</v>
      </c>
      <c r="G21723" s="30">
        <v>0</v>
      </c>
      <c r="H21723">
        <v>100</v>
      </c>
      <c r="I21723" t="s">
        <v>19</v>
      </c>
      <c r="J21723">
        <v>11000</v>
      </c>
      <c r="K21723">
        <v>1</v>
      </c>
      <c r="L21723">
        <v>526</v>
      </c>
      <c r="M21723">
        <v>3315</v>
      </c>
      <c r="N21723" t="s">
        <v>19</v>
      </c>
      <c r="O21723">
        <v>0</v>
      </c>
    </row>
    <row r="21724" spans="1:15" ht="90" x14ac:dyDescent="0.25">
      <c r="A21724">
        <v>62536</v>
      </c>
      <c r="B21724">
        <v>457</v>
      </c>
      <c r="C21724" t="s">
        <v>28609</v>
      </c>
      <c r="D21724" s="7" t="s">
        <v>28610</v>
      </c>
      <c r="E21724">
        <v>9.9999999999999905E+34</v>
      </c>
      <c r="F21724">
        <v>1.2E-2</v>
      </c>
      <c r="G21724" s="30">
        <v>0</v>
      </c>
      <c r="H21724">
        <v>100</v>
      </c>
      <c r="I21724" t="s">
        <v>19</v>
      </c>
      <c r="J21724">
        <v>1123740</v>
      </c>
      <c r="K21724">
        <v>1</v>
      </c>
      <c r="L21724">
        <v>523</v>
      </c>
      <c r="M21724">
        <v>3314</v>
      </c>
      <c r="N21724" t="s">
        <v>19</v>
      </c>
      <c r="O21724">
        <v>0</v>
      </c>
    </row>
    <row r="21725" spans="1:15" ht="165" x14ac:dyDescent="0.25">
      <c r="A21725">
        <v>62537</v>
      </c>
      <c r="B21725">
        <v>457</v>
      </c>
      <c r="C21725" t="s">
        <v>28611</v>
      </c>
      <c r="D21725" s="7" t="s">
        <v>28612</v>
      </c>
      <c r="E21725">
        <v>9.9999999999999905E+34</v>
      </c>
      <c r="F21725">
        <v>1.2E-2</v>
      </c>
      <c r="G21725" s="30">
        <v>0</v>
      </c>
      <c r="H21725">
        <v>100</v>
      </c>
      <c r="I21725" t="s">
        <v>19</v>
      </c>
      <c r="J21725">
        <v>1179510</v>
      </c>
      <c r="K21725">
        <v>1</v>
      </c>
      <c r="L21725">
        <v>523</v>
      </c>
      <c r="M21725">
        <v>3314</v>
      </c>
      <c r="N21725" t="s">
        <v>19</v>
      </c>
      <c r="O21725">
        <v>0</v>
      </c>
    </row>
    <row r="21726" spans="1:15" ht="165" x14ac:dyDescent="0.25">
      <c r="A21726">
        <v>62538</v>
      </c>
      <c r="B21726">
        <v>457</v>
      </c>
      <c r="C21726" t="s">
        <v>28613</v>
      </c>
      <c r="D21726" s="7" t="s">
        <v>28614</v>
      </c>
      <c r="E21726">
        <v>9.9999999999999905E+34</v>
      </c>
      <c r="F21726">
        <v>1.2E-2</v>
      </c>
      <c r="G21726" s="30">
        <v>0</v>
      </c>
      <c r="H21726">
        <v>100</v>
      </c>
      <c r="I21726" t="s">
        <v>19</v>
      </c>
      <c r="J21726">
        <v>1236750</v>
      </c>
      <c r="K21726">
        <v>1</v>
      </c>
      <c r="L21726">
        <v>523</v>
      </c>
      <c r="M21726">
        <v>3314</v>
      </c>
      <c r="N21726" t="s">
        <v>19</v>
      </c>
      <c r="O21726">
        <v>0</v>
      </c>
    </row>
    <row r="21727" spans="1:15" ht="180" x14ac:dyDescent="0.25">
      <c r="A21727">
        <v>62539</v>
      </c>
      <c r="B21727">
        <v>457</v>
      </c>
      <c r="C21727" t="s">
        <v>28615</v>
      </c>
      <c r="D21727" s="7" t="s">
        <v>28616</v>
      </c>
      <c r="E21727">
        <v>1</v>
      </c>
      <c r="F21727">
        <v>1.2E-2</v>
      </c>
      <c r="G21727" s="30">
        <v>0</v>
      </c>
      <c r="H21727">
        <v>100</v>
      </c>
      <c r="I21727" t="s">
        <v>19</v>
      </c>
      <c r="J21727">
        <v>34200</v>
      </c>
      <c r="K21727">
        <v>1</v>
      </c>
      <c r="L21727">
        <v>523</v>
      </c>
      <c r="M21727">
        <v>3314</v>
      </c>
      <c r="N21727" t="s">
        <v>19</v>
      </c>
      <c r="O21727">
        <v>0</v>
      </c>
    </row>
    <row r="21728" spans="1:15" ht="105" x14ac:dyDescent="0.25">
      <c r="A21728">
        <v>62540</v>
      </c>
      <c r="B21728">
        <v>456</v>
      </c>
      <c r="C21728" t="s">
        <v>28617</v>
      </c>
      <c r="D21728" s="7" t="s">
        <v>28618</v>
      </c>
      <c r="E21728">
        <v>9.9999999999999905E+34</v>
      </c>
      <c r="F21728">
        <v>0.02</v>
      </c>
      <c r="G21728" s="30">
        <v>0</v>
      </c>
      <c r="H21728">
        <v>100</v>
      </c>
      <c r="I21728">
        <v>4</v>
      </c>
      <c r="J21728">
        <v>2522370</v>
      </c>
      <c r="K21728">
        <v>1</v>
      </c>
      <c r="L21728">
        <v>529</v>
      </c>
      <c r="M21728">
        <v>3313</v>
      </c>
      <c r="N21728" t="s">
        <v>19</v>
      </c>
      <c r="O21728">
        <v>0</v>
      </c>
    </row>
    <row r="21729" spans="1:15" ht="195" x14ac:dyDescent="0.25">
      <c r="A21729">
        <v>62541</v>
      </c>
      <c r="B21729">
        <v>456</v>
      </c>
      <c r="C21729" t="s">
        <v>28619</v>
      </c>
      <c r="D21729" s="7" t="s">
        <v>28620</v>
      </c>
      <c r="E21729">
        <v>9.9999999999999905E+34</v>
      </c>
      <c r="F21729">
        <v>0.02</v>
      </c>
      <c r="G21729" s="30">
        <v>0</v>
      </c>
      <c r="H21729">
        <v>100</v>
      </c>
      <c r="I21729">
        <v>4</v>
      </c>
      <c r="J21729">
        <v>2636640</v>
      </c>
      <c r="K21729">
        <v>1</v>
      </c>
      <c r="L21729">
        <v>529</v>
      </c>
      <c r="M21729">
        <v>3313</v>
      </c>
      <c r="N21729" t="s">
        <v>19</v>
      </c>
      <c r="O21729">
        <v>0</v>
      </c>
    </row>
    <row r="21730" spans="1:15" ht="180" x14ac:dyDescent="0.25">
      <c r="A21730">
        <v>62542</v>
      </c>
      <c r="B21730">
        <v>456</v>
      </c>
      <c r="C21730" t="s">
        <v>28621</v>
      </c>
      <c r="D21730" s="7" t="s">
        <v>28622</v>
      </c>
      <c r="E21730">
        <v>9.9999999999999905E+34</v>
      </c>
      <c r="F21730">
        <v>0.02</v>
      </c>
      <c r="G21730" s="30">
        <v>0</v>
      </c>
      <c r="H21730">
        <v>100</v>
      </c>
      <c r="I21730">
        <v>4</v>
      </c>
      <c r="J21730">
        <v>2781630</v>
      </c>
      <c r="K21730">
        <v>1</v>
      </c>
      <c r="L21730">
        <v>529</v>
      </c>
      <c r="M21730">
        <v>3313</v>
      </c>
      <c r="N21730" t="s">
        <v>19</v>
      </c>
      <c r="O21730">
        <v>0</v>
      </c>
    </row>
    <row r="21731" spans="1:15" ht="195" x14ac:dyDescent="0.25">
      <c r="A21731">
        <v>62543</v>
      </c>
      <c r="B21731">
        <v>456</v>
      </c>
      <c r="C21731" t="s">
        <v>28623</v>
      </c>
      <c r="D21731" s="7" t="s">
        <v>28624</v>
      </c>
      <c r="E21731">
        <v>1</v>
      </c>
      <c r="F21731">
        <v>0.02</v>
      </c>
      <c r="G21731" s="30">
        <v>0</v>
      </c>
      <c r="H21731">
        <v>100</v>
      </c>
      <c r="I21731">
        <v>4</v>
      </c>
      <c r="J21731">
        <v>48300</v>
      </c>
      <c r="K21731">
        <v>1</v>
      </c>
      <c r="L21731">
        <v>529</v>
      </c>
      <c r="M21731">
        <v>3313</v>
      </c>
      <c r="N21731" t="s">
        <v>19</v>
      </c>
      <c r="O21731">
        <v>0</v>
      </c>
    </row>
    <row r="21732" spans="1:15" ht="120" x14ac:dyDescent="0.25">
      <c r="A21732">
        <v>62544</v>
      </c>
      <c r="B21732">
        <v>455</v>
      </c>
      <c r="C21732" t="s">
        <v>28625</v>
      </c>
      <c r="D21732" s="7" t="s">
        <v>28626</v>
      </c>
      <c r="E21732">
        <v>9.9999999999999905E+34</v>
      </c>
      <c r="F21732">
        <v>0.03</v>
      </c>
      <c r="G21732" s="30">
        <v>0</v>
      </c>
      <c r="H21732">
        <v>100</v>
      </c>
      <c r="I21732">
        <v>4</v>
      </c>
      <c r="J21732">
        <v>3019920</v>
      </c>
      <c r="K21732">
        <v>1</v>
      </c>
      <c r="L21732">
        <v>528</v>
      </c>
      <c r="M21732">
        <v>3312</v>
      </c>
      <c r="N21732" t="s">
        <v>19</v>
      </c>
      <c r="O21732">
        <v>0</v>
      </c>
    </row>
    <row r="21733" spans="1:15" ht="195" x14ac:dyDescent="0.25">
      <c r="A21733">
        <v>62545</v>
      </c>
      <c r="B21733">
        <v>455</v>
      </c>
      <c r="C21733" t="s">
        <v>28627</v>
      </c>
      <c r="D21733" s="7" t="s">
        <v>28628</v>
      </c>
      <c r="E21733">
        <v>9.9999999999999905E+34</v>
      </c>
      <c r="F21733">
        <v>0.03</v>
      </c>
      <c r="G21733" s="30">
        <v>0</v>
      </c>
      <c r="H21733">
        <v>100</v>
      </c>
      <c r="I21733">
        <v>4</v>
      </c>
      <c r="J21733">
        <v>3162220</v>
      </c>
      <c r="K21733">
        <v>1</v>
      </c>
      <c r="L21733">
        <v>528</v>
      </c>
      <c r="M21733">
        <v>3312</v>
      </c>
      <c r="N21733" t="s">
        <v>19</v>
      </c>
      <c r="O21733">
        <v>0</v>
      </c>
    </row>
    <row r="21734" spans="1:15" ht="195" x14ac:dyDescent="0.25">
      <c r="A21734">
        <v>62546</v>
      </c>
      <c r="B21734">
        <v>455</v>
      </c>
      <c r="C21734" t="s">
        <v>28629</v>
      </c>
      <c r="D21734" s="7" t="s">
        <v>28630</v>
      </c>
      <c r="E21734">
        <v>9.9999999999999905E+34</v>
      </c>
      <c r="F21734">
        <v>0.03</v>
      </c>
      <c r="G21734" s="30">
        <v>0</v>
      </c>
      <c r="H21734">
        <v>100</v>
      </c>
      <c r="I21734">
        <v>4</v>
      </c>
      <c r="J21734">
        <v>3323700</v>
      </c>
      <c r="K21734">
        <v>1</v>
      </c>
      <c r="L21734">
        <v>528</v>
      </c>
      <c r="M21734">
        <v>3312</v>
      </c>
      <c r="N21734" t="s">
        <v>19</v>
      </c>
      <c r="O21734">
        <v>0</v>
      </c>
    </row>
    <row r="21735" spans="1:15" ht="210" x14ac:dyDescent="0.25">
      <c r="A21735">
        <v>62547</v>
      </c>
      <c r="B21735">
        <v>455</v>
      </c>
      <c r="C21735" t="s">
        <v>28631</v>
      </c>
      <c r="D21735" s="7" t="s">
        <v>28632</v>
      </c>
      <c r="E21735">
        <v>1</v>
      </c>
      <c r="F21735">
        <v>0.03</v>
      </c>
      <c r="G21735" s="30">
        <v>0</v>
      </c>
      <c r="H21735">
        <v>100</v>
      </c>
      <c r="I21735">
        <v>4</v>
      </c>
      <c r="J21735">
        <v>122000</v>
      </c>
      <c r="K21735">
        <v>1</v>
      </c>
      <c r="L21735">
        <v>528</v>
      </c>
      <c r="M21735">
        <v>3312</v>
      </c>
      <c r="N21735" t="s">
        <v>19</v>
      </c>
      <c r="O21735">
        <v>0</v>
      </c>
    </row>
    <row r="21736" spans="1:15" ht="90" x14ac:dyDescent="0.25">
      <c r="A21736">
        <v>62548</v>
      </c>
      <c r="B21736">
        <v>454</v>
      </c>
      <c r="C21736" t="s">
        <v>28633</v>
      </c>
      <c r="D21736" s="7" t="s">
        <v>28634</v>
      </c>
      <c r="E21736">
        <v>9.9999999999999905E+34</v>
      </c>
      <c r="F21736">
        <v>0.03</v>
      </c>
      <c r="G21736" s="30">
        <v>0</v>
      </c>
      <c r="H21736">
        <v>100</v>
      </c>
      <c r="I21736">
        <v>4</v>
      </c>
      <c r="J21736">
        <v>3374080</v>
      </c>
      <c r="K21736">
        <v>1</v>
      </c>
      <c r="L21736">
        <v>527</v>
      </c>
      <c r="M21736">
        <v>3311</v>
      </c>
      <c r="N21736" t="s">
        <v>19</v>
      </c>
      <c r="O21736">
        <v>0</v>
      </c>
    </row>
    <row r="21737" spans="1:15" ht="165" x14ac:dyDescent="0.25">
      <c r="A21737">
        <v>62549</v>
      </c>
      <c r="B21737">
        <v>454</v>
      </c>
      <c r="C21737" t="s">
        <v>28635</v>
      </c>
      <c r="D21737" s="7" t="s">
        <v>28636</v>
      </c>
      <c r="E21737">
        <v>9.9999999999999905E+34</v>
      </c>
      <c r="F21737">
        <v>0.03</v>
      </c>
      <c r="G21737" s="30">
        <v>0</v>
      </c>
      <c r="H21737">
        <v>100</v>
      </c>
      <c r="I21737">
        <v>4</v>
      </c>
      <c r="J21737">
        <v>3552000</v>
      </c>
      <c r="K21737">
        <v>1</v>
      </c>
      <c r="L21737">
        <v>527</v>
      </c>
      <c r="M21737">
        <v>3311</v>
      </c>
      <c r="N21737" t="s">
        <v>19</v>
      </c>
      <c r="O21737">
        <v>0</v>
      </c>
    </row>
    <row r="21738" spans="1:15" ht="165" x14ac:dyDescent="0.25">
      <c r="A21738">
        <v>62550</v>
      </c>
      <c r="B21738">
        <v>454</v>
      </c>
      <c r="C21738" t="s">
        <v>28637</v>
      </c>
      <c r="D21738" s="7" t="s">
        <v>28638</v>
      </c>
      <c r="E21738">
        <v>9.9999999999999905E+34</v>
      </c>
      <c r="F21738">
        <v>0.03</v>
      </c>
      <c r="G21738" s="30">
        <v>0</v>
      </c>
      <c r="H21738">
        <v>100</v>
      </c>
      <c r="I21738">
        <v>4</v>
      </c>
      <c r="J21738">
        <v>3705600</v>
      </c>
      <c r="K21738">
        <v>1</v>
      </c>
      <c r="L21738">
        <v>527</v>
      </c>
      <c r="M21738">
        <v>3311</v>
      </c>
      <c r="N21738" t="s">
        <v>19</v>
      </c>
      <c r="O21738">
        <v>0</v>
      </c>
    </row>
    <row r="21739" spans="1:15" ht="180" x14ac:dyDescent="0.25">
      <c r="A21739">
        <v>62551</v>
      </c>
      <c r="B21739">
        <v>454</v>
      </c>
      <c r="C21739" t="s">
        <v>28639</v>
      </c>
      <c r="D21739" s="7" t="s">
        <v>28640</v>
      </c>
      <c r="E21739">
        <v>1</v>
      </c>
      <c r="F21739">
        <v>0.03</v>
      </c>
      <c r="G21739" s="30">
        <v>0</v>
      </c>
      <c r="H21739">
        <v>100</v>
      </c>
      <c r="I21739">
        <v>4</v>
      </c>
      <c r="J21739">
        <v>56000</v>
      </c>
      <c r="K21739">
        <v>1</v>
      </c>
      <c r="L21739">
        <v>527</v>
      </c>
      <c r="M21739">
        <v>3311</v>
      </c>
      <c r="N21739" t="s">
        <v>19</v>
      </c>
      <c r="O21739">
        <v>0</v>
      </c>
    </row>
    <row r="21740" spans="1:15" ht="135" x14ac:dyDescent="0.25">
      <c r="A21740">
        <v>62552</v>
      </c>
      <c r="B21740">
        <v>467</v>
      </c>
      <c r="C21740" t="s">
        <v>28641</v>
      </c>
      <c r="D21740" s="7" t="s">
        <v>28642</v>
      </c>
      <c r="E21740">
        <v>9.9999999999999905E+34</v>
      </c>
      <c r="F21740">
        <v>0.05</v>
      </c>
      <c r="G21740" s="30">
        <v>0</v>
      </c>
      <c r="H21740">
        <v>100</v>
      </c>
      <c r="I21740">
        <v>4</v>
      </c>
      <c r="J21740">
        <v>3999260</v>
      </c>
      <c r="K21740">
        <v>1</v>
      </c>
      <c r="L21740">
        <v>525</v>
      </c>
      <c r="M21740">
        <v>3321</v>
      </c>
      <c r="N21740" t="s">
        <v>19</v>
      </c>
      <c r="O21740">
        <v>0</v>
      </c>
    </row>
    <row r="21741" spans="1:15" ht="210" x14ac:dyDescent="0.25">
      <c r="A21741">
        <v>62553</v>
      </c>
      <c r="B21741">
        <v>467</v>
      </c>
      <c r="C21741" t="s">
        <v>28643</v>
      </c>
      <c r="D21741" s="7" t="s">
        <v>28644</v>
      </c>
      <c r="E21741">
        <v>9.9999999999999905E+34</v>
      </c>
      <c r="F21741">
        <v>0.05</v>
      </c>
      <c r="G21741" s="30">
        <v>0</v>
      </c>
      <c r="H21741">
        <v>100</v>
      </c>
      <c r="I21741">
        <v>4</v>
      </c>
      <c r="J21741">
        <v>4208400</v>
      </c>
      <c r="K21741">
        <v>1</v>
      </c>
      <c r="L21741">
        <v>525</v>
      </c>
      <c r="M21741">
        <v>3321</v>
      </c>
      <c r="N21741" t="s">
        <v>19</v>
      </c>
      <c r="O21741">
        <v>0</v>
      </c>
    </row>
    <row r="21742" spans="1:15" ht="210" x14ac:dyDescent="0.25">
      <c r="A21742">
        <v>62554</v>
      </c>
      <c r="B21742">
        <v>467</v>
      </c>
      <c r="C21742" t="s">
        <v>28645</v>
      </c>
      <c r="D21742" s="7" t="s">
        <v>28646</v>
      </c>
      <c r="E21742">
        <v>9.9999999999999905E+34</v>
      </c>
      <c r="F21742">
        <v>0.05</v>
      </c>
      <c r="G21742" s="30">
        <v>0</v>
      </c>
      <c r="H21742">
        <v>100</v>
      </c>
      <c r="I21742">
        <v>4</v>
      </c>
      <c r="J21742">
        <v>4396720</v>
      </c>
      <c r="K21742">
        <v>1</v>
      </c>
      <c r="L21742">
        <v>525</v>
      </c>
      <c r="M21742">
        <v>3321</v>
      </c>
      <c r="N21742" t="s">
        <v>19</v>
      </c>
      <c r="O21742">
        <v>0</v>
      </c>
    </row>
    <row r="21743" spans="1:15" ht="225" x14ac:dyDescent="0.25">
      <c r="A21743">
        <v>62555</v>
      </c>
      <c r="B21743">
        <v>467</v>
      </c>
      <c r="C21743" t="s">
        <v>28647</v>
      </c>
      <c r="D21743" s="7" t="s">
        <v>28648</v>
      </c>
      <c r="E21743">
        <v>1</v>
      </c>
      <c r="F21743">
        <v>0.05</v>
      </c>
      <c r="G21743" s="30">
        <v>0</v>
      </c>
      <c r="H21743">
        <v>100</v>
      </c>
      <c r="I21743">
        <v>4</v>
      </c>
      <c r="J21743">
        <v>157500</v>
      </c>
      <c r="K21743">
        <v>1</v>
      </c>
      <c r="L21743">
        <v>525</v>
      </c>
      <c r="M21743">
        <v>3321</v>
      </c>
      <c r="N21743" t="s">
        <v>19</v>
      </c>
      <c r="O21743">
        <v>0</v>
      </c>
    </row>
    <row r="21744" spans="1:15" ht="150" x14ac:dyDescent="0.25">
      <c r="A21744">
        <v>62556</v>
      </c>
      <c r="B21744">
        <v>453</v>
      </c>
      <c r="C21744" t="s">
        <v>28649</v>
      </c>
      <c r="D21744" s="7" t="s">
        <v>28650</v>
      </c>
      <c r="E21744">
        <v>9.9999999999999905E+34</v>
      </c>
      <c r="F21744">
        <v>0.08</v>
      </c>
      <c r="G21744" s="30">
        <v>0</v>
      </c>
      <c r="H21744">
        <v>100</v>
      </c>
      <c r="I21744">
        <v>4</v>
      </c>
      <c r="J21744">
        <v>3842500</v>
      </c>
      <c r="K21744">
        <v>1</v>
      </c>
      <c r="L21744">
        <v>522</v>
      </c>
      <c r="M21744">
        <v>3310</v>
      </c>
      <c r="N21744" t="s">
        <v>19</v>
      </c>
      <c r="O21744">
        <v>0</v>
      </c>
    </row>
    <row r="21745" spans="1:15" ht="225" x14ac:dyDescent="0.25">
      <c r="A21745">
        <v>62557</v>
      </c>
      <c r="B21745">
        <v>453</v>
      </c>
      <c r="C21745" t="s">
        <v>28651</v>
      </c>
      <c r="D21745" s="7" t="s">
        <v>28652</v>
      </c>
      <c r="E21745">
        <v>9.9999999999999905E+34</v>
      </c>
      <c r="F21745">
        <v>0.08</v>
      </c>
      <c r="G21745" s="30">
        <v>0</v>
      </c>
      <c r="H21745">
        <v>100</v>
      </c>
      <c r="I21745">
        <v>4</v>
      </c>
      <c r="J21745">
        <v>4039750</v>
      </c>
      <c r="K21745">
        <v>1</v>
      </c>
      <c r="L21745">
        <v>522</v>
      </c>
      <c r="M21745">
        <v>3310</v>
      </c>
      <c r="N21745" t="s">
        <v>19</v>
      </c>
      <c r="O21745">
        <v>0</v>
      </c>
    </row>
    <row r="21746" spans="1:15" ht="270" x14ac:dyDescent="0.25">
      <c r="A21746">
        <v>62558</v>
      </c>
      <c r="B21746">
        <v>453</v>
      </c>
      <c r="C21746" t="s">
        <v>28653</v>
      </c>
      <c r="D21746" s="7" t="s">
        <v>28654</v>
      </c>
      <c r="E21746">
        <v>9.9999999999999905E+34</v>
      </c>
      <c r="F21746">
        <v>0.08</v>
      </c>
      <c r="G21746" s="30">
        <v>0</v>
      </c>
      <c r="H21746">
        <v>100</v>
      </c>
      <c r="I21746">
        <v>4</v>
      </c>
      <c r="J21746">
        <v>4226750</v>
      </c>
      <c r="K21746">
        <v>1</v>
      </c>
      <c r="L21746">
        <v>522</v>
      </c>
      <c r="M21746">
        <v>3310</v>
      </c>
      <c r="N21746" t="s">
        <v>19</v>
      </c>
      <c r="O21746">
        <v>0</v>
      </c>
    </row>
    <row r="21747" spans="1:15" ht="240" x14ac:dyDescent="0.25">
      <c r="A21747">
        <v>62559</v>
      </c>
      <c r="B21747">
        <v>453</v>
      </c>
      <c r="C21747" t="s">
        <v>28655</v>
      </c>
      <c r="D21747" s="7" t="s">
        <v>28656</v>
      </c>
      <c r="E21747">
        <v>1</v>
      </c>
      <c r="F21747">
        <v>0.08</v>
      </c>
      <c r="G21747" s="30">
        <v>0</v>
      </c>
      <c r="H21747">
        <v>100</v>
      </c>
      <c r="I21747">
        <v>4</v>
      </c>
      <c r="J21747">
        <v>147000</v>
      </c>
      <c r="K21747">
        <v>1</v>
      </c>
      <c r="L21747">
        <v>522</v>
      </c>
      <c r="M21747">
        <v>3310</v>
      </c>
      <c r="N21747" t="s">
        <v>19</v>
      </c>
      <c r="O21747">
        <v>0</v>
      </c>
    </row>
    <row r="21748" spans="1:15" ht="150" x14ac:dyDescent="0.25">
      <c r="A21748">
        <v>62560</v>
      </c>
      <c r="B21748">
        <v>452</v>
      </c>
      <c r="C21748" t="s">
        <v>28657</v>
      </c>
      <c r="D21748" s="7" t="s">
        <v>28658</v>
      </c>
      <c r="E21748">
        <v>9.9999999999999905E+34</v>
      </c>
      <c r="F21748">
        <v>0.16</v>
      </c>
      <c r="G21748" s="30">
        <v>0</v>
      </c>
      <c r="H21748">
        <v>100</v>
      </c>
      <c r="I21748">
        <v>4</v>
      </c>
      <c r="J21748">
        <v>7639790</v>
      </c>
      <c r="K21748">
        <v>1</v>
      </c>
      <c r="L21748">
        <v>521</v>
      </c>
      <c r="M21748">
        <v>3309</v>
      </c>
      <c r="N21748" t="s">
        <v>19</v>
      </c>
      <c r="O21748">
        <v>0</v>
      </c>
    </row>
    <row r="21749" spans="1:15" ht="225" x14ac:dyDescent="0.25">
      <c r="A21749">
        <v>62561</v>
      </c>
      <c r="B21749">
        <v>452</v>
      </c>
      <c r="C21749" t="s">
        <v>28659</v>
      </c>
      <c r="D21749" s="7" t="s">
        <v>28660</v>
      </c>
      <c r="E21749">
        <v>9.9999999999999905E+34</v>
      </c>
      <c r="F21749">
        <v>0.16</v>
      </c>
      <c r="G21749" s="30">
        <v>0</v>
      </c>
      <c r="H21749">
        <v>100</v>
      </c>
      <c r="I21749">
        <v>4</v>
      </c>
      <c r="J21749">
        <v>8021400</v>
      </c>
      <c r="K21749">
        <v>1</v>
      </c>
      <c r="L21749">
        <v>521</v>
      </c>
      <c r="M21749">
        <v>3309</v>
      </c>
      <c r="N21749" t="s">
        <v>19</v>
      </c>
      <c r="O21749">
        <v>0</v>
      </c>
    </row>
    <row r="21750" spans="1:15" ht="225" x14ac:dyDescent="0.25">
      <c r="A21750">
        <v>62562</v>
      </c>
      <c r="B21750">
        <v>452</v>
      </c>
      <c r="C21750" t="s">
        <v>28661</v>
      </c>
      <c r="D21750" s="7" t="s">
        <v>28662</v>
      </c>
      <c r="E21750">
        <v>9.9999999999999905E+34</v>
      </c>
      <c r="F21750">
        <v>0.16</v>
      </c>
      <c r="G21750" s="30">
        <v>0</v>
      </c>
      <c r="H21750">
        <v>100</v>
      </c>
      <c r="I21750">
        <v>4</v>
      </c>
      <c r="J21750">
        <v>8400440</v>
      </c>
      <c r="K21750">
        <v>1</v>
      </c>
      <c r="L21750">
        <v>521</v>
      </c>
      <c r="M21750">
        <v>3309</v>
      </c>
      <c r="N21750" t="s">
        <v>19</v>
      </c>
      <c r="O21750">
        <v>0</v>
      </c>
    </row>
    <row r="21751" spans="1:15" ht="240" x14ac:dyDescent="0.25">
      <c r="A21751">
        <v>62563</v>
      </c>
      <c r="B21751">
        <v>452</v>
      </c>
      <c r="C21751" t="s">
        <v>28663</v>
      </c>
      <c r="D21751" s="7" t="s">
        <v>28664</v>
      </c>
      <c r="E21751">
        <v>1</v>
      </c>
      <c r="F21751">
        <v>0.16</v>
      </c>
      <c r="G21751" s="30">
        <v>0</v>
      </c>
      <c r="H21751">
        <v>100</v>
      </c>
      <c r="I21751">
        <v>4</v>
      </c>
      <c r="J21751">
        <v>384500</v>
      </c>
      <c r="K21751">
        <v>1</v>
      </c>
      <c r="L21751">
        <v>521</v>
      </c>
      <c r="M21751">
        <v>3309</v>
      </c>
      <c r="N21751" t="s">
        <v>19</v>
      </c>
      <c r="O21751">
        <v>0</v>
      </c>
    </row>
    <row r="21752" spans="1:15" ht="105" x14ac:dyDescent="0.25">
      <c r="A21752">
        <v>62564</v>
      </c>
      <c r="B21752">
        <v>451</v>
      </c>
      <c r="C21752" t="s">
        <v>28665</v>
      </c>
      <c r="D21752" s="7" t="s">
        <v>28666</v>
      </c>
      <c r="E21752">
        <v>9.9999999999999905E+34</v>
      </c>
      <c r="F21752">
        <v>0.16</v>
      </c>
      <c r="G21752" s="30">
        <v>0</v>
      </c>
      <c r="H21752">
        <v>100</v>
      </c>
      <c r="I21752">
        <v>4</v>
      </c>
      <c r="J21752">
        <v>10461840</v>
      </c>
      <c r="K21752">
        <v>1</v>
      </c>
      <c r="L21752">
        <v>514</v>
      </c>
      <c r="M21752">
        <v>3308</v>
      </c>
      <c r="N21752" t="s">
        <v>19</v>
      </c>
      <c r="O21752">
        <v>0</v>
      </c>
    </row>
    <row r="21753" spans="1:15" ht="195" x14ac:dyDescent="0.25">
      <c r="A21753">
        <v>62565</v>
      </c>
      <c r="B21753">
        <v>451</v>
      </c>
      <c r="C21753" t="s">
        <v>28667</v>
      </c>
      <c r="D21753" s="7" t="s">
        <v>28668</v>
      </c>
      <c r="E21753">
        <v>9.9999999999999905E+34</v>
      </c>
      <c r="F21753">
        <v>0.16</v>
      </c>
      <c r="G21753" s="30">
        <v>0</v>
      </c>
      <c r="H21753">
        <v>100</v>
      </c>
      <c r="I21753">
        <v>4</v>
      </c>
      <c r="J21753">
        <v>11004920</v>
      </c>
      <c r="K21753">
        <v>1</v>
      </c>
      <c r="L21753">
        <v>514</v>
      </c>
      <c r="M21753">
        <v>3308</v>
      </c>
      <c r="N21753" t="s">
        <v>19</v>
      </c>
      <c r="O21753">
        <v>0</v>
      </c>
    </row>
    <row r="21754" spans="1:15" ht="180" x14ac:dyDescent="0.25">
      <c r="A21754">
        <v>62566</v>
      </c>
      <c r="B21754">
        <v>451</v>
      </c>
      <c r="C21754" t="s">
        <v>28669</v>
      </c>
      <c r="D21754" s="7" t="s">
        <v>28670</v>
      </c>
      <c r="E21754">
        <v>9.9999999999999905E+34</v>
      </c>
      <c r="F21754">
        <v>0.16</v>
      </c>
      <c r="G21754" s="30">
        <v>0</v>
      </c>
      <c r="H21754">
        <v>100</v>
      </c>
      <c r="I21754">
        <v>4</v>
      </c>
      <c r="J21754">
        <v>11507000</v>
      </c>
      <c r="K21754">
        <v>1</v>
      </c>
      <c r="L21754">
        <v>514</v>
      </c>
      <c r="M21754">
        <v>3308</v>
      </c>
      <c r="N21754" t="s">
        <v>19</v>
      </c>
      <c r="O21754">
        <v>0</v>
      </c>
    </row>
    <row r="21755" spans="1:15" ht="195" x14ac:dyDescent="0.25">
      <c r="A21755">
        <v>62567</v>
      </c>
      <c r="B21755">
        <v>451</v>
      </c>
      <c r="C21755" t="s">
        <v>28671</v>
      </c>
      <c r="D21755" s="7" t="s">
        <v>28672</v>
      </c>
      <c r="E21755">
        <v>1</v>
      </c>
      <c r="F21755">
        <v>0.16</v>
      </c>
      <c r="G21755" s="30">
        <v>0</v>
      </c>
      <c r="H21755">
        <v>100</v>
      </c>
      <c r="I21755">
        <v>4</v>
      </c>
      <c r="J21755">
        <v>520000</v>
      </c>
      <c r="K21755">
        <v>1</v>
      </c>
      <c r="L21755">
        <v>514</v>
      </c>
      <c r="M21755">
        <v>3308</v>
      </c>
      <c r="N21755" t="s">
        <v>19</v>
      </c>
      <c r="O21755">
        <v>0</v>
      </c>
    </row>
    <row r="21756" spans="1:15" ht="135" x14ac:dyDescent="0.25">
      <c r="A21756">
        <v>62568</v>
      </c>
      <c r="B21756">
        <v>450</v>
      </c>
      <c r="C21756" t="s">
        <v>28673</v>
      </c>
      <c r="D21756" s="7" t="s">
        <v>28674</v>
      </c>
      <c r="E21756">
        <v>9.9999999999999905E+34</v>
      </c>
      <c r="F21756">
        <v>0.16</v>
      </c>
      <c r="G21756" s="30">
        <v>0</v>
      </c>
      <c r="H21756">
        <v>100</v>
      </c>
      <c r="I21756">
        <v>4</v>
      </c>
      <c r="J21756">
        <v>15680470</v>
      </c>
      <c r="K21756">
        <v>1</v>
      </c>
      <c r="L21756">
        <v>512</v>
      </c>
      <c r="M21756">
        <v>3307</v>
      </c>
      <c r="N21756" t="s">
        <v>19</v>
      </c>
      <c r="O21756">
        <v>0</v>
      </c>
    </row>
    <row r="21757" spans="1:15" ht="240" x14ac:dyDescent="0.25">
      <c r="A21757">
        <v>62569</v>
      </c>
      <c r="B21757">
        <v>450</v>
      </c>
      <c r="C21757" t="s">
        <v>28675</v>
      </c>
      <c r="D21757" s="7" t="s">
        <v>28676</v>
      </c>
      <c r="E21757">
        <v>9.9999999999999905E+34</v>
      </c>
      <c r="F21757">
        <v>0.16</v>
      </c>
      <c r="G21757" s="30">
        <v>0</v>
      </c>
      <c r="H21757">
        <v>100</v>
      </c>
      <c r="I21757">
        <v>4</v>
      </c>
      <c r="J21757">
        <v>16120910</v>
      </c>
      <c r="K21757">
        <v>1</v>
      </c>
      <c r="L21757">
        <v>512</v>
      </c>
      <c r="M21757">
        <v>3307</v>
      </c>
      <c r="N21757" t="s">
        <v>19</v>
      </c>
      <c r="O21757">
        <v>0</v>
      </c>
    </row>
    <row r="21758" spans="1:15" ht="210" x14ac:dyDescent="0.25">
      <c r="A21758">
        <v>62570</v>
      </c>
      <c r="B21758">
        <v>450</v>
      </c>
      <c r="C21758" t="s">
        <v>28677</v>
      </c>
      <c r="D21758" s="7" t="s">
        <v>28678</v>
      </c>
      <c r="E21758">
        <v>9.9999999999999905E+34</v>
      </c>
      <c r="F21758">
        <v>0.16</v>
      </c>
      <c r="G21758" s="30">
        <v>0</v>
      </c>
      <c r="H21758">
        <v>100</v>
      </c>
      <c r="I21758">
        <v>4</v>
      </c>
      <c r="J21758">
        <v>16868580</v>
      </c>
      <c r="K21758">
        <v>1</v>
      </c>
      <c r="L21758">
        <v>512</v>
      </c>
      <c r="M21758">
        <v>3307</v>
      </c>
      <c r="N21758" t="s">
        <v>19</v>
      </c>
      <c r="O21758">
        <v>0</v>
      </c>
    </row>
    <row r="21759" spans="1:15" ht="225" x14ac:dyDescent="0.25">
      <c r="A21759">
        <v>62571</v>
      </c>
      <c r="B21759">
        <v>450</v>
      </c>
      <c r="C21759" t="s">
        <v>28679</v>
      </c>
      <c r="D21759" s="7" t="s">
        <v>28680</v>
      </c>
      <c r="E21759">
        <v>1</v>
      </c>
      <c r="F21759">
        <v>0.16</v>
      </c>
      <c r="G21759" s="30">
        <v>0</v>
      </c>
      <c r="H21759">
        <v>100</v>
      </c>
      <c r="I21759">
        <v>4</v>
      </c>
      <c r="J21759">
        <v>564000</v>
      </c>
      <c r="K21759">
        <v>1</v>
      </c>
      <c r="L21759">
        <v>512</v>
      </c>
      <c r="M21759">
        <v>3307</v>
      </c>
      <c r="N21759" t="s">
        <v>19</v>
      </c>
      <c r="O21759">
        <v>0</v>
      </c>
    </row>
    <row r="21760" spans="1:15" ht="195" x14ac:dyDescent="0.25">
      <c r="A21760">
        <v>62572</v>
      </c>
      <c r="B21760">
        <v>461</v>
      </c>
      <c r="C21760" t="s">
        <v>28681</v>
      </c>
      <c r="D21760" s="7" t="s">
        <v>28682</v>
      </c>
      <c r="E21760">
        <v>9.9999999999999905E+34</v>
      </c>
      <c r="F21760">
        <v>0.16</v>
      </c>
      <c r="G21760" s="30">
        <v>0</v>
      </c>
      <c r="H21760">
        <v>100</v>
      </c>
      <c r="I21760">
        <v>4</v>
      </c>
      <c r="J21760">
        <v>5747000</v>
      </c>
      <c r="K21760">
        <v>1</v>
      </c>
      <c r="L21760">
        <v>517</v>
      </c>
      <c r="M21760">
        <v>3316</v>
      </c>
      <c r="N21760" t="s">
        <v>19</v>
      </c>
      <c r="O21760">
        <v>0</v>
      </c>
    </row>
    <row r="21761" spans="1:15" ht="270" x14ac:dyDescent="0.25">
      <c r="A21761">
        <v>62573</v>
      </c>
      <c r="B21761">
        <v>461</v>
      </c>
      <c r="C21761" t="s">
        <v>28683</v>
      </c>
      <c r="D21761" s="7" t="s">
        <v>28684</v>
      </c>
      <c r="E21761">
        <v>9.9999999999999905E+34</v>
      </c>
      <c r="F21761">
        <v>0.16</v>
      </c>
      <c r="G21761" s="30">
        <v>0</v>
      </c>
      <c r="H21761">
        <v>100</v>
      </c>
      <c r="I21761">
        <v>4</v>
      </c>
      <c r="J21761">
        <v>6034350</v>
      </c>
      <c r="K21761">
        <v>1</v>
      </c>
      <c r="L21761">
        <v>517</v>
      </c>
      <c r="M21761">
        <v>3316</v>
      </c>
      <c r="N21761" t="s">
        <v>19</v>
      </c>
      <c r="O21761">
        <v>0</v>
      </c>
    </row>
    <row r="21762" spans="1:15" ht="270" x14ac:dyDescent="0.25">
      <c r="A21762">
        <v>62574</v>
      </c>
      <c r="B21762">
        <v>461</v>
      </c>
      <c r="C21762" t="s">
        <v>28685</v>
      </c>
      <c r="D21762" s="7" t="s">
        <v>28686</v>
      </c>
      <c r="E21762">
        <v>9.9999999999999905E+34</v>
      </c>
      <c r="F21762">
        <v>0.16</v>
      </c>
      <c r="G21762" s="30">
        <v>0</v>
      </c>
      <c r="H21762">
        <v>100</v>
      </c>
      <c r="I21762">
        <v>4</v>
      </c>
      <c r="J21762">
        <v>6321700</v>
      </c>
      <c r="K21762">
        <v>1</v>
      </c>
      <c r="L21762">
        <v>517</v>
      </c>
      <c r="M21762">
        <v>3316</v>
      </c>
      <c r="N21762" t="s">
        <v>19</v>
      </c>
      <c r="O21762">
        <v>0</v>
      </c>
    </row>
    <row r="21763" spans="1:15" ht="285" x14ac:dyDescent="0.25">
      <c r="A21763">
        <v>62575</v>
      </c>
      <c r="B21763">
        <v>461</v>
      </c>
      <c r="C21763" t="s">
        <v>28687</v>
      </c>
      <c r="D21763" s="7" t="s">
        <v>28688</v>
      </c>
      <c r="E21763">
        <v>1</v>
      </c>
      <c r="F21763">
        <v>0.16</v>
      </c>
      <c r="G21763" s="30">
        <v>0</v>
      </c>
      <c r="H21763">
        <v>100</v>
      </c>
      <c r="I21763">
        <v>4</v>
      </c>
      <c r="J21763">
        <v>463000</v>
      </c>
      <c r="K21763">
        <v>1</v>
      </c>
      <c r="L21763">
        <v>517</v>
      </c>
      <c r="M21763">
        <v>3316</v>
      </c>
      <c r="N21763" t="s">
        <v>19</v>
      </c>
      <c r="O21763">
        <v>0</v>
      </c>
    </row>
    <row r="21764" spans="1:15" ht="165" x14ac:dyDescent="0.25">
      <c r="A21764">
        <v>62576</v>
      </c>
      <c r="B21764">
        <v>4031</v>
      </c>
      <c r="C21764" t="s">
        <v>28689</v>
      </c>
      <c r="D21764" s="7" t="s">
        <v>28690</v>
      </c>
      <c r="E21764" s="30">
        <v>0</v>
      </c>
      <c r="F21764">
        <v>0.16</v>
      </c>
      <c r="G21764" s="30">
        <v>0</v>
      </c>
      <c r="H21764">
        <v>100</v>
      </c>
      <c r="I21764" t="s">
        <v>19</v>
      </c>
      <c r="J21764">
        <v>449945</v>
      </c>
      <c r="K21764">
        <v>1</v>
      </c>
      <c r="L21764">
        <v>2538</v>
      </c>
      <c r="M21764">
        <v>25171</v>
      </c>
      <c r="N21764" t="s">
        <v>19</v>
      </c>
      <c r="O21764">
        <v>24452</v>
      </c>
    </row>
    <row r="21765" spans="1:15" ht="135" x14ac:dyDescent="0.25">
      <c r="A21765">
        <v>62577</v>
      </c>
      <c r="B21765">
        <v>4031</v>
      </c>
      <c r="C21765" t="s">
        <v>28691</v>
      </c>
      <c r="D21765" s="7" t="s">
        <v>28692</v>
      </c>
      <c r="E21765" s="30">
        <v>0</v>
      </c>
      <c r="F21765">
        <v>0.16</v>
      </c>
      <c r="G21765" s="30">
        <v>0</v>
      </c>
      <c r="H21765">
        <v>100</v>
      </c>
      <c r="I21765" t="s">
        <v>19</v>
      </c>
      <c r="J21765">
        <v>449945</v>
      </c>
      <c r="K21765">
        <v>1</v>
      </c>
      <c r="L21765">
        <v>2538</v>
      </c>
      <c r="M21765">
        <v>25171</v>
      </c>
      <c r="N21765" t="s">
        <v>19</v>
      </c>
      <c r="O21765">
        <v>24452</v>
      </c>
    </row>
    <row r="21766" spans="1:15" ht="135" x14ac:dyDescent="0.25">
      <c r="A21766">
        <v>62578</v>
      </c>
      <c r="B21766">
        <v>4031</v>
      </c>
      <c r="C21766" t="s">
        <v>28693</v>
      </c>
      <c r="D21766" s="7" t="s">
        <v>28692</v>
      </c>
      <c r="E21766" s="30">
        <v>0</v>
      </c>
      <c r="F21766">
        <v>0.16</v>
      </c>
      <c r="G21766" s="30">
        <v>0</v>
      </c>
      <c r="H21766">
        <v>100</v>
      </c>
      <c r="I21766" t="s">
        <v>19</v>
      </c>
      <c r="J21766">
        <v>449945</v>
      </c>
      <c r="K21766">
        <v>1</v>
      </c>
      <c r="L21766">
        <v>2538</v>
      </c>
      <c r="M21766">
        <v>25171</v>
      </c>
      <c r="N21766" t="s">
        <v>19</v>
      </c>
      <c r="O21766">
        <v>24452</v>
      </c>
    </row>
    <row r="21767" spans="1:15" ht="150" x14ac:dyDescent="0.25">
      <c r="A21767">
        <v>62579</v>
      </c>
      <c r="B21767">
        <v>4030</v>
      </c>
      <c r="C21767" t="s">
        <v>28694</v>
      </c>
      <c r="D21767" s="7" t="s">
        <v>28695</v>
      </c>
      <c r="E21767" s="30">
        <v>0</v>
      </c>
      <c r="F21767">
        <v>0.16</v>
      </c>
      <c r="G21767" s="30">
        <v>0</v>
      </c>
      <c r="H21767">
        <v>100</v>
      </c>
      <c r="I21767" t="s">
        <v>19</v>
      </c>
      <c r="J21767">
        <v>401168</v>
      </c>
      <c r="K21767">
        <v>1</v>
      </c>
      <c r="L21767">
        <v>2539</v>
      </c>
      <c r="M21767">
        <v>25172</v>
      </c>
      <c r="N21767" t="s">
        <v>19</v>
      </c>
      <c r="O21767">
        <v>24446</v>
      </c>
    </row>
    <row r="21768" spans="1:15" ht="135" x14ac:dyDescent="0.25">
      <c r="A21768">
        <v>62580</v>
      </c>
      <c r="B21768">
        <v>4030</v>
      </c>
      <c r="C21768" t="s">
        <v>28696</v>
      </c>
      <c r="D21768" s="7" t="s">
        <v>28697</v>
      </c>
      <c r="E21768" s="30">
        <v>0</v>
      </c>
      <c r="F21768">
        <v>0.16</v>
      </c>
      <c r="G21768" s="30">
        <v>0</v>
      </c>
      <c r="H21768">
        <v>100</v>
      </c>
      <c r="I21768" t="s">
        <v>19</v>
      </c>
      <c r="J21768">
        <v>401168</v>
      </c>
      <c r="K21768">
        <v>1</v>
      </c>
      <c r="L21768">
        <v>2539</v>
      </c>
      <c r="M21768">
        <v>25172</v>
      </c>
      <c r="N21768" t="s">
        <v>19</v>
      </c>
      <c r="O21768">
        <v>24446</v>
      </c>
    </row>
    <row r="21769" spans="1:15" ht="135" x14ac:dyDescent="0.25">
      <c r="A21769">
        <v>62581</v>
      </c>
      <c r="B21769">
        <v>4030</v>
      </c>
      <c r="C21769" t="s">
        <v>28698</v>
      </c>
      <c r="D21769" s="7" t="s">
        <v>28697</v>
      </c>
      <c r="E21769" s="30">
        <v>0</v>
      </c>
      <c r="F21769">
        <v>0.16</v>
      </c>
      <c r="G21769" s="30">
        <v>0</v>
      </c>
      <c r="H21769">
        <v>100</v>
      </c>
      <c r="I21769" t="s">
        <v>19</v>
      </c>
      <c r="J21769">
        <v>401168</v>
      </c>
      <c r="K21769">
        <v>1</v>
      </c>
      <c r="L21769">
        <v>2539</v>
      </c>
      <c r="M21769">
        <v>25172</v>
      </c>
      <c r="N21769" t="s">
        <v>19</v>
      </c>
      <c r="O21769">
        <v>24446</v>
      </c>
    </row>
    <row r="21770" spans="1:15" ht="150" x14ac:dyDescent="0.25">
      <c r="A21770">
        <v>62582</v>
      </c>
      <c r="B21770">
        <v>4029</v>
      </c>
      <c r="C21770" t="s">
        <v>28699</v>
      </c>
      <c r="D21770" s="7" t="s">
        <v>28700</v>
      </c>
      <c r="E21770" s="30">
        <v>0</v>
      </c>
      <c r="F21770">
        <v>0.16</v>
      </c>
      <c r="G21770" s="30">
        <v>0</v>
      </c>
      <c r="H21770">
        <v>100</v>
      </c>
      <c r="I21770" t="s">
        <v>19</v>
      </c>
      <c r="J21770">
        <v>234353</v>
      </c>
      <c r="K21770">
        <v>1</v>
      </c>
      <c r="L21770">
        <v>2540</v>
      </c>
      <c r="M21770">
        <v>25173</v>
      </c>
      <c r="N21770" t="s">
        <v>19</v>
      </c>
      <c r="O21770">
        <v>24434</v>
      </c>
    </row>
    <row r="21771" spans="1:15" ht="135" x14ac:dyDescent="0.25">
      <c r="A21771">
        <v>62583</v>
      </c>
      <c r="B21771">
        <v>4029</v>
      </c>
      <c r="C21771" t="s">
        <v>28701</v>
      </c>
      <c r="D21771" s="7" t="s">
        <v>28702</v>
      </c>
      <c r="E21771" s="30">
        <v>0</v>
      </c>
      <c r="F21771">
        <v>0.16</v>
      </c>
      <c r="G21771" s="30">
        <v>0</v>
      </c>
      <c r="H21771">
        <v>100</v>
      </c>
      <c r="I21771" t="s">
        <v>19</v>
      </c>
      <c r="J21771">
        <v>234353</v>
      </c>
      <c r="K21771">
        <v>1</v>
      </c>
      <c r="L21771">
        <v>2540</v>
      </c>
      <c r="M21771">
        <v>25173</v>
      </c>
      <c r="N21771" t="s">
        <v>19</v>
      </c>
      <c r="O21771">
        <v>24434</v>
      </c>
    </row>
    <row r="21772" spans="1:15" ht="135" x14ac:dyDescent="0.25">
      <c r="A21772">
        <v>62584</v>
      </c>
      <c r="B21772">
        <v>4029</v>
      </c>
      <c r="C21772" t="s">
        <v>28703</v>
      </c>
      <c r="D21772" s="7" t="s">
        <v>28702</v>
      </c>
      <c r="E21772" s="30">
        <v>0</v>
      </c>
      <c r="F21772">
        <v>0.16</v>
      </c>
      <c r="G21772" s="30">
        <v>0</v>
      </c>
      <c r="H21772">
        <v>100</v>
      </c>
      <c r="I21772" t="s">
        <v>19</v>
      </c>
      <c r="J21772">
        <v>234353</v>
      </c>
      <c r="K21772">
        <v>1</v>
      </c>
      <c r="L21772">
        <v>2540</v>
      </c>
      <c r="M21772">
        <v>25173</v>
      </c>
      <c r="N21772" t="s">
        <v>19</v>
      </c>
      <c r="O21772">
        <v>24434</v>
      </c>
    </row>
    <row r="21773" spans="1:15" ht="105" x14ac:dyDescent="0.25">
      <c r="A21773">
        <v>62586</v>
      </c>
      <c r="B21773">
        <v>468</v>
      </c>
      <c r="C21773" t="s">
        <v>28704</v>
      </c>
      <c r="D21773" s="7" t="s">
        <v>28705</v>
      </c>
      <c r="E21773">
        <v>9.9999999999999905E+34</v>
      </c>
      <c r="F21773">
        <v>0.4</v>
      </c>
      <c r="G21773" s="30">
        <v>0</v>
      </c>
      <c r="H21773">
        <v>100</v>
      </c>
      <c r="I21773" t="s">
        <v>19</v>
      </c>
      <c r="J21773">
        <v>34734080</v>
      </c>
      <c r="K21773">
        <v>1</v>
      </c>
      <c r="L21773">
        <v>530</v>
      </c>
      <c r="M21773">
        <v>3322</v>
      </c>
      <c r="N21773" t="s">
        <v>19</v>
      </c>
      <c r="O21773">
        <v>0</v>
      </c>
    </row>
    <row r="21774" spans="1:15" ht="195" x14ac:dyDescent="0.25">
      <c r="A21774">
        <v>62587</v>
      </c>
      <c r="B21774">
        <v>468</v>
      </c>
      <c r="C21774" t="s">
        <v>28706</v>
      </c>
      <c r="D21774" s="7" t="s">
        <v>28707</v>
      </c>
      <c r="E21774">
        <v>9.9999999999999905E+34</v>
      </c>
      <c r="F21774">
        <v>0.4</v>
      </c>
      <c r="G21774" s="30">
        <v>0</v>
      </c>
      <c r="H21774">
        <v>100</v>
      </c>
      <c r="I21774" t="s">
        <v>19</v>
      </c>
      <c r="J21774">
        <v>36503552</v>
      </c>
      <c r="K21774">
        <v>1</v>
      </c>
      <c r="L21774">
        <v>530</v>
      </c>
      <c r="M21774">
        <v>3322</v>
      </c>
      <c r="N21774" t="s">
        <v>19</v>
      </c>
      <c r="O21774">
        <v>0</v>
      </c>
    </row>
    <row r="21775" spans="1:15" ht="180" x14ac:dyDescent="0.25">
      <c r="A21775">
        <v>62588</v>
      </c>
      <c r="B21775">
        <v>468</v>
      </c>
      <c r="C21775" t="s">
        <v>28708</v>
      </c>
      <c r="D21775" s="7" t="s">
        <v>28709</v>
      </c>
      <c r="E21775">
        <v>9.9999999999999905E+34</v>
      </c>
      <c r="F21775">
        <v>0.4</v>
      </c>
      <c r="G21775" s="30">
        <v>0</v>
      </c>
      <c r="H21775">
        <v>100</v>
      </c>
      <c r="I21775" t="s">
        <v>19</v>
      </c>
      <c r="J21775">
        <v>38207488</v>
      </c>
      <c r="K21775">
        <v>1</v>
      </c>
      <c r="L21775">
        <v>530</v>
      </c>
      <c r="M21775">
        <v>3322</v>
      </c>
      <c r="N21775" t="s">
        <v>19</v>
      </c>
      <c r="O21775">
        <v>0</v>
      </c>
    </row>
    <row r="21776" spans="1:15" ht="270" x14ac:dyDescent="0.25">
      <c r="A21776">
        <v>62590</v>
      </c>
      <c r="B21776">
        <v>515</v>
      </c>
      <c r="C21776" t="s">
        <v>28710</v>
      </c>
      <c r="D21776" s="7" t="s">
        <v>28711</v>
      </c>
      <c r="E21776">
        <v>1</v>
      </c>
      <c r="F21776">
        <v>3500</v>
      </c>
      <c r="G21776" s="30">
        <v>0</v>
      </c>
      <c r="H21776">
        <v>1</v>
      </c>
      <c r="I21776" t="s">
        <v>19</v>
      </c>
      <c r="J21776">
        <v>20000000</v>
      </c>
      <c r="K21776">
        <v>1</v>
      </c>
      <c r="L21776">
        <v>801</v>
      </c>
      <c r="M21776">
        <v>2851</v>
      </c>
      <c r="N21776" t="s">
        <v>19</v>
      </c>
      <c r="O21776">
        <v>0</v>
      </c>
    </row>
    <row r="21777" spans="1:15" ht="270" x14ac:dyDescent="0.25">
      <c r="A21777">
        <v>62591</v>
      </c>
      <c r="B21777">
        <v>515</v>
      </c>
      <c r="C21777" t="s">
        <v>28712</v>
      </c>
      <c r="D21777" s="7" t="s">
        <v>28711</v>
      </c>
      <c r="E21777">
        <v>1</v>
      </c>
      <c r="F21777">
        <v>3500</v>
      </c>
      <c r="G21777" s="30">
        <v>0</v>
      </c>
      <c r="H21777">
        <v>1</v>
      </c>
      <c r="I21777" t="s">
        <v>19</v>
      </c>
      <c r="J21777">
        <v>50000000</v>
      </c>
      <c r="K21777">
        <v>1</v>
      </c>
      <c r="L21777">
        <v>801</v>
      </c>
      <c r="M21777">
        <v>2851</v>
      </c>
      <c r="N21777" t="s">
        <v>19</v>
      </c>
      <c r="O21777">
        <v>0</v>
      </c>
    </row>
    <row r="21778" spans="1:15" x14ac:dyDescent="0.25">
      <c r="A21778">
        <v>62592</v>
      </c>
      <c r="B21778">
        <v>516</v>
      </c>
      <c r="C21778" t="s">
        <v>28713</v>
      </c>
      <c r="E21778" s="30">
        <v>0</v>
      </c>
      <c r="F21778">
        <v>0.01</v>
      </c>
      <c r="G21778" s="30">
        <v>0</v>
      </c>
      <c r="H21778">
        <v>1</v>
      </c>
      <c r="I21778" t="s">
        <v>19</v>
      </c>
      <c r="J21778">
        <v>100000000</v>
      </c>
      <c r="K21778">
        <v>1</v>
      </c>
      <c r="L21778">
        <v>343</v>
      </c>
      <c r="M21778">
        <v>2851</v>
      </c>
      <c r="N21778" t="s">
        <v>19</v>
      </c>
      <c r="O21778">
        <v>0</v>
      </c>
    </row>
    <row r="21779" spans="1:15" x14ac:dyDescent="0.25">
      <c r="A21779">
        <v>62593</v>
      </c>
      <c r="B21779">
        <v>516</v>
      </c>
      <c r="C21779" t="s">
        <v>28714</v>
      </c>
      <c r="E21779" s="30">
        <v>0</v>
      </c>
      <c r="F21779">
        <v>0.01</v>
      </c>
      <c r="G21779" s="30">
        <v>0</v>
      </c>
      <c r="H21779">
        <v>1</v>
      </c>
      <c r="I21779" t="s">
        <v>19</v>
      </c>
      <c r="J21779">
        <v>260000000</v>
      </c>
      <c r="K21779">
        <v>1</v>
      </c>
      <c r="L21779" t="s">
        <v>19</v>
      </c>
      <c r="M21779">
        <v>2851</v>
      </c>
      <c r="N21779" t="s">
        <v>19</v>
      </c>
      <c r="O21779">
        <v>0</v>
      </c>
    </row>
    <row r="21780" spans="1:15" ht="195" x14ac:dyDescent="0.25">
      <c r="A21780">
        <v>62622</v>
      </c>
      <c r="B21780">
        <v>4174</v>
      </c>
      <c r="C21780" t="s">
        <v>28715</v>
      </c>
      <c r="D21780" s="7" t="s">
        <v>28716</v>
      </c>
      <c r="E21780" s="30">
        <v>0</v>
      </c>
      <c r="F21780">
        <v>500</v>
      </c>
      <c r="G21780" s="30">
        <v>0</v>
      </c>
      <c r="H21780">
        <v>1</v>
      </c>
      <c r="I21780" t="s">
        <v>19</v>
      </c>
      <c r="J21780">
        <v>6000000</v>
      </c>
      <c r="K21780">
        <v>1</v>
      </c>
      <c r="L21780">
        <v>2815</v>
      </c>
      <c r="M21780">
        <v>25150</v>
      </c>
      <c r="N21780" t="s">
        <v>19</v>
      </c>
      <c r="O21780">
        <v>0</v>
      </c>
    </row>
    <row r="21781" spans="1:15" ht="195" x14ac:dyDescent="0.25">
      <c r="A21781">
        <v>62624</v>
      </c>
      <c r="B21781">
        <v>4174</v>
      </c>
      <c r="C21781" t="s">
        <v>28717</v>
      </c>
      <c r="D21781" s="7" t="s">
        <v>28718</v>
      </c>
      <c r="E21781" s="30">
        <v>0</v>
      </c>
      <c r="F21781">
        <v>500</v>
      </c>
      <c r="G21781" s="30">
        <v>0</v>
      </c>
      <c r="H21781">
        <v>1</v>
      </c>
      <c r="I21781" t="s">
        <v>19</v>
      </c>
      <c r="J21781">
        <v>30000000</v>
      </c>
      <c r="K21781">
        <v>1</v>
      </c>
      <c r="L21781">
        <v>2815</v>
      </c>
      <c r="M21781">
        <v>25153</v>
      </c>
      <c r="N21781" t="s">
        <v>19</v>
      </c>
      <c r="O21781">
        <v>0</v>
      </c>
    </row>
    <row r="21782" spans="1:15" ht="195" x14ac:dyDescent="0.25">
      <c r="A21782">
        <v>62625</v>
      </c>
      <c r="B21782">
        <v>4174</v>
      </c>
      <c r="C21782" t="s">
        <v>28719</v>
      </c>
      <c r="D21782" s="7" t="s">
        <v>28716</v>
      </c>
      <c r="E21782" s="30">
        <v>0</v>
      </c>
      <c r="F21782">
        <v>1000</v>
      </c>
      <c r="G21782" s="30">
        <v>0</v>
      </c>
      <c r="H21782">
        <v>1</v>
      </c>
      <c r="I21782" t="s">
        <v>19</v>
      </c>
      <c r="J21782">
        <v>12000000</v>
      </c>
      <c r="K21782">
        <v>1</v>
      </c>
      <c r="L21782">
        <v>2815</v>
      </c>
      <c r="M21782">
        <v>25151</v>
      </c>
      <c r="N21782" t="s">
        <v>19</v>
      </c>
      <c r="O21782">
        <v>0</v>
      </c>
    </row>
    <row r="21783" spans="1:15" ht="195" x14ac:dyDescent="0.25">
      <c r="A21783">
        <v>62626</v>
      </c>
      <c r="B21783">
        <v>4174</v>
      </c>
      <c r="C21783" t="s">
        <v>28720</v>
      </c>
      <c r="D21783" s="7" t="s">
        <v>28718</v>
      </c>
      <c r="E21783" s="30">
        <v>0</v>
      </c>
      <c r="F21783">
        <v>1000</v>
      </c>
      <c r="G21783" s="30">
        <v>0</v>
      </c>
      <c r="H21783">
        <v>1</v>
      </c>
      <c r="I21783" t="s">
        <v>19</v>
      </c>
      <c r="J21783">
        <v>60000000</v>
      </c>
      <c r="K21783">
        <v>1</v>
      </c>
      <c r="L21783">
        <v>2815</v>
      </c>
      <c r="M21783">
        <v>25154</v>
      </c>
      <c r="N21783" t="s">
        <v>19</v>
      </c>
      <c r="O21783">
        <v>0</v>
      </c>
    </row>
    <row r="21784" spans="1:15" ht="195" x14ac:dyDescent="0.25">
      <c r="A21784">
        <v>62628</v>
      </c>
      <c r="B21784">
        <v>4174</v>
      </c>
      <c r="C21784" t="s">
        <v>28721</v>
      </c>
      <c r="D21784" s="7" t="s">
        <v>28722</v>
      </c>
      <c r="E21784" s="30">
        <v>0</v>
      </c>
      <c r="F21784">
        <v>1000</v>
      </c>
      <c r="G21784" s="30">
        <v>0</v>
      </c>
      <c r="H21784">
        <v>1</v>
      </c>
      <c r="I21784" t="s">
        <v>19</v>
      </c>
      <c r="J21784">
        <v>30000000</v>
      </c>
      <c r="K21784">
        <v>1</v>
      </c>
      <c r="L21784">
        <v>2815</v>
      </c>
      <c r="M21784">
        <v>25156</v>
      </c>
      <c r="N21784" t="s">
        <v>19</v>
      </c>
      <c r="O21784">
        <v>0</v>
      </c>
    </row>
    <row r="21785" spans="1:15" ht="195" x14ac:dyDescent="0.25">
      <c r="A21785">
        <v>62630</v>
      </c>
      <c r="B21785">
        <v>4174</v>
      </c>
      <c r="C21785" t="s">
        <v>28723</v>
      </c>
      <c r="D21785" s="7" t="s">
        <v>28724</v>
      </c>
      <c r="E21785" s="30">
        <v>0</v>
      </c>
      <c r="F21785">
        <v>1000</v>
      </c>
      <c r="G21785" s="30">
        <v>0</v>
      </c>
      <c r="H21785">
        <v>1</v>
      </c>
      <c r="I21785" t="s">
        <v>19</v>
      </c>
      <c r="J21785">
        <v>45000000</v>
      </c>
      <c r="K21785">
        <v>1</v>
      </c>
      <c r="L21785">
        <v>2815</v>
      </c>
      <c r="M21785">
        <v>25158</v>
      </c>
      <c r="N21785" t="s">
        <v>19</v>
      </c>
      <c r="O21785">
        <v>0</v>
      </c>
    </row>
    <row r="21786" spans="1:15" ht="195" x14ac:dyDescent="0.25">
      <c r="A21786">
        <v>62631</v>
      </c>
      <c r="B21786">
        <v>4174</v>
      </c>
      <c r="C21786" t="s">
        <v>28725</v>
      </c>
      <c r="D21786" s="7" t="s">
        <v>28726</v>
      </c>
      <c r="E21786" s="30">
        <v>0</v>
      </c>
      <c r="F21786">
        <v>1000</v>
      </c>
      <c r="G21786" s="30">
        <v>0</v>
      </c>
      <c r="H21786">
        <v>1</v>
      </c>
      <c r="I21786" t="s">
        <v>19</v>
      </c>
      <c r="J21786">
        <v>61000000</v>
      </c>
      <c r="K21786">
        <v>1</v>
      </c>
      <c r="L21786">
        <v>2815</v>
      </c>
      <c r="M21786">
        <v>25160</v>
      </c>
      <c r="N21786" t="s">
        <v>19</v>
      </c>
      <c r="O21786">
        <v>0</v>
      </c>
    </row>
    <row r="21787" spans="1:15" ht="195" x14ac:dyDescent="0.25">
      <c r="A21787">
        <v>62632</v>
      </c>
      <c r="B21787">
        <v>4174</v>
      </c>
      <c r="C21787" t="s">
        <v>28727</v>
      </c>
      <c r="D21787" s="7" t="s">
        <v>28716</v>
      </c>
      <c r="E21787" s="30">
        <v>0</v>
      </c>
      <c r="F21787">
        <v>2000</v>
      </c>
      <c r="G21787" s="30">
        <v>0</v>
      </c>
      <c r="H21787">
        <v>1</v>
      </c>
      <c r="I21787" t="s">
        <v>19</v>
      </c>
      <c r="J21787">
        <v>24340000</v>
      </c>
      <c r="K21787">
        <v>1</v>
      </c>
      <c r="L21787">
        <v>2815</v>
      </c>
      <c r="M21787">
        <v>25152</v>
      </c>
      <c r="N21787" t="s">
        <v>19</v>
      </c>
      <c r="O21787">
        <v>0</v>
      </c>
    </row>
    <row r="21788" spans="1:15" ht="195" x14ac:dyDescent="0.25">
      <c r="A21788">
        <v>62633</v>
      </c>
      <c r="B21788">
        <v>4174</v>
      </c>
      <c r="C21788" t="s">
        <v>28728</v>
      </c>
      <c r="D21788" s="7" t="s">
        <v>28722</v>
      </c>
      <c r="E21788" s="30">
        <v>0</v>
      </c>
      <c r="F21788">
        <v>2000</v>
      </c>
      <c r="G21788" s="30">
        <v>0</v>
      </c>
      <c r="H21788">
        <v>1</v>
      </c>
      <c r="I21788" t="s">
        <v>19</v>
      </c>
      <c r="J21788">
        <v>60000000</v>
      </c>
      <c r="K21788">
        <v>1</v>
      </c>
      <c r="L21788">
        <v>2815</v>
      </c>
      <c r="M21788">
        <v>25157</v>
      </c>
      <c r="N21788" t="s">
        <v>19</v>
      </c>
      <c r="O21788">
        <v>0</v>
      </c>
    </row>
    <row r="21789" spans="1:15" ht="195" x14ac:dyDescent="0.25">
      <c r="A21789">
        <v>62634</v>
      </c>
      <c r="B21789">
        <v>4174</v>
      </c>
      <c r="C21789" t="s">
        <v>28729</v>
      </c>
      <c r="D21789" s="7" t="s">
        <v>28718</v>
      </c>
      <c r="E21789" s="30">
        <v>0</v>
      </c>
      <c r="F21789">
        <v>2000</v>
      </c>
      <c r="G21789" s="30">
        <v>0</v>
      </c>
      <c r="H21789">
        <v>1</v>
      </c>
      <c r="I21789" t="s">
        <v>19</v>
      </c>
      <c r="J21789">
        <v>121000000</v>
      </c>
      <c r="K21789">
        <v>1</v>
      </c>
      <c r="L21789">
        <v>2815</v>
      </c>
      <c r="M21789">
        <v>25155</v>
      </c>
      <c r="N21789" t="s">
        <v>19</v>
      </c>
      <c r="O21789">
        <v>0</v>
      </c>
    </row>
    <row r="21790" spans="1:15" ht="195" x14ac:dyDescent="0.25">
      <c r="A21790">
        <v>62635</v>
      </c>
      <c r="B21790">
        <v>4174</v>
      </c>
      <c r="C21790" t="s">
        <v>28730</v>
      </c>
      <c r="D21790" s="7" t="s">
        <v>28724</v>
      </c>
      <c r="E21790" s="30">
        <v>0</v>
      </c>
      <c r="F21790">
        <v>2000</v>
      </c>
      <c r="G21790" s="30">
        <v>0</v>
      </c>
      <c r="H21790">
        <v>1</v>
      </c>
      <c r="I21790" t="s">
        <v>19</v>
      </c>
      <c r="J21790">
        <v>91275000</v>
      </c>
      <c r="K21790">
        <v>1</v>
      </c>
      <c r="L21790">
        <v>2815</v>
      </c>
      <c r="M21790">
        <v>25159</v>
      </c>
      <c r="N21790" t="s">
        <v>19</v>
      </c>
      <c r="O21790">
        <v>0</v>
      </c>
    </row>
    <row r="21791" spans="1:15" ht="195" x14ac:dyDescent="0.25">
      <c r="A21791">
        <v>62636</v>
      </c>
      <c r="B21791">
        <v>4174</v>
      </c>
      <c r="C21791" t="s">
        <v>28731</v>
      </c>
      <c r="D21791" s="7" t="s">
        <v>28726</v>
      </c>
      <c r="E21791" s="30">
        <v>0</v>
      </c>
      <c r="F21791">
        <v>2000</v>
      </c>
      <c r="G21791" s="30">
        <v>0</v>
      </c>
      <c r="H21791">
        <v>1</v>
      </c>
      <c r="I21791" t="s">
        <v>19</v>
      </c>
      <c r="J21791">
        <v>121000000</v>
      </c>
      <c r="K21791">
        <v>1</v>
      </c>
      <c r="L21791">
        <v>2815</v>
      </c>
      <c r="M21791">
        <v>25161</v>
      </c>
      <c r="N21791" t="s">
        <v>19</v>
      </c>
      <c r="O21791">
        <v>0</v>
      </c>
    </row>
    <row r="21792" spans="1:15" x14ac:dyDescent="0.25">
      <c r="A21792">
        <v>62638</v>
      </c>
      <c r="B21792">
        <v>1950</v>
      </c>
      <c r="C21792" t="s">
        <v>28732</v>
      </c>
      <c r="E21792" s="30">
        <v>0</v>
      </c>
      <c r="F21792">
        <v>0.01</v>
      </c>
      <c r="G21792" s="30">
        <v>0</v>
      </c>
      <c r="H21792">
        <v>1</v>
      </c>
      <c r="I21792">
        <v>2</v>
      </c>
      <c r="J21792" t="s">
        <v>19</v>
      </c>
      <c r="K21792">
        <v>1</v>
      </c>
      <c r="L21792">
        <v>2031</v>
      </c>
      <c r="M21792" t="s">
        <v>19</v>
      </c>
      <c r="N21792" t="s">
        <v>19</v>
      </c>
      <c r="O21792">
        <v>0</v>
      </c>
    </row>
    <row r="21793" spans="1:15" x14ac:dyDescent="0.25">
      <c r="A21793">
        <v>62639</v>
      </c>
      <c r="B21793">
        <v>1950</v>
      </c>
      <c r="C21793" t="s">
        <v>28733</v>
      </c>
      <c r="E21793" s="30">
        <v>0</v>
      </c>
      <c r="F21793">
        <v>0.01</v>
      </c>
      <c r="G21793" s="30">
        <v>0</v>
      </c>
      <c r="H21793">
        <v>1</v>
      </c>
      <c r="I21793">
        <v>8</v>
      </c>
      <c r="J21793" t="s">
        <v>19</v>
      </c>
      <c r="K21793">
        <v>1</v>
      </c>
      <c r="L21793">
        <v>2031</v>
      </c>
      <c r="M21793" t="s">
        <v>19</v>
      </c>
      <c r="N21793" t="s">
        <v>19</v>
      </c>
      <c r="O21793">
        <v>0</v>
      </c>
    </row>
    <row r="21794" spans="1:15" x14ac:dyDescent="0.25">
      <c r="A21794">
        <v>62640</v>
      </c>
      <c r="B21794">
        <v>1950</v>
      </c>
      <c r="C21794" t="s">
        <v>28734</v>
      </c>
      <c r="E21794" s="30">
        <v>0</v>
      </c>
      <c r="F21794">
        <v>0.01</v>
      </c>
      <c r="G21794" s="30">
        <v>0</v>
      </c>
      <c r="H21794">
        <v>1</v>
      </c>
      <c r="I21794">
        <v>2</v>
      </c>
      <c r="J21794" t="s">
        <v>19</v>
      </c>
      <c r="K21794">
        <v>1</v>
      </c>
      <c r="L21794">
        <v>2030</v>
      </c>
      <c r="M21794" t="s">
        <v>19</v>
      </c>
      <c r="N21794" t="s">
        <v>19</v>
      </c>
      <c r="O21794">
        <v>0</v>
      </c>
    </row>
    <row r="21795" spans="1:15" x14ac:dyDescent="0.25">
      <c r="A21795">
        <v>62641</v>
      </c>
      <c r="B21795">
        <v>1950</v>
      </c>
      <c r="C21795" t="s">
        <v>28735</v>
      </c>
      <c r="E21795" s="30">
        <v>0</v>
      </c>
      <c r="F21795">
        <v>0.01</v>
      </c>
      <c r="G21795" s="30">
        <v>0</v>
      </c>
      <c r="H21795">
        <v>1</v>
      </c>
      <c r="I21795">
        <v>2</v>
      </c>
      <c r="J21795" t="s">
        <v>19</v>
      </c>
      <c r="K21795">
        <v>1</v>
      </c>
      <c r="L21795">
        <v>1963</v>
      </c>
      <c r="M21795" t="s">
        <v>19</v>
      </c>
      <c r="N21795" t="s">
        <v>19</v>
      </c>
      <c r="O21795">
        <v>0</v>
      </c>
    </row>
    <row r="21796" spans="1:15" x14ac:dyDescent="0.25">
      <c r="A21796">
        <v>62642</v>
      </c>
      <c r="B21796">
        <v>1950</v>
      </c>
      <c r="C21796" t="s">
        <v>28736</v>
      </c>
      <c r="E21796" s="30">
        <v>0</v>
      </c>
      <c r="F21796">
        <v>0.01</v>
      </c>
      <c r="G21796" s="30">
        <v>0</v>
      </c>
      <c r="H21796">
        <v>1</v>
      </c>
      <c r="I21796">
        <v>8</v>
      </c>
      <c r="J21796" t="s">
        <v>19</v>
      </c>
      <c r="K21796">
        <v>1</v>
      </c>
      <c r="L21796">
        <v>2030</v>
      </c>
      <c r="M21796" t="s">
        <v>19</v>
      </c>
      <c r="N21796" t="s">
        <v>19</v>
      </c>
      <c r="O21796">
        <v>0</v>
      </c>
    </row>
    <row r="21797" spans="1:15" x14ac:dyDescent="0.25">
      <c r="A21797">
        <v>62643</v>
      </c>
      <c r="B21797">
        <v>1950</v>
      </c>
      <c r="C21797" t="s">
        <v>28737</v>
      </c>
      <c r="E21797" s="30">
        <v>0</v>
      </c>
      <c r="F21797">
        <v>0.01</v>
      </c>
      <c r="G21797" s="30">
        <v>0</v>
      </c>
      <c r="H21797">
        <v>1</v>
      </c>
      <c r="I21797">
        <v>8</v>
      </c>
      <c r="J21797" t="s">
        <v>19</v>
      </c>
      <c r="K21797">
        <v>1</v>
      </c>
      <c r="L21797">
        <v>1963</v>
      </c>
      <c r="M21797" t="s">
        <v>19</v>
      </c>
      <c r="N21797" t="s">
        <v>19</v>
      </c>
      <c r="O21797">
        <v>0</v>
      </c>
    </row>
    <row r="21798" spans="1:15" x14ac:dyDescent="0.25">
      <c r="A21798">
        <v>62644</v>
      </c>
      <c r="B21798">
        <v>1950</v>
      </c>
      <c r="C21798" t="s">
        <v>28738</v>
      </c>
      <c r="E21798" s="30">
        <v>0</v>
      </c>
      <c r="F21798">
        <v>0.01</v>
      </c>
      <c r="G21798" s="30">
        <v>0</v>
      </c>
      <c r="H21798">
        <v>1</v>
      </c>
      <c r="I21798">
        <v>2</v>
      </c>
      <c r="J21798" t="s">
        <v>19</v>
      </c>
      <c r="K21798">
        <v>1</v>
      </c>
      <c r="L21798">
        <v>2031</v>
      </c>
      <c r="M21798" t="s">
        <v>19</v>
      </c>
      <c r="N21798" t="s">
        <v>19</v>
      </c>
      <c r="O21798">
        <v>0</v>
      </c>
    </row>
    <row r="21799" spans="1:15" x14ac:dyDescent="0.25">
      <c r="A21799">
        <v>62645</v>
      </c>
      <c r="B21799">
        <v>1950</v>
      </c>
      <c r="C21799" t="s">
        <v>28739</v>
      </c>
      <c r="E21799" s="30">
        <v>0</v>
      </c>
      <c r="F21799">
        <v>0.01</v>
      </c>
      <c r="G21799" s="30">
        <v>0</v>
      </c>
      <c r="H21799">
        <v>1</v>
      </c>
      <c r="I21799">
        <v>8</v>
      </c>
      <c r="J21799" t="s">
        <v>19</v>
      </c>
      <c r="K21799">
        <v>1</v>
      </c>
      <c r="L21799">
        <v>2031</v>
      </c>
      <c r="M21799" t="s">
        <v>19</v>
      </c>
      <c r="N21799" t="s">
        <v>19</v>
      </c>
      <c r="O21799">
        <v>0</v>
      </c>
    </row>
    <row r="21800" spans="1:15" x14ac:dyDescent="0.25">
      <c r="A21800">
        <v>62646</v>
      </c>
      <c r="B21800">
        <v>1950</v>
      </c>
      <c r="C21800" t="s">
        <v>28740</v>
      </c>
      <c r="E21800" s="30">
        <v>0</v>
      </c>
      <c r="F21800">
        <v>0.01</v>
      </c>
      <c r="G21800" s="30">
        <v>0</v>
      </c>
      <c r="H21800">
        <v>1</v>
      </c>
      <c r="I21800">
        <v>2</v>
      </c>
      <c r="J21800" t="s">
        <v>19</v>
      </c>
      <c r="K21800">
        <v>1</v>
      </c>
      <c r="L21800">
        <v>2030</v>
      </c>
      <c r="M21800" t="s">
        <v>19</v>
      </c>
      <c r="N21800" t="s">
        <v>19</v>
      </c>
      <c r="O21800">
        <v>0</v>
      </c>
    </row>
    <row r="21801" spans="1:15" x14ac:dyDescent="0.25">
      <c r="A21801">
        <v>62647</v>
      </c>
      <c r="B21801">
        <v>1950</v>
      </c>
      <c r="C21801" t="s">
        <v>28741</v>
      </c>
      <c r="E21801" s="30">
        <v>0</v>
      </c>
      <c r="F21801">
        <v>0.01</v>
      </c>
      <c r="G21801" s="30">
        <v>0</v>
      </c>
      <c r="H21801">
        <v>1</v>
      </c>
      <c r="I21801">
        <v>2</v>
      </c>
      <c r="J21801" t="s">
        <v>19</v>
      </c>
      <c r="K21801">
        <v>1</v>
      </c>
      <c r="L21801">
        <v>1963</v>
      </c>
      <c r="M21801" t="s">
        <v>19</v>
      </c>
      <c r="N21801" t="s">
        <v>19</v>
      </c>
      <c r="O21801">
        <v>0</v>
      </c>
    </row>
    <row r="21802" spans="1:15" x14ac:dyDescent="0.25">
      <c r="A21802">
        <v>62648</v>
      </c>
      <c r="B21802">
        <v>1950</v>
      </c>
      <c r="C21802" t="s">
        <v>28742</v>
      </c>
      <c r="E21802" s="30">
        <v>0</v>
      </c>
      <c r="F21802">
        <v>0.01</v>
      </c>
      <c r="G21802" s="30">
        <v>0</v>
      </c>
      <c r="H21802">
        <v>1</v>
      </c>
      <c r="I21802">
        <v>8</v>
      </c>
      <c r="J21802" t="s">
        <v>19</v>
      </c>
      <c r="K21802">
        <v>1</v>
      </c>
      <c r="L21802">
        <v>2030</v>
      </c>
      <c r="M21802" t="s">
        <v>19</v>
      </c>
      <c r="N21802" t="s">
        <v>19</v>
      </c>
      <c r="O21802">
        <v>0</v>
      </c>
    </row>
    <row r="21803" spans="1:15" x14ac:dyDescent="0.25">
      <c r="A21803">
        <v>62649</v>
      </c>
      <c r="B21803">
        <v>1950</v>
      </c>
      <c r="C21803" t="s">
        <v>28743</v>
      </c>
      <c r="E21803" s="30">
        <v>0</v>
      </c>
      <c r="F21803">
        <v>0.01</v>
      </c>
      <c r="G21803" s="30">
        <v>0</v>
      </c>
      <c r="H21803">
        <v>1</v>
      </c>
      <c r="I21803">
        <v>8</v>
      </c>
      <c r="J21803" t="s">
        <v>19</v>
      </c>
      <c r="K21803">
        <v>1</v>
      </c>
      <c r="L21803">
        <v>1963</v>
      </c>
      <c r="M21803" t="s">
        <v>19</v>
      </c>
      <c r="N21803" t="s">
        <v>19</v>
      </c>
      <c r="O21803">
        <v>0</v>
      </c>
    </row>
    <row r="21804" spans="1:15" x14ac:dyDescent="0.25">
      <c r="A21804">
        <v>62650</v>
      </c>
      <c r="B21804">
        <v>1194</v>
      </c>
      <c r="C21804" t="s">
        <v>28744</v>
      </c>
      <c r="D21804" t="s">
        <v>28745</v>
      </c>
      <c r="E21804" s="30">
        <v>0</v>
      </c>
      <c r="F21804">
        <v>1</v>
      </c>
      <c r="G21804" s="30">
        <v>0</v>
      </c>
      <c r="H21804">
        <v>1</v>
      </c>
      <c r="I21804" t="s">
        <v>19</v>
      </c>
      <c r="J21804" t="s">
        <v>19</v>
      </c>
      <c r="K21804">
        <v>1</v>
      </c>
      <c r="L21804" t="s">
        <v>19</v>
      </c>
      <c r="M21804">
        <v>24277</v>
      </c>
      <c r="N21804" t="s">
        <v>19</v>
      </c>
      <c r="O21804">
        <v>0</v>
      </c>
    </row>
    <row r="21805" spans="1:15" x14ac:dyDescent="0.25">
      <c r="A21805">
        <v>62651</v>
      </c>
      <c r="B21805">
        <v>1194</v>
      </c>
      <c r="C21805" t="s">
        <v>28746</v>
      </c>
      <c r="D21805" t="s">
        <v>28747</v>
      </c>
      <c r="E21805" s="30">
        <v>0</v>
      </c>
      <c r="F21805">
        <v>1</v>
      </c>
      <c r="G21805" s="30">
        <v>0</v>
      </c>
      <c r="H21805">
        <v>1</v>
      </c>
      <c r="I21805" t="s">
        <v>19</v>
      </c>
      <c r="J21805" t="s">
        <v>19</v>
      </c>
      <c r="K21805">
        <v>1</v>
      </c>
      <c r="L21805" t="s">
        <v>19</v>
      </c>
      <c r="M21805">
        <v>24273</v>
      </c>
      <c r="N21805" t="s">
        <v>19</v>
      </c>
      <c r="O21805">
        <v>0</v>
      </c>
    </row>
    <row r="21806" spans="1:15" x14ac:dyDescent="0.25">
      <c r="A21806">
        <v>62652</v>
      </c>
      <c r="B21806">
        <v>4175</v>
      </c>
      <c r="C21806" t="s">
        <v>28748</v>
      </c>
      <c r="E21806" s="30">
        <v>0</v>
      </c>
      <c r="F21806">
        <v>0.01</v>
      </c>
      <c r="G21806" s="30">
        <v>0</v>
      </c>
      <c r="H21806">
        <v>1</v>
      </c>
      <c r="I21806" t="s">
        <v>19</v>
      </c>
      <c r="J21806">
        <v>60000000</v>
      </c>
      <c r="K21806">
        <v>1</v>
      </c>
      <c r="L21806">
        <v>2816</v>
      </c>
      <c r="M21806">
        <v>25150</v>
      </c>
      <c r="N21806" t="s">
        <v>19</v>
      </c>
      <c r="O21806">
        <v>0</v>
      </c>
    </row>
    <row r="21807" spans="1:15" x14ac:dyDescent="0.25">
      <c r="A21807">
        <v>62669</v>
      </c>
      <c r="B21807">
        <v>4175</v>
      </c>
      <c r="C21807" t="s">
        <v>28749</v>
      </c>
      <c r="E21807" s="30">
        <v>0</v>
      </c>
      <c r="F21807">
        <v>0.01</v>
      </c>
      <c r="G21807" s="30">
        <v>0</v>
      </c>
      <c r="H21807">
        <v>1</v>
      </c>
      <c r="I21807" t="s">
        <v>19</v>
      </c>
      <c r="J21807">
        <v>121000000</v>
      </c>
      <c r="K21807">
        <v>1</v>
      </c>
      <c r="L21807">
        <v>2816</v>
      </c>
      <c r="M21807">
        <v>25151</v>
      </c>
      <c r="N21807" t="s">
        <v>19</v>
      </c>
      <c r="O21807">
        <v>0</v>
      </c>
    </row>
    <row r="21808" spans="1:15" x14ac:dyDescent="0.25">
      <c r="A21808">
        <v>62670</v>
      </c>
      <c r="B21808">
        <v>4175</v>
      </c>
      <c r="C21808" t="s">
        <v>28750</v>
      </c>
      <c r="E21808" s="30">
        <v>0</v>
      </c>
      <c r="F21808">
        <v>0.01</v>
      </c>
      <c r="G21808" s="30">
        <v>0</v>
      </c>
      <c r="H21808">
        <v>1</v>
      </c>
      <c r="I21808" t="s">
        <v>19</v>
      </c>
      <c r="J21808">
        <v>243000000</v>
      </c>
      <c r="K21808">
        <v>1</v>
      </c>
      <c r="L21808">
        <v>2816</v>
      </c>
      <c r="M21808">
        <v>25152</v>
      </c>
      <c r="N21808" t="s">
        <v>19</v>
      </c>
      <c r="O21808">
        <v>0</v>
      </c>
    </row>
    <row r="21809" spans="1:15" x14ac:dyDescent="0.25">
      <c r="A21809">
        <v>62671</v>
      </c>
      <c r="B21809">
        <v>4175</v>
      </c>
      <c r="C21809" t="s">
        <v>28751</v>
      </c>
      <c r="E21809" s="30">
        <v>0</v>
      </c>
      <c r="F21809">
        <v>0.01</v>
      </c>
      <c r="G21809" s="30">
        <v>0</v>
      </c>
      <c r="H21809">
        <v>1</v>
      </c>
      <c r="I21809" t="s">
        <v>19</v>
      </c>
      <c r="J21809">
        <v>300000000</v>
      </c>
      <c r="K21809">
        <v>1</v>
      </c>
      <c r="L21809">
        <v>2816</v>
      </c>
      <c r="M21809">
        <v>25156</v>
      </c>
      <c r="N21809" t="s">
        <v>19</v>
      </c>
      <c r="O21809">
        <v>0</v>
      </c>
    </row>
    <row r="21810" spans="1:15" x14ac:dyDescent="0.25">
      <c r="A21810">
        <v>62672</v>
      </c>
      <c r="B21810">
        <v>4175</v>
      </c>
      <c r="C21810" t="s">
        <v>28752</v>
      </c>
      <c r="E21810" s="30">
        <v>0</v>
      </c>
      <c r="F21810">
        <v>0.01</v>
      </c>
      <c r="G21810" s="30">
        <v>0</v>
      </c>
      <c r="H21810">
        <v>1</v>
      </c>
      <c r="I21810" t="s">
        <v>19</v>
      </c>
      <c r="J21810">
        <v>600000000</v>
      </c>
      <c r="K21810">
        <v>1</v>
      </c>
      <c r="L21810">
        <v>2816</v>
      </c>
      <c r="M21810">
        <v>25157</v>
      </c>
      <c r="N21810" t="s">
        <v>19</v>
      </c>
      <c r="O21810">
        <v>0</v>
      </c>
    </row>
    <row r="21811" spans="1:15" x14ac:dyDescent="0.25">
      <c r="A21811">
        <v>62673</v>
      </c>
      <c r="B21811">
        <v>4175</v>
      </c>
      <c r="C21811" t="s">
        <v>28753</v>
      </c>
      <c r="E21811" s="30">
        <v>0</v>
      </c>
      <c r="F21811">
        <v>0.01</v>
      </c>
      <c r="G21811" s="30">
        <v>0</v>
      </c>
      <c r="H21811">
        <v>1</v>
      </c>
      <c r="I21811" t="s">
        <v>19</v>
      </c>
      <c r="J21811">
        <v>300000000</v>
      </c>
      <c r="K21811">
        <v>1</v>
      </c>
      <c r="L21811">
        <v>2816</v>
      </c>
      <c r="M21811">
        <v>25153</v>
      </c>
      <c r="N21811" t="s">
        <v>19</v>
      </c>
      <c r="O21811">
        <v>0</v>
      </c>
    </row>
    <row r="21812" spans="1:15" x14ac:dyDescent="0.25">
      <c r="A21812">
        <v>62674</v>
      </c>
      <c r="B21812">
        <v>4175</v>
      </c>
      <c r="C21812" t="s">
        <v>28754</v>
      </c>
      <c r="E21812" s="30">
        <v>0</v>
      </c>
      <c r="F21812">
        <v>0.01</v>
      </c>
      <c r="G21812" s="30">
        <v>0</v>
      </c>
      <c r="H21812">
        <v>1</v>
      </c>
      <c r="I21812" t="s">
        <v>19</v>
      </c>
      <c r="J21812">
        <v>600000000</v>
      </c>
      <c r="K21812">
        <v>1</v>
      </c>
      <c r="L21812">
        <v>2816</v>
      </c>
      <c r="M21812">
        <v>25154</v>
      </c>
      <c r="N21812" t="s">
        <v>19</v>
      </c>
      <c r="O21812">
        <v>0</v>
      </c>
    </row>
    <row r="21813" spans="1:15" x14ac:dyDescent="0.25">
      <c r="A21813">
        <v>62675</v>
      </c>
      <c r="B21813">
        <v>4175</v>
      </c>
      <c r="C21813" t="s">
        <v>28755</v>
      </c>
      <c r="E21813" s="30">
        <v>0</v>
      </c>
      <c r="F21813">
        <v>0.01</v>
      </c>
      <c r="G21813" s="30">
        <v>0</v>
      </c>
      <c r="H21813">
        <v>1</v>
      </c>
      <c r="I21813" t="s">
        <v>19</v>
      </c>
      <c r="J21813">
        <v>1217000000</v>
      </c>
      <c r="K21813">
        <v>1</v>
      </c>
      <c r="L21813">
        <v>2816</v>
      </c>
      <c r="M21813">
        <v>25155</v>
      </c>
      <c r="N21813" t="s">
        <v>19</v>
      </c>
      <c r="O21813">
        <v>0</v>
      </c>
    </row>
    <row r="21814" spans="1:15" x14ac:dyDescent="0.25">
      <c r="A21814">
        <v>62676</v>
      </c>
      <c r="B21814">
        <v>4175</v>
      </c>
      <c r="C21814" t="s">
        <v>28756</v>
      </c>
      <c r="E21814" s="30">
        <v>0</v>
      </c>
      <c r="F21814">
        <v>0.01</v>
      </c>
      <c r="G21814" s="30">
        <v>0</v>
      </c>
      <c r="H21814">
        <v>1</v>
      </c>
      <c r="I21814" t="s">
        <v>19</v>
      </c>
      <c r="J21814">
        <v>456000000</v>
      </c>
      <c r="K21814">
        <v>1</v>
      </c>
      <c r="L21814">
        <v>2816</v>
      </c>
      <c r="M21814">
        <v>25158</v>
      </c>
      <c r="N21814" t="s">
        <v>19</v>
      </c>
      <c r="O21814">
        <v>0</v>
      </c>
    </row>
    <row r="21815" spans="1:15" x14ac:dyDescent="0.25">
      <c r="A21815">
        <v>62677</v>
      </c>
      <c r="B21815">
        <v>4175</v>
      </c>
      <c r="C21815" t="s">
        <v>28757</v>
      </c>
      <c r="E21815" s="30">
        <v>0</v>
      </c>
      <c r="F21815">
        <v>0.01</v>
      </c>
      <c r="G21815" s="30">
        <v>0</v>
      </c>
      <c r="H21815">
        <v>1</v>
      </c>
      <c r="I21815" t="s">
        <v>19</v>
      </c>
      <c r="J21815">
        <v>912750000</v>
      </c>
      <c r="K21815">
        <v>1</v>
      </c>
      <c r="L21815">
        <v>2816</v>
      </c>
      <c r="M21815">
        <v>25159</v>
      </c>
      <c r="N21815" t="s">
        <v>19</v>
      </c>
      <c r="O21815">
        <v>0</v>
      </c>
    </row>
    <row r="21816" spans="1:15" x14ac:dyDescent="0.25">
      <c r="A21816">
        <v>62678</v>
      </c>
      <c r="B21816">
        <v>4175</v>
      </c>
      <c r="C21816" t="s">
        <v>28758</v>
      </c>
      <c r="E21816" s="30">
        <v>0</v>
      </c>
      <c r="F21816">
        <v>0.01</v>
      </c>
      <c r="G21816" s="30">
        <v>0</v>
      </c>
      <c r="H21816">
        <v>1</v>
      </c>
      <c r="I21816" t="s">
        <v>19</v>
      </c>
      <c r="J21816">
        <v>608500000</v>
      </c>
      <c r="K21816">
        <v>1</v>
      </c>
      <c r="L21816">
        <v>2816</v>
      </c>
      <c r="M21816">
        <v>25160</v>
      </c>
      <c r="N21816" t="s">
        <v>19</v>
      </c>
      <c r="O21816">
        <v>0</v>
      </c>
    </row>
    <row r="21817" spans="1:15" x14ac:dyDescent="0.25">
      <c r="A21817">
        <v>62679</v>
      </c>
      <c r="B21817">
        <v>4175</v>
      </c>
      <c r="C21817" t="s">
        <v>28759</v>
      </c>
      <c r="E21817" s="30">
        <v>0</v>
      </c>
      <c r="F21817">
        <v>0.01</v>
      </c>
      <c r="G21817" s="30">
        <v>0</v>
      </c>
      <c r="H21817">
        <v>1</v>
      </c>
      <c r="I21817" t="s">
        <v>19</v>
      </c>
      <c r="J21817">
        <v>1217000000</v>
      </c>
      <c r="K21817">
        <v>1</v>
      </c>
      <c r="L21817">
        <v>2816</v>
      </c>
      <c r="M21817">
        <v>25161</v>
      </c>
      <c r="N21817" t="s">
        <v>19</v>
      </c>
      <c r="O21817">
        <v>0</v>
      </c>
    </row>
    <row r="21818" spans="1:15" ht="150" x14ac:dyDescent="0.25">
      <c r="A21818">
        <v>62709</v>
      </c>
      <c r="B21818">
        <v>314</v>
      </c>
      <c r="C21818" t="s">
        <v>28760</v>
      </c>
      <c r="D21818" s="7" t="s">
        <v>28761</v>
      </c>
      <c r="E21818" s="30">
        <v>0</v>
      </c>
      <c r="F21818">
        <v>0.01</v>
      </c>
      <c r="G21818" s="30">
        <v>0</v>
      </c>
      <c r="H21818">
        <v>1</v>
      </c>
      <c r="I21818" t="s">
        <v>19</v>
      </c>
      <c r="J21818">
        <v>500000</v>
      </c>
      <c r="K21818">
        <v>1</v>
      </c>
      <c r="L21818">
        <v>1661</v>
      </c>
      <c r="M21818">
        <v>2225</v>
      </c>
      <c r="N21818" t="s">
        <v>19</v>
      </c>
      <c r="O21818">
        <v>0</v>
      </c>
    </row>
    <row r="21819" spans="1:15" ht="195" x14ac:dyDescent="0.25">
      <c r="A21819">
        <v>62710</v>
      </c>
      <c r="B21819">
        <v>283</v>
      </c>
      <c r="C21819" t="s">
        <v>28762</v>
      </c>
      <c r="D21819" s="7" t="s">
        <v>28763</v>
      </c>
      <c r="E21819">
        <v>65</v>
      </c>
      <c r="F21819">
        <v>1</v>
      </c>
      <c r="G21819" s="30">
        <v>0</v>
      </c>
      <c r="H21819">
        <v>1</v>
      </c>
      <c r="I21819" t="s">
        <v>19</v>
      </c>
      <c r="J21819">
        <v>1000000000</v>
      </c>
      <c r="K21819">
        <v>1</v>
      </c>
      <c r="L21819">
        <v>23</v>
      </c>
      <c r="M21819">
        <v>2891</v>
      </c>
      <c r="N21819" t="s">
        <v>19</v>
      </c>
      <c r="O21819">
        <v>0</v>
      </c>
    </row>
    <row r="21820" spans="1:15" ht="285" x14ac:dyDescent="0.25">
      <c r="A21820">
        <v>62750</v>
      </c>
      <c r="B21820">
        <v>1088</v>
      </c>
      <c r="C21820" t="s">
        <v>28764</v>
      </c>
      <c r="D21820" s="7" t="s">
        <v>28765</v>
      </c>
      <c r="E21820">
        <v>0.5</v>
      </c>
      <c r="F21820">
        <v>0.1</v>
      </c>
      <c r="G21820" s="30">
        <v>0</v>
      </c>
      <c r="H21820">
        <v>1</v>
      </c>
      <c r="I21820" t="s">
        <v>19</v>
      </c>
      <c r="J21820" t="s">
        <v>19</v>
      </c>
      <c r="K21820">
        <v>1</v>
      </c>
      <c r="L21820">
        <v>1399</v>
      </c>
      <c r="M21820">
        <v>25149</v>
      </c>
      <c r="N21820" t="s">
        <v>19</v>
      </c>
      <c r="O21820">
        <v>0</v>
      </c>
    </row>
    <row r="21821" spans="1:15" ht="150" x14ac:dyDescent="0.25">
      <c r="A21821">
        <v>62855</v>
      </c>
      <c r="B21821">
        <v>1950</v>
      </c>
      <c r="C21821" t="s">
        <v>28766</v>
      </c>
      <c r="D21821" s="7" t="s">
        <v>27443</v>
      </c>
      <c r="E21821" s="30">
        <v>0</v>
      </c>
      <c r="F21821">
        <v>0.01</v>
      </c>
      <c r="G21821" s="30">
        <v>0</v>
      </c>
      <c r="H21821">
        <v>1</v>
      </c>
      <c r="I21821">
        <v>4</v>
      </c>
      <c r="J21821" t="s">
        <v>19</v>
      </c>
      <c r="K21821">
        <v>1</v>
      </c>
      <c r="L21821">
        <v>1984</v>
      </c>
      <c r="M21821" t="s">
        <v>19</v>
      </c>
      <c r="N21821" t="s">
        <v>19</v>
      </c>
      <c r="O21821">
        <v>0</v>
      </c>
    </row>
    <row r="21822" spans="1:15" ht="165" x14ac:dyDescent="0.25">
      <c r="A21822">
        <v>62856</v>
      </c>
      <c r="B21822">
        <v>1950</v>
      </c>
      <c r="C21822" t="s">
        <v>28767</v>
      </c>
      <c r="D21822" s="7" t="s">
        <v>27451</v>
      </c>
      <c r="E21822" s="30">
        <v>0</v>
      </c>
      <c r="F21822">
        <v>0.01</v>
      </c>
      <c r="G21822" s="30">
        <v>0</v>
      </c>
      <c r="H21822">
        <v>1</v>
      </c>
      <c r="I21822">
        <v>1</v>
      </c>
      <c r="J21822" t="s">
        <v>19</v>
      </c>
      <c r="K21822">
        <v>1</v>
      </c>
      <c r="L21822">
        <v>1985</v>
      </c>
      <c r="M21822" t="s">
        <v>19</v>
      </c>
      <c r="N21822" t="s">
        <v>19</v>
      </c>
      <c r="O21822">
        <v>0</v>
      </c>
    </row>
    <row r="21823" spans="1:15" ht="165" x14ac:dyDescent="0.25">
      <c r="A21823">
        <v>62857</v>
      </c>
      <c r="B21823">
        <v>1950</v>
      </c>
      <c r="C21823" t="s">
        <v>28768</v>
      </c>
      <c r="D21823" s="7" t="s">
        <v>27474</v>
      </c>
      <c r="E21823" s="30">
        <v>0</v>
      </c>
      <c r="F21823">
        <v>0.01</v>
      </c>
      <c r="G21823" s="30">
        <v>0</v>
      </c>
      <c r="H21823">
        <v>1</v>
      </c>
      <c r="I21823">
        <v>8</v>
      </c>
      <c r="J21823" t="s">
        <v>19</v>
      </c>
      <c r="K21823">
        <v>1</v>
      </c>
      <c r="L21823">
        <v>1986</v>
      </c>
      <c r="M21823" t="s">
        <v>19</v>
      </c>
      <c r="N21823" t="s">
        <v>19</v>
      </c>
      <c r="O21823">
        <v>0</v>
      </c>
    </row>
    <row r="21824" spans="1:15" ht="165" x14ac:dyDescent="0.25">
      <c r="A21824">
        <v>62858</v>
      </c>
      <c r="B21824">
        <v>1950</v>
      </c>
      <c r="C21824" t="s">
        <v>28769</v>
      </c>
      <c r="D21824" s="7" t="s">
        <v>27482</v>
      </c>
      <c r="E21824" s="30">
        <v>0</v>
      </c>
      <c r="F21824">
        <v>0.01</v>
      </c>
      <c r="G21824" s="30">
        <v>0</v>
      </c>
      <c r="H21824">
        <v>1</v>
      </c>
      <c r="I21824">
        <v>2</v>
      </c>
      <c r="J21824" t="s">
        <v>19</v>
      </c>
      <c r="K21824">
        <v>1</v>
      </c>
      <c r="L21824">
        <v>1987</v>
      </c>
      <c r="M21824" t="s">
        <v>19</v>
      </c>
      <c r="N21824" t="s">
        <v>19</v>
      </c>
      <c r="O21824">
        <v>0</v>
      </c>
    </row>
    <row r="21825" spans="1:15" ht="360" x14ac:dyDescent="0.25">
      <c r="A21825">
        <v>63028</v>
      </c>
      <c r="B21825">
        <v>1950</v>
      </c>
      <c r="C21825" t="s">
        <v>28770</v>
      </c>
      <c r="D21825" s="7" t="s">
        <v>27823</v>
      </c>
      <c r="E21825" s="30">
        <v>0</v>
      </c>
      <c r="F21825">
        <v>0.01</v>
      </c>
      <c r="G21825" s="30">
        <v>0</v>
      </c>
      <c r="H21825">
        <v>1</v>
      </c>
      <c r="I21825">
        <v>4</v>
      </c>
      <c r="J21825" t="s">
        <v>19</v>
      </c>
      <c r="K21825">
        <v>1</v>
      </c>
      <c r="L21825">
        <v>2002</v>
      </c>
      <c r="M21825" t="s">
        <v>19</v>
      </c>
      <c r="N21825" t="s">
        <v>19</v>
      </c>
      <c r="O21825">
        <v>0</v>
      </c>
    </row>
    <row r="21826" spans="1:15" ht="360" x14ac:dyDescent="0.25">
      <c r="A21826">
        <v>63029</v>
      </c>
      <c r="B21826">
        <v>1950</v>
      </c>
      <c r="C21826" t="s">
        <v>28771</v>
      </c>
      <c r="D21826" s="7" t="s">
        <v>27823</v>
      </c>
      <c r="E21826" s="30">
        <v>0</v>
      </c>
      <c r="F21826">
        <v>0.01</v>
      </c>
      <c r="G21826" s="30">
        <v>0</v>
      </c>
      <c r="H21826">
        <v>1</v>
      </c>
      <c r="I21826">
        <v>1</v>
      </c>
      <c r="J21826" t="s">
        <v>19</v>
      </c>
      <c r="K21826">
        <v>1</v>
      </c>
      <c r="L21826">
        <v>2003</v>
      </c>
      <c r="M21826" t="s">
        <v>19</v>
      </c>
      <c r="N21826" t="s">
        <v>19</v>
      </c>
      <c r="O21826">
        <v>0</v>
      </c>
    </row>
    <row r="21827" spans="1:15" ht="360" x14ac:dyDescent="0.25">
      <c r="A21827">
        <v>63030</v>
      </c>
      <c r="B21827">
        <v>1950</v>
      </c>
      <c r="C21827" t="s">
        <v>28772</v>
      </c>
      <c r="D21827" s="7" t="s">
        <v>27823</v>
      </c>
      <c r="E21827" s="30">
        <v>0</v>
      </c>
      <c r="F21827">
        <v>0.01</v>
      </c>
      <c r="G21827" s="30">
        <v>0</v>
      </c>
      <c r="H21827">
        <v>1</v>
      </c>
      <c r="I21827">
        <v>8</v>
      </c>
      <c r="J21827" t="s">
        <v>19</v>
      </c>
      <c r="K21827">
        <v>1</v>
      </c>
      <c r="L21827">
        <v>2004</v>
      </c>
      <c r="M21827" t="s">
        <v>19</v>
      </c>
      <c r="N21827" t="s">
        <v>19</v>
      </c>
      <c r="O21827">
        <v>0</v>
      </c>
    </row>
    <row r="21828" spans="1:15" ht="360" x14ac:dyDescent="0.25">
      <c r="A21828">
        <v>63031</v>
      </c>
      <c r="B21828">
        <v>1950</v>
      </c>
      <c r="C21828" t="s">
        <v>28773</v>
      </c>
      <c r="D21828" s="7" t="s">
        <v>27823</v>
      </c>
      <c r="E21828" s="30">
        <v>0</v>
      </c>
      <c r="F21828">
        <v>0.01</v>
      </c>
      <c r="G21828" s="30">
        <v>0</v>
      </c>
      <c r="H21828">
        <v>1</v>
      </c>
      <c r="I21828">
        <v>2</v>
      </c>
      <c r="J21828" t="s">
        <v>19</v>
      </c>
      <c r="K21828">
        <v>1</v>
      </c>
      <c r="L21828">
        <v>2005</v>
      </c>
      <c r="M21828" t="s">
        <v>19</v>
      </c>
      <c r="N21828" t="s">
        <v>19</v>
      </c>
      <c r="O21828">
        <v>0</v>
      </c>
    </row>
    <row r="21829" spans="1:15" ht="360" x14ac:dyDescent="0.25">
      <c r="A21829">
        <v>63051</v>
      </c>
      <c r="B21829">
        <v>1088</v>
      </c>
      <c r="C21829" t="s">
        <v>28774</v>
      </c>
      <c r="D21829" s="7" t="s">
        <v>28775</v>
      </c>
      <c r="E21829">
        <v>0.5</v>
      </c>
      <c r="F21829">
        <v>0.1</v>
      </c>
      <c r="G21829" s="30">
        <v>0</v>
      </c>
      <c r="H21829">
        <v>1</v>
      </c>
      <c r="I21829" t="s">
        <v>19</v>
      </c>
      <c r="J21829" t="s">
        <v>19</v>
      </c>
      <c r="K21829">
        <v>1</v>
      </c>
      <c r="L21829">
        <v>1399</v>
      </c>
      <c r="M21829">
        <v>25185</v>
      </c>
      <c r="N21829" t="s">
        <v>19</v>
      </c>
      <c r="O21829">
        <v>0</v>
      </c>
    </row>
    <row r="21830" spans="1:15" ht="360" x14ac:dyDescent="0.25">
      <c r="A21830">
        <v>63052</v>
      </c>
      <c r="B21830">
        <v>1088</v>
      </c>
      <c r="C21830" t="s">
        <v>28776</v>
      </c>
      <c r="D21830" s="7" t="s">
        <v>28775</v>
      </c>
      <c r="E21830">
        <v>0.5</v>
      </c>
      <c r="F21830">
        <v>0.1</v>
      </c>
      <c r="G21830" s="30">
        <v>0</v>
      </c>
      <c r="H21830">
        <v>1</v>
      </c>
      <c r="I21830" t="s">
        <v>19</v>
      </c>
      <c r="J21830" t="s">
        <v>19</v>
      </c>
      <c r="K21830">
        <v>1</v>
      </c>
      <c r="L21830">
        <v>1405</v>
      </c>
      <c r="M21830">
        <v>25186</v>
      </c>
      <c r="N21830" t="s">
        <v>19</v>
      </c>
      <c r="O21830">
        <v>0</v>
      </c>
    </row>
    <row r="21831" spans="1:15" ht="360" x14ac:dyDescent="0.25">
      <c r="A21831">
        <v>63054</v>
      </c>
      <c r="B21831">
        <v>1090</v>
      </c>
      <c r="C21831" t="s">
        <v>28777</v>
      </c>
      <c r="D21831" s="7" t="s">
        <v>28778</v>
      </c>
      <c r="E21831">
        <v>0.5</v>
      </c>
      <c r="F21831">
        <v>0.1</v>
      </c>
      <c r="G21831" s="30">
        <v>0</v>
      </c>
      <c r="H21831">
        <v>1</v>
      </c>
      <c r="I21831" t="s">
        <v>19</v>
      </c>
      <c r="J21831" t="s">
        <v>19</v>
      </c>
      <c r="K21831">
        <v>1</v>
      </c>
      <c r="L21831">
        <v>1401</v>
      </c>
      <c r="M21831">
        <v>25188</v>
      </c>
      <c r="N21831" t="s">
        <v>19</v>
      </c>
      <c r="O21831">
        <v>0</v>
      </c>
    </row>
    <row r="21832" spans="1:15" ht="360" x14ac:dyDescent="0.25">
      <c r="A21832">
        <v>63055</v>
      </c>
      <c r="B21832">
        <v>1090</v>
      </c>
      <c r="C21832" t="s">
        <v>28779</v>
      </c>
      <c r="D21832" s="7" t="s">
        <v>28778</v>
      </c>
      <c r="E21832">
        <v>0.5</v>
      </c>
      <c r="F21832">
        <v>0.1</v>
      </c>
      <c r="G21832" s="30">
        <v>0</v>
      </c>
      <c r="H21832">
        <v>1</v>
      </c>
      <c r="I21832" t="s">
        <v>19</v>
      </c>
      <c r="J21832" t="s">
        <v>19</v>
      </c>
      <c r="K21832">
        <v>1</v>
      </c>
      <c r="L21832">
        <v>1403</v>
      </c>
      <c r="M21832">
        <v>25189</v>
      </c>
      <c r="N21832" t="s">
        <v>19</v>
      </c>
      <c r="O21832">
        <v>0</v>
      </c>
    </row>
    <row r="21833" spans="1:15" ht="285" x14ac:dyDescent="0.25">
      <c r="A21833">
        <v>63056</v>
      </c>
      <c r="B21833">
        <v>1088</v>
      </c>
      <c r="C21833" t="s">
        <v>28780</v>
      </c>
      <c r="D21833" s="7" t="s">
        <v>28765</v>
      </c>
      <c r="E21833">
        <v>0.5</v>
      </c>
      <c r="F21833">
        <v>0.1</v>
      </c>
      <c r="G21833" s="30">
        <v>0</v>
      </c>
      <c r="H21833">
        <v>1</v>
      </c>
      <c r="I21833" t="s">
        <v>19</v>
      </c>
      <c r="J21833" t="s">
        <v>19</v>
      </c>
      <c r="K21833">
        <v>1</v>
      </c>
      <c r="L21833">
        <v>1405</v>
      </c>
      <c r="M21833">
        <v>25190</v>
      </c>
      <c r="N21833" t="s">
        <v>19</v>
      </c>
      <c r="O21833">
        <v>0</v>
      </c>
    </row>
    <row r="21834" spans="1:15" ht="360" x14ac:dyDescent="0.25">
      <c r="A21834">
        <v>63058</v>
      </c>
      <c r="B21834">
        <v>1083</v>
      </c>
      <c r="C21834" t="s">
        <v>28781</v>
      </c>
      <c r="D21834" s="7" t="s">
        <v>28782</v>
      </c>
      <c r="E21834">
        <v>0.5</v>
      </c>
      <c r="F21834">
        <v>0.1</v>
      </c>
      <c r="G21834" s="30">
        <v>0</v>
      </c>
      <c r="H21834">
        <v>1</v>
      </c>
      <c r="I21834" t="s">
        <v>19</v>
      </c>
      <c r="J21834" t="s">
        <v>19</v>
      </c>
      <c r="K21834">
        <v>1</v>
      </c>
      <c r="L21834">
        <v>1408</v>
      </c>
      <c r="M21834">
        <v>25192</v>
      </c>
      <c r="N21834" t="s">
        <v>19</v>
      </c>
      <c r="O21834">
        <v>0</v>
      </c>
    </row>
    <row r="21835" spans="1:15" ht="360" x14ac:dyDescent="0.25">
      <c r="A21835">
        <v>63061</v>
      </c>
      <c r="B21835">
        <v>1083</v>
      </c>
      <c r="C21835" t="s">
        <v>28783</v>
      </c>
      <c r="D21835" s="7" t="s">
        <v>28782</v>
      </c>
      <c r="E21835">
        <v>0.5</v>
      </c>
      <c r="F21835">
        <v>0.1</v>
      </c>
      <c r="G21835" s="30">
        <v>0</v>
      </c>
      <c r="H21835">
        <v>1</v>
      </c>
      <c r="I21835" t="s">
        <v>19</v>
      </c>
      <c r="J21835" t="s">
        <v>19</v>
      </c>
      <c r="K21835">
        <v>1</v>
      </c>
      <c r="L21835">
        <v>1408</v>
      </c>
      <c r="M21835">
        <v>25195</v>
      </c>
      <c r="N21835" t="s">
        <v>19</v>
      </c>
      <c r="O21835">
        <v>0</v>
      </c>
    </row>
    <row r="21836" spans="1:15" x14ac:dyDescent="0.25">
      <c r="A21836">
        <v>63097</v>
      </c>
      <c r="B21836">
        <v>1194</v>
      </c>
      <c r="C21836" t="s">
        <v>28784</v>
      </c>
      <c r="D21836" t="s">
        <v>28785</v>
      </c>
      <c r="E21836" s="30">
        <v>0</v>
      </c>
      <c r="F21836">
        <v>4</v>
      </c>
      <c r="G21836" s="30">
        <v>0</v>
      </c>
      <c r="H21836">
        <v>1</v>
      </c>
      <c r="I21836" t="s">
        <v>19</v>
      </c>
      <c r="J21836" t="s">
        <v>19</v>
      </c>
      <c r="K21836">
        <v>1</v>
      </c>
      <c r="L21836" t="s">
        <v>19</v>
      </c>
      <c r="M21836">
        <v>24297</v>
      </c>
      <c r="N21836" t="s">
        <v>19</v>
      </c>
      <c r="O21836">
        <v>0</v>
      </c>
    </row>
    <row r="21837" spans="1:15" ht="195" x14ac:dyDescent="0.25">
      <c r="A21837">
        <v>63112</v>
      </c>
      <c r="B21837">
        <v>1088</v>
      </c>
      <c r="C21837" t="s">
        <v>28786</v>
      </c>
      <c r="D21837" s="7" t="s">
        <v>28787</v>
      </c>
      <c r="E21837">
        <v>0.5</v>
      </c>
      <c r="F21837">
        <v>0.1</v>
      </c>
      <c r="G21837" s="30">
        <v>0</v>
      </c>
      <c r="H21837">
        <v>1</v>
      </c>
      <c r="I21837" t="s">
        <v>19</v>
      </c>
      <c r="J21837" t="s">
        <v>19</v>
      </c>
      <c r="K21837">
        <v>1</v>
      </c>
      <c r="L21837">
        <v>1399</v>
      </c>
      <c r="M21837">
        <v>25198</v>
      </c>
      <c r="N21837" t="s">
        <v>19</v>
      </c>
      <c r="O21837">
        <v>0</v>
      </c>
    </row>
    <row r="21838" spans="1:15" ht="195" x14ac:dyDescent="0.25">
      <c r="A21838">
        <v>63113</v>
      </c>
      <c r="B21838">
        <v>1091</v>
      </c>
      <c r="C21838" t="s">
        <v>28788</v>
      </c>
      <c r="D21838" s="7" t="s">
        <v>28789</v>
      </c>
      <c r="E21838">
        <v>0.5</v>
      </c>
      <c r="F21838">
        <v>0.1</v>
      </c>
      <c r="G21838" s="30">
        <v>0</v>
      </c>
      <c r="H21838">
        <v>1</v>
      </c>
      <c r="I21838" t="s">
        <v>19</v>
      </c>
      <c r="J21838" t="s">
        <v>19</v>
      </c>
      <c r="K21838">
        <v>1</v>
      </c>
      <c r="L21838">
        <v>1400</v>
      </c>
      <c r="M21838">
        <v>25199</v>
      </c>
      <c r="N21838" t="s">
        <v>19</v>
      </c>
      <c r="O21838">
        <v>0</v>
      </c>
    </row>
    <row r="21839" spans="1:15" ht="195" x14ac:dyDescent="0.25">
      <c r="A21839">
        <v>63114</v>
      </c>
      <c r="B21839">
        <v>1090</v>
      </c>
      <c r="C21839" t="s">
        <v>28790</v>
      </c>
      <c r="D21839" s="7" t="s">
        <v>28791</v>
      </c>
      <c r="E21839">
        <v>0.5</v>
      </c>
      <c r="F21839">
        <v>0.1</v>
      </c>
      <c r="G21839" s="30">
        <v>0</v>
      </c>
      <c r="H21839">
        <v>1</v>
      </c>
      <c r="I21839" t="s">
        <v>19</v>
      </c>
      <c r="J21839" t="s">
        <v>19</v>
      </c>
      <c r="K21839">
        <v>1</v>
      </c>
      <c r="L21839">
        <v>1401</v>
      </c>
      <c r="M21839">
        <v>25200</v>
      </c>
      <c r="N21839" t="s">
        <v>19</v>
      </c>
      <c r="O21839">
        <v>0</v>
      </c>
    </row>
    <row r="21840" spans="1:15" ht="195" x14ac:dyDescent="0.25">
      <c r="A21840">
        <v>63115</v>
      </c>
      <c r="B21840">
        <v>1088</v>
      </c>
      <c r="C21840" t="s">
        <v>28792</v>
      </c>
      <c r="D21840" s="7" t="s">
        <v>28787</v>
      </c>
      <c r="E21840">
        <v>0.5</v>
      </c>
      <c r="F21840">
        <v>0.1</v>
      </c>
      <c r="G21840" s="30">
        <v>0</v>
      </c>
      <c r="H21840">
        <v>1</v>
      </c>
      <c r="I21840" t="s">
        <v>19</v>
      </c>
      <c r="J21840" t="s">
        <v>19</v>
      </c>
      <c r="K21840">
        <v>1</v>
      </c>
      <c r="L21840">
        <v>1405</v>
      </c>
      <c r="M21840">
        <v>25201</v>
      </c>
      <c r="N21840" t="s">
        <v>19</v>
      </c>
      <c r="O21840">
        <v>0</v>
      </c>
    </row>
    <row r="21841" spans="1:15" ht="195" x14ac:dyDescent="0.25">
      <c r="A21841">
        <v>63123</v>
      </c>
      <c r="B21841">
        <v>1091</v>
      </c>
      <c r="C21841" t="s">
        <v>28793</v>
      </c>
      <c r="D21841" s="7" t="s">
        <v>28789</v>
      </c>
      <c r="E21841">
        <v>0.5</v>
      </c>
      <c r="F21841">
        <v>0.1</v>
      </c>
      <c r="G21841" s="30">
        <v>0</v>
      </c>
      <c r="H21841">
        <v>1</v>
      </c>
      <c r="I21841" t="s">
        <v>19</v>
      </c>
      <c r="J21841" t="s">
        <v>19</v>
      </c>
      <c r="K21841">
        <v>1</v>
      </c>
      <c r="L21841">
        <v>1404</v>
      </c>
      <c r="M21841">
        <v>25209</v>
      </c>
      <c r="N21841" t="s">
        <v>19</v>
      </c>
      <c r="O21841">
        <v>0</v>
      </c>
    </row>
    <row r="21842" spans="1:15" ht="195" x14ac:dyDescent="0.25">
      <c r="A21842">
        <v>63124</v>
      </c>
      <c r="B21842">
        <v>1090</v>
      </c>
      <c r="C21842" t="s">
        <v>28794</v>
      </c>
      <c r="D21842" s="7" t="s">
        <v>28791</v>
      </c>
      <c r="E21842">
        <v>0.5</v>
      </c>
      <c r="F21842">
        <v>0.1</v>
      </c>
      <c r="G21842" s="30">
        <v>0</v>
      </c>
      <c r="H21842">
        <v>1</v>
      </c>
      <c r="I21842" t="s">
        <v>19</v>
      </c>
      <c r="J21842" t="s">
        <v>19</v>
      </c>
      <c r="K21842">
        <v>1</v>
      </c>
      <c r="L21842">
        <v>1403</v>
      </c>
      <c r="M21842">
        <v>25210</v>
      </c>
      <c r="N21842" t="s">
        <v>19</v>
      </c>
      <c r="O21842">
        <v>0</v>
      </c>
    </row>
    <row r="21843" spans="1:15" ht="315" x14ac:dyDescent="0.25">
      <c r="A21843">
        <v>63135</v>
      </c>
      <c r="B21843">
        <v>4057</v>
      </c>
      <c r="C21843" t="s">
        <v>28795</v>
      </c>
      <c r="D21843" s="7" t="s">
        <v>28796</v>
      </c>
      <c r="E21843">
        <v>0.5</v>
      </c>
      <c r="F21843">
        <v>0.1</v>
      </c>
      <c r="G21843" s="30">
        <v>0</v>
      </c>
      <c r="H21843">
        <v>1</v>
      </c>
      <c r="I21843" t="s">
        <v>19</v>
      </c>
      <c r="J21843" t="s">
        <v>19</v>
      </c>
      <c r="K21843">
        <v>1</v>
      </c>
      <c r="L21843">
        <v>3478</v>
      </c>
      <c r="M21843">
        <v>25215</v>
      </c>
      <c r="N21843" t="s">
        <v>19</v>
      </c>
      <c r="O21843">
        <v>0</v>
      </c>
    </row>
    <row r="21844" spans="1:15" ht="315" x14ac:dyDescent="0.25">
      <c r="A21844">
        <v>63138</v>
      </c>
      <c r="B21844">
        <v>4057</v>
      </c>
      <c r="C21844" t="s">
        <v>28797</v>
      </c>
      <c r="D21844" s="7" t="s">
        <v>28796</v>
      </c>
      <c r="E21844">
        <v>0.5</v>
      </c>
      <c r="F21844">
        <v>0.1</v>
      </c>
      <c r="G21844" s="30">
        <v>0</v>
      </c>
      <c r="H21844">
        <v>1</v>
      </c>
      <c r="I21844" t="s">
        <v>19</v>
      </c>
      <c r="J21844" t="s">
        <v>19</v>
      </c>
      <c r="K21844">
        <v>1</v>
      </c>
      <c r="L21844">
        <v>3478</v>
      </c>
      <c r="M21844">
        <v>25218</v>
      </c>
      <c r="N21844" t="s">
        <v>19</v>
      </c>
      <c r="O21844">
        <v>0</v>
      </c>
    </row>
    <row r="21845" spans="1:15" ht="150" x14ac:dyDescent="0.25">
      <c r="A21845">
        <v>63140</v>
      </c>
      <c r="B21845">
        <v>4184</v>
      </c>
      <c r="C21845" t="s">
        <v>28798</v>
      </c>
      <c r="D21845" s="7" t="s">
        <v>28799</v>
      </c>
      <c r="E21845">
        <v>1</v>
      </c>
      <c r="F21845">
        <v>5000</v>
      </c>
      <c r="G21845" s="30">
        <v>0</v>
      </c>
      <c r="H21845">
        <v>1</v>
      </c>
      <c r="I21845" t="s">
        <v>19</v>
      </c>
      <c r="J21845">
        <v>500000000</v>
      </c>
      <c r="K21845">
        <v>1</v>
      </c>
      <c r="L21845">
        <v>1640</v>
      </c>
      <c r="M21845">
        <v>2985</v>
      </c>
      <c r="N21845" t="s">
        <v>19</v>
      </c>
      <c r="O21845">
        <v>0</v>
      </c>
    </row>
    <row r="21846" spans="1:15" x14ac:dyDescent="0.25">
      <c r="A21846">
        <v>63141</v>
      </c>
      <c r="B21846">
        <v>1950</v>
      </c>
      <c r="C21846" t="s">
        <v>28800</v>
      </c>
      <c r="E21846" s="30">
        <v>0</v>
      </c>
      <c r="F21846">
        <v>0.01</v>
      </c>
      <c r="G21846" s="30">
        <v>0</v>
      </c>
      <c r="H21846">
        <v>1</v>
      </c>
      <c r="I21846">
        <v>1</v>
      </c>
      <c r="J21846" t="s">
        <v>19</v>
      </c>
      <c r="K21846">
        <v>1</v>
      </c>
      <c r="L21846">
        <v>2003</v>
      </c>
      <c r="M21846" t="s">
        <v>19</v>
      </c>
      <c r="N21846" t="s">
        <v>19</v>
      </c>
      <c r="O21846">
        <v>0</v>
      </c>
    </row>
    <row r="21847" spans="1:15" x14ac:dyDescent="0.25">
      <c r="A21847">
        <v>63142</v>
      </c>
      <c r="B21847">
        <v>1950</v>
      </c>
      <c r="C21847" t="s">
        <v>28801</v>
      </c>
      <c r="E21847" s="30">
        <v>0</v>
      </c>
      <c r="F21847">
        <v>0.01</v>
      </c>
      <c r="G21847" s="30">
        <v>0</v>
      </c>
      <c r="H21847">
        <v>1</v>
      </c>
      <c r="I21847">
        <v>2</v>
      </c>
      <c r="J21847" t="s">
        <v>19</v>
      </c>
      <c r="K21847">
        <v>1</v>
      </c>
      <c r="L21847">
        <v>2005</v>
      </c>
      <c r="M21847" t="s">
        <v>19</v>
      </c>
      <c r="N21847" t="s">
        <v>19</v>
      </c>
      <c r="O21847">
        <v>0</v>
      </c>
    </row>
    <row r="21848" spans="1:15" x14ac:dyDescent="0.25">
      <c r="A21848">
        <v>63143</v>
      </c>
      <c r="B21848">
        <v>1950</v>
      </c>
      <c r="C21848" t="s">
        <v>28802</v>
      </c>
      <c r="E21848" s="30">
        <v>0</v>
      </c>
      <c r="F21848">
        <v>0.01</v>
      </c>
      <c r="G21848" s="30">
        <v>0</v>
      </c>
      <c r="H21848">
        <v>1</v>
      </c>
      <c r="I21848">
        <v>4</v>
      </c>
      <c r="J21848" t="s">
        <v>19</v>
      </c>
      <c r="K21848">
        <v>1</v>
      </c>
      <c r="L21848">
        <v>2002</v>
      </c>
      <c r="M21848" t="s">
        <v>19</v>
      </c>
      <c r="N21848" t="s">
        <v>19</v>
      </c>
      <c r="O21848">
        <v>0</v>
      </c>
    </row>
    <row r="21849" spans="1:15" x14ac:dyDescent="0.25">
      <c r="A21849">
        <v>63144</v>
      </c>
      <c r="B21849">
        <v>1950</v>
      </c>
      <c r="C21849" t="s">
        <v>28803</v>
      </c>
      <c r="E21849" s="30">
        <v>0</v>
      </c>
      <c r="F21849">
        <v>0.01</v>
      </c>
      <c r="G21849" s="30">
        <v>0</v>
      </c>
      <c r="H21849">
        <v>1</v>
      </c>
      <c r="I21849">
        <v>8</v>
      </c>
      <c r="J21849" t="s">
        <v>19</v>
      </c>
      <c r="K21849">
        <v>1</v>
      </c>
      <c r="L21849">
        <v>2004</v>
      </c>
      <c r="M21849" t="s">
        <v>19</v>
      </c>
      <c r="N21849" t="s">
        <v>19</v>
      </c>
      <c r="O21849">
        <v>0</v>
      </c>
    </row>
    <row r="21850" spans="1:15" ht="270" x14ac:dyDescent="0.25">
      <c r="A21850">
        <v>63145</v>
      </c>
      <c r="B21850">
        <v>4098</v>
      </c>
      <c r="C21850" t="s">
        <v>28804</v>
      </c>
      <c r="D21850" s="7" t="s">
        <v>28805</v>
      </c>
      <c r="E21850">
        <v>1</v>
      </c>
      <c r="F21850">
        <v>1</v>
      </c>
      <c r="G21850" s="30">
        <v>0</v>
      </c>
      <c r="H21850">
        <v>1</v>
      </c>
      <c r="I21850" t="s">
        <v>19</v>
      </c>
      <c r="J21850" t="s">
        <v>19</v>
      </c>
      <c r="K21850">
        <v>1</v>
      </c>
      <c r="L21850" t="s">
        <v>19</v>
      </c>
      <c r="M21850">
        <v>24601</v>
      </c>
      <c r="N21850" t="s">
        <v>19</v>
      </c>
      <c r="O21850">
        <v>0</v>
      </c>
    </row>
    <row r="21851" spans="1:15" x14ac:dyDescent="0.25">
      <c r="A21851">
        <v>63164</v>
      </c>
      <c r="B21851">
        <v>516</v>
      </c>
      <c r="C21851" t="s">
        <v>28806</v>
      </c>
      <c r="E21851" s="30">
        <v>0</v>
      </c>
      <c r="F21851">
        <v>0.01</v>
      </c>
      <c r="G21851" s="30">
        <v>0</v>
      </c>
      <c r="H21851">
        <v>1</v>
      </c>
      <c r="I21851" t="s">
        <v>19</v>
      </c>
      <c r="J21851">
        <v>500000000</v>
      </c>
      <c r="K21851">
        <v>1</v>
      </c>
      <c r="L21851">
        <v>799</v>
      </c>
      <c r="M21851">
        <v>2985</v>
      </c>
      <c r="N21851" t="s">
        <v>19</v>
      </c>
      <c r="O21851">
        <v>0</v>
      </c>
    </row>
    <row r="21852" spans="1:15" ht="180" x14ac:dyDescent="0.25">
      <c r="A21852">
        <v>63165</v>
      </c>
      <c r="B21852">
        <v>500</v>
      </c>
      <c r="C21852" t="s">
        <v>28807</v>
      </c>
      <c r="D21852" s="7" t="s">
        <v>28808</v>
      </c>
      <c r="E21852">
        <v>100</v>
      </c>
      <c r="F21852">
        <v>0.1</v>
      </c>
      <c r="G21852" s="30">
        <v>0</v>
      </c>
      <c r="H21852">
        <v>100</v>
      </c>
      <c r="I21852" t="s">
        <v>19</v>
      </c>
      <c r="J21852" t="s">
        <v>19</v>
      </c>
      <c r="K21852">
        <v>1</v>
      </c>
      <c r="L21852">
        <v>1663</v>
      </c>
      <c r="M21852">
        <v>20973</v>
      </c>
      <c r="N21852" t="s">
        <v>19</v>
      </c>
      <c r="O21852">
        <v>25264</v>
      </c>
    </row>
    <row r="21853" spans="1:15" x14ac:dyDescent="0.25">
      <c r="A21853">
        <v>63170</v>
      </c>
      <c r="B21853">
        <v>1950</v>
      </c>
      <c r="C21853" t="s">
        <v>28809</v>
      </c>
      <c r="D21853" t="s">
        <v>19807</v>
      </c>
      <c r="E21853" s="30">
        <v>0</v>
      </c>
      <c r="F21853">
        <v>0.01</v>
      </c>
      <c r="G21853" s="30">
        <v>0</v>
      </c>
      <c r="H21853">
        <v>1</v>
      </c>
      <c r="I21853">
        <v>4</v>
      </c>
      <c r="J21853" t="s">
        <v>19</v>
      </c>
      <c r="K21853">
        <v>1</v>
      </c>
      <c r="L21853" t="s">
        <v>19</v>
      </c>
      <c r="M21853" t="s">
        <v>19</v>
      </c>
      <c r="N21853" t="s">
        <v>19</v>
      </c>
      <c r="O21853">
        <v>0</v>
      </c>
    </row>
    <row r="21854" spans="1:15" x14ac:dyDescent="0.25">
      <c r="A21854">
        <v>63171</v>
      </c>
      <c r="B21854">
        <v>1950</v>
      </c>
      <c r="C21854" t="s">
        <v>28810</v>
      </c>
      <c r="D21854" t="s">
        <v>19807</v>
      </c>
      <c r="E21854" s="30">
        <v>0</v>
      </c>
      <c r="F21854">
        <v>0.01</v>
      </c>
      <c r="G21854" s="30">
        <v>0</v>
      </c>
      <c r="H21854">
        <v>1</v>
      </c>
      <c r="I21854">
        <v>4</v>
      </c>
      <c r="J21854" t="s">
        <v>19</v>
      </c>
      <c r="K21854">
        <v>1</v>
      </c>
      <c r="L21854" t="s">
        <v>19</v>
      </c>
      <c r="M21854" t="s">
        <v>19</v>
      </c>
      <c r="N21854" t="s">
        <v>19</v>
      </c>
      <c r="O21854">
        <v>0</v>
      </c>
    </row>
    <row r="21855" spans="1:15" x14ac:dyDescent="0.25">
      <c r="A21855">
        <v>63172</v>
      </c>
      <c r="B21855">
        <v>1950</v>
      </c>
      <c r="C21855" t="s">
        <v>28811</v>
      </c>
      <c r="D21855" t="s">
        <v>19807</v>
      </c>
      <c r="E21855" s="30">
        <v>0</v>
      </c>
      <c r="F21855">
        <v>0.01</v>
      </c>
      <c r="G21855" s="30">
        <v>0</v>
      </c>
      <c r="H21855">
        <v>1</v>
      </c>
      <c r="I21855">
        <v>1</v>
      </c>
      <c r="J21855" t="s">
        <v>19</v>
      </c>
      <c r="K21855">
        <v>1</v>
      </c>
      <c r="L21855" t="s">
        <v>19</v>
      </c>
      <c r="M21855" t="s">
        <v>19</v>
      </c>
      <c r="N21855" t="s">
        <v>19</v>
      </c>
      <c r="O21855">
        <v>0</v>
      </c>
    </row>
    <row r="21856" spans="1:15" x14ac:dyDescent="0.25">
      <c r="A21856">
        <v>63173</v>
      </c>
      <c r="B21856">
        <v>1950</v>
      </c>
      <c r="C21856" t="s">
        <v>28812</v>
      </c>
      <c r="D21856" t="s">
        <v>19807</v>
      </c>
      <c r="E21856" s="30">
        <v>0</v>
      </c>
      <c r="F21856">
        <v>0.01</v>
      </c>
      <c r="G21856" s="30">
        <v>0</v>
      </c>
      <c r="H21856">
        <v>1</v>
      </c>
      <c r="I21856">
        <v>1</v>
      </c>
      <c r="J21856" t="s">
        <v>19</v>
      </c>
      <c r="K21856">
        <v>1</v>
      </c>
      <c r="L21856" t="s">
        <v>19</v>
      </c>
      <c r="M21856" t="s">
        <v>19</v>
      </c>
      <c r="N21856" t="s">
        <v>19</v>
      </c>
      <c r="O21856">
        <v>0</v>
      </c>
    </row>
    <row r="21857" spans="1:15" x14ac:dyDescent="0.25">
      <c r="A21857">
        <v>63174</v>
      </c>
      <c r="B21857">
        <v>1950</v>
      </c>
      <c r="C21857" t="s">
        <v>28813</v>
      </c>
      <c r="D21857" t="s">
        <v>19807</v>
      </c>
      <c r="E21857" s="30">
        <v>0</v>
      </c>
      <c r="F21857">
        <v>0.01</v>
      </c>
      <c r="G21857" s="30">
        <v>0</v>
      </c>
      <c r="H21857">
        <v>1</v>
      </c>
      <c r="I21857">
        <v>8</v>
      </c>
      <c r="J21857" t="s">
        <v>19</v>
      </c>
      <c r="K21857">
        <v>1</v>
      </c>
      <c r="L21857" t="s">
        <v>19</v>
      </c>
      <c r="M21857" t="s">
        <v>19</v>
      </c>
      <c r="N21857" t="s">
        <v>19</v>
      </c>
      <c r="O21857">
        <v>0</v>
      </c>
    </row>
    <row r="21858" spans="1:15" x14ac:dyDescent="0.25">
      <c r="A21858">
        <v>63175</v>
      </c>
      <c r="B21858">
        <v>1950</v>
      </c>
      <c r="C21858" t="s">
        <v>28814</v>
      </c>
      <c r="D21858" t="s">
        <v>19807</v>
      </c>
      <c r="E21858" s="30">
        <v>0</v>
      </c>
      <c r="F21858">
        <v>0.01</v>
      </c>
      <c r="G21858" s="30">
        <v>0</v>
      </c>
      <c r="H21858">
        <v>1</v>
      </c>
      <c r="I21858">
        <v>8</v>
      </c>
      <c r="J21858" t="s">
        <v>19</v>
      </c>
      <c r="K21858">
        <v>1</v>
      </c>
      <c r="L21858" t="s">
        <v>19</v>
      </c>
      <c r="M21858" t="s">
        <v>19</v>
      </c>
      <c r="N21858" t="s">
        <v>19</v>
      </c>
      <c r="O21858">
        <v>0</v>
      </c>
    </row>
    <row r="21859" spans="1:15" x14ac:dyDescent="0.25">
      <c r="A21859">
        <v>63176</v>
      </c>
      <c r="B21859">
        <v>1950</v>
      </c>
      <c r="C21859" t="s">
        <v>28815</v>
      </c>
      <c r="D21859" t="s">
        <v>19807</v>
      </c>
      <c r="E21859" s="30">
        <v>0</v>
      </c>
      <c r="F21859">
        <v>0.01</v>
      </c>
      <c r="G21859" s="30">
        <v>0</v>
      </c>
      <c r="H21859">
        <v>1</v>
      </c>
      <c r="I21859">
        <v>2</v>
      </c>
      <c r="J21859" t="s">
        <v>19</v>
      </c>
      <c r="K21859">
        <v>1</v>
      </c>
      <c r="L21859" t="s">
        <v>19</v>
      </c>
      <c r="M21859" t="s">
        <v>19</v>
      </c>
      <c r="N21859" t="s">
        <v>19</v>
      </c>
      <c r="O21859">
        <v>0</v>
      </c>
    </row>
    <row r="21860" spans="1:15" x14ac:dyDescent="0.25">
      <c r="A21860">
        <v>63177</v>
      </c>
      <c r="B21860">
        <v>1950</v>
      </c>
      <c r="C21860" t="s">
        <v>28816</v>
      </c>
      <c r="D21860" t="s">
        <v>19807</v>
      </c>
      <c r="E21860" s="30">
        <v>0</v>
      </c>
      <c r="F21860">
        <v>0.01</v>
      </c>
      <c r="G21860" s="30">
        <v>0</v>
      </c>
      <c r="H21860">
        <v>1</v>
      </c>
      <c r="I21860">
        <v>2</v>
      </c>
      <c r="J21860" t="s">
        <v>19</v>
      </c>
      <c r="K21860">
        <v>1</v>
      </c>
      <c r="L21860" t="s">
        <v>19</v>
      </c>
      <c r="M21860" t="s">
        <v>19</v>
      </c>
      <c r="N21860" t="s">
        <v>19</v>
      </c>
      <c r="O21860">
        <v>0</v>
      </c>
    </row>
    <row r="21861" spans="1:15" x14ac:dyDescent="0.25">
      <c r="A21861">
        <v>63179</v>
      </c>
      <c r="B21861">
        <v>1950</v>
      </c>
      <c r="C21861" t="s">
        <v>28817</v>
      </c>
      <c r="D21861" t="s">
        <v>19807</v>
      </c>
      <c r="E21861" s="30">
        <v>0</v>
      </c>
      <c r="F21861">
        <v>0.01</v>
      </c>
      <c r="G21861" s="30">
        <v>0</v>
      </c>
      <c r="H21861">
        <v>1</v>
      </c>
      <c r="I21861">
        <v>4</v>
      </c>
      <c r="J21861" t="s">
        <v>19</v>
      </c>
      <c r="K21861">
        <v>1</v>
      </c>
      <c r="L21861" t="s">
        <v>19</v>
      </c>
      <c r="M21861" t="s">
        <v>19</v>
      </c>
      <c r="N21861" t="s">
        <v>19</v>
      </c>
      <c r="O21861">
        <v>0</v>
      </c>
    </row>
    <row r="21862" spans="1:15" x14ac:dyDescent="0.25">
      <c r="A21862">
        <v>63180</v>
      </c>
      <c r="B21862">
        <v>1950</v>
      </c>
      <c r="C21862" t="s">
        <v>28818</v>
      </c>
      <c r="D21862" t="s">
        <v>19807</v>
      </c>
      <c r="E21862" s="30">
        <v>0</v>
      </c>
      <c r="F21862">
        <v>0.01</v>
      </c>
      <c r="G21862" s="30">
        <v>0</v>
      </c>
      <c r="H21862">
        <v>1</v>
      </c>
      <c r="I21862">
        <v>4</v>
      </c>
      <c r="J21862" t="s">
        <v>19</v>
      </c>
      <c r="K21862">
        <v>1</v>
      </c>
      <c r="L21862" t="s">
        <v>19</v>
      </c>
      <c r="M21862" t="s">
        <v>19</v>
      </c>
      <c r="N21862" t="s">
        <v>19</v>
      </c>
      <c r="O21862">
        <v>0</v>
      </c>
    </row>
    <row r="21863" spans="1:15" x14ac:dyDescent="0.25">
      <c r="A21863">
        <v>63181</v>
      </c>
      <c r="B21863">
        <v>1950</v>
      </c>
      <c r="C21863" t="s">
        <v>28819</v>
      </c>
      <c r="D21863" t="s">
        <v>19807</v>
      </c>
      <c r="E21863" s="30">
        <v>0</v>
      </c>
      <c r="F21863">
        <v>0.01</v>
      </c>
      <c r="G21863" s="30">
        <v>0</v>
      </c>
      <c r="H21863">
        <v>1</v>
      </c>
      <c r="I21863">
        <v>1</v>
      </c>
      <c r="J21863" t="s">
        <v>19</v>
      </c>
      <c r="K21863">
        <v>1</v>
      </c>
      <c r="L21863" t="s">
        <v>19</v>
      </c>
      <c r="M21863" t="s">
        <v>19</v>
      </c>
      <c r="N21863" t="s">
        <v>19</v>
      </c>
      <c r="O21863">
        <v>0</v>
      </c>
    </row>
    <row r="21864" spans="1:15" x14ac:dyDescent="0.25">
      <c r="A21864">
        <v>63182</v>
      </c>
      <c r="B21864">
        <v>1950</v>
      </c>
      <c r="C21864" t="s">
        <v>28820</v>
      </c>
      <c r="D21864" t="s">
        <v>19807</v>
      </c>
      <c r="E21864" s="30">
        <v>0</v>
      </c>
      <c r="F21864">
        <v>0.01</v>
      </c>
      <c r="G21864" s="30">
        <v>0</v>
      </c>
      <c r="H21864">
        <v>1</v>
      </c>
      <c r="I21864">
        <v>1</v>
      </c>
      <c r="J21864" t="s">
        <v>19</v>
      </c>
      <c r="K21864">
        <v>1</v>
      </c>
      <c r="L21864" t="s">
        <v>19</v>
      </c>
      <c r="M21864" t="s">
        <v>19</v>
      </c>
      <c r="N21864" t="s">
        <v>19</v>
      </c>
      <c r="O21864">
        <v>0</v>
      </c>
    </row>
    <row r="21865" spans="1:15" x14ac:dyDescent="0.25">
      <c r="A21865">
        <v>63183</v>
      </c>
      <c r="B21865">
        <v>1950</v>
      </c>
      <c r="C21865" t="s">
        <v>28821</v>
      </c>
      <c r="D21865" t="s">
        <v>19807</v>
      </c>
      <c r="E21865" s="30">
        <v>0</v>
      </c>
      <c r="F21865">
        <v>0.01</v>
      </c>
      <c r="G21865" s="30">
        <v>0</v>
      </c>
      <c r="H21865">
        <v>1</v>
      </c>
      <c r="I21865">
        <v>8</v>
      </c>
      <c r="J21865" t="s">
        <v>19</v>
      </c>
      <c r="K21865">
        <v>1</v>
      </c>
      <c r="L21865" t="s">
        <v>19</v>
      </c>
      <c r="M21865" t="s">
        <v>19</v>
      </c>
      <c r="N21865" t="s">
        <v>19</v>
      </c>
      <c r="O21865">
        <v>0</v>
      </c>
    </row>
    <row r="21866" spans="1:15" x14ac:dyDescent="0.25">
      <c r="A21866">
        <v>63184</v>
      </c>
      <c r="B21866">
        <v>1950</v>
      </c>
      <c r="C21866" t="s">
        <v>28822</v>
      </c>
      <c r="D21866" t="s">
        <v>19807</v>
      </c>
      <c r="E21866" s="30">
        <v>0</v>
      </c>
      <c r="F21866">
        <v>0.01</v>
      </c>
      <c r="G21866" s="30">
        <v>0</v>
      </c>
      <c r="H21866">
        <v>1</v>
      </c>
      <c r="I21866">
        <v>8</v>
      </c>
      <c r="J21866" t="s">
        <v>19</v>
      </c>
      <c r="K21866">
        <v>1</v>
      </c>
      <c r="L21866" t="s">
        <v>19</v>
      </c>
      <c r="M21866" t="s">
        <v>19</v>
      </c>
      <c r="N21866" t="s">
        <v>19</v>
      </c>
      <c r="O21866">
        <v>0</v>
      </c>
    </row>
    <row r="21867" spans="1:15" x14ac:dyDescent="0.25">
      <c r="A21867">
        <v>63185</v>
      </c>
      <c r="B21867">
        <v>1950</v>
      </c>
      <c r="C21867" t="s">
        <v>28823</v>
      </c>
      <c r="D21867" t="s">
        <v>19807</v>
      </c>
      <c r="E21867" s="30">
        <v>0</v>
      </c>
      <c r="F21867">
        <v>0.01</v>
      </c>
      <c r="G21867" s="30">
        <v>0</v>
      </c>
      <c r="H21867">
        <v>1</v>
      </c>
      <c r="I21867">
        <v>2</v>
      </c>
      <c r="J21867" t="s">
        <v>19</v>
      </c>
      <c r="K21867">
        <v>1</v>
      </c>
      <c r="L21867" t="s">
        <v>19</v>
      </c>
      <c r="M21867" t="s">
        <v>19</v>
      </c>
      <c r="N21867" t="s">
        <v>19</v>
      </c>
      <c r="O21867">
        <v>0</v>
      </c>
    </row>
    <row r="21868" spans="1:15" x14ac:dyDescent="0.25">
      <c r="A21868">
        <v>63186</v>
      </c>
      <c r="B21868">
        <v>1950</v>
      </c>
      <c r="C21868" t="s">
        <v>28824</v>
      </c>
      <c r="D21868" t="s">
        <v>19807</v>
      </c>
      <c r="E21868" s="30">
        <v>0</v>
      </c>
      <c r="F21868">
        <v>0.01</v>
      </c>
      <c r="G21868" s="30">
        <v>0</v>
      </c>
      <c r="H21868">
        <v>1</v>
      </c>
      <c r="I21868">
        <v>2</v>
      </c>
      <c r="J21868" t="s">
        <v>19</v>
      </c>
      <c r="K21868">
        <v>1</v>
      </c>
      <c r="L21868" t="s">
        <v>19</v>
      </c>
      <c r="M21868" t="s">
        <v>19</v>
      </c>
      <c r="N21868" t="s">
        <v>19</v>
      </c>
      <c r="O21868">
        <v>0</v>
      </c>
    </row>
    <row r="21869" spans="1:15" x14ac:dyDescent="0.25">
      <c r="A21869">
        <v>63195</v>
      </c>
      <c r="B21869">
        <v>4186</v>
      </c>
      <c r="C21869" t="s">
        <v>28825</v>
      </c>
      <c r="D21869" t="s">
        <v>28826</v>
      </c>
      <c r="E21869">
        <v>5</v>
      </c>
      <c r="F21869">
        <v>1</v>
      </c>
      <c r="G21869" s="30">
        <v>0</v>
      </c>
      <c r="H21869">
        <v>200</v>
      </c>
      <c r="I21869" t="s">
        <v>19</v>
      </c>
      <c r="J21869">
        <v>5000</v>
      </c>
      <c r="K21869">
        <v>1</v>
      </c>
      <c r="L21869">
        <v>2820</v>
      </c>
      <c r="M21869">
        <v>25283</v>
      </c>
      <c r="N21869" t="s">
        <v>19</v>
      </c>
      <c r="O21869">
        <v>1303</v>
      </c>
    </row>
    <row r="21870" spans="1:15" x14ac:dyDescent="0.25">
      <c r="A21870">
        <v>63196</v>
      </c>
      <c r="B21870">
        <v>4188</v>
      </c>
      <c r="C21870" t="s">
        <v>28827</v>
      </c>
      <c r="E21870" s="30">
        <v>0</v>
      </c>
      <c r="F21870">
        <v>0.01</v>
      </c>
      <c r="G21870" s="30">
        <v>0</v>
      </c>
      <c r="H21870">
        <v>1</v>
      </c>
      <c r="I21870" t="s">
        <v>19</v>
      </c>
      <c r="J21870">
        <v>5000000</v>
      </c>
      <c r="K21870">
        <v>1</v>
      </c>
      <c r="L21870">
        <v>2821</v>
      </c>
      <c r="M21870">
        <v>1303</v>
      </c>
      <c r="N21870" t="s">
        <v>19</v>
      </c>
      <c r="O21870">
        <v>1303</v>
      </c>
    </row>
    <row r="21871" spans="1:15" ht="135" x14ac:dyDescent="0.25">
      <c r="A21871">
        <v>63201</v>
      </c>
      <c r="B21871">
        <v>1950</v>
      </c>
      <c r="C21871" t="s">
        <v>28828</v>
      </c>
      <c r="D21871" s="7" t="s">
        <v>22590</v>
      </c>
      <c r="E21871" s="30">
        <v>0</v>
      </c>
      <c r="F21871">
        <v>0.01</v>
      </c>
      <c r="G21871" s="30">
        <v>0</v>
      </c>
      <c r="H21871">
        <v>1</v>
      </c>
      <c r="I21871">
        <v>4</v>
      </c>
      <c r="J21871" t="s">
        <v>19</v>
      </c>
      <c r="K21871">
        <v>1</v>
      </c>
      <c r="L21871">
        <v>1994</v>
      </c>
      <c r="M21871" t="s">
        <v>19</v>
      </c>
      <c r="N21871" t="s">
        <v>19</v>
      </c>
      <c r="O21871">
        <v>0</v>
      </c>
    </row>
    <row r="21872" spans="1:15" ht="135" x14ac:dyDescent="0.25">
      <c r="A21872">
        <v>63202</v>
      </c>
      <c r="B21872">
        <v>1950</v>
      </c>
      <c r="C21872" t="s">
        <v>28829</v>
      </c>
      <c r="D21872" s="7" t="s">
        <v>22590</v>
      </c>
      <c r="E21872" s="30">
        <v>0</v>
      </c>
      <c r="F21872">
        <v>0.01</v>
      </c>
      <c r="G21872" s="30">
        <v>0</v>
      </c>
      <c r="H21872">
        <v>1</v>
      </c>
      <c r="I21872">
        <v>4</v>
      </c>
      <c r="J21872" t="s">
        <v>19</v>
      </c>
      <c r="K21872">
        <v>1</v>
      </c>
      <c r="L21872">
        <v>2069</v>
      </c>
      <c r="M21872" t="s">
        <v>19</v>
      </c>
      <c r="N21872" t="s">
        <v>19</v>
      </c>
      <c r="O21872">
        <v>0</v>
      </c>
    </row>
    <row r="21873" spans="1:15" ht="135" x14ac:dyDescent="0.25">
      <c r="A21873">
        <v>63203</v>
      </c>
      <c r="B21873">
        <v>1950</v>
      </c>
      <c r="C21873" t="s">
        <v>28830</v>
      </c>
      <c r="D21873" s="7" t="s">
        <v>22590</v>
      </c>
      <c r="E21873" s="30">
        <v>0</v>
      </c>
      <c r="F21873">
        <v>0.01</v>
      </c>
      <c r="G21873" s="30">
        <v>0</v>
      </c>
      <c r="H21873">
        <v>1</v>
      </c>
      <c r="I21873">
        <v>1</v>
      </c>
      <c r="J21873" t="s">
        <v>19</v>
      </c>
      <c r="K21873">
        <v>1</v>
      </c>
      <c r="L21873">
        <v>1995</v>
      </c>
      <c r="M21873" t="s">
        <v>19</v>
      </c>
      <c r="N21873" t="s">
        <v>19</v>
      </c>
      <c r="O21873">
        <v>0</v>
      </c>
    </row>
    <row r="21874" spans="1:15" ht="135" x14ac:dyDescent="0.25">
      <c r="A21874">
        <v>63204</v>
      </c>
      <c r="B21874">
        <v>1950</v>
      </c>
      <c r="C21874" t="s">
        <v>28831</v>
      </c>
      <c r="D21874" s="7" t="s">
        <v>22590</v>
      </c>
      <c r="E21874" s="30">
        <v>0</v>
      </c>
      <c r="F21874">
        <v>0.01</v>
      </c>
      <c r="G21874" s="30">
        <v>0</v>
      </c>
      <c r="H21874">
        <v>1</v>
      </c>
      <c r="I21874">
        <v>1</v>
      </c>
      <c r="J21874" t="s">
        <v>19</v>
      </c>
      <c r="K21874">
        <v>1</v>
      </c>
      <c r="L21874">
        <v>2070</v>
      </c>
      <c r="M21874" t="s">
        <v>19</v>
      </c>
      <c r="N21874" t="s">
        <v>19</v>
      </c>
      <c r="O21874">
        <v>0</v>
      </c>
    </row>
    <row r="21875" spans="1:15" ht="135" x14ac:dyDescent="0.25">
      <c r="A21875">
        <v>63205</v>
      </c>
      <c r="B21875">
        <v>1950</v>
      </c>
      <c r="C21875" t="s">
        <v>28832</v>
      </c>
      <c r="D21875" s="7" t="s">
        <v>22590</v>
      </c>
      <c r="E21875" s="30">
        <v>0</v>
      </c>
      <c r="F21875">
        <v>0.01</v>
      </c>
      <c r="G21875" s="30">
        <v>0</v>
      </c>
      <c r="H21875">
        <v>1</v>
      </c>
      <c r="I21875">
        <v>1</v>
      </c>
      <c r="J21875" t="s">
        <v>19</v>
      </c>
      <c r="K21875">
        <v>1</v>
      </c>
      <c r="L21875">
        <v>1965</v>
      </c>
      <c r="M21875" t="s">
        <v>19</v>
      </c>
      <c r="N21875" t="s">
        <v>19</v>
      </c>
      <c r="O21875">
        <v>0</v>
      </c>
    </row>
    <row r="21876" spans="1:15" ht="135" x14ac:dyDescent="0.25">
      <c r="A21876">
        <v>63206</v>
      </c>
      <c r="B21876">
        <v>1950</v>
      </c>
      <c r="C21876" t="s">
        <v>28833</v>
      </c>
      <c r="D21876" s="7" t="s">
        <v>22590</v>
      </c>
      <c r="E21876" s="30">
        <v>0</v>
      </c>
      <c r="F21876">
        <v>0.01</v>
      </c>
      <c r="G21876" s="30">
        <v>0</v>
      </c>
      <c r="H21876">
        <v>1</v>
      </c>
      <c r="I21876">
        <v>1</v>
      </c>
      <c r="J21876" t="s">
        <v>19</v>
      </c>
      <c r="K21876">
        <v>1</v>
      </c>
      <c r="L21876">
        <v>1965</v>
      </c>
      <c r="M21876" t="s">
        <v>19</v>
      </c>
      <c r="N21876" t="s">
        <v>19</v>
      </c>
      <c r="O21876">
        <v>0</v>
      </c>
    </row>
    <row r="21877" spans="1:15" ht="135" x14ac:dyDescent="0.25">
      <c r="A21877">
        <v>63207</v>
      </c>
      <c r="B21877">
        <v>1950</v>
      </c>
      <c r="C21877" t="s">
        <v>28834</v>
      </c>
      <c r="D21877" s="7" t="s">
        <v>22590</v>
      </c>
      <c r="E21877" s="30">
        <v>0</v>
      </c>
      <c r="F21877">
        <v>0.01</v>
      </c>
      <c r="G21877" s="30">
        <v>0</v>
      </c>
      <c r="H21877">
        <v>1</v>
      </c>
      <c r="I21877">
        <v>8</v>
      </c>
      <c r="J21877" t="s">
        <v>19</v>
      </c>
      <c r="K21877">
        <v>1</v>
      </c>
      <c r="L21877">
        <v>1996</v>
      </c>
      <c r="M21877" t="s">
        <v>19</v>
      </c>
      <c r="N21877" t="s">
        <v>19</v>
      </c>
      <c r="O21877">
        <v>0</v>
      </c>
    </row>
    <row r="21878" spans="1:15" ht="135" x14ac:dyDescent="0.25">
      <c r="A21878">
        <v>63208</v>
      </c>
      <c r="B21878">
        <v>1950</v>
      </c>
      <c r="C21878" t="s">
        <v>28835</v>
      </c>
      <c r="D21878" s="7" t="s">
        <v>22590</v>
      </c>
      <c r="E21878" s="30">
        <v>0</v>
      </c>
      <c r="F21878">
        <v>0.01</v>
      </c>
      <c r="G21878" s="30">
        <v>0</v>
      </c>
      <c r="H21878">
        <v>1</v>
      </c>
      <c r="I21878">
        <v>8</v>
      </c>
      <c r="J21878" t="s">
        <v>19</v>
      </c>
      <c r="K21878">
        <v>1</v>
      </c>
      <c r="L21878">
        <v>2071</v>
      </c>
      <c r="M21878" t="s">
        <v>19</v>
      </c>
      <c r="N21878" t="s">
        <v>19</v>
      </c>
      <c r="O21878">
        <v>0</v>
      </c>
    </row>
    <row r="21879" spans="1:15" ht="135" x14ac:dyDescent="0.25">
      <c r="A21879">
        <v>63209</v>
      </c>
      <c r="B21879">
        <v>1950</v>
      </c>
      <c r="C21879" t="s">
        <v>28836</v>
      </c>
      <c r="D21879" s="7" t="s">
        <v>22590</v>
      </c>
      <c r="E21879" s="30">
        <v>0</v>
      </c>
      <c r="F21879">
        <v>0.01</v>
      </c>
      <c r="G21879" s="30">
        <v>0</v>
      </c>
      <c r="H21879">
        <v>1</v>
      </c>
      <c r="I21879">
        <v>2</v>
      </c>
      <c r="J21879" t="s">
        <v>19</v>
      </c>
      <c r="K21879">
        <v>1</v>
      </c>
      <c r="L21879">
        <v>1997</v>
      </c>
      <c r="M21879" t="s">
        <v>19</v>
      </c>
      <c r="N21879" t="s">
        <v>19</v>
      </c>
      <c r="O21879">
        <v>0</v>
      </c>
    </row>
    <row r="21880" spans="1:15" ht="135" x14ac:dyDescent="0.25">
      <c r="A21880">
        <v>63210</v>
      </c>
      <c r="B21880">
        <v>1950</v>
      </c>
      <c r="C21880" t="s">
        <v>28837</v>
      </c>
      <c r="D21880" s="7" t="s">
        <v>22590</v>
      </c>
      <c r="E21880" s="30">
        <v>0</v>
      </c>
      <c r="F21880">
        <v>0.01</v>
      </c>
      <c r="G21880" s="30">
        <v>0</v>
      </c>
      <c r="H21880">
        <v>1</v>
      </c>
      <c r="I21880">
        <v>2</v>
      </c>
      <c r="J21880" t="s">
        <v>19</v>
      </c>
      <c r="K21880">
        <v>1</v>
      </c>
      <c r="L21880">
        <v>2072</v>
      </c>
      <c r="M21880" t="s">
        <v>19</v>
      </c>
      <c r="N21880" t="s">
        <v>19</v>
      </c>
      <c r="O21880">
        <v>0</v>
      </c>
    </row>
    <row r="21881" spans="1:15" ht="135" x14ac:dyDescent="0.25">
      <c r="A21881">
        <v>63211</v>
      </c>
      <c r="B21881">
        <v>1950</v>
      </c>
      <c r="C21881" t="s">
        <v>28838</v>
      </c>
      <c r="D21881" s="7" t="s">
        <v>22590</v>
      </c>
      <c r="E21881" s="30">
        <v>0</v>
      </c>
      <c r="F21881">
        <v>0.01</v>
      </c>
      <c r="G21881" s="30">
        <v>0</v>
      </c>
      <c r="H21881">
        <v>1</v>
      </c>
      <c r="I21881">
        <v>2</v>
      </c>
      <c r="J21881" t="s">
        <v>19</v>
      </c>
      <c r="K21881">
        <v>1</v>
      </c>
      <c r="L21881">
        <v>2108</v>
      </c>
      <c r="M21881" t="s">
        <v>19</v>
      </c>
      <c r="N21881" t="s">
        <v>19</v>
      </c>
      <c r="O21881">
        <v>0</v>
      </c>
    </row>
    <row r="21882" spans="1:15" ht="135" x14ac:dyDescent="0.25">
      <c r="A21882">
        <v>63212</v>
      </c>
      <c r="B21882">
        <v>1950</v>
      </c>
      <c r="C21882" t="s">
        <v>28839</v>
      </c>
      <c r="D21882" s="7" t="s">
        <v>22590</v>
      </c>
      <c r="E21882" s="30">
        <v>0</v>
      </c>
      <c r="F21882">
        <v>0.01</v>
      </c>
      <c r="G21882" s="30">
        <v>0</v>
      </c>
      <c r="H21882">
        <v>1</v>
      </c>
      <c r="I21882">
        <v>2</v>
      </c>
      <c r="J21882" t="s">
        <v>19</v>
      </c>
      <c r="K21882">
        <v>1</v>
      </c>
      <c r="L21882">
        <v>2108</v>
      </c>
      <c r="M21882" t="s">
        <v>19</v>
      </c>
      <c r="N21882" t="s">
        <v>19</v>
      </c>
      <c r="O21882">
        <v>0</v>
      </c>
    </row>
    <row r="21883" spans="1:15" x14ac:dyDescent="0.25">
      <c r="A21883">
        <v>63241</v>
      </c>
      <c r="B21883">
        <v>1950</v>
      </c>
      <c r="C21883" t="s">
        <v>28840</v>
      </c>
      <c r="E21883" s="30">
        <v>0</v>
      </c>
      <c r="F21883">
        <v>0.01</v>
      </c>
      <c r="G21883" s="30">
        <v>0</v>
      </c>
      <c r="H21883">
        <v>1</v>
      </c>
      <c r="I21883">
        <v>4</v>
      </c>
      <c r="J21883" t="s">
        <v>19</v>
      </c>
      <c r="K21883">
        <v>1</v>
      </c>
      <c r="L21883">
        <v>1990</v>
      </c>
      <c r="M21883" t="s">
        <v>19</v>
      </c>
      <c r="N21883" t="s">
        <v>19</v>
      </c>
      <c r="O21883">
        <v>0</v>
      </c>
    </row>
    <row r="21884" spans="1:15" x14ac:dyDescent="0.25">
      <c r="A21884">
        <v>63243</v>
      </c>
      <c r="B21884">
        <v>1950</v>
      </c>
      <c r="C21884" t="s">
        <v>28841</v>
      </c>
      <c r="E21884" s="30">
        <v>0</v>
      </c>
      <c r="F21884">
        <v>0.01</v>
      </c>
      <c r="G21884" s="30">
        <v>0</v>
      </c>
      <c r="H21884">
        <v>1</v>
      </c>
      <c r="I21884">
        <v>8</v>
      </c>
      <c r="J21884" t="s">
        <v>19</v>
      </c>
      <c r="K21884">
        <v>1</v>
      </c>
      <c r="L21884">
        <v>1992</v>
      </c>
      <c r="M21884" t="s">
        <v>19</v>
      </c>
      <c r="N21884" t="s">
        <v>19</v>
      </c>
      <c r="O21884">
        <v>0</v>
      </c>
    </row>
    <row r="21885" spans="1:15" x14ac:dyDescent="0.25">
      <c r="A21885">
        <v>63244</v>
      </c>
      <c r="B21885">
        <v>1950</v>
      </c>
      <c r="C21885" t="s">
        <v>28842</v>
      </c>
      <c r="E21885" s="30">
        <v>0</v>
      </c>
      <c r="F21885">
        <v>0.01</v>
      </c>
      <c r="G21885" s="30">
        <v>0</v>
      </c>
      <c r="H21885">
        <v>1</v>
      </c>
      <c r="I21885">
        <v>1</v>
      </c>
      <c r="J21885" t="s">
        <v>19</v>
      </c>
      <c r="K21885">
        <v>1</v>
      </c>
      <c r="L21885">
        <v>1991</v>
      </c>
      <c r="M21885" t="s">
        <v>19</v>
      </c>
      <c r="N21885" t="s">
        <v>19</v>
      </c>
      <c r="O21885">
        <v>0</v>
      </c>
    </row>
    <row r="21886" spans="1:15" x14ac:dyDescent="0.25">
      <c r="A21886">
        <v>63245</v>
      </c>
      <c r="B21886">
        <v>1950</v>
      </c>
      <c r="C21886" t="s">
        <v>28843</v>
      </c>
      <c r="E21886" s="30">
        <v>0</v>
      </c>
      <c r="F21886">
        <v>0.01</v>
      </c>
      <c r="G21886" s="30">
        <v>0</v>
      </c>
      <c r="H21886">
        <v>1</v>
      </c>
      <c r="I21886">
        <v>2</v>
      </c>
      <c r="J21886" t="s">
        <v>19</v>
      </c>
      <c r="K21886">
        <v>1</v>
      </c>
      <c r="L21886">
        <v>1993</v>
      </c>
      <c r="M21886" t="s">
        <v>19</v>
      </c>
      <c r="N21886" t="s">
        <v>19</v>
      </c>
      <c r="O21886">
        <v>0</v>
      </c>
    </row>
    <row r="21887" spans="1:15" ht="180" x14ac:dyDescent="0.25">
      <c r="A21887">
        <v>63246</v>
      </c>
      <c r="B21887">
        <v>1088</v>
      </c>
      <c r="C21887" t="s">
        <v>28844</v>
      </c>
      <c r="D21887" s="7" t="s">
        <v>28845</v>
      </c>
      <c r="E21887">
        <v>0.5</v>
      </c>
      <c r="F21887">
        <v>0.1</v>
      </c>
      <c r="G21887" s="30">
        <v>0</v>
      </c>
      <c r="H21887">
        <v>1</v>
      </c>
      <c r="I21887" t="s">
        <v>19</v>
      </c>
      <c r="J21887" t="s">
        <v>19</v>
      </c>
      <c r="K21887">
        <v>1</v>
      </c>
      <c r="L21887">
        <v>1399</v>
      </c>
      <c r="M21887">
        <v>25220</v>
      </c>
      <c r="N21887" t="s">
        <v>19</v>
      </c>
      <c r="O21887">
        <v>0</v>
      </c>
    </row>
    <row r="21888" spans="1:15" ht="180" x14ac:dyDescent="0.25">
      <c r="A21888">
        <v>63253</v>
      </c>
      <c r="B21888">
        <v>1088</v>
      </c>
      <c r="C21888" t="s">
        <v>28846</v>
      </c>
      <c r="D21888" s="7" t="s">
        <v>28847</v>
      </c>
      <c r="E21888">
        <v>0.5</v>
      </c>
      <c r="F21888">
        <v>0.1</v>
      </c>
      <c r="G21888" s="30">
        <v>0</v>
      </c>
      <c r="H21888">
        <v>1</v>
      </c>
      <c r="I21888" t="s">
        <v>19</v>
      </c>
      <c r="J21888" t="s">
        <v>19</v>
      </c>
      <c r="K21888">
        <v>1</v>
      </c>
      <c r="L21888">
        <v>1399</v>
      </c>
      <c r="M21888">
        <v>25227</v>
      </c>
      <c r="N21888" t="s">
        <v>19</v>
      </c>
      <c r="O21888">
        <v>0</v>
      </c>
    </row>
    <row r="21889" spans="1:15" ht="180" x14ac:dyDescent="0.25">
      <c r="A21889">
        <v>63257</v>
      </c>
      <c r="B21889">
        <v>1088</v>
      </c>
      <c r="C21889" t="s">
        <v>28848</v>
      </c>
      <c r="D21889" s="7" t="s">
        <v>28845</v>
      </c>
      <c r="E21889">
        <v>0.5</v>
      </c>
      <c r="F21889">
        <v>0.1</v>
      </c>
      <c r="G21889" s="30">
        <v>0</v>
      </c>
      <c r="H21889">
        <v>1</v>
      </c>
      <c r="I21889" t="s">
        <v>19</v>
      </c>
      <c r="J21889" t="s">
        <v>19</v>
      </c>
      <c r="K21889">
        <v>1</v>
      </c>
      <c r="L21889">
        <v>1405</v>
      </c>
      <c r="M21889">
        <v>25231</v>
      </c>
      <c r="N21889" t="s">
        <v>19</v>
      </c>
      <c r="O21889">
        <v>0</v>
      </c>
    </row>
    <row r="21890" spans="1:15" ht="180" x14ac:dyDescent="0.25">
      <c r="A21890">
        <v>63260</v>
      </c>
      <c r="B21890">
        <v>1088</v>
      </c>
      <c r="C21890" t="s">
        <v>28849</v>
      </c>
      <c r="D21890" s="7" t="s">
        <v>28847</v>
      </c>
      <c r="E21890">
        <v>0.5</v>
      </c>
      <c r="F21890">
        <v>0.1</v>
      </c>
      <c r="G21890" s="30">
        <v>0</v>
      </c>
      <c r="H21890">
        <v>1</v>
      </c>
      <c r="I21890" t="s">
        <v>19</v>
      </c>
      <c r="J21890" t="s">
        <v>19</v>
      </c>
      <c r="K21890">
        <v>1</v>
      </c>
      <c r="L21890">
        <v>1405</v>
      </c>
      <c r="M21890">
        <v>25234</v>
      </c>
      <c r="N21890" t="s">
        <v>19</v>
      </c>
      <c r="O21890">
        <v>0</v>
      </c>
    </row>
    <row r="21891" spans="1:15" x14ac:dyDescent="0.25">
      <c r="A21891">
        <v>63341</v>
      </c>
      <c r="B21891">
        <v>1950</v>
      </c>
      <c r="C21891" t="s">
        <v>28850</v>
      </c>
      <c r="D21891" t="s">
        <v>19807</v>
      </c>
      <c r="E21891" s="30">
        <v>0</v>
      </c>
      <c r="F21891">
        <v>0.01</v>
      </c>
      <c r="G21891" s="30">
        <v>0</v>
      </c>
      <c r="H21891">
        <v>1</v>
      </c>
      <c r="I21891">
        <v>4</v>
      </c>
      <c r="J21891" t="s">
        <v>19</v>
      </c>
      <c r="K21891">
        <v>1</v>
      </c>
      <c r="L21891" t="s">
        <v>19</v>
      </c>
      <c r="M21891" t="s">
        <v>19</v>
      </c>
      <c r="N21891" t="s">
        <v>19</v>
      </c>
      <c r="O21891">
        <v>0</v>
      </c>
    </row>
    <row r="21892" spans="1:15" x14ac:dyDescent="0.25">
      <c r="A21892">
        <v>63342</v>
      </c>
      <c r="B21892">
        <v>1950</v>
      </c>
      <c r="C21892" t="s">
        <v>28851</v>
      </c>
      <c r="D21892" t="s">
        <v>19807</v>
      </c>
      <c r="E21892" s="30">
        <v>0</v>
      </c>
      <c r="F21892">
        <v>0.01</v>
      </c>
      <c r="G21892" s="30">
        <v>0</v>
      </c>
      <c r="H21892">
        <v>1</v>
      </c>
      <c r="I21892">
        <v>4</v>
      </c>
      <c r="J21892" t="s">
        <v>19</v>
      </c>
      <c r="K21892">
        <v>1</v>
      </c>
      <c r="L21892" t="s">
        <v>19</v>
      </c>
      <c r="M21892" t="s">
        <v>19</v>
      </c>
      <c r="N21892" t="s">
        <v>19</v>
      </c>
      <c r="O21892">
        <v>0</v>
      </c>
    </row>
    <row r="21893" spans="1:15" x14ac:dyDescent="0.25">
      <c r="A21893">
        <v>63343</v>
      </c>
      <c r="B21893">
        <v>1950</v>
      </c>
      <c r="C21893" t="s">
        <v>28852</v>
      </c>
      <c r="D21893" t="s">
        <v>19807</v>
      </c>
      <c r="E21893" s="30">
        <v>0</v>
      </c>
      <c r="F21893">
        <v>0.01</v>
      </c>
      <c r="G21893" s="30">
        <v>0</v>
      </c>
      <c r="H21893">
        <v>1</v>
      </c>
      <c r="I21893">
        <v>1</v>
      </c>
      <c r="J21893" t="s">
        <v>19</v>
      </c>
      <c r="K21893">
        <v>1</v>
      </c>
      <c r="L21893" t="s">
        <v>19</v>
      </c>
      <c r="M21893" t="s">
        <v>19</v>
      </c>
      <c r="N21893" t="s">
        <v>19</v>
      </c>
      <c r="O21893">
        <v>0</v>
      </c>
    </row>
    <row r="21894" spans="1:15" x14ac:dyDescent="0.25">
      <c r="A21894">
        <v>63344</v>
      </c>
      <c r="B21894">
        <v>1950</v>
      </c>
      <c r="C21894" t="s">
        <v>28853</v>
      </c>
      <c r="D21894" t="s">
        <v>19807</v>
      </c>
      <c r="E21894" s="30">
        <v>0</v>
      </c>
      <c r="F21894">
        <v>0.01</v>
      </c>
      <c r="G21894" s="30">
        <v>0</v>
      </c>
      <c r="H21894">
        <v>1</v>
      </c>
      <c r="I21894">
        <v>1</v>
      </c>
      <c r="J21894" t="s">
        <v>19</v>
      </c>
      <c r="K21894">
        <v>1</v>
      </c>
      <c r="L21894" t="s">
        <v>19</v>
      </c>
      <c r="M21894" t="s">
        <v>19</v>
      </c>
      <c r="N21894" t="s">
        <v>19</v>
      </c>
      <c r="O21894">
        <v>0</v>
      </c>
    </row>
    <row r="21895" spans="1:15" x14ac:dyDescent="0.25">
      <c r="A21895">
        <v>63345</v>
      </c>
      <c r="B21895">
        <v>1950</v>
      </c>
      <c r="C21895" t="s">
        <v>28854</v>
      </c>
      <c r="D21895" t="s">
        <v>19807</v>
      </c>
      <c r="E21895" s="30">
        <v>0</v>
      </c>
      <c r="F21895">
        <v>0.01</v>
      </c>
      <c r="G21895" s="30">
        <v>0</v>
      </c>
      <c r="H21895">
        <v>1</v>
      </c>
      <c r="I21895">
        <v>8</v>
      </c>
      <c r="J21895" t="s">
        <v>19</v>
      </c>
      <c r="K21895">
        <v>1</v>
      </c>
      <c r="L21895" t="s">
        <v>19</v>
      </c>
      <c r="M21895" t="s">
        <v>19</v>
      </c>
      <c r="N21895" t="s">
        <v>19</v>
      </c>
      <c r="O21895">
        <v>0</v>
      </c>
    </row>
    <row r="21896" spans="1:15" x14ac:dyDescent="0.25">
      <c r="A21896">
        <v>63346</v>
      </c>
      <c r="B21896">
        <v>1950</v>
      </c>
      <c r="C21896" t="s">
        <v>28855</v>
      </c>
      <c r="D21896" t="s">
        <v>19807</v>
      </c>
      <c r="E21896" s="30">
        <v>0</v>
      </c>
      <c r="F21896">
        <v>0.01</v>
      </c>
      <c r="G21896" s="30">
        <v>0</v>
      </c>
      <c r="H21896">
        <v>1</v>
      </c>
      <c r="I21896">
        <v>8</v>
      </c>
      <c r="J21896" t="s">
        <v>19</v>
      </c>
      <c r="K21896">
        <v>1</v>
      </c>
      <c r="L21896" t="s">
        <v>19</v>
      </c>
      <c r="M21896" t="s">
        <v>19</v>
      </c>
      <c r="N21896" t="s">
        <v>19</v>
      </c>
      <c r="O21896">
        <v>0</v>
      </c>
    </row>
    <row r="21897" spans="1:15" x14ac:dyDescent="0.25">
      <c r="A21897">
        <v>63347</v>
      </c>
      <c r="B21897">
        <v>1950</v>
      </c>
      <c r="C21897" t="s">
        <v>28856</v>
      </c>
      <c r="D21897" t="s">
        <v>19807</v>
      </c>
      <c r="E21897" s="30">
        <v>0</v>
      </c>
      <c r="F21897">
        <v>0.01</v>
      </c>
      <c r="G21897" s="30">
        <v>0</v>
      </c>
      <c r="H21897">
        <v>1</v>
      </c>
      <c r="I21897">
        <v>2</v>
      </c>
      <c r="J21897" t="s">
        <v>19</v>
      </c>
      <c r="K21897">
        <v>1</v>
      </c>
      <c r="L21897" t="s">
        <v>19</v>
      </c>
      <c r="M21897" t="s">
        <v>19</v>
      </c>
      <c r="N21897" t="s">
        <v>19</v>
      </c>
      <c r="O21897">
        <v>0</v>
      </c>
    </row>
    <row r="21898" spans="1:15" x14ac:dyDescent="0.25">
      <c r="A21898">
        <v>63348</v>
      </c>
      <c r="B21898">
        <v>1950</v>
      </c>
      <c r="C21898" t="s">
        <v>28857</v>
      </c>
      <c r="D21898" t="s">
        <v>19807</v>
      </c>
      <c r="E21898" s="30">
        <v>0</v>
      </c>
      <c r="F21898">
        <v>0.01</v>
      </c>
      <c r="G21898" s="30">
        <v>0</v>
      </c>
      <c r="H21898">
        <v>1</v>
      </c>
      <c r="I21898">
        <v>2</v>
      </c>
      <c r="J21898" t="s">
        <v>19</v>
      </c>
      <c r="K21898">
        <v>1</v>
      </c>
      <c r="L21898" t="s">
        <v>19</v>
      </c>
      <c r="M21898" t="s">
        <v>19</v>
      </c>
      <c r="N21898" t="s">
        <v>19</v>
      </c>
      <c r="O21898">
        <v>0</v>
      </c>
    </row>
    <row r="21899" spans="1:15" x14ac:dyDescent="0.25">
      <c r="A21899">
        <v>63349</v>
      </c>
      <c r="B21899">
        <v>1950</v>
      </c>
      <c r="C21899" t="s">
        <v>28858</v>
      </c>
      <c r="D21899" t="s">
        <v>19807</v>
      </c>
      <c r="E21899" s="30">
        <v>0</v>
      </c>
      <c r="F21899">
        <v>0.01</v>
      </c>
      <c r="G21899" s="30">
        <v>0</v>
      </c>
      <c r="H21899">
        <v>1</v>
      </c>
      <c r="I21899" t="s">
        <v>19</v>
      </c>
      <c r="J21899" t="s">
        <v>19</v>
      </c>
      <c r="K21899">
        <v>1</v>
      </c>
      <c r="L21899" t="s">
        <v>19</v>
      </c>
      <c r="M21899" t="s">
        <v>19</v>
      </c>
      <c r="N21899" t="s">
        <v>19</v>
      </c>
      <c r="O21899">
        <v>0</v>
      </c>
    </row>
    <row r="21900" spans="1:15" x14ac:dyDescent="0.25">
      <c r="A21900">
        <v>63350</v>
      </c>
      <c r="B21900">
        <v>1950</v>
      </c>
      <c r="C21900" t="s">
        <v>28859</v>
      </c>
      <c r="D21900" t="s">
        <v>19807</v>
      </c>
      <c r="E21900" s="30">
        <v>0</v>
      </c>
      <c r="F21900">
        <v>0.01</v>
      </c>
      <c r="G21900" s="30">
        <v>0</v>
      </c>
      <c r="H21900">
        <v>1</v>
      </c>
      <c r="I21900" t="s">
        <v>19</v>
      </c>
      <c r="J21900" t="s">
        <v>19</v>
      </c>
      <c r="K21900">
        <v>1</v>
      </c>
      <c r="L21900" t="s">
        <v>19</v>
      </c>
      <c r="M21900" t="s">
        <v>19</v>
      </c>
      <c r="N21900" t="s">
        <v>19</v>
      </c>
      <c r="O21900">
        <v>0</v>
      </c>
    </row>
    <row r="21901" spans="1:15" x14ac:dyDescent="0.25">
      <c r="A21901">
        <v>63351</v>
      </c>
      <c r="B21901">
        <v>1950</v>
      </c>
      <c r="C21901" t="s">
        <v>28860</v>
      </c>
      <c r="D21901" t="s">
        <v>19807</v>
      </c>
      <c r="E21901" s="30">
        <v>0</v>
      </c>
      <c r="F21901">
        <v>0.01</v>
      </c>
      <c r="G21901" s="30">
        <v>0</v>
      </c>
      <c r="H21901">
        <v>1</v>
      </c>
      <c r="I21901" t="s">
        <v>19</v>
      </c>
      <c r="J21901" t="s">
        <v>19</v>
      </c>
      <c r="K21901">
        <v>1</v>
      </c>
      <c r="L21901" t="s">
        <v>19</v>
      </c>
      <c r="M21901" t="s">
        <v>19</v>
      </c>
      <c r="N21901" t="s">
        <v>19</v>
      </c>
      <c r="O21901">
        <v>0</v>
      </c>
    </row>
    <row r="21902" spans="1:15" x14ac:dyDescent="0.25">
      <c r="A21902">
        <v>63352</v>
      </c>
      <c r="B21902">
        <v>1950</v>
      </c>
      <c r="C21902" t="s">
        <v>28861</v>
      </c>
      <c r="D21902" t="s">
        <v>19807</v>
      </c>
      <c r="E21902" s="30">
        <v>0</v>
      </c>
      <c r="F21902">
        <v>0.01</v>
      </c>
      <c r="G21902" s="30">
        <v>0</v>
      </c>
      <c r="H21902">
        <v>1</v>
      </c>
      <c r="I21902">
        <v>4</v>
      </c>
      <c r="J21902" t="s">
        <v>19</v>
      </c>
      <c r="K21902">
        <v>1</v>
      </c>
      <c r="L21902" t="s">
        <v>19</v>
      </c>
      <c r="M21902" t="s">
        <v>19</v>
      </c>
      <c r="N21902" t="s">
        <v>19</v>
      </c>
      <c r="O21902">
        <v>0</v>
      </c>
    </row>
    <row r="21903" spans="1:15" x14ac:dyDescent="0.25">
      <c r="A21903">
        <v>63353</v>
      </c>
      <c r="B21903">
        <v>1950</v>
      </c>
      <c r="C21903" t="s">
        <v>28862</v>
      </c>
      <c r="D21903" t="s">
        <v>19807</v>
      </c>
      <c r="E21903" s="30">
        <v>0</v>
      </c>
      <c r="F21903">
        <v>0.01</v>
      </c>
      <c r="G21903" s="30">
        <v>0</v>
      </c>
      <c r="H21903">
        <v>1</v>
      </c>
      <c r="I21903">
        <v>4</v>
      </c>
      <c r="J21903" t="s">
        <v>19</v>
      </c>
      <c r="K21903">
        <v>1</v>
      </c>
      <c r="L21903" t="s">
        <v>19</v>
      </c>
      <c r="M21903" t="s">
        <v>19</v>
      </c>
      <c r="N21903" t="s">
        <v>19</v>
      </c>
      <c r="O21903">
        <v>0</v>
      </c>
    </row>
    <row r="21904" spans="1:15" x14ac:dyDescent="0.25">
      <c r="A21904">
        <v>63354</v>
      </c>
      <c r="B21904">
        <v>1950</v>
      </c>
      <c r="C21904" t="s">
        <v>28863</v>
      </c>
      <c r="D21904" t="s">
        <v>19807</v>
      </c>
      <c r="E21904" s="30">
        <v>0</v>
      </c>
      <c r="F21904">
        <v>0.01</v>
      </c>
      <c r="G21904" s="30">
        <v>0</v>
      </c>
      <c r="H21904">
        <v>1</v>
      </c>
      <c r="I21904">
        <v>4</v>
      </c>
      <c r="J21904" t="s">
        <v>19</v>
      </c>
      <c r="K21904">
        <v>1</v>
      </c>
      <c r="L21904" t="s">
        <v>19</v>
      </c>
      <c r="M21904" t="s">
        <v>19</v>
      </c>
      <c r="N21904" t="s">
        <v>19</v>
      </c>
      <c r="O21904">
        <v>0</v>
      </c>
    </row>
    <row r="21905" spans="1:15" x14ac:dyDescent="0.25">
      <c r="A21905">
        <v>63355</v>
      </c>
      <c r="B21905">
        <v>1950</v>
      </c>
      <c r="C21905" t="s">
        <v>28864</v>
      </c>
      <c r="D21905" t="s">
        <v>19807</v>
      </c>
      <c r="E21905" s="30">
        <v>0</v>
      </c>
      <c r="F21905">
        <v>0.01</v>
      </c>
      <c r="G21905" s="30">
        <v>0</v>
      </c>
      <c r="H21905">
        <v>1</v>
      </c>
      <c r="I21905">
        <v>4</v>
      </c>
      <c r="J21905" t="s">
        <v>19</v>
      </c>
      <c r="K21905">
        <v>1</v>
      </c>
      <c r="L21905" t="s">
        <v>19</v>
      </c>
      <c r="M21905" t="s">
        <v>19</v>
      </c>
      <c r="N21905" t="s">
        <v>19</v>
      </c>
      <c r="O21905">
        <v>0</v>
      </c>
    </row>
    <row r="21906" spans="1:15" x14ac:dyDescent="0.25">
      <c r="A21906">
        <v>63356</v>
      </c>
      <c r="B21906">
        <v>1950</v>
      </c>
      <c r="C21906" t="s">
        <v>28865</v>
      </c>
      <c r="D21906" t="s">
        <v>19807</v>
      </c>
      <c r="E21906" s="30">
        <v>0</v>
      </c>
      <c r="F21906">
        <v>0.01</v>
      </c>
      <c r="G21906" s="30">
        <v>0</v>
      </c>
      <c r="H21906">
        <v>1</v>
      </c>
      <c r="I21906">
        <v>4</v>
      </c>
      <c r="J21906" t="s">
        <v>19</v>
      </c>
      <c r="K21906">
        <v>1</v>
      </c>
      <c r="L21906" t="s">
        <v>19</v>
      </c>
      <c r="M21906" t="s">
        <v>19</v>
      </c>
      <c r="N21906" t="s">
        <v>19</v>
      </c>
      <c r="O21906">
        <v>0</v>
      </c>
    </row>
    <row r="21907" spans="1:15" x14ac:dyDescent="0.25">
      <c r="A21907">
        <v>63357</v>
      </c>
      <c r="B21907">
        <v>1950</v>
      </c>
      <c r="C21907" t="s">
        <v>28866</v>
      </c>
      <c r="D21907" t="s">
        <v>19807</v>
      </c>
      <c r="E21907" s="30">
        <v>0</v>
      </c>
      <c r="F21907">
        <v>0.01</v>
      </c>
      <c r="G21907" s="30">
        <v>0</v>
      </c>
      <c r="H21907">
        <v>1</v>
      </c>
      <c r="I21907">
        <v>4</v>
      </c>
      <c r="J21907" t="s">
        <v>19</v>
      </c>
      <c r="K21907">
        <v>1</v>
      </c>
      <c r="L21907" t="s">
        <v>19</v>
      </c>
      <c r="M21907" t="s">
        <v>19</v>
      </c>
      <c r="N21907" t="s">
        <v>19</v>
      </c>
      <c r="O21907">
        <v>0</v>
      </c>
    </row>
    <row r="21908" spans="1:15" x14ac:dyDescent="0.25">
      <c r="A21908">
        <v>63358</v>
      </c>
      <c r="B21908">
        <v>1950</v>
      </c>
      <c r="C21908" t="s">
        <v>28867</v>
      </c>
      <c r="D21908" t="s">
        <v>19807</v>
      </c>
      <c r="E21908" s="30">
        <v>0</v>
      </c>
      <c r="F21908">
        <v>0.01</v>
      </c>
      <c r="G21908" s="30">
        <v>0</v>
      </c>
      <c r="H21908">
        <v>1</v>
      </c>
      <c r="I21908">
        <v>4</v>
      </c>
      <c r="J21908" t="s">
        <v>19</v>
      </c>
      <c r="K21908">
        <v>1</v>
      </c>
      <c r="L21908" t="s">
        <v>19</v>
      </c>
      <c r="M21908" t="s">
        <v>19</v>
      </c>
      <c r="N21908" t="s">
        <v>19</v>
      </c>
      <c r="O21908">
        <v>0</v>
      </c>
    </row>
    <row r="21909" spans="1:15" x14ac:dyDescent="0.25">
      <c r="A21909">
        <v>63359</v>
      </c>
      <c r="B21909">
        <v>1950</v>
      </c>
      <c r="C21909" t="s">
        <v>28868</v>
      </c>
      <c r="D21909" t="s">
        <v>19807</v>
      </c>
      <c r="E21909" s="30">
        <v>0</v>
      </c>
      <c r="F21909">
        <v>0.01</v>
      </c>
      <c r="G21909" s="30">
        <v>0</v>
      </c>
      <c r="H21909">
        <v>1</v>
      </c>
      <c r="I21909">
        <v>4</v>
      </c>
      <c r="J21909" t="s">
        <v>19</v>
      </c>
      <c r="K21909">
        <v>1</v>
      </c>
      <c r="L21909" t="s">
        <v>19</v>
      </c>
      <c r="M21909" t="s">
        <v>19</v>
      </c>
      <c r="N21909" t="s">
        <v>19</v>
      </c>
      <c r="O21909">
        <v>0</v>
      </c>
    </row>
    <row r="21910" spans="1:15" x14ac:dyDescent="0.25">
      <c r="A21910">
        <v>63360</v>
      </c>
      <c r="B21910">
        <v>1950</v>
      </c>
      <c r="C21910" t="s">
        <v>28869</v>
      </c>
      <c r="D21910" t="s">
        <v>19807</v>
      </c>
      <c r="E21910" s="30">
        <v>0</v>
      </c>
      <c r="F21910">
        <v>0.01</v>
      </c>
      <c r="G21910" s="30">
        <v>0</v>
      </c>
      <c r="H21910">
        <v>1</v>
      </c>
      <c r="I21910">
        <v>4</v>
      </c>
      <c r="J21910" t="s">
        <v>19</v>
      </c>
      <c r="K21910">
        <v>1</v>
      </c>
      <c r="L21910" t="s">
        <v>19</v>
      </c>
      <c r="M21910" t="s">
        <v>19</v>
      </c>
      <c r="N21910" t="s">
        <v>19</v>
      </c>
      <c r="O21910">
        <v>0</v>
      </c>
    </row>
    <row r="21911" spans="1:15" x14ac:dyDescent="0.25">
      <c r="A21911">
        <v>63361</v>
      </c>
      <c r="B21911">
        <v>1950</v>
      </c>
      <c r="C21911" t="s">
        <v>28870</v>
      </c>
      <c r="D21911" t="s">
        <v>19807</v>
      </c>
      <c r="E21911" s="30">
        <v>0</v>
      </c>
      <c r="F21911">
        <v>0.01</v>
      </c>
      <c r="G21911" s="30">
        <v>0</v>
      </c>
      <c r="H21911">
        <v>1</v>
      </c>
      <c r="I21911">
        <v>4</v>
      </c>
      <c r="J21911" t="s">
        <v>19</v>
      </c>
      <c r="K21911">
        <v>1</v>
      </c>
      <c r="L21911" t="s">
        <v>19</v>
      </c>
      <c r="M21911" t="s">
        <v>19</v>
      </c>
      <c r="N21911" t="s">
        <v>19</v>
      </c>
      <c r="O21911">
        <v>0</v>
      </c>
    </row>
    <row r="21912" spans="1:15" x14ac:dyDescent="0.25">
      <c r="A21912">
        <v>63362</v>
      </c>
      <c r="B21912">
        <v>1950</v>
      </c>
      <c r="C21912" t="s">
        <v>28871</v>
      </c>
      <c r="D21912" t="s">
        <v>19807</v>
      </c>
      <c r="E21912" s="30">
        <v>0</v>
      </c>
      <c r="F21912">
        <v>0.01</v>
      </c>
      <c r="G21912" s="30">
        <v>0</v>
      </c>
      <c r="H21912">
        <v>1</v>
      </c>
      <c r="I21912">
        <v>4</v>
      </c>
      <c r="J21912" t="s">
        <v>19</v>
      </c>
      <c r="K21912">
        <v>1</v>
      </c>
      <c r="L21912" t="s">
        <v>19</v>
      </c>
      <c r="M21912" t="s">
        <v>19</v>
      </c>
      <c r="N21912" t="s">
        <v>19</v>
      </c>
      <c r="O21912">
        <v>0</v>
      </c>
    </row>
    <row r="21913" spans="1:15" x14ac:dyDescent="0.25">
      <c r="A21913">
        <v>63363</v>
      </c>
      <c r="B21913">
        <v>1950</v>
      </c>
      <c r="C21913" t="s">
        <v>28872</v>
      </c>
      <c r="D21913" t="s">
        <v>19807</v>
      </c>
      <c r="E21913" s="30">
        <v>0</v>
      </c>
      <c r="F21913">
        <v>0.01</v>
      </c>
      <c r="G21913" s="30">
        <v>0</v>
      </c>
      <c r="H21913">
        <v>1</v>
      </c>
      <c r="I21913">
        <v>4</v>
      </c>
      <c r="J21913" t="s">
        <v>19</v>
      </c>
      <c r="K21913">
        <v>1</v>
      </c>
      <c r="L21913" t="s">
        <v>19</v>
      </c>
      <c r="M21913" t="s">
        <v>19</v>
      </c>
      <c r="N21913" t="s">
        <v>19</v>
      </c>
      <c r="O21913">
        <v>0</v>
      </c>
    </row>
    <row r="21914" spans="1:15" x14ac:dyDescent="0.25">
      <c r="A21914">
        <v>63364</v>
      </c>
      <c r="B21914">
        <v>1950</v>
      </c>
      <c r="C21914" t="s">
        <v>28873</v>
      </c>
      <c r="D21914" t="s">
        <v>19807</v>
      </c>
      <c r="E21914" s="30">
        <v>0</v>
      </c>
      <c r="F21914">
        <v>0.01</v>
      </c>
      <c r="G21914" s="30">
        <v>0</v>
      </c>
      <c r="H21914">
        <v>1</v>
      </c>
      <c r="I21914">
        <v>4</v>
      </c>
      <c r="J21914" t="s">
        <v>19</v>
      </c>
      <c r="K21914">
        <v>1</v>
      </c>
      <c r="L21914" t="s">
        <v>19</v>
      </c>
      <c r="M21914" t="s">
        <v>19</v>
      </c>
      <c r="N21914" t="s">
        <v>19</v>
      </c>
      <c r="O21914">
        <v>0</v>
      </c>
    </row>
    <row r="21915" spans="1:15" x14ac:dyDescent="0.25">
      <c r="A21915">
        <v>63365</v>
      </c>
      <c r="B21915">
        <v>1950</v>
      </c>
      <c r="C21915" t="s">
        <v>28874</v>
      </c>
      <c r="D21915" t="s">
        <v>19807</v>
      </c>
      <c r="E21915" s="30">
        <v>0</v>
      </c>
      <c r="F21915">
        <v>0.01</v>
      </c>
      <c r="G21915" s="30">
        <v>0</v>
      </c>
      <c r="H21915">
        <v>1</v>
      </c>
      <c r="I21915">
        <v>4</v>
      </c>
      <c r="J21915" t="s">
        <v>19</v>
      </c>
      <c r="K21915">
        <v>1</v>
      </c>
      <c r="L21915" t="s">
        <v>19</v>
      </c>
      <c r="M21915" t="s">
        <v>19</v>
      </c>
      <c r="N21915" t="s">
        <v>19</v>
      </c>
      <c r="O21915">
        <v>0</v>
      </c>
    </row>
    <row r="21916" spans="1:15" x14ac:dyDescent="0.25">
      <c r="A21916">
        <v>63366</v>
      </c>
      <c r="B21916">
        <v>1950</v>
      </c>
      <c r="C21916" t="s">
        <v>28875</v>
      </c>
      <c r="D21916" t="s">
        <v>19807</v>
      </c>
      <c r="E21916" s="30">
        <v>0</v>
      </c>
      <c r="F21916">
        <v>0.01</v>
      </c>
      <c r="G21916" s="30">
        <v>0</v>
      </c>
      <c r="H21916">
        <v>1</v>
      </c>
      <c r="I21916">
        <v>4</v>
      </c>
      <c r="J21916" t="s">
        <v>19</v>
      </c>
      <c r="K21916">
        <v>1</v>
      </c>
      <c r="L21916" t="s">
        <v>19</v>
      </c>
      <c r="M21916" t="s">
        <v>19</v>
      </c>
      <c r="N21916" t="s">
        <v>19</v>
      </c>
      <c r="O21916">
        <v>0</v>
      </c>
    </row>
    <row r="21917" spans="1:15" x14ac:dyDescent="0.25">
      <c r="A21917">
        <v>63367</v>
      </c>
      <c r="B21917">
        <v>1950</v>
      </c>
      <c r="C21917" t="s">
        <v>28876</v>
      </c>
      <c r="D21917" t="s">
        <v>19807</v>
      </c>
      <c r="E21917" s="30">
        <v>0</v>
      </c>
      <c r="F21917">
        <v>0.01</v>
      </c>
      <c r="G21917" s="30">
        <v>0</v>
      </c>
      <c r="H21917">
        <v>1</v>
      </c>
      <c r="I21917">
        <v>4</v>
      </c>
      <c r="J21917" t="s">
        <v>19</v>
      </c>
      <c r="K21917">
        <v>1</v>
      </c>
      <c r="L21917" t="s">
        <v>19</v>
      </c>
      <c r="M21917" t="s">
        <v>19</v>
      </c>
      <c r="N21917" t="s">
        <v>19</v>
      </c>
      <c r="O21917">
        <v>0</v>
      </c>
    </row>
    <row r="21918" spans="1:15" x14ac:dyDescent="0.25">
      <c r="A21918">
        <v>63368</v>
      </c>
      <c r="B21918">
        <v>1950</v>
      </c>
      <c r="C21918" t="s">
        <v>28877</v>
      </c>
      <c r="D21918" t="s">
        <v>19807</v>
      </c>
      <c r="E21918" s="30">
        <v>0</v>
      </c>
      <c r="F21918">
        <v>0.01</v>
      </c>
      <c r="G21918" s="30">
        <v>0</v>
      </c>
      <c r="H21918">
        <v>1</v>
      </c>
      <c r="I21918">
        <v>4</v>
      </c>
      <c r="J21918" t="s">
        <v>19</v>
      </c>
      <c r="K21918">
        <v>1</v>
      </c>
      <c r="L21918" t="s">
        <v>19</v>
      </c>
      <c r="M21918" t="s">
        <v>19</v>
      </c>
      <c r="N21918" t="s">
        <v>19</v>
      </c>
      <c r="O21918">
        <v>0</v>
      </c>
    </row>
    <row r="21919" spans="1:15" x14ac:dyDescent="0.25">
      <c r="A21919">
        <v>63369</v>
      </c>
      <c r="B21919">
        <v>1950</v>
      </c>
      <c r="C21919" t="s">
        <v>28878</v>
      </c>
      <c r="D21919" t="s">
        <v>19807</v>
      </c>
      <c r="E21919" s="30">
        <v>0</v>
      </c>
      <c r="F21919">
        <v>0.01</v>
      </c>
      <c r="G21919" s="30">
        <v>0</v>
      </c>
      <c r="H21919">
        <v>1</v>
      </c>
      <c r="I21919">
        <v>4</v>
      </c>
      <c r="J21919" t="s">
        <v>19</v>
      </c>
      <c r="K21919">
        <v>1</v>
      </c>
      <c r="L21919" t="s">
        <v>19</v>
      </c>
      <c r="M21919" t="s">
        <v>19</v>
      </c>
      <c r="N21919" t="s">
        <v>19</v>
      </c>
      <c r="O21919">
        <v>0</v>
      </c>
    </row>
    <row r="21920" spans="1:15" x14ac:dyDescent="0.25">
      <c r="A21920">
        <v>63370</v>
      </c>
      <c r="B21920">
        <v>1950</v>
      </c>
      <c r="C21920" t="s">
        <v>28879</v>
      </c>
      <c r="D21920" t="s">
        <v>19807</v>
      </c>
      <c r="E21920" s="30">
        <v>0</v>
      </c>
      <c r="F21920">
        <v>0.01</v>
      </c>
      <c r="G21920" s="30">
        <v>0</v>
      </c>
      <c r="H21920">
        <v>1</v>
      </c>
      <c r="I21920">
        <v>4</v>
      </c>
      <c r="J21920" t="s">
        <v>19</v>
      </c>
      <c r="K21920">
        <v>1</v>
      </c>
      <c r="L21920" t="s">
        <v>19</v>
      </c>
      <c r="M21920" t="s">
        <v>19</v>
      </c>
      <c r="N21920" t="s">
        <v>19</v>
      </c>
      <c r="O21920">
        <v>0</v>
      </c>
    </row>
    <row r="21921" spans="1:15" x14ac:dyDescent="0.25">
      <c r="A21921">
        <v>63371</v>
      </c>
      <c r="B21921">
        <v>1950</v>
      </c>
      <c r="C21921" t="s">
        <v>28880</v>
      </c>
      <c r="D21921" t="s">
        <v>19807</v>
      </c>
      <c r="E21921" s="30">
        <v>0</v>
      </c>
      <c r="F21921">
        <v>0.01</v>
      </c>
      <c r="G21921" s="30">
        <v>0</v>
      </c>
      <c r="H21921">
        <v>1</v>
      </c>
      <c r="I21921">
        <v>4</v>
      </c>
      <c r="J21921" t="s">
        <v>19</v>
      </c>
      <c r="K21921">
        <v>1</v>
      </c>
      <c r="L21921" t="s">
        <v>19</v>
      </c>
      <c r="M21921" t="s">
        <v>19</v>
      </c>
      <c r="N21921" t="s">
        <v>19</v>
      </c>
      <c r="O21921">
        <v>0</v>
      </c>
    </row>
    <row r="21922" spans="1:15" x14ac:dyDescent="0.25">
      <c r="A21922">
        <v>63372</v>
      </c>
      <c r="B21922">
        <v>1950</v>
      </c>
      <c r="C21922" t="s">
        <v>28881</v>
      </c>
      <c r="D21922" t="s">
        <v>19807</v>
      </c>
      <c r="E21922" s="30">
        <v>0</v>
      </c>
      <c r="F21922">
        <v>0.01</v>
      </c>
      <c r="G21922" s="30">
        <v>0</v>
      </c>
      <c r="H21922">
        <v>1</v>
      </c>
      <c r="I21922">
        <v>4</v>
      </c>
      <c r="J21922" t="s">
        <v>19</v>
      </c>
      <c r="K21922">
        <v>1</v>
      </c>
      <c r="L21922" t="s">
        <v>19</v>
      </c>
      <c r="M21922" t="s">
        <v>19</v>
      </c>
      <c r="N21922" t="s">
        <v>19</v>
      </c>
      <c r="O21922">
        <v>0</v>
      </c>
    </row>
    <row r="21923" spans="1:15" x14ac:dyDescent="0.25">
      <c r="A21923">
        <v>63373</v>
      </c>
      <c r="B21923">
        <v>1950</v>
      </c>
      <c r="C21923" t="s">
        <v>28882</v>
      </c>
      <c r="D21923" t="s">
        <v>19807</v>
      </c>
      <c r="E21923" s="30">
        <v>0</v>
      </c>
      <c r="F21923">
        <v>0.01</v>
      </c>
      <c r="G21923" s="30">
        <v>0</v>
      </c>
      <c r="H21923">
        <v>1</v>
      </c>
      <c r="I21923">
        <v>4</v>
      </c>
      <c r="J21923" t="s">
        <v>19</v>
      </c>
      <c r="K21923">
        <v>1</v>
      </c>
      <c r="L21923" t="s">
        <v>19</v>
      </c>
      <c r="M21923" t="s">
        <v>19</v>
      </c>
      <c r="N21923" t="s">
        <v>19</v>
      </c>
      <c r="O21923">
        <v>0</v>
      </c>
    </row>
    <row r="21924" spans="1:15" x14ac:dyDescent="0.25">
      <c r="A21924">
        <v>63374</v>
      </c>
      <c r="B21924">
        <v>1950</v>
      </c>
      <c r="C21924" t="s">
        <v>28883</v>
      </c>
      <c r="D21924" t="s">
        <v>19807</v>
      </c>
      <c r="E21924" s="30">
        <v>0</v>
      </c>
      <c r="F21924">
        <v>0.01</v>
      </c>
      <c r="G21924" s="30">
        <v>0</v>
      </c>
      <c r="H21924">
        <v>1</v>
      </c>
      <c r="I21924">
        <v>4</v>
      </c>
      <c r="J21924" t="s">
        <v>19</v>
      </c>
      <c r="K21924">
        <v>1</v>
      </c>
      <c r="L21924" t="s">
        <v>19</v>
      </c>
      <c r="M21924" t="s">
        <v>19</v>
      </c>
      <c r="N21924" t="s">
        <v>19</v>
      </c>
      <c r="O21924">
        <v>0</v>
      </c>
    </row>
    <row r="21925" spans="1:15" x14ac:dyDescent="0.25">
      <c r="A21925">
        <v>63375</v>
      </c>
      <c r="B21925">
        <v>1950</v>
      </c>
      <c r="C21925" t="s">
        <v>28884</v>
      </c>
      <c r="D21925" t="s">
        <v>19807</v>
      </c>
      <c r="E21925" s="30">
        <v>0</v>
      </c>
      <c r="F21925">
        <v>0.01</v>
      </c>
      <c r="G21925" s="30">
        <v>0</v>
      </c>
      <c r="H21925">
        <v>1</v>
      </c>
      <c r="I21925">
        <v>4</v>
      </c>
      <c r="J21925" t="s">
        <v>19</v>
      </c>
      <c r="K21925">
        <v>1</v>
      </c>
      <c r="L21925" t="s">
        <v>19</v>
      </c>
      <c r="M21925" t="s">
        <v>19</v>
      </c>
      <c r="N21925" t="s">
        <v>19</v>
      </c>
      <c r="O21925">
        <v>0</v>
      </c>
    </row>
    <row r="21926" spans="1:15" x14ac:dyDescent="0.25">
      <c r="A21926">
        <v>63376</v>
      </c>
      <c r="B21926">
        <v>1950</v>
      </c>
      <c r="C21926" t="s">
        <v>28885</v>
      </c>
      <c r="D21926" t="s">
        <v>19807</v>
      </c>
      <c r="E21926" s="30">
        <v>0</v>
      </c>
      <c r="F21926">
        <v>0.01</v>
      </c>
      <c r="G21926" s="30">
        <v>0</v>
      </c>
      <c r="H21926">
        <v>1</v>
      </c>
      <c r="I21926">
        <v>4</v>
      </c>
      <c r="J21926" t="s">
        <v>19</v>
      </c>
      <c r="K21926">
        <v>1</v>
      </c>
      <c r="L21926" t="s">
        <v>19</v>
      </c>
      <c r="M21926" t="s">
        <v>19</v>
      </c>
      <c r="N21926" t="s">
        <v>19</v>
      </c>
      <c r="O21926">
        <v>0</v>
      </c>
    </row>
    <row r="21927" spans="1:15" x14ac:dyDescent="0.25">
      <c r="A21927">
        <v>63377</v>
      </c>
      <c r="B21927">
        <v>1950</v>
      </c>
      <c r="C21927" t="s">
        <v>28886</v>
      </c>
      <c r="D21927" t="s">
        <v>19807</v>
      </c>
      <c r="E21927" s="30">
        <v>0</v>
      </c>
      <c r="F21927">
        <v>0.01</v>
      </c>
      <c r="G21927" s="30">
        <v>0</v>
      </c>
      <c r="H21927">
        <v>1</v>
      </c>
      <c r="I21927">
        <v>4</v>
      </c>
      <c r="J21927" t="s">
        <v>19</v>
      </c>
      <c r="K21927">
        <v>1</v>
      </c>
      <c r="L21927" t="s">
        <v>19</v>
      </c>
      <c r="M21927" t="s">
        <v>19</v>
      </c>
      <c r="N21927" t="s">
        <v>19</v>
      </c>
      <c r="O21927">
        <v>0</v>
      </c>
    </row>
    <row r="21928" spans="1:15" x14ac:dyDescent="0.25">
      <c r="A21928">
        <v>63378</v>
      </c>
      <c r="B21928">
        <v>1950</v>
      </c>
      <c r="C21928" t="s">
        <v>28887</v>
      </c>
      <c r="D21928" t="s">
        <v>19807</v>
      </c>
      <c r="E21928" s="30">
        <v>0</v>
      </c>
      <c r="F21928">
        <v>0.01</v>
      </c>
      <c r="G21928" s="30">
        <v>0</v>
      </c>
      <c r="H21928">
        <v>1</v>
      </c>
      <c r="I21928">
        <v>4</v>
      </c>
      <c r="J21928" t="s">
        <v>19</v>
      </c>
      <c r="K21928">
        <v>1</v>
      </c>
      <c r="L21928" t="s">
        <v>19</v>
      </c>
      <c r="M21928" t="s">
        <v>19</v>
      </c>
      <c r="N21928" t="s">
        <v>19</v>
      </c>
      <c r="O21928">
        <v>0</v>
      </c>
    </row>
    <row r="21929" spans="1:15" x14ac:dyDescent="0.25">
      <c r="A21929">
        <v>63379</v>
      </c>
      <c r="B21929">
        <v>1950</v>
      </c>
      <c r="C21929" t="s">
        <v>28888</v>
      </c>
      <c r="D21929" t="s">
        <v>19807</v>
      </c>
      <c r="E21929" s="30">
        <v>0</v>
      </c>
      <c r="F21929">
        <v>0.01</v>
      </c>
      <c r="G21929" s="30">
        <v>0</v>
      </c>
      <c r="H21929">
        <v>1</v>
      </c>
      <c r="I21929">
        <v>4</v>
      </c>
      <c r="J21929" t="s">
        <v>19</v>
      </c>
      <c r="K21929">
        <v>1</v>
      </c>
      <c r="L21929" t="s">
        <v>19</v>
      </c>
      <c r="M21929" t="s">
        <v>19</v>
      </c>
      <c r="N21929" t="s">
        <v>19</v>
      </c>
      <c r="O21929">
        <v>0</v>
      </c>
    </row>
    <row r="21930" spans="1:15" x14ac:dyDescent="0.25">
      <c r="A21930">
        <v>63380</v>
      </c>
      <c r="B21930">
        <v>1950</v>
      </c>
      <c r="C21930" t="s">
        <v>28889</v>
      </c>
      <c r="D21930" t="s">
        <v>19807</v>
      </c>
      <c r="E21930" s="30">
        <v>0</v>
      </c>
      <c r="F21930">
        <v>0.01</v>
      </c>
      <c r="G21930" s="30">
        <v>0</v>
      </c>
      <c r="H21930">
        <v>1</v>
      </c>
      <c r="I21930">
        <v>4</v>
      </c>
      <c r="J21930" t="s">
        <v>19</v>
      </c>
      <c r="K21930">
        <v>1</v>
      </c>
      <c r="L21930" t="s">
        <v>19</v>
      </c>
      <c r="M21930" t="s">
        <v>19</v>
      </c>
      <c r="N21930" t="s">
        <v>19</v>
      </c>
      <c r="O21930">
        <v>0</v>
      </c>
    </row>
    <row r="21931" spans="1:15" x14ac:dyDescent="0.25">
      <c r="A21931">
        <v>63381</v>
      </c>
      <c r="B21931">
        <v>1950</v>
      </c>
      <c r="C21931" t="s">
        <v>28890</v>
      </c>
      <c r="D21931" t="s">
        <v>19807</v>
      </c>
      <c r="E21931" s="30">
        <v>0</v>
      </c>
      <c r="F21931">
        <v>0.01</v>
      </c>
      <c r="G21931" s="30">
        <v>0</v>
      </c>
      <c r="H21931">
        <v>1</v>
      </c>
      <c r="I21931">
        <v>4</v>
      </c>
      <c r="J21931" t="s">
        <v>19</v>
      </c>
      <c r="K21931">
        <v>1</v>
      </c>
      <c r="L21931" t="s">
        <v>19</v>
      </c>
      <c r="M21931" t="s">
        <v>19</v>
      </c>
      <c r="N21931" t="s">
        <v>19</v>
      </c>
      <c r="O21931">
        <v>0</v>
      </c>
    </row>
    <row r="21932" spans="1:15" x14ac:dyDescent="0.25">
      <c r="A21932">
        <v>63382</v>
      </c>
      <c r="B21932">
        <v>1950</v>
      </c>
      <c r="C21932" t="s">
        <v>28891</v>
      </c>
      <c r="D21932" t="s">
        <v>19807</v>
      </c>
      <c r="E21932" s="30">
        <v>0</v>
      </c>
      <c r="F21932">
        <v>0.01</v>
      </c>
      <c r="G21932" s="30">
        <v>0</v>
      </c>
      <c r="H21932">
        <v>1</v>
      </c>
      <c r="I21932">
        <v>4</v>
      </c>
      <c r="J21932" t="s">
        <v>19</v>
      </c>
      <c r="K21932">
        <v>1</v>
      </c>
      <c r="L21932" t="s">
        <v>19</v>
      </c>
      <c r="M21932" t="s">
        <v>19</v>
      </c>
      <c r="N21932" t="s">
        <v>19</v>
      </c>
      <c r="O21932">
        <v>0</v>
      </c>
    </row>
    <row r="21933" spans="1:15" x14ac:dyDescent="0.25">
      <c r="A21933">
        <v>63383</v>
      </c>
      <c r="B21933">
        <v>1950</v>
      </c>
      <c r="C21933" t="s">
        <v>28892</v>
      </c>
      <c r="D21933" t="s">
        <v>19807</v>
      </c>
      <c r="E21933" s="30">
        <v>0</v>
      </c>
      <c r="F21933">
        <v>0.01</v>
      </c>
      <c r="G21933" s="30">
        <v>0</v>
      </c>
      <c r="H21933">
        <v>1</v>
      </c>
      <c r="I21933">
        <v>4</v>
      </c>
      <c r="J21933" t="s">
        <v>19</v>
      </c>
      <c r="K21933">
        <v>1</v>
      </c>
      <c r="L21933" t="s">
        <v>19</v>
      </c>
      <c r="M21933" t="s">
        <v>19</v>
      </c>
      <c r="N21933" t="s">
        <v>19</v>
      </c>
      <c r="O21933">
        <v>0</v>
      </c>
    </row>
    <row r="21934" spans="1:15" x14ac:dyDescent="0.25">
      <c r="A21934">
        <v>63384</v>
      </c>
      <c r="B21934">
        <v>1950</v>
      </c>
      <c r="C21934" t="s">
        <v>28893</v>
      </c>
      <c r="D21934" t="s">
        <v>19807</v>
      </c>
      <c r="E21934" s="30">
        <v>0</v>
      </c>
      <c r="F21934">
        <v>0.01</v>
      </c>
      <c r="G21934" s="30">
        <v>0</v>
      </c>
      <c r="H21934">
        <v>1</v>
      </c>
      <c r="I21934">
        <v>4</v>
      </c>
      <c r="J21934" t="s">
        <v>19</v>
      </c>
      <c r="K21934">
        <v>1</v>
      </c>
      <c r="L21934" t="s">
        <v>19</v>
      </c>
      <c r="M21934" t="s">
        <v>19</v>
      </c>
      <c r="N21934" t="s">
        <v>19</v>
      </c>
      <c r="O21934">
        <v>0</v>
      </c>
    </row>
    <row r="21935" spans="1:15" x14ac:dyDescent="0.25">
      <c r="A21935">
        <v>63385</v>
      </c>
      <c r="B21935">
        <v>1950</v>
      </c>
      <c r="C21935" t="s">
        <v>28894</v>
      </c>
      <c r="D21935" t="s">
        <v>19807</v>
      </c>
      <c r="E21935" s="30">
        <v>0</v>
      </c>
      <c r="F21935">
        <v>0.01</v>
      </c>
      <c r="G21935" s="30">
        <v>0</v>
      </c>
      <c r="H21935">
        <v>1</v>
      </c>
      <c r="I21935">
        <v>4</v>
      </c>
      <c r="J21935" t="s">
        <v>19</v>
      </c>
      <c r="K21935">
        <v>1</v>
      </c>
      <c r="L21935" t="s">
        <v>19</v>
      </c>
      <c r="M21935" t="s">
        <v>19</v>
      </c>
      <c r="N21935" t="s">
        <v>19</v>
      </c>
      <c r="O21935">
        <v>0</v>
      </c>
    </row>
    <row r="21936" spans="1:15" x14ac:dyDescent="0.25">
      <c r="A21936">
        <v>63386</v>
      </c>
      <c r="B21936">
        <v>1950</v>
      </c>
      <c r="C21936" t="s">
        <v>28895</v>
      </c>
      <c r="D21936" t="s">
        <v>19807</v>
      </c>
      <c r="E21936" s="30">
        <v>0</v>
      </c>
      <c r="F21936">
        <v>0.01</v>
      </c>
      <c r="G21936" s="30">
        <v>0</v>
      </c>
      <c r="H21936">
        <v>1</v>
      </c>
      <c r="I21936">
        <v>4</v>
      </c>
      <c r="J21936" t="s">
        <v>19</v>
      </c>
      <c r="K21936">
        <v>1</v>
      </c>
      <c r="L21936" t="s">
        <v>19</v>
      </c>
      <c r="M21936" t="s">
        <v>19</v>
      </c>
      <c r="N21936" t="s">
        <v>19</v>
      </c>
      <c r="O21936">
        <v>0</v>
      </c>
    </row>
    <row r="21937" spans="1:15" x14ac:dyDescent="0.25">
      <c r="A21937">
        <v>63387</v>
      </c>
      <c r="B21937">
        <v>1950</v>
      </c>
      <c r="C21937" t="s">
        <v>28896</v>
      </c>
      <c r="D21937" t="s">
        <v>19807</v>
      </c>
      <c r="E21937" s="30">
        <v>0</v>
      </c>
      <c r="F21937">
        <v>0.01</v>
      </c>
      <c r="G21937" s="30">
        <v>0</v>
      </c>
      <c r="H21937">
        <v>1</v>
      </c>
      <c r="I21937">
        <v>4</v>
      </c>
      <c r="J21937" t="s">
        <v>19</v>
      </c>
      <c r="K21937">
        <v>1</v>
      </c>
      <c r="L21937" t="s">
        <v>19</v>
      </c>
      <c r="M21937" t="s">
        <v>19</v>
      </c>
      <c r="N21937" t="s">
        <v>19</v>
      </c>
      <c r="O21937">
        <v>0</v>
      </c>
    </row>
    <row r="21938" spans="1:15" x14ac:dyDescent="0.25">
      <c r="A21938">
        <v>63388</v>
      </c>
      <c r="B21938">
        <v>1950</v>
      </c>
      <c r="C21938" t="s">
        <v>28897</v>
      </c>
      <c r="D21938" t="s">
        <v>19807</v>
      </c>
      <c r="E21938" s="30">
        <v>0</v>
      </c>
      <c r="F21938">
        <v>0.01</v>
      </c>
      <c r="G21938" s="30">
        <v>0</v>
      </c>
      <c r="H21938">
        <v>1</v>
      </c>
      <c r="I21938">
        <v>4</v>
      </c>
      <c r="J21938" t="s">
        <v>19</v>
      </c>
      <c r="K21938">
        <v>1</v>
      </c>
      <c r="L21938" t="s">
        <v>19</v>
      </c>
      <c r="M21938" t="s">
        <v>19</v>
      </c>
      <c r="N21938" t="s">
        <v>19</v>
      </c>
      <c r="O21938">
        <v>0</v>
      </c>
    </row>
    <row r="21939" spans="1:15" x14ac:dyDescent="0.25">
      <c r="A21939">
        <v>63389</v>
      </c>
      <c r="B21939">
        <v>1950</v>
      </c>
      <c r="C21939" t="s">
        <v>28898</v>
      </c>
      <c r="D21939" t="s">
        <v>19807</v>
      </c>
      <c r="E21939" s="30">
        <v>0</v>
      </c>
      <c r="F21939">
        <v>0.01</v>
      </c>
      <c r="G21939" s="30">
        <v>0</v>
      </c>
      <c r="H21939">
        <v>1</v>
      </c>
      <c r="I21939">
        <v>4</v>
      </c>
      <c r="J21939" t="s">
        <v>19</v>
      </c>
      <c r="K21939">
        <v>1</v>
      </c>
      <c r="L21939" t="s">
        <v>19</v>
      </c>
      <c r="M21939" t="s">
        <v>19</v>
      </c>
      <c r="N21939" t="s">
        <v>19</v>
      </c>
      <c r="O21939">
        <v>0</v>
      </c>
    </row>
    <row r="21940" spans="1:15" x14ac:dyDescent="0.25">
      <c r="A21940">
        <v>63390</v>
      </c>
      <c r="B21940">
        <v>1950</v>
      </c>
      <c r="C21940" t="s">
        <v>28899</v>
      </c>
      <c r="D21940" t="s">
        <v>19807</v>
      </c>
      <c r="E21940" s="30">
        <v>0</v>
      </c>
      <c r="F21940">
        <v>0.01</v>
      </c>
      <c r="G21940" s="30">
        <v>0</v>
      </c>
      <c r="H21940">
        <v>1</v>
      </c>
      <c r="I21940">
        <v>4</v>
      </c>
      <c r="J21940" t="s">
        <v>19</v>
      </c>
      <c r="K21940">
        <v>1</v>
      </c>
      <c r="L21940" t="s">
        <v>19</v>
      </c>
      <c r="M21940" t="s">
        <v>19</v>
      </c>
      <c r="N21940" t="s">
        <v>19</v>
      </c>
      <c r="O21940">
        <v>0</v>
      </c>
    </row>
    <row r="21941" spans="1:15" x14ac:dyDescent="0.25">
      <c r="A21941">
        <v>63391</v>
      </c>
      <c r="B21941">
        <v>1950</v>
      </c>
      <c r="C21941" t="s">
        <v>28900</v>
      </c>
      <c r="D21941" t="s">
        <v>19807</v>
      </c>
      <c r="E21941" s="30">
        <v>0</v>
      </c>
      <c r="F21941">
        <v>0.01</v>
      </c>
      <c r="G21941" s="30">
        <v>0</v>
      </c>
      <c r="H21941">
        <v>1</v>
      </c>
      <c r="I21941">
        <v>4</v>
      </c>
      <c r="J21941" t="s">
        <v>19</v>
      </c>
      <c r="K21941">
        <v>1</v>
      </c>
      <c r="L21941" t="s">
        <v>19</v>
      </c>
      <c r="M21941" t="s">
        <v>19</v>
      </c>
      <c r="N21941" t="s">
        <v>19</v>
      </c>
      <c r="O21941">
        <v>0</v>
      </c>
    </row>
    <row r="21942" spans="1:15" x14ac:dyDescent="0.25">
      <c r="A21942">
        <v>63392</v>
      </c>
      <c r="B21942">
        <v>1950</v>
      </c>
      <c r="C21942" t="s">
        <v>28901</v>
      </c>
      <c r="D21942" t="s">
        <v>19807</v>
      </c>
      <c r="E21942" s="30">
        <v>0</v>
      </c>
      <c r="F21942">
        <v>0.01</v>
      </c>
      <c r="G21942" s="30">
        <v>0</v>
      </c>
      <c r="H21942">
        <v>1</v>
      </c>
      <c r="I21942">
        <v>4</v>
      </c>
      <c r="J21942" t="s">
        <v>19</v>
      </c>
      <c r="K21942">
        <v>1</v>
      </c>
      <c r="L21942" t="s">
        <v>19</v>
      </c>
      <c r="M21942" t="s">
        <v>19</v>
      </c>
      <c r="N21942" t="s">
        <v>19</v>
      </c>
      <c r="O21942">
        <v>0</v>
      </c>
    </row>
    <row r="21943" spans="1:15" x14ac:dyDescent="0.25">
      <c r="A21943">
        <v>63393</v>
      </c>
      <c r="B21943">
        <v>1950</v>
      </c>
      <c r="C21943" t="s">
        <v>28902</v>
      </c>
      <c r="D21943" t="s">
        <v>19807</v>
      </c>
      <c r="E21943" s="30">
        <v>0</v>
      </c>
      <c r="F21943">
        <v>0.01</v>
      </c>
      <c r="G21943" s="30">
        <v>0</v>
      </c>
      <c r="H21943">
        <v>1</v>
      </c>
      <c r="I21943">
        <v>4</v>
      </c>
      <c r="J21943" t="s">
        <v>19</v>
      </c>
      <c r="K21943">
        <v>1</v>
      </c>
      <c r="L21943" t="s">
        <v>19</v>
      </c>
      <c r="M21943" t="s">
        <v>19</v>
      </c>
      <c r="N21943" t="s">
        <v>19</v>
      </c>
      <c r="O21943">
        <v>0</v>
      </c>
    </row>
    <row r="21944" spans="1:15" x14ac:dyDescent="0.25">
      <c r="A21944">
        <v>63394</v>
      </c>
      <c r="B21944">
        <v>1950</v>
      </c>
      <c r="C21944" t="s">
        <v>28903</v>
      </c>
      <c r="D21944" t="s">
        <v>19807</v>
      </c>
      <c r="E21944" s="30">
        <v>0</v>
      </c>
      <c r="F21944">
        <v>0.01</v>
      </c>
      <c r="G21944" s="30">
        <v>0</v>
      </c>
      <c r="H21944">
        <v>1</v>
      </c>
      <c r="I21944">
        <v>4</v>
      </c>
      <c r="J21944" t="s">
        <v>19</v>
      </c>
      <c r="K21944">
        <v>1</v>
      </c>
      <c r="L21944" t="s">
        <v>19</v>
      </c>
      <c r="M21944" t="s">
        <v>19</v>
      </c>
      <c r="N21944" t="s">
        <v>19</v>
      </c>
      <c r="O21944">
        <v>0</v>
      </c>
    </row>
    <row r="21945" spans="1:15" x14ac:dyDescent="0.25">
      <c r="A21945">
        <v>63395</v>
      </c>
      <c r="B21945">
        <v>1950</v>
      </c>
      <c r="C21945" t="s">
        <v>28904</v>
      </c>
      <c r="D21945" t="s">
        <v>19807</v>
      </c>
      <c r="E21945" s="30">
        <v>0</v>
      </c>
      <c r="F21945">
        <v>0.01</v>
      </c>
      <c r="G21945" s="30">
        <v>0</v>
      </c>
      <c r="H21945">
        <v>1</v>
      </c>
      <c r="I21945">
        <v>4</v>
      </c>
      <c r="J21945" t="s">
        <v>19</v>
      </c>
      <c r="K21945">
        <v>1</v>
      </c>
      <c r="L21945" t="s">
        <v>19</v>
      </c>
      <c r="M21945" t="s">
        <v>19</v>
      </c>
      <c r="N21945" t="s">
        <v>19</v>
      </c>
      <c r="O21945">
        <v>0</v>
      </c>
    </row>
    <row r="21946" spans="1:15" x14ac:dyDescent="0.25">
      <c r="A21946">
        <v>63396</v>
      </c>
      <c r="B21946">
        <v>1950</v>
      </c>
      <c r="C21946" t="s">
        <v>28905</v>
      </c>
      <c r="D21946" t="s">
        <v>19807</v>
      </c>
      <c r="E21946" s="30">
        <v>0</v>
      </c>
      <c r="F21946">
        <v>0.01</v>
      </c>
      <c r="G21946" s="30">
        <v>0</v>
      </c>
      <c r="H21946">
        <v>1</v>
      </c>
      <c r="I21946">
        <v>4</v>
      </c>
      <c r="J21946" t="s">
        <v>19</v>
      </c>
      <c r="K21946">
        <v>1</v>
      </c>
      <c r="L21946" t="s">
        <v>19</v>
      </c>
      <c r="M21946" t="s">
        <v>19</v>
      </c>
      <c r="N21946" t="s">
        <v>19</v>
      </c>
      <c r="O21946">
        <v>0</v>
      </c>
    </row>
    <row r="21947" spans="1:15" x14ac:dyDescent="0.25">
      <c r="A21947">
        <v>63397</v>
      </c>
      <c r="B21947">
        <v>1950</v>
      </c>
      <c r="C21947" t="s">
        <v>28906</v>
      </c>
      <c r="D21947" t="s">
        <v>19807</v>
      </c>
      <c r="E21947" s="30">
        <v>0</v>
      </c>
      <c r="F21947">
        <v>0.01</v>
      </c>
      <c r="G21947" s="30">
        <v>0</v>
      </c>
      <c r="H21947">
        <v>1</v>
      </c>
      <c r="I21947">
        <v>4</v>
      </c>
      <c r="J21947" t="s">
        <v>19</v>
      </c>
      <c r="K21947">
        <v>1</v>
      </c>
      <c r="L21947" t="s">
        <v>19</v>
      </c>
      <c r="M21947" t="s">
        <v>19</v>
      </c>
      <c r="N21947" t="s">
        <v>19</v>
      </c>
      <c r="O21947">
        <v>0</v>
      </c>
    </row>
    <row r="21948" spans="1:15" x14ac:dyDescent="0.25">
      <c r="A21948">
        <v>63398</v>
      </c>
      <c r="B21948">
        <v>1950</v>
      </c>
      <c r="C21948" t="s">
        <v>28907</v>
      </c>
      <c r="D21948" t="s">
        <v>19807</v>
      </c>
      <c r="E21948" s="30">
        <v>0</v>
      </c>
      <c r="F21948">
        <v>0.01</v>
      </c>
      <c r="G21948" s="30">
        <v>0</v>
      </c>
      <c r="H21948">
        <v>1</v>
      </c>
      <c r="I21948">
        <v>4</v>
      </c>
      <c r="J21948" t="s">
        <v>19</v>
      </c>
      <c r="K21948">
        <v>1</v>
      </c>
      <c r="L21948" t="s">
        <v>19</v>
      </c>
      <c r="M21948" t="s">
        <v>19</v>
      </c>
      <c r="N21948" t="s">
        <v>19</v>
      </c>
      <c r="O21948">
        <v>0</v>
      </c>
    </row>
    <row r="21949" spans="1:15" x14ac:dyDescent="0.25">
      <c r="A21949">
        <v>63399</v>
      </c>
      <c r="B21949">
        <v>1950</v>
      </c>
      <c r="C21949" t="s">
        <v>28908</v>
      </c>
      <c r="D21949" t="s">
        <v>19807</v>
      </c>
      <c r="E21949" s="30">
        <v>0</v>
      </c>
      <c r="F21949">
        <v>0.01</v>
      </c>
      <c r="G21949" s="30">
        <v>0</v>
      </c>
      <c r="H21949">
        <v>1</v>
      </c>
      <c r="I21949">
        <v>4</v>
      </c>
      <c r="J21949" t="s">
        <v>19</v>
      </c>
      <c r="K21949">
        <v>1</v>
      </c>
      <c r="L21949" t="s">
        <v>19</v>
      </c>
      <c r="M21949" t="s">
        <v>19</v>
      </c>
      <c r="N21949" t="s">
        <v>19</v>
      </c>
      <c r="O21949">
        <v>0</v>
      </c>
    </row>
    <row r="21950" spans="1:15" x14ac:dyDescent="0.25">
      <c r="A21950">
        <v>63400</v>
      </c>
      <c r="B21950">
        <v>1950</v>
      </c>
      <c r="C21950" t="s">
        <v>28909</v>
      </c>
      <c r="D21950" t="s">
        <v>19807</v>
      </c>
      <c r="E21950" s="30">
        <v>0</v>
      </c>
      <c r="F21950">
        <v>0.01</v>
      </c>
      <c r="G21950" s="30">
        <v>0</v>
      </c>
      <c r="H21950">
        <v>1</v>
      </c>
      <c r="I21950">
        <v>4</v>
      </c>
      <c r="J21950" t="s">
        <v>19</v>
      </c>
      <c r="K21950">
        <v>1</v>
      </c>
      <c r="L21950" t="s">
        <v>19</v>
      </c>
      <c r="M21950" t="s">
        <v>19</v>
      </c>
      <c r="N21950" t="s">
        <v>19</v>
      </c>
      <c r="O21950">
        <v>0</v>
      </c>
    </row>
    <row r="21951" spans="1:15" x14ac:dyDescent="0.25">
      <c r="A21951">
        <v>63401</v>
      </c>
      <c r="B21951">
        <v>1950</v>
      </c>
      <c r="C21951" t="s">
        <v>28910</v>
      </c>
      <c r="D21951" t="s">
        <v>19807</v>
      </c>
      <c r="E21951" s="30">
        <v>0</v>
      </c>
      <c r="F21951">
        <v>0.01</v>
      </c>
      <c r="G21951" s="30">
        <v>0</v>
      </c>
      <c r="H21951">
        <v>1</v>
      </c>
      <c r="I21951">
        <v>4</v>
      </c>
      <c r="J21951" t="s">
        <v>19</v>
      </c>
      <c r="K21951">
        <v>1</v>
      </c>
      <c r="L21951" t="s">
        <v>19</v>
      </c>
      <c r="M21951" t="s">
        <v>19</v>
      </c>
      <c r="N21951" t="s">
        <v>19</v>
      </c>
      <c r="O21951">
        <v>0</v>
      </c>
    </row>
    <row r="21952" spans="1:15" x14ac:dyDescent="0.25">
      <c r="A21952">
        <v>63402</v>
      </c>
      <c r="B21952">
        <v>1950</v>
      </c>
      <c r="C21952" t="s">
        <v>28911</v>
      </c>
      <c r="D21952" t="s">
        <v>19807</v>
      </c>
      <c r="E21952" s="30">
        <v>0</v>
      </c>
      <c r="F21952">
        <v>0.01</v>
      </c>
      <c r="G21952" s="30">
        <v>0</v>
      </c>
      <c r="H21952">
        <v>1</v>
      </c>
      <c r="I21952">
        <v>4</v>
      </c>
      <c r="J21952" t="s">
        <v>19</v>
      </c>
      <c r="K21952">
        <v>1</v>
      </c>
      <c r="L21952" t="s">
        <v>19</v>
      </c>
      <c r="M21952" t="s">
        <v>19</v>
      </c>
      <c r="N21952" t="s">
        <v>19</v>
      </c>
      <c r="O21952">
        <v>0</v>
      </c>
    </row>
    <row r="21953" spans="1:15" x14ac:dyDescent="0.25">
      <c r="A21953">
        <v>63403</v>
      </c>
      <c r="B21953">
        <v>1950</v>
      </c>
      <c r="C21953" t="s">
        <v>28912</v>
      </c>
      <c r="D21953" t="s">
        <v>19807</v>
      </c>
      <c r="E21953" s="30">
        <v>0</v>
      </c>
      <c r="F21953">
        <v>0.01</v>
      </c>
      <c r="G21953" s="30">
        <v>0</v>
      </c>
      <c r="H21953">
        <v>1</v>
      </c>
      <c r="I21953">
        <v>4</v>
      </c>
      <c r="J21953" t="s">
        <v>19</v>
      </c>
      <c r="K21953">
        <v>1</v>
      </c>
      <c r="L21953" t="s">
        <v>19</v>
      </c>
      <c r="M21953" t="s">
        <v>19</v>
      </c>
      <c r="N21953" t="s">
        <v>19</v>
      </c>
      <c r="O21953">
        <v>0</v>
      </c>
    </row>
    <row r="21954" spans="1:15" x14ac:dyDescent="0.25">
      <c r="A21954">
        <v>63404</v>
      </c>
      <c r="B21954">
        <v>1950</v>
      </c>
      <c r="C21954" t="s">
        <v>28913</v>
      </c>
      <c r="D21954" t="s">
        <v>19807</v>
      </c>
      <c r="E21954" s="30">
        <v>0</v>
      </c>
      <c r="F21954">
        <v>0.01</v>
      </c>
      <c r="G21954" s="30">
        <v>0</v>
      </c>
      <c r="H21954">
        <v>1</v>
      </c>
      <c r="I21954">
        <v>4</v>
      </c>
      <c r="J21954" t="s">
        <v>19</v>
      </c>
      <c r="K21954">
        <v>1</v>
      </c>
      <c r="L21954" t="s">
        <v>19</v>
      </c>
      <c r="M21954" t="s">
        <v>19</v>
      </c>
      <c r="N21954" t="s">
        <v>19</v>
      </c>
      <c r="O21954">
        <v>0</v>
      </c>
    </row>
    <row r="21955" spans="1:15" x14ac:dyDescent="0.25">
      <c r="A21955">
        <v>63405</v>
      </c>
      <c r="B21955">
        <v>1950</v>
      </c>
      <c r="C21955" t="s">
        <v>28914</v>
      </c>
      <c r="D21955" t="s">
        <v>19807</v>
      </c>
      <c r="E21955" s="30">
        <v>0</v>
      </c>
      <c r="F21955">
        <v>0.01</v>
      </c>
      <c r="G21955" s="30">
        <v>0</v>
      </c>
      <c r="H21955">
        <v>1</v>
      </c>
      <c r="I21955">
        <v>4</v>
      </c>
      <c r="J21955" t="s">
        <v>19</v>
      </c>
      <c r="K21955">
        <v>1</v>
      </c>
      <c r="L21955" t="s">
        <v>19</v>
      </c>
      <c r="M21955" t="s">
        <v>19</v>
      </c>
      <c r="N21955" t="s">
        <v>19</v>
      </c>
      <c r="O21955">
        <v>0</v>
      </c>
    </row>
    <row r="21956" spans="1:15" x14ac:dyDescent="0.25">
      <c r="A21956">
        <v>63406</v>
      </c>
      <c r="B21956">
        <v>1950</v>
      </c>
      <c r="C21956" t="s">
        <v>28915</v>
      </c>
      <c r="D21956" t="s">
        <v>19807</v>
      </c>
      <c r="E21956" s="30">
        <v>0</v>
      </c>
      <c r="F21956">
        <v>0.01</v>
      </c>
      <c r="G21956" s="30">
        <v>0</v>
      </c>
      <c r="H21956">
        <v>1</v>
      </c>
      <c r="I21956">
        <v>4</v>
      </c>
      <c r="J21956" t="s">
        <v>19</v>
      </c>
      <c r="K21956">
        <v>1</v>
      </c>
      <c r="L21956" t="s">
        <v>19</v>
      </c>
      <c r="M21956" t="s">
        <v>19</v>
      </c>
      <c r="N21956" t="s">
        <v>19</v>
      </c>
      <c r="O21956">
        <v>0</v>
      </c>
    </row>
    <row r="21957" spans="1:15" x14ac:dyDescent="0.25">
      <c r="A21957">
        <v>63407</v>
      </c>
      <c r="B21957">
        <v>1950</v>
      </c>
      <c r="C21957" t="s">
        <v>28916</v>
      </c>
      <c r="D21957" t="s">
        <v>19807</v>
      </c>
      <c r="E21957" s="30">
        <v>0</v>
      </c>
      <c r="F21957">
        <v>0.01</v>
      </c>
      <c r="G21957" s="30">
        <v>0</v>
      </c>
      <c r="H21957">
        <v>1</v>
      </c>
      <c r="I21957">
        <v>4</v>
      </c>
      <c r="J21957" t="s">
        <v>19</v>
      </c>
      <c r="K21957">
        <v>1</v>
      </c>
      <c r="L21957" t="s">
        <v>19</v>
      </c>
      <c r="M21957" t="s">
        <v>19</v>
      </c>
      <c r="N21957" t="s">
        <v>19</v>
      </c>
      <c r="O21957">
        <v>0</v>
      </c>
    </row>
    <row r="21958" spans="1:15" x14ac:dyDescent="0.25">
      <c r="A21958">
        <v>63408</v>
      </c>
      <c r="B21958">
        <v>1950</v>
      </c>
      <c r="C21958" t="s">
        <v>28917</v>
      </c>
      <c r="D21958" t="s">
        <v>19807</v>
      </c>
      <c r="E21958" s="30">
        <v>0</v>
      </c>
      <c r="F21958">
        <v>0.01</v>
      </c>
      <c r="G21958" s="30">
        <v>0</v>
      </c>
      <c r="H21958">
        <v>1</v>
      </c>
      <c r="I21958">
        <v>4</v>
      </c>
      <c r="J21958" t="s">
        <v>19</v>
      </c>
      <c r="K21958">
        <v>1</v>
      </c>
      <c r="L21958" t="s">
        <v>19</v>
      </c>
      <c r="M21958" t="s">
        <v>19</v>
      </c>
      <c r="N21958" t="s">
        <v>19</v>
      </c>
      <c r="O21958">
        <v>0</v>
      </c>
    </row>
    <row r="21959" spans="1:15" x14ac:dyDescent="0.25">
      <c r="A21959">
        <v>63409</v>
      </c>
      <c r="B21959">
        <v>1950</v>
      </c>
      <c r="C21959" t="s">
        <v>28918</v>
      </c>
      <c r="D21959" t="s">
        <v>19807</v>
      </c>
      <c r="E21959" s="30">
        <v>0</v>
      </c>
      <c r="F21959">
        <v>0.01</v>
      </c>
      <c r="G21959" s="30">
        <v>0</v>
      </c>
      <c r="H21959">
        <v>1</v>
      </c>
      <c r="I21959">
        <v>4</v>
      </c>
      <c r="J21959" t="s">
        <v>19</v>
      </c>
      <c r="K21959">
        <v>1</v>
      </c>
      <c r="L21959" t="s">
        <v>19</v>
      </c>
      <c r="M21959" t="s">
        <v>19</v>
      </c>
      <c r="N21959" t="s">
        <v>19</v>
      </c>
      <c r="O21959">
        <v>0</v>
      </c>
    </row>
    <row r="21960" spans="1:15" x14ac:dyDescent="0.25">
      <c r="A21960">
        <v>63410</v>
      </c>
      <c r="B21960">
        <v>1950</v>
      </c>
      <c r="C21960" t="s">
        <v>28919</v>
      </c>
      <c r="D21960" t="s">
        <v>19807</v>
      </c>
      <c r="E21960" s="30">
        <v>0</v>
      </c>
      <c r="F21960">
        <v>0.01</v>
      </c>
      <c r="G21960" s="30">
        <v>0</v>
      </c>
      <c r="H21960">
        <v>1</v>
      </c>
      <c r="I21960">
        <v>4</v>
      </c>
      <c r="J21960" t="s">
        <v>19</v>
      </c>
      <c r="K21960">
        <v>1</v>
      </c>
      <c r="L21960" t="s">
        <v>19</v>
      </c>
      <c r="M21960" t="s">
        <v>19</v>
      </c>
      <c r="N21960" t="s">
        <v>19</v>
      </c>
      <c r="O21960">
        <v>0</v>
      </c>
    </row>
    <row r="21961" spans="1:15" x14ac:dyDescent="0.25">
      <c r="A21961">
        <v>63411</v>
      </c>
      <c r="B21961">
        <v>1950</v>
      </c>
      <c r="C21961" t="s">
        <v>28920</v>
      </c>
      <c r="D21961" t="s">
        <v>19807</v>
      </c>
      <c r="E21961" s="30">
        <v>0</v>
      </c>
      <c r="F21961">
        <v>0.01</v>
      </c>
      <c r="G21961" s="30">
        <v>0</v>
      </c>
      <c r="H21961">
        <v>1</v>
      </c>
      <c r="I21961">
        <v>4</v>
      </c>
      <c r="J21961" t="s">
        <v>19</v>
      </c>
      <c r="K21961">
        <v>1</v>
      </c>
      <c r="L21961" t="s">
        <v>19</v>
      </c>
      <c r="M21961" t="s">
        <v>19</v>
      </c>
      <c r="N21961" t="s">
        <v>19</v>
      </c>
      <c r="O21961">
        <v>0</v>
      </c>
    </row>
    <row r="21962" spans="1:15" x14ac:dyDescent="0.25">
      <c r="A21962">
        <v>63412</v>
      </c>
      <c r="B21962">
        <v>1950</v>
      </c>
      <c r="C21962" t="s">
        <v>28921</v>
      </c>
      <c r="D21962" t="s">
        <v>19807</v>
      </c>
      <c r="E21962" s="30">
        <v>0</v>
      </c>
      <c r="F21962">
        <v>0.01</v>
      </c>
      <c r="G21962" s="30">
        <v>0</v>
      </c>
      <c r="H21962">
        <v>1</v>
      </c>
      <c r="I21962">
        <v>1</v>
      </c>
      <c r="J21962" t="s">
        <v>19</v>
      </c>
      <c r="K21962">
        <v>1</v>
      </c>
      <c r="L21962" t="s">
        <v>19</v>
      </c>
      <c r="M21962" t="s">
        <v>19</v>
      </c>
      <c r="N21962" t="s">
        <v>19</v>
      </c>
      <c r="O21962">
        <v>0</v>
      </c>
    </row>
    <row r="21963" spans="1:15" x14ac:dyDescent="0.25">
      <c r="A21963">
        <v>63413</v>
      </c>
      <c r="B21963">
        <v>1950</v>
      </c>
      <c r="C21963" t="s">
        <v>28922</v>
      </c>
      <c r="D21963" t="s">
        <v>19807</v>
      </c>
      <c r="E21963" s="30">
        <v>0</v>
      </c>
      <c r="F21963">
        <v>0.01</v>
      </c>
      <c r="G21963" s="30">
        <v>0</v>
      </c>
      <c r="H21963">
        <v>1</v>
      </c>
      <c r="I21963">
        <v>1</v>
      </c>
      <c r="J21963" t="s">
        <v>19</v>
      </c>
      <c r="K21963">
        <v>1</v>
      </c>
      <c r="L21963" t="s">
        <v>19</v>
      </c>
      <c r="M21963" t="s">
        <v>19</v>
      </c>
      <c r="N21963" t="s">
        <v>19</v>
      </c>
      <c r="O21963">
        <v>0</v>
      </c>
    </row>
    <row r="21964" spans="1:15" x14ac:dyDescent="0.25">
      <c r="A21964">
        <v>63414</v>
      </c>
      <c r="B21964">
        <v>1950</v>
      </c>
      <c r="C21964" t="s">
        <v>28923</v>
      </c>
      <c r="D21964" t="s">
        <v>19807</v>
      </c>
      <c r="E21964" s="30">
        <v>0</v>
      </c>
      <c r="F21964">
        <v>0.01</v>
      </c>
      <c r="G21964" s="30">
        <v>0</v>
      </c>
      <c r="H21964">
        <v>1</v>
      </c>
      <c r="I21964">
        <v>1</v>
      </c>
      <c r="J21964" t="s">
        <v>19</v>
      </c>
      <c r="K21964">
        <v>1</v>
      </c>
      <c r="L21964" t="s">
        <v>19</v>
      </c>
      <c r="M21964" t="s">
        <v>19</v>
      </c>
      <c r="N21964" t="s">
        <v>19</v>
      </c>
      <c r="O21964">
        <v>0</v>
      </c>
    </row>
    <row r="21965" spans="1:15" x14ac:dyDescent="0.25">
      <c r="A21965">
        <v>63415</v>
      </c>
      <c r="B21965">
        <v>1950</v>
      </c>
      <c r="C21965" t="s">
        <v>28924</v>
      </c>
      <c r="D21965" t="s">
        <v>19807</v>
      </c>
      <c r="E21965" s="30">
        <v>0</v>
      </c>
      <c r="F21965">
        <v>0.01</v>
      </c>
      <c r="G21965" s="30">
        <v>0</v>
      </c>
      <c r="H21965">
        <v>1</v>
      </c>
      <c r="I21965">
        <v>1</v>
      </c>
      <c r="J21965" t="s">
        <v>19</v>
      </c>
      <c r="K21965">
        <v>1</v>
      </c>
      <c r="L21965" t="s">
        <v>19</v>
      </c>
      <c r="M21965" t="s">
        <v>19</v>
      </c>
      <c r="N21965" t="s">
        <v>19</v>
      </c>
      <c r="O21965">
        <v>0</v>
      </c>
    </row>
    <row r="21966" spans="1:15" x14ac:dyDescent="0.25">
      <c r="A21966">
        <v>63416</v>
      </c>
      <c r="B21966">
        <v>1950</v>
      </c>
      <c r="C21966" t="s">
        <v>28925</v>
      </c>
      <c r="D21966" t="s">
        <v>19807</v>
      </c>
      <c r="E21966" s="30">
        <v>0</v>
      </c>
      <c r="F21966">
        <v>0.01</v>
      </c>
      <c r="G21966" s="30">
        <v>0</v>
      </c>
      <c r="H21966">
        <v>1</v>
      </c>
      <c r="I21966">
        <v>1</v>
      </c>
      <c r="J21966" t="s">
        <v>19</v>
      </c>
      <c r="K21966">
        <v>1</v>
      </c>
      <c r="L21966" t="s">
        <v>19</v>
      </c>
      <c r="M21966" t="s">
        <v>19</v>
      </c>
      <c r="N21966" t="s">
        <v>19</v>
      </c>
      <c r="O21966">
        <v>0</v>
      </c>
    </row>
    <row r="21967" spans="1:15" x14ac:dyDescent="0.25">
      <c r="A21967">
        <v>63417</v>
      </c>
      <c r="B21967">
        <v>1950</v>
      </c>
      <c r="C21967" t="s">
        <v>28926</v>
      </c>
      <c r="D21967" t="s">
        <v>19807</v>
      </c>
      <c r="E21967" s="30">
        <v>0</v>
      </c>
      <c r="F21967">
        <v>0.01</v>
      </c>
      <c r="G21967" s="30">
        <v>0</v>
      </c>
      <c r="H21967">
        <v>1</v>
      </c>
      <c r="I21967">
        <v>1</v>
      </c>
      <c r="J21967" t="s">
        <v>19</v>
      </c>
      <c r="K21967">
        <v>1</v>
      </c>
      <c r="L21967" t="s">
        <v>19</v>
      </c>
      <c r="M21967" t="s">
        <v>19</v>
      </c>
      <c r="N21967" t="s">
        <v>19</v>
      </c>
      <c r="O21967">
        <v>0</v>
      </c>
    </row>
    <row r="21968" spans="1:15" x14ac:dyDescent="0.25">
      <c r="A21968">
        <v>63418</v>
      </c>
      <c r="B21968">
        <v>1950</v>
      </c>
      <c r="C21968" t="s">
        <v>28927</v>
      </c>
      <c r="D21968" t="s">
        <v>19807</v>
      </c>
      <c r="E21968" s="30">
        <v>0</v>
      </c>
      <c r="F21968">
        <v>0.01</v>
      </c>
      <c r="G21968" s="30">
        <v>0</v>
      </c>
      <c r="H21968">
        <v>1</v>
      </c>
      <c r="I21968">
        <v>1</v>
      </c>
      <c r="J21968" t="s">
        <v>19</v>
      </c>
      <c r="K21968">
        <v>1</v>
      </c>
      <c r="L21968" t="s">
        <v>19</v>
      </c>
      <c r="M21968" t="s">
        <v>19</v>
      </c>
      <c r="N21968" t="s">
        <v>19</v>
      </c>
      <c r="O21968">
        <v>0</v>
      </c>
    </row>
    <row r="21969" spans="1:15" x14ac:dyDescent="0.25">
      <c r="A21969">
        <v>63419</v>
      </c>
      <c r="B21969">
        <v>1950</v>
      </c>
      <c r="C21969" t="s">
        <v>28928</v>
      </c>
      <c r="D21969" t="s">
        <v>19807</v>
      </c>
      <c r="E21969" s="30">
        <v>0</v>
      </c>
      <c r="F21969">
        <v>0.01</v>
      </c>
      <c r="G21969" s="30">
        <v>0</v>
      </c>
      <c r="H21969">
        <v>1</v>
      </c>
      <c r="I21969">
        <v>1</v>
      </c>
      <c r="J21969" t="s">
        <v>19</v>
      </c>
      <c r="K21969">
        <v>1</v>
      </c>
      <c r="L21969" t="s">
        <v>19</v>
      </c>
      <c r="M21969" t="s">
        <v>19</v>
      </c>
      <c r="N21969" t="s">
        <v>19</v>
      </c>
      <c r="O21969">
        <v>0</v>
      </c>
    </row>
    <row r="21970" spans="1:15" x14ac:dyDescent="0.25">
      <c r="A21970">
        <v>63420</v>
      </c>
      <c r="B21970">
        <v>1950</v>
      </c>
      <c r="C21970" t="s">
        <v>28929</v>
      </c>
      <c r="D21970" t="s">
        <v>19807</v>
      </c>
      <c r="E21970" s="30">
        <v>0</v>
      </c>
      <c r="F21970">
        <v>0.01</v>
      </c>
      <c r="G21970" s="30">
        <v>0</v>
      </c>
      <c r="H21970">
        <v>1</v>
      </c>
      <c r="I21970">
        <v>1</v>
      </c>
      <c r="J21970" t="s">
        <v>19</v>
      </c>
      <c r="K21970">
        <v>1</v>
      </c>
      <c r="L21970" t="s">
        <v>19</v>
      </c>
      <c r="M21970" t="s">
        <v>19</v>
      </c>
      <c r="N21970" t="s">
        <v>19</v>
      </c>
      <c r="O21970">
        <v>0</v>
      </c>
    </row>
    <row r="21971" spans="1:15" x14ac:dyDescent="0.25">
      <c r="A21971">
        <v>63421</v>
      </c>
      <c r="B21971">
        <v>1950</v>
      </c>
      <c r="C21971" t="s">
        <v>28930</v>
      </c>
      <c r="D21971" t="s">
        <v>19807</v>
      </c>
      <c r="E21971" s="30">
        <v>0</v>
      </c>
      <c r="F21971">
        <v>0.01</v>
      </c>
      <c r="G21971" s="30">
        <v>0</v>
      </c>
      <c r="H21971">
        <v>1</v>
      </c>
      <c r="I21971">
        <v>1</v>
      </c>
      <c r="J21971" t="s">
        <v>19</v>
      </c>
      <c r="K21971">
        <v>1</v>
      </c>
      <c r="L21971" t="s">
        <v>19</v>
      </c>
      <c r="M21971" t="s">
        <v>19</v>
      </c>
      <c r="N21971" t="s">
        <v>19</v>
      </c>
      <c r="O21971">
        <v>0</v>
      </c>
    </row>
    <row r="21972" spans="1:15" x14ac:dyDescent="0.25">
      <c r="A21972">
        <v>63422</v>
      </c>
      <c r="B21972">
        <v>1950</v>
      </c>
      <c r="C21972" t="s">
        <v>28931</v>
      </c>
      <c r="D21972" t="s">
        <v>19807</v>
      </c>
      <c r="E21972" s="30">
        <v>0</v>
      </c>
      <c r="F21972">
        <v>0.01</v>
      </c>
      <c r="G21972" s="30">
        <v>0</v>
      </c>
      <c r="H21972">
        <v>1</v>
      </c>
      <c r="I21972">
        <v>1</v>
      </c>
      <c r="J21972" t="s">
        <v>19</v>
      </c>
      <c r="K21972">
        <v>1</v>
      </c>
      <c r="L21972" t="s">
        <v>19</v>
      </c>
      <c r="M21972" t="s">
        <v>19</v>
      </c>
      <c r="N21972" t="s">
        <v>19</v>
      </c>
      <c r="O21972">
        <v>0</v>
      </c>
    </row>
    <row r="21973" spans="1:15" x14ac:dyDescent="0.25">
      <c r="A21973">
        <v>63423</v>
      </c>
      <c r="B21973">
        <v>1950</v>
      </c>
      <c r="C21973" t="s">
        <v>28932</v>
      </c>
      <c r="D21973" t="s">
        <v>19807</v>
      </c>
      <c r="E21973" s="30">
        <v>0</v>
      </c>
      <c r="F21973">
        <v>0.01</v>
      </c>
      <c r="G21973" s="30">
        <v>0</v>
      </c>
      <c r="H21973">
        <v>1</v>
      </c>
      <c r="I21973">
        <v>1</v>
      </c>
      <c r="J21973" t="s">
        <v>19</v>
      </c>
      <c r="K21973">
        <v>1</v>
      </c>
      <c r="L21973" t="s">
        <v>19</v>
      </c>
      <c r="M21973" t="s">
        <v>19</v>
      </c>
      <c r="N21973" t="s">
        <v>19</v>
      </c>
      <c r="O21973">
        <v>0</v>
      </c>
    </row>
    <row r="21974" spans="1:15" x14ac:dyDescent="0.25">
      <c r="A21974">
        <v>63424</v>
      </c>
      <c r="B21974">
        <v>1950</v>
      </c>
      <c r="C21974" t="s">
        <v>28933</v>
      </c>
      <c r="D21974" t="s">
        <v>19807</v>
      </c>
      <c r="E21974" s="30">
        <v>0</v>
      </c>
      <c r="F21974">
        <v>0.01</v>
      </c>
      <c r="G21974" s="30">
        <v>0</v>
      </c>
      <c r="H21974">
        <v>1</v>
      </c>
      <c r="I21974">
        <v>1</v>
      </c>
      <c r="J21974" t="s">
        <v>19</v>
      </c>
      <c r="K21974">
        <v>1</v>
      </c>
      <c r="L21974" t="s">
        <v>19</v>
      </c>
      <c r="M21974" t="s">
        <v>19</v>
      </c>
      <c r="N21974" t="s">
        <v>19</v>
      </c>
      <c r="O21974">
        <v>0</v>
      </c>
    </row>
    <row r="21975" spans="1:15" x14ac:dyDescent="0.25">
      <c r="A21975">
        <v>63425</v>
      </c>
      <c r="B21975">
        <v>1950</v>
      </c>
      <c r="C21975" t="s">
        <v>28934</v>
      </c>
      <c r="D21975" t="s">
        <v>19807</v>
      </c>
      <c r="E21975" s="30">
        <v>0</v>
      </c>
      <c r="F21975">
        <v>0.01</v>
      </c>
      <c r="G21975" s="30">
        <v>0</v>
      </c>
      <c r="H21975">
        <v>1</v>
      </c>
      <c r="I21975">
        <v>1</v>
      </c>
      <c r="J21975" t="s">
        <v>19</v>
      </c>
      <c r="K21975">
        <v>1</v>
      </c>
      <c r="L21975" t="s">
        <v>19</v>
      </c>
      <c r="M21975" t="s">
        <v>19</v>
      </c>
      <c r="N21975" t="s">
        <v>19</v>
      </c>
      <c r="O21975">
        <v>0</v>
      </c>
    </row>
    <row r="21976" spans="1:15" x14ac:dyDescent="0.25">
      <c r="A21976">
        <v>63426</v>
      </c>
      <c r="B21976">
        <v>1950</v>
      </c>
      <c r="C21976" t="s">
        <v>28935</v>
      </c>
      <c r="D21976" t="s">
        <v>19807</v>
      </c>
      <c r="E21976" s="30">
        <v>0</v>
      </c>
      <c r="F21976">
        <v>0.01</v>
      </c>
      <c r="G21976" s="30">
        <v>0</v>
      </c>
      <c r="H21976">
        <v>1</v>
      </c>
      <c r="I21976">
        <v>1</v>
      </c>
      <c r="J21976" t="s">
        <v>19</v>
      </c>
      <c r="K21976">
        <v>1</v>
      </c>
      <c r="L21976" t="s">
        <v>19</v>
      </c>
      <c r="M21976" t="s">
        <v>19</v>
      </c>
      <c r="N21976" t="s">
        <v>19</v>
      </c>
      <c r="O21976">
        <v>0</v>
      </c>
    </row>
    <row r="21977" spans="1:15" x14ac:dyDescent="0.25">
      <c r="A21977">
        <v>63427</v>
      </c>
      <c r="B21977">
        <v>1950</v>
      </c>
      <c r="C21977" t="s">
        <v>28936</v>
      </c>
      <c r="D21977" t="s">
        <v>19807</v>
      </c>
      <c r="E21977" s="30">
        <v>0</v>
      </c>
      <c r="F21977">
        <v>0.01</v>
      </c>
      <c r="G21977" s="30">
        <v>0</v>
      </c>
      <c r="H21977">
        <v>1</v>
      </c>
      <c r="I21977">
        <v>1</v>
      </c>
      <c r="J21977" t="s">
        <v>19</v>
      </c>
      <c r="K21977">
        <v>1</v>
      </c>
      <c r="L21977" t="s">
        <v>19</v>
      </c>
      <c r="M21977" t="s">
        <v>19</v>
      </c>
      <c r="N21977" t="s">
        <v>19</v>
      </c>
      <c r="O21977">
        <v>0</v>
      </c>
    </row>
    <row r="21978" spans="1:15" x14ac:dyDescent="0.25">
      <c r="A21978">
        <v>63428</v>
      </c>
      <c r="B21978">
        <v>1950</v>
      </c>
      <c r="C21978" t="s">
        <v>28937</v>
      </c>
      <c r="D21978" t="s">
        <v>19807</v>
      </c>
      <c r="E21978" s="30">
        <v>0</v>
      </c>
      <c r="F21978">
        <v>0.01</v>
      </c>
      <c r="G21978" s="30">
        <v>0</v>
      </c>
      <c r="H21978">
        <v>1</v>
      </c>
      <c r="I21978">
        <v>1</v>
      </c>
      <c r="J21978" t="s">
        <v>19</v>
      </c>
      <c r="K21978">
        <v>1</v>
      </c>
      <c r="L21978" t="s">
        <v>19</v>
      </c>
      <c r="M21978" t="s">
        <v>19</v>
      </c>
      <c r="N21978" t="s">
        <v>19</v>
      </c>
      <c r="O21978">
        <v>0</v>
      </c>
    </row>
    <row r="21979" spans="1:15" x14ac:dyDescent="0.25">
      <c r="A21979">
        <v>63429</v>
      </c>
      <c r="B21979">
        <v>1950</v>
      </c>
      <c r="C21979" t="s">
        <v>28938</v>
      </c>
      <c r="D21979" t="s">
        <v>19807</v>
      </c>
      <c r="E21979" s="30">
        <v>0</v>
      </c>
      <c r="F21979">
        <v>0.01</v>
      </c>
      <c r="G21979" s="30">
        <v>0</v>
      </c>
      <c r="H21979">
        <v>1</v>
      </c>
      <c r="I21979">
        <v>1</v>
      </c>
      <c r="J21979" t="s">
        <v>19</v>
      </c>
      <c r="K21979">
        <v>1</v>
      </c>
      <c r="L21979" t="s">
        <v>19</v>
      </c>
      <c r="M21979" t="s">
        <v>19</v>
      </c>
      <c r="N21979" t="s">
        <v>19</v>
      </c>
      <c r="O21979">
        <v>0</v>
      </c>
    </row>
    <row r="21980" spans="1:15" x14ac:dyDescent="0.25">
      <c r="A21980">
        <v>63430</v>
      </c>
      <c r="B21980">
        <v>1950</v>
      </c>
      <c r="C21980" t="s">
        <v>28939</v>
      </c>
      <c r="D21980" t="s">
        <v>19807</v>
      </c>
      <c r="E21980" s="30">
        <v>0</v>
      </c>
      <c r="F21980">
        <v>0.01</v>
      </c>
      <c r="G21980" s="30">
        <v>0</v>
      </c>
      <c r="H21980">
        <v>1</v>
      </c>
      <c r="I21980">
        <v>1</v>
      </c>
      <c r="J21980" t="s">
        <v>19</v>
      </c>
      <c r="K21980">
        <v>1</v>
      </c>
      <c r="L21980" t="s">
        <v>19</v>
      </c>
      <c r="M21980" t="s">
        <v>19</v>
      </c>
      <c r="N21980" t="s">
        <v>19</v>
      </c>
      <c r="O21980">
        <v>0</v>
      </c>
    </row>
    <row r="21981" spans="1:15" x14ac:dyDescent="0.25">
      <c r="A21981">
        <v>63431</v>
      </c>
      <c r="B21981">
        <v>1950</v>
      </c>
      <c r="C21981" t="s">
        <v>28940</v>
      </c>
      <c r="D21981" t="s">
        <v>19807</v>
      </c>
      <c r="E21981" s="30">
        <v>0</v>
      </c>
      <c r="F21981">
        <v>0.01</v>
      </c>
      <c r="G21981" s="30">
        <v>0</v>
      </c>
      <c r="H21981">
        <v>1</v>
      </c>
      <c r="I21981">
        <v>1</v>
      </c>
      <c r="J21981" t="s">
        <v>19</v>
      </c>
      <c r="K21981">
        <v>1</v>
      </c>
      <c r="L21981" t="s">
        <v>19</v>
      </c>
      <c r="M21981" t="s">
        <v>19</v>
      </c>
      <c r="N21981" t="s">
        <v>19</v>
      </c>
      <c r="O21981">
        <v>0</v>
      </c>
    </row>
    <row r="21982" spans="1:15" x14ac:dyDescent="0.25">
      <c r="A21982">
        <v>63432</v>
      </c>
      <c r="B21982">
        <v>1950</v>
      </c>
      <c r="C21982" t="s">
        <v>28941</v>
      </c>
      <c r="D21982" t="s">
        <v>19807</v>
      </c>
      <c r="E21982" s="30">
        <v>0</v>
      </c>
      <c r="F21982">
        <v>0.01</v>
      </c>
      <c r="G21982" s="30">
        <v>0</v>
      </c>
      <c r="H21982">
        <v>1</v>
      </c>
      <c r="I21982">
        <v>1</v>
      </c>
      <c r="J21982" t="s">
        <v>19</v>
      </c>
      <c r="K21982">
        <v>1</v>
      </c>
      <c r="L21982" t="s">
        <v>19</v>
      </c>
      <c r="M21982" t="s">
        <v>19</v>
      </c>
      <c r="N21982" t="s">
        <v>19</v>
      </c>
      <c r="O21982">
        <v>0</v>
      </c>
    </row>
    <row r="21983" spans="1:15" x14ac:dyDescent="0.25">
      <c r="A21983">
        <v>63433</v>
      </c>
      <c r="B21983">
        <v>1950</v>
      </c>
      <c r="C21983" t="s">
        <v>28942</v>
      </c>
      <c r="D21983" t="s">
        <v>19807</v>
      </c>
      <c r="E21983" s="30">
        <v>0</v>
      </c>
      <c r="F21983">
        <v>0.01</v>
      </c>
      <c r="G21983" s="30">
        <v>0</v>
      </c>
      <c r="H21983">
        <v>1</v>
      </c>
      <c r="I21983">
        <v>1</v>
      </c>
      <c r="J21983" t="s">
        <v>19</v>
      </c>
      <c r="K21983">
        <v>1</v>
      </c>
      <c r="L21983" t="s">
        <v>19</v>
      </c>
      <c r="M21983" t="s">
        <v>19</v>
      </c>
      <c r="N21983" t="s">
        <v>19</v>
      </c>
      <c r="O21983">
        <v>0</v>
      </c>
    </row>
    <row r="21984" spans="1:15" x14ac:dyDescent="0.25">
      <c r="A21984">
        <v>63434</v>
      </c>
      <c r="B21984">
        <v>1950</v>
      </c>
      <c r="C21984" t="s">
        <v>28943</v>
      </c>
      <c r="D21984" t="s">
        <v>19807</v>
      </c>
      <c r="E21984" s="30">
        <v>0</v>
      </c>
      <c r="F21984">
        <v>0.01</v>
      </c>
      <c r="G21984" s="30">
        <v>0</v>
      </c>
      <c r="H21984">
        <v>1</v>
      </c>
      <c r="I21984">
        <v>1</v>
      </c>
      <c r="J21984" t="s">
        <v>19</v>
      </c>
      <c r="K21984">
        <v>1</v>
      </c>
      <c r="L21984" t="s">
        <v>19</v>
      </c>
      <c r="M21984" t="s">
        <v>19</v>
      </c>
      <c r="N21984" t="s">
        <v>19</v>
      </c>
      <c r="O21984">
        <v>0</v>
      </c>
    </row>
    <row r="21985" spans="1:15" x14ac:dyDescent="0.25">
      <c r="A21985">
        <v>63435</v>
      </c>
      <c r="B21985">
        <v>1950</v>
      </c>
      <c r="C21985" t="s">
        <v>28944</v>
      </c>
      <c r="D21985" t="s">
        <v>19807</v>
      </c>
      <c r="E21985" s="30">
        <v>0</v>
      </c>
      <c r="F21985">
        <v>0.01</v>
      </c>
      <c r="G21985" s="30">
        <v>0</v>
      </c>
      <c r="H21985">
        <v>1</v>
      </c>
      <c r="I21985">
        <v>1</v>
      </c>
      <c r="J21985" t="s">
        <v>19</v>
      </c>
      <c r="K21985">
        <v>1</v>
      </c>
      <c r="L21985" t="s">
        <v>19</v>
      </c>
      <c r="M21985" t="s">
        <v>19</v>
      </c>
      <c r="N21985" t="s">
        <v>19</v>
      </c>
      <c r="O21985">
        <v>0</v>
      </c>
    </row>
    <row r="21986" spans="1:15" x14ac:dyDescent="0.25">
      <c r="A21986">
        <v>63436</v>
      </c>
      <c r="B21986">
        <v>1950</v>
      </c>
      <c r="C21986" t="s">
        <v>28945</v>
      </c>
      <c r="D21986" t="s">
        <v>19807</v>
      </c>
      <c r="E21986" s="30">
        <v>0</v>
      </c>
      <c r="F21986">
        <v>0.01</v>
      </c>
      <c r="G21986" s="30">
        <v>0</v>
      </c>
      <c r="H21986">
        <v>1</v>
      </c>
      <c r="I21986">
        <v>1</v>
      </c>
      <c r="J21986" t="s">
        <v>19</v>
      </c>
      <c r="K21986">
        <v>1</v>
      </c>
      <c r="L21986" t="s">
        <v>19</v>
      </c>
      <c r="M21986" t="s">
        <v>19</v>
      </c>
      <c r="N21986" t="s">
        <v>19</v>
      </c>
      <c r="O21986">
        <v>0</v>
      </c>
    </row>
    <row r="21987" spans="1:15" x14ac:dyDescent="0.25">
      <c r="A21987">
        <v>63437</v>
      </c>
      <c r="B21987">
        <v>1950</v>
      </c>
      <c r="C21987" t="s">
        <v>28946</v>
      </c>
      <c r="D21987" t="s">
        <v>19807</v>
      </c>
      <c r="E21987" s="30">
        <v>0</v>
      </c>
      <c r="F21987">
        <v>0.01</v>
      </c>
      <c r="G21987" s="30">
        <v>0</v>
      </c>
      <c r="H21987">
        <v>1</v>
      </c>
      <c r="I21987">
        <v>1</v>
      </c>
      <c r="J21987" t="s">
        <v>19</v>
      </c>
      <c r="K21987">
        <v>1</v>
      </c>
      <c r="L21987" t="s">
        <v>19</v>
      </c>
      <c r="M21987" t="s">
        <v>19</v>
      </c>
      <c r="N21987" t="s">
        <v>19</v>
      </c>
      <c r="O21987">
        <v>0</v>
      </c>
    </row>
    <row r="21988" spans="1:15" x14ac:dyDescent="0.25">
      <c r="A21988">
        <v>63438</v>
      </c>
      <c r="B21988">
        <v>1950</v>
      </c>
      <c r="C21988" t="s">
        <v>28947</v>
      </c>
      <c r="D21988" t="s">
        <v>19807</v>
      </c>
      <c r="E21988" s="30">
        <v>0</v>
      </c>
      <c r="F21988">
        <v>0.01</v>
      </c>
      <c r="G21988" s="30">
        <v>0</v>
      </c>
      <c r="H21988">
        <v>1</v>
      </c>
      <c r="I21988">
        <v>1</v>
      </c>
      <c r="J21988" t="s">
        <v>19</v>
      </c>
      <c r="K21988">
        <v>1</v>
      </c>
      <c r="L21988" t="s">
        <v>19</v>
      </c>
      <c r="M21988" t="s">
        <v>19</v>
      </c>
      <c r="N21988" t="s">
        <v>19</v>
      </c>
      <c r="O21988">
        <v>0</v>
      </c>
    </row>
    <row r="21989" spans="1:15" x14ac:dyDescent="0.25">
      <c r="A21989">
        <v>63439</v>
      </c>
      <c r="B21989">
        <v>1950</v>
      </c>
      <c r="C21989" t="s">
        <v>28948</v>
      </c>
      <c r="D21989" t="s">
        <v>19807</v>
      </c>
      <c r="E21989" s="30">
        <v>0</v>
      </c>
      <c r="F21989">
        <v>0.01</v>
      </c>
      <c r="G21989" s="30">
        <v>0</v>
      </c>
      <c r="H21989">
        <v>1</v>
      </c>
      <c r="I21989">
        <v>1</v>
      </c>
      <c r="J21989" t="s">
        <v>19</v>
      </c>
      <c r="K21989">
        <v>1</v>
      </c>
      <c r="L21989" t="s">
        <v>19</v>
      </c>
      <c r="M21989" t="s">
        <v>19</v>
      </c>
      <c r="N21989" t="s">
        <v>19</v>
      </c>
      <c r="O21989">
        <v>0</v>
      </c>
    </row>
    <row r="21990" spans="1:15" x14ac:dyDescent="0.25">
      <c r="A21990">
        <v>63440</v>
      </c>
      <c r="B21990">
        <v>1950</v>
      </c>
      <c r="C21990" t="s">
        <v>28949</v>
      </c>
      <c r="D21990" t="s">
        <v>19807</v>
      </c>
      <c r="E21990" s="30">
        <v>0</v>
      </c>
      <c r="F21990">
        <v>0.01</v>
      </c>
      <c r="G21990" s="30">
        <v>0</v>
      </c>
      <c r="H21990">
        <v>1</v>
      </c>
      <c r="I21990">
        <v>1</v>
      </c>
      <c r="J21990" t="s">
        <v>19</v>
      </c>
      <c r="K21990">
        <v>1</v>
      </c>
      <c r="L21990" t="s">
        <v>19</v>
      </c>
      <c r="M21990" t="s">
        <v>19</v>
      </c>
      <c r="N21990" t="s">
        <v>19</v>
      </c>
      <c r="O21990">
        <v>0</v>
      </c>
    </row>
    <row r="21991" spans="1:15" x14ac:dyDescent="0.25">
      <c r="A21991">
        <v>63441</v>
      </c>
      <c r="B21991">
        <v>1950</v>
      </c>
      <c r="C21991" t="s">
        <v>28950</v>
      </c>
      <c r="D21991" t="s">
        <v>19807</v>
      </c>
      <c r="E21991" s="30">
        <v>0</v>
      </c>
      <c r="F21991">
        <v>0.01</v>
      </c>
      <c r="G21991" s="30">
        <v>0</v>
      </c>
      <c r="H21991">
        <v>1</v>
      </c>
      <c r="I21991">
        <v>1</v>
      </c>
      <c r="J21991" t="s">
        <v>19</v>
      </c>
      <c r="K21991">
        <v>1</v>
      </c>
      <c r="L21991" t="s">
        <v>19</v>
      </c>
      <c r="M21991" t="s">
        <v>19</v>
      </c>
      <c r="N21991" t="s">
        <v>19</v>
      </c>
      <c r="O21991">
        <v>0</v>
      </c>
    </row>
    <row r="21992" spans="1:15" x14ac:dyDescent="0.25">
      <c r="A21992">
        <v>63442</v>
      </c>
      <c r="B21992">
        <v>1950</v>
      </c>
      <c r="C21992" t="s">
        <v>28951</v>
      </c>
      <c r="D21992" t="s">
        <v>19807</v>
      </c>
      <c r="E21992" s="30">
        <v>0</v>
      </c>
      <c r="F21992">
        <v>0.01</v>
      </c>
      <c r="G21992" s="30">
        <v>0</v>
      </c>
      <c r="H21992">
        <v>1</v>
      </c>
      <c r="I21992">
        <v>1</v>
      </c>
      <c r="J21992" t="s">
        <v>19</v>
      </c>
      <c r="K21992">
        <v>1</v>
      </c>
      <c r="L21992" t="s">
        <v>19</v>
      </c>
      <c r="M21992" t="s">
        <v>19</v>
      </c>
      <c r="N21992" t="s">
        <v>19</v>
      </c>
      <c r="O21992">
        <v>0</v>
      </c>
    </row>
    <row r="21993" spans="1:15" x14ac:dyDescent="0.25">
      <c r="A21993">
        <v>63443</v>
      </c>
      <c r="B21993">
        <v>1950</v>
      </c>
      <c r="C21993" t="s">
        <v>28952</v>
      </c>
      <c r="D21993" t="s">
        <v>19807</v>
      </c>
      <c r="E21993" s="30">
        <v>0</v>
      </c>
      <c r="F21993">
        <v>0.01</v>
      </c>
      <c r="G21993" s="30">
        <v>0</v>
      </c>
      <c r="H21993">
        <v>1</v>
      </c>
      <c r="I21993">
        <v>1</v>
      </c>
      <c r="J21993" t="s">
        <v>19</v>
      </c>
      <c r="K21993">
        <v>1</v>
      </c>
      <c r="L21993" t="s">
        <v>19</v>
      </c>
      <c r="M21993" t="s">
        <v>19</v>
      </c>
      <c r="N21993" t="s">
        <v>19</v>
      </c>
      <c r="O21993">
        <v>0</v>
      </c>
    </row>
    <row r="21994" spans="1:15" x14ac:dyDescent="0.25">
      <c r="A21994">
        <v>63444</v>
      </c>
      <c r="B21994">
        <v>1950</v>
      </c>
      <c r="C21994" t="s">
        <v>28953</v>
      </c>
      <c r="D21994" t="s">
        <v>19807</v>
      </c>
      <c r="E21994" s="30">
        <v>0</v>
      </c>
      <c r="F21994">
        <v>0.01</v>
      </c>
      <c r="G21994" s="30">
        <v>0</v>
      </c>
      <c r="H21994">
        <v>1</v>
      </c>
      <c r="I21994">
        <v>1</v>
      </c>
      <c r="J21994" t="s">
        <v>19</v>
      </c>
      <c r="K21994">
        <v>1</v>
      </c>
      <c r="L21994" t="s">
        <v>19</v>
      </c>
      <c r="M21994" t="s">
        <v>19</v>
      </c>
      <c r="N21994" t="s">
        <v>19</v>
      </c>
      <c r="O21994">
        <v>0</v>
      </c>
    </row>
    <row r="21995" spans="1:15" x14ac:dyDescent="0.25">
      <c r="A21995">
        <v>63445</v>
      </c>
      <c r="B21995">
        <v>1950</v>
      </c>
      <c r="C21995" t="s">
        <v>28954</v>
      </c>
      <c r="D21995" t="s">
        <v>19807</v>
      </c>
      <c r="E21995" s="30">
        <v>0</v>
      </c>
      <c r="F21995">
        <v>0.01</v>
      </c>
      <c r="G21995" s="30">
        <v>0</v>
      </c>
      <c r="H21995">
        <v>1</v>
      </c>
      <c r="I21995">
        <v>1</v>
      </c>
      <c r="J21995" t="s">
        <v>19</v>
      </c>
      <c r="K21995">
        <v>1</v>
      </c>
      <c r="L21995" t="s">
        <v>19</v>
      </c>
      <c r="M21995" t="s">
        <v>19</v>
      </c>
      <c r="N21995" t="s">
        <v>19</v>
      </c>
      <c r="O21995">
        <v>0</v>
      </c>
    </row>
    <row r="21996" spans="1:15" x14ac:dyDescent="0.25">
      <c r="A21996">
        <v>63446</v>
      </c>
      <c r="B21996">
        <v>1950</v>
      </c>
      <c r="C21996" t="s">
        <v>28955</v>
      </c>
      <c r="D21996" t="s">
        <v>19807</v>
      </c>
      <c r="E21996" s="30">
        <v>0</v>
      </c>
      <c r="F21996">
        <v>0.01</v>
      </c>
      <c r="G21996" s="30">
        <v>0</v>
      </c>
      <c r="H21996">
        <v>1</v>
      </c>
      <c r="I21996">
        <v>1</v>
      </c>
      <c r="J21996" t="s">
        <v>19</v>
      </c>
      <c r="K21996">
        <v>1</v>
      </c>
      <c r="L21996" t="s">
        <v>19</v>
      </c>
      <c r="M21996" t="s">
        <v>19</v>
      </c>
      <c r="N21996" t="s">
        <v>19</v>
      </c>
      <c r="O21996">
        <v>0</v>
      </c>
    </row>
    <row r="21997" spans="1:15" x14ac:dyDescent="0.25">
      <c r="A21997">
        <v>63447</v>
      </c>
      <c r="B21997">
        <v>1950</v>
      </c>
      <c r="C21997" t="s">
        <v>28956</v>
      </c>
      <c r="D21997" t="s">
        <v>19807</v>
      </c>
      <c r="E21997" s="30">
        <v>0</v>
      </c>
      <c r="F21997">
        <v>0.01</v>
      </c>
      <c r="G21997" s="30">
        <v>0</v>
      </c>
      <c r="H21997">
        <v>1</v>
      </c>
      <c r="I21997">
        <v>1</v>
      </c>
      <c r="J21997" t="s">
        <v>19</v>
      </c>
      <c r="K21997">
        <v>1</v>
      </c>
      <c r="L21997" t="s">
        <v>19</v>
      </c>
      <c r="M21997" t="s">
        <v>19</v>
      </c>
      <c r="N21997" t="s">
        <v>19</v>
      </c>
      <c r="O21997">
        <v>0</v>
      </c>
    </row>
    <row r="21998" spans="1:15" x14ac:dyDescent="0.25">
      <c r="A21998">
        <v>63448</v>
      </c>
      <c r="B21998">
        <v>1950</v>
      </c>
      <c r="C21998" t="s">
        <v>28957</v>
      </c>
      <c r="D21998" t="s">
        <v>19807</v>
      </c>
      <c r="E21998" s="30">
        <v>0</v>
      </c>
      <c r="F21998">
        <v>0.01</v>
      </c>
      <c r="G21998" s="30">
        <v>0</v>
      </c>
      <c r="H21998">
        <v>1</v>
      </c>
      <c r="I21998">
        <v>1</v>
      </c>
      <c r="J21998" t="s">
        <v>19</v>
      </c>
      <c r="K21998">
        <v>1</v>
      </c>
      <c r="L21998" t="s">
        <v>19</v>
      </c>
      <c r="M21998" t="s">
        <v>19</v>
      </c>
      <c r="N21998" t="s">
        <v>19</v>
      </c>
      <c r="O21998">
        <v>0</v>
      </c>
    </row>
    <row r="21999" spans="1:15" x14ac:dyDescent="0.25">
      <c r="A21999">
        <v>63449</v>
      </c>
      <c r="B21999">
        <v>1950</v>
      </c>
      <c r="C21999" t="s">
        <v>28958</v>
      </c>
      <c r="D21999" t="s">
        <v>19807</v>
      </c>
      <c r="E21999" s="30">
        <v>0</v>
      </c>
      <c r="F21999">
        <v>0.01</v>
      </c>
      <c r="G21999" s="30">
        <v>0</v>
      </c>
      <c r="H21999">
        <v>1</v>
      </c>
      <c r="I21999">
        <v>1</v>
      </c>
      <c r="J21999" t="s">
        <v>19</v>
      </c>
      <c r="K21999">
        <v>1</v>
      </c>
      <c r="L21999" t="s">
        <v>19</v>
      </c>
      <c r="M21999" t="s">
        <v>19</v>
      </c>
      <c r="N21999" t="s">
        <v>19</v>
      </c>
      <c r="O21999">
        <v>0</v>
      </c>
    </row>
    <row r="22000" spans="1:15" x14ac:dyDescent="0.25">
      <c r="A22000">
        <v>63450</v>
      </c>
      <c r="B22000">
        <v>1950</v>
      </c>
      <c r="C22000" t="s">
        <v>28959</v>
      </c>
      <c r="D22000" t="s">
        <v>19807</v>
      </c>
      <c r="E22000" s="30">
        <v>0</v>
      </c>
      <c r="F22000">
        <v>0.01</v>
      </c>
      <c r="G22000" s="30">
        <v>0</v>
      </c>
      <c r="H22000">
        <v>1</v>
      </c>
      <c r="I22000">
        <v>1</v>
      </c>
      <c r="J22000" t="s">
        <v>19</v>
      </c>
      <c r="K22000">
        <v>1</v>
      </c>
      <c r="L22000" t="s">
        <v>19</v>
      </c>
      <c r="M22000" t="s">
        <v>19</v>
      </c>
      <c r="N22000" t="s">
        <v>19</v>
      </c>
      <c r="O22000">
        <v>0</v>
      </c>
    </row>
    <row r="22001" spans="1:15" x14ac:dyDescent="0.25">
      <c r="A22001">
        <v>63451</v>
      </c>
      <c r="B22001">
        <v>1950</v>
      </c>
      <c r="C22001" t="s">
        <v>28960</v>
      </c>
      <c r="D22001" t="s">
        <v>19807</v>
      </c>
      <c r="E22001" s="30">
        <v>0</v>
      </c>
      <c r="F22001">
        <v>0.01</v>
      </c>
      <c r="G22001" s="30">
        <v>0</v>
      </c>
      <c r="H22001">
        <v>1</v>
      </c>
      <c r="I22001">
        <v>1</v>
      </c>
      <c r="J22001" t="s">
        <v>19</v>
      </c>
      <c r="K22001">
        <v>1</v>
      </c>
      <c r="L22001" t="s">
        <v>19</v>
      </c>
      <c r="M22001" t="s">
        <v>19</v>
      </c>
      <c r="N22001" t="s">
        <v>19</v>
      </c>
      <c r="O22001">
        <v>0</v>
      </c>
    </row>
    <row r="22002" spans="1:15" x14ac:dyDescent="0.25">
      <c r="A22002">
        <v>63452</v>
      </c>
      <c r="B22002">
        <v>1950</v>
      </c>
      <c r="C22002" t="s">
        <v>28961</v>
      </c>
      <c r="D22002" t="s">
        <v>19807</v>
      </c>
      <c r="E22002" s="30">
        <v>0</v>
      </c>
      <c r="F22002">
        <v>0.01</v>
      </c>
      <c r="G22002" s="30">
        <v>0</v>
      </c>
      <c r="H22002">
        <v>1</v>
      </c>
      <c r="I22002">
        <v>1</v>
      </c>
      <c r="J22002" t="s">
        <v>19</v>
      </c>
      <c r="K22002">
        <v>1</v>
      </c>
      <c r="L22002" t="s">
        <v>19</v>
      </c>
      <c r="M22002" t="s">
        <v>19</v>
      </c>
      <c r="N22002" t="s">
        <v>19</v>
      </c>
      <c r="O22002">
        <v>0</v>
      </c>
    </row>
    <row r="22003" spans="1:15" x14ac:dyDescent="0.25">
      <c r="A22003">
        <v>63453</v>
      </c>
      <c r="B22003">
        <v>1950</v>
      </c>
      <c r="C22003" t="s">
        <v>28962</v>
      </c>
      <c r="D22003" t="s">
        <v>19807</v>
      </c>
      <c r="E22003" s="30">
        <v>0</v>
      </c>
      <c r="F22003">
        <v>0.01</v>
      </c>
      <c r="G22003" s="30">
        <v>0</v>
      </c>
      <c r="H22003">
        <v>1</v>
      </c>
      <c r="I22003">
        <v>1</v>
      </c>
      <c r="J22003" t="s">
        <v>19</v>
      </c>
      <c r="K22003">
        <v>1</v>
      </c>
      <c r="L22003" t="s">
        <v>19</v>
      </c>
      <c r="M22003" t="s">
        <v>19</v>
      </c>
      <c r="N22003" t="s">
        <v>19</v>
      </c>
      <c r="O22003">
        <v>0</v>
      </c>
    </row>
    <row r="22004" spans="1:15" x14ac:dyDescent="0.25">
      <c r="A22004">
        <v>63454</v>
      </c>
      <c r="B22004">
        <v>1950</v>
      </c>
      <c r="C22004" t="s">
        <v>28963</v>
      </c>
      <c r="D22004" t="s">
        <v>19807</v>
      </c>
      <c r="E22004" s="30">
        <v>0</v>
      </c>
      <c r="F22004">
        <v>0.01</v>
      </c>
      <c r="G22004" s="30">
        <v>0</v>
      </c>
      <c r="H22004">
        <v>1</v>
      </c>
      <c r="I22004">
        <v>1</v>
      </c>
      <c r="J22004" t="s">
        <v>19</v>
      </c>
      <c r="K22004">
        <v>1</v>
      </c>
      <c r="L22004" t="s">
        <v>19</v>
      </c>
      <c r="M22004" t="s">
        <v>19</v>
      </c>
      <c r="N22004" t="s">
        <v>19</v>
      </c>
      <c r="O22004">
        <v>0</v>
      </c>
    </row>
    <row r="22005" spans="1:15" x14ac:dyDescent="0.25">
      <c r="A22005">
        <v>63455</v>
      </c>
      <c r="B22005">
        <v>1950</v>
      </c>
      <c r="C22005" t="s">
        <v>28964</v>
      </c>
      <c r="D22005" t="s">
        <v>19807</v>
      </c>
      <c r="E22005" s="30">
        <v>0</v>
      </c>
      <c r="F22005">
        <v>0.01</v>
      </c>
      <c r="G22005" s="30">
        <v>0</v>
      </c>
      <c r="H22005">
        <v>1</v>
      </c>
      <c r="I22005">
        <v>1</v>
      </c>
      <c r="J22005" t="s">
        <v>19</v>
      </c>
      <c r="K22005">
        <v>1</v>
      </c>
      <c r="L22005" t="s">
        <v>19</v>
      </c>
      <c r="M22005" t="s">
        <v>19</v>
      </c>
      <c r="N22005" t="s">
        <v>19</v>
      </c>
      <c r="O22005">
        <v>0</v>
      </c>
    </row>
    <row r="22006" spans="1:15" x14ac:dyDescent="0.25">
      <c r="A22006">
        <v>63456</v>
      </c>
      <c r="B22006">
        <v>1950</v>
      </c>
      <c r="C22006" t="s">
        <v>28965</v>
      </c>
      <c r="D22006" t="s">
        <v>19807</v>
      </c>
      <c r="E22006" s="30">
        <v>0</v>
      </c>
      <c r="F22006">
        <v>0.01</v>
      </c>
      <c r="G22006" s="30">
        <v>0</v>
      </c>
      <c r="H22006">
        <v>1</v>
      </c>
      <c r="I22006">
        <v>1</v>
      </c>
      <c r="J22006" t="s">
        <v>19</v>
      </c>
      <c r="K22006">
        <v>1</v>
      </c>
      <c r="L22006" t="s">
        <v>19</v>
      </c>
      <c r="M22006" t="s">
        <v>19</v>
      </c>
      <c r="N22006" t="s">
        <v>19</v>
      </c>
      <c r="O22006">
        <v>0</v>
      </c>
    </row>
    <row r="22007" spans="1:15" x14ac:dyDescent="0.25">
      <c r="A22007">
        <v>63457</v>
      </c>
      <c r="B22007">
        <v>1950</v>
      </c>
      <c r="C22007" t="s">
        <v>28966</v>
      </c>
      <c r="D22007" t="s">
        <v>19807</v>
      </c>
      <c r="E22007" s="30">
        <v>0</v>
      </c>
      <c r="F22007">
        <v>0.01</v>
      </c>
      <c r="G22007" s="30">
        <v>0</v>
      </c>
      <c r="H22007">
        <v>1</v>
      </c>
      <c r="I22007">
        <v>1</v>
      </c>
      <c r="J22007" t="s">
        <v>19</v>
      </c>
      <c r="K22007">
        <v>1</v>
      </c>
      <c r="L22007" t="s">
        <v>19</v>
      </c>
      <c r="M22007" t="s">
        <v>19</v>
      </c>
      <c r="N22007" t="s">
        <v>19</v>
      </c>
      <c r="O22007">
        <v>0</v>
      </c>
    </row>
    <row r="22008" spans="1:15" x14ac:dyDescent="0.25">
      <c r="A22008">
        <v>63458</v>
      </c>
      <c r="B22008">
        <v>1950</v>
      </c>
      <c r="C22008" t="s">
        <v>28967</v>
      </c>
      <c r="D22008" t="s">
        <v>19807</v>
      </c>
      <c r="E22008" s="30">
        <v>0</v>
      </c>
      <c r="F22008">
        <v>0.01</v>
      </c>
      <c r="G22008" s="30">
        <v>0</v>
      </c>
      <c r="H22008">
        <v>1</v>
      </c>
      <c r="I22008">
        <v>1</v>
      </c>
      <c r="J22008" t="s">
        <v>19</v>
      </c>
      <c r="K22008">
        <v>1</v>
      </c>
      <c r="L22008" t="s">
        <v>19</v>
      </c>
      <c r="M22008" t="s">
        <v>19</v>
      </c>
      <c r="N22008" t="s">
        <v>19</v>
      </c>
      <c r="O22008">
        <v>0</v>
      </c>
    </row>
    <row r="22009" spans="1:15" x14ac:dyDescent="0.25">
      <c r="A22009">
        <v>63459</v>
      </c>
      <c r="B22009">
        <v>1950</v>
      </c>
      <c r="C22009" t="s">
        <v>28968</v>
      </c>
      <c r="D22009" t="s">
        <v>19807</v>
      </c>
      <c r="E22009" s="30">
        <v>0</v>
      </c>
      <c r="F22009">
        <v>0.01</v>
      </c>
      <c r="G22009" s="30">
        <v>0</v>
      </c>
      <c r="H22009">
        <v>1</v>
      </c>
      <c r="I22009">
        <v>1</v>
      </c>
      <c r="J22009" t="s">
        <v>19</v>
      </c>
      <c r="K22009">
        <v>1</v>
      </c>
      <c r="L22009" t="s">
        <v>19</v>
      </c>
      <c r="M22009" t="s">
        <v>19</v>
      </c>
      <c r="N22009" t="s">
        <v>19</v>
      </c>
      <c r="O22009">
        <v>0</v>
      </c>
    </row>
    <row r="22010" spans="1:15" x14ac:dyDescent="0.25">
      <c r="A22010">
        <v>63460</v>
      </c>
      <c r="B22010">
        <v>1950</v>
      </c>
      <c r="C22010" t="s">
        <v>28969</v>
      </c>
      <c r="D22010" t="s">
        <v>19807</v>
      </c>
      <c r="E22010" s="30">
        <v>0</v>
      </c>
      <c r="F22010">
        <v>0.01</v>
      </c>
      <c r="G22010" s="30">
        <v>0</v>
      </c>
      <c r="H22010">
        <v>1</v>
      </c>
      <c r="I22010">
        <v>1</v>
      </c>
      <c r="J22010" t="s">
        <v>19</v>
      </c>
      <c r="K22010">
        <v>1</v>
      </c>
      <c r="L22010" t="s">
        <v>19</v>
      </c>
      <c r="M22010" t="s">
        <v>19</v>
      </c>
      <c r="N22010" t="s">
        <v>19</v>
      </c>
      <c r="O22010">
        <v>0</v>
      </c>
    </row>
    <row r="22011" spans="1:15" x14ac:dyDescent="0.25">
      <c r="A22011">
        <v>63461</v>
      </c>
      <c r="B22011">
        <v>1950</v>
      </c>
      <c r="C22011" t="s">
        <v>28970</v>
      </c>
      <c r="D22011" t="s">
        <v>19807</v>
      </c>
      <c r="E22011" s="30">
        <v>0</v>
      </c>
      <c r="F22011">
        <v>0.01</v>
      </c>
      <c r="G22011" s="30">
        <v>0</v>
      </c>
      <c r="H22011">
        <v>1</v>
      </c>
      <c r="I22011">
        <v>1</v>
      </c>
      <c r="J22011" t="s">
        <v>19</v>
      </c>
      <c r="K22011">
        <v>1</v>
      </c>
      <c r="L22011" t="s">
        <v>19</v>
      </c>
      <c r="M22011" t="s">
        <v>19</v>
      </c>
      <c r="N22011" t="s">
        <v>19</v>
      </c>
      <c r="O22011">
        <v>0</v>
      </c>
    </row>
    <row r="22012" spans="1:15" x14ac:dyDescent="0.25">
      <c r="A22012">
        <v>63462</v>
      </c>
      <c r="B22012">
        <v>1950</v>
      </c>
      <c r="C22012" t="s">
        <v>28971</v>
      </c>
      <c r="D22012" t="s">
        <v>19807</v>
      </c>
      <c r="E22012" s="30">
        <v>0</v>
      </c>
      <c r="F22012">
        <v>0.01</v>
      </c>
      <c r="G22012" s="30">
        <v>0</v>
      </c>
      <c r="H22012">
        <v>1</v>
      </c>
      <c r="I22012">
        <v>1</v>
      </c>
      <c r="J22012" t="s">
        <v>19</v>
      </c>
      <c r="K22012">
        <v>1</v>
      </c>
      <c r="L22012" t="s">
        <v>19</v>
      </c>
      <c r="M22012" t="s">
        <v>19</v>
      </c>
      <c r="N22012" t="s">
        <v>19</v>
      </c>
      <c r="O22012">
        <v>0</v>
      </c>
    </row>
    <row r="22013" spans="1:15" x14ac:dyDescent="0.25">
      <c r="A22013">
        <v>63463</v>
      </c>
      <c r="B22013">
        <v>1950</v>
      </c>
      <c r="C22013" t="s">
        <v>28972</v>
      </c>
      <c r="D22013" t="s">
        <v>19807</v>
      </c>
      <c r="E22013" s="30">
        <v>0</v>
      </c>
      <c r="F22013">
        <v>0.01</v>
      </c>
      <c r="G22013" s="30">
        <v>0</v>
      </c>
      <c r="H22013">
        <v>1</v>
      </c>
      <c r="I22013">
        <v>1</v>
      </c>
      <c r="J22013" t="s">
        <v>19</v>
      </c>
      <c r="K22013">
        <v>1</v>
      </c>
      <c r="L22013" t="s">
        <v>19</v>
      </c>
      <c r="M22013" t="s">
        <v>19</v>
      </c>
      <c r="N22013" t="s">
        <v>19</v>
      </c>
      <c r="O22013">
        <v>0</v>
      </c>
    </row>
    <row r="22014" spans="1:15" x14ac:dyDescent="0.25">
      <c r="A22014">
        <v>63464</v>
      </c>
      <c r="B22014">
        <v>1950</v>
      </c>
      <c r="C22014" t="s">
        <v>28973</v>
      </c>
      <c r="D22014" t="s">
        <v>19807</v>
      </c>
      <c r="E22014" s="30">
        <v>0</v>
      </c>
      <c r="F22014">
        <v>0.01</v>
      </c>
      <c r="G22014" s="30">
        <v>0</v>
      </c>
      <c r="H22014">
        <v>1</v>
      </c>
      <c r="I22014">
        <v>1</v>
      </c>
      <c r="J22014" t="s">
        <v>19</v>
      </c>
      <c r="K22014">
        <v>1</v>
      </c>
      <c r="L22014" t="s">
        <v>19</v>
      </c>
      <c r="M22014" t="s">
        <v>19</v>
      </c>
      <c r="N22014" t="s">
        <v>19</v>
      </c>
      <c r="O22014">
        <v>0</v>
      </c>
    </row>
    <row r="22015" spans="1:15" x14ac:dyDescent="0.25">
      <c r="A22015">
        <v>63465</v>
      </c>
      <c r="B22015">
        <v>1950</v>
      </c>
      <c r="C22015" t="s">
        <v>28974</v>
      </c>
      <c r="D22015" t="s">
        <v>19807</v>
      </c>
      <c r="E22015" s="30">
        <v>0</v>
      </c>
      <c r="F22015">
        <v>0.01</v>
      </c>
      <c r="G22015" s="30">
        <v>0</v>
      </c>
      <c r="H22015">
        <v>1</v>
      </c>
      <c r="I22015">
        <v>1</v>
      </c>
      <c r="J22015" t="s">
        <v>19</v>
      </c>
      <c r="K22015">
        <v>1</v>
      </c>
      <c r="L22015" t="s">
        <v>19</v>
      </c>
      <c r="M22015" t="s">
        <v>19</v>
      </c>
      <c r="N22015" t="s">
        <v>19</v>
      </c>
      <c r="O22015">
        <v>0</v>
      </c>
    </row>
    <row r="22016" spans="1:15" x14ac:dyDescent="0.25">
      <c r="A22016">
        <v>63466</v>
      </c>
      <c r="B22016">
        <v>1950</v>
      </c>
      <c r="C22016" t="s">
        <v>28975</v>
      </c>
      <c r="D22016" t="s">
        <v>19807</v>
      </c>
      <c r="E22016" s="30">
        <v>0</v>
      </c>
      <c r="F22016">
        <v>0.01</v>
      </c>
      <c r="G22016" s="30">
        <v>0</v>
      </c>
      <c r="H22016">
        <v>1</v>
      </c>
      <c r="I22016">
        <v>1</v>
      </c>
      <c r="J22016" t="s">
        <v>19</v>
      </c>
      <c r="K22016">
        <v>1</v>
      </c>
      <c r="L22016" t="s">
        <v>19</v>
      </c>
      <c r="M22016" t="s">
        <v>19</v>
      </c>
      <c r="N22016" t="s">
        <v>19</v>
      </c>
      <c r="O22016">
        <v>0</v>
      </c>
    </row>
    <row r="22017" spans="1:15" x14ac:dyDescent="0.25">
      <c r="A22017">
        <v>63467</v>
      </c>
      <c r="B22017">
        <v>1950</v>
      </c>
      <c r="C22017" t="s">
        <v>28976</v>
      </c>
      <c r="D22017" t="s">
        <v>19807</v>
      </c>
      <c r="E22017" s="30">
        <v>0</v>
      </c>
      <c r="F22017">
        <v>0.01</v>
      </c>
      <c r="G22017" s="30">
        <v>0</v>
      </c>
      <c r="H22017">
        <v>1</v>
      </c>
      <c r="I22017">
        <v>1</v>
      </c>
      <c r="J22017" t="s">
        <v>19</v>
      </c>
      <c r="K22017">
        <v>1</v>
      </c>
      <c r="L22017" t="s">
        <v>19</v>
      </c>
      <c r="M22017" t="s">
        <v>19</v>
      </c>
      <c r="N22017" t="s">
        <v>19</v>
      </c>
      <c r="O22017">
        <v>0</v>
      </c>
    </row>
    <row r="22018" spans="1:15" x14ac:dyDescent="0.25">
      <c r="A22018">
        <v>63468</v>
      </c>
      <c r="B22018">
        <v>1950</v>
      </c>
      <c r="C22018" t="s">
        <v>28977</v>
      </c>
      <c r="D22018" t="s">
        <v>19807</v>
      </c>
      <c r="E22018" s="30">
        <v>0</v>
      </c>
      <c r="F22018">
        <v>0.01</v>
      </c>
      <c r="G22018" s="30">
        <v>0</v>
      </c>
      <c r="H22018">
        <v>1</v>
      </c>
      <c r="I22018">
        <v>1</v>
      </c>
      <c r="J22018" t="s">
        <v>19</v>
      </c>
      <c r="K22018">
        <v>1</v>
      </c>
      <c r="L22018" t="s">
        <v>19</v>
      </c>
      <c r="M22018" t="s">
        <v>19</v>
      </c>
      <c r="N22018" t="s">
        <v>19</v>
      </c>
      <c r="O22018">
        <v>0</v>
      </c>
    </row>
    <row r="22019" spans="1:15" x14ac:dyDescent="0.25">
      <c r="A22019">
        <v>63469</v>
      </c>
      <c r="B22019">
        <v>1950</v>
      </c>
      <c r="C22019" t="s">
        <v>28978</v>
      </c>
      <c r="D22019" t="s">
        <v>19807</v>
      </c>
      <c r="E22019" s="30">
        <v>0</v>
      </c>
      <c r="F22019">
        <v>0.01</v>
      </c>
      <c r="G22019" s="30">
        <v>0</v>
      </c>
      <c r="H22019">
        <v>1</v>
      </c>
      <c r="I22019">
        <v>1</v>
      </c>
      <c r="J22019" t="s">
        <v>19</v>
      </c>
      <c r="K22019">
        <v>1</v>
      </c>
      <c r="L22019" t="s">
        <v>19</v>
      </c>
      <c r="M22019" t="s">
        <v>19</v>
      </c>
      <c r="N22019" t="s">
        <v>19</v>
      </c>
      <c r="O22019">
        <v>0</v>
      </c>
    </row>
    <row r="22020" spans="1:15" x14ac:dyDescent="0.25">
      <c r="A22020">
        <v>63470</v>
      </c>
      <c r="B22020">
        <v>1950</v>
      </c>
      <c r="C22020" t="s">
        <v>28979</v>
      </c>
      <c r="D22020" t="s">
        <v>19807</v>
      </c>
      <c r="E22020" s="30">
        <v>0</v>
      </c>
      <c r="F22020">
        <v>0.01</v>
      </c>
      <c r="G22020" s="30">
        <v>0</v>
      </c>
      <c r="H22020">
        <v>1</v>
      </c>
      <c r="I22020">
        <v>1</v>
      </c>
      <c r="J22020" t="s">
        <v>19</v>
      </c>
      <c r="K22020">
        <v>1</v>
      </c>
      <c r="L22020" t="s">
        <v>19</v>
      </c>
      <c r="M22020" t="s">
        <v>19</v>
      </c>
      <c r="N22020" t="s">
        <v>19</v>
      </c>
      <c r="O22020">
        <v>0</v>
      </c>
    </row>
    <row r="22021" spans="1:15" x14ac:dyDescent="0.25">
      <c r="A22021">
        <v>63471</v>
      </c>
      <c r="B22021">
        <v>1950</v>
      </c>
      <c r="C22021" t="s">
        <v>28980</v>
      </c>
      <c r="D22021" t="s">
        <v>19807</v>
      </c>
      <c r="E22021" s="30">
        <v>0</v>
      </c>
      <c r="F22021">
        <v>0.01</v>
      </c>
      <c r="G22021" s="30">
        <v>0</v>
      </c>
      <c r="H22021">
        <v>1</v>
      </c>
      <c r="I22021">
        <v>1</v>
      </c>
      <c r="J22021" t="s">
        <v>19</v>
      </c>
      <c r="K22021">
        <v>1</v>
      </c>
      <c r="L22021" t="s">
        <v>19</v>
      </c>
      <c r="M22021" t="s">
        <v>19</v>
      </c>
      <c r="N22021" t="s">
        <v>19</v>
      </c>
      <c r="O22021">
        <v>0</v>
      </c>
    </row>
    <row r="22022" spans="1:15" x14ac:dyDescent="0.25">
      <c r="A22022">
        <v>63472</v>
      </c>
      <c r="B22022">
        <v>1950</v>
      </c>
      <c r="C22022" t="s">
        <v>28981</v>
      </c>
      <c r="D22022" t="s">
        <v>19807</v>
      </c>
      <c r="E22022" s="30">
        <v>0</v>
      </c>
      <c r="F22022">
        <v>0.01</v>
      </c>
      <c r="G22022" s="30">
        <v>0</v>
      </c>
      <c r="H22022">
        <v>1</v>
      </c>
      <c r="I22022">
        <v>8</v>
      </c>
      <c r="J22022" t="s">
        <v>19</v>
      </c>
      <c r="K22022">
        <v>1</v>
      </c>
      <c r="L22022" t="s">
        <v>19</v>
      </c>
      <c r="M22022" t="s">
        <v>19</v>
      </c>
      <c r="N22022" t="s">
        <v>19</v>
      </c>
      <c r="O22022">
        <v>0</v>
      </c>
    </row>
    <row r="22023" spans="1:15" x14ac:dyDescent="0.25">
      <c r="A22023">
        <v>63473</v>
      </c>
      <c r="B22023">
        <v>1950</v>
      </c>
      <c r="C22023" t="s">
        <v>28982</v>
      </c>
      <c r="D22023" t="s">
        <v>19807</v>
      </c>
      <c r="E22023" s="30">
        <v>0</v>
      </c>
      <c r="F22023">
        <v>0.01</v>
      </c>
      <c r="G22023" s="30">
        <v>0</v>
      </c>
      <c r="H22023">
        <v>1</v>
      </c>
      <c r="I22023">
        <v>8</v>
      </c>
      <c r="J22023" t="s">
        <v>19</v>
      </c>
      <c r="K22023">
        <v>1</v>
      </c>
      <c r="L22023" t="s">
        <v>19</v>
      </c>
      <c r="M22023" t="s">
        <v>19</v>
      </c>
      <c r="N22023" t="s">
        <v>19</v>
      </c>
      <c r="O22023">
        <v>0</v>
      </c>
    </row>
    <row r="22024" spans="1:15" x14ac:dyDescent="0.25">
      <c r="A22024">
        <v>63474</v>
      </c>
      <c r="B22024">
        <v>1950</v>
      </c>
      <c r="C22024" t="s">
        <v>28983</v>
      </c>
      <c r="D22024" t="s">
        <v>19807</v>
      </c>
      <c r="E22024" s="30">
        <v>0</v>
      </c>
      <c r="F22024">
        <v>0.01</v>
      </c>
      <c r="G22024" s="30">
        <v>0</v>
      </c>
      <c r="H22024">
        <v>1</v>
      </c>
      <c r="I22024">
        <v>8</v>
      </c>
      <c r="J22024" t="s">
        <v>19</v>
      </c>
      <c r="K22024">
        <v>1</v>
      </c>
      <c r="L22024" t="s">
        <v>19</v>
      </c>
      <c r="M22024" t="s">
        <v>19</v>
      </c>
      <c r="N22024" t="s">
        <v>19</v>
      </c>
      <c r="O22024">
        <v>0</v>
      </c>
    </row>
    <row r="22025" spans="1:15" x14ac:dyDescent="0.25">
      <c r="A22025">
        <v>63475</v>
      </c>
      <c r="B22025">
        <v>1950</v>
      </c>
      <c r="C22025" t="s">
        <v>28984</v>
      </c>
      <c r="D22025" t="s">
        <v>19807</v>
      </c>
      <c r="E22025" s="30">
        <v>0</v>
      </c>
      <c r="F22025">
        <v>0.01</v>
      </c>
      <c r="G22025" s="30">
        <v>0</v>
      </c>
      <c r="H22025">
        <v>1</v>
      </c>
      <c r="I22025">
        <v>8</v>
      </c>
      <c r="J22025" t="s">
        <v>19</v>
      </c>
      <c r="K22025">
        <v>1</v>
      </c>
      <c r="L22025" t="s">
        <v>19</v>
      </c>
      <c r="M22025" t="s">
        <v>19</v>
      </c>
      <c r="N22025" t="s">
        <v>19</v>
      </c>
      <c r="O22025">
        <v>0</v>
      </c>
    </row>
    <row r="22026" spans="1:15" x14ac:dyDescent="0.25">
      <c r="A22026">
        <v>63476</v>
      </c>
      <c r="B22026">
        <v>1950</v>
      </c>
      <c r="C22026" t="s">
        <v>28985</v>
      </c>
      <c r="D22026" t="s">
        <v>19807</v>
      </c>
      <c r="E22026" s="30">
        <v>0</v>
      </c>
      <c r="F22026">
        <v>0.01</v>
      </c>
      <c r="G22026" s="30">
        <v>0</v>
      </c>
      <c r="H22026">
        <v>1</v>
      </c>
      <c r="I22026">
        <v>8</v>
      </c>
      <c r="J22026" t="s">
        <v>19</v>
      </c>
      <c r="K22026">
        <v>1</v>
      </c>
      <c r="L22026" t="s">
        <v>19</v>
      </c>
      <c r="M22026" t="s">
        <v>19</v>
      </c>
      <c r="N22026" t="s">
        <v>19</v>
      </c>
      <c r="O22026">
        <v>0</v>
      </c>
    </row>
    <row r="22027" spans="1:15" x14ac:dyDescent="0.25">
      <c r="A22027">
        <v>63477</v>
      </c>
      <c r="B22027">
        <v>1950</v>
      </c>
      <c r="C22027" t="s">
        <v>28986</v>
      </c>
      <c r="D22027" t="s">
        <v>19807</v>
      </c>
      <c r="E22027" s="30">
        <v>0</v>
      </c>
      <c r="F22027">
        <v>0.01</v>
      </c>
      <c r="G22027" s="30">
        <v>0</v>
      </c>
      <c r="H22027">
        <v>1</v>
      </c>
      <c r="I22027">
        <v>8</v>
      </c>
      <c r="J22027" t="s">
        <v>19</v>
      </c>
      <c r="K22027">
        <v>1</v>
      </c>
      <c r="L22027" t="s">
        <v>19</v>
      </c>
      <c r="M22027" t="s">
        <v>19</v>
      </c>
      <c r="N22027" t="s">
        <v>19</v>
      </c>
      <c r="O22027">
        <v>0</v>
      </c>
    </row>
    <row r="22028" spans="1:15" x14ac:dyDescent="0.25">
      <c r="A22028">
        <v>63478</v>
      </c>
      <c r="B22028">
        <v>1950</v>
      </c>
      <c r="C22028" t="s">
        <v>28987</v>
      </c>
      <c r="D22028" t="s">
        <v>19807</v>
      </c>
      <c r="E22028" s="30">
        <v>0</v>
      </c>
      <c r="F22028">
        <v>0.01</v>
      </c>
      <c r="G22028" s="30">
        <v>0</v>
      </c>
      <c r="H22028">
        <v>1</v>
      </c>
      <c r="I22028">
        <v>8</v>
      </c>
      <c r="J22028" t="s">
        <v>19</v>
      </c>
      <c r="K22028">
        <v>1</v>
      </c>
      <c r="L22028" t="s">
        <v>19</v>
      </c>
      <c r="M22028" t="s">
        <v>19</v>
      </c>
      <c r="N22028" t="s">
        <v>19</v>
      </c>
      <c r="O22028">
        <v>0</v>
      </c>
    </row>
    <row r="22029" spans="1:15" x14ac:dyDescent="0.25">
      <c r="A22029">
        <v>63479</v>
      </c>
      <c r="B22029">
        <v>1950</v>
      </c>
      <c r="C22029" t="s">
        <v>28988</v>
      </c>
      <c r="D22029" t="s">
        <v>19807</v>
      </c>
      <c r="E22029" s="30">
        <v>0</v>
      </c>
      <c r="F22029">
        <v>0.01</v>
      </c>
      <c r="G22029" s="30">
        <v>0</v>
      </c>
      <c r="H22029">
        <v>1</v>
      </c>
      <c r="I22029">
        <v>8</v>
      </c>
      <c r="J22029" t="s">
        <v>19</v>
      </c>
      <c r="K22029">
        <v>1</v>
      </c>
      <c r="L22029" t="s">
        <v>19</v>
      </c>
      <c r="M22029" t="s">
        <v>19</v>
      </c>
      <c r="N22029" t="s">
        <v>19</v>
      </c>
      <c r="O22029">
        <v>0</v>
      </c>
    </row>
    <row r="22030" spans="1:15" x14ac:dyDescent="0.25">
      <c r="A22030">
        <v>63480</v>
      </c>
      <c r="B22030">
        <v>1950</v>
      </c>
      <c r="C22030" t="s">
        <v>28989</v>
      </c>
      <c r="D22030" t="s">
        <v>19807</v>
      </c>
      <c r="E22030" s="30">
        <v>0</v>
      </c>
      <c r="F22030">
        <v>0.01</v>
      </c>
      <c r="G22030" s="30">
        <v>0</v>
      </c>
      <c r="H22030">
        <v>1</v>
      </c>
      <c r="I22030">
        <v>8</v>
      </c>
      <c r="J22030" t="s">
        <v>19</v>
      </c>
      <c r="K22030">
        <v>1</v>
      </c>
      <c r="L22030" t="s">
        <v>19</v>
      </c>
      <c r="M22030" t="s">
        <v>19</v>
      </c>
      <c r="N22030" t="s">
        <v>19</v>
      </c>
      <c r="O22030">
        <v>0</v>
      </c>
    </row>
    <row r="22031" spans="1:15" x14ac:dyDescent="0.25">
      <c r="A22031">
        <v>63481</v>
      </c>
      <c r="B22031">
        <v>1950</v>
      </c>
      <c r="C22031" t="s">
        <v>28990</v>
      </c>
      <c r="D22031" t="s">
        <v>19807</v>
      </c>
      <c r="E22031" s="30">
        <v>0</v>
      </c>
      <c r="F22031">
        <v>0.01</v>
      </c>
      <c r="G22031" s="30">
        <v>0</v>
      </c>
      <c r="H22031">
        <v>1</v>
      </c>
      <c r="I22031">
        <v>8</v>
      </c>
      <c r="J22031" t="s">
        <v>19</v>
      </c>
      <c r="K22031">
        <v>1</v>
      </c>
      <c r="L22031" t="s">
        <v>19</v>
      </c>
      <c r="M22031" t="s">
        <v>19</v>
      </c>
      <c r="N22031" t="s">
        <v>19</v>
      </c>
      <c r="O22031">
        <v>0</v>
      </c>
    </row>
    <row r="22032" spans="1:15" x14ac:dyDescent="0.25">
      <c r="A22032">
        <v>63482</v>
      </c>
      <c r="B22032">
        <v>1950</v>
      </c>
      <c r="C22032" t="s">
        <v>28991</v>
      </c>
      <c r="D22032" t="s">
        <v>19807</v>
      </c>
      <c r="E22032" s="30">
        <v>0</v>
      </c>
      <c r="F22032">
        <v>0.01</v>
      </c>
      <c r="G22032" s="30">
        <v>0</v>
      </c>
      <c r="H22032">
        <v>1</v>
      </c>
      <c r="I22032">
        <v>8</v>
      </c>
      <c r="J22032" t="s">
        <v>19</v>
      </c>
      <c r="K22032">
        <v>1</v>
      </c>
      <c r="L22032" t="s">
        <v>19</v>
      </c>
      <c r="M22032" t="s">
        <v>19</v>
      </c>
      <c r="N22032" t="s">
        <v>19</v>
      </c>
      <c r="O22032">
        <v>0</v>
      </c>
    </row>
    <row r="22033" spans="1:15" x14ac:dyDescent="0.25">
      <c r="A22033">
        <v>63483</v>
      </c>
      <c r="B22033">
        <v>1950</v>
      </c>
      <c r="C22033" t="s">
        <v>28992</v>
      </c>
      <c r="D22033" t="s">
        <v>19807</v>
      </c>
      <c r="E22033" s="30">
        <v>0</v>
      </c>
      <c r="F22033">
        <v>0.01</v>
      </c>
      <c r="G22033" s="30">
        <v>0</v>
      </c>
      <c r="H22033">
        <v>1</v>
      </c>
      <c r="I22033">
        <v>8</v>
      </c>
      <c r="J22033" t="s">
        <v>19</v>
      </c>
      <c r="K22033">
        <v>1</v>
      </c>
      <c r="L22033" t="s">
        <v>19</v>
      </c>
      <c r="M22033" t="s">
        <v>19</v>
      </c>
      <c r="N22033" t="s">
        <v>19</v>
      </c>
      <c r="O22033">
        <v>0</v>
      </c>
    </row>
    <row r="22034" spans="1:15" x14ac:dyDescent="0.25">
      <c r="A22034">
        <v>63484</v>
      </c>
      <c r="B22034">
        <v>1950</v>
      </c>
      <c r="C22034" t="s">
        <v>28993</v>
      </c>
      <c r="D22034" t="s">
        <v>19807</v>
      </c>
      <c r="E22034" s="30">
        <v>0</v>
      </c>
      <c r="F22034">
        <v>0.01</v>
      </c>
      <c r="G22034" s="30">
        <v>0</v>
      </c>
      <c r="H22034">
        <v>1</v>
      </c>
      <c r="I22034">
        <v>8</v>
      </c>
      <c r="J22034" t="s">
        <v>19</v>
      </c>
      <c r="K22034">
        <v>1</v>
      </c>
      <c r="L22034" t="s">
        <v>19</v>
      </c>
      <c r="M22034" t="s">
        <v>19</v>
      </c>
      <c r="N22034" t="s">
        <v>19</v>
      </c>
      <c r="O22034">
        <v>0</v>
      </c>
    </row>
    <row r="22035" spans="1:15" x14ac:dyDescent="0.25">
      <c r="A22035">
        <v>63485</v>
      </c>
      <c r="B22035">
        <v>1950</v>
      </c>
      <c r="C22035" t="s">
        <v>28994</v>
      </c>
      <c r="D22035" t="s">
        <v>19807</v>
      </c>
      <c r="E22035" s="30">
        <v>0</v>
      </c>
      <c r="F22035">
        <v>0.01</v>
      </c>
      <c r="G22035" s="30">
        <v>0</v>
      </c>
      <c r="H22035">
        <v>1</v>
      </c>
      <c r="I22035">
        <v>8</v>
      </c>
      <c r="J22035" t="s">
        <v>19</v>
      </c>
      <c r="K22035">
        <v>1</v>
      </c>
      <c r="L22035" t="s">
        <v>19</v>
      </c>
      <c r="M22035" t="s">
        <v>19</v>
      </c>
      <c r="N22035" t="s">
        <v>19</v>
      </c>
      <c r="O22035">
        <v>0</v>
      </c>
    </row>
    <row r="22036" spans="1:15" x14ac:dyDescent="0.25">
      <c r="A22036">
        <v>63486</v>
      </c>
      <c r="B22036">
        <v>1950</v>
      </c>
      <c r="C22036" t="s">
        <v>28995</v>
      </c>
      <c r="D22036" t="s">
        <v>19807</v>
      </c>
      <c r="E22036" s="30">
        <v>0</v>
      </c>
      <c r="F22036">
        <v>0.01</v>
      </c>
      <c r="G22036" s="30">
        <v>0</v>
      </c>
      <c r="H22036">
        <v>1</v>
      </c>
      <c r="I22036">
        <v>8</v>
      </c>
      <c r="J22036" t="s">
        <v>19</v>
      </c>
      <c r="K22036">
        <v>1</v>
      </c>
      <c r="L22036" t="s">
        <v>19</v>
      </c>
      <c r="M22036" t="s">
        <v>19</v>
      </c>
      <c r="N22036" t="s">
        <v>19</v>
      </c>
      <c r="O22036">
        <v>0</v>
      </c>
    </row>
    <row r="22037" spans="1:15" x14ac:dyDescent="0.25">
      <c r="A22037">
        <v>63487</v>
      </c>
      <c r="B22037">
        <v>1950</v>
      </c>
      <c r="C22037" t="s">
        <v>28996</v>
      </c>
      <c r="D22037" t="s">
        <v>19807</v>
      </c>
      <c r="E22037" s="30">
        <v>0</v>
      </c>
      <c r="F22037">
        <v>0.01</v>
      </c>
      <c r="G22037" s="30">
        <v>0</v>
      </c>
      <c r="H22037">
        <v>1</v>
      </c>
      <c r="I22037">
        <v>8</v>
      </c>
      <c r="J22037" t="s">
        <v>19</v>
      </c>
      <c r="K22037">
        <v>1</v>
      </c>
      <c r="L22037" t="s">
        <v>19</v>
      </c>
      <c r="M22037" t="s">
        <v>19</v>
      </c>
      <c r="N22037" t="s">
        <v>19</v>
      </c>
      <c r="O22037">
        <v>0</v>
      </c>
    </row>
    <row r="22038" spans="1:15" x14ac:dyDescent="0.25">
      <c r="A22038">
        <v>63488</v>
      </c>
      <c r="B22038">
        <v>1950</v>
      </c>
      <c r="C22038" t="s">
        <v>28997</v>
      </c>
      <c r="D22038" t="s">
        <v>19807</v>
      </c>
      <c r="E22038" s="30">
        <v>0</v>
      </c>
      <c r="F22038">
        <v>0.01</v>
      </c>
      <c r="G22038" s="30">
        <v>0</v>
      </c>
      <c r="H22038">
        <v>1</v>
      </c>
      <c r="I22038">
        <v>8</v>
      </c>
      <c r="J22038" t="s">
        <v>19</v>
      </c>
      <c r="K22038">
        <v>1</v>
      </c>
      <c r="L22038" t="s">
        <v>19</v>
      </c>
      <c r="M22038" t="s">
        <v>19</v>
      </c>
      <c r="N22038" t="s">
        <v>19</v>
      </c>
      <c r="O22038">
        <v>0</v>
      </c>
    </row>
    <row r="22039" spans="1:15" x14ac:dyDescent="0.25">
      <c r="A22039">
        <v>63489</v>
      </c>
      <c r="B22039">
        <v>1950</v>
      </c>
      <c r="C22039" t="s">
        <v>28998</v>
      </c>
      <c r="D22039" t="s">
        <v>19807</v>
      </c>
      <c r="E22039" s="30">
        <v>0</v>
      </c>
      <c r="F22039">
        <v>0.01</v>
      </c>
      <c r="G22039" s="30">
        <v>0</v>
      </c>
      <c r="H22039">
        <v>1</v>
      </c>
      <c r="I22039">
        <v>8</v>
      </c>
      <c r="J22039" t="s">
        <v>19</v>
      </c>
      <c r="K22039">
        <v>1</v>
      </c>
      <c r="L22039" t="s">
        <v>19</v>
      </c>
      <c r="M22039" t="s">
        <v>19</v>
      </c>
      <c r="N22039" t="s">
        <v>19</v>
      </c>
      <c r="O22039">
        <v>0</v>
      </c>
    </row>
    <row r="22040" spans="1:15" x14ac:dyDescent="0.25">
      <c r="A22040">
        <v>63490</v>
      </c>
      <c r="B22040">
        <v>1950</v>
      </c>
      <c r="C22040" t="s">
        <v>28999</v>
      </c>
      <c r="D22040" t="s">
        <v>19807</v>
      </c>
      <c r="E22040" s="30">
        <v>0</v>
      </c>
      <c r="F22040">
        <v>0.01</v>
      </c>
      <c r="G22040" s="30">
        <v>0</v>
      </c>
      <c r="H22040">
        <v>1</v>
      </c>
      <c r="I22040">
        <v>8</v>
      </c>
      <c r="J22040" t="s">
        <v>19</v>
      </c>
      <c r="K22040">
        <v>1</v>
      </c>
      <c r="L22040" t="s">
        <v>19</v>
      </c>
      <c r="M22040" t="s">
        <v>19</v>
      </c>
      <c r="N22040" t="s">
        <v>19</v>
      </c>
      <c r="O22040">
        <v>0</v>
      </c>
    </row>
    <row r="22041" spans="1:15" x14ac:dyDescent="0.25">
      <c r="A22041">
        <v>63491</v>
      </c>
      <c r="B22041">
        <v>1950</v>
      </c>
      <c r="C22041" t="s">
        <v>29000</v>
      </c>
      <c r="D22041" t="s">
        <v>19807</v>
      </c>
      <c r="E22041" s="30">
        <v>0</v>
      </c>
      <c r="F22041">
        <v>0.01</v>
      </c>
      <c r="G22041" s="30">
        <v>0</v>
      </c>
      <c r="H22041">
        <v>1</v>
      </c>
      <c r="I22041">
        <v>8</v>
      </c>
      <c r="J22041" t="s">
        <v>19</v>
      </c>
      <c r="K22041">
        <v>1</v>
      </c>
      <c r="L22041" t="s">
        <v>19</v>
      </c>
      <c r="M22041" t="s">
        <v>19</v>
      </c>
      <c r="N22041" t="s">
        <v>19</v>
      </c>
      <c r="O22041">
        <v>0</v>
      </c>
    </row>
    <row r="22042" spans="1:15" x14ac:dyDescent="0.25">
      <c r="A22042">
        <v>63492</v>
      </c>
      <c r="B22042">
        <v>1950</v>
      </c>
      <c r="C22042" t="s">
        <v>29001</v>
      </c>
      <c r="D22042" t="s">
        <v>19807</v>
      </c>
      <c r="E22042" s="30">
        <v>0</v>
      </c>
      <c r="F22042">
        <v>0.01</v>
      </c>
      <c r="G22042" s="30">
        <v>0</v>
      </c>
      <c r="H22042">
        <v>1</v>
      </c>
      <c r="I22042">
        <v>8</v>
      </c>
      <c r="J22042" t="s">
        <v>19</v>
      </c>
      <c r="K22042">
        <v>1</v>
      </c>
      <c r="L22042" t="s">
        <v>19</v>
      </c>
      <c r="M22042" t="s">
        <v>19</v>
      </c>
      <c r="N22042" t="s">
        <v>19</v>
      </c>
      <c r="O22042">
        <v>0</v>
      </c>
    </row>
    <row r="22043" spans="1:15" x14ac:dyDescent="0.25">
      <c r="A22043">
        <v>63493</v>
      </c>
      <c r="B22043">
        <v>1950</v>
      </c>
      <c r="C22043" t="s">
        <v>29002</v>
      </c>
      <c r="D22043" t="s">
        <v>19807</v>
      </c>
      <c r="E22043" s="30">
        <v>0</v>
      </c>
      <c r="F22043">
        <v>0.01</v>
      </c>
      <c r="G22043" s="30">
        <v>0</v>
      </c>
      <c r="H22043">
        <v>1</v>
      </c>
      <c r="I22043">
        <v>8</v>
      </c>
      <c r="J22043" t="s">
        <v>19</v>
      </c>
      <c r="K22043">
        <v>1</v>
      </c>
      <c r="L22043" t="s">
        <v>19</v>
      </c>
      <c r="M22043" t="s">
        <v>19</v>
      </c>
      <c r="N22043" t="s">
        <v>19</v>
      </c>
      <c r="O22043">
        <v>0</v>
      </c>
    </row>
    <row r="22044" spans="1:15" x14ac:dyDescent="0.25">
      <c r="A22044">
        <v>63494</v>
      </c>
      <c r="B22044">
        <v>1950</v>
      </c>
      <c r="C22044" t="s">
        <v>29003</v>
      </c>
      <c r="D22044" t="s">
        <v>19807</v>
      </c>
      <c r="E22044" s="30">
        <v>0</v>
      </c>
      <c r="F22044">
        <v>0.01</v>
      </c>
      <c r="G22044" s="30">
        <v>0</v>
      </c>
      <c r="H22044">
        <v>1</v>
      </c>
      <c r="I22044">
        <v>8</v>
      </c>
      <c r="J22044" t="s">
        <v>19</v>
      </c>
      <c r="K22044">
        <v>1</v>
      </c>
      <c r="L22044" t="s">
        <v>19</v>
      </c>
      <c r="M22044" t="s">
        <v>19</v>
      </c>
      <c r="N22044" t="s">
        <v>19</v>
      </c>
      <c r="O22044">
        <v>0</v>
      </c>
    </row>
    <row r="22045" spans="1:15" x14ac:dyDescent="0.25">
      <c r="A22045">
        <v>63495</v>
      </c>
      <c r="B22045">
        <v>1950</v>
      </c>
      <c r="C22045" t="s">
        <v>29004</v>
      </c>
      <c r="D22045" t="s">
        <v>19807</v>
      </c>
      <c r="E22045" s="30">
        <v>0</v>
      </c>
      <c r="F22045">
        <v>0.01</v>
      </c>
      <c r="G22045" s="30">
        <v>0</v>
      </c>
      <c r="H22045">
        <v>1</v>
      </c>
      <c r="I22045">
        <v>8</v>
      </c>
      <c r="J22045" t="s">
        <v>19</v>
      </c>
      <c r="K22045">
        <v>1</v>
      </c>
      <c r="L22045" t="s">
        <v>19</v>
      </c>
      <c r="M22045" t="s">
        <v>19</v>
      </c>
      <c r="N22045" t="s">
        <v>19</v>
      </c>
      <c r="O22045">
        <v>0</v>
      </c>
    </row>
    <row r="22046" spans="1:15" x14ac:dyDescent="0.25">
      <c r="A22046">
        <v>63496</v>
      </c>
      <c r="B22046">
        <v>1950</v>
      </c>
      <c r="C22046" t="s">
        <v>29005</v>
      </c>
      <c r="D22046" t="s">
        <v>19807</v>
      </c>
      <c r="E22046" s="30">
        <v>0</v>
      </c>
      <c r="F22046">
        <v>0.01</v>
      </c>
      <c r="G22046" s="30">
        <v>0</v>
      </c>
      <c r="H22046">
        <v>1</v>
      </c>
      <c r="I22046">
        <v>8</v>
      </c>
      <c r="J22046" t="s">
        <v>19</v>
      </c>
      <c r="K22046">
        <v>1</v>
      </c>
      <c r="L22046" t="s">
        <v>19</v>
      </c>
      <c r="M22046" t="s">
        <v>19</v>
      </c>
      <c r="N22046" t="s">
        <v>19</v>
      </c>
      <c r="O22046">
        <v>0</v>
      </c>
    </row>
    <row r="22047" spans="1:15" x14ac:dyDescent="0.25">
      <c r="A22047">
        <v>63497</v>
      </c>
      <c r="B22047">
        <v>1950</v>
      </c>
      <c r="C22047" t="s">
        <v>29006</v>
      </c>
      <c r="D22047" t="s">
        <v>19807</v>
      </c>
      <c r="E22047" s="30">
        <v>0</v>
      </c>
      <c r="F22047">
        <v>0.01</v>
      </c>
      <c r="G22047" s="30">
        <v>0</v>
      </c>
      <c r="H22047">
        <v>1</v>
      </c>
      <c r="I22047">
        <v>8</v>
      </c>
      <c r="J22047" t="s">
        <v>19</v>
      </c>
      <c r="K22047">
        <v>1</v>
      </c>
      <c r="L22047" t="s">
        <v>19</v>
      </c>
      <c r="M22047" t="s">
        <v>19</v>
      </c>
      <c r="N22047" t="s">
        <v>19</v>
      </c>
      <c r="O22047">
        <v>0</v>
      </c>
    </row>
    <row r="22048" spans="1:15" x14ac:dyDescent="0.25">
      <c r="A22048">
        <v>63498</v>
      </c>
      <c r="B22048">
        <v>1950</v>
      </c>
      <c r="C22048" t="s">
        <v>29007</v>
      </c>
      <c r="D22048" t="s">
        <v>19807</v>
      </c>
      <c r="E22048" s="30">
        <v>0</v>
      </c>
      <c r="F22048">
        <v>0.01</v>
      </c>
      <c r="G22048" s="30">
        <v>0</v>
      </c>
      <c r="H22048">
        <v>1</v>
      </c>
      <c r="I22048">
        <v>8</v>
      </c>
      <c r="J22048" t="s">
        <v>19</v>
      </c>
      <c r="K22048">
        <v>1</v>
      </c>
      <c r="L22048" t="s">
        <v>19</v>
      </c>
      <c r="M22048" t="s">
        <v>19</v>
      </c>
      <c r="N22048" t="s">
        <v>19</v>
      </c>
      <c r="O22048">
        <v>0</v>
      </c>
    </row>
    <row r="22049" spans="1:15" x14ac:dyDescent="0.25">
      <c r="A22049">
        <v>63499</v>
      </c>
      <c r="B22049">
        <v>1950</v>
      </c>
      <c r="C22049" t="s">
        <v>29008</v>
      </c>
      <c r="D22049" t="s">
        <v>19807</v>
      </c>
      <c r="E22049" s="30">
        <v>0</v>
      </c>
      <c r="F22049">
        <v>0.01</v>
      </c>
      <c r="G22049" s="30">
        <v>0</v>
      </c>
      <c r="H22049">
        <v>1</v>
      </c>
      <c r="I22049">
        <v>8</v>
      </c>
      <c r="J22049" t="s">
        <v>19</v>
      </c>
      <c r="K22049">
        <v>1</v>
      </c>
      <c r="L22049" t="s">
        <v>19</v>
      </c>
      <c r="M22049" t="s">
        <v>19</v>
      </c>
      <c r="N22049" t="s">
        <v>19</v>
      </c>
      <c r="O22049">
        <v>0</v>
      </c>
    </row>
    <row r="22050" spans="1:15" x14ac:dyDescent="0.25">
      <c r="A22050">
        <v>63500</v>
      </c>
      <c r="B22050">
        <v>1950</v>
      </c>
      <c r="C22050" t="s">
        <v>29009</v>
      </c>
      <c r="D22050" t="s">
        <v>19807</v>
      </c>
      <c r="E22050" s="30">
        <v>0</v>
      </c>
      <c r="F22050">
        <v>0.01</v>
      </c>
      <c r="G22050" s="30">
        <v>0</v>
      </c>
      <c r="H22050">
        <v>1</v>
      </c>
      <c r="I22050">
        <v>8</v>
      </c>
      <c r="J22050" t="s">
        <v>19</v>
      </c>
      <c r="K22050">
        <v>1</v>
      </c>
      <c r="L22050" t="s">
        <v>19</v>
      </c>
      <c r="M22050" t="s">
        <v>19</v>
      </c>
      <c r="N22050" t="s">
        <v>19</v>
      </c>
      <c r="O22050">
        <v>0</v>
      </c>
    </row>
    <row r="22051" spans="1:15" x14ac:dyDescent="0.25">
      <c r="A22051">
        <v>63501</v>
      </c>
      <c r="B22051">
        <v>1950</v>
      </c>
      <c r="C22051" t="s">
        <v>29010</v>
      </c>
      <c r="D22051" t="s">
        <v>19807</v>
      </c>
      <c r="E22051" s="30">
        <v>0</v>
      </c>
      <c r="F22051">
        <v>0.01</v>
      </c>
      <c r="G22051" s="30">
        <v>0</v>
      </c>
      <c r="H22051">
        <v>1</v>
      </c>
      <c r="I22051">
        <v>8</v>
      </c>
      <c r="J22051" t="s">
        <v>19</v>
      </c>
      <c r="K22051">
        <v>1</v>
      </c>
      <c r="L22051" t="s">
        <v>19</v>
      </c>
      <c r="M22051" t="s">
        <v>19</v>
      </c>
      <c r="N22051" t="s">
        <v>19</v>
      </c>
      <c r="O22051">
        <v>0</v>
      </c>
    </row>
    <row r="22052" spans="1:15" x14ac:dyDescent="0.25">
      <c r="A22052">
        <v>63502</v>
      </c>
      <c r="B22052">
        <v>1950</v>
      </c>
      <c r="C22052" t="s">
        <v>29011</v>
      </c>
      <c r="D22052" t="s">
        <v>19807</v>
      </c>
      <c r="E22052" s="30">
        <v>0</v>
      </c>
      <c r="F22052">
        <v>0.01</v>
      </c>
      <c r="G22052" s="30">
        <v>0</v>
      </c>
      <c r="H22052">
        <v>1</v>
      </c>
      <c r="I22052">
        <v>8</v>
      </c>
      <c r="J22052" t="s">
        <v>19</v>
      </c>
      <c r="K22052">
        <v>1</v>
      </c>
      <c r="L22052" t="s">
        <v>19</v>
      </c>
      <c r="M22052" t="s">
        <v>19</v>
      </c>
      <c r="N22052" t="s">
        <v>19</v>
      </c>
      <c r="O22052">
        <v>0</v>
      </c>
    </row>
    <row r="22053" spans="1:15" x14ac:dyDescent="0.25">
      <c r="A22053">
        <v>63503</v>
      </c>
      <c r="B22053">
        <v>1950</v>
      </c>
      <c r="C22053" t="s">
        <v>29012</v>
      </c>
      <c r="D22053" t="s">
        <v>19807</v>
      </c>
      <c r="E22053" s="30">
        <v>0</v>
      </c>
      <c r="F22053">
        <v>0.01</v>
      </c>
      <c r="G22053" s="30">
        <v>0</v>
      </c>
      <c r="H22053">
        <v>1</v>
      </c>
      <c r="I22053">
        <v>8</v>
      </c>
      <c r="J22053" t="s">
        <v>19</v>
      </c>
      <c r="K22053">
        <v>1</v>
      </c>
      <c r="L22053" t="s">
        <v>19</v>
      </c>
      <c r="M22053" t="s">
        <v>19</v>
      </c>
      <c r="N22053" t="s">
        <v>19</v>
      </c>
      <c r="O22053">
        <v>0</v>
      </c>
    </row>
    <row r="22054" spans="1:15" x14ac:dyDescent="0.25">
      <c r="A22054">
        <v>63504</v>
      </c>
      <c r="B22054">
        <v>1950</v>
      </c>
      <c r="C22054" t="s">
        <v>29013</v>
      </c>
      <c r="D22054" t="s">
        <v>19807</v>
      </c>
      <c r="E22054" s="30">
        <v>0</v>
      </c>
      <c r="F22054">
        <v>0.01</v>
      </c>
      <c r="G22054" s="30">
        <v>0</v>
      </c>
      <c r="H22054">
        <v>1</v>
      </c>
      <c r="I22054">
        <v>8</v>
      </c>
      <c r="J22054" t="s">
        <v>19</v>
      </c>
      <c r="K22054">
        <v>1</v>
      </c>
      <c r="L22054" t="s">
        <v>19</v>
      </c>
      <c r="M22054" t="s">
        <v>19</v>
      </c>
      <c r="N22054" t="s">
        <v>19</v>
      </c>
      <c r="O22054">
        <v>0</v>
      </c>
    </row>
    <row r="22055" spans="1:15" x14ac:dyDescent="0.25">
      <c r="A22055">
        <v>63505</v>
      </c>
      <c r="B22055">
        <v>1950</v>
      </c>
      <c r="C22055" t="s">
        <v>29014</v>
      </c>
      <c r="D22055" t="s">
        <v>19807</v>
      </c>
      <c r="E22055" s="30">
        <v>0</v>
      </c>
      <c r="F22055">
        <v>0.01</v>
      </c>
      <c r="G22055" s="30">
        <v>0</v>
      </c>
      <c r="H22055">
        <v>1</v>
      </c>
      <c r="I22055">
        <v>8</v>
      </c>
      <c r="J22055" t="s">
        <v>19</v>
      </c>
      <c r="K22055">
        <v>1</v>
      </c>
      <c r="L22055" t="s">
        <v>19</v>
      </c>
      <c r="M22055" t="s">
        <v>19</v>
      </c>
      <c r="N22055" t="s">
        <v>19</v>
      </c>
      <c r="O22055">
        <v>0</v>
      </c>
    </row>
    <row r="22056" spans="1:15" x14ac:dyDescent="0.25">
      <c r="A22056">
        <v>63506</v>
      </c>
      <c r="B22056">
        <v>1950</v>
      </c>
      <c r="C22056" t="s">
        <v>29015</v>
      </c>
      <c r="D22056" t="s">
        <v>19807</v>
      </c>
      <c r="E22056" s="30">
        <v>0</v>
      </c>
      <c r="F22056">
        <v>0.01</v>
      </c>
      <c r="G22056" s="30">
        <v>0</v>
      </c>
      <c r="H22056">
        <v>1</v>
      </c>
      <c r="I22056">
        <v>8</v>
      </c>
      <c r="J22056" t="s">
        <v>19</v>
      </c>
      <c r="K22056">
        <v>1</v>
      </c>
      <c r="L22056" t="s">
        <v>19</v>
      </c>
      <c r="M22056" t="s">
        <v>19</v>
      </c>
      <c r="N22056" t="s">
        <v>19</v>
      </c>
      <c r="O22056">
        <v>0</v>
      </c>
    </row>
    <row r="22057" spans="1:15" x14ac:dyDescent="0.25">
      <c r="A22057">
        <v>63507</v>
      </c>
      <c r="B22057">
        <v>1950</v>
      </c>
      <c r="C22057" t="s">
        <v>29016</v>
      </c>
      <c r="D22057" t="s">
        <v>19807</v>
      </c>
      <c r="E22057" s="30">
        <v>0</v>
      </c>
      <c r="F22057">
        <v>0.01</v>
      </c>
      <c r="G22057" s="30">
        <v>0</v>
      </c>
      <c r="H22057">
        <v>1</v>
      </c>
      <c r="I22057">
        <v>8</v>
      </c>
      <c r="J22057" t="s">
        <v>19</v>
      </c>
      <c r="K22057">
        <v>1</v>
      </c>
      <c r="L22057" t="s">
        <v>19</v>
      </c>
      <c r="M22057" t="s">
        <v>19</v>
      </c>
      <c r="N22057" t="s">
        <v>19</v>
      </c>
      <c r="O22057">
        <v>0</v>
      </c>
    </row>
    <row r="22058" spans="1:15" x14ac:dyDescent="0.25">
      <c r="A22058">
        <v>63508</v>
      </c>
      <c r="B22058">
        <v>1950</v>
      </c>
      <c r="C22058" t="s">
        <v>29017</v>
      </c>
      <c r="D22058" t="s">
        <v>19807</v>
      </c>
      <c r="E22058" s="30">
        <v>0</v>
      </c>
      <c r="F22058">
        <v>0.01</v>
      </c>
      <c r="G22058" s="30">
        <v>0</v>
      </c>
      <c r="H22058">
        <v>1</v>
      </c>
      <c r="I22058">
        <v>8</v>
      </c>
      <c r="J22058" t="s">
        <v>19</v>
      </c>
      <c r="K22058">
        <v>1</v>
      </c>
      <c r="L22058" t="s">
        <v>19</v>
      </c>
      <c r="M22058" t="s">
        <v>19</v>
      </c>
      <c r="N22058" t="s">
        <v>19</v>
      </c>
      <c r="O22058">
        <v>0</v>
      </c>
    </row>
    <row r="22059" spans="1:15" x14ac:dyDescent="0.25">
      <c r="A22059">
        <v>63509</v>
      </c>
      <c r="B22059">
        <v>1950</v>
      </c>
      <c r="C22059" t="s">
        <v>29018</v>
      </c>
      <c r="D22059" t="s">
        <v>19807</v>
      </c>
      <c r="E22059" s="30">
        <v>0</v>
      </c>
      <c r="F22059">
        <v>0.01</v>
      </c>
      <c r="G22059" s="30">
        <v>0</v>
      </c>
      <c r="H22059">
        <v>1</v>
      </c>
      <c r="I22059">
        <v>8</v>
      </c>
      <c r="J22059" t="s">
        <v>19</v>
      </c>
      <c r="K22059">
        <v>1</v>
      </c>
      <c r="L22059" t="s">
        <v>19</v>
      </c>
      <c r="M22059" t="s">
        <v>19</v>
      </c>
      <c r="N22059" t="s">
        <v>19</v>
      </c>
      <c r="O22059">
        <v>0</v>
      </c>
    </row>
    <row r="22060" spans="1:15" x14ac:dyDescent="0.25">
      <c r="A22060">
        <v>63510</v>
      </c>
      <c r="B22060">
        <v>1950</v>
      </c>
      <c r="C22060" t="s">
        <v>29019</v>
      </c>
      <c r="D22060" t="s">
        <v>19807</v>
      </c>
      <c r="E22060" s="30">
        <v>0</v>
      </c>
      <c r="F22060">
        <v>0.01</v>
      </c>
      <c r="G22060" s="30">
        <v>0</v>
      </c>
      <c r="H22060">
        <v>1</v>
      </c>
      <c r="I22060">
        <v>8</v>
      </c>
      <c r="J22060" t="s">
        <v>19</v>
      </c>
      <c r="K22060">
        <v>1</v>
      </c>
      <c r="L22060" t="s">
        <v>19</v>
      </c>
      <c r="M22060" t="s">
        <v>19</v>
      </c>
      <c r="N22060" t="s">
        <v>19</v>
      </c>
      <c r="O22060">
        <v>0</v>
      </c>
    </row>
    <row r="22061" spans="1:15" x14ac:dyDescent="0.25">
      <c r="A22061">
        <v>63511</v>
      </c>
      <c r="B22061">
        <v>1950</v>
      </c>
      <c r="C22061" t="s">
        <v>29020</v>
      </c>
      <c r="D22061" t="s">
        <v>19807</v>
      </c>
      <c r="E22061" s="30">
        <v>0</v>
      </c>
      <c r="F22061">
        <v>0.01</v>
      </c>
      <c r="G22061" s="30">
        <v>0</v>
      </c>
      <c r="H22061">
        <v>1</v>
      </c>
      <c r="I22061">
        <v>8</v>
      </c>
      <c r="J22061" t="s">
        <v>19</v>
      </c>
      <c r="K22061">
        <v>1</v>
      </c>
      <c r="L22061" t="s">
        <v>19</v>
      </c>
      <c r="M22061" t="s">
        <v>19</v>
      </c>
      <c r="N22061" t="s">
        <v>19</v>
      </c>
      <c r="O22061">
        <v>0</v>
      </c>
    </row>
    <row r="22062" spans="1:15" x14ac:dyDescent="0.25">
      <c r="A22062">
        <v>63512</v>
      </c>
      <c r="B22062">
        <v>1950</v>
      </c>
      <c r="C22062" t="s">
        <v>29021</v>
      </c>
      <c r="D22062" t="s">
        <v>19807</v>
      </c>
      <c r="E22062" s="30">
        <v>0</v>
      </c>
      <c r="F22062">
        <v>0.01</v>
      </c>
      <c r="G22062" s="30">
        <v>0</v>
      </c>
      <c r="H22062">
        <v>1</v>
      </c>
      <c r="I22062">
        <v>8</v>
      </c>
      <c r="J22062" t="s">
        <v>19</v>
      </c>
      <c r="K22062">
        <v>1</v>
      </c>
      <c r="L22062" t="s">
        <v>19</v>
      </c>
      <c r="M22062" t="s">
        <v>19</v>
      </c>
      <c r="N22062" t="s">
        <v>19</v>
      </c>
      <c r="O22062">
        <v>0</v>
      </c>
    </row>
    <row r="22063" spans="1:15" x14ac:dyDescent="0.25">
      <c r="A22063">
        <v>63513</v>
      </c>
      <c r="B22063">
        <v>1950</v>
      </c>
      <c r="C22063" t="s">
        <v>29022</v>
      </c>
      <c r="D22063" t="s">
        <v>19807</v>
      </c>
      <c r="E22063" s="30">
        <v>0</v>
      </c>
      <c r="F22063">
        <v>0.01</v>
      </c>
      <c r="G22063" s="30">
        <v>0</v>
      </c>
      <c r="H22063">
        <v>1</v>
      </c>
      <c r="I22063">
        <v>8</v>
      </c>
      <c r="J22063" t="s">
        <v>19</v>
      </c>
      <c r="K22063">
        <v>1</v>
      </c>
      <c r="L22063" t="s">
        <v>19</v>
      </c>
      <c r="M22063" t="s">
        <v>19</v>
      </c>
      <c r="N22063" t="s">
        <v>19</v>
      </c>
      <c r="O22063">
        <v>0</v>
      </c>
    </row>
    <row r="22064" spans="1:15" x14ac:dyDescent="0.25">
      <c r="A22064">
        <v>63514</v>
      </c>
      <c r="B22064">
        <v>1950</v>
      </c>
      <c r="C22064" t="s">
        <v>29023</v>
      </c>
      <c r="D22064" t="s">
        <v>19807</v>
      </c>
      <c r="E22064" s="30">
        <v>0</v>
      </c>
      <c r="F22064">
        <v>0.01</v>
      </c>
      <c r="G22064" s="30">
        <v>0</v>
      </c>
      <c r="H22064">
        <v>1</v>
      </c>
      <c r="I22064">
        <v>8</v>
      </c>
      <c r="J22064" t="s">
        <v>19</v>
      </c>
      <c r="K22064">
        <v>1</v>
      </c>
      <c r="L22064" t="s">
        <v>19</v>
      </c>
      <c r="M22064" t="s">
        <v>19</v>
      </c>
      <c r="N22064" t="s">
        <v>19</v>
      </c>
      <c r="O22064">
        <v>0</v>
      </c>
    </row>
    <row r="22065" spans="1:15" x14ac:dyDescent="0.25">
      <c r="A22065">
        <v>63515</v>
      </c>
      <c r="B22065">
        <v>1950</v>
      </c>
      <c r="C22065" t="s">
        <v>29024</v>
      </c>
      <c r="D22065" t="s">
        <v>19807</v>
      </c>
      <c r="E22065" s="30">
        <v>0</v>
      </c>
      <c r="F22065">
        <v>0.01</v>
      </c>
      <c r="G22065" s="30">
        <v>0</v>
      </c>
      <c r="H22065">
        <v>1</v>
      </c>
      <c r="I22065">
        <v>8</v>
      </c>
      <c r="J22065" t="s">
        <v>19</v>
      </c>
      <c r="K22065">
        <v>1</v>
      </c>
      <c r="L22065" t="s">
        <v>19</v>
      </c>
      <c r="M22065" t="s">
        <v>19</v>
      </c>
      <c r="N22065" t="s">
        <v>19</v>
      </c>
      <c r="O22065">
        <v>0</v>
      </c>
    </row>
    <row r="22066" spans="1:15" x14ac:dyDescent="0.25">
      <c r="A22066">
        <v>63516</v>
      </c>
      <c r="B22066">
        <v>1950</v>
      </c>
      <c r="C22066" t="s">
        <v>29025</v>
      </c>
      <c r="D22066" t="s">
        <v>19807</v>
      </c>
      <c r="E22066" s="30">
        <v>0</v>
      </c>
      <c r="F22066">
        <v>0.01</v>
      </c>
      <c r="G22066" s="30">
        <v>0</v>
      </c>
      <c r="H22066">
        <v>1</v>
      </c>
      <c r="I22066">
        <v>8</v>
      </c>
      <c r="J22066" t="s">
        <v>19</v>
      </c>
      <c r="K22066">
        <v>1</v>
      </c>
      <c r="L22066" t="s">
        <v>19</v>
      </c>
      <c r="M22066" t="s">
        <v>19</v>
      </c>
      <c r="N22066" t="s">
        <v>19</v>
      </c>
      <c r="O22066">
        <v>0</v>
      </c>
    </row>
    <row r="22067" spans="1:15" x14ac:dyDescent="0.25">
      <c r="A22067">
        <v>63517</v>
      </c>
      <c r="B22067">
        <v>1950</v>
      </c>
      <c r="C22067" t="s">
        <v>29026</v>
      </c>
      <c r="D22067" t="s">
        <v>19807</v>
      </c>
      <c r="E22067" s="30">
        <v>0</v>
      </c>
      <c r="F22067">
        <v>0.01</v>
      </c>
      <c r="G22067" s="30">
        <v>0</v>
      </c>
      <c r="H22067">
        <v>1</v>
      </c>
      <c r="I22067">
        <v>8</v>
      </c>
      <c r="J22067" t="s">
        <v>19</v>
      </c>
      <c r="K22067">
        <v>1</v>
      </c>
      <c r="L22067" t="s">
        <v>19</v>
      </c>
      <c r="M22067" t="s">
        <v>19</v>
      </c>
      <c r="N22067" t="s">
        <v>19</v>
      </c>
      <c r="O22067">
        <v>0</v>
      </c>
    </row>
    <row r="22068" spans="1:15" x14ac:dyDescent="0.25">
      <c r="A22068">
        <v>63518</v>
      </c>
      <c r="B22068">
        <v>1950</v>
      </c>
      <c r="C22068" t="s">
        <v>29027</v>
      </c>
      <c r="D22068" t="s">
        <v>19807</v>
      </c>
      <c r="E22068" s="30">
        <v>0</v>
      </c>
      <c r="F22068">
        <v>0.01</v>
      </c>
      <c r="G22068" s="30">
        <v>0</v>
      </c>
      <c r="H22068">
        <v>1</v>
      </c>
      <c r="I22068">
        <v>8</v>
      </c>
      <c r="J22068" t="s">
        <v>19</v>
      </c>
      <c r="K22068">
        <v>1</v>
      </c>
      <c r="L22068" t="s">
        <v>19</v>
      </c>
      <c r="M22068" t="s">
        <v>19</v>
      </c>
      <c r="N22068" t="s">
        <v>19</v>
      </c>
      <c r="O22068">
        <v>0</v>
      </c>
    </row>
    <row r="22069" spans="1:15" x14ac:dyDescent="0.25">
      <c r="A22069">
        <v>63519</v>
      </c>
      <c r="B22069">
        <v>1950</v>
      </c>
      <c r="C22069" t="s">
        <v>29028</v>
      </c>
      <c r="D22069" t="s">
        <v>19807</v>
      </c>
      <c r="E22069" s="30">
        <v>0</v>
      </c>
      <c r="F22069">
        <v>0.01</v>
      </c>
      <c r="G22069" s="30">
        <v>0</v>
      </c>
      <c r="H22069">
        <v>1</v>
      </c>
      <c r="I22069">
        <v>8</v>
      </c>
      <c r="J22069" t="s">
        <v>19</v>
      </c>
      <c r="K22069">
        <v>1</v>
      </c>
      <c r="L22069" t="s">
        <v>19</v>
      </c>
      <c r="M22069" t="s">
        <v>19</v>
      </c>
      <c r="N22069" t="s">
        <v>19</v>
      </c>
      <c r="O22069">
        <v>0</v>
      </c>
    </row>
    <row r="22070" spans="1:15" x14ac:dyDescent="0.25">
      <c r="A22070">
        <v>63520</v>
      </c>
      <c r="B22070">
        <v>1950</v>
      </c>
      <c r="C22070" t="s">
        <v>29029</v>
      </c>
      <c r="D22070" t="s">
        <v>19807</v>
      </c>
      <c r="E22070" s="30">
        <v>0</v>
      </c>
      <c r="F22070">
        <v>0.01</v>
      </c>
      <c r="G22070" s="30">
        <v>0</v>
      </c>
      <c r="H22070">
        <v>1</v>
      </c>
      <c r="I22070">
        <v>8</v>
      </c>
      <c r="J22070" t="s">
        <v>19</v>
      </c>
      <c r="K22070">
        <v>1</v>
      </c>
      <c r="L22070" t="s">
        <v>19</v>
      </c>
      <c r="M22070" t="s">
        <v>19</v>
      </c>
      <c r="N22070" t="s">
        <v>19</v>
      </c>
      <c r="O22070">
        <v>0</v>
      </c>
    </row>
    <row r="22071" spans="1:15" x14ac:dyDescent="0.25">
      <c r="A22071">
        <v>63521</v>
      </c>
      <c r="B22071">
        <v>1950</v>
      </c>
      <c r="C22071" t="s">
        <v>29030</v>
      </c>
      <c r="D22071" t="s">
        <v>19807</v>
      </c>
      <c r="E22071" s="30">
        <v>0</v>
      </c>
      <c r="F22071">
        <v>0.01</v>
      </c>
      <c r="G22071" s="30">
        <v>0</v>
      </c>
      <c r="H22071">
        <v>1</v>
      </c>
      <c r="I22071">
        <v>8</v>
      </c>
      <c r="J22071" t="s">
        <v>19</v>
      </c>
      <c r="K22071">
        <v>1</v>
      </c>
      <c r="L22071" t="s">
        <v>19</v>
      </c>
      <c r="M22071" t="s">
        <v>19</v>
      </c>
      <c r="N22071" t="s">
        <v>19</v>
      </c>
      <c r="O22071">
        <v>0</v>
      </c>
    </row>
    <row r="22072" spans="1:15" x14ac:dyDescent="0.25">
      <c r="A22072">
        <v>63522</v>
      </c>
      <c r="B22072">
        <v>1950</v>
      </c>
      <c r="C22072" t="s">
        <v>29031</v>
      </c>
      <c r="D22072" t="s">
        <v>19807</v>
      </c>
      <c r="E22072" s="30">
        <v>0</v>
      </c>
      <c r="F22072">
        <v>0.01</v>
      </c>
      <c r="G22072" s="30">
        <v>0</v>
      </c>
      <c r="H22072">
        <v>1</v>
      </c>
      <c r="I22072">
        <v>8</v>
      </c>
      <c r="J22072" t="s">
        <v>19</v>
      </c>
      <c r="K22072">
        <v>1</v>
      </c>
      <c r="L22072" t="s">
        <v>19</v>
      </c>
      <c r="M22072" t="s">
        <v>19</v>
      </c>
      <c r="N22072" t="s">
        <v>19</v>
      </c>
      <c r="O22072">
        <v>0</v>
      </c>
    </row>
    <row r="22073" spans="1:15" x14ac:dyDescent="0.25">
      <c r="A22073">
        <v>63523</v>
      </c>
      <c r="B22073">
        <v>1950</v>
      </c>
      <c r="C22073" t="s">
        <v>29032</v>
      </c>
      <c r="D22073" t="s">
        <v>19807</v>
      </c>
      <c r="E22073" s="30">
        <v>0</v>
      </c>
      <c r="F22073">
        <v>0.01</v>
      </c>
      <c r="G22073" s="30">
        <v>0</v>
      </c>
      <c r="H22073">
        <v>1</v>
      </c>
      <c r="I22073">
        <v>8</v>
      </c>
      <c r="J22073" t="s">
        <v>19</v>
      </c>
      <c r="K22073">
        <v>1</v>
      </c>
      <c r="L22073" t="s">
        <v>19</v>
      </c>
      <c r="M22073" t="s">
        <v>19</v>
      </c>
      <c r="N22073" t="s">
        <v>19</v>
      </c>
      <c r="O22073">
        <v>0</v>
      </c>
    </row>
    <row r="22074" spans="1:15" x14ac:dyDescent="0.25">
      <c r="A22074">
        <v>63524</v>
      </c>
      <c r="B22074">
        <v>1950</v>
      </c>
      <c r="C22074" t="s">
        <v>29033</v>
      </c>
      <c r="D22074" t="s">
        <v>19807</v>
      </c>
      <c r="E22074" s="30">
        <v>0</v>
      </c>
      <c r="F22074">
        <v>0.01</v>
      </c>
      <c r="G22074" s="30">
        <v>0</v>
      </c>
      <c r="H22074">
        <v>1</v>
      </c>
      <c r="I22074">
        <v>8</v>
      </c>
      <c r="J22074" t="s">
        <v>19</v>
      </c>
      <c r="K22074">
        <v>1</v>
      </c>
      <c r="L22074" t="s">
        <v>19</v>
      </c>
      <c r="M22074" t="s">
        <v>19</v>
      </c>
      <c r="N22074" t="s">
        <v>19</v>
      </c>
      <c r="O22074">
        <v>0</v>
      </c>
    </row>
    <row r="22075" spans="1:15" x14ac:dyDescent="0.25">
      <c r="A22075">
        <v>63525</v>
      </c>
      <c r="B22075">
        <v>1950</v>
      </c>
      <c r="C22075" t="s">
        <v>29034</v>
      </c>
      <c r="D22075" t="s">
        <v>19807</v>
      </c>
      <c r="E22075" s="30">
        <v>0</v>
      </c>
      <c r="F22075">
        <v>0.01</v>
      </c>
      <c r="G22075" s="30">
        <v>0</v>
      </c>
      <c r="H22075">
        <v>1</v>
      </c>
      <c r="I22075">
        <v>8</v>
      </c>
      <c r="J22075" t="s">
        <v>19</v>
      </c>
      <c r="K22075">
        <v>1</v>
      </c>
      <c r="L22075" t="s">
        <v>19</v>
      </c>
      <c r="M22075" t="s">
        <v>19</v>
      </c>
      <c r="N22075" t="s">
        <v>19</v>
      </c>
      <c r="O22075">
        <v>0</v>
      </c>
    </row>
    <row r="22076" spans="1:15" x14ac:dyDescent="0.25">
      <c r="A22076">
        <v>63526</v>
      </c>
      <c r="B22076">
        <v>1950</v>
      </c>
      <c r="C22076" t="s">
        <v>29035</v>
      </c>
      <c r="D22076" t="s">
        <v>19807</v>
      </c>
      <c r="E22076" s="30">
        <v>0</v>
      </c>
      <c r="F22076">
        <v>0.01</v>
      </c>
      <c r="G22076" s="30">
        <v>0</v>
      </c>
      <c r="H22076">
        <v>1</v>
      </c>
      <c r="I22076">
        <v>8</v>
      </c>
      <c r="J22076" t="s">
        <v>19</v>
      </c>
      <c r="K22076">
        <v>1</v>
      </c>
      <c r="L22076" t="s">
        <v>19</v>
      </c>
      <c r="M22076" t="s">
        <v>19</v>
      </c>
      <c r="N22076" t="s">
        <v>19</v>
      </c>
      <c r="O22076">
        <v>0</v>
      </c>
    </row>
    <row r="22077" spans="1:15" x14ac:dyDescent="0.25">
      <c r="A22077">
        <v>63527</v>
      </c>
      <c r="B22077">
        <v>1950</v>
      </c>
      <c r="C22077" t="s">
        <v>29036</v>
      </c>
      <c r="D22077" t="s">
        <v>19807</v>
      </c>
      <c r="E22077" s="30">
        <v>0</v>
      </c>
      <c r="F22077">
        <v>0.01</v>
      </c>
      <c r="G22077" s="30">
        <v>0</v>
      </c>
      <c r="H22077">
        <v>1</v>
      </c>
      <c r="I22077">
        <v>8</v>
      </c>
      <c r="J22077" t="s">
        <v>19</v>
      </c>
      <c r="K22077">
        <v>1</v>
      </c>
      <c r="L22077" t="s">
        <v>19</v>
      </c>
      <c r="M22077" t="s">
        <v>19</v>
      </c>
      <c r="N22077" t="s">
        <v>19</v>
      </c>
      <c r="O22077">
        <v>0</v>
      </c>
    </row>
    <row r="22078" spans="1:15" x14ac:dyDescent="0.25">
      <c r="A22078">
        <v>63528</v>
      </c>
      <c r="B22078">
        <v>1950</v>
      </c>
      <c r="C22078" t="s">
        <v>29037</v>
      </c>
      <c r="D22078" t="s">
        <v>19807</v>
      </c>
      <c r="E22078" s="30">
        <v>0</v>
      </c>
      <c r="F22078">
        <v>0.01</v>
      </c>
      <c r="G22078" s="30">
        <v>0</v>
      </c>
      <c r="H22078">
        <v>1</v>
      </c>
      <c r="I22078">
        <v>8</v>
      </c>
      <c r="J22078" t="s">
        <v>19</v>
      </c>
      <c r="K22078">
        <v>1</v>
      </c>
      <c r="L22078" t="s">
        <v>19</v>
      </c>
      <c r="M22078" t="s">
        <v>19</v>
      </c>
      <c r="N22078" t="s">
        <v>19</v>
      </c>
      <c r="O22078">
        <v>0</v>
      </c>
    </row>
    <row r="22079" spans="1:15" x14ac:dyDescent="0.25">
      <c r="A22079">
        <v>63529</v>
      </c>
      <c r="B22079">
        <v>1950</v>
      </c>
      <c r="C22079" t="s">
        <v>29038</v>
      </c>
      <c r="D22079" t="s">
        <v>19807</v>
      </c>
      <c r="E22079" s="30">
        <v>0</v>
      </c>
      <c r="F22079">
        <v>0.01</v>
      </c>
      <c r="G22079" s="30">
        <v>0</v>
      </c>
      <c r="H22079">
        <v>1</v>
      </c>
      <c r="I22079">
        <v>8</v>
      </c>
      <c r="J22079" t="s">
        <v>19</v>
      </c>
      <c r="K22079">
        <v>1</v>
      </c>
      <c r="L22079" t="s">
        <v>19</v>
      </c>
      <c r="M22079" t="s">
        <v>19</v>
      </c>
      <c r="N22079" t="s">
        <v>19</v>
      </c>
      <c r="O22079">
        <v>0</v>
      </c>
    </row>
    <row r="22080" spans="1:15" x14ac:dyDescent="0.25">
      <c r="A22080">
        <v>63530</v>
      </c>
      <c r="B22080">
        <v>1950</v>
      </c>
      <c r="C22080" t="s">
        <v>29039</v>
      </c>
      <c r="D22080" t="s">
        <v>19807</v>
      </c>
      <c r="E22080" s="30">
        <v>0</v>
      </c>
      <c r="F22080">
        <v>0.01</v>
      </c>
      <c r="G22080" s="30">
        <v>0</v>
      </c>
      <c r="H22080">
        <v>1</v>
      </c>
      <c r="I22080">
        <v>8</v>
      </c>
      <c r="J22080" t="s">
        <v>19</v>
      </c>
      <c r="K22080">
        <v>1</v>
      </c>
      <c r="L22080" t="s">
        <v>19</v>
      </c>
      <c r="M22080" t="s">
        <v>19</v>
      </c>
      <c r="N22080" t="s">
        <v>19</v>
      </c>
      <c r="O22080">
        <v>0</v>
      </c>
    </row>
    <row r="22081" spans="1:15" x14ac:dyDescent="0.25">
      <c r="A22081">
        <v>63531</v>
      </c>
      <c r="B22081">
        <v>1950</v>
      </c>
      <c r="C22081" t="s">
        <v>29040</v>
      </c>
      <c r="D22081" t="s">
        <v>19807</v>
      </c>
      <c r="E22081" s="30">
        <v>0</v>
      </c>
      <c r="F22081">
        <v>0.01</v>
      </c>
      <c r="G22081" s="30">
        <v>0</v>
      </c>
      <c r="H22081">
        <v>1</v>
      </c>
      <c r="I22081">
        <v>8</v>
      </c>
      <c r="J22081" t="s">
        <v>19</v>
      </c>
      <c r="K22081">
        <v>1</v>
      </c>
      <c r="L22081" t="s">
        <v>19</v>
      </c>
      <c r="M22081" t="s">
        <v>19</v>
      </c>
      <c r="N22081" t="s">
        <v>19</v>
      </c>
      <c r="O22081">
        <v>0</v>
      </c>
    </row>
    <row r="22082" spans="1:15" x14ac:dyDescent="0.25">
      <c r="A22082">
        <v>63532</v>
      </c>
      <c r="B22082">
        <v>1950</v>
      </c>
      <c r="C22082" t="s">
        <v>29041</v>
      </c>
      <c r="D22082" t="s">
        <v>19807</v>
      </c>
      <c r="E22082" s="30">
        <v>0</v>
      </c>
      <c r="F22082">
        <v>0.01</v>
      </c>
      <c r="G22082" s="30">
        <v>0</v>
      </c>
      <c r="H22082">
        <v>1</v>
      </c>
      <c r="I22082">
        <v>8</v>
      </c>
      <c r="J22082" t="s">
        <v>19</v>
      </c>
      <c r="K22082">
        <v>1</v>
      </c>
      <c r="L22082" t="s">
        <v>19</v>
      </c>
      <c r="M22082" t="s">
        <v>19</v>
      </c>
      <c r="N22082" t="s">
        <v>19</v>
      </c>
      <c r="O22082">
        <v>0</v>
      </c>
    </row>
    <row r="22083" spans="1:15" x14ac:dyDescent="0.25">
      <c r="A22083">
        <v>63533</v>
      </c>
      <c r="B22083">
        <v>1950</v>
      </c>
      <c r="C22083" t="s">
        <v>29042</v>
      </c>
      <c r="D22083" t="s">
        <v>19807</v>
      </c>
      <c r="E22083" s="30">
        <v>0</v>
      </c>
      <c r="F22083">
        <v>0.01</v>
      </c>
      <c r="G22083" s="30">
        <v>0</v>
      </c>
      <c r="H22083">
        <v>1</v>
      </c>
      <c r="I22083">
        <v>8</v>
      </c>
      <c r="J22083" t="s">
        <v>19</v>
      </c>
      <c r="K22083">
        <v>1</v>
      </c>
      <c r="L22083" t="s">
        <v>19</v>
      </c>
      <c r="M22083" t="s">
        <v>19</v>
      </c>
      <c r="N22083" t="s">
        <v>19</v>
      </c>
      <c r="O22083">
        <v>0</v>
      </c>
    </row>
    <row r="22084" spans="1:15" x14ac:dyDescent="0.25">
      <c r="A22084">
        <v>63534</v>
      </c>
      <c r="B22084">
        <v>1950</v>
      </c>
      <c r="C22084" t="s">
        <v>29043</v>
      </c>
      <c r="D22084" t="s">
        <v>19807</v>
      </c>
      <c r="E22084" s="30">
        <v>0</v>
      </c>
      <c r="F22084">
        <v>0.01</v>
      </c>
      <c r="G22084" s="30">
        <v>0</v>
      </c>
      <c r="H22084">
        <v>1</v>
      </c>
      <c r="I22084">
        <v>8</v>
      </c>
      <c r="J22084" t="s">
        <v>19</v>
      </c>
      <c r="K22084">
        <v>1</v>
      </c>
      <c r="L22084" t="s">
        <v>19</v>
      </c>
      <c r="M22084" t="s">
        <v>19</v>
      </c>
      <c r="N22084" t="s">
        <v>19</v>
      </c>
      <c r="O22084">
        <v>0</v>
      </c>
    </row>
    <row r="22085" spans="1:15" x14ac:dyDescent="0.25">
      <c r="A22085">
        <v>63535</v>
      </c>
      <c r="B22085">
        <v>1950</v>
      </c>
      <c r="C22085" t="s">
        <v>29044</v>
      </c>
      <c r="D22085" t="s">
        <v>19807</v>
      </c>
      <c r="E22085" s="30">
        <v>0</v>
      </c>
      <c r="F22085">
        <v>0.01</v>
      </c>
      <c r="G22085" s="30">
        <v>0</v>
      </c>
      <c r="H22085">
        <v>1</v>
      </c>
      <c r="I22085">
        <v>2</v>
      </c>
      <c r="J22085" t="s">
        <v>19</v>
      </c>
      <c r="K22085">
        <v>1</v>
      </c>
      <c r="L22085" t="s">
        <v>19</v>
      </c>
      <c r="M22085" t="s">
        <v>19</v>
      </c>
      <c r="N22085" t="s">
        <v>19</v>
      </c>
      <c r="O22085">
        <v>0</v>
      </c>
    </row>
    <row r="22086" spans="1:15" x14ac:dyDescent="0.25">
      <c r="A22086">
        <v>63536</v>
      </c>
      <c r="B22086">
        <v>1950</v>
      </c>
      <c r="C22086" t="s">
        <v>29045</v>
      </c>
      <c r="D22086" t="s">
        <v>19807</v>
      </c>
      <c r="E22086" s="30">
        <v>0</v>
      </c>
      <c r="F22086">
        <v>0.01</v>
      </c>
      <c r="G22086" s="30">
        <v>0</v>
      </c>
      <c r="H22086">
        <v>1</v>
      </c>
      <c r="I22086">
        <v>2</v>
      </c>
      <c r="J22086" t="s">
        <v>19</v>
      </c>
      <c r="K22086">
        <v>1</v>
      </c>
      <c r="L22086" t="s">
        <v>19</v>
      </c>
      <c r="M22086" t="s">
        <v>19</v>
      </c>
      <c r="N22086" t="s">
        <v>19</v>
      </c>
      <c r="O22086">
        <v>0</v>
      </c>
    </row>
    <row r="22087" spans="1:15" x14ac:dyDescent="0.25">
      <c r="A22087">
        <v>63537</v>
      </c>
      <c r="B22087">
        <v>1950</v>
      </c>
      <c r="C22087" t="s">
        <v>29046</v>
      </c>
      <c r="D22087" t="s">
        <v>19807</v>
      </c>
      <c r="E22087" s="30">
        <v>0</v>
      </c>
      <c r="F22087">
        <v>0.01</v>
      </c>
      <c r="G22087" s="30">
        <v>0</v>
      </c>
      <c r="H22087">
        <v>1</v>
      </c>
      <c r="I22087">
        <v>2</v>
      </c>
      <c r="J22087" t="s">
        <v>19</v>
      </c>
      <c r="K22087">
        <v>1</v>
      </c>
      <c r="L22087" t="s">
        <v>19</v>
      </c>
      <c r="M22087" t="s">
        <v>19</v>
      </c>
      <c r="N22087" t="s">
        <v>19</v>
      </c>
      <c r="O22087">
        <v>0</v>
      </c>
    </row>
    <row r="22088" spans="1:15" x14ac:dyDescent="0.25">
      <c r="A22088">
        <v>63538</v>
      </c>
      <c r="B22088">
        <v>1950</v>
      </c>
      <c r="C22088" t="s">
        <v>29047</v>
      </c>
      <c r="D22088" t="s">
        <v>19807</v>
      </c>
      <c r="E22088" s="30">
        <v>0</v>
      </c>
      <c r="F22088">
        <v>0.01</v>
      </c>
      <c r="G22088" s="30">
        <v>0</v>
      </c>
      <c r="H22088">
        <v>1</v>
      </c>
      <c r="I22088">
        <v>2</v>
      </c>
      <c r="J22088" t="s">
        <v>19</v>
      </c>
      <c r="K22088">
        <v>1</v>
      </c>
      <c r="L22088" t="s">
        <v>19</v>
      </c>
      <c r="M22088" t="s">
        <v>19</v>
      </c>
      <c r="N22088" t="s">
        <v>19</v>
      </c>
      <c r="O22088">
        <v>0</v>
      </c>
    </row>
    <row r="22089" spans="1:15" x14ac:dyDescent="0.25">
      <c r="A22089">
        <v>63539</v>
      </c>
      <c r="B22089">
        <v>1950</v>
      </c>
      <c r="C22089" t="s">
        <v>29048</v>
      </c>
      <c r="D22089" t="s">
        <v>19807</v>
      </c>
      <c r="E22089" s="30">
        <v>0</v>
      </c>
      <c r="F22089">
        <v>0.01</v>
      </c>
      <c r="G22089" s="30">
        <v>0</v>
      </c>
      <c r="H22089">
        <v>1</v>
      </c>
      <c r="I22089">
        <v>2</v>
      </c>
      <c r="J22089" t="s">
        <v>19</v>
      </c>
      <c r="K22089">
        <v>1</v>
      </c>
      <c r="L22089" t="s">
        <v>19</v>
      </c>
      <c r="M22089" t="s">
        <v>19</v>
      </c>
      <c r="N22089" t="s">
        <v>19</v>
      </c>
      <c r="O22089">
        <v>0</v>
      </c>
    </row>
    <row r="22090" spans="1:15" x14ac:dyDescent="0.25">
      <c r="A22090">
        <v>63540</v>
      </c>
      <c r="B22090">
        <v>1950</v>
      </c>
      <c r="C22090" t="s">
        <v>29049</v>
      </c>
      <c r="D22090" t="s">
        <v>19807</v>
      </c>
      <c r="E22090" s="30">
        <v>0</v>
      </c>
      <c r="F22090">
        <v>0.01</v>
      </c>
      <c r="G22090" s="30">
        <v>0</v>
      </c>
      <c r="H22090">
        <v>1</v>
      </c>
      <c r="I22090">
        <v>2</v>
      </c>
      <c r="J22090" t="s">
        <v>19</v>
      </c>
      <c r="K22090">
        <v>1</v>
      </c>
      <c r="L22090" t="s">
        <v>19</v>
      </c>
      <c r="M22090" t="s">
        <v>19</v>
      </c>
      <c r="N22090" t="s">
        <v>19</v>
      </c>
      <c r="O22090">
        <v>0</v>
      </c>
    </row>
    <row r="22091" spans="1:15" x14ac:dyDescent="0.25">
      <c r="A22091">
        <v>63541</v>
      </c>
      <c r="B22091">
        <v>1950</v>
      </c>
      <c r="C22091" t="s">
        <v>29050</v>
      </c>
      <c r="D22091" t="s">
        <v>19807</v>
      </c>
      <c r="E22091" s="30">
        <v>0</v>
      </c>
      <c r="F22091">
        <v>0.01</v>
      </c>
      <c r="G22091" s="30">
        <v>0</v>
      </c>
      <c r="H22091">
        <v>1</v>
      </c>
      <c r="I22091">
        <v>2</v>
      </c>
      <c r="J22091" t="s">
        <v>19</v>
      </c>
      <c r="K22091">
        <v>1</v>
      </c>
      <c r="L22091" t="s">
        <v>19</v>
      </c>
      <c r="M22091" t="s">
        <v>19</v>
      </c>
      <c r="N22091" t="s">
        <v>19</v>
      </c>
      <c r="O22091">
        <v>0</v>
      </c>
    </row>
    <row r="22092" spans="1:15" x14ac:dyDescent="0.25">
      <c r="A22092">
        <v>63542</v>
      </c>
      <c r="B22092">
        <v>1950</v>
      </c>
      <c r="C22092" t="s">
        <v>29051</v>
      </c>
      <c r="D22092" t="s">
        <v>19807</v>
      </c>
      <c r="E22092" s="30">
        <v>0</v>
      </c>
      <c r="F22092">
        <v>0.01</v>
      </c>
      <c r="G22092" s="30">
        <v>0</v>
      </c>
      <c r="H22092">
        <v>1</v>
      </c>
      <c r="I22092">
        <v>2</v>
      </c>
      <c r="J22092" t="s">
        <v>19</v>
      </c>
      <c r="K22092">
        <v>1</v>
      </c>
      <c r="L22092" t="s">
        <v>19</v>
      </c>
      <c r="M22092" t="s">
        <v>19</v>
      </c>
      <c r="N22092" t="s">
        <v>19</v>
      </c>
      <c r="O22092">
        <v>0</v>
      </c>
    </row>
    <row r="22093" spans="1:15" x14ac:dyDescent="0.25">
      <c r="A22093">
        <v>63543</v>
      </c>
      <c r="B22093">
        <v>1950</v>
      </c>
      <c r="C22093" t="s">
        <v>29052</v>
      </c>
      <c r="D22093" t="s">
        <v>19807</v>
      </c>
      <c r="E22093" s="30">
        <v>0</v>
      </c>
      <c r="F22093">
        <v>0.01</v>
      </c>
      <c r="G22093" s="30">
        <v>0</v>
      </c>
      <c r="H22093">
        <v>1</v>
      </c>
      <c r="I22093">
        <v>2</v>
      </c>
      <c r="J22093" t="s">
        <v>19</v>
      </c>
      <c r="K22093">
        <v>1</v>
      </c>
      <c r="L22093" t="s">
        <v>19</v>
      </c>
      <c r="M22093" t="s">
        <v>19</v>
      </c>
      <c r="N22093" t="s">
        <v>19</v>
      </c>
      <c r="O22093">
        <v>0</v>
      </c>
    </row>
    <row r="22094" spans="1:15" x14ac:dyDescent="0.25">
      <c r="A22094">
        <v>63544</v>
      </c>
      <c r="B22094">
        <v>1950</v>
      </c>
      <c r="C22094" t="s">
        <v>29053</v>
      </c>
      <c r="D22094" t="s">
        <v>19807</v>
      </c>
      <c r="E22094" s="30">
        <v>0</v>
      </c>
      <c r="F22094">
        <v>0.01</v>
      </c>
      <c r="G22094" s="30">
        <v>0</v>
      </c>
      <c r="H22094">
        <v>1</v>
      </c>
      <c r="I22094">
        <v>2</v>
      </c>
      <c r="J22094" t="s">
        <v>19</v>
      </c>
      <c r="K22094">
        <v>1</v>
      </c>
      <c r="L22094" t="s">
        <v>19</v>
      </c>
      <c r="M22094" t="s">
        <v>19</v>
      </c>
      <c r="N22094" t="s">
        <v>19</v>
      </c>
      <c r="O22094">
        <v>0</v>
      </c>
    </row>
    <row r="22095" spans="1:15" x14ac:dyDescent="0.25">
      <c r="A22095">
        <v>63545</v>
      </c>
      <c r="B22095">
        <v>1950</v>
      </c>
      <c r="C22095" t="s">
        <v>29054</v>
      </c>
      <c r="D22095" t="s">
        <v>19807</v>
      </c>
      <c r="E22095" s="30">
        <v>0</v>
      </c>
      <c r="F22095">
        <v>0.01</v>
      </c>
      <c r="G22095" s="30">
        <v>0</v>
      </c>
      <c r="H22095">
        <v>1</v>
      </c>
      <c r="I22095">
        <v>2</v>
      </c>
      <c r="J22095" t="s">
        <v>19</v>
      </c>
      <c r="K22095">
        <v>1</v>
      </c>
      <c r="L22095" t="s">
        <v>19</v>
      </c>
      <c r="M22095" t="s">
        <v>19</v>
      </c>
      <c r="N22095" t="s">
        <v>19</v>
      </c>
      <c r="O22095">
        <v>0</v>
      </c>
    </row>
    <row r="22096" spans="1:15" x14ac:dyDescent="0.25">
      <c r="A22096">
        <v>63546</v>
      </c>
      <c r="B22096">
        <v>1950</v>
      </c>
      <c r="C22096" t="s">
        <v>29055</v>
      </c>
      <c r="D22096" t="s">
        <v>19807</v>
      </c>
      <c r="E22096" s="30">
        <v>0</v>
      </c>
      <c r="F22096">
        <v>0.01</v>
      </c>
      <c r="G22096" s="30">
        <v>0</v>
      </c>
      <c r="H22096">
        <v>1</v>
      </c>
      <c r="I22096">
        <v>2</v>
      </c>
      <c r="J22096" t="s">
        <v>19</v>
      </c>
      <c r="K22096">
        <v>1</v>
      </c>
      <c r="L22096" t="s">
        <v>19</v>
      </c>
      <c r="M22096" t="s">
        <v>19</v>
      </c>
      <c r="N22096" t="s">
        <v>19</v>
      </c>
      <c r="O22096">
        <v>0</v>
      </c>
    </row>
    <row r="22097" spans="1:15" x14ac:dyDescent="0.25">
      <c r="A22097">
        <v>63547</v>
      </c>
      <c r="B22097">
        <v>1950</v>
      </c>
      <c r="C22097" t="s">
        <v>29056</v>
      </c>
      <c r="D22097" t="s">
        <v>19807</v>
      </c>
      <c r="E22097" s="30">
        <v>0</v>
      </c>
      <c r="F22097">
        <v>0.01</v>
      </c>
      <c r="G22097" s="30">
        <v>0</v>
      </c>
      <c r="H22097">
        <v>1</v>
      </c>
      <c r="I22097">
        <v>2</v>
      </c>
      <c r="J22097" t="s">
        <v>19</v>
      </c>
      <c r="K22097">
        <v>1</v>
      </c>
      <c r="L22097" t="s">
        <v>19</v>
      </c>
      <c r="M22097" t="s">
        <v>19</v>
      </c>
      <c r="N22097" t="s">
        <v>19</v>
      </c>
      <c r="O22097">
        <v>0</v>
      </c>
    </row>
    <row r="22098" spans="1:15" x14ac:dyDescent="0.25">
      <c r="A22098">
        <v>63548</v>
      </c>
      <c r="B22098">
        <v>1950</v>
      </c>
      <c r="C22098" t="s">
        <v>29057</v>
      </c>
      <c r="D22098" t="s">
        <v>19807</v>
      </c>
      <c r="E22098" s="30">
        <v>0</v>
      </c>
      <c r="F22098">
        <v>0.01</v>
      </c>
      <c r="G22098" s="30">
        <v>0</v>
      </c>
      <c r="H22098">
        <v>1</v>
      </c>
      <c r="I22098">
        <v>2</v>
      </c>
      <c r="J22098" t="s">
        <v>19</v>
      </c>
      <c r="K22098">
        <v>1</v>
      </c>
      <c r="L22098" t="s">
        <v>19</v>
      </c>
      <c r="M22098" t="s">
        <v>19</v>
      </c>
      <c r="N22098" t="s">
        <v>19</v>
      </c>
      <c r="O22098">
        <v>0</v>
      </c>
    </row>
    <row r="22099" spans="1:15" x14ac:dyDescent="0.25">
      <c r="A22099">
        <v>63549</v>
      </c>
      <c r="B22099">
        <v>1950</v>
      </c>
      <c r="C22099" t="s">
        <v>29058</v>
      </c>
      <c r="D22099" t="s">
        <v>19807</v>
      </c>
      <c r="E22099" s="30">
        <v>0</v>
      </c>
      <c r="F22099">
        <v>0.01</v>
      </c>
      <c r="G22099" s="30">
        <v>0</v>
      </c>
      <c r="H22099">
        <v>1</v>
      </c>
      <c r="I22099">
        <v>2</v>
      </c>
      <c r="J22099" t="s">
        <v>19</v>
      </c>
      <c r="K22099">
        <v>1</v>
      </c>
      <c r="L22099" t="s">
        <v>19</v>
      </c>
      <c r="M22099" t="s">
        <v>19</v>
      </c>
      <c r="N22099" t="s">
        <v>19</v>
      </c>
      <c r="O22099">
        <v>0</v>
      </c>
    </row>
    <row r="22100" spans="1:15" x14ac:dyDescent="0.25">
      <c r="A22100">
        <v>63550</v>
      </c>
      <c r="B22100">
        <v>1950</v>
      </c>
      <c r="C22100" t="s">
        <v>29059</v>
      </c>
      <c r="D22100" t="s">
        <v>19807</v>
      </c>
      <c r="E22100" s="30">
        <v>0</v>
      </c>
      <c r="F22100">
        <v>0.01</v>
      </c>
      <c r="G22100" s="30">
        <v>0</v>
      </c>
      <c r="H22100">
        <v>1</v>
      </c>
      <c r="I22100">
        <v>2</v>
      </c>
      <c r="J22100" t="s">
        <v>19</v>
      </c>
      <c r="K22100">
        <v>1</v>
      </c>
      <c r="L22100" t="s">
        <v>19</v>
      </c>
      <c r="M22100" t="s">
        <v>19</v>
      </c>
      <c r="N22100" t="s">
        <v>19</v>
      </c>
      <c r="O22100">
        <v>0</v>
      </c>
    </row>
    <row r="22101" spans="1:15" x14ac:dyDescent="0.25">
      <c r="A22101">
        <v>63551</v>
      </c>
      <c r="B22101">
        <v>1950</v>
      </c>
      <c r="C22101" t="s">
        <v>29060</v>
      </c>
      <c r="D22101" t="s">
        <v>19807</v>
      </c>
      <c r="E22101" s="30">
        <v>0</v>
      </c>
      <c r="F22101">
        <v>0.01</v>
      </c>
      <c r="G22101" s="30">
        <v>0</v>
      </c>
      <c r="H22101">
        <v>1</v>
      </c>
      <c r="I22101">
        <v>2</v>
      </c>
      <c r="J22101" t="s">
        <v>19</v>
      </c>
      <c r="K22101">
        <v>1</v>
      </c>
      <c r="L22101" t="s">
        <v>19</v>
      </c>
      <c r="M22101" t="s">
        <v>19</v>
      </c>
      <c r="N22101" t="s">
        <v>19</v>
      </c>
      <c r="O22101">
        <v>0</v>
      </c>
    </row>
    <row r="22102" spans="1:15" x14ac:dyDescent="0.25">
      <c r="A22102">
        <v>63552</v>
      </c>
      <c r="B22102">
        <v>1950</v>
      </c>
      <c r="C22102" t="s">
        <v>29061</v>
      </c>
      <c r="D22102" t="s">
        <v>19807</v>
      </c>
      <c r="E22102" s="30">
        <v>0</v>
      </c>
      <c r="F22102">
        <v>0.01</v>
      </c>
      <c r="G22102" s="30">
        <v>0</v>
      </c>
      <c r="H22102">
        <v>1</v>
      </c>
      <c r="I22102">
        <v>2</v>
      </c>
      <c r="J22102" t="s">
        <v>19</v>
      </c>
      <c r="K22102">
        <v>1</v>
      </c>
      <c r="L22102" t="s">
        <v>19</v>
      </c>
      <c r="M22102" t="s">
        <v>19</v>
      </c>
      <c r="N22102" t="s">
        <v>19</v>
      </c>
      <c r="O22102">
        <v>0</v>
      </c>
    </row>
    <row r="22103" spans="1:15" x14ac:dyDescent="0.25">
      <c r="A22103">
        <v>63553</v>
      </c>
      <c r="B22103">
        <v>1950</v>
      </c>
      <c r="C22103" t="s">
        <v>29062</v>
      </c>
      <c r="D22103" t="s">
        <v>19807</v>
      </c>
      <c r="E22103" s="30">
        <v>0</v>
      </c>
      <c r="F22103">
        <v>0.01</v>
      </c>
      <c r="G22103" s="30">
        <v>0</v>
      </c>
      <c r="H22103">
        <v>1</v>
      </c>
      <c r="I22103">
        <v>2</v>
      </c>
      <c r="J22103" t="s">
        <v>19</v>
      </c>
      <c r="K22103">
        <v>1</v>
      </c>
      <c r="L22103" t="s">
        <v>19</v>
      </c>
      <c r="M22103" t="s">
        <v>19</v>
      </c>
      <c r="N22103" t="s">
        <v>19</v>
      </c>
      <c r="O22103">
        <v>0</v>
      </c>
    </row>
    <row r="22104" spans="1:15" x14ac:dyDescent="0.25">
      <c r="A22104">
        <v>63554</v>
      </c>
      <c r="B22104">
        <v>1950</v>
      </c>
      <c r="C22104" t="s">
        <v>29063</v>
      </c>
      <c r="D22104" t="s">
        <v>19807</v>
      </c>
      <c r="E22104" s="30">
        <v>0</v>
      </c>
      <c r="F22104">
        <v>0.01</v>
      </c>
      <c r="G22104" s="30">
        <v>0</v>
      </c>
      <c r="H22104">
        <v>1</v>
      </c>
      <c r="I22104">
        <v>2</v>
      </c>
      <c r="J22104" t="s">
        <v>19</v>
      </c>
      <c r="K22104">
        <v>1</v>
      </c>
      <c r="L22104" t="s">
        <v>19</v>
      </c>
      <c r="M22104" t="s">
        <v>19</v>
      </c>
      <c r="N22104" t="s">
        <v>19</v>
      </c>
      <c r="O22104">
        <v>0</v>
      </c>
    </row>
    <row r="22105" spans="1:15" x14ac:dyDescent="0.25">
      <c r="A22105">
        <v>63555</v>
      </c>
      <c r="B22105">
        <v>1950</v>
      </c>
      <c r="C22105" t="s">
        <v>29064</v>
      </c>
      <c r="D22105" t="s">
        <v>19807</v>
      </c>
      <c r="E22105" s="30">
        <v>0</v>
      </c>
      <c r="F22105">
        <v>0.01</v>
      </c>
      <c r="G22105" s="30">
        <v>0</v>
      </c>
      <c r="H22105">
        <v>1</v>
      </c>
      <c r="I22105">
        <v>2</v>
      </c>
      <c r="J22105" t="s">
        <v>19</v>
      </c>
      <c r="K22105">
        <v>1</v>
      </c>
      <c r="L22105" t="s">
        <v>19</v>
      </c>
      <c r="M22105" t="s">
        <v>19</v>
      </c>
      <c r="N22105" t="s">
        <v>19</v>
      </c>
      <c r="O22105">
        <v>0</v>
      </c>
    </row>
    <row r="22106" spans="1:15" x14ac:dyDescent="0.25">
      <c r="A22106">
        <v>63556</v>
      </c>
      <c r="B22106">
        <v>1950</v>
      </c>
      <c r="C22106" t="s">
        <v>29065</v>
      </c>
      <c r="D22106" t="s">
        <v>19807</v>
      </c>
      <c r="E22106" s="30">
        <v>0</v>
      </c>
      <c r="F22106">
        <v>0.01</v>
      </c>
      <c r="G22106" s="30">
        <v>0</v>
      </c>
      <c r="H22106">
        <v>1</v>
      </c>
      <c r="I22106">
        <v>2</v>
      </c>
      <c r="J22106" t="s">
        <v>19</v>
      </c>
      <c r="K22106">
        <v>1</v>
      </c>
      <c r="L22106" t="s">
        <v>19</v>
      </c>
      <c r="M22106" t="s">
        <v>19</v>
      </c>
      <c r="N22106" t="s">
        <v>19</v>
      </c>
      <c r="O22106">
        <v>0</v>
      </c>
    </row>
    <row r="22107" spans="1:15" x14ac:dyDescent="0.25">
      <c r="A22107">
        <v>63557</v>
      </c>
      <c r="B22107">
        <v>1950</v>
      </c>
      <c r="C22107" t="s">
        <v>29066</v>
      </c>
      <c r="D22107" t="s">
        <v>19807</v>
      </c>
      <c r="E22107" s="30">
        <v>0</v>
      </c>
      <c r="F22107">
        <v>0.01</v>
      </c>
      <c r="G22107" s="30">
        <v>0</v>
      </c>
      <c r="H22107">
        <v>1</v>
      </c>
      <c r="I22107">
        <v>2</v>
      </c>
      <c r="J22107" t="s">
        <v>19</v>
      </c>
      <c r="K22107">
        <v>1</v>
      </c>
      <c r="L22107" t="s">
        <v>19</v>
      </c>
      <c r="M22107" t="s">
        <v>19</v>
      </c>
      <c r="N22107" t="s">
        <v>19</v>
      </c>
      <c r="O22107">
        <v>0</v>
      </c>
    </row>
    <row r="22108" spans="1:15" x14ac:dyDescent="0.25">
      <c r="A22108">
        <v>63558</v>
      </c>
      <c r="B22108">
        <v>1950</v>
      </c>
      <c r="C22108" t="s">
        <v>29067</v>
      </c>
      <c r="D22108" t="s">
        <v>19807</v>
      </c>
      <c r="E22108" s="30">
        <v>0</v>
      </c>
      <c r="F22108">
        <v>0.01</v>
      </c>
      <c r="G22108" s="30">
        <v>0</v>
      </c>
      <c r="H22108">
        <v>1</v>
      </c>
      <c r="I22108">
        <v>2</v>
      </c>
      <c r="J22108" t="s">
        <v>19</v>
      </c>
      <c r="K22108">
        <v>1</v>
      </c>
      <c r="L22108" t="s">
        <v>19</v>
      </c>
      <c r="M22108" t="s">
        <v>19</v>
      </c>
      <c r="N22108" t="s">
        <v>19</v>
      </c>
      <c r="O22108">
        <v>0</v>
      </c>
    </row>
    <row r="22109" spans="1:15" x14ac:dyDescent="0.25">
      <c r="A22109">
        <v>63559</v>
      </c>
      <c r="B22109">
        <v>1950</v>
      </c>
      <c r="C22109" t="s">
        <v>29068</v>
      </c>
      <c r="D22109" t="s">
        <v>19807</v>
      </c>
      <c r="E22109" s="30">
        <v>0</v>
      </c>
      <c r="F22109">
        <v>0.01</v>
      </c>
      <c r="G22109" s="30">
        <v>0</v>
      </c>
      <c r="H22109">
        <v>1</v>
      </c>
      <c r="I22109">
        <v>2</v>
      </c>
      <c r="J22109" t="s">
        <v>19</v>
      </c>
      <c r="K22109">
        <v>1</v>
      </c>
      <c r="L22109" t="s">
        <v>19</v>
      </c>
      <c r="M22109" t="s">
        <v>19</v>
      </c>
      <c r="N22109" t="s">
        <v>19</v>
      </c>
      <c r="O22109">
        <v>0</v>
      </c>
    </row>
    <row r="22110" spans="1:15" x14ac:dyDescent="0.25">
      <c r="A22110">
        <v>63560</v>
      </c>
      <c r="B22110">
        <v>1950</v>
      </c>
      <c r="C22110" t="s">
        <v>29069</v>
      </c>
      <c r="D22110" t="s">
        <v>19807</v>
      </c>
      <c r="E22110" s="30">
        <v>0</v>
      </c>
      <c r="F22110">
        <v>0.01</v>
      </c>
      <c r="G22110" s="30">
        <v>0</v>
      </c>
      <c r="H22110">
        <v>1</v>
      </c>
      <c r="I22110">
        <v>2</v>
      </c>
      <c r="J22110" t="s">
        <v>19</v>
      </c>
      <c r="K22110">
        <v>1</v>
      </c>
      <c r="L22110" t="s">
        <v>19</v>
      </c>
      <c r="M22110" t="s">
        <v>19</v>
      </c>
      <c r="N22110" t="s">
        <v>19</v>
      </c>
      <c r="O22110">
        <v>0</v>
      </c>
    </row>
    <row r="22111" spans="1:15" x14ac:dyDescent="0.25">
      <c r="A22111">
        <v>63561</v>
      </c>
      <c r="B22111">
        <v>1950</v>
      </c>
      <c r="C22111" t="s">
        <v>29070</v>
      </c>
      <c r="D22111" t="s">
        <v>19807</v>
      </c>
      <c r="E22111" s="30">
        <v>0</v>
      </c>
      <c r="F22111">
        <v>0.01</v>
      </c>
      <c r="G22111" s="30">
        <v>0</v>
      </c>
      <c r="H22111">
        <v>1</v>
      </c>
      <c r="I22111">
        <v>2</v>
      </c>
      <c r="J22111" t="s">
        <v>19</v>
      </c>
      <c r="K22111">
        <v>1</v>
      </c>
      <c r="L22111" t="s">
        <v>19</v>
      </c>
      <c r="M22111" t="s">
        <v>19</v>
      </c>
      <c r="N22111" t="s">
        <v>19</v>
      </c>
      <c r="O22111">
        <v>0</v>
      </c>
    </row>
    <row r="22112" spans="1:15" x14ac:dyDescent="0.25">
      <c r="A22112">
        <v>63562</v>
      </c>
      <c r="B22112">
        <v>1950</v>
      </c>
      <c r="C22112" t="s">
        <v>29071</v>
      </c>
      <c r="D22112" t="s">
        <v>19807</v>
      </c>
      <c r="E22112" s="30">
        <v>0</v>
      </c>
      <c r="F22112">
        <v>0.01</v>
      </c>
      <c r="G22112" s="30">
        <v>0</v>
      </c>
      <c r="H22112">
        <v>1</v>
      </c>
      <c r="I22112">
        <v>2</v>
      </c>
      <c r="J22112" t="s">
        <v>19</v>
      </c>
      <c r="K22112">
        <v>1</v>
      </c>
      <c r="L22112" t="s">
        <v>19</v>
      </c>
      <c r="M22112" t="s">
        <v>19</v>
      </c>
      <c r="N22112" t="s">
        <v>19</v>
      </c>
      <c r="O22112">
        <v>0</v>
      </c>
    </row>
    <row r="22113" spans="1:15" x14ac:dyDescent="0.25">
      <c r="A22113">
        <v>63563</v>
      </c>
      <c r="B22113">
        <v>1950</v>
      </c>
      <c r="C22113" t="s">
        <v>29072</v>
      </c>
      <c r="D22113" t="s">
        <v>19807</v>
      </c>
      <c r="E22113" s="30">
        <v>0</v>
      </c>
      <c r="F22113">
        <v>0.01</v>
      </c>
      <c r="G22113" s="30">
        <v>0</v>
      </c>
      <c r="H22113">
        <v>1</v>
      </c>
      <c r="I22113">
        <v>2</v>
      </c>
      <c r="J22113" t="s">
        <v>19</v>
      </c>
      <c r="K22113">
        <v>1</v>
      </c>
      <c r="L22113" t="s">
        <v>19</v>
      </c>
      <c r="M22113" t="s">
        <v>19</v>
      </c>
      <c r="N22113" t="s">
        <v>19</v>
      </c>
      <c r="O22113">
        <v>0</v>
      </c>
    </row>
    <row r="22114" spans="1:15" x14ac:dyDescent="0.25">
      <c r="A22114">
        <v>63564</v>
      </c>
      <c r="B22114">
        <v>1950</v>
      </c>
      <c r="C22114" t="s">
        <v>29073</v>
      </c>
      <c r="D22114" t="s">
        <v>19807</v>
      </c>
      <c r="E22114" s="30">
        <v>0</v>
      </c>
      <c r="F22114">
        <v>0.01</v>
      </c>
      <c r="G22114" s="30">
        <v>0</v>
      </c>
      <c r="H22114">
        <v>1</v>
      </c>
      <c r="I22114">
        <v>2</v>
      </c>
      <c r="J22114" t="s">
        <v>19</v>
      </c>
      <c r="K22114">
        <v>1</v>
      </c>
      <c r="L22114" t="s">
        <v>19</v>
      </c>
      <c r="M22114" t="s">
        <v>19</v>
      </c>
      <c r="N22114" t="s">
        <v>19</v>
      </c>
      <c r="O22114">
        <v>0</v>
      </c>
    </row>
    <row r="22115" spans="1:15" x14ac:dyDescent="0.25">
      <c r="A22115">
        <v>63565</v>
      </c>
      <c r="B22115">
        <v>1950</v>
      </c>
      <c r="C22115" t="s">
        <v>29074</v>
      </c>
      <c r="D22115" t="s">
        <v>19807</v>
      </c>
      <c r="E22115" s="30">
        <v>0</v>
      </c>
      <c r="F22115">
        <v>0.01</v>
      </c>
      <c r="G22115" s="30">
        <v>0</v>
      </c>
      <c r="H22115">
        <v>1</v>
      </c>
      <c r="I22115">
        <v>2</v>
      </c>
      <c r="J22115" t="s">
        <v>19</v>
      </c>
      <c r="K22115">
        <v>1</v>
      </c>
      <c r="L22115" t="s">
        <v>19</v>
      </c>
      <c r="M22115" t="s">
        <v>19</v>
      </c>
      <c r="N22115" t="s">
        <v>19</v>
      </c>
      <c r="O22115">
        <v>0</v>
      </c>
    </row>
    <row r="22116" spans="1:15" x14ac:dyDescent="0.25">
      <c r="A22116">
        <v>63566</v>
      </c>
      <c r="B22116">
        <v>1950</v>
      </c>
      <c r="C22116" t="s">
        <v>29075</v>
      </c>
      <c r="D22116" t="s">
        <v>19807</v>
      </c>
      <c r="E22116" s="30">
        <v>0</v>
      </c>
      <c r="F22116">
        <v>0.01</v>
      </c>
      <c r="G22116" s="30">
        <v>0</v>
      </c>
      <c r="H22116">
        <v>1</v>
      </c>
      <c r="I22116">
        <v>2</v>
      </c>
      <c r="J22116" t="s">
        <v>19</v>
      </c>
      <c r="K22116">
        <v>1</v>
      </c>
      <c r="L22116" t="s">
        <v>19</v>
      </c>
      <c r="M22116" t="s">
        <v>19</v>
      </c>
      <c r="N22116" t="s">
        <v>19</v>
      </c>
      <c r="O22116">
        <v>0</v>
      </c>
    </row>
    <row r="22117" spans="1:15" x14ac:dyDescent="0.25">
      <c r="A22117">
        <v>63567</v>
      </c>
      <c r="B22117">
        <v>1950</v>
      </c>
      <c r="C22117" t="s">
        <v>29076</v>
      </c>
      <c r="D22117" t="s">
        <v>19807</v>
      </c>
      <c r="E22117" s="30">
        <v>0</v>
      </c>
      <c r="F22117">
        <v>0.01</v>
      </c>
      <c r="G22117" s="30">
        <v>0</v>
      </c>
      <c r="H22117">
        <v>1</v>
      </c>
      <c r="I22117">
        <v>2</v>
      </c>
      <c r="J22117" t="s">
        <v>19</v>
      </c>
      <c r="K22117">
        <v>1</v>
      </c>
      <c r="L22117" t="s">
        <v>19</v>
      </c>
      <c r="M22117" t="s">
        <v>19</v>
      </c>
      <c r="N22117" t="s">
        <v>19</v>
      </c>
      <c r="O22117">
        <v>0</v>
      </c>
    </row>
    <row r="22118" spans="1:15" x14ac:dyDescent="0.25">
      <c r="A22118">
        <v>63568</v>
      </c>
      <c r="B22118">
        <v>1950</v>
      </c>
      <c r="C22118" t="s">
        <v>29077</v>
      </c>
      <c r="D22118" t="s">
        <v>19807</v>
      </c>
      <c r="E22118" s="30">
        <v>0</v>
      </c>
      <c r="F22118">
        <v>0.01</v>
      </c>
      <c r="G22118" s="30">
        <v>0</v>
      </c>
      <c r="H22118">
        <v>1</v>
      </c>
      <c r="I22118">
        <v>2</v>
      </c>
      <c r="J22118" t="s">
        <v>19</v>
      </c>
      <c r="K22118">
        <v>1</v>
      </c>
      <c r="L22118" t="s">
        <v>19</v>
      </c>
      <c r="M22118" t="s">
        <v>19</v>
      </c>
      <c r="N22118" t="s">
        <v>19</v>
      </c>
      <c r="O22118">
        <v>0</v>
      </c>
    </row>
    <row r="22119" spans="1:15" x14ac:dyDescent="0.25">
      <c r="A22119">
        <v>63569</v>
      </c>
      <c r="B22119">
        <v>1950</v>
      </c>
      <c r="C22119" t="s">
        <v>29078</v>
      </c>
      <c r="D22119" t="s">
        <v>19807</v>
      </c>
      <c r="E22119" s="30">
        <v>0</v>
      </c>
      <c r="F22119">
        <v>0.01</v>
      </c>
      <c r="G22119" s="30">
        <v>0</v>
      </c>
      <c r="H22119">
        <v>1</v>
      </c>
      <c r="I22119">
        <v>2</v>
      </c>
      <c r="J22119" t="s">
        <v>19</v>
      </c>
      <c r="K22119">
        <v>1</v>
      </c>
      <c r="L22119" t="s">
        <v>19</v>
      </c>
      <c r="M22119" t="s">
        <v>19</v>
      </c>
      <c r="N22119" t="s">
        <v>19</v>
      </c>
      <c r="O22119">
        <v>0</v>
      </c>
    </row>
    <row r="22120" spans="1:15" x14ac:dyDescent="0.25">
      <c r="A22120">
        <v>63570</v>
      </c>
      <c r="B22120">
        <v>1950</v>
      </c>
      <c r="C22120" t="s">
        <v>29079</v>
      </c>
      <c r="D22120" t="s">
        <v>19807</v>
      </c>
      <c r="E22120" s="30">
        <v>0</v>
      </c>
      <c r="F22120">
        <v>0.01</v>
      </c>
      <c r="G22120" s="30">
        <v>0</v>
      </c>
      <c r="H22120">
        <v>1</v>
      </c>
      <c r="I22120">
        <v>2</v>
      </c>
      <c r="J22120" t="s">
        <v>19</v>
      </c>
      <c r="K22120">
        <v>1</v>
      </c>
      <c r="L22120" t="s">
        <v>19</v>
      </c>
      <c r="M22120" t="s">
        <v>19</v>
      </c>
      <c r="N22120" t="s">
        <v>19</v>
      </c>
      <c r="O22120">
        <v>0</v>
      </c>
    </row>
    <row r="22121" spans="1:15" x14ac:dyDescent="0.25">
      <c r="A22121">
        <v>63571</v>
      </c>
      <c r="B22121">
        <v>1950</v>
      </c>
      <c r="C22121" t="s">
        <v>29080</v>
      </c>
      <c r="D22121" t="s">
        <v>19807</v>
      </c>
      <c r="E22121" s="30">
        <v>0</v>
      </c>
      <c r="F22121">
        <v>0.01</v>
      </c>
      <c r="G22121" s="30">
        <v>0</v>
      </c>
      <c r="H22121">
        <v>1</v>
      </c>
      <c r="I22121">
        <v>2</v>
      </c>
      <c r="J22121" t="s">
        <v>19</v>
      </c>
      <c r="K22121">
        <v>1</v>
      </c>
      <c r="L22121" t="s">
        <v>19</v>
      </c>
      <c r="M22121" t="s">
        <v>19</v>
      </c>
      <c r="N22121" t="s">
        <v>19</v>
      </c>
      <c r="O22121">
        <v>0</v>
      </c>
    </row>
    <row r="22122" spans="1:15" x14ac:dyDescent="0.25">
      <c r="A22122">
        <v>63572</v>
      </c>
      <c r="B22122">
        <v>1950</v>
      </c>
      <c r="C22122" t="s">
        <v>29081</v>
      </c>
      <c r="D22122" t="s">
        <v>19807</v>
      </c>
      <c r="E22122" s="30">
        <v>0</v>
      </c>
      <c r="F22122">
        <v>0.01</v>
      </c>
      <c r="G22122" s="30">
        <v>0</v>
      </c>
      <c r="H22122">
        <v>1</v>
      </c>
      <c r="I22122">
        <v>2</v>
      </c>
      <c r="J22122" t="s">
        <v>19</v>
      </c>
      <c r="K22122">
        <v>1</v>
      </c>
      <c r="L22122" t="s">
        <v>19</v>
      </c>
      <c r="M22122" t="s">
        <v>19</v>
      </c>
      <c r="N22122" t="s">
        <v>19</v>
      </c>
      <c r="O22122">
        <v>0</v>
      </c>
    </row>
    <row r="22123" spans="1:15" x14ac:dyDescent="0.25">
      <c r="A22123">
        <v>63573</v>
      </c>
      <c r="B22123">
        <v>1950</v>
      </c>
      <c r="C22123" t="s">
        <v>29082</v>
      </c>
      <c r="D22123" t="s">
        <v>19807</v>
      </c>
      <c r="E22123" s="30">
        <v>0</v>
      </c>
      <c r="F22123">
        <v>0.01</v>
      </c>
      <c r="G22123" s="30">
        <v>0</v>
      </c>
      <c r="H22123">
        <v>1</v>
      </c>
      <c r="I22123">
        <v>2</v>
      </c>
      <c r="J22123" t="s">
        <v>19</v>
      </c>
      <c r="K22123">
        <v>1</v>
      </c>
      <c r="L22123" t="s">
        <v>19</v>
      </c>
      <c r="M22123" t="s">
        <v>19</v>
      </c>
      <c r="N22123" t="s">
        <v>19</v>
      </c>
      <c r="O22123">
        <v>0</v>
      </c>
    </row>
    <row r="22124" spans="1:15" x14ac:dyDescent="0.25">
      <c r="A22124">
        <v>63574</v>
      </c>
      <c r="B22124">
        <v>1950</v>
      </c>
      <c r="C22124" t="s">
        <v>29083</v>
      </c>
      <c r="D22124" t="s">
        <v>19807</v>
      </c>
      <c r="E22124" s="30">
        <v>0</v>
      </c>
      <c r="F22124">
        <v>0.01</v>
      </c>
      <c r="G22124" s="30">
        <v>0</v>
      </c>
      <c r="H22124">
        <v>1</v>
      </c>
      <c r="I22124">
        <v>2</v>
      </c>
      <c r="J22124" t="s">
        <v>19</v>
      </c>
      <c r="K22124">
        <v>1</v>
      </c>
      <c r="L22124" t="s">
        <v>19</v>
      </c>
      <c r="M22124" t="s">
        <v>19</v>
      </c>
      <c r="N22124" t="s">
        <v>19</v>
      </c>
      <c r="O22124">
        <v>0</v>
      </c>
    </row>
    <row r="22125" spans="1:15" x14ac:dyDescent="0.25">
      <c r="A22125">
        <v>63575</v>
      </c>
      <c r="B22125">
        <v>1950</v>
      </c>
      <c r="C22125" t="s">
        <v>29084</v>
      </c>
      <c r="D22125" t="s">
        <v>19807</v>
      </c>
      <c r="E22125" s="30">
        <v>0</v>
      </c>
      <c r="F22125">
        <v>0.01</v>
      </c>
      <c r="G22125" s="30">
        <v>0</v>
      </c>
      <c r="H22125">
        <v>1</v>
      </c>
      <c r="I22125">
        <v>2</v>
      </c>
      <c r="J22125" t="s">
        <v>19</v>
      </c>
      <c r="K22125">
        <v>1</v>
      </c>
      <c r="L22125" t="s">
        <v>19</v>
      </c>
      <c r="M22125" t="s">
        <v>19</v>
      </c>
      <c r="N22125" t="s">
        <v>19</v>
      </c>
      <c r="O22125">
        <v>0</v>
      </c>
    </row>
    <row r="22126" spans="1:15" x14ac:dyDescent="0.25">
      <c r="A22126">
        <v>63576</v>
      </c>
      <c r="B22126">
        <v>1950</v>
      </c>
      <c r="C22126" t="s">
        <v>29085</v>
      </c>
      <c r="D22126" t="s">
        <v>19807</v>
      </c>
      <c r="E22126" s="30">
        <v>0</v>
      </c>
      <c r="F22126">
        <v>0.01</v>
      </c>
      <c r="G22126" s="30">
        <v>0</v>
      </c>
      <c r="H22126">
        <v>1</v>
      </c>
      <c r="I22126">
        <v>2</v>
      </c>
      <c r="J22126" t="s">
        <v>19</v>
      </c>
      <c r="K22126">
        <v>1</v>
      </c>
      <c r="L22126" t="s">
        <v>19</v>
      </c>
      <c r="M22126" t="s">
        <v>19</v>
      </c>
      <c r="N22126" t="s">
        <v>19</v>
      </c>
      <c r="O22126">
        <v>0</v>
      </c>
    </row>
    <row r="22127" spans="1:15" x14ac:dyDescent="0.25">
      <c r="A22127">
        <v>63577</v>
      </c>
      <c r="B22127">
        <v>1950</v>
      </c>
      <c r="C22127" t="s">
        <v>29086</v>
      </c>
      <c r="D22127" t="s">
        <v>19807</v>
      </c>
      <c r="E22127" s="30">
        <v>0</v>
      </c>
      <c r="F22127">
        <v>0.01</v>
      </c>
      <c r="G22127" s="30">
        <v>0</v>
      </c>
      <c r="H22127">
        <v>1</v>
      </c>
      <c r="I22127">
        <v>2</v>
      </c>
      <c r="J22127" t="s">
        <v>19</v>
      </c>
      <c r="K22127">
        <v>1</v>
      </c>
      <c r="L22127" t="s">
        <v>19</v>
      </c>
      <c r="M22127" t="s">
        <v>19</v>
      </c>
      <c r="N22127" t="s">
        <v>19</v>
      </c>
      <c r="O22127">
        <v>0</v>
      </c>
    </row>
    <row r="22128" spans="1:15" x14ac:dyDescent="0.25">
      <c r="A22128">
        <v>63578</v>
      </c>
      <c r="B22128">
        <v>1950</v>
      </c>
      <c r="C22128" t="s">
        <v>29087</v>
      </c>
      <c r="D22128" t="s">
        <v>19807</v>
      </c>
      <c r="E22128" s="30">
        <v>0</v>
      </c>
      <c r="F22128">
        <v>0.01</v>
      </c>
      <c r="G22128" s="30">
        <v>0</v>
      </c>
      <c r="H22128">
        <v>1</v>
      </c>
      <c r="I22128">
        <v>2</v>
      </c>
      <c r="J22128" t="s">
        <v>19</v>
      </c>
      <c r="K22128">
        <v>1</v>
      </c>
      <c r="L22128" t="s">
        <v>19</v>
      </c>
      <c r="M22128" t="s">
        <v>19</v>
      </c>
      <c r="N22128" t="s">
        <v>19</v>
      </c>
      <c r="O22128">
        <v>0</v>
      </c>
    </row>
    <row r="22129" spans="1:15" x14ac:dyDescent="0.25">
      <c r="A22129">
        <v>63579</v>
      </c>
      <c r="B22129">
        <v>1950</v>
      </c>
      <c r="C22129" t="s">
        <v>29088</v>
      </c>
      <c r="D22129" t="s">
        <v>19807</v>
      </c>
      <c r="E22129" s="30">
        <v>0</v>
      </c>
      <c r="F22129">
        <v>0.01</v>
      </c>
      <c r="G22129" s="30">
        <v>0</v>
      </c>
      <c r="H22129">
        <v>1</v>
      </c>
      <c r="I22129">
        <v>2</v>
      </c>
      <c r="J22129" t="s">
        <v>19</v>
      </c>
      <c r="K22129">
        <v>1</v>
      </c>
      <c r="L22129" t="s">
        <v>19</v>
      </c>
      <c r="M22129" t="s">
        <v>19</v>
      </c>
      <c r="N22129" t="s">
        <v>19</v>
      </c>
      <c r="O22129">
        <v>0</v>
      </c>
    </row>
    <row r="22130" spans="1:15" x14ac:dyDescent="0.25">
      <c r="A22130">
        <v>63580</v>
      </c>
      <c r="B22130">
        <v>1950</v>
      </c>
      <c r="C22130" t="s">
        <v>29089</v>
      </c>
      <c r="D22130" t="s">
        <v>19807</v>
      </c>
      <c r="E22130" s="30">
        <v>0</v>
      </c>
      <c r="F22130">
        <v>0.01</v>
      </c>
      <c r="G22130" s="30">
        <v>0</v>
      </c>
      <c r="H22130">
        <v>1</v>
      </c>
      <c r="I22130">
        <v>2</v>
      </c>
      <c r="J22130" t="s">
        <v>19</v>
      </c>
      <c r="K22130">
        <v>1</v>
      </c>
      <c r="L22130" t="s">
        <v>19</v>
      </c>
      <c r="M22130" t="s">
        <v>19</v>
      </c>
      <c r="N22130" t="s">
        <v>19</v>
      </c>
      <c r="O22130">
        <v>0</v>
      </c>
    </row>
    <row r="22131" spans="1:15" x14ac:dyDescent="0.25">
      <c r="A22131">
        <v>63581</v>
      </c>
      <c r="B22131">
        <v>1950</v>
      </c>
      <c r="C22131" t="s">
        <v>29090</v>
      </c>
      <c r="D22131" t="s">
        <v>19807</v>
      </c>
      <c r="E22131" s="30">
        <v>0</v>
      </c>
      <c r="F22131">
        <v>0.01</v>
      </c>
      <c r="G22131" s="30">
        <v>0</v>
      </c>
      <c r="H22131">
        <v>1</v>
      </c>
      <c r="I22131">
        <v>2</v>
      </c>
      <c r="J22131" t="s">
        <v>19</v>
      </c>
      <c r="K22131">
        <v>1</v>
      </c>
      <c r="L22131" t="s">
        <v>19</v>
      </c>
      <c r="M22131" t="s">
        <v>19</v>
      </c>
      <c r="N22131" t="s">
        <v>19</v>
      </c>
      <c r="O22131">
        <v>0</v>
      </c>
    </row>
    <row r="22132" spans="1:15" x14ac:dyDescent="0.25">
      <c r="A22132">
        <v>63582</v>
      </c>
      <c r="B22132">
        <v>1950</v>
      </c>
      <c r="C22132" t="s">
        <v>29091</v>
      </c>
      <c r="D22132" t="s">
        <v>19807</v>
      </c>
      <c r="E22132" s="30">
        <v>0</v>
      </c>
      <c r="F22132">
        <v>0.01</v>
      </c>
      <c r="G22132" s="30">
        <v>0</v>
      </c>
      <c r="H22132">
        <v>1</v>
      </c>
      <c r="I22132">
        <v>2</v>
      </c>
      <c r="J22132" t="s">
        <v>19</v>
      </c>
      <c r="K22132">
        <v>1</v>
      </c>
      <c r="L22132" t="s">
        <v>19</v>
      </c>
      <c r="M22132" t="s">
        <v>19</v>
      </c>
      <c r="N22132" t="s">
        <v>19</v>
      </c>
      <c r="O22132">
        <v>0</v>
      </c>
    </row>
    <row r="22133" spans="1:15" x14ac:dyDescent="0.25">
      <c r="A22133">
        <v>63583</v>
      </c>
      <c r="B22133">
        <v>1950</v>
      </c>
      <c r="C22133" t="s">
        <v>29092</v>
      </c>
      <c r="D22133" t="s">
        <v>19807</v>
      </c>
      <c r="E22133" s="30">
        <v>0</v>
      </c>
      <c r="F22133">
        <v>0.01</v>
      </c>
      <c r="G22133" s="30">
        <v>0</v>
      </c>
      <c r="H22133">
        <v>1</v>
      </c>
      <c r="I22133">
        <v>2</v>
      </c>
      <c r="J22133" t="s">
        <v>19</v>
      </c>
      <c r="K22133">
        <v>1</v>
      </c>
      <c r="L22133" t="s">
        <v>19</v>
      </c>
      <c r="M22133" t="s">
        <v>19</v>
      </c>
      <c r="N22133" t="s">
        <v>19</v>
      </c>
      <c r="O22133">
        <v>0</v>
      </c>
    </row>
    <row r="22134" spans="1:15" x14ac:dyDescent="0.25">
      <c r="A22134">
        <v>63584</v>
      </c>
      <c r="B22134">
        <v>1950</v>
      </c>
      <c r="C22134" t="s">
        <v>29093</v>
      </c>
      <c r="D22134" t="s">
        <v>19807</v>
      </c>
      <c r="E22134" s="30">
        <v>0</v>
      </c>
      <c r="F22134">
        <v>0.01</v>
      </c>
      <c r="G22134" s="30">
        <v>0</v>
      </c>
      <c r="H22134">
        <v>1</v>
      </c>
      <c r="I22134">
        <v>2</v>
      </c>
      <c r="J22134" t="s">
        <v>19</v>
      </c>
      <c r="K22134">
        <v>1</v>
      </c>
      <c r="L22134" t="s">
        <v>19</v>
      </c>
      <c r="M22134" t="s">
        <v>19</v>
      </c>
      <c r="N22134" t="s">
        <v>19</v>
      </c>
      <c r="O22134">
        <v>0</v>
      </c>
    </row>
    <row r="22135" spans="1:15" x14ac:dyDescent="0.25">
      <c r="A22135">
        <v>63585</v>
      </c>
      <c r="B22135">
        <v>1950</v>
      </c>
      <c r="C22135" t="s">
        <v>29094</v>
      </c>
      <c r="D22135" t="s">
        <v>19807</v>
      </c>
      <c r="E22135" s="30">
        <v>0</v>
      </c>
      <c r="F22135">
        <v>0.01</v>
      </c>
      <c r="G22135" s="30">
        <v>0</v>
      </c>
      <c r="H22135">
        <v>1</v>
      </c>
      <c r="I22135">
        <v>2</v>
      </c>
      <c r="J22135" t="s">
        <v>19</v>
      </c>
      <c r="K22135">
        <v>1</v>
      </c>
      <c r="L22135" t="s">
        <v>19</v>
      </c>
      <c r="M22135" t="s">
        <v>19</v>
      </c>
      <c r="N22135" t="s">
        <v>19</v>
      </c>
      <c r="O22135">
        <v>0</v>
      </c>
    </row>
    <row r="22136" spans="1:15" x14ac:dyDescent="0.25">
      <c r="A22136">
        <v>63586</v>
      </c>
      <c r="B22136">
        <v>1950</v>
      </c>
      <c r="C22136" t="s">
        <v>29095</v>
      </c>
      <c r="D22136" t="s">
        <v>19807</v>
      </c>
      <c r="E22136" s="30">
        <v>0</v>
      </c>
      <c r="F22136">
        <v>0.01</v>
      </c>
      <c r="G22136" s="30">
        <v>0</v>
      </c>
      <c r="H22136">
        <v>1</v>
      </c>
      <c r="I22136">
        <v>2</v>
      </c>
      <c r="J22136" t="s">
        <v>19</v>
      </c>
      <c r="K22136">
        <v>1</v>
      </c>
      <c r="L22136" t="s">
        <v>19</v>
      </c>
      <c r="M22136" t="s">
        <v>19</v>
      </c>
      <c r="N22136" t="s">
        <v>19</v>
      </c>
      <c r="O22136">
        <v>0</v>
      </c>
    </row>
    <row r="22137" spans="1:15" x14ac:dyDescent="0.25">
      <c r="A22137">
        <v>63587</v>
      </c>
      <c r="B22137">
        <v>1950</v>
      </c>
      <c r="C22137" t="s">
        <v>29096</v>
      </c>
      <c r="D22137" t="s">
        <v>19807</v>
      </c>
      <c r="E22137" s="30">
        <v>0</v>
      </c>
      <c r="F22137">
        <v>0.01</v>
      </c>
      <c r="G22137" s="30">
        <v>0</v>
      </c>
      <c r="H22137">
        <v>1</v>
      </c>
      <c r="I22137">
        <v>2</v>
      </c>
      <c r="J22137" t="s">
        <v>19</v>
      </c>
      <c r="K22137">
        <v>1</v>
      </c>
      <c r="L22137" t="s">
        <v>19</v>
      </c>
      <c r="M22137" t="s">
        <v>19</v>
      </c>
      <c r="N22137" t="s">
        <v>19</v>
      </c>
      <c r="O22137">
        <v>0</v>
      </c>
    </row>
    <row r="22138" spans="1:15" x14ac:dyDescent="0.25">
      <c r="A22138">
        <v>63588</v>
      </c>
      <c r="B22138">
        <v>1950</v>
      </c>
      <c r="C22138" t="s">
        <v>29097</v>
      </c>
      <c r="D22138" t="s">
        <v>19807</v>
      </c>
      <c r="E22138" s="30">
        <v>0</v>
      </c>
      <c r="F22138">
        <v>0.01</v>
      </c>
      <c r="G22138" s="30">
        <v>0</v>
      </c>
      <c r="H22138">
        <v>1</v>
      </c>
      <c r="I22138">
        <v>2</v>
      </c>
      <c r="J22138" t="s">
        <v>19</v>
      </c>
      <c r="K22138">
        <v>1</v>
      </c>
      <c r="L22138" t="s">
        <v>19</v>
      </c>
      <c r="M22138" t="s">
        <v>19</v>
      </c>
      <c r="N22138" t="s">
        <v>19</v>
      </c>
      <c r="O22138">
        <v>0</v>
      </c>
    </row>
    <row r="22139" spans="1:15" x14ac:dyDescent="0.25">
      <c r="A22139">
        <v>63589</v>
      </c>
      <c r="B22139">
        <v>1950</v>
      </c>
      <c r="C22139" t="s">
        <v>29098</v>
      </c>
      <c r="D22139" t="s">
        <v>19807</v>
      </c>
      <c r="E22139" s="30">
        <v>0</v>
      </c>
      <c r="F22139">
        <v>0.01</v>
      </c>
      <c r="G22139" s="30">
        <v>0</v>
      </c>
      <c r="H22139">
        <v>1</v>
      </c>
      <c r="I22139">
        <v>2</v>
      </c>
      <c r="J22139" t="s">
        <v>19</v>
      </c>
      <c r="K22139">
        <v>1</v>
      </c>
      <c r="L22139" t="s">
        <v>19</v>
      </c>
      <c r="M22139" t="s">
        <v>19</v>
      </c>
      <c r="N22139" t="s">
        <v>19</v>
      </c>
      <c r="O22139">
        <v>0</v>
      </c>
    </row>
    <row r="22140" spans="1:15" x14ac:dyDescent="0.25">
      <c r="A22140">
        <v>63590</v>
      </c>
      <c r="B22140">
        <v>1950</v>
      </c>
      <c r="C22140" t="s">
        <v>29099</v>
      </c>
      <c r="D22140" t="s">
        <v>19807</v>
      </c>
      <c r="E22140" s="30">
        <v>0</v>
      </c>
      <c r="F22140">
        <v>0.01</v>
      </c>
      <c r="G22140" s="30">
        <v>0</v>
      </c>
      <c r="H22140">
        <v>1</v>
      </c>
      <c r="I22140">
        <v>2</v>
      </c>
      <c r="J22140" t="s">
        <v>19</v>
      </c>
      <c r="K22140">
        <v>1</v>
      </c>
      <c r="L22140" t="s">
        <v>19</v>
      </c>
      <c r="M22140" t="s">
        <v>19</v>
      </c>
      <c r="N22140" t="s">
        <v>19</v>
      </c>
      <c r="O22140">
        <v>0</v>
      </c>
    </row>
    <row r="22141" spans="1:15" x14ac:dyDescent="0.25">
      <c r="A22141">
        <v>63591</v>
      </c>
      <c r="B22141">
        <v>1950</v>
      </c>
      <c r="C22141" t="s">
        <v>29100</v>
      </c>
      <c r="D22141" t="s">
        <v>19807</v>
      </c>
      <c r="E22141" s="30">
        <v>0</v>
      </c>
      <c r="F22141">
        <v>0.01</v>
      </c>
      <c r="G22141" s="30">
        <v>0</v>
      </c>
      <c r="H22141">
        <v>1</v>
      </c>
      <c r="I22141">
        <v>2</v>
      </c>
      <c r="J22141" t="s">
        <v>19</v>
      </c>
      <c r="K22141">
        <v>1</v>
      </c>
      <c r="L22141" t="s">
        <v>19</v>
      </c>
      <c r="M22141" t="s">
        <v>19</v>
      </c>
      <c r="N22141" t="s">
        <v>19</v>
      </c>
      <c r="O22141">
        <v>0</v>
      </c>
    </row>
    <row r="22142" spans="1:15" x14ac:dyDescent="0.25">
      <c r="A22142">
        <v>63592</v>
      </c>
      <c r="B22142">
        <v>1950</v>
      </c>
      <c r="C22142" t="s">
        <v>29101</v>
      </c>
      <c r="D22142" t="s">
        <v>19807</v>
      </c>
      <c r="E22142" s="30">
        <v>0</v>
      </c>
      <c r="F22142">
        <v>0.01</v>
      </c>
      <c r="G22142" s="30">
        <v>0</v>
      </c>
      <c r="H22142">
        <v>1</v>
      </c>
      <c r="I22142">
        <v>2</v>
      </c>
      <c r="J22142" t="s">
        <v>19</v>
      </c>
      <c r="K22142">
        <v>1</v>
      </c>
      <c r="L22142" t="s">
        <v>19</v>
      </c>
      <c r="M22142" t="s">
        <v>19</v>
      </c>
      <c r="N22142" t="s">
        <v>19</v>
      </c>
      <c r="O22142">
        <v>0</v>
      </c>
    </row>
    <row r="22143" spans="1:15" x14ac:dyDescent="0.25">
      <c r="A22143">
        <v>63593</v>
      </c>
      <c r="B22143">
        <v>1950</v>
      </c>
      <c r="C22143" t="s">
        <v>29102</v>
      </c>
      <c r="D22143" t="s">
        <v>19807</v>
      </c>
      <c r="E22143" s="30">
        <v>0</v>
      </c>
      <c r="F22143">
        <v>0.01</v>
      </c>
      <c r="G22143" s="30">
        <v>0</v>
      </c>
      <c r="H22143">
        <v>1</v>
      </c>
      <c r="I22143">
        <v>2</v>
      </c>
      <c r="J22143" t="s">
        <v>19</v>
      </c>
      <c r="K22143">
        <v>1</v>
      </c>
      <c r="L22143" t="s">
        <v>19</v>
      </c>
      <c r="M22143" t="s">
        <v>19</v>
      </c>
      <c r="N22143" t="s">
        <v>19</v>
      </c>
      <c r="O22143">
        <v>0</v>
      </c>
    </row>
    <row r="22144" spans="1:15" x14ac:dyDescent="0.25">
      <c r="A22144">
        <v>63594</v>
      </c>
      <c r="B22144">
        <v>1950</v>
      </c>
      <c r="C22144" t="s">
        <v>29103</v>
      </c>
      <c r="D22144" t="s">
        <v>19807</v>
      </c>
      <c r="E22144" s="30">
        <v>0</v>
      </c>
      <c r="F22144">
        <v>0.01</v>
      </c>
      <c r="G22144" s="30">
        <v>0</v>
      </c>
      <c r="H22144">
        <v>1</v>
      </c>
      <c r="I22144">
        <v>2</v>
      </c>
      <c r="J22144" t="s">
        <v>19</v>
      </c>
      <c r="K22144">
        <v>1</v>
      </c>
      <c r="L22144" t="s">
        <v>19</v>
      </c>
      <c r="M22144" t="s">
        <v>19</v>
      </c>
      <c r="N22144" t="s">
        <v>19</v>
      </c>
      <c r="O22144">
        <v>0</v>
      </c>
    </row>
    <row r="22145" spans="1:15" x14ac:dyDescent="0.25">
      <c r="A22145">
        <v>63595</v>
      </c>
      <c r="B22145">
        <v>1950</v>
      </c>
      <c r="C22145" t="s">
        <v>29104</v>
      </c>
      <c r="D22145" t="s">
        <v>19807</v>
      </c>
      <c r="E22145" s="30">
        <v>0</v>
      </c>
      <c r="F22145">
        <v>0.01</v>
      </c>
      <c r="G22145" s="30">
        <v>0</v>
      </c>
      <c r="H22145">
        <v>1</v>
      </c>
      <c r="I22145">
        <v>2</v>
      </c>
      <c r="J22145" t="s">
        <v>19</v>
      </c>
      <c r="K22145">
        <v>1</v>
      </c>
      <c r="L22145" t="s">
        <v>19</v>
      </c>
      <c r="M22145" t="s">
        <v>19</v>
      </c>
      <c r="N22145" t="s">
        <v>19</v>
      </c>
      <c r="O22145">
        <v>0</v>
      </c>
    </row>
    <row r="22146" spans="1:15" ht="210" x14ac:dyDescent="0.25">
      <c r="A22146">
        <v>63596</v>
      </c>
      <c r="B22146">
        <v>303</v>
      </c>
      <c r="C22146" t="s">
        <v>29105</v>
      </c>
      <c r="D22146" s="7" t="s">
        <v>29106</v>
      </c>
      <c r="E22146">
        <v>1</v>
      </c>
      <c r="F22146">
        <v>1</v>
      </c>
      <c r="G22146" s="30">
        <v>0</v>
      </c>
      <c r="H22146">
        <v>1</v>
      </c>
      <c r="I22146" t="s">
        <v>19</v>
      </c>
      <c r="J22146">
        <v>1000</v>
      </c>
      <c r="K22146">
        <v>1</v>
      </c>
      <c r="L22146" t="s">
        <v>19</v>
      </c>
      <c r="M22146">
        <v>25265</v>
      </c>
      <c r="N22146" t="s">
        <v>19</v>
      </c>
      <c r="O22146">
        <v>0</v>
      </c>
    </row>
    <row r="22147" spans="1:15" ht="210" x14ac:dyDescent="0.25">
      <c r="A22147">
        <v>63597</v>
      </c>
      <c r="B22147">
        <v>303</v>
      </c>
      <c r="C22147" t="s">
        <v>29107</v>
      </c>
      <c r="D22147" s="7" t="s">
        <v>29108</v>
      </c>
      <c r="E22147">
        <v>1</v>
      </c>
      <c r="F22147">
        <v>1</v>
      </c>
      <c r="G22147" s="30">
        <v>0</v>
      </c>
      <c r="H22147">
        <v>1</v>
      </c>
      <c r="I22147" t="s">
        <v>19</v>
      </c>
      <c r="J22147">
        <v>1000</v>
      </c>
      <c r="K22147">
        <v>1</v>
      </c>
      <c r="L22147" t="s">
        <v>19</v>
      </c>
      <c r="M22147">
        <v>25266</v>
      </c>
      <c r="N22147" t="s">
        <v>19</v>
      </c>
      <c r="O22147">
        <v>0</v>
      </c>
    </row>
    <row r="22148" spans="1:15" ht="210" x14ac:dyDescent="0.25">
      <c r="A22148">
        <v>63598</v>
      </c>
      <c r="B22148">
        <v>303</v>
      </c>
      <c r="C22148" t="s">
        <v>29109</v>
      </c>
      <c r="D22148" s="7" t="s">
        <v>29110</v>
      </c>
      <c r="E22148">
        <v>1</v>
      </c>
      <c r="F22148">
        <v>1</v>
      </c>
      <c r="G22148" s="30">
        <v>0</v>
      </c>
      <c r="H22148">
        <v>1</v>
      </c>
      <c r="I22148" t="s">
        <v>19</v>
      </c>
      <c r="J22148">
        <v>1000</v>
      </c>
      <c r="K22148">
        <v>1</v>
      </c>
      <c r="L22148" t="s">
        <v>19</v>
      </c>
      <c r="M22148">
        <v>25267</v>
      </c>
      <c r="N22148" t="s">
        <v>19</v>
      </c>
      <c r="O22148">
        <v>0</v>
      </c>
    </row>
    <row r="22149" spans="1:15" ht="210" x14ac:dyDescent="0.25">
      <c r="A22149">
        <v>63599</v>
      </c>
      <c r="B22149">
        <v>303</v>
      </c>
      <c r="C22149" t="s">
        <v>29111</v>
      </c>
      <c r="D22149" s="7" t="s">
        <v>29112</v>
      </c>
      <c r="E22149">
        <v>1</v>
      </c>
      <c r="F22149">
        <v>1</v>
      </c>
      <c r="G22149" s="30">
        <v>0</v>
      </c>
      <c r="H22149">
        <v>1</v>
      </c>
      <c r="I22149" t="s">
        <v>19</v>
      </c>
      <c r="J22149">
        <v>1000</v>
      </c>
      <c r="K22149">
        <v>1</v>
      </c>
      <c r="L22149" t="s">
        <v>19</v>
      </c>
      <c r="M22149">
        <v>25268</v>
      </c>
      <c r="N22149" t="s">
        <v>19</v>
      </c>
      <c r="O22149">
        <v>0</v>
      </c>
    </row>
    <row r="22150" spans="1:15" ht="210" x14ac:dyDescent="0.25">
      <c r="A22150">
        <v>63600</v>
      </c>
      <c r="B22150">
        <v>303</v>
      </c>
      <c r="C22150" t="s">
        <v>29113</v>
      </c>
      <c r="D22150" s="7" t="s">
        <v>29114</v>
      </c>
      <c r="E22150">
        <v>1</v>
      </c>
      <c r="F22150">
        <v>1</v>
      </c>
      <c r="G22150" s="30">
        <v>0</v>
      </c>
      <c r="H22150">
        <v>1</v>
      </c>
      <c r="I22150" t="s">
        <v>19</v>
      </c>
      <c r="J22150">
        <v>1000</v>
      </c>
      <c r="K22150">
        <v>1</v>
      </c>
      <c r="L22150" t="s">
        <v>19</v>
      </c>
      <c r="M22150">
        <v>25269</v>
      </c>
      <c r="N22150" t="s">
        <v>19</v>
      </c>
      <c r="O22150">
        <v>0</v>
      </c>
    </row>
    <row r="22151" spans="1:15" ht="210" x14ac:dyDescent="0.25">
      <c r="A22151">
        <v>63601</v>
      </c>
      <c r="B22151">
        <v>303</v>
      </c>
      <c r="C22151" t="s">
        <v>29115</v>
      </c>
      <c r="D22151" s="7" t="s">
        <v>29116</v>
      </c>
      <c r="E22151">
        <v>1</v>
      </c>
      <c r="F22151">
        <v>1</v>
      </c>
      <c r="G22151" s="30">
        <v>0</v>
      </c>
      <c r="H22151">
        <v>1</v>
      </c>
      <c r="I22151" t="s">
        <v>19</v>
      </c>
      <c r="J22151">
        <v>1000</v>
      </c>
      <c r="K22151">
        <v>1</v>
      </c>
      <c r="L22151" t="s">
        <v>19</v>
      </c>
      <c r="M22151">
        <v>25260</v>
      </c>
      <c r="N22151" t="s">
        <v>19</v>
      </c>
      <c r="O22151">
        <v>0</v>
      </c>
    </row>
    <row r="22152" spans="1:15" ht="210" x14ac:dyDescent="0.25">
      <c r="A22152">
        <v>63602</v>
      </c>
      <c r="B22152">
        <v>303</v>
      </c>
      <c r="C22152" t="s">
        <v>29117</v>
      </c>
      <c r="D22152" s="7" t="s">
        <v>29118</v>
      </c>
      <c r="E22152">
        <v>1</v>
      </c>
      <c r="F22152">
        <v>1</v>
      </c>
      <c r="G22152" s="30">
        <v>0</v>
      </c>
      <c r="H22152">
        <v>1</v>
      </c>
      <c r="I22152" t="s">
        <v>19</v>
      </c>
      <c r="J22152">
        <v>1000</v>
      </c>
      <c r="K22152">
        <v>1</v>
      </c>
      <c r="L22152" t="s">
        <v>19</v>
      </c>
      <c r="M22152">
        <v>25261</v>
      </c>
      <c r="N22152" t="s">
        <v>19</v>
      </c>
      <c r="O22152">
        <v>0</v>
      </c>
    </row>
    <row r="22153" spans="1:15" ht="210" x14ac:dyDescent="0.25">
      <c r="A22153">
        <v>63603</v>
      </c>
      <c r="B22153">
        <v>303</v>
      </c>
      <c r="C22153" t="s">
        <v>29119</v>
      </c>
      <c r="D22153" s="7" t="s">
        <v>29120</v>
      </c>
      <c r="E22153">
        <v>1</v>
      </c>
      <c r="F22153">
        <v>1</v>
      </c>
      <c r="G22153" s="30">
        <v>0</v>
      </c>
      <c r="H22153">
        <v>1</v>
      </c>
      <c r="I22153" t="s">
        <v>19</v>
      </c>
      <c r="J22153">
        <v>1000</v>
      </c>
      <c r="K22153">
        <v>1</v>
      </c>
      <c r="L22153" t="s">
        <v>19</v>
      </c>
      <c r="M22153">
        <v>25262</v>
      </c>
      <c r="N22153" t="s">
        <v>19</v>
      </c>
      <c r="O22153">
        <v>0</v>
      </c>
    </row>
    <row r="22154" spans="1:15" ht="210" x14ac:dyDescent="0.25">
      <c r="A22154">
        <v>63604</v>
      </c>
      <c r="B22154">
        <v>303</v>
      </c>
      <c r="C22154" t="s">
        <v>29121</v>
      </c>
      <c r="D22154" s="7" t="s">
        <v>29122</v>
      </c>
      <c r="E22154">
        <v>1</v>
      </c>
      <c r="F22154">
        <v>1</v>
      </c>
      <c r="G22154" s="30">
        <v>0</v>
      </c>
      <c r="H22154">
        <v>1</v>
      </c>
      <c r="I22154" t="s">
        <v>19</v>
      </c>
      <c r="J22154">
        <v>1000</v>
      </c>
      <c r="K22154">
        <v>1</v>
      </c>
      <c r="L22154" t="s">
        <v>19</v>
      </c>
      <c r="M22154">
        <v>25263</v>
      </c>
      <c r="N22154" t="s">
        <v>19</v>
      </c>
      <c r="O22154">
        <v>0</v>
      </c>
    </row>
    <row r="22155" spans="1:15" ht="210" x14ac:dyDescent="0.25">
      <c r="A22155">
        <v>63605</v>
      </c>
      <c r="B22155">
        <v>303</v>
      </c>
      <c r="C22155" t="s">
        <v>29123</v>
      </c>
      <c r="D22155" s="7" t="s">
        <v>29124</v>
      </c>
      <c r="E22155">
        <v>1</v>
      </c>
      <c r="F22155">
        <v>1</v>
      </c>
      <c r="G22155" s="30">
        <v>0</v>
      </c>
      <c r="H22155">
        <v>1</v>
      </c>
      <c r="I22155" t="s">
        <v>19</v>
      </c>
      <c r="J22155">
        <v>1000</v>
      </c>
      <c r="K22155">
        <v>1</v>
      </c>
      <c r="L22155" t="s">
        <v>19</v>
      </c>
      <c r="M22155">
        <v>25264</v>
      </c>
      <c r="N22155" t="s">
        <v>19</v>
      </c>
      <c r="O22155">
        <v>0</v>
      </c>
    </row>
    <row r="22156" spans="1:15" ht="210" x14ac:dyDescent="0.25">
      <c r="A22156">
        <v>63606</v>
      </c>
      <c r="B22156">
        <v>303</v>
      </c>
      <c r="C22156" t="s">
        <v>29125</v>
      </c>
      <c r="D22156" s="7" t="s">
        <v>29126</v>
      </c>
      <c r="E22156">
        <v>1</v>
      </c>
      <c r="F22156">
        <v>1</v>
      </c>
      <c r="G22156" s="30">
        <v>0</v>
      </c>
      <c r="H22156">
        <v>1</v>
      </c>
      <c r="I22156" t="s">
        <v>19</v>
      </c>
      <c r="J22156">
        <v>1000</v>
      </c>
      <c r="K22156">
        <v>1</v>
      </c>
      <c r="L22156" t="s">
        <v>19</v>
      </c>
      <c r="M22156">
        <v>25255</v>
      </c>
      <c r="N22156" t="s">
        <v>19</v>
      </c>
      <c r="O22156">
        <v>0</v>
      </c>
    </row>
    <row r="22157" spans="1:15" ht="210" x14ac:dyDescent="0.25">
      <c r="A22157">
        <v>63607</v>
      </c>
      <c r="B22157">
        <v>303</v>
      </c>
      <c r="C22157" t="s">
        <v>29127</v>
      </c>
      <c r="D22157" s="7" t="s">
        <v>29128</v>
      </c>
      <c r="E22157">
        <v>1</v>
      </c>
      <c r="F22157">
        <v>1</v>
      </c>
      <c r="G22157" s="30">
        <v>0</v>
      </c>
      <c r="H22157">
        <v>1</v>
      </c>
      <c r="I22157" t="s">
        <v>19</v>
      </c>
      <c r="J22157">
        <v>1000</v>
      </c>
      <c r="K22157">
        <v>1</v>
      </c>
      <c r="L22157" t="s">
        <v>19</v>
      </c>
      <c r="M22157">
        <v>25256</v>
      </c>
      <c r="N22157" t="s">
        <v>19</v>
      </c>
      <c r="O22157">
        <v>0</v>
      </c>
    </row>
    <row r="22158" spans="1:15" ht="210" x14ac:dyDescent="0.25">
      <c r="A22158">
        <v>63608</v>
      </c>
      <c r="B22158">
        <v>303</v>
      </c>
      <c r="C22158" t="s">
        <v>29129</v>
      </c>
      <c r="D22158" s="7" t="s">
        <v>29130</v>
      </c>
      <c r="E22158">
        <v>1</v>
      </c>
      <c r="F22158">
        <v>1</v>
      </c>
      <c r="G22158" s="30">
        <v>0</v>
      </c>
      <c r="H22158">
        <v>1</v>
      </c>
      <c r="I22158" t="s">
        <v>19</v>
      </c>
      <c r="J22158">
        <v>1000</v>
      </c>
      <c r="K22158">
        <v>1</v>
      </c>
      <c r="L22158" t="s">
        <v>19</v>
      </c>
      <c r="M22158">
        <v>25257</v>
      </c>
      <c r="N22158" t="s">
        <v>19</v>
      </c>
      <c r="O22158">
        <v>0</v>
      </c>
    </row>
    <row r="22159" spans="1:15" ht="210" x14ac:dyDescent="0.25">
      <c r="A22159">
        <v>63609</v>
      </c>
      <c r="B22159">
        <v>303</v>
      </c>
      <c r="C22159" t="s">
        <v>29131</v>
      </c>
      <c r="D22159" s="7" t="s">
        <v>29132</v>
      </c>
      <c r="E22159">
        <v>1</v>
      </c>
      <c r="F22159">
        <v>1</v>
      </c>
      <c r="G22159" s="30">
        <v>0</v>
      </c>
      <c r="H22159">
        <v>1</v>
      </c>
      <c r="I22159" t="s">
        <v>19</v>
      </c>
      <c r="J22159">
        <v>1000</v>
      </c>
      <c r="K22159">
        <v>1</v>
      </c>
      <c r="L22159" t="s">
        <v>19</v>
      </c>
      <c r="M22159">
        <v>25258</v>
      </c>
      <c r="N22159" t="s">
        <v>19</v>
      </c>
      <c r="O22159">
        <v>0</v>
      </c>
    </row>
    <row r="22160" spans="1:15" ht="210" x14ac:dyDescent="0.25">
      <c r="A22160">
        <v>63610</v>
      </c>
      <c r="B22160">
        <v>303</v>
      </c>
      <c r="C22160" t="s">
        <v>29133</v>
      </c>
      <c r="D22160" s="7" t="s">
        <v>29134</v>
      </c>
      <c r="E22160">
        <v>1</v>
      </c>
      <c r="F22160">
        <v>1</v>
      </c>
      <c r="G22160" s="30">
        <v>0</v>
      </c>
      <c r="H22160">
        <v>1</v>
      </c>
      <c r="I22160" t="s">
        <v>19</v>
      </c>
      <c r="J22160">
        <v>1000</v>
      </c>
      <c r="K22160">
        <v>1</v>
      </c>
      <c r="L22160" t="s">
        <v>19</v>
      </c>
      <c r="M22160">
        <v>25259</v>
      </c>
      <c r="N22160" t="s">
        <v>19</v>
      </c>
      <c r="O22160">
        <v>0</v>
      </c>
    </row>
    <row r="22161" spans="1:15" ht="210" x14ac:dyDescent="0.25">
      <c r="A22161">
        <v>63611</v>
      </c>
      <c r="B22161">
        <v>303</v>
      </c>
      <c r="C22161" t="s">
        <v>29135</v>
      </c>
      <c r="D22161" s="7" t="s">
        <v>29136</v>
      </c>
      <c r="E22161">
        <v>1</v>
      </c>
      <c r="F22161">
        <v>1</v>
      </c>
      <c r="G22161" s="30">
        <v>0</v>
      </c>
      <c r="H22161">
        <v>1</v>
      </c>
      <c r="I22161" t="s">
        <v>19</v>
      </c>
      <c r="J22161">
        <v>1000</v>
      </c>
      <c r="K22161">
        <v>1</v>
      </c>
      <c r="L22161" t="s">
        <v>19</v>
      </c>
      <c r="M22161">
        <v>25270</v>
      </c>
      <c r="N22161" t="s">
        <v>19</v>
      </c>
      <c r="O22161">
        <v>0</v>
      </c>
    </row>
    <row r="22162" spans="1:15" ht="210" x14ac:dyDescent="0.25">
      <c r="A22162">
        <v>63612</v>
      </c>
      <c r="B22162">
        <v>303</v>
      </c>
      <c r="C22162" t="s">
        <v>29137</v>
      </c>
      <c r="D22162" s="7" t="s">
        <v>29138</v>
      </c>
      <c r="E22162">
        <v>1</v>
      </c>
      <c r="F22162">
        <v>1</v>
      </c>
      <c r="G22162" s="30">
        <v>0</v>
      </c>
      <c r="H22162">
        <v>1</v>
      </c>
      <c r="I22162" t="s">
        <v>19</v>
      </c>
      <c r="J22162">
        <v>1000</v>
      </c>
      <c r="K22162">
        <v>1</v>
      </c>
      <c r="L22162" t="s">
        <v>19</v>
      </c>
      <c r="M22162">
        <v>25271</v>
      </c>
      <c r="N22162" t="s">
        <v>19</v>
      </c>
      <c r="O22162">
        <v>0</v>
      </c>
    </row>
    <row r="22163" spans="1:15" ht="210" x14ac:dyDescent="0.25">
      <c r="A22163">
        <v>63613</v>
      </c>
      <c r="B22163">
        <v>303</v>
      </c>
      <c r="C22163" t="s">
        <v>29139</v>
      </c>
      <c r="D22163" s="7" t="s">
        <v>29140</v>
      </c>
      <c r="E22163">
        <v>1</v>
      </c>
      <c r="F22163">
        <v>1</v>
      </c>
      <c r="G22163" s="30">
        <v>0</v>
      </c>
      <c r="H22163">
        <v>1</v>
      </c>
      <c r="I22163" t="s">
        <v>19</v>
      </c>
      <c r="J22163">
        <v>1000</v>
      </c>
      <c r="K22163">
        <v>1</v>
      </c>
      <c r="L22163" t="s">
        <v>19</v>
      </c>
      <c r="M22163">
        <v>25272</v>
      </c>
      <c r="N22163" t="s">
        <v>19</v>
      </c>
      <c r="O22163">
        <v>0</v>
      </c>
    </row>
    <row r="22164" spans="1:15" ht="210" x14ac:dyDescent="0.25">
      <c r="A22164">
        <v>63614</v>
      </c>
      <c r="B22164">
        <v>303</v>
      </c>
      <c r="C22164" t="s">
        <v>29141</v>
      </c>
      <c r="D22164" s="7" t="s">
        <v>29142</v>
      </c>
      <c r="E22164">
        <v>1</v>
      </c>
      <c r="F22164">
        <v>1</v>
      </c>
      <c r="G22164" s="30">
        <v>0</v>
      </c>
      <c r="H22164">
        <v>1</v>
      </c>
      <c r="I22164" t="s">
        <v>19</v>
      </c>
      <c r="J22164">
        <v>1000</v>
      </c>
      <c r="K22164">
        <v>1</v>
      </c>
      <c r="L22164" t="s">
        <v>19</v>
      </c>
      <c r="M22164">
        <v>25273</v>
      </c>
      <c r="N22164" t="s">
        <v>19</v>
      </c>
      <c r="O22164">
        <v>0</v>
      </c>
    </row>
    <row r="22165" spans="1:15" ht="210" x14ac:dyDescent="0.25">
      <c r="A22165">
        <v>63615</v>
      </c>
      <c r="B22165">
        <v>303</v>
      </c>
      <c r="C22165" t="s">
        <v>29143</v>
      </c>
      <c r="D22165" s="7" t="s">
        <v>29144</v>
      </c>
      <c r="E22165">
        <v>1</v>
      </c>
      <c r="F22165">
        <v>1</v>
      </c>
      <c r="G22165" s="30">
        <v>0</v>
      </c>
      <c r="H22165">
        <v>1</v>
      </c>
      <c r="I22165" t="s">
        <v>19</v>
      </c>
      <c r="J22165">
        <v>1000</v>
      </c>
      <c r="K22165">
        <v>1</v>
      </c>
      <c r="L22165" t="s">
        <v>19</v>
      </c>
      <c r="M22165">
        <v>25274</v>
      </c>
      <c r="N22165" t="s">
        <v>19</v>
      </c>
      <c r="O22165">
        <v>0</v>
      </c>
    </row>
    <row r="22166" spans="1:15" x14ac:dyDescent="0.25">
      <c r="A22166">
        <v>63616</v>
      </c>
      <c r="B22166">
        <v>1950</v>
      </c>
      <c r="C22166" t="s">
        <v>29145</v>
      </c>
      <c r="D22166" t="s">
        <v>19807</v>
      </c>
      <c r="E22166" s="30">
        <v>0</v>
      </c>
      <c r="F22166">
        <v>0.01</v>
      </c>
      <c r="G22166" s="30">
        <v>0</v>
      </c>
      <c r="H22166">
        <v>1</v>
      </c>
      <c r="I22166">
        <v>1</v>
      </c>
      <c r="J22166" t="s">
        <v>19</v>
      </c>
      <c r="K22166">
        <v>1</v>
      </c>
      <c r="L22166" t="s">
        <v>19</v>
      </c>
      <c r="M22166" t="s">
        <v>19</v>
      </c>
      <c r="N22166" t="s">
        <v>19</v>
      </c>
      <c r="O22166">
        <v>0</v>
      </c>
    </row>
    <row r="22167" spans="1:15" x14ac:dyDescent="0.25">
      <c r="A22167">
        <v>63617</v>
      </c>
      <c r="B22167">
        <v>1950</v>
      </c>
      <c r="C22167" t="s">
        <v>29146</v>
      </c>
      <c r="D22167" t="s">
        <v>19807</v>
      </c>
      <c r="E22167" s="30">
        <v>0</v>
      </c>
      <c r="F22167">
        <v>0.01</v>
      </c>
      <c r="G22167" s="30">
        <v>0</v>
      </c>
      <c r="H22167">
        <v>1</v>
      </c>
      <c r="I22167">
        <v>1</v>
      </c>
      <c r="J22167" t="s">
        <v>19</v>
      </c>
      <c r="K22167">
        <v>1</v>
      </c>
      <c r="L22167" t="s">
        <v>19</v>
      </c>
      <c r="M22167" t="s">
        <v>19</v>
      </c>
      <c r="N22167" t="s">
        <v>19</v>
      </c>
      <c r="O22167">
        <v>0</v>
      </c>
    </row>
    <row r="22168" spans="1:15" x14ac:dyDescent="0.25">
      <c r="A22168">
        <v>63618</v>
      </c>
      <c r="B22168">
        <v>1950</v>
      </c>
      <c r="C22168" t="s">
        <v>29147</v>
      </c>
      <c r="D22168" t="s">
        <v>19807</v>
      </c>
      <c r="E22168" s="30">
        <v>0</v>
      </c>
      <c r="F22168">
        <v>0.01</v>
      </c>
      <c r="G22168" s="30">
        <v>0</v>
      </c>
      <c r="H22168">
        <v>1</v>
      </c>
      <c r="I22168">
        <v>1</v>
      </c>
      <c r="J22168" t="s">
        <v>19</v>
      </c>
      <c r="K22168">
        <v>1</v>
      </c>
      <c r="L22168" t="s">
        <v>19</v>
      </c>
      <c r="M22168" t="s">
        <v>19</v>
      </c>
      <c r="N22168" t="s">
        <v>19</v>
      </c>
      <c r="O22168">
        <v>0</v>
      </c>
    </row>
    <row r="22169" spans="1:15" x14ac:dyDescent="0.25">
      <c r="A22169">
        <v>63632</v>
      </c>
      <c r="B22169">
        <v>474</v>
      </c>
      <c r="C22169" t="s">
        <v>29148</v>
      </c>
      <c r="D22169" t="s">
        <v>29149</v>
      </c>
      <c r="E22169">
        <v>1</v>
      </c>
      <c r="F22169">
        <v>0.1</v>
      </c>
      <c r="G22169" s="30">
        <v>0</v>
      </c>
      <c r="H22169">
        <v>1</v>
      </c>
      <c r="I22169" t="s">
        <v>19</v>
      </c>
      <c r="J22169" t="s">
        <v>19</v>
      </c>
      <c r="K22169">
        <v>1</v>
      </c>
      <c r="L22169" t="s">
        <v>19</v>
      </c>
      <c r="M22169">
        <v>2038</v>
      </c>
      <c r="N22169" t="s">
        <v>19</v>
      </c>
      <c r="O22169">
        <v>0</v>
      </c>
    </row>
    <row r="22170" spans="1:15" x14ac:dyDescent="0.25">
      <c r="A22170">
        <v>63637</v>
      </c>
      <c r="B22170">
        <v>1950</v>
      </c>
      <c r="C22170" t="s">
        <v>29150</v>
      </c>
      <c r="D22170" t="s">
        <v>19807</v>
      </c>
      <c r="E22170" s="30">
        <v>0</v>
      </c>
      <c r="F22170">
        <v>0.01</v>
      </c>
      <c r="G22170" s="30">
        <v>0</v>
      </c>
      <c r="H22170">
        <v>1</v>
      </c>
      <c r="I22170">
        <v>4</v>
      </c>
      <c r="J22170" t="s">
        <v>19</v>
      </c>
      <c r="K22170">
        <v>1</v>
      </c>
      <c r="L22170" t="s">
        <v>19</v>
      </c>
      <c r="M22170" t="s">
        <v>19</v>
      </c>
      <c r="N22170" t="s">
        <v>19</v>
      </c>
      <c r="O22170">
        <v>0</v>
      </c>
    </row>
    <row r="22171" spans="1:15" x14ac:dyDescent="0.25">
      <c r="A22171">
        <v>63638</v>
      </c>
      <c r="B22171">
        <v>1950</v>
      </c>
      <c r="C22171" t="s">
        <v>29151</v>
      </c>
      <c r="D22171" t="s">
        <v>19807</v>
      </c>
      <c r="E22171" s="30">
        <v>0</v>
      </c>
      <c r="F22171">
        <v>0.01</v>
      </c>
      <c r="G22171" s="30">
        <v>0</v>
      </c>
      <c r="H22171">
        <v>1</v>
      </c>
      <c r="I22171">
        <v>8</v>
      </c>
      <c r="J22171" t="s">
        <v>19</v>
      </c>
      <c r="K22171">
        <v>1</v>
      </c>
      <c r="L22171" t="s">
        <v>19</v>
      </c>
      <c r="M22171" t="s">
        <v>19</v>
      </c>
      <c r="N22171" t="s">
        <v>19</v>
      </c>
      <c r="O22171">
        <v>0</v>
      </c>
    </row>
    <row r="22172" spans="1:15" x14ac:dyDescent="0.25">
      <c r="A22172">
        <v>63639</v>
      </c>
      <c r="B22172">
        <v>1950</v>
      </c>
      <c r="C22172" t="s">
        <v>29152</v>
      </c>
      <c r="D22172" t="s">
        <v>19807</v>
      </c>
      <c r="E22172" s="30">
        <v>0</v>
      </c>
      <c r="F22172">
        <v>0.01</v>
      </c>
      <c r="G22172" s="30">
        <v>0</v>
      </c>
      <c r="H22172">
        <v>1</v>
      </c>
      <c r="I22172">
        <v>2</v>
      </c>
      <c r="J22172" t="s">
        <v>19</v>
      </c>
      <c r="K22172">
        <v>1</v>
      </c>
      <c r="L22172" t="s">
        <v>19</v>
      </c>
      <c r="M22172" t="s">
        <v>19</v>
      </c>
      <c r="N22172" t="s">
        <v>19</v>
      </c>
      <c r="O22172">
        <v>0</v>
      </c>
    </row>
    <row r="22173" spans="1:15" x14ac:dyDescent="0.25">
      <c r="A22173">
        <v>63640</v>
      </c>
      <c r="B22173">
        <v>1950</v>
      </c>
      <c r="C22173" t="s">
        <v>29153</v>
      </c>
      <c r="D22173" t="s">
        <v>19807</v>
      </c>
      <c r="E22173" s="30">
        <v>0</v>
      </c>
      <c r="F22173">
        <v>0.01</v>
      </c>
      <c r="G22173" s="30">
        <v>0</v>
      </c>
      <c r="H22173">
        <v>1</v>
      </c>
      <c r="I22173">
        <v>2</v>
      </c>
      <c r="J22173" t="s">
        <v>19</v>
      </c>
      <c r="K22173">
        <v>1</v>
      </c>
      <c r="L22173" t="s">
        <v>19</v>
      </c>
      <c r="M22173" t="s">
        <v>19</v>
      </c>
      <c r="N22173" t="s">
        <v>19</v>
      </c>
      <c r="O22173">
        <v>0</v>
      </c>
    </row>
    <row r="22174" spans="1:15" x14ac:dyDescent="0.25">
      <c r="A22174">
        <v>63641</v>
      </c>
      <c r="B22174">
        <v>1950</v>
      </c>
      <c r="C22174" t="s">
        <v>29154</v>
      </c>
      <c r="D22174" t="s">
        <v>19807</v>
      </c>
      <c r="E22174" s="30">
        <v>0</v>
      </c>
      <c r="F22174">
        <v>0.01</v>
      </c>
      <c r="G22174" s="30">
        <v>0</v>
      </c>
      <c r="H22174">
        <v>1</v>
      </c>
      <c r="I22174">
        <v>1</v>
      </c>
      <c r="J22174" t="s">
        <v>19</v>
      </c>
      <c r="K22174">
        <v>1</v>
      </c>
      <c r="L22174" t="s">
        <v>19</v>
      </c>
      <c r="M22174" t="s">
        <v>19</v>
      </c>
      <c r="N22174" t="s">
        <v>19</v>
      </c>
      <c r="O22174">
        <v>0</v>
      </c>
    </row>
    <row r="22175" spans="1:15" x14ac:dyDescent="0.25">
      <c r="A22175">
        <v>63642</v>
      </c>
      <c r="B22175">
        <v>1950</v>
      </c>
      <c r="C22175" t="s">
        <v>29155</v>
      </c>
      <c r="E22175" s="30">
        <v>0</v>
      </c>
      <c r="F22175">
        <v>0.01</v>
      </c>
      <c r="G22175" s="30">
        <v>0</v>
      </c>
      <c r="H22175">
        <v>1</v>
      </c>
      <c r="I22175">
        <v>1</v>
      </c>
      <c r="J22175" t="s">
        <v>19</v>
      </c>
      <c r="K22175">
        <v>1</v>
      </c>
      <c r="L22175">
        <v>2030</v>
      </c>
      <c r="M22175" t="s">
        <v>19</v>
      </c>
      <c r="N22175" t="s">
        <v>19</v>
      </c>
      <c r="O22175">
        <v>0</v>
      </c>
    </row>
    <row r="22176" spans="1:15" x14ac:dyDescent="0.25">
      <c r="A22176">
        <v>63643</v>
      </c>
      <c r="B22176">
        <v>1950</v>
      </c>
      <c r="C22176" t="s">
        <v>29156</v>
      </c>
      <c r="E22176" s="30">
        <v>0</v>
      </c>
      <c r="F22176">
        <v>0.01</v>
      </c>
      <c r="G22176" s="30">
        <v>0</v>
      </c>
      <c r="H22176">
        <v>1</v>
      </c>
      <c r="I22176">
        <v>1</v>
      </c>
      <c r="J22176" t="s">
        <v>19</v>
      </c>
      <c r="K22176">
        <v>1</v>
      </c>
      <c r="L22176">
        <v>2031</v>
      </c>
      <c r="M22176" t="s">
        <v>19</v>
      </c>
      <c r="N22176" t="s">
        <v>19</v>
      </c>
      <c r="O22176">
        <v>0</v>
      </c>
    </row>
    <row r="22177" spans="1:15" x14ac:dyDescent="0.25">
      <c r="A22177">
        <v>63644</v>
      </c>
      <c r="B22177">
        <v>1950</v>
      </c>
      <c r="C22177" t="s">
        <v>29157</v>
      </c>
      <c r="E22177" s="30">
        <v>0</v>
      </c>
      <c r="F22177">
        <v>0.01</v>
      </c>
      <c r="G22177" s="30">
        <v>0</v>
      </c>
      <c r="H22177">
        <v>1</v>
      </c>
      <c r="I22177">
        <v>1</v>
      </c>
      <c r="J22177" t="s">
        <v>19</v>
      </c>
      <c r="K22177">
        <v>1</v>
      </c>
      <c r="L22177">
        <v>1963</v>
      </c>
      <c r="M22177" t="s">
        <v>19</v>
      </c>
      <c r="N22177" t="s">
        <v>19</v>
      </c>
      <c r="O22177">
        <v>0</v>
      </c>
    </row>
    <row r="22178" spans="1:15" ht="60" x14ac:dyDescent="0.25">
      <c r="A22178">
        <v>63677</v>
      </c>
      <c r="B22178">
        <v>1194</v>
      </c>
      <c r="C22178" t="s">
        <v>29158</v>
      </c>
      <c r="D22178" s="7" t="s">
        <v>29159</v>
      </c>
      <c r="E22178" s="30">
        <v>0</v>
      </c>
      <c r="F22178">
        <v>1</v>
      </c>
      <c r="G22178" s="30">
        <v>0</v>
      </c>
      <c r="H22178">
        <v>1</v>
      </c>
      <c r="I22178" t="s">
        <v>19</v>
      </c>
      <c r="J22178" t="s">
        <v>19</v>
      </c>
      <c r="K22178">
        <v>1</v>
      </c>
      <c r="L22178" t="s">
        <v>19</v>
      </c>
      <c r="M22178">
        <v>24274</v>
      </c>
      <c r="N22178" t="s">
        <v>19</v>
      </c>
      <c r="O22178">
        <v>0</v>
      </c>
    </row>
    <row r="22179" spans="1:15" ht="180" x14ac:dyDescent="0.25">
      <c r="A22179">
        <v>63683</v>
      </c>
      <c r="B22179">
        <v>1950</v>
      </c>
      <c r="C22179" t="s">
        <v>29160</v>
      </c>
      <c r="D22179" s="7" t="s">
        <v>29161</v>
      </c>
      <c r="E22179" s="30">
        <v>0</v>
      </c>
      <c r="F22179">
        <v>0.01</v>
      </c>
      <c r="G22179" s="30">
        <v>0</v>
      </c>
      <c r="H22179">
        <v>1</v>
      </c>
      <c r="I22179">
        <v>4</v>
      </c>
      <c r="J22179" t="s">
        <v>19</v>
      </c>
      <c r="K22179">
        <v>1</v>
      </c>
      <c r="L22179">
        <v>1956</v>
      </c>
      <c r="M22179" t="s">
        <v>19</v>
      </c>
      <c r="N22179" t="s">
        <v>19</v>
      </c>
      <c r="O22179">
        <v>0</v>
      </c>
    </row>
    <row r="22180" spans="1:15" ht="180" x14ac:dyDescent="0.25">
      <c r="A22180">
        <v>63684</v>
      </c>
      <c r="B22180">
        <v>1950</v>
      </c>
      <c r="C22180" t="s">
        <v>29162</v>
      </c>
      <c r="D22180" s="7" t="s">
        <v>29161</v>
      </c>
      <c r="E22180" s="30">
        <v>0</v>
      </c>
      <c r="F22180">
        <v>0.01</v>
      </c>
      <c r="G22180" s="30">
        <v>0</v>
      </c>
      <c r="H22180">
        <v>1</v>
      </c>
      <c r="I22180">
        <v>4</v>
      </c>
      <c r="J22180" t="s">
        <v>19</v>
      </c>
      <c r="K22180">
        <v>1</v>
      </c>
      <c r="L22180">
        <v>1964</v>
      </c>
      <c r="M22180" t="s">
        <v>19</v>
      </c>
      <c r="N22180" t="s">
        <v>19</v>
      </c>
      <c r="O22180">
        <v>0</v>
      </c>
    </row>
    <row r="22181" spans="1:15" ht="180" x14ac:dyDescent="0.25">
      <c r="A22181">
        <v>63685</v>
      </c>
      <c r="B22181">
        <v>1950</v>
      </c>
      <c r="C22181" t="s">
        <v>29163</v>
      </c>
      <c r="D22181" s="7" t="s">
        <v>29161</v>
      </c>
      <c r="E22181" s="30">
        <v>0</v>
      </c>
      <c r="F22181">
        <v>0.01</v>
      </c>
      <c r="G22181" s="30">
        <v>0</v>
      </c>
      <c r="H22181">
        <v>1</v>
      </c>
      <c r="I22181">
        <v>4</v>
      </c>
      <c r="J22181" t="s">
        <v>19</v>
      </c>
      <c r="K22181">
        <v>1</v>
      </c>
      <c r="L22181">
        <v>1980</v>
      </c>
      <c r="M22181" t="s">
        <v>19</v>
      </c>
      <c r="N22181" t="s">
        <v>19</v>
      </c>
      <c r="O22181">
        <v>0</v>
      </c>
    </row>
    <row r="22182" spans="1:15" ht="180" x14ac:dyDescent="0.25">
      <c r="A22182">
        <v>63686</v>
      </c>
      <c r="B22182">
        <v>1950</v>
      </c>
      <c r="C22182" t="s">
        <v>29164</v>
      </c>
      <c r="D22182" s="7" t="s">
        <v>29161</v>
      </c>
      <c r="E22182" s="30">
        <v>0</v>
      </c>
      <c r="F22182">
        <v>0.01</v>
      </c>
      <c r="G22182" s="30">
        <v>0</v>
      </c>
      <c r="H22182">
        <v>1</v>
      </c>
      <c r="I22182">
        <v>1</v>
      </c>
      <c r="J22182" t="s">
        <v>19</v>
      </c>
      <c r="K22182">
        <v>1</v>
      </c>
      <c r="L22182">
        <v>1957</v>
      </c>
      <c r="M22182" t="s">
        <v>19</v>
      </c>
      <c r="N22182" t="s">
        <v>19</v>
      </c>
      <c r="O22182">
        <v>0</v>
      </c>
    </row>
    <row r="22183" spans="1:15" ht="180" x14ac:dyDescent="0.25">
      <c r="A22183">
        <v>63687</v>
      </c>
      <c r="B22183">
        <v>1950</v>
      </c>
      <c r="C22183" t="s">
        <v>29165</v>
      </c>
      <c r="D22183" s="7" t="s">
        <v>29161</v>
      </c>
      <c r="E22183" s="30">
        <v>0</v>
      </c>
      <c r="F22183">
        <v>0.01</v>
      </c>
      <c r="G22183" s="30">
        <v>0</v>
      </c>
      <c r="H22183">
        <v>1</v>
      </c>
      <c r="I22183">
        <v>1</v>
      </c>
      <c r="J22183" t="s">
        <v>19</v>
      </c>
      <c r="K22183">
        <v>1</v>
      </c>
      <c r="L22183">
        <v>1965</v>
      </c>
      <c r="M22183" t="s">
        <v>19</v>
      </c>
      <c r="N22183" t="s">
        <v>19</v>
      </c>
      <c r="O22183">
        <v>0</v>
      </c>
    </row>
    <row r="22184" spans="1:15" ht="180" x14ac:dyDescent="0.25">
      <c r="A22184">
        <v>63688</v>
      </c>
      <c r="B22184">
        <v>1950</v>
      </c>
      <c r="C22184" t="s">
        <v>29166</v>
      </c>
      <c r="D22184" s="7" t="s">
        <v>29161</v>
      </c>
      <c r="E22184" s="30">
        <v>0</v>
      </c>
      <c r="F22184">
        <v>0.01</v>
      </c>
      <c r="G22184" s="30">
        <v>0</v>
      </c>
      <c r="H22184">
        <v>1</v>
      </c>
      <c r="I22184">
        <v>1</v>
      </c>
      <c r="J22184" t="s">
        <v>19</v>
      </c>
      <c r="K22184">
        <v>1</v>
      </c>
      <c r="L22184">
        <v>1981</v>
      </c>
      <c r="M22184" t="s">
        <v>19</v>
      </c>
      <c r="N22184" t="s">
        <v>19</v>
      </c>
      <c r="O22184">
        <v>0</v>
      </c>
    </row>
    <row r="22185" spans="1:15" ht="180" x14ac:dyDescent="0.25">
      <c r="A22185">
        <v>63689</v>
      </c>
      <c r="B22185">
        <v>1950</v>
      </c>
      <c r="C22185" t="s">
        <v>29167</v>
      </c>
      <c r="D22185" s="7" t="s">
        <v>29161</v>
      </c>
      <c r="E22185" s="30">
        <v>0</v>
      </c>
      <c r="F22185">
        <v>0.01</v>
      </c>
      <c r="G22185" s="30">
        <v>0</v>
      </c>
      <c r="H22185">
        <v>1</v>
      </c>
      <c r="I22185">
        <v>8</v>
      </c>
      <c r="J22185" t="s">
        <v>19</v>
      </c>
      <c r="K22185">
        <v>1</v>
      </c>
      <c r="L22185">
        <v>1958</v>
      </c>
      <c r="M22185" t="s">
        <v>19</v>
      </c>
      <c r="N22185" t="s">
        <v>19</v>
      </c>
      <c r="O22185">
        <v>0</v>
      </c>
    </row>
    <row r="22186" spans="1:15" ht="180" x14ac:dyDescent="0.25">
      <c r="A22186">
        <v>63690</v>
      </c>
      <c r="B22186">
        <v>1950</v>
      </c>
      <c r="C22186" t="s">
        <v>29168</v>
      </c>
      <c r="D22186" s="7" t="s">
        <v>29161</v>
      </c>
      <c r="E22186" s="30">
        <v>0</v>
      </c>
      <c r="F22186">
        <v>0.01</v>
      </c>
      <c r="G22186" s="30">
        <v>0</v>
      </c>
      <c r="H22186">
        <v>1</v>
      </c>
      <c r="I22186">
        <v>8</v>
      </c>
      <c r="J22186" t="s">
        <v>19</v>
      </c>
      <c r="K22186">
        <v>1</v>
      </c>
      <c r="L22186">
        <v>1966</v>
      </c>
      <c r="M22186" t="s">
        <v>19</v>
      </c>
      <c r="N22186" t="s">
        <v>19</v>
      </c>
      <c r="O22186">
        <v>0</v>
      </c>
    </row>
    <row r="22187" spans="1:15" ht="180" x14ac:dyDescent="0.25">
      <c r="A22187">
        <v>63691</v>
      </c>
      <c r="B22187">
        <v>1950</v>
      </c>
      <c r="C22187" t="s">
        <v>29169</v>
      </c>
      <c r="D22187" s="7" t="s">
        <v>29161</v>
      </c>
      <c r="E22187" s="30">
        <v>0</v>
      </c>
      <c r="F22187">
        <v>0.01</v>
      </c>
      <c r="G22187" s="30">
        <v>0</v>
      </c>
      <c r="H22187">
        <v>1</v>
      </c>
      <c r="I22187">
        <v>8</v>
      </c>
      <c r="J22187" t="s">
        <v>19</v>
      </c>
      <c r="K22187">
        <v>1</v>
      </c>
      <c r="L22187">
        <v>1976</v>
      </c>
      <c r="M22187" t="s">
        <v>19</v>
      </c>
      <c r="N22187" t="s">
        <v>19</v>
      </c>
      <c r="O22187">
        <v>0</v>
      </c>
    </row>
    <row r="22188" spans="1:15" ht="180" x14ac:dyDescent="0.25">
      <c r="A22188">
        <v>63692</v>
      </c>
      <c r="B22188">
        <v>1950</v>
      </c>
      <c r="C22188" t="s">
        <v>29170</v>
      </c>
      <c r="D22188" s="7" t="s">
        <v>29161</v>
      </c>
      <c r="E22188" s="30">
        <v>0</v>
      </c>
      <c r="F22188">
        <v>0.01</v>
      </c>
      <c r="G22188" s="30">
        <v>0</v>
      </c>
      <c r="H22188">
        <v>1</v>
      </c>
      <c r="I22188">
        <v>2</v>
      </c>
      <c r="J22188" t="s">
        <v>19</v>
      </c>
      <c r="K22188">
        <v>1</v>
      </c>
      <c r="L22188">
        <v>1959</v>
      </c>
      <c r="M22188" t="s">
        <v>19</v>
      </c>
      <c r="N22188" t="s">
        <v>19</v>
      </c>
      <c r="O22188">
        <v>0</v>
      </c>
    </row>
    <row r="22189" spans="1:15" ht="180" x14ac:dyDescent="0.25">
      <c r="A22189">
        <v>63693</v>
      </c>
      <c r="B22189">
        <v>1950</v>
      </c>
      <c r="C22189" t="s">
        <v>29171</v>
      </c>
      <c r="D22189" s="7" t="s">
        <v>29161</v>
      </c>
      <c r="E22189" s="30">
        <v>0</v>
      </c>
      <c r="F22189">
        <v>0.01</v>
      </c>
      <c r="G22189" s="30">
        <v>0</v>
      </c>
      <c r="H22189">
        <v>1</v>
      </c>
      <c r="I22189">
        <v>2</v>
      </c>
      <c r="J22189" t="s">
        <v>19</v>
      </c>
      <c r="K22189">
        <v>1</v>
      </c>
      <c r="L22189">
        <v>1967</v>
      </c>
      <c r="M22189" t="s">
        <v>19</v>
      </c>
      <c r="N22189" t="s">
        <v>19</v>
      </c>
      <c r="O22189">
        <v>0</v>
      </c>
    </row>
    <row r="22190" spans="1:15" ht="180" x14ac:dyDescent="0.25">
      <c r="A22190">
        <v>63694</v>
      </c>
      <c r="B22190">
        <v>1950</v>
      </c>
      <c r="C22190" t="s">
        <v>29172</v>
      </c>
      <c r="D22190" s="7" t="s">
        <v>29161</v>
      </c>
      <c r="E22190" s="30">
        <v>0</v>
      </c>
      <c r="F22190">
        <v>0.01</v>
      </c>
      <c r="G22190" s="30">
        <v>0</v>
      </c>
      <c r="H22190">
        <v>1</v>
      </c>
      <c r="I22190">
        <v>2</v>
      </c>
      <c r="J22190" t="s">
        <v>19</v>
      </c>
      <c r="K22190">
        <v>1</v>
      </c>
      <c r="L22190">
        <v>1977</v>
      </c>
      <c r="M22190" t="s">
        <v>19</v>
      </c>
      <c r="N22190" t="s">
        <v>19</v>
      </c>
      <c r="O22190">
        <v>0</v>
      </c>
    </row>
    <row r="22191" spans="1:15" ht="180" x14ac:dyDescent="0.25">
      <c r="A22191">
        <v>63695</v>
      </c>
      <c r="B22191">
        <v>1950</v>
      </c>
      <c r="C22191" t="s">
        <v>29173</v>
      </c>
      <c r="D22191" s="7" t="s">
        <v>29161</v>
      </c>
      <c r="E22191" s="30">
        <v>0</v>
      </c>
      <c r="F22191">
        <v>0.01</v>
      </c>
      <c r="G22191" s="30">
        <v>0</v>
      </c>
      <c r="H22191">
        <v>1</v>
      </c>
      <c r="I22191">
        <v>128</v>
      </c>
      <c r="J22191" t="s">
        <v>19</v>
      </c>
      <c r="K22191">
        <v>1</v>
      </c>
      <c r="L22191">
        <v>2338</v>
      </c>
      <c r="M22191" t="s">
        <v>19</v>
      </c>
      <c r="N22191" t="s">
        <v>19</v>
      </c>
      <c r="O22191">
        <v>0</v>
      </c>
    </row>
    <row r="22192" spans="1:15" ht="180" x14ac:dyDescent="0.25">
      <c r="A22192">
        <v>63696</v>
      </c>
      <c r="B22192">
        <v>1950</v>
      </c>
      <c r="C22192" t="s">
        <v>29174</v>
      </c>
      <c r="D22192" s="7" t="s">
        <v>29161</v>
      </c>
      <c r="E22192" s="30">
        <v>0</v>
      </c>
      <c r="F22192">
        <v>0.01</v>
      </c>
      <c r="G22192" s="30">
        <v>0</v>
      </c>
      <c r="H22192">
        <v>1</v>
      </c>
      <c r="I22192">
        <v>128</v>
      </c>
      <c r="J22192" t="s">
        <v>19</v>
      </c>
      <c r="K22192">
        <v>1</v>
      </c>
      <c r="L22192">
        <v>1969</v>
      </c>
      <c r="M22192" t="s">
        <v>19</v>
      </c>
      <c r="N22192" t="s">
        <v>19</v>
      </c>
      <c r="O22192">
        <v>0</v>
      </c>
    </row>
    <row r="22193" spans="1:15" ht="180" x14ac:dyDescent="0.25">
      <c r="A22193">
        <v>63697</v>
      </c>
      <c r="B22193">
        <v>1950</v>
      </c>
      <c r="C22193" t="s">
        <v>29175</v>
      </c>
      <c r="D22193" s="7" t="s">
        <v>29161</v>
      </c>
      <c r="E22193" s="30">
        <v>0</v>
      </c>
      <c r="F22193">
        <v>0.01</v>
      </c>
      <c r="G22193" s="30">
        <v>0</v>
      </c>
      <c r="H22193">
        <v>1</v>
      </c>
      <c r="I22193">
        <v>128</v>
      </c>
      <c r="J22193" t="s">
        <v>19</v>
      </c>
      <c r="K22193">
        <v>1</v>
      </c>
      <c r="L22193">
        <v>2338</v>
      </c>
      <c r="M22193" t="s">
        <v>19</v>
      </c>
      <c r="N22193" t="s">
        <v>19</v>
      </c>
      <c r="O22193">
        <v>0</v>
      </c>
    </row>
    <row r="22194" spans="1:15" x14ac:dyDescent="0.25">
      <c r="A22194">
        <v>63698</v>
      </c>
      <c r="B22194">
        <v>526</v>
      </c>
      <c r="C22194" t="s">
        <v>29176</v>
      </c>
      <c r="D22194" t="s">
        <v>29177</v>
      </c>
      <c r="E22194">
        <v>70</v>
      </c>
      <c r="F22194">
        <v>1</v>
      </c>
      <c r="G22194" s="30">
        <v>0</v>
      </c>
      <c r="H22194">
        <v>1</v>
      </c>
      <c r="I22194" t="s">
        <v>19</v>
      </c>
      <c r="J22194" t="s">
        <v>19</v>
      </c>
      <c r="K22194">
        <v>1</v>
      </c>
      <c r="L22194">
        <v>1661</v>
      </c>
      <c r="M22194">
        <v>2855</v>
      </c>
      <c r="N22194" t="s">
        <v>19</v>
      </c>
      <c r="O22194">
        <v>0</v>
      </c>
    </row>
    <row r="22195" spans="1:15" ht="240" x14ac:dyDescent="0.25">
      <c r="A22195">
        <v>63699</v>
      </c>
      <c r="B22195">
        <v>314</v>
      </c>
      <c r="C22195" t="s">
        <v>29178</v>
      </c>
      <c r="D22195" s="7" t="s">
        <v>29179</v>
      </c>
      <c r="E22195" s="30">
        <v>0</v>
      </c>
      <c r="F22195">
        <v>0.01</v>
      </c>
      <c r="G22195" s="30">
        <v>0</v>
      </c>
      <c r="H22195">
        <v>1</v>
      </c>
      <c r="I22195" t="s">
        <v>19</v>
      </c>
      <c r="J22195">
        <v>1000000</v>
      </c>
      <c r="K22195">
        <v>1</v>
      </c>
      <c r="L22195">
        <v>1661</v>
      </c>
      <c r="M22195">
        <v>3232</v>
      </c>
      <c r="N22195" t="s">
        <v>19</v>
      </c>
      <c r="O22195">
        <v>0</v>
      </c>
    </row>
    <row r="22196" spans="1:15" ht="165" x14ac:dyDescent="0.25">
      <c r="A22196">
        <v>63704</v>
      </c>
      <c r="B22196">
        <v>314</v>
      </c>
      <c r="C22196" t="s">
        <v>29180</v>
      </c>
      <c r="D22196" s="7" t="s">
        <v>29181</v>
      </c>
      <c r="E22196">
        <v>1</v>
      </c>
      <c r="F22196">
        <v>0.1</v>
      </c>
      <c r="G22196" s="30">
        <v>0</v>
      </c>
      <c r="H22196">
        <v>1</v>
      </c>
      <c r="I22196" t="s">
        <v>19</v>
      </c>
      <c r="J22196" t="s">
        <v>19</v>
      </c>
      <c r="K22196">
        <v>1</v>
      </c>
      <c r="L22196">
        <v>1661</v>
      </c>
      <c r="M22196">
        <v>2887</v>
      </c>
      <c r="N22196" t="s">
        <v>19</v>
      </c>
      <c r="O22196">
        <v>0</v>
      </c>
    </row>
    <row r="22197" spans="1:15" ht="195" x14ac:dyDescent="0.25">
      <c r="A22197">
        <v>63705</v>
      </c>
      <c r="B22197">
        <v>314</v>
      </c>
      <c r="C22197" t="s">
        <v>29182</v>
      </c>
      <c r="D22197" s="7" t="s">
        <v>29183</v>
      </c>
      <c r="E22197">
        <v>1</v>
      </c>
      <c r="F22197">
        <v>0.1</v>
      </c>
      <c r="G22197" s="30">
        <v>0</v>
      </c>
      <c r="H22197">
        <v>1</v>
      </c>
      <c r="I22197" t="s">
        <v>19</v>
      </c>
      <c r="J22197" t="s">
        <v>19</v>
      </c>
      <c r="K22197">
        <v>1</v>
      </c>
      <c r="L22197">
        <v>1661</v>
      </c>
      <c r="M22197">
        <v>2887</v>
      </c>
      <c r="N22197" t="s">
        <v>19</v>
      </c>
      <c r="O22197">
        <v>0</v>
      </c>
    </row>
    <row r="22198" spans="1:15" ht="195" x14ac:dyDescent="0.25">
      <c r="A22198">
        <v>63706</v>
      </c>
      <c r="B22198">
        <v>314</v>
      </c>
      <c r="C22198" t="s">
        <v>29184</v>
      </c>
      <c r="D22198" s="7" t="s">
        <v>29185</v>
      </c>
      <c r="E22198">
        <v>1</v>
      </c>
      <c r="F22198">
        <v>0.1</v>
      </c>
      <c r="G22198" s="30">
        <v>0</v>
      </c>
      <c r="H22198">
        <v>1</v>
      </c>
      <c r="I22198" t="s">
        <v>19</v>
      </c>
      <c r="J22198" t="s">
        <v>19</v>
      </c>
      <c r="K22198">
        <v>1</v>
      </c>
      <c r="L22198">
        <v>1661</v>
      </c>
      <c r="M22198">
        <v>2887</v>
      </c>
      <c r="N22198" t="s">
        <v>19</v>
      </c>
      <c r="O22198">
        <v>0</v>
      </c>
    </row>
    <row r="22199" spans="1:15" ht="210" x14ac:dyDescent="0.25">
      <c r="A22199">
        <v>63707</v>
      </c>
      <c r="B22199">
        <v>314</v>
      </c>
      <c r="C22199" t="s">
        <v>29186</v>
      </c>
      <c r="D22199" s="7" t="s">
        <v>29187</v>
      </c>
      <c r="E22199">
        <v>1</v>
      </c>
      <c r="F22199">
        <v>0.1</v>
      </c>
      <c r="G22199" s="30">
        <v>0</v>
      </c>
      <c r="H22199">
        <v>1</v>
      </c>
      <c r="I22199" t="s">
        <v>19</v>
      </c>
      <c r="J22199" t="s">
        <v>19</v>
      </c>
      <c r="K22199">
        <v>1</v>
      </c>
      <c r="L22199">
        <v>1661</v>
      </c>
      <c r="M22199">
        <v>2887</v>
      </c>
      <c r="N22199" t="s">
        <v>19</v>
      </c>
      <c r="O22199">
        <v>0</v>
      </c>
    </row>
    <row r="22200" spans="1:15" ht="165" x14ac:dyDescent="0.25">
      <c r="A22200">
        <v>63708</v>
      </c>
      <c r="B22200">
        <v>314</v>
      </c>
      <c r="C22200" t="s">
        <v>29188</v>
      </c>
      <c r="D22200" s="7" t="s">
        <v>29189</v>
      </c>
      <c r="E22200">
        <v>1</v>
      </c>
      <c r="F22200">
        <v>0.1</v>
      </c>
      <c r="G22200" s="30">
        <v>0</v>
      </c>
      <c r="H22200">
        <v>1</v>
      </c>
      <c r="I22200" t="s">
        <v>19</v>
      </c>
      <c r="J22200" t="s">
        <v>19</v>
      </c>
      <c r="K22200">
        <v>1</v>
      </c>
      <c r="L22200">
        <v>1661</v>
      </c>
      <c r="M22200">
        <v>2887</v>
      </c>
      <c r="N22200" t="s">
        <v>19</v>
      </c>
      <c r="O22200">
        <v>0</v>
      </c>
    </row>
    <row r="22201" spans="1:15" ht="195" x14ac:dyDescent="0.25">
      <c r="A22201">
        <v>63709</v>
      </c>
      <c r="B22201">
        <v>314</v>
      </c>
      <c r="C22201" t="s">
        <v>29190</v>
      </c>
      <c r="D22201" s="7" t="s">
        <v>29191</v>
      </c>
      <c r="E22201">
        <v>1</v>
      </c>
      <c r="F22201">
        <v>0.1</v>
      </c>
      <c r="G22201" s="30">
        <v>0</v>
      </c>
      <c r="H22201">
        <v>1</v>
      </c>
      <c r="I22201" t="s">
        <v>19</v>
      </c>
      <c r="J22201" t="s">
        <v>19</v>
      </c>
      <c r="K22201">
        <v>1</v>
      </c>
      <c r="L22201">
        <v>1661</v>
      </c>
      <c r="M22201">
        <v>2887</v>
      </c>
      <c r="N22201" t="s">
        <v>19</v>
      </c>
      <c r="O22201">
        <v>0</v>
      </c>
    </row>
    <row r="22202" spans="1:15" ht="195" x14ac:dyDescent="0.25">
      <c r="A22202">
        <v>63710</v>
      </c>
      <c r="B22202">
        <v>314</v>
      </c>
      <c r="C22202" t="s">
        <v>29192</v>
      </c>
      <c r="D22202" s="7" t="s">
        <v>29193</v>
      </c>
      <c r="E22202">
        <v>1</v>
      </c>
      <c r="F22202">
        <v>0.1</v>
      </c>
      <c r="G22202" s="30">
        <v>0</v>
      </c>
      <c r="H22202">
        <v>1</v>
      </c>
      <c r="I22202" t="s">
        <v>19</v>
      </c>
      <c r="J22202" t="s">
        <v>19</v>
      </c>
      <c r="K22202">
        <v>1</v>
      </c>
      <c r="L22202">
        <v>1661</v>
      </c>
      <c r="M22202">
        <v>2887</v>
      </c>
      <c r="N22202" t="s">
        <v>19</v>
      </c>
      <c r="O22202">
        <v>0</v>
      </c>
    </row>
    <row r="22203" spans="1:15" ht="180" x14ac:dyDescent="0.25">
      <c r="A22203">
        <v>63711</v>
      </c>
      <c r="B22203">
        <v>314</v>
      </c>
      <c r="C22203" t="s">
        <v>29194</v>
      </c>
      <c r="D22203" s="7" t="s">
        <v>29195</v>
      </c>
      <c r="E22203">
        <v>1</v>
      </c>
      <c r="F22203">
        <v>0.1</v>
      </c>
      <c r="G22203" s="30">
        <v>0</v>
      </c>
      <c r="H22203">
        <v>1</v>
      </c>
      <c r="I22203" t="s">
        <v>19</v>
      </c>
      <c r="J22203" t="s">
        <v>19</v>
      </c>
      <c r="K22203">
        <v>1</v>
      </c>
      <c r="L22203">
        <v>1661</v>
      </c>
      <c r="M22203">
        <v>2887</v>
      </c>
      <c r="N22203" t="s">
        <v>19</v>
      </c>
      <c r="O22203">
        <v>0</v>
      </c>
    </row>
    <row r="22204" spans="1:15" ht="165" x14ac:dyDescent="0.25">
      <c r="A22204">
        <v>63712</v>
      </c>
      <c r="B22204">
        <v>314</v>
      </c>
      <c r="C22204" t="s">
        <v>29196</v>
      </c>
      <c r="D22204" s="7" t="s">
        <v>29197</v>
      </c>
      <c r="E22204">
        <v>1</v>
      </c>
      <c r="F22204">
        <v>0.1</v>
      </c>
      <c r="G22204" s="30">
        <v>0</v>
      </c>
      <c r="H22204">
        <v>1</v>
      </c>
      <c r="I22204" t="s">
        <v>19</v>
      </c>
      <c r="J22204" t="s">
        <v>19</v>
      </c>
      <c r="K22204">
        <v>1</v>
      </c>
      <c r="L22204">
        <v>1661</v>
      </c>
      <c r="M22204">
        <v>2887</v>
      </c>
      <c r="N22204" t="s">
        <v>19</v>
      </c>
      <c r="O22204">
        <v>0</v>
      </c>
    </row>
    <row r="22205" spans="1:15" ht="195" x14ac:dyDescent="0.25">
      <c r="A22205">
        <v>63713</v>
      </c>
      <c r="B22205">
        <v>314</v>
      </c>
      <c r="C22205" t="s">
        <v>29198</v>
      </c>
      <c r="D22205" s="7" t="s">
        <v>29199</v>
      </c>
      <c r="E22205">
        <v>1</v>
      </c>
      <c r="F22205">
        <v>0.1</v>
      </c>
      <c r="G22205" s="30">
        <v>0</v>
      </c>
      <c r="H22205">
        <v>1</v>
      </c>
      <c r="I22205" t="s">
        <v>19</v>
      </c>
      <c r="J22205" t="s">
        <v>19</v>
      </c>
      <c r="K22205">
        <v>1</v>
      </c>
      <c r="L22205">
        <v>1661</v>
      </c>
      <c r="M22205">
        <v>2887</v>
      </c>
      <c r="N22205" t="s">
        <v>19</v>
      </c>
      <c r="O22205">
        <v>0</v>
      </c>
    </row>
    <row r="22206" spans="1:15" ht="390" x14ac:dyDescent="0.25">
      <c r="A22206">
        <v>63747</v>
      </c>
      <c r="B22206">
        <v>1088</v>
      </c>
      <c r="C22206" t="s">
        <v>29200</v>
      </c>
      <c r="D22206" s="7" t="s">
        <v>29201</v>
      </c>
      <c r="E22206">
        <v>0.5</v>
      </c>
      <c r="F22206">
        <v>0.1</v>
      </c>
      <c r="G22206" s="30">
        <v>0</v>
      </c>
      <c r="H22206">
        <v>1</v>
      </c>
      <c r="I22206" t="s">
        <v>19</v>
      </c>
      <c r="J22206" t="s">
        <v>19</v>
      </c>
      <c r="K22206">
        <v>1</v>
      </c>
      <c r="L22206">
        <v>1399</v>
      </c>
      <c r="M22206">
        <v>25299</v>
      </c>
      <c r="N22206" t="s">
        <v>19</v>
      </c>
      <c r="O22206">
        <v>0</v>
      </c>
    </row>
    <row r="22207" spans="1:15" ht="390" x14ac:dyDescent="0.25">
      <c r="A22207">
        <v>63748</v>
      </c>
      <c r="B22207">
        <v>1090</v>
      </c>
      <c r="C22207" t="s">
        <v>29202</v>
      </c>
      <c r="D22207" s="7" t="s">
        <v>29203</v>
      </c>
      <c r="E22207">
        <v>0.5</v>
      </c>
      <c r="F22207">
        <v>0.1</v>
      </c>
      <c r="G22207" s="30">
        <v>0</v>
      </c>
      <c r="H22207">
        <v>1</v>
      </c>
      <c r="I22207" t="s">
        <v>19</v>
      </c>
      <c r="J22207" t="s">
        <v>19</v>
      </c>
      <c r="K22207">
        <v>1</v>
      </c>
      <c r="L22207">
        <v>1401</v>
      </c>
      <c r="M22207">
        <v>25300</v>
      </c>
      <c r="N22207" t="s">
        <v>19</v>
      </c>
      <c r="O22207">
        <v>0</v>
      </c>
    </row>
    <row r="22208" spans="1:15" ht="390" x14ac:dyDescent="0.25">
      <c r="A22208">
        <v>63749</v>
      </c>
      <c r="B22208">
        <v>1088</v>
      </c>
      <c r="C22208" t="s">
        <v>29204</v>
      </c>
      <c r="D22208" s="7" t="s">
        <v>29201</v>
      </c>
      <c r="E22208">
        <v>0.5</v>
      </c>
      <c r="F22208">
        <v>0.1</v>
      </c>
      <c r="G22208" s="30">
        <v>0</v>
      </c>
      <c r="H22208">
        <v>1</v>
      </c>
      <c r="I22208" t="s">
        <v>19</v>
      </c>
      <c r="J22208" t="s">
        <v>19</v>
      </c>
      <c r="K22208">
        <v>1</v>
      </c>
      <c r="L22208">
        <v>1405</v>
      </c>
      <c r="M22208">
        <v>25301</v>
      </c>
      <c r="N22208" t="s">
        <v>19</v>
      </c>
      <c r="O22208">
        <v>0</v>
      </c>
    </row>
    <row r="22209" spans="1:15" ht="390" x14ac:dyDescent="0.25">
      <c r="A22209">
        <v>63750</v>
      </c>
      <c r="B22209">
        <v>1090</v>
      </c>
      <c r="C22209" t="s">
        <v>29205</v>
      </c>
      <c r="D22209" s="7" t="s">
        <v>29203</v>
      </c>
      <c r="E22209">
        <v>0.5</v>
      </c>
      <c r="F22209">
        <v>0.1</v>
      </c>
      <c r="G22209" s="30">
        <v>0</v>
      </c>
      <c r="H22209">
        <v>1</v>
      </c>
      <c r="I22209" t="s">
        <v>19</v>
      </c>
      <c r="J22209" t="s">
        <v>19</v>
      </c>
      <c r="K22209">
        <v>1</v>
      </c>
      <c r="L22209">
        <v>1403</v>
      </c>
      <c r="M22209">
        <v>25302</v>
      </c>
      <c r="N22209" t="s">
        <v>19</v>
      </c>
      <c r="O22209">
        <v>0</v>
      </c>
    </row>
    <row r="22210" spans="1:15" ht="90" x14ac:dyDescent="0.25">
      <c r="A22210">
        <v>63770</v>
      </c>
      <c r="B22210">
        <v>1818</v>
      </c>
      <c r="C22210" t="s">
        <v>29206</v>
      </c>
      <c r="D22210" s="7" t="s">
        <v>29207</v>
      </c>
      <c r="E22210">
        <v>1</v>
      </c>
      <c r="F22210">
        <v>1</v>
      </c>
      <c r="G22210" s="30">
        <v>0</v>
      </c>
      <c r="H22210">
        <v>1</v>
      </c>
      <c r="I22210" t="s">
        <v>19</v>
      </c>
      <c r="J22210" t="s">
        <v>19</v>
      </c>
      <c r="K22210">
        <v>1</v>
      </c>
      <c r="L22210">
        <v>2317</v>
      </c>
      <c r="M22210">
        <v>25329</v>
      </c>
      <c r="N22210" t="s">
        <v>19</v>
      </c>
      <c r="O22210">
        <v>0</v>
      </c>
    </row>
    <row r="22211" spans="1:15" ht="75" x14ac:dyDescent="0.25">
      <c r="A22211">
        <v>63771</v>
      </c>
      <c r="B22211">
        <v>1818</v>
      </c>
      <c r="C22211" t="s">
        <v>29208</v>
      </c>
      <c r="D22211" s="7" t="s">
        <v>29209</v>
      </c>
      <c r="E22211">
        <v>1</v>
      </c>
      <c r="F22211">
        <v>2500</v>
      </c>
      <c r="G22211" s="30">
        <v>0</v>
      </c>
      <c r="H22211">
        <v>1</v>
      </c>
      <c r="I22211" t="s">
        <v>19</v>
      </c>
      <c r="J22211" t="s">
        <v>19</v>
      </c>
      <c r="K22211">
        <v>1</v>
      </c>
      <c r="L22211">
        <v>2317</v>
      </c>
      <c r="M22211">
        <v>25329</v>
      </c>
      <c r="N22211" t="s">
        <v>19</v>
      </c>
      <c r="O22211">
        <v>0</v>
      </c>
    </row>
    <row r="22212" spans="1:15" ht="90" x14ac:dyDescent="0.25">
      <c r="A22212">
        <v>63772</v>
      </c>
      <c r="B22212">
        <v>1818</v>
      </c>
      <c r="C22212" t="s">
        <v>29210</v>
      </c>
      <c r="D22212" s="7" t="s">
        <v>29211</v>
      </c>
      <c r="E22212">
        <v>1</v>
      </c>
      <c r="F22212">
        <v>1</v>
      </c>
      <c r="G22212" s="30">
        <v>0</v>
      </c>
      <c r="H22212">
        <v>1</v>
      </c>
      <c r="I22212" t="s">
        <v>19</v>
      </c>
      <c r="J22212" t="s">
        <v>19</v>
      </c>
      <c r="K22212">
        <v>1</v>
      </c>
      <c r="L22212">
        <v>2317</v>
      </c>
      <c r="M22212">
        <v>25330</v>
      </c>
      <c r="N22212" t="s">
        <v>19</v>
      </c>
      <c r="O22212">
        <v>0</v>
      </c>
    </row>
    <row r="22213" spans="1:15" ht="90" x14ac:dyDescent="0.25">
      <c r="A22213">
        <v>63773</v>
      </c>
      <c r="B22213">
        <v>1818</v>
      </c>
      <c r="C22213" t="s">
        <v>29212</v>
      </c>
      <c r="D22213" s="7" t="s">
        <v>29213</v>
      </c>
      <c r="E22213">
        <v>1</v>
      </c>
      <c r="F22213">
        <v>1</v>
      </c>
      <c r="G22213" s="30">
        <v>0</v>
      </c>
      <c r="H22213">
        <v>1</v>
      </c>
      <c r="I22213" t="s">
        <v>19</v>
      </c>
      <c r="J22213" t="s">
        <v>19</v>
      </c>
      <c r="K22213">
        <v>1</v>
      </c>
      <c r="L22213">
        <v>2317</v>
      </c>
      <c r="M22213">
        <v>25330</v>
      </c>
      <c r="N22213" t="s">
        <v>19</v>
      </c>
      <c r="O22213">
        <v>0</v>
      </c>
    </row>
    <row r="22214" spans="1:15" ht="90" x14ac:dyDescent="0.25">
      <c r="A22214">
        <v>63774</v>
      </c>
      <c r="B22214">
        <v>1818</v>
      </c>
      <c r="C22214" t="s">
        <v>29214</v>
      </c>
      <c r="D22214" s="7" t="s">
        <v>29215</v>
      </c>
      <c r="E22214">
        <v>1</v>
      </c>
      <c r="F22214">
        <v>1</v>
      </c>
      <c r="G22214" s="30">
        <v>0</v>
      </c>
      <c r="H22214">
        <v>1</v>
      </c>
      <c r="I22214" t="s">
        <v>19</v>
      </c>
      <c r="J22214" t="s">
        <v>19</v>
      </c>
      <c r="K22214">
        <v>1</v>
      </c>
      <c r="L22214">
        <v>2317</v>
      </c>
      <c r="M22214">
        <v>25330</v>
      </c>
      <c r="N22214" t="s">
        <v>19</v>
      </c>
      <c r="O22214">
        <v>0</v>
      </c>
    </row>
    <row r="22215" spans="1:15" ht="90" x14ac:dyDescent="0.25">
      <c r="A22215">
        <v>63775</v>
      </c>
      <c r="B22215">
        <v>1818</v>
      </c>
      <c r="C22215" t="s">
        <v>29216</v>
      </c>
      <c r="D22215" s="7" t="s">
        <v>29217</v>
      </c>
      <c r="E22215">
        <v>1</v>
      </c>
      <c r="F22215">
        <v>1</v>
      </c>
      <c r="G22215" s="30">
        <v>0</v>
      </c>
      <c r="H22215">
        <v>1</v>
      </c>
      <c r="I22215" t="s">
        <v>19</v>
      </c>
      <c r="J22215" t="s">
        <v>19</v>
      </c>
      <c r="K22215">
        <v>1</v>
      </c>
      <c r="L22215">
        <v>2317</v>
      </c>
      <c r="M22215">
        <v>25330</v>
      </c>
      <c r="N22215" t="s">
        <v>19</v>
      </c>
      <c r="O22215">
        <v>0</v>
      </c>
    </row>
    <row r="22216" spans="1:15" ht="90" x14ac:dyDescent="0.25">
      <c r="A22216">
        <v>63776</v>
      </c>
      <c r="B22216">
        <v>1818</v>
      </c>
      <c r="C22216" t="s">
        <v>29218</v>
      </c>
      <c r="D22216" s="7" t="s">
        <v>29219</v>
      </c>
      <c r="E22216">
        <v>1</v>
      </c>
      <c r="F22216">
        <v>1</v>
      </c>
      <c r="G22216" s="30">
        <v>0</v>
      </c>
      <c r="H22216">
        <v>1</v>
      </c>
      <c r="I22216" t="s">
        <v>19</v>
      </c>
      <c r="J22216" t="s">
        <v>19</v>
      </c>
      <c r="K22216">
        <v>1</v>
      </c>
      <c r="L22216">
        <v>2317</v>
      </c>
      <c r="M22216">
        <v>25330</v>
      </c>
      <c r="N22216" t="s">
        <v>19</v>
      </c>
      <c r="O22216">
        <v>0</v>
      </c>
    </row>
    <row r="22217" spans="1:15" ht="90" x14ac:dyDescent="0.25">
      <c r="A22217">
        <v>63777</v>
      </c>
      <c r="B22217">
        <v>1818</v>
      </c>
      <c r="C22217" t="s">
        <v>29220</v>
      </c>
      <c r="D22217" s="7" t="s">
        <v>29221</v>
      </c>
      <c r="E22217">
        <v>1</v>
      </c>
      <c r="F22217">
        <v>10</v>
      </c>
      <c r="G22217" s="30">
        <v>0</v>
      </c>
      <c r="H22217">
        <v>1</v>
      </c>
      <c r="I22217" t="s">
        <v>19</v>
      </c>
      <c r="J22217" t="s">
        <v>19</v>
      </c>
      <c r="K22217">
        <v>1</v>
      </c>
      <c r="L22217">
        <v>2317</v>
      </c>
      <c r="M22217">
        <v>25330</v>
      </c>
      <c r="N22217" t="s">
        <v>19</v>
      </c>
      <c r="O22217">
        <v>0</v>
      </c>
    </row>
    <row r="22218" spans="1:15" ht="90" x14ac:dyDescent="0.25">
      <c r="A22218">
        <v>63778</v>
      </c>
      <c r="B22218">
        <v>1818</v>
      </c>
      <c r="C22218" t="s">
        <v>29222</v>
      </c>
      <c r="D22218" s="7" t="s">
        <v>29223</v>
      </c>
      <c r="E22218">
        <v>1</v>
      </c>
      <c r="F22218">
        <v>1</v>
      </c>
      <c r="G22218" s="30">
        <v>0</v>
      </c>
      <c r="H22218">
        <v>1</v>
      </c>
      <c r="I22218" t="s">
        <v>19</v>
      </c>
      <c r="J22218" t="s">
        <v>19</v>
      </c>
      <c r="K22218">
        <v>1</v>
      </c>
      <c r="L22218">
        <v>2317</v>
      </c>
      <c r="M22218">
        <v>25328</v>
      </c>
      <c r="N22218" t="s">
        <v>19</v>
      </c>
      <c r="O22218">
        <v>0</v>
      </c>
    </row>
    <row r="22219" spans="1:15" ht="90" x14ac:dyDescent="0.25">
      <c r="A22219">
        <v>63779</v>
      </c>
      <c r="B22219">
        <v>1818</v>
      </c>
      <c r="C22219" t="s">
        <v>29224</v>
      </c>
      <c r="D22219" s="7" t="s">
        <v>29207</v>
      </c>
      <c r="E22219">
        <v>1</v>
      </c>
      <c r="F22219">
        <v>1</v>
      </c>
      <c r="G22219" s="30">
        <v>0</v>
      </c>
      <c r="H22219">
        <v>1</v>
      </c>
      <c r="I22219" t="s">
        <v>19</v>
      </c>
      <c r="J22219" t="s">
        <v>19</v>
      </c>
      <c r="K22219">
        <v>1</v>
      </c>
      <c r="L22219">
        <v>2317</v>
      </c>
      <c r="M22219">
        <v>25328</v>
      </c>
      <c r="N22219" t="s">
        <v>19</v>
      </c>
      <c r="O22219">
        <v>0</v>
      </c>
    </row>
    <row r="22220" spans="1:15" ht="75" x14ac:dyDescent="0.25">
      <c r="A22220">
        <v>63780</v>
      </c>
      <c r="B22220">
        <v>1818</v>
      </c>
      <c r="C22220" t="s">
        <v>29225</v>
      </c>
      <c r="D22220" s="7" t="s">
        <v>29226</v>
      </c>
      <c r="E22220">
        <v>1</v>
      </c>
      <c r="F22220">
        <v>2500</v>
      </c>
      <c r="G22220" s="30">
        <v>0</v>
      </c>
      <c r="H22220">
        <v>1</v>
      </c>
      <c r="I22220" t="s">
        <v>19</v>
      </c>
      <c r="J22220" t="s">
        <v>19</v>
      </c>
      <c r="K22220">
        <v>1</v>
      </c>
      <c r="L22220">
        <v>2317</v>
      </c>
      <c r="M22220">
        <v>25328</v>
      </c>
      <c r="N22220" t="s">
        <v>19</v>
      </c>
      <c r="O22220">
        <v>0</v>
      </c>
    </row>
    <row r="22221" spans="1:15" ht="75" x14ac:dyDescent="0.25">
      <c r="A22221">
        <v>63781</v>
      </c>
      <c r="B22221">
        <v>1818</v>
      </c>
      <c r="C22221" t="s">
        <v>29227</v>
      </c>
      <c r="D22221" s="7" t="s">
        <v>29228</v>
      </c>
      <c r="E22221">
        <v>1</v>
      </c>
      <c r="F22221">
        <v>1</v>
      </c>
      <c r="G22221" s="30">
        <v>0</v>
      </c>
      <c r="H22221">
        <v>1</v>
      </c>
      <c r="I22221" t="s">
        <v>19</v>
      </c>
      <c r="J22221" t="s">
        <v>19</v>
      </c>
      <c r="K22221">
        <v>1</v>
      </c>
      <c r="L22221">
        <v>2317</v>
      </c>
      <c r="M22221">
        <v>25328</v>
      </c>
      <c r="N22221" t="s">
        <v>19</v>
      </c>
      <c r="O22221">
        <v>0</v>
      </c>
    </row>
    <row r="22222" spans="1:15" ht="75" x14ac:dyDescent="0.25">
      <c r="A22222">
        <v>63782</v>
      </c>
      <c r="B22222">
        <v>1818</v>
      </c>
      <c r="C22222" t="s">
        <v>29225</v>
      </c>
      <c r="D22222" s="7" t="s">
        <v>29226</v>
      </c>
      <c r="E22222">
        <v>1</v>
      </c>
      <c r="F22222">
        <v>2500</v>
      </c>
      <c r="G22222" s="30">
        <v>0</v>
      </c>
      <c r="H22222">
        <v>1</v>
      </c>
      <c r="I22222" t="s">
        <v>19</v>
      </c>
      <c r="J22222" t="s">
        <v>19</v>
      </c>
      <c r="K22222">
        <v>1</v>
      </c>
      <c r="L22222">
        <v>2317</v>
      </c>
      <c r="M22222">
        <v>25328</v>
      </c>
      <c r="N22222" t="s">
        <v>19</v>
      </c>
      <c r="O22222">
        <v>0</v>
      </c>
    </row>
    <row r="22223" spans="1:15" ht="90" x14ac:dyDescent="0.25">
      <c r="A22223">
        <v>63783</v>
      </c>
      <c r="B22223">
        <v>1818</v>
      </c>
      <c r="C22223" t="s">
        <v>29229</v>
      </c>
      <c r="D22223" s="7" t="s">
        <v>29207</v>
      </c>
      <c r="E22223">
        <v>1</v>
      </c>
      <c r="F22223">
        <v>1</v>
      </c>
      <c r="G22223" s="30">
        <v>0</v>
      </c>
      <c r="H22223">
        <v>1</v>
      </c>
      <c r="I22223" t="s">
        <v>19</v>
      </c>
      <c r="J22223" t="s">
        <v>19</v>
      </c>
      <c r="K22223">
        <v>1</v>
      </c>
      <c r="L22223">
        <v>2317</v>
      </c>
      <c r="M22223">
        <v>25331</v>
      </c>
      <c r="N22223" t="s">
        <v>19</v>
      </c>
      <c r="O22223">
        <v>0</v>
      </c>
    </row>
    <row r="22224" spans="1:15" ht="75" x14ac:dyDescent="0.25">
      <c r="A22224">
        <v>63784</v>
      </c>
      <c r="B22224">
        <v>1818</v>
      </c>
      <c r="C22224" t="s">
        <v>29230</v>
      </c>
      <c r="D22224" s="7" t="s">
        <v>29226</v>
      </c>
      <c r="E22224">
        <v>1</v>
      </c>
      <c r="F22224">
        <v>2500</v>
      </c>
      <c r="G22224" s="30">
        <v>0</v>
      </c>
      <c r="H22224">
        <v>1</v>
      </c>
      <c r="I22224" t="s">
        <v>19</v>
      </c>
      <c r="J22224" t="s">
        <v>19</v>
      </c>
      <c r="K22224">
        <v>1</v>
      </c>
      <c r="L22224">
        <v>2317</v>
      </c>
      <c r="M22224">
        <v>25331</v>
      </c>
      <c r="N22224" t="s">
        <v>19</v>
      </c>
      <c r="O22224">
        <v>0</v>
      </c>
    </row>
    <row r="22225" spans="1:15" ht="75" x14ac:dyDescent="0.25">
      <c r="A22225">
        <v>63785</v>
      </c>
      <c r="B22225">
        <v>1818</v>
      </c>
      <c r="C22225" t="s">
        <v>29231</v>
      </c>
      <c r="D22225" s="7" t="s">
        <v>29232</v>
      </c>
      <c r="E22225">
        <v>1</v>
      </c>
      <c r="F22225">
        <v>2500</v>
      </c>
      <c r="G22225" s="30">
        <v>0</v>
      </c>
      <c r="H22225">
        <v>1</v>
      </c>
      <c r="I22225" t="s">
        <v>19</v>
      </c>
      <c r="J22225" t="s">
        <v>19</v>
      </c>
      <c r="K22225">
        <v>1</v>
      </c>
      <c r="L22225">
        <v>2317</v>
      </c>
      <c r="M22225">
        <v>25331</v>
      </c>
      <c r="N22225" t="s">
        <v>19</v>
      </c>
      <c r="O22225">
        <v>0</v>
      </c>
    </row>
    <row r="22226" spans="1:15" ht="75" x14ac:dyDescent="0.25">
      <c r="A22226">
        <v>63786</v>
      </c>
      <c r="B22226">
        <v>1818</v>
      </c>
      <c r="C22226" t="s">
        <v>29233</v>
      </c>
      <c r="D22226" s="7" t="s">
        <v>29234</v>
      </c>
      <c r="E22226">
        <v>1</v>
      </c>
      <c r="F22226">
        <v>1</v>
      </c>
      <c r="G22226" s="30">
        <v>0</v>
      </c>
      <c r="H22226">
        <v>1</v>
      </c>
      <c r="I22226" t="s">
        <v>19</v>
      </c>
      <c r="J22226" t="s">
        <v>19</v>
      </c>
      <c r="K22226">
        <v>1</v>
      </c>
      <c r="L22226">
        <v>2317</v>
      </c>
      <c r="M22226">
        <v>25328</v>
      </c>
      <c r="N22226" t="s">
        <v>19</v>
      </c>
      <c r="O22226">
        <v>0</v>
      </c>
    </row>
    <row r="22227" spans="1:15" ht="75" x14ac:dyDescent="0.25">
      <c r="A22227">
        <v>63787</v>
      </c>
      <c r="B22227">
        <v>1818</v>
      </c>
      <c r="C22227" t="s">
        <v>29235</v>
      </c>
      <c r="D22227" s="7" t="s">
        <v>29236</v>
      </c>
      <c r="E22227">
        <v>1</v>
      </c>
      <c r="F22227">
        <v>1</v>
      </c>
      <c r="G22227" s="30">
        <v>0</v>
      </c>
      <c r="H22227">
        <v>1</v>
      </c>
      <c r="I22227" t="s">
        <v>19</v>
      </c>
      <c r="J22227" t="s">
        <v>19</v>
      </c>
      <c r="K22227">
        <v>1</v>
      </c>
      <c r="L22227">
        <v>2317</v>
      </c>
      <c r="M22227">
        <v>25328</v>
      </c>
      <c r="N22227" t="s">
        <v>19</v>
      </c>
      <c r="O22227">
        <v>0</v>
      </c>
    </row>
    <row r="22228" spans="1:15" x14ac:dyDescent="0.25">
      <c r="A22228">
        <v>63789</v>
      </c>
      <c r="B22228">
        <v>1088</v>
      </c>
      <c r="C22228" t="s">
        <v>29237</v>
      </c>
      <c r="D22228" t="s">
        <v>29238</v>
      </c>
      <c r="E22228">
        <v>0.5</v>
      </c>
      <c r="F22228">
        <v>0.1</v>
      </c>
      <c r="G22228" s="30">
        <v>0</v>
      </c>
      <c r="H22228">
        <v>1</v>
      </c>
      <c r="I22228" t="s">
        <v>19</v>
      </c>
      <c r="J22228" t="s">
        <v>19</v>
      </c>
      <c r="K22228">
        <v>1</v>
      </c>
      <c r="L22228">
        <v>1399</v>
      </c>
      <c r="M22228">
        <v>25303</v>
      </c>
      <c r="N22228" t="s">
        <v>19</v>
      </c>
      <c r="O22228">
        <v>0</v>
      </c>
    </row>
    <row r="22229" spans="1:15" x14ac:dyDescent="0.25">
      <c r="A22229">
        <v>63790</v>
      </c>
      <c r="B22229">
        <v>1088</v>
      </c>
      <c r="C22229" t="s">
        <v>29239</v>
      </c>
      <c r="D22229" t="s">
        <v>29240</v>
      </c>
      <c r="E22229">
        <v>0.5</v>
      </c>
      <c r="F22229">
        <v>0.1</v>
      </c>
      <c r="G22229" s="30">
        <v>0</v>
      </c>
      <c r="H22229">
        <v>1</v>
      </c>
      <c r="I22229" t="s">
        <v>19</v>
      </c>
      <c r="J22229" t="s">
        <v>19</v>
      </c>
      <c r="K22229">
        <v>1</v>
      </c>
      <c r="L22229">
        <v>1405</v>
      </c>
      <c r="M22229">
        <v>25304</v>
      </c>
      <c r="N22229" t="s">
        <v>19</v>
      </c>
      <c r="O22229">
        <v>0</v>
      </c>
    </row>
    <row r="22230" spans="1:15" ht="409.5" x14ac:dyDescent="0.25">
      <c r="A22230">
        <v>63826</v>
      </c>
      <c r="B22230">
        <v>4098</v>
      </c>
      <c r="C22230" t="s">
        <v>29241</v>
      </c>
      <c r="D22230" s="7" t="s">
        <v>29242</v>
      </c>
      <c r="E22230">
        <v>1</v>
      </c>
      <c r="F22230">
        <v>1</v>
      </c>
      <c r="G22230" s="30">
        <v>0</v>
      </c>
      <c r="H22230">
        <v>1</v>
      </c>
      <c r="I22230" t="s">
        <v>19</v>
      </c>
      <c r="J22230" t="s">
        <v>19</v>
      </c>
      <c r="K22230">
        <v>1</v>
      </c>
      <c r="L22230" t="s">
        <v>19</v>
      </c>
      <c r="M22230">
        <v>24585</v>
      </c>
      <c r="N22230" t="s">
        <v>19</v>
      </c>
      <c r="O22230">
        <v>0</v>
      </c>
    </row>
    <row r="22231" spans="1:15" ht="409.5" x14ac:dyDescent="0.25">
      <c r="A22231">
        <v>63827</v>
      </c>
      <c r="B22231">
        <v>4098</v>
      </c>
      <c r="C22231" t="s">
        <v>29243</v>
      </c>
      <c r="D22231" s="7" t="s">
        <v>29244</v>
      </c>
      <c r="E22231">
        <v>1</v>
      </c>
      <c r="F22231">
        <v>1</v>
      </c>
      <c r="G22231" s="30">
        <v>0</v>
      </c>
      <c r="H22231">
        <v>1</v>
      </c>
      <c r="I22231" t="s">
        <v>19</v>
      </c>
      <c r="J22231" t="s">
        <v>19</v>
      </c>
      <c r="K22231">
        <v>1</v>
      </c>
      <c r="L22231" t="s">
        <v>19</v>
      </c>
      <c r="M22231">
        <v>24585</v>
      </c>
      <c r="N22231" t="s">
        <v>19</v>
      </c>
      <c r="O22231">
        <v>0</v>
      </c>
    </row>
    <row r="22232" spans="1:15" ht="409.5" x14ac:dyDescent="0.25">
      <c r="A22232">
        <v>63828</v>
      </c>
      <c r="B22232">
        <v>4098</v>
      </c>
      <c r="C22232" t="s">
        <v>29245</v>
      </c>
      <c r="D22232" s="7" t="s">
        <v>29246</v>
      </c>
      <c r="E22232">
        <v>1</v>
      </c>
      <c r="F22232">
        <v>1</v>
      </c>
      <c r="G22232" s="30">
        <v>0</v>
      </c>
      <c r="H22232">
        <v>1</v>
      </c>
      <c r="I22232" t="s">
        <v>19</v>
      </c>
      <c r="J22232" t="s">
        <v>19</v>
      </c>
      <c r="K22232">
        <v>1</v>
      </c>
      <c r="L22232" t="s">
        <v>19</v>
      </c>
      <c r="M22232">
        <v>24585</v>
      </c>
      <c r="N22232" t="s">
        <v>19</v>
      </c>
      <c r="O22232">
        <v>0</v>
      </c>
    </row>
    <row r="22233" spans="1:15" ht="409.5" x14ac:dyDescent="0.25">
      <c r="A22233">
        <v>63829</v>
      </c>
      <c r="B22233">
        <v>4098</v>
      </c>
      <c r="C22233" t="s">
        <v>29247</v>
      </c>
      <c r="D22233" s="7" t="s">
        <v>29248</v>
      </c>
      <c r="E22233">
        <v>1</v>
      </c>
      <c r="F22233">
        <v>1</v>
      </c>
      <c r="G22233" s="30">
        <v>0</v>
      </c>
      <c r="H22233">
        <v>1</v>
      </c>
      <c r="I22233" t="s">
        <v>19</v>
      </c>
      <c r="J22233" t="s">
        <v>19</v>
      </c>
      <c r="K22233">
        <v>1</v>
      </c>
      <c r="L22233" t="s">
        <v>19</v>
      </c>
      <c r="M22233">
        <v>24585</v>
      </c>
      <c r="N22233" t="s">
        <v>19</v>
      </c>
      <c r="O22233">
        <v>0</v>
      </c>
    </row>
    <row r="22234" spans="1:15" ht="180" x14ac:dyDescent="0.25">
      <c r="A22234">
        <v>63841</v>
      </c>
      <c r="B22234">
        <v>1950</v>
      </c>
      <c r="C22234" t="s">
        <v>29249</v>
      </c>
      <c r="D22234" s="7" t="s">
        <v>29250</v>
      </c>
      <c r="E22234" s="30">
        <v>0</v>
      </c>
      <c r="F22234">
        <v>0.01</v>
      </c>
      <c r="G22234" s="30">
        <v>0</v>
      </c>
      <c r="H22234">
        <v>1</v>
      </c>
      <c r="I22234">
        <v>16</v>
      </c>
      <c r="J22234" t="s">
        <v>19</v>
      </c>
      <c r="K22234">
        <v>1</v>
      </c>
      <c r="L22234" t="s">
        <v>19</v>
      </c>
      <c r="M22234" t="s">
        <v>19</v>
      </c>
      <c r="N22234" t="s">
        <v>19</v>
      </c>
      <c r="O22234">
        <v>0</v>
      </c>
    </row>
    <row r="22235" spans="1:15" ht="180" x14ac:dyDescent="0.25">
      <c r="A22235">
        <v>63842</v>
      </c>
      <c r="B22235">
        <v>1950</v>
      </c>
      <c r="C22235" t="s">
        <v>29251</v>
      </c>
      <c r="D22235" s="7" t="s">
        <v>29250</v>
      </c>
      <c r="E22235" s="30">
        <v>0</v>
      </c>
      <c r="F22235">
        <v>0.01</v>
      </c>
      <c r="G22235" s="30">
        <v>0</v>
      </c>
      <c r="H22235">
        <v>1</v>
      </c>
      <c r="I22235">
        <v>16</v>
      </c>
      <c r="J22235" t="s">
        <v>19</v>
      </c>
      <c r="K22235">
        <v>1</v>
      </c>
      <c r="L22235" t="s">
        <v>19</v>
      </c>
      <c r="M22235" t="s">
        <v>19</v>
      </c>
      <c r="N22235" t="s">
        <v>19</v>
      </c>
      <c r="O22235">
        <v>0</v>
      </c>
    </row>
    <row r="22236" spans="1:15" ht="180" x14ac:dyDescent="0.25">
      <c r="A22236">
        <v>63843</v>
      </c>
      <c r="B22236">
        <v>1950</v>
      </c>
      <c r="C22236" t="s">
        <v>29252</v>
      </c>
      <c r="D22236" s="7" t="s">
        <v>29250</v>
      </c>
      <c r="E22236" s="30">
        <v>0</v>
      </c>
      <c r="F22236">
        <v>0.01</v>
      </c>
      <c r="G22236" s="30">
        <v>0</v>
      </c>
      <c r="H22236">
        <v>1</v>
      </c>
      <c r="I22236">
        <v>16</v>
      </c>
      <c r="J22236" t="s">
        <v>19</v>
      </c>
      <c r="K22236">
        <v>1</v>
      </c>
      <c r="L22236" t="s">
        <v>19</v>
      </c>
      <c r="M22236" t="s">
        <v>19</v>
      </c>
      <c r="N22236" t="s">
        <v>19</v>
      </c>
      <c r="O22236">
        <v>0</v>
      </c>
    </row>
    <row r="22237" spans="1:15" ht="180" x14ac:dyDescent="0.25">
      <c r="A22237">
        <v>63844</v>
      </c>
      <c r="B22237">
        <v>1950</v>
      </c>
      <c r="C22237" t="s">
        <v>29253</v>
      </c>
      <c r="D22237" s="7" t="s">
        <v>29250</v>
      </c>
      <c r="E22237" s="30">
        <v>0</v>
      </c>
      <c r="F22237">
        <v>0.01</v>
      </c>
      <c r="G22237" s="30">
        <v>0</v>
      </c>
      <c r="H22237">
        <v>1</v>
      </c>
      <c r="I22237">
        <v>16</v>
      </c>
      <c r="J22237" t="s">
        <v>19</v>
      </c>
      <c r="K22237">
        <v>1</v>
      </c>
      <c r="L22237" t="s">
        <v>19</v>
      </c>
      <c r="M22237" t="s">
        <v>19</v>
      </c>
      <c r="N22237" t="s">
        <v>19</v>
      </c>
      <c r="O22237">
        <v>0</v>
      </c>
    </row>
    <row r="22238" spans="1:15" ht="180" x14ac:dyDescent="0.25">
      <c r="A22238">
        <v>63845</v>
      </c>
      <c r="B22238">
        <v>1950</v>
      </c>
      <c r="C22238" t="s">
        <v>29254</v>
      </c>
      <c r="D22238" s="7" t="s">
        <v>29250</v>
      </c>
      <c r="E22238" s="30">
        <v>0</v>
      </c>
      <c r="F22238">
        <v>0.01</v>
      </c>
      <c r="G22238" s="30">
        <v>0</v>
      </c>
      <c r="H22238">
        <v>1</v>
      </c>
      <c r="I22238">
        <v>1</v>
      </c>
      <c r="J22238" t="s">
        <v>19</v>
      </c>
      <c r="K22238">
        <v>1</v>
      </c>
      <c r="L22238" t="s">
        <v>19</v>
      </c>
      <c r="M22238" t="s">
        <v>19</v>
      </c>
      <c r="N22238" t="s">
        <v>19</v>
      </c>
      <c r="O22238">
        <v>0</v>
      </c>
    </row>
    <row r="22239" spans="1:15" ht="180" x14ac:dyDescent="0.25">
      <c r="A22239">
        <v>63846</v>
      </c>
      <c r="B22239">
        <v>1950</v>
      </c>
      <c r="C22239" t="s">
        <v>29255</v>
      </c>
      <c r="D22239" s="7" t="s">
        <v>29250</v>
      </c>
      <c r="E22239" s="30">
        <v>0</v>
      </c>
      <c r="F22239">
        <v>0.01</v>
      </c>
      <c r="G22239" s="30">
        <v>0</v>
      </c>
      <c r="H22239">
        <v>1</v>
      </c>
      <c r="I22239">
        <v>1</v>
      </c>
      <c r="J22239" t="s">
        <v>19</v>
      </c>
      <c r="K22239">
        <v>1</v>
      </c>
      <c r="L22239" t="s">
        <v>19</v>
      </c>
      <c r="M22239" t="s">
        <v>19</v>
      </c>
      <c r="N22239" t="s">
        <v>19</v>
      </c>
      <c r="O22239">
        <v>0</v>
      </c>
    </row>
    <row r="22240" spans="1:15" ht="180" x14ac:dyDescent="0.25">
      <c r="A22240">
        <v>63847</v>
      </c>
      <c r="B22240">
        <v>1950</v>
      </c>
      <c r="C22240" t="s">
        <v>29256</v>
      </c>
      <c r="D22240" s="7" t="s">
        <v>29250</v>
      </c>
      <c r="E22240" s="30">
        <v>0</v>
      </c>
      <c r="F22240">
        <v>0.01</v>
      </c>
      <c r="G22240" s="30">
        <v>0</v>
      </c>
      <c r="H22240">
        <v>1</v>
      </c>
      <c r="I22240">
        <v>1</v>
      </c>
      <c r="J22240" t="s">
        <v>19</v>
      </c>
      <c r="K22240">
        <v>1</v>
      </c>
      <c r="L22240" t="s">
        <v>19</v>
      </c>
      <c r="M22240" t="s">
        <v>19</v>
      </c>
      <c r="N22240" t="s">
        <v>19</v>
      </c>
      <c r="O22240">
        <v>0</v>
      </c>
    </row>
    <row r="22241" spans="1:15" ht="180" x14ac:dyDescent="0.25">
      <c r="A22241">
        <v>63848</v>
      </c>
      <c r="B22241">
        <v>1950</v>
      </c>
      <c r="C22241" t="s">
        <v>29257</v>
      </c>
      <c r="D22241" s="7" t="s">
        <v>29250</v>
      </c>
      <c r="E22241" s="30">
        <v>0</v>
      </c>
      <c r="F22241">
        <v>0.01</v>
      </c>
      <c r="G22241" s="30">
        <v>0</v>
      </c>
      <c r="H22241">
        <v>1</v>
      </c>
      <c r="I22241">
        <v>16</v>
      </c>
      <c r="J22241" t="s">
        <v>19</v>
      </c>
      <c r="K22241">
        <v>1</v>
      </c>
      <c r="L22241" t="s">
        <v>19</v>
      </c>
      <c r="M22241" t="s">
        <v>19</v>
      </c>
      <c r="N22241" t="s">
        <v>19</v>
      </c>
      <c r="O22241">
        <v>0</v>
      </c>
    </row>
    <row r="22242" spans="1:15" x14ac:dyDescent="0.25">
      <c r="A22242">
        <v>63855</v>
      </c>
      <c r="B22242">
        <v>1950</v>
      </c>
      <c r="C22242" t="s">
        <v>29258</v>
      </c>
      <c r="E22242" s="30">
        <v>0</v>
      </c>
      <c r="F22242">
        <v>0.01</v>
      </c>
      <c r="G22242" s="30">
        <v>0</v>
      </c>
      <c r="H22242">
        <v>1</v>
      </c>
      <c r="I22242">
        <v>4</v>
      </c>
      <c r="J22242" t="s">
        <v>19</v>
      </c>
      <c r="K22242">
        <v>1</v>
      </c>
      <c r="L22242">
        <v>2055</v>
      </c>
      <c r="M22242" t="s">
        <v>19</v>
      </c>
      <c r="N22242" t="s">
        <v>19</v>
      </c>
      <c r="O22242">
        <v>0</v>
      </c>
    </row>
    <row r="22243" spans="1:15" x14ac:dyDescent="0.25">
      <c r="A22243">
        <v>63856</v>
      </c>
      <c r="B22243">
        <v>1950</v>
      </c>
      <c r="C22243" t="s">
        <v>29259</v>
      </c>
      <c r="E22243" s="30">
        <v>0</v>
      </c>
      <c r="F22243">
        <v>0.01</v>
      </c>
      <c r="G22243" s="30">
        <v>0</v>
      </c>
      <c r="H22243">
        <v>1</v>
      </c>
      <c r="I22243">
        <v>4</v>
      </c>
      <c r="J22243" t="s">
        <v>19</v>
      </c>
      <c r="K22243">
        <v>1</v>
      </c>
      <c r="L22243">
        <v>2088</v>
      </c>
      <c r="M22243" t="s">
        <v>19</v>
      </c>
      <c r="N22243" t="s">
        <v>19</v>
      </c>
      <c r="O22243">
        <v>0</v>
      </c>
    </row>
    <row r="22244" spans="1:15" x14ac:dyDescent="0.25">
      <c r="A22244">
        <v>63857</v>
      </c>
      <c r="B22244">
        <v>1950</v>
      </c>
      <c r="C22244" t="s">
        <v>29260</v>
      </c>
      <c r="E22244" s="30">
        <v>0</v>
      </c>
      <c r="F22244">
        <v>0.01</v>
      </c>
      <c r="G22244" s="30">
        <v>0</v>
      </c>
      <c r="H22244">
        <v>1</v>
      </c>
      <c r="I22244">
        <v>4</v>
      </c>
      <c r="J22244" t="s">
        <v>19</v>
      </c>
      <c r="K22244">
        <v>1</v>
      </c>
      <c r="L22244">
        <v>2073</v>
      </c>
      <c r="M22244" t="s">
        <v>19</v>
      </c>
      <c r="N22244" t="s">
        <v>19</v>
      </c>
      <c r="O22244">
        <v>0</v>
      </c>
    </row>
    <row r="22245" spans="1:15" x14ac:dyDescent="0.25">
      <c r="A22245">
        <v>63858</v>
      </c>
      <c r="B22245">
        <v>1950</v>
      </c>
      <c r="C22245" t="s">
        <v>29261</v>
      </c>
      <c r="E22245" s="30">
        <v>0</v>
      </c>
      <c r="F22245">
        <v>0.01</v>
      </c>
      <c r="G22245" s="30">
        <v>0</v>
      </c>
      <c r="H22245">
        <v>1</v>
      </c>
      <c r="I22245">
        <v>4</v>
      </c>
      <c r="J22245" t="s">
        <v>19</v>
      </c>
      <c r="K22245">
        <v>1</v>
      </c>
      <c r="L22245">
        <v>2110</v>
      </c>
      <c r="M22245" t="s">
        <v>19</v>
      </c>
      <c r="N22245" t="s">
        <v>19</v>
      </c>
      <c r="O22245">
        <v>0</v>
      </c>
    </row>
    <row r="22246" spans="1:15" x14ac:dyDescent="0.25">
      <c r="A22246">
        <v>63859</v>
      </c>
      <c r="B22246">
        <v>1950</v>
      </c>
      <c r="C22246" t="s">
        <v>29262</v>
      </c>
      <c r="E22246" s="30">
        <v>0</v>
      </c>
      <c r="F22246">
        <v>0.01</v>
      </c>
      <c r="G22246" s="30">
        <v>0</v>
      </c>
      <c r="H22246">
        <v>1</v>
      </c>
      <c r="I22246">
        <v>8</v>
      </c>
      <c r="J22246" t="s">
        <v>19</v>
      </c>
      <c r="K22246">
        <v>1</v>
      </c>
      <c r="L22246">
        <v>2057</v>
      </c>
      <c r="M22246" t="s">
        <v>19</v>
      </c>
      <c r="N22246" t="s">
        <v>19</v>
      </c>
      <c r="O22246">
        <v>0</v>
      </c>
    </row>
    <row r="22247" spans="1:15" x14ac:dyDescent="0.25">
      <c r="A22247">
        <v>63860</v>
      </c>
      <c r="B22247">
        <v>1950</v>
      </c>
      <c r="C22247" t="s">
        <v>29263</v>
      </c>
      <c r="E22247" s="30">
        <v>0</v>
      </c>
      <c r="F22247">
        <v>0.01</v>
      </c>
      <c r="G22247" s="30">
        <v>0</v>
      </c>
      <c r="H22247">
        <v>1</v>
      </c>
      <c r="I22247">
        <v>8</v>
      </c>
      <c r="J22247" t="s">
        <v>19</v>
      </c>
      <c r="K22247">
        <v>1</v>
      </c>
      <c r="L22247">
        <v>2090</v>
      </c>
      <c r="M22247" t="s">
        <v>19</v>
      </c>
      <c r="N22247" t="s">
        <v>19</v>
      </c>
      <c r="O22247">
        <v>0</v>
      </c>
    </row>
    <row r="22248" spans="1:15" x14ac:dyDescent="0.25">
      <c r="A22248">
        <v>63861</v>
      </c>
      <c r="B22248">
        <v>1950</v>
      </c>
      <c r="C22248" t="s">
        <v>29264</v>
      </c>
      <c r="E22248" s="30">
        <v>0</v>
      </c>
      <c r="F22248">
        <v>0.01</v>
      </c>
      <c r="G22248" s="30">
        <v>0</v>
      </c>
      <c r="H22248">
        <v>1</v>
      </c>
      <c r="I22248">
        <v>8</v>
      </c>
      <c r="J22248" t="s">
        <v>19</v>
      </c>
      <c r="K22248">
        <v>1</v>
      </c>
      <c r="L22248">
        <v>2075</v>
      </c>
      <c r="M22248" t="s">
        <v>19</v>
      </c>
      <c r="N22248" t="s">
        <v>19</v>
      </c>
      <c r="O22248">
        <v>0</v>
      </c>
    </row>
    <row r="22249" spans="1:15" x14ac:dyDescent="0.25">
      <c r="A22249">
        <v>63862</v>
      </c>
      <c r="B22249">
        <v>1950</v>
      </c>
      <c r="C22249" t="s">
        <v>29265</v>
      </c>
      <c r="E22249" s="30">
        <v>0</v>
      </c>
      <c r="F22249">
        <v>0.01</v>
      </c>
      <c r="G22249" s="30">
        <v>0</v>
      </c>
      <c r="H22249">
        <v>1</v>
      </c>
      <c r="I22249">
        <v>8</v>
      </c>
      <c r="J22249" t="s">
        <v>19</v>
      </c>
      <c r="K22249">
        <v>1</v>
      </c>
      <c r="L22249">
        <v>2112</v>
      </c>
      <c r="M22249" t="s">
        <v>19</v>
      </c>
      <c r="N22249" t="s">
        <v>19</v>
      </c>
      <c r="O22249">
        <v>0</v>
      </c>
    </row>
    <row r="22250" spans="1:15" x14ac:dyDescent="0.25">
      <c r="A22250">
        <v>63863</v>
      </c>
      <c r="B22250">
        <v>1950</v>
      </c>
      <c r="C22250" t="s">
        <v>29266</v>
      </c>
      <c r="E22250" s="30">
        <v>0</v>
      </c>
      <c r="F22250">
        <v>0.01</v>
      </c>
      <c r="G22250" s="30">
        <v>0</v>
      </c>
      <c r="H22250">
        <v>1</v>
      </c>
      <c r="I22250">
        <v>1</v>
      </c>
      <c r="J22250" t="s">
        <v>19</v>
      </c>
      <c r="K22250">
        <v>1</v>
      </c>
      <c r="L22250">
        <v>2052</v>
      </c>
      <c r="M22250" t="s">
        <v>19</v>
      </c>
      <c r="N22250" t="s">
        <v>19</v>
      </c>
      <c r="O22250">
        <v>0</v>
      </c>
    </row>
    <row r="22251" spans="1:15" x14ac:dyDescent="0.25">
      <c r="A22251">
        <v>63864</v>
      </c>
      <c r="B22251">
        <v>1950</v>
      </c>
      <c r="C22251" t="s">
        <v>29267</v>
      </c>
      <c r="E22251" s="30">
        <v>0</v>
      </c>
      <c r="F22251">
        <v>0.01</v>
      </c>
      <c r="G22251" s="30">
        <v>0</v>
      </c>
      <c r="H22251">
        <v>1</v>
      </c>
      <c r="I22251">
        <v>1</v>
      </c>
      <c r="J22251" t="s">
        <v>19</v>
      </c>
      <c r="K22251">
        <v>1</v>
      </c>
      <c r="L22251">
        <v>2089</v>
      </c>
      <c r="M22251" t="s">
        <v>19</v>
      </c>
      <c r="N22251" t="s">
        <v>19</v>
      </c>
      <c r="O22251">
        <v>0</v>
      </c>
    </row>
    <row r="22252" spans="1:15" x14ac:dyDescent="0.25">
      <c r="A22252">
        <v>63865</v>
      </c>
      <c r="B22252">
        <v>1950</v>
      </c>
      <c r="C22252" t="s">
        <v>29268</v>
      </c>
      <c r="E22252" s="30">
        <v>0</v>
      </c>
      <c r="F22252">
        <v>0.01</v>
      </c>
      <c r="G22252" s="30">
        <v>0</v>
      </c>
      <c r="H22252">
        <v>1</v>
      </c>
      <c r="I22252">
        <v>1</v>
      </c>
      <c r="J22252" t="s">
        <v>19</v>
      </c>
      <c r="K22252">
        <v>1</v>
      </c>
      <c r="L22252">
        <v>2082</v>
      </c>
      <c r="M22252" t="s">
        <v>19</v>
      </c>
      <c r="N22252" t="s">
        <v>19</v>
      </c>
      <c r="O22252">
        <v>0</v>
      </c>
    </row>
    <row r="22253" spans="1:15" x14ac:dyDescent="0.25">
      <c r="A22253">
        <v>63866</v>
      </c>
      <c r="B22253">
        <v>1950</v>
      </c>
      <c r="C22253" t="s">
        <v>29269</v>
      </c>
      <c r="E22253" s="30">
        <v>0</v>
      </c>
      <c r="F22253">
        <v>0.01</v>
      </c>
      <c r="G22253" s="30">
        <v>0</v>
      </c>
      <c r="H22253">
        <v>1</v>
      </c>
      <c r="I22253">
        <v>1</v>
      </c>
      <c r="J22253" t="s">
        <v>19</v>
      </c>
      <c r="K22253">
        <v>1</v>
      </c>
      <c r="L22253">
        <v>2111</v>
      </c>
      <c r="M22253" t="s">
        <v>19</v>
      </c>
      <c r="N22253" t="s">
        <v>19</v>
      </c>
      <c r="O22253">
        <v>0</v>
      </c>
    </row>
    <row r="22254" spans="1:15" x14ac:dyDescent="0.25">
      <c r="A22254">
        <v>63867</v>
      </c>
      <c r="B22254">
        <v>1950</v>
      </c>
      <c r="C22254" t="s">
        <v>29270</v>
      </c>
      <c r="E22254" s="30">
        <v>0</v>
      </c>
      <c r="F22254">
        <v>0.01</v>
      </c>
      <c r="G22254" s="30">
        <v>0</v>
      </c>
      <c r="H22254">
        <v>1</v>
      </c>
      <c r="I22254">
        <v>2</v>
      </c>
      <c r="J22254" t="s">
        <v>19</v>
      </c>
      <c r="K22254">
        <v>1</v>
      </c>
      <c r="L22254">
        <v>2054</v>
      </c>
      <c r="M22254" t="s">
        <v>19</v>
      </c>
      <c r="N22254" t="s">
        <v>19</v>
      </c>
      <c r="O22254">
        <v>0</v>
      </c>
    </row>
    <row r="22255" spans="1:15" x14ac:dyDescent="0.25">
      <c r="A22255">
        <v>63868</v>
      </c>
      <c r="B22255">
        <v>1950</v>
      </c>
      <c r="C22255" t="s">
        <v>29271</v>
      </c>
      <c r="E22255" s="30">
        <v>0</v>
      </c>
      <c r="F22255">
        <v>0.01</v>
      </c>
      <c r="G22255" s="30">
        <v>0</v>
      </c>
      <c r="H22255">
        <v>1</v>
      </c>
      <c r="I22255">
        <v>2</v>
      </c>
      <c r="J22255" t="s">
        <v>19</v>
      </c>
      <c r="K22255">
        <v>1</v>
      </c>
      <c r="L22255">
        <v>2091</v>
      </c>
      <c r="M22255" t="s">
        <v>19</v>
      </c>
      <c r="N22255" t="s">
        <v>19</v>
      </c>
      <c r="O22255">
        <v>0</v>
      </c>
    </row>
    <row r="22256" spans="1:15" x14ac:dyDescent="0.25">
      <c r="A22256">
        <v>63869</v>
      </c>
      <c r="B22256">
        <v>1950</v>
      </c>
      <c r="C22256" t="s">
        <v>29272</v>
      </c>
      <c r="E22256" s="30">
        <v>0</v>
      </c>
      <c r="F22256">
        <v>0.01</v>
      </c>
      <c r="G22256" s="30">
        <v>0</v>
      </c>
      <c r="H22256">
        <v>1</v>
      </c>
      <c r="I22256">
        <v>2</v>
      </c>
      <c r="J22256" t="s">
        <v>19</v>
      </c>
      <c r="K22256">
        <v>1</v>
      </c>
      <c r="L22256">
        <v>2084</v>
      </c>
      <c r="M22256" t="s">
        <v>19</v>
      </c>
      <c r="N22256" t="s">
        <v>19</v>
      </c>
      <c r="O22256">
        <v>0</v>
      </c>
    </row>
    <row r="22257" spans="1:15" x14ac:dyDescent="0.25">
      <c r="A22257">
        <v>63870</v>
      </c>
      <c r="B22257">
        <v>1950</v>
      </c>
      <c r="C22257" t="s">
        <v>29273</v>
      </c>
      <c r="E22257" s="30">
        <v>0</v>
      </c>
      <c r="F22257">
        <v>0.01</v>
      </c>
      <c r="G22257" s="30">
        <v>0</v>
      </c>
      <c r="H22257">
        <v>1</v>
      </c>
      <c r="I22257">
        <v>2</v>
      </c>
      <c r="J22257" t="s">
        <v>19</v>
      </c>
      <c r="K22257">
        <v>1</v>
      </c>
      <c r="L22257">
        <v>2113</v>
      </c>
      <c r="M22257" t="s">
        <v>19</v>
      </c>
      <c r="N22257" t="s">
        <v>19</v>
      </c>
      <c r="O22257">
        <v>0</v>
      </c>
    </row>
    <row r="22258" spans="1:15" x14ac:dyDescent="0.25">
      <c r="A22258">
        <v>64028</v>
      </c>
      <c r="B22258">
        <v>1194</v>
      </c>
      <c r="C22258" t="s">
        <v>29274</v>
      </c>
      <c r="D22258" t="s">
        <v>29275</v>
      </c>
      <c r="E22258" s="30">
        <v>0</v>
      </c>
      <c r="F22258">
        <v>1</v>
      </c>
      <c r="G22258" s="30">
        <v>0</v>
      </c>
      <c r="H22258">
        <v>1</v>
      </c>
      <c r="I22258" t="s">
        <v>19</v>
      </c>
      <c r="J22258" t="s">
        <v>19</v>
      </c>
      <c r="K22258">
        <v>1</v>
      </c>
      <c r="L22258" t="s">
        <v>19</v>
      </c>
      <c r="M22258">
        <v>21898</v>
      </c>
      <c r="N22258" t="s">
        <v>19</v>
      </c>
      <c r="O22258">
        <v>0</v>
      </c>
    </row>
    <row r="22259" spans="1:15" ht="225" x14ac:dyDescent="0.25">
      <c r="A22259">
        <v>64033</v>
      </c>
      <c r="B22259">
        <v>314</v>
      </c>
      <c r="C22259" t="s">
        <v>29276</v>
      </c>
      <c r="D22259" s="7" t="s">
        <v>29277</v>
      </c>
      <c r="E22259">
        <v>0.1</v>
      </c>
      <c r="F22259">
        <v>0.1</v>
      </c>
      <c r="G22259" s="30">
        <v>0</v>
      </c>
      <c r="H22259">
        <v>1</v>
      </c>
      <c r="I22259" t="s">
        <v>19</v>
      </c>
      <c r="J22259">
        <v>1000000</v>
      </c>
      <c r="K22259">
        <v>1</v>
      </c>
      <c r="L22259">
        <v>1661</v>
      </c>
      <c r="M22259">
        <v>24409</v>
      </c>
      <c r="N22259" t="s">
        <v>19</v>
      </c>
      <c r="O22259">
        <v>0</v>
      </c>
    </row>
    <row r="22260" spans="1:15" ht="195" x14ac:dyDescent="0.25">
      <c r="A22260">
        <v>64034</v>
      </c>
      <c r="B22260">
        <v>31</v>
      </c>
      <c r="C22260" t="s">
        <v>29278</v>
      </c>
      <c r="D22260" s="7" t="s">
        <v>29279</v>
      </c>
      <c r="E22260">
        <v>1600000</v>
      </c>
      <c r="F22260">
        <v>5000</v>
      </c>
      <c r="G22260">
        <v>10</v>
      </c>
      <c r="H22260">
        <v>1</v>
      </c>
      <c r="I22260">
        <v>1</v>
      </c>
      <c r="J22260">
        <v>7500</v>
      </c>
      <c r="K22260">
        <v>1</v>
      </c>
      <c r="L22260">
        <v>1618</v>
      </c>
      <c r="M22260">
        <v>25311</v>
      </c>
      <c r="N22260">
        <v>20080</v>
      </c>
      <c r="O22260">
        <v>25265</v>
      </c>
    </row>
    <row r="22261" spans="1:15" x14ac:dyDescent="0.25">
      <c r="A22261">
        <v>64035</v>
      </c>
      <c r="B22261">
        <v>111</v>
      </c>
      <c r="C22261" t="s">
        <v>29280</v>
      </c>
      <c r="E22261" s="30">
        <v>0</v>
      </c>
      <c r="F22261">
        <v>0.01</v>
      </c>
      <c r="G22261" s="30">
        <v>0</v>
      </c>
      <c r="H22261">
        <v>1</v>
      </c>
      <c r="I22261" t="s">
        <v>19</v>
      </c>
      <c r="J22261">
        <v>50000</v>
      </c>
      <c r="K22261">
        <v>1</v>
      </c>
      <c r="L22261" t="s">
        <v>19</v>
      </c>
      <c r="M22261" t="s">
        <v>19</v>
      </c>
      <c r="N22261" t="s">
        <v>19</v>
      </c>
      <c r="O22261">
        <v>317</v>
      </c>
    </row>
    <row r="22262" spans="1:15" ht="90" x14ac:dyDescent="0.25">
      <c r="A22262">
        <v>64036</v>
      </c>
      <c r="B22262">
        <v>1194</v>
      </c>
      <c r="C22262" t="s">
        <v>29281</v>
      </c>
      <c r="D22262" s="7" t="s">
        <v>29282</v>
      </c>
      <c r="E22262" s="30">
        <v>0</v>
      </c>
      <c r="F22262">
        <v>1</v>
      </c>
      <c r="G22262" s="30">
        <v>0</v>
      </c>
      <c r="H22262">
        <v>1</v>
      </c>
      <c r="I22262" t="s">
        <v>19</v>
      </c>
      <c r="J22262" t="s">
        <v>19</v>
      </c>
      <c r="K22262">
        <v>1</v>
      </c>
      <c r="L22262" t="s">
        <v>19</v>
      </c>
      <c r="M22262">
        <v>24291</v>
      </c>
      <c r="N22262" t="s">
        <v>19</v>
      </c>
      <c r="O22262">
        <v>0</v>
      </c>
    </row>
    <row r="22263" spans="1:15" ht="75" x14ac:dyDescent="0.25">
      <c r="A22263">
        <v>64037</v>
      </c>
      <c r="B22263">
        <v>1194</v>
      </c>
      <c r="C22263" t="s">
        <v>29283</v>
      </c>
      <c r="D22263" s="7" t="s">
        <v>29284</v>
      </c>
      <c r="E22263" s="30">
        <v>0</v>
      </c>
      <c r="F22263">
        <v>1</v>
      </c>
      <c r="G22263" s="30">
        <v>0</v>
      </c>
      <c r="H22263">
        <v>1</v>
      </c>
      <c r="I22263" t="s">
        <v>19</v>
      </c>
      <c r="J22263" t="s">
        <v>19</v>
      </c>
      <c r="K22263">
        <v>1</v>
      </c>
      <c r="L22263" t="s">
        <v>19</v>
      </c>
      <c r="M22263">
        <v>24273</v>
      </c>
      <c r="N22263" t="s">
        <v>19</v>
      </c>
      <c r="O22263">
        <v>0</v>
      </c>
    </row>
    <row r="22264" spans="1:15" ht="360" x14ac:dyDescent="0.25">
      <c r="A22264">
        <v>64096</v>
      </c>
      <c r="B22264">
        <v>1950</v>
      </c>
      <c r="C22264" t="s">
        <v>29285</v>
      </c>
      <c r="D22264" s="7" t="s">
        <v>29286</v>
      </c>
      <c r="E22264" s="30">
        <v>0</v>
      </c>
      <c r="F22264">
        <v>0.01</v>
      </c>
      <c r="G22264" s="30">
        <v>0</v>
      </c>
      <c r="H22264">
        <v>1</v>
      </c>
      <c r="I22264">
        <v>1</v>
      </c>
      <c r="J22264" t="s">
        <v>19</v>
      </c>
      <c r="K22264">
        <v>1</v>
      </c>
      <c r="L22264">
        <v>2143</v>
      </c>
      <c r="M22264" t="s">
        <v>19</v>
      </c>
      <c r="N22264" t="s">
        <v>19</v>
      </c>
      <c r="O22264">
        <v>0</v>
      </c>
    </row>
    <row r="22265" spans="1:15" ht="360" x14ac:dyDescent="0.25">
      <c r="A22265">
        <v>64097</v>
      </c>
      <c r="B22265">
        <v>1950</v>
      </c>
      <c r="C22265" t="s">
        <v>29287</v>
      </c>
      <c r="D22265" s="7" t="s">
        <v>29286</v>
      </c>
      <c r="E22265" s="30">
        <v>0</v>
      </c>
      <c r="F22265">
        <v>0.01</v>
      </c>
      <c r="G22265" s="30">
        <v>0</v>
      </c>
      <c r="H22265">
        <v>1</v>
      </c>
      <c r="I22265">
        <v>1</v>
      </c>
      <c r="J22265" t="s">
        <v>19</v>
      </c>
      <c r="K22265">
        <v>1</v>
      </c>
      <c r="L22265">
        <v>2063</v>
      </c>
      <c r="M22265" t="s">
        <v>19</v>
      </c>
      <c r="N22265" t="s">
        <v>19</v>
      </c>
      <c r="O22265">
        <v>0</v>
      </c>
    </row>
    <row r="22266" spans="1:15" ht="360" x14ac:dyDescent="0.25">
      <c r="A22266">
        <v>64098</v>
      </c>
      <c r="B22266">
        <v>1950</v>
      </c>
      <c r="C22266" t="s">
        <v>29288</v>
      </c>
      <c r="D22266" s="7" t="s">
        <v>29286</v>
      </c>
      <c r="E22266" s="30">
        <v>0</v>
      </c>
      <c r="F22266">
        <v>0.01</v>
      </c>
      <c r="G22266" s="30">
        <v>0</v>
      </c>
      <c r="H22266">
        <v>1</v>
      </c>
      <c r="I22266">
        <v>1</v>
      </c>
      <c r="J22266" t="s">
        <v>19</v>
      </c>
      <c r="K22266">
        <v>1</v>
      </c>
      <c r="L22266">
        <v>2025</v>
      </c>
      <c r="M22266" t="s">
        <v>19</v>
      </c>
      <c r="N22266" t="s">
        <v>19</v>
      </c>
      <c r="O22266">
        <v>0</v>
      </c>
    </row>
    <row r="22267" spans="1:15" x14ac:dyDescent="0.25">
      <c r="A22267">
        <v>64189</v>
      </c>
      <c r="B22267">
        <v>1950</v>
      </c>
      <c r="C22267" t="s">
        <v>29289</v>
      </c>
      <c r="E22267" s="30">
        <v>0</v>
      </c>
      <c r="F22267">
        <v>0.01</v>
      </c>
      <c r="G22267" s="30">
        <v>0</v>
      </c>
      <c r="H22267">
        <v>1</v>
      </c>
      <c r="I22267">
        <v>1</v>
      </c>
      <c r="J22267" t="s">
        <v>19</v>
      </c>
      <c r="K22267">
        <v>1</v>
      </c>
      <c r="L22267">
        <v>2316</v>
      </c>
      <c r="M22267" t="s">
        <v>19</v>
      </c>
      <c r="N22267" t="s">
        <v>19</v>
      </c>
      <c r="O22267">
        <v>0</v>
      </c>
    </row>
    <row r="22268" spans="1:15" x14ac:dyDescent="0.25">
      <c r="A22268">
        <v>64190</v>
      </c>
      <c r="B22268">
        <v>1950</v>
      </c>
      <c r="C22268" t="s">
        <v>29290</v>
      </c>
      <c r="E22268" s="30">
        <v>0</v>
      </c>
      <c r="F22268">
        <v>0.01</v>
      </c>
      <c r="G22268" s="30">
        <v>0</v>
      </c>
      <c r="H22268">
        <v>1</v>
      </c>
      <c r="I22268">
        <v>1</v>
      </c>
      <c r="J22268" t="s">
        <v>19</v>
      </c>
      <c r="K22268">
        <v>1</v>
      </c>
      <c r="L22268">
        <v>2316</v>
      </c>
      <c r="M22268" t="s">
        <v>19</v>
      </c>
      <c r="N22268" t="s">
        <v>19</v>
      </c>
      <c r="O22268">
        <v>0</v>
      </c>
    </row>
    <row r="22269" spans="1:15" ht="90" x14ac:dyDescent="0.25">
      <c r="A22269">
        <v>64195</v>
      </c>
      <c r="B22269">
        <v>1088</v>
      </c>
      <c r="C22269" t="s">
        <v>29291</v>
      </c>
      <c r="D22269" s="7" t="s">
        <v>29292</v>
      </c>
      <c r="E22269">
        <v>0.5</v>
      </c>
      <c r="F22269">
        <v>0.1</v>
      </c>
      <c r="G22269" s="30">
        <v>0</v>
      </c>
      <c r="H22269">
        <v>1</v>
      </c>
      <c r="I22269" t="s">
        <v>19</v>
      </c>
      <c r="J22269" t="s">
        <v>19</v>
      </c>
      <c r="K22269">
        <v>1</v>
      </c>
      <c r="L22269">
        <v>1405</v>
      </c>
      <c r="M22269">
        <v>25314</v>
      </c>
      <c r="N22269" t="s">
        <v>19</v>
      </c>
      <c r="O22269">
        <v>0</v>
      </c>
    </row>
    <row r="22270" spans="1:15" ht="90" x14ac:dyDescent="0.25">
      <c r="A22270">
        <v>64196</v>
      </c>
      <c r="B22270">
        <v>1088</v>
      </c>
      <c r="C22270" t="s">
        <v>29293</v>
      </c>
      <c r="D22270" s="7" t="s">
        <v>29294</v>
      </c>
      <c r="E22270">
        <v>0.5</v>
      </c>
      <c r="F22270">
        <v>0.1</v>
      </c>
      <c r="G22270" s="30">
        <v>0</v>
      </c>
      <c r="H22270">
        <v>1</v>
      </c>
      <c r="I22270" t="s">
        <v>19</v>
      </c>
      <c r="J22270" t="s">
        <v>19</v>
      </c>
      <c r="K22270">
        <v>1</v>
      </c>
      <c r="L22270">
        <v>1399</v>
      </c>
      <c r="M22270">
        <v>25315</v>
      </c>
      <c r="N22270" t="s">
        <v>19</v>
      </c>
      <c r="O22270">
        <v>0</v>
      </c>
    </row>
    <row r="22271" spans="1:15" ht="150" x14ac:dyDescent="0.25">
      <c r="A22271">
        <v>64201</v>
      </c>
      <c r="B22271">
        <v>1092</v>
      </c>
      <c r="C22271" t="s">
        <v>29295</v>
      </c>
      <c r="D22271" s="7" t="s">
        <v>19671</v>
      </c>
      <c r="E22271">
        <v>0.5</v>
      </c>
      <c r="F22271">
        <v>0.1</v>
      </c>
      <c r="G22271" s="30">
        <v>0</v>
      </c>
      <c r="H22271">
        <v>1</v>
      </c>
      <c r="I22271" t="s">
        <v>19</v>
      </c>
      <c r="J22271" t="s">
        <v>19</v>
      </c>
      <c r="K22271">
        <v>1</v>
      </c>
      <c r="L22271">
        <v>1943</v>
      </c>
      <c r="M22271">
        <v>25336</v>
      </c>
      <c r="N22271" t="s">
        <v>19</v>
      </c>
      <c r="O22271">
        <v>0</v>
      </c>
    </row>
    <row r="22272" spans="1:15" ht="150" x14ac:dyDescent="0.25">
      <c r="A22272">
        <v>64202</v>
      </c>
      <c r="B22272">
        <v>1092</v>
      </c>
      <c r="C22272" t="s">
        <v>29296</v>
      </c>
      <c r="D22272" s="7" t="s">
        <v>19671</v>
      </c>
      <c r="E22272">
        <v>0.5</v>
      </c>
      <c r="F22272">
        <v>0.1</v>
      </c>
      <c r="G22272" s="30">
        <v>0</v>
      </c>
      <c r="H22272">
        <v>1</v>
      </c>
      <c r="I22272" t="s">
        <v>19</v>
      </c>
      <c r="J22272" t="s">
        <v>19</v>
      </c>
      <c r="K22272">
        <v>1</v>
      </c>
      <c r="L22272">
        <v>1943</v>
      </c>
      <c r="M22272">
        <v>25337</v>
      </c>
      <c r="N22272" t="s">
        <v>19</v>
      </c>
      <c r="O22272">
        <v>0</v>
      </c>
    </row>
    <row r="22273" spans="1:15" x14ac:dyDescent="0.25">
      <c r="A22273">
        <v>64203</v>
      </c>
      <c r="B22273">
        <v>1089</v>
      </c>
      <c r="C22273" t="s">
        <v>29297</v>
      </c>
      <c r="D22273" t="s">
        <v>22339</v>
      </c>
      <c r="E22273">
        <v>0.5</v>
      </c>
      <c r="F22273">
        <v>0.1</v>
      </c>
      <c r="G22273" s="30">
        <v>0</v>
      </c>
      <c r="H22273">
        <v>1</v>
      </c>
      <c r="I22273" t="s">
        <v>19</v>
      </c>
      <c r="J22273" t="s">
        <v>19</v>
      </c>
      <c r="K22273">
        <v>1</v>
      </c>
      <c r="L22273">
        <v>1406</v>
      </c>
      <c r="M22273">
        <v>25338</v>
      </c>
      <c r="N22273" t="s">
        <v>19</v>
      </c>
      <c r="O22273">
        <v>0</v>
      </c>
    </row>
    <row r="22274" spans="1:15" x14ac:dyDescent="0.25">
      <c r="A22274">
        <v>64204</v>
      </c>
      <c r="B22274">
        <v>1089</v>
      </c>
      <c r="C22274" t="s">
        <v>29298</v>
      </c>
      <c r="D22274" t="s">
        <v>22339</v>
      </c>
      <c r="E22274">
        <v>0.5</v>
      </c>
      <c r="F22274">
        <v>0.1</v>
      </c>
      <c r="G22274" s="30">
        <v>0</v>
      </c>
      <c r="H22274">
        <v>1</v>
      </c>
      <c r="I22274" t="s">
        <v>19</v>
      </c>
      <c r="J22274" t="s">
        <v>19</v>
      </c>
      <c r="K22274">
        <v>1</v>
      </c>
      <c r="L22274">
        <v>1398</v>
      </c>
      <c r="M22274">
        <v>25339</v>
      </c>
      <c r="N22274" t="s">
        <v>19</v>
      </c>
      <c r="O22274">
        <v>0</v>
      </c>
    </row>
    <row r="22275" spans="1:15" x14ac:dyDescent="0.25">
      <c r="A22275">
        <v>64268</v>
      </c>
      <c r="B22275">
        <v>1089</v>
      </c>
      <c r="C22275" t="s">
        <v>29299</v>
      </c>
      <c r="D22275" t="s">
        <v>22339</v>
      </c>
      <c r="E22275">
        <v>0.5</v>
      </c>
      <c r="F22275">
        <v>0.1</v>
      </c>
      <c r="G22275" s="30">
        <v>0</v>
      </c>
      <c r="H22275">
        <v>1</v>
      </c>
      <c r="I22275" t="s">
        <v>19</v>
      </c>
      <c r="J22275" t="s">
        <v>19</v>
      </c>
      <c r="K22275">
        <v>1</v>
      </c>
      <c r="L22275">
        <v>1398</v>
      </c>
      <c r="M22275">
        <v>25340</v>
      </c>
      <c r="N22275" t="s">
        <v>19</v>
      </c>
      <c r="O22275">
        <v>0</v>
      </c>
    </row>
    <row r="22276" spans="1:15" x14ac:dyDescent="0.25">
      <c r="A22276">
        <v>64269</v>
      </c>
      <c r="B22276">
        <v>1089</v>
      </c>
      <c r="C22276" t="s">
        <v>29300</v>
      </c>
      <c r="D22276" t="s">
        <v>22339</v>
      </c>
      <c r="E22276">
        <v>0.5</v>
      </c>
      <c r="F22276">
        <v>0.1</v>
      </c>
      <c r="G22276" s="30">
        <v>0</v>
      </c>
      <c r="H22276">
        <v>1</v>
      </c>
      <c r="I22276" t="s">
        <v>19</v>
      </c>
      <c r="J22276" t="s">
        <v>19</v>
      </c>
      <c r="K22276">
        <v>1</v>
      </c>
      <c r="L22276">
        <v>1406</v>
      </c>
      <c r="M22276">
        <v>25341</v>
      </c>
      <c r="N22276" t="s">
        <v>19</v>
      </c>
      <c r="O22276">
        <v>0</v>
      </c>
    </row>
    <row r="22277" spans="1:15" ht="150" x14ac:dyDescent="0.25">
      <c r="A22277">
        <v>64270</v>
      </c>
      <c r="B22277">
        <v>1092</v>
      </c>
      <c r="C22277" t="s">
        <v>29301</v>
      </c>
      <c r="D22277" s="7" t="s">
        <v>19671</v>
      </c>
      <c r="E22277">
        <v>0.5</v>
      </c>
      <c r="F22277">
        <v>0.1</v>
      </c>
      <c r="G22277" s="30">
        <v>0</v>
      </c>
      <c r="H22277">
        <v>1</v>
      </c>
      <c r="I22277" t="s">
        <v>19</v>
      </c>
      <c r="J22277" t="s">
        <v>19</v>
      </c>
      <c r="K22277">
        <v>1</v>
      </c>
      <c r="L22277">
        <v>1943</v>
      </c>
      <c r="M22277">
        <v>25342</v>
      </c>
      <c r="N22277" t="s">
        <v>19</v>
      </c>
      <c r="O22277">
        <v>0</v>
      </c>
    </row>
    <row r="22278" spans="1:15" ht="150" x14ac:dyDescent="0.25">
      <c r="A22278">
        <v>64271</v>
      </c>
      <c r="B22278">
        <v>1092</v>
      </c>
      <c r="C22278" t="s">
        <v>29302</v>
      </c>
      <c r="D22278" s="7" t="s">
        <v>19671</v>
      </c>
      <c r="E22278">
        <v>0.5</v>
      </c>
      <c r="F22278">
        <v>0.1</v>
      </c>
      <c r="G22278" s="30">
        <v>0</v>
      </c>
      <c r="H22278">
        <v>1</v>
      </c>
      <c r="I22278" t="s">
        <v>19</v>
      </c>
      <c r="J22278" t="s">
        <v>19</v>
      </c>
      <c r="K22278">
        <v>1</v>
      </c>
      <c r="L22278">
        <v>1943</v>
      </c>
      <c r="M22278">
        <v>25343</v>
      </c>
      <c r="N22278" t="s">
        <v>19</v>
      </c>
      <c r="O22278">
        <v>0</v>
      </c>
    </row>
    <row r="22279" spans="1:15" x14ac:dyDescent="0.25">
      <c r="A22279">
        <v>64345</v>
      </c>
      <c r="B22279">
        <v>1950</v>
      </c>
      <c r="C22279" t="s">
        <v>29303</v>
      </c>
      <c r="D22279" t="s">
        <v>19807</v>
      </c>
      <c r="E22279" s="30">
        <v>0</v>
      </c>
      <c r="F22279">
        <v>0.01</v>
      </c>
      <c r="G22279" s="30">
        <v>0</v>
      </c>
      <c r="H22279">
        <v>1</v>
      </c>
      <c r="I22279">
        <v>8</v>
      </c>
      <c r="J22279" t="s">
        <v>19</v>
      </c>
      <c r="K22279">
        <v>1</v>
      </c>
      <c r="L22279" t="s">
        <v>19</v>
      </c>
      <c r="M22279" t="s">
        <v>19</v>
      </c>
      <c r="N22279" t="s">
        <v>19</v>
      </c>
      <c r="O22279">
        <v>0</v>
      </c>
    </row>
    <row r="22280" spans="1:15" ht="105" x14ac:dyDescent="0.25">
      <c r="A22280">
        <v>64373</v>
      </c>
      <c r="B22280">
        <v>303</v>
      </c>
      <c r="C22280" t="s">
        <v>29304</v>
      </c>
      <c r="D22280" s="7" t="s">
        <v>29305</v>
      </c>
      <c r="E22280" s="30">
        <v>0</v>
      </c>
      <c r="F22280">
        <v>1</v>
      </c>
      <c r="G22280" s="30">
        <v>0</v>
      </c>
      <c r="H22280">
        <v>1</v>
      </c>
      <c r="I22280" t="s">
        <v>19</v>
      </c>
      <c r="J22280" t="s">
        <v>19</v>
      </c>
      <c r="K22280">
        <v>1</v>
      </c>
      <c r="L22280" t="s">
        <v>19</v>
      </c>
      <c r="M22280">
        <v>24851</v>
      </c>
      <c r="N22280" t="s">
        <v>19</v>
      </c>
      <c r="O22280">
        <v>0</v>
      </c>
    </row>
    <row r="22281" spans="1:15" ht="105" x14ac:dyDescent="0.25">
      <c r="A22281">
        <v>64374</v>
      </c>
      <c r="B22281">
        <v>303</v>
      </c>
      <c r="C22281" t="s">
        <v>29306</v>
      </c>
      <c r="D22281" s="7" t="s">
        <v>29307</v>
      </c>
      <c r="E22281" s="30">
        <v>0</v>
      </c>
      <c r="F22281">
        <v>1</v>
      </c>
      <c r="G22281" s="30">
        <v>0</v>
      </c>
      <c r="H22281">
        <v>1</v>
      </c>
      <c r="I22281" t="s">
        <v>19</v>
      </c>
      <c r="J22281" t="s">
        <v>19</v>
      </c>
      <c r="K22281">
        <v>1</v>
      </c>
      <c r="L22281" t="s">
        <v>19</v>
      </c>
      <c r="M22281">
        <v>24852</v>
      </c>
      <c r="N22281" t="s">
        <v>19</v>
      </c>
      <c r="O22281">
        <v>0</v>
      </c>
    </row>
    <row r="22282" spans="1:15" ht="105" x14ac:dyDescent="0.25">
      <c r="A22282">
        <v>64375</v>
      </c>
      <c r="B22282">
        <v>303</v>
      </c>
      <c r="C22282" t="s">
        <v>29308</v>
      </c>
      <c r="D22282" s="7" t="s">
        <v>29309</v>
      </c>
      <c r="E22282" s="30">
        <v>0</v>
      </c>
      <c r="F22282">
        <v>1</v>
      </c>
      <c r="G22282" s="30">
        <v>0</v>
      </c>
      <c r="H22282">
        <v>1</v>
      </c>
      <c r="I22282" t="s">
        <v>19</v>
      </c>
      <c r="J22282" t="s">
        <v>19</v>
      </c>
      <c r="K22282">
        <v>1</v>
      </c>
      <c r="L22282" t="s">
        <v>19</v>
      </c>
      <c r="M22282">
        <v>24853</v>
      </c>
      <c r="N22282" t="s">
        <v>19</v>
      </c>
      <c r="O22282">
        <v>0</v>
      </c>
    </row>
    <row r="22283" spans="1:15" ht="105" x14ac:dyDescent="0.25">
      <c r="A22283">
        <v>64376</v>
      </c>
      <c r="B22283">
        <v>303</v>
      </c>
      <c r="C22283" t="s">
        <v>29310</v>
      </c>
      <c r="D22283" s="7" t="s">
        <v>29311</v>
      </c>
      <c r="E22283" s="30">
        <v>0</v>
      </c>
      <c r="F22283">
        <v>1</v>
      </c>
      <c r="G22283" s="30">
        <v>0</v>
      </c>
      <c r="H22283">
        <v>1</v>
      </c>
      <c r="I22283" t="s">
        <v>19</v>
      </c>
      <c r="J22283" t="s">
        <v>19</v>
      </c>
      <c r="K22283">
        <v>1</v>
      </c>
      <c r="L22283" t="s">
        <v>19</v>
      </c>
      <c r="M22283">
        <v>24854</v>
      </c>
      <c r="N22283" t="s">
        <v>19</v>
      </c>
      <c r="O22283">
        <v>0</v>
      </c>
    </row>
    <row r="22284" spans="1:15" x14ac:dyDescent="0.25">
      <c r="A22284">
        <v>64377</v>
      </c>
      <c r="B22284">
        <v>1088</v>
      </c>
      <c r="C22284" t="s">
        <v>29312</v>
      </c>
      <c r="D22284" t="s">
        <v>29313</v>
      </c>
      <c r="E22284">
        <v>0.5</v>
      </c>
      <c r="F22284">
        <v>0.1</v>
      </c>
      <c r="G22284" s="30">
        <v>0</v>
      </c>
      <c r="H22284">
        <v>1</v>
      </c>
      <c r="I22284" t="s">
        <v>19</v>
      </c>
      <c r="J22284" t="s">
        <v>19</v>
      </c>
      <c r="K22284">
        <v>1</v>
      </c>
      <c r="L22284">
        <v>1405</v>
      </c>
      <c r="M22284">
        <v>25348</v>
      </c>
      <c r="N22284" t="s">
        <v>19</v>
      </c>
      <c r="O22284">
        <v>0</v>
      </c>
    </row>
    <row r="22285" spans="1:15" x14ac:dyDescent="0.25">
      <c r="A22285">
        <v>64378</v>
      </c>
      <c r="B22285">
        <v>1088</v>
      </c>
      <c r="C22285" t="s">
        <v>29314</v>
      </c>
      <c r="D22285" t="s">
        <v>29315</v>
      </c>
      <c r="E22285">
        <v>0.5</v>
      </c>
      <c r="F22285">
        <v>0.1</v>
      </c>
      <c r="G22285" s="30">
        <v>0</v>
      </c>
      <c r="H22285">
        <v>1</v>
      </c>
      <c r="I22285" t="s">
        <v>19</v>
      </c>
      <c r="J22285" t="s">
        <v>19</v>
      </c>
      <c r="K22285">
        <v>1</v>
      </c>
      <c r="L22285">
        <v>1405</v>
      </c>
      <c r="M22285">
        <v>25349</v>
      </c>
      <c r="N22285" t="s">
        <v>19</v>
      </c>
      <c r="O22285">
        <v>0</v>
      </c>
    </row>
    <row r="22286" spans="1:15" x14ac:dyDescent="0.25">
      <c r="A22286">
        <v>64379</v>
      </c>
      <c r="B22286">
        <v>1088</v>
      </c>
      <c r="C22286" t="s">
        <v>29316</v>
      </c>
      <c r="D22286" t="s">
        <v>29313</v>
      </c>
      <c r="E22286">
        <v>0.5</v>
      </c>
      <c r="F22286">
        <v>0.1</v>
      </c>
      <c r="G22286" s="30">
        <v>0</v>
      </c>
      <c r="H22286">
        <v>1</v>
      </c>
      <c r="I22286" t="s">
        <v>19</v>
      </c>
      <c r="J22286" t="s">
        <v>19</v>
      </c>
      <c r="K22286">
        <v>1</v>
      </c>
      <c r="L22286">
        <v>1399</v>
      </c>
      <c r="M22286">
        <v>25350</v>
      </c>
      <c r="N22286" t="s">
        <v>19</v>
      </c>
      <c r="O22286">
        <v>0</v>
      </c>
    </row>
    <row r="22287" spans="1:15" x14ac:dyDescent="0.25">
      <c r="A22287">
        <v>64380</v>
      </c>
      <c r="B22287">
        <v>1088</v>
      </c>
      <c r="C22287" t="s">
        <v>29317</v>
      </c>
      <c r="D22287" t="s">
        <v>29315</v>
      </c>
      <c r="E22287">
        <v>0.5</v>
      </c>
      <c r="F22287">
        <v>0.1</v>
      </c>
      <c r="G22287" s="30">
        <v>0</v>
      </c>
      <c r="H22287">
        <v>1</v>
      </c>
      <c r="I22287" t="s">
        <v>19</v>
      </c>
      <c r="J22287" t="s">
        <v>19</v>
      </c>
      <c r="K22287">
        <v>1</v>
      </c>
      <c r="L22287">
        <v>1399</v>
      </c>
      <c r="M22287">
        <v>25351</v>
      </c>
      <c r="N22287" t="s">
        <v>19</v>
      </c>
      <c r="O22287">
        <v>0</v>
      </c>
    </row>
    <row r="22288" spans="1:15" ht="165" x14ac:dyDescent="0.25">
      <c r="A22288">
        <v>64390</v>
      </c>
      <c r="B22288">
        <v>1950</v>
      </c>
      <c r="C22288" t="s">
        <v>29318</v>
      </c>
      <c r="D22288" s="7" t="s">
        <v>27474</v>
      </c>
      <c r="E22288" s="30">
        <v>0</v>
      </c>
      <c r="F22288">
        <v>0.01</v>
      </c>
      <c r="G22288" s="30">
        <v>0</v>
      </c>
      <c r="H22288">
        <v>1</v>
      </c>
      <c r="I22288">
        <v>8</v>
      </c>
      <c r="J22288" t="s">
        <v>19</v>
      </c>
      <c r="K22288">
        <v>1</v>
      </c>
      <c r="L22288">
        <v>2009</v>
      </c>
      <c r="M22288" t="s">
        <v>19</v>
      </c>
      <c r="N22288" t="s">
        <v>19</v>
      </c>
      <c r="O22288">
        <v>0</v>
      </c>
    </row>
    <row r="22289" spans="1:15" ht="165" x14ac:dyDescent="0.25">
      <c r="A22289">
        <v>64391</v>
      </c>
      <c r="B22289">
        <v>1950</v>
      </c>
      <c r="C22289" t="s">
        <v>29319</v>
      </c>
      <c r="D22289" s="7" t="s">
        <v>27474</v>
      </c>
      <c r="E22289" s="30">
        <v>0</v>
      </c>
      <c r="F22289">
        <v>0.01</v>
      </c>
      <c r="G22289" s="30">
        <v>0</v>
      </c>
      <c r="H22289">
        <v>1</v>
      </c>
      <c r="I22289">
        <v>8</v>
      </c>
      <c r="J22289" t="s">
        <v>19</v>
      </c>
      <c r="K22289">
        <v>1</v>
      </c>
      <c r="L22289">
        <v>2009</v>
      </c>
      <c r="M22289" t="s">
        <v>19</v>
      </c>
      <c r="N22289" t="s">
        <v>19</v>
      </c>
      <c r="O22289">
        <v>0</v>
      </c>
    </row>
    <row r="22290" spans="1:15" ht="165" x14ac:dyDescent="0.25">
      <c r="A22290">
        <v>64392</v>
      </c>
      <c r="B22290">
        <v>1950</v>
      </c>
      <c r="C22290" t="s">
        <v>29320</v>
      </c>
      <c r="D22290" s="7" t="s">
        <v>27474</v>
      </c>
      <c r="E22290" s="30">
        <v>0</v>
      </c>
      <c r="F22290">
        <v>0.01</v>
      </c>
      <c r="G22290" s="30">
        <v>0</v>
      </c>
      <c r="H22290">
        <v>1</v>
      </c>
      <c r="I22290">
        <v>8</v>
      </c>
      <c r="J22290" t="s">
        <v>19</v>
      </c>
      <c r="K22290">
        <v>1</v>
      </c>
      <c r="L22290">
        <v>2009</v>
      </c>
      <c r="M22290" t="s">
        <v>19</v>
      </c>
      <c r="N22290" t="s">
        <v>19</v>
      </c>
      <c r="O22290">
        <v>0</v>
      </c>
    </row>
    <row r="22291" spans="1:15" ht="165" x14ac:dyDescent="0.25">
      <c r="A22291">
        <v>64393</v>
      </c>
      <c r="B22291">
        <v>1950</v>
      </c>
      <c r="C22291" t="s">
        <v>29321</v>
      </c>
      <c r="D22291" s="7" t="s">
        <v>27474</v>
      </c>
      <c r="E22291" s="30">
        <v>0</v>
      </c>
      <c r="F22291">
        <v>0.01</v>
      </c>
      <c r="G22291" s="30">
        <v>0</v>
      </c>
      <c r="H22291">
        <v>1</v>
      </c>
      <c r="I22291">
        <v>8</v>
      </c>
      <c r="J22291" t="s">
        <v>19</v>
      </c>
      <c r="K22291">
        <v>1</v>
      </c>
      <c r="L22291">
        <v>2009</v>
      </c>
      <c r="M22291" t="s">
        <v>19</v>
      </c>
      <c r="N22291" t="s">
        <v>19</v>
      </c>
      <c r="O22291">
        <v>0</v>
      </c>
    </row>
    <row r="22292" spans="1:15" ht="165" x14ac:dyDescent="0.25">
      <c r="A22292">
        <v>64394</v>
      </c>
      <c r="B22292">
        <v>1950</v>
      </c>
      <c r="C22292" t="s">
        <v>29322</v>
      </c>
      <c r="D22292" s="7" t="s">
        <v>27474</v>
      </c>
      <c r="E22292" s="30">
        <v>0</v>
      </c>
      <c r="F22292">
        <v>0.01</v>
      </c>
      <c r="G22292" s="30">
        <v>0</v>
      </c>
      <c r="H22292">
        <v>1</v>
      </c>
      <c r="I22292">
        <v>8</v>
      </c>
      <c r="J22292" t="s">
        <v>19</v>
      </c>
      <c r="K22292">
        <v>1</v>
      </c>
      <c r="L22292">
        <v>2009</v>
      </c>
      <c r="M22292" t="s">
        <v>19</v>
      </c>
      <c r="N22292" t="s">
        <v>19</v>
      </c>
      <c r="O22292">
        <v>0</v>
      </c>
    </row>
    <row r="22293" spans="1:15" x14ac:dyDescent="0.25">
      <c r="A22293">
        <v>64395</v>
      </c>
      <c r="B22293">
        <v>1950</v>
      </c>
      <c r="C22293" t="s">
        <v>29323</v>
      </c>
      <c r="D22293" t="s">
        <v>23284</v>
      </c>
      <c r="E22293" s="30">
        <v>0</v>
      </c>
      <c r="F22293">
        <v>0.01</v>
      </c>
      <c r="G22293" s="30">
        <v>0</v>
      </c>
      <c r="H22293">
        <v>1</v>
      </c>
      <c r="I22293">
        <v>4</v>
      </c>
      <c r="J22293" t="s">
        <v>19</v>
      </c>
      <c r="K22293">
        <v>1</v>
      </c>
      <c r="L22293">
        <v>2059</v>
      </c>
      <c r="M22293" t="s">
        <v>19</v>
      </c>
      <c r="N22293" t="s">
        <v>19</v>
      </c>
      <c r="O22293">
        <v>0</v>
      </c>
    </row>
    <row r="22294" spans="1:15" x14ac:dyDescent="0.25">
      <c r="A22294">
        <v>64396</v>
      </c>
      <c r="B22294">
        <v>1950</v>
      </c>
      <c r="C22294" t="s">
        <v>29324</v>
      </c>
      <c r="D22294" t="s">
        <v>23284</v>
      </c>
      <c r="E22294" s="30">
        <v>0</v>
      </c>
      <c r="F22294">
        <v>0.01</v>
      </c>
      <c r="G22294" s="30">
        <v>0</v>
      </c>
      <c r="H22294">
        <v>1</v>
      </c>
      <c r="I22294">
        <v>1</v>
      </c>
      <c r="J22294" t="s">
        <v>19</v>
      </c>
      <c r="K22294">
        <v>1</v>
      </c>
      <c r="L22294">
        <v>2060</v>
      </c>
      <c r="M22294" t="s">
        <v>19</v>
      </c>
      <c r="N22294" t="s">
        <v>19</v>
      </c>
      <c r="O22294">
        <v>0</v>
      </c>
    </row>
    <row r="22295" spans="1:15" x14ac:dyDescent="0.25">
      <c r="A22295">
        <v>64397</v>
      </c>
      <c r="B22295">
        <v>1950</v>
      </c>
      <c r="C22295" t="s">
        <v>29325</v>
      </c>
      <c r="D22295" t="s">
        <v>23284</v>
      </c>
      <c r="E22295" s="30">
        <v>0</v>
      </c>
      <c r="F22295">
        <v>0.01</v>
      </c>
      <c r="G22295" s="30">
        <v>0</v>
      </c>
      <c r="H22295">
        <v>1</v>
      </c>
      <c r="I22295">
        <v>8</v>
      </c>
      <c r="J22295" t="s">
        <v>19</v>
      </c>
      <c r="K22295">
        <v>1</v>
      </c>
      <c r="L22295">
        <v>2061</v>
      </c>
      <c r="M22295" t="s">
        <v>19</v>
      </c>
      <c r="N22295" t="s">
        <v>19</v>
      </c>
      <c r="O22295">
        <v>0</v>
      </c>
    </row>
    <row r="22296" spans="1:15" x14ac:dyDescent="0.25">
      <c r="A22296">
        <v>64398</v>
      </c>
      <c r="B22296">
        <v>1950</v>
      </c>
      <c r="C22296" t="s">
        <v>29326</v>
      </c>
      <c r="D22296" t="s">
        <v>23284</v>
      </c>
      <c r="E22296" s="30">
        <v>0</v>
      </c>
      <c r="F22296">
        <v>0.01</v>
      </c>
      <c r="G22296" s="30">
        <v>0</v>
      </c>
      <c r="H22296">
        <v>1</v>
      </c>
      <c r="I22296">
        <v>8</v>
      </c>
      <c r="J22296" t="s">
        <v>19</v>
      </c>
      <c r="K22296">
        <v>1</v>
      </c>
      <c r="L22296">
        <v>2004</v>
      </c>
      <c r="M22296" t="s">
        <v>19</v>
      </c>
      <c r="N22296" t="s">
        <v>19</v>
      </c>
      <c r="O22296">
        <v>0</v>
      </c>
    </row>
    <row r="22297" spans="1:15" x14ac:dyDescent="0.25">
      <c r="A22297">
        <v>64399</v>
      </c>
      <c r="B22297">
        <v>1950</v>
      </c>
      <c r="C22297" t="s">
        <v>29327</v>
      </c>
      <c r="D22297" t="s">
        <v>23284</v>
      </c>
      <c r="E22297" s="30">
        <v>0</v>
      </c>
      <c r="F22297">
        <v>0.01</v>
      </c>
      <c r="G22297" s="30">
        <v>0</v>
      </c>
      <c r="H22297">
        <v>1</v>
      </c>
      <c r="I22297">
        <v>8</v>
      </c>
      <c r="J22297" t="s">
        <v>19</v>
      </c>
      <c r="K22297">
        <v>1</v>
      </c>
      <c r="L22297">
        <v>2000</v>
      </c>
      <c r="M22297" t="s">
        <v>19</v>
      </c>
      <c r="N22297" t="s">
        <v>19</v>
      </c>
      <c r="O22297">
        <v>0</v>
      </c>
    </row>
    <row r="22298" spans="1:15" x14ac:dyDescent="0.25">
      <c r="A22298">
        <v>64400</v>
      </c>
      <c r="B22298">
        <v>1950</v>
      </c>
      <c r="C22298" t="s">
        <v>29328</v>
      </c>
      <c r="D22298" t="s">
        <v>23284</v>
      </c>
      <c r="E22298" s="30">
        <v>0</v>
      </c>
      <c r="F22298">
        <v>0.01</v>
      </c>
      <c r="G22298" s="30">
        <v>0</v>
      </c>
      <c r="H22298">
        <v>1</v>
      </c>
      <c r="I22298">
        <v>8</v>
      </c>
      <c r="J22298" t="s">
        <v>19</v>
      </c>
      <c r="K22298">
        <v>1</v>
      </c>
      <c r="L22298">
        <v>1992</v>
      </c>
      <c r="M22298" t="s">
        <v>19</v>
      </c>
      <c r="N22298" t="s">
        <v>19</v>
      </c>
      <c r="O22298">
        <v>0</v>
      </c>
    </row>
    <row r="22299" spans="1:15" x14ac:dyDescent="0.25">
      <c r="A22299">
        <v>64401</v>
      </c>
      <c r="B22299">
        <v>1950</v>
      </c>
      <c r="C22299" t="s">
        <v>29329</v>
      </c>
      <c r="D22299" t="s">
        <v>23284</v>
      </c>
      <c r="E22299" s="30">
        <v>0</v>
      </c>
      <c r="F22299">
        <v>0.01</v>
      </c>
      <c r="G22299" s="30">
        <v>0</v>
      </c>
      <c r="H22299">
        <v>1</v>
      </c>
      <c r="I22299">
        <v>8</v>
      </c>
      <c r="J22299" t="s">
        <v>19</v>
      </c>
      <c r="K22299">
        <v>1</v>
      </c>
      <c r="L22299">
        <v>1966</v>
      </c>
      <c r="M22299" t="s">
        <v>19</v>
      </c>
      <c r="N22299" t="s">
        <v>19</v>
      </c>
      <c r="O22299">
        <v>0</v>
      </c>
    </row>
    <row r="22300" spans="1:15" x14ac:dyDescent="0.25">
      <c r="A22300">
        <v>64402</v>
      </c>
      <c r="B22300">
        <v>1950</v>
      </c>
      <c r="C22300" t="s">
        <v>29330</v>
      </c>
      <c r="D22300" t="s">
        <v>23284</v>
      </c>
      <c r="E22300" s="30">
        <v>0</v>
      </c>
      <c r="F22300">
        <v>0.01</v>
      </c>
      <c r="G22300" s="30">
        <v>0</v>
      </c>
      <c r="H22300">
        <v>1</v>
      </c>
      <c r="I22300">
        <v>2</v>
      </c>
      <c r="J22300" t="s">
        <v>19</v>
      </c>
      <c r="K22300">
        <v>1</v>
      </c>
      <c r="L22300">
        <v>2062</v>
      </c>
      <c r="M22300" t="s">
        <v>19</v>
      </c>
      <c r="N22300" t="s">
        <v>19</v>
      </c>
      <c r="O22300">
        <v>0</v>
      </c>
    </row>
    <row r="22301" spans="1:15" x14ac:dyDescent="0.25">
      <c r="A22301">
        <v>64405</v>
      </c>
      <c r="B22301">
        <v>1950</v>
      </c>
      <c r="C22301" t="s">
        <v>29331</v>
      </c>
      <c r="D22301" t="s">
        <v>23279</v>
      </c>
      <c r="E22301" s="30">
        <v>0</v>
      </c>
      <c r="F22301">
        <v>0.01</v>
      </c>
      <c r="G22301" s="30">
        <v>0</v>
      </c>
      <c r="H22301">
        <v>1</v>
      </c>
      <c r="I22301">
        <v>4</v>
      </c>
      <c r="J22301" t="s">
        <v>19</v>
      </c>
      <c r="K22301">
        <v>1</v>
      </c>
      <c r="L22301">
        <v>2059</v>
      </c>
      <c r="M22301" t="s">
        <v>19</v>
      </c>
      <c r="N22301" t="s">
        <v>19</v>
      </c>
      <c r="O22301">
        <v>0</v>
      </c>
    </row>
    <row r="22302" spans="1:15" x14ac:dyDescent="0.25">
      <c r="A22302">
        <v>64406</v>
      </c>
      <c r="B22302">
        <v>1950</v>
      </c>
      <c r="C22302" t="s">
        <v>29332</v>
      </c>
      <c r="D22302" t="s">
        <v>23279</v>
      </c>
      <c r="E22302" s="30">
        <v>0</v>
      </c>
      <c r="F22302">
        <v>0.01</v>
      </c>
      <c r="G22302" s="30">
        <v>0</v>
      </c>
      <c r="H22302">
        <v>1</v>
      </c>
      <c r="I22302">
        <v>4</v>
      </c>
      <c r="J22302" t="s">
        <v>19</v>
      </c>
      <c r="K22302">
        <v>1</v>
      </c>
      <c r="L22302">
        <v>2051</v>
      </c>
      <c r="M22302" t="s">
        <v>19</v>
      </c>
      <c r="N22302" t="s">
        <v>19</v>
      </c>
      <c r="O22302">
        <v>0</v>
      </c>
    </row>
    <row r="22303" spans="1:15" x14ac:dyDescent="0.25">
      <c r="A22303">
        <v>64407</v>
      </c>
      <c r="B22303">
        <v>1950</v>
      </c>
      <c r="C22303" t="s">
        <v>29333</v>
      </c>
      <c r="D22303" t="s">
        <v>23279</v>
      </c>
      <c r="E22303" s="30">
        <v>0</v>
      </c>
      <c r="F22303">
        <v>0.01</v>
      </c>
      <c r="G22303" s="30">
        <v>0</v>
      </c>
      <c r="H22303">
        <v>1</v>
      </c>
      <c r="I22303">
        <v>1</v>
      </c>
      <c r="J22303" t="s">
        <v>19</v>
      </c>
      <c r="K22303">
        <v>1</v>
      </c>
      <c r="L22303">
        <v>2060</v>
      </c>
      <c r="M22303" t="s">
        <v>19</v>
      </c>
      <c r="N22303" t="s">
        <v>19</v>
      </c>
      <c r="O22303">
        <v>0</v>
      </c>
    </row>
    <row r="22304" spans="1:15" x14ac:dyDescent="0.25">
      <c r="A22304">
        <v>64408</v>
      </c>
      <c r="B22304">
        <v>1950</v>
      </c>
      <c r="C22304" t="s">
        <v>29334</v>
      </c>
      <c r="D22304" t="s">
        <v>23279</v>
      </c>
      <c r="E22304" s="30">
        <v>0</v>
      </c>
      <c r="F22304">
        <v>0.01</v>
      </c>
      <c r="G22304" s="30">
        <v>0</v>
      </c>
      <c r="H22304">
        <v>1</v>
      </c>
      <c r="I22304">
        <v>1</v>
      </c>
      <c r="J22304" t="s">
        <v>19</v>
      </c>
      <c r="K22304">
        <v>1</v>
      </c>
      <c r="L22304">
        <v>2052</v>
      </c>
      <c r="M22304" t="s">
        <v>19</v>
      </c>
      <c r="N22304" t="s">
        <v>19</v>
      </c>
      <c r="O22304">
        <v>0</v>
      </c>
    </row>
    <row r="22305" spans="1:15" x14ac:dyDescent="0.25">
      <c r="A22305">
        <v>64409</v>
      </c>
      <c r="B22305">
        <v>1950</v>
      </c>
      <c r="C22305" t="s">
        <v>29335</v>
      </c>
      <c r="D22305" t="s">
        <v>23279</v>
      </c>
      <c r="E22305" s="30">
        <v>0</v>
      </c>
      <c r="F22305">
        <v>0.01</v>
      </c>
      <c r="G22305" s="30">
        <v>0</v>
      </c>
      <c r="H22305">
        <v>1</v>
      </c>
      <c r="I22305" t="s">
        <v>19</v>
      </c>
      <c r="J22305" t="s">
        <v>19</v>
      </c>
      <c r="K22305">
        <v>1</v>
      </c>
      <c r="L22305">
        <v>2361</v>
      </c>
      <c r="M22305" t="s">
        <v>19</v>
      </c>
      <c r="N22305" t="s">
        <v>19</v>
      </c>
      <c r="O22305">
        <v>0</v>
      </c>
    </row>
    <row r="22306" spans="1:15" x14ac:dyDescent="0.25">
      <c r="A22306">
        <v>64410</v>
      </c>
      <c r="B22306">
        <v>1950</v>
      </c>
      <c r="C22306" t="s">
        <v>29336</v>
      </c>
      <c r="D22306" t="s">
        <v>23279</v>
      </c>
      <c r="E22306" s="30">
        <v>0</v>
      </c>
      <c r="F22306">
        <v>0.01</v>
      </c>
      <c r="G22306" s="30">
        <v>0</v>
      </c>
      <c r="H22306">
        <v>1</v>
      </c>
      <c r="I22306">
        <v>2</v>
      </c>
      <c r="J22306" t="s">
        <v>19</v>
      </c>
      <c r="K22306">
        <v>1</v>
      </c>
      <c r="L22306">
        <v>2062</v>
      </c>
      <c r="M22306" t="s">
        <v>19</v>
      </c>
      <c r="N22306" t="s">
        <v>19</v>
      </c>
      <c r="O22306">
        <v>0</v>
      </c>
    </row>
    <row r="22307" spans="1:15" x14ac:dyDescent="0.25">
      <c r="A22307">
        <v>64411</v>
      </c>
      <c r="B22307">
        <v>1950</v>
      </c>
      <c r="C22307" t="s">
        <v>29337</v>
      </c>
      <c r="D22307" t="s">
        <v>23279</v>
      </c>
      <c r="E22307" s="30">
        <v>0</v>
      </c>
      <c r="F22307">
        <v>0.01</v>
      </c>
      <c r="G22307" s="30">
        <v>0</v>
      </c>
      <c r="H22307">
        <v>1</v>
      </c>
      <c r="I22307">
        <v>2</v>
      </c>
      <c r="J22307" t="s">
        <v>19</v>
      </c>
      <c r="K22307">
        <v>1</v>
      </c>
      <c r="L22307">
        <v>2054</v>
      </c>
      <c r="M22307" t="s">
        <v>19</v>
      </c>
      <c r="N22307" t="s">
        <v>19</v>
      </c>
      <c r="O22307">
        <v>0</v>
      </c>
    </row>
    <row r="22308" spans="1:15" x14ac:dyDescent="0.25">
      <c r="A22308">
        <v>64412</v>
      </c>
      <c r="B22308">
        <v>1950</v>
      </c>
      <c r="C22308" t="s">
        <v>29338</v>
      </c>
      <c r="D22308" t="s">
        <v>23279</v>
      </c>
      <c r="E22308" s="30">
        <v>0</v>
      </c>
      <c r="F22308">
        <v>0.01</v>
      </c>
      <c r="G22308" s="30">
        <v>0</v>
      </c>
      <c r="H22308">
        <v>1</v>
      </c>
      <c r="I22308">
        <v>8</v>
      </c>
      <c r="J22308" t="s">
        <v>19</v>
      </c>
      <c r="K22308">
        <v>1</v>
      </c>
      <c r="L22308">
        <v>2061</v>
      </c>
      <c r="M22308" t="s">
        <v>19</v>
      </c>
      <c r="N22308" t="s">
        <v>19</v>
      </c>
      <c r="O22308">
        <v>0</v>
      </c>
    </row>
    <row r="22309" spans="1:15" x14ac:dyDescent="0.25">
      <c r="A22309">
        <v>64413</v>
      </c>
      <c r="B22309">
        <v>1950</v>
      </c>
      <c r="C22309" t="s">
        <v>29339</v>
      </c>
      <c r="D22309" t="s">
        <v>23279</v>
      </c>
      <c r="E22309" s="30">
        <v>0</v>
      </c>
      <c r="F22309">
        <v>0.01</v>
      </c>
      <c r="G22309" s="30">
        <v>0</v>
      </c>
      <c r="H22309">
        <v>1</v>
      </c>
      <c r="I22309">
        <v>8</v>
      </c>
      <c r="J22309" t="s">
        <v>19</v>
      </c>
      <c r="K22309">
        <v>1</v>
      </c>
      <c r="L22309">
        <v>2053</v>
      </c>
      <c r="M22309" t="s">
        <v>19</v>
      </c>
      <c r="N22309" t="s">
        <v>19</v>
      </c>
      <c r="O22309">
        <v>0</v>
      </c>
    </row>
    <row r="22310" spans="1:15" x14ac:dyDescent="0.25">
      <c r="A22310">
        <v>64568</v>
      </c>
      <c r="B22310">
        <v>1950</v>
      </c>
      <c r="C22310" t="s">
        <v>29340</v>
      </c>
      <c r="D22310" t="s">
        <v>23279</v>
      </c>
      <c r="E22310" s="30">
        <v>0</v>
      </c>
      <c r="F22310">
        <v>0.01</v>
      </c>
      <c r="G22310" s="30">
        <v>0</v>
      </c>
      <c r="H22310">
        <v>1</v>
      </c>
      <c r="I22310">
        <v>8</v>
      </c>
      <c r="J22310" t="s">
        <v>19</v>
      </c>
      <c r="K22310">
        <v>1</v>
      </c>
      <c r="L22310">
        <v>1992</v>
      </c>
      <c r="M22310" t="s">
        <v>19</v>
      </c>
      <c r="N22310" t="s">
        <v>19</v>
      </c>
      <c r="O22310">
        <v>0</v>
      </c>
    </row>
    <row r="22311" spans="1:15" x14ac:dyDescent="0.25">
      <c r="A22311">
        <v>64569</v>
      </c>
      <c r="B22311">
        <v>1950</v>
      </c>
      <c r="C22311" t="s">
        <v>29341</v>
      </c>
      <c r="D22311" t="s">
        <v>23279</v>
      </c>
      <c r="E22311" s="30">
        <v>0</v>
      </c>
      <c r="F22311">
        <v>0.01</v>
      </c>
      <c r="G22311" s="30">
        <v>0</v>
      </c>
      <c r="H22311">
        <v>1</v>
      </c>
      <c r="I22311">
        <v>8</v>
      </c>
      <c r="J22311" t="s">
        <v>19</v>
      </c>
      <c r="K22311">
        <v>1</v>
      </c>
      <c r="L22311">
        <v>2071</v>
      </c>
      <c r="M22311" t="s">
        <v>19</v>
      </c>
      <c r="N22311" t="s">
        <v>19</v>
      </c>
      <c r="O22311">
        <v>0</v>
      </c>
    </row>
    <row r="22312" spans="1:15" x14ac:dyDescent="0.25">
      <c r="A22312">
        <v>64570</v>
      </c>
      <c r="B22312">
        <v>1950</v>
      </c>
      <c r="C22312" t="s">
        <v>29342</v>
      </c>
      <c r="D22312" t="s">
        <v>23279</v>
      </c>
      <c r="E22312" s="30">
        <v>0</v>
      </c>
      <c r="F22312">
        <v>0.01</v>
      </c>
      <c r="G22312" s="30">
        <v>0</v>
      </c>
      <c r="H22312">
        <v>1</v>
      </c>
      <c r="I22312">
        <v>8</v>
      </c>
      <c r="J22312" t="s">
        <v>19</v>
      </c>
      <c r="K22312">
        <v>1</v>
      </c>
      <c r="L22312">
        <v>1958</v>
      </c>
      <c r="M22312" t="s">
        <v>19</v>
      </c>
      <c r="N22312" t="s">
        <v>19</v>
      </c>
      <c r="O22312">
        <v>0</v>
      </c>
    </row>
    <row r="22313" spans="1:15" x14ac:dyDescent="0.25">
      <c r="A22313">
        <v>64571</v>
      </c>
      <c r="B22313">
        <v>1950</v>
      </c>
      <c r="C22313" t="s">
        <v>29343</v>
      </c>
      <c r="D22313" t="s">
        <v>23279</v>
      </c>
      <c r="E22313" s="30">
        <v>0</v>
      </c>
      <c r="F22313">
        <v>0.01</v>
      </c>
      <c r="G22313" s="30">
        <v>0</v>
      </c>
      <c r="H22313">
        <v>1</v>
      </c>
      <c r="I22313">
        <v>8</v>
      </c>
      <c r="J22313" t="s">
        <v>19</v>
      </c>
      <c r="K22313">
        <v>1</v>
      </c>
      <c r="L22313">
        <v>1966</v>
      </c>
      <c r="M22313" t="s">
        <v>19</v>
      </c>
      <c r="N22313" t="s">
        <v>19</v>
      </c>
      <c r="O22313">
        <v>0</v>
      </c>
    </row>
    <row r="22314" spans="1:15" x14ac:dyDescent="0.25">
      <c r="A22314">
        <v>64572</v>
      </c>
      <c r="B22314">
        <v>1950</v>
      </c>
      <c r="C22314" t="s">
        <v>29344</v>
      </c>
      <c r="D22314" t="s">
        <v>23279</v>
      </c>
      <c r="E22314" s="30">
        <v>0</v>
      </c>
      <c r="F22314">
        <v>0.01</v>
      </c>
      <c r="G22314" s="30">
        <v>0</v>
      </c>
      <c r="H22314">
        <v>1</v>
      </c>
      <c r="I22314">
        <v>8</v>
      </c>
      <c r="J22314" t="s">
        <v>19</v>
      </c>
      <c r="K22314">
        <v>1</v>
      </c>
      <c r="L22314">
        <v>1976</v>
      </c>
      <c r="M22314" t="s">
        <v>19</v>
      </c>
      <c r="N22314" t="s">
        <v>19</v>
      </c>
      <c r="O22314">
        <v>0</v>
      </c>
    </row>
    <row r="22315" spans="1:15" x14ac:dyDescent="0.25">
      <c r="A22315">
        <v>64573</v>
      </c>
      <c r="B22315">
        <v>1950</v>
      </c>
      <c r="C22315" t="s">
        <v>29345</v>
      </c>
      <c r="D22315" t="s">
        <v>23279</v>
      </c>
      <c r="E22315" s="30">
        <v>0</v>
      </c>
      <c r="F22315">
        <v>0.01</v>
      </c>
      <c r="G22315" s="30">
        <v>0</v>
      </c>
      <c r="H22315">
        <v>1</v>
      </c>
      <c r="I22315">
        <v>8</v>
      </c>
      <c r="J22315" t="s">
        <v>19</v>
      </c>
      <c r="K22315">
        <v>1</v>
      </c>
      <c r="L22315">
        <v>1976</v>
      </c>
      <c r="M22315" t="s">
        <v>19</v>
      </c>
      <c r="N22315" t="s">
        <v>19</v>
      </c>
      <c r="O22315">
        <v>0</v>
      </c>
    </row>
    <row r="22316" spans="1:15" x14ac:dyDescent="0.25">
      <c r="A22316">
        <v>64574</v>
      </c>
      <c r="B22316">
        <v>1950</v>
      </c>
      <c r="C22316" t="s">
        <v>29346</v>
      </c>
      <c r="D22316" t="s">
        <v>23279</v>
      </c>
      <c r="E22316" s="30">
        <v>0</v>
      </c>
      <c r="F22316">
        <v>0.01</v>
      </c>
      <c r="G22316" s="30">
        <v>0</v>
      </c>
      <c r="H22316">
        <v>1</v>
      </c>
      <c r="I22316">
        <v>8</v>
      </c>
      <c r="J22316" t="s">
        <v>19</v>
      </c>
      <c r="K22316">
        <v>1</v>
      </c>
      <c r="L22316">
        <v>1979</v>
      </c>
      <c r="M22316" t="s">
        <v>19</v>
      </c>
      <c r="N22316" t="s">
        <v>19</v>
      </c>
      <c r="O22316">
        <v>0</v>
      </c>
    </row>
    <row r="22317" spans="1:15" ht="405" x14ac:dyDescent="0.25">
      <c r="A22317">
        <v>64587</v>
      </c>
      <c r="B22317">
        <v>1950</v>
      </c>
      <c r="C22317" t="s">
        <v>29347</v>
      </c>
      <c r="D22317" s="7" t="s">
        <v>23406</v>
      </c>
      <c r="E22317" s="30">
        <v>0</v>
      </c>
      <c r="F22317">
        <v>0.01</v>
      </c>
      <c r="G22317" s="30">
        <v>0</v>
      </c>
      <c r="H22317">
        <v>1</v>
      </c>
      <c r="I22317">
        <v>2</v>
      </c>
      <c r="J22317" t="s">
        <v>19</v>
      </c>
      <c r="K22317">
        <v>1</v>
      </c>
      <c r="L22317">
        <v>2005</v>
      </c>
      <c r="M22317" t="s">
        <v>19</v>
      </c>
      <c r="N22317" t="s">
        <v>19</v>
      </c>
      <c r="O22317">
        <v>0</v>
      </c>
    </row>
    <row r="22318" spans="1:15" ht="405" x14ac:dyDescent="0.25">
      <c r="A22318">
        <v>64588</v>
      </c>
      <c r="B22318">
        <v>1950</v>
      </c>
      <c r="C22318" t="s">
        <v>29348</v>
      </c>
      <c r="D22318" s="7" t="s">
        <v>23406</v>
      </c>
      <c r="E22318" s="30">
        <v>0</v>
      </c>
      <c r="F22318">
        <v>0.01</v>
      </c>
      <c r="G22318" s="30">
        <v>0</v>
      </c>
      <c r="H22318">
        <v>1</v>
      </c>
      <c r="I22318">
        <v>2</v>
      </c>
      <c r="J22318" t="s">
        <v>19</v>
      </c>
      <c r="K22318">
        <v>1</v>
      </c>
      <c r="L22318">
        <v>2041</v>
      </c>
      <c r="M22318" t="s">
        <v>19</v>
      </c>
      <c r="N22318" t="s">
        <v>19</v>
      </c>
      <c r="O22318">
        <v>0</v>
      </c>
    </row>
    <row r="22319" spans="1:15" ht="405" x14ac:dyDescent="0.25">
      <c r="A22319">
        <v>64589</v>
      </c>
      <c r="B22319">
        <v>1950</v>
      </c>
      <c r="C22319" t="s">
        <v>29349</v>
      </c>
      <c r="D22319" s="7" t="s">
        <v>23406</v>
      </c>
      <c r="E22319" s="30">
        <v>0</v>
      </c>
      <c r="F22319">
        <v>0.01</v>
      </c>
      <c r="G22319" s="30">
        <v>0</v>
      </c>
      <c r="H22319">
        <v>1</v>
      </c>
      <c r="I22319">
        <v>2</v>
      </c>
      <c r="J22319" t="s">
        <v>19</v>
      </c>
      <c r="K22319">
        <v>1</v>
      </c>
      <c r="L22319">
        <v>1993</v>
      </c>
      <c r="M22319" t="s">
        <v>19</v>
      </c>
      <c r="N22319" t="s">
        <v>19</v>
      </c>
      <c r="O22319">
        <v>0</v>
      </c>
    </row>
    <row r="22320" spans="1:15" ht="405" x14ac:dyDescent="0.25">
      <c r="A22320">
        <v>64590</v>
      </c>
      <c r="B22320">
        <v>1950</v>
      </c>
      <c r="C22320" t="s">
        <v>29350</v>
      </c>
      <c r="D22320" s="7" t="s">
        <v>23406</v>
      </c>
      <c r="E22320" s="30">
        <v>0</v>
      </c>
      <c r="F22320">
        <v>0.01</v>
      </c>
      <c r="G22320" s="30">
        <v>0</v>
      </c>
      <c r="H22320">
        <v>1</v>
      </c>
      <c r="I22320">
        <v>2</v>
      </c>
      <c r="J22320" t="s">
        <v>19</v>
      </c>
      <c r="K22320">
        <v>1</v>
      </c>
      <c r="L22320">
        <v>2072</v>
      </c>
      <c r="M22320" t="s">
        <v>19</v>
      </c>
      <c r="N22320" t="s">
        <v>19</v>
      </c>
      <c r="O22320">
        <v>0</v>
      </c>
    </row>
    <row r="22321" spans="1:15" ht="405" x14ac:dyDescent="0.25">
      <c r="A22321">
        <v>64591</v>
      </c>
      <c r="B22321">
        <v>1950</v>
      </c>
      <c r="C22321" t="s">
        <v>29351</v>
      </c>
      <c r="D22321" s="7" t="s">
        <v>23406</v>
      </c>
      <c r="E22321" s="30">
        <v>0</v>
      </c>
      <c r="F22321">
        <v>0.01</v>
      </c>
      <c r="G22321" s="30">
        <v>0</v>
      </c>
      <c r="H22321">
        <v>1</v>
      </c>
      <c r="I22321">
        <v>2</v>
      </c>
      <c r="J22321" t="s">
        <v>19</v>
      </c>
      <c r="K22321">
        <v>1</v>
      </c>
      <c r="L22321">
        <v>1959</v>
      </c>
      <c r="M22321" t="s">
        <v>19</v>
      </c>
      <c r="N22321" t="s">
        <v>19</v>
      </c>
      <c r="O22321">
        <v>0</v>
      </c>
    </row>
    <row r="22322" spans="1:15" ht="405" x14ac:dyDescent="0.25">
      <c r="A22322">
        <v>64592</v>
      </c>
      <c r="B22322">
        <v>1950</v>
      </c>
      <c r="C22322" t="s">
        <v>29352</v>
      </c>
      <c r="D22322" s="7" t="s">
        <v>23406</v>
      </c>
      <c r="E22322" s="30">
        <v>0</v>
      </c>
      <c r="F22322">
        <v>0.01</v>
      </c>
      <c r="G22322" s="30">
        <v>0</v>
      </c>
      <c r="H22322">
        <v>1</v>
      </c>
      <c r="I22322">
        <v>2</v>
      </c>
      <c r="J22322" t="s">
        <v>19</v>
      </c>
      <c r="K22322">
        <v>1</v>
      </c>
      <c r="L22322">
        <v>2103</v>
      </c>
      <c r="M22322" t="s">
        <v>19</v>
      </c>
      <c r="N22322" t="s">
        <v>19</v>
      </c>
      <c r="O22322">
        <v>0</v>
      </c>
    </row>
    <row r="22323" spans="1:15" ht="405" x14ac:dyDescent="0.25">
      <c r="A22323">
        <v>64593</v>
      </c>
      <c r="B22323">
        <v>1950</v>
      </c>
      <c r="C22323" t="s">
        <v>29353</v>
      </c>
      <c r="D22323" s="7" t="s">
        <v>23406</v>
      </c>
      <c r="E22323" s="30">
        <v>0</v>
      </c>
      <c r="F22323">
        <v>0.01</v>
      </c>
      <c r="G22323" s="30">
        <v>0</v>
      </c>
      <c r="H22323">
        <v>1</v>
      </c>
      <c r="I22323">
        <v>2</v>
      </c>
      <c r="J22323" t="s">
        <v>19</v>
      </c>
      <c r="K22323">
        <v>1</v>
      </c>
      <c r="L22323">
        <v>1959</v>
      </c>
      <c r="M22323" t="s">
        <v>19</v>
      </c>
      <c r="N22323" t="s">
        <v>19</v>
      </c>
      <c r="O22323">
        <v>0</v>
      </c>
    </row>
    <row r="22324" spans="1:15" ht="405" x14ac:dyDescent="0.25">
      <c r="A22324">
        <v>64594</v>
      </c>
      <c r="B22324">
        <v>1950</v>
      </c>
      <c r="C22324" t="s">
        <v>29354</v>
      </c>
      <c r="D22324" s="7" t="s">
        <v>23406</v>
      </c>
      <c r="E22324" s="30">
        <v>0</v>
      </c>
      <c r="F22324">
        <v>0.01</v>
      </c>
      <c r="G22324" s="30">
        <v>0</v>
      </c>
      <c r="H22324">
        <v>1</v>
      </c>
      <c r="I22324">
        <v>2</v>
      </c>
      <c r="J22324" t="s">
        <v>19</v>
      </c>
      <c r="K22324">
        <v>1</v>
      </c>
      <c r="L22324">
        <v>1967</v>
      </c>
      <c r="M22324" t="s">
        <v>19</v>
      </c>
      <c r="N22324" t="s">
        <v>19</v>
      </c>
      <c r="O22324">
        <v>0</v>
      </c>
    </row>
    <row r="22325" spans="1:15" ht="405" x14ac:dyDescent="0.25">
      <c r="A22325">
        <v>64595</v>
      </c>
      <c r="B22325">
        <v>1950</v>
      </c>
      <c r="C22325" t="s">
        <v>29355</v>
      </c>
      <c r="D22325" s="7" t="s">
        <v>23406</v>
      </c>
      <c r="E22325" s="30">
        <v>0</v>
      </c>
      <c r="F22325">
        <v>0.01</v>
      </c>
      <c r="G22325" s="30">
        <v>0</v>
      </c>
      <c r="H22325">
        <v>1</v>
      </c>
      <c r="I22325">
        <v>2</v>
      </c>
      <c r="J22325" t="s">
        <v>19</v>
      </c>
      <c r="K22325">
        <v>1</v>
      </c>
      <c r="L22325">
        <v>2108</v>
      </c>
      <c r="M22325" t="s">
        <v>19</v>
      </c>
      <c r="N22325" t="s">
        <v>19</v>
      </c>
      <c r="O22325">
        <v>0</v>
      </c>
    </row>
    <row r="22326" spans="1:15" ht="405" x14ac:dyDescent="0.25">
      <c r="A22326">
        <v>64596</v>
      </c>
      <c r="B22326">
        <v>1950</v>
      </c>
      <c r="C22326" t="s">
        <v>29356</v>
      </c>
      <c r="D22326" s="7" t="s">
        <v>23406</v>
      </c>
      <c r="E22326" s="30">
        <v>0</v>
      </c>
      <c r="F22326">
        <v>0.01</v>
      </c>
      <c r="G22326" s="30">
        <v>0</v>
      </c>
      <c r="H22326">
        <v>1</v>
      </c>
      <c r="I22326">
        <v>2</v>
      </c>
      <c r="J22326" t="s">
        <v>19</v>
      </c>
      <c r="K22326">
        <v>1</v>
      </c>
      <c r="L22326">
        <v>1967</v>
      </c>
      <c r="M22326" t="s">
        <v>19</v>
      </c>
      <c r="N22326" t="s">
        <v>19</v>
      </c>
      <c r="O22326">
        <v>0</v>
      </c>
    </row>
    <row r="22327" spans="1:15" ht="405" x14ac:dyDescent="0.25">
      <c r="A22327">
        <v>64597</v>
      </c>
      <c r="B22327">
        <v>1950</v>
      </c>
      <c r="C22327" t="s">
        <v>29357</v>
      </c>
      <c r="D22327" s="7" t="s">
        <v>23406</v>
      </c>
      <c r="E22327" s="30">
        <v>0</v>
      </c>
      <c r="F22327">
        <v>0.01</v>
      </c>
      <c r="G22327" s="30">
        <v>0</v>
      </c>
      <c r="H22327">
        <v>1</v>
      </c>
      <c r="I22327">
        <v>2</v>
      </c>
      <c r="J22327" t="s">
        <v>19</v>
      </c>
      <c r="K22327">
        <v>1</v>
      </c>
      <c r="L22327">
        <v>2108</v>
      </c>
      <c r="M22327" t="s">
        <v>19</v>
      </c>
      <c r="N22327" t="s">
        <v>19</v>
      </c>
      <c r="O22327">
        <v>0</v>
      </c>
    </row>
    <row r="22328" spans="1:15" ht="405" x14ac:dyDescent="0.25">
      <c r="A22328">
        <v>64598</v>
      </c>
      <c r="B22328">
        <v>1950</v>
      </c>
      <c r="C22328" t="s">
        <v>29358</v>
      </c>
      <c r="D22328" s="7" t="s">
        <v>23406</v>
      </c>
      <c r="E22328" s="30">
        <v>0</v>
      </c>
      <c r="F22328">
        <v>0.01</v>
      </c>
      <c r="G22328" s="30">
        <v>0</v>
      </c>
      <c r="H22328">
        <v>1</v>
      </c>
      <c r="I22328">
        <v>2</v>
      </c>
      <c r="J22328" t="s">
        <v>19</v>
      </c>
      <c r="K22328">
        <v>1</v>
      </c>
      <c r="L22328">
        <v>1967</v>
      </c>
      <c r="M22328" t="s">
        <v>19</v>
      </c>
      <c r="N22328" t="s">
        <v>19</v>
      </c>
      <c r="O22328">
        <v>0</v>
      </c>
    </row>
    <row r="22329" spans="1:15" x14ac:dyDescent="0.25">
      <c r="A22329">
        <v>64724</v>
      </c>
      <c r="B22329">
        <v>303</v>
      </c>
      <c r="C22329" t="s">
        <v>29359</v>
      </c>
      <c r="D22329" t="s">
        <v>29360</v>
      </c>
      <c r="E22329">
        <v>1</v>
      </c>
      <c r="F22329">
        <v>1</v>
      </c>
      <c r="G22329" s="30">
        <v>0</v>
      </c>
      <c r="H22329">
        <v>1</v>
      </c>
      <c r="I22329" t="s">
        <v>19</v>
      </c>
      <c r="J22329">
        <v>32768</v>
      </c>
      <c r="K22329">
        <v>1</v>
      </c>
      <c r="L22329" t="s">
        <v>19</v>
      </c>
      <c r="M22329">
        <v>24592</v>
      </c>
      <c r="N22329" t="s">
        <v>19</v>
      </c>
      <c r="O22329">
        <v>0</v>
      </c>
    </row>
    <row r="22330" spans="1:15" x14ac:dyDescent="0.25">
      <c r="A22330">
        <v>64726</v>
      </c>
      <c r="B22330">
        <v>1950</v>
      </c>
      <c r="C22330" t="s">
        <v>29361</v>
      </c>
      <c r="D22330" t="s">
        <v>27573</v>
      </c>
      <c r="E22330" s="30">
        <v>0</v>
      </c>
      <c r="F22330">
        <v>0.01</v>
      </c>
      <c r="G22330" s="30">
        <v>0</v>
      </c>
      <c r="H22330">
        <v>1</v>
      </c>
      <c r="I22330">
        <v>2</v>
      </c>
      <c r="J22330" t="s">
        <v>19</v>
      </c>
      <c r="K22330">
        <v>1</v>
      </c>
      <c r="L22330" t="s">
        <v>19</v>
      </c>
      <c r="M22330" t="s">
        <v>19</v>
      </c>
      <c r="N22330" t="s">
        <v>19</v>
      </c>
      <c r="O22330">
        <v>0</v>
      </c>
    </row>
    <row r="22331" spans="1:15" x14ac:dyDescent="0.25">
      <c r="A22331">
        <v>64727</v>
      </c>
      <c r="B22331">
        <v>1950</v>
      </c>
      <c r="C22331" t="s">
        <v>29362</v>
      </c>
      <c r="D22331" t="s">
        <v>27573</v>
      </c>
      <c r="E22331" s="30">
        <v>0</v>
      </c>
      <c r="F22331">
        <v>0.01</v>
      </c>
      <c r="G22331" s="30">
        <v>0</v>
      </c>
      <c r="H22331">
        <v>1</v>
      </c>
      <c r="I22331">
        <v>2</v>
      </c>
      <c r="J22331" t="s">
        <v>19</v>
      </c>
      <c r="K22331">
        <v>1</v>
      </c>
      <c r="L22331" t="s">
        <v>19</v>
      </c>
      <c r="M22331" t="s">
        <v>19</v>
      </c>
      <c r="N22331" t="s">
        <v>19</v>
      </c>
      <c r="O22331">
        <v>0</v>
      </c>
    </row>
    <row r="22332" spans="1:15" x14ac:dyDescent="0.25">
      <c r="A22332">
        <v>64728</v>
      </c>
      <c r="B22332">
        <v>1950</v>
      </c>
      <c r="C22332" t="s">
        <v>29363</v>
      </c>
      <c r="D22332" t="s">
        <v>27573</v>
      </c>
      <c r="E22332" s="30">
        <v>0</v>
      </c>
      <c r="F22332">
        <v>0.01</v>
      </c>
      <c r="G22332" s="30">
        <v>0</v>
      </c>
      <c r="H22332">
        <v>1</v>
      </c>
      <c r="I22332">
        <v>2</v>
      </c>
      <c r="J22332" t="s">
        <v>19</v>
      </c>
      <c r="K22332">
        <v>1</v>
      </c>
      <c r="L22332" t="s">
        <v>19</v>
      </c>
      <c r="M22332" t="s">
        <v>19</v>
      </c>
      <c r="N22332" t="s">
        <v>19</v>
      </c>
      <c r="O22332">
        <v>0</v>
      </c>
    </row>
    <row r="22333" spans="1:15" x14ac:dyDescent="0.25">
      <c r="A22333">
        <v>64729</v>
      </c>
      <c r="B22333">
        <v>1950</v>
      </c>
      <c r="C22333" t="s">
        <v>29364</v>
      </c>
      <c r="D22333" t="s">
        <v>27573</v>
      </c>
      <c r="E22333" s="30">
        <v>0</v>
      </c>
      <c r="F22333">
        <v>0.01</v>
      </c>
      <c r="G22333" s="30">
        <v>0</v>
      </c>
      <c r="H22333">
        <v>1</v>
      </c>
      <c r="I22333">
        <v>2</v>
      </c>
      <c r="J22333" t="s">
        <v>19</v>
      </c>
      <c r="K22333">
        <v>1</v>
      </c>
      <c r="L22333" t="s">
        <v>19</v>
      </c>
      <c r="M22333" t="s">
        <v>19</v>
      </c>
      <c r="N22333" t="s">
        <v>19</v>
      </c>
      <c r="O22333">
        <v>0</v>
      </c>
    </row>
    <row r="22334" spans="1:15" x14ac:dyDescent="0.25">
      <c r="A22334">
        <v>64730</v>
      </c>
      <c r="B22334">
        <v>1950</v>
      </c>
      <c r="C22334" t="s">
        <v>29365</v>
      </c>
      <c r="D22334" t="s">
        <v>27573</v>
      </c>
      <c r="E22334" s="30">
        <v>0</v>
      </c>
      <c r="F22334">
        <v>0.01</v>
      </c>
      <c r="G22334" s="30">
        <v>0</v>
      </c>
      <c r="H22334">
        <v>1</v>
      </c>
      <c r="I22334">
        <v>2</v>
      </c>
      <c r="J22334" t="s">
        <v>19</v>
      </c>
      <c r="K22334">
        <v>1</v>
      </c>
      <c r="L22334" t="s">
        <v>19</v>
      </c>
      <c r="M22334" t="s">
        <v>19</v>
      </c>
      <c r="N22334" t="s">
        <v>19</v>
      </c>
      <c r="O22334">
        <v>0</v>
      </c>
    </row>
    <row r="22335" spans="1:15" x14ac:dyDescent="0.25">
      <c r="A22335">
        <v>64731</v>
      </c>
      <c r="B22335">
        <v>1950</v>
      </c>
      <c r="C22335" t="s">
        <v>29366</v>
      </c>
      <c r="D22335" t="s">
        <v>27573</v>
      </c>
      <c r="E22335" s="30">
        <v>0</v>
      </c>
      <c r="F22335">
        <v>0.01</v>
      </c>
      <c r="G22335" s="30">
        <v>0</v>
      </c>
      <c r="H22335">
        <v>1</v>
      </c>
      <c r="I22335">
        <v>2</v>
      </c>
      <c r="J22335" t="s">
        <v>19</v>
      </c>
      <c r="K22335">
        <v>1</v>
      </c>
      <c r="L22335" t="s">
        <v>19</v>
      </c>
      <c r="M22335" t="s">
        <v>19</v>
      </c>
      <c r="N22335" t="s">
        <v>19</v>
      </c>
      <c r="O22335">
        <v>0</v>
      </c>
    </row>
    <row r="22336" spans="1:15" x14ac:dyDescent="0.25">
      <c r="A22336">
        <v>64732</v>
      </c>
      <c r="B22336">
        <v>1950</v>
      </c>
      <c r="C22336" t="s">
        <v>29367</v>
      </c>
      <c r="D22336" t="s">
        <v>27573</v>
      </c>
      <c r="E22336" s="30">
        <v>0</v>
      </c>
      <c r="F22336">
        <v>0.01</v>
      </c>
      <c r="G22336" s="30">
        <v>0</v>
      </c>
      <c r="H22336">
        <v>1</v>
      </c>
      <c r="I22336">
        <v>2</v>
      </c>
      <c r="J22336" t="s">
        <v>19</v>
      </c>
      <c r="K22336">
        <v>1</v>
      </c>
      <c r="L22336" t="s">
        <v>19</v>
      </c>
      <c r="M22336" t="s">
        <v>19</v>
      </c>
      <c r="N22336" t="s">
        <v>19</v>
      </c>
      <c r="O22336">
        <v>0</v>
      </c>
    </row>
    <row r="22337" spans="1:15" x14ac:dyDescent="0.25">
      <c r="A22337">
        <v>64733</v>
      </c>
      <c r="B22337">
        <v>1950</v>
      </c>
      <c r="C22337" t="s">
        <v>29368</v>
      </c>
      <c r="D22337" t="s">
        <v>27573</v>
      </c>
      <c r="E22337" s="30">
        <v>0</v>
      </c>
      <c r="F22337">
        <v>0.01</v>
      </c>
      <c r="G22337" s="30">
        <v>0</v>
      </c>
      <c r="H22337">
        <v>1</v>
      </c>
      <c r="I22337">
        <v>2</v>
      </c>
      <c r="J22337" t="s">
        <v>19</v>
      </c>
      <c r="K22337">
        <v>1</v>
      </c>
      <c r="L22337" t="s">
        <v>19</v>
      </c>
      <c r="M22337" t="s">
        <v>19</v>
      </c>
      <c r="N22337" t="s">
        <v>19</v>
      </c>
      <c r="O22337">
        <v>0</v>
      </c>
    </row>
    <row r="22338" spans="1:15" x14ac:dyDescent="0.25">
      <c r="A22338">
        <v>64746</v>
      </c>
      <c r="B22338">
        <v>1194</v>
      </c>
      <c r="C22338" t="s">
        <v>29369</v>
      </c>
      <c r="D22338" t="s">
        <v>29370</v>
      </c>
      <c r="E22338" s="30">
        <v>0</v>
      </c>
      <c r="F22338">
        <v>0.1</v>
      </c>
      <c r="G22338" s="30">
        <v>0</v>
      </c>
      <c r="H22338">
        <v>1</v>
      </c>
      <c r="I22338" t="s">
        <v>19</v>
      </c>
      <c r="J22338" t="s">
        <v>19</v>
      </c>
      <c r="K22338">
        <v>1</v>
      </c>
      <c r="L22338" t="s">
        <v>19</v>
      </c>
      <c r="M22338">
        <v>24298</v>
      </c>
      <c r="N22338" t="s">
        <v>19</v>
      </c>
      <c r="O22338">
        <v>0</v>
      </c>
    </row>
    <row r="22339" spans="1:15" x14ac:dyDescent="0.25">
      <c r="A22339">
        <v>64883</v>
      </c>
      <c r="B22339">
        <v>1975</v>
      </c>
      <c r="C22339" t="s">
        <v>29371</v>
      </c>
      <c r="E22339">
        <v>100000</v>
      </c>
      <c r="F22339">
        <v>200</v>
      </c>
      <c r="G22339" s="30">
        <v>0</v>
      </c>
      <c r="H22339">
        <v>1</v>
      </c>
      <c r="I22339" t="s">
        <v>19</v>
      </c>
      <c r="J22339">
        <v>25000000</v>
      </c>
      <c r="K22339">
        <v>1</v>
      </c>
      <c r="L22339" t="s">
        <v>19</v>
      </c>
      <c r="M22339" t="s">
        <v>19</v>
      </c>
      <c r="N22339">
        <v>20154</v>
      </c>
      <c r="O22339">
        <v>20449</v>
      </c>
    </row>
    <row r="22340" spans="1:15" ht="165" x14ac:dyDescent="0.25">
      <c r="A22340">
        <v>64907</v>
      </c>
      <c r="B22340">
        <v>1950</v>
      </c>
      <c r="C22340" t="s">
        <v>29372</v>
      </c>
      <c r="D22340" s="7" t="s">
        <v>27482</v>
      </c>
      <c r="E22340" s="30">
        <v>0</v>
      </c>
      <c r="F22340">
        <v>0.01</v>
      </c>
      <c r="G22340" s="30">
        <v>0</v>
      </c>
      <c r="H22340">
        <v>1</v>
      </c>
      <c r="I22340">
        <v>2</v>
      </c>
      <c r="J22340" t="s">
        <v>19</v>
      </c>
      <c r="K22340">
        <v>1</v>
      </c>
      <c r="L22340">
        <v>2010</v>
      </c>
      <c r="M22340" t="s">
        <v>19</v>
      </c>
      <c r="N22340" t="s">
        <v>19</v>
      </c>
      <c r="O22340">
        <v>0</v>
      </c>
    </row>
    <row r="22341" spans="1:15" ht="165" x14ac:dyDescent="0.25">
      <c r="A22341">
        <v>64908</v>
      </c>
      <c r="B22341">
        <v>1950</v>
      </c>
      <c r="C22341" t="s">
        <v>29373</v>
      </c>
      <c r="D22341" s="7" t="s">
        <v>27482</v>
      </c>
      <c r="E22341" s="30">
        <v>0</v>
      </c>
      <c r="F22341">
        <v>0.01</v>
      </c>
      <c r="G22341" s="30">
        <v>0</v>
      </c>
      <c r="H22341">
        <v>1</v>
      </c>
      <c r="I22341">
        <v>2</v>
      </c>
      <c r="J22341" t="s">
        <v>19</v>
      </c>
      <c r="K22341">
        <v>1</v>
      </c>
      <c r="L22341">
        <v>2010</v>
      </c>
      <c r="M22341" t="s">
        <v>19</v>
      </c>
      <c r="N22341" t="s">
        <v>19</v>
      </c>
      <c r="O22341">
        <v>0</v>
      </c>
    </row>
    <row r="22342" spans="1:15" ht="165" x14ac:dyDescent="0.25">
      <c r="A22342">
        <v>64909</v>
      </c>
      <c r="B22342">
        <v>1950</v>
      </c>
      <c r="C22342" t="s">
        <v>29374</v>
      </c>
      <c r="D22342" s="7" t="s">
        <v>27482</v>
      </c>
      <c r="E22342" s="30">
        <v>0</v>
      </c>
      <c r="F22342">
        <v>0.01</v>
      </c>
      <c r="G22342" s="30">
        <v>0</v>
      </c>
      <c r="H22342">
        <v>1</v>
      </c>
      <c r="I22342">
        <v>2</v>
      </c>
      <c r="J22342" t="s">
        <v>19</v>
      </c>
      <c r="K22342">
        <v>1</v>
      </c>
      <c r="L22342">
        <v>2010</v>
      </c>
      <c r="M22342" t="s">
        <v>19</v>
      </c>
      <c r="N22342" t="s">
        <v>19</v>
      </c>
      <c r="O22342">
        <v>0</v>
      </c>
    </row>
    <row r="22343" spans="1:15" ht="180" x14ac:dyDescent="0.25">
      <c r="A22343">
        <v>64910</v>
      </c>
      <c r="B22343">
        <v>1950</v>
      </c>
      <c r="C22343" t="s">
        <v>29375</v>
      </c>
      <c r="D22343" s="7" t="s">
        <v>29376</v>
      </c>
      <c r="E22343" s="30">
        <v>0</v>
      </c>
      <c r="F22343">
        <v>0.01</v>
      </c>
      <c r="G22343" s="30">
        <v>0</v>
      </c>
      <c r="H22343">
        <v>1</v>
      </c>
      <c r="I22343">
        <v>2</v>
      </c>
      <c r="J22343" t="s">
        <v>19</v>
      </c>
      <c r="K22343">
        <v>1</v>
      </c>
      <c r="L22343">
        <v>2063</v>
      </c>
      <c r="M22343" t="s">
        <v>19</v>
      </c>
      <c r="N22343" t="s">
        <v>19</v>
      </c>
      <c r="O22343">
        <v>0</v>
      </c>
    </row>
    <row r="22344" spans="1:15" ht="180" x14ac:dyDescent="0.25">
      <c r="A22344">
        <v>64911</v>
      </c>
      <c r="B22344">
        <v>1950</v>
      </c>
      <c r="C22344" t="s">
        <v>29377</v>
      </c>
      <c r="D22344" s="7" t="s">
        <v>29376</v>
      </c>
      <c r="E22344" s="30">
        <v>0</v>
      </c>
      <c r="F22344">
        <v>0.01</v>
      </c>
      <c r="G22344" s="30">
        <v>0</v>
      </c>
      <c r="H22344">
        <v>1</v>
      </c>
      <c r="I22344">
        <v>2</v>
      </c>
      <c r="J22344" t="s">
        <v>19</v>
      </c>
      <c r="K22344">
        <v>1</v>
      </c>
      <c r="L22344">
        <v>2108</v>
      </c>
      <c r="M22344" t="s">
        <v>19</v>
      </c>
      <c r="N22344" t="s">
        <v>19</v>
      </c>
      <c r="O22344">
        <v>0</v>
      </c>
    </row>
    <row r="22345" spans="1:15" x14ac:dyDescent="0.25">
      <c r="A22345">
        <v>64912</v>
      </c>
      <c r="B22345">
        <v>1950</v>
      </c>
      <c r="C22345" t="s">
        <v>29378</v>
      </c>
      <c r="E22345" s="30">
        <v>0</v>
      </c>
      <c r="F22345">
        <v>0.01</v>
      </c>
      <c r="G22345" s="30">
        <v>0</v>
      </c>
      <c r="H22345">
        <v>1</v>
      </c>
      <c r="I22345">
        <v>2</v>
      </c>
      <c r="J22345" t="s">
        <v>19</v>
      </c>
      <c r="K22345">
        <v>1</v>
      </c>
      <c r="L22345" t="s">
        <v>19</v>
      </c>
      <c r="M22345" t="s">
        <v>19</v>
      </c>
      <c r="N22345" t="s">
        <v>19</v>
      </c>
      <c r="O22345">
        <v>0</v>
      </c>
    </row>
    <row r="22346" spans="1:15" x14ac:dyDescent="0.25">
      <c r="A22346">
        <v>64913</v>
      </c>
      <c r="B22346">
        <v>1950</v>
      </c>
      <c r="C22346" t="s">
        <v>29379</v>
      </c>
      <c r="E22346" s="30">
        <v>0</v>
      </c>
      <c r="F22346">
        <v>0.01</v>
      </c>
      <c r="G22346" s="30">
        <v>0</v>
      </c>
      <c r="H22346">
        <v>1</v>
      </c>
      <c r="I22346">
        <v>2</v>
      </c>
      <c r="J22346" t="s">
        <v>19</v>
      </c>
      <c r="K22346">
        <v>1</v>
      </c>
      <c r="L22346" t="s">
        <v>19</v>
      </c>
      <c r="M22346" t="s">
        <v>19</v>
      </c>
      <c r="N22346" t="s">
        <v>19</v>
      </c>
      <c r="O22346">
        <v>0</v>
      </c>
    </row>
    <row r="22347" spans="1:15" x14ac:dyDescent="0.25">
      <c r="A22347">
        <v>64914</v>
      </c>
      <c r="B22347">
        <v>1950</v>
      </c>
      <c r="C22347" t="s">
        <v>29380</v>
      </c>
      <c r="E22347" s="30">
        <v>0</v>
      </c>
      <c r="F22347">
        <v>0.01</v>
      </c>
      <c r="G22347" s="30">
        <v>0</v>
      </c>
      <c r="H22347">
        <v>1</v>
      </c>
      <c r="I22347">
        <v>2</v>
      </c>
      <c r="J22347" t="s">
        <v>19</v>
      </c>
      <c r="K22347">
        <v>1</v>
      </c>
      <c r="L22347" t="s">
        <v>19</v>
      </c>
      <c r="M22347" t="s">
        <v>19</v>
      </c>
      <c r="N22347" t="s">
        <v>19</v>
      </c>
      <c r="O22347">
        <v>0</v>
      </c>
    </row>
    <row r="22348" spans="1:15" x14ac:dyDescent="0.25">
      <c r="A22348">
        <v>64915</v>
      </c>
      <c r="B22348">
        <v>1950</v>
      </c>
      <c r="C22348" t="s">
        <v>29381</v>
      </c>
      <c r="E22348" s="30">
        <v>0</v>
      </c>
      <c r="F22348">
        <v>0.01</v>
      </c>
      <c r="G22348" s="30">
        <v>0</v>
      </c>
      <c r="H22348">
        <v>1</v>
      </c>
      <c r="I22348">
        <v>2</v>
      </c>
      <c r="J22348" t="s">
        <v>19</v>
      </c>
      <c r="K22348">
        <v>1</v>
      </c>
      <c r="L22348" t="s">
        <v>19</v>
      </c>
      <c r="M22348" t="s">
        <v>19</v>
      </c>
      <c r="N22348" t="s">
        <v>19</v>
      </c>
      <c r="O22348">
        <v>0</v>
      </c>
    </row>
    <row r="22349" spans="1:15" x14ac:dyDescent="0.25">
      <c r="A22349">
        <v>64916</v>
      </c>
      <c r="B22349">
        <v>1950</v>
      </c>
      <c r="C22349" t="s">
        <v>29382</v>
      </c>
      <c r="E22349" s="30">
        <v>0</v>
      </c>
      <c r="F22349">
        <v>0.01</v>
      </c>
      <c r="G22349" s="30">
        <v>0</v>
      </c>
      <c r="H22349">
        <v>1</v>
      </c>
      <c r="I22349">
        <v>2</v>
      </c>
      <c r="J22349" t="s">
        <v>19</v>
      </c>
      <c r="K22349">
        <v>1</v>
      </c>
      <c r="L22349" t="s">
        <v>19</v>
      </c>
      <c r="M22349" t="s">
        <v>19</v>
      </c>
      <c r="N22349" t="s">
        <v>19</v>
      </c>
      <c r="O22349">
        <v>0</v>
      </c>
    </row>
    <row r="22350" spans="1:15" x14ac:dyDescent="0.25">
      <c r="A22350">
        <v>64917</v>
      </c>
      <c r="B22350">
        <v>1950</v>
      </c>
      <c r="C22350" t="s">
        <v>29383</v>
      </c>
      <c r="E22350" s="30">
        <v>0</v>
      </c>
      <c r="F22350">
        <v>0.01</v>
      </c>
      <c r="G22350" s="30">
        <v>0</v>
      </c>
      <c r="H22350">
        <v>1</v>
      </c>
      <c r="I22350">
        <v>2</v>
      </c>
      <c r="J22350" t="s">
        <v>19</v>
      </c>
      <c r="K22350">
        <v>1</v>
      </c>
      <c r="L22350" t="s">
        <v>19</v>
      </c>
      <c r="M22350" t="s">
        <v>19</v>
      </c>
      <c r="N22350" t="s">
        <v>19</v>
      </c>
      <c r="O22350">
        <v>0</v>
      </c>
    </row>
    <row r="22351" spans="1:15" x14ac:dyDescent="0.25">
      <c r="A22351">
        <v>64918</v>
      </c>
      <c r="B22351">
        <v>1950</v>
      </c>
      <c r="C22351" t="s">
        <v>29384</v>
      </c>
      <c r="E22351" s="30">
        <v>0</v>
      </c>
      <c r="F22351">
        <v>0.01</v>
      </c>
      <c r="G22351" s="30">
        <v>0</v>
      </c>
      <c r="H22351">
        <v>1</v>
      </c>
      <c r="I22351">
        <v>2</v>
      </c>
      <c r="J22351" t="s">
        <v>19</v>
      </c>
      <c r="K22351">
        <v>1</v>
      </c>
      <c r="L22351" t="s">
        <v>19</v>
      </c>
      <c r="M22351" t="s">
        <v>19</v>
      </c>
      <c r="N22351" t="s">
        <v>19</v>
      </c>
      <c r="O22351">
        <v>0</v>
      </c>
    </row>
    <row r="22352" spans="1:15" x14ac:dyDescent="0.25">
      <c r="A22352">
        <v>64919</v>
      </c>
      <c r="B22352">
        <v>1950</v>
      </c>
      <c r="C22352" t="s">
        <v>29385</v>
      </c>
      <c r="E22352" s="30">
        <v>0</v>
      </c>
      <c r="F22352">
        <v>0.01</v>
      </c>
      <c r="G22352" s="30">
        <v>0</v>
      </c>
      <c r="H22352">
        <v>1</v>
      </c>
      <c r="I22352">
        <v>2</v>
      </c>
      <c r="J22352" t="s">
        <v>19</v>
      </c>
      <c r="K22352">
        <v>1</v>
      </c>
      <c r="L22352" t="s">
        <v>19</v>
      </c>
      <c r="M22352" t="s">
        <v>19</v>
      </c>
      <c r="N22352" t="s">
        <v>19</v>
      </c>
      <c r="O22352">
        <v>0</v>
      </c>
    </row>
    <row r="22353" spans="1:15" x14ac:dyDescent="0.25">
      <c r="A22353">
        <v>64920</v>
      </c>
      <c r="B22353">
        <v>1950</v>
      </c>
      <c r="C22353" t="s">
        <v>29386</v>
      </c>
      <c r="E22353" s="30">
        <v>0</v>
      </c>
      <c r="F22353">
        <v>0.01</v>
      </c>
      <c r="G22353" s="30">
        <v>0</v>
      </c>
      <c r="H22353">
        <v>1</v>
      </c>
      <c r="I22353">
        <v>2</v>
      </c>
      <c r="J22353" t="s">
        <v>19</v>
      </c>
      <c r="K22353">
        <v>1</v>
      </c>
      <c r="L22353" t="s">
        <v>19</v>
      </c>
      <c r="M22353" t="s">
        <v>19</v>
      </c>
      <c r="N22353" t="s">
        <v>19</v>
      </c>
      <c r="O22353">
        <v>0</v>
      </c>
    </row>
    <row r="22354" spans="1:15" x14ac:dyDescent="0.25">
      <c r="A22354">
        <v>64921</v>
      </c>
      <c r="B22354">
        <v>1950</v>
      </c>
      <c r="C22354" t="s">
        <v>29387</v>
      </c>
      <c r="E22354" s="30">
        <v>0</v>
      </c>
      <c r="F22354">
        <v>0.01</v>
      </c>
      <c r="G22354" s="30">
        <v>0</v>
      </c>
      <c r="H22354">
        <v>1</v>
      </c>
      <c r="I22354">
        <v>2</v>
      </c>
      <c r="J22354" t="s">
        <v>19</v>
      </c>
      <c r="K22354">
        <v>1</v>
      </c>
      <c r="L22354" t="s">
        <v>19</v>
      </c>
      <c r="M22354" t="s">
        <v>19</v>
      </c>
      <c r="N22354" t="s">
        <v>19</v>
      </c>
      <c r="O22354">
        <v>0</v>
      </c>
    </row>
    <row r="22355" spans="1:15" x14ac:dyDescent="0.25">
      <c r="A22355">
        <v>64922</v>
      </c>
      <c r="B22355">
        <v>1950</v>
      </c>
      <c r="C22355" t="s">
        <v>29388</v>
      </c>
      <c r="E22355" s="30">
        <v>0</v>
      </c>
      <c r="F22355">
        <v>0.01</v>
      </c>
      <c r="G22355" s="30">
        <v>0</v>
      </c>
      <c r="H22355">
        <v>1</v>
      </c>
      <c r="I22355">
        <v>2</v>
      </c>
      <c r="J22355" t="s">
        <v>19</v>
      </c>
      <c r="K22355">
        <v>1</v>
      </c>
      <c r="L22355" t="s">
        <v>19</v>
      </c>
      <c r="M22355" t="s">
        <v>19</v>
      </c>
      <c r="N22355" t="s">
        <v>19</v>
      </c>
      <c r="O22355">
        <v>0</v>
      </c>
    </row>
    <row r="22356" spans="1:15" x14ac:dyDescent="0.25">
      <c r="A22356">
        <v>64923</v>
      </c>
      <c r="B22356">
        <v>1950</v>
      </c>
      <c r="C22356" t="s">
        <v>29389</v>
      </c>
      <c r="E22356" s="30">
        <v>0</v>
      </c>
      <c r="F22356">
        <v>0.01</v>
      </c>
      <c r="G22356" s="30">
        <v>0</v>
      </c>
      <c r="H22356">
        <v>1</v>
      </c>
      <c r="I22356">
        <v>2</v>
      </c>
      <c r="J22356" t="s">
        <v>19</v>
      </c>
      <c r="K22356">
        <v>1</v>
      </c>
      <c r="L22356" t="s">
        <v>19</v>
      </c>
      <c r="M22356" t="s">
        <v>19</v>
      </c>
      <c r="N22356" t="s">
        <v>19</v>
      </c>
      <c r="O22356">
        <v>0</v>
      </c>
    </row>
    <row r="22357" spans="1:15" x14ac:dyDescent="0.25">
      <c r="A22357">
        <v>64924</v>
      </c>
      <c r="B22357">
        <v>1950</v>
      </c>
      <c r="C22357" t="s">
        <v>29390</v>
      </c>
      <c r="E22357" s="30">
        <v>0</v>
      </c>
      <c r="F22357">
        <v>0.01</v>
      </c>
      <c r="G22357" s="30">
        <v>0</v>
      </c>
      <c r="H22357">
        <v>1</v>
      </c>
      <c r="I22357">
        <v>2</v>
      </c>
      <c r="J22357" t="s">
        <v>19</v>
      </c>
      <c r="K22357">
        <v>1</v>
      </c>
      <c r="L22357" t="s">
        <v>19</v>
      </c>
      <c r="M22357" t="s">
        <v>19</v>
      </c>
      <c r="N22357" t="s">
        <v>19</v>
      </c>
      <c r="O22357">
        <v>0</v>
      </c>
    </row>
    <row r="22358" spans="1:15" x14ac:dyDescent="0.25">
      <c r="A22358">
        <v>64925</v>
      </c>
      <c r="B22358">
        <v>1950</v>
      </c>
      <c r="C22358" t="s">
        <v>29391</v>
      </c>
      <c r="E22358" s="30">
        <v>0</v>
      </c>
      <c r="F22358">
        <v>0.01</v>
      </c>
      <c r="G22358" s="30">
        <v>0</v>
      </c>
      <c r="H22358">
        <v>1</v>
      </c>
      <c r="I22358">
        <v>2</v>
      </c>
      <c r="J22358" t="s">
        <v>19</v>
      </c>
      <c r="K22358">
        <v>1</v>
      </c>
      <c r="L22358" t="s">
        <v>19</v>
      </c>
      <c r="M22358" t="s">
        <v>19</v>
      </c>
      <c r="N22358" t="s">
        <v>19</v>
      </c>
      <c r="O22358">
        <v>0</v>
      </c>
    </row>
    <row r="22359" spans="1:15" x14ac:dyDescent="0.25">
      <c r="A22359">
        <v>64926</v>
      </c>
      <c r="B22359">
        <v>1950</v>
      </c>
      <c r="C22359" t="s">
        <v>29392</v>
      </c>
      <c r="E22359" s="30">
        <v>0</v>
      </c>
      <c r="F22359">
        <v>0.01</v>
      </c>
      <c r="G22359" s="30">
        <v>0</v>
      </c>
      <c r="H22359">
        <v>1</v>
      </c>
      <c r="I22359">
        <v>2</v>
      </c>
      <c r="J22359" t="s">
        <v>19</v>
      </c>
      <c r="K22359">
        <v>1</v>
      </c>
      <c r="L22359" t="s">
        <v>19</v>
      </c>
      <c r="M22359" t="s">
        <v>19</v>
      </c>
      <c r="N22359" t="s">
        <v>19</v>
      </c>
      <c r="O22359">
        <v>0</v>
      </c>
    </row>
    <row r="22360" spans="1:15" x14ac:dyDescent="0.25">
      <c r="A22360">
        <v>64927</v>
      </c>
      <c r="B22360">
        <v>1950</v>
      </c>
      <c r="C22360" t="s">
        <v>29393</v>
      </c>
      <c r="E22360" s="30">
        <v>0</v>
      </c>
      <c r="F22360">
        <v>0.01</v>
      </c>
      <c r="G22360" s="30">
        <v>0</v>
      </c>
      <c r="H22360">
        <v>1</v>
      </c>
      <c r="I22360">
        <v>2</v>
      </c>
      <c r="J22360" t="s">
        <v>19</v>
      </c>
      <c r="K22360">
        <v>1</v>
      </c>
      <c r="L22360" t="s">
        <v>19</v>
      </c>
      <c r="M22360" t="s">
        <v>19</v>
      </c>
      <c r="N22360" t="s">
        <v>19</v>
      </c>
      <c r="O22360">
        <v>0</v>
      </c>
    </row>
    <row r="22361" spans="1:15" x14ac:dyDescent="0.25">
      <c r="A22361">
        <v>64928</v>
      </c>
      <c r="B22361">
        <v>1950</v>
      </c>
      <c r="C22361" t="s">
        <v>29394</v>
      </c>
      <c r="E22361" s="30">
        <v>0</v>
      </c>
      <c r="F22361">
        <v>0.01</v>
      </c>
      <c r="G22361" s="30">
        <v>0</v>
      </c>
      <c r="H22361">
        <v>1</v>
      </c>
      <c r="I22361">
        <v>2</v>
      </c>
      <c r="J22361" t="s">
        <v>19</v>
      </c>
      <c r="K22361">
        <v>1</v>
      </c>
      <c r="L22361" t="s">
        <v>19</v>
      </c>
      <c r="M22361" t="s">
        <v>19</v>
      </c>
      <c r="N22361" t="s">
        <v>19</v>
      </c>
      <c r="O22361">
        <v>0</v>
      </c>
    </row>
    <row r="22362" spans="1:15" x14ac:dyDescent="0.25">
      <c r="A22362">
        <v>64929</v>
      </c>
      <c r="B22362">
        <v>1950</v>
      </c>
      <c r="C22362" t="s">
        <v>29395</v>
      </c>
      <c r="E22362" s="30">
        <v>0</v>
      </c>
      <c r="F22362">
        <v>0.01</v>
      </c>
      <c r="G22362" s="30">
        <v>0</v>
      </c>
      <c r="H22362">
        <v>1</v>
      </c>
      <c r="I22362">
        <v>2</v>
      </c>
      <c r="J22362" t="s">
        <v>19</v>
      </c>
      <c r="K22362">
        <v>1</v>
      </c>
      <c r="L22362" t="s">
        <v>19</v>
      </c>
      <c r="M22362" t="s">
        <v>19</v>
      </c>
      <c r="N22362" t="s">
        <v>19</v>
      </c>
      <c r="O22362">
        <v>0</v>
      </c>
    </row>
    <row r="22363" spans="1:15" x14ac:dyDescent="0.25">
      <c r="A22363">
        <v>64930</v>
      </c>
      <c r="B22363">
        <v>1950</v>
      </c>
      <c r="C22363" t="s">
        <v>29396</v>
      </c>
      <c r="E22363" s="30">
        <v>0</v>
      </c>
      <c r="F22363">
        <v>0.01</v>
      </c>
      <c r="G22363" s="30">
        <v>0</v>
      </c>
      <c r="H22363">
        <v>1</v>
      </c>
      <c r="I22363">
        <v>2</v>
      </c>
      <c r="J22363" t="s">
        <v>19</v>
      </c>
      <c r="K22363">
        <v>1</v>
      </c>
      <c r="L22363" t="s">
        <v>19</v>
      </c>
      <c r="M22363" t="s">
        <v>19</v>
      </c>
      <c r="N22363" t="s">
        <v>19</v>
      </c>
      <c r="O22363">
        <v>0</v>
      </c>
    </row>
    <row r="22364" spans="1:15" x14ac:dyDescent="0.25">
      <c r="A22364">
        <v>64931</v>
      </c>
      <c r="B22364">
        <v>1950</v>
      </c>
      <c r="C22364" t="s">
        <v>29397</v>
      </c>
      <c r="E22364" s="30">
        <v>0</v>
      </c>
      <c r="F22364">
        <v>0.01</v>
      </c>
      <c r="G22364" s="30">
        <v>0</v>
      </c>
      <c r="H22364">
        <v>1</v>
      </c>
      <c r="I22364">
        <v>2</v>
      </c>
      <c r="J22364" t="s">
        <v>19</v>
      </c>
      <c r="K22364">
        <v>1</v>
      </c>
      <c r="L22364" t="s">
        <v>19</v>
      </c>
      <c r="M22364" t="s">
        <v>19</v>
      </c>
      <c r="N22364" t="s">
        <v>19</v>
      </c>
      <c r="O22364">
        <v>0</v>
      </c>
    </row>
    <row r="22365" spans="1:15" x14ac:dyDescent="0.25">
      <c r="A22365">
        <v>64932</v>
      </c>
      <c r="B22365">
        <v>1950</v>
      </c>
      <c r="C22365" t="s">
        <v>29398</v>
      </c>
      <c r="E22365" s="30">
        <v>0</v>
      </c>
      <c r="F22365">
        <v>0.01</v>
      </c>
      <c r="G22365" s="30">
        <v>0</v>
      </c>
      <c r="H22365">
        <v>1</v>
      </c>
      <c r="I22365">
        <v>2</v>
      </c>
      <c r="J22365" t="s">
        <v>19</v>
      </c>
      <c r="K22365">
        <v>1</v>
      </c>
      <c r="L22365" t="s">
        <v>19</v>
      </c>
      <c r="M22365" t="s">
        <v>19</v>
      </c>
      <c r="N22365" t="s">
        <v>19</v>
      </c>
      <c r="O22365">
        <v>0</v>
      </c>
    </row>
    <row r="22366" spans="1:15" x14ac:dyDescent="0.25">
      <c r="A22366">
        <v>64933</v>
      </c>
      <c r="B22366">
        <v>1950</v>
      </c>
      <c r="C22366" t="s">
        <v>29399</v>
      </c>
      <c r="E22366" s="30">
        <v>0</v>
      </c>
      <c r="F22366">
        <v>0.01</v>
      </c>
      <c r="G22366" s="30">
        <v>0</v>
      </c>
      <c r="H22366">
        <v>1</v>
      </c>
      <c r="I22366">
        <v>2</v>
      </c>
      <c r="J22366" t="s">
        <v>19</v>
      </c>
      <c r="K22366">
        <v>1</v>
      </c>
      <c r="L22366" t="s">
        <v>19</v>
      </c>
      <c r="M22366" t="s">
        <v>19</v>
      </c>
      <c r="N22366" t="s">
        <v>19</v>
      </c>
      <c r="O22366">
        <v>0</v>
      </c>
    </row>
    <row r="22367" spans="1:15" x14ac:dyDescent="0.25">
      <c r="A22367">
        <v>64934</v>
      </c>
      <c r="B22367">
        <v>1950</v>
      </c>
      <c r="C22367" t="s">
        <v>29400</v>
      </c>
      <c r="E22367" s="30">
        <v>0</v>
      </c>
      <c r="F22367">
        <v>0.01</v>
      </c>
      <c r="G22367" s="30">
        <v>0</v>
      </c>
      <c r="H22367">
        <v>1</v>
      </c>
      <c r="I22367">
        <v>2</v>
      </c>
      <c r="J22367" t="s">
        <v>19</v>
      </c>
      <c r="K22367">
        <v>1</v>
      </c>
      <c r="L22367" t="s">
        <v>19</v>
      </c>
      <c r="M22367" t="s">
        <v>19</v>
      </c>
      <c r="N22367" t="s">
        <v>19</v>
      </c>
      <c r="O22367">
        <v>0</v>
      </c>
    </row>
    <row r="22368" spans="1:15" x14ac:dyDescent="0.25">
      <c r="A22368">
        <v>64935</v>
      </c>
      <c r="B22368">
        <v>1950</v>
      </c>
      <c r="C22368" t="s">
        <v>29401</v>
      </c>
      <c r="E22368" s="30">
        <v>0</v>
      </c>
      <c r="F22368">
        <v>0.01</v>
      </c>
      <c r="G22368" s="30">
        <v>0</v>
      </c>
      <c r="H22368">
        <v>1</v>
      </c>
      <c r="I22368">
        <v>2</v>
      </c>
      <c r="J22368" t="s">
        <v>19</v>
      </c>
      <c r="K22368">
        <v>1</v>
      </c>
      <c r="L22368" t="s">
        <v>19</v>
      </c>
      <c r="M22368" t="s">
        <v>19</v>
      </c>
      <c r="N22368" t="s">
        <v>19</v>
      </c>
      <c r="O22368">
        <v>0</v>
      </c>
    </row>
    <row r="22369" spans="1:15" x14ac:dyDescent="0.25">
      <c r="A22369">
        <v>64936</v>
      </c>
      <c r="B22369">
        <v>1950</v>
      </c>
      <c r="C22369" t="s">
        <v>29402</v>
      </c>
      <c r="E22369" s="30">
        <v>0</v>
      </c>
      <c r="F22369">
        <v>0.01</v>
      </c>
      <c r="G22369" s="30">
        <v>0</v>
      </c>
      <c r="H22369">
        <v>1</v>
      </c>
      <c r="I22369">
        <v>2</v>
      </c>
      <c r="J22369" t="s">
        <v>19</v>
      </c>
      <c r="K22369">
        <v>1</v>
      </c>
      <c r="L22369" t="s">
        <v>19</v>
      </c>
      <c r="M22369" t="s">
        <v>19</v>
      </c>
      <c r="N22369" t="s">
        <v>19</v>
      </c>
      <c r="O22369">
        <v>0</v>
      </c>
    </row>
    <row r="22370" spans="1:15" x14ac:dyDescent="0.25">
      <c r="A22370">
        <v>64937</v>
      </c>
      <c r="B22370">
        <v>1950</v>
      </c>
      <c r="C22370" t="s">
        <v>29403</v>
      </c>
      <c r="E22370" s="30">
        <v>0</v>
      </c>
      <c r="F22370">
        <v>0.01</v>
      </c>
      <c r="G22370" s="30">
        <v>0</v>
      </c>
      <c r="H22370">
        <v>1</v>
      </c>
      <c r="I22370">
        <v>2</v>
      </c>
      <c r="J22370" t="s">
        <v>19</v>
      </c>
      <c r="K22370">
        <v>1</v>
      </c>
      <c r="L22370" t="s">
        <v>19</v>
      </c>
      <c r="M22370" t="s">
        <v>19</v>
      </c>
      <c r="N22370" t="s">
        <v>19</v>
      </c>
      <c r="O22370">
        <v>0</v>
      </c>
    </row>
    <row r="22371" spans="1:15" x14ac:dyDescent="0.25">
      <c r="A22371">
        <v>64938</v>
      </c>
      <c r="B22371">
        <v>1950</v>
      </c>
      <c r="C22371" t="s">
        <v>29404</v>
      </c>
      <c r="E22371" s="30">
        <v>0</v>
      </c>
      <c r="F22371">
        <v>0.01</v>
      </c>
      <c r="G22371" s="30">
        <v>0</v>
      </c>
      <c r="H22371">
        <v>1</v>
      </c>
      <c r="I22371">
        <v>2</v>
      </c>
      <c r="J22371" t="s">
        <v>19</v>
      </c>
      <c r="K22371">
        <v>1</v>
      </c>
      <c r="L22371" t="s">
        <v>19</v>
      </c>
      <c r="M22371" t="s">
        <v>19</v>
      </c>
      <c r="N22371" t="s">
        <v>19</v>
      </c>
      <c r="O22371">
        <v>0</v>
      </c>
    </row>
    <row r="22372" spans="1:15" x14ac:dyDescent="0.25">
      <c r="A22372">
        <v>64939</v>
      </c>
      <c r="B22372">
        <v>1950</v>
      </c>
      <c r="C22372" t="s">
        <v>29405</v>
      </c>
      <c r="E22372" s="30">
        <v>0</v>
      </c>
      <c r="F22372">
        <v>0.01</v>
      </c>
      <c r="G22372" s="30">
        <v>0</v>
      </c>
      <c r="H22372">
        <v>1</v>
      </c>
      <c r="I22372">
        <v>2</v>
      </c>
      <c r="J22372" t="s">
        <v>19</v>
      </c>
      <c r="K22372">
        <v>1</v>
      </c>
      <c r="L22372" t="s">
        <v>19</v>
      </c>
      <c r="M22372" t="s">
        <v>19</v>
      </c>
      <c r="N22372" t="s">
        <v>19</v>
      </c>
      <c r="O22372">
        <v>0</v>
      </c>
    </row>
    <row r="22373" spans="1:15" x14ac:dyDescent="0.25">
      <c r="A22373">
        <v>65080</v>
      </c>
      <c r="B22373">
        <v>1950</v>
      </c>
      <c r="C22373" t="s">
        <v>29406</v>
      </c>
      <c r="D22373" t="s">
        <v>19807</v>
      </c>
      <c r="E22373" s="30">
        <v>0</v>
      </c>
      <c r="F22373">
        <v>0.01</v>
      </c>
      <c r="G22373" s="30">
        <v>0</v>
      </c>
      <c r="H22373">
        <v>1</v>
      </c>
      <c r="I22373">
        <v>4</v>
      </c>
      <c r="J22373" t="s">
        <v>19</v>
      </c>
      <c r="K22373">
        <v>1</v>
      </c>
      <c r="L22373" t="s">
        <v>19</v>
      </c>
      <c r="M22373" t="s">
        <v>19</v>
      </c>
      <c r="N22373" t="s">
        <v>19</v>
      </c>
      <c r="O22373">
        <v>0</v>
      </c>
    </row>
    <row r="22374" spans="1:15" x14ac:dyDescent="0.25">
      <c r="A22374">
        <v>65081</v>
      </c>
      <c r="B22374">
        <v>1950</v>
      </c>
      <c r="C22374" t="s">
        <v>29407</v>
      </c>
      <c r="D22374" t="s">
        <v>19807</v>
      </c>
      <c r="E22374" s="30">
        <v>0</v>
      </c>
      <c r="F22374">
        <v>0.01</v>
      </c>
      <c r="G22374" s="30">
        <v>0</v>
      </c>
      <c r="H22374">
        <v>1</v>
      </c>
      <c r="I22374">
        <v>4</v>
      </c>
      <c r="J22374" t="s">
        <v>19</v>
      </c>
      <c r="K22374">
        <v>1</v>
      </c>
      <c r="L22374" t="s">
        <v>19</v>
      </c>
      <c r="M22374" t="s">
        <v>19</v>
      </c>
      <c r="N22374" t="s">
        <v>19</v>
      </c>
      <c r="O22374">
        <v>0</v>
      </c>
    </row>
    <row r="22375" spans="1:15" x14ac:dyDescent="0.25">
      <c r="A22375">
        <v>65082</v>
      </c>
      <c r="B22375">
        <v>1950</v>
      </c>
      <c r="C22375" t="s">
        <v>29408</v>
      </c>
      <c r="D22375" t="s">
        <v>19807</v>
      </c>
      <c r="E22375" s="30">
        <v>0</v>
      </c>
      <c r="F22375">
        <v>0.01</v>
      </c>
      <c r="G22375" s="30">
        <v>0</v>
      </c>
      <c r="H22375">
        <v>1</v>
      </c>
      <c r="I22375">
        <v>4</v>
      </c>
      <c r="J22375" t="s">
        <v>19</v>
      </c>
      <c r="K22375">
        <v>1</v>
      </c>
      <c r="L22375" t="s">
        <v>19</v>
      </c>
      <c r="M22375" t="s">
        <v>19</v>
      </c>
      <c r="N22375" t="s">
        <v>19</v>
      </c>
      <c r="O22375">
        <v>0</v>
      </c>
    </row>
    <row r="22376" spans="1:15" x14ac:dyDescent="0.25">
      <c r="A22376">
        <v>65083</v>
      </c>
      <c r="B22376">
        <v>1950</v>
      </c>
      <c r="C22376" t="s">
        <v>29409</v>
      </c>
      <c r="D22376" t="s">
        <v>19807</v>
      </c>
      <c r="E22376" s="30">
        <v>0</v>
      </c>
      <c r="F22376">
        <v>0.01</v>
      </c>
      <c r="G22376" s="30">
        <v>0</v>
      </c>
      <c r="H22376">
        <v>1</v>
      </c>
      <c r="I22376">
        <v>4</v>
      </c>
      <c r="J22376" t="s">
        <v>19</v>
      </c>
      <c r="K22376">
        <v>1</v>
      </c>
      <c r="L22376" t="s">
        <v>19</v>
      </c>
      <c r="M22376" t="s">
        <v>19</v>
      </c>
      <c r="N22376" t="s">
        <v>19</v>
      </c>
      <c r="O22376">
        <v>0</v>
      </c>
    </row>
    <row r="22377" spans="1:15" x14ac:dyDescent="0.25">
      <c r="A22377">
        <v>65084</v>
      </c>
      <c r="B22377">
        <v>1950</v>
      </c>
      <c r="C22377" t="s">
        <v>29410</v>
      </c>
      <c r="D22377" t="s">
        <v>19807</v>
      </c>
      <c r="E22377" s="30">
        <v>0</v>
      </c>
      <c r="F22377">
        <v>0.01</v>
      </c>
      <c r="G22377" s="30">
        <v>0</v>
      </c>
      <c r="H22377">
        <v>1</v>
      </c>
      <c r="I22377">
        <v>1</v>
      </c>
      <c r="J22377" t="s">
        <v>19</v>
      </c>
      <c r="K22377">
        <v>1</v>
      </c>
      <c r="L22377" t="s">
        <v>19</v>
      </c>
      <c r="M22377" t="s">
        <v>19</v>
      </c>
      <c r="N22377" t="s">
        <v>19</v>
      </c>
      <c r="O22377">
        <v>0</v>
      </c>
    </row>
    <row r="22378" spans="1:15" x14ac:dyDescent="0.25">
      <c r="A22378">
        <v>65085</v>
      </c>
      <c r="B22378">
        <v>1950</v>
      </c>
      <c r="C22378" t="s">
        <v>29411</v>
      </c>
      <c r="D22378" t="s">
        <v>19807</v>
      </c>
      <c r="E22378" s="30">
        <v>0</v>
      </c>
      <c r="F22378">
        <v>0.01</v>
      </c>
      <c r="G22378" s="30">
        <v>0</v>
      </c>
      <c r="H22378">
        <v>1</v>
      </c>
      <c r="I22378">
        <v>1</v>
      </c>
      <c r="J22378" t="s">
        <v>19</v>
      </c>
      <c r="K22378">
        <v>1</v>
      </c>
      <c r="L22378" t="s">
        <v>19</v>
      </c>
      <c r="M22378" t="s">
        <v>19</v>
      </c>
      <c r="N22378" t="s">
        <v>19</v>
      </c>
      <c r="O22378">
        <v>0</v>
      </c>
    </row>
    <row r="22379" spans="1:15" x14ac:dyDescent="0.25">
      <c r="A22379">
        <v>65086</v>
      </c>
      <c r="B22379">
        <v>1950</v>
      </c>
      <c r="C22379" t="s">
        <v>29412</v>
      </c>
      <c r="D22379" t="s">
        <v>19807</v>
      </c>
      <c r="E22379" s="30">
        <v>0</v>
      </c>
      <c r="F22379">
        <v>0.01</v>
      </c>
      <c r="G22379" s="30">
        <v>0</v>
      </c>
      <c r="H22379">
        <v>1</v>
      </c>
      <c r="I22379">
        <v>1</v>
      </c>
      <c r="J22379" t="s">
        <v>19</v>
      </c>
      <c r="K22379">
        <v>1</v>
      </c>
      <c r="L22379" t="s">
        <v>19</v>
      </c>
      <c r="M22379" t="s">
        <v>19</v>
      </c>
      <c r="N22379" t="s">
        <v>19</v>
      </c>
      <c r="O22379">
        <v>0</v>
      </c>
    </row>
    <row r="22380" spans="1:15" x14ac:dyDescent="0.25">
      <c r="A22380">
        <v>65087</v>
      </c>
      <c r="B22380">
        <v>1950</v>
      </c>
      <c r="C22380" t="s">
        <v>29413</v>
      </c>
      <c r="D22380" t="s">
        <v>19807</v>
      </c>
      <c r="E22380" s="30">
        <v>0</v>
      </c>
      <c r="F22380">
        <v>0.01</v>
      </c>
      <c r="G22380" s="30">
        <v>0</v>
      </c>
      <c r="H22380">
        <v>1</v>
      </c>
      <c r="I22380">
        <v>1</v>
      </c>
      <c r="J22380" t="s">
        <v>19</v>
      </c>
      <c r="K22380">
        <v>1</v>
      </c>
      <c r="L22380" t="s">
        <v>19</v>
      </c>
      <c r="M22380" t="s">
        <v>19</v>
      </c>
      <c r="N22380" t="s">
        <v>19</v>
      </c>
      <c r="O22380">
        <v>0</v>
      </c>
    </row>
    <row r="22381" spans="1:15" x14ac:dyDescent="0.25">
      <c r="A22381">
        <v>65088</v>
      </c>
      <c r="B22381">
        <v>1950</v>
      </c>
      <c r="C22381" t="s">
        <v>29414</v>
      </c>
      <c r="D22381" t="s">
        <v>19807</v>
      </c>
      <c r="E22381" s="30">
        <v>0</v>
      </c>
      <c r="F22381">
        <v>0.01</v>
      </c>
      <c r="G22381" s="30">
        <v>0</v>
      </c>
      <c r="H22381">
        <v>1</v>
      </c>
      <c r="I22381">
        <v>8</v>
      </c>
      <c r="J22381" t="s">
        <v>19</v>
      </c>
      <c r="K22381">
        <v>1</v>
      </c>
      <c r="L22381" t="s">
        <v>19</v>
      </c>
      <c r="M22381" t="s">
        <v>19</v>
      </c>
      <c r="N22381" t="s">
        <v>19</v>
      </c>
      <c r="O22381">
        <v>0</v>
      </c>
    </row>
    <row r="22382" spans="1:15" x14ac:dyDescent="0.25">
      <c r="A22382">
        <v>65089</v>
      </c>
      <c r="B22382">
        <v>1950</v>
      </c>
      <c r="C22382" t="s">
        <v>29415</v>
      </c>
      <c r="D22382" t="s">
        <v>19807</v>
      </c>
      <c r="E22382" s="30">
        <v>0</v>
      </c>
      <c r="F22382">
        <v>0.01</v>
      </c>
      <c r="G22382" s="30">
        <v>0</v>
      </c>
      <c r="H22382">
        <v>1</v>
      </c>
      <c r="I22382">
        <v>8</v>
      </c>
      <c r="J22382" t="s">
        <v>19</v>
      </c>
      <c r="K22382">
        <v>1</v>
      </c>
      <c r="L22382" t="s">
        <v>19</v>
      </c>
      <c r="M22382" t="s">
        <v>19</v>
      </c>
      <c r="N22382" t="s">
        <v>19</v>
      </c>
      <c r="O22382">
        <v>0</v>
      </c>
    </row>
    <row r="22383" spans="1:15" x14ac:dyDescent="0.25">
      <c r="A22383">
        <v>65090</v>
      </c>
      <c r="B22383">
        <v>1950</v>
      </c>
      <c r="C22383" t="s">
        <v>29416</v>
      </c>
      <c r="D22383" t="s">
        <v>19807</v>
      </c>
      <c r="E22383" s="30">
        <v>0</v>
      </c>
      <c r="F22383">
        <v>0.01</v>
      </c>
      <c r="G22383" s="30">
        <v>0</v>
      </c>
      <c r="H22383">
        <v>1</v>
      </c>
      <c r="I22383">
        <v>8</v>
      </c>
      <c r="J22383" t="s">
        <v>19</v>
      </c>
      <c r="K22383">
        <v>1</v>
      </c>
      <c r="L22383" t="s">
        <v>19</v>
      </c>
      <c r="M22383" t="s">
        <v>19</v>
      </c>
      <c r="N22383" t="s">
        <v>19</v>
      </c>
      <c r="O22383">
        <v>0</v>
      </c>
    </row>
    <row r="22384" spans="1:15" x14ac:dyDescent="0.25">
      <c r="A22384">
        <v>65091</v>
      </c>
      <c r="B22384">
        <v>1950</v>
      </c>
      <c r="C22384" t="s">
        <v>29417</v>
      </c>
      <c r="D22384" t="s">
        <v>19807</v>
      </c>
      <c r="E22384" s="30">
        <v>0</v>
      </c>
      <c r="F22384">
        <v>0.01</v>
      </c>
      <c r="G22384" s="30">
        <v>0</v>
      </c>
      <c r="H22384">
        <v>1</v>
      </c>
      <c r="I22384">
        <v>8</v>
      </c>
      <c r="J22384" t="s">
        <v>19</v>
      </c>
      <c r="K22384">
        <v>1</v>
      </c>
      <c r="L22384" t="s">
        <v>19</v>
      </c>
      <c r="M22384" t="s">
        <v>19</v>
      </c>
      <c r="N22384" t="s">
        <v>19</v>
      </c>
      <c r="O22384">
        <v>0</v>
      </c>
    </row>
    <row r="22385" spans="1:15" x14ac:dyDescent="0.25">
      <c r="A22385">
        <v>65092</v>
      </c>
      <c r="B22385">
        <v>1950</v>
      </c>
      <c r="C22385" t="s">
        <v>29418</v>
      </c>
      <c r="D22385" t="s">
        <v>19807</v>
      </c>
      <c r="E22385" s="30">
        <v>0</v>
      </c>
      <c r="F22385">
        <v>0.01</v>
      </c>
      <c r="G22385" s="30">
        <v>0</v>
      </c>
      <c r="H22385">
        <v>1</v>
      </c>
      <c r="I22385">
        <v>2</v>
      </c>
      <c r="J22385" t="s">
        <v>19</v>
      </c>
      <c r="K22385">
        <v>1</v>
      </c>
      <c r="L22385" t="s">
        <v>19</v>
      </c>
      <c r="M22385" t="s">
        <v>19</v>
      </c>
      <c r="N22385" t="s">
        <v>19</v>
      </c>
      <c r="O22385">
        <v>0</v>
      </c>
    </row>
    <row r="22386" spans="1:15" x14ac:dyDescent="0.25">
      <c r="A22386">
        <v>65093</v>
      </c>
      <c r="B22386">
        <v>1950</v>
      </c>
      <c r="C22386" t="s">
        <v>29419</v>
      </c>
      <c r="D22386" t="s">
        <v>19807</v>
      </c>
      <c r="E22386" s="30">
        <v>0</v>
      </c>
      <c r="F22386">
        <v>0.01</v>
      </c>
      <c r="G22386" s="30">
        <v>0</v>
      </c>
      <c r="H22386">
        <v>1</v>
      </c>
      <c r="I22386">
        <v>2</v>
      </c>
      <c r="J22386" t="s">
        <v>19</v>
      </c>
      <c r="K22386">
        <v>1</v>
      </c>
      <c r="L22386" t="s">
        <v>19</v>
      </c>
      <c r="M22386" t="s">
        <v>19</v>
      </c>
      <c r="N22386" t="s">
        <v>19</v>
      </c>
      <c r="O22386">
        <v>0</v>
      </c>
    </row>
    <row r="22387" spans="1:15" x14ac:dyDescent="0.25">
      <c r="A22387">
        <v>65094</v>
      </c>
      <c r="B22387">
        <v>1950</v>
      </c>
      <c r="C22387" t="s">
        <v>29420</v>
      </c>
      <c r="D22387" t="s">
        <v>19807</v>
      </c>
      <c r="E22387" s="30">
        <v>0</v>
      </c>
      <c r="F22387">
        <v>0.01</v>
      </c>
      <c r="G22387" s="30">
        <v>0</v>
      </c>
      <c r="H22387">
        <v>1</v>
      </c>
      <c r="I22387">
        <v>2</v>
      </c>
      <c r="J22387" t="s">
        <v>19</v>
      </c>
      <c r="K22387">
        <v>1</v>
      </c>
      <c r="L22387" t="s">
        <v>19</v>
      </c>
      <c r="M22387" t="s">
        <v>19</v>
      </c>
      <c r="N22387" t="s">
        <v>19</v>
      </c>
      <c r="O22387">
        <v>0</v>
      </c>
    </row>
    <row r="22388" spans="1:15" x14ac:dyDescent="0.25">
      <c r="A22388">
        <v>65095</v>
      </c>
      <c r="B22388">
        <v>1950</v>
      </c>
      <c r="C22388" t="s">
        <v>29421</v>
      </c>
      <c r="D22388" t="s">
        <v>19807</v>
      </c>
      <c r="E22388" s="30">
        <v>0</v>
      </c>
      <c r="F22388">
        <v>0.01</v>
      </c>
      <c r="G22388" s="30">
        <v>0</v>
      </c>
      <c r="H22388">
        <v>1</v>
      </c>
      <c r="I22388">
        <v>2</v>
      </c>
      <c r="J22388" t="s">
        <v>19</v>
      </c>
      <c r="K22388">
        <v>1</v>
      </c>
      <c r="L22388" t="s">
        <v>19</v>
      </c>
      <c r="M22388" t="s">
        <v>19</v>
      </c>
      <c r="N22388" t="s">
        <v>19</v>
      </c>
      <c r="O22388">
        <v>0</v>
      </c>
    </row>
    <row r="22389" spans="1:15" x14ac:dyDescent="0.25">
      <c r="A22389">
        <v>70794</v>
      </c>
      <c r="B22389">
        <v>1950</v>
      </c>
      <c r="C22389" t="s">
        <v>29422</v>
      </c>
      <c r="D22389" t="s">
        <v>19807</v>
      </c>
      <c r="E22389" s="30">
        <v>0</v>
      </c>
      <c r="F22389">
        <v>0.01</v>
      </c>
      <c r="G22389" s="30">
        <v>0</v>
      </c>
      <c r="H22389">
        <v>1</v>
      </c>
      <c r="I22389">
        <v>4</v>
      </c>
      <c r="J22389" t="s">
        <v>19</v>
      </c>
      <c r="K22389">
        <v>1</v>
      </c>
      <c r="L22389" t="s">
        <v>19</v>
      </c>
      <c r="M22389" t="s">
        <v>19</v>
      </c>
      <c r="N22389" t="s">
        <v>19</v>
      </c>
      <c r="O22389">
        <v>0</v>
      </c>
    </row>
    <row r="22390" spans="1:15" x14ac:dyDescent="0.25">
      <c r="A22390">
        <v>70795</v>
      </c>
      <c r="B22390">
        <v>1950</v>
      </c>
      <c r="C22390" t="s">
        <v>29423</v>
      </c>
      <c r="D22390" t="s">
        <v>19807</v>
      </c>
      <c r="E22390" s="30">
        <v>0</v>
      </c>
      <c r="F22390">
        <v>0.01</v>
      </c>
      <c r="G22390" s="30">
        <v>0</v>
      </c>
      <c r="H22390">
        <v>1</v>
      </c>
      <c r="I22390">
        <v>4</v>
      </c>
      <c r="J22390" t="s">
        <v>19</v>
      </c>
      <c r="K22390">
        <v>1</v>
      </c>
      <c r="L22390" t="s">
        <v>19</v>
      </c>
      <c r="M22390" t="s">
        <v>19</v>
      </c>
      <c r="N22390" t="s">
        <v>19</v>
      </c>
      <c r="O22390">
        <v>0</v>
      </c>
    </row>
    <row r="22391" spans="1:15" x14ac:dyDescent="0.25">
      <c r="A22391">
        <v>70797</v>
      </c>
      <c r="B22391">
        <v>1194</v>
      </c>
      <c r="C22391" t="s">
        <v>29424</v>
      </c>
      <c r="D22391" t="s">
        <v>29425</v>
      </c>
      <c r="E22391" s="30">
        <v>0</v>
      </c>
      <c r="F22391">
        <v>0.1</v>
      </c>
      <c r="G22391" s="30">
        <v>0</v>
      </c>
      <c r="H22391">
        <v>1</v>
      </c>
      <c r="I22391" t="s">
        <v>19</v>
      </c>
      <c r="J22391" t="s">
        <v>19</v>
      </c>
      <c r="K22391">
        <v>1</v>
      </c>
      <c r="L22391" t="s">
        <v>19</v>
      </c>
      <c r="M22391">
        <v>24297</v>
      </c>
      <c r="N22391" t="s">
        <v>19</v>
      </c>
      <c r="O22391">
        <v>0</v>
      </c>
    </row>
    <row r="22392" spans="1:15" ht="150" x14ac:dyDescent="0.25">
      <c r="A22392">
        <v>70798</v>
      </c>
      <c r="B22392">
        <v>1950</v>
      </c>
      <c r="C22392" t="s">
        <v>29426</v>
      </c>
      <c r="D22392" s="7" t="s">
        <v>27443</v>
      </c>
      <c r="E22392" s="30">
        <v>0</v>
      </c>
      <c r="F22392">
        <v>0.01</v>
      </c>
      <c r="G22392" s="30">
        <v>0</v>
      </c>
      <c r="H22392">
        <v>1</v>
      </c>
      <c r="I22392">
        <v>4</v>
      </c>
      <c r="J22392" t="s">
        <v>19</v>
      </c>
      <c r="K22392">
        <v>1</v>
      </c>
      <c r="L22392">
        <v>2007</v>
      </c>
      <c r="M22392" t="s">
        <v>19</v>
      </c>
      <c r="N22392" t="s">
        <v>19</v>
      </c>
      <c r="O22392">
        <v>0</v>
      </c>
    </row>
    <row r="22393" spans="1:15" ht="150" x14ac:dyDescent="0.25">
      <c r="A22393">
        <v>70799</v>
      </c>
      <c r="B22393">
        <v>1950</v>
      </c>
      <c r="C22393" t="s">
        <v>29427</v>
      </c>
      <c r="D22393" s="7" t="s">
        <v>27443</v>
      </c>
      <c r="E22393" s="30">
        <v>0</v>
      </c>
      <c r="F22393">
        <v>0.01</v>
      </c>
      <c r="G22393" s="30">
        <v>0</v>
      </c>
      <c r="H22393">
        <v>1</v>
      </c>
      <c r="I22393">
        <v>4</v>
      </c>
      <c r="J22393" t="s">
        <v>19</v>
      </c>
      <c r="K22393">
        <v>1</v>
      </c>
      <c r="L22393">
        <v>2007</v>
      </c>
      <c r="M22393" t="s">
        <v>19</v>
      </c>
      <c r="N22393" t="s">
        <v>19</v>
      </c>
      <c r="O22393">
        <v>0</v>
      </c>
    </row>
    <row r="22394" spans="1:15" ht="165" x14ac:dyDescent="0.25">
      <c r="A22394">
        <v>70836</v>
      </c>
      <c r="B22394">
        <v>1950</v>
      </c>
      <c r="C22394" t="s">
        <v>29428</v>
      </c>
      <c r="D22394" s="7" t="s">
        <v>27451</v>
      </c>
      <c r="E22394" s="30">
        <v>0</v>
      </c>
      <c r="F22394">
        <v>0.01</v>
      </c>
      <c r="G22394" s="30">
        <v>0</v>
      </c>
      <c r="H22394">
        <v>1</v>
      </c>
      <c r="I22394">
        <v>1</v>
      </c>
      <c r="J22394" t="s">
        <v>19</v>
      </c>
      <c r="K22394">
        <v>1</v>
      </c>
      <c r="L22394">
        <v>2008</v>
      </c>
      <c r="M22394" t="s">
        <v>19</v>
      </c>
      <c r="N22394" t="s">
        <v>19</v>
      </c>
      <c r="O22394">
        <v>0</v>
      </c>
    </row>
    <row r="22395" spans="1:15" ht="165" x14ac:dyDescent="0.25">
      <c r="A22395">
        <v>70837</v>
      </c>
      <c r="B22395">
        <v>1950</v>
      </c>
      <c r="C22395" t="s">
        <v>29429</v>
      </c>
      <c r="D22395" s="7" t="s">
        <v>27451</v>
      </c>
      <c r="E22395" s="30">
        <v>0</v>
      </c>
      <c r="F22395">
        <v>0.01</v>
      </c>
      <c r="G22395" s="30">
        <v>0</v>
      </c>
      <c r="H22395">
        <v>1</v>
      </c>
      <c r="I22395">
        <v>1</v>
      </c>
      <c r="J22395" t="s">
        <v>19</v>
      </c>
      <c r="K22395">
        <v>1</v>
      </c>
      <c r="L22395">
        <v>2008</v>
      </c>
      <c r="M22395" t="s">
        <v>19</v>
      </c>
      <c r="N22395" t="s">
        <v>19</v>
      </c>
      <c r="O22395">
        <v>0</v>
      </c>
    </row>
    <row r="22396" spans="1:15" x14ac:dyDescent="0.25">
      <c r="A22396">
        <v>70838</v>
      </c>
      <c r="B22396">
        <v>1088</v>
      </c>
      <c r="C22396" t="s">
        <v>29430</v>
      </c>
      <c r="D22396" t="s">
        <v>29431</v>
      </c>
      <c r="E22396">
        <v>0.5</v>
      </c>
      <c r="F22396">
        <v>0.1</v>
      </c>
      <c r="G22396" s="30">
        <v>0</v>
      </c>
      <c r="H22396">
        <v>1</v>
      </c>
      <c r="I22396" t="s">
        <v>19</v>
      </c>
      <c r="J22396" t="s">
        <v>19</v>
      </c>
      <c r="K22396">
        <v>1</v>
      </c>
      <c r="L22396">
        <v>1399</v>
      </c>
      <c r="M22396">
        <v>25368</v>
      </c>
      <c r="N22396" t="s">
        <v>19</v>
      </c>
      <c r="O22396">
        <v>0</v>
      </c>
    </row>
    <row r="22397" spans="1:15" x14ac:dyDescent="0.25">
      <c r="A22397">
        <v>70839</v>
      </c>
      <c r="B22397">
        <v>1088</v>
      </c>
      <c r="C22397" t="s">
        <v>29432</v>
      </c>
      <c r="D22397" t="s">
        <v>29433</v>
      </c>
      <c r="E22397">
        <v>0.5</v>
      </c>
      <c r="F22397">
        <v>0.1</v>
      </c>
      <c r="G22397" s="30">
        <v>0</v>
      </c>
      <c r="H22397">
        <v>1</v>
      </c>
      <c r="I22397" t="s">
        <v>19</v>
      </c>
      <c r="J22397" t="s">
        <v>19</v>
      </c>
      <c r="K22397">
        <v>1</v>
      </c>
      <c r="L22397">
        <v>1399</v>
      </c>
      <c r="M22397">
        <v>25369</v>
      </c>
      <c r="N22397" t="s">
        <v>19</v>
      </c>
      <c r="O22397">
        <v>0</v>
      </c>
    </row>
    <row r="22398" spans="1:15" x14ac:dyDescent="0.25">
      <c r="A22398">
        <v>70840</v>
      </c>
      <c r="B22398">
        <v>1088</v>
      </c>
      <c r="C22398" t="s">
        <v>29434</v>
      </c>
      <c r="D22398" t="s">
        <v>29435</v>
      </c>
      <c r="E22398">
        <v>0.5</v>
      </c>
      <c r="F22398">
        <v>0.1</v>
      </c>
      <c r="G22398" s="30">
        <v>0</v>
      </c>
      <c r="H22398">
        <v>1</v>
      </c>
      <c r="I22398" t="s">
        <v>19</v>
      </c>
      <c r="J22398" t="s">
        <v>19</v>
      </c>
      <c r="K22398">
        <v>1</v>
      </c>
      <c r="L22398">
        <v>1399</v>
      </c>
      <c r="M22398">
        <v>25370</v>
      </c>
      <c r="N22398" t="s">
        <v>19</v>
      </c>
      <c r="O22398">
        <v>0</v>
      </c>
    </row>
    <row r="22399" spans="1:15" x14ac:dyDescent="0.25">
      <c r="A22399">
        <v>70841</v>
      </c>
      <c r="B22399">
        <v>1088</v>
      </c>
      <c r="C22399" t="s">
        <v>29436</v>
      </c>
      <c r="D22399" t="s">
        <v>29437</v>
      </c>
      <c r="E22399">
        <v>0.5</v>
      </c>
      <c r="F22399">
        <v>0.1</v>
      </c>
      <c r="G22399" s="30">
        <v>0</v>
      </c>
      <c r="H22399">
        <v>1</v>
      </c>
      <c r="I22399" t="s">
        <v>19</v>
      </c>
      <c r="J22399" t="s">
        <v>19</v>
      </c>
      <c r="K22399">
        <v>1</v>
      </c>
      <c r="L22399">
        <v>1399</v>
      </c>
      <c r="M22399">
        <v>25371</v>
      </c>
      <c r="N22399" t="s">
        <v>19</v>
      </c>
      <c r="O22399">
        <v>0</v>
      </c>
    </row>
    <row r="22400" spans="1:15" x14ac:dyDescent="0.25">
      <c r="A22400">
        <v>70842</v>
      </c>
      <c r="B22400">
        <v>1088</v>
      </c>
      <c r="C22400" t="s">
        <v>29438</v>
      </c>
      <c r="D22400" t="s">
        <v>29439</v>
      </c>
      <c r="E22400">
        <v>0.5</v>
      </c>
      <c r="F22400">
        <v>0.1</v>
      </c>
      <c r="G22400" s="30">
        <v>0</v>
      </c>
      <c r="H22400">
        <v>1</v>
      </c>
      <c r="I22400" t="s">
        <v>19</v>
      </c>
      <c r="J22400" t="s">
        <v>19</v>
      </c>
      <c r="K22400">
        <v>1</v>
      </c>
      <c r="L22400">
        <v>1399</v>
      </c>
      <c r="M22400">
        <v>25372</v>
      </c>
      <c r="N22400" t="s">
        <v>19</v>
      </c>
      <c r="O22400">
        <v>0</v>
      </c>
    </row>
    <row r="22401" spans="1:15" x14ac:dyDescent="0.25">
      <c r="A22401">
        <v>70843</v>
      </c>
      <c r="B22401">
        <v>1088</v>
      </c>
      <c r="C22401" t="s">
        <v>29440</v>
      </c>
      <c r="D22401" t="s">
        <v>29441</v>
      </c>
      <c r="E22401">
        <v>0.5</v>
      </c>
      <c r="F22401">
        <v>0.1</v>
      </c>
      <c r="G22401" s="30">
        <v>0</v>
      </c>
      <c r="H22401">
        <v>1</v>
      </c>
      <c r="I22401" t="s">
        <v>19</v>
      </c>
      <c r="J22401" t="s">
        <v>19</v>
      </c>
      <c r="K22401">
        <v>1</v>
      </c>
      <c r="L22401">
        <v>1399</v>
      </c>
      <c r="M22401">
        <v>25373</v>
      </c>
      <c r="N22401" t="s">
        <v>19</v>
      </c>
      <c r="O22401">
        <v>0</v>
      </c>
    </row>
    <row r="22402" spans="1:15" x14ac:dyDescent="0.25">
      <c r="A22402">
        <v>70844</v>
      </c>
      <c r="B22402">
        <v>1088</v>
      </c>
      <c r="C22402" t="s">
        <v>29442</v>
      </c>
      <c r="D22402" t="s">
        <v>29443</v>
      </c>
      <c r="E22402">
        <v>0.5</v>
      </c>
      <c r="F22402">
        <v>0.1</v>
      </c>
      <c r="G22402" s="30">
        <v>0</v>
      </c>
      <c r="H22402">
        <v>1</v>
      </c>
      <c r="I22402" t="s">
        <v>19</v>
      </c>
      <c r="J22402" t="s">
        <v>19</v>
      </c>
      <c r="K22402">
        <v>1</v>
      </c>
      <c r="L22402">
        <v>1399</v>
      </c>
      <c r="M22402">
        <v>25374</v>
      </c>
      <c r="N22402" t="s">
        <v>19</v>
      </c>
      <c r="O22402">
        <v>0</v>
      </c>
    </row>
    <row r="22403" spans="1:15" x14ac:dyDescent="0.25">
      <c r="A22403">
        <v>70845</v>
      </c>
      <c r="B22403">
        <v>1088</v>
      </c>
      <c r="C22403" t="s">
        <v>29444</v>
      </c>
      <c r="D22403" t="s">
        <v>29445</v>
      </c>
      <c r="E22403">
        <v>0.5</v>
      </c>
      <c r="F22403">
        <v>0.1</v>
      </c>
      <c r="G22403" s="30">
        <v>0</v>
      </c>
      <c r="H22403">
        <v>1</v>
      </c>
      <c r="I22403" t="s">
        <v>19</v>
      </c>
      <c r="J22403" t="s">
        <v>19</v>
      </c>
      <c r="K22403">
        <v>1</v>
      </c>
      <c r="L22403">
        <v>1399</v>
      </c>
      <c r="M22403">
        <v>25375</v>
      </c>
      <c r="N22403" t="s">
        <v>19</v>
      </c>
      <c r="O22403">
        <v>0</v>
      </c>
    </row>
    <row r="22404" spans="1:15" x14ac:dyDescent="0.25">
      <c r="A22404">
        <v>70846</v>
      </c>
      <c r="B22404">
        <v>1088</v>
      </c>
      <c r="C22404" t="s">
        <v>29446</v>
      </c>
      <c r="D22404" t="s">
        <v>29447</v>
      </c>
      <c r="E22404">
        <v>0.5</v>
      </c>
      <c r="F22404">
        <v>0.1</v>
      </c>
      <c r="G22404" s="30">
        <v>0</v>
      </c>
      <c r="H22404">
        <v>1</v>
      </c>
      <c r="I22404" t="s">
        <v>19</v>
      </c>
      <c r="J22404" t="s">
        <v>19</v>
      </c>
      <c r="K22404">
        <v>1</v>
      </c>
      <c r="L22404">
        <v>1399</v>
      </c>
      <c r="M22404">
        <v>25376</v>
      </c>
      <c r="N22404" t="s">
        <v>19</v>
      </c>
      <c r="O22404">
        <v>0</v>
      </c>
    </row>
    <row r="22405" spans="1:15" x14ac:dyDescent="0.25">
      <c r="A22405">
        <v>70847</v>
      </c>
      <c r="B22405">
        <v>1088</v>
      </c>
      <c r="C22405" t="s">
        <v>29448</v>
      </c>
      <c r="D22405" t="s">
        <v>29431</v>
      </c>
      <c r="E22405">
        <v>0.5</v>
      </c>
      <c r="F22405">
        <v>0.1</v>
      </c>
      <c r="G22405" s="30">
        <v>0</v>
      </c>
      <c r="H22405">
        <v>1</v>
      </c>
      <c r="I22405" t="s">
        <v>19</v>
      </c>
      <c r="J22405" t="s">
        <v>19</v>
      </c>
      <c r="K22405">
        <v>1</v>
      </c>
      <c r="L22405">
        <v>1405</v>
      </c>
      <c r="M22405">
        <v>25377</v>
      </c>
      <c r="N22405" t="s">
        <v>19</v>
      </c>
      <c r="O22405">
        <v>0</v>
      </c>
    </row>
    <row r="22406" spans="1:15" x14ac:dyDescent="0.25">
      <c r="A22406">
        <v>70848</v>
      </c>
      <c r="B22406">
        <v>1088</v>
      </c>
      <c r="C22406" t="s">
        <v>29449</v>
      </c>
      <c r="D22406" t="s">
        <v>29433</v>
      </c>
      <c r="E22406">
        <v>0.5</v>
      </c>
      <c r="F22406">
        <v>0.1</v>
      </c>
      <c r="G22406" s="30">
        <v>0</v>
      </c>
      <c r="H22406">
        <v>1</v>
      </c>
      <c r="I22406" t="s">
        <v>19</v>
      </c>
      <c r="J22406" t="s">
        <v>19</v>
      </c>
      <c r="K22406">
        <v>1</v>
      </c>
      <c r="L22406">
        <v>1405</v>
      </c>
      <c r="M22406">
        <v>25378</v>
      </c>
      <c r="N22406" t="s">
        <v>19</v>
      </c>
      <c r="O22406">
        <v>0</v>
      </c>
    </row>
    <row r="22407" spans="1:15" x14ac:dyDescent="0.25">
      <c r="A22407">
        <v>70849</v>
      </c>
      <c r="B22407">
        <v>1088</v>
      </c>
      <c r="C22407" t="s">
        <v>29450</v>
      </c>
      <c r="D22407" t="s">
        <v>29435</v>
      </c>
      <c r="E22407">
        <v>0.5</v>
      </c>
      <c r="F22407">
        <v>0.1</v>
      </c>
      <c r="G22407" s="30">
        <v>0</v>
      </c>
      <c r="H22407">
        <v>1</v>
      </c>
      <c r="I22407" t="s">
        <v>19</v>
      </c>
      <c r="J22407" t="s">
        <v>19</v>
      </c>
      <c r="K22407">
        <v>1</v>
      </c>
      <c r="L22407">
        <v>1405</v>
      </c>
      <c r="M22407">
        <v>25379</v>
      </c>
      <c r="N22407" t="s">
        <v>19</v>
      </c>
      <c r="O22407">
        <v>0</v>
      </c>
    </row>
    <row r="22408" spans="1:15" x14ac:dyDescent="0.25">
      <c r="A22408">
        <v>70850</v>
      </c>
      <c r="B22408">
        <v>1088</v>
      </c>
      <c r="C22408" t="s">
        <v>29451</v>
      </c>
      <c r="D22408" t="s">
        <v>29437</v>
      </c>
      <c r="E22408">
        <v>0.5</v>
      </c>
      <c r="F22408">
        <v>0.1</v>
      </c>
      <c r="G22408" s="30">
        <v>0</v>
      </c>
      <c r="H22408">
        <v>1</v>
      </c>
      <c r="I22408" t="s">
        <v>19</v>
      </c>
      <c r="J22408" t="s">
        <v>19</v>
      </c>
      <c r="K22408">
        <v>1</v>
      </c>
      <c r="L22408">
        <v>1405</v>
      </c>
      <c r="M22408">
        <v>25380</v>
      </c>
      <c r="N22408" t="s">
        <v>19</v>
      </c>
      <c r="O22408">
        <v>0</v>
      </c>
    </row>
    <row r="22409" spans="1:15" x14ac:dyDescent="0.25">
      <c r="A22409">
        <v>70851</v>
      </c>
      <c r="B22409">
        <v>1088</v>
      </c>
      <c r="C22409" t="s">
        <v>29452</v>
      </c>
      <c r="D22409" t="s">
        <v>29439</v>
      </c>
      <c r="E22409">
        <v>0.5</v>
      </c>
      <c r="F22409">
        <v>0.1</v>
      </c>
      <c r="G22409" s="30">
        <v>0</v>
      </c>
      <c r="H22409">
        <v>1</v>
      </c>
      <c r="I22409" t="s">
        <v>19</v>
      </c>
      <c r="J22409" t="s">
        <v>19</v>
      </c>
      <c r="K22409">
        <v>1</v>
      </c>
      <c r="L22409">
        <v>1405</v>
      </c>
      <c r="M22409">
        <v>25381</v>
      </c>
      <c r="N22409" t="s">
        <v>19</v>
      </c>
      <c r="O22409">
        <v>0</v>
      </c>
    </row>
    <row r="22410" spans="1:15" x14ac:dyDescent="0.25">
      <c r="A22410">
        <v>70852</v>
      </c>
      <c r="B22410">
        <v>1088</v>
      </c>
      <c r="C22410" t="s">
        <v>29453</v>
      </c>
      <c r="D22410" t="s">
        <v>29441</v>
      </c>
      <c r="E22410">
        <v>0.5</v>
      </c>
      <c r="F22410">
        <v>0.1</v>
      </c>
      <c r="G22410" s="30">
        <v>0</v>
      </c>
      <c r="H22410">
        <v>1</v>
      </c>
      <c r="I22410" t="s">
        <v>19</v>
      </c>
      <c r="J22410" t="s">
        <v>19</v>
      </c>
      <c r="K22410">
        <v>1</v>
      </c>
      <c r="L22410">
        <v>1405</v>
      </c>
      <c r="M22410">
        <v>25382</v>
      </c>
      <c r="N22410" t="s">
        <v>19</v>
      </c>
      <c r="O22410">
        <v>0</v>
      </c>
    </row>
    <row r="22411" spans="1:15" x14ac:dyDescent="0.25">
      <c r="A22411">
        <v>70853</v>
      </c>
      <c r="B22411">
        <v>1088</v>
      </c>
      <c r="C22411" t="s">
        <v>29454</v>
      </c>
      <c r="D22411" t="s">
        <v>29443</v>
      </c>
      <c r="E22411">
        <v>0.5</v>
      </c>
      <c r="F22411">
        <v>0.1</v>
      </c>
      <c r="G22411" s="30">
        <v>0</v>
      </c>
      <c r="H22411">
        <v>1</v>
      </c>
      <c r="I22411" t="s">
        <v>19</v>
      </c>
      <c r="J22411" t="s">
        <v>19</v>
      </c>
      <c r="K22411">
        <v>1</v>
      </c>
      <c r="L22411">
        <v>1405</v>
      </c>
      <c r="M22411">
        <v>25383</v>
      </c>
      <c r="N22411" t="s">
        <v>19</v>
      </c>
      <c r="O22411">
        <v>0</v>
      </c>
    </row>
    <row r="22412" spans="1:15" x14ac:dyDescent="0.25">
      <c r="A22412">
        <v>70854</v>
      </c>
      <c r="B22412">
        <v>1088</v>
      </c>
      <c r="C22412" t="s">
        <v>29455</v>
      </c>
      <c r="D22412" t="s">
        <v>29445</v>
      </c>
      <c r="E22412">
        <v>0.5</v>
      </c>
      <c r="F22412">
        <v>0.1</v>
      </c>
      <c r="G22412" s="30">
        <v>0</v>
      </c>
      <c r="H22412">
        <v>1</v>
      </c>
      <c r="I22412" t="s">
        <v>19</v>
      </c>
      <c r="J22412" t="s">
        <v>19</v>
      </c>
      <c r="K22412">
        <v>1</v>
      </c>
      <c r="L22412">
        <v>1405</v>
      </c>
      <c r="M22412">
        <v>25384</v>
      </c>
      <c r="N22412" t="s">
        <v>19</v>
      </c>
      <c r="O22412">
        <v>0</v>
      </c>
    </row>
    <row r="22413" spans="1:15" x14ac:dyDescent="0.25">
      <c r="A22413">
        <v>70855</v>
      </c>
      <c r="B22413">
        <v>1088</v>
      </c>
      <c r="C22413" t="s">
        <v>29456</v>
      </c>
      <c r="D22413" t="s">
        <v>29447</v>
      </c>
      <c r="E22413">
        <v>0.5</v>
      </c>
      <c r="F22413">
        <v>0.1</v>
      </c>
      <c r="G22413" s="30">
        <v>0</v>
      </c>
      <c r="H22413">
        <v>1</v>
      </c>
      <c r="I22413" t="s">
        <v>19</v>
      </c>
      <c r="J22413" t="s">
        <v>19</v>
      </c>
      <c r="K22413">
        <v>1</v>
      </c>
      <c r="L22413">
        <v>1405</v>
      </c>
      <c r="M22413">
        <v>25385</v>
      </c>
      <c r="N22413" t="s">
        <v>19</v>
      </c>
      <c r="O22413">
        <v>0</v>
      </c>
    </row>
    <row r="22414" spans="1:15" x14ac:dyDescent="0.25">
      <c r="A22414">
        <v>71075</v>
      </c>
      <c r="B22414">
        <v>1950</v>
      </c>
      <c r="C22414" t="s">
        <v>29457</v>
      </c>
      <c r="D22414" t="s">
        <v>19807</v>
      </c>
      <c r="E22414" s="30">
        <v>0</v>
      </c>
      <c r="F22414">
        <v>0.01</v>
      </c>
      <c r="G22414" s="30">
        <v>0</v>
      </c>
      <c r="H22414">
        <v>1</v>
      </c>
      <c r="I22414">
        <v>1</v>
      </c>
      <c r="J22414" t="s">
        <v>19</v>
      </c>
      <c r="K22414">
        <v>1</v>
      </c>
      <c r="L22414" t="s">
        <v>19</v>
      </c>
      <c r="M22414" t="s">
        <v>19</v>
      </c>
      <c r="N22414" t="s">
        <v>19</v>
      </c>
      <c r="O22414">
        <v>0</v>
      </c>
    </row>
    <row r="22415" spans="1:15" x14ac:dyDescent="0.25">
      <c r="A22415">
        <v>71076</v>
      </c>
      <c r="B22415">
        <v>1950</v>
      </c>
      <c r="C22415" t="s">
        <v>29458</v>
      </c>
      <c r="D22415" t="s">
        <v>19807</v>
      </c>
      <c r="E22415" s="30">
        <v>0</v>
      </c>
      <c r="F22415">
        <v>0.01</v>
      </c>
      <c r="G22415" s="30">
        <v>0</v>
      </c>
      <c r="H22415">
        <v>1</v>
      </c>
      <c r="I22415">
        <v>1</v>
      </c>
      <c r="J22415" t="s">
        <v>19</v>
      </c>
      <c r="K22415">
        <v>1</v>
      </c>
      <c r="L22415" t="s">
        <v>19</v>
      </c>
      <c r="M22415" t="s">
        <v>19</v>
      </c>
      <c r="N22415" t="s">
        <v>19</v>
      </c>
      <c r="O22415">
        <v>0</v>
      </c>
    </row>
    <row r="22416" spans="1:15" x14ac:dyDescent="0.25">
      <c r="A22416">
        <v>71077</v>
      </c>
      <c r="B22416">
        <v>1950</v>
      </c>
      <c r="C22416" t="s">
        <v>29459</v>
      </c>
      <c r="D22416" t="s">
        <v>19807</v>
      </c>
      <c r="E22416" s="30">
        <v>0</v>
      </c>
      <c r="F22416">
        <v>0.01</v>
      </c>
      <c r="G22416" s="30">
        <v>0</v>
      </c>
      <c r="H22416">
        <v>1</v>
      </c>
      <c r="I22416">
        <v>1</v>
      </c>
      <c r="J22416" t="s">
        <v>19</v>
      </c>
      <c r="K22416">
        <v>1</v>
      </c>
      <c r="L22416" t="s">
        <v>19</v>
      </c>
      <c r="M22416" t="s">
        <v>19</v>
      </c>
      <c r="N22416" t="s">
        <v>19</v>
      </c>
      <c r="O22416">
        <v>0</v>
      </c>
    </row>
    <row r="22417" spans="1:15" x14ac:dyDescent="0.25">
      <c r="A22417">
        <v>71078</v>
      </c>
      <c r="B22417">
        <v>1950</v>
      </c>
      <c r="C22417" t="s">
        <v>29460</v>
      </c>
      <c r="D22417" t="s">
        <v>19807</v>
      </c>
      <c r="E22417" s="30">
        <v>0</v>
      </c>
      <c r="F22417">
        <v>0.01</v>
      </c>
      <c r="G22417" s="30">
        <v>0</v>
      </c>
      <c r="H22417">
        <v>1</v>
      </c>
      <c r="I22417">
        <v>1</v>
      </c>
      <c r="J22417" t="s">
        <v>19</v>
      </c>
      <c r="K22417">
        <v>1</v>
      </c>
      <c r="L22417" t="s">
        <v>19</v>
      </c>
      <c r="M22417" t="s">
        <v>19</v>
      </c>
      <c r="N22417" t="s">
        <v>19</v>
      </c>
      <c r="O22417">
        <v>0</v>
      </c>
    </row>
    <row r="22418" spans="1:15" x14ac:dyDescent="0.25">
      <c r="A22418">
        <v>71080</v>
      </c>
      <c r="B22418">
        <v>1950</v>
      </c>
      <c r="C22418" t="s">
        <v>29461</v>
      </c>
      <c r="D22418" t="s">
        <v>19807</v>
      </c>
      <c r="E22418" s="30">
        <v>0</v>
      </c>
      <c r="F22418">
        <v>0.01</v>
      </c>
      <c r="G22418" s="30">
        <v>0</v>
      </c>
      <c r="H22418">
        <v>1</v>
      </c>
      <c r="I22418">
        <v>1</v>
      </c>
      <c r="J22418" t="s">
        <v>19</v>
      </c>
      <c r="K22418">
        <v>1</v>
      </c>
      <c r="L22418" t="s">
        <v>19</v>
      </c>
      <c r="M22418" t="s">
        <v>19</v>
      </c>
      <c r="N22418" t="s">
        <v>19</v>
      </c>
      <c r="O22418">
        <v>0</v>
      </c>
    </row>
    <row r="22419" spans="1:15" x14ac:dyDescent="0.25">
      <c r="A22419">
        <v>71081</v>
      </c>
      <c r="B22419">
        <v>1950</v>
      </c>
      <c r="C22419" t="s">
        <v>29462</v>
      </c>
      <c r="D22419" t="s">
        <v>19807</v>
      </c>
      <c r="E22419" s="30">
        <v>0</v>
      </c>
      <c r="F22419">
        <v>0.01</v>
      </c>
      <c r="G22419" s="30">
        <v>0</v>
      </c>
      <c r="H22419">
        <v>1</v>
      </c>
      <c r="I22419">
        <v>1</v>
      </c>
      <c r="J22419" t="s">
        <v>19</v>
      </c>
      <c r="K22419">
        <v>1</v>
      </c>
      <c r="L22419" t="s">
        <v>19</v>
      </c>
      <c r="M22419" t="s">
        <v>19</v>
      </c>
      <c r="N22419" t="s">
        <v>19</v>
      </c>
      <c r="O22419">
        <v>0</v>
      </c>
    </row>
    <row r="22420" spans="1:15" x14ac:dyDescent="0.25">
      <c r="A22420">
        <v>71082</v>
      </c>
      <c r="B22420">
        <v>1950</v>
      </c>
      <c r="C22420" t="s">
        <v>29463</v>
      </c>
      <c r="D22420" t="s">
        <v>19807</v>
      </c>
      <c r="E22420" s="30">
        <v>0</v>
      </c>
      <c r="F22420">
        <v>0.01</v>
      </c>
      <c r="G22420" s="30">
        <v>0</v>
      </c>
      <c r="H22420">
        <v>1</v>
      </c>
      <c r="I22420">
        <v>1</v>
      </c>
      <c r="J22420" t="s">
        <v>19</v>
      </c>
      <c r="K22420">
        <v>1</v>
      </c>
      <c r="L22420" t="s">
        <v>19</v>
      </c>
      <c r="M22420" t="s">
        <v>19</v>
      </c>
      <c r="N22420" t="s">
        <v>19</v>
      </c>
      <c r="O22420">
        <v>0</v>
      </c>
    </row>
    <row r="22421" spans="1:15" x14ac:dyDescent="0.25">
      <c r="A22421">
        <v>71083</v>
      </c>
      <c r="B22421">
        <v>1950</v>
      </c>
      <c r="C22421" t="s">
        <v>29464</v>
      </c>
      <c r="D22421" t="s">
        <v>19807</v>
      </c>
      <c r="E22421" s="30">
        <v>0</v>
      </c>
      <c r="F22421">
        <v>0.01</v>
      </c>
      <c r="G22421" s="30">
        <v>0</v>
      </c>
      <c r="H22421">
        <v>1</v>
      </c>
      <c r="I22421">
        <v>1</v>
      </c>
      <c r="J22421" t="s">
        <v>19</v>
      </c>
      <c r="K22421">
        <v>1</v>
      </c>
      <c r="L22421" t="s">
        <v>19</v>
      </c>
      <c r="M22421" t="s">
        <v>19</v>
      </c>
      <c r="N22421" t="s">
        <v>19</v>
      </c>
      <c r="O22421">
        <v>0</v>
      </c>
    </row>
    <row r="22422" spans="1:15" x14ac:dyDescent="0.25">
      <c r="A22422">
        <v>71085</v>
      </c>
      <c r="B22422">
        <v>1950</v>
      </c>
      <c r="C22422" t="s">
        <v>29465</v>
      </c>
      <c r="D22422" t="s">
        <v>19807</v>
      </c>
      <c r="E22422" s="30">
        <v>0</v>
      </c>
      <c r="F22422">
        <v>0.01</v>
      </c>
      <c r="G22422" s="30">
        <v>0</v>
      </c>
      <c r="H22422">
        <v>1</v>
      </c>
      <c r="I22422">
        <v>1</v>
      </c>
      <c r="J22422" t="s">
        <v>19</v>
      </c>
      <c r="K22422">
        <v>1</v>
      </c>
      <c r="L22422" t="s">
        <v>19</v>
      </c>
      <c r="M22422" t="s">
        <v>19</v>
      </c>
      <c r="N22422" t="s">
        <v>19</v>
      </c>
      <c r="O22422">
        <v>0</v>
      </c>
    </row>
    <row r="22423" spans="1:15" x14ac:dyDescent="0.25">
      <c r="A22423">
        <v>71086</v>
      </c>
      <c r="B22423">
        <v>1950</v>
      </c>
      <c r="C22423" t="s">
        <v>29466</v>
      </c>
      <c r="D22423" t="s">
        <v>19807</v>
      </c>
      <c r="E22423" s="30">
        <v>0</v>
      </c>
      <c r="F22423">
        <v>0.01</v>
      </c>
      <c r="G22423" s="30">
        <v>0</v>
      </c>
      <c r="H22423">
        <v>1</v>
      </c>
      <c r="I22423">
        <v>1</v>
      </c>
      <c r="J22423" t="s">
        <v>19</v>
      </c>
      <c r="K22423">
        <v>1</v>
      </c>
      <c r="L22423" t="s">
        <v>19</v>
      </c>
      <c r="M22423" t="s">
        <v>19</v>
      </c>
      <c r="N22423" t="s">
        <v>19</v>
      </c>
      <c r="O22423">
        <v>0</v>
      </c>
    </row>
    <row r="22424" spans="1:15" x14ac:dyDescent="0.25">
      <c r="A22424">
        <v>71087</v>
      </c>
      <c r="B22424">
        <v>1950</v>
      </c>
      <c r="C22424" t="s">
        <v>29467</v>
      </c>
      <c r="D22424" t="s">
        <v>19807</v>
      </c>
      <c r="E22424" s="30">
        <v>0</v>
      </c>
      <c r="F22424">
        <v>0.01</v>
      </c>
      <c r="G22424" s="30">
        <v>0</v>
      </c>
      <c r="H22424">
        <v>1</v>
      </c>
      <c r="I22424">
        <v>1</v>
      </c>
      <c r="J22424" t="s">
        <v>19</v>
      </c>
      <c r="K22424">
        <v>1</v>
      </c>
      <c r="L22424" t="s">
        <v>19</v>
      </c>
      <c r="M22424" t="s">
        <v>19</v>
      </c>
      <c r="N22424" t="s">
        <v>19</v>
      </c>
      <c r="O22424">
        <v>0</v>
      </c>
    </row>
    <row r="22425" spans="1:15" x14ac:dyDescent="0.25">
      <c r="A22425">
        <v>71088</v>
      </c>
      <c r="B22425">
        <v>1950</v>
      </c>
      <c r="C22425" t="s">
        <v>29468</v>
      </c>
      <c r="D22425" t="s">
        <v>19807</v>
      </c>
      <c r="E22425" s="30">
        <v>0</v>
      </c>
      <c r="F22425">
        <v>0.01</v>
      </c>
      <c r="G22425" s="30">
        <v>0</v>
      </c>
      <c r="H22425">
        <v>1</v>
      </c>
      <c r="I22425">
        <v>1</v>
      </c>
      <c r="J22425" t="s">
        <v>19</v>
      </c>
      <c r="K22425">
        <v>1</v>
      </c>
      <c r="L22425" t="s">
        <v>19</v>
      </c>
      <c r="M22425" t="s">
        <v>19</v>
      </c>
      <c r="N22425" t="s">
        <v>19</v>
      </c>
      <c r="O22425">
        <v>0</v>
      </c>
    </row>
    <row r="22426" spans="1:15" x14ac:dyDescent="0.25">
      <c r="A22426">
        <v>71090</v>
      </c>
      <c r="B22426">
        <v>1950</v>
      </c>
      <c r="C22426" t="s">
        <v>29469</v>
      </c>
      <c r="D22426" t="s">
        <v>19807</v>
      </c>
      <c r="E22426" s="30">
        <v>0</v>
      </c>
      <c r="F22426">
        <v>0.01</v>
      </c>
      <c r="G22426" s="30">
        <v>0</v>
      </c>
      <c r="H22426">
        <v>1</v>
      </c>
      <c r="I22426">
        <v>1</v>
      </c>
      <c r="J22426" t="s">
        <v>19</v>
      </c>
      <c r="K22426">
        <v>1</v>
      </c>
      <c r="L22426" t="s">
        <v>19</v>
      </c>
      <c r="M22426" t="s">
        <v>19</v>
      </c>
      <c r="N22426" t="s">
        <v>19</v>
      </c>
      <c r="O22426">
        <v>0</v>
      </c>
    </row>
    <row r="22427" spans="1:15" x14ac:dyDescent="0.25">
      <c r="A22427">
        <v>71091</v>
      </c>
      <c r="B22427">
        <v>1950</v>
      </c>
      <c r="C22427" t="s">
        <v>29470</v>
      </c>
      <c r="D22427" t="s">
        <v>19807</v>
      </c>
      <c r="E22427" s="30">
        <v>0</v>
      </c>
      <c r="F22427">
        <v>0.01</v>
      </c>
      <c r="G22427" s="30">
        <v>0</v>
      </c>
      <c r="H22427">
        <v>1</v>
      </c>
      <c r="I22427">
        <v>1</v>
      </c>
      <c r="J22427" t="s">
        <v>19</v>
      </c>
      <c r="K22427">
        <v>1</v>
      </c>
      <c r="L22427" t="s">
        <v>19</v>
      </c>
      <c r="M22427" t="s">
        <v>19</v>
      </c>
      <c r="N22427" t="s">
        <v>19</v>
      </c>
      <c r="O22427">
        <v>0</v>
      </c>
    </row>
    <row r="22428" spans="1:15" x14ac:dyDescent="0.25">
      <c r="A22428">
        <v>71092</v>
      </c>
      <c r="B22428">
        <v>1950</v>
      </c>
      <c r="C22428" t="s">
        <v>29471</v>
      </c>
      <c r="D22428" t="s">
        <v>19807</v>
      </c>
      <c r="E22428" s="30">
        <v>0</v>
      </c>
      <c r="F22428">
        <v>0.01</v>
      </c>
      <c r="G22428" s="30">
        <v>0</v>
      </c>
      <c r="H22428">
        <v>1</v>
      </c>
      <c r="I22428">
        <v>1</v>
      </c>
      <c r="J22428" t="s">
        <v>19</v>
      </c>
      <c r="K22428">
        <v>1</v>
      </c>
      <c r="L22428" t="s">
        <v>19</v>
      </c>
      <c r="M22428" t="s">
        <v>19</v>
      </c>
      <c r="N22428" t="s">
        <v>19</v>
      </c>
      <c r="O22428">
        <v>0</v>
      </c>
    </row>
    <row r="22429" spans="1:15" x14ac:dyDescent="0.25">
      <c r="A22429">
        <v>71093</v>
      </c>
      <c r="B22429">
        <v>1950</v>
      </c>
      <c r="C22429" t="s">
        <v>29472</v>
      </c>
      <c r="D22429" t="s">
        <v>19807</v>
      </c>
      <c r="E22429" s="30">
        <v>0</v>
      </c>
      <c r="F22429">
        <v>0.01</v>
      </c>
      <c r="G22429" s="30">
        <v>0</v>
      </c>
      <c r="H22429">
        <v>1</v>
      </c>
      <c r="I22429">
        <v>1</v>
      </c>
      <c r="J22429" t="s">
        <v>19</v>
      </c>
      <c r="K22429">
        <v>1</v>
      </c>
      <c r="L22429" t="s">
        <v>19</v>
      </c>
      <c r="M22429" t="s">
        <v>19</v>
      </c>
      <c r="N22429" t="s">
        <v>19</v>
      </c>
      <c r="O22429">
        <v>0</v>
      </c>
    </row>
    <row r="22430" spans="1:15" x14ac:dyDescent="0.25">
      <c r="A22430">
        <v>71094</v>
      </c>
      <c r="B22430">
        <v>1950</v>
      </c>
      <c r="C22430" t="s">
        <v>29473</v>
      </c>
      <c r="D22430" t="s">
        <v>19807</v>
      </c>
      <c r="E22430" s="30">
        <v>0</v>
      </c>
      <c r="F22430">
        <v>0.01</v>
      </c>
      <c r="G22430" s="30">
        <v>0</v>
      </c>
      <c r="H22430">
        <v>1</v>
      </c>
      <c r="I22430">
        <v>1</v>
      </c>
      <c r="J22430" t="s">
        <v>19</v>
      </c>
      <c r="K22430">
        <v>1</v>
      </c>
      <c r="L22430" t="s">
        <v>19</v>
      </c>
      <c r="M22430" t="s">
        <v>19</v>
      </c>
      <c r="N22430" t="s">
        <v>19</v>
      </c>
      <c r="O22430">
        <v>0</v>
      </c>
    </row>
    <row r="22431" spans="1:15" x14ac:dyDescent="0.25">
      <c r="A22431">
        <v>71095</v>
      </c>
      <c r="B22431">
        <v>1950</v>
      </c>
      <c r="C22431" t="s">
        <v>29474</v>
      </c>
      <c r="D22431" t="s">
        <v>19807</v>
      </c>
      <c r="E22431" s="30">
        <v>0</v>
      </c>
      <c r="F22431">
        <v>0.01</v>
      </c>
      <c r="G22431" s="30">
        <v>0</v>
      </c>
      <c r="H22431">
        <v>1</v>
      </c>
      <c r="I22431">
        <v>1</v>
      </c>
      <c r="J22431" t="s">
        <v>19</v>
      </c>
      <c r="K22431">
        <v>1</v>
      </c>
      <c r="L22431" t="s">
        <v>19</v>
      </c>
      <c r="M22431" t="s">
        <v>19</v>
      </c>
      <c r="N22431" t="s">
        <v>19</v>
      </c>
      <c r="O22431">
        <v>0</v>
      </c>
    </row>
    <row r="22432" spans="1:15" x14ac:dyDescent="0.25">
      <c r="A22432">
        <v>71096</v>
      </c>
      <c r="B22432">
        <v>1950</v>
      </c>
      <c r="C22432" t="s">
        <v>29475</v>
      </c>
      <c r="D22432" t="s">
        <v>19807</v>
      </c>
      <c r="E22432" s="30">
        <v>0</v>
      </c>
      <c r="F22432">
        <v>0.01</v>
      </c>
      <c r="G22432" s="30">
        <v>0</v>
      </c>
      <c r="H22432">
        <v>1</v>
      </c>
      <c r="I22432">
        <v>1</v>
      </c>
      <c r="J22432" t="s">
        <v>19</v>
      </c>
      <c r="K22432">
        <v>1</v>
      </c>
      <c r="L22432" t="s">
        <v>19</v>
      </c>
      <c r="M22432" t="s">
        <v>19</v>
      </c>
      <c r="N22432" t="s">
        <v>19</v>
      </c>
      <c r="O22432">
        <v>0</v>
      </c>
    </row>
    <row r="22433" spans="1:15" x14ac:dyDescent="0.25">
      <c r="A22433">
        <v>71097</v>
      </c>
      <c r="B22433">
        <v>1950</v>
      </c>
      <c r="C22433" t="s">
        <v>29476</v>
      </c>
      <c r="D22433" t="s">
        <v>19807</v>
      </c>
      <c r="E22433" s="30">
        <v>0</v>
      </c>
      <c r="F22433">
        <v>0.01</v>
      </c>
      <c r="G22433" s="30">
        <v>0</v>
      </c>
      <c r="H22433">
        <v>1</v>
      </c>
      <c r="I22433">
        <v>1</v>
      </c>
      <c r="J22433" t="s">
        <v>19</v>
      </c>
      <c r="K22433">
        <v>1</v>
      </c>
      <c r="L22433" t="s">
        <v>19</v>
      </c>
      <c r="M22433" t="s">
        <v>19</v>
      </c>
      <c r="N22433" t="s">
        <v>19</v>
      </c>
      <c r="O22433">
        <v>0</v>
      </c>
    </row>
    <row r="22434" spans="1:15" x14ac:dyDescent="0.25">
      <c r="A22434">
        <v>71098</v>
      </c>
      <c r="B22434">
        <v>1950</v>
      </c>
      <c r="C22434" t="s">
        <v>29477</v>
      </c>
      <c r="D22434" t="s">
        <v>19807</v>
      </c>
      <c r="E22434" s="30">
        <v>0</v>
      </c>
      <c r="F22434">
        <v>0.01</v>
      </c>
      <c r="G22434" s="30">
        <v>0</v>
      </c>
      <c r="H22434">
        <v>1</v>
      </c>
      <c r="I22434">
        <v>1</v>
      </c>
      <c r="J22434" t="s">
        <v>19</v>
      </c>
      <c r="K22434">
        <v>1</v>
      </c>
      <c r="L22434" t="s">
        <v>19</v>
      </c>
      <c r="M22434" t="s">
        <v>19</v>
      </c>
      <c r="N22434" t="s">
        <v>19</v>
      </c>
      <c r="O22434">
        <v>0</v>
      </c>
    </row>
    <row r="22435" spans="1:15" x14ac:dyDescent="0.25">
      <c r="A22435">
        <v>71099</v>
      </c>
      <c r="B22435">
        <v>1950</v>
      </c>
      <c r="C22435" t="s">
        <v>29478</v>
      </c>
      <c r="D22435" t="s">
        <v>19807</v>
      </c>
      <c r="E22435" s="30">
        <v>0</v>
      </c>
      <c r="F22435">
        <v>0.01</v>
      </c>
      <c r="G22435" s="30">
        <v>0</v>
      </c>
      <c r="H22435">
        <v>1</v>
      </c>
      <c r="I22435">
        <v>1</v>
      </c>
      <c r="J22435" t="s">
        <v>19</v>
      </c>
      <c r="K22435">
        <v>1</v>
      </c>
      <c r="L22435" t="s">
        <v>19</v>
      </c>
      <c r="M22435" t="s">
        <v>19</v>
      </c>
      <c r="N22435" t="s">
        <v>19</v>
      </c>
      <c r="O22435">
        <v>0</v>
      </c>
    </row>
    <row r="22436" spans="1:15" x14ac:dyDescent="0.25">
      <c r="A22436">
        <v>71100</v>
      </c>
      <c r="B22436">
        <v>1950</v>
      </c>
      <c r="C22436" t="s">
        <v>29479</v>
      </c>
      <c r="D22436" t="s">
        <v>19807</v>
      </c>
      <c r="E22436" s="30">
        <v>0</v>
      </c>
      <c r="F22436">
        <v>0.01</v>
      </c>
      <c r="G22436" s="30">
        <v>0</v>
      </c>
      <c r="H22436">
        <v>1</v>
      </c>
      <c r="I22436">
        <v>1</v>
      </c>
      <c r="J22436" t="s">
        <v>19</v>
      </c>
      <c r="K22436">
        <v>1</v>
      </c>
      <c r="L22436" t="s">
        <v>19</v>
      </c>
      <c r="M22436" t="s">
        <v>19</v>
      </c>
      <c r="N22436" t="s">
        <v>19</v>
      </c>
      <c r="O22436">
        <v>0</v>
      </c>
    </row>
    <row r="22437" spans="1:15" x14ac:dyDescent="0.25">
      <c r="A22437">
        <v>71101</v>
      </c>
      <c r="B22437">
        <v>1950</v>
      </c>
      <c r="C22437" t="s">
        <v>29480</v>
      </c>
      <c r="D22437" t="s">
        <v>19807</v>
      </c>
      <c r="E22437" s="30">
        <v>0</v>
      </c>
      <c r="F22437">
        <v>0.01</v>
      </c>
      <c r="G22437" s="30">
        <v>0</v>
      </c>
      <c r="H22437">
        <v>1</v>
      </c>
      <c r="I22437">
        <v>1</v>
      </c>
      <c r="J22437" t="s">
        <v>19</v>
      </c>
      <c r="K22437">
        <v>1</v>
      </c>
      <c r="L22437" t="s">
        <v>19</v>
      </c>
      <c r="M22437" t="s">
        <v>19</v>
      </c>
      <c r="N22437" t="s">
        <v>19</v>
      </c>
      <c r="O22437">
        <v>0</v>
      </c>
    </row>
    <row r="22438" spans="1:15" x14ac:dyDescent="0.25">
      <c r="A22438">
        <v>71102</v>
      </c>
      <c r="B22438">
        <v>1950</v>
      </c>
      <c r="C22438" t="s">
        <v>29481</v>
      </c>
      <c r="D22438" t="s">
        <v>19807</v>
      </c>
      <c r="E22438" s="30">
        <v>0</v>
      </c>
      <c r="F22438">
        <v>0.01</v>
      </c>
      <c r="G22438" s="30">
        <v>0</v>
      </c>
      <c r="H22438">
        <v>1</v>
      </c>
      <c r="I22438">
        <v>1</v>
      </c>
      <c r="J22438" t="s">
        <v>19</v>
      </c>
      <c r="K22438">
        <v>1</v>
      </c>
      <c r="L22438" t="s">
        <v>19</v>
      </c>
      <c r="M22438" t="s">
        <v>19</v>
      </c>
      <c r="N22438" t="s">
        <v>19</v>
      </c>
      <c r="O22438">
        <v>0</v>
      </c>
    </row>
    <row r="22439" spans="1:15" x14ac:dyDescent="0.25">
      <c r="A22439">
        <v>71103</v>
      </c>
      <c r="B22439">
        <v>1950</v>
      </c>
      <c r="C22439" t="s">
        <v>29482</v>
      </c>
      <c r="D22439" t="s">
        <v>19807</v>
      </c>
      <c r="E22439" s="30">
        <v>0</v>
      </c>
      <c r="F22439">
        <v>0.01</v>
      </c>
      <c r="G22439" s="30">
        <v>0</v>
      </c>
      <c r="H22439">
        <v>1</v>
      </c>
      <c r="I22439">
        <v>1</v>
      </c>
      <c r="J22439" t="s">
        <v>19</v>
      </c>
      <c r="K22439">
        <v>1</v>
      </c>
      <c r="L22439" t="s">
        <v>19</v>
      </c>
      <c r="M22439" t="s">
        <v>19</v>
      </c>
      <c r="N22439" t="s">
        <v>19</v>
      </c>
      <c r="O22439">
        <v>0</v>
      </c>
    </row>
    <row r="22440" spans="1:15" x14ac:dyDescent="0.25">
      <c r="A22440">
        <v>71109</v>
      </c>
      <c r="B22440">
        <v>1950</v>
      </c>
      <c r="C22440" t="s">
        <v>29483</v>
      </c>
      <c r="D22440" t="s">
        <v>19807</v>
      </c>
      <c r="E22440" s="30">
        <v>0</v>
      </c>
      <c r="F22440">
        <v>0.01</v>
      </c>
      <c r="G22440" s="30">
        <v>0</v>
      </c>
      <c r="H22440">
        <v>1</v>
      </c>
      <c r="I22440">
        <v>1</v>
      </c>
      <c r="J22440" t="s">
        <v>19</v>
      </c>
      <c r="K22440">
        <v>1</v>
      </c>
      <c r="L22440" t="s">
        <v>19</v>
      </c>
      <c r="M22440" t="s">
        <v>19</v>
      </c>
      <c r="N22440" t="s">
        <v>19</v>
      </c>
      <c r="O22440">
        <v>0</v>
      </c>
    </row>
    <row r="22441" spans="1:15" x14ac:dyDescent="0.25">
      <c r="A22441">
        <v>71110</v>
      </c>
      <c r="B22441">
        <v>1950</v>
      </c>
      <c r="C22441" t="s">
        <v>29484</v>
      </c>
      <c r="D22441" t="s">
        <v>19807</v>
      </c>
      <c r="E22441" s="30">
        <v>0</v>
      </c>
      <c r="F22441">
        <v>0.01</v>
      </c>
      <c r="G22441" s="30">
        <v>0</v>
      </c>
      <c r="H22441">
        <v>1</v>
      </c>
      <c r="I22441">
        <v>1</v>
      </c>
      <c r="J22441" t="s">
        <v>19</v>
      </c>
      <c r="K22441">
        <v>1</v>
      </c>
      <c r="L22441" t="s">
        <v>19</v>
      </c>
      <c r="M22441" t="s">
        <v>19</v>
      </c>
      <c r="N22441" t="s">
        <v>19</v>
      </c>
      <c r="O22441">
        <v>0</v>
      </c>
    </row>
    <row r="22442" spans="1:15" x14ac:dyDescent="0.25">
      <c r="A22442">
        <v>71111</v>
      </c>
      <c r="B22442">
        <v>1950</v>
      </c>
      <c r="C22442" t="s">
        <v>29485</v>
      </c>
      <c r="D22442" t="s">
        <v>19807</v>
      </c>
      <c r="E22442" s="30">
        <v>0</v>
      </c>
      <c r="F22442">
        <v>0.01</v>
      </c>
      <c r="G22442" s="30">
        <v>0</v>
      </c>
      <c r="H22442">
        <v>1</v>
      </c>
      <c r="I22442">
        <v>1</v>
      </c>
      <c r="J22442" t="s">
        <v>19</v>
      </c>
      <c r="K22442">
        <v>1</v>
      </c>
      <c r="L22442" t="s">
        <v>19</v>
      </c>
      <c r="M22442" t="s">
        <v>19</v>
      </c>
      <c r="N22442" t="s">
        <v>19</v>
      </c>
      <c r="O22442">
        <v>0</v>
      </c>
    </row>
    <row r="22443" spans="1:15" x14ac:dyDescent="0.25">
      <c r="A22443">
        <v>71195</v>
      </c>
      <c r="B22443">
        <v>1950</v>
      </c>
      <c r="C22443" t="s">
        <v>29486</v>
      </c>
      <c r="D22443" t="s">
        <v>19807</v>
      </c>
      <c r="E22443" s="30">
        <v>0</v>
      </c>
      <c r="F22443">
        <v>0.01</v>
      </c>
      <c r="G22443" s="30">
        <v>0</v>
      </c>
      <c r="H22443">
        <v>1</v>
      </c>
      <c r="I22443">
        <v>1</v>
      </c>
      <c r="J22443" t="s">
        <v>19</v>
      </c>
      <c r="K22443">
        <v>1</v>
      </c>
      <c r="L22443" t="s">
        <v>19</v>
      </c>
      <c r="M22443" t="s">
        <v>19</v>
      </c>
      <c r="N22443" t="s">
        <v>19</v>
      </c>
      <c r="O22443">
        <v>0</v>
      </c>
    </row>
    <row r="22444" spans="1:15" x14ac:dyDescent="0.25">
      <c r="A22444">
        <v>71196</v>
      </c>
      <c r="B22444">
        <v>1950</v>
      </c>
      <c r="C22444" t="s">
        <v>29487</v>
      </c>
      <c r="D22444" t="s">
        <v>19807</v>
      </c>
      <c r="E22444" s="30">
        <v>0</v>
      </c>
      <c r="F22444">
        <v>0.01</v>
      </c>
      <c r="G22444" s="30">
        <v>0</v>
      </c>
      <c r="H22444">
        <v>1</v>
      </c>
      <c r="I22444">
        <v>1</v>
      </c>
      <c r="J22444" t="s">
        <v>19</v>
      </c>
      <c r="K22444">
        <v>1</v>
      </c>
      <c r="L22444" t="s">
        <v>19</v>
      </c>
      <c r="M22444" t="s">
        <v>19</v>
      </c>
      <c r="N22444" t="s">
        <v>19</v>
      </c>
      <c r="O22444">
        <v>0</v>
      </c>
    </row>
    <row r="22445" spans="1:15" x14ac:dyDescent="0.25">
      <c r="A22445">
        <v>71480</v>
      </c>
      <c r="B22445">
        <v>1950</v>
      </c>
      <c r="C22445" t="s">
        <v>29488</v>
      </c>
      <c r="D22445" t="s">
        <v>19807</v>
      </c>
      <c r="E22445" s="30">
        <v>0</v>
      </c>
      <c r="F22445">
        <v>0.01</v>
      </c>
      <c r="G22445" s="30">
        <v>0</v>
      </c>
      <c r="H22445">
        <v>1</v>
      </c>
      <c r="I22445">
        <v>1</v>
      </c>
      <c r="J22445" t="s">
        <v>19</v>
      </c>
      <c r="K22445">
        <v>1</v>
      </c>
      <c r="L22445" t="s">
        <v>19</v>
      </c>
      <c r="M22445" t="s">
        <v>19</v>
      </c>
      <c r="N22445" t="s">
        <v>19</v>
      </c>
      <c r="O22445">
        <v>0</v>
      </c>
    </row>
    <row r="22446" spans="1:15" ht="285" x14ac:dyDescent="0.25">
      <c r="A22446">
        <v>71707</v>
      </c>
      <c r="B22446">
        <v>1950</v>
      </c>
      <c r="C22446" t="s">
        <v>29489</v>
      </c>
      <c r="D22446" s="7" t="s">
        <v>23513</v>
      </c>
      <c r="E22446" s="30">
        <v>0</v>
      </c>
      <c r="F22446">
        <v>0.01</v>
      </c>
      <c r="G22446" s="30">
        <v>0</v>
      </c>
      <c r="H22446">
        <v>1</v>
      </c>
      <c r="I22446">
        <v>1</v>
      </c>
      <c r="J22446" t="s">
        <v>19</v>
      </c>
      <c r="K22446">
        <v>1</v>
      </c>
      <c r="L22446" t="s">
        <v>19</v>
      </c>
      <c r="M22446" t="s">
        <v>19</v>
      </c>
      <c r="N22446" t="s">
        <v>19</v>
      </c>
      <c r="O22446">
        <v>0</v>
      </c>
    </row>
    <row r="22447" spans="1:15" ht="285" x14ac:dyDescent="0.25">
      <c r="A22447">
        <v>71708</v>
      </c>
      <c r="B22447">
        <v>1950</v>
      </c>
      <c r="C22447" t="s">
        <v>29490</v>
      </c>
      <c r="D22447" s="7" t="s">
        <v>23513</v>
      </c>
      <c r="E22447" s="30">
        <v>0</v>
      </c>
      <c r="F22447">
        <v>0.01</v>
      </c>
      <c r="G22447" s="30">
        <v>0</v>
      </c>
      <c r="H22447">
        <v>1</v>
      </c>
      <c r="I22447">
        <v>1</v>
      </c>
      <c r="J22447" t="s">
        <v>19</v>
      </c>
      <c r="K22447">
        <v>1</v>
      </c>
      <c r="L22447" t="s">
        <v>19</v>
      </c>
      <c r="M22447" t="s">
        <v>19</v>
      </c>
      <c r="N22447" t="s">
        <v>19</v>
      </c>
      <c r="O22447">
        <v>0</v>
      </c>
    </row>
    <row r="22448" spans="1:15" ht="285" x14ac:dyDescent="0.25">
      <c r="A22448">
        <v>71709</v>
      </c>
      <c r="B22448">
        <v>1950</v>
      </c>
      <c r="C22448" t="s">
        <v>29491</v>
      </c>
      <c r="D22448" s="7" t="s">
        <v>23513</v>
      </c>
      <c r="E22448" s="30">
        <v>0</v>
      </c>
      <c r="F22448">
        <v>0.01</v>
      </c>
      <c r="G22448" s="30">
        <v>0</v>
      </c>
      <c r="H22448">
        <v>1</v>
      </c>
      <c r="I22448">
        <v>1</v>
      </c>
      <c r="J22448" t="s">
        <v>19</v>
      </c>
      <c r="K22448">
        <v>1</v>
      </c>
      <c r="L22448" t="s">
        <v>19</v>
      </c>
      <c r="M22448" t="s">
        <v>19</v>
      </c>
      <c r="N22448" t="s">
        <v>19</v>
      </c>
      <c r="O22448">
        <v>0</v>
      </c>
    </row>
    <row r="22449" spans="1:15" ht="285" x14ac:dyDescent="0.25">
      <c r="A22449">
        <v>71710</v>
      </c>
      <c r="B22449">
        <v>1950</v>
      </c>
      <c r="C22449" t="s">
        <v>29492</v>
      </c>
      <c r="D22449" s="7" t="s">
        <v>23513</v>
      </c>
      <c r="E22449" s="30">
        <v>0</v>
      </c>
      <c r="F22449">
        <v>0.01</v>
      </c>
      <c r="G22449" s="30">
        <v>0</v>
      </c>
      <c r="H22449">
        <v>1</v>
      </c>
      <c r="I22449">
        <v>1</v>
      </c>
      <c r="J22449" t="s">
        <v>19</v>
      </c>
      <c r="K22449">
        <v>1</v>
      </c>
      <c r="L22449" t="s">
        <v>19</v>
      </c>
      <c r="M22449" t="s">
        <v>19</v>
      </c>
      <c r="N22449" t="s">
        <v>19</v>
      </c>
      <c r="O22449">
        <v>0</v>
      </c>
    </row>
    <row r="22450" spans="1:15" ht="285" x14ac:dyDescent="0.25">
      <c r="A22450">
        <v>71711</v>
      </c>
      <c r="B22450">
        <v>1950</v>
      </c>
      <c r="C22450" t="s">
        <v>29493</v>
      </c>
      <c r="D22450" s="7" t="s">
        <v>23513</v>
      </c>
      <c r="E22450" s="30">
        <v>0</v>
      </c>
      <c r="F22450">
        <v>0.01</v>
      </c>
      <c r="G22450" s="30">
        <v>0</v>
      </c>
      <c r="H22450">
        <v>1</v>
      </c>
      <c r="I22450">
        <v>1</v>
      </c>
      <c r="J22450" t="s">
        <v>19</v>
      </c>
      <c r="K22450">
        <v>1</v>
      </c>
      <c r="L22450" t="s">
        <v>19</v>
      </c>
      <c r="M22450" t="s">
        <v>19</v>
      </c>
      <c r="N22450" t="s">
        <v>19</v>
      </c>
      <c r="O22450">
        <v>0</v>
      </c>
    </row>
    <row r="22451" spans="1:15" ht="285" x14ac:dyDescent="0.25">
      <c r="A22451">
        <v>71712</v>
      </c>
      <c r="B22451">
        <v>1950</v>
      </c>
      <c r="C22451" t="s">
        <v>29494</v>
      </c>
      <c r="D22451" s="7" t="s">
        <v>23513</v>
      </c>
      <c r="E22451" s="30">
        <v>0</v>
      </c>
      <c r="F22451">
        <v>0.01</v>
      </c>
      <c r="G22451" s="30">
        <v>0</v>
      </c>
      <c r="H22451">
        <v>1</v>
      </c>
      <c r="I22451">
        <v>1</v>
      </c>
      <c r="J22451" t="s">
        <v>19</v>
      </c>
      <c r="K22451">
        <v>1</v>
      </c>
      <c r="L22451" t="s">
        <v>19</v>
      </c>
      <c r="M22451" t="s">
        <v>19</v>
      </c>
      <c r="N22451" t="s">
        <v>19</v>
      </c>
      <c r="O22451">
        <v>0</v>
      </c>
    </row>
    <row r="22452" spans="1:15" ht="285" x14ac:dyDescent="0.25">
      <c r="A22452">
        <v>71713</v>
      </c>
      <c r="B22452">
        <v>1950</v>
      </c>
      <c r="C22452" t="s">
        <v>29495</v>
      </c>
      <c r="D22452" s="7" t="s">
        <v>23513</v>
      </c>
      <c r="E22452" s="30">
        <v>0</v>
      </c>
      <c r="F22452">
        <v>0.01</v>
      </c>
      <c r="G22452" s="30">
        <v>0</v>
      </c>
      <c r="H22452">
        <v>1</v>
      </c>
      <c r="I22452">
        <v>1</v>
      </c>
      <c r="J22452" t="s">
        <v>19</v>
      </c>
      <c r="K22452">
        <v>1</v>
      </c>
      <c r="L22452" t="s">
        <v>19</v>
      </c>
      <c r="M22452" t="s">
        <v>19</v>
      </c>
      <c r="N22452" t="s">
        <v>19</v>
      </c>
      <c r="O22452">
        <v>0</v>
      </c>
    </row>
    <row r="22453" spans="1:15" ht="285" x14ac:dyDescent="0.25">
      <c r="A22453">
        <v>71714</v>
      </c>
      <c r="B22453">
        <v>1950</v>
      </c>
      <c r="C22453" t="s">
        <v>29496</v>
      </c>
      <c r="D22453" s="7" t="s">
        <v>23513</v>
      </c>
      <c r="E22453" s="30">
        <v>0</v>
      </c>
      <c r="F22453">
        <v>0.01</v>
      </c>
      <c r="G22453" s="30">
        <v>0</v>
      </c>
      <c r="H22453">
        <v>1</v>
      </c>
      <c r="I22453">
        <v>1</v>
      </c>
      <c r="J22453" t="s">
        <v>19</v>
      </c>
      <c r="K22453">
        <v>1</v>
      </c>
      <c r="L22453" t="s">
        <v>19</v>
      </c>
      <c r="M22453" t="s">
        <v>19</v>
      </c>
      <c r="N22453" t="s">
        <v>19</v>
      </c>
      <c r="O22453">
        <v>0</v>
      </c>
    </row>
    <row r="22454" spans="1:15" ht="285" x14ac:dyDescent="0.25">
      <c r="A22454">
        <v>71715</v>
      </c>
      <c r="B22454">
        <v>1950</v>
      </c>
      <c r="C22454" t="s">
        <v>29497</v>
      </c>
      <c r="D22454" s="7" t="s">
        <v>23513</v>
      </c>
      <c r="E22454" s="30">
        <v>0</v>
      </c>
      <c r="F22454">
        <v>0.01</v>
      </c>
      <c r="G22454" s="30">
        <v>0</v>
      </c>
      <c r="H22454">
        <v>1</v>
      </c>
      <c r="I22454">
        <v>1</v>
      </c>
      <c r="J22454" t="s">
        <v>19</v>
      </c>
      <c r="K22454">
        <v>1</v>
      </c>
      <c r="L22454" t="s">
        <v>19</v>
      </c>
      <c r="M22454" t="s">
        <v>19</v>
      </c>
      <c r="N22454" t="s">
        <v>19</v>
      </c>
      <c r="O22454">
        <v>0</v>
      </c>
    </row>
    <row r="22455" spans="1:15" ht="285" x14ac:dyDescent="0.25">
      <c r="A22455">
        <v>71716</v>
      </c>
      <c r="B22455">
        <v>1950</v>
      </c>
      <c r="C22455" t="s">
        <v>29498</v>
      </c>
      <c r="D22455" s="7" t="s">
        <v>23513</v>
      </c>
      <c r="E22455" s="30">
        <v>0</v>
      </c>
      <c r="F22455">
        <v>0.01</v>
      </c>
      <c r="G22455" s="30">
        <v>0</v>
      </c>
      <c r="H22455">
        <v>1</v>
      </c>
      <c r="I22455">
        <v>1</v>
      </c>
      <c r="J22455" t="s">
        <v>19</v>
      </c>
      <c r="K22455">
        <v>1</v>
      </c>
      <c r="L22455" t="s">
        <v>19</v>
      </c>
      <c r="M22455" t="s">
        <v>19</v>
      </c>
      <c r="N22455" t="s">
        <v>19</v>
      </c>
      <c r="O22455">
        <v>0</v>
      </c>
    </row>
    <row r="22456" spans="1:15" ht="285" x14ac:dyDescent="0.25">
      <c r="A22456">
        <v>71717</v>
      </c>
      <c r="B22456">
        <v>1950</v>
      </c>
      <c r="C22456" t="s">
        <v>29499</v>
      </c>
      <c r="D22456" s="7" t="s">
        <v>23513</v>
      </c>
      <c r="E22456" s="30">
        <v>0</v>
      </c>
      <c r="F22456">
        <v>0.01</v>
      </c>
      <c r="G22456" s="30">
        <v>0</v>
      </c>
      <c r="H22456">
        <v>1</v>
      </c>
      <c r="I22456">
        <v>1</v>
      </c>
      <c r="J22456" t="s">
        <v>19</v>
      </c>
      <c r="K22456">
        <v>1</v>
      </c>
      <c r="L22456" t="s">
        <v>19</v>
      </c>
      <c r="M22456" t="s">
        <v>19</v>
      </c>
      <c r="N22456" t="s">
        <v>19</v>
      </c>
      <c r="O22456">
        <v>0</v>
      </c>
    </row>
    <row r="22457" spans="1:15" ht="285" x14ac:dyDescent="0.25">
      <c r="A22457">
        <v>71718</v>
      </c>
      <c r="B22457">
        <v>1950</v>
      </c>
      <c r="C22457" t="s">
        <v>29500</v>
      </c>
      <c r="D22457" s="7" t="s">
        <v>23513</v>
      </c>
      <c r="E22457" s="30">
        <v>0</v>
      </c>
      <c r="F22457">
        <v>0.01</v>
      </c>
      <c r="G22457" s="30">
        <v>0</v>
      </c>
      <c r="H22457">
        <v>1</v>
      </c>
      <c r="I22457">
        <v>1</v>
      </c>
      <c r="J22457" t="s">
        <v>19</v>
      </c>
      <c r="K22457">
        <v>1</v>
      </c>
      <c r="L22457" t="s">
        <v>19</v>
      </c>
      <c r="M22457" t="s">
        <v>19</v>
      </c>
      <c r="N22457" t="s">
        <v>19</v>
      </c>
      <c r="O22457">
        <v>0</v>
      </c>
    </row>
    <row r="22458" spans="1:15" ht="285" x14ac:dyDescent="0.25">
      <c r="A22458">
        <v>71719</v>
      </c>
      <c r="B22458">
        <v>1950</v>
      </c>
      <c r="C22458" t="s">
        <v>29501</v>
      </c>
      <c r="D22458" s="7" t="s">
        <v>23513</v>
      </c>
      <c r="E22458" s="30">
        <v>0</v>
      </c>
      <c r="F22458">
        <v>0.01</v>
      </c>
      <c r="G22458" s="30">
        <v>0</v>
      </c>
      <c r="H22458">
        <v>1</v>
      </c>
      <c r="I22458">
        <v>1</v>
      </c>
      <c r="J22458" t="s">
        <v>19</v>
      </c>
      <c r="K22458">
        <v>1</v>
      </c>
      <c r="L22458" t="s">
        <v>19</v>
      </c>
      <c r="M22458" t="s">
        <v>19</v>
      </c>
      <c r="N22458" t="s">
        <v>19</v>
      </c>
      <c r="O22458">
        <v>0</v>
      </c>
    </row>
    <row r="22459" spans="1:15" ht="285" x14ac:dyDescent="0.25">
      <c r="A22459">
        <v>71720</v>
      </c>
      <c r="B22459">
        <v>1950</v>
      </c>
      <c r="C22459" t="s">
        <v>29502</v>
      </c>
      <c r="D22459" s="7" t="s">
        <v>23513</v>
      </c>
      <c r="E22459" s="30">
        <v>0</v>
      </c>
      <c r="F22459">
        <v>0.01</v>
      </c>
      <c r="G22459" s="30">
        <v>0</v>
      </c>
      <c r="H22459">
        <v>1</v>
      </c>
      <c r="I22459">
        <v>1</v>
      </c>
      <c r="J22459" t="s">
        <v>19</v>
      </c>
      <c r="K22459">
        <v>1</v>
      </c>
      <c r="L22459" t="s">
        <v>19</v>
      </c>
      <c r="M22459" t="s">
        <v>19</v>
      </c>
      <c r="N22459" t="s">
        <v>19</v>
      </c>
      <c r="O22459">
        <v>0</v>
      </c>
    </row>
    <row r="22460" spans="1:15" ht="285" x14ac:dyDescent="0.25">
      <c r="A22460">
        <v>71721</v>
      </c>
      <c r="B22460">
        <v>1950</v>
      </c>
      <c r="C22460" t="s">
        <v>29503</v>
      </c>
      <c r="D22460" s="7" t="s">
        <v>23513</v>
      </c>
      <c r="E22460" s="30">
        <v>0</v>
      </c>
      <c r="F22460">
        <v>0.01</v>
      </c>
      <c r="G22460" s="30">
        <v>0</v>
      </c>
      <c r="H22460">
        <v>1</v>
      </c>
      <c r="I22460">
        <v>1</v>
      </c>
      <c r="J22460" t="s">
        <v>19</v>
      </c>
      <c r="K22460">
        <v>1</v>
      </c>
      <c r="L22460">
        <v>1995</v>
      </c>
      <c r="M22460" t="s">
        <v>19</v>
      </c>
      <c r="N22460" t="s">
        <v>19</v>
      </c>
      <c r="O22460">
        <v>0</v>
      </c>
    </row>
    <row r="22461" spans="1:15" ht="285" x14ac:dyDescent="0.25">
      <c r="A22461">
        <v>71722</v>
      </c>
      <c r="B22461">
        <v>1950</v>
      </c>
      <c r="C22461" t="s">
        <v>29504</v>
      </c>
      <c r="D22461" s="7" t="s">
        <v>23513</v>
      </c>
      <c r="E22461" s="30">
        <v>0</v>
      </c>
      <c r="F22461">
        <v>0.01</v>
      </c>
      <c r="G22461" s="30">
        <v>0</v>
      </c>
      <c r="H22461">
        <v>1</v>
      </c>
      <c r="I22461">
        <v>1</v>
      </c>
      <c r="J22461" t="s">
        <v>19</v>
      </c>
      <c r="K22461">
        <v>1</v>
      </c>
      <c r="L22461">
        <v>2143</v>
      </c>
      <c r="M22461" t="s">
        <v>19</v>
      </c>
      <c r="N22461" t="s">
        <v>19</v>
      </c>
      <c r="O22461">
        <v>0</v>
      </c>
    </row>
    <row r="22462" spans="1:15" ht="285" x14ac:dyDescent="0.25">
      <c r="A22462">
        <v>71723</v>
      </c>
      <c r="B22462">
        <v>1950</v>
      </c>
      <c r="C22462" t="s">
        <v>29505</v>
      </c>
      <c r="D22462" s="7" t="s">
        <v>23513</v>
      </c>
      <c r="E22462" s="30">
        <v>0</v>
      </c>
      <c r="F22462">
        <v>0.01</v>
      </c>
      <c r="G22462" s="30">
        <v>0</v>
      </c>
      <c r="H22462">
        <v>1</v>
      </c>
      <c r="I22462">
        <v>1</v>
      </c>
      <c r="J22462" t="s">
        <v>19</v>
      </c>
      <c r="K22462">
        <v>1</v>
      </c>
      <c r="L22462">
        <v>2391</v>
      </c>
      <c r="M22462" t="s">
        <v>19</v>
      </c>
      <c r="N22462" t="s">
        <v>19</v>
      </c>
      <c r="O22462">
        <v>0</v>
      </c>
    </row>
    <row r="22463" spans="1:15" ht="285" x14ac:dyDescent="0.25">
      <c r="A22463">
        <v>71724</v>
      </c>
      <c r="B22463">
        <v>1950</v>
      </c>
      <c r="C22463" t="s">
        <v>29506</v>
      </c>
      <c r="D22463" s="7" t="s">
        <v>23513</v>
      </c>
      <c r="E22463" s="30">
        <v>0</v>
      </c>
      <c r="F22463">
        <v>0.01</v>
      </c>
      <c r="G22463" s="30">
        <v>0</v>
      </c>
      <c r="H22463">
        <v>1</v>
      </c>
      <c r="I22463">
        <v>1</v>
      </c>
      <c r="J22463" t="s">
        <v>19</v>
      </c>
      <c r="K22463">
        <v>1</v>
      </c>
      <c r="L22463">
        <v>1991</v>
      </c>
      <c r="M22463" t="s">
        <v>19</v>
      </c>
      <c r="N22463" t="s">
        <v>19</v>
      </c>
      <c r="O22463">
        <v>0</v>
      </c>
    </row>
    <row r="22464" spans="1:15" ht="285" x14ac:dyDescent="0.25">
      <c r="A22464">
        <v>71725</v>
      </c>
      <c r="B22464">
        <v>1950</v>
      </c>
      <c r="C22464" t="s">
        <v>29507</v>
      </c>
      <c r="D22464" s="7" t="s">
        <v>23513</v>
      </c>
      <c r="E22464" s="30">
        <v>0</v>
      </c>
      <c r="F22464">
        <v>0.01</v>
      </c>
      <c r="G22464" s="30">
        <v>0</v>
      </c>
      <c r="H22464">
        <v>1</v>
      </c>
      <c r="I22464">
        <v>1</v>
      </c>
      <c r="J22464" t="s">
        <v>19</v>
      </c>
      <c r="K22464">
        <v>1</v>
      </c>
      <c r="L22464">
        <v>2070</v>
      </c>
      <c r="M22464" t="s">
        <v>19</v>
      </c>
      <c r="N22464" t="s">
        <v>19</v>
      </c>
      <c r="O22464">
        <v>0</v>
      </c>
    </row>
    <row r="22465" spans="1:15" ht="285" x14ac:dyDescent="0.25">
      <c r="A22465">
        <v>71726</v>
      </c>
      <c r="B22465">
        <v>1950</v>
      </c>
      <c r="C22465" t="s">
        <v>29508</v>
      </c>
      <c r="D22465" s="7" t="s">
        <v>23513</v>
      </c>
      <c r="E22465" s="30">
        <v>0</v>
      </c>
      <c r="F22465">
        <v>0.01</v>
      </c>
      <c r="G22465" s="30">
        <v>0</v>
      </c>
      <c r="H22465">
        <v>1</v>
      </c>
      <c r="I22465">
        <v>1</v>
      </c>
      <c r="J22465" t="s">
        <v>19</v>
      </c>
      <c r="K22465">
        <v>1</v>
      </c>
      <c r="L22465">
        <v>2063</v>
      </c>
      <c r="M22465" t="s">
        <v>19</v>
      </c>
      <c r="N22465" t="s">
        <v>19</v>
      </c>
      <c r="O22465">
        <v>0</v>
      </c>
    </row>
    <row r="22466" spans="1:15" ht="285" x14ac:dyDescent="0.25">
      <c r="A22466">
        <v>71727</v>
      </c>
      <c r="B22466">
        <v>1950</v>
      </c>
      <c r="C22466" t="s">
        <v>29509</v>
      </c>
      <c r="D22466" s="7" t="s">
        <v>23513</v>
      </c>
      <c r="E22466" s="30">
        <v>0</v>
      </c>
      <c r="F22466">
        <v>0.01</v>
      </c>
      <c r="G22466" s="30">
        <v>0</v>
      </c>
      <c r="H22466">
        <v>1</v>
      </c>
      <c r="I22466">
        <v>1</v>
      </c>
      <c r="J22466" t="s">
        <v>19</v>
      </c>
      <c r="K22466">
        <v>1</v>
      </c>
      <c r="L22466">
        <v>2105</v>
      </c>
      <c r="M22466" t="s">
        <v>19</v>
      </c>
      <c r="N22466" t="s">
        <v>19</v>
      </c>
      <c r="O22466">
        <v>0</v>
      </c>
    </row>
    <row r="22467" spans="1:15" ht="285" x14ac:dyDescent="0.25">
      <c r="A22467">
        <v>71728</v>
      </c>
      <c r="B22467">
        <v>1950</v>
      </c>
      <c r="C22467" t="s">
        <v>29510</v>
      </c>
      <c r="D22467" s="7" t="s">
        <v>23513</v>
      </c>
      <c r="E22467" s="30">
        <v>0</v>
      </c>
      <c r="F22467">
        <v>0.01</v>
      </c>
      <c r="G22467" s="30">
        <v>0</v>
      </c>
      <c r="H22467">
        <v>1</v>
      </c>
      <c r="I22467">
        <v>1</v>
      </c>
      <c r="J22467" t="s">
        <v>19</v>
      </c>
      <c r="K22467">
        <v>1</v>
      </c>
      <c r="L22467">
        <v>2089</v>
      </c>
      <c r="M22467" t="s">
        <v>19</v>
      </c>
      <c r="N22467" t="s">
        <v>19</v>
      </c>
      <c r="O22467">
        <v>0</v>
      </c>
    </row>
    <row r="22468" spans="1:15" ht="285" x14ac:dyDescent="0.25">
      <c r="A22468">
        <v>71729</v>
      </c>
      <c r="B22468">
        <v>1950</v>
      </c>
      <c r="C22468" t="s">
        <v>29511</v>
      </c>
      <c r="D22468" s="7" t="s">
        <v>23513</v>
      </c>
      <c r="E22468" s="30">
        <v>0</v>
      </c>
      <c r="F22468">
        <v>0.01</v>
      </c>
      <c r="G22468" s="30">
        <v>0</v>
      </c>
      <c r="H22468">
        <v>1</v>
      </c>
      <c r="I22468">
        <v>1</v>
      </c>
      <c r="J22468" t="s">
        <v>19</v>
      </c>
      <c r="K22468">
        <v>1</v>
      </c>
      <c r="L22468">
        <v>2008</v>
      </c>
      <c r="M22468" t="s">
        <v>19</v>
      </c>
      <c r="N22468" t="s">
        <v>19</v>
      </c>
      <c r="O22468">
        <v>0</v>
      </c>
    </row>
    <row r="22469" spans="1:15" ht="285" x14ac:dyDescent="0.25">
      <c r="A22469">
        <v>71730</v>
      </c>
      <c r="B22469">
        <v>1950</v>
      </c>
      <c r="C22469" t="s">
        <v>29512</v>
      </c>
      <c r="D22469" s="7" t="s">
        <v>23513</v>
      </c>
      <c r="E22469" s="30">
        <v>0</v>
      </c>
      <c r="F22469">
        <v>0.01</v>
      </c>
      <c r="G22469" s="30">
        <v>0</v>
      </c>
      <c r="H22469">
        <v>1</v>
      </c>
      <c r="I22469">
        <v>1</v>
      </c>
      <c r="J22469" t="s">
        <v>19</v>
      </c>
      <c r="K22469">
        <v>1</v>
      </c>
      <c r="L22469">
        <v>1957</v>
      </c>
      <c r="M22469" t="s">
        <v>19</v>
      </c>
      <c r="N22469" t="s">
        <v>19</v>
      </c>
      <c r="O22469">
        <v>0</v>
      </c>
    </row>
    <row r="22470" spans="1:15" ht="285" x14ac:dyDescent="0.25">
      <c r="A22470">
        <v>71731</v>
      </c>
      <c r="B22470">
        <v>1950</v>
      </c>
      <c r="C22470" t="s">
        <v>29513</v>
      </c>
      <c r="D22470" s="7" t="s">
        <v>23513</v>
      </c>
      <c r="E22470" s="30">
        <v>0</v>
      </c>
      <c r="F22470">
        <v>0.01</v>
      </c>
      <c r="G22470" s="30">
        <v>0</v>
      </c>
      <c r="H22470">
        <v>1</v>
      </c>
      <c r="I22470">
        <v>1</v>
      </c>
      <c r="J22470" t="s">
        <v>19</v>
      </c>
      <c r="K22470">
        <v>1</v>
      </c>
      <c r="L22470">
        <v>1965</v>
      </c>
      <c r="M22470" t="s">
        <v>19</v>
      </c>
      <c r="N22470" t="s">
        <v>19</v>
      </c>
      <c r="O22470">
        <v>0</v>
      </c>
    </row>
    <row r="22471" spans="1:15" ht="285" x14ac:dyDescent="0.25">
      <c r="A22471">
        <v>71732</v>
      </c>
      <c r="B22471">
        <v>1950</v>
      </c>
      <c r="C22471" t="s">
        <v>29514</v>
      </c>
      <c r="D22471" s="7" t="s">
        <v>23513</v>
      </c>
      <c r="E22471" s="30">
        <v>0</v>
      </c>
      <c r="F22471">
        <v>0.01</v>
      </c>
      <c r="G22471" s="30">
        <v>0</v>
      </c>
      <c r="H22471">
        <v>1</v>
      </c>
      <c r="I22471">
        <v>1</v>
      </c>
      <c r="J22471" t="s">
        <v>19</v>
      </c>
      <c r="K22471">
        <v>1</v>
      </c>
      <c r="L22471">
        <v>2089</v>
      </c>
      <c r="M22471" t="s">
        <v>19</v>
      </c>
      <c r="N22471" t="s">
        <v>19</v>
      </c>
      <c r="O22471">
        <v>0</v>
      </c>
    </row>
    <row r="22472" spans="1:15" ht="285" x14ac:dyDescent="0.25">
      <c r="A22472">
        <v>71733</v>
      </c>
      <c r="B22472">
        <v>1950</v>
      </c>
      <c r="C22472" t="s">
        <v>29515</v>
      </c>
      <c r="D22472" s="7" t="s">
        <v>23513</v>
      </c>
      <c r="E22472" s="30">
        <v>0</v>
      </c>
      <c r="F22472">
        <v>0.01</v>
      </c>
      <c r="G22472" s="30">
        <v>0</v>
      </c>
      <c r="H22472">
        <v>1</v>
      </c>
      <c r="I22472">
        <v>1</v>
      </c>
      <c r="J22472" t="s">
        <v>19</v>
      </c>
      <c r="K22472">
        <v>1</v>
      </c>
      <c r="L22472">
        <v>1981</v>
      </c>
      <c r="M22472" t="s">
        <v>19</v>
      </c>
      <c r="N22472" t="s">
        <v>19</v>
      </c>
      <c r="O22472">
        <v>0</v>
      </c>
    </row>
    <row r="22473" spans="1:15" ht="285" x14ac:dyDescent="0.25">
      <c r="A22473">
        <v>71734</v>
      </c>
      <c r="B22473">
        <v>1950</v>
      </c>
      <c r="C22473" t="s">
        <v>29516</v>
      </c>
      <c r="D22473" s="7" t="s">
        <v>23513</v>
      </c>
      <c r="E22473" s="30">
        <v>0</v>
      </c>
      <c r="F22473">
        <v>0.01</v>
      </c>
      <c r="G22473" s="30">
        <v>0</v>
      </c>
      <c r="H22473">
        <v>1</v>
      </c>
      <c r="I22473">
        <v>1</v>
      </c>
      <c r="J22473" t="s">
        <v>19</v>
      </c>
      <c r="K22473">
        <v>1</v>
      </c>
      <c r="L22473">
        <v>2092</v>
      </c>
      <c r="M22473" t="s">
        <v>19</v>
      </c>
      <c r="N22473" t="s">
        <v>19</v>
      </c>
      <c r="O22473">
        <v>0</v>
      </c>
    </row>
    <row r="22474" spans="1:15" x14ac:dyDescent="0.25">
      <c r="A22474">
        <v>71755</v>
      </c>
      <c r="B22474">
        <v>500</v>
      </c>
      <c r="C22474" t="s">
        <v>29517</v>
      </c>
      <c r="D22474" t="s">
        <v>29518</v>
      </c>
      <c r="E22474">
        <v>100</v>
      </c>
      <c r="F22474">
        <v>0.1</v>
      </c>
      <c r="G22474" s="30">
        <v>0</v>
      </c>
      <c r="H22474">
        <v>100</v>
      </c>
      <c r="I22474" t="s">
        <v>19</v>
      </c>
      <c r="J22474" t="s">
        <v>19</v>
      </c>
      <c r="K22474">
        <v>1</v>
      </c>
      <c r="L22474">
        <v>1663</v>
      </c>
      <c r="M22474">
        <v>20973</v>
      </c>
      <c r="N22474" t="s">
        <v>19</v>
      </c>
      <c r="O22474">
        <v>25520</v>
      </c>
    </row>
    <row r="22475" spans="1:15" x14ac:dyDescent="0.25">
      <c r="A22475">
        <v>72087</v>
      </c>
      <c r="B22475">
        <v>1194</v>
      </c>
      <c r="C22475" t="s">
        <v>29519</v>
      </c>
      <c r="D22475" t="s">
        <v>29520</v>
      </c>
      <c r="E22475" s="30">
        <v>0</v>
      </c>
      <c r="F22475">
        <v>1</v>
      </c>
      <c r="G22475" s="30">
        <v>0</v>
      </c>
      <c r="H22475">
        <v>1</v>
      </c>
      <c r="I22475" t="s">
        <v>19</v>
      </c>
      <c r="J22475" t="s">
        <v>19</v>
      </c>
      <c r="K22475">
        <v>1</v>
      </c>
      <c r="L22475" t="s">
        <v>19</v>
      </c>
      <c r="M22475">
        <v>24299</v>
      </c>
      <c r="N22475" t="s">
        <v>19</v>
      </c>
      <c r="O22475">
        <v>0</v>
      </c>
    </row>
    <row r="22476" spans="1:15" ht="60" x14ac:dyDescent="0.25">
      <c r="A22476">
        <v>72238</v>
      </c>
      <c r="B22476">
        <v>303</v>
      </c>
      <c r="C22476" t="s">
        <v>29521</v>
      </c>
      <c r="D22476" s="7" t="s">
        <v>29522</v>
      </c>
      <c r="E22476" s="30">
        <v>0</v>
      </c>
      <c r="F22476">
        <v>1</v>
      </c>
      <c r="G22476" s="30">
        <v>0</v>
      </c>
      <c r="H22476">
        <v>1</v>
      </c>
      <c r="I22476" t="s">
        <v>19</v>
      </c>
      <c r="J22476" t="s">
        <v>19</v>
      </c>
      <c r="K22476">
        <v>1</v>
      </c>
      <c r="L22476" t="s">
        <v>19</v>
      </c>
      <c r="M22476">
        <v>10144</v>
      </c>
      <c r="N22476" t="s">
        <v>19</v>
      </c>
      <c r="O22476">
        <v>0</v>
      </c>
    </row>
    <row r="22477" spans="1:15" ht="60" x14ac:dyDescent="0.25">
      <c r="A22477">
        <v>72239</v>
      </c>
      <c r="B22477">
        <v>303</v>
      </c>
      <c r="C22477" t="s">
        <v>29523</v>
      </c>
      <c r="D22477" s="7" t="s">
        <v>29524</v>
      </c>
      <c r="E22477" s="30">
        <v>0</v>
      </c>
      <c r="F22477">
        <v>1</v>
      </c>
      <c r="G22477" s="30">
        <v>0</v>
      </c>
      <c r="H22477">
        <v>1</v>
      </c>
      <c r="I22477" t="s">
        <v>19</v>
      </c>
      <c r="J22477" t="s">
        <v>19</v>
      </c>
      <c r="K22477">
        <v>1</v>
      </c>
      <c r="L22477" t="s">
        <v>19</v>
      </c>
      <c r="M22477">
        <v>10144</v>
      </c>
      <c r="N22477" t="s">
        <v>19</v>
      </c>
      <c r="O22477">
        <v>0</v>
      </c>
    </row>
    <row r="22478" spans="1:15" ht="60" x14ac:dyDescent="0.25">
      <c r="A22478">
        <v>72240</v>
      </c>
      <c r="B22478">
        <v>303</v>
      </c>
      <c r="C22478" t="s">
        <v>29525</v>
      </c>
      <c r="D22478" s="7" t="s">
        <v>29526</v>
      </c>
      <c r="E22478" s="30">
        <v>0</v>
      </c>
      <c r="F22478">
        <v>1</v>
      </c>
      <c r="G22478" s="30">
        <v>0</v>
      </c>
      <c r="H22478">
        <v>1</v>
      </c>
      <c r="I22478" t="s">
        <v>19</v>
      </c>
      <c r="J22478" t="s">
        <v>19</v>
      </c>
      <c r="K22478">
        <v>1</v>
      </c>
      <c r="L22478" t="s">
        <v>19</v>
      </c>
      <c r="M22478">
        <v>10144</v>
      </c>
      <c r="N22478" t="s">
        <v>19</v>
      </c>
      <c r="O22478">
        <v>0</v>
      </c>
    </row>
    <row r="22479" spans="1:15" ht="60" x14ac:dyDescent="0.25">
      <c r="A22479">
        <v>72241</v>
      </c>
      <c r="B22479">
        <v>303</v>
      </c>
      <c r="C22479" t="s">
        <v>29527</v>
      </c>
      <c r="D22479" s="7" t="s">
        <v>29528</v>
      </c>
      <c r="E22479" s="30">
        <v>0</v>
      </c>
      <c r="F22479">
        <v>1</v>
      </c>
      <c r="G22479" s="30">
        <v>0</v>
      </c>
      <c r="H22479">
        <v>1</v>
      </c>
      <c r="I22479" t="s">
        <v>19</v>
      </c>
      <c r="J22479" t="s">
        <v>19</v>
      </c>
      <c r="K22479">
        <v>1</v>
      </c>
      <c r="L22479" t="s">
        <v>19</v>
      </c>
      <c r="M22479">
        <v>10144</v>
      </c>
      <c r="N22479" t="s">
        <v>19</v>
      </c>
      <c r="O22479">
        <v>0</v>
      </c>
    </row>
    <row r="22480" spans="1:15" ht="60" x14ac:dyDescent="0.25">
      <c r="A22480">
        <v>72242</v>
      </c>
      <c r="B22480">
        <v>303</v>
      </c>
      <c r="C22480" t="s">
        <v>29529</v>
      </c>
      <c r="D22480" s="7" t="s">
        <v>29530</v>
      </c>
      <c r="E22480" s="30">
        <v>0</v>
      </c>
      <c r="F22480">
        <v>1</v>
      </c>
      <c r="G22480" s="30">
        <v>0</v>
      </c>
      <c r="H22480">
        <v>1</v>
      </c>
      <c r="I22480" t="s">
        <v>19</v>
      </c>
      <c r="J22480" t="s">
        <v>19</v>
      </c>
      <c r="K22480">
        <v>1</v>
      </c>
      <c r="L22480" t="s">
        <v>19</v>
      </c>
      <c r="M22480">
        <v>10144</v>
      </c>
      <c r="N22480" t="s">
        <v>19</v>
      </c>
      <c r="O22480">
        <v>0</v>
      </c>
    </row>
    <row r="22481" spans="1:15" x14ac:dyDescent="0.25">
      <c r="A22481">
        <v>72258</v>
      </c>
      <c r="B22481">
        <v>314</v>
      </c>
      <c r="C22481" t="s">
        <v>29531</v>
      </c>
      <c r="D22481" t="s">
        <v>29532</v>
      </c>
      <c r="E22481">
        <v>1</v>
      </c>
      <c r="F22481">
        <v>0.01</v>
      </c>
      <c r="G22481" s="30">
        <v>0</v>
      </c>
      <c r="H22481">
        <v>1</v>
      </c>
      <c r="I22481" t="s">
        <v>19</v>
      </c>
      <c r="J22481">
        <v>100000</v>
      </c>
      <c r="K22481">
        <v>1</v>
      </c>
      <c r="L22481">
        <v>754</v>
      </c>
      <c r="M22481">
        <v>24679</v>
      </c>
      <c r="N22481" t="s">
        <v>19</v>
      </c>
      <c r="O22481">
        <v>0</v>
      </c>
    </row>
    <row r="22482" spans="1:15" x14ac:dyDescent="0.25">
      <c r="A22482">
        <v>72259</v>
      </c>
      <c r="B22482">
        <v>1194</v>
      </c>
      <c r="C22482" t="s">
        <v>29533</v>
      </c>
      <c r="D22482" t="s">
        <v>29534</v>
      </c>
      <c r="E22482">
        <v>1</v>
      </c>
      <c r="F22482">
        <v>1</v>
      </c>
      <c r="G22482" s="30">
        <v>0</v>
      </c>
      <c r="H22482">
        <v>1</v>
      </c>
      <c r="I22482" t="s">
        <v>19</v>
      </c>
      <c r="J22482" t="s">
        <v>19</v>
      </c>
      <c r="K22482">
        <v>1</v>
      </c>
      <c r="L22482" t="s">
        <v>19</v>
      </c>
      <c r="M22482">
        <v>21831</v>
      </c>
      <c r="N22482" t="s">
        <v>19</v>
      </c>
      <c r="O22482">
        <v>0</v>
      </c>
    </row>
    <row r="22483" spans="1:15" x14ac:dyDescent="0.25">
      <c r="A22483">
        <v>72260</v>
      </c>
      <c r="B22483">
        <v>1194</v>
      </c>
      <c r="C22483" t="s">
        <v>29535</v>
      </c>
      <c r="D22483" t="s">
        <v>29536</v>
      </c>
      <c r="E22483">
        <v>1</v>
      </c>
      <c r="F22483">
        <v>1</v>
      </c>
      <c r="G22483" s="30">
        <v>0</v>
      </c>
      <c r="H22483">
        <v>1</v>
      </c>
      <c r="I22483" t="s">
        <v>19</v>
      </c>
      <c r="J22483" t="s">
        <v>19</v>
      </c>
      <c r="K22483">
        <v>1</v>
      </c>
      <c r="L22483" t="s">
        <v>19</v>
      </c>
      <c r="M22483">
        <v>21831</v>
      </c>
      <c r="N22483" t="s">
        <v>19</v>
      </c>
      <c r="O22483">
        <v>0</v>
      </c>
    </row>
    <row r="22484" spans="1:15" x14ac:dyDescent="0.25">
      <c r="A22484">
        <v>72261</v>
      </c>
      <c r="B22484">
        <v>1194</v>
      </c>
      <c r="C22484" t="s">
        <v>29537</v>
      </c>
      <c r="D22484" t="s">
        <v>29538</v>
      </c>
      <c r="E22484">
        <v>1</v>
      </c>
      <c r="F22484">
        <v>1</v>
      </c>
      <c r="G22484" s="30">
        <v>0</v>
      </c>
      <c r="H22484">
        <v>1</v>
      </c>
      <c r="I22484" t="s">
        <v>19</v>
      </c>
      <c r="J22484" t="s">
        <v>19</v>
      </c>
      <c r="K22484">
        <v>1</v>
      </c>
      <c r="L22484" t="s">
        <v>19</v>
      </c>
      <c r="M22484">
        <v>21831</v>
      </c>
      <c r="N22484" t="s">
        <v>19</v>
      </c>
      <c r="O22484">
        <v>0</v>
      </c>
    </row>
    <row r="22485" spans="1:15" x14ac:dyDescent="0.25">
      <c r="A22485">
        <v>72262</v>
      </c>
      <c r="B22485">
        <v>1194</v>
      </c>
      <c r="C22485" t="s">
        <v>29539</v>
      </c>
      <c r="D22485" t="s">
        <v>29540</v>
      </c>
      <c r="E22485">
        <v>1</v>
      </c>
      <c r="F22485">
        <v>1</v>
      </c>
      <c r="G22485" s="30">
        <v>0</v>
      </c>
      <c r="H22485">
        <v>1</v>
      </c>
      <c r="I22485" t="s">
        <v>19</v>
      </c>
      <c r="J22485" t="s">
        <v>19</v>
      </c>
      <c r="K22485">
        <v>1</v>
      </c>
      <c r="L22485" t="s">
        <v>19</v>
      </c>
      <c r="M22485">
        <v>21831</v>
      </c>
      <c r="N22485" t="s">
        <v>19</v>
      </c>
      <c r="O22485">
        <v>0</v>
      </c>
    </row>
    <row r="22486" spans="1:15" x14ac:dyDescent="0.25">
      <c r="A22486">
        <v>72263</v>
      </c>
      <c r="B22486">
        <v>1194</v>
      </c>
      <c r="C22486" t="s">
        <v>29541</v>
      </c>
      <c r="D22486" t="s">
        <v>29542</v>
      </c>
      <c r="E22486">
        <v>1</v>
      </c>
      <c r="F22486">
        <v>1</v>
      </c>
      <c r="G22486" s="30">
        <v>0</v>
      </c>
      <c r="H22486">
        <v>1</v>
      </c>
      <c r="I22486" t="s">
        <v>19</v>
      </c>
      <c r="J22486" t="s">
        <v>19</v>
      </c>
      <c r="K22486">
        <v>1</v>
      </c>
      <c r="L22486" t="s">
        <v>19</v>
      </c>
      <c r="M22486">
        <v>21831</v>
      </c>
      <c r="N22486" t="s">
        <v>19</v>
      </c>
      <c r="O22486">
        <v>0</v>
      </c>
    </row>
    <row r="22487" spans="1:15" x14ac:dyDescent="0.25">
      <c r="A22487">
        <v>72264</v>
      </c>
      <c r="B22487">
        <v>1194</v>
      </c>
      <c r="C22487" t="s">
        <v>29543</v>
      </c>
      <c r="D22487" t="s">
        <v>29544</v>
      </c>
      <c r="E22487">
        <v>1</v>
      </c>
      <c r="F22487">
        <v>1</v>
      </c>
      <c r="G22487" s="30">
        <v>0</v>
      </c>
      <c r="H22487">
        <v>1</v>
      </c>
      <c r="I22487" t="s">
        <v>19</v>
      </c>
      <c r="J22487" t="s">
        <v>19</v>
      </c>
      <c r="K22487">
        <v>1</v>
      </c>
      <c r="L22487" t="s">
        <v>19</v>
      </c>
      <c r="M22487">
        <v>21831</v>
      </c>
      <c r="N22487" t="s">
        <v>19</v>
      </c>
      <c r="O22487">
        <v>0</v>
      </c>
    </row>
    <row r="22488" spans="1:15" x14ac:dyDescent="0.25">
      <c r="A22488">
        <v>72265</v>
      </c>
      <c r="B22488">
        <v>1194</v>
      </c>
      <c r="C22488" t="s">
        <v>29545</v>
      </c>
      <c r="D22488" t="s">
        <v>29546</v>
      </c>
      <c r="E22488">
        <v>1</v>
      </c>
      <c r="F22488">
        <v>1</v>
      </c>
      <c r="G22488" s="30">
        <v>0</v>
      </c>
      <c r="H22488">
        <v>1</v>
      </c>
      <c r="I22488" t="s">
        <v>19</v>
      </c>
      <c r="J22488" t="s">
        <v>19</v>
      </c>
      <c r="K22488">
        <v>1</v>
      </c>
      <c r="L22488" t="s">
        <v>19</v>
      </c>
      <c r="M22488">
        <v>21831</v>
      </c>
      <c r="N22488" t="s">
        <v>19</v>
      </c>
      <c r="O22488">
        <v>0</v>
      </c>
    </row>
    <row r="22489" spans="1:15" x14ac:dyDescent="0.25">
      <c r="A22489">
        <v>72266</v>
      </c>
      <c r="B22489">
        <v>1194</v>
      </c>
      <c r="C22489" t="s">
        <v>29547</v>
      </c>
      <c r="D22489" t="s">
        <v>29548</v>
      </c>
      <c r="E22489">
        <v>1</v>
      </c>
      <c r="F22489">
        <v>1</v>
      </c>
      <c r="G22489" s="30">
        <v>0</v>
      </c>
      <c r="H22489">
        <v>1</v>
      </c>
      <c r="I22489" t="s">
        <v>19</v>
      </c>
      <c r="J22489" t="s">
        <v>19</v>
      </c>
      <c r="K22489">
        <v>1</v>
      </c>
      <c r="L22489" t="s">
        <v>19</v>
      </c>
      <c r="M22489">
        <v>21831</v>
      </c>
      <c r="N22489" t="s">
        <v>19</v>
      </c>
      <c r="O22489">
        <v>0</v>
      </c>
    </row>
    <row r="22490" spans="1:15" ht="225" x14ac:dyDescent="0.25">
      <c r="A22490">
        <v>72373</v>
      </c>
      <c r="B22490">
        <v>314</v>
      </c>
      <c r="C22490" t="s">
        <v>29549</v>
      </c>
      <c r="D22490" s="7" t="s">
        <v>29550</v>
      </c>
      <c r="E22490" s="30">
        <v>0</v>
      </c>
      <c r="F22490">
        <v>0.01</v>
      </c>
      <c r="G22490" s="30">
        <v>0</v>
      </c>
      <c r="H22490">
        <v>1</v>
      </c>
      <c r="I22490" t="s">
        <v>19</v>
      </c>
      <c r="J22490" t="s">
        <v>19</v>
      </c>
      <c r="K22490">
        <v>1</v>
      </c>
      <c r="L22490" t="s">
        <v>19</v>
      </c>
      <c r="M22490">
        <v>2225</v>
      </c>
      <c r="N22490" t="s">
        <v>19</v>
      </c>
      <c r="O22490">
        <v>0</v>
      </c>
    </row>
    <row r="22491" spans="1:15" x14ac:dyDescent="0.25">
      <c r="A22491">
        <v>72552</v>
      </c>
      <c r="B22491">
        <v>1950</v>
      </c>
      <c r="C22491" t="s">
        <v>29551</v>
      </c>
      <c r="D22491" t="s">
        <v>29552</v>
      </c>
      <c r="E22491" s="30">
        <v>0</v>
      </c>
      <c r="F22491">
        <v>0.01</v>
      </c>
      <c r="G22491" s="30">
        <v>0</v>
      </c>
      <c r="H22491">
        <v>1</v>
      </c>
      <c r="I22491">
        <v>1</v>
      </c>
      <c r="J22491" t="s">
        <v>19</v>
      </c>
      <c r="K22491">
        <v>1</v>
      </c>
      <c r="L22491">
        <v>1965</v>
      </c>
      <c r="M22491" t="s">
        <v>19</v>
      </c>
      <c r="N22491" t="s">
        <v>19</v>
      </c>
      <c r="O22491">
        <v>0</v>
      </c>
    </row>
    <row r="22492" spans="1:15" x14ac:dyDescent="0.25">
      <c r="A22492">
        <v>72553</v>
      </c>
      <c r="B22492">
        <v>1950</v>
      </c>
      <c r="C22492" t="s">
        <v>29553</v>
      </c>
      <c r="D22492" t="s">
        <v>29552</v>
      </c>
      <c r="E22492" s="30">
        <v>0</v>
      </c>
      <c r="F22492">
        <v>0.01</v>
      </c>
      <c r="G22492" s="30">
        <v>0</v>
      </c>
      <c r="H22492">
        <v>1</v>
      </c>
      <c r="I22492">
        <v>1</v>
      </c>
      <c r="J22492" t="s">
        <v>19</v>
      </c>
      <c r="K22492">
        <v>1</v>
      </c>
      <c r="L22492">
        <v>2039</v>
      </c>
      <c r="M22492" t="s">
        <v>19</v>
      </c>
      <c r="N22492" t="s">
        <v>19</v>
      </c>
      <c r="O22492">
        <v>0</v>
      </c>
    </row>
    <row r="22493" spans="1:15" x14ac:dyDescent="0.25">
      <c r="A22493">
        <v>72554</v>
      </c>
      <c r="B22493">
        <v>1950</v>
      </c>
      <c r="C22493" t="s">
        <v>29554</v>
      </c>
      <c r="D22493" t="s">
        <v>29552</v>
      </c>
      <c r="E22493" s="30">
        <v>0</v>
      </c>
      <c r="F22493">
        <v>0.01</v>
      </c>
      <c r="G22493" s="30">
        <v>0</v>
      </c>
      <c r="H22493">
        <v>1</v>
      </c>
      <c r="I22493">
        <v>1</v>
      </c>
      <c r="J22493" t="s">
        <v>19</v>
      </c>
      <c r="K22493">
        <v>1</v>
      </c>
      <c r="L22493">
        <v>1995</v>
      </c>
      <c r="M22493" t="s">
        <v>19</v>
      </c>
      <c r="N22493" t="s">
        <v>19</v>
      </c>
      <c r="O22493">
        <v>0</v>
      </c>
    </row>
    <row r="22494" spans="1:15" x14ac:dyDescent="0.25">
      <c r="A22494">
        <v>72555</v>
      </c>
      <c r="B22494">
        <v>1950</v>
      </c>
      <c r="C22494" t="s">
        <v>29555</v>
      </c>
      <c r="D22494" t="s">
        <v>29552</v>
      </c>
      <c r="E22494" s="30">
        <v>0</v>
      </c>
      <c r="F22494">
        <v>0.01</v>
      </c>
      <c r="G22494" s="30">
        <v>0</v>
      </c>
      <c r="H22494">
        <v>1</v>
      </c>
      <c r="I22494">
        <v>1</v>
      </c>
      <c r="J22494" t="s">
        <v>19</v>
      </c>
      <c r="K22494">
        <v>1</v>
      </c>
      <c r="L22494">
        <v>2060</v>
      </c>
      <c r="M22494" t="s">
        <v>19</v>
      </c>
      <c r="N22494" t="s">
        <v>19</v>
      </c>
      <c r="O22494">
        <v>0</v>
      </c>
    </row>
    <row r="22495" spans="1:15" x14ac:dyDescent="0.25">
      <c r="A22495">
        <v>72556</v>
      </c>
      <c r="B22495">
        <v>1950</v>
      </c>
      <c r="C22495" t="s">
        <v>29556</v>
      </c>
      <c r="D22495" t="s">
        <v>29552</v>
      </c>
      <c r="E22495" s="30">
        <v>0</v>
      </c>
      <c r="F22495">
        <v>0.01</v>
      </c>
      <c r="G22495" s="30">
        <v>0</v>
      </c>
      <c r="H22495">
        <v>1</v>
      </c>
      <c r="I22495">
        <v>1</v>
      </c>
      <c r="J22495" t="s">
        <v>19</v>
      </c>
      <c r="K22495">
        <v>1</v>
      </c>
      <c r="L22495">
        <v>2048</v>
      </c>
      <c r="M22495" t="s">
        <v>19</v>
      </c>
      <c r="N22495" t="s">
        <v>19</v>
      </c>
      <c r="O22495">
        <v>0</v>
      </c>
    </row>
    <row r="22496" spans="1:15" x14ac:dyDescent="0.25">
      <c r="A22496">
        <v>72557</v>
      </c>
      <c r="B22496">
        <v>1950</v>
      </c>
      <c r="C22496" t="s">
        <v>29557</v>
      </c>
      <c r="D22496" t="s">
        <v>29552</v>
      </c>
      <c r="E22496" s="30">
        <v>0</v>
      </c>
      <c r="F22496">
        <v>0.01</v>
      </c>
      <c r="G22496" s="30">
        <v>0</v>
      </c>
      <c r="H22496">
        <v>1</v>
      </c>
      <c r="I22496">
        <v>1</v>
      </c>
      <c r="J22496" t="s">
        <v>19</v>
      </c>
      <c r="K22496">
        <v>1</v>
      </c>
      <c r="L22496">
        <v>1981</v>
      </c>
      <c r="M22496" t="s">
        <v>19</v>
      </c>
      <c r="N22496" t="s">
        <v>19</v>
      </c>
      <c r="O22496">
        <v>0</v>
      </c>
    </row>
    <row r="22497" spans="1:15" ht="225" x14ac:dyDescent="0.25">
      <c r="A22497">
        <v>72811</v>
      </c>
      <c r="B22497">
        <v>419</v>
      </c>
      <c r="C22497" t="s">
        <v>29558</v>
      </c>
      <c r="D22497" s="7" t="s">
        <v>29559</v>
      </c>
      <c r="E22497">
        <v>12400000</v>
      </c>
      <c r="F22497">
        <v>216000</v>
      </c>
      <c r="G22497">
        <v>450</v>
      </c>
      <c r="H22497">
        <v>1</v>
      </c>
      <c r="I22497">
        <v>2</v>
      </c>
      <c r="J22497">
        <v>40400000</v>
      </c>
      <c r="K22497">
        <v>1</v>
      </c>
      <c r="L22497">
        <v>1704</v>
      </c>
      <c r="M22497" t="s">
        <v>19</v>
      </c>
      <c r="N22497">
        <v>20076</v>
      </c>
      <c r="O22497">
        <v>25575</v>
      </c>
    </row>
    <row r="22498" spans="1:15" ht="210" x14ac:dyDescent="0.25">
      <c r="A22498">
        <v>72812</v>
      </c>
      <c r="B22498">
        <v>419</v>
      </c>
      <c r="C22498" t="s">
        <v>29560</v>
      </c>
      <c r="D22498" s="7" t="s">
        <v>29561</v>
      </c>
      <c r="E22498">
        <v>14250000</v>
      </c>
      <c r="F22498">
        <v>252000</v>
      </c>
      <c r="G22498">
        <v>475</v>
      </c>
      <c r="H22498">
        <v>1</v>
      </c>
      <c r="I22498">
        <v>1</v>
      </c>
      <c r="J22498">
        <v>40400000</v>
      </c>
      <c r="K22498">
        <v>1</v>
      </c>
      <c r="L22498">
        <v>1704</v>
      </c>
      <c r="M22498" t="s">
        <v>19</v>
      </c>
      <c r="N22498">
        <v>20068</v>
      </c>
      <c r="O22498">
        <v>20228</v>
      </c>
    </row>
    <row r="22499" spans="1:15" ht="225" x14ac:dyDescent="0.25">
      <c r="A22499">
        <v>72869</v>
      </c>
      <c r="B22499">
        <v>419</v>
      </c>
      <c r="C22499" t="s">
        <v>29562</v>
      </c>
      <c r="D22499" s="7" t="s">
        <v>29563</v>
      </c>
      <c r="E22499">
        <v>12700000</v>
      </c>
      <c r="F22499">
        <v>270000</v>
      </c>
      <c r="G22499">
        <v>400</v>
      </c>
      <c r="H22499">
        <v>1</v>
      </c>
      <c r="I22499">
        <v>8</v>
      </c>
      <c r="J22499">
        <v>40400000</v>
      </c>
      <c r="K22499">
        <v>1</v>
      </c>
      <c r="L22499">
        <v>1704</v>
      </c>
      <c r="M22499" t="s">
        <v>19</v>
      </c>
      <c r="N22499">
        <v>20072</v>
      </c>
      <c r="O22499">
        <v>25574</v>
      </c>
    </row>
    <row r="22500" spans="1:15" ht="180" x14ac:dyDescent="0.25">
      <c r="A22500">
        <v>72872</v>
      </c>
      <c r="B22500">
        <v>419</v>
      </c>
      <c r="C22500" t="s">
        <v>29564</v>
      </c>
      <c r="D22500" s="7" t="s">
        <v>29565</v>
      </c>
      <c r="E22500">
        <v>15300000</v>
      </c>
      <c r="F22500">
        <v>234000</v>
      </c>
      <c r="G22500">
        <v>400</v>
      </c>
      <c r="H22500">
        <v>1</v>
      </c>
      <c r="I22500">
        <v>4</v>
      </c>
      <c r="J22500">
        <v>40400000</v>
      </c>
      <c r="K22500">
        <v>1</v>
      </c>
      <c r="L22500">
        <v>1704</v>
      </c>
      <c r="M22500" t="s">
        <v>19</v>
      </c>
      <c r="N22500">
        <v>20061</v>
      </c>
      <c r="O22500">
        <v>25573</v>
      </c>
    </row>
    <row r="22501" spans="1:15" ht="195" x14ac:dyDescent="0.25">
      <c r="A22501">
        <v>72903</v>
      </c>
      <c r="B22501">
        <v>25</v>
      </c>
      <c r="C22501" t="s">
        <v>29566</v>
      </c>
      <c r="D22501" s="7" t="s">
        <v>29567</v>
      </c>
      <c r="E22501">
        <v>1123000</v>
      </c>
      <c r="F22501">
        <v>19500</v>
      </c>
      <c r="G22501">
        <v>400</v>
      </c>
      <c r="H22501">
        <v>1</v>
      </c>
      <c r="I22501">
        <v>2</v>
      </c>
      <c r="J22501">
        <v>400000</v>
      </c>
      <c r="K22501">
        <v>1</v>
      </c>
      <c r="L22501">
        <v>1366</v>
      </c>
      <c r="M22501" t="s">
        <v>19</v>
      </c>
      <c r="N22501">
        <v>20078</v>
      </c>
      <c r="O22501">
        <v>1889</v>
      </c>
    </row>
    <row r="22502" spans="1:15" ht="180" x14ac:dyDescent="0.25">
      <c r="A22502">
        <v>72904</v>
      </c>
      <c r="B22502">
        <v>25</v>
      </c>
      <c r="C22502" t="s">
        <v>29568</v>
      </c>
      <c r="D22502" s="7" t="s">
        <v>29569</v>
      </c>
      <c r="E22502">
        <v>1150000</v>
      </c>
      <c r="F22502">
        <v>18900</v>
      </c>
      <c r="G22502">
        <v>400</v>
      </c>
      <c r="H22502">
        <v>1</v>
      </c>
      <c r="I22502">
        <v>1</v>
      </c>
      <c r="J22502">
        <v>400000</v>
      </c>
      <c r="K22502">
        <v>1</v>
      </c>
      <c r="L22502">
        <v>1366</v>
      </c>
      <c r="M22502" t="s">
        <v>19</v>
      </c>
      <c r="N22502">
        <v>20070</v>
      </c>
      <c r="O22502">
        <v>1793</v>
      </c>
    </row>
    <row r="22503" spans="1:15" ht="180" x14ac:dyDescent="0.25">
      <c r="A22503">
        <v>72907</v>
      </c>
      <c r="B22503">
        <v>25</v>
      </c>
      <c r="C22503" t="s">
        <v>29570</v>
      </c>
      <c r="D22503" s="7" t="s">
        <v>29571</v>
      </c>
      <c r="E22503">
        <v>1072000</v>
      </c>
      <c r="F22503">
        <v>22100</v>
      </c>
      <c r="G22503">
        <v>400</v>
      </c>
      <c r="H22503">
        <v>1</v>
      </c>
      <c r="I22503">
        <v>4</v>
      </c>
      <c r="J22503">
        <v>400000</v>
      </c>
      <c r="K22503">
        <v>1</v>
      </c>
      <c r="L22503">
        <v>1366</v>
      </c>
      <c r="M22503" t="s">
        <v>19</v>
      </c>
      <c r="N22503">
        <v>20063</v>
      </c>
      <c r="O22503">
        <v>25576</v>
      </c>
    </row>
    <row r="22504" spans="1:15" ht="285" x14ac:dyDescent="0.25">
      <c r="A22504">
        <v>72913</v>
      </c>
      <c r="B22504">
        <v>25</v>
      </c>
      <c r="C22504" t="s">
        <v>29572</v>
      </c>
      <c r="D22504" s="7" t="s">
        <v>29573</v>
      </c>
      <c r="E22504">
        <v>997000</v>
      </c>
      <c r="F22504">
        <v>21500</v>
      </c>
      <c r="G22504">
        <v>400</v>
      </c>
      <c r="H22504">
        <v>1</v>
      </c>
      <c r="I22504">
        <v>8</v>
      </c>
      <c r="J22504">
        <v>400000</v>
      </c>
      <c r="K22504">
        <v>1</v>
      </c>
      <c r="L22504">
        <v>1366</v>
      </c>
      <c r="M22504" t="s">
        <v>19</v>
      </c>
      <c r="N22504">
        <v>20074</v>
      </c>
      <c r="O22504">
        <v>25578</v>
      </c>
    </row>
    <row r="22505" spans="1:15" x14ac:dyDescent="0.25">
      <c r="A22505">
        <v>72917</v>
      </c>
      <c r="B22505">
        <v>105</v>
      </c>
      <c r="C22505" t="s">
        <v>29574</v>
      </c>
      <c r="E22505" s="30">
        <v>0</v>
      </c>
      <c r="F22505">
        <v>0.01</v>
      </c>
      <c r="G22505" s="30">
        <v>0</v>
      </c>
      <c r="H22505">
        <v>1</v>
      </c>
      <c r="I22505" t="s">
        <v>19</v>
      </c>
      <c r="J22505" t="s">
        <v>19</v>
      </c>
      <c r="K22505">
        <v>1</v>
      </c>
      <c r="L22505" t="s">
        <v>19</v>
      </c>
      <c r="M22505" t="s">
        <v>19</v>
      </c>
      <c r="N22505" t="s">
        <v>19</v>
      </c>
      <c r="O22505">
        <v>1889</v>
      </c>
    </row>
    <row r="22506" spans="1:15" x14ac:dyDescent="0.25">
      <c r="A22506">
        <v>72919</v>
      </c>
      <c r="B22506">
        <v>105</v>
      </c>
      <c r="C22506" t="s">
        <v>29575</v>
      </c>
      <c r="E22506" s="30">
        <v>0</v>
      </c>
      <c r="F22506">
        <v>0.01</v>
      </c>
      <c r="G22506" s="30">
        <v>0</v>
      </c>
      <c r="H22506">
        <v>1</v>
      </c>
      <c r="I22506" t="s">
        <v>19</v>
      </c>
      <c r="J22506" t="s">
        <v>19</v>
      </c>
      <c r="K22506">
        <v>1</v>
      </c>
      <c r="L22506" t="s">
        <v>19</v>
      </c>
      <c r="M22506" t="s">
        <v>19</v>
      </c>
      <c r="N22506" t="s">
        <v>19</v>
      </c>
      <c r="O22506">
        <v>25578</v>
      </c>
    </row>
    <row r="22507" spans="1:15" x14ac:dyDescent="0.25">
      <c r="A22507">
        <v>72920</v>
      </c>
      <c r="B22507">
        <v>105</v>
      </c>
      <c r="C22507" t="s">
        <v>29576</v>
      </c>
      <c r="E22507" s="30">
        <v>0</v>
      </c>
      <c r="F22507">
        <v>0.01</v>
      </c>
      <c r="G22507" s="30">
        <v>0</v>
      </c>
      <c r="H22507">
        <v>1</v>
      </c>
      <c r="I22507" t="s">
        <v>19</v>
      </c>
      <c r="J22507" t="s">
        <v>19</v>
      </c>
      <c r="K22507">
        <v>1</v>
      </c>
      <c r="L22507" t="s">
        <v>19</v>
      </c>
      <c r="M22507" t="s">
        <v>19</v>
      </c>
      <c r="N22507" t="s">
        <v>19</v>
      </c>
      <c r="O22507">
        <v>25576</v>
      </c>
    </row>
    <row r="22508" spans="1:15" x14ac:dyDescent="0.25">
      <c r="A22508">
        <v>72922</v>
      </c>
      <c r="B22508">
        <v>105</v>
      </c>
      <c r="C22508" t="s">
        <v>29577</v>
      </c>
      <c r="E22508" s="30">
        <v>0</v>
      </c>
      <c r="F22508">
        <v>0.01</v>
      </c>
      <c r="G22508" s="30">
        <v>0</v>
      </c>
      <c r="H22508">
        <v>1</v>
      </c>
      <c r="I22508" t="s">
        <v>19</v>
      </c>
      <c r="J22508" t="s">
        <v>19</v>
      </c>
      <c r="K22508">
        <v>1</v>
      </c>
      <c r="L22508" t="s">
        <v>19</v>
      </c>
      <c r="M22508" t="s">
        <v>19</v>
      </c>
      <c r="N22508" t="s">
        <v>19</v>
      </c>
      <c r="O22508">
        <v>1793</v>
      </c>
    </row>
    <row r="22509" spans="1:15" x14ac:dyDescent="0.25">
      <c r="A22509">
        <v>72923</v>
      </c>
      <c r="B22509">
        <v>489</v>
      </c>
      <c r="C22509" t="s">
        <v>29578</v>
      </c>
      <c r="E22509" s="30">
        <v>0</v>
      </c>
      <c r="F22509">
        <v>0.01</v>
      </c>
      <c r="G22509" s="30">
        <v>0</v>
      </c>
      <c r="H22509">
        <v>1</v>
      </c>
      <c r="I22509" t="s">
        <v>19</v>
      </c>
      <c r="J22509" t="s">
        <v>19</v>
      </c>
      <c r="K22509">
        <v>1</v>
      </c>
      <c r="L22509" t="s">
        <v>19</v>
      </c>
      <c r="M22509" t="s">
        <v>19</v>
      </c>
      <c r="N22509" t="s">
        <v>19</v>
      </c>
      <c r="O22509">
        <v>25575</v>
      </c>
    </row>
    <row r="22510" spans="1:15" x14ac:dyDescent="0.25">
      <c r="A22510">
        <v>72924</v>
      </c>
      <c r="B22510">
        <v>489</v>
      </c>
      <c r="C22510" t="s">
        <v>29579</v>
      </c>
      <c r="E22510" s="30">
        <v>0</v>
      </c>
      <c r="F22510">
        <v>0.01</v>
      </c>
      <c r="G22510" s="30">
        <v>0</v>
      </c>
      <c r="H22510">
        <v>1</v>
      </c>
      <c r="I22510" t="s">
        <v>19</v>
      </c>
      <c r="J22510" t="s">
        <v>19</v>
      </c>
      <c r="K22510">
        <v>1</v>
      </c>
      <c r="L22510" t="s">
        <v>19</v>
      </c>
      <c r="M22510" t="s">
        <v>19</v>
      </c>
      <c r="N22510" t="s">
        <v>19</v>
      </c>
      <c r="O22510">
        <v>25573</v>
      </c>
    </row>
    <row r="22511" spans="1:15" x14ac:dyDescent="0.25">
      <c r="A22511">
        <v>72925</v>
      </c>
      <c r="B22511">
        <v>489</v>
      </c>
      <c r="C22511" t="s">
        <v>29580</v>
      </c>
      <c r="E22511" s="30">
        <v>0</v>
      </c>
      <c r="F22511">
        <v>0.01</v>
      </c>
      <c r="G22511" s="30">
        <v>0</v>
      </c>
      <c r="H22511">
        <v>1</v>
      </c>
      <c r="I22511" t="s">
        <v>19</v>
      </c>
      <c r="J22511" t="s">
        <v>19</v>
      </c>
      <c r="K22511">
        <v>1</v>
      </c>
      <c r="L22511" t="s">
        <v>19</v>
      </c>
      <c r="M22511" t="s">
        <v>19</v>
      </c>
      <c r="N22511" t="s">
        <v>19</v>
      </c>
      <c r="O22511">
        <v>25574</v>
      </c>
    </row>
    <row r="22512" spans="1:15" x14ac:dyDescent="0.25">
      <c r="A22512">
        <v>72926</v>
      </c>
      <c r="B22512">
        <v>489</v>
      </c>
      <c r="C22512" t="s">
        <v>29581</v>
      </c>
      <c r="E22512" s="30">
        <v>0</v>
      </c>
      <c r="F22512">
        <v>0.01</v>
      </c>
      <c r="G22512" s="30">
        <v>0</v>
      </c>
      <c r="H22512">
        <v>1</v>
      </c>
      <c r="I22512" t="s">
        <v>19</v>
      </c>
      <c r="J22512" t="s">
        <v>19</v>
      </c>
      <c r="K22512">
        <v>1</v>
      </c>
      <c r="L22512" t="s">
        <v>19</v>
      </c>
      <c r="M22512" t="s">
        <v>19</v>
      </c>
      <c r="N22512" t="s">
        <v>19</v>
      </c>
      <c r="O22512">
        <v>20228</v>
      </c>
    </row>
    <row r="22513" spans="1:15" ht="210" x14ac:dyDescent="0.25">
      <c r="A22513">
        <v>72935</v>
      </c>
      <c r="B22513">
        <v>1911</v>
      </c>
      <c r="C22513" t="s">
        <v>29582</v>
      </c>
      <c r="D22513" s="7" t="s">
        <v>29583</v>
      </c>
      <c r="E22513">
        <v>4000</v>
      </c>
      <c r="F22513">
        <v>0.1</v>
      </c>
      <c r="G22513" s="30">
        <v>0</v>
      </c>
      <c r="H22513">
        <v>100</v>
      </c>
      <c r="I22513" t="s">
        <v>19</v>
      </c>
      <c r="J22513">
        <v>2000</v>
      </c>
      <c r="K22513">
        <v>1</v>
      </c>
      <c r="L22513" t="s">
        <v>19</v>
      </c>
      <c r="M22513">
        <v>232</v>
      </c>
      <c r="N22513" t="s">
        <v>19</v>
      </c>
      <c r="O22513">
        <v>0</v>
      </c>
    </row>
    <row r="22514" spans="1:15" ht="270" x14ac:dyDescent="0.25">
      <c r="A22514">
        <v>72964</v>
      </c>
      <c r="B22514">
        <v>4471</v>
      </c>
      <c r="C22514" t="s">
        <v>29584</v>
      </c>
      <c r="D22514" s="7" t="s">
        <v>29585</v>
      </c>
      <c r="E22514" s="30">
        <v>0</v>
      </c>
      <c r="F22514" s="30">
        <v>0</v>
      </c>
      <c r="G22514" s="30">
        <v>0</v>
      </c>
      <c r="H22514">
        <v>1</v>
      </c>
      <c r="I22514" t="s">
        <v>19</v>
      </c>
      <c r="J22514" t="s">
        <v>19</v>
      </c>
      <c r="K22514">
        <v>1</v>
      </c>
      <c r="L22514" t="s">
        <v>19</v>
      </c>
      <c r="M22514">
        <v>25468</v>
      </c>
      <c r="N22514" t="s">
        <v>19</v>
      </c>
      <c r="O22514">
        <v>0</v>
      </c>
    </row>
    <row r="22515" spans="1:15" ht="330" x14ac:dyDescent="0.25">
      <c r="A22515">
        <v>73041</v>
      </c>
      <c r="B22515">
        <v>314</v>
      </c>
      <c r="C22515" t="s">
        <v>29586</v>
      </c>
      <c r="D22515" s="7" t="s">
        <v>29587</v>
      </c>
      <c r="E22515">
        <v>0.1</v>
      </c>
      <c r="F22515">
        <v>0.01</v>
      </c>
      <c r="G22515" s="30">
        <v>0</v>
      </c>
      <c r="H22515">
        <v>1</v>
      </c>
      <c r="I22515" t="s">
        <v>19</v>
      </c>
      <c r="J22515">
        <v>1000</v>
      </c>
      <c r="K22515">
        <v>1</v>
      </c>
      <c r="L22515" t="s">
        <v>19</v>
      </c>
      <c r="M22515">
        <v>21785</v>
      </c>
      <c r="N22515" t="s">
        <v>19</v>
      </c>
      <c r="O22515">
        <v>0</v>
      </c>
    </row>
    <row r="22516" spans="1:15" x14ac:dyDescent="0.25">
      <c r="A22516">
        <v>73225</v>
      </c>
      <c r="B22516">
        <v>4477</v>
      </c>
      <c r="C22516" t="s">
        <v>29588</v>
      </c>
      <c r="D22516" t="s">
        <v>29589</v>
      </c>
      <c r="E22516">
        <v>10000</v>
      </c>
      <c r="F22516">
        <v>100</v>
      </c>
      <c r="G22516" s="30">
        <v>0</v>
      </c>
      <c r="H22516">
        <v>1</v>
      </c>
      <c r="I22516" t="s">
        <v>19</v>
      </c>
      <c r="J22516" t="s">
        <v>19</v>
      </c>
      <c r="K22516">
        <v>1</v>
      </c>
      <c r="L22516">
        <v>3450</v>
      </c>
      <c r="M22516" t="s">
        <v>19</v>
      </c>
      <c r="N22516">
        <v>20803</v>
      </c>
      <c r="O22516">
        <v>25664</v>
      </c>
    </row>
    <row r="22517" spans="1:15" x14ac:dyDescent="0.25">
      <c r="A22517">
        <v>73226</v>
      </c>
      <c r="B22517">
        <v>4477</v>
      </c>
      <c r="C22517" t="s">
        <v>29590</v>
      </c>
      <c r="D22517" t="s">
        <v>29589</v>
      </c>
      <c r="E22517">
        <v>10000</v>
      </c>
      <c r="F22517">
        <v>100</v>
      </c>
      <c r="G22517" s="30">
        <v>0</v>
      </c>
      <c r="H22517">
        <v>1</v>
      </c>
      <c r="I22517" t="s">
        <v>19</v>
      </c>
      <c r="J22517" t="s">
        <v>19</v>
      </c>
      <c r="K22517">
        <v>1</v>
      </c>
      <c r="L22517">
        <v>3450</v>
      </c>
      <c r="M22517" t="s">
        <v>19</v>
      </c>
      <c r="N22517">
        <v>20803</v>
      </c>
      <c r="O22517">
        <v>25667</v>
      </c>
    </row>
    <row r="22518" spans="1:15" x14ac:dyDescent="0.25">
      <c r="A22518">
        <v>73227</v>
      </c>
      <c r="B22518">
        <v>4477</v>
      </c>
      <c r="C22518" t="s">
        <v>29591</v>
      </c>
      <c r="D22518" t="s">
        <v>29589</v>
      </c>
      <c r="E22518">
        <v>10000</v>
      </c>
      <c r="F22518">
        <v>100</v>
      </c>
      <c r="G22518" s="30">
        <v>0</v>
      </c>
      <c r="H22518">
        <v>1</v>
      </c>
      <c r="I22518" t="s">
        <v>19</v>
      </c>
      <c r="J22518" t="s">
        <v>19</v>
      </c>
      <c r="K22518">
        <v>1</v>
      </c>
      <c r="L22518">
        <v>3450</v>
      </c>
      <c r="M22518" t="s">
        <v>19</v>
      </c>
      <c r="N22518">
        <v>20803</v>
      </c>
      <c r="O22518">
        <v>25665</v>
      </c>
    </row>
    <row r="22519" spans="1:15" x14ac:dyDescent="0.25">
      <c r="A22519">
        <v>73228</v>
      </c>
      <c r="B22519">
        <v>4477</v>
      </c>
      <c r="C22519" t="s">
        <v>29592</v>
      </c>
      <c r="D22519" t="s">
        <v>29589</v>
      </c>
      <c r="E22519">
        <v>10000</v>
      </c>
      <c r="F22519">
        <v>100</v>
      </c>
      <c r="G22519" s="30">
        <v>0</v>
      </c>
      <c r="H22519">
        <v>1</v>
      </c>
      <c r="I22519" t="s">
        <v>19</v>
      </c>
      <c r="J22519" t="s">
        <v>19</v>
      </c>
      <c r="K22519">
        <v>1</v>
      </c>
      <c r="L22519">
        <v>3450</v>
      </c>
      <c r="M22519" t="s">
        <v>19</v>
      </c>
      <c r="N22519">
        <v>20803</v>
      </c>
      <c r="O22519">
        <v>25666</v>
      </c>
    </row>
    <row r="22520" spans="1:15" x14ac:dyDescent="0.25">
      <c r="A22520">
        <v>73248</v>
      </c>
      <c r="B22520">
        <v>314</v>
      </c>
      <c r="C22520" t="s">
        <v>29593</v>
      </c>
      <c r="D22520" t="s">
        <v>29594</v>
      </c>
      <c r="E22520">
        <v>1</v>
      </c>
      <c r="F22520">
        <v>1E-3</v>
      </c>
      <c r="G22520" s="30">
        <v>0</v>
      </c>
      <c r="H22520">
        <v>1</v>
      </c>
      <c r="I22520" t="s">
        <v>19</v>
      </c>
      <c r="J22520">
        <v>100000</v>
      </c>
      <c r="K22520">
        <v>1</v>
      </c>
      <c r="L22520">
        <v>754</v>
      </c>
      <c r="M22520">
        <v>24679</v>
      </c>
      <c r="N22520" t="s">
        <v>19</v>
      </c>
      <c r="O22520">
        <v>0</v>
      </c>
    </row>
    <row r="22521" spans="1:15" x14ac:dyDescent="0.25">
      <c r="A22521">
        <v>73249</v>
      </c>
      <c r="B22521">
        <v>314</v>
      </c>
      <c r="C22521" t="s">
        <v>29595</v>
      </c>
      <c r="D22521" t="s">
        <v>29596</v>
      </c>
      <c r="E22521">
        <v>1</v>
      </c>
      <c r="F22521">
        <v>1E-3</v>
      </c>
      <c r="G22521" s="30">
        <v>0</v>
      </c>
      <c r="H22521">
        <v>1</v>
      </c>
      <c r="I22521" t="s">
        <v>19</v>
      </c>
      <c r="J22521">
        <v>100000</v>
      </c>
      <c r="K22521">
        <v>1</v>
      </c>
      <c r="L22521">
        <v>754</v>
      </c>
      <c r="M22521">
        <v>24680</v>
      </c>
      <c r="N22521" t="s">
        <v>19</v>
      </c>
      <c r="O22521">
        <v>0</v>
      </c>
    </row>
    <row r="22522" spans="1:15" x14ac:dyDescent="0.25">
      <c r="A22522">
        <v>73250</v>
      </c>
      <c r="B22522">
        <v>314</v>
      </c>
      <c r="C22522" t="s">
        <v>29597</v>
      </c>
      <c r="D22522" t="s">
        <v>29598</v>
      </c>
      <c r="E22522">
        <v>1</v>
      </c>
      <c r="F22522">
        <v>1E-3</v>
      </c>
      <c r="G22522" s="30">
        <v>0</v>
      </c>
      <c r="H22522">
        <v>1</v>
      </c>
      <c r="I22522" t="s">
        <v>19</v>
      </c>
      <c r="J22522">
        <v>100000</v>
      </c>
      <c r="K22522">
        <v>1</v>
      </c>
      <c r="L22522">
        <v>754</v>
      </c>
      <c r="M22522">
        <v>24678</v>
      </c>
      <c r="N22522" t="s">
        <v>19</v>
      </c>
      <c r="O22522">
        <v>0</v>
      </c>
    </row>
    <row r="22523" spans="1:15" x14ac:dyDescent="0.25">
      <c r="A22523">
        <v>73251</v>
      </c>
      <c r="B22523">
        <v>314</v>
      </c>
      <c r="C22523" t="s">
        <v>29599</v>
      </c>
      <c r="D22523" t="s">
        <v>29600</v>
      </c>
      <c r="E22523">
        <v>1</v>
      </c>
      <c r="F22523">
        <v>1E-3</v>
      </c>
      <c r="G22523" s="30">
        <v>0</v>
      </c>
      <c r="H22523">
        <v>1</v>
      </c>
      <c r="I22523" t="s">
        <v>19</v>
      </c>
      <c r="J22523">
        <v>100000</v>
      </c>
      <c r="K22523">
        <v>1</v>
      </c>
      <c r="L22523">
        <v>754</v>
      </c>
      <c r="M22523">
        <v>24681</v>
      </c>
      <c r="N22523" t="s">
        <v>19</v>
      </c>
      <c r="O22523">
        <v>0</v>
      </c>
    </row>
    <row r="22524" spans="1:15" x14ac:dyDescent="0.25">
      <c r="A22524">
        <v>73270</v>
      </c>
      <c r="B22524">
        <v>4499</v>
      </c>
      <c r="C22524" t="s">
        <v>29601</v>
      </c>
      <c r="D22524" t="s">
        <v>29602</v>
      </c>
      <c r="E22524">
        <v>10000</v>
      </c>
      <c r="F22524">
        <v>100</v>
      </c>
      <c r="G22524" s="30">
        <v>0</v>
      </c>
      <c r="H22524">
        <v>1</v>
      </c>
      <c r="I22524" t="s">
        <v>19</v>
      </c>
      <c r="J22524" t="s">
        <v>19</v>
      </c>
      <c r="K22524">
        <v>1</v>
      </c>
      <c r="L22524">
        <v>3450</v>
      </c>
      <c r="M22524" t="s">
        <v>19</v>
      </c>
      <c r="N22524" t="s">
        <v>19</v>
      </c>
      <c r="O22524">
        <v>1217</v>
      </c>
    </row>
    <row r="22525" spans="1:15" x14ac:dyDescent="0.25">
      <c r="A22525">
        <v>73271</v>
      </c>
      <c r="B22525">
        <v>4499</v>
      </c>
      <c r="C22525" t="s">
        <v>29603</v>
      </c>
      <c r="D22525" t="s">
        <v>29604</v>
      </c>
      <c r="E22525">
        <v>10000</v>
      </c>
      <c r="F22525">
        <v>100</v>
      </c>
      <c r="G22525" s="30">
        <v>0</v>
      </c>
      <c r="H22525">
        <v>1</v>
      </c>
      <c r="I22525" t="s">
        <v>19</v>
      </c>
      <c r="J22525" t="s">
        <v>19</v>
      </c>
      <c r="K22525">
        <v>1</v>
      </c>
      <c r="L22525">
        <v>3450</v>
      </c>
      <c r="M22525" t="s">
        <v>19</v>
      </c>
      <c r="N22525" t="s">
        <v>19</v>
      </c>
      <c r="O22525">
        <v>1217</v>
      </c>
    </row>
    <row r="22526" spans="1:15" x14ac:dyDescent="0.25">
      <c r="A22526">
        <v>73272</v>
      </c>
      <c r="B22526">
        <v>4499</v>
      </c>
      <c r="C22526" t="s">
        <v>29605</v>
      </c>
      <c r="D22526" t="s">
        <v>29604</v>
      </c>
      <c r="E22526">
        <v>10000</v>
      </c>
      <c r="F22526">
        <v>100</v>
      </c>
      <c r="G22526" s="30">
        <v>0</v>
      </c>
      <c r="H22526">
        <v>1</v>
      </c>
      <c r="I22526" t="s">
        <v>19</v>
      </c>
      <c r="J22526" t="s">
        <v>19</v>
      </c>
      <c r="K22526">
        <v>1</v>
      </c>
      <c r="L22526">
        <v>3450</v>
      </c>
      <c r="M22526" t="s">
        <v>19</v>
      </c>
      <c r="N22526" t="s">
        <v>19</v>
      </c>
      <c r="O22526">
        <v>1217</v>
      </c>
    </row>
    <row r="22527" spans="1:15" x14ac:dyDescent="0.25">
      <c r="A22527">
        <v>73273</v>
      </c>
      <c r="B22527">
        <v>4499</v>
      </c>
      <c r="C22527" t="s">
        <v>29606</v>
      </c>
      <c r="D22527" t="s">
        <v>29604</v>
      </c>
      <c r="E22527">
        <v>10000</v>
      </c>
      <c r="F22527">
        <v>100</v>
      </c>
      <c r="G22527" s="30">
        <v>0</v>
      </c>
      <c r="H22527">
        <v>1</v>
      </c>
      <c r="I22527" t="s">
        <v>19</v>
      </c>
      <c r="J22527" t="s">
        <v>19</v>
      </c>
      <c r="K22527">
        <v>1</v>
      </c>
      <c r="L22527">
        <v>3450</v>
      </c>
      <c r="M22527" t="s">
        <v>19</v>
      </c>
      <c r="N22527" t="s">
        <v>19</v>
      </c>
      <c r="O22527">
        <v>1217</v>
      </c>
    </row>
    <row r="22528" spans="1:15" x14ac:dyDescent="0.25">
      <c r="A22528">
        <v>73366</v>
      </c>
      <c r="B22528">
        <v>1950</v>
      </c>
      <c r="C22528" t="s">
        <v>29607</v>
      </c>
      <c r="D22528" t="s">
        <v>19807</v>
      </c>
      <c r="E22528" s="30">
        <v>0</v>
      </c>
      <c r="F22528">
        <v>0.01</v>
      </c>
      <c r="G22528" s="30">
        <v>0</v>
      </c>
      <c r="H22528">
        <v>1</v>
      </c>
      <c r="I22528">
        <v>1</v>
      </c>
      <c r="J22528" t="s">
        <v>19</v>
      </c>
      <c r="K22528">
        <v>1</v>
      </c>
      <c r="L22528" t="s">
        <v>19</v>
      </c>
      <c r="M22528" t="s">
        <v>19</v>
      </c>
      <c r="N22528" t="s">
        <v>19</v>
      </c>
      <c r="O22528">
        <v>0</v>
      </c>
    </row>
    <row r="22529" spans="1:15" x14ac:dyDescent="0.25">
      <c r="A22529">
        <v>73367</v>
      </c>
      <c r="B22529">
        <v>1950</v>
      </c>
      <c r="C22529" t="s">
        <v>29608</v>
      </c>
      <c r="D22529" t="s">
        <v>19807</v>
      </c>
      <c r="E22529" s="30">
        <v>0</v>
      </c>
      <c r="F22529">
        <v>0.01</v>
      </c>
      <c r="G22529" s="30">
        <v>0</v>
      </c>
      <c r="H22529">
        <v>1</v>
      </c>
      <c r="I22529">
        <v>8</v>
      </c>
      <c r="J22529" t="s">
        <v>19</v>
      </c>
      <c r="K22529">
        <v>1</v>
      </c>
      <c r="L22529" t="s">
        <v>19</v>
      </c>
      <c r="M22529" t="s">
        <v>19</v>
      </c>
      <c r="N22529" t="s">
        <v>19</v>
      </c>
      <c r="O22529">
        <v>0</v>
      </c>
    </row>
    <row r="22530" spans="1:15" x14ac:dyDescent="0.25">
      <c r="A22530">
        <v>73368</v>
      </c>
      <c r="B22530">
        <v>1950</v>
      </c>
      <c r="C22530" t="s">
        <v>29609</v>
      </c>
      <c r="D22530" t="s">
        <v>19807</v>
      </c>
      <c r="E22530" s="30">
        <v>0</v>
      </c>
      <c r="F22530">
        <v>0.01</v>
      </c>
      <c r="G22530" s="30">
        <v>0</v>
      </c>
      <c r="H22530">
        <v>1</v>
      </c>
      <c r="I22530">
        <v>2</v>
      </c>
      <c r="J22530" t="s">
        <v>19</v>
      </c>
      <c r="K22530">
        <v>1</v>
      </c>
      <c r="L22530" t="s">
        <v>19</v>
      </c>
      <c r="M22530" t="s">
        <v>19</v>
      </c>
      <c r="N22530" t="s">
        <v>19</v>
      </c>
      <c r="O22530">
        <v>0</v>
      </c>
    </row>
    <row r="22531" spans="1:15" x14ac:dyDescent="0.25">
      <c r="A22531">
        <v>73369</v>
      </c>
      <c r="B22531">
        <v>1950</v>
      </c>
      <c r="C22531" t="s">
        <v>29610</v>
      </c>
      <c r="D22531" t="s">
        <v>19807</v>
      </c>
      <c r="E22531" s="30">
        <v>0</v>
      </c>
      <c r="F22531">
        <v>0.01</v>
      </c>
      <c r="G22531" s="30">
        <v>0</v>
      </c>
      <c r="H22531">
        <v>1</v>
      </c>
      <c r="I22531">
        <v>4</v>
      </c>
      <c r="J22531" t="s">
        <v>19</v>
      </c>
      <c r="K22531">
        <v>1</v>
      </c>
      <c r="L22531" t="s">
        <v>19</v>
      </c>
      <c r="M22531" t="s">
        <v>19</v>
      </c>
      <c r="N22531" t="s">
        <v>19</v>
      </c>
      <c r="O22531">
        <v>0</v>
      </c>
    </row>
    <row r="22532" spans="1:15" x14ac:dyDescent="0.25">
      <c r="A22532">
        <v>73370</v>
      </c>
      <c r="B22532">
        <v>1950</v>
      </c>
      <c r="C22532" t="s">
        <v>29611</v>
      </c>
      <c r="D22532" t="s">
        <v>19807</v>
      </c>
      <c r="E22532" s="30">
        <v>0</v>
      </c>
      <c r="F22532">
        <v>0.01</v>
      </c>
      <c r="G22532" s="30">
        <v>0</v>
      </c>
      <c r="H22532">
        <v>1</v>
      </c>
      <c r="I22532">
        <v>1</v>
      </c>
      <c r="J22532" t="s">
        <v>19</v>
      </c>
      <c r="K22532">
        <v>1</v>
      </c>
      <c r="L22532" t="s">
        <v>19</v>
      </c>
      <c r="M22532" t="s">
        <v>19</v>
      </c>
      <c r="N22532" t="s">
        <v>19</v>
      </c>
      <c r="O22532">
        <v>0</v>
      </c>
    </row>
    <row r="22533" spans="1:15" x14ac:dyDescent="0.25">
      <c r="A22533">
        <v>73371</v>
      </c>
      <c r="B22533">
        <v>1950</v>
      </c>
      <c r="C22533" t="s">
        <v>29612</v>
      </c>
      <c r="D22533" t="s">
        <v>19807</v>
      </c>
      <c r="E22533" s="30">
        <v>0</v>
      </c>
      <c r="F22533">
        <v>0.01</v>
      </c>
      <c r="G22533" s="30">
        <v>0</v>
      </c>
      <c r="H22533">
        <v>1</v>
      </c>
      <c r="I22533">
        <v>8</v>
      </c>
      <c r="J22533" t="s">
        <v>19</v>
      </c>
      <c r="K22533">
        <v>1</v>
      </c>
      <c r="L22533" t="s">
        <v>19</v>
      </c>
      <c r="M22533" t="s">
        <v>19</v>
      </c>
      <c r="N22533" t="s">
        <v>19</v>
      </c>
      <c r="O22533">
        <v>0</v>
      </c>
    </row>
    <row r="22534" spans="1:15" x14ac:dyDescent="0.25">
      <c r="A22534">
        <v>73372</v>
      </c>
      <c r="B22534">
        <v>1950</v>
      </c>
      <c r="C22534" t="s">
        <v>29613</v>
      </c>
      <c r="D22534" t="s">
        <v>19807</v>
      </c>
      <c r="E22534" s="30">
        <v>0</v>
      </c>
      <c r="F22534">
        <v>0.01</v>
      </c>
      <c r="G22534" s="30">
        <v>0</v>
      </c>
      <c r="H22534">
        <v>1</v>
      </c>
      <c r="I22534">
        <v>2</v>
      </c>
      <c r="J22534" t="s">
        <v>19</v>
      </c>
      <c r="K22534">
        <v>1</v>
      </c>
      <c r="L22534" t="s">
        <v>19</v>
      </c>
      <c r="M22534" t="s">
        <v>19</v>
      </c>
      <c r="N22534" t="s">
        <v>19</v>
      </c>
      <c r="O22534">
        <v>0</v>
      </c>
    </row>
    <row r="22535" spans="1:15" x14ac:dyDescent="0.25">
      <c r="A22535">
        <v>73373</v>
      </c>
      <c r="B22535">
        <v>1950</v>
      </c>
      <c r="C22535" t="s">
        <v>29614</v>
      </c>
      <c r="D22535" t="s">
        <v>19807</v>
      </c>
      <c r="E22535" s="30">
        <v>0</v>
      </c>
      <c r="F22535">
        <v>0.01</v>
      </c>
      <c r="G22535" s="30">
        <v>0</v>
      </c>
      <c r="H22535">
        <v>1</v>
      </c>
      <c r="I22535">
        <v>4</v>
      </c>
      <c r="J22535" t="s">
        <v>19</v>
      </c>
      <c r="K22535">
        <v>1</v>
      </c>
      <c r="L22535" t="s">
        <v>19</v>
      </c>
      <c r="M22535" t="s">
        <v>19</v>
      </c>
      <c r="N22535" t="s">
        <v>19</v>
      </c>
      <c r="O22535">
        <v>0</v>
      </c>
    </row>
    <row r="22536" spans="1:15" ht="270" x14ac:dyDescent="0.25">
      <c r="A22536">
        <v>73377</v>
      </c>
      <c r="B22536">
        <v>4471</v>
      </c>
      <c r="C22536" t="s">
        <v>29615</v>
      </c>
      <c r="D22536" s="7" t="s">
        <v>29585</v>
      </c>
      <c r="E22536" s="30">
        <v>0</v>
      </c>
      <c r="F22536" s="30">
        <v>0</v>
      </c>
      <c r="G22536" s="30">
        <v>0</v>
      </c>
      <c r="H22536">
        <v>1</v>
      </c>
      <c r="I22536" t="s">
        <v>19</v>
      </c>
      <c r="J22536" t="s">
        <v>19</v>
      </c>
      <c r="K22536">
        <v>1</v>
      </c>
      <c r="L22536" t="s">
        <v>19</v>
      </c>
      <c r="M22536">
        <v>25468</v>
      </c>
      <c r="N22536" t="s">
        <v>19</v>
      </c>
      <c r="O22536">
        <v>0</v>
      </c>
    </row>
    <row r="22537" spans="1:15" ht="270" x14ac:dyDescent="0.25">
      <c r="A22537">
        <v>73394</v>
      </c>
      <c r="B22537">
        <v>4471</v>
      </c>
      <c r="C22537" t="s">
        <v>29616</v>
      </c>
      <c r="D22537" s="7" t="s">
        <v>29585</v>
      </c>
      <c r="E22537" s="30">
        <v>0</v>
      </c>
      <c r="F22537" s="30">
        <v>0</v>
      </c>
      <c r="G22537" s="30">
        <v>0</v>
      </c>
      <c r="H22537">
        <v>1</v>
      </c>
      <c r="I22537" t="s">
        <v>19</v>
      </c>
      <c r="J22537" t="s">
        <v>19</v>
      </c>
      <c r="K22537">
        <v>1</v>
      </c>
      <c r="L22537" t="s">
        <v>19</v>
      </c>
      <c r="M22537">
        <v>25467</v>
      </c>
      <c r="N22537" t="s">
        <v>19</v>
      </c>
      <c r="O22537">
        <v>0</v>
      </c>
    </row>
    <row r="22538" spans="1:15" ht="165" x14ac:dyDescent="0.25">
      <c r="A22538">
        <v>73397</v>
      </c>
      <c r="B22538">
        <v>526</v>
      </c>
      <c r="C22538" t="s">
        <v>29617</v>
      </c>
      <c r="D22538" s="7" t="s">
        <v>29618</v>
      </c>
      <c r="E22538">
        <v>1</v>
      </c>
      <c r="F22538">
        <v>0.1</v>
      </c>
      <c r="G22538" s="30">
        <v>0</v>
      </c>
      <c r="H22538">
        <v>1</v>
      </c>
      <c r="I22538" t="s">
        <v>19</v>
      </c>
      <c r="J22538" t="s">
        <v>19</v>
      </c>
      <c r="K22538">
        <v>1</v>
      </c>
      <c r="L22538">
        <v>3453</v>
      </c>
      <c r="M22538">
        <v>2885</v>
      </c>
      <c r="N22538" t="s">
        <v>19</v>
      </c>
      <c r="O22538">
        <v>0</v>
      </c>
    </row>
    <row r="22539" spans="1:15" ht="150" x14ac:dyDescent="0.25">
      <c r="A22539">
        <v>73398</v>
      </c>
      <c r="B22539">
        <v>526</v>
      </c>
      <c r="C22539" t="s">
        <v>29619</v>
      </c>
      <c r="D22539" s="7" t="s">
        <v>29620</v>
      </c>
      <c r="E22539">
        <v>1</v>
      </c>
      <c r="F22539">
        <v>0.1</v>
      </c>
      <c r="G22539" s="30">
        <v>0</v>
      </c>
      <c r="H22539">
        <v>1</v>
      </c>
      <c r="I22539" t="s">
        <v>19</v>
      </c>
      <c r="J22539" t="s">
        <v>19</v>
      </c>
      <c r="K22539">
        <v>1</v>
      </c>
      <c r="L22539">
        <v>3454</v>
      </c>
      <c r="M22539">
        <v>2885</v>
      </c>
      <c r="N22539" t="s">
        <v>19</v>
      </c>
      <c r="O22539">
        <v>0</v>
      </c>
    </row>
    <row r="22540" spans="1:15" ht="165" x14ac:dyDescent="0.25">
      <c r="A22540">
        <v>73399</v>
      </c>
      <c r="B22540">
        <v>526</v>
      </c>
      <c r="C22540" t="s">
        <v>29621</v>
      </c>
      <c r="D22540" s="7" t="s">
        <v>29622</v>
      </c>
      <c r="E22540">
        <v>1</v>
      </c>
      <c r="F22540">
        <v>0.1</v>
      </c>
      <c r="G22540" s="30">
        <v>0</v>
      </c>
      <c r="H22540">
        <v>1</v>
      </c>
      <c r="I22540" t="s">
        <v>19</v>
      </c>
      <c r="J22540" t="s">
        <v>19</v>
      </c>
      <c r="K22540">
        <v>1</v>
      </c>
      <c r="L22540">
        <v>3455</v>
      </c>
      <c r="M22540">
        <v>2885</v>
      </c>
      <c r="N22540" t="s">
        <v>19</v>
      </c>
      <c r="O22540">
        <v>0</v>
      </c>
    </row>
    <row r="22541" spans="1:15" ht="165" x14ac:dyDescent="0.25">
      <c r="A22541">
        <v>73400</v>
      </c>
      <c r="B22541">
        <v>526</v>
      </c>
      <c r="C22541" t="s">
        <v>29623</v>
      </c>
      <c r="D22541" s="7" t="s">
        <v>29624</v>
      </c>
      <c r="E22541">
        <v>1</v>
      </c>
      <c r="F22541">
        <v>0.1</v>
      </c>
      <c r="G22541" s="30">
        <v>0</v>
      </c>
      <c r="H22541">
        <v>1</v>
      </c>
      <c r="I22541" t="s">
        <v>19</v>
      </c>
      <c r="J22541" t="s">
        <v>19</v>
      </c>
      <c r="K22541">
        <v>1</v>
      </c>
      <c r="L22541">
        <v>3456</v>
      </c>
      <c r="M22541">
        <v>2885</v>
      </c>
      <c r="N22541" t="s">
        <v>19</v>
      </c>
      <c r="O22541">
        <v>0</v>
      </c>
    </row>
    <row r="22542" spans="1:15" ht="180" x14ac:dyDescent="0.25">
      <c r="A22542">
        <v>73401</v>
      </c>
      <c r="B22542">
        <v>526</v>
      </c>
      <c r="C22542" t="s">
        <v>29625</v>
      </c>
      <c r="D22542" s="7" t="s">
        <v>29626</v>
      </c>
      <c r="E22542">
        <v>1</v>
      </c>
      <c r="F22542">
        <v>0.1</v>
      </c>
      <c r="G22542" s="30">
        <v>0</v>
      </c>
      <c r="H22542">
        <v>1</v>
      </c>
      <c r="I22542" t="s">
        <v>19</v>
      </c>
      <c r="J22542" t="s">
        <v>19</v>
      </c>
      <c r="K22542">
        <v>1</v>
      </c>
      <c r="L22542">
        <v>3453</v>
      </c>
      <c r="M22542">
        <v>2038</v>
      </c>
      <c r="N22542" t="s">
        <v>19</v>
      </c>
      <c r="O22542">
        <v>0</v>
      </c>
    </row>
    <row r="22543" spans="1:15" ht="180" x14ac:dyDescent="0.25">
      <c r="A22543">
        <v>73402</v>
      </c>
      <c r="B22543">
        <v>526</v>
      </c>
      <c r="C22543" t="s">
        <v>29627</v>
      </c>
      <c r="D22543" s="7" t="s">
        <v>29628</v>
      </c>
      <c r="E22543">
        <v>1</v>
      </c>
      <c r="F22543">
        <v>0.1</v>
      </c>
      <c r="G22543" s="30">
        <v>0</v>
      </c>
      <c r="H22543">
        <v>1</v>
      </c>
      <c r="I22543" t="s">
        <v>19</v>
      </c>
      <c r="J22543" t="s">
        <v>19</v>
      </c>
      <c r="K22543">
        <v>1</v>
      </c>
      <c r="L22543">
        <v>3454</v>
      </c>
      <c r="M22543">
        <v>2038</v>
      </c>
      <c r="N22543" t="s">
        <v>19</v>
      </c>
      <c r="O22543">
        <v>0</v>
      </c>
    </row>
    <row r="22544" spans="1:15" ht="180" x14ac:dyDescent="0.25">
      <c r="A22544">
        <v>73403</v>
      </c>
      <c r="B22544">
        <v>526</v>
      </c>
      <c r="C22544" t="s">
        <v>29629</v>
      </c>
      <c r="D22544" s="7" t="s">
        <v>29630</v>
      </c>
      <c r="E22544">
        <v>1</v>
      </c>
      <c r="F22544">
        <v>0.1</v>
      </c>
      <c r="G22544" s="30">
        <v>0</v>
      </c>
      <c r="H22544">
        <v>1</v>
      </c>
      <c r="I22544" t="s">
        <v>19</v>
      </c>
      <c r="J22544" t="s">
        <v>19</v>
      </c>
      <c r="K22544">
        <v>1</v>
      </c>
      <c r="L22544">
        <v>3455</v>
      </c>
      <c r="M22544">
        <v>2038</v>
      </c>
      <c r="N22544" t="s">
        <v>19</v>
      </c>
      <c r="O22544">
        <v>0</v>
      </c>
    </row>
    <row r="22545" spans="1:15" ht="180" x14ac:dyDescent="0.25">
      <c r="A22545">
        <v>73404</v>
      </c>
      <c r="B22545">
        <v>526</v>
      </c>
      <c r="C22545" t="s">
        <v>29631</v>
      </c>
      <c r="D22545" s="7" t="s">
        <v>29632</v>
      </c>
      <c r="E22545">
        <v>1</v>
      </c>
      <c r="F22545">
        <v>0.1</v>
      </c>
      <c r="G22545" s="30">
        <v>0</v>
      </c>
      <c r="H22545">
        <v>1</v>
      </c>
      <c r="I22545" t="s">
        <v>19</v>
      </c>
      <c r="J22545" t="s">
        <v>19</v>
      </c>
      <c r="K22545">
        <v>1</v>
      </c>
      <c r="L22545">
        <v>3456</v>
      </c>
      <c r="M22545">
        <v>2038</v>
      </c>
      <c r="N22545" t="s">
        <v>19</v>
      </c>
      <c r="O22545">
        <v>0</v>
      </c>
    </row>
    <row r="22546" spans="1:15" x14ac:dyDescent="0.25">
      <c r="A22546">
        <v>73408</v>
      </c>
      <c r="B22546">
        <v>500</v>
      </c>
      <c r="C22546" t="s">
        <v>29633</v>
      </c>
      <c r="E22546">
        <v>100</v>
      </c>
      <c r="F22546">
        <v>0.1</v>
      </c>
      <c r="G22546" s="30">
        <v>0</v>
      </c>
      <c r="H22546">
        <v>100</v>
      </c>
      <c r="I22546" t="s">
        <v>19</v>
      </c>
      <c r="J22546" t="s">
        <v>19</v>
      </c>
      <c r="K22546">
        <v>1</v>
      </c>
      <c r="L22546">
        <v>1663</v>
      </c>
      <c r="M22546">
        <v>20973</v>
      </c>
      <c r="N22546" t="s">
        <v>19</v>
      </c>
      <c r="O22546">
        <v>25596</v>
      </c>
    </row>
    <row r="22547" spans="1:15" x14ac:dyDescent="0.25">
      <c r="A22547">
        <v>73409</v>
      </c>
      <c r="B22547">
        <v>1194</v>
      </c>
      <c r="C22547" t="s">
        <v>29634</v>
      </c>
      <c r="D22547" t="s">
        <v>29635</v>
      </c>
      <c r="E22547" s="30">
        <v>0</v>
      </c>
      <c r="F22547">
        <v>4</v>
      </c>
      <c r="G22547" s="30">
        <v>0</v>
      </c>
      <c r="H22547">
        <v>1</v>
      </c>
      <c r="I22547" t="s">
        <v>19</v>
      </c>
      <c r="J22547" t="s">
        <v>19</v>
      </c>
      <c r="K22547">
        <v>1</v>
      </c>
      <c r="L22547" t="s">
        <v>19</v>
      </c>
      <c r="M22547">
        <v>24175</v>
      </c>
      <c r="N22547" t="s">
        <v>19</v>
      </c>
      <c r="O22547">
        <v>0</v>
      </c>
    </row>
    <row r="22548" spans="1:15" ht="390" x14ac:dyDescent="0.25">
      <c r="A22548">
        <v>73423</v>
      </c>
      <c r="B22548">
        <v>4057</v>
      </c>
      <c r="C22548" t="s">
        <v>29636</v>
      </c>
      <c r="D22548" s="7" t="s">
        <v>29637</v>
      </c>
      <c r="E22548">
        <v>0.5</v>
      </c>
      <c r="F22548">
        <v>0.1</v>
      </c>
      <c r="G22548" s="30">
        <v>0</v>
      </c>
      <c r="H22548">
        <v>1</v>
      </c>
      <c r="I22548" t="s">
        <v>19</v>
      </c>
      <c r="J22548" t="s">
        <v>19</v>
      </c>
      <c r="K22548">
        <v>1</v>
      </c>
      <c r="L22548">
        <v>3478</v>
      </c>
      <c r="M22548">
        <v>25452</v>
      </c>
      <c r="N22548" t="s">
        <v>19</v>
      </c>
      <c r="O22548">
        <v>0</v>
      </c>
    </row>
    <row r="22549" spans="1:15" ht="270" x14ac:dyDescent="0.25">
      <c r="A22549">
        <v>73424</v>
      </c>
      <c r="B22549">
        <v>1083</v>
      </c>
      <c r="C22549" t="s">
        <v>29638</v>
      </c>
      <c r="D22549" s="7" t="s">
        <v>29639</v>
      </c>
      <c r="E22549">
        <v>0.5</v>
      </c>
      <c r="F22549">
        <v>0.1</v>
      </c>
      <c r="G22549" s="30">
        <v>0</v>
      </c>
      <c r="H22549">
        <v>1</v>
      </c>
      <c r="I22549" t="s">
        <v>19</v>
      </c>
      <c r="J22549" t="s">
        <v>19</v>
      </c>
      <c r="K22549">
        <v>1</v>
      </c>
      <c r="L22549">
        <v>1408</v>
      </c>
      <c r="M22549">
        <v>25453</v>
      </c>
      <c r="N22549" t="s">
        <v>19</v>
      </c>
      <c r="O22549">
        <v>0</v>
      </c>
    </row>
    <row r="22550" spans="1:15" ht="390" x14ac:dyDescent="0.25">
      <c r="A22550">
        <v>73425</v>
      </c>
      <c r="B22550">
        <v>4057</v>
      </c>
      <c r="C22550" t="s">
        <v>29640</v>
      </c>
      <c r="D22550" s="7" t="s">
        <v>29637</v>
      </c>
      <c r="E22550">
        <v>0.5</v>
      </c>
      <c r="F22550">
        <v>0.1</v>
      </c>
      <c r="G22550" s="30">
        <v>0</v>
      </c>
      <c r="H22550">
        <v>1</v>
      </c>
      <c r="I22550" t="s">
        <v>19</v>
      </c>
      <c r="J22550" t="s">
        <v>19</v>
      </c>
      <c r="K22550">
        <v>1</v>
      </c>
      <c r="L22550">
        <v>3478</v>
      </c>
      <c r="M22550">
        <v>25454</v>
      </c>
      <c r="N22550" t="s">
        <v>19</v>
      </c>
      <c r="O22550">
        <v>0</v>
      </c>
    </row>
    <row r="22551" spans="1:15" ht="270" x14ac:dyDescent="0.25">
      <c r="A22551">
        <v>73426</v>
      </c>
      <c r="B22551">
        <v>1083</v>
      </c>
      <c r="C22551" t="s">
        <v>29641</v>
      </c>
      <c r="D22551" s="7" t="s">
        <v>29639</v>
      </c>
      <c r="E22551">
        <v>0.5</v>
      </c>
      <c r="F22551">
        <v>0.1</v>
      </c>
      <c r="G22551" s="30">
        <v>0</v>
      </c>
      <c r="H22551">
        <v>1</v>
      </c>
      <c r="I22551" t="s">
        <v>19</v>
      </c>
      <c r="J22551" t="s">
        <v>19</v>
      </c>
      <c r="K22551">
        <v>1</v>
      </c>
      <c r="L22551">
        <v>1408</v>
      </c>
      <c r="M22551">
        <v>25455</v>
      </c>
      <c r="N22551" t="s">
        <v>19</v>
      </c>
      <c r="O22551">
        <v>0</v>
      </c>
    </row>
    <row r="22552" spans="1:15" x14ac:dyDescent="0.25">
      <c r="A22552">
        <v>73431</v>
      </c>
      <c r="B22552">
        <v>474</v>
      </c>
      <c r="C22552" t="s">
        <v>29642</v>
      </c>
      <c r="D22552" t="s">
        <v>29643</v>
      </c>
      <c r="E22552">
        <v>1</v>
      </c>
      <c r="F22552">
        <v>0.1</v>
      </c>
      <c r="G22552" s="30">
        <v>0</v>
      </c>
      <c r="H22552">
        <v>1</v>
      </c>
      <c r="I22552" t="s">
        <v>19</v>
      </c>
      <c r="J22552" t="s">
        <v>19</v>
      </c>
      <c r="K22552">
        <v>1</v>
      </c>
      <c r="L22552" t="s">
        <v>19</v>
      </c>
      <c r="M22552">
        <v>2038</v>
      </c>
      <c r="N22552" t="s">
        <v>19</v>
      </c>
      <c r="O22552">
        <v>0</v>
      </c>
    </row>
    <row r="22553" spans="1:15" x14ac:dyDescent="0.25">
      <c r="A22553">
        <v>73432</v>
      </c>
      <c r="B22553">
        <v>474</v>
      </c>
      <c r="C22553" t="s">
        <v>29644</v>
      </c>
      <c r="D22553" t="s">
        <v>29645</v>
      </c>
      <c r="E22553">
        <v>1</v>
      </c>
      <c r="F22553">
        <v>0.1</v>
      </c>
      <c r="G22553" s="30">
        <v>0</v>
      </c>
      <c r="H22553">
        <v>1</v>
      </c>
      <c r="I22553" t="s">
        <v>19</v>
      </c>
      <c r="J22553" t="s">
        <v>19</v>
      </c>
      <c r="K22553">
        <v>1</v>
      </c>
      <c r="L22553" t="s">
        <v>19</v>
      </c>
      <c r="M22553">
        <v>2038</v>
      </c>
      <c r="N22553" t="s">
        <v>19</v>
      </c>
      <c r="O22553">
        <v>0</v>
      </c>
    </row>
    <row r="22554" spans="1:15" ht="255" x14ac:dyDescent="0.25">
      <c r="A22554">
        <v>73436</v>
      </c>
      <c r="B22554">
        <v>1670</v>
      </c>
      <c r="C22554" t="s">
        <v>29646</v>
      </c>
      <c r="D22554" s="7" t="s">
        <v>24066</v>
      </c>
      <c r="E22554">
        <v>0.5</v>
      </c>
      <c r="F22554">
        <v>0.1</v>
      </c>
      <c r="G22554" s="30">
        <v>0</v>
      </c>
      <c r="H22554">
        <v>1</v>
      </c>
      <c r="I22554" t="s">
        <v>19</v>
      </c>
      <c r="J22554" t="s">
        <v>19</v>
      </c>
      <c r="K22554">
        <v>1</v>
      </c>
      <c r="L22554">
        <v>1836</v>
      </c>
      <c r="M22554">
        <v>25456</v>
      </c>
      <c r="N22554" t="s">
        <v>19</v>
      </c>
      <c r="O22554">
        <v>0</v>
      </c>
    </row>
    <row r="22555" spans="1:15" ht="255" x14ac:dyDescent="0.25">
      <c r="A22555">
        <v>73437</v>
      </c>
      <c r="B22555">
        <v>1670</v>
      </c>
      <c r="C22555" t="s">
        <v>29647</v>
      </c>
      <c r="D22555" s="7" t="s">
        <v>24066</v>
      </c>
      <c r="E22555">
        <v>0.5</v>
      </c>
      <c r="F22555">
        <v>0.1</v>
      </c>
      <c r="G22555" s="30">
        <v>0</v>
      </c>
      <c r="H22555">
        <v>1</v>
      </c>
      <c r="I22555" t="s">
        <v>19</v>
      </c>
      <c r="J22555" t="s">
        <v>19</v>
      </c>
      <c r="K22555">
        <v>1</v>
      </c>
      <c r="L22555">
        <v>1836</v>
      </c>
      <c r="M22555">
        <v>25457</v>
      </c>
      <c r="N22555" t="s">
        <v>19</v>
      </c>
      <c r="O22555">
        <v>0</v>
      </c>
    </row>
    <row r="22556" spans="1:15" x14ac:dyDescent="0.25">
      <c r="A22556">
        <v>73451</v>
      </c>
      <c r="B22556">
        <v>1950</v>
      </c>
      <c r="C22556" t="s">
        <v>29648</v>
      </c>
      <c r="E22556" s="30">
        <v>0</v>
      </c>
      <c r="F22556">
        <v>0.01</v>
      </c>
      <c r="G22556" s="30">
        <v>0</v>
      </c>
      <c r="H22556">
        <v>1</v>
      </c>
      <c r="I22556">
        <v>4</v>
      </c>
      <c r="J22556" t="s">
        <v>19</v>
      </c>
      <c r="K22556">
        <v>1</v>
      </c>
      <c r="L22556">
        <v>1964</v>
      </c>
      <c r="M22556" t="s">
        <v>19</v>
      </c>
      <c r="N22556" t="s">
        <v>19</v>
      </c>
      <c r="O22556">
        <v>0</v>
      </c>
    </row>
    <row r="22557" spans="1:15" x14ac:dyDescent="0.25">
      <c r="A22557">
        <v>73452</v>
      </c>
      <c r="B22557">
        <v>1950</v>
      </c>
      <c r="C22557" t="s">
        <v>29649</v>
      </c>
      <c r="E22557" s="30">
        <v>0</v>
      </c>
      <c r="F22557">
        <v>0.01</v>
      </c>
      <c r="G22557" s="30">
        <v>0</v>
      </c>
      <c r="H22557">
        <v>1</v>
      </c>
      <c r="I22557">
        <v>4</v>
      </c>
      <c r="J22557" t="s">
        <v>19</v>
      </c>
      <c r="K22557">
        <v>1</v>
      </c>
      <c r="L22557">
        <v>2108</v>
      </c>
      <c r="M22557" t="s">
        <v>19</v>
      </c>
      <c r="N22557" t="s">
        <v>19</v>
      </c>
      <c r="O22557">
        <v>0</v>
      </c>
    </row>
    <row r="22558" spans="1:15" x14ac:dyDescent="0.25">
      <c r="A22558">
        <v>73453</v>
      </c>
      <c r="B22558">
        <v>1950</v>
      </c>
      <c r="C22558" t="s">
        <v>29650</v>
      </c>
      <c r="E22558" s="30">
        <v>0</v>
      </c>
      <c r="F22558">
        <v>0.01</v>
      </c>
      <c r="G22558" s="30">
        <v>0</v>
      </c>
      <c r="H22558">
        <v>1</v>
      </c>
      <c r="I22558">
        <v>4</v>
      </c>
      <c r="J22558" t="s">
        <v>19</v>
      </c>
      <c r="K22558">
        <v>1</v>
      </c>
      <c r="L22558">
        <v>1994</v>
      </c>
      <c r="M22558" t="s">
        <v>19</v>
      </c>
      <c r="N22558" t="s">
        <v>19</v>
      </c>
      <c r="O22558">
        <v>0</v>
      </c>
    </row>
    <row r="22559" spans="1:15" x14ac:dyDescent="0.25">
      <c r="A22559">
        <v>73454</v>
      </c>
      <c r="B22559">
        <v>1950</v>
      </c>
      <c r="C22559" t="s">
        <v>29651</v>
      </c>
      <c r="E22559" s="30">
        <v>0</v>
      </c>
      <c r="F22559">
        <v>0.01</v>
      </c>
      <c r="G22559" s="30">
        <v>0</v>
      </c>
      <c r="H22559">
        <v>1</v>
      </c>
      <c r="I22559">
        <v>4</v>
      </c>
      <c r="J22559" t="s">
        <v>19</v>
      </c>
      <c r="K22559">
        <v>1</v>
      </c>
      <c r="L22559">
        <v>2024</v>
      </c>
      <c r="M22559" t="s">
        <v>19</v>
      </c>
      <c r="N22559" t="s">
        <v>19</v>
      </c>
      <c r="O22559">
        <v>0</v>
      </c>
    </row>
    <row r="22560" spans="1:15" x14ac:dyDescent="0.25">
      <c r="A22560">
        <v>73455</v>
      </c>
      <c r="B22560">
        <v>1950</v>
      </c>
      <c r="C22560" t="s">
        <v>29652</v>
      </c>
      <c r="E22560" s="30">
        <v>0</v>
      </c>
      <c r="F22560">
        <v>0.01</v>
      </c>
      <c r="G22560" s="30">
        <v>0</v>
      </c>
      <c r="H22560">
        <v>1</v>
      </c>
      <c r="I22560">
        <v>4</v>
      </c>
      <c r="J22560" t="s">
        <v>19</v>
      </c>
      <c r="K22560">
        <v>1</v>
      </c>
      <c r="L22560">
        <v>1956</v>
      </c>
      <c r="M22560" t="s">
        <v>19</v>
      </c>
      <c r="N22560" t="s">
        <v>19</v>
      </c>
      <c r="O22560">
        <v>0</v>
      </c>
    </row>
    <row r="22561" spans="1:15" x14ac:dyDescent="0.25">
      <c r="A22561">
        <v>73456</v>
      </c>
      <c r="B22561">
        <v>1950</v>
      </c>
      <c r="C22561" t="s">
        <v>29653</v>
      </c>
      <c r="E22561" s="30">
        <v>0</v>
      </c>
      <c r="F22561">
        <v>0.01</v>
      </c>
      <c r="G22561" s="30">
        <v>0</v>
      </c>
      <c r="H22561">
        <v>1</v>
      </c>
      <c r="I22561">
        <v>4</v>
      </c>
      <c r="J22561" t="s">
        <v>19</v>
      </c>
      <c r="K22561">
        <v>1</v>
      </c>
      <c r="L22561">
        <v>2002</v>
      </c>
      <c r="M22561" t="s">
        <v>19</v>
      </c>
      <c r="N22561" t="s">
        <v>19</v>
      </c>
      <c r="O22561">
        <v>0</v>
      </c>
    </row>
    <row r="22562" spans="1:15" x14ac:dyDescent="0.25">
      <c r="A22562">
        <v>73457</v>
      </c>
      <c r="B22562">
        <v>1950</v>
      </c>
      <c r="C22562" t="s">
        <v>29654</v>
      </c>
      <c r="E22562" s="30">
        <v>0</v>
      </c>
      <c r="F22562">
        <v>0.01</v>
      </c>
      <c r="G22562" s="30">
        <v>0</v>
      </c>
      <c r="H22562">
        <v>1</v>
      </c>
      <c r="I22562">
        <v>4</v>
      </c>
      <c r="J22562" t="s">
        <v>19</v>
      </c>
      <c r="K22562">
        <v>1</v>
      </c>
      <c r="L22562">
        <v>2047</v>
      </c>
      <c r="M22562" t="s">
        <v>19</v>
      </c>
      <c r="N22562" t="s">
        <v>19</v>
      </c>
      <c r="O22562">
        <v>0</v>
      </c>
    </row>
    <row r="22563" spans="1:15" x14ac:dyDescent="0.25">
      <c r="A22563">
        <v>73458</v>
      </c>
      <c r="B22563">
        <v>1950</v>
      </c>
      <c r="C22563" t="s">
        <v>29655</v>
      </c>
      <c r="D22563" t="s">
        <v>19807</v>
      </c>
      <c r="E22563" s="30">
        <v>0</v>
      </c>
      <c r="F22563">
        <v>0.01</v>
      </c>
      <c r="G22563" s="30">
        <v>0</v>
      </c>
      <c r="H22563">
        <v>1</v>
      </c>
      <c r="I22563">
        <v>4</v>
      </c>
      <c r="J22563" t="s">
        <v>19</v>
      </c>
      <c r="K22563">
        <v>1</v>
      </c>
      <c r="L22563" t="s">
        <v>19</v>
      </c>
      <c r="M22563" t="s">
        <v>19</v>
      </c>
      <c r="N22563" t="s">
        <v>19</v>
      </c>
      <c r="O22563">
        <v>0</v>
      </c>
    </row>
    <row r="22564" spans="1:15" x14ac:dyDescent="0.25">
      <c r="A22564">
        <v>73459</v>
      </c>
      <c r="B22564">
        <v>1950</v>
      </c>
      <c r="C22564" t="s">
        <v>29656</v>
      </c>
      <c r="D22564" t="s">
        <v>19807</v>
      </c>
      <c r="E22564" s="30">
        <v>0</v>
      </c>
      <c r="F22564">
        <v>0.01</v>
      </c>
      <c r="G22564" s="30">
        <v>0</v>
      </c>
      <c r="H22564">
        <v>1</v>
      </c>
      <c r="I22564">
        <v>4</v>
      </c>
      <c r="J22564" t="s">
        <v>19</v>
      </c>
      <c r="K22564">
        <v>1</v>
      </c>
      <c r="L22564" t="s">
        <v>19</v>
      </c>
      <c r="M22564" t="s">
        <v>19</v>
      </c>
      <c r="N22564" t="s">
        <v>19</v>
      </c>
      <c r="O22564">
        <v>0</v>
      </c>
    </row>
    <row r="22565" spans="1:15" x14ac:dyDescent="0.25">
      <c r="A22565">
        <v>73460</v>
      </c>
      <c r="B22565">
        <v>1950</v>
      </c>
      <c r="C22565" t="s">
        <v>29657</v>
      </c>
      <c r="D22565" t="s">
        <v>19807</v>
      </c>
      <c r="E22565" s="30">
        <v>0</v>
      </c>
      <c r="F22565">
        <v>0.01</v>
      </c>
      <c r="G22565" s="30">
        <v>0</v>
      </c>
      <c r="H22565">
        <v>1</v>
      </c>
      <c r="I22565">
        <v>4</v>
      </c>
      <c r="J22565" t="s">
        <v>19</v>
      </c>
      <c r="K22565">
        <v>1</v>
      </c>
      <c r="L22565" t="s">
        <v>19</v>
      </c>
      <c r="M22565" t="s">
        <v>19</v>
      </c>
      <c r="N22565" t="s">
        <v>19</v>
      </c>
      <c r="O22565">
        <v>0</v>
      </c>
    </row>
    <row r="22566" spans="1:15" x14ac:dyDescent="0.25">
      <c r="A22566">
        <v>73461</v>
      </c>
      <c r="B22566">
        <v>1950</v>
      </c>
      <c r="C22566" t="s">
        <v>29658</v>
      </c>
      <c r="D22566" t="s">
        <v>19807</v>
      </c>
      <c r="E22566" s="30">
        <v>0</v>
      </c>
      <c r="F22566">
        <v>0.01</v>
      </c>
      <c r="G22566" s="30">
        <v>0</v>
      </c>
      <c r="H22566">
        <v>1</v>
      </c>
      <c r="I22566">
        <v>4</v>
      </c>
      <c r="J22566" t="s">
        <v>19</v>
      </c>
      <c r="K22566">
        <v>1</v>
      </c>
      <c r="L22566" t="s">
        <v>19</v>
      </c>
      <c r="M22566" t="s">
        <v>19</v>
      </c>
      <c r="N22566" t="s">
        <v>19</v>
      </c>
      <c r="O22566">
        <v>0</v>
      </c>
    </row>
    <row r="22567" spans="1:15" x14ac:dyDescent="0.25">
      <c r="A22567">
        <v>73462</v>
      </c>
      <c r="B22567">
        <v>1950</v>
      </c>
      <c r="C22567" t="s">
        <v>29659</v>
      </c>
      <c r="D22567" t="s">
        <v>19807</v>
      </c>
      <c r="E22567" s="30">
        <v>0</v>
      </c>
      <c r="F22567">
        <v>0.01</v>
      </c>
      <c r="G22567" s="30">
        <v>0</v>
      </c>
      <c r="H22567">
        <v>1</v>
      </c>
      <c r="I22567">
        <v>4</v>
      </c>
      <c r="J22567" t="s">
        <v>19</v>
      </c>
      <c r="K22567">
        <v>1</v>
      </c>
      <c r="L22567" t="s">
        <v>19</v>
      </c>
      <c r="M22567" t="s">
        <v>19</v>
      </c>
      <c r="N22567" t="s">
        <v>19</v>
      </c>
      <c r="O22567">
        <v>0</v>
      </c>
    </row>
    <row r="22568" spans="1:15" x14ac:dyDescent="0.25">
      <c r="A22568">
        <v>73463</v>
      </c>
      <c r="B22568">
        <v>1950</v>
      </c>
      <c r="C22568" t="s">
        <v>29660</v>
      </c>
      <c r="D22568" t="s">
        <v>19807</v>
      </c>
      <c r="E22568" s="30">
        <v>0</v>
      </c>
      <c r="F22568">
        <v>0.01</v>
      </c>
      <c r="G22568" s="30">
        <v>0</v>
      </c>
      <c r="H22568">
        <v>1</v>
      </c>
      <c r="I22568">
        <v>4</v>
      </c>
      <c r="J22568" t="s">
        <v>19</v>
      </c>
      <c r="K22568">
        <v>1</v>
      </c>
      <c r="L22568" t="s">
        <v>19</v>
      </c>
      <c r="M22568" t="s">
        <v>19</v>
      </c>
      <c r="N22568" t="s">
        <v>19</v>
      </c>
      <c r="O22568">
        <v>0</v>
      </c>
    </row>
    <row r="22569" spans="1:15" x14ac:dyDescent="0.25">
      <c r="A22569">
        <v>73464</v>
      </c>
      <c r="B22569">
        <v>1950</v>
      </c>
      <c r="C22569" t="s">
        <v>29661</v>
      </c>
      <c r="D22569" t="s">
        <v>19807</v>
      </c>
      <c r="E22569" s="30">
        <v>0</v>
      </c>
      <c r="F22569">
        <v>0.01</v>
      </c>
      <c r="G22569" s="30">
        <v>0</v>
      </c>
      <c r="H22569">
        <v>1</v>
      </c>
      <c r="I22569">
        <v>4</v>
      </c>
      <c r="J22569" t="s">
        <v>19</v>
      </c>
      <c r="K22569">
        <v>1</v>
      </c>
      <c r="L22569" t="s">
        <v>19</v>
      </c>
      <c r="M22569" t="s">
        <v>19</v>
      </c>
      <c r="N22569" t="s">
        <v>19</v>
      </c>
      <c r="O22569">
        <v>0</v>
      </c>
    </row>
    <row r="22570" spans="1:15" x14ac:dyDescent="0.25">
      <c r="A22570">
        <v>73465</v>
      </c>
      <c r="B22570">
        <v>1950</v>
      </c>
      <c r="C22570" t="s">
        <v>29662</v>
      </c>
      <c r="D22570" t="s">
        <v>19807</v>
      </c>
      <c r="E22570" s="30">
        <v>0</v>
      </c>
      <c r="F22570">
        <v>0.01</v>
      </c>
      <c r="G22570" s="30">
        <v>0</v>
      </c>
      <c r="H22570">
        <v>1</v>
      </c>
      <c r="I22570">
        <v>4</v>
      </c>
      <c r="J22570" t="s">
        <v>19</v>
      </c>
      <c r="K22570">
        <v>1</v>
      </c>
      <c r="L22570" t="s">
        <v>19</v>
      </c>
      <c r="M22570" t="s">
        <v>19</v>
      </c>
      <c r="N22570" t="s">
        <v>19</v>
      </c>
      <c r="O22570">
        <v>0</v>
      </c>
    </row>
    <row r="22571" spans="1:15" x14ac:dyDescent="0.25">
      <c r="A22571">
        <v>73466</v>
      </c>
      <c r="B22571">
        <v>1950</v>
      </c>
      <c r="C22571" t="s">
        <v>29663</v>
      </c>
      <c r="D22571" t="s">
        <v>19807</v>
      </c>
      <c r="E22571" s="30">
        <v>0</v>
      </c>
      <c r="F22571">
        <v>0.01</v>
      </c>
      <c r="G22571" s="30">
        <v>0</v>
      </c>
      <c r="H22571">
        <v>1</v>
      </c>
      <c r="I22571">
        <v>4</v>
      </c>
      <c r="J22571" t="s">
        <v>19</v>
      </c>
      <c r="K22571">
        <v>1</v>
      </c>
      <c r="L22571" t="s">
        <v>19</v>
      </c>
      <c r="M22571" t="s">
        <v>19</v>
      </c>
      <c r="N22571" t="s">
        <v>19</v>
      </c>
      <c r="O22571">
        <v>0</v>
      </c>
    </row>
    <row r="22572" spans="1:15" x14ac:dyDescent="0.25">
      <c r="A22572">
        <v>73468</v>
      </c>
      <c r="B22572">
        <v>1950</v>
      </c>
      <c r="C22572" t="s">
        <v>29664</v>
      </c>
      <c r="D22572" t="s">
        <v>19807</v>
      </c>
      <c r="E22572" s="30">
        <v>0</v>
      </c>
      <c r="F22572">
        <v>0.01</v>
      </c>
      <c r="G22572" s="30">
        <v>0</v>
      </c>
      <c r="H22572">
        <v>1</v>
      </c>
      <c r="I22572">
        <v>4</v>
      </c>
      <c r="J22572" t="s">
        <v>19</v>
      </c>
      <c r="K22572">
        <v>1</v>
      </c>
      <c r="L22572" t="s">
        <v>19</v>
      </c>
      <c r="M22572" t="s">
        <v>19</v>
      </c>
      <c r="N22572" t="s">
        <v>19</v>
      </c>
      <c r="O22572">
        <v>0</v>
      </c>
    </row>
    <row r="22573" spans="1:15" x14ac:dyDescent="0.25">
      <c r="A22573">
        <v>73474</v>
      </c>
      <c r="B22573">
        <v>1950</v>
      </c>
      <c r="C22573" t="s">
        <v>29665</v>
      </c>
      <c r="D22573" t="s">
        <v>19807</v>
      </c>
      <c r="E22573" s="30">
        <v>0</v>
      </c>
      <c r="F22573">
        <v>0.01</v>
      </c>
      <c r="G22573" s="30">
        <v>0</v>
      </c>
      <c r="H22573">
        <v>1</v>
      </c>
      <c r="I22573">
        <v>4</v>
      </c>
      <c r="J22573" t="s">
        <v>19</v>
      </c>
      <c r="K22573">
        <v>1</v>
      </c>
      <c r="L22573" t="s">
        <v>19</v>
      </c>
      <c r="M22573" t="s">
        <v>19</v>
      </c>
      <c r="N22573" t="s">
        <v>19</v>
      </c>
      <c r="O22573">
        <v>0</v>
      </c>
    </row>
    <row r="22574" spans="1:15" ht="270" x14ac:dyDescent="0.25">
      <c r="A22574">
        <v>73567</v>
      </c>
      <c r="B22574">
        <v>4471</v>
      </c>
      <c r="C22574" t="s">
        <v>29666</v>
      </c>
      <c r="D22574" s="7" t="s">
        <v>29585</v>
      </c>
      <c r="E22574" s="30">
        <v>0</v>
      </c>
      <c r="F22574" s="30">
        <v>0</v>
      </c>
      <c r="G22574" s="30">
        <v>0</v>
      </c>
      <c r="H22574">
        <v>1</v>
      </c>
      <c r="I22574" t="s">
        <v>19</v>
      </c>
      <c r="J22574" t="s">
        <v>19</v>
      </c>
      <c r="K22574">
        <v>1</v>
      </c>
      <c r="L22574" t="s">
        <v>19</v>
      </c>
      <c r="M22574">
        <v>25467</v>
      </c>
      <c r="N22574" t="s">
        <v>19</v>
      </c>
      <c r="O22574">
        <v>0</v>
      </c>
    </row>
    <row r="22575" spans="1:15" ht="270" x14ac:dyDescent="0.25">
      <c r="A22575">
        <v>73568</v>
      </c>
      <c r="B22575">
        <v>4471</v>
      </c>
      <c r="C22575" t="s">
        <v>29667</v>
      </c>
      <c r="D22575" s="7" t="s">
        <v>29585</v>
      </c>
      <c r="E22575" s="30">
        <v>0</v>
      </c>
      <c r="F22575" s="30">
        <v>0</v>
      </c>
      <c r="G22575" s="30">
        <v>0</v>
      </c>
      <c r="H22575">
        <v>1</v>
      </c>
      <c r="I22575" t="s">
        <v>19</v>
      </c>
      <c r="J22575" t="s">
        <v>19</v>
      </c>
      <c r="K22575">
        <v>1</v>
      </c>
      <c r="L22575" t="s">
        <v>19</v>
      </c>
      <c r="M22575">
        <v>25467</v>
      </c>
      <c r="N22575" t="s">
        <v>19</v>
      </c>
      <c r="O22575">
        <v>0</v>
      </c>
    </row>
    <row r="22576" spans="1:15" ht="270" x14ac:dyDescent="0.25">
      <c r="A22576">
        <v>73569</v>
      </c>
      <c r="B22576">
        <v>4471</v>
      </c>
      <c r="C22576" t="s">
        <v>29668</v>
      </c>
      <c r="D22576" s="7" t="s">
        <v>29585</v>
      </c>
      <c r="E22576" s="30">
        <v>0</v>
      </c>
      <c r="F22576" s="30">
        <v>0</v>
      </c>
      <c r="G22576" s="30">
        <v>0</v>
      </c>
      <c r="H22576">
        <v>1</v>
      </c>
      <c r="I22576" t="s">
        <v>19</v>
      </c>
      <c r="J22576" t="s">
        <v>19</v>
      </c>
      <c r="K22576">
        <v>1</v>
      </c>
      <c r="L22576" t="s">
        <v>19</v>
      </c>
      <c r="M22576">
        <v>25467</v>
      </c>
      <c r="N22576" t="s">
        <v>19</v>
      </c>
      <c r="O22576">
        <v>0</v>
      </c>
    </row>
    <row r="22577" spans="1:15" ht="270" x14ac:dyDescent="0.25">
      <c r="A22577">
        <v>73570</v>
      </c>
      <c r="B22577">
        <v>4471</v>
      </c>
      <c r="C22577" t="s">
        <v>29669</v>
      </c>
      <c r="D22577" s="7" t="s">
        <v>29585</v>
      </c>
      <c r="E22577" s="30">
        <v>0</v>
      </c>
      <c r="F22577" s="30">
        <v>0</v>
      </c>
      <c r="G22577" s="30">
        <v>0</v>
      </c>
      <c r="H22577">
        <v>1</v>
      </c>
      <c r="I22577" t="s">
        <v>19</v>
      </c>
      <c r="J22577" t="s">
        <v>19</v>
      </c>
      <c r="K22577">
        <v>1</v>
      </c>
      <c r="L22577" t="s">
        <v>19</v>
      </c>
      <c r="M22577">
        <v>25467</v>
      </c>
      <c r="N22577" t="s">
        <v>19</v>
      </c>
      <c r="O22577">
        <v>0</v>
      </c>
    </row>
    <row r="22578" spans="1:15" ht="270" x14ac:dyDescent="0.25">
      <c r="A22578">
        <v>73571</v>
      </c>
      <c r="B22578">
        <v>4471</v>
      </c>
      <c r="C22578" t="s">
        <v>29670</v>
      </c>
      <c r="D22578" s="7" t="s">
        <v>29585</v>
      </c>
      <c r="E22578" s="30">
        <v>0</v>
      </c>
      <c r="F22578" s="30">
        <v>0</v>
      </c>
      <c r="G22578" s="30">
        <v>0</v>
      </c>
      <c r="H22578">
        <v>1</v>
      </c>
      <c r="I22578" t="s">
        <v>19</v>
      </c>
      <c r="J22578" t="s">
        <v>19</v>
      </c>
      <c r="K22578">
        <v>1</v>
      </c>
      <c r="L22578" t="s">
        <v>19</v>
      </c>
      <c r="M22578">
        <v>25468</v>
      </c>
      <c r="N22578" t="s">
        <v>19</v>
      </c>
      <c r="O22578">
        <v>0</v>
      </c>
    </row>
    <row r="22579" spans="1:15" ht="270" x14ac:dyDescent="0.25">
      <c r="A22579">
        <v>73572</v>
      </c>
      <c r="B22579">
        <v>4471</v>
      </c>
      <c r="C22579" t="s">
        <v>29671</v>
      </c>
      <c r="D22579" s="7" t="s">
        <v>29585</v>
      </c>
      <c r="E22579" s="30">
        <v>0</v>
      </c>
      <c r="F22579" s="30">
        <v>0</v>
      </c>
      <c r="G22579" s="30">
        <v>0</v>
      </c>
      <c r="H22579">
        <v>1</v>
      </c>
      <c r="I22579" t="s">
        <v>19</v>
      </c>
      <c r="J22579" t="s">
        <v>19</v>
      </c>
      <c r="K22579">
        <v>1</v>
      </c>
      <c r="L22579" t="s">
        <v>19</v>
      </c>
      <c r="M22579">
        <v>25468</v>
      </c>
      <c r="N22579" t="s">
        <v>19</v>
      </c>
      <c r="O22579">
        <v>0</v>
      </c>
    </row>
    <row r="22580" spans="1:15" ht="270" x14ac:dyDescent="0.25">
      <c r="A22580">
        <v>73573</v>
      </c>
      <c r="B22580">
        <v>4471</v>
      </c>
      <c r="C22580" t="s">
        <v>29672</v>
      </c>
      <c r="D22580" s="7" t="s">
        <v>29585</v>
      </c>
      <c r="E22580" s="30">
        <v>0</v>
      </c>
      <c r="F22580" s="30">
        <v>0</v>
      </c>
      <c r="G22580" s="30">
        <v>0</v>
      </c>
      <c r="H22580">
        <v>1</v>
      </c>
      <c r="I22580" t="s">
        <v>19</v>
      </c>
      <c r="J22580" t="s">
        <v>19</v>
      </c>
      <c r="K22580">
        <v>1</v>
      </c>
      <c r="L22580" t="s">
        <v>19</v>
      </c>
      <c r="M22580">
        <v>25468</v>
      </c>
      <c r="N22580" t="s">
        <v>19</v>
      </c>
      <c r="O22580">
        <v>0</v>
      </c>
    </row>
    <row r="22581" spans="1:15" ht="270" x14ac:dyDescent="0.25">
      <c r="A22581">
        <v>73574</v>
      </c>
      <c r="B22581">
        <v>4471</v>
      </c>
      <c r="C22581" t="s">
        <v>29673</v>
      </c>
      <c r="D22581" s="7" t="s">
        <v>29585</v>
      </c>
      <c r="E22581" s="30">
        <v>0</v>
      </c>
      <c r="F22581" s="30">
        <v>0</v>
      </c>
      <c r="G22581" s="30">
        <v>0</v>
      </c>
      <c r="H22581">
        <v>1</v>
      </c>
      <c r="I22581" t="s">
        <v>19</v>
      </c>
      <c r="J22581" t="s">
        <v>19</v>
      </c>
      <c r="K22581">
        <v>1</v>
      </c>
      <c r="L22581" t="s">
        <v>19</v>
      </c>
      <c r="M22581">
        <v>25468</v>
      </c>
      <c r="N22581" t="s">
        <v>19</v>
      </c>
      <c r="O22581">
        <v>0</v>
      </c>
    </row>
    <row r="22582" spans="1:15" ht="270" x14ac:dyDescent="0.25">
      <c r="A22582">
        <v>73575</v>
      </c>
      <c r="B22582">
        <v>4471</v>
      </c>
      <c r="C22582" t="s">
        <v>29674</v>
      </c>
      <c r="D22582" s="7" t="s">
        <v>29585</v>
      </c>
      <c r="E22582" s="30">
        <v>0</v>
      </c>
      <c r="F22582" s="30">
        <v>0</v>
      </c>
      <c r="G22582" s="30">
        <v>0</v>
      </c>
      <c r="H22582">
        <v>1</v>
      </c>
      <c r="I22582" t="s">
        <v>19</v>
      </c>
      <c r="J22582" t="s">
        <v>19</v>
      </c>
      <c r="K22582">
        <v>1</v>
      </c>
      <c r="L22582" t="s">
        <v>19</v>
      </c>
      <c r="M22582">
        <v>25468</v>
      </c>
      <c r="N22582" t="s">
        <v>19</v>
      </c>
      <c r="O22582">
        <v>0</v>
      </c>
    </row>
    <row r="22583" spans="1:15" ht="270" x14ac:dyDescent="0.25">
      <c r="A22583">
        <v>73576</v>
      </c>
      <c r="B22583">
        <v>4471</v>
      </c>
      <c r="C22583" t="s">
        <v>29675</v>
      </c>
      <c r="D22583" s="7" t="s">
        <v>29585</v>
      </c>
      <c r="E22583" s="30">
        <v>0</v>
      </c>
      <c r="F22583" s="30">
        <v>0</v>
      </c>
      <c r="G22583" s="30">
        <v>0</v>
      </c>
      <c r="H22583">
        <v>1</v>
      </c>
      <c r="I22583" t="s">
        <v>19</v>
      </c>
      <c r="J22583" t="s">
        <v>19</v>
      </c>
      <c r="K22583">
        <v>1</v>
      </c>
      <c r="L22583" t="s">
        <v>19</v>
      </c>
      <c r="M22583">
        <v>25468</v>
      </c>
      <c r="N22583" t="s">
        <v>19</v>
      </c>
      <c r="O22583">
        <v>0</v>
      </c>
    </row>
    <row r="22584" spans="1:15" ht="270" x14ac:dyDescent="0.25">
      <c r="A22584">
        <v>73577</v>
      </c>
      <c r="B22584">
        <v>4471</v>
      </c>
      <c r="C22584" t="s">
        <v>29676</v>
      </c>
      <c r="D22584" s="7" t="s">
        <v>29585</v>
      </c>
      <c r="E22584" s="30">
        <v>0</v>
      </c>
      <c r="F22584" s="30">
        <v>0</v>
      </c>
      <c r="G22584" s="30">
        <v>0</v>
      </c>
      <c r="H22584">
        <v>1</v>
      </c>
      <c r="I22584" t="s">
        <v>19</v>
      </c>
      <c r="J22584" t="s">
        <v>19</v>
      </c>
      <c r="K22584">
        <v>1</v>
      </c>
      <c r="L22584" t="s">
        <v>19</v>
      </c>
      <c r="M22584">
        <v>25468</v>
      </c>
      <c r="N22584" t="s">
        <v>19</v>
      </c>
      <c r="O22584">
        <v>0</v>
      </c>
    </row>
    <row r="22585" spans="1:15" ht="270" x14ac:dyDescent="0.25">
      <c r="A22585">
        <v>73578</v>
      </c>
      <c r="B22585">
        <v>4471</v>
      </c>
      <c r="C22585" t="s">
        <v>29677</v>
      </c>
      <c r="D22585" s="7" t="s">
        <v>29585</v>
      </c>
      <c r="E22585" s="30">
        <v>0</v>
      </c>
      <c r="F22585" s="30">
        <v>0</v>
      </c>
      <c r="G22585" s="30">
        <v>0</v>
      </c>
      <c r="H22585">
        <v>1</v>
      </c>
      <c r="I22585" t="s">
        <v>19</v>
      </c>
      <c r="J22585" t="s">
        <v>19</v>
      </c>
      <c r="K22585">
        <v>1</v>
      </c>
      <c r="L22585" t="s">
        <v>19</v>
      </c>
      <c r="M22585">
        <v>25468</v>
      </c>
      <c r="N22585" t="s">
        <v>19</v>
      </c>
      <c r="O22585">
        <v>0</v>
      </c>
    </row>
    <row r="22586" spans="1:15" ht="270" x14ac:dyDescent="0.25">
      <c r="A22586">
        <v>73579</v>
      </c>
      <c r="B22586">
        <v>4471</v>
      </c>
      <c r="C22586" t="s">
        <v>29678</v>
      </c>
      <c r="D22586" s="7" t="s">
        <v>29585</v>
      </c>
      <c r="E22586" s="30">
        <v>0</v>
      </c>
      <c r="F22586" s="30">
        <v>0</v>
      </c>
      <c r="G22586" s="30">
        <v>0</v>
      </c>
      <c r="H22586">
        <v>1</v>
      </c>
      <c r="I22586" t="s">
        <v>19</v>
      </c>
      <c r="J22586" t="s">
        <v>19</v>
      </c>
      <c r="K22586">
        <v>1</v>
      </c>
      <c r="L22586" t="s">
        <v>19</v>
      </c>
      <c r="M22586">
        <v>25468</v>
      </c>
      <c r="N22586" t="s">
        <v>19</v>
      </c>
      <c r="O22586">
        <v>0</v>
      </c>
    </row>
    <row r="22587" spans="1:15" ht="270" x14ac:dyDescent="0.25">
      <c r="A22587">
        <v>73580</v>
      </c>
      <c r="B22587">
        <v>4471</v>
      </c>
      <c r="C22587" t="s">
        <v>29679</v>
      </c>
      <c r="D22587" s="7" t="s">
        <v>29585</v>
      </c>
      <c r="E22587" s="30">
        <v>0</v>
      </c>
      <c r="F22587" s="30">
        <v>0</v>
      </c>
      <c r="G22587" s="30">
        <v>0</v>
      </c>
      <c r="H22587">
        <v>1</v>
      </c>
      <c r="I22587" t="s">
        <v>19</v>
      </c>
      <c r="J22587" t="s">
        <v>19</v>
      </c>
      <c r="K22587">
        <v>1</v>
      </c>
      <c r="L22587" t="s">
        <v>19</v>
      </c>
      <c r="M22587">
        <v>25468</v>
      </c>
      <c r="N22587" t="s">
        <v>19</v>
      </c>
      <c r="O22587">
        <v>0</v>
      </c>
    </row>
    <row r="22588" spans="1:15" ht="270" x14ac:dyDescent="0.25">
      <c r="A22588">
        <v>73581</v>
      </c>
      <c r="B22588">
        <v>4471</v>
      </c>
      <c r="C22588" t="s">
        <v>29680</v>
      </c>
      <c r="D22588" s="7" t="s">
        <v>29585</v>
      </c>
      <c r="E22588" s="30">
        <v>0</v>
      </c>
      <c r="F22588" s="30">
        <v>0</v>
      </c>
      <c r="G22588" s="30">
        <v>0</v>
      </c>
      <c r="H22588">
        <v>1</v>
      </c>
      <c r="I22588" t="s">
        <v>19</v>
      </c>
      <c r="J22588" t="s">
        <v>19</v>
      </c>
      <c r="K22588">
        <v>1</v>
      </c>
      <c r="L22588" t="s">
        <v>19</v>
      </c>
      <c r="M22588">
        <v>25468</v>
      </c>
      <c r="N22588" t="s">
        <v>19</v>
      </c>
      <c r="O22588">
        <v>0</v>
      </c>
    </row>
    <row r="22589" spans="1:15" ht="270" x14ac:dyDescent="0.25">
      <c r="A22589">
        <v>73582</v>
      </c>
      <c r="B22589">
        <v>4471</v>
      </c>
      <c r="C22589" t="s">
        <v>29681</v>
      </c>
      <c r="D22589" s="7" t="s">
        <v>29585</v>
      </c>
      <c r="E22589" s="30">
        <v>0</v>
      </c>
      <c r="F22589" s="30">
        <v>0</v>
      </c>
      <c r="G22589" s="30">
        <v>0</v>
      </c>
      <c r="H22589">
        <v>1</v>
      </c>
      <c r="I22589" t="s">
        <v>19</v>
      </c>
      <c r="J22589" t="s">
        <v>19</v>
      </c>
      <c r="K22589">
        <v>1</v>
      </c>
      <c r="L22589" t="s">
        <v>19</v>
      </c>
      <c r="M22589">
        <v>25468</v>
      </c>
      <c r="N22589" t="s">
        <v>19</v>
      </c>
      <c r="O22589">
        <v>0</v>
      </c>
    </row>
    <row r="22590" spans="1:15" ht="270" x14ac:dyDescent="0.25">
      <c r="A22590">
        <v>73583</v>
      </c>
      <c r="B22590">
        <v>4471</v>
      </c>
      <c r="C22590" t="s">
        <v>29682</v>
      </c>
      <c r="D22590" s="7" t="s">
        <v>29585</v>
      </c>
      <c r="E22590" s="30">
        <v>0</v>
      </c>
      <c r="F22590" s="30">
        <v>0</v>
      </c>
      <c r="G22590" s="30">
        <v>0</v>
      </c>
      <c r="H22590">
        <v>1</v>
      </c>
      <c r="I22590" t="s">
        <v>19</v>
      </c>
      <c r="J22590" t="s">
        <v>19</v>
      </c>
      <c r="K22590">
        <v>1</v>
      </c>
      <c r="L22590" t="s">
        <v>19</v>
      </c>
      <c r="M22590">
        <v>25468</v>
      </c>
      <c r="N22590" t="s">
        <v>19</v>
      </c>
      <c r="O22590">
        <v>0</v>
      </c>
    </row>
    <row r="22591" spans="1:15" ht="270" x14ac:dyDescent="0.25">
      <c r="A22591">
        <v>73584</v>
      </c>
      <c r="B22591">
        <v>4471</v>
      </c>
      <c r="C22591" t="s">
        <v>29683</v>
      </c>
      <c r="D22591" s="7" t="s">
        <v>29585</v>
      </c>
      <c r="E22591" s="30">
        <v>0</v>
      </c>
      <c r="F22591" s="30">
        <v>0</v>
      </c>
      <c r="G22591" s="30">
        <v>0</v>
      </c>
      <c r="H22591">
        <v>1</v>
      </c>
      <c r="I22591" t="s">
        <v>19</v>
      </c>
      <c r="J22591" t="s">
        <v>19</v>
      </c>
      <c r="K22591">
        <v>1</v>
      </c>
      <c r="L22591" t="s">
        <v>19</v>
      </c>
      <c r="M22591">
        <v>25468</v>
      </c>
      <c r="N22591" t="s">
        <v>19</v>
      </c>
      <c r="O22591">
        <v>0</v>
      </c>
    </row>
    <row r="22592" spans="1:15" ht="270" x14ac:dyDescent="0.25">
      <c r="A22592">
        <v>73585</v>
      </c>
      <c r="B22592">
        <v>4471</v>
      </c>
      <c r="C22592" t="s">
        <v>29684</v>
      </c>
      <c r="D22592" s="7" t="s">
        <v>29585</v>
      </c>
      <c r="E22592" s="30">
        <v>0</v>
      </c>
      <c r="F22592" s="30">
        <v>0</v>
      </c>
      <c r="G22592" s="30">
        <v>0</v>
      </c>
      <c r="H22592">
        <v>1</v>
      </c>
      <c r="I22592" t="s">
        <v>19</v>
      </c>
      <c r="J22592" t="s">
        <v>19</v>
      </c>
      <c r="K22592">
        <v>1</v>
      </c>
      <c r="L22592" t="s">
        <v>19</v>
      </c>
      <c r="M22592">
        <v>25468</v>
      </c>
      <c r="N22592" t="s">
        <v>19</v>
      </c>
      <c r="O22592">
        <v>0</v>
      </c>
    </row>
    <row r="22593" spans="1:15" ht="270" x14ac:dyDescent="0.25">
      <c r="A22593">
        <v>73586</v>
      </c>
      <c r="B22593">
        <v>4471</v>
      </c>
      <c r="C22593" t="s">
        <v>29685</v>
      </c>
      <c r="D22593" s="7" t="s">
        <v>29585</v>
      </c>
      <c r="E22593" s="30">
        <v>0</v>
      </c>
      <c r="F22593" s="30">
        <v>0</v>
      </c>
      <c r="G22593" s="30">
        <v>0</v>
      </c>
      <c r="H22593">
        <v>1</v>
      </c>
      <c r="I22593" t="s">
        <v>19</v>
      </c>
      <c r="J22593" t="s">
        <v>19</v>
      </c>
      <c r="K22593">
        <v>1</v>
      </c>
      <c r="L22593" t="s">
        <v>19</v>
      </c>
      <c r="M22593">
        <v>25468</v>
      </c>
      <c r="N22593" t="s">
        <v>19</v>
      </c>
      <c r="O22593">
        <v>0</v>
      </c>
    </row>
    <row r="22594" spans="1:15" ht="270" x14ac:dyDescent="0.25">
      <c r="A22594">
        <v>73587</v>
      </c>
      <c r="B22594">
        <v>4471</v>
      </c>
      <c r="C22594" t="s">
        <v>29686</v>
      </c>
      <c r="D22594" s="7" t="s">
        <v>29585</v>
      </c>
      <c r="E22594" s="30">
        <v>0</v>
      </c>
      <c r="F22594" s="30">
        <v>0</v>
      </c>
      <c r="G22594" s="30">
        <v>0</v>
      </c>
      <c r="H22594">
        <v>1</v>
      </c>
      <c r="I22594" t="s">
        <v>19</v>
      </c>
      <c r="J22594" t="s">
        <v>19</v>
      </c>
      <c r="K22594">
        <v>1</v>
      </c>
      <c r="L22594" t="s">
        <v>19</v>
      </c>
      <c r="M22594">
        <v>25468</v>
      </c>
      <c r="N22594" t="s">
        <v>19</v>
      </c>
      <c r="O22594">
        <v>0</v>
      </c>
    </row>
    <row r="22595" spans="1:15" ht="270" x14ac:dyDescent="0.25">
      <c r="A22595">
        <v>73588</v>
      </c>
      <c r="B22595">
        <v>4471</v>
      </c>
      <c r="C22595" t="s">
        <v>29687</v>
      </c>
      <c r="D22595" s="7" t="s">
        <v>29585</v>
      </c>
      <c r="E22595" s="30">
        <v>0</v>
      </c>
      <c r="F22595" s="30">
        <v>0</v>
      </c>
      <c r="G22595" s="30">
        <v>0</v>
      </c>
      <c r="H22595">
        <v>1</v>
      </c>
      <c r="I22595" t="s">
        <v>19</v>
      </c>
      <c r="J22595" t="s">
        <v>19</v>
      </c>
      <c r="K22595">
        <v>1</v>
      </c>
      <c r="L22595" t="s">
        <v>19</v>
      </c>
      <c r="M22595">
        <v>25468</v>
      </c>
      <c r="N22595" t="s">
        <v>19</v>
      </c>
      <c r="O22595">
        <v>0</v>
      </c>
    </row>
    <row r="22596" spans="1:15" ht="270" x14ac:dyDescent="0.25">
      <c r="A22596">
        <v>73589</v>
      </c>
      <c r="B22596">
        <v>4471</v>
      </c>
      <c r="C22596" t="s">
        <v>29688</v>
      </c>
      <c r="D22596" s="7" t="s">
        <v>29585</v>
      </c>
      <c r="E22596" s="30">
        <v>0</v>
      </c>
      <c r="F22596" s="30">
        <v>0</v>
      </c>
      <c r="G22596" s="30">
        <v>0</v>
      </c>
      <c r="H22596">
        <v>1</v>
      </c>
      <c r="I22596" t="s">
        <v>19</v>
      </c>
      <c r="J22596" t="s">
        <v>19</v>
      </c>
      <c r="K22596">
        <v>1</v>
      </c>
      <c r="L22596" t="s">
        <v>19</v>
      </c>
      <c r="M22596">
        <v>25468</v>
      </c>
      <c r="N22596" t="s">
        <v>19</v>
      </c>
      <c r="O22596">
        <v>0</v>
      </c>
    </row>
    <row r="22597" spans="1:15" ht="270" x14ac:dyDescent="0.25">
      <c r="A22597">
        <v>73590</v>
      </c>
      <c r="B22597">
        <v>4471</v>
      </c>
      <c r="C22597" t="s">
        <v>29689</v>
      </c>
      <c r="D22597" s="7" t="s">
        <v>29585</v>
      </c>
      <c r="E22597" s="30">
        <v>0</v>
      </c>
      <c r="F22597" s="30">
        <v>0</v>
      </c>
      <c r="G22597" s="30">
        <v>0</v>
      </c>
      <c r="H22597">
        <v>1</v>
      </c>
      <c r="I22597" t="s">
        <v>19</v>
      </c>
      <c r="J22597" t="s">
        <v>19</v>
      </c>
      <c r="K22597">
        <v>1</v>
      </c>
      <c r="L22597" t="s">
        <v>19</v>
      </c>
      <c r="M22597">
        <v>25468</v>
      </c>
      <c r="N22597" t="s">
        <v>19</v>
      </c>
      <c r="O22597">
        <v>0</v>
      </c>
    </row>
    <row r="22598" spans="1:15" ht="270" x14ac:dyDescent="0.25">
      <c r="A22598">
        <v>73591</v>
      </c>
      <c r="B22598">
        <v>4471</v>
      </c>
      <c r="C22598" t="s">
        <v>29690</v>
      </c>
      <c r="D22598" s="7" t="s">
        <v>29585</v>
      </c>
      <c r="E22598" s="30">
        <v>0</v>
      </c>
      <c r="F22598" s="30">
        <v>0</v>
      </c>
      <c r="G22598" s="30">
        <v>0</v>
      </c>
      <c r="H22598">
        <v>1</v>
      </c>
      <c r="I22598" t="s">
        <v>19</v>
      </c>
      <c r="J22598" t="s">
        <v>19</v>
      </c>
      <c r="K22598">
        <v>1</v>
      </c>
      <c r="L22598" t="s">
        <v>19</v>
      </c>
      <c r="M22598">
        <v>25468</v>
      </c>
      <c r="N22598" t="s">
        <v>19</v>
      </c>
      <c r="O22598">
        <v>0</v>
      </c>
    </row>
    <row r="22599" spans="1:15" ht="270" x14ac:dyDescent="0.25">
      <c r="A22599">
        <v>73592</v>
      </c>
      <c r="B22599">
        <v>4471</v>
      </c>
      <c r="C22599" t="s">
        <v>29691</v>
      </c>
      <c r="D22599" s="7" t="s">
        <v>29585</v>
      </c>
      <c r="E22599" s="30">
        <v>0</v>
      </c>
      <c r="F22599" s="30">
        <v>0</v>
      </c>
      <c r="G22599" s="30">
        <v>0</v>
      </c>
      <c r="H22599">
        <v>1</v>
      </c>
      <c r="I22599" t="s">
        <v>19</v>
      </c>
      <c r="J22599" t="s">
        <v>19</v>
      </c>
      <c r="K22599">
        <v>1</v>
      </c>
      <c r="L22599" t="s">
        <v>19</v>
      </c>
      <c r="M22599">
        <v>25468</v>
      </c>
      <c r="N22599" t="s">
        <v>19</v>
      </c>
      <c r="O22599">
        <v>0</v>
      </c>
    </row>
    <row r="22600" spans="1:15" ht="270" x14ac:dyDescent="0.25">
      <c r="A22600">
        <v>73593</v>
      </c>
      <c r="B22600">
        <v>4471</v>
      </c>
      <c r="C22600" t="s">
        <v>29692</v>
      </c>
      <c r="D22600" s="7" t="s">
        <v>29585</v>
      </c>
      <c r="E22600" s="30">
        <v>0</v>
      </c>
      <c r="F22600" s="30">
        <v>0</v>
      </c>
      <c r="G22600" s="30">
        <v>0</v>
      </c>
      <c r="H22600">
        <v>1</v>
      </c>
      <c r="I22600" t="s">
        <v>19</v>
      </c>
      <c r="J22600" t="s">
        <v>19</v>
      </c>
      <c r="K22600">
        <v>1</v>
      </c>
      <c r="L22600" t="s">
        <v>19</v>
      </c>
      <c r="M22600">
        <v>25468</v>
      </c>
      <c r="N22600" t="s">
        <v>19</v>
      </c>
      <c r="O22600">
        <v>0</v>
      </c>
    </row>
    <row r="22601" spans="1:15" ht="270" x14ac:dyDescent="0.25">
      <c r="A22601">
        <v>73594</v>
      </c>
      <c r="B22601">
        <v>4471</v>
      </c>
      <c r="C22601" t="s">
        <v>29693</v>
      </c>
      <c r="D22601" s="7" t="s">
        <v>29585</v>
      </c>
      <c r="E22601" s="30">
        <v>0</v>
      </c>
      <c r="F22601" s="30">
        <v>0</v>
      </c>
      <c r="G22601" s="30">
        <v>0</v>
      </c>
      <c r="H22601">
        <v>1</v>
      </c>
      <c r="I22601" t="s">
        <v>19</v>
      </c>
      <c r="J22601" t="s">
        <v>19</v>
      </c>
      <c r="K22601">
        <v>1</v>
      </c>
      <c r="L22601" t="s">
        <v>19</v>
      </c>
      <c r="M22601">
        <v>25468</v>
      </c>
      <c r="N22601" t="s">
        <v>19</v>
      </c>
      <c r="O22601">
        <v>0</v>
      </c>
    </row>
    <row r="22602" spans="1:15" ht="270" x14ac:dyDescent="0.25">
      <c r="A22602">
        <v>73595</v>
      </c>
      <c r="B22602">
        <v>4471</v>
      </c>
      <c r="C22602" t="s">
        <v>29694</v>
      </c>
      <c r="D22602" s="7" t="s">
        <v>29585</v>
      </c>
      <c r="E22602" s="30">
        <v>0</v>
      </c>
      <c r="F22602" s="30">
        <v>0</v>
      </c>
      <c r="G22602" s="30">
        <v>0</v>
      </c>
      <c r="H22602">
        <v>1</v>
      </c>
      <c r="I22602" t="s">
        <v>19</v>
      </c>
      <c r="J22602" t="s">
        <v>19</v>
      </c>
      <c r="K22602">
        <v>1</v>
      </c>
      <c r="L22602" t="s">
        <v>19</v>
      </c>
      <c r="M22602">
        <v>25468</v>
      </c>
      <c r="N22602" t="s">
        <v>19</v>
      </c>
      <c r="O22602">
        <v>0</v>
      </c>
    </row>
    <row r="22603" spans="1:15" ht="270" x14ac:dyDescent="0.25">
      <c r="A22603">
        <v>73596</v>
      </c>
      <c r="B22603">
        <v>4471</v>
      </c>
      <c r="C22603" t="s">
        <v>29695</v>
      </c>
      <c r="D22603" s="7" t="s">
        <v>29585</v>
      </c>
      <c r="E22603" s="30">
        <v>0</v>
      </c>
      <c r="F22603" s="30">
        <v>0</v>
      </c>
      <c r="G22603" s="30">
        <v>0</v>
      </c>
      <c r="H22603">
        <v>1</v>
      </c>
      <c r="I22603" t="s">
        <v>19</v>
      </c>
      <c r="J22603" t="s">
        <v>19</v>
      </c>
      <c r="K22603">
        <v>1</v>
      </c>
      <c r="L22603" t="s">
        <v>19</v>
      </c>
      <c r="M22603">
        <v>25468</v>
      </c>
      <c r="N22603" t="s">
        <v>19</v>
      </c>
      <c r="O22603">
        <v>0</v>
      </c>
    </row>
    <row r="22604" spans="1:15" ht="270" x14ac:dyDescent="0.25">
      <c r="A22604">
        <v>73597</v>
      </c>
      <c r="B22604">
        <v>4471</v>
      </c>
      <c r="C22604" t="s">
        <v>29696</v>
      </c>
      <c r="D22604" s="7" t="s">
        <v>29585</v>
      </c>
      <c r="E22604" s="30">
        <v>0</v>
      </c>
      <c r="F22604" s="30">
        <v>0</v>
      </c>
      <c r="G22604" s="30">
        <v>0</v>
      </c>
      <c r="H22604">
        <v>1</v>
      </c>
      <c r="I22604" t="s">
        <v>19</v>
      </c>
      <c r="J22604" t="s">
        <v>19</v>
      </c>
      <c r="K22604">
        <v>1</v>
      </c>
      <c r="L22604" t="s">
        <v>19</v>
      </c>
      <c r="M22604">
        <v>25468</v>
      </c>
      <c r="N22604" t="s">
        <v>19</v>
      </c>
      <c r="O22604">
        <v>0</v>
      </c>
    </row>
    <row r="22605" spans="1:15" ht="270" x14ac:dyDescent="0.25">
      <c r="A22605">
        <v>73598</v>
      </c>
      <c r="B22605">
        <v>4471</v>
      </c>
      <c r="C22605" t="s">
        <v>29697</v>
      </c>
      <c r="D22605" s="7" t="s">
        <v>29585</v>
      </c>
      <c r="E22605" s="30">
        <v>0</v>
      </c>
      <c r="F22605" s="30">
        <v>0</v>
      </c>
      <c r="G22605" s="30">
        <v>0</v>
      </c>
      <c r="H22605">
        <v>1</v>
      </c>
      <c r="I22605" t="s">
        <v>19</v>
      </c>
      <c r="J22605" t="s">
        <v>19</v>
      </c>
      <c r="K22605">
        <v>1</v>
      </c>
      <c r="L22605" t="s">
        <v>19</v>
      </c>
      <c r="M22605">
        <v>25468</v>
      </c>
      <c r="N22605" t="s">
        <v>19</v>
      </c>
      <c r="O22605">
        <v>0</v>
      </c>
    </row>
    <row r="22606" spans="1:15" ht="270" x14ac:dyDescent="0.25">
      <c r="A22606">
        <v>73599</v>
      </c>
      <c r="B22606">
        <v>4471</v>
      </c>
      <c r="C22606" t="s">
        <v>29698</v>
      </c>
      <c r="D22606" s="7" t="s">
        <v>29585</v>
      </c>
      <c r="E22606" s="30">
        <v>0</v>
      </c>
      <c r="F22606" s="30">
        <v>0</v>
      </c>
      <c r="G22606" s="30">
        <v>0</v>
      </c>
      <c r="H22606">
        <v>1</v>
      </c>
      <c r="I22606" t="s">
        <v>19</v>
      </c>
      <c r="J22606" t="s">
        <v>19</v>
      </c>
      <c r="K22606">
        <v>1</v>
      </c>
      <c r="L22606" t="s">
        <v>19</v>
      </c>
      <c r="M22606">
        <v>25468</v>
      </c>
      <c r="N22606" t="s">
        <v>19</v>
      </c>
      <c r="O22606">
        <v>0</v>
      </c>
    </row>
    <row r="22607" spans="1:15" ht="270" x14ac:dyDescent="0.25">
      <c r="A22607">
        <v>73600</v>
      </c>
      <c r="B22607">
        <v>4471</v>
      </c>
      <c r="C22607" t="s">
        <v>29699</v>
      </c>
      <c r="D22607" s="7" t="s">
        <v>29585</v>
      </c>
      <c r="E22607" s="30">
        <v>0</v>
      </c>
      <c r="F22607" s="30">
        <v>0</v>
      </c>
      <c r="G22607" s="30">
        <v>0</v>
      </c>
      <c r="H22607">
        <v>1</v>
      </c>
      <c r="I22607" t="s">
        <v>19</v>
      </c>
      <c r="J22607" t="s">
        <v>19</v>
      </c>
      <c r="K22607">
        <v>1</v>
      </c>
      <c r="L22607" t="s">
        <v>19</v>
      </c>
      <c r="M22607">
        <v>25468</v>
      </c>
      <c r="N22607" t="s">
        <v>19</v>
      </c>
      <c r="O22607">
        <v>0</v>
      </c>
    </row>
    <row r="22608" spans="1:15" ht="270" x14ac:dyDescent="0.25">
      <c r="A22608">
        <v>73601</v>
      </c>
      <c r="B22608">
        <v>4471</v>
      </c>
      <c r="C22608" t="s">
        <v>29700</v>
      </c>
      <c r="D22608" s="7" t="s">
        <v>29585</v>
      </c>
      <c r="E22608" s="30">
        <v>0</v>
      </c>
      <c r="F22608" s="30">
        <v>0</v>
      </c>
      <c r="G22608" s="30">
        <v>0</v>
      </c>
      <c r="H22608">
        <v>1</v>
      </c>
      <c r="I22608" t="s">
        <v>19</v>
      </c>
      <c r="J22608" t="s">
        <v>19</v>
      </c>
      <c r="K22608">
        <v>1</v>
      </c>
      <c r="L22608" t="s">
        <v>19</v>
      </c>
      <c r="M22608">
        <v>25468</v>
      </c>
      <c r="N22608" t="s">
        <v>19</v>
      </c>
      <c r="O22608">
        <v>0</v>
      </c>
    </row>
    <row r="22609" spans="1:15" ht="270" x14ac:dyDescent="0.25">
      <c r="A22609">
        <v>73602</v>
      </c>
      <c r="B22609">
        <v>4471</v>
      </c>
      <c r="C22609" t="s">
        <v>29701</v>
      </c>
      <c r="D22609" s="7" t="s">
        <v>29585</v>
      </c>
      <c r="E22609" s="30">
        <v>0</v>
      </c>
      <c r="F22609" s="30">
        <v>0</v>
      </c>
      <c r="G22609" s="30">
        <v>0</v>
      </c>
      <c r="H22609">
        <v>1</v>
      </c>
      <c r="I22609" t="s">
        <v>19</v>
      </c>
      <c r="J22609" t="s">
        <v>19</v>
      </c>
      <c r="K22609">
        <v>1</v>
      </c>
      <c r="L22609" t="s">
        <v>19</v>
      </c>
      <c r="M22609">
        <v>25468</v>
      </c>
      <c r="N22609" t="s">
        <v>19</v>
      </c>
      <c r="O22609">
        <v>0</v>
      </c>
    </row>
    <row r="22610" spans="1:15" ht="270" x14ac:dyDescent="0.25">
      <c r="A22610">
        <v>73603</v>
      </c>
      <c r="B22610">
        <v>4471</v>
      </c>
      <c r="C22610" t="s">
        <v>29702</v>
      </c>
      <c r="D22610" s="7" t="s">
        <v>29585</v>
      </c>
      <c r="E22610" s="30">
        <v>0</v>
      </c>
      <c r="F22610" s="30">
        <v>0</v>
      </c>
      <c r="G22610" s="30">
        <v>0</v>
      </c>
      <c r="H22610">
        <v>1</v>
      </c>
      <c r="I22610" t="s">
        <v>19</v>
      </c>
      <c r="J22610" t="s">
        <v>19</v>
      </c>
      <c r="K22610">
        <v>1</v>
      </c>
      <c r="L22610" t="s">
        <v>19</v>
      </c>
      <c r="M22610">
        <v>25468</v>
      </c>
      <c r="N22610" t="s">
        <v>19</v>
      </c>
      <c r="O22610">
        <v>0</v>
      </c>
    </row>
    <row r="22611" spans="1:15" ht="270" x14ac:dyDescent="0.25">
      <c r="A22611">
        <v>73604</v>
      </c>
      <c r="B22611">
        <v>4471</v>
      </c>
      <c r="C22611" t="s">
        <v>29703</v>
      </c>
      <c r="D22611" s="7" t="s">
        <v>29585</v>
      </c>
      <c r="E22611" s="30">
        <v>0</v>
      </c>
      <c r="F22611" s="30">
        <v>0</v>
      </c>
      <c r="G22611" s="30">
        <v>0</v>
      </c>
      <c r="H22611">
        <v>1</v>
      </c>
      <c r="I22611" t="s">
        <v>19</v>
      </c>
      <c r="J22611" t="s">
        <v>19</v>
      </c>
      <c r="K22611">
        <v>1</v>
      </c>
      <c r="L22611" t="s">
        <v>19</v>
      </c>
      <c r="M22611">
        <v>25468</v>
      </c>
      <c r="N22611" t="s">
        <v>19</v>
      </c>
      <c r="O22611">
        <v>0</v>
      </c>
    </row>
    <row r="22612" spans="1:15" ht="270" x14ac:dyDescent="0.25">
      <c r="A22612">
        <v>73605</v>
      </c>
      <c r="B22612">
        <v>4471</v>
      </c>
      <c r="C22612" t="s">
        <v>29704</v>
      </c>
      <c r="D22612" s="7" t="s">
        <v>29585</v>
      </c>
      <c r="E22612" s="30">
        <v>0</v>
      </c>
      <c r="F22612" s="30">
        <v>0</v>
      </c>
      <c r="G22612" s="30">
        <v>0</v>
      </c>
      <c r="H22612">
        <v>1</v>
      </c>
      <c r="I22612" t="s">
        <v>19</v>
      </c>
      <c r="J22612" t="s">
        <v>19</v>
      </c>
      <c r="K22612">
        <v>1</v>
      </c>
      <c r="L22612" t="s">
        <v>19</v>
      </c>
      <c r="M22612">
        <v>25468</v>
      </c>
      <c r="N22612" t="s">
        <v>19</v>
      </c>
      <c r="O22612">
        <v>0</v>
      </c>
    </row>
    <row r="22613" spans="1:15" ht="270" x14ac:dyDescent="0.25">
      <c r="A22613">
        <v>73606</v>
      </c>
      <c r="B22613">
        <v>4471</v>
      </c>
      <c r="C22613" t="s">
        <v>29705</v>
      </c>
      <c r="D22613" s="7" t="s">
        <v>29585</v>
      </c>
      <c r="E22613" s="30">
        <v>0</v>
      </c>
      <c r="F22613" s="30">
        <v>0</v>
      </c>
      <c r="G22613" s="30">
        <v>0</v>
      </c>
      <c r="H22613">
        <v>1</v>
      </c>
      <c r="I22613" t="s">
        <v>19</v>
      </c>
      <c r="J22613" t="s">
        <v>19</v>
      </c>
      <c r="K22613">
        <v>1</v>
      </c>
      <c r="L22613" t="s">
        <v>19</v>
      </c>
      <c r="M22613">
        <v>25468</v>
      </c>
      <c r="N22613" t="s">
        <v>19</v>
      </c>
      <c r="O22613">
        <v>0</v>
      </c>
    </row>
    <row r="22614" spans="1:15" ht="270" x14ac:dyDescent="0.25">
      <c r="A22614">
        <v>73607</v>
      </c>
      <c r="B22614">
        <v>4471</v>
      </c>
      <c r="C22614" t="s">
        <v>29706</v>
      </c>
      <c r="D22614" s="7" t="s">
        <v>29585</v>
      </c>
      <c r="E22614" s="30">
        <v>0</v>
      </c>
      <c r="F22614" s="30">
        <v>0</v>
      </c>
      <c r="G22614" s="30">
        <v>0</v>
      </c>
      <c r="H22614">
        <v>1</v>
      </c>
      <c r="I22614" t="s">
        <v>19</v>
      </c>
      <c r="J22614" t="s">
        <v>19</v>
      </c>
      <c r="K22614">
        <v>1</v>
      </c>
      <c r="L22614" t="s">
        <v>19</v>
      </c>
      <c r="M22614">
        <v>25468</v>
      </c>
      <c r="N22614" t="s">
        <v>19</v>
      </c>
      <c r="O22614">
        <v>0</v>
      </c>
    </row>
    <row r="22615" spans="1:15" ht="270" x14ac:dyDescent="0.25">
      <c r="A22615">
        <v>73608</v>
      </c>
      <c r="B22615">
        <v>4471</v>
      </c>
      <c r="C22615" t="s">
        <v>29707</v>
      </c>
      <c r="D22615" s="7" t="s">
        <v>29585</v>
      </c>
      <c r="E22615" s="30">
        <v>0</v>
      </c>
      <c r="F22615" s="30">
        <v>0</v>
      </c>
      <c r="G22615" s="30">
        <v>0</v>
      </c>
      <c r="H22615">
        <v>1</v>
      </c>
      <c r="I22615" t="s">
        <v>19</v>
      </c>
      <c r="J22615" t="s">
        <v>19</v>
      </c>
      <c r="K22615">
        <v>1</v>
      </c>
      <c r="L22615" t="s">
        <v>19</v>
      </c>
      <c r="M22615">
        <v>25468</v>
      </c>
      <c r="N22615" t="s">
        <v>19</v>
      </c>
      <c r="O22615">
        <v>0</v>
      </c>
    </row>
    <row r="22616" spans="1:15" ht="270" x14ac:dyDescent="0.25">
      <c r="A22616">
        <v>73609</v>
      </c>
      <c r="B22616">
        <v>4471</v>
      </c>
      <c r="C22616" t="s">
        <v>29708</v>
      </c>
      <c r="D22616" s="7" t="s">
        <v>29585</v>
      </c>
      <c r="E22616" s="30">
        <v>0</v>
      </c>
      <c r="F22616" s="30">
        <v>0</v>
      </c>
      <c r="G22616" s="30">
        <v>0</v>
      </c>
      <c r="H22616">
        <v>1</v>
      </c>
      <c r="I22616" t="s">
        <v>19</v>
      </c>
      <c r="J22616" t="s">
        <v>19</v>
      </c>
      <c r="K22616">
        <v>1</v>
      </c>
      <c r="L22616" t="s">
        <v>19</v>
      </c>
      <c r="M22616">
        <v>25468</v>
      </c>
      <c r="N22616" t="s">
        <v>19</v>
      </c>
      <c r="O22616">
        <v>0</v>
      </c>
    </row>
    <row r="22617" spans="1:15" ht="270" x14ac:dyDescent="0.25">
      <c r="A22617">
        <v>73610</v>
      </c>
      <c r="B22617">
        <v>4471</v>
      </c>
      <c r="C22617" t="s">
        <v>29709</v>
      </c>
      <c r="D22617" s="7" t="s">
        <v>29585</v>
      </c>
      <c r="E22617" s="30">
        <v>0</v>
      </c>
      <c r="F22617" s="30">
        <v>0</v>
      </c>
      <c r="G22617" s="30">
        <v>0</v>
      </c>
      <c r="H22617">
        <v>1</v>
      </c>
      <c r="I22617" t="s">
        <v>19</v>
      </c>
      <c r="J22617" t="s">
        <v>19</v>
      </c>
      <c r="K22617">
        <v>1</v>
      </c>
      <c r="L22617" t="s">
        <v>19</v>
      </c>
      <c r="M22617">
        <v>25468</v>
      </c>
      <c r="N22617" t="s">
        <v>19</v>
      </c>
      <c r="O22617">
        <v>0</v>
      </c>
    </row>
    <row r="22618" spans="1:15" ht="270" x14ac:dyDescent="0.25">
      <c r="A22618">
        <v>73611</v>
      </c>
      <c r="B22618">
        <v>4471</v>
      </c>
      <c r="C22618" t="s">
        <v>29710</v>
      </c>
      <c r="D22618" s="7" t="s">
        <v>29585</v>
      </c>
      <c r="E22618" s="30">
        <v>0</v>
      </c>
      <c r="F22618" s="30">
        <v>0</v>
      </c>
      <c r="G22618" s="30">
        <v>0</v>
      </c>
      <c r="H22618">
        <v>1</v>
      </c>
      <c r="I22618" t="s">
        <v>19</v>
      </c>
      <c r="J22618" t="s">
        <v>19</v>
      </c>
      <c r="K22618">
        <v>1</v>
      </c>
      <c r="L22618" t="s">
        <v>19</v>
      </c>
      <c r="M22618">
        <v>25468</v>
      </c>
      <c r="N22618" t="s">
        <v>19</v>
      </c>
      <c r="O22618">
        <v>0</v>
      </c>
    </row>
    <row r="22619" spans="1:15" ht="270" x14ac:dyDescent="0.25">
      <c r="A22619">
        <v>73612</v>
      </c>
      <c r="B22619">
        <v>4471</v>
      </c>
      <c r="C22619" t="s">
        <v>29711</v>
      </c>
      <c r="D22619" s="7" t="s">
        <v>29585</v>
      </c>
      <c r="E22619" s="30">
        <v>0</v>
      </c>
      <c r="F22619" s="30">
        <v>0</v>
      </c>
      <c r="G22619" s="30">
        <v>0</v>
      </c>
      <c r="H22619">
        <v>1</v>
      </c>
      <c r="I22619" t="s">
        <v>19</v>
      </c>
      <c r="J22619" t="s">
        <v>19</v>
      </c>
      <c r="K22619">
        <v>1</v>
      </c>
      <c r="L22619" t="s">
        <v>19</v>
      </c>
      <c r="M22619">
        <v>25468</v>
      </c>
      <c r="N22619" t="s">
        <v>19</v>
      </c>
      <c r="O22619">
        <v>0</v>
      </c>
    </row>
    <row r="22620" spans="1:15" ht="270" x14ac:dyDescent="0.25">
      <c r="A22620">
        <v>73613</v>
      </c>
      <c r="B22620">
        <v>4471</v>
      </c>
      <c r="C22620" t="s">
        <v>29712</v>
      </c>
      <c r="D22620" s="7" t="s">
        <v>29585</v>
      </c>
      <c r="E22620" s="30">
        <v>0</v>
      </c>
      <c r="F22620" s="30">
        <v>0</v>
      </c>
      <c r="G22620" s="30">
        <v>0</v>
      </c>
      <c r="H22620">
        <v>1</v>
      </c>
      <c r="I22620" t="s">
        <v>19</v>
      </c>
      <c r="J22620" t="s">
        <v>19</v>
      </c>
      <c r="K22620">
        <v>1</v>
      </c>
      <c r="L22620" t="s">
        <v>19</v>
      </c>
      <c r="M22620">
        <v>25468</v>
      </c>
      <c r="N22620" t="s">
        <v>19</v>
      </c>
      <c r="O22620">
        <v>0</v>
      </c>
    </row>
    <row r="22621" spans="1:15" ht="270" x14ac:dyDescent="0.25">
      <c r="A22621">
        <v>73614</v>
      </c>
      <c r="B22621">
        <v>4471</v>
      </c>
      <c r="C22621" t="s">
        <v>29713</v>
      </c>
      <c r="D22621" s="7" t="s">
        <v>29585</v>
      </c>
      <c r="E22621" s="30">
        <v>0</v>
      </c>
      <c r="F22621" s="30">
        <v>0</v>
      </c>
      <c r="G22621" s="30">
        <v>0</v>
      </c>
      <c r="H22621">
        <v>1</v>
      </c>
      <c r="I22621" t="s">
        <v>19</v>
      </c>
      <c r="J22621" t="s">
        <v>19</v>
      </c>
      <c r="K22621">
        <v>1</v>
      </c>
      <c r="L22621" t="s">
        <v>19</v>
      </c>
      <c r="M22621">
        <v>25468</v>
      </c>
      <c r="N22621" t="s">
        <v>19</v>
      </c>
      <c r="O22621">
        <v>0</v>
      </c>
    </row>
    <row r="22622" spans="1:15" ht="270" x14ac:dyDescent="0.25">
      <c r="A22622">
        <v>73615</v>
      </c>
      <c r="B22622">
        <v>4471</v>
      </c>
      <c r="C22622" t="s">
        <v>29714</v>
      </c>
      <c r="D22622" s="7" t="s">
        <v>29585</v>
      </c>
      <c r="E22622" s="30">
        <v>0</v>
      </c>
      <c r="F22622" s="30">
        <v>0</v>
      </c>
      <c r="G22622" s="30">
        <v>0</v>
      </c>
      <c r="H22622">
        <v>1</v>
      </c>
      <c r="I22622" t="s">
        <v>19</v>
      </c>
      <c r="J22622" t="s">
        <v>19</v>
      </c>
      <c r="K22622">
        <v>1</v>
      </c>
      <c r="L22622" t="s">
        <v>19</v>
      </c>
      <c r="M22622">
        <v>25468</v>
      </c>
      <c r="N22622" t="s">
        <v>19</v>
      </c>
      <c r="O22622">
        <v>0</v>
      </c>
    </row>
    <row r="22623" spans="1:15" ht="270" x14ac:dyDescent="0.25">
      <c r="A22623">
        <v>73616</v>
      </c>
      <c r="B22623">
        <v>4471</v>
      </c>
      <c r="C22623" t="s">
        <v>29715</v>
      </c>
      <c r="D22623" s="7" t="s">
        <v>29585</v>
      </c>
      <c r="E22623" s="30">
        <v>0</v>
      </c>
      <c r="F22623" s="30">
        <v>0</v>
      </c>
      <c r="G22623" s="30">
        <v>0</v>
      </c>
      <c r="H22623">
        <v>1</v>
      </c>
      <c r="I22623" t="s">
        <v>19</v>
      </c>
      <c r="J22623" t="s">
        <v>19</v>
      </c>
      <c r="K22623">
        <v>1</v>
      </c>
      <c r="L22623" t="s">
        <v>19</v>
      </c>
      <c r="M22623">
        <v>25468</v>
      </c>
      <c r="N22623" t="s">
        <v>19</v>
      </c>
      <c r="O22623">
        <v>0</v>
      </c>
    </row>
    <row r="22624" spans="1:15" ht="270" x14ac:dyDescent="0.25">
      <c r="A22624">
        <v>73617</v>
      </c>
      <c r="B22624">
        <v>4471</v>
      </c>
      <c r="C22624" t="s">
        <v>29716</v>
      </c>
      <c r="D22624" s="7" t="s">
        <v>29585</v>
      </c>
      <c r="E22624" s="30">
        <v>0</v>
      </c>
      <c r="F22624" s="30">
        <v>0</v>
      </c>
      <c r="G22624" s="30">
        <v>0</v>
      </c>
      <c r="H22624">
        <v>1</v>
      </c>
      <c r="I22624" t="s">
        <v>19</v>
      </c>
      <c r="J22624" t="s">
        <v>19</v>
      </c>
      <c r="K22624">
        <v>1</v>
      </c>
      <c r="L22624" t="s">
        <v>19</v>
      </c>
      <c r="M22624">
        <v>25468</v>
      </c>
      <c r="N22624" t="s">
        <v>19</v>
      </c>
      <c r="O22624">
        <v>0</v>
      </c>
    </row>
    <row r="22625" spans="1:15" ht="270" x14ac:dyDescent="0.25">
      <c r="A22625">
        <v>73618</v>
      </c>
      <c r="B22625">
        <v>4471</v>
      </c>
      <c r="C22625" t="s">
        <v>29717</v>
      </c>
      <c r="D22625" s="7" t="s">
        <v>29585</v>
      </c>
      <c r="E22625" s="30">
        <v>0</v>
      </c>
      <c r="F22625" s="30">
        <v>0</v>
      </c>
      <c r="G22625" s="30">
        <v>0</v>
      </c>
      <c r="H22625">
        <v>1</v>
      </c>
      <c r="I22625" t="s">
        <v>19</v>
      </c>
      <c r="J22625" t="s">
        <v>19</v>
      </c>
      <c r="K22625">
        <v>1</v>
      </c>
      <c r="L22625" t="s">
        <v>19</v>
      </c>
      <c r="M22625">
        <v>25468</v>
      </c>
      <c r="N22625" t="s">
        <v>19</v>
      </c>
      <c r="O22625">
        <v>0</v>
      </c>
    </row>
    <row r="22626" spans="1:15" ht="270" x14ac:dyDescent="0.25">
      <c r="A22626">
        <v>73619</v>
      </c>
      <c r="B22626">
        <v>4471</v>
      </c>
      <c r="C22626" t="s">
        <v>29718</v>
      </c>
      <c r="D22626" s="7" t="s">
        <v>29585</v>
      </c>
      <c r="E22626" s="30">
        <v>0</v>
      </c>
      <c r="F22626" s="30">
        <v>0</v>
      </c>
      <c r="G22626" s="30">
        <v>0</v>
      </c>
      <c r="H22626">
        <v>1</v>
      </c>
      <c r="I22626" t="s">
        <v>19</v>
      </c>
      <c r="J22626" t="s">
        <v>19</v>
      </c>
      <c r="K22626">
        <v>1</v>
      </c>
      <c r="L22626" t="s">
        <v>19</v>
      </c>
      <c r="M22626">
        <v>25468</v>
      </c>
      <c r="N22626" t="s">
        <v>19</v>
      </c>
      <c r="O22626">
        <v>0</v>
      </c>
    </row>
    <row r="22627" spans="1:15" ht="270" x14ac:dyDescent="0.25">
      <c r="A22627">
        <v>73620</v>
      </c>
      <c r="B22627">
        <v>4471</v>
      </c>
      <c r="C22627" t="s">
        <v>29719</v>
      </c>
      <c r="D22627" s="7" t="s">
        <v>29585</v>
      </c>
      <c r="E22627" s="30">
        <v>0</v>
      </c>
      <c r="F22627" s="30">
        <v>0</v>
      </c>
      <c r="G22627" s="30">
        <v>0</v>
      </c>
      <c r="H22627">
        <v>1</v>
      </c>
      <c r="I22627" t="s">
        <v>19</v>
      </c>
      <c r="J22627" t="s">
        <v>19</v>
      </c>
      <c r="K22627">
        <v>1</v>
      </c>
      <c r="L22627" t="s">
        <v>19</v>
      </c>
      <c r="M22627">
        <v>25468</v>
      </c>
      <c r="N22627" t="s">
        <v>19</v>
      </c>
      <c r="O22627">
        <v>0</v>
      </c>
    </row>
    <row r="22628" spans="1:15" ht="270" x14ac:dyDescent="0.25">
      <c r="A22628">
        <v>73621</v>
      </c>
      <c r="B22628">
        <v>4471</v>
      </c>
      <c r="C22628" t="s">
        <v>29720</v>
      </c>
      <c r="D22628" s="7" t="s">
        <v>29585</v>
      </c>
      <c r="E22628" s="30">
        <v>0</v>
      </c>
      <c r="F22628" s="30">
        <v>0</v>
      </c>
      <c r="G22628" s="30">
        <v>0</v>
      </c>
      <c r="H22628">
        <v>1</v>
      </c>
      <c r="I22628" t="s">
        <v>19</v>
      </c>
      <c r="J22628" t="s">
        <v>19</v>
      </c>
      <c r="K22628">
        <v>1</v>
      </c>
      <c r="L22628" t="s">
        <v>19</v>
      </c>
      <c r="M22628">
        <v>25468</v>
      </c>
      <c r="N22628" t="s">
        <v>19</v>
      </c>
      <c r="O22628">
        <v>0</v>
      </c>
    </row>
    <row r="22629" spans="1:15" ht="270" x14ac:dyDescent="0.25">
      <c r="A22629">
        <v>73622</v>
      </c>
      <c r="B22629">
        <v>4471</v>
      </c>
      <c r="C22629" t="s">
        <v>29721</v>
      </c>
      <c r="D22629" s="7" t="s">
        <v>29585</v>
      </c>
      <c r="E22629" s="30">
        <v>0</v>
      </c>
      <c r="F22629" s="30">
        <v>0</v>
      </c>
      <c r="G22629" s="30">
        <v>0</v>
      </c>
      <c r="H22629">
        <v>1</v>
      </c>
      <c r="I22629" t="s">
        <v>19</v>
      </c>
      <c r="J22629" t="s">
        <v>19</v>
      </c>
      <c r="K22629">
        <v>1</v>
      </c>
      <c r="L22629" t="s">
        <v>19</v>
      </c>
      <c r="M22629">
        <v>25468</v>
      </c>
      <c r="N22629" t="s">
        <v>19</v>
      </c>
      <c r="O22629">
        <v>0</v>
      </c>
    </row>
    <row r="22630" spans="1:15" ht="270" x14ac:dyDescent="0.25">
      <c r="A22630">
        <v>73623</v>
      </c>
      <c r="B22630">
        <v>4471</v>
      </c>
      <c r="C22630" t="s">
        <v>29722</v>
      </c>
      <c r="D22630" s="7" t="s">
        <v>29585</v>
      </c>
      <c r="E22630" s="30">
        <v>0</v>
      </c>
      <c r="F22630" s="30">
        <v>0</v>
      </c>
      <c r="G22630" s="30">
        <v>0</v>
      </c>
      <c r="H22630">
        <v>1</v>
      </c>
      <c r="I22630" t="s">
        <v>19</v>
      </c>
      <c r="J22630" t="s">
        <v>19</v>
      </c>
      <c r="K22630">
        <v>1</v>
      </c>
      <c r="L22630" t="s">
        <v>19</v>
      </c>
      <c r="M22630">
        <v>25468</v>
      </c>
      <c r="N22630" t="s">
        <v>19</v>
      </c>
      <c r="O22630">
        <v>0</v>
      </c>
    </row>
    <row r="22631" spans="1:15" ht="270" x14ac:dyDescent="0.25">
      <c r="A22631">
        <v>73624</v>
      </c>
      <c r="B22631">
        <v>4471</v>
      </c>
      <c r="C22631" t="s">
        <v>29723</v>
      </c>
      <c r="D22631" s="7" t="s">
        <v>29585</v>
      </c>
      <c r="E22631" s="30">
        <v>0</v>
      </c>
      <c r="F22631" s="30">
        <v>0</v>
      </c>
      <c r="G22631" s="30">
        <v>0</v>
      </c>
      <c r="H22631">
        <v>1</v>
      </c>
      <c r="I22631" t="s">
        <v>19</v>
      </c>
      <c r="J22631" t="s">
        <v>19</v>
      </c>
      <c r="K22631">
        <v>1</v>
      </c>
      <c r="L22631" t="s">
        <v>19</v>
      </c>
      <c r="M22631">
        <v>25468</v>
      </c>
      <c r="N22631" t="s">
        <v>19</v>
      </c>
      <c r="O22631">
        <v>0</v>
      </c>
    </row>
    <row r="22632" spans="1:15" ht="270" x14ac:dyDescent="0.25">
      <c r="A22632">
        <v>73625</v>
      </c>
      <c r="B22632">
        <v>4471</v>
      </c>
      <c r="C22632" t="s">
        <v>29724</v>
      </c>
      <c r="D22632" s="7" t="s">
        <v>29585</v>
      </c>
      <c r="E22632" s="30">
        <v>0</v>
      </c>
      <c r="F22632" s="30">
        <v>0</v>
      </c>
      <c r="G22632" s="30">
        <v>0</v>
      </c>
      <c r="H22632">
        <v>1</v>
      </c>
      <c r="I22632" t="s">
        <v>19</v>
      </c>
      <c r="J22632" t="s">
        <v>19</v>
      </c>
      <c r="K22632">
        <v>1</v>
      </c>
      <c r="L22632" t="s">
        <v>19</v>
      </c>
      <c r="M22632">
        <v>25468</v>
      </c>
      <c r="N22632" t="s">
        <v>19</v>
      </c>
      <c r="O22632">
        <v>0</v>
      </c>
    </row>
    <row r="22633" spans="1:15" ht="270" x14ac:dyDescent="0.25">
      <c r="A22633">
        <v>73626</v>
      </c>
      <c r="B22633">
        <v>4471</v>
      </c>
      <c r="C22633" t="s">
        <v>29725</v>
      </c>
      <c r="D22633" s="7" t="s">
        <v>29585</v>
      </c>
      <c r="E22633" s="30">
        <v>0</v>
      </c>
      <c r="F22633" s="30">
        <v>0</v>
      </c>
      <c r="G22633" s="30">
        <v>0</v>
      </c>
      <c r="H22633">
        <v>1</v>
      </c>
      <c r="I22633" t="s">
        <v>19</v>
      </c>
      <c r="J22633" t="s">
        <v>19</v>
      </c>
      <c r="K22633">
        <v>1</v>
      </c>
      <c r="L22633" t="s">
        <v>19</v>
      </c>
      <c r="M22633">
        <v>25468</v>
      </c>
      <c r="N22633" t="s">
        <v>19</v>
      </c>
      <c r="O22633">
        <v>0</v>
      </c>
    </row>
    <row r="22634" spans="1:15" ht="270" x14ac:dyDescent="0.25">
      <c r="A22634">
        <v>73627</v>
      </c>
      <c r="B22634">
        <v>4471</v>
      </c>
      <c r="C22634" t="s">
        <v>29726</v>
      </c>
      <c r="D22634" s="7" t="s">
        <v>29585</v>
      </c>
      <c r="E22634" s="30">
        <v>0</v>
      </c>
      <c r="F22634" s="30">
        <v>0</v>
      </c>
      <c r="G22634" s="30">
        <v>0</v>
      </c>
      <c r="H22634">
        <v>1</v>
      </c>
      <c r="I22634" t="s">
        <v>19</v>
      </c>
      <c r="J22634" t="s">
        <v>19</v>
      </c>
      <c r="K22634">
        <v>1</v>
      </c>
      <c r="L22634" t="s">
        <v>19</v>
      </c>
      <c r="M22634">
        <v>25468</v>
      </c>
      <c r="N22634" t="s">
        <v>19</v>
      </c>
      <c r="O22634">
        <v>0</v>
      </c>
    </row>
    <row r="22635" spans="1:15" ht="270" x14ac:dyDescent="0.25">
      <c r="A22635">
        <v>73628</v>
      </c>
      <c r="B22635">
        <v>4471</v>
      </c>
      <c r="C22635" t="s">
        <v>29727</v>
      </c>
      <c r="D22635" s="7" t="s">
        <v>29585</v>
      </c>
      <c r="E22635" s="30">
        <v>0</v>
      </c>
      <c r="F22635" s="30">
        <v>0</v>
      </c>
      <c r="G22635" s="30">
        <v>0</v>
      </c>
      <c r="H22635">
        <v>1</v>
      </c>
      <c r="I22635" t="s">
        <v>19</v>
      </c>
      <c r="J22635" t="s">
        <v>19</v>
      </c>
      <c r="K22635">
        <v>1</v>
      </c>
      <c r="L22635" t="s">
        <v>19</v>
      </c>
      <c r="M22635">
        <v>25468</v>
      </c>
      <c r="N22635" t="s">
        <v>19</v>
      </c>
      <c r="O22635">
        <v>0</v>
      </c>
    </row>
    <row r="22636" spans="1:15" ht="270" x14ac:dyDescent="0.25">
      <c r="A22636">
        <v>73629</v>
      </c>
      <c r="B22636">
        <v>4471</v>
      </c>
      <c r="C22636" t="s">
        <v>29728</v>
      </c>
      <c r="D22636" s="7" t="s">
        <v>29585</v>
      </c>
      <c r="E22636" s="30">
        <v>0</v>
      </c>
      <c r="F22636" s="30">
        <v>0</v>
      </c>
      <c r="G22636" s="30">
        <v>0</v>
      </c>
      <c r="H22636">
        <v>1</v>
      </c>
      <c r="I22636" t="s">
        <v>19</v>
      </c>
      <c r="J22636" t="s">
        <v>19</v>
      </c>
      <c r="K22636">
        <v>1</v>
      </c>
      <c r="L22636" t="s">
        <v>19</v>
      </c>
      <c r="M22636">
        <v>25468</v>
      </c>
      <c r="N22636" t="s">
        <v>19</v>
      </c>
      <c r="O22636">
        <v>0</v>
      </c>
    </row>
    <row r="22637" spans="1:15" ht="270" x14ac:dyDescent="0.25">
      <c r="A22637">
        <v>73630</v>
      </c>
      <c r="B22637">
        <v>4471</v>
      </c>
      <c r="C22637" t="s">
        <v>29729</v>
      </c>
      <c r="D22637" s="7" t="s">
        <v>29585</v>
      </c>
      <c r="E22637" s="30">
        <v>0</v>
      </c>
      <c r="F22637" s="30">
        <v>0</v>
      </c>
      <c r="G22637" s="30">
        <v>0</v>
      </c>
      <c r="H22637">
        <v>1</v>
      </c>
      <c r="I22637" t="s">
        <v>19</v>
      </c>
      <c r="J22637" t="s">
        <v>19</v>
      </c>
      <c r="K22637">
        <v>1</v>
      </c>
      <c r="L22637" t="s">
        <v>19</v>
      </c>
      <c r="M22637">
        <v>25468</v>
      </c>
      <c r="N22637" t="s">
        <v>19</v>
      </c>
      <c r="O22637">
        <v>0</v>
      </c>
    </row>
    <row r="22638" spans="1:15" ht="270" x14ac:dyDescent="0.25">
      <c r="A22638">
        <v>73631</v>
      </c>
      <c r="B22638">
        <v>4471</v>
      </c>
      <c r="C22638" t="s">
        <v>29730</v>
      </c>
      <c r="D22638" s="7" t="s">
        <v>29585</v>
      </c>
      <c r="E22638" s="30">
        <v>0</v>
      </c>
      <c r="F22638" s="30">
        <v>0</v>
      </c>
      <c r="G22638" s="30">
        <v>0</v>
      </c>
      <c r="H22638">
        <v>1</v>
      </c>
      <c r="I22638" t="s">
        <v>19</v>
      </c>
      <c r="J22638" t="s">
        <v>19</v>
      </c>
      <c r="K22638">
        <v>1</v>
      </c>
      <c r="L22638" t="s">
        <v>19</v>
      </c>
      <c r="M22638">
        <v>25468</v>
      </c>
      <c r="N22638" t="s">
        <v>19</v>
      </c>
      <c r="O22638">
        <v>0</v>
      </c>
    </row>
    <row r="22639" spans="1:15" ht="270" x14ac:dyDescent="0.25">
      <c r="A22639">
        <v>73632</v>
      </c>
      <c r="B22639">
        <v>4471</v>
      </c>
      <c r="C22639" t="s">
        <v>29731</v>
      </c>
      <c r="D22639" s="7" t="s">
        <v>29585</v>
      </c>
      <c r="E22639" s="30">
        <v>0</v>
      </c>
      <c r="F22639" s="30">
        <v>0</v>
      </c>
      <c r="G22639" s="30">
        <v>0</v>
      </c>
      <c r="H22639">
        <v>1</v>
      </c>
      <c r="I22639" t="s">
        <v>19</v>
      </c>
      <c r="J22639" t="s">
        <v>19</v>
      </c>
      <c r="K22639">
        <v>1</v>
      </c>
      <c r="L22639" t="s">
        <v>19</v>
      </c>
      <c r="M22639">
        <v>25468</v>
      </c>
      <c r="N22639" t="s">
        <v>19</v>
      </c>
      <c r="O22639">
        <v>0</v>
      </c>
    </row>
    <row r="22640" spans="1:15" ht="270" x14ac:dyDescent="0.25">
      <c r="A22640">
        <v>73633</v>
      </c>
      <c r="B22640">
        <v>4471</v>
      </c>
      <c r="C22640" t="s">
        <v>29732</v>
      </c>
      <c r="D22640" s="7" t="s">
        <v>29585</v>
      </c>
      <c r="E22640" s="30">
        <v>0</v>
      </c>
      <c r="F22640" s="30">
        <v>0</v>
      </c>
      <c r="G22640" s="30">
        <v>0</v>
      </c>
      <c r="H22640">
        <v>1</v>
      </c>
      <c r="I22640" t="s">
        <v>19</v>
      </c>
      <c r="J22640" t="s">
        <v>19</v>
      </c>
      <c r="K22640">
        <v>1</v>
      </c>
      <c r="L22640" t="s">
        <v>19</v>
      </c>
      <c r="M22640">
        <v>25468</v>
      </c>
      <c r="N22640" t="s">
        <v>19</v>
      </c>
      <c r="O22640">
        <v>0</v>
      </c>
    </row>
    <row r="22641" spans="1:15" ht="270" x14ac:dyDescent="0.25">
      <c r="A22641">
        <v>73634</v>
      </c>
      <c r="B22641">
        <v>4471</v>
      </c>
      <c r="C22641" t="s">
        <v>29733</v>
      </c>
      <c r="D22641" s="7" t="s">
        <v>29585</v>
      </c>
      <c r="E22641" s="30">
        <v>0</v>
      </c>
      <c r="F22641" s="30">
        <v>0</v>
      </c>
      <c r="G22641" s="30">
        <v>0</v>
      </c>
      <c r="H22641">
        <v>1</v>
      </c>
      <c r="I22641" t="s">
        <v>19</v>
      </c>
      <c r="J22641" t="s">
        <v>19</v>
      </c>
      <c r="K22641">
        <v>1</v>
      </c>
      <c r="L22641" t="s">
        <v>19</v>
      </c>
      <c r="M22641">
        <v>25468</v>
      </c>
      <c r="N22641" t="s">
        <v>19</v>
      </c>
      <c r="O22641">
        <v>0</v>
      </c>
    </row>
    <row r="22642" spans="1:15" ht="270" x14ac:dyDescent="0.25">
      <c r="A22642">
        <v>73635</v>
      </c>
      <c r="B22642">
        <v>4471</v>
      </c>
      <c r="C22642" t="s">
        <v>29734</v>
      </c>
      <c r="D22642" s="7" t="s">
        <v>29585</v>
      </c>
      <c r="E22642" s="30">
        <v>0</v>
      </c>
      <c r="F22642" s="30">
        <v>0</v>
      </c>
      <c r="G22642" s="30">
        <v>0</v>
      </c>
      <c r="H22642">
        <v>1</v>
      </c>
      <c r="I22642" t="s">
        <v>19</v>
      </c>
      <c r="J22642" t="s">
        <v>19</v>
      </c>
      <c r="K22642">
        <v>1</v>
      </c>
      <c r="L22642" t="s">
        <v>19</v>
      </c>
      <c r="M22642">
        <v>25468</v>
      </c>
      <c r="N22642" t="s">
        <v>19</v>
      </c>
      <c r="O22642">
        <v>0</v>
      </c>
    </row>
    <row r="22643" spans="1:15" ht="270" x14ac:dyDescent="0.25">
      <c r="A22643">
        <v>73636</v>
      </c>
      <c r="B22643">
        <v>4471</v>
      </c>
      <c r="C22643" t="s">
        <v>29735</v>
      </c>
      <c r="D22643" s="7" t="s">
        <v>29585</v>
      </c>
      <c r="E22643" s="30">
        <v>0</v>
      </c>
      <c r="F22643" s="30">
        <v>0</v>
      </c>
      <c r="G22643" s="30">
        <v>0</v>
      </c>
      <c r="H22643">
        <v>1</v>
      </c>
      <c r="I22643" t="s">
        <v>19</v>
      </c>
      <c r="J22643" t="s">
        <v>19</v>
      </c>
      <c r="K22643">
        <v>1</v>
      </c>
      <c r="L22643" t="s">
        <v>19</v>
      </c>
      <c r="M22643">
        <v>25468</v>
      </c>
      <c r="N22643" t="s">
        <v>19</v>
      </c>
      <c r="O22643">
        <v>0</v>
      </c>
    </row>
    <row r="22644" spans="1:15" ht="270" x14ac:dyDescent="0.25">
      <c r="A22644">
        <v>73637</v>
      </c>
      <c r="B22644">
        <v>4471</v>
      </c>
      <c r="C22644" t="s">
        <v>29736</v>
      </c>
      <c r="D22644" s="7" t="s">
        <v>29585</v>
      </c>
      <c r="E22644" s="30">
        <v>0</v>
      </c>
      <c r="F22644" s="30">
        <v>0</v>
      </c>
      <c r="G22644" s="30">
        <v>0</v>
      </c>
      <c r="H22644">
        <v>1</v>
      </c>
      <c r="I22644" t="s">
        <v>19</v>
      </c>
      <c r="J22644" t="s">
        <v>19</v>
      </c>
      <c r="K22644">
        <v>1</v>
      </c>
      <c r="L22644" t="s">
        <v>19</v>
      </c>
      <c r="M22644">
        <v>25468</v>
      </c>
      <c r="N22644" t="s">
        <v>19</v>
      </c>
      <c r="O22644">
        <v>0</v>
      </c>
    </row>
    <row r="22645" spans="1:15" ht="270" x14ac:dyDescent="0.25">
      <c r="A22645">
        <v>73638</v>
      </c>
      <c r="B22645">
        <v>4471</v>
      </c>
      <c r="C22645" t="s">
        <v>29737</v>
      </c>
      <c r="D22645" s="7" t="s">
        <v>29585</v>
      </c>
      <c r="E22645" s="30">
        <v>0</v>
      </c>
      <c r="F22645" s="30">
        <v>0</v>
      </c>
      <c r="G22645" s="30">
        <v>0</v>
      </c>
      <c r="H22645">
        <v>1</v>
      </c>
      <c r="I22645" t="s">
        <v>19</v>
      </c>
      <c r="J22645" t="s">
        <v>19</v>
      </c>
      <c r="K22645">
        <v>1</v>
      </c>
      <c r="L22645" t="s">
        <v>19</v>
      </c>
      <c r="M22645">
        <v>25468</v>
      </c>
      <c r="N22645" t="s">
        <v>19</v>
      </c>
      <c r="O22645">
        <v>0</v>
      </c>
    </row>
    <row r="22646" spans="1:15" ht="270" x14ac:dyDescent="0.25">
      <c r="A22646">
        <v>73639</v>
      </c>
      <c r="B22646">
        <v>4471</v>
      </c>
      <c r="C22646" t="s">
        <v>29738</v>
      </c>
      <c r="D22646" s="7" t="s">
        <v>29585</v>
      </c>
      <c r="E22646" s="30">
        <v>0</v>
      </c>
      <c r="F22646" s="30">
        <v>0</v>
      </c>
      <c r="G22646" s="30">
        <v>0</v>
      </c>
      <c r="H22646">
        <v>1</v>
      </c>
      <c r="I22646" t="s">
        <v>19</v>
      </c>
      <c r="J22646" t="s">
        <v>19</v>
      </c>
      <c r="K22646">
        <v>1</v>
      </c>
      <c r="L22646" t="s">
        <v>19</v>
      </c>
      <c r="M22646">
        <v>25468</v>
      </c>
      <c r="N22646" t="s">
        <v>19</v>
      </c>
      <c r="O22646">
        <v>0</v>
      </c>
    </row>
    <row r="22647" spans="1:15" ht="270" x14ac:dyDescent="0.25">
      <c r="A22647">
        <v>73640</v>
      </c>
      <c r="B22647">
        <v>4471</v>
      </c>
      <c r="C22647" t="s">
        <v>29739</v>
      </c>
      <c r="D22647" s="7" t="s">
        <v>29585</v>
      </c>
      <c r="E22647" s="30">
        <v>0</v>
      </c>
      <c r="F22647" s="30">
        <v>0</v>
      </c>
      <c r="G22647" s="30">
        <v>0</v>
      </c>
      <c r="H22647">
        <v>1</v>
      </c>
      <c r="I22647" t="s">
        <v>19</v>
      </c>
      <c r="J22647" t="s">
        <v>19</v>
      </c>
      <c r="K22647">
        <v>1</v>
      </c>
      <c r="L22647" t="s">
        <v>19</v>
      </c>
      <c r="M22647">
        <v>25468</v>
      </c>
      <c r="N22647" t="s">
        <v>19</v>
      </c>
      <c r="O22647">
        <v>0</v>
      </c>
    </row>
    <row r="22648" spans="1:15" ht="270" x14ac:dyDescent="0.25">
      <c r="A22648">
        <v>73641</v>
      </c>
      <c r="B22648">
        <v>4471</v>
      </c>
      <c r="C22648" t="s">
        <v>29740</v>
      </c>
      <c r="D22648" s="7" t="s">
        <v>29585</v>
      </c>
      <c r="E22648" s="30">
        <v>0</v>
      </c>
      <c r="F22648" s="30">
        <v>0</v>
      </c>
      <c r="G22648" s="30">
        <v>0</v>
      </c>
      <c r="H22648">
        <v>1</v>
      </c>
      <c r="I22648" t="s">
        <v>19</v>
      </c>
      <c r="J22648" t="s">
        <v>19</v>
      </c>
      <c r="K22648">
        <v>1</v>
      </c>
      <c r="L22648" t="s">
        <v>19</v>
      </c>
      <c r="M22648">
        <v>25468</v>
      </c>
      <c r="N22648" t="s">
        <v>19</v>
      </c>
      <c r="O22648">
        <v>0</v>
      </c>
    </row>
    <row r="22649" spans="1:15" ht="270" x14ac:dyDescent="0.25">
      <c r="A22649">
        <v>73642</v>
      </c>
      <c r="B22649">
        <v>4471</v>
      </c>
      <c r="C22649" t="s">
        <v>29741</v>
      </c>
      <c r="D22649" s="7" t="s">
        <v>29585</v>
      </c>
      <c r="E22649" s="30">
        <v>0</v>
      </c>
      <c r="F22649" s="30">
        <v>0</v>
      </c>
      <c r="G22649" s="30">
        <v>0</v>
      </c>
      <c r="H22649">
        <v>1</v>
      </c>
      <c r="I22649" t="s">
        <v>19</v>
      </c>
      <c r="J22649" t="s">
        <v>19</v>
      </c>
      <c r="K22649">
        <v>1</v>
      </c>
      <c r="L22649" t="s">
        <v>19</v>
      </c>
      <c r="M22649">
        <v>25468</v>
      </c>
      <c r="N22649" t="s">
        <v>19</v>
      </c>
      <c r="O22649">
        <v>0</v>
      </c>
    </row>
    <row r="22650" spans="1:15" ht="270" x14ac:dyDescent="0.25">
      <c r="A22650">
        <v>73643</v>
      </c>
      <c r="B22650">
        <v>4471</v>
      </c>
      <c r="C22650" t="s">
        <v>29742</v>
      </c>
      <c r="D22650" s="7" t="s">
        <v>29585</v>
      </c>
      <c r="E22650" s="30">
        <v>0</v>
      </c>
      <c r="F22650" s="30">
        <v>0</v>
      </c>
      <c r="G22650" s="30">
        <v>0</v>
      </c>
      <c r="H22650">
        <v>1</v>
      </c>
      <c r="I22650" t="s">
        <v>19</v>
      </c>
      <c r="J22650" t="s">
        <v>19</v>
      </c>
      <c r="K22650">
        <v>1</v>
      </c>
      <c r="L22650" t="s">
        <v>19</v>
      </c>
      <c r="M22650">
        <v>25468</v>
      </c>
      <c r="N22650" t="s">
        <v>19</v>
      </c>
      <c r="O22650">
        <v>0</v>
      </c>
    </row>
    <row r="22651" spans="1:15" ht="270" x14ac:dyDescent="0.25">
      <c r="A22651">
        <v>73644</v>
      </c>
      <c r="B22651">
        <v>4471</v>
      </c>
      <c r="C22651" t="s">
        <v>29743</v>
      </c>
      <c r="D22651" s="7" t="s">
        <v>29585</v>
      </c>
      <c r="E22651" s="30">
        <v>0</v>
      </c>
      <c r="F22651" s="30">
        <v>0</v>
      </c>
      <c r="G22651" s="30">
        <v>0</v>
      </c>
      <c r="H22651">
        <v>1</v>
      </c>
      <c r="I22651" t="s">
        <v>19</v>
      </c>
      <c r="J22651" t="s">
        <v>19</v>
      </c>
      <c r="K22651">
        <v>1</v>
      </c>
      <c r="L22651" t="s">
        <v>19</v>
      </c>
      <c r="M22651">
        <v>25468</v>
      </c>
      <c r="N22651" t="s">
        <v>19</v>
      </c>
      <c r="O22651">
        <v>0</v>
      </c>
    </row>
    <row r="22652" spans="1:15" ht="270" x14ac:dyDescent="0.25">
      <c r="A22652">
        <v>73645</v>
      </c>
      <c r="B22652">
        <v>4471</v>
      </c>
      <c r="C22652" t="s">
        <v>29744</v>
      </c>
      <c r="D22652" s="7" t="s">
        <v>29585</v>
      </c>
      <c r="E22652" s="30">
        <v>0</v>
      </c>
      <c r="F22652" s="30">
        <v>0</v>
      </c>
      <c r="G22652" s="30">
        <v>0</v>
      </c>
      <c r="H22652">
        <v>1</v>
      </c>
      <c r="I22652" t="s">
        <v>19</v>
      </c>
      <c r="J22652" t="s">
        <v>19</v>
      </c>
      <c r="K22652">
        <v>1</v>
      </c>
      <c r="L22652" t="s">
        <v>19</v>
      </c>
      <c r="M22652">
        <v>25468</v>
      </c>
      <c r="N22652" t="s">
        <v>19</v>
      </c>
      <c r="O22652">
        <v>0</v>
      </c>
    </row>
    <row r="22653" spans="1:15" ht="270" x14ac:dyDescent="0.25">
      <c r="A22653">
        <v>73646</v>
      </c>
      <c r="B22653">
        <v>4471</v>
      </c>
      <c r="C22653" t="s">
        <v>29745</v>
      </c>
      <c r="D22653" s="7" t="s">
        <v>29585</v>
      </c>
      <c r="E22653" s="30">
        <v>0</v>
      </c>
      <c r="F22653" s="30">
        <v>0</v>
      </c>
      <c r="G22653" s="30">
        <v>0</v>
      </c>
      <c r="H22653">
        <v>1</v>
      </c>
      <c r="I22653" t="s">
        <v>19</v>
      </c>
      <c r="J22653" t="s">
        <v>19</v>
      </c>
      <c r="K22653">
        <v>1</v>
      </c>
      <c r="L22653" t="s">
        <v>19</v>
      </c>
      <c r="M22653">
        <v>25468</v>
      </c>
      <c r="N22653" t="s">
        <v>19</v>
      </c>
      <c r="O22653">
        <v>0</v>
      </c>
    </row>
    <row r="22654" spans="1:15" ht="270" x14ac:dyDescent="0.25">
      <c r="A22654">
        <v>73647</v>
      </c>
      <c r="B22654">
        <v>4471</v>
      </c>
      <c r="C22654" t="s">
        <v>29746</v>
      </c>
      <c r="D22654" s="7" t="s">
        <v>29585</v>
      </c>
      <c r="E22654" s="30">
        <v>0</v>
      </c>
      <c r="F22654" s="30">
        <v>0</v>
      </c>
      <c r="G22654" s="30">
        <v>0</v>
      </c>
      <c r="H22654">
        <v>1</v>
      </c>
      <c r="I22654" t="s">
        <v>19</v>
      </c>
      <c r="J22654" t="s">
        <v>19</v>
      </c>
      <c r="K22654">
        <v>1</v>
      </c>
      <c r="L22654" t="s">
        <v>19</v>
      </c>
      <c r="M22654">
        <v>25468</v>
      </c>
      <c r="N22654" t="s">
        <v>19</v>
      </c>
      <c r="O22654">
        <v>0</v>
      </c>
    </row>
    <row r="22655" spans="1:15" ht="270" x14ac:dyDescent="0.25">
      <c r="A22655">
        <v>73648</v>
      </c>
      <c r="B22655">
        <v>4471</v>
      </c>
      <c r="C22655" t="s">
        <v>29747</v>
      </c>
      <c r="D22655" s="7" t="s">
        <v>29585</v>
      </c>
      <c r="E22655" s="30">
        <v>0</v>
      </c>
      <c r="F22655" s="30">
        <v>0</v>
      </c>
      <c r="G22655" s="30">
        <v>0</v>
      </c>
      <c r="H22655">
        <v>1</v>
      </c>
      <c r="I22655" t="s">
        <v>19</v>
      </c>
      <c r="J22655" t="s">
        <v>19</v>
      </c>
      <c r="K22655">
        <v>1</v>
      </c>
      <c r="L22655" t="s">
        <v>19</v>
      </c>
      <c r="M22655">
        <v>25468</v>
      </c>
      <c r="N22655" t="s">
        <v>19</v>
      </c>
      <c r="O22655">
        <v>0</v>
      </c>
    </row>
    <row r="22656" spans="1:15" ht="270" x14ac:dyDescent="0.25">
      <c r="A22656">
        <v>73649</v>
      </c>
      <c r="B22656">
        <v>4471</v>
      </c>
      <c r="C22656" t="s">
        <v>29748</v>
      </c>
      <c r="D22656" s="7" t="s">
        <v>29585</v>
      </c>
      <c r="E22656" s="30">
        <v>0</v>
      </c>
      <c r="F22656" s="30">
        <v>0</v>
      </c>
      <c r="G22656" s="30">
        <v>0</v>
      </c>
      <c r="H22656">
        <v>1</v>
      </c>
      <c r="I22656" t="s">
        <v>19</v>
      </c>
      <c r="J22656" t="s">
        <v>19</v>
      </c>
      <c r="K22656">
        <v>1</v>
      </c>
      <c r="L22656" t="s">
        <v>19</v>
      </c>
      <c r="M22656">
        <v>25468</v>
      </c>
      <c r="N22656" t="s">
        <v>19</v>
      </c>
      <c r="O22656">
        <v>0</v>
      </c>
    </row>
    <row r="22657" spans="1:15" ht="270" x14ac:dyDescent="0.25">
      <c r="A22657">
        <v>73650</v>
      </c>
      <c r="B22657">
        <v>4471</v>
      </c>
      <c r="C22657" t="s">
        <v>29749</v>
      </c>
      <c r="D22657" s="7" t="s">
        <v>29585</v>
      </c>
      <c r="E22657" s="30">
        <v>0</v>
      </c>
      <c r="F22657" s="30">
        <v>0</v>
      </c>
      <c r="G22657" s="30">
        <v>0</v>
      </c>
      <c r="H22657">
        <v>1</v>
      </c>
      <c r="I22657" t="s">
        <v>19</v>
      </c>
      <c r="J22657" t="s">
        <v>19</v>
      </c>
      <c r="K22657">
        <v>1</v>
      </c>
      <c r="L22657" t="s">
        <v>19</v>
      </c>
      <c r="M22657">
        <v>25468</v>
      </c>
      <c r="N22657" t="s">
        <v>19</v>
      </c>
      <c r="O22657">
        <v>0</v>
      </c>
    </row>
    <row r="22658" spans="1:15" ht="270" x14ac:dyDescent="0.25">
      <c r="A22658">
        <v>73651</v>
      </c>
      <c r="B22658">
        <v>4471</v>
      </c>
      <c r="C22658" t="s">
        <v>29750</v>
      </c>
      <c r="D22658" s="7" t="s">
        <v>29585</v>
      </c>
      <c r="E22658" s="30">
        <v>0</v>
      </c>
      <c r="F22658" s="30">
        <v>0</v>
      </c>
      <c r="G22658" s="30">
        <v>0</v>
      </c>
      <c r="H22658">
        <v>1</v>
      </c>
      <c r="I22658" t="s">
        <v>19</v>
      </c>
      <c r="J22658" t="s">
        <v>19</v>
      </c>
      <c r="K22658">
        <v>1</v>
      </c>
      <c r="L22658" t="s">
        <v>19</v>
      </c>
      <c r="M22658">
        <v>25467</v>
      </c>
      <c r="N22658" t="s">
        <v>19</v>
      </c>
      <c r="O22658">
        <v>0</v>
      </c>
    </row>
    <row r="22659" spans="1:15" ht="270" x14ac:dyDescent="0.25">
      <c r="A22659">
        <v>73652</v>
      </c>
      <c r="B22659">
        <v>4471</v>
      </c>
      <c r="C22659" t="s">
        <v>29751</v>
      </c>
      <c r="D22659" s="7" t="s">
        <v>29585</v>
      </c>
      <c r="E22659" s="30">
        <v>0</v>
      </c>
      <c r="F22659" s="30">
        <v>0</v>
      </c>
      <c r="G22659" s="30">
        <v>0</v>
      </c>
      <c r="H22659">
        <v>1</v>
      </c>
      <c r="I22659" t="s">
        <v>19</v>
      </c>
      <c r="J22659" t="s">
        <v>19</v>
      </c>
      <c r="K22659">
        <v>1</v>
      </c>
      <c r="L22659" t="s">
        <v>19</v>
      </c>
      <c r="M22659">
        <v>25467</v>
      </c>
      <c r="N22659" t="s">
        <v>19</v>
      </c>
      <c r="O22659">
        <v>0</v>
      </c>
    </row>
    <row r="22660" spans="1:15" ht="270" x14ac:dyDescent="0.25">
      <c r="A22660">
        <v>73653</v>
      </c>
      <c r="B22660">
        <v>4471</v>
      </c>
      <c r="C22660" t="s">
        <v>29752</v>
      </c>
      <c r="D22660" s="7" t="s">
        <v>29585</v>
      </c>
      <c r="E22660" s="30">
        <v>0</v>
      </c>
      <c r="F22660" s="30">
        <v>0</v>
      </c>
      <c r="G22660" s="30">
        <v>0</v>
      </c>
      <c r="H22660">
        <v>1</v>
      </c>
      <c r="I22660" t="s">
        <v>19</v>
      </c>
      <c r="J22660" t="s">
        <v>19</v>
      </c>
      <c r="K22660">
        <v>1</v>
      </c>
      <c r="L22660" t="s">
        <v>19</v>
      </c>
      <c r="M22660">
        <v>25467</v>
      </c>
      <c r="N22660" t="s">
        <v>19</v>
      </c>
      <c r="O22660">
        <v>0</v>
      </c>
    </row>
    <row r="22661" spans="1:15" ht="270" x14ac:dyDescent="0.25">
      <c r="A22661">
        <v>73654</v>
      </c>
      <c r="B22661">
        <v>4471</v>
      </c>
      <c r="C22661" t="s">
        <v>29753</v>
      </c>
      <c r="D22661" s="7" t="s">
        <v>29585</v>
      </c>
      <c r="E22661" s="30">
        <v>0</v>
      </c>
      <c r="F22661" s="30">
        <v>0</v>
      </c>
      <c r="G22661" s="30">
        <v>0</v>
      </c>
      <c r="H22661">
        <v>1</v>
      </c>
      <c r="I22661" t="s">
        <v>19</v>
      </c>
      <c r="J22661" t="s">
        <v>19</v>
      </c>
      <c r="K22661">
        <v>1</v>
      </c>
      <c r="L22661" t="s">
        <v>19</v>
      </c>
      <c r="M22661">
        <v>25467</v>
      </c>
      <c r="N22661" t="s">
        <v>19</v>
      </c>
      <c r="O22661">
        <v>0</v>
      </c>
    </row>
    <row r="22662" spans="1:15" ht="270" x14ac:dyDescent="0.25">
      <c r="A22662">
        <v>73655</v>
      </c>
      <c r="B22662">
        <v>4471</v>
      </c>
      <c r="C22662" t="s">
        <v>29754</v>
      </c>
      <c r="D22662" s="7" t="s">
        <v>29585</v>
      </c>
      <c r="E22662" s="30">
        <v>0</v>
      </c>
      <c r="F22662" s="30">
        <v>0</v>
      </c>
      <c r="G22662" s="30">
        <v>0</v>
      </c>
      <c r="H22662">
        <v>1</v>
      </c>
      <c r="I22662" t="s">
        <v>19</v>
      </c>
      <c r="J22662" t="s">
        <v>19</v>
      </c>
      <c r="K22662">
        <v>1</v>
      </c>
      <c r="L22662" t="s">
        <v>19</v>
      </c>
      <c r="M22662">
        <v>25467</v>
      </c>
      <c r="N22662" t="s">
        <v>19</v>
      </c>
      <c r="O22662">
        <v>0</v>
      </c>
    </row>
    <row r="22663" spans="1:15" ht="270" x14ac:dyDescent="0.25">
      <c r="A22663">
        <v>73656</v>
      </c>
      <c r="B22663">
        <v>4471</v>
      </c>
      <c r="C22663" t="s">
        <v>29755</v>
      </c>
      <c r="D22663" s="7" t="s">
        <v>29585</v>
      </c>
      <c r="E22663" s="30">
        <v>0</v>
      </c>
      <c r="F22663" s="30">
        <v>0</v>
      </c>
      <c r="G22663" s="30">
        <v>0</v>
      </c>
      <c r="H22663">
        <v>1</v>
      </c>
      <c r="I22663" t="s">
        <v>19</v>
      </c>
      <c r="J22663" t="s">
        <v>19</v>
      </c>
      <c r="K22663">
        <v>1</v>
      </c>
      <c r="L22663" t="s">
        <v>19</v>
      </c>
      <c r="M22663">
        <v>25467</v>
      </c>
      <c r="N22663" t="s">
        <v>19</v>
      </c>
      <c r="O22663">
        <v>0</v>
      </c>
    </row>
    <row r="22664" spans="1:15" ht="270" x14ac:dyDescent="0.25">
      <c r="A22664">
        <v>73657</v>
      </c>
      <c r="B22664">
        <v>4471</v>
      </c>
      <c r="C22664" t="s">
        <v>29756</v>
      </c>
      <c r="D22664" s="7" t="s">
        <v>29585</v>
      </c>
      <c r="E22664" s="30">
        <v>0</v>
      </c>
      <c r="F22664" s="30">
        <v>0</v>
      </c>
      <c r="G22664" s="30">
        <v>0</v>
      </c>
      <c r="H22664">
        <v>1</v>
      </c>
      <c r="I22664" t="s">
        <v>19</v>
      </c>
      <c r="J22664" t="s">
        <v>19</v>
      </c>
      <c r="K22664">
        <v>1</v>
      </c>
      <c r="L22664" t="s">
        <v>19</v>
      </c>
      <c r="M22664">
        <v>25467</v>
      </c>
      <c r="N22664" t="s">
        <v>19</v>
      </c>
      <c r="O22664">
        <v>0</v>
      </c>
    </row>
    <row r="22665" spans="1:15" ht="270" x14ac:dyDescent="0.25">
      <c r="A22665">
        <v>73658</v>
      </c>
      <c r="B22665">
        <v>4471</v>
      </c>
      <c r="C22665" t="s">
        <v>29757</v>
      </c>
      <c r="D22665" s="7" t="s">
        <v>29585</v>
      </c>
      <c r="E22665" s="30">
        <v>0</v>
      </c>
      <c r="F22665" s="30">
        <v>0</v>
      </c>
      <c r="G22665" s="30">
        <v>0</v>
      </c>
      <c r="H22665">
        <v>1</v>
      </c>
      <c r="I22665" t="s">
        <v>19</v>
      </c>
      <c r="J22665" t="s">
        <v>19</v>
      </c>
      <c r="K22665">
        <v>1</v>
      </c>
      <c r="L22665" t="s">
        <v>19</v>
      </c>
      <c r="M22665">
        <v>25467</v>
      </c>
      <c r="N22665" t="s">
        <v>19</v>
      </c>
      <c r="O22665">
        <v>0</v>
      </c>
    </row>
    <row r="22666" spans="1:15" ht="270" x14ac:dyDescent="0.25">
      <c r="A22666">
        <v>73659</v>
      </c>
      <c r="B22666">
        <v>4471</v>
      </c>
      <c r="C22666" t="s">
        <v>29758</v>
      </c>
      <c r="D22666" s="7" t="s">
        <v>29585</v>
      </c>
      <c r="E22666" s="30">
        <v>0</v>
      </c>
      <c r="F22666" s="30">
        <v>0</v>
      </c>
      <c r="G22666" s="30">
        <v>0</v>
      </c>
      <c r="H22666">
        <v>1</v>
      </c>
      <c r="I22666" t="s">
        <v>19</v>
      </c>
      <c r="J22666" t="s">
        <v>19</v>
      </c>
      <c r="K22666">
        <v>1</v>
      </c>
      <c r="L22666" t="s">
        <v>19</v>
      </c>
      <c r="M22666">
        <v>25467</v>
      </c>
      <c r="N22666" t="s">
        <v>19</v>
      </c>
      <c r="O22666">
        <v>0</v>
      </c>
    </row>
    <row r="22667" spans="1:15" ht="270" x14ac:dyDescent="0.25">
      <c r="A22667">
        <v>73660</v>
      </c>
      <c r="B22667">
        <v>4471</v>
      </c>
      <c r="C22667" t="s">
        <v>29759</v>
      </c>
      <c r="D22667" s="7" t="s">
        <v>29585</v>
      </c>
      <c r="E22667" s="30">
        <v>0</v>
      </c>
      <c r="F22667" s="30">
        <v>0</v>
      </c>
      <c r="G22667" s="30">
        <v>0</v>
      </c>
      <c r="H22667">
        <v>1</v>
      </c>
      <c r="I22667" t="s">
        <v>19</v>
      </c>
      <c r="J22667" t="s">
        <v>19</v>
      </c>
      <c r="K22667">
        <v>1</v>
      </c>
      <c r="L22667" t="s">
        <v>19</v>
      </c>
      <c r="M22667">
        <v>25467</v>
      </c>
      <c r="N22667" t="s">
        <v>19</v>
      </c>
      <c r="O22667">
        <v>0</v>
      </c>
    </row>
    <row r="22668" spans="1:15" ht="270" x14ac:dyDescent="0.25">
      <c r="A22668">
        <v>73661</v>
      </c>
      <c r="B22668">
        <v>4471</v>
      </c>
      <c r="C22668" t="s">
        <v>29760</v>
      </c>
      <c r="D22668" s="7" t="s">
        <v>29585</v>
      </c>
      <c r="E22668" s="30">
        <v>0</v>
      </c>
      <c r="F22668" s="30">
        <v>0</v>
      </c>
      <c r="G22668" s="30">
        <v>0</v>
      </c>
      <c r="H22668">
        <v>1</v>
      </c>
      <c r="I22668" t="s">
        <v>19</v>
      </c>
      <c r="J22668" t="s">
        <v>19</v>
      </c>
      <c r="K22668">
        <v>1</v>
      </c>
      <c r="L22668" t="s">
        <v>19</v>
      </c>
      <c r="M22668">
        <v>25467</v>
      </c>
      <c r="N22668" t="s">
        <v>19</v>
      </c>
      <c r="O22668">
        <v>0</v>
      </c>
    </row>
    <row r="22669" spans="1:15" ht="270" x14ac:dyDescent="0.25">
      <c r="A22669">
        <v>73662</v>
      </c>
      <c r="B22669">
        <v>4471</v>
      </c>
      <c r="C22669" t="s">
        <v>29761</v>
      </c>
      <c r="D22669" s="7" t="s">
        <v>29585</v>
      </c>
      <c r="E22669" s="30">
        <v>0</v>
      </c>
      <c r="F22669" s="30">
        <v>0</v>
      </c>
      <c r="G22669" s="30">
        <v>0</v>
      </c>
      <c r="H22669">
        <v>1</v>
      </c>
      <c r="I22669" t="s">
        <v>19</v>
      </c>
      <c r="J22669" t="s">
        <v>19</v>
      </c>
      <c r="K22669">
        <v>1</v>
      </c>
      <c r="L22669" t="s">
        <v>19</v>
      </c>
      <c r="M22669">
        <v>25467</v>
      </c>
      <c r="N22669" t="s">
        <v>19</v>
      </c>
      <c r="O22669">
        <v>0</v>
      </c>
    </row>
    <row r="22670" spans="1:15" ht="270" x14ac:dyDescent="0.25">
      <c r="A22670">
        <v>73663</v>
      </c>
      <c r="B22670">
        <v>4471</v>
      </c>
      <c r="C22670" t="s">
        <v>29762</v>
      </c>
      <c r="D22670" s="7" t="s">
        <v>29585</v>
      </c>
      <c r="E22670" s="30">
        <v>0</v>
      </c>
      <c r="F22670" s="30">
        <v>0</v>
      </c>
      <c r="G22670" s="30">
        <v>0</v>
      </c>
      <c r="H22670">
        <v>1</v>
      </c>
      <c r="I22670" t="s">
        <v>19</v>
      </c>
      <c r="J22670" t="s">
        <v>19</v>
      </c>
      <c r="K22670">
        <v>1</v>
      </c>
      <c r="L22670" t="s">
        <v>19</v>
      </c>
      <c r="M22670">
        <v>25467</v>
      </c>
      <c r="N22670" t="s">
        <v>19</v>
      </c>
      <c r="O22670">
        <v>0</v>
      </c>
    </row>
    <row r="22671" spans="1:15" ht="270" x14ac:dyDescent="0.25">
      <c r="A22671">
        <v>73664</v>
      </c>
      <c r="B22671">
        <v>4471</v>
      </c>
      <c r="C22671" t="s">
        <v>29763</v>
      </c>
      <c r="D22671" s="7" t="s">
        <v>29585</v>
      </c>
      <c r="E22671" s="30">
        <v>0</v>
      </c>
      <c r="F22671" s="30">
        <v>0</v>
      </c>
      <c r="G22671" s="30">
        <v>0</v>
      </c>
      <c r="H22671">
        <v>1</v>
      </c>
      <c r="I22671" t="s">
        <v>19</v>
      </c>
      <c r="J22671" t="s">
        <v>19</v>
      </c>
      <c r="K22671">
        <v>1</v>
      </c>
      <c r="L22671" t="s">
        <v>19</v>
      </c>
      <c r="M22671">
        <v>25467</v>
      </c>
      <c r="N22671" t="s">
        <v>19</v>
      </c>
      <c r="O22671">
        <v>0</v>
      </c>
    </row>
    <row r="22672" spans="1:15" ht="270" x14ac:dyDescent="0.25">
      <c r="A22672">
        <v>73665</v>
      </c>
      <c r="B22672">
        <v>4471</v>
      </c>
      <c r="C22672" t="s">
        <v>29764</v>
      </c>
      <c r="D22672" s="7" t="s">
        <v>29585</v>
      </c>
      <c r="E22672" s="30">
        <v>0</v>
      </c>
      <c r="F22672" s="30">
        <v>0</v>
      </c>
      <c r="G22672" s="30">
        <v>0</v>
      </c>
      <c r="H22672">
        <v>1</v>
      </c>
      <c r="I22672" t="s">
        <v>19</v>
      </c>
      <c r="J22672" t="s">
        <v>19</v>
      </c>
      <c r="K22672">
        <v>1</v>
      </c>
      <c r="L22672" t="s">
        <v>19</v>
      </c>
      <c r="M22672">
        <v>25467</v>
      </c>
      <c r="N22672" t="s">
        <v>19</v>
      </c>
      <c r="O22672">
        <v>0</v>
      </c>
    </row>
    <row r="22673" spans="1:15" ht="270" x14ac:dyDescent="0.25">
      <c r="A22673">
        <v>73666</v>
      </c>
      <c r="B22673">
        <v>4471</v>
      </c>
      <c r="C22673" t="s">
        <v>29765</v>
      </c>
      <c r="D22673" s="7" t="s">
        <v>29585</v>
      </c>
      <c r="E22673" s="30">
        <v>0</v>
      </c>
      <c r="F22673" s="30">
        <v>0</v>
      </c>
      <c r="G22673" s="30">
        <v>0</v>
      </c>
      <c r="H22673">
        <v>1</v>
      </c>
      <c r="I22673" t="s">
        <v>19</v>
      </c>
      <c r="J22673" t="s">
        <v>19</v>
      </c>
      <c r="K22673">
        <v>1</v>
      </c>
      <c r="L22673" t="s">
        <v>19</v>
      </c>
      <c r="M22673">
        <v>25467</v>
      </c>
      <c r="N22673" t="s">
        <v>19</v>
      </c>
      <c r="O22673">
        <v>0</v>
      </c>
    </row>
    <row r="22674" spans="1:15" ht="270" x14ac:dyDescent="0.25">
      <c r="A22674">
        <v>73667</v>
      </c>
      <c r="B22674">
        <v>4471</v>
      </c>
      <c r="C22674" t="s">
        <v>29766</v>
      </c>
      <c r="D22674" s="7" t="s">
        <v>29585</v>
      </c>
      <c r="E22674" s="30">
        <v>0</v>
      </c>
      <c r="F22674" s="30">
        <v>0</v>
      </c>
      <c r="G22674" s="30">
        <v>0</v>
      </c>
      <c r="H22674">
        <v>1</v>
      </c>
      <c r="I22674" t="s">
        <v>19</v>
      </c>
      <c r="J22674" t="s">
        <v>19</v>
      </c>
      <c r="K22674">
        <v>1</v>
      </c>
      <c r="L22674" t="s">
        <v>19</v>
      </c>
      <c r="M22674">
        <v>25467</v>
      </c>
      <c r="N22674" t="s">
        <v>19</v>
      </c>
      <c r="O22674">
        <v>0</v>
      </c>
    </row>
    <row r="22675" spans="1:15" ht="270" x14ac:dyDescent="0.25">
      <c r="A22675">
        <v>73668</v>
      </c>
      <c r="B22675">
        <v>4471</v>
      </c>
      <c r="C22675" t="s">
        <v>29767</v>
      </c>
      <c r="D22675" s="7" t="s">
        <v>29585</v>
      </c>
      <c r="E22675" s="30">
        <v>0</v>
      </c>
      <c r="F22675" s="30">
        <v>0</v>
      </c>
      <c r="G22675" s="30">
        <v>0</v>
      </c>
      <c r="H22675">
        <v>1</v>
      </c>
      <c r="I22675" t="s">
        <v>19</v>
      </c>
      <c r="J22675" t="s">
        <v>19</v>
      </c>
      <c r="K22675">
        <v>1</v>
      </c>
      <c r="L22675" t="s">
        <v>19</v>
      </c>
      <c r="M22675">
        <v>25467</v>
      </c>
      <c r="N22675" t="s">
        <v>19</v>
      </c>
      <c r="O22675">
        <v>0</v>
      </c>
    </row>
    <row r="22676" spans="1:15" ht="270" x14ac:dyDescent="0.25">
      <c r="A22676">
        <v>73669</v>
      </c>
      <c r="B22676">
        <v>4471</v>
      </c>
      <c r="C22676" t="s">
        <v>29768</v>
      </c>
      <c r="D22676" s="7" t="s">
        <v>29585</v>
      </c>
      <c r="E22676" s="30">
        <v>0</v>
      </c>
      <c r="F22676" s="30">
        <v>0</v>
      </c>
      <c r="G22676" s="30">
        <v>0</v>
      </c>
      <c r="H22676">
        <v>1</v>
      </c>
      <c r="I22676" t="s">
        <v>19</v>
      </c>
      <c r="J22676" t="s">
        <v>19</v>
      </c>
      <c r="K22676">
        <v>1</v>
      </c>
      <c r="L22676" t="s">
        <v>19</v>
      </c>
      <c r="M22676">
        <v>25467</v>
      </c>
      <c r="N22676" t="s">
        <v>19</v>
      </c>
      <c r="O22676">
        <v>0</v>
      </c>
    </row>
    <row r="22677" spans="1:15" ht="270" x14ac:dyDescent="0.25">
      <c r="A22677">
        <v>73670</v>
      </c>
      <c r="B22677">
        <v>4471</v>
      </c>
      <c r="C22677" t="s">
        <v>29769</v>
      </c>
      <c r="D22677" s="7" t="s">
        <v>29585</v>
      </c>
      <c r="E22677" s="30">
        <v>0</v>
      </c>
      <c r="F22677" s="30">
        <v>0</v>
      </c>
      <c r="G22677" s="30">
        <v>0</v>
      </c>
      <c r="H22677">
        <v>1</v>
      </c>
      <c r="I22677" t="s">
        <v>19</v>
      </c>
      <c r="J22677" t="s">
        <v>19</v>
      </c>
      <c r="K22677">
        <v>1</v>
      </c>
      <c r="L22677" t="s">
        <v>19</v>
      </c>
      <c r="M22677">
        <v>25467</v>
      </c>
      <c r="N22677" t="s">
        <v>19</v>
      </c>
      <c r="O22677">
        <v>0</v>
      </c>
    </row>
    <row r="22678" spans="1:15" ht="270" x14ac:dyDescent="0.25">
      <c r="A22678">
        <v>73671</v>
      </c>
      <c r="B22678">
        <v>4471</v>
      </c>
      <c r="C22678" t="s">
        <v>29770</v>
      </c>
      <c r="D22678" s="7" t="s">
        <v>29585</v>
      </c>
      <c r="E22678" s="30">
        <v>0</v>
      </c>
      <c r="F22678" s="30">
        <v>0</v>
      </c>
      <c r="G22678" s="30">
        <v>0</v>
      </c>
      <c r="H22678">
        <v>1</v>
      </c>
      <c r="I22678" t="s">
        <v>19</v>
      </c>
      <c r="J22678" t="s">
        <v>19</v>
      </c>
      <c r="K22678">
        <v>1</v>
      </c>
      <c r="L22678" t="s">
        <v>19</v>
      </c>
      <c r="M22678">
        <v>25467</v>
      </c>
      <c r="N22678" t="s">
        <v>19</v>
      </c>
      <c r="O22678">
        <v>0</v>
      </c>
    </row>
    <row r="22679" spans="1:15" ht="270" x14ac:dyDescent="0.25">
      <c r="A22679">
        <v>73672</v>
      </c>
      <c r="B22679">
        <v>4471</v>
      </c>
      <c r="C22679" t="s">
        <v>29771</v>
      </c>
      <c r="D22679" s="7" t="s">
        <v>29585</v>
      </c>
      <c r="E22679" s="30">
        <v>0</v>
      </c>
      <c r="F22679" s="30">
        <v>0</v>
      </c>
      <c r="G22679" s="30">
        <v>0</v>
      </c>
      <c r="H22679">
        <v>1</v>
      </c>
      <c r="I22679" t="s">
        <v>19</v>
      </c>
      <c r="J22679" t="s">
        <v>19</v>
      </c>
      <c r="K22679">
        <v>1</v>
      </c>
      <c r="L22679" t="s">
        <v>19</v>
      </c>
      <c r="M22679">
        <v>25467</v>
      </c>
      <c r="N22679" t="s">
        <v>19</v>
      </c>
      <c r="O22679">
        <v>0</v>
      </c>
    </row>
    <row r="22680" spans="1:15" ht="270" x14ac:dyDescent="0.25">
      <c r="A22680">
        <v>73673</v>
      </c>
      <c r="B22680">
        <v>4471</v>
      </c>
      <c r="C22680" t="s">
        <v>29772</v>
      </c>
      <c r="D22680" s="7" t="s">
        <v>29585</v>
      </c>
      <c r="E22680" s="30">
        <v>0</v>
      </c>
      <c r="F22680" s="30">
        <v>0</v>
      </c>
      <c r="G22680" s="30">
        <v>0</v>
      </c>
      <c r="H22680">
        <v>1</v>
      </c>
      <c r="I22680" t="s">
        <v>19</v>
      </c>
      <c r="J22680" t="s">
        <v>19</v>
      </c>
      <c r="K22680">
        <v>1</v>
      </c>
      <c r="L22680" t="s">
        <v>19</v>
      </c>
      <c r="M22680">
        <v>25467</v>
      </c>
      <c r="N22680" t="s">
        <v>19</v>
      </c>
      <c r="O22680">
        <v>0</v>
      </c>
    </row>
    <row r="22681" spans="1:15" ht="270" x14ac:dyDescent="0.25">
      <c r="A22681">
        <v>73674</v>
      </c>
      <c r="B22681">
        <v>4471</v>
      </c>
      <c r="C22681" t="s">
        <v>29773</v>
      </c>
      <c r="D22681" s="7" t="s">
        <v>29585</v>
      </c>
      <c r="E22681" s="30">
        <v>0</v>
      </c>
      <c r="F22681" s="30">
        <v>0</v>
      </c>
      <c r="G22681" s="30">
        <v>0</v>
      </c>
      <c r="H22681">
        <v>1</v>
      </c>
      <c r="I22681" t="s">
        <v>19</v>
      </c>
      <c r="J22681" t="s">
        <v>19</v>
      </c>
      <c r="K22681">
        <v>1</v>
      </c>
      <c r="L22681" t="s">
        <v>19</v>
      </c>
      <c r="M22681">
        <v>25467</v>
      </c>
      <c r="N22681" t="s">
        <v>19</v>
      </c>
      <c r="O22681">
        <v>0</v>
      </c>
    </row>
    <row r="22682" spans="1:15" ht="270" x14ac:dyDescent="0.25">
      <c r="A22682">
        <v>73675</v>
      </c>
      <c r="B22682">
        <v>4471</v>
      </c>
      <c r="C22682" t="s">
        <v>29774</v>
      </c>
      <c r="D22682" s="7" t="s">
        <v>29585</v>
      </c>
      <c r="E22682" s="30">
        <v>0</v>
      </c>
      <c r="F22682" s="30">
        <v>0</v>
      </c>
      <c r="G22682" s="30">
        <v>0</v>
      </c>
      <c r="H22682">
        <v>1</v>
      </c>
      <c r="I22682" t="s">
        <v>19</v>
      </c>
      <c r="J22682" t="s">
        <v>19</v>
      </c>
      <c r="K22682">
        <v>1</v>
      </c>
      <c r="L22682" t="s">
        <v>19</v>
      </c>
      <c r="M22682">
        <v>25467</v>
      </c>
      <c r="N22682" t="s">
        <v>19</v>
      </c>
      <c r="O22682">
        <v>0</v>
      </c>
    </row>
    <row r="22683" spans="1:15" ht="270" x14ac:dyDescent="0.25">
      <c r="A22683">
        <v>73676</v>
      </c>
      <c r="B22683">
        <v>4471</v>
      </c>
      <c r="C22683" t="s">
        <v>29775</v>
      </c>
      <c r="D22683" s="7" t="s">
        <v>29585</v>
      </c>
      <c r="E22683" s="30">
        <v>0</v>
      </c>
      <c r="F22683" s="30">
        <v>0</v>
      </c>
      <c r="G22683" s="30">
        <v>0</v>
      </c>
      <c r="H22683">
        <v>1</v>
      </c>
      <c r="I22683" t="s">
        <v>19</v>
      </c>
      <c r="J22683" t="s">
        <v>19</v>
      </c>
      <c r="K22683">
        <v>1</v>
      </c>
      <c r="L22683" t="s">
        <v>19</v>
      </c>
      <c r="M22683">
        <v>25467</v>
      </c>
      <c r="N22683" t="s">
        <v>19</v>
      </c>
      <c r="O22683">
        <v>0</v>
      </c>
    </row>
    <row r="22684" spans="1:15" ht="270" x14ac:dyDescent="0.25">
      <c r="A22684">
        <v>73677</v>
      </c>
      <c r="B22684">
        <v>4471</v>
      </c>
      <c r="C22684" t="s">
        <v>29776</v>
      </c>
      <c r="D22684" s="7" t="s">
        <v>29585</v>
      </c>
      <c r="E22684" s="30">
        <v>0</v>
      </c>
      <c r="F22684" s="30">
        <v>0</v>
      </c>
      <c r="G22684" s="30">
        <v>0</v>
      </c>
      <c r="H22684">
        <v>1</v>
      </c>
      <c r="I22684" t="s">
        <v>19</v>
      </c>
      <c r="J22684" t="s">
        <v>19</v>
      </c>
      <c r="K22684">
        <v>1</v>
      </c>
      <c r="L22684" t="s">
        <v>19</v>
      </c>
      <c r="M22684">
        <v>25467</v>
      </c>
      <c r="N22684" t="s">
        <v>19</v>
      </c>
      <c r="O22684">
        <v>0</v>
      </c>
    </row>
    <row r="22685" spans="1:15" ht="270" x14ac:dyDescent="0.25">
      <c r="A22685">
        <v>73678</v>
      </c>
      <c r="B22685">
        <v>4471</v>
      </c>
      <c r="C22685" t="s">
        <v>29777</v>
      </c>
      <c r="D22685" s="7" t="s">
        <v>29585</v>
      </c>
      <c r="E22685" s="30">
        <v>0</v>
      </c>
      <c r="F22685" s="30">
        <v>0</v>
      </c>
      <c r="G22685" s="30">
        <v>0</v>
      </c>
      <c r="H22685">
        <v>1</v>
      </c>
      <c r="I22685" t="s">
        <v>19</v>
      </c>
      <c r="J22685" t="s">
        <v>19</v>
      </c>
      <c r="K22685">
        <v>1</v>
      </c>
      <c r="L22685" t="s">
        <v>19</v>
      </c>
      <c r="M22685">
        <v>25467</v>
      </c>
      <c r="N22685" t="s">
        <v>19</v>
      </c>
      <c r="O22685">
        <v>0</v>
      </c>
    </row>
    <row r="22686" spans="1:15" ht="270" x14ac:dyDescent="0.25">
      <c r="A22686">
        <v>73679</v>
      </c>
      <c r="B22686">
        <v>4471</v>
      </c>
      <c r="C22686" t="s">
        <v>29778</v>
      </c>
      <c r="D22686" s="7" t="s">
        <v>29585</v>
      </c>
      <c r="E22686" s="30">
        <v>0</v>
      </c>
      <c r="F22686" s="30">
        <v>0</v>
      </c>
      <c r="G22686" s="30">
        <v>0</v>
      </c>
      <c r="H22686">
        <v>1</v>
      </c>
      <c r="I22686" t="s">
        <v>19</v>
      </c>
      <c r="J22686" t="s">
        <v>19</v>
      </c>
      <c r="K22686">
        <v>1</v>
      </c>
      <c r="L22686" t="s">
        <v>19</v>
      </c>
      <c r="M22686">
        <v>25467</v>
      </c>
      <c r="N22686" t="s">
        <v>19</v>
      </c>
      <c r="O22686">
        <v>0</v>
      </c>
    </row>
    <row r="22687" spans="1:15" ht="270" x14ac:dyDescent="0.25">
      <c r="A22687">
        <v>73680</v>
      </c>
      <c r="B22687">
        <v>4471</v>
      </c>
      <c r="C22687" t="s">
        <v>29779</v>
      </c>
      <c r="D22687" s="7" t="s">
        <v>29585</v>
      </c>
      <c r="E22687" s="30">
        <v>0</v>
      </c>
      <c r="F22687" s="30">
        <v>0</v>
      </c>
      <c r="G22687" s="30">
        <v>0</v>
      </c>
      <c r="H22687">
        <v>1</v>
      </c>
      <c r="I22687" t="s">
        <v>19</v>
      </c>
      <c r="J22687" t="s">
        <v>19</v>
      </c>
      <c r="K22687">
        <v>1</v>
      </c>
      <c r="L22687" t="s">
        <v>19</v>
      </c>
      <c r="M22687">
        <v>25467</v>
      </c>
      <c r="N22687" t="s">
        <v>19</v>
      </c>
      <c r="O22687">
        <v>0</v>
      </c>
    </row>
    <row r="22688" spans="1:15" ht="270" x14ac:dyDescent="0.25">
      <c r="A22688">
        <v>73681</v>
      </c>
      <c r="B22688">
        <v>4471</v>
      </c>
      <c r="C22688" t="s">
        <v>29780</v>
      </c>
      <c r="D22688" s="7" t="s">
        <v>29585</v>
      </c>
      <c r="E22688" s="30">
        <v>0</v>
      </c>
      <c r="F22688" s="30">
        <v>0</v>
      </c>
      <c r="G22688" s="30">
        <v>0</v>
      </c>
      <c r="H22688">
        <v>1</v>
      </c>
      <c r="I22688" t="s">
        <v>19</v>
      </c>
      <c r="J22688" t="s">
        <v>19</v>
      </c>
      <c r="K22688">
        <v>1</v>
      </c>
      <c r="L22688" t="s">
        <v>19</v>
      </c>
      <c r="M22688">
        <v>25467</v>
      </c>
      <c r="N22688" t="s">
        <v>19</v>
      </c>
      <c r="O22688">
        <v>0</v>
      </c>
    </row>
    <row r="22689" spans="1:15" ht="270" x14ac:dyDescent="0.25">
      <c r="A22689">
        <v>73682</v>
      </c>
      <c r="B22689">
        <v>4471</v>
      </c>
      <c r="C22689" t="s">
        <v>29781</v>
      </c>
      <c r="D22689" s="7" t="s">
        <v>29585</v>
      </c>
      <c r="E22689" s="30">
        <v>0</v>
      </c>
      <c r="F22689" s="30">
        <v>0</v>
      </c>
      <c r="G22689" s="30">
        <v>0</v>
      </c>
      <c r="H22689">
        <v>1</v>
      </c>
      <c r="I22689" t="s">
        <v>19</v>
      </c>
      <c r="J22689" t="s">
        <v>19</v>
      </c>
      <c r="K22689">
        <v>1</v>
      </c>
      <c r="L22689" t="s">
        <v>19</v>
      </c>
      <c r="M22689">
        <v>25467</v>
      </c>
      <c r="N22689" t="s">
        <v>19</v>
      </c>
      <c r="O22689">
        <v>0</v>
      </c>
    </row>
    <row r="22690" spans="1:15" ht="270" x14ac:dyDescent="0.25">
      <c r="A22690">
        <v>73683</v>
      </c>
      <c r="B22690">
        <v>4471</v>
      </c>
      <c r="C22690" t="s">
        <v>29782</v>
      </c>
      <c r="D22690" s="7" t="s">
        <v>29585</v>
      </c>
      <c r="E22690" s="30">
        <v>0</v>
      </c>
      <c r="F22690" s="30">
        <v>0</v>
      </c>
      <c r="G22690" s="30">
        <v>0</v>
      </c>
      <c r="H22690">
        <v>1</v>
      </c>
      <c r="I22690" t="s">
        <v>19</v>
      </c>
      <c r="J22690" t="s">
        <v>19</v>
      </c>
      <c r="K22690">
        <v>1</v>
      </c>
      <c r="L22690" t="s">
        <v>19</v>
      </c>
      <c r="M22690">
        <v>25467</v>
      </c>
      <c r="N22690" t="s">
        <v>19</v>
      </c>
      <c r="O22690">
        <v>0</v>
      </c>
    </row>
    <row r="22691" spans="1:15" ht="270" x14ac:dyDescent="0.25">
      <c r="A22691">
        <v>73684</v>
      </c>
      <c r="B22691">
        <v>4471</v>
      </c>
      <c r="C22691" t="s">
        <v>29783</v>
      </c>
      <c r="D22691" s="7" t="s">
        <v>29585</v>
      </c>
      <c r="E22691" s="30">
        <v>0</v>
      </c>
      <c r="F22691" s="30">
        <v>0</v>
      </c>
      <c r="G22691" s="30">
        <v>0</v>
      </c>
      <c r="H22691">
        <v>1</v>
      </c>
      <c r="I22691" t="s">
        <v>19</v>
      </c>
      <c r="J22691" t="s">
        <v>19</v>
      </c>
      <c r="K22691">
        <v>1</v>
      </c>
      <c r="L22691" t="s">
        <v>19</v>
      </c>
      <c r="M22691">
        <v>25467</v>
      </c>
      <c r="N22691" t="s">
        <v>19</v>
      </c>
      <c r="O22691">
        <v>0</v>
      </c>
    </row>
    <row r="22692" spans="1:15" ht="270" x14ac:dyDescent="0.25">
      <c r="A22692">
        <v>73685</v>
      </c>
      <c r="B22692">
        <v>4471</v>
      </c>
      <c r="C22692" t="s">
        <v>29784</v>
      </c>
      <c r="D22692" s="7" t="s">
        <v>29585</v>
      </c>
      <c r="E22692" s="30">
        <v>0</v>
      </c>
      <c r="F22692" s="30">
        <v>0</v>
      </c>
      <c r="G22692" s="30">
        <v>0</v>
      </c>
      <c r="H22692">
        <v>1</v>
      </c>
      <c r="I22692" t="s">
        <v>19</v>
      </c>
      <c r="J22692" t="s">
        <v>19</v>
      </c>
      <c r="K22692">
        <v>1</v>
      </c>
      <c r="L22692" t="s">
        <v>19</v>
      </c>
      <c r="M22692">
        <v>25467</v>
      </c>
      <c r="N22692" t="s">
        <v>19</v>
      </c>
      <c r="O22692">
        <v>0</v>
      </c>
    </row>
    <row r="22693" spans="1:15" ht="270" x14ac:dyDescent="0.25">
      <c r="A22693">
        <v>73686</v>
      </c>
      <c r="B22693">
        <v>4471</v>
      </c>
      <c r="C22693" t="s">
        <v>29785</v>
      </c>
      <c r="D22693" s="7" t="s">
        <v>29585</v>
      </c>
      <c r="E22693" s="30">
        <v>0</v>
      </c>
      <c r="F22693" s="30">
        <v>0</v>
      </c>
      <c r="G22693" s="30">
        <v>0</v>
      </c>
      <c r="H22693">
        <v>1</v>
      </c>
      <c r="I22693" t="s">
        <v>19</v>
      </c>
      <c r="J22693" t="s">
        <v>19</v>
      </c>
      <c r="K22693">
        <v>1</v>
      </c>
      <c r="L22693" t="s">
        <v>19</v>
      </c>
      <c r="M22693">
        <v>25467</v>
      </c>
      <c r="N22693" t="s">
        <v>19</v>
      </c>
      <c r="O22693">
        <v>0</v>
      </c>
    </row>
    <row r="22694" spans="1:15" ht="270" x14ac:dyDescent="0.25">
      <c r="A22694">
        <v>73687</v>
      </c>
      <c r="B22694">
        <v>4471</v>
      </c>
      <c r="C22694" t="s">
        <v>29786</v>
      </c>
      <c r="D22694" s="7" t="s">
        <v>29585</v>
      </c>
      <c r="E22694" s="30">
        <v>0</v>
      </c>
      <c r="F22694" s="30">
        <v>0</v>
      </c>
      <c r="G22694" s="30">
        <v>0</v>
      </c>
      <c r="H22694">
        <v>1</v>
      </c>
      <c r="I22694" t="s">
        <v>19</v>
      </c>
      <c r="J22694" t="s">
        <v>19</v>
      </c>
      <c r="K22694">
        <v>1</v>
      </c>
      <c r="L22694" t="s">
        <v>19</v>
      </c>
      <c r="M22694">
        <v>25467</v>
      </c>
      <c r="N22694" t="s">
        <v>19</v>
      </c>
      <c r="O22694">
        <v>0</v>
      </c>
    </row>
    <row r="22695" spans="1:15" ht="270" x14ac:dyDescent="0.25">
      <c r="A22695">
        <v>73688</v>
      </c>
      <c r="B22695">
        <v>4471</v>
      </c>
      <c r="C22695" t="s">
        <v>29787</v>
      </c>
      <c r="D22695" s="7" t="s">
        <v>29585</v>
      </c>
      <c r="E22695" s="30">
        <v>0</v>
      </c>
      <c r="F22695" s="30">
        <v>0</v>
      </c>
      <c r="G22695" s="30">
        <v>0</v>
      </c>
      <c r="H22695">
        <v>1</v>
      </c>
      <c r="I22695" t="s">
        <v>19</v>
      </c>
      <c r="J22695" t="s">
        <v>19</v>
      </c>
      <c r="K22695">
        <v>1</v>
      </c>
      <c r="L22695" t="s">
        <v>19</v>
      </c>
      <c r="M22695">
        <v>25467</v>
      </c>
      <c r="N22695" t="s">
        <v>19</v>
      </c>
      <c r="O22695">
        <v>0</v>
      </c>
    </row>
    <row r="22696" spans="1:15" ht="270" x14ac:dyDescent="0.25">
      <c r="A22696">
        <v>73689</v>
      </c>
      <c r="B22696">
        <v>4471</v>
      </c>
      <c r="C22696" t="s">
        <v>29788</v>
      </c>
      <c r="D22696" s="7" t="s">
        <v>29585</v>
      </c>
      <c r="E22696" s="30">
        <v>0</v>
      </c>
      <c r="F22696" s="30">
        <v>0</v>
      </c>
      <c r="G22696" s="30">
        <v>0</v>
      </c>
      <c r="H22696">
        <v>1</v>
      </c>
      <c r="I22696" t="s">
        <v>19</v>
      </c>
      <c r="J22696" t="s">
        <v>19</v>
      </c>
      <c r="K22696">
        <v>1</v>
      </c>
      <c r="L22696" t="s">
        <v>19</v>
      </c>
      <c r="M22696">
        <v>25467</v>
      </c>
      <c r="N22696" t="s">
        <v>19</v>
      </c>
      <c r="O22696">
        <v>0</v>
      </c>
    </row>
    <row r="22697" spans="1:15" ht="270" x14ac:dyDescent="0.25">
      <c r="A22697">
        <v>73690</v>
      </c>
      <c r="B22697">
        <v>4471</v>
      </c>
      <c r="C22697" t="s">
        <v>29789</v>
      </c>
      <c r="D22697" s="7" t="s">
        <v>29585</v>
      </c>
      <c r="E22697" s="30">
        <v>0</v>
      </c>
      <c r="F22697" s="30">
        <v>0</v>
      </c>
      <c r="G22697" s="30">
        <v>0</v>
      </c>
      <c r="H22697">
        <v>1</v>
      </c>
      <c r="I22697" t="s">
        <v>19</v>
      </c>
      <c r="J22697" t="s">
        <v>19</v>
      </c>
      <c r="K22697">
        <v>1</v>
      </c>
      <c r="L22697" t="s">
        <v>19</v>
      </c>
      <c r="M22697">
        <v>25467</v>
      </c>
      <c r="N22697" t="s">
        <v>19</v>
      </c>
      <c r="O22697">
        <v>0</v>
      </c>
    </row>
    <row r="22698" spans="1:15" ht="270" x14ac:dyDescent="0.25">
      <c r="A22698">
        <v>73691</v>
      </c>
      <c r="B22698">
        <v>4471</v>
      </c>
      <c r="C22698" t="s">
        <v>29790</v>
      </c>
      <c r="D22698" s="7" t="s">
        <v>29585</v>
      </c>
      <c r="E22698" s="30">
        <v>0</v>
      </c>
      <c r="F22698" s="30">
        <v>0</v>
      </c>
      <c r="G22698" s="30">
        <v>0</v>
      </c>
      <c r="H22698">
        <v>1</v>
      </c>
      <c r="I22698" t="s">
        <v>19</v>
      </c>
      <c r="J22698" t="s">
        <v>19</v>
      </c>
      <c r="K22698">
        <v>1</v>
      </c>
      <c r="L22698" t="s">
        <v>19</v>
      </c>
      <c r="M22698">
        <v>25467</v>
      </c>
      <c r="N22698" t="s">
        <v>19</v>
      </c>
      <c r="O22698">
        <v>0</v>
      </c>
    </row>
    <row r="22699" spans="1:15" ht="270" x14ac:dyDescent="0.25">
      <c r="A22699">
        <v>73692</v>
      </c>
      <c r="B22699">
        <v>4471</v>
      </c>
      <c r="C22699" t="s">
        <v>29791</v>
      </c>
      <c r="D22699" s="7" t="s">
        <v>29585</v>
      </c>
      <c r="E22699" s="30">
        <v>0</v>
      </c>
      <c r="F22699" s="30">
        <v>0</v>
      </c>
      <c r="G22699" s="30">
        <v>0</v>
      </c>
      <c r="H22699">
        <v>1</v>
      </c>
      <c r="I22699" t="s">
        <v>19</v>
      </c>
      <c r="J22699" t="s">
        <v>19</v>
      </c>
      <c r="K22699">
        <v>1</v>
      </c>
      <c r="L22699" t="s">
        <v>19</v>
      </c>
      <c r="M22699">
        <v>25467</v>
      </c>
      <c r="N22699" t="s">
        <v>19</v>
      </c>
      <c r="O22699">
        <v>0</v>
      </c>
    </row>
    <row r="22700" spans="1:15" ht="270" x14ac:dyDescent="0.25">
      <c r="A22700">
        <v>73693</v>
      </c>
      <c r="B22700">
        <v>4471</v>
      </c>
      <c r="C22700" t="s">
        <v>29792</v>
      </c>
      <c r="D22700" s="7" t="s">
        <v>29585</v>
      </c>
      <c r="E22700" s="30">
        <v>0</v>
      </c>
      <c r="F22700" s="30">
        <v>0</v>
      </c>
      <c r="G22700" s="30">
        <v>0</v>
      </c>
      <c r="H22700">
        <v>1</v>
      </c>
      <c r="I22700" t="s">
        <v>19</v>
      </c>
      <c r="J22700" t="s">
        <v>19</v>
      </c>
      <c r="K22700">
        <v>1</v>
      </c>
      <c r="L22700" t="s">
        <v>19</v>
      </c>
      <c r="M22700">
        <v>25467</v>
      </c>
      <c r="N22700" t="s">
        <v>19</v>
      </c>
      <c r="O22700">
        <v>0</v>
      </c>
    </row>
    <row r="22701" spans="1:15" ht="270" x14ac:dyDescent="0.25">
      <c r="A22701">
        <v>73694</v>
      </c>
      <c r="B22701">
        <v>4471</v>
      </c>
      <c r="C22701" t="s">
        <v>29793</v>
      </c>
      <c r="D22701" s="7" t="s">
        <v>29585</v>
      </c>
      <c r="E22701" s="30">
        <v>0</v>
      </c>
      <c r="F22701" s="30">
        <v>0</v>
      </c>
      <c r="G22701" s="30">
        <v>0</v>
      </c>
      <c r="H22701">
        <v>1</v>
      </c>
      <c r="I22701" t="s">
        <v>19</v>
      </c>
      <c r="J22701" t="s">
        <v>19</v>
      </c>
      <c r="K22701">
        <v>1</v>
      </c>
      <c r="L22701" t="s">
        <v>19</v>
      </c>
      <c r="M22701">
        <v>25467</v>
      </c>
      <c r="N22701" t="s">
        <v>19</v>
      </c>
      <c r="O22701">
        <v>0</v>
      </c>
    </row>
    <row r="22702" spans="1:15" ht="270" x14ac:dyDescent="0.25">
      <c r="A22702">
        <v>73695</v>
      </c>
      <c r="B22702">
        <v>4471</v>
      </c>
      <c r="C22702" t="s">
        <v>29794</v>
      </c>
      <c r="D22702" s="7" t="s">
        <v>29585</v>
      </c>
      <c r="E22702" s="30">
        <v>0</v>
      </c>
      <c r="F22702" s="30">
        <v>0</v>
      </c>
      <c r="G22702" s="30">
        <v>0</v>
      </c>
      <c r="H22702">
        <v>1</v>
      </c>
      <c r="I22702" t="s">
        <v>19</v>
      </c>
      <c r="J22702" t="s">
        <v>19</v>
      </c>
      <c r="K22702">
        <v>1</v>
      </c>
      <c r="L22702" t="s">
        <v>19</v>
      </c>
      <c r="M22702">
        <v>25467</v>
      </c>
      <c r="N22702" t="s">
        <v>19</v>
      </c>
      <c r="O22702">
        <v>0</v>
      </c>
    </row>
    <row r="22703" spans="1:15" ht="270" x14ac:dyDescent="0.25">
      <c r="A22703">
        <v>73696</v>
      </c>
      <c r="B22703">
        <v>4471</v>
      </c>
      <c r="C22703" t="s">
        <v>29795</v>
      </c>
      <c r="D22703" s="7" t="s">
        <v>29585</v>
      </c>
      <c r="E22703" s="30">
        <v>0</v>
      </c>
      <c r="F22703" s="30">
        <v>0</v>
      </c>
      <c r="G22703" s="30">
        <v>0</v>
      </c>
      <c r="H22703">
        <v>1</v>
      </c>
      <c r="I22703" t="s">
        <v>19</v>
      </c>
      <c r="J22703" t="s">
        <v>19</v>
      </c>
      <c r="K22703">
        <v>1</v>
      </c>
      <c r="L22703" t="s">
        <v>19</v>
      </c>
      <c r="M22703">
        <v>25467</v>
      </c>
      <c r="N22703" t="s">
        <v>19</v>
      </c>
      <c r="O22703">
        <v>0</v>
      </c>
    </row>
    <row r="22704" spans="1:15" ht="270" x14ac:dyDescent="0.25">
      <c r="A22704">
        <v>73697</v>
      </c>
      <c r="B22704">
        <v>4471</v>
      </c>
      <c r="C22704" t="s">
        <v>29796</v>
      </c>
      <c r="D22704" s="7" t="s">
        <v>29585</v>
      </c>
      <c r="E22704" s="30">
        <v>0</v>
      </c>
      <c r="F22704" s="30">
        <v>0</v>
      </c>
      <c r="G22704" s="30">
        <v>0</v>
      </c>
      <c r="H22704">
        <v>1</v>
      </c>
      <c r="I22704" t="s">
        <v>19</v>
      </c>
      <c r="J22704" t="s">
        <v>19</v>
      </c>
      <c r="K22704">
        <v>1</v>
      </c>
      <c r="L22704" t="s">
        <v>19</v>
      </c>
      <c r="M22704">
        <v>25467</v>
      </c>
      <c r="N22704" t="s">
        <v>19</v>
      </c>
      <c r="O22704">
        <v>0</v>
      </c>
    </row>
    <row r="22705" spans="1:15" ht="270" x14ac:dyDescent="0.25">
      <c r="A22705">
        <v>73698</v>
      </c>
      <c r="B22705">
        <v>4471</v>
      </c>
      <c r="C22705" t="s">
        <v>29797</v>
      </c>
      <c r="D22705" s="7" t="s">
        <v>29585</v>
      </c>
      <c r="E22705" s="30">
        <v>0</v>
      </c>
      <c r="F22705" s="30">
        <v>0</v>
      </c>
      <c r="G22705" s="30">
        <v>0</v>
      </c>
      <c r="H22705">
        <v>1</v>
      </c>
      <c r="I22705" t="s">
        <v>19</v>
      </c>
      <c r="J22705" t="s">
        <v>19</v>
      </c>
      <c r="K22705">
        <v>1</v>
      </c>
      <c r="L22705" t="s">
        <v>19</v>
      </c>
      <c r="M22705">
        <v>25467</v>
      </c>
      <c r="N22705" t="s">
        <v>19</v>
      </c>
      <c r="O22705">
        <v>0</v>
      </c>
    </row>
    <row r="22706" spans="1:15" ht="270" x14ac:dyDescent="0.25">
      <c r="A22706">
        <v>73699</v>
      </c>
      <c r="B22706">
        <v>4471</v>
      </c>
      <c r="C22706" t="s">
        <v>29798</v>
      </c>
      <c r="D22706" s="7" t="s">
        <v>29585</v>
      </c>
      <c r="E22706" s="30">
        <v>0</v>
      </c>
      <c r="F22706" s="30">
        <v>0</v>
      </c>
      <c r="G22706" s="30">
        <v>0</v>
      </c>
      <c r="H22706">
        <v>1</v>
      </c>
      <c r="I22706" t="s">
        <v>19</v>
      </c>
      <c r="J22706" t="s">
        <v>19</v>
      </c>
      <c r="K22706">
        <v>1</v>
      </c>
      <c r="L22706" t="s">
        <v>19</v>
      </c>
      <c r="M22706">
        <v>25467</v>
      </c>
      <c r="N22706" t="s">
        <v>19</v>
      </c>
      <c r="O22706">
        <v>0</v>
      </c>
    </row>
    <row r="22707" spans="1:15" ht="270" x14ac:dyDescent="0.25">
      <c r="A22707">
        <v>73700</v>
      </c>
      <c r="B22707">
        <v>4471</v>
      </c>
      <c r="C22707" t="s">
        <v>29799</v>
      </c>
      <c r="D22707" s="7" t="s">
        <v>29585</v>
      </c>
      <c r="E22707" s="30">
        <v>0</v>
      </c>
      <c r="F22707" s="30">
        <v>0</v>
      </c>
      <c r="G22707" s="30">
        <v>0</v>
      </c>
      <c r="H22707">
        <v>1</v>
      </c>
      <c r="I22707" t="s">
        <v>19</v>
      </c>
      <c r="J22707" t="s">
        <v>19</v>
      </c>
      <c r="K22707">
        <v>1</v>
      </c>
      <c r="L22707" t="s">
        <v>19</v>
      </c>
      <c r="M22707">
        <v>25467</v>
      </c>
      <c r="N22707" t="s">
        <v>19</v>
      </c>
      <c r="O22707">
        <v>0</v>
      </c>
    </row>
    <row r="22708" spans="1:15" ht="270" x14ac:dyDescent="0.25">
      <c r="A22708">
        <v>73701</v>
      </c>
      <c r="B22708">
        <v>4471</v>
      </c>
      <c r="C22708" t="s">
        <v>29800</v>
      </c>
      <c r="D22708" s="7" t="s">
        <v>29585</v>
      </c>
      <c r="E22708" s="30">
        <v>0</v>
      </c>
      <c r="F22708" s="30">
        <v>0</v>
      </c>
      <c r="G22708" s="30">
        <v>0</v>
      </c>
      <c r="H22708">
        <v>1</v>
      </c>
      <c r="I22708" t="s">
        <v>19</v>
      </c>
      <c r="J22708" t="s">
        <v>19</v>
      </c>
      <c r="K22708">
        <v>1</v>
      </c>
      <c r="L22708" t="s">
        <v>19</v>
      </c>
      <c r="M22708">
        <v>25467</v>
      </c>
      <c r="N22708" t="s">
        <v>19</v>
      </c>
      <c r="O22708">
        <v>0</v>
      </c>
    </row>
    <row r="22709" spans="1:15" ht="270" x14ac:dyDescent="0.25">
      <c r="A22709">
        <v>73702</v>
      </c>
      <c r="B22709">
        <v>4471</v>
      </c>
      <c r="C22709" t="s">
        <v>29801</v>
      </c>
      <c r="D22709" s="7" t="s">
        <v>29585</v>
      </c>
      <c r="E22709" s="30">
        <v>0</v>
      </c>
      <c r="F22709" s="30">
        <v>0</v>
      </c>
      <c r="G22709" s="30">
        <v>0</v>
      </c>
      <c r="H22709">
        <v>1</v>
      </c>
      <c r="I22709" t="s">
        <v>19</v>
      </c>
      <c r="J22709" t="s">
        <v>19</v>
      </c>
      <c r="K22709">
        <v>1</v>
      </c>
      <c r="L22709" t="s">
        <v>19</v>
      </c>
      <c r="M22709">
        <v>25467</v>
      </c>
      <c r="N22709" t="s">
        <v>19</v>
      </c>
      <c r="O22709">
        <v>0</v>
      </c>
    </row>
    <row r="22710" spans="1:15" ht="270" x14ac:dyDescent="0.25">
      <c r="A22710">
        <v>73703</v>
      </c>
      <c r="B22710">
        <v>4471</v>
      </c>
      <c r="C22710" t="s">
        <v>29802</v>
      </c>
      <c r="D22710" s="7" t="s">
        <v>29585</v>
      </c>
      <c r="E22710" s="30">
        <v>0</v>
      </c>
      <c r="F22710" s="30">
        <v>0</v>
      </c>
      <c r="G22710" s="30">
        <v>0</v>
      </c>
      <c r="H22710">
        <v>1</v>
      </c>
      <c r="I22710" t="s">
        <v>19</v>
      </c>
      <c r="J22710" t="s">
        <v>19</v>
      </c>
      <c r="K22710">
        <v>1</v>
      </c>
      <c r="L22710" t="s">
        <v>19</v>
      </c>
      <c r="M22710">
        <v>25467</v>
      </c>
      <c r="N22710" t="s">
        <v>19</v>
      </c>
      <c r="O22710">
        <v>0</v>
      </c>
    </row>
    <row r="22711" spans="1:15" ht="270" x14ac:dyDescent="0.25">
      <c r="A22711">
        <v>73704</v>
      </c>
      <c r="B22711">
        <v>4471</v>
      </c>
      <c r="C22711" t="s">
        <v>29803</v>
      </c>
      <c r="D22711" s="7" t="s">
        <v>29585</v>
      </c>
      <c r="E22711" s="30">
        <v>0</v>
      </c>
      <c r="F22711" s="30">
        <v>0</v>
      </c>
      <c r="G22711" s="30">
        <v>0</v>
      </c>
      <c r="H22711">
        <v>1</v>
      </c>
      <c r="I22711" t="s">
        <v>19</v>
      </c>
      <c r="J22711" t="s">
        <v>19</v>
      </c>
      <c r="K22711">
        <v>1</v>
      </c>
      <c r="L22711" t="s">
        <v>19</v>
      </c>
      <c r="M22711">
        <v>25467</v>
      </c>
      <c r="N22711" t="s">
        <v>19</v>
      </c>
      <c r="O22711">
        <v>0</v>
      </c>
    </row>
    <row r="22712" spans="1:15" ht="270" x14ac:dyDescent="0.25">
      <c r="A22712">
        <v>73705</v>
      </c>
      <c r="B22712">
        <v>4471</v>
      </c>
      <c r="C22712" t="s">
        <v>29804</v>
      </c>
      <c r="D22712" s="7" t="s">
        <v>29585</v>
      </c>
      <c r="E22712" s="30">
        <v>0</v>
      </c>
      <c r="F22712" s="30">
        <v>0</v>
      </c>
      <c r="G22712" s="30">
        <v>0</v>
      </c>
      <c r="H22712">
        <v>1</v>
      </c>
      <c r="I22712" t="s">
        <v>19</v>
      </c>
      <c r="J22712" t="s">
        <v>19</v>
      </c>
      <c r="K22712">
        <v>1</v>
      </c>
      <c r="L22712" t="s">
        <v>19</v>
      </c>
      <c r="M22712">
        <v>25467</v>
      </c>
      <c r="N22712" t="s">
        <v>19</v>
      </c>
      <c r="O22712">
        <v>0</v>
      </c>
    </row>
    <row r="22713" spans="1:15" ht="270" x14ac:dyDescent="0.25">
      <c r="A22713">
        <v>73706</v>
      </c>
      <c r="B22713">
        <v>4471</v>
      </c>
      <c r="C22713" t="s">
        <v>29805</v>
      </c>
      <c r="D22713" s="7" t="s">
        <v>29585</v>
      </c>
      <c r="E22713" s="30">
        <v>0</v>
      </c>
      <c r="F22713" s="30">
        <v>0</v>
      </c>
      <c r="G22713" s="30">
        <v>0</v>
      </c>
      <c r="H22713">
        <v>1</v>
      </c>
      <c r="I22713" t="s">
        <v>19</v>
      </c>
      <c r="J22713" t="s">
        <v>19</v>
      </c>
      <c r="K22713">
        <v>1</v>
      </c>
      <c r="L22713" t="s">
        <v>19</v>
      </c>
      <c r="M22713">
        <v>25467</v>
      </c>
      <c r="N22713" t="s">
        <v>19</v>
      </c>
      <c r="O22713">
        <v>0</v>
      </c>
    </row>
    <row r="22714" spans="1:15" ht="270" x14ac:dyDescent="0.25">
      <c r="A22714">
        <v>73707</v>
      </c>
      <c r="B22714">
        <v>4471</v>
      </c>
      <c r="C22714" t="s">
        <v>29806</v>
      </c>
      <c r="D22714" s="7" t="s">
        <v>29585</v>
      </c>
      <c r="E22714" s="30">
        <v>0</v>
      </c>
      <c r="F22714" s="30">
        <v>0</v>
      </c>
      <c r="G22714" s="30">
        <v>0</v>
      </c>
      <c r="H22714">
        <v>1</v>
      </c>
      <c r="I22714" t="s">
        <v>19</v>
      </c>
      <c r="J22714" t="s">
        <v>19</v>
      </c>
      <c r="K22714">
        <v>1</v>
      </c>
      <c r="L22714" t="s">
        <v>19</v>
      </c>
      <c r="M22714">
        <v>25467</v>
      </c>
      <c r="N22714" t="s">
        <v>19</v>
      </c>
      <c r="O22714">
        <v>0</v>
      </c>
    </row>
    <row r="22715" spans="1:15" ht="270" x14ac:dyDescent="0.25">
      <c r="A22715">
        <v>73708</v>
      </c>
      <c r="B22715">
        <v>4471</v>
      </c>
      <c r="C22715" t="s">
        <v>29807</v>
      </c>
      <c r="D22715" s="7" t="s">
        <v>29585</v>
      </c>
      <c r="E22715" s="30">
        <v>0</v>
      </c>
      <c r="F22715" s="30">
        <v>0</v>
      </c>
      <c r="G22715" s="30">
        <v>0</v>
      </c>
      <c r="H22715">
        <v>1</v>
      </c>
      <c r="I22715" t="s">
        <v>19</v>
      </c>
      <c r="J22715" t="s">
        <v>19</v>
      </c>
      <c r="K22715">
        <v>1</v>
      </c>
      <c r="L22715" t="s">
        <v>19</v>
      </c>
      <c r="M22715">
        <v>25467</v>
      </c>
      <c r="N22715" t="s">
        <v>19</v>
      </c>
      <c r="O22715">
        <v>0</v>
      </c>
    </row>
    <row r="22716" spans="1:15" ht="270" x14ac:dyDescent="0.25">
      <c r="A22716">
        <v>73709</v>
      </c>
      <c r="B22716">
        <v>4471</v>
      </c>
      <c r="C22716" t="s">
        <v>29808</v>
      </c>
      <c r="D22716" s="7" t="s">
        <v>29585</v>
      </c>
      <c r="E22716" s="30">
        <v>0</v>
      </c>
      <c r="F22716" s="30">
        <v>0</v>
      </c>
      <c r="G22716" s="30">
        <v>0</v>
      </c>
      <c r="H22716">
        <v>1</v>
      </c>
      <c r="I22716" t="s">
        <v>19</v>
      </c>
      <c r="J22716" t="s">
        <v>19</v>
      </c>
      <c r="K22716">
        <v>1</v>
      </c>
      <c r="L22716" t="s">
        <v>19</v>
      </c>
      <c r="M22716">
        <v>25467</v>
      </c>
      <c r="N22716" t="s">
        <v>19</v>
      </c>
      <c r="O22716">
        <v>0</v>
      </c>
    </row>
    <row r="22717" spans="1:15" ht="270" x14ac:dyDescent="0.25">
      <c r="A22717">
        <v>73710</v>
      </c>
      <c r="B22717">
        <v>4471</v>
      </c>
      <c r="C22717" t="s">
        <v>29809</v>
      </c>
      <c r="D22717" s="7" t="s">
        <v>29585</v>
      </c>
      <c r="E22717" s="30">
        <v>0</v>
      </c>
      <c r="F22717" s="30">
        <v>0</v>
      </c>
      <c r="G22717" s="30">
        <v>0</v>
      </c>
      <c r="H22717">
        <v>1</v>
      </c>
      <c r="I22717" t="s">
        <v>19</v>
      </c>
      <c r="J22717" t="s">
        <v>19</v>
      </c>
      <c r="K22717">
        <v>1</v>
      </c>
      <c r="L22717" t="s">
        <v>19</v>
      </c>
      <c r="M22717">
        <v>25467</v>
      </c>
      <c r="N22717" t="s">
        <v>19</v>
      </c>
      <c r="O22717">
        <v>0</v>
      </c>
    </row>
    <row r="22718" spans="1:15" ht="270" x14ac:dyDescent="0.25">
      <c r="A22718">
        <v>73711</v>
      </c>
      <c r="B22718">
        <v>4471</v>
      </c>
      <c r="C22718" t="s">
        <v>29810</v>
      </c>
      <c r="D22718" s="7" t="s">
        <v>29585</v>
      </c>
      <c r="E22718" s="30">
        <v>0</v>
      </c>
      <c r="F22718" s="30">
        <v>0</v>
      </c>
      <c r="G22718" s="30">
        <v>0</v>
      </c>
      <c r="H22718">
        <v>1</v>
      </c>
      <c r="I22718" t="s">
        <v>19</v>
      </c>
      <c r="J22718" t="s">
        <v>19</v>
      </c>
      <c r="K22718">
        <v>1</v>
      </c>
      <c r="L22718" t="s">
        <v>19</v>
      </c>
      <c r="M22718">
        <v>25467</v>
      </c>
      <c r="N22718" t="s">
        <v>19</v>
      </c>
      <c r="O22718">
        <v>0</v>
      </c>
    </row>
    <row r="22719" spans="1:15" ht="270" x14ac:dyDescent="0.25">
      <c r="A22719">
        <v>73712</v>
      </c>
      <c r="B22719">
        <v>4471</v>
      </c>
      <c r="C22719" t="s">
        <v>29811</v>
      </c>
      <c r="D22719" s="7" t="s">
        <v>29585</v>
      </c>
      <c r="E22719" s="30">
        <v>0</v>
      </c>
      <c r="F22719" s="30">
        <v>0</v>
      </c>
      <c r="G22719" s="30">
        <v>0</v>
      </c>
      <c r="H22719">
        <v>1</v>
      </c>
      <c r="I22719" t="s">
        <v>19</v>
      </c>
      <c r="J22719" t="s">
        <v>19</v>
      </c>
      <c r="K22719">
        <v>1</v>
      </c>
      <c r="L22719" t="s">
        <v>19</v>
      </c>
      <c r="M22719">
        <v>25467</v>
      </c>
      <c r="N22719" t="s">
        <v>19</v>
      </c>
      <c r="O22719">
        <v>0</v>
      </c>
    </row>
    <row r="22720" spans="1:15" ht="270" x14ac:dyDescent="0.25">
      <c r="A22720">
        <v>73713</v>
      </c>
      <c r="B22720">
        <v>4471</v>
      </c>
      <c r="C22720" t="s">
        <v>29812</v>
      </c>
      <c r="D22720" s="7" t="s">
        <v>29585</v>
      </c>
      <c r="E22720" s="30">
        <v>0</v>
      </c>
      <c r="F22720" s="30">
        <v>0</v>
      </c>
      <c r="G22720" s="30">
        <v>0</v>
      </c>
      <c r="H22720">
        <v>1</v>
      </c>
      <c r="I22720" t="s">
        <v>19</v>
      </c>
      <c r="J22720" t="s">
        <v>19</v>
      </c>
      <c r="K22720">
        <v>1</v>
      </c>
      <c r="L22720" t="s">
        <v>19</v>
      </c>
      <c r="M22720">
        <v>25467</v>
      </c>
      <c r="N22720" t="s">
        <v>19</v>
      </c>
      <c r="O22720">
        <v>0</v>
      </c>
    </row>
    <row r="22721" spans="1:15" ht="270" x14ac:dyDescent="0.25">
      <c r="A22721">
        <v>73714</v>
      </c>
      <c r="B22721">
        <v>4471</v>
      </c>
      <c r="C22721" t="s">
        <v>29813</v>
      </c>
      <c r="D22721" s="7" t="s">
        <v>29585</v>
      </c>
      <c r="E22721" s="30">
        <v>0</v>
      </c>
      <c r="F22721" s="30">
        <v>0</v>
      </c>
      <c r="G22721" s="30">
        <v>0</v>
      </c>
      <c r="H22721">
        <v>1</v>
      </c>
      <c r="I22721" t="s">
        <v>19</v>
      </c>
      <c r="J22721" t="s">
        <v>19</v>
      </c>
      <c r="K22721">
        <v>1</v>
      </c>
      <c r="L22721" t="s">
        <v>19</v>
      </c>
      <c r="M22721">
        <v>25467</v>
      </c>
      <c r="N22721" t="s">
        <v>19</v>
      </c>
      <c r="O22721">
        <v>0</v>
      </c>
    </row>
    <row r="22722" spans="1:15" ht="270" x14ac:dyDescent="0.25">
      <c r="A22722">
        <v>73715</v>
      </c>
      <c r="B22722">
        <v>4471</v>
      </c>
      <c r="C22722" t="s">
        <v>29814</v>
      </c>
      <c r="D22722" s="7" t="s">
        <v>29585</v>
      </c>
      <c r="E22722" s="30">
        <v>0</v>
      </c>
      <c r="F22722" s="30">
        <v>0</v>
      </c>
      <c r="G22722" s="30">
        <v>0</v>
      </c>
      <c r="H22722">
        <v>1</v>
      </c>
      <c r="I22722" t="s">
        <v>19</v>
      </c>
      <c r="J22722" t="s">
        <v>19</v>
      </c>
      <c r="K22722">
        <v>1</v>
      </c>
      <c r="L22722" t="s">
        <v>19</v>
      </c>
      <c r="M22722">
        <v>25467</v>
      </c>
      <c r="N22722" t="s">
        <v>19</v>
      </c>
      <c r="O22722">
        <v>0</v>
      </c>
    </row>
    <row r="22723" spans="1:15" ht="270" x14ac:dyDescent="0.25">
      <c r="A22723">
        <v>73716</v>
      </c>
      <c r="B22723">
        <v>4471</v>
      </c>
      <c r="C22723" t="s">
        <v>29815</v>
      </c>
      <c r="D22723" s="7" t="s">
        <v>29585</v>
      </c>
      <c r="E22723" s="30">
        <v>0</v>
      </c>
      <c r="F22723" s="30">
        <v>0</v>
      </c>
      <c r="G22723" s="30">
        <v>0</v>
      </c>
      <c r="H22723">
        <v>1</v>
      </c>
      <c r="I22723" t="s">
        <v>19</v>
      </c>
      <c r="J22723" t="s">
        <v>19</v>
      </c>
      <c r="K22723">
        <v>1</v>
      </c>
      <c r="L22723" t="s">
        <v>19</v>
      </c>
      <c r="M22723">
        <v>25467</v>
      </c>
      <c r="N22723" t="s">
        <v>19</v>
      </c>
      <c r="O22723">
        <v>0</v>
      </c>
    </row>
    <row r="22724" spans="1:15" ht="270" x14ac:dyDescent="0.25">
      <c r="A22724">
        <v>73717</v>
      </c>
      <c r="B22724">
        <v>4471</v>
      </c>
      <c r="C22724" t="s">
        <v>29816</v>
      </c>
      <c r="D22724" s="7" t="s">
        <v>29585</v>
      </c>
      <c r="E22724" s="30">
        <v>0</v>
      </c>
      <c r="F22724" s="30">
        <v>0</v>
      </c>
      <c r="G22724" s="30">
        <v>0</v>
      </c>
      <c r="H22724">
        <v>1</v>
      </c>
      <c r="I22724" t="s">
        <v>19</v>
      </c>
      <c r="J22724" t="s">
        <v>19</v>
      </c>
      <c r="K22724">
        <v>1</v>
      </c>
      <c r="L22724" t="s">
        <v>19</v>
      </c>
      <c r="M22724">
        <v>25467</v>
      </c>
      <c r="N22724" t="s">
        <v>19</v>
      </c>
      <c r="O22724">
        <v>0</v>
      </c>
    </row>
    <row r="22725" spans="1:15" ht="270" x14ac:dyDescent="0.25">
      <c r="A22725">
        <v>73718</v>
      </c>
      <c r="B22725">
        <v>4471</v>
      </c>
      <c r="C22725" t="s">
        <v>29817</v>
      </c>
      <c r="D22725" s="7" t="s">
        <v>29585</v>
      </c>
      <c r="E22725" s="30">
        <v>0</v>
      </c>
      <c r="F22725" s="30">
        <v>0</v>
      </c>
      <c r="G22725" s="30">
        <v>0</v>
      </c>
      <c r="H22725">
        <v>1</v>
      </c>
      <c r="I22725" t="s">
        <v>19</v>
      </c>
      <c r="J22725" t="s">
        <v>19</v>
      </c>
      <c r="K22725">
        <v>1</v>
      </c>
      <c r="L22725" t="s">
        <v>19</v>
      </c>
      <c r="M22725">
        <v>25467</v>
      </c>
      <c r="N22725" t="s">
        <v>19</v>
      </c>
      <c r="O22725">
        <v>0</v>
      </c>
    </row>
    <row r="22726" spans="1:15" ht="270" x14ac:dyDescent="0.25">
      <c r="A22726">
        <v>73719</v>
      </c>
      <c r="B22726">
        <v>4471</v>
      </c>
      <c r="C22726" t="s">
        <v>29818</v>
      </c>
      <c r="D22726" s="7" t="s">
        <v>29585</v>
      </c>
      <c r="E22726" s="30">
        <v>0</v>
      </c>
      <c r="F22726" s="30">
        <v>0</v>
      </c>
      <c r="G22726" s="30">
        <v>0</v>
      </c>
      <c r="H22726">
        <v>1</v>
      </c>
      <c r="I22726" t="s">
        <v>19</v>
      </c>
      <c r="J22726" t="s">
        <v>19</v>
      </c>
      <c r="K22726">
        <v>1</v>
      </c>
      <c r="L22726" t="s">
        <v>19</v>
      </c>
      <c r="M22726">
        <v>25467</v>
      </c>
      <c r="N22726" t="s">
        <v>19</v>
      </c>
      <c r="O22726">
        <v>0</v>
      </c>
    </row>
    <row r="22727" spans="1:15" ht="270" x14ac:dyDescent="0.25">
      <c r="A22727">
        <v>73720</v>
      </c>
      <c r="B22727">
        <v>4471</v>
      </c>
      <c r="C22727" t="s">
        <v>29819</v>
      </c>
      <c r="D22727" s="7" t="s">
        <v>29585</v>
      </c>
      <c r="E22727" s="30">
        <v>0</v>
      </c>
      <c r="F22727" s="30">
        <v>0</v>
      </c>
      <c r="G22727" s="30">
        <v>0</v>
      </c>
      <c r="H22727">
        <v>1</v>
      </c>
      <c r="I22727" t="s">
        <v>19</v>
      </c>
      <c r="J22727" t="s">
        <v>19</v>
      </c>
      <c r="K22727">
        <v>1</v>
      </c>
      <c r="L22727" t="s">
        <v>19</v>
      </c>
      <c r="M22727">
        <v>25467</v>
      </c>
      <c r="N22727" t="s">
        <v>19</v>
      </c>
      <c r="O22727">
        <v>0</v>
      </c>
    </row>
    <row r="22728" spans="1:15" ht="270" x14ac:dyDescent="0.25">
      <c r="A22728">
        <v>73721</v>
      </c>
      <c r="B22728">
        <v>4471</v>
      </c>
      <c r="C22728" t="s">
        <v>29820</v>
      </c>
      <c r="D22728" s="7" t="s">
        <v>29585</v>
      </c>
      <c r="E22728" s="30">
        <v>0</v>
      </c>
      <c r="F22728" s="30">
        <v>0</v>
      </c>
      <c r="G22728" s="30">
        <v>0</v>
      </c>
      <c r="H22728">
        <v>1</v>
      </c>
      <c r="I22728" t="s">
        <v>19</v>
      </c>
      <c r="J22728" t="s">
        <v>19</v>
      </c>
      <c r="K22728">
        <v>1</v>
      </c>
      <c r="L22728" t="s">
        <v>19</v>
      </c>
      <c r="M22728">
        <v>25467</v>
      </c>
      <c r="N22728" t="s">
        <v>19</v>
      </c>
      <c r="O22728">
        <v>0</v>
      </c>
    </row>
    <row r="22729" spans="1:15" ht="270" x14ac:dyDescent="0.25">
      <c r="A22729">
        <v>73722</v>
      </c>
      <c r="B22729">
        <v>4471</v>
      </c>
      <c r="C22729" t="s">
        <v>29821</v>
      </c>
      <c r="D22729" s="7" t="s">
        <v>29585</v>
      </c>
      <c r="E22729" s="30">
        <v>0</v>
      </c>
      <c r="F22729" s="30">
        <v>0</v>
      </c>
      <c r="G22729" s="30">
        <v>0</v>
      </c>
      <c r="H22729">
        <v>1</v>
      </c>
      <c r="I22729" t="s">
        <v>19</v>
      </c>
      <c r="J22729" t="s">
        <v>19</v>
      </c>
      <c r="K22729">
        <v>1</v>
      </c>
      <c r="L22729" t="s">
        <v>19</v>
      </c>
      <c r="M22729">
        <v>25467</v>
      </c>
      <c r="N22729" t="s">
        <v>19</v>
      </c>
      <c r="O22729">
        <v>0</v>
      </c>
    </row>
    <row r="22730" spans="1:15" ht="270" x14ac:dyDescent="0.25">
      <c r="A22730">
        <v>73723</v>
      </c>
      <c r="B22730">
        <v>4471</v>
      </c>
      <c r="C22730" t="s">
        <v>29822</v>
      </c>
      <c r="D22730" s="7" t="s">
        <v>29585</v>
      </c>
      <c r="E22730" s="30">
        <v>0</v>
      </c>
      <c r="F22730" s="30">
        <v>0</v>
      </c>
      <c r="G22730" s="30">
        <v>0</v>
      </c>
      <c r="H22730">
        <v>1</v>
      </c>
      <c r="I22730" t="s">
        <v>19</v>
      </c>
      <c r="J22730" t="s">
        <v>19</v>
      </c>
      <c r="K22730">
        <v>1</v>
      </c>
      <c r="L22730" t="s">
        <v>19</v>
      </c>
      <c r="M22730">
        <v>25467</v>
      </c>
      <c r="N22730" t="s">
        <v>19</v>
      </c>
      <c r="O22730">
        <v>0</v>
      </c>
    </row>
    <row r="22731" spans="1:15" ht="270" x14ac:dyDescent="0.25">
      <c r="A22731">
        <v>73724</v>
      </c>
      <c r="B22731">
        <v>4471</v>
      </c>
      <c r="C22731" t="s">
        <v>29823</v>
      </c>
      <c r="D22731" s="7" t="s">
        <v>29585</v>
      </c>
      <c r="E22731" s="30">
        <v>0</v>
      </c>
      <c r="F22731" s="30">
        <v>0</v>
      </c>
      <c r="G22731" s="30">
        <v>0</v>
      </c>
      <c r="H22731">
        <v>1</v>
      </c>
      <c r="I22731" t="s">
        <v>19</v>
      </c>
      <c r="J22731" t="s">
        <v>19</v>
      </c>
      <c r="K22731">
        <v>1</v>
      </c>
      <c r="L22731" t="s">
        <v>19</v>
      </c>
      <c r="M22731">
        <v>25467</v>
      </c>
      <c r="N22731" t="s">
        <v>19</v>
      </c>
      <c r="O22731">
        <v>0</v>
      </c>
    </row>
    <row r="22732" spans="1:15" ht="270" x14ac:dyDescent="0.25">
      <c r="A22732">
        <v>73725</v>
      </c>
      <c r="B22732">
        <v>4471</v>
      </c>
      <c r="C22732" t="s">
        <v>29824</v>
      </c>
      <c r="D22732" s="7" t="s">
        <v>29585</v>
      </c>
      <c r="E22732" s="30">
        <v>0</v>
      </c>
      <c r="F22732" s="30">
        <v>0</v>
      </c>
      <c r="G22732" s="30">
        <v>0</v>
      </c>
      <c r="H22732">
        <v>1</v>
      </c>
      <c r="I22732" t="s">
        <v>19</v>
      </c>
      <c r="J22732" t="s">
        <v>19</v>
      </c>
      <c r="K22732">
        <v>1</v>
      </c>
      <c r="L22732" t="s">
        <v>19</v>
      </c>
      <c r="M22732">
        <v>25467</v>
      </c>
      <c r="N22732" t="s">
        <v>19</v>
      </c>
      <c r="O22732">
        <v>0</v>
      </c>
    </row>
    <row r="22733" spans="1:15" ht="270" x14ac:dyDescent="0.25">
      <c r="A22733">
        <v>73726</v>
      </c>
      <c r="B22733">
        <v>4471</v>
      </c>
      <c r="C22733" t="s">
        <v>29825</v>
      </c>
      <c r="D22733" s="7" t="s">
        <v>29585</v>
      </c>
      <c r="E22733" s="30">
        <v>0</v>
      </c>
      <c r="F22733" s="30">
        <v>0</v>
      </c>
      <c r="G22733" s="30">
        <v>0</v>
      </c>
      <c r="H22733">
        <v>1</v>
      </c>
      <c r="I22733" t="s">
        <v>19</v>
      </c>
      <c r="J22733" t="s">
        <v>19</v>
      </c>
      <c r="K22733">
        <v>1</v>
      </c>
      <c r="L22733" t="s">
        <v>19</v>
      </c>
      <c r="M22733">
        <v>25467</v>
      </c>
      <c r="N22733" t="s">
        <v>19</v>
      </c>
      <c r="O22733">
        <v>0</v>
      </c>
    </row>
    <row r="22734" spans="1:15" ht="270" x14ac:dyDescent="0.25">
      <c r="A22734">
        <v>73727</v>
      </c>
      <c r="B22734">
        <v>4471</v>
      </c>
      <c r="C22734" t="s">
        <v>29826</v>
      </c>
      <c r="D22734" s="7" t="s">
        <v>29585</v>
      </c>
      <c r="E22734" s="30">
        <v>0</v>
      </c>
      <c r="F22734" s="30">
        <v>0</v>
      </c>
      <c r="G22734" s="30">
        <v>0</v>
      </c>
      <c r="H22734">
        <v>1</v>
      </c>
      <c r="I22734" t="s">
        <v>19</v>
      </c>
      <c r="J22734" t="s">
        <v>19</v>
      </c>
      <c r="K22734">
        <v>1</v>
      </c>
      <c r="L22734" t="s">
        <v>19</v>
      </c>
      <c r="M22734">
        <v>25467</v>
      </c>
      <c r="N22734" t="s">
        <v>19</v>
      </c>
      <c r="O22734">
        <v>0</v>
      </c>
    </row>
    <row r="22735" spans="1:15" ht="270" x14ac:dyDescent="0.25">
      <c r="A22735">
        <v>73728</v>
      </c>
      <c r="B22735">
        <v>4471</v>
      </c>
      <c r="C22735" t="s">
        <v>29827</v>
      </c>
      <c r="D22735" s="7" t="s">
        <v>29585</v>
      </c>
      <c r="E22735" s="30">
        <v>0</v>
      </c>
      <c r="F22735" s="30">
        <v>0</v>
      </c>
      <c r="G22735" s="30">
        <v>0</v>
      </c>
      <c r="H22735">
        <v>1</v>
      </c>
      <c r="I22735" t="s">
        <v>19</v>
      </c>
      <c r="J22735" t="s">
        <v>19</v>
      </c>
      <c r="K22735">
        <v>1</v>
      </c>
      <c r="L22735" t="s">
        <v>19</v>
      </c>
      <c r="M22735">
        <v>25467</v>
      </c>
      <c r="N22735" t="s">
        <v>19</v>
      </c>
      <c r="O22735">
        <v>0</v>
      </c>
    </row>
    <row r="22736" spans="1:15" ht="270" x14ac:dyDescent="0.25">
      <c r="A22736">
        <v>73729</v>
      </c>
      <c r="B22736">
        <v>4471</v>
      </c>
      <c r="C22736" t="s">
        <v>29828</v>
      </c>
      <c r="D22736" s="7" t="s">
        <v>29585</v>
      </c>
      <c r="E22736" s="30">
        <v>0</v>
      </c>
      <c r="F22736" s="30">
        <v>0</v>
      </c>
      <c r="G22736" s="30">
        <v>0</v>
      </c>
      <c r="H22736">
        <v>1</v>
      </c>
      <c r="I22736" t="s">
        <v>19</v>
      </c>
      <c r="J22736" t="s">
        <v>19</v>
      </c>
      <c r="K22736">
        <v>1</v>
      </c>
      <c r="L22736" t="s">
        <v>19</v>
      </c>
      <c r="M22736">
        <v>25467</v>
      </c>
      <c r="N22736" t="s">
        <v>19</v>
      </c>
      <c r="O22736">
        <v>0</v>
      </c>
    </row>
    <row r="22737" spans="1:15" ht="270" x14ac:dyDescent="0.25">
      <c r="A22737">
        <v>73730</v>
      </c>
      <c r="B22737">
        <v>4471</v>
      </c>
      <c r="C22737" t="s">
        <v>29829</v>
      </c>
      <c r="D22737" s="7" t="s">
        <v>29585</v>
      </c>
      <c r="E22737" s="30">
        <v>0</v>
      </c>
      <c r="F22737" s="30">
        <v>0</v>
      </c>
      <c r="G22737" s="30">
        <v>0</v>
      </c>
      <c r="H22737">
        <v>1</v>
      </c>
      <c r="I22737" t="s">
        <v>19</v>
      </c>
      <c r="J22737" t="s">
        <v>19</v>
      </c>
      <c r="K22737">
        <v>1</v>
      </c>
      <c r="L22737" t="s">
        <v>19</v>
      </c>
      <c r="M22737">
        <v>25468</v>
      </c>
      <c r="N22737" t="s">
        <v>19</v>
      </c>
      <c r="O22737">
        <v>0</v>
      </c>
    </row>
    <row r="22738" spans="1:15" ht="270" x14ac:dyDescent="0.25">
      <c r="A22738">
        <v>73731</v>
      </c>
      <c r="B22738">
        <v>4471</v>
      </c>
      <c r="C22738" t="s">
        <v>29830</v>
      </c>
      <c r="D22738" s="7" t="s">
        <v>29585</v>
      </c>
      <c r="E22738" s="30">
        <v>0</v>
      </c>
      <c r="F22738" s="30">
        <v>0</v>
      </c>
      <c r="G22738" s="30">
        <v>0</v>
      </c>
      <c r="H22738">
        <v>1</v>
      </c>
      <c r="I22738" t="s">
        <v>19</v>
      </c>
      <c r="J22738" t="s">
        <v>19</v>
      </c>
      <c r="K22738">
        <v>1</v>
      </c>
      <c r="L22738" t="s">
        <v>19</v>
      </c>
      <c r="M22738">
        <v>25468</v>
      </c>
      <c r="N22738" t="s">
        <v>19</v>
      </c>
      <c r="O22738">
        <v>0</v>
      </c>
    </row>
    <row r="22739" spans="1:15" ht="270" x14ac:dyDescent="0.25">
      <c r="A22739">
        <v>73732</v>
      </c>
      <c r="B22739">
        <v>4471</v>
      </c>
      <c r="C22739" t="s">
        <v>29831</v>
      </c>
      <c r="D22739" s="7" t="s">
        <v>29585</v>
      </c>
      <c r="E22739" s="30">
        <v>0</v>
      </c>
      <c r="F22739" s="30">
        <v>0</v>
      </c>
      <c r="G22739" s="30">
        <v>0</v>
      </c>
      <c r="H22739">
        <v>1</v>
      </c>
      <c r="I22739" t="s">
        <v>19</v>
      </c>
      <c r="J22739" t="s">
        <v>19</v>
      </c>
      <c r="K22739">
        <v>1</v>
      </c>
      <c r="L22739" t="s">
        <v>19</v>
      </c>
      <c r="M22739">
        <v>25468</v>
      </c>
      <c r="N22739" t="s">
        <v>19</v>
      </c>
      <c r="O22739">
        <v>0</v>
      </c>
    </row>
    <row r="22740" spans="1:15" ht="270" x14ac:dyDescent="0.25">
      <c r="A22740">
        <v>73733</v>
      </c>
      <c r="B22740">
        <v>4471</v>
      </c>
      <c r="C22740" t="s">
        <v>29832</v>
      </c>
      <c r="D22740" s="7" t="s">
        <v>29585</v>
      </c>
      <c r="E22740" s="30">
        <v>0</v>
      </c>
      <c r="F22740" s="30">
        <v>0</v>
      </c>
      <c r="G22740" s="30">
        <v>0</v>
      </c>
      <c r="H22740">
        <v>1</v>
      </c>
      <c r="I22740" t="s">
        <v>19</v>
      </c>
      <c r="J22740" t="s">
        <v>19</v>
      </c>
      <c r="K22740">
        <v>1</v>
      </c>
      <c r="L22740" t="s">
        <v>19</v>
      </c>
      <c r="M22740">
        <v>25468</v>
      </c>
      <c r="N22740" t="s">
        <v>19</v>
      </c>
      <c r="O22740">
        <v>0</v>
      </c>
    </row>
    <row r="22741" spans="1:15" ht="270" x14ac:dyDescent="0.25">
      <c r="A22741">
        <v>73734</v>
      </c>
      <c r="B22741">
        <v>4471</v>
      </c>
      <c r="C22741" t="s">
        <v>29833</v>
      </c>
      <c r="D22741" s="7" t="s">
        <v>29585</v>
      </c>
      <c r="E22741" s="30">
        <v>0</v>
      </c>
      <c r="F22741" s="30">
        <v>0</v>
      </c>
      <c r="G22741" s="30">
        <v>0</v>
      </c>
      <c r="H22741">
        <v>1</v>
      </c>
      <c r="I22741" t="s">
        <v>19</v>
      </c>
      <c r="J22741" t="s">
        <v>19</v>
      </c>
      <c r="K22741">
        <v>1</v>
      </c>
      <c r="L22741" t="s">
        <v>19</v>
      </c>
      <c r="M22741">
        <v>25468</v>
      </c>
      <c r="N22741" t="s">
        <v>19</v>
      </c>
      <c r="O22741">
        <v>0</v>
      </c>
    </row>
    <row r="22742" spans="1:15" ht="270" x14ac:dyDescent="0.25">
      <c r="A22742">
        <v>73735</v>
      </c>
      <c r="B22742">
        <v>4471</v>
      </c>
      <c r="C22742" t="s">
        <v>29834</v>
      </c>
      <c r="D22742" s="7" t="s">
        <v>29585</v>
      </c>
      <c r="E22742" s="30">
        <v>0</v>
      </c>
      <c r="F22742" s="30">
        <v>0</v>
      </c>
      <c r="G22742" s="30">
        <v>0</v>
      </c>
      <c r="H22742">
        <v>1</v>
      </c>
      <c r="I22742" t="s">
        <v>19</v>
      </c>
      <c r="J22742" t="s">
        <v>19</v>
      </c>
      <c r="K22742">
        <v>1</v>
      </c>
      <c r="L22742" t="s">
        <v>19</v>
      </c>
      <c r="M22742">
        <v>25468</v>
      </c>
      <c r="N22742" t="s">
        <v>19</v>
      </c>
      <c r="O22742">
        <v>0</v>
      </c>
    </row>
    <row r="22743" spans="1:15" ht="270" x14ac:dyDescent="0.25">
      <c r="A22743">
        <v>73736</v>
      </c>
      <c r="B22743">
        <v>4471</v>
      </c>
      <c r="C22743" t="s">
        <v>29835</v>
      </c>
      <c r="D22743" s="7" t="s">
        <v>29585</v>
      </c>
      <c r="E22743" s="30">
        <v>0</v>
      </c>
      <c r="F22743" s="30">
        <v>0</v>
      </c>
      <c r="G22743" s="30">
        <v>0</v>
      </c>
      <c r="H22743">
        <v>1</v>
      </c>
      <c r="I22743" t="s">
        <v>19</v>
      </c>
      <c r="J22743" t="s">
        <v>19</v>
      </c>
      <c r="K22743">
        <v>1</v>
      </c>
      <c r="L22743" t="s">
        <v>19</v>
      </c>
      <c r="M22743">
        <v>25468</v>
      </c>
      <c r="N22743" t="s">
        <v>19</v>
      </c>
      <c r="O22743">
        <v>0</v>
      </c>
    </row>
    <row r="22744" spans="1:15" ht="270" x14ac:dyDescent="0.25">
      <c r="A22744">
        <v>73737</v>
      </c>
      <c r="B22744">
        <v>4471</v>
      </c>
      <c r="C22744" t="s">
        <v>29836</v>
      </c>
      <c r="D22744" s="7" t="s">
        <v>29585</v>
      </c>
      <c r="E22744" s="30">
        <v>0</v>
      </c>
      <c r="F22744" s="30">
        <v>0</v>
      </c>
      <c r="G22744" s="30">
        <v>0</v>
      </c>
      <c r="H22744">
        <v>1</v>
      </c>
      <c r="I22744" t="s">
        <v>19</v>
      </c>
      <c r="J22744" t="s">
        <v>19</v>
      </c>
      <c r="K22744">
        <v>1</v>
      </c>
      <c r="L22744" t="s">
        <v>19</v>
      </c>
      <c r="M22744">
        <v>25468</v>
      </c>
      <c r="N22744" t="s">
        <v>19</v>
      </c>
      <c r="O22744">
        <v>0</v>
      </c>
    </row>
    <row r="22745" spans="1:15" ht="270" x14ac:dyDescent="0.25">
      <c r="A22745">
        <v>73738</v>
      </c>
      <c r="B22745">
        <v>4471</v>
      </c>
      <c r="C22745" t="s">
        <v>29837</v>
      </c>
      <c r="D22745" s="7" t="s">
        <v>29585</v>
      </c>
      <c r="E22745" s="30">
        <v>0</v>
      </c>
      <c r="F22745" s="30">
        <v>0</v>
      </c>
      <c r="G22745" s="30">
        <v>0</v>
      </c>
      <c r="H22745">
        <v>1</v>
      </c>
      <c r="I22745" t="s">
        <v>19</v>
      </c>
      <c r="J22745" t="s">
        <v>19</v>
      </c>
      <c r="K22745">
        <v>1</v>
      </c>
      <c r="L22745" t="s">
        <v>19</v>
      </c>
      <c r="M22745">
        <v>25467</v>
      </c>
      <c r="N22745" t="s">
        <v>19</v>
      </c>
      <c r="O22745">
        <v>0</v>
      </c>
    </row>
    <row r="22746" spans="1:15" ht="270" x14ac:dyDescent="0.25">
      <c r="A22746">
        <v>73739</v>
      </c>
      <c r="B22746">
        <v>4471</v>
      </c>
      <c r="C22746" t="s">
        <v>29838</v>
      </c>
      <c r="D22746" s="7" t="s">
        <v>29585</v>
      </c>
      <c r="E22746" s="30">
        <v>0</v>
      </c>
      <c r="F22746" s="30">
        <v>0</v>
      </c>
      <c r="G22746" s="30">
        <v>0</v>
      </c>
      <c r="H22746">
        <v>1</v>
      </c>
      <c r="I22746" t="s">
        <v>19</v>
      </c>
      <c r="J22746" t="s">
        <v>19</v>
      </c>
      <c r="K22746">
        <v>1</v>
      </c>
      <c r="L22746" t="s">
        <v>19</v>
      </c>
      <c r="M22746">
        <v>25467</v>
      </c>
      <c r="N22746" t="s">
        <v>19</v>
      </c>
      <c r="O22746">
        <v>0</v>
      </c>
    </row>
    <row r="22747" spans="1:15" ht="270" x14ac:dyDescent="0.25">
      <c r="A22747">
        <v>73740</v>
      </c>
      <c r="B22747">
        <v>4471</v>
      </c>
      <c r="C22747" t="s">
        <v>29839</v>
      </c>
      <c r="D22747" s="7" t="s">
        <v>29585</v>
      </c>
      <c r="E22747" s="30">
        <v>0</v>
      </c>
      <c r="F22747" s="30">
        <v>0</v>
      </c>
      <c r="G22747" s="30">
        <v>0</v>
      </c>
      <c r="H22747">
        <v>1</v>
      </c>
      <c r="I22747" t="s">
        <v>19</v>
      </c>
      <c r="J22747" t="s">
        <v>19</v>
      </c>
      <c r="K22747">
        <v>1</v>
      </c>
      <c r="L22747" t="s">
        <v>19</v>
      </c>
      <c r="M22747">
        <v>25467</v>
      </c>
      <c r="N22747" t="s">
        <v>19</v>
      </c>
      <c r="O22747">
        <v>0</v>
      </c>
    </row>
    <row r="22748" spans="1:15" ht="270" x14ac:dyDescent="0.25">
      <c r="A22748">
        <v>73741</v>
      </c>
      <c r="B22748">
        <v>4471</v>
      </c>
      <c r="C22748" t="s">
        <v>29840</v>
      </c>
      <c r="D22748" s="7" t="s">
        <v>29585</v>
      </c>
      <c r="E22748" s="30">
        <v>0</v>
      </c>
      <c r="F22748" s="30">
        <v>0</v>
      </c>
      <c r="G22748" s="30">
        <v>0</v>
      </c>
      <c r="H22748">
        <v>1</v>
      </c>
      <c r="I22748" t="s">
        <v>19</v>
      </c>
      <c r="J22748" t="s">
        <v>19</v>
      </c>
      <c r="K22748">
        <v>1</v>
      </c>
      <c r="L22748" t="s">
        <v>19</v>
      </c>
      <c r="M22748">
        <v>25467</v>
      </c>
      <c r="N22748" t="s">
        <v>19</v>
      </c>
      <c r="O22748">
        <v>0</v>
      </c>
    </row>
    <row r="22749" spans="1:15" ht="270" x14ac:dyDescent="0.25">
      <c r="A22749">
        <v>73742</v>
      </c>
      <c r="B22749">
        <v>4471</v>
      </c>
      <c r="C22749" t="s">
        <v>29841</v>
      </c>
      <c r="D22749" s="7" t="s">
        <v>29585</v>
      </c>
      <c r="E22749" s="30">
        <v>0</v>
      </c>
      <c r="F22749" s="30">
        <v>0</v>
      </c>
      <c r="G22749" s="30">
        <v>0</v>
      </c>
      <c r="H22749">
        <v>1</v>
      </c>
      <c r="I22749" t="s">
        <v>19</v>
      </c>
      <c r="J22749" t="s">
        <v>19</v>
      </c>
      <c r="K22749">
        <v>1</v>
      </c>
      <c r="L22749" t="s">
        <v>19</v>
      </c>
      <c r="M22749">
        <v>25467</v>
      </c>
      <c r="N22749" t="s">
        <v>19</v>
      </c>
      <c r="O22749">
        <v>0</v>
      </c>
    </row>
    <row r="22750" spans="1:15" ht="270" x14ac:dyDescent="0.25">
      <c r="A22750">
        <v>73743</v>
      </c>
      <c r="B22750">
        <v>4471</v>
      </c>
      <c r="C22750" t="s">
        <v>29842</v>
      </c>
      <c r="D22750" s="7" t="s">
        <v>29585</v>
      </c>
      <c r="E22750" s="30">
        <v>0</v>
      </c>
      <c r="F22750" s="30">
        <v>0</v>
      </c>
      <c r="G22750" s="30">
        <v>0</v>
      </c>
      <c r="H22750">
        <v>1</v>
      </c>
      <c r="I22750" t="s">
        <v>19</v>
      </c>
      <c r="J22750" t="s">
        <v>19</v>
      </c>
      <c r="K22750">
        <v>1</v>
      </c>
      <c r="L22750" t="s">
        <v>19</v>
      </c>
      <c r="M22750">
        <v>25467</v>
      </c>
      <c r="N22750" t="s">
        <v>19</v>
      </c>
      <c r="O22750">
        <v>0</v>
      </c>
    </row>
    <row r="22751" spans="1:15" ht="255" x14ac:dyDescent="0.25">
      <c r="A22751">
        <v>73787</v>
      </c>
      <c r="B22751">
        <v>485</v>
      </c>
      <c r="C22751" t="s">
        <v>29843</v>
      </c>
      <c r="D22751" s="7" t="s">
        <v>29844</v>
      </c>
      <c r="E22751">
        <v>1260000000</v>
      </c>
      <c r="F22751">
        <v>15500000</v>
      </c>
      <c r="G22751">
        <v>2900</v>
      </c>
      <c r="H22751">
        <v>1</v>
      </c>
      <c r="I22751">
        <v>2</v>
      </c>
      <c r="J22751">
        <v>4199400000</v>
      </c>
      <c r="K22751">
        <v>1</v>
      </c>
      <c r="L22751">
        <v>3484</v>
      </c>
      <c r="M22751" t="s">
        <v>19</v>
      </c>
      <c r="N22751">
        <v>20076</v>
      </c>
      <c r="O22751">
        <v>25604</v>
      </c>
    </row>
    <row r="22752" spans="1:15" x14ac:dyDescent="0.25">
      <c r="A22752">
        <v>73789</v>
      </c>
      <c r="B22752">
        <v>420</v>
      </c>
      <c r="C22752" t="s">
        <v>29845</v>
      </c>
      <c r="D22752" t="s">
        <v>29846</v>
      </c>
      <c r="E22752">
        <v>1650000</v>
      </c>
      <c r="F22752">
        <v>47000</v>
      </c>
      <c r="G22752">
        <v>375</v>
      </c>
      <c r="H22752">
        <v>1</v>
      </c>
      <c r="I22752">
        <v>4</v>
      </c>
      <c r="J22752">
        <v>800000</v>
      </c>
      <c r="K22752">
        <v>1</v>
      </c>
      <c r="L22752">
        <v>3481</v>
      </c>
      <c r="M22752" t="s">
        <v>19</v>
      </c>
      <c r="N22752">
        <v>20063</v>
      </c>
      <c r="O22752">
        <v>25606</v>
      </c>
    </row>
    <row r="22753" spans="1:15" ht="225" x14ac:dyDescent="0.25">
      <c r="A22753">
        <v>73790</v>
      </c>
      <c r="B22753">
        <v>485</v>
      </c>
      <c r="C22753" t="s">
        <v>29847</v>
      </c>
      <c r="D22753" s="7" t="s">
        <v>29848</v>
      </c>
      <c r="E22753">
        <v>1290000000</v>
      </c>
      <c r="F22753">
        <v>18500000</v>
      </c>
      <c r="G22753">
        <v>2175</v>
      </c>
      <c r="H22753">
        <v>1</v>
      </c>
      <c r="I22753">
        <v>4</v>
      </c>
      <c r="J22753">
        <v>4333400000</v>
      </c>
      <c r="K22753">
        <v>1</v>
      </c>
      <c r="L22753">
        <v>3484</v>
      </c>
      <c r="M22753" t="s">
        <v>19</v>
      </c>
      <c r="N22753">
        <v>20061</v>
      </c>
      <c r="O22753">
        <v>25601</v>
      </c>
    </row>
    <row r="22754" spans="1:15" ht="270" x14ac:dyDescent="0.25">
      <c r="A22754">
        <v>73792</v>
      </c>
      <c r="B22754">
        <v>485</v>
      </c>
      <c r="C22754" t="s">
        <v>29849</v>
      </c>
      <c r="D22754" s="7" t="s">
        <v>29850</v>
      </c>
      <c r="E22754">
        <v>1250000000</v>
      </c>
      <c r="F22754">
        <v>17550000</v>
      </c>
      <c r="G22754">
        <v>2550</v>
      </c>
      <c r="H22754">
        <v>1</v>
      </c>
      <c r="I22754">
        <v>8</v>
      </c>
      <c r="J22754">
        <v>4219100000</v>
      </c>
      <c r="K22754">
        <v>1</v>
      </c>
      <c r="L22754">
        <v>3484</v>
      </c>
      <c r="M22754" t="s">
        <v>19</v>
      </c>
      <c r="N22754">
        <v>20072</v>
      </c>
      <c r="O22754">
        <v>25602</v>
      </c>
    </row>
    <row r="22755" spans="1:15" ht="240" x14ac:dyDescent="0.25">
      <c r="A22755">
        <v>73793</v>
      </c>
      <c r="B22755">
        <v>485</v>
      </c>
      <c r="C22755" t="s">
        <v>29851</v>
      </c>
      <c r="D22755" s="7" t="s">
        <v>29852</v>
      </c>
      <c r="E22755">
        <v>1270000000</v>
      </c>
      <c r="F22755">
        <v>16250000</v>
      </c>
      <c r="G22755">
        <v>2750</v>
      </c>
      <c r="H22755">
        <v>1</v>
      </c>
      <c r="I22755">
        <v>1</v>
      </c>
      <c r="J22755">
        <v>4318900000</v>
      </c>
      <c r="K22755">
        <v>1</v>
      </c>
      <c r="L22755">
        <v>3484</v>
      </c>
      <c r="M22755" t="s">
        <v>19</v>
      </c>
      <c r="N22755">
        <v>20068</v>
      </c>
      <c r="O22755">
        <v>25603</v>
      </c>
    </row>
    <row r="22756" spans="1:15" x14ac:dyDescent="0.25">
      <c r="A22756">
        <v>73794</v>
      </c>
      <c r="B22756">
        <v>420</v>
      </c>
      <c r="C22756" t="s">
        <v>29853</v>
      </c>
      <c r="D22756" t="s">
        <v>29854</v>
      </c>
      <c r="E22756">
        <v>1600000</v>
      </c>
      <c r="F22756">
        <v>43000</v>
      </c>
      <c r="G22756">
        <v>400</v>
      </c>
      <c r="H22756">
        <v>1</v>
      </c>
      <c r="I22756">
        <v>2</v>
      </c>
      <c r="J22756">
        <v>800000</v>
      </c>
      <c r="K22756">
        <v>1</v>
      </c>
      <c r="L22756">
        <v>3481</v>
      </c>
      <c r="M22756" t="s">
        <v>19</v>
      </c>
      <c r="N22756">
        <v>20074</v>
      </c>
      <c r="O22756">
        <v>25609</v>
      </c>
    </row>
    <row r="22757" spans="1:15" x14ac:dyDescent="0.25">
      <c r="A22757">
        <v>73795</v>
      </c>
      <c r="B22757">
        <v>420</v>
      </c>
      <c r="C22757" t="s">
        <v>29855</v>
      </c>
      <c r="D22757" t="s">
        <v>29856</v>
      </c>
      <c r="E22757">
        <v>1700000</v>
      </c>
      <c r="F22757">
        <v>52000</v>
      </c>
      <c r="G22757">
        <v>425</v>
      </c>
      <c r="H22757">
        <v>1</v>
      </c>
      <c r="I22757">
        <v>1</v>
      </c>
      <c r="J22757">
        <v>800000</v>
      </c>
      <c r="K22757">
        <v>1</v>
      </c>
      <c r="L22757">
        <v>3481</v>
      </c>
      <c r="M22757" t="s">
        <v>19</v>
      </c>
      <c r="N22757">
        <v>20070</v>
      </c>
      <c r="O22757">
        <v>25607</v>
      </c>
    </row>
    <row r="22758" spans="1:15" x14ac:dyDescent="0.25">
      <c r="A22758">
        <v>73796</v>
      </c>
      <c r="B22758">
        <v>420</v>
      </c>
      <c r="C22758" t="s">
        <v>29857</v>
      </c>
      <c r="D22758" t="s">
        <v>29858</v>
      </c>
      <c r="E22758">
        <v>1550000</v>
      </c>
      <c r="F22758">
        <v>55000</v>
      </c>
      <c r="G22758">
        <v>450</v>
      </c>
      <c r="H22758">
        <v>1</v>
      </c>
      <c r="I22758">
        <v>8</v>
      </c>
      <c r="J22758">
        <v>800000</v>
      </c>
      <c r="K22758">
        <v>1</v>
      </c>
      <c r="L22758">
        <v>3481</v>
      </c>
      <c r="M22758" t="s">
        <v>19</v>
      </c>
      <c r="N22758">
        <v>20074</v>
      </c>
      <c r="O22758">
        <v>25608</v>
      </c>
    </row>
    <row r="22759" spans="1:15" ht="360" x14ac:dyDescent="0.25">
      <c r="A22759">
        <v>73838</v>
      </c>
      <c r="B22759">
        <v>1950</v>
      </c>
      <c r="C22759" t="s">
        <v>29859</v>
      </c>
      <c r="D22759" s="7" t="s">
        <v>27823</v>
      </c>
      <c r="E22759" s="30">
        <v>0</v>
      </c>
      <c r="F22759">
        <v>0.01</v>
      </c>
      <c r="G22759" s="30">
        <v>0</v>
      </c>
      <c r="H22759">
        <v>1</v>
      </c>
      <c r="I22759">
        <v>4</v>
      </c>
      <c r="J22759" t="s">
        <v>19</v>
      </c>
      <c r="K22759">
        <v>1</v>
      </c>
      <c r="L22759">
        <v>2000</v>
      </c>
      <c r="M22759" t="s">
        <v>19</v>
      </c>
      <c r="N22759" t="s">
        <v>19</v>
      </c>
      <c r="O22759">
        <v>0</v>
      </c>
    </row>
    <row r="22760" spans="1:15" ht="360" x14ac:dyDescent="0.25">
      <c r="A22760">
        <v>73839</v>
      </c>
      <c r="B22760">
        <v>1950</v>
      </c>
      <c r="C22760" t="s">
        <v>29860</v>
      </c>
      <c r="D22760" s="7" t="s">
        <v>27823</v>
      </c>
      <c r="E22760" s="30">
        <v>0</v>
      </c>
      <c r="F22760">
        <v>0.01</v>
      </c>
      <c r="G22760" s="30">
        <v>0</v>
      </c>
      <c r="H22760">
        <v>1</v>
      </c>
      <c r="I22760">
        <v>1</v>
      </c>
      <c r="J22760" t="s">
        <v>19</v>
      </c>
      <c r="K22760">
        <v>1</v>
      </c>
      <c r="L22760">
        <v>2000</v>
      </c>
      <c r="M22760" t="s">
        <v>19</v>
      </c>
      <c r="N22760" t="s">
        <v>19</v>
      </c>
      <c r="O22760">
        <v>0</v>
      </c>
    </row>
    <row r="22761" spans="1:15" ht="360" x14ac:dyDescent="0.25">
      <c r="A22761">
        <v>73840</v>
      </c>
      <c r="B22761">
        <v>1950</v>
      </c>
      <c r="C22761" t="s">
        <v>29861</v>
      </c>
      <c r="D22761" s="7" t="s">
        <v>27823</v>
      </c>
      <c r="E22761" s="30">
        <v>0</v>
      </c>
      <c r="F22761">
        <v>0.01</v>
      </c>
      <c r="G22761" s="30">
        <v>0</v>
      </c>
      <c r="H22761">
        <v>1</v>
      </c>
      <c r="I22761">
        <v>8</v>
      </c>
      <c r="J22761" t="s">
        <v>19</v>
      </c>
      <c r="K22761">
        <v>1</v>
      </c>
      <c r="L22761">
        <v>2000</v>
      </c>
      <c r="M22761" t="s">
        <v>19</v>
      </c>
      <c r="N22761" t="s">
        <v>19</v>
      </c>
      <c r="O22761">
        <v>0</v>
      </c>
    </row>
    <row r="22762" spans="1:15" ht="360" x14ac:dyDescent="0.25">
      <c r="A22762">
        <v>73841</v>
      </c>
      <c r="B22762">
        <v>1950</v>
      </c>
      <c r="C22762" t="s">
        <v>29862</v>
      </c>
      <c r="D22762" s="7" t="s">
        <v>27823</v>
      </c>
      <c r="E22762" s="30">
        <v>0</v>
      </c>
      <c r="F22762">
        <v>0.01</v>
      </c>
      <c r="G22762" s="30">
        <v>0</v>
      </c>
      <c r="H22762">
        <v>1</v>
      </c>
      <c r="I22762">
        <v>2</v>
      </c>
      <c r="J22762" t="s">
        <v>19</v>
      </c>
      <c r="K22762">
        <v>1</v>
      </c>
      <c r="L22762">
        <v>2000</v>
      </c>
      <c r="M22762" t="s">
        <v>19</v>
      </c>
      <c r="N22762" t="s">
        <v>19</v>
      </c>
      <c r="O22762">
        <v>0</v>
      </c>
    </row>
    <row r="22763" spans="1:15" ht="225" x14ac:dyDescent="0.25">
      <c r="A22763">
        <v>73869</v>
      </c>
      <c r="B22763">
        <v>1950</v>
      </c>
      <c r="C22763" t="s">
        <v>29863</v>
      </c>
      <c r="D22763" s="7" t="s">
        <v>24760</v>
      </c>
      <c r="E22763" s="30">
        <v>0</v>
      </c>
      <c r="F22763">
        <v>0.01</v>
      </c>
      <c r="G22763" s="30">
        <v>0</v>
      </c>
      <c r="H22763">
        <v>1</v>
      </c>
      <c r="I22763">
        <v>2</v>
      </c>
      <c r="J22763" t="s">
        <v>19</v>
      </c>
      <c r="K22763">
        <v>1</v>
      </c>
      <c r="L22763">
        <v>2103</v>
      </c>
      <c r="M22763" t="s">
        <v>19</v>
      </c>
      <c r="N22763" t="s">
        <v>19</v>
      </c>
      <c r="O22763">
        <v>0</v>
      </c>
    </row>
    <row r="22764" spans="1:15" x14ac:dyDescent="0.25">
      <c r="A22764">
        <v>73870</v>
      </c>
      <c r="B22764">
        <v>1950</v>
      </c>
      <c r="C22764" t="s">
        <v>29864</v>
      </c>
      <c r="E22764" s="30">
        <v>0</v>
      </c>
      <c r="F22764">
        <v>0.01</v>
      </c>
      <c r="G22764" s="30">
        <v>0</v>
      </c>
      <c r="H22764">
        <v>1</v>
      </c>
      <c r="I22764">
        <v>1</v>
      </c>
      <c r="J22764" t="s">
        <v>19</v>
      </c>
      <c r="K22764">
        <v>1</v>
      </c>
      <c r="L22764">
        <v>2103</v>
      </c>
      <c r="M22764" t="s">
        <v>19</v>
      </c>
      <c r="N22764" t="s">
        <v>19</v>
      </c>
      <c r="O22764">
        <v>0</v>
      </c>
    </row>
    <row r="22765" spans="1:15" ht="120" x14ac:dyDescent="0.25">
      <c r="A22765">
        <v>73871</v>
      </c>
      <c r="B22765">
        <v>1950</v>
      </c>
      <c r="C22765" t="s">
        <v>29865</v>
      </c>
      <c r="D22765" s="7" t="s">
        <v>24661</v>
      </c>
      <c r="E22765" s="30">
        <v>0</v>
      </c>
      <c r="F22765">
        <v>0.01</v>
      </c>
      <c r="G22765" s="30">
        <v>0</v>
      </c>
      <c r="H22765">
        <v>1</v>
      </c>
      <c r="I22765">
        <v>8</v>
      </c>
      <c r="J22765" t="s">
        <v>19</v>
      </c>
      <c r="K22765">
        <v>1</v>
      </c>
      <c r="L22765">
        <v>2103</v>
      </c>
      <c r="M22765" t="s">
        <v>19</v>
      </c>
      <c r="N22765" t="s">
        <v>19</v>
      </c>
      <c r="O22765">
        <v>0</v>
      </c>
    </row>
    <row r="22766" spans="1:15" ht="300" x14ac:dyDescent="0.25">
      <c r="A22766">
        <v>73872</v>
      </c>
      <c r="B22766">
        <v>1950</v>
      </c>
      <c r="C22766" t="s">
        <v>29866</v>
      </c>
      <c r="D22766" s="7" t="s">
        <v>24723</v>
      </c>
      <c r="E22766" s="30">
        <v>0</v>
      </c>
      <c r="F22766">
        <v>0.01</v>
      </c>
      <c r="G22766" s="30">
        <v>0</v>
      </c>
      <c r="H22766">
        <v>1</v>
      </c>
      <c r="I22766">
        <v>4</v>
      </c>
      <c r="J22766" t="s">
        <v>19</v>
      </c>
      <c r="K22766">
        <v>1</v>
      </c>
      <c r="L22766">
        <v>2103</v>
      </c>
      <c r="M22766" t="s">
        <v>19</v>
      </c>
      <c r="N22766" t="s">
        <v>19</v>
      </c>
      <c r="O22766">
        <v>0</v>
      </c>
    </row>
    <row r="22767" spans="1:15" x14ac:dyDescent="0.25">
      <c r="A22767">
        <v>73873</v>
      </c>
      <c r="B22767">
        <v>1950</v>
      </c>
      <c r="C22767" t="s">
        <v>29867</v>
      </c>
      <c r="E22767" s="30">
        <v>0</v>
      </c>
      <c r="F22767">
        <v>0.01</v>
      </c>
      <c r="G22767" s="30">
        <v>0</v>
      </c>
      <c r="H22767">
        <v>1</v>
      </c>
      <c r="I22767">
        <v>1</v>
      </c>
      <c r="J22767" t="s">
        <v>19</v>
      </c>
      <c r="K22767">
        <v>1</v>
      </c>
      <c r="L22767">
        <v>2000</v>
      </c>
      <c r="M22767" t="s">
        <v>19</v>
      </c>
      <c r="N22767" t="s">
        <v>19</v>
      </c>
      <c r="O22767">
        <v>0</v>
      </c>
    </row>
    <row r="22768" spans="1:15" x14ac:dyDescent="0.25">
      <c r="A22768">
        <v>73874</v>
      </c>
      <c r="B22768">
        <v>1950</v>
      </c>
      <c r="C22768" t="s">
        <v>29868</v>
      </c>
      <c r="E22768" s="30">
        <v>0</v>
      </c>
      <c r="F22768">
        <v>0.01</v>
      </c>
      <c r="G22768" s="30">
        <v>0</v>
      </c>
      <c r="H22768">
        <v>1</v>
      </c>
      <c r="I22768">
        <v>1</v>
      </c>
      <c r="J22768" t="s">
        <v>19</v>
      </c>
      <c r="K22768">
        <v>1</v>
      </c>
      <c r="L22768">
        <v>2103</v>
      </c>
      <c r="M22768" t="s">
        <v>19</v>
      </c>
      <c r="N22768" t="s">
        <v>19</v>
      </c>
      <c r="O22768">
        <v>0</v>
      </c>
    </row>
    <row r="22769" spans="1:15" x14ac:dyDescent="0.25">
      <c r="A22769">
        <v>73875</v>
      </c>
      <c r="B22769">
        <v>1950</v>
      </c>
      <c r="C22769" t="s">
        <v>29869</v>
      </c>
      <c r="E22769" s="30">
        <v>0</v>
      </c>
      <c r="F22769">
        <v>0.01</v>
      </c>
      <c r="G22769" s="30">
        <v>0</v>
      </c>
      <c r="H22769">
        <v>1</v>
      </c>
      <c r="I22769">
        <v>4</v>
      </c>
      <c r="J22769" t="s">
        <v>19</v>
      </c>
      <c r="K22769">
        <v>1</v>
      </c>
      <c r="L22769">
        <v>2000</v>
      </c>
      <c r="M22769" t="s">
        <v>19</v>
      </c>
      <c r="N22769" t="s">
        <v>19</v>
      </c>
      <c r="O22769">
        <v>0</v>
      </c>
    </row>
    <row r="22770" spans="1:15" x14ac:dyDescent="0.25">
      <c r="A22770">
        <v>73876</v>
      </c>
      <c r="B22770">
        <v>1950</v>
      </c>
      <c r="C22770" t="s">
        <v>29870</v>
      </c>
      <c r="E22770" s="30">
        <v>0</v>
      </c>
      <c r="F22770">
        <v>0.01</v>
      </c>
      <c r="G22770" s="30">
        <v>0</v>
      </c>
      <c r="H22770">
        <v>1</v>
      </c>
      <c r="I22770">
        <v>4</v>
      </c>
      <c r="J22770" t="s">
        <v>19</v>
      </c>
      <c r="K22770">
        <v>1</v>
      </c>
      <c r="L22770">
        <v>2103</v>
      </c>
      <c r="M22770" t="s">
        <v>19</v>
      </c>
      <c r="N22770" t="s">
        <v>19</v>
      </c>
      <c r="O22770">
        <v>0</v>
      </c>
    </row>
    <row r="22771" spans="1:15" x14ac:dyDescent="0.25">
      <c r="A22771">
        <v>73877</v>
      </c>
      <c r="B22771">
        <v>1950</v>
      </c>
      <c r="C22771" t="s">
        <v>29871</v>
      </c>
      <c r="E22771" s="30">
        <v>0</v>
      </c>
      <c r="F22771">
        <v>0.01</v>
      </c>
      <c r="G22771" s="30">
        <v>0</v>
      </c>
      <c r="H22771">
        <v>1</v>
      </c>
      <c r="I22771">
        <v>8</v>
      </c>
      <c r="J22771" t="s">
        <v>19</v>
      </c>
      <c r="K22771">
        <v>1</v>
      </c>
      <c r="L22771">
        <v>2000</v>
      </c>
      <c r="M22771" t="s">
        <v>19</v>
      </c>
      <c r="N22771" t="s">
        <v>19</v>
      </c>
      <c r="O22771">
        <v>0</v>
      </c>
    </row>
    <row r="22772" spans="1:15" x14ac:dyDescent="0.25">
      <c r="A22772">
        <v>73878</v>
      </c>
      <c r="B22772">
        <v>1950</v>
      </c>
      <c r="C22772" t="s">
        <v>29872</v>
      </c>
      <c r="E22772" s="30">
        <v>0</v>
      </c>
      <c r="F22772">
        <v>0.01</v>
      </c>
      <c r="G22772" s="30">
        <v>0</v>
      </c>
      <c r="H22772">
        <v>1</v>
      </c>
      <c r="I22772">
        <v>8</v>
      </c>
      <c r="J22772" t="s">
        <v>19</v>
      </c>
      <c r="K22772">
        <v>1</v>
      </c>
      <c r="L22772">
        <v>2103</v>
      </c>
      <c r="M22772" t="s">
        <v>19</v>
      </c>
      <c r="N22772" t="s">
        <v>19</v>
      </c>
      <c r="O22772">
        <v>0</v>
      </c>
    </row>
    <row r="22773" spans="1:15" x14ac:dyDescent="0.25">
      <c r="A22773">
        <v>73879</v>
      </c>
      <c r="B22773">
        <v>1950</v>
      </c>
      <c r="C22773" t="s">
        <v>29873</v>
      </c>
      <c r="E22773" s="30">
        <v>0</v>
      </c>
      <c r="F22773">
        <v>0.01</v>
      </c>
      <c r="G22773" s="30">
        <v>0</v>
      </c>
      <c r="H22773">
        <v>1</v>
      </c>
      <c r="I22773">
        <v>2</v>
      </c>
      <c r="J22773" t="s">
        <v>19</v>
      </c>
      <c r="K22773">
        <v>1</v>
      </c>
      <c r="L22773">
        <v>2000</v>
      </c>
      <c r="M22773" t="s">
        <v>19</v>
      </c>
      <c r="N22773" t="s">
        <v>19</v>
      </c>
      <c r="O22773">
        <v>0</v>
      </c>
    </row>
    <row r="22774" spans="1:15" x14ac:dyDescent="0.25">
      <c r="A22774">
        <v>73880</v>
      </c>
      <c r="B22774">
        <v>1950</v>
      </c>
      <c r="C22774" t="s">
        <v>29874</v>
      </c>
      <c r="E22774" s="30">
        <v>0</v>
      </c>
      <c r="F22774">
        <v>0.01</v>
      </c>
      <c r="G22774" s="30">
        <v>0</v>
      </c>
      <c r="H22774">
        <v>1</v>
      </c>
      <c r="I22774">
        <v>2</v>
      </c>
      <c r="J22774" t="s">
        <v>19</v>
      </c>
      <c r="K22774">
        <v>1</v>
      </c>
      <c r="L22774">
        <v>2103</v>
      </c>
      <c r="M22774" t="s">
        <v>19</v>
      </c>
      <c r="N22774" t="s">
        <v>19</v>
      </c>
      <c r="O22774">
        <v>0</v>
      </c>
    </row>
    <row r="22775" spans="1:15" ht="120" x14ac:dyDescent="0.25">
      <c r="A22775">
        <v>73910</v>
      </c>
      <c r="B22775">
        <v>1220</v>
      </c>
      <c r="C22775" t="s">
        <v>29875</v>
      </c>
      <c r="D22775" s="7" t="s">
        <v>15192</v>
      </c>
      <c r="E22775" s="30">
        <v>0</v>
      </c>
      <c r="F22775">
        <v>0.01</v>
      </c>
      <c r="G22775" s="30">
        <v>0</v>
      </c>
      <c r="H22775">
        <v>1</v>
      </c>
      <c r="I22775">
        <v>4</v>
      </c>
      <c r="J22775">
        <v>500000000</v>
      </c>
      <c r="K22775">
        <v>1</v>
      </c>
      <c r="L22775">
        <v>1746</v>
      </c>
      <c r="M22775">
        <v>33</v>
      </c>
      <c r="N22775" t="s">
        <v>19</v>
      </c>
      <c r="O22775">
        <v>0</v>
      </c>
    </row>
    <row r="22776" spans="1:15" ht="90" x14ac:dyDescent="0.25">
      <c r="A22776">
        <v>73912</v>
      </c>
      <c r="B22776">
        <v>274</v>
      </c>
      <c r="C22776" t="s">
        <v>29876</v>
      </c>
      <c r="D22776" s="7" t="s">
        <v>29877</v>
      </c>
      <c r="E22776" s="30">
        <v>0</v>
      </c>
      <c r="F22776">
        <v>0.01</v>
      </c>
      <c r="G22776" s="30">
        <v>0</v>
      </c>
      <c r="H22776">
        <v>1</v>
      </c>
      <c r="I22776" t="s">
        <v>19</v>
      </c>
      <c r="J22776">
        <v>250000000</v>
      </c>
      <c r="K22776">
        <v>1</v>
      </c>
      <c r="L22776">
        <v>378</v>
      </c>
      <c r="M22776">
        <v>33</v>
      </c>
      <c r="N22776" t="s">
        <v>19</v>
      </c>
      <c r="O22776">
        <v>0</v>
      </c>
    </row>
    <row r="22777" spans="1:15" x14ac:dyDescent="0.25">
      <c r="A22777">
        <v>73972</v>
      </c>
      <c r="B22777">
        <v>487</v>
      </c>
      <c r="C22777" t="s">
        <v>29878</v>
      </c>
      <c r="E22777" s="30">
        <v>0</v>
      </c>
      <c r="F22777">
        <v>0.01</v>
      </c>
      <c r="G22777" s="30">
        <v>0</v>
      </c>
      <c r="H22777">
        <v>1</v>
      </c>
      <c r="I22777" t="s">
        <v>19</v>
      </c>
      <c r="J22777" t="s">
        <v>19</v>
      </c>
      <c r="K22777">
        <v>1</v>
      </c>
      <c r="L22777" t="s">
        <v>19</v>
      </c>
      <c r="M22777" t="s">
        <v>19</v>
      </c>
      <c r="N22777" t="s">
        <v>19</v>
      </c>
      <c r="O22777">
        <v>25608</v>
      </c>
    </row>
    <row r="22778" spans="1:15" x14ac:dyDescent="0.25">
      <c r="A22778">
        <v>73973</v>
      </c>
      <c r="B22778">
        <v>487</v>
      </c>
      <c r="C22778" t="s">
        <v>29879</v>
      </c>
      <c r="E22778" s="30">
        <v>0</v>
      </c>
      <c r="F22778">
        <v>0.01</v>
      </c>
      <c r="G22778" s="30">
        <v>0</v>
      </c>
      <c r="H22778">
        <v>1</v>
      </c>
      <c r="I22778" t="s">
        <v>19</v>
      </c>
      <c r="J22778" t="s">
        <v>19</v>
      </c>
      <c r="K22778">
        <v>1</v>
      </c>
      <c r="L22778" t="s">
        <v>19</v>
      </c>
      <c r="M22778" t="s">
        <v>19</v>
      </c>
      <c r="N22778" t="s">
        <v>19</v>
      </c>
      <c r="O22778">
        <v>25606</v>
      </c>
    </row>
    <row r="22779" spans="1:15" x14ac:dyDescent="0.25">
      <c r="A22779">
        <v>73978</v>
      </c>
      <c r="B22779">
        <v>487</v>
      </c>
      <c r="C22779" t="s">
        <v>29880</v>
      </c>
      <c r="E22779" s="30">
        <v>0</v>
      </c>
      <c r="F22779">
        <v>0.01</v>
      </c>
      <c r="G22779" s="30">
        <v>0</v>
      </c>
      <c r="H22779">
        <v>1</v>
      </c>
      <c r="I22779" t="s">
        <v>19</v>
      </c>
      <c r="J22779" t="s">
        <v>19</v>
      </c>
      <c r="K22779">
        <v>1</v>
      </c>
      <c r="L22779" t="s">
        <v>19</v>
      </c>
      <c r="M22779" t="s">
        <v>19</v>
      </c>
      <c r="N22779" t="s">
        <v>19</v>
      </c>
      <c r="O22779">
        <v>25607</v>
      </c>
    </row>
    <row r="22780" spans="1:15" x14ac:dyDescent="0.25">
      <c r="A22780">
        <v>73979</v>
      </c>
      <c r="B22780">
        <v>487</v>
      </c>
      <c r="C22780" t="s">
        <v>29881</v>
      </c>
      <c r="E22780" s="30">
        <v>0</v>
      </c>
      <c r="F22780">
        <v>0.01</v>
      </c>
      <c r="G22780" s="30">
        <v>0</v>
      </c>
      <c r="H22780">
        <v>1</v>
      </c>
      <c r="I22780" t="s">
        <v>19</v>
      </c>
      <c r="J22780" t="s">
        <v>19</v>
      </c>
      <c r="K22780">
        <v>1</v>
      </c>
      <c r="L22780" t="s">
        <v>19</v>
      </c>
      <c r="M22780" t="s">
        <v>19</v>
      </c>
      <c r="N22780" t="s">
        <v>19</v>
      </c>
      <c r="O22780">
        <v>25609</v>
      </c>
    </row>
    <row r="22781" spans="1:15" x14ac:dyDescent="0.25">
      <c r="A22781">
        <v>73995</v>
      </c>
      <c r="B22781">
        <v>537</v>
      </c>
      <c r="C22781" t="s">
        <v>29882</v>
      </c>
      <c r="E22781" s="30">
        <v>0</v>
      </c>
      <c r="F22781">
        <v>0.01</v>
      </c>
      <c r="G22781" s="30">
        <v>0</v>
      </c>
      <c r="H22781">
        <v>1</v>
      </c>
      <c r="I22781" t="s">
        <v>19</v>
      </c>
      <c r="J22781" t="s">
        <v>19</v>
      </c>
      <c r="K22781">
        <v>1</v>
      </c>
      <c r="L22781" t="s">
        <v>19</v>
      </c>
      <c r="M22781" t="s">
        <v>19</v>
      </c>
      <c r="N22781" t="s">
        <v>19</v>
      </c>
      <c r="O22781">
        <v>25603</v>
      </c>
    </row>
    <row r="22782" spans="1:15" x14ac:dyDescent="0.25">
      <c r="A22782">
        <v>73996</v>
      </c>
      <c r="B22782">
        <v>537</v>
      </c>
      <c r="C22782" t="s">
        <v>29883</v>
      </c>
      <c r="E22782" s="30">
        <v>0</v>
      </c>
      <c r="F22782">
        <v>0.01</v>
      </c>
      <c r="G22782" s="30">
        <v>0</v>
      </c>
      <c r="H22782">
        <v>1</v>
      </c>
      <c r="I22782" t="s">
        <v>19</v>
      </c>
      <c r="J22782" t="s">
        <v>19</v>
      </c>
      <c r="K22782">
        <v>1</v>
      </c>
      <c r="L22782" t="s">
        <v>19</v>
      </c>
      <c r="M22782" t="s">
        <v>19</v>
      </c>
      <c r="N22782" t="s">
        <v>19</v>
      </c>
      <c r="O22782">
        <v>25602</v>
      </c>
    </row>
    <row r="22783" spans="1:15" x14ac:dyDescent="0.25">
      <c r="A22783">
        <v>73999</v>
      </c>
      <c r="B22783">
        <v>537</v>
      </c>
      <c r="C22783" t="s">
        <v>29884</v>
      </c>
      <c r="E22783" s="30">
        <v>0</v>
      </c>
      <c r="F22783">
        <v>0.01</v>
      </c>
      <c r="G22783" s="30">
        <v>0</v>
      </c>
      <c r="H22783">
        <v>1</v>
      </c>
      <c r="I22783" t="s">
        <v>19</v>
      </c>
      <c r="J22783" t="s">
        <v>19</v>
      </c>
      <c r="K22783">
        <v>1</v>
      </c>
      <c r="L22783" t="s">
        <v>19</v>
      </c>
      <c r="M22783" t="s">
        <v>19</v>
      </c>
      <c r="N22783" t="s">
        <v>19</v>
      </c>
      <c r="O22783">
        <v>25604</v>
      </c>
    </row>
    <row r="22784" spans="1:15" x14ac:dyDescent="0.25">
      <c r="A22784">
        <v>74000</v>
      </c>
      <c r="B22784">
        <v>537</v>
      </c>
      <c r="C22784" t="s">
        <v>29885</v>
      </c>
      <c r="E22784" s="30">
        <v>0</v>
      </c>
      <c r="F22784">
        <v>0.01</v>
      </c>
      <c r="G22784" s="30">
        <v>0</v>
      </c>
      <c r="H22784">
        <v>1</v>
      </c>
      <c r="I22784" t="s">
        <v>19</v>
      </c>
      <c r="J22784" t="s">
        <v>19</v>
      </c>
      <c r="K22784">
        <v>1</v>
      </c>
      <c r="L22784" t="s">
        <v>19</v>
      </c>
      <c r="M22784" t="s">
        <v>19</v>
      </c>
      <c r="N22784" t="s">
        <v>19</v>
      </c>
      <c r="O22784">
        <v>25601</v>
      </c>
    </row>
    <row r="22785" spans="1:15" ht="180" x14ac:dyDescent="0.25">
      <c r="A22785">
        <v>74001</v>
      </c>
      <c r="B22785">
        <v>314</v>
      </c>
      <c r="C22785" t="s">
        <v>29886</v>
      </c>
      <c r="D22785" s="7" t="s">
        <v>29887</v>
      </c>
      <c r="E22785">
        <v>0.01</v>
      </c>
      <c r="F22785">
        <v>0.01</v>
      </c>
      <c r="G22785" s="30">
        <v>0</v>
      </c>
      <c r="H22785">
        <v>1</v>
      </c>
      <c r="I22785" t="s">
        <v>19</v>
      </c>
      <c r="J22785">
        <v>100000</v>
      </c>
      <c r="K22785">
        <v>1</v>
      </c>
      <c r="L22785">
        <v>20</v>
      </c>
      <c r="M22785">
        <v>2853</v>
      </c>
      <c r="N22785" t="s">
        <v>19</v>
      </c>
      <c r="O22785">
        <v>0</v>
      </c>
    </row>
    <row r="22786" spans="1:15" x14ac:dyDescent="0.25">
      <c r="A22786">
        <v>74002</v>
      </c>
      <c r="B22786">
        <v>920</v>
      </c>
      <c r="C22786" t="s">
        <v>29888</v>
      </c>
      <c r="E22786">
        <v>1</v>
      </c>
      <c r="F22786">
        <v>20</v>
      </c>
      <c r="G22786" s="30">
        <v>0</v>
      </c>
      <c r="H22786">
        <v>250</v>
      </c>
      <c r="I22786" t="s">
        <v>19</v>
      </c>
      <c r="J22786" t="s">
        <v>19</v>
      </c>
      <c r="K22786">
        <v>1</v>
      </c>
      <c r="L22786" t="s">
        <v>19</v>
      </c>
      <c r="M22786" t="s">
        <v>19</v>
      </c>
      <c r="N22786" t="s">
        <v>19</v>
      </c>
      <c r="O22786">
        <v>1217</v>
      </c>
    </row>
    <row r="22787" spans="1:15" ht="270" x14ac:dyDescent="0.25">
      <c r="A22787">
        <v>74007</v>
      </c>
      <c r="B22787">
        <v>4471</v>
      </c>
      <c r="C22787" t="s">
        <v>29889</v>
      </c>
      <c r="D22787" s="7" t="s">
        <v>29585</v>
      </c>
      <c r="E22787" s="30">
        <v>0</v>
      </c>
      <c r="F22787" s="30">
        <v>0</v>
      </c>
      <c r="G22787" s="30">
        <v>0</v>
      </c>
      <c r="H22787">
        <v>1</v>
      </c>
      <c r="I22787" t="s">
        <v>19</v>
      </c>
      <c r="J22787" t="s">
        <v>19</v>
      </c>
      <c r="K22787">
        <v>1</v>
      </c>
      <c r="L22787" t="s">
        <v>19</v>
      </c>
      <c r="M22787">
        <v>25467</v>
      </c>
      <c r="N22787" t="s">
        <v>19</v>
      </c>
      <c r="O22787">
        <v>0</v>
      </c>
    </row>
    <row r="22788" spans="1:15" ht="270" x14ac:dyDescent="0.25">
      <c r="A22788">
        <v>74008</v>
      </c>
      <c r="B22788">
        <v>4471</v>
      </c>
      <c r="C22788" t="s">
        <v>29890</v>
      </c>
      <c r="D22788" s="7" t="s">
        <v>29585</v>
      </c>
      <c r="E22788" s="30">
        <v>0</v>
      </c>
      <c r="F22788" s="30">
        <v>0</v>
      </c>
      <c r="G22788" s="30">
        <v>0</v>
      </c>
      <c r="H22788">
        <v>1</v>
      </c>
      <c r="I22788" t="s">
        <v>19</v>
      </c>
      <c r="J22788" t="s">
        <v>19</v>
      </c>
      <c r="K22788">
        <v>1</v>
      </c>
      <c r="L22788" t="s">
        <v>19</v>
      </c>
      <c r="M22788">
        <v>25467</v>
      </c>
      <c r="N22788" t="s">
        <v>19</v>
      </c>
      <c r="O22788">
        <v>0</v>
      </c>
    </row>
    <row r="22789" spans="1:15" ht="270" x14ac:dyDescent="0.25">
      <c r="A22789">
        <v>74010</v>
      </c>
      <c r="B22789">
        <v>4471</v>
      </c>
      <c r="C22789" t="s">
        <v>29891</v>
      </c>
      <c r="D22789" s="7" t="s">
        <v>29585</v>
      </c>
      <c r="E22789" s="30">
        <v>0</v>
      </c>
      <c r="F22789" s="30">
        <v>0</v>
      </c>
      <c r="G22789" s="30">
        <v>0</v>
      </c>
      <c r="H22789">
        <v>1</v>
      </c>
      <c r="I22789" t="s">
        <v>19</v>
      </c>
      <c r="J22789" t="s">
        <v>19</v>
      </c>
      <c r="K22789">
        <v>1</v>
      </c>
      <c r="L22789" t="s">
        <v>19</v>
      </c>
      <c r="M22789">
        <v>25467</v>
      </c>
      <c r="N22789" t="s">
        <v>19</v>
      </c>
      <c r="O22789">
        <v>0</v>
      </c>
    </row>
    <row r="22790" spans="1:15" ht="270" x14ac:dyDescent="0.25">
      <c r="A22790">
        <v>74013</v>
      </c>
      <c r="B22790">
        <v>4471</v>
      </c>
      <c r="C22790" t="s">
        <v>29892</v>
      </c>
      <c r="D22790" s="7" t="s">
        <v>29585</v>
      </c>
      <c r="E22790" s="30">
        <v>0</v>
      </c>
      <c r="F22790" s="30">
        <v>0</v>
      </c>
      <c r="G22790" s="30">
        <v>0</v>
      </c>
      <c r="H22790">
        <v>1</v>
      </c>
      <c r="I22790" t="s">
        <v>19</v>
      </c>
      <c r="J22790" t="s">
        <v>19</v>
      </c>
      <c r="K22790">
        <v>1</v>
      </c>
      <c r="L22790" t="s">
        <v>19</v>
      </c>
      <c r="M22790">
        <v>25467</v>
      </c>
      <c r="N22790" t="s">
        <v>19</v>
      </c>
      <c r="O22790">
        <v>0</v>
      </c>
    </row>
    <row r="22791" spans="1:15" ht="270" x14ac:dyDescent="0.25">
      <c r="A22791">
        <v>74015</v>
      </c>
      <c r="B22791">
        <v>4471</v>
      </c>
      <c r="C22791" t="s">
        <v>29893</v>
      </c>
      <c r="D22791" s="7" t="s">
        <v>29585</v>
      </c>
      <c r="E22791" s="30">
        <v>0</v>
      </c>
      <c r="F22791" s="30">
        <v>0</v>
      </c>
      <c r="G22791" s="30">
        <v>0</v>
      </c>
      <c r="H22791">
        <v>1</v>
      </c>
      <c r="I22791" t="s">
        <v>19</v>
      </c>
      <c r="J22791" t="s">
        <v>19</v>
      </c>
      <c r="K22791">
        <v>1</v>
      </c>
      <c r="L22791" t="s">
        <v>19</v>
      </c>
      <c r="M22791">
        <v>25467</v>
      </c>
      <c r="N22791" t="s">
        <v>19</v>
      </c>
      <c r="O22791">
        <v>0</v>
      </c>
    </row>
    <row r="22792" spans="1:15" ht="270" x14ac:dyDescent="0.25">
      <c r="A22792">
        <v>74018</v>
      </c>
      <c r="B22792">
        <v>4471</v>
      </c>
      <c r="C22792" t="s">
        <v>29894</v>
      </c>
      <c r="D22792" s="7" t="s">
        <v>29585</v>
      </c>
      <c r="E22792" s="30">
        <v>0</v>
      </c>
      <c r="F22792" s="30">
        <v>0</v>
      </c>
      <c r="G22792" s="30">
        <v>0</v>
      </c>
      <c r="H22792">
        <v>1</v>
      </c>
      <c r="I22792" t="s">
        <v>19</v>
      </c>
      <c r="J22792" t="s">
        <v>19</v>
      </c>
      <c r="K22792">
        <v>1</v>
      </c>
      <c r="L22792" t="s">
        <v>19</v>
      </c>
      <c r="M22792">
        <v>25467</v>
      </c>
      <c r="N22792" t="s">
        <v>19</v>
      </c>
      <c r="O22792">
        <v>0</v>
      </c>
    </row>
    <row r="22793" spans="1:15" ht="270" x14ac:dyDescent="0.25">
      <c r="A22793">
        <v>74020</v>
      </c>
      <c r="B22793">
        <v>4471</v>
      </c>
      <c r="C22793" t="s">
        <v>29895</v>
      </c>
      <c r="D22793" s="7" t="s">
        <v>29585</v>
      </c>
      <c r="E22793" s="30">
        <v>0</v>
      </c>
      <c r="F22793" s="30">
        <v>0</v>
      </c>
      <c r="G22793" s="30">
        <v>0</v>
      </c>
      <c r="H22793">
        <v>1</v>
      </c>
      <c r="I22793" t="s">
        <v>19</v>
      </c>
      <c r="J22793" t="s">
        <v>19</v>
      </c>
      <c r="K22793">
        <v>1</v>
      </c>
      <c r="L22793" t="s">
        <v>19</v>
      </c>
      <c r="M22793">
        <v>25467</v>
      </c>
      <c r="N22793" t="s">
        <v>19</v>
      </c>
      <c r="O22793">
        <v>0</v>
      </c>
    </row>
    <row r="22794" spans="1:15" ht="270" x14ac:dyDescent="0.25">
      <c r="A22794">
        <v>74023</v>
      </c>
      <c r="B22794">
        <v>4471</v>
      </c>
      <c r="C22794" t="s">
        <v>29896</v>
      </c>
      <c r="D22794" s="7" t="s">
        <v>29585</v>
      </c>
      <c r="E22794" s="30">
        <v>0</v>
      </c>
      <c r="F22794" s="30">
        <v>0</v>
      </c>
      <c r="G22794" s="30">
        <v>0</v>
      </c>
      <c r="H22794">
        <v>1</v>
      </c>
      <c r="I22794" t="s">
        <v>19</v>
      </c>
      <c r="J22794" t="s">
        <v>19</v>
      </c>
      <c r="K22794">
        <v>1</v>
      </c>
      <c r="L22794" t="s">
        <v>19</v>
      </c>
      <c r="M22794">
        <v>25467</v>
      </c>
      <c r="N22794" t="s">
        <v>19</v>
      </c>
      <c r="O22794">
        <v>0</v>
      </c>
    </row>
    <row r="22795" spans="1:15" ht="270" x14ac:dyDescent="0.25">
      <c r="A22795">
        <v>74025</v>
      </c>
      <c r="B22795">
        <v>4471</v>
      </c>
      <c r="C22795" t="s">
        <v>29897</v>
      </c>
      <c r="D22795" s="7" t="s">
        <v>29585</v>
      </c>
      <c r="E22795" s="30">
        <v>0</v>
      </c>
      <c r="F22795" s="30">
        <v>0</v>
      </c>
      <c r="G22795" s="30">
        <v>0</v>
      </c>
      <c r="H22795">
        <v>1</v>
      </c>
      <c r="I22795" t="s">
        <v>19</v>
      </c>
      <c r="J22795" t="s">
        <v>19</v>
      </c>
      <c r="K22795">
        <v>1</v>
      </c>
      <c r="L22795" t="s">
        <v>19</v>
      </c>
      <c r="M22795">
        <v>25467</v>
      </c>
      <c r="N22795" t="s">
        <v>19</v>
      </c>
      <c r="O22795">
        <v>0</v>
      </c>
    </row>
    <row r="22796" spans="1:15" ht="270" x14ac:dyDescent="0.25">
      <c r="A22796">
        <v>74028</v>
      </c>
      <c r="B22796">
        <v>4471</v>
      </c>
      <c r="C22796" t="s">
        <v>29898</v>
      </c>
      <c r="D22796" s="7" t="s">
        <v>29585</v>
      </c>
      <c r="E22796" s="30">
        <v>0</v>
      </c>
      <c r="F22796" s="30">
        <v>0</v>
      </c>
      <c r="G22796" s="30">
        <v>0</v>
      </c>
      <c r="H22796">
        <v>1</v>
      </c>
      <c r="I22796" t="s">
        <v>19</v>
      </c>
      <c r="J22796" t="s">
        <v>19</v>
      </c>
      <c r="K22796">
        <v>1</v>
      </c>
      <c r="L22796" t="s">
        <v>19</v>
      </c>
      <c r="M22796">
        <v>25467</v>
      </c>
      <c r="N22796" t="s">
        <v>19</v>
      </c>
      <c r="O22796">
        <v>0</v>
      </c>
    </row>
    <row r="22797" spans="1:15" ht="270" x14ac:dyDescent="0.25">
      <c r="A22797">
        <v>74029</v>
      </c>
      <c r="B22797">
        <v>4471</v>
      </c>
      <c r="C22797" t="s">
        <v>29899</v>
      </c>
      <c r="D22797" s="7" t="s">
        <v>29585</v>
      </c>
      <c r="E22797" s="30">
        <v>0</v>
      </c>
      <c r="F22797" s="30">
        <v>0</v>
      </c>
      <c r="G22797" s="30">
        <v>0</v>
      </c>
      <c r="H22797">
        <v>1</v>
      </c>
      <c r="I22797" t="s">
        <v>19</v>
      </c>
      <c r="J22797" t="s">
        <v>19</v>
      </c>
      <c r="K22797">
        <v>1</v>
      </c>
      <c r="L22797" t="s">
        <v>19</v>
      </c>
      <c r="M22797">
        <v>25467</v>
      </c>
      <c r="N22797" t="s">
        <v>19</v>
      </c>
      <c r="O22797">
        <v>0</v>
      </c>
    </row>
    <row r="22798" spans="1:15" ht="270" x14ac:dyDescent="0.25">
      <c r="A22798">
        <v>74030</v>
      </c>
      <c r="B22798">
        <v>4471</v>
      </c>
      <c r="C22798" t="s">
        <v>29900</v>
      </c>
      <c r="D22798" s="7" t="s">
        <v>29585</v>
      </c>
      <c r="E22798" s="30">
        <v>0</v>
      </c>
      <c r="F22798" s="30">
        <v>0</v>
      </c>
      <c r="G22798" s="30">
        <v>0</v>
      </c>
      <c r="H22798">
        <v>1</v>
      </c>
      <c r="I22798" t="s">
        <v>19</v>
      </c>
      <c r="J22798" t="s">
        <v>19</v>
      </c>
      <c r="K22798">
        <v>1</v>
      </c>
      <c r="L22798" t="s">
        <v>19</v>
      </c>
      <c r="M22798">
        <v>25467</v>
      </c>
      <c r="N22798" t="s">
        <v>19</v>
      </c>
      <c r="O22798">
        <v>0</v>
      </c>
    </row>
    <row r="22799" spans="1:15" ht="270" x14ac:dyDescent="0.25">
      <c r="A22799">
        <v>74031</v>
      </c>
      <c r="B22799">
        <v>4471</v>
      </c>
      <c r="C22799" t="s">
        <v>29901</v>
      </c>
      <c r="D22799" s="7" t="s">
        <v>29585</v>
      </c>
      <c r="E22799" s="30">
        <v>0</v>
      </c>
      <c r="F22799" s="30">
        <v>0</v>
      </c>
      <c r="G22799" s="30">
        <v>0</v>
      </c>
      <c r="H22799">
        <v>1</v>
      </c>
      <c r="I22799" t="s">
        <v>19</v>
      </c>
      <c r="J22799" t="s">
        <v>19</v>
      </c>
      <c r="K22799">
        <v>1</v>
      </c>
      <c r="L22799" t="s">
        <v>19</v>
      </c>
      <c r="M22799">
        <v>25467</v>
      </c>
      <c r="N22799" t="s">
        <v>19</v>
      </c>
      <c r="O22799">
        <v>0</v>
      </c>
    </row>
    <row r="22800" spans="1:15" ht="270" x14ac:dyDescent="0.25">
      <c r="A22800">
        <v>74032</v>
      </c>
      <c r="B22800">
        <v>4471</v>
      </c>
      <c r="C22800" t="s">
        <v>29902</v>
      </c>
      <c r="D22800" s="7" t="s">
        <v>29585</v>
      </c>
      <c r="E22800" s="30">
        <v>0</v>
      </c>
      <c r="F22800" s="30">
        <v>0</v>
      </c>
      <c r="G22800" s="30">
        <v>0</v>
      </c>
      <c r="H22800">
        <v>1</v>
      </c>
      <c r="I22800" t="s">
        <v>19</v>
      </c>
      <c r="J22800" t="s">
        <v>19</v>
      </c>
      <c r="K22800">
        <v>1</v>
      </c>
      <c r="L22800" t="s">
        <v>19</v>
      </c>
      <c r="M22800">
        <v>25467</v>
      </c>
      <c r="N22800" t="s">
        <v>19</v>
      </c>
      <c r="O22800">
        <v>0</v>
      </c>
    </row>
    <row r="22801" spans="1:15" ht="270" x14ac:dyDescent="0.25">
      <c r="A22801">
        <v>74033</v>
      </c>
      <c r="B22801">
        <v>4471</v>
      </c>
      <c r="C22801" t="s">
        <v>29903</v>
      </c>
      <c r="D22801" s="7" t="s">
        <v>29585</v>
      </c>
      <c r="E22801" s="30">
        <v>0</v>
      </c>
      <c r="F22801" s="30">
        <v>0</v>
      </c>
      <c r="G22801" s="30">
        <v>0</v>
      </c>
      <c r="H22801">
        <v>1</v>
      </c>
      <c r="I22801" t="s">
        <v>19</v>
      </c>
      <c r="J22801" t="s">
        <v>19</v>
      </c>
      <c r="K22801">
        <v>1</v>
      </c>
      <c r="L22801" t="s">
        <v>19</v>
      </c>
      <c r="M22801">
        <v>25467</v>
      </c>
      <c r="N22801" t="s">
        <v>19</v>
      </c>
      <c r="O22801">
        <v>0</v>
      </c>
    </row>
    <row r="22802" spans="1:15" ht="270" x14ac:dyDescent="0.25">
      <c r="A22802">
        <v>74034</v>
      </c>
      <c r="B22802">
        <v>4471</v>
      </c>
      <c r="C22802" t="s">
        <v>29904</v>
      </c>
      <c r="D22802" s="7" t="s">
        <v>29585</v>
      </c>
      <c r="E22802" s="30">
        <v>0</v>
      </c>
      <c r="F22802" s="30">
        <v>0</v>
      </c>
      <c r="G22802" s="30">
        <v>0</v>
      </c>
      <c r="H22802">
        <v>1</v>
      </c>
      <c r="I22802" t="s">
        <v>19</v>
      </c>
      <c r="J22802" t="s">
        <v>19</v>
      </c>
      <c r="K22802">
        <v>1</v>
      </c>
      <c r="L22802" t="s">
        <v>19</v>
      </c>
      <c r="M22802">
        <v>25467</v>
      </c>
      <c r="N22802" t="s">
        <v>19</v>
      </c>
      <c r="O22802">
        <v>0</v>
      </c>
    </row>
    <row r="22803" spans="1:15" ht="270" x14ac:dyDescent="0.25">
      <c r="A22803">
        <v>74035</v>
      </c>
      <c r="B22803">
        <v>4471</v>
      </c>
      <c r="C22803" t="s">
        <v>29905</v>
      </c>
      <c r="D22803" s="7" t="s">
        <v>29585</v>
      </c>
      <c r="E22803" s="30">
        <v>0</v>
      </c>
      <c r="F22803" s="30">
        <v>0</v>
      </c>
      <c r="G22803" s="30">
        <v>0</v>
      </c>
      <c r="H22803">
        <v>1</v>
      </c>
      <c r="I22803" t="s">
        <v>19</v>
      </c>
      <c r="J22803" t="s">
        <v>19</v>
      </c>
      <c r="K22803">
        <v>1</v>
      </c>
      <c r="L22803" t="s">
        <v>19</v>
      </c>
      <c r="M22803">
        <v>25468</v>
      </c>
      <c r="N22803" t="s">
        <v>19</v>
      </c>
      <c r="O22803">
        <v>0</v>
      </c>
    </row>
    <row r="22804" spans="1:15" ht="270" x14ac:dyDescent="0.25">
      <c r="A22804">
        <v>74036</v>
      </c>
      <c r="B22804">
        <v>4471</v>
      </c>
      <c r="C22804" t="s">
        <v>29906</v>
      </c>
      <c r="D22804" s="7" t="s">
        <v>29585</v>
      </c>
      <c r="E22804" s="30">
        <v>0</v>
      </c>
      <c r="F22804" s="30">
        <v>0</v>
      </c>
      <c r="G22804" s="30">
        <v>0</v>
      </c>
      <c r="H22804">
        <v>1</v>
      </c>
      <c r="I22804" t="s">
        <v>19</v>
      </c>
      <c r="J22804" t="s">
        <v>19</v>
      </c>
      <c r="K22804">
        <v>1</v>
      </c>
      <c r="L22804" t="s">
        <v>19</v>
      </c>
      <c r="M22804">
        <v>25468</v>
      </c>
      <c r="N22804" t="s">
        <v>19</v>
      </c>
      <c r="O22804">
        <v>0</v>
      </c>
    </row>
    <row r="22805" spans="1:15" ht="270" x14ac:dyDescent="0.25">
      <c r="A22805">
        <v>74037</v>
      </c>
      <c r="B22805">
        <v>4471</v>
      </c>
      <c r="C22805" t="s">
        <v>29907</v>
      </c>
      <c r="D22805" s="7" t="s">
        <v>29585</v>
      </c>
      <c r="E22805" s="30">
        <v>0</v>
      </c>
      <c r="F22805" s="30">
        <v>0</v>
      </c>
      <c r="G22805" s="30">
        <v>0</v>
      </c>
      <c r="H22805">
        <v>1</v>
      </c>
      <c r="I22805" t="s">
        <v>19</v>
      </c>
      <c r="J22805" t="s">
        <v>19</v>
      </c>
      <c r="K22805">
        <v>1</v>
      </c>
      <c r="L22805" t="s">
        <v>19</v>
      </c>
      <c r="M22805">
        <v>25468</v>
      </c>
      <c r="N22805" t="s">
        <v>19</v>
      </c>
      <c r="O22805">
        <v>0</v>
      </c>
    </row>
    <row r="22806" spans="1:15" ht="270" x14ac:dyDescent="0.25">
      <c r="A22806">
        <v>74038</v>
      </c>
      <c r="B22806">
        <v>4471</v>
      </c>
      <c r="C22806" t="s">
        <v>29908</v>
      </c>
      <c r="D22806" s="7" t="s">
        <v>29585</v>
      </c>
      <c r="E22806" s="30">
        <v>0</v>
      </c>
      <c r="F22806" s="30">
        <v>0</v>
      </c>
      <c r="G22806" s="30">
        <v>0</v>
      </c>
      <c r="H22806">
        <v>1</v>
      </c>
      <c r="I22806" t="s">
        <v>19</v>
      </c>
      <c r="J22806" t="s">
        <v>19</v>
      </c>
      <c r="K22806">
        <v>1</v>
      </c>
      <c r="L22806" t="s">
        <v>19</v>
      </c>
      <c r="M22806">
        <v>25468</v>
      </c>
      <c r="N22806" t="s">
        <v>19</v>
      </c>
      <c r="O22806">
        <v>0</v>
      </c>
    </row>
    <row r="22807" spans="1:15" ht="270" x14ac:dyDescent="0.25">
      <c r="A22807">
        <v>74039</v>
      </c>
      <c r="B22807">
        <v>4471</v>
      </c>
      <c r="C22807" t="s">
        <v>29909</v>
      </c>
      <c r="D22807" s="7" t="s">
        <v>29585</v>
      </c>
      <c r="E22807" s="30">
        <v>0</v>
      </c>
      <c r="F22807" s="30">
        <v>0</v>
      </c>
      <c r="G22807" s="30">
        <v>0</v>
      </c>
      <c r="H22807">
        <v>1</v>
      </c>
      <c r="I22807" t="s">
        <v>19</v>
      </c>
      <c r="J22807" t="s">
        <v>19</v>
      </c>
      <c r="K22807">
        <v>1</v>
      </c>
      <c r="L22807" t="s">
        <v>19</v>
      </c>
      <c r="M22807">
        <v>25468</v>
      </c>
      <c r="N22807" t="s">
        <v>19</v>
      </c>
      <c r="O22807">
        <v>0</v>
      </c>
    </row>
    <row r="22808" spans="1:15" ht="270" x14ac:dyDescent="0.25">
      <c r="A22808">
        <v>74040</v>
      </c>
      <c r="B22808">
        <v>4471</v>
      </c>
      <c r="C22808" t="s">
        <v>29910</v>
      </c>
      <c r="D22808" s="7" t="s">
        <v>29585</v>
      </c>
      <c r="E22808" s="30">
        <v>0</v>
      </c>
      <c r="F22808" s="30">
        <v>0</v>
      </c>
      <c r="G22808" s="30">
        <v>0</v>
      </c>
      <c r="H22808">
        <v>1</v>
      </c>
      <c r="I22808" t="s">
        <v>19</v>
      </c>
      <c r="J22808" t="s">
        <v>19</v>
      </c>
      <c r="K22808">
        <v>1</v>
      </c>
      <c r="L22808" t="s">
        <v>19</v>
      </c>
      <c r="M22808">
        <v>25468</v>
      </c>
      <c r="N22808" t="s">
        <v>19</v>
      </c>
      <c r="O22808">
        <v>0</v>
      </c>
    </row>
    <row r="22809" spans="1:15" ht="270" x14ac:dyDescent="0.25">
      <c r="A22809">
        <v>74041</v>
      </c>
      <c r="B22809">
        <v>4471</v>
      </c>
      <c r="C22809" t="s">
        <v>29911</v>
      </c>
      <c r="D22809" s="7" t="s">
        <v>29585</v>
      </c>
      <c r="E22809" s="30">
        <v>0</v>
      </c>
      <c r="F22809" s="30">
        <v>0</v>
      </c>
      <c r="G22809" s="30">
        <v>0</v>
      </c>
      <c r="H22809">
        <v>1</v>
      </c>
      <c r="I22809" t="s">
        <v>19</v>
      </c>
      <c r="J22809" t="s">
        <v>19</v>
      </c>
      <c r="K22809">
        <v>1</v>
      </c>
      <c r="L22809" t="s">
        <v>19</v>
      </c>
      <c r="M22809">
        <v>25468</v>
      </c>
      <c r="N22809" t="s">
        <v>19</v>
      </c>
      <c r="O22809">
        <v>0</v>
      </c>
    </row>
    <row r="22810" spans="1:15" ht="270" x14ac:dyDescent="0.25">
      <c r="A22810">
        <v>74042</v>
      </c>
      <c r="B22810">
        <v>4471</v>
      </c>
      <c r="C22810" t="s">
        <v>29912</v>
      </c>
      <c r="D22810" s="7" t="s">
        <v>29585</v>
      </c>
      <c r="E22810" s="30">
        <v>0</v>
      </c>
      <c r="F22810" s="30">
        <v>0</v>
      </c>
      <c r="G22810" s="30">
        <v>0</v>
      </c>
      <c r="H22810">
        <v>1</v>
      </c>
      <c r="I22810" t="s">
        <v>19</v>
      </c>
      <c r="J22810" t="s">
        <v>19</v>
      </c>
      <c r="K22810">
        <v>1</v>
      </c>
      <c r="L22810" t="s">
        <v>19</v>
      </c>
      <c r="M22810">
        <v>25468</v>
      </c>
      <c r="N22810" t="s">
        <v>19</v>
      </c>
      <c r="O22810">
        <v>0</v>
      </c>
    </row>
    <row r="22811" spans="1:15" ht="270" x14ac:dyDescent="0.25">
      <c r="A22811">
        <v>74043</v>
      </c>
      <c r="B22811">
        <v>4471</v>
      </c>
      <c r="C22811" t="s">
        <v>29913</v>
      </c>
      <c r="D22811" s="7" t="s">
        <v>29585</v>
      </c>
      <c r="E22811" s="30">
        <v>0</v>
      </c>
      <c r="F22811" s="30">
        <v>0</v>
      </c>
      <c r="G22811" s="30">
        <v>0</v>
      </c>
      <c r="H22811">
        <v>1</v>
      </c>
      <c r="I22811" t="s">
        <v>19</v>
      </c>
      <c r="J22811" t="s">
        <v>19</v>
      </c>
      <c r="K22811">
        <v>1</v>
      </c>
      <c r="L22811" t="s">
        <v>19</v>
      </c>
      <c r="M22811">
        <v>25468</v>
      </c>
      <c r="N22811" t="s">
        <v>19</v>
      </c>
      <c r="O22811">
        <v>0</v>
      </c>
    </row>
    <row r="22812" spans="1:15" ht="270" x14ac:dyDescent="0.25">
      <c r="A22812">
        <v>74044</v>
      </c>
      <c r="B22812">
        <v>4471</v>
      </c>
      <c r="C22812" t="s">
        <v>29914</v>
      </c>
      <c r="D22812" s="7" t="s">
        <v>29585</v>
      </c>
      <c r="E22812" s="30">
        <v>0</v>
      </c>
      <c r="F22812" s="30">
        <v>0</v>
      </c>
      <c r="G22812" s="30">
        <v>0</v>
      </c>
      <c r="H22812">
        <v>1</v>
      </c>
      <c r="I22812" t="s">
        <v>19</v>
      </c>
      <c r="J22812" t="s">
        <v>19</v>
      </c>
      <c r="K22812">
        <v>1</v>
      </c>
      <c r="L22812" t="s">
        <v>19</v>
      </c>
      <c r="M22812">
        <v>25468</v>
      </c>
      <c r="N22812" t="s">
        <v>19</v>
      </c>
      <c r="O22812">
        <v>0</v>
      </c>
    </row>
    <row r="22813" spans="1:15" ht="270" x14ac:dyDescent="0.25">
      <c r="A22813">
        <v>74045</v>
      </c>
      <c r="B22813">
        <v>4471</v>
      </c>
      <c r="C22813" t="s">
        <v>29915</v>
      </c>
      <c r="D22813" s="7" t="s">
        <v>29585</v>
      </c>
      <c r="E22813" s="30">
        <v>0</v>
      </c>
      <c r="F22813" s="30">
        <v>0</v>
      </c>
      <c r="G22813" s="30">
        <v>0</v>
      </c>
      <c r="H22813">
        <v>1</v>
      </c>
      <c r="I22813" t="s">
        <v>19</v>
      </c>
      <c r="J22813" t="s">
        <v>19</v>
      </c>
      <c r="K22813">
        <v>1</v>
      </c>
      <c r="L22813" t="s">
        <v>19</v>
      </c>
      <c r="M22813">
        <v>25468</v>
      </c>
      <c r="N22813" t="s">
        <v>19</v>
      </c>
      <c r="O22813">
        <v>0</v>
      </c>
    </row>
    <row r="22814" spans="1:15" ht="270" x14ac:dyDescent="0.25">
      <c r="A22814">
        <v>74046</v>
      </c>
      <c r="B22814">
        <v>4471</v>
      </c>
      <c r="C22814" t="s">
        <v>29916</v>
      </c>
      <c r="D22814" s="7" t="s">
        <v>29585</v>
      </c>
      <c r="E22814" s="30">
        <v>0</v>
      </c>
      <c r="F22814" s="30">
        <v>0</v>
      </c>
      <c r="G22814" s="30">
        <v>0</v>
      </c>
      <c r="H22814">
        <v>1</v>
      </c>
      <c r="I22814" t="s">
        <v>19</v>
      </c>
      <c r="J22814" t="s">
        <v>19</v>
      </c>
      <c r="K22814">
        <v>1</v>
      </c>
      <c r="L22814" t="s">
        <v>19</v>
      </c>
      <c r="M22814">
        <v>25468</v>
      </c>
      <c r="N22814" t="s">
        <v>19</v>
      </c>
      <c r="O22814">
        <v>0</v>
      </c>
    </row>
    <row r="22815" spans="1:15" ht="270" x14ac:dyDescent="0.25">
      <c r="A22815">
        <v>74047</v>
      </c>
      <c r="B22815">
        <v>4471</v>
      </c>
      <c r="C22815" t="s">
        <v>29917</v>
      </c>
      <c r="D22815" s="7" t="s">
        <v>29585</v>
      </c>
      <c r="E22815" s="30">
        <v>0</v>
      </c>
      <c r="F22815" s="30">
        <v>0</v>
      </c>
      <c r="G22815" s="30">
        <v>0</v>
      </c>
      <c r="H22815">
        <v>1</v>
      </c>
      <c r="I22815" t="s">
        <v>19</v>
      </c>
      <c r="J22815" t="s">
        <v>19</v>
      </c>
      <c r="K22815">
        <v>1</v>
      </c>
      <c r="L22815" t="s">
        <v>19</v>
      </c>
      <c r="M22815">
        <v>25468</v>
      </c>
      <c r="N22815" t="s">
        <v>19</v>
      </c>
      <c r="O22815">
        <v>0</v>
      </c>
    </row>
    <row r="22816" spans="1:15" ht="270" x14ac:dyDescent="0.25">
      <c r="A22816">
        <v>74048</v>
      </c>
      <c r="B22816">
        <v>4471</v>
      </c>
      <c r="C22816" t="s">
        <v>29918</v>
      </c>
      <c r="D22816" s="7" t="s">
        <v>29585</v>
      </c>
      <c r="E22816" s="30">
        <v>0</v>
      </c>
      <c r="F22816" s="30">
        <v>0</v>
      </c>
      <c r="G22816" s="30">
        <v>0</v>
      </c>
      <c r="H22816">
        <v>1</v>
      </c>
      <c r="I22816" t="s">
        <v>19</v>
      </c>
      <c r="J22816" t="s">
        <v>19</v>
      </c>
      <c r="K22816">
        <v>1</v>
      </c>
      <c r="L22816" t="s">
        <v>19</v>
      </c>
      <c r="M22816">
        <v>25468</v>
      </c>
      <c r="N22816" t="s">
        <v>19</v>
      </c>
      <c r="O22816">
        <v>0</v>
      </c>
    </row>
    <row r="22817" spans="1:15" ht="270" x14ac:dyDescent="0.25">
      <c r="A22817">
        <v>74049</v>
      </c>
      <c r="B22817">
        <v>4471</v>
      </c>
      <c r="C22817" t="s">
        <v>29919</v>
      </c>
      <c r="D22817" s="7" t="s">
        <v>29585</v>
      </c>
      <c r="E22817" s="30">
        <v>0</v>
      </c>
      <c r="F22817" s="30">
        <v>0</v>
      </c>
      <c r="G22817" s="30">
        <v>0</v>
      </c>
      <c r="H22817">
        <v>1</v>
      </c>
      <c r="I22817" t="s">
        <v>19</v>
      </c>
      <c r="J22817" t="s">
        <v>19</v>
      </c>
      <c r="K22817">
        <v>1</v>
      </c>
      <c r="L22817" t="s">
        <v>19</v>
      </c>
      <c r="M22817">
        <v>25468</v>
      </c>
      <c r="N22817" t="s">
        <v>19</v>
      </c>
      <c r="O22817">
        <v>0</v>
      </c>
    </row>
    <row r="22818" spans="1:15" ht="270" x14ac:dyDescent="0.25">
      <c r="A22818">
        <v>74050</v>
      </c>
      <c r="B22818">
        <v>4471</v>
      </c>
      <c r="C22818" t="s">
        <v>29920</v>
      </c>
      <c r="D22818" s="7" t="s">
        <v>29585</v>
      </c>
      <c r="E22818" s="30">
        <v>0</v>
      </c>
      <c r="F22818" s="30">
        <v>0</v>
      </c>
      <c r="G22818" s="30">
        <v>0</v>
      </c>
      <c r="H22818">
        <v>1</v>
      </c>
      <c r="I22818" t="s">
        <v>19</v>
      </c>
      <c r="J22818" t="s">
        <v>19</v>
      </c>
      <c r="K22818">
        <v>1</v>
      </c>
      <c r="L22818" t="s">
        <v>19</v>
      </c>
      <c r="M22818">
        <v>25468</v>
      </c>
      <c r="N22818" t="s">
        <v>19</v>
      </c>
      <c r="O22818">
        <v>0</v>
      </c>
    </row>
    <row r="22819" spans="1:15" x14ac:dyDescent="0.25">
      <c r="A22819">
        <v>74110</v>
      </c>
      <c r="B22819">
        <v>1950</v>
      </c>
      <c r="C22819" t="s">
        <v>29921</v>
      </c>
      <c r="D22819" t="s">
        <v>19807</v>
      </c>
      <c r="E22819" s="30">
        <v>0</v>
      </c>
      <c r="F22819">
        <v>0.01</v>
      </c>
      <c r="G22819" s="30">
        <v>0</v>
      </c>
      <c r="H22819">
        <v>1</v>
      </c>
      <c r="I22819">
        <v>1</v>
      </c>
      <c r="J22819" t="s">
        <v>19</v>
      </c>
      <c r="K22819">
        <v>1</v>
      </c>
      <c r="L22819" t="s">
        <v>19</v>
      </c>
      <c r="M22819" t="s">
        <v>19</v>
      </c>
      <c r="N22819" t="s">
        <v>19</v>
      </c>
      <c r="O22819">
        <v>0</v>
      </c>
    </row>
    <row r="22820" spans="1:15" x14ac:dyDescent="0.25">
      <c r="A22820">
        <v>74111</v>
      </c>
      <c r="B22820">
        <v>1950</v>
      </c>
      <c r="C22820" t="s">
        <v>29922</v>
      </c>
      <c r="D22820" t="s">
        <v>19807</v>
      </c>
      <c r="E22820" s="30">
        <v>0</v>
      </c>
      <c r="F22820">
        <v>0.01</v>
      </c>
      <c r="G22820" s="30">
        <v>0</v>
      </c>
      <c r="H22820">
        <v>1</v>
      </c>
      <c r="I22820">
        <v>2</v>
      </c>
      <c r="J22820" t="s">
        <v>19</v>
      </c>
      <c r="K22820">
        <v>1</v>
      </c>
      <c r="L22820" t="s">
        <v>19</v>
      </c>
      <c r="M22820" t="s">
        <v>19</v>
      </c>
      <c r="N22820" t="s">
        <v>19</v>
      </c>
      <c r="O22820">
        <v>0</v>
      </c>
    </row>
    <row r="22821" spans="1:15" x14ac:dyDescent="0.25">
      <c r="A22821">
        <v>74112</v>
      </c>
      <c r="B22821">
        <v>1950</v>
      </c>
      <c r="C22821" t="s">
        <v>29923</v>
      </c>
      <c r="D22821" t="s">
        <v>19807</v>
      </c>
      <c r="E22821" s="30">
        <v>0</v>
      </c>
      <c r="F22821">
        <v>0.01</v>
      </c>
      <c r="G22821" s="30">
        <v>0</v>
      </c>
      <c r="H22821">
        <v>1</v>
      </c>
      <c r="I22821">
        <v>8</v>
      </c>
      <c r="J22821" t="s">
        <v>19</v>
      </c>
      <c r="K22821">
        <v>1</v>
      </c>
      <c r="L22821" t="s">
        <v>19</v>
      </c>
      <c r="M22821" t="s">
        <v>19</v>
      </c>
      <c r="N22821" t="s">
        <v>19</v>
      </c>
      <c r="O22821">
        <v>0</v>
      </c>
    </row>
    <row r="22822" spans="1:15" x14ac:dyDescent="0.25">
      <c r="A22822">
        <v>74113</v>
      </c>
      <c r="B22822">
        <v>1950</v>
      </c>
      <c r="C22822" t="s">
        <v>29924</v>
      </c>
      <c r="D22822" t="s">
        <v>19807</v>
      </c>
      <c r="E22822" s="30">
        <v>0</v>
      </c>
      <c r="F22822">
        <v>0.01</v>
      </c>
      <c r="G22822" s="30">
        <v>0</v>
      </c>
      <c r="H22822">
        <v>1</v>
      </c>
      <c r="I22822">
        <v>4</v>
      </c>
      <c r="J22822" t="s">
        <v>19</v>
      </c>
      <c r="K22822">
        <v>1</v>
      </c>
      <c r="L22822" t="s">
        <v>19</v>
      </c>
      <c r="M22822" t="s">
        <v>19</v>
      </c>
      <c r="N22822" t="s">
        <v>19</v>
      </c>
      <c r="O22822">
        <v>0</v>
      </c>
    </row>
    <row r="22823" spans="1:15" ht="409.5" x14ac:dyDescent="0.25">
      <c r="A22823">
        <v>74114</v>
      </c>
      <c r="B22823">
        <v>4098</v>
      </c>
      <c r="C22823" t="s">
        <v>29925</v>
      </c>
      <c r="D22823" s="7" t="s">
        <v>29926</v>
      </c>
      <c r="E22823">
        <v>1</v>
      </c>
      <c r="F22823">
        <v>1</v>
      </c>
      <c r="G22823" s="30">
        <v>0</v>
      </c>
      <c r="H22823">
        <v>1</v>
      </c>
      <c r="I22823" t="s">
        <v>19</v>
      </c>
      <c r="J22823" t="s">
        <v>19</v>
      </c>
      <c r="K22823">
        <v>1</v>
      </c>
      <c r="L22823" t="s">
        <v>19</v>
      </c>
      <c r="M22823">
        <v>24601</v>
      </c>
      <c r="N22823" t="s">
        <v>19</v>
      </c>
      <c r="O22823">
        <v>0</v>
      </c>
    </row>
    <row r="22824" spans="1:15" x14ac:dyDescent="0.25">
      <c r="A22824">
        <v>74115</v>
      </c>
      <c r="B22824">
        <v>1950</v>
      </c>
      <c r="C22824" t="s">
        <v>29927</v>
      </c>
      <c r="D22824" t="s">
        <v>29928</v>
      </c>
      <c r="E22824" s="30">
        <v>0</v>
      </c>
      <c r="F22824">
        <v>0.01</v>
      </c>
      <c r="G22824" s="30">
        <v>0</v>
      </c>
      <c r="H22824">
        <v>1</v>
      </c>
      <c r="I22824">
        <v>16</v>
      </c>
      <c r="J22824" t="s">
        <v>19</v>
      </c>
      <c r="K22824">
        <v>1</v>
      </c>
      <c r="L22824">
        <v>2421</v>
      </c>
      <c r="M22824" t="s">
        <v>19</v>
      </c>
      <c r="N22824" t="s">
        <v>19</v>
      </c>
      <c r="O22824">
        <v>0</v>
      </c>
    </row>
    <row r="22825" spans="1:15" x14ac:dyDescent="0.25">
      <c r="A22825">
        <v>74116</v>
      </c>
      <c r="B22825">
        <v>1950</v>
      </c>
      <c r="C22825" t="s">
        <v>29929</v>
      </c>
      <c r="D22825" t="s">
        <v>29928</v>
      </c>
      <c r="E22825" s="30">
        <v>0</v>
      </c>
      <c r="F22825">
        <v>0.01</v>
      </c>
      <c r="G22825" s="30">
        <v>0</v>
      </c>
      <c r="H22825">
        <v>1</v>
      </c>
      <c r="I22825">
        <v>16</v>
      </c>
      <c r="J22825" t="s">
        <v>19</v>
      </c>
      <c r="K22825">
        <v>1</v>
      </c>
      <c r="L22825">
        <v>2314</v>
      </c>
      <c r="M22825" t="s">
        <v>19</v>
      </c>
      <c r="N22825" t="s">
        <v>19</v>
      </c>
      <c r="O22825">
        <v>0</v>
      </c>
    </row>
    <row r="22826" spans="1:15" x14ac:dyDescent="0.25">
      <c r="A22826">
        <v>74117</v>
      </c>
      <c r="B22826">
        <v>1950</v>
      </c>
      <c r="C22826" t="s">
        <v>29930</v>
      </c>
      <c r="D22826" t="s">
        <v>29928</v>
      </c>
      <c r="E22826" s="30">
        <v>0</v>
      </c>
      <c r="F22826">
        <v>0.01</v>
      </c>
      <c r="G22826" s="30">
        <v>0</v>
      </c>
      <c r="H22826">
        <v>1</v>
      </c>
      <c r="I22826">
        <v>16</v>
      </c>
      <c r="J22826" t="s">
        <v>19</v>
      </c>
      <c r="K22826">
        <v>1</v>
      </c>
      <c r="L22826">
        <v>2312</v>
      </c>
      <c r="M22826" t="s">
        <v>19</v>
      </c>
      <c r="N22826" t="s">
        <v>19</v>
      </c>
      <c r="O22826">
        <v>0</v>
      </c>
    </row>
    <row r="22827" spans="1:15" ht="225" x14ac:dyDescent="0.25">
      <c r="A22827">
        <v>74118</v>
      </c>
      <c r="B22827">
        <v>1950</v>
      </c>
      <c r="C22827" t="s">
        <v>29931</v>
      </c>
      <c r="D22827" s="7" t="s">
        <v>29932</v>
      </c>
      <c r="E22827" s="30">
        <v>0</v>
      </c>
      <c r="F22827">
        <v>0.01</v>
      </c>
      <c r="G22827" s="30">
        <v>0</v>
      </c>
      <c r="H22827">
        <v>1</v>
      </c>
      <c r="I22827">
        <v>16</v>
      </c>
      <c r="J22827" t="s">
        <v>19</v>
      </c>
      <c r="K22827">
        <v>1</v>
      </c>
      <c r="L22827" t="s">
        <v>19</v>
      </c>
      <c r="M22827" t="s">
        <v>19</v>
      </c>
      <c r="N22827" t="s">
        <v>19</v>
      </c>
      <c r="O22827">
        <v>0</v>
      </c>
    </row>
    <row r="22828" spans="1:15" ht="409.5" x14ac:dyDescent="0.25">
      <c r="A22828">
        <v>74141</v>
      </c>
      <c r="B22828">
        <v>324</v>
      </c>
      <c r="C22828" t="s">
        <v>29933</v>
      </c>
      <c r="D22828" s="7" t="s">
        <v>29934</v>
      </c>
      <c r="E22828">
        <v>1309000</v>
      </c>
      <c r="F22828">
        <v>27289</v>
      </c>
      <c r="G22828">
        <v>260</v>
      </c>
      <c r="H22828">
        <v>1</v>
      </c>
      <c r="I22828">
        <v>2</v>
      </c>
      <c r="J22828">
        <v>18100000</v>
      </c>
      <c r="K22828">
        <v>1</v>
      </c>
      <c r="L22828">
        <v>1623</v>
      </c>
      <c r="M22828" t="s">
        <v>19</v>
      </c>
      <c r="N22828">
        <v>20078</v>
      </c>
      <c r="O22828">
        <v>25814</v>
      </c>
    </row>
    <row r="22829" spans="1:15" ht="409.5" x14ac:dyDescent="0.25">
      <c r="A22829">
        <v>74143</v>
      </c>
      <c r="B22829">
        <v>1950</v>
      </c>
      <c r="C22829" t="s">
        <v>29935</v>
      </c>
      <c r="D22829" s="7" t="s">
        <v>29936</v>
      </c>
      <c r="E22829" s="30">
        <v>0</v>
      </c>
      <c r="F22829">
        <v>0.01</v>
      </c>
      <c r="G22829" s="30">
        <v>0</v>
      </c>
      <c r="H22829">
        <v>1</v>
      </c>
      <c r="I22829">
        <v>4</v>
      </c>
      <c r="J22829" t="s">
        <v>19</v>
      </c>
      <c r="K22829">
        <v>1</v>
      </c>
      <c r="L22829" t="s">
        <v>19</v>
      </c>
      <c r="M22829" t="s">
        <v>19</v>
      </c>
      <c r="N22829" t="s">
        <v>19</v>
      </c>
      <c r="O22829">
        <v>0</v>
      </c>
    </row>
    <row r="22830" spans="1:15" ht="409.5" x14ac:dyDescent="0.25">
      <c r="A22830">
        <v>74144</v>
      </c>
      <c r="B22830">
        <v>1950</v>
      </c>
      <c r="C22830" t="s">
        <v>29937</v>
      </c>
      <c r="D22830" s="7" t="s">
        <v>29936</v>
      </c>
      <c r="E22830" s="30">
        <v>0</v>
      </c>
      <c r="F22830">
        <v>0.01</v>
      </c>
      <c r="G22830" s="30">
        <v>0</v>
      </c>
      <c r="H22830">
        <v>1</v>
      </c>
      <c r="I22830">
        <v>1</v>
      </c>
      <c r="J22830" t="s">
        <v>19</v>
      </c>
      <c r="K22830">
        <v>1</v>
      </c>
      <c r="L22830" t="s">
        <v>19</v>
      </c>
      <c r="M22830" t="s">
        <v>19</v>
      </c>
      <c r="N22830" t="s">
        <v>19</v>
      </c>
      <c r="O22830">
        <v>0</v>
      </c>
    </row>
    <row r="22831" spans="1:15" ht="409.5" x14ac:dyDescent="0.25">
      <c r="A22831">
        <v>74145</v>
      </c>
      <c r="B22831">
        <v>1950</v>
      </c>
      <c r="C22831" t="s">
        <v>29938</v>
      </c>
      <c r="D22831" s="7" t="s">
        <v>29936</v>
      </c>
      <c r="E22831" s="30">
        <v>0</v>
      </c>
      <c r="F22831">
        <v>0.01</v>
      </c>
      <c r="G22831" s="30">
        <v>0</v>
      </c>
      <c r="H22831">
        <v>1</v>
      </c>
      <c r="I22831">
        <v>4</v>
      </c>
      <c r="J22831" t="s">
        <v>19</v>
      </c>
      <c r="K22831">
        <v>1</v>
      </c>
      <c r="L22831" t="s">
        <v>19</v>
      </c>
      <c r="M22831" t="s">
        <v>19</v>
      </c>
      <c r="N22831" t="s">
        <v>19</v>
      </c>
      <c r="O22831">
        <v>0</v>
      </c>
    </row>
    <row r="22832" spans="1:15" ht="409.5" x14ac:dyDescent="0.25">
      <c r="A22832">
        <v>74146</v>
      </c>
      <c r="B22832">
        <v>1950</v>
      </c>
      <c r="C22832" t="s">
        <v>29939</v>
      </c>
      <c r="D22832" s="7" t="s">
        <v>29936</v>
      </c>
      <c r="E22832" s="30">
        <v>0</v>
      </c>
      <c r="F22832">
        <v>0.01</v>
      </c>
      <c r="G22832" s="30">
        <v>0</v>
      </c>
      <c r="H22832">
        <v>1</v>
      </c>
      <c r="I22832">
        <v>2</v>
      </c>
      <c r="J22832" t="s">
        <v>19</v>
      </c>
      <c r="K22832">
        <v>1</v>
      </c>
      <c r="L22832" t="s">
        <v>19</v>
      </c>
      <c r="M22832" t="s">
        <v>19</v>
      </c>
      <c r="N22832" t="s">
        <v>19</v>
      </c>
      <c r="O22832">
        <v>0</v>
      </c>
    </row>
    <row r="22833" spans="1:15" ht="409.5" x14ac:dyDescent="0.25">
      <c r="A22833">
        <v>74147</v>
      </c>
      <c r="B22833">
        <v>1950</v>
      </c>
      <c r="C22833" t="s">
        <v>29940</v>
      </c>
      <c r="D22833" s="7" t="s">
        <v>29936</v>
      </c>
      <c r="E22833" s="30">
        <v>0</v>
      </c>
      <c r="F22833">
        <v>0.01</v>
      </c>
      <c r="G22833" s="30">
        <v>0</v>
      </c>
      <c r="H22833">
        <v>1</v>
      </c>
      <c r="I22833">
        <v>8</v>
      </c>
      <c r="J22833" t="s">
        <v>19</v>
      </c>
      <c r="K22833">
        <v>1</v>
      </c>
      <c r="L22833" t="s">
        <v>19</v>
      </c>
      <c r="M22833" t="s">
        <v>19</v>
      </c>
      <c r="N22833" t="s">
        <v>19</v>
      </c>
      <c r="O22833">
        <v>0</v>
      </c>
    </row>
    <row r="22834" spans="1:15" ht="409.5" x14ac:dyDescent="0.25">
      <c r="A22834">
        <v>74148</v>
      </c>
      <c r="B22834">
        <v>1950</v>
      </c>
      <c r="C22834" t="s">
        <v>29941</v>
      </c>
      <c r="D22834" s="7" t="s">
        <v>29936</v>
      </c>
      <c r="E22834" s="30">
        <v>0</v>
      </c>
      <c r="F22834">
        <v>0.01</v>
      </c>
      <c r="G22834" s="30">
        <v>0</v>
      </c>
      <c r="H22834">
        <v>1</v>
      </c>
      <c r="I22834">
        <v>8</v>
      </c>
      <c r="J22834" t="s">
        <v>19</v>
      </c>
      <c r="K22834">
        <v>1</v>
      </c>
      <c r="L22834" t="s">
        <v>19</v>
      </c>
      <c r="M22834" t="s">
        <v>19</v>
      </c>
      <c r="N22834" t="s">
        <v>19</v>
      </c>
      <c r="O22834">
        <v>0</v>
      </c>
    </row>
    <row r="22835" spans="1:15" ht="409.5" x14ac:dyDescent="0.25">
      <c r="A22835">
        <v>74149</v>
      </c>
      <c r="B22835">
        <v>1950</v>
      </c>
      <c r="C22835" t="s">
        <v>29942</v>
      </c>
      <c r="D22835" s="7" t="s">
        <v>29936</v>
      </c>
      <c r="E22835" s="30">
        <v>0</v>
      </c>
      <c r="F22835">
        <v>0.01</v>
      </c>
      <c r="G22835" s="30">
        <v>0</v>
      </c>
      <c r="H22835">
        <v>1</v>
      </c>
      <c r="I22835">
        <v>1</v>
      </c>
      <c r="J22835" t="s">
        <v>19</v>
      </c>
      <c r="K22835">
        <v>1</v>
      </c>
      <c r="L22835" t="s">
        <v>19</v>
      </c>
      <c r="M22835" t="s">
        <v>19</v>
      </c>
      <c r="N22835" t="s">
        <v>19</v>
      </c>
      <c r="O22835">
        <v>0</v>
      </c>
    </row>
    <row r="22836" spans="1:15" ht="409.5" x14ac:dyDescent="0.25">
      <c r="A22836">
        <v>74150</v>
      </c>
      <c r="B22836">
        <v>1950</v>
      </c>
      <c r="C22836" t="s">
        <v>29943</v>
      </c>
      <c r="D22836" s="7" t="s">
        <v>29936</v>
      </c>
      <c r="E22836" s="30">
        <v>0</v>
      </c>
      <c r="F22836">
        <v>0.01</v>
      </c>
      <c r="G22836" s="30">
        <v>0</v>
      </c>
      <c r="H22836">
        <v>1</v>
      </c>
      <c r="I22836">
        <v>135</v>
      </c>
      <c r="J22836" t="s">
        <v>19</v>
      </c>
      <c r="K22836">
        <v>1</v>
      </c>
      <c r="L22836" t="s">
        <v>19</v>
      </c>
      <c r="M22836" t="s">
        <v>19</v>
      </c>
      <c r="N22836" t="s">
        <v>19</v>
      </c>
      <c r="O22836">
        <v>0</v>
      </c>
    </row>
    <row r="22837" spans="1:15" ht="409.5" x14ac:dyDescent="0.25">
      <c r="A22837">
        <v>74151</v>
      </c>
      <c r="B22837">
        <v>1950</v>
      </c>
      <c r="C22837" t="s">
        <v>29944</v>
      </c>
      <c r="D22837" s="7" t="s">
        <v>29936</v>
      </c>
      <c r="E22837" s="30">
        <v>0</v>
      </c>
      <c r="F22837">
        <v>0.01</v>
      </c>
      <c r="G22837" s="30">
        <v>0</v>
      </c>
      <c r="H22837">
        <v>1</v>
      </c>
      <c r="I22837">
        <v>1</v>
      </c>
      <c r="J22837" t="s">
        <v>19</v>
      </c>
      <c r="K22837">
        <v>1</v>
      </c>
      <c r="L22837" t="s">
        <v>19</v>
      </c>
      <c r="M22837" t="s">
        <v>19</v>
      </c>
      <c r="N22837" t="s">
        <v>19</v>
      </c>
      <c r="O22837">
        <v>0</v>
      </c>
    </row>
    <row r="22838" spans="1:15" ht="409.5" x14ac:dyDescent="0.25">
      <c r="A22838">
        <v>74152</v>
      </c>
      <c r="B22838">
        <v>1950</v>
      </c>
      <c r="C22838" t="s">
        <v>29945</v>
      </c>
      <c r="D22838" s="7" t="s">
        <v>29936</v>
      </c>
      <c r="E22838" s="30">
        <v>0</v>
      </c>
      <c r="F22838">
        <v>0.01</v>
      </c>
      <c r="G22838" s="30">
        <v>0</v>
      </c>
      <c r="H22838">
        <v>1</v>
      </c>
      <c r="I22838">
        <v>4</v>
      </c>
      <c r="J22838" t="s">
        <v>19</v>
      </c>
      <c r="K22838">
        <v>1</v>
      </c>
      <c r="L22838" t="s">
        <v>19</v>
      </c>
      <c r="M22838" t="s">
        <v>19</v>
      </c>
      <c r="N22838" t="s">
        <v>19</v>
      </c>
      <c r="O22838">
        <v>0</v>
      </c>
    </row>
    <row r="22839" spans="1:15" ht="409.5" x14ac:dyDescent="0.25">
      <c r="A22839">
        <v>74153</v>
      </c>
      <c r="B22839">
        <v>1950</v>
      </c>
      <c r="C22839" t="s">
        <v>29946</v>
      </c>
      <c r="D22839" s="7" t="s">
        <v>29936</v>
      </c>
      <c r="E22839" s="30">
        <v>0</v>
      </c>
      <c r="F22839">
        <v>0.01</v>
      </c>
      <c r="G22839" s="30">
        <v>0</v>
      </c>
      <c r="H22839">
        <v>1</v>
      </c>
      <c r="I22839">
        <v>1</v>
      </c>
      <c r="J22839" t="s">
        <v>19</v>
      </c>
      <c r="K22839">
        <v>1</v>
      </c>
      <c r="L22839" t="s">
        <v>19</v>
      </c>
      <c r="M22839" t="s">
        <v>19</v>
      </c>
      <c r="N22839" t="s">
        <v>19</v>
      </c>
      <c r="O22839">
        <v>0</v>
      </c>
    </row>
    <row r="22840" spans="1:15" ht="409.5" x14ac:dyDescent="0.25">
      <c r="A22840">
        <v>74154</v>
      </c>
      <c r="B22840">
        <v>1950</v>
      </c>
      <c r="C22840" t="s">
        <v>29947</v>
      </c>
      <c r="D22840" s="7" t="s">
        <v>29936</v>
      </c>
      <c r="E22840" s="30">
        <v>0</v>
      </c>
      <c r="F22840">
        <v>0.01</v>
      </c>
      <c r="G22840" s="30">
        <v>0</v>
      </c>
      <c r="H22840">
        <v>1</v>
      </c>
      <c r="I22840">
        <v>2</v>
      </c>
      <c r="J22840" t="s">
        <v>19</v>
      </c>
      <c r="K22840">
        <v>1</v>
      </c>
      <c r="L22840" t="s">
        <v>19</v>
      </c>
      <c r="M22840" t="s">
        <v>19</v>
      </c>
      <c r="N22840" t="s">
        <v>19</v>
      </c>
      <c r="O22840">
        <v>0</v>
      </c>
    </row>
    <row r="22841" spans="1:15" ht="409.5" x14ac:dyDescent="0.25">
      <c r="A22841">
        <v>74155</v>
      </c>
      <c r="B22841">
        <v>1950</v>
      </c>
      <c r="C22841" t="s">
        <v>29948</v>
      </c>
      <c r="D22841" s="7" t="s">
        <v>29936</v>
      </c>
      <c r="E22841" s="30">
        <v>0</v>
      </c>
      <c r="F22841">
        <v>0.01</v>
      </c>
      <c r="G22841" s="30">
        <v>0</v>
      </c>
      <c r="H22841">
        <v>1</v>
      </c>
      <c r="I22841">
        <v>4</v>
      </c>
      <c r="J22841" t="s">
        <v>19</v>
      </c>
      <c r="K22841">
        <v>1</v>
      </c>
      <c r="L22841" t="s">
        <v>19</v>
      </c>
      <c r="M22841" t="s">
        <v>19</v>
      </c>
      <c r="N22841" t="s">
        <v>19</v>
      </c>
      <c r="O22841">
        <v>0</v>
      </c>
    </row>
    <row r="22842" spans="1:15" ht="409.5" x14ac:dyDescent="0.25">
      <c r="A22842">
        <v>74156</v>
      </c>
      <c r="B22842">
        <v>1950</v>
      </c>
      <c r="C22842" t="s">
        <v>29949</v>
      </c>
      <c r="D22842" s="7" t="s">
        <v>29936</v>
      </c>
      <c r="E22842" s="30">
        <v>0</v>
      </c>
      <c r="F22842">
        <v>0.01</v>
      </c>
      <c r="G22842" s="30">
        <v>0</v>
      </c>
      <c r="H22842">
        <v>1</v>
      </c>
      <c r="I22842">
        <v>1</v>
      </c>
      <c r="J22842" t="s">
        <v>19</v>
      </c>
      <c r="K22842">
        <v>1</v>
      </c>
      <c r="L22842" t="s">
        <v>19</v>
      </c>
      <c r="M22842" t="s">
        <v>19</v>
      </c>
      <c r="N22842" t="s">
        <v>19</v>
      </c>
      <c r="O22842">
        <v>0</v>
      </c>
    </row>
    <row r="22843" spans="1:15" ht="409.5" x14ac:dyDescent="0.25">
      <c r="A22843">
        <v>74157</v>
      </c>
      <c r="B22843">
        <v>1950</v>
      </c>
      <c r="C22843" t="s">
        <v>29950</v>
      </c>
      <c r="D22843" s="7" t="s">
        <v>29936</v>
      </c>
      <c r="E22843" s="30">
        <v>0</v>
      </c>
      <c r="F22843">
        <v>0.01</v>
      </c>
      <c r="G22843" s="30">
        <v>0</v>
      </c>
      <c r="H22843">
        <v>1</v>
      </c>
      <c r="I22843">
        <v>8</v>
      </c>
      <c r="J22843" t="s">
        <v>19</v>
      </c>
      <c r="K22843">
        <v>1</v>
      </c>
      <c r="L22843" t="s">
        <v>19</v>
      </c>
      <c r="M22843" t="s">
        <v>19</v>
      </c>
      <c r="N22843" t="s">
        <v>19</v>
      </c>
      <c r="O22843">
        <v>0</v>
      </c>
    </row>
    <row r="22844" spans="1:15" ht="409.5" x14ac:dyDescent="0.25">
      <c r="A22844">
        <v>74158</v>
      </c>
      <c r="B22844">
        <v>1950</v>
      </c>
      <c r="C22844" t="s">
        <v>29951</v>
      </c>
      <c r="D22844" s="7" t="s">
        <v>29936</v>
      </c>
      <c r="E22844" s="30">
        <v>0</v>
      </c>
      <c r="F22844">
        <v>0.01</v>
      </c>
      <c r="G22844" s="30">
        <v>0</v>
      </c>
      <c r="H22844">
        <v>1</v>
      </c>
      <c r="I22844">
        <v>2</v>
      </c>
      <c r="J22844" t="s">
        <v>19</v>
      </c>
      <c r="K22844">
        <v>1</v>
      </c>
      <c r="L22844" t="s">
        <v>19</v>
      </c>
      <c r="M22844" t="s">
        <v>19</v>
      </c>
      <c r="N22844" t="s">
        <v>19</v>
      </c>
      <c r="O22844">
        <v>0</v>
      </c>
    </row>
    <row r="22845" spans="1:15" ht="409.5" x14ac:dyDescent="0.25">
      <c r="A22845">
        <v>74160</v>
      </c>
      <c r="B22845">
        <v>1950</v>
      </c>
      <c r="C22845" t="s">
        <v>29952</v>
      </c>
      <c r="D22845" s="7" t="s">
        <v>29936</v>
      </c>
      <c r="E22845" s="30">
        <v>0</v>
      </c>
      <c r="F22845">
        <v>0.01</v>
      </c>
      <c r="G22845" s="30">
        <v>0</v>
      </c>
      <c r="H22845">
        <v>1</v>
      </c>
      <c r="I22845">
        <v>8</v>
      </c>
      <c r="J22845" t="s">
        <v>19</v>
      </c>
      <c r="K22845">
        <v>1</v>
      </c>
      <c r="L22845" t="s">
        <v>19</v>
      </c>
      <c r="M22845" t="s">
        <v>19</v>
      </c>
      <c r="N22845" t="s">
        <v>19</v>
      </c>
      <c r="O22845">
        <v>0</v>
      </c>
    </row>
    <row r="22846" spans="1:15" ht="409.5" x14ac:dyDescent="0.25">
      <c r="A22846">
        <v>74316</v>
      </c>
      <c r="B22846">
        <v>358</v>
      </c>
      <c r="C22846" t="s">
        <v>29953</v>
      </c>
      <c r="D22846" s="7" t="s">
        <v>29954</v>
      </c>
      <c r="E22846">
        <v>11650000</v>
      </c>
      <c r="F22846">
        <v>96000</v>
      </c>
      <c r="G22846">
        <v>660</v>
      </c>
      <c r="H22846">
        <v>1</v>
      </c>
      <c r="I22846">
        <v>2</v>
      </c>
      <c r="J22846">
        <v>141900000</v>
      </c>
      <c r="K22846">
        <v>1</v>
      </c>
      <c r="L22846">
        <v>1621</v>
      </c>
      <c r="M22846" t="s">
        <v>19</v>
      </c>
      <c r="N22846">
        <v>20076</v>
      </c>
      <c r="O22846">
        <v>25815</v>
      </c>
    </row>
    <row r="22847" spans="1:15" x14ac:dyDescent="0.25">
      <c r="A22847">
        <v>74386</v>
      </c>
      <c r="B22847">
        <v>500</v>
      </c>
      <c r="C22847" t="s">
        <v>29955</v>
      </c>
      <c r="E22847">
        <v>100</v>
      </c>
      <c r="F22847">
        <v>0.1</v>
      </c>
      <c r="G22847" s="30">
        <v>0</v>
      </c>
      <c r="H22847">
        <v>100</v>
      </c>
      <c r="I22847" t="s">
        <v>19</v>
      </c>
      <c r="J22847" t="s">
        <v>19</v>
      </c>
      <c r="K22847">
        <v>1</v>
      </c>
      <c r="L22847">
        <v>1663</v>
      </c>
      <c r="M22847">
        <v>20973</v>
      </c>
      <c r="N22847" t="s">
        <v>19</v>
      </c>
      <c r="O22847">
        <v>25811</v>
      </c>
    </row>
    <row r="22848" spans="1:15" x14ac:dyDescent="0.25">
      <c r="A22848">
        <v>74387</v>
      </c>
      <c r="B22848">
        <v>1194</v>
      </c>
      <c r="C22848" t="s">
        <v>29956</v>
      </c>
      <c r="D22848" t="s">
        <v>29957</v>
      </c>
      <c r="E22848" s="30">
        <v>0</v>
      </c>
      <c r="F22848">
        <v>1</v>
      </c>
      <c r="G22848" s="30">
        <v>0</v>
      </c>
      <c r="H22848">
        <v>1</v>
      </c>
      <c r="I22848" t="s">
        <v>19</v>
      </c>
      <c r="J22848" t="s">
        <v>19</v>
      </c>
      <c r="K22848">
        <v>1</v>
      </c>
      <c r="L22848">
        <v>1663</v>
      </c>
      <c r="M22848">
        <v>24295</v>
      </c>
      <c r="N22848" t="s">
        <v>19</v>
      </c>
      <c r="O22848">
        <v>0</v>
      </c>
    </row>
    <row r="22849" spans="1:15" ht="300" x14ac:dyDescent="0.25">
      <c r="A22849">
        <v>74426</v>
      </c>
      <c r="B22849">
        <v>4041</v>
      </c>
      <c r="C22849" t="s">
        <v>29958</v>
      </c>
      <c r="D22849" s="7" t="s">
        <v>25005</v>
      </c>
      <c r="E22849" s="30">
        <v>0</v>
      </c>
      <c r="F22849">
        <v>0.1</v>
      </c>
      <c r="G22849" s="30">
        <v>0</v>
      </c>
      <c r="H22849">
        <v>1</v>
      </c>
      <c r="I22849" t="s">
        <v>19</v>
      </c>
      <c r="J22849">
        <v>1000</v>
      </c>
      <c r="K22849">
        <v>1</v>
      </c>
      <c r="L22849">
        <v>1663</v>
      </c>
      <c r="M22849">
        <v>24566</v>
      </c>
      <c r="N22849" t="s">
        <v>19</v>
      </c>
      <c r="O22849">
        <v>0</v>
      </c>
    </row>
    <row r="22850" spans="1:15" ht="300" x14ac:dyDescent="0.25">
      <c r="A22850">
        <v>74427</v>
      </c>
      <c r="B22850">
        <v>4041</v>
      </c>
      <c r="C22850" t="s">
        <v>29959</v>
      </c>
      <c r="D22850" s="7" t="s">
        <v>25009</v>
      </c>
      <c r="E22850" s="30">
        <v>0</v>
      </c>
      <c r="F22850">
        <v>0.1</v>
      </c>
      <c r="G22850" s="30">
        <v>0</v>
      </c>
      <c r="H22850">
        <v>1</v>
      </c>
      <c r="I22850" t="s">
        <v>19</v>
      </c>
      <c r="J22850">
        <v>1000</v>
      </c>
      <c r="K22850">
        <v>1</v>
      </c>
      <c r="L22850">
        <v>1663</v>
      </c>
      <c r="M22850">
        <v>24567</v>
      </c>
      <c r="N22850" t="s">
        <v>19</v>
      </c>
      <c r="O22850">
        <v>0</v>
      </c>
    </row>
    <row r="22851" spans="1:15" ht="315" x14ac:dyDescent="0.25">
      <c r="A22851">
        <v>74428</v>
      </c>
      <c r="B22851">
        <v>4041</v>
      </c>
      <c r="C22851" t="s">
        <v>29960</v>
      </c>
      <c r="D22851" s="7" t="s">
        <v>25004</v>
      </c>
      <c r="E22851" s="30">
        <v>0</v>
      </c>
      <c r="F22851">
        <v>0.1</v>
      </c>
      <c r="G22851" s="30">
        <v>0</v>
      </c>
      <c r="H22851">
        <v>1</v>
      </c>
      <c r="I22851" t="s">
        <v>19</v>
      </c>
      <c r="J22851">
        <v>1000</v>
      </c>
      <c r="K22851">
        <v>1</v>
      </c>
      <c r="L22851">
        <v>1663</v>
      </c>
      <c r="M22851">
        <v>24566</v>
      </c>
      <c r="N22851" t="s">
        <v>19</v>
      </c>
      <c r="O22851">
        <v>0</v>
      </c>
    </row>
    <row r="22852" spans="1:15" ht="240" x14ac:dyDescent="0.25">
      <c r="A22852">
        <v>74429</v>
      </c>
      <c r="B22852">
        <v>4041</v>
      </c>
      <c r="C22852" t="s">
        <v>29961</v>
      </c>
      <c r="D22852" s="7" t="s">
        <v>29962</v>
      </c>
      <c r="E22852" s="30">
        <v>0</v>
      </c>
      <c r="F22852">
        <v>0.1</v>
      </c>
      <c r="G22852" s="30">
        <v>0</v>
      </c>
      <c r="H22852">
        <v>1</v>
      </c>
      <c r="I22852" t="s">
        <v>19</v>
      </c>
      <c r="J22852">
        <v>1000</v>
      </c>
      <c r="K22852">
        <v>1</v>
      </c>
      <c r="L22852">
        <v>1663</v>
      </c>
      <c r="M22852">
        <v>24566</v>
      </c>
      <c r="N22852" t="s">
        <v>19</v>
      </c>
      <c r="O22852">
        <v>0</v>
      </c>
    </row>
    <row r="22853" spans="1:15" ht="180" x14ac:dyDescent="0.25">
      <c r="A22853">
        <v>74430</v>
      </c>
      <c r="B22853">
        <v>4041</v>
      </c>
      <c r="C22853" t="s">
        <v>29963</v>
      </c>
      <c r="D22853" s="7" t="s">
        <v>25011</v>
      </c>
      <c r="E22853" s="30">
        <v>0</v>
      </c>
      <c r="F22853">
        <v>0.1</v>
      </c>
      <c r="G22853" s="30">
        <v>0</v>
      </c>
      <c r="H22853">
        <v>1</v>
      </c>
      <c r="I22853" t="s">
        <v>19</v>
      </c>
      <c r="J22853">
        <v>1000</v>
      </c>
      <c r="K22853">
        <v>1</v>
      </c>
      <c r="L22853">
        <v>1663</v>
      </c>
      <c r="M22853">
        <v>24567</v>
      </c>
      <c r="N22853" t="s">
        <v>19</v>
      </c>
      <c r="O22853">
        <v>0</v>
      </c>
    </row>
    <row r="22854" spans="1:15" ht="300" x14ac:dyDescent="0.25">
      <c r="A22854">
        <v>74431</v>
      </c>
      <c r="B22854">
        <v>4041</v>
      </c>
      <c r="C22854" t="s">
        <v>29964</v>
      </c>
      <c r="D22854" s="7" t="s">
        <v>25006</v>
      </c>
      <c r="E22854" s="30">
        <v>0</v>
      </c>
      <c r="F22854">
        <v>0.1</v>
      </c>
      <c r="G22854" s="30">
        <v>0</v>
      </c>
      <c r="H22854">
        <v>1</v>
      </c>
      <c r="I22854" t="s">
        <v>19</v>
      </c>
      <c r="J22854">
        <v>1000</v>
      </c>
      <c r="K22854">
        <v>1</v>
      </c>
      <c r="L22854">
        <v>1663</v>
      </c>
      <c r="M22854">
        <v>24568</v>
      </c>
      <c r="N22854" t="s">
        <v>19</v>
      </c>
      <c r="O22854">
        <v>0</v>
      </c>
    </row>
    <row r="22855" spans="1:15" ht="240" x14ac:dyDescent="0.25">
      <c r="A22855">
        <v>74432</v>
      </c>
      <c r="B22855">
        <v>4041</v>
      </c>
      <c r="C22855" t="s">
        <v>29965</v>
      </c>
      <c r="D22855" s="7" t="s">
        <v>25010</v>
      </c>
      <c r="E22855" s="30">
        <v>0</v>
      </c>
      <c r="F22855">
        <v>0.1</v>
      </c>
      <c r="G22855" s="30">
        <v>0</v>
      </c>
      <c r="H22855">
        <v>1</v>
      </c>
      <c r="I22855" t="s">
        <v>19</v>
      </c>
      <c r="J22855">
        <v>1000</v>
      </c>
      <c r="K22855">
        <v>1</v>
      </c>
      <c r="L22855">
        <v>1663</v>
      </c>
      <c r="M22855">
        <v>24567</v>
      </c>
      <c r="N22855" t="s">
        <v>19</v>
      </c>
      <c r="O22855">
        <v>0</v>
      </c>
    </row>
    <row r="22856" spans="1:15" ht="300" x14ac:dyDescent="0.25">
      <c r="A22856">
        <v>74433</v>
      </c>
      <c r="B22856">
        <v>4041</v>
      </c>
      <c r="C22856" t="s">
        <v>29966</v>
      </c>
      <c r="D22856" s="7" t="s">
        <v>25007</v>
      </c>
      <c r="E22856" s="30">
        <v>0</v>
      </c>
      <c r="F22856">
        <v>0.1</v>
      </c>
      <c r="G22856" s="30">
        <v>0</v>
      </c>
      <c r="H22856">
        <v>1</v>
      </c>
      <c r="I22856" t="s">
        <v>19</v>
      </c>
      <c r="J22856">
        <v>1000</v>
      </c>
      <c r="K22856">
        <v>1</v>
      </c>
      <c r="L22856">
        <v>1663</v>
      </c>
      <c r="M22856">
        <v>24568</v>
      </c>
      <c r="N22856" t="s">
        <v>19</v>
      </c>
      <c r="O22856">
        <v>0</v>
      </c>
    </row>
    <row r="22857" spans="1:15" ht="300" x14ac:dyDescent="0.25">
      <c r="A22857">
        <v>74434</v>
      </c>
      <c r="B22857">
        <v>4041</v>
      </c>
      <c r="C22857" t="s">
        <v>29967</v>
      </c>
      <c r="D22857" s="7" t="s">
        <v>25008</v>
      </c>
      <c r="E22857" s="30">
        <v>0</v>
      </c>
      <c r="F22857">
        <v>0.1</v>
      </c>
      <c r="G22857" s="30">
        <v>0</v>
      </c>
      <c r="H22857">
        <v>1</v>
      </c>
      <c r="I22857" t="s">
        <v>19</v>
      </c>
      <c r="J22857">
        <v>1000</v>
      </c>
      <c r="K22857">
        <v>1</v>
      </c>
      <c r="L22857">
        <v>1663</v>
      </c>
      <c r="M22857">
        <v>24568</v>
      </c>
      <c r="N22857" t="s">
        <v>19</v>
      </c>
      <c r="O22857">
        <v>0</v>
      </c>
    </row>
    <row r="22858" spans="1:15" x14ac:dyDescent="0.25">
      <c r="A22858">
        <v>74449</v>
      </c>
      <c r="B22858">
        <v>1194</v>
      </c>
      <c r="C22858" t="s">
        <v>29968</v>
      </c>
      <c r="D22858" t="s">
        <v>29969</v>
      </c>
      <c r="E22858" s="30">
        <v>0</v>
      </c>
      <c r="F22858">
        <v>1</v>
      </c>
      <c r="G22858" s="30">
        <v>0</v>
      </c>
      <c r="H22858">
        <v>1</v>
      </c>
      <c r="I22858" t="s">
        <v>19</v>
      </c>
      <c r="J22858" t="s">
        <v>19</v>
      </c>
      <c r="K22858">
        <v>1</v>
      </c>
      <c r="L22858" t="s">
        <v>19</v>
      </c>
      <c r="M22858">
        <v>24290</v>
      </c>
      <c r="N22858" t="s">
        <v>19</v>
      </c>
      <c r="O22858">
        <v>0</v>
      </c>
    </row>
    <row r="22859" spans="1:15" ht="409.5" x14ac:dyDescent="0.25">
      <c r="A22859">
        <v>74500</v>
      </c>
      <c r="B22859">
        <v>4098</v>
      </c>
      <c r="C22859" t="s">
        <v>29970</v>
      </c>
      <c r="D22859" s="7" t="s">
        <v>29971</v>
      </c>
      <c r="E22859">
        <v>1</v>
      </c>
      <c r="F22859">
        <v>1</v>
      </c>
      <c r="G22859" s="30">
        <v>0</v>
      </c>
      <c r="H22859">
        <v>1</v>
      </c>
      <c r="I22859" t="s">
        <v>19</v>
      </c>
      <c r="J22859" t="s">
        <v>19</v>
      </c>
      <c r="K22859">
        <v>1</v>
      </c>
      <c r="L22859" t="s">
        <v>19</v>
      </c>
      <c r="M22859">
        <v>24601</v>
      </c>
      <c r="N22859" t="s">
        <v>19</v>
      </c>
      <c r="O22859">
        <v>0</v>
      </c>
    </row>
    <row r="22860" spans="1:15" ht="375" x14ac:dyDescent="0.25">
      <c r="A22860">
        <v>74521</v>
      </c>
      <c r="B22860">
        <v>4513</v>
      </c>
      <c r="C22860" t="s">
        <v>29972</v>
      </c>
      <c r="D22860" s="7" t="s">
        <v>29973</v>
      </c>
      <c r="E22860">
        <v>9.9999999999999905E+34</v>
      </c>
      <c r="F22860">
        <v>0.1</v>
      </c>
      <c r="G22860" s="30">
        <v>0</v>
      </c>
      <c r="H22860">
        <v>100</v>
      </c>
      <c r="I22860" t="s">
        <v>19</v>
      </c>
      <c r="J22860">
        <v>640</v>
      </c>
      <c r="K22860">
        <v>1</v>
      </c>
      <c r="L22860">
        <v>3487</v>
      </c>
      <c r="M22860">
        <v>232</v>
      </c>
      <c r="N22860" t="s">
        <v>19</v>
      </c>
      <c r="O22860">
        <v>0</v>
      </c>
    </row>
    <row r="22861" spans="1:15" ht="375" x14ac:dyDescent="0.25">
      <c r="A22861">
        <v>74522</v>
      </c>
      <c r="B22861">
        <v>4513</v>
      </c>
      <c r="C22861" t="s">
        <v>29974</v>
      </c>
      <c r="D22861" s="7" t="s">
        <v>29975</v>
      </c>
      <c r="E22861">
        <v>9.9999999999999905E+34</v>
      </c>
      <c r="F22861">
        <v>0.1</v>
      </c>
      <c r="G22861" s="30">
        <v>0</v>
      </c>
      <c r="H22861">
        <v>100</v>
      </c>
      <c r="I22861" t="s">
        <v>19</v>
      </c>
      <c r="J22861">
        <v>672</v>
      </c>
      <c r="K22861">
        <v>1</v>
      </c>
      <c r="L22861">
        <v>3487</v>
      </c>
      <c r="M22861">
        <v>232</v>
      </c>
      <c r="N22861" t="s">
        <v>19</v>
      </c>
      <c r="O22861">
        <v>0</v>
      </c>
    </row>
    <row r="22862" spans="1:15" ht="375" x14ac:dyDescent="0.25">
      <c r="A22862">
        <v>74523</v>
      </c>
      <c r="B22862">
        <v>4513</v>
      </c>
      <c r="C22862" t="s">
        <v>29976</v>
      </c>
      <c r="D22862" s="7" t="s">
        <v>29977</v>
      </c>
      <c r="E22862">
        <v>9.9999999999999905E+34</v>
      </c>
      <c r="F22862">
        <v>0.1</v>
      </c>
      <c r="G22862" s="30">
        <v>0</v>
      </c>
      <c r="H22862">
        <v>100</v>
      </c>
      <c r="I22862" t="s">
        <v>19</v>
      </c>
      <c r="J22862">
        <v>704</v>
      </c>
      <c r="K22862">
        <v>1</v>
      </c>
      <c r="L22862">
        <v>3487</v>
      </c>
      <c r="M22862">
        <v>232</v>
      </c>
      <c r="N22862" t="s">
        <v>19</v>
      </c>
      <c r="O22862">
        <v>0</v>
      </c>
    </row>
    <row r="22863" spans="1:15" ht="375" x14ac:dyDescent="0.25">
      <c r="A22863">
        <v>74524</v>
      </c>
      <c r="B22863">
        <v>4513</v>
      </c>
      <c r="C22863" t="s">
        <v>29978</v>
      </c>
      <c r="D22863" s="7" t="s">
        <v>29979</v>
      </c>
      <c r="E22863">
        <v>9.9999999999999905E+34</v>
      </c>
      <c r="F22863">
        <v>0.1</v>
      </c>
      <c r="G22863" s="30">
        <v>0</v>
      </c>
      <c r="H22863">
        <v>100</v>
      </c>
      <c r="I22863" t="s">
        <v>19</v>
      </c>
      <c r="J22863">
        <v>736</v>
      </c>
      <c r="K22863">
        <v>1</v>
      </c>
      <c r="L22863">
        <v>3487</v>
      </c>
      <c r="M22863">
        <v>232</v>
      </c>
      <c r="N22863" t="s">
        <v>19</v>
      </c>
      <c r="O22863">
        <v>0</v>
      </c>
    </row>
    <row r="22864" spans="1:15" ht="375" x14ac:dyDescent="0.25">
      <c r="A22864">
        <v>74525</v>
      </c>
      <c r="B22864">
        <v>4514</v>
      </c>
      <c r="C22864" t="s">
        <v>29980</v>
      </c>
      <c r="D22864" s="7" t="s">
        <v>29981</v>
      </c>
      <c r="E22864">
        <v>9.9999999999999905E+34</v>
      </c>
      <c r="F22864">
        <v>0.6</v>
      </c>
      <c r="G22864" s="30">
        <v>0</v>
      </c>
      <c r="H22864">
        <v>100</v>
      </c>
      <c r="I22864" t="s">
        <v>19</v>
      </c>
      <c r="J22864">
        <v>30720</v>
      </c>
      <c r="K22864">
        <v>1</v>
      </c>
      <c r="L22864">
        <v>3488</v>
      </c>
      <c r="M22864">
        <v>1271</v>
      </c>
      <c r="N22864" t="s">
        <v>19</v>
      </c>
      <c r="O22864">
        <v>0</v>
      </c>
    </row>
    <row r="22865" spans="1:15" ht="375" x14ac:dyDescent="0.25">
      <c r="A22865">
        <v>74526</v>
      </c>
      <c r="B22865">
        <v>4514</v>
      </c>
      <c r="C22865" t="s">
        <v>29982</v>
      </c>
      <c r="D22865" s="7" t="s">
        <v>29983</v>
      </c>
      <c r="E22865">
        <v>9.9999999999999905E+34</v>
      </c>
      <c r="F22865">
        <v>0.6</v>
      </c>
      <c r="G22865" s="30">
        <v>0</v>
      </c>
      <c r="H22865">
        <v>100</v>
      </c>
      <c r="I22865" t="s">
        <v>19</v>
      </c>
      <c r="J22865">
        <v>32256</v>
      </c>
      <c r="K22865">
        <v>1</v>
      </c>
      <c r="L22865">
        <v>3488</v>
      </c>
      <c r="M22865">
        <v>1271</v>
      </c>
      <c r="N22865" t="s">
        <v>19</v>
      </c>
      <c r="O22865">
        <v>0</v>
      </c>
    </row>
    <row r="22866" spans="1:15" ht="375" x14ac:dyDescent="0.25">
      <c r="A22866">
        <v>74527</v>
      </c>
      <c r="B22866">
        <v>4514</v>
      </c>
      <c r="C22866" t="s">
        <v>29984</v>
      </c>
      <c r="D22866" s="7" t="s">
        <v>29985</v>
      </c>
      <c r="E22866">
        <v>9.9999999999999905E+34</v>
      </c>
      <c r="F22866">
        <v>0.6</v>
      </c>
      <c r="G22866" s="30">
        <v>0</v>
      </c>
      <c r="H22866">
        <v>100</v>
      </c>
      <c r="I22866" t="s">
        <v>19</v>
      </c>
      <c r="J22866">
        <v>33792</v>
      </c>
      <c r="K22866">
        <v>1</v>
      </c>
      <c r="L22866">
        <v>3488</v>
      </c>
      <c r="M22866">
        <v>1271</v>
      </c>
      <c r="N22866" t="s">
        <v>19</v>
      </c>
      <c r="O22866">
        <v>0</v>
      </c>
    </row>
    <row r="22867" spans="1:15" ht="375" x14ac:dyDescent="0.25">
      <c r="A22867">
        <v>74528</v>
      </c>
      <c r="B22867">
        <v>4514</v>
      </c>
      <c r="C22867" t="s">
        <v>29986</v>
      </c>
      <c r="D22867" s="7" t="s">
        <v>29987</v>
      </c>
      <c r="E22867">
        <v>9.9999999999999905E+34</v>
      </c>
      <c r="F22867">
        <v>0.6</v>
      </c>
      <c r="G22867" s="30">
        <v>0</v>
      </c>
      <c r="H22867">
        <v>100</v>
      </c>
      <c r="I22867" t="s">
        <v>19</v>
      </c>
      <c r="J22867">
        <v>35328</v>
      </c>
      <c r="K22867">
        <v>1</v>
      </c>
      <c r="L22867">
        <v>3488</v>
      </c>
      <c r="M22867">
        <v>1271</v>
      </c>
      <c r="N22867" t="s">
        <v>19</v>
      </c>
      <c r="O22867">
        <v>0</v>
      </c>
    </row>
    <row r="22868" spans="1:15" ht="375" x14ac:dyDescent="0.25">
      <c r="A22868">
        <v>74529</v>
      </c>
      <c r="B22868">
        <v>4515</v>
      </c>
      <c r="C22868" t="s">
        <v>29988</v>
      </c>
      <c r="D22868" s="7" t="s">
        <v>29989</v>
      </c>
      <c r="E22868">
        <v>9.9999999999999905E+34</v>
      </c>
      <c r="F22868">
        <v>16</v>
      </c>
      <c r="G22868" s="30">
        <v>0</v>
      </c>
      <c r="H22868">
        <v>100</v>
      </c>
      <c r="I22868">
        <v>4</v>
      </c>
      <c r="J22868">
        <v>544768</v>
      </c>
      <c r="K22868">
        <v>1</v>
      </c>
      <c r="L22868">
        <v>3489</v>
      </c>
      <c r="M22868">
        <v>1277</v>
      </c>
      <c r="N22868" t="s">
        <v>19</v>
      </c>
      <c r="O22868">
        <v>0</v>
      </c>
    </row>
    <row r="22869" spans="1:15" ht="375" x14ac:dyDescent="0.25">
      <c r="A22869">
        <v>74530</v>
      </c>
      <c r="B22869">
        <v>4515</v>
      </c>
      <c r="C22869" t="s">
        <v>29990</v>
      </c>
      <c r="D22869" s="7" t="s">
        <v>29991</v>
      </c>
      <c r="E22869">
        <v>9.9999999999999905E+34</v>
      </c>
      <c r="F22869">
        <v>16</v>
      </c>
      <c r="G22869" s="30">
        <v>0</v>
      </c>
      <c r="H22869">
        <v>100</v>
      </c>
      <c r="I22869">
        <v>4</v>
      </c>
      <c r="J22869">
        <v>571392</v>
      </c>
      <c r="K22869">
        <v>1</v>
      </c>
      <c r="L22869">
        <v>3489</v>
      </c>
      <c r="M22869">
        <v>1277</v>
      </c>
      <c r="N22869" t="s">
        <v>19</v>
      </c>
      <c r="O22869">
        <v>0</v>
      </c>
    </row>
    <row r="22870" spans="1:15" ht="375" x14ac:dyDescent="0.25">
      <c r="A22870">
        <v>74531</v>
      </c>
      <c r="B22870">
        <v>4515</v>
      </c>
      <c r="C22870" t="s">
        <v>29992</v>
      </c>
      <c r="D22870" s="7" t="s">
        <v>29993</v>
      </c>
      <c r="E22870">
        <v>9.9999999999999905E+34</v>
      </c>
      <c r="F22870">
        <v>16</v>
      </c>
      <c r="G22870" s="30">
        <v>0</v>
      </c>
      <c r="H22870">
        <v>100</v>
      </c>
      <c r="I22870">
        <v>4</v>
      </c>
      <c r="J22870">
        <v>600064</v>
      </c>
      <c r="K22870">
        <v>1</v>
      </c>
      <c r="L22870">
        <v>3489</v>
      </c>
      <c r="M22870">
        <v>1277</v>
      </c>
      <c r="N22870" t="s">
        <v>19</v>
      </c>
      <c r="O22870">
        <v>0</v>
      </c>
    </row>
    <row r="22871" spans="1:15" ht="375" x14ac:dyDescent="0.25">
      <c r="A22871">
        <v>74532</v>
      </c>
      <c r="B22871">
        <v>4515</v>
      </c>
      <c r="C22871" t="s">
        <v>29994</v>
      </c>
      <c r="D22871" s="7" t="s">
        <v>29995</v>
      </c>
      <c r="E22871">
        <v>9.9999999999999905E+34</v>
      </c>
      <c r="F22871">
        <v>16</v>
      </c>
      <c r="G22871" s="30">
        <v>0</v>
      </c>
      <c r="H22871">
        <v>100</v>
      </c>
      <c r="I22871">
        <v>4</v>
      </c>
      <c r="J22871">
        <v>626688</v>
      </c>
      <c r="K22871">
        <v>1</v>
      </c>
      <c r="L22871">
        <v>3489</v>
      </c>
      <c r="M22871">
        <v>1277</v>
      </c>
      <c r="N22871" t="s">
        <v>19</v>
      </c>
      <c r="O22871">
        <v>0</v>
      </c>
    </row>
    <row r="22872" spans="1:15" ht="375" x14ac:dyDescent="0.25">
      <c r="A22872">
        <v>74533</v>
      </c>
      <c r="B22872">
        <v>4516</v>
      </c>
      <c r="C22872" t="s">
        <v>29996</v>
      </c>
      <c r="D22872" s="7" t="s">
        <v>29997</v>
      </c>
      <c r="E22872">
        <v>9.9999999999999905E+34</v>
      </c>
      <c r="F22872">
        <v>16</v>
      </c>
      <c r="G22872" s="30">
        <v>0</v>
      </c>
      <c r="H22872">
        <v>100</v>
      </c>
      <c r="I22872">
        <v>4</v>
      </c>
      <c r="J22872">
        <v>1392640</v>
      </c>
      <c r="K22872">
        <v>1</v>
      </c>
      <c r="L22872">
        <v>3490</v>
      </c>
      <c r="M22872">
        <v>1274</v>
      </c>
      <c r="N22872" t="s">
        <v>19</v>
      </c>
      <c r="O22872">
        <v>0</v>
      </c>
    </row>
    <row r="22873" spans="1:15" ht="390" x14ac:dyDescent="0.25">
      <c r="A22873">
        <v>74534</v>
      </c>
      <c r="B22873">
        <v>4516</v>
      </c>
      <c r="C22873" t="s">
        <v>29998</v>
      </c>
      <c r="D22873" s="7" t="s">
        <v>29999</v>
      </c>
      <c r="E22873">
        <v>9.9999999999999905E+34</v>
      </c>
      <c r="F22873">
        <v>16</v>
      </c>
      <c r="G22873" s="30">
        <v>0</v>
      </c>
      <c r="H22873">
        <v>100</v>
      </c>
      <c r="I22873">
        <v>4</v>
      </c>
      <c r="J22873">
        <v>1466368</v>
      </c>
      <c r="K22873">
        <v>1</v>
      </c>
      <c r="L22873">
        <v>3490</v>
      </c>
      <c r="M22873">
        <v>1274</v>
      </c>
      <c r="N22873" t="s">
        <v>19</v>
      </c>
      <c r="O22873">
        <v>0</v>
      </c>
    </row>
    <row r="22874" spans="1:15" ht="375" x14ac:dyDescent="0.25">
      <c r="A22874">
        <v>74535</v>
      </c>
      <c r="B22874">
        <v>4516</v>
      </c>
      <c r="C22874" t="s">
        <v>30000</v>
      </c>
      <c r="D22874" s="7" t="s">
        <v>30001</v>
      </c>
      <c r="E22874">
        <v>9.9999999999999905E+34</v>
      </c>
      <c r="F22874">
        <v>16</v>
      </c>
      <c r="G22874" s="30">
        <v>0</v>
      </c>
      <c r="H22874">
        <v>100</v>
      </c>
      <c r="I22874">
        <v>4</v>
      </c>
      <c r="J22874">
        <v>1531904</v>
      </c>
      <c r="K22874">
        <v>1</v>
      </c>
      <c r="L22874">
        <v>3490</v>
      </c>
      <c r="M22874">
        <v>1274</v>
      </c>
      <c r="N22874" t="s">
        <v>19</v>
      </c>
      <c r="O22874">
        <v>0</v>
      </c>
    </row>
    <row r="22875" spans="1:15" ht="375" x14ac:dyDescent="0.25">
      <c r="A22875">
        <v>74536</v>
      </c>
      <c r="B22875">
        <v>4516</v>
      </c>
      <c r="C22875" t="s">
        <v>30002</v>
      </c>
      <c r="D22875" s="7" t="s">
        <v>30003</v>
      </c>
      <c r="E22875">
        <v>9.9999999999999905E+34</v>
      </c>
      <c r="F22875">
        <v>16</v>
      </c>
      <c r="G22875" s="30">
        <v>0</v>
      </c>
      <c r="H22875">
        <v>100</v>
      </c>
      <c r="I22875">
        <v>4</v>
      </c>
      <c r="J22875">
        <v>1605632</v>
      </c>
      <c r="K22875">
        <v>1</v>
      </c>
      <c r="L22875">
        <v>3490</v>
      </c>
      <c r="M22875">
        <v>1274</v>
      </c>
      <c r="N22875" t="s">
        <v>19</v>
      </c>
      <c r="O22875">
        <v>0</v>
      </c>
    </row>
    <row r="22876" spans="1:15" ht="270" x14ac:dyDescent="0.25">
      <c r="A22876">
        <v>74884</v>
      </c>
      <c r="B22876">
        <v>4471</v>
      </c>
      <c r="C22876" t="s">
        <v>30004</v>
      </c>
      <c r="D22876" s="7" t="s">
        <v>30005</v>
      </c>
      <c r="E22876" s="30">
        <v>0</v>
      </c>
      <c r="F22876" s="30">
        <v>0</v>
      </c>
      <c r="G22876" s="30">
        <v>0</v>
      </c>
      <c r="H22876">
        <v>1</v>
      </c>
      <c r="I22876" t="s">
        <v>19</v>
      </c>
      <c r="J22876" t="s">
        <v>19</v>
      </c>
      <c r="K22876">
        <v>1</v>
      </c>
      <c r="L22876" t="s">
        <v>19</v>
      </c>
      <c r="M22876">
        <v>25467</v>
      </c>
      <c r="N22876" t="s">
        <v>19</v>
      </c>
      <c r="O22876">
        <v>0</v>
      </c>
    </row>
    <row r="22877" spans="1:15" ht="270" x14ac:dyDescent="0.25">
      <c r="A22877">
        <v>74885</v>
      </c>
      <c r="B22877">
        <v>4471</v>
      </c>
      <c r="C22877" t="s">
        <v>30006</v>
      </c>
      <c r="D22877" s="7" t="s">
        <v>30005</v>
      </c>
      <c r="E22877" s="30">
        <v>0</v>
      </c>
      <c r="F22877" s="30">
        <v>0</v>
      </c>
      <c r="G22877" s="30">
        <v>0</v>
      </c>
      <c r="H22877">
        <v>1</v>
      </c>
      <c r="I22877" t="s">
        <v>19</v>
      </c>
      <c r="J22877" t="s">
        <v>19</v>
      </c>
      <c r="K22877">
        <v>1</v>
      </c>
      <c r="L22877" t="s">
        <v>19</v>
      </c>
      <c r="M22877">
        <v>25467</v>
      </c>
      <c r="N22877" t="s">
        <v>19</v>
      </c>
      <c r="O22877">
        <v>0</v>
      </c>
    </row>
    <row r="22878" spans="1:15" ht="270" x14ac:dyDescent="0.25">
      <c r="A22878">
        <v>74886</v>
      </c>
      <c r="B22878">
        <v>4471</v>
      </c>
      <c r="C22878" t="s">
        <v>30007</v>
      </c>
      <c r="D22878" s="7" t="s">
        <v>30005</v>
      </c>
      <c r="E22878" s="30">
        <v>0</v>
      </c>
      <c r="F22878" s="30">
        <v>0</v>
      </c>
      <c r="G22878" s="30">
        <v>0</v>
      </c>
      <c r="H22878">
        <v>1</v>
      </c>
      <c r="I22878" t="s">
        <v>19</v>
      </c>
      <c r="J22878" t="s">
        <v>19</v>
      </c>
      <c r="K22878">
        <v>1</v>
      </c>
      <c r="L22878" t="s">
        <v>19</v>
      </c>
      <c r="M22878">
        <v>25467</v>
      </c>
      <c r="N22878" t="s">
        <v>19</v>
      </c>
      <c r="O22878">
        <v>0</v>
      </c>
    </row>
    <row r="22879" spans="1:15" ht="270" x14ac:dyDescent="0.25">
      <c r="A22879">
        <v>74887</v>
      </c>
      <c r="B22879">
        <v>4471</v>
      </c>
      <c r="C22879" t="s">
        <v>30008</v>
      </c>
      <c r="D22879" s="7" t="s">
        <v>30005</v>
      </c>
      <c r="E22879" s="30">
        <v>0</v>
      </c>
      <c r="F22879" s="30">
        <v>0</v>
      </c>
      <c r="G22879" s="30">
        <v>0</v>
      </c>
      <c r="H22879">
        <v>1</v>
      </c>
      <c r="I22879" t="s">
        <v>19</v>
      </c>
      <c r="J22879" t="s">
        <v>19</v>
      </c>
      <c r="K22879">
        <v>1</v>
      </c>
      <c r="L22879" t="s">
        <v>19</v>
      </c>
      <c r="M22879">
        <v>25467</v>
      </c>
      <c r="N22879" t="s">
        <v>19</v>
      </c>
      <c r="O22879">
        <v>0</v>
      </c>
    </row>
    <row r="22880" spans="1:15" ht="270" x14ac:dyDescent="0.25">
      <c r="A22880">
        <v>74888</v>
      </c>
      <c r="B22880">
        <v>4471</v>
      </c>
      <c r="C22880" t="s">
        <v>30009</v>
      </c>
      <c r="D22880" s="7" t="s">
        <v>30005</v>
      </c>
      <c r="E22880" s="30">
        <v>0</v>
      </c>
      <c r="F22880" s="30">
        <v>0</v>
      </c>
      <c r="G22880" s="30">
        <v>0</v>
      </c>
      <c r="H22880">
        <v>1</v>
      </c>
      <c r="I22880" t="s">
        <v>19</v>
      </c>
      <c r="J22880" t="s">
        <v>19</v>
      </c>
      <c r="K22880">
        <v>1</v>
      </c>
      <c r="L22880" t="s">
        <v>19</v>
      </c>
      <c r="M22880">
        <v>25467</v>
      </c>
      <c r="N22880" t="s">
        <v>19</v>
      </c>
      <c r="O22880">
        <v>0</v>
      </c>
    </row>
    <row r="22881" spans="1:15" ht="270" x14ac:dyDescent="0.25">
      <c r="A22881">
        <v>74889</v>
      </c>
      <c r="B22881">
        <v>4471</v>
      </c>
      <c r="C22881" t="s">
        <v>30010</v>
      </c>
      <c r="D22881" s="7" t="s">
        <v>30005</v>
      </c>
      <c r="E22881" s="30">
        <v>0</v>
      </c>
      <c r="F22881" s="30">
        <v>0</v>
      </c>
      <c r="G22881" s="30">
        <v>0</v>
      </c>
      <c r="H22881">
        <v>1</v>
      </c>
      <c r="I22881" t="s">
        <v>19</v>
      </c>
      <c r="J22881" t="s">
        <v>19</v>
      </c>
      <c r="K22881">
        <v>1</v>
      </c>
      <c r="L22881" t="s">
        <v>19</v>
      </c>
      <c r="M22881">
        <v>25467</v>
      </c>
      <c r="N22881" t="s">
        <v>19</v>
      </c>
      <c r="O22881">
        <v>0</v>
      </c>
    </row>
    <row r="22882" spans="1:15" ht="270" x14ac:dyDescent="0.25">
      <c r="A22882">
        <v>74890</v>
      </c>
      <c r="B22882">
        <v>4471</v>
      </c>
      <c r="C22882" t="s">
        <v>30011</v>
      </c>
      <c r="D22882" s="7" t="s">
        <v>30005</v>
      </c>
      <c r="E22882" s="30">
        <v>0</v>
      </c>
      <c r="F22882" s="30">
        <v>0</v>
      </c>
      <c r="G22882" s="30">
        <v>0</v>
      </c>
      <c r="H22882">
        <v>1</v>
      </c>
      <c r="I22882" t="s">
        <v>19</v>
      </c>
      <c r="J22882" t="s">
        <v>19</v>
      </c>
      <c r="K22882">
        <v>1</v>
      </c>
      <c r="L22882" t="s">
        <v>19</v>
      </c>
      <c r="M22882">
        <v>25467</v>
      </c>
      <c r="N22882" t="s">
        <v>19</v>
      </c>
      <c r="O22882">
        <v>0</v>
      </c>
    </row>
    <row r="22883" spans="1:15" ht="270" x14ac:dyDescent="0.25">
      <c r="A22883">
        <v>74891</v>
      </c>
      <c r="B22883">
        <v>4471</v>
      </c>
      <c r="C22883" t="s">
        <v>30012</v>
      </c>
      <c r="D22883" s="7" t="s">
        <v>30005</v>
      </c>
      <c r="E22883" s="30">
        <v>0</v>
      </c>
      <c r="F22883" s="30">
        <v>0</v>
      </c>
      <c r="G22883" s="30">
        <v>0</v>
      </c>
      <c r="H22883">
        <v>1</v>
      </c>
      <c r="I22883" t="s">
        <v>19</v>
      </c>
      <c r="J22883" t="s">
        <v>19</v>
      </c>
      <c r="K22883">
        <v>1</v>
      </c>
      <c r="L22883" t="s">
        <v>19</v>
      </c>
      <c r="M22883">
        <v>25467</v>
      </c>
      <c r="N22883" t="s">
        <v>19</v>
      </c>
      <c r="O22883">
        <v>0</v>
      </c>
    </row>
    <row r="22884" spans="1:15" ht="270" x14ac:dyDescent="0.25">
      <c r="A22884">
        <v>74892</v>
      </c>
      <c r="B22884">
        <v>4471</v>
      </c>
      <c r="C22884" t="s">
        <v>30013</v>
      </c>
      <c r="D22884" s="7" t="s">
        <v>30005</v>
      </c>
      <c r="E22884" s="30">
        <v>0</v>
      </c>
      <c r="F22884" s="30">
        <v>0</v>
      </c>
      <c r="G22884" s="30">
        <v>0</v>
      </c>
      <c r="H22884">
        <v>1</v>
      </c>
      <c r="I22884" t="s">
        <v>19</v>
      </c>
      <c r="J22884" t="s">
        <v>19</v>
      </c>
      <c r="K22884">
        <v>1</v>
      </c>
      <c r="L22884" t="s">
        <v>19</v>
      </c>
      <c r="M22884">
        <v>25467</v>
      </c>
      <c r="N22884" t="s">
        <v>19</v>
      </c>
      <c r="O22884">
        <v>0</v>
      </c>
    </row>
    <row r="22885" spans="1:15" ht="270" x14ac:dyDescent="0.25">
      <c r="A22885">
        <v>74893</v>
      </c>
      <c r="B22885">
        <v>4471</v>
      </c>
      <c r="C22885" t="s">
        <v>30014</v>
      </c>
      <c r="D22885" s="7" t="s">
        <v>30005</v>
      </c>
      <c r="E22885" s="30">
        <v>0</v>
      </c>
      <c r="F22885" s="30">
        <v>0</v>
      </c>
      <c r="G22885" s="30">
        <v>0</v>
      </c>
      <c r="H22885">
        <v>1</v>
      </c>
      <c r="I22885" t="s">
        <v>19</v>
      </c>
      <c r="J22885" t="s">
        <v>19</v>
      </c>
      <c r="K22885">
        <v>1</v>
      </c>
      <c r="L22885" t="s">
        <v>19</v>
      </c>
      <c r="M22885">
        <v>25467</v>
      </c>
      <c r="N22885" t="s">
        <v>19</v>
      </c>
      <c r="O22885">
        <v>0</v>
      </c>
    </row>
    <row r="22886" spans="1:15" ht="270" x14ac:dyDescent="0.25">
      <c r="A22886">
        <v>74894</v>
      </c>
      <c r="B22886">
        <v>4471</v>
      </c>
      <c r="C22886" t="s">
        <v>30015</v>
      </c>
      <c r="D22886" s="7" t="s">
        <v>30005</v>
      </c>
      <c r="E22886" s="30">
        <v>0</v>
      </c>
      <c r="F22886" s="30">
        <v>0</v>
      </c>
      <c r="G22886" s="30">
        <v>0</v>
      </c>
      <c r="H22886">
        <v>1</v>
      </c>
      <c r="I22886" t="s">
        <v>19</v>
      </c>
      <c r="J22886" t="s">
        <v>19</v>
      </c>
      <c r="K22886">
        <v>1</v>
      </c>
      <c r="L22886" t="s">
        <v>19</v>
      </c>
      <c r="M22886">
        <v>25467</v>
      </c>
      <c r="N22886" t="s">
        <v>19</v>
      </c>
      <c r="O22886">
        <v>0</v>
      </c>
    </row>
    <row r="22887" spans="1:15" ht="270" x14ac:dyDescent="0.25">
      <c r="A22887">
        <v>74895</v>
      </c>
      <c r="B22887">
        <v>4471</v>
      </c>
      <c r="C22887" t="s">
        <v>30016</v>
      </c>
      <c r="D22887" s="7" t="s">
        <v>30005</v>
      </c>
      <c r="E22887" s="30">
        <v>0</v>
      </c>
      <c r="F22887" s="30">
        <v>0</v>
      </c>
      <c r="G22887" s="30">
        <v>0</v>
      </c>
      <c r="H22887">
        <v>1</v>
      </c>
      <c r="I22887" t="s">
        <v>19</v>
      </c>
      <c r="J22887" t="s">
        <v>19</v>
      </c>
      <c r="K22887">
        <v>1</v>
      </c>
      <c r="L22887" t="s">
        <v>19</v>
      </c>
      <c r="M22887">
        <v>25467</v>
      </c>
      <c r="N22887" t="s">
        <v>19</v>
      </c>
      <c r="O22887">
        <v>0</v>
      </c>
    </row>
    <row r="22888" spans="1:15" ht="270" x14ac:dyDescent="0.25">
      <c r="A22888">
        <v>74896</v>
      </c>
      <c r="B22888">
        <v>4471</v>
      </c>
      <c r="C22888" t="s">
        <v>30017</v>
      </c>
      <c r="D22888" s="7" t="s">
        <v>30005</v>
      </c>
      <c r="E22888" s="30">
        <v>0</v>
      </c>
      <c r="F22888" s="30">
        <v>0</v>
      </c>
      <c r="G22888" s="30">
        <v>0</v>
      </c>
      <c r="H22888">
        <v>1</v>
      </c>
      <c r="I22888" t="s">
        <v>19</v>
      </c>
      <c r="J22888" t="s">
        <v>19</v>
      </c>
      <c r="K22888">
        <v>1</v>
      </c>
      <c r="L22888" t="s">
        <v>19</v>
      </c>
      <c r="M22888">
        <v>25467</v>
      </c>
      <c r="N22888" t="s">
        <v>19</v>
      </c>
      <c r="O22888">
        <v>0</v>
      </c>
    </row>
    <row r="22889" spans="1:15" ht="270" x14ac:dyDescent="0.25">
      <c r="A22889">
        <v>74897</v>
      </c>
      <c r="B22889">
        <v>4471</v>
      </c>
      <c r="C22889" t="s">
        <v>30018</v>
      </c>
      <c r="D22889" s="7" t="s">
        <v>30005</v>
      </c>
      <c r="E22889" s="30">
        <v>0</v>
      </c>
      <c r="F22889" s="30">
        <v>0</v>
      </c>
      <c r="G22889" s="30">
        <v>0</v>
      </c>
      <c r="H22889">
        <v>1</v>
      </c>
      <c r="I22889" t="s">
        <v>19</v>
      </c>
      <c r="J22889" t="s">
        <v>19</v>
      </c>
      <c r="K22889">
        <v>1</v>
      </c>
      <c r="L22889" t="s">
        <v>19</v>
      </c>
      <c r="M22889">
        <v>25467</v>
      </c>
      <c r="N22889" t="s">
        <v>19</v>
      </c>
      <c r="O22889">
        <v>0</v>
      </c>
    </row>
    <row r="22890" spans="1:15" ht="270" x14ac:dyDescent="0.25">
      <c r="A22890">
        <v>74898</v>
      </c>
      <c r="B22890">
        <v>4471</v>
      </c>
      <c r="C22890" t="s">
        <v>30019</v>
      </c>
      <c r="D22890" s="7" t="s">
        <v>30005</v>
      </c>
      <c r="E22890" s="30">
        <v>0</v>
      </c>
      <c r="F22890" s="30">
        <v>0</v>
      </c>
      <c r="G22890" s="30">
        <v>0</v>
      </c>
      <c r="H22890">
        <v>1</v>
      </c>
      <c r="I22890" t="s">
        <v>19</v>
      </c>
      <c r="J22890" t="s">
        <v>19</v>
      </c>
      <c r="K22890">
        <v>1</v>
      </c>
      <c r="L22890" t="s">
        <v>19</v>
      </c>
      <c r="M22890">
        <v>25467</v>
      </c>
      <c r="N22890" t="s">
        <v>19</v>
      </c>
      <c r="O22890">
        <v>0</v>
      </c>
    </row>
    <row r="22891" spans="1:15" ht="270" x14ac:dyDescent="0.25">
      <c r="A22891">
        <v>74899</v>
      </c>
      <c r="B22891">
        <v>4471</v>
      </c>
      <c r="C22891" t="s">
        <v>30020</v>
      </c>
      <c r="D22891" s="7" t="s">
        <v>30005</v>
      </c>
      <c r="E22891" s="30">
        <v>0</v>
      </c>
      <c r="F22891" s="30">
        <v>0</v>
      </c>
      <c r="G22891" s="30">
        <v>0</v>
      </c>
      <c r="H22891">
        <v>1</v>
      </c>
      <c r="I22891" t="s">
        <v>19</v>
      </c>
      <c r="J22891" t="s">
        <v>19</v>
      </c>
      <c r="K22891">
        <v>1</v>
      </c>
      <c r="L22891" t="s">
        <v>19</v>
      </c>
      <c r="M22891">
        <v>25467</v>
      </c>
      <c r="N22891" t="s">
        <v>19</v>
      </c>
      <c r="O22891">
        <v>0</v>
      </c>
    </row>
    <row r="22892" spans="1:15" ht="270" x14ac:dyDescent="0.25">
      <c r="A22892">
        <v>74900</v>
      </c>
      <c r="B22892">
        <v>4471</v>
      </c>
      <c r="C22892" t="s">
        <v>30021</v>
      </c>
      <c r="D22892" s="7" t="s">
        <v>30005</v>
      </c>
      <c r="E22892" s="30">
        <v>0</v>
      </c>
      <c r="F22892" s="30">
        <v>0</v>
      </c>
      <c r="G22892" s="30">
        <v>0</v>
      </c>
      <c r="H22892">
        <v>1</v>
      </c>
      <c r="I22892" t="s">
        <v>19</v>
      </c>
      <c r="J22892" t="s">
        <v>19</v>
      </c>
      <c r="K22892">
        <v>1</v>
      </c>
      <c r="L22892" t="s">
        <v>19</v>
      </c>
      <c r="M22892">
        <v>25467</v>
      </c>
      <c r="N22892" t="s">
        <v>19</v>
      </c>
      <c r="O22892">
        <v>0</v>
      </c>
    </row>
    <row r="22893" spans="1:15" ht="270" x14ac:dyDescent="0.25">
      <c r="A22893">
        <v>74901</v>
      </c>
      <c r="B22893">
        <v>4471</v>
      </c>
      <c r="C22893" t="s">
        <v>30022</v>
      </c>
      <c r="D22893" s="7" t="s">
        <v>30005</v>
      </c>
      <c r="E22893" s="30">
        <v>0</v>
      </c>
      <c r="F22893" s="30">
        <v>0</v>
      </c>
      <c r="G22893" s="30">
        <v>0</v>
      </c>
      <c r="H22893">
        <v>1</v>
      </c>
      <c r="I22893" t="s">
        <v>19</v>
      </c>
      <c r="J22893" t="s">
        <v>19</v>
      </c>
      <c r="K22893">
        <v>1</v>
      </c>
      <c r="L22893" t="s">
        <v>19</v>
      </c>
      <c r="M22893">
        <v>25467</v>
      </c>
      <c r="N22893" t="s">
        <v>19</v>
      </c>
      <c r="O22893">
        <v>0</v>
      </c>
    </row>
    <row r="22894" spans="1:15" ht="270" x14ac:dyDescent="0.25">
      <c r="A22894">
        <v>74902</v>
      </c>
      <c r="B22894">
        <v>4471</v>
      </c>
      <c r="C22894" t="s">
        <v>30023</v>
      </c>
      <c r="D22894" s="7" t="s">
        <v>30005</v>
      </c>
      <c r="E22894" s="30">
        <v>0</v>
      </c>
      <c r="F22894" s="30">
        <v>0</v>
      </c>
      <c r="G22894" s="30">
        <v>0</v>
      </c>
      <c r="H22894">
        <v>1</v>
      </c>
      <c r="I22894" t="s">
        <v>19</v>
      </c>
      <c r="J22894" t="s">
        <v>19</v>
      </c>
      <c r="K22894">
        <v>1</v>
      </c>
      <c r="L22894" t="s">
        <v>19</v>
      </c>
      <c r="M22894">
        <v>25467</v>
      </c>
      <c r="N22894" t="s">
        <v>19</v>
      </c>
      <c r="O22894">
        <v>0</v>
      </c>
    </row>
    <row r="22895" spans="1:15" ht="270" x14ac:dyDescent="0.25">
      <c r="A22895">
        <v>74903</v>
      </c>
      <c r="B22895">
        <v>4471</v>
      </c>
      <c r="C22895" t="s">
        <v>30024</v>
      </c>
      <c r="D22895" s="7" t="s">
        <v>30005</v>
      </c>
      <c r="E22895" s="30">
        <v>0</v>
      </c>
      <c r="F22895" s="30">
        <v>0</v>
      </c>
      <c r="G22895" s="30">
        <v>0</v>
      </c>
      <c r="H22895">
        <v>1</v>
      </c>
      <c r="I22895" t="s">
        <v>19</v>
      </c>
      <c r="J22895" t="s">
        <v>19</v>
      </c>
      <c r="K22895">
        <v>1</v>
      </c>
      <c r="L22895" t="s">
        <v>19</v>
      </c>
      <c r="M22895">
        <v>25467</v>
      </c>
      <c r="N22895" t="s">
        <v>19</v>
      </c>
      <c r="O22895">
        <v>0</v>
      </c>
    </row>
    <row r="22896" spans="1:15" ht="270" x14ac:dyDescent="0.25">
      <c r="A22896">
        <v>74904</v>
      </c>
      <c r="B22896">
        <v>4471</v>
      </c>
      <c r="C22896" t="s">
        <v>30025</v>
      </c>
      <c r="D22896" s="7" t="s">
        <v>30005</v>
      </c>
      <c r="E22896" s="30">
        <v>0</v>
      </c>
      <c r="F22896" s="30">
        <v>0</v>
      </c>
      <c r="G22896" s="30">
        <v>0</v>
      </c>
      <c r="H22896">
        <v>1</v>
      </c>
      <c r="I22896" t="s">
        <v>19</v>
      </c>
      <c r="J22896" t="s">
        <v>19</v>
      </c>
      <c r="K22896">
        <v>1</v>
      </c>
      <c r="L22896" t="s">
        <v>19</v>
      </c>
      <c r="M22896">
        <v>25467</v>
      </c>
      <c r="N22896" t="s">
        <v>19</v>
      </c>
      <c r="O22896">
        <v>0</v>
      </c>
    </row>
    <row r="22897" spans="1:15" ht="270" x14ac:dyDescent="0.25">
      <c r="A22897">
        <v>74905</v>
      </c>
      <c r="B22897">
        <v>4471</v>
      </c>
      <c r="C22897" t="s">
        <v>30026</v>
      </c>
      <c r="D22897" s="7" t="s">
        <v>30005</v>
      </c>
      <c r="E22897" s="30">
        <v>0</v>
      </c>
      <c r="F22897" s="30">
        <v>0</v>
      </c>
      <c r="G22897" s="30">
        <v>0</v>
      </c>
      <c r="H22897">
        <v>1</v>
      </c>
      <c r="I22897" t="s">
        <v>19</v>
      </c>
      <c r="J22897" t="s">
        <v>19</v>
      </c>
      <c r="K22897">
        <v>1</v>
      </c>
      <c r="L22897" t="s">
        <v>19</v>
      </c>
      <c r="M22897">
        <v>25467</v>
      </c>
      <c r="N22897" t="s">
        <v>19</v>
      </c>
      <c r="O22897">
        <v>0</v>
      </c>
    </row>
    <row r="22898" spans="1:15" ht="270" x14ac:dyDescent="0.25">
      <c r="A22898">
        <v>74906</v>
      </c>
      <c r="B22898">
        <v>4471</v>
      </c>
      <c r="C22898" t="s">
        <v>30027</v>
      </c>
      <c r="D22898" s="7" t="s">
        <v>30005</v>
      </c>
      <c r="E22898" s="30">
        <v>0</v>
      </c>
      <c r="F22898" s="30">
        <v>0</v>
      </c>
      <c r="G22898" s="30">
        <v>0</v>
      </c>
      <c r="H22898">
        <v>1</v>
      </c>
      <c r="I22898" t="s">
        <v>19</v>
      </c>
      <c r="J22898" t="s">
        <v>19</v>
      </c>
      <c r="K22898">
        <v>1</v>
      </c>
      <c r="L22898" t="s">
        <v>19</v>
      </c>
      <c r="M22898">
        <v>25467</v>
      </c>
      <c r="N22898" t="s">
        <v>19</v>
      </c>
      <c r="O22898">
        <v>0</v>
      </c>
    </row>
    <row r="22899" spans="1:15" ht="270" x14ac:dyDescent="0.25">
      <c r="A22899">
        <v>74907</v>
      </c>
      <c r="B22899">
        <v>4471</v>
      </c>
      <c r="C22899" t="s">
        <v>30028</v>
      </c>
      <c r="D22899" s="7" t="s">
        <v>30005</v>
      </c>
      <c r="E22899" s="30">
        <v>0</v>
      </c>
      <c r="F22899" s="30">
        <v>0</v>
      </c>
      <c r="G22899" s="30">
        <v>0</v>
      </c>
      <c r="H22899">
        <v>1</v>
      </c>
      <c r="I22899" t="s">
        <v>19</v>
      </c>
      <c r="J22899" t="s">
        <v>19</v>
      </c>
      <c r="K22899">
        <v>1</v>
      </c>
      <c r="L22899" t="s">
        <v>19</v>
      </c>
      <c r="M22899">
        <v>25467</v>
      </c>
      <c r="N22899" t="s">
        <v>19</v>
      </c>
      <c r="O22899">
        <v>0</v>
      </c>
    </row>
    <row r="22900" spans="1:15" ht="270" x14ac:dyDescent="0.25">
      <c r="A22900">
        <v>74908</v>
      </c>
      <c r="B22900">
        <v>4471</v>
      </c>
      <c r="C22900" t="s">
        <v>30029</v>
      </c>
      <c r="D22900" s="7" t="s">
        <v>30005</v>
      </c>
      <c r="E22900" s="30">
        <v>0</v>
      </c>
      <c r="F22900" s="30">
        <v>0</v>
      </c>
      <c r="G22900" s="30">
        <v>0</v>
      </c>
      <c r="H22900">
        <v>1</v>
      </c>
      <c r="I22900" t="s">
        <v>19</v>
      </c>
      <c r="J22900" t="s">
        <v>19</v>
      </c>
      <c r="K22900">
        <v>1</v>
      </c>
      <c r="L22900" t="s">
        <v>19</v>
      </c>
      <c r="M22900">
        <v>25467</v>
      </c>
      <c r="N22900" t="s">
        <v>19</v>
      </c>
      <c r="O22900">
        <v>0</v>
      </c>
    </row>
    <row r="22901" spans="1:15" ht="270" x14ac:dyDescent="0.25">
      <c r="A22901">
        <v>74909</v>
      </c>
      <c r="B22901">
        <v>4471</v>
      </c>
      <c r="C22901" t="s">
        <v>30030</v>
      </c>
      <c r="D22901" s="7" t="s">
        <v>30005</v>
      </c>
      <c r="E22901" s="30">
        <v>0</v>
      </c>
      <c r="F22901" s="30">
        <v>0</v>
      </c>
      <c r="G22901" s="30">
        <v>0</v>
      </c>
      <c r="H22901">
        <v>1</v>
      </c>
      <c r="I22901" t="s">
        <v>19</v>
      </c>
      <c r="J22901" t="s">
        <v>19</v>
      </c>
      <c r="K22901">
        <v>1</v>
      </c>
      <c r="L22901" t="s">
        <v>19</v>
      </c>
      <c r="M22901">
        <v>25467</v>
      </c>
      <c r="N22901" t="s">
        <v>19</v>
      </c>
      <c r="O22901">
        <v>0</v>
      </c>
    </row>
    <row r="22902" spans="1:15" ht="270" x14ac:dyDescent="0.25">
      <c r="A22902">
        <v>74910</v>
      </c>
      <c r="B22902">
        <v>4471</v>
      </c>
      <c r="C22902" t="s">
        <v>30031</v>
      </c>
      <c r="D22902" s="7" t="s">
        <v>30005</v>
      </c>
      <c r="E22902" s="30">
        <v>0</v>
      </c>
      <c r="F22902" s="30">
        <v>0</v>
      </c>
      <c r="G22902" s="30">
        <v>0</v>
      </c>
      <c r="H22902">
        <v>1</v>
      </c>
      <c r="I22902" t="s">
        <v>19</v>
      </c>
      <c r="J22902" t="s">
        <v>19</v>
      </c>
      <c r="K22902">
        <v>1</v>
      </c>
      <c r="L22902" t="s">
        <v>19</v>
      </c>
      <c r="M22902">
        <v>25467</v>
      </c>
      <c r="N22902" t="s">
        <v>19</v>
      </c>
      <c r="O22902">
        <v>0</v>
      </c>
    </row>
    <row r="22903" spans="1:15" ht="270" x14ac:dyDescent="0.25">
      <c r="A22903">
        <v>74911</v>
      </c>
      <c r="B22903">
        <v>4471</v>
      </c>
      <c r="C22903" t="s">
        <v>30032</v>
      </c>
      <c r="D22903" s="7" t="s">
        <v>30005</v>
      </c>
      <c r="E22903" s="30">
        <v>0</v>
      </c>
      <c r="F22903" s="30">
        <v>0</v>
      </c>
      <c r="G22903" s="30">
        <v>0</v>
      </c>
      <c r="H22903">
        <v>1</v>
      </c>
      <c r="I22903" t="s">
        <v>19</v>
      </c>
      <c r="J22903" t="s">
        <v>19</v>
      </c>
      <c r="K22903">
        <v>1</v>
      </c>
      <c r="L22903" t="s">
        <v>19</v>
      </c>
      <c r="M22903">
        <v>25467</v>
      </c>
      <c r="N22903" t="s">
        <v>19</v>
      </c>
      <c r="O22903">
        <v>0</v>
      </c>
    </row>
    <row r="22904" spans="1:15" ht="270" x14ac:dyDescent="0.25">
      <c r="A22904">
        <v>74912</v>
      </c>
      <c r="B22904">
        <v>4471</v>
      </c>
      <c r="C22904" t="s">
        <v>30033</v>
      </c>
      <c r="D22904" s="7" t="s">
        <v>30005</v>
      </c>
      <c r="E22904" s="30">
        <v>0</v>
      </c>
      <c r="F22904" s="30">
        <v>0</v>
      </c>
      <c r="G22904" s="30">
        <v>0</v>
      </c>
      <c r="H22904">
        <v>1</v>
      </c>
      <c r="I22904" t="s">
        <v>19</v>
      </c>
      <c r="J22904" t="s">
        <v>19</v>
      </c>
      <c r="K22904">
        <v>1</v>
      </c>
      <c r="L22904" t="s">
        <v>19</v>
      </c>
      <c r="M22904">
        <v>25467</v>
      </c>
      <c r="N22904" t="s">
        <v>19</v>
      </c>
      <c r="O22904">
        <v>0</v>
      </c>
    </row>
    <row r="22905" spans="1:15" ht="270" x14ac:dyDescent="0.25">
      <c r="A22905">
        <v>74913</v>
      </c>
      <c r="B22905">
        <v>4471</v>
      </c>
      <c r="C22905" t="s">
        <v>30034</v>
      </c>
      <c r="D22905" s="7" t="s">
        <v>30005</v>
      </c>
      <c r="E22905" s="30">
        <v>0</v>
      </c>
      <c r="F22905" s="30">
        <v>0</v>
      </c>
      <c r="G22905" s="30">
        <v>0</v>
      </c>
      <c r="H22905">
        <v>1</v>
      </c>
      <c r="I22905" t="s">
        <v>19</v>
      </c>
      <c r="J22905" t="s">
        <v>19</v>
      </c>
      <c r="K22905">
        <v>1</v>
      </c>
      <c r="L22905" t="s">
        <v>19</v>
      </c>
      <c r="M22905">
        <v>25467</v>
      </c>
      <c r="N22905" t="s">
        <v>19</v>
      </c>
      <c r="O22905">
        <v>0</v>
      </c>
    </row>
    <row r="22906" spans="1:15" ht="270" x14ac:dyDescent="0.25">
      <c r="A22906">
        <v>74914</v>
      </c>
      <c r="B22906">
        <v>4471</v>
      </c>
      <c r="C22906" t="s">
        <v>30035</v>
      </c>
      <c r="D22906" s="7" t="s">
        <v>30005</v>
      </c>
      <c r="E22906" s="30">
        <v>0</v>
      </c>
      <c r="F22906" s="30">
        <v>0</v>
      </c>
      <c r="G22906" s="30">
        <v>0</v>
      </c>
      <c r="H22906">
        <v>1</v>
      </c>
      <c r="I22906" t="s">
        <v>19</v>
      </c>
      <c r="J22906" t="s">
        <v>19</v>
      </c>
      <c r="K22906">
        <v>1</v>
      </c>
      <c r="L22906" t="s">
        <v>19</v>
      </c>
      <c r="M22906">
        <v>25467</v>
      </c>
      <c r="N22906" t="s">
        <v>19</v>
      </c>
      <c r="O22906">
        <v>0</v>
      </c>
    </row>
    <row r="22907" spans="1:15" ht="270" x14ac:dyDescent="0.25">
      <c r="A22907">
        <v>74915</v>
      </c>
      <c r="B22907">
        <v>4471</v>
      </c>
      <c r="C22907" t="s">
        <v>30036</v>
      </c>
      <c r="D22907" s="7" t="s">
        <v>30005</v>
      </c>
      <c r="E22907" s="30">
        <v>0</v>
      </c>
      <c r="F22907" s="30">
        <v>0</v>
      </c>
      <c r="G22907" s="30">
        <v>0</v>
      </c>
      <c r="H22907">
        <v>1</v>
      </c>
      <c r="I22907" t="s">
        <v>19</v>
      </c>
      <c r="J22907" t="s">
        <v>19</v>
      </c>
      <c r="K22907">
        <v>1</v>
      </c>
      <c r="L22907" t="s">
        <v>19</v>
      </c>
      <c r="M22907">
        <v>25467</v>
      </c>
      <c r="N22907" t="s">
        <v>19</v>
      </c>
      <c r="O22907">
        <v>0</v>
      </c>
    </row>
    <row r="22908" spans="1:15" ht="270" x14ac:dyDescent="0.25">
      <c r="A22908">
        <v>74916</v>
      </c>
      <c r="B22908">
        <v>4471</v>
      </c>
      <c r="C22908" t="s">
        <v>30037</v>
      </c>
      <c r="D22908" s="7" t="s">
        <v>30005</v>
      </c>
      <c r="E22908" s="30">
        <v>0</v>
      </c>
      <c r="F22908" s="30">
        <v>0</v>
      </c>
      <c r="G22908" s="30">
        <v>0</v>
      </c>
      <c r="H22908">
        <v>1</v>
      </c>
      <c r="I22908" t="s">
        <v>19</v>
      </c>
      <c r="J22908" t="s">
        <v>19</v>
      </c>
      <c r="K22908">
        <v>1</v>
      </c>
      <c r="L22908" t="s">
        <v>19</v>
      </c>
      <c r="M22908">
        <v>25467</v>
      </c>
      <c r="N22908" t="s">
        <v>19</v>
      </c>
      <c r="O22908">
        <v>0</v>
      </c>
    </row>
    <row r="22909" spans="1:15" ht="270" x14ac:dyDescent="0.25">
      <c r="A22909">
        <v>74917</v>
      </c>
      <c r="B22909">
        <v>4471</v>
      </c>
      <c r="C22909" t="s">
        <v>30038</v>
      </c>
      <c r="D22909" s="7" t="s">
        <v>30005</v>
      </c>
      <c r="E22909" s="30">
        <v>0</v>
      </c>
      <c r="F22909" s="30">
        <v>0</v>
      </c>
      <c r="G22909" s="30">
        <v>0</v>
      </c>
      <c r="H22909">
        <v>1</v>
      </c>
      <c r="I22909" t="s">
        <v>19</v>
      </c>
      <c r="J22909" t="s">
        <v>19</v>
      </c>
      <c r="K22909">
        <v>1</v>
      </c>
      <c r="L22909" t="s">
        <v>19</v>
      </c>
      <c r="M22909">
        <v>25467</v>
      </c>
      <c r="N22909" t="s">
        <v>19</v>
      </c>
      <c r="O22909">
        <v>0</v>
      </c>
    </row>
    <row r="22910" spans="1:15" ht="270" x14ac:dyDescent="0.25">
      <c r="A22910">
        <v>74918</v>
      </c>
      <c r="B22910">
        <v>4471</v>
      </c>
      <c r="C22910" t="s">
        <v>30039</v>
      </c>
      <c r="D22910" s="7" t="s">
        <v>30005</v>
      </c>
      <c r="E22910" s="30">
        <v>0</v>
      </c>
      <c r="F22910" s="30">
        <v>0</v>
      </c>
      <c r="G22910" s="30">
        <v>0</v>
      </c>
      <c r="H22910">
        <v>1</v>
      </c>
      <c r="I22910" t="s">
        <v>19</v>
      </c>
      <c r="J22910" t="s">
        <v>19</v>
      </c>
      <c r="K22910">
        <v>1</v>
      </c>
      <c r="L22910" t="s">
        <v>19</v>
      </c>
      <c r="M22910">
        <v>25467</v>
      </c>
      <c r="N22910" t="s">
        <v>19</v>
      </c>
      <c r="O22910">
        <v>0</v>
      </c>
    </row>
    <row r="22911" spans="1:15" ht="270" x14ac:dyDescent="0.25">
      <c r="A22911">
        <v>74919</v>
      </c>
      <c r="B22911">
        <v>4471</v>
      </c>
      <c r="C22911" t="s">
        <v>30040</v>
      </c>
      <c r="D22911" s="7" t="s">
        <v>30005</v>
      </c>
      <c r="E22911" s="30">
        <v>0</v>
      </c>
      <c r="F22911" s="30">
        <v>0</v>
      </c>
      <c r="G22911" s="30">
        <v>0</v>
      </c>
      <c r="H22911">
        <v>1</v>
      </c>
      <c r="I22911" t="s">
        <v>19</v>
      </c>
      <c r="J22911" t="s">
        <v>19</v>
      </c>
      <c r="K22911">
        <v>1</v>
      </c>
      <c r="L22911" t="s">
        <v>19</v>
      </c>
      <c r="M22911">
        <v>25467</v>
      </c>
      <c r="N22911" t="s">
        <v>19</v>
      </c>
      <c r="O22911">
        <v>0</v>
      </c>
    </row>
    <row r="22912" spans="1:15" ht="270" x14ac:dyDescent="0.25">
      <c r="A22912">
        <v>74920</v>
      </c>
      <c r="B22912">
        <v>4471</v>
      </c>
      <c r="C22912" t="s">
        <v>30041</v>
      </c>
      <c r="D22912" s="7" t="s">
        <v>30005</v>
      </c>
      <c r="E22912" s="30">
        <v>0</v>
      </c>
      <c r="F22912" s="30">
        <v>0</v>
      </c>
      <c r="G22912" s="30">
        <v>0</v>
      </c>
      <c r="H22912">
        <v>1</v>
      </c>
      <c r="I22912" t="s">
        <v>19</v>
      </c>
      <c r="J22912" t="s">
        <v>19</v>
      </c>
      <c r="K22912">
        <v>1</v>
      </c>
      <c r="L22912" t="s">
        <v>19</v>
      </c>
      <c r="M22912">
        <v>25467</v>
      </c>
      <c r="N22912" t="s">
        <v>19</v>
      </c>
      <c r="O22912">
        <v>0</v>
      </c>
    </row>
    <row r="22913" spans="1:15" ht="270" x14ac:dyDescent="0.25">
      <c r="A22913">
        <v>74921</v>
      </c>
      <c r="B22913">
        <v>4471</v>
      </c>
      <c r="C22913" t="s">
        <v>30042</v>
      </c>
      <c r="D22913" s="7" t="s">
        <v>30005</v>
      </c>
      <c r="E22913" s="30">
        <v>0</v>
      </c>
      <c r="F22913" s="30">
        <v>0</v>
      </c>
      <c r="G22913" s="30">
        <v>0</v>
      </c>
      <c r="H22913">
        <v>1</v>
      </c>
      <c r="I22913" t="s">
        <v>19</v>
      </c>
      <c r="J22913" t="s">
        <v>19</v>
      </c>
      <c r="K22913">
        <v>1</v>
      </c>
      <c r="L22913" t="s">
        <v>19</v>
      </c>
      <c r="M22913">
        <v>25467</v>
      </c>
      <c r="N22913" t="s">
        <v>19</v>
      </c>
      <c r="O22913">
        <v>0</v>
      </c>
    </row>
    <row r="22914" spans="1:15" ht="270" x14ac:dyDescent="0.25">
      <c r="A22914">
        <v>74922</v>
      </c>
      <c r="B22914">
        <v>4471</v>
      </c>
      <c r="C22914" t="s">
        <v>30043</v>
      </c>
      <c r="D22914" s="7" t="s">
        <v>30005</v>
      </c>
      <c r="E22914" s="30">
        <v>0</v>
      </c>
      <c r="F22914" s="30">
        <v>0</v>
      </c>
      <c r="G22914" s="30">
        <v>0</v>
      </c>
      <c r="H22914">
        <v>1</v>
      </c>
      <c r="I22914" t="s">
        <v>19</v>
      </c>
      <c r="J22914" t="s">
        <v>19</v>
      </c>
      <c r="K22914">
        <v>1</v>
      </c>
      <c r="L22914" t="s">
        <v>19</v>
      </c>
      <c r="M22914">
        <v>25467</v>
      </c>
      <c r="N22914" t="s">
        <v>19</v>
      </c>
      <c r="O22914">
        <v>0</v>
      </c>
    </row>
    <row r="22915" spans="1:15" ht="270" x14ac:dyDescent="0.25">
      <c r="A22915">
        <v>74923</v>
      </c>
      <c r="B22915">
        <v>4471</v>
      </c>
      <c r="C22915" t="s">
        <v>30044</v>
      </c>
      <c r="D22915" s="7" t="s">
        <v>30005</v>
      </c>
      <c r="E22915" s="30">
        <v>0</v>
      </c>
      <c r="F22915" s="30">
        <v>0</v>
      </c>
      <c r="G22915" s="30">
        <v>0</v>
      </c>
      <c r="H22915">
        <v>1</v>
      </c>
      <c r="I22915" t="s">
        <v>19</v>
      </c>
      <c r="J22915" t="s">
        <v>19</v>
      </c>
      <c r="K22915">
        <v>1</v>
      </c>
      <c r="L22915" t="s">
        <v>19</v>
      </c>
      <c r="M22915">
        <v>25467</v>
      </c>
      <c r="N22915" t="s">
        <v>19</v>
      </c>
      <c r="O22915">
        <v>0</v>
      </c>
    </row>
    <row r="22916" spans="1:15" ht="270" x14ac:dyDescent="0.25">
      <c r="A22916">
        <v>74924</v>
      </c>
      <c r="B22916">
        <v>4471</v>
      </c>
      <c r="C22916" t="s">
        <v>30045</v>
      </c>
      <c r="D22916" s="7" t="s">
        <v>30005</v>
      </c>
      <c r="E22916" s="30">
        <v>0</v>
      </c>
      <c r="F22916" s="30">
        <v>0</v>
      </c>
      <c r="G22916" s="30">
        <v>0</v>
      </c>
      <c r="H22916">
        <v>1</v>
      </c>
      <c r="I22916" t="s">
        <v>19</v>
      </c>
      <c r="J22916" t="s">
        <v>19</v>
      </c>
      <c r="K22916">
        <v>1</v>
      </c>
      <c r="L22916" t="s">
        <v>19</v>
      </c>
      <c r="M22916">
        <v>25467</v>
      </c>
      <c r="N22916" t="s">
        <v>19</v>
      </c>
      <c r="O22916">
        <v>0</v>
      </c>
    </row>
    <row r="22917" spans="1:15" ht="270" x14ac:dyDescent="0.25">
      <c r="A22917">
        <v>74925</v>
      </c>
      <c r="B22917">
        <v>4471</v>
      </c>
      <c r="C22917" t="s">
        <v>30046</v>
      </c>
      <c r="D22917" s="7" t="s">
        <v>30005</v>
      </c>
      <c r="E22917" s="30">
        <v>0</v>
      </c>
      <c r="F22917" s="30">
        <v>0</v>
      </c>
      <c r="G22917" s="30">
        <v>0</v>
      </c>
      <c r="H22917">
        <v>1</v>
      </c>
      <c r="I22917" t="s">
        <v>19</v>
      </c>
      <c r="J22917" t="s">
        <v>19</v>
      </c>
      <c r="K22917">
        <v>1</v>
      </c>
      <c r="L22917" t="s">
        <v>19</v>
      </c>
      <c r="M22917">
        <v>25467</v>
      </c>
      <c r="N22917" t="s">
        <v>19</v>
      </c>
      <c r="O22917">
        <v>0</v>
      </c>
    </row>
    <row r="22918" spans="1:15" ht="270" x14ac:dyDescent="0.25">
      <c r="A22918">
        <v>74926</v>
      </c>
      <c r="B22918">
        <v>4471</v>
      </c>
      <c r="C22918" t="s">
        <v>30047</v>
      </c>
      <c r="D22918" s="7" t="s">
        <v>30005</v>
      </c>
      <c r="E22918" s="30">
        <v>0</v>
      </c>
      <c r="F22918" s="30">
        <v>0</v>
      </c>
      <c r="G22918" s="30">
        <v>0</v>
      </c>
      <c r="H22918">
        <v>1</v>
      </c>
      <c r="I22918" t="s">
        <v>19</v>
      </c>
      <c r="J22918" t="s">
        <v>19</v>
      </c>
      <c r="K22918">
        <v>1</v>
      </c>
      <c r="L22918" t="s">
        <v>19</v>
      </c>
      <c r="M22918">
        <v>25467</v>
      </c>
      <c r="N22918" t="s">
        <v>19</v>
      </c>
      <c r="O22918">
        <v>0</v>
      </c>
    </row>
    <row r="22919" spans="1:15" ht="270" x14ac:dyDescent="0.25">
      <c r="A22919">
        <v>74927</v>
      </c>
      <c r="B22919">
        <v>4471</v>
      </c>
      <c r="C22919" t="s">
        <v>30048</v>
      </c>
      <c r="D22919" s="7" t="s">
        <v>30005</v>
      </c>
      <c r="E22919" s="30">
        <v>0</v>
      </c>
      <c r="F22919" s="30">
        <v>0</v>
      </c>
      <c r="G22919" s="30">
        <v>0</v>
      </c>
      <c r="H22919">
        <v>1</v>
      </c>
      <c r="I22919" t="s">
        <v>19</v>
      </c>
      <c r="J22919" t="s">
        <v>19</v>
      </c>
      <c r="K22919">
        <v>1</v>
      </c>
      <c r="L22919" t="s">
        <v>19</v>
      </c>
      <c r="M22919">
        <v>25467</v>
      </c>
      <c r="N22919" t="s">
        <v>19</v>
      </c>
      <c r="O22919">
        <v>0</v>
      </c>
    </row>
    <row r="22920" spans="1:15" ht="270" x14ac:dyDescent="0.25">
      <c r="A22920">
        <v>74928</v>
      </c>
      <c r="B22920">
        <v>4471</v>
      </c>
      <c r="C22920" t="s">
        <v>30049</v>
      </c>
      <c r="D22920" s="7" t="s">
        <v>30005</v>
      </c>
      <c r="E22920" s="30">
        <v>0</v>
      </c>
      <c r="F22920" s="30">
        <v>0</v>
      </c>
      <c r="G22920" s="30">
        <v>0</v>
      </c>
      <c r="H22920">
        <v>1</v>
      </c>
      <c r="I22920" t="s">
        <v>19</v>
      </c>
      <c r="J22920" t="s">
        <v>19</v>
      </c>
      <c r="K22920">
        <v>1</v>
      </c>
      <c r="L22920" t="s">
        <v>19</v>
      </c>
      <c r="M22920">
        <v>25467</v>
      </c>
      <c r="N22920" t="s">
        <v>19</v>
      </c>
      <c r="O22920">
        <v>0</v>
      </c>
    </row>
    <row r="22921" spans="1:15" ht="270" x14ac:dyDescent="0.25">
      <c r="A22921">
        <v>74929</v>
      </c>
      <c r="B22921">
        <v>4471</v>
      </c>
      <c r="C22921" t="s">
        <v>30050</v>
      </c>
      <c r="D22921" s="7" t="s">
        <v>30005</v>
      </c>
      <c r="E22921" s="30">
        <v>0</v>
      </c>
      <c r="F22921" s="30">
        <v>0</v>
      </c>
      <c r="G22921" s="30">
        <v>0</v>
      </c>
      <c r="H22921">
        <v>1</v>
      </c>
      <c r="I22921" t="s">
        <v>19</v>
      </c>
      <c r="J22921" t="s">
        <v>19</v>
      </c>
      <c r="K22921">
        <v>1</v>
      </c>
      <c r="L22921" t="s">
        <v>19</v>
      </c>
      <c r="M22921">
        <v>25467</v>
      </c>
      <c r="N22921" t="s">
        <v>19</v>
      </c>
      <c r="O22921">
        <v>0</v>
      </c>
    </row>
    <row r="22922" spans="1:15" ht="270" x14ac:dyDescent="0.25">
      <c r="A22922">
        <v>74930</v>
      </c>
      <c r="B22922">
        <v>4471</v>
      </c>
      <c r="C22922" t="s">
        <v>30051</v>
      </c>
      <c r="D22922" s="7" t="s">
        <v>30005</v>
      </c>
      <c r="E22922" s="30">
        <v>0</v>
      </c>
      <c r="F22922" s="30">
        <v>0</v>
      </c>
      <c r="G22922" s="30">
        <v>0</v>
      </c>
      <c r="H22922">
        <v>1</v>
      </c>
      <c r="I22922" t="s">
        <v>19</v>
      </c>
      <c r="J22922" t="s">
        <v>19</v>
      </c>
      <c r="K22922">
        <v>1</v>
      </c>
      <c r="L22922" t="s">
        <v>19</v>
      </c>
      <c r="M22922">
        <v>25467</v>
      </c>
      <c r="N22922" t="s">
        <v>19</v>
      </c>
      <c r="O22922">
        <v>0</v>
      </c>
    </row>
    <row r="22923" spans="1:15" ht="270" x14ac:dyDescent="0.25">
      <c r="A22923">
        <v>74931</v>
      </c>
      <c r="B22923">
        <v>4471</v>
      </c>
      <c r="C22923" t="s">
        <v>30052</v>
      </c>
      <c r="D22923" s="7" t="s">
        <v>30005</v>
      </c>
      <c r="E22923" s="30">
        <v>0</v>
      </c>
      <c r="F22923" s="30">
        <v>0</v>
      </c>
      <c r="G22923" s="30">
        <v>0</v>
      </c>
      <c r="H22923">
        <v>1</v>
      </c>
      <c r="I22923" t="s">
        <v>19</v>
      </c>
      <c r="J22923" t="s">
        <v>19</v>
      </c>
      <c r="K22923">
        <v>1</v>
      </c>
      <c r="L22923" t="s">
        <v>19</v>
      </c>
      <c r="M22923">
        <v>25467</v>
      </c>
      <c r="N22923" t="s">
        <v>19</v>
      </c>
      <c r="O22923">
        <v>0</v>
      </c>
    </row>
    <row r="22924" spans="1:15" ht="270" x14ac:dyDescent="0.25">
      <c r="A22924">
        <v>74932</v>
      </c>
      <c r="B22924">
        <v>4471</v>
      </c>
      <c r="C22924" t="s">
        <v>30053</v>
      </c>
      <c r="D22924" s="7" t="s">
        <v>30005</v>
      </c>
      <c r="E22924" s="30">
        <v>0</v>
      </c>
      <c r="F22924" s="30">
        <v>0</v>
      </c>
      <c r="G22924" s="30">
        <v>0</v>
      </c>
      <c r="H22924">
        <v>1</v>
      </c>
      <c r="I22924" t="s">
        <v>19</v>
      </c>
      <c r="J22924" t="s">
        <v>19</v>
      </c>
      <c r="K22924">
        <v>1</v>
      </c>
      <c r="L22924" t="s">
        <v>19</v>
      </c>
      <c r="M22924">
        <v>25467</v>
      </c>
      <c r="N22924" t="s">
        <v>19</v>
      </c>
      <c r="O22924">
        <v>0</v>
      </c>
    </row>
    <row r="22925" spans="1:15" ht="270" x14ac:dyDescent="0.25">
      <c r="A22925">
        <v>74933</v>
      </c>
      <c r="B22925">
        <v>4471</v>
      </c>
      <c r="C22925" t="s">
        <v>30054</v>
      </c>
      <c r="D22925" s="7" t="s">
        <v>30005</v>
      </c>
      <c r="E22925" s="30">
        <v>0</v>
      </c>
      <c r="F22925" s="30">
        <v>0</v>
      </c>
      <c r="G22925" s="30">
        <v>0</v>
      </c>
      <c r="H22925">
        <v>1</v>
      </c>
      <c r="I22925" t="s">
        <v>19</v>
      </c>
      <c r="J22925" t="s">
        <v>19</v>
      </c>
      <c r="K22925">
        <v>1</v>
      </c>
      <c r="L22925" t="s">
        <v>19</v>
      </c>
      <c r="M22925">
        <v>25467</v>
      </c>
      <c r="N22925" t="s">
        <v>19</v>
      </c>
      <c r="O22925">
        <v>0</v>
      </c>
    </row>
    <row r="22926" spans="1:15" ht="270" x14ac:dyDescent="0.25">
      <c r="A22926">
        <v>74934</v>
      </c>
      <c r="B22926">
        <v>4471</v>
      </c>
      <c r="C22926" t="s">
        <v>30055</v>
      </c>
      <c r="D22926" s="7" t="s">
        <v>30005</v>
      </c>
      <c r="E22926" s="30">
        <v>0</v>
      </c>
      <c r="F22926" s="30">
        <v>0</v>
      </c>
      <c r="G22926" s="30">
        <v>0</v>
      </c>
      <c r="H22926">
        <v>1</v>
      </c>
      <c r="I22926" t="s">
        <v>19</v>
      </c>
      <c r="J22926" t="s">
        <v>19</v>
      </c>
      <c r="K22926">
        <v>1</v>
      </c>
      <c r="L22926" t="s">
        <v>19</v>
      </c>
      <c r="M22926">
        <v>25467</v>
      </c>
      <c r="N22926" t="s">
        <v>19</v>
      </c>
      <c r="O22926">
        <v>0</v>
      </c>
    </row>
    <row r="22927" spans="1:15" ht="270" x14ac:dyDescent="0.25">
      <c r="A22927">
        <v>74935</v>
      </c>
      <c r="B22927">
        <v>4471</v>
      </c>
      <c r="C22927" t="s">
        <v>30056</v>
      </c>
      <c r="D22927" s="7" t="s">
        <v>30005</v>
      </c>
      <c r="E22927" s="30">
        <v>0</v>
      </c>
      <c r="F22927" s="30">
        <v>0</v>
      </c>
      <c r="G22927" s="30">
        <v>0</v>
      </c>
      <c r="H22927">
        <v>1</v>
      </c>
      <c r="I22927" t="s">
        <v>19</v>
      </c>
      <c r="J22927" t="s">
        <v>19</v>
      </c>
      <c r="K22927">
        <v>1</v>
      </c>
      <c r="L22927" t="s">
        <v>19</v>
      </c>
      <c r="M22927">
        <v>25467</v>
      </c>
      <c r="N22927" t="s">
        <v>19</v>
      </c>
      <c r="O22927">
        <v>0</v>
      </c>
    </row>
    <row r="22928" spans="1:15" ht="270" x14ac:dyDescent="0.25">
      <c r="A22928">
        <v>74936</v>
      </c>
      <c r="B22928">
        <v>4471</v>
      </c>
      <c r="C22928" t="s">
        <v>30057</v>
      </c>
      <c r="D22928" s="7" t="s">
        <v>30005</v>
      </c>
      <c r="E22928" s="30">
        <v>0</v>
      </c>
      <c r="F22928" s="30">
        <v>0</v>
      </c>
      <c r="G22928" s="30">
        <v>0</v>
      </c>
      <c r="H22928">
        <v>1</v>
      </c>
      <c r="I22928" t="s">
        <v>19</v>
      </c>
      <c r="J22928" t="s">
        <v>19</v>
      </c>
      <c r="K22928">
        <v>1</v>
      </c>
      <c r="L22928" t="s">
        <v>19</v>
      </c>
      <c r="M22928">
        <v>25467</v>
      </c>
      <c r="N22928" t="s">
        <v>19</v>
      </c>
      <c r="O22928">
        <v>0</v>
      </c>
    </row>
    <row r="22929" spans="1:15" ht="270" x14ac:dyDescent="0.25">
      <c r="A22929">
        <v>74937</v>
      </c>
      <c r="B22929">
        <v>4471</v>
      </c>
      <c r="C22929" t="s">
        <v>30058</v>
      </c>
      <c r="D22929" s="7" t="s">
        <v>30005</v>
      </c>
      <c r="E22929" s="30">
        <v>0</v>
      </c>
      <c r="F22929" s="30">
        <v>0</v>
      </c>
      <c r="G22929" s="30">
        <v>0</v>
      </c>
      <c r="H22929">
        <v>1</v>
      </c>
      <c r="I22929" t="s">
        <v>19</v>
      </c>
      <c r="J22929" t="s">
        <v>19</v>
      </c>
      <c r="K22929">
        <v>1</v>
      </c>
      <c r="L22929" t="s">
        <v>19</v>
      </c>
      <c r="M22929">
        <v>25467</v>
      </c>
      <c r="N22929" t="s">
        <v>19</v>
      </c>
      <c r="O22929">
        <v>0</v>
      </c>
    </row>
    <row r="22930" spans="1:15" ht="270" x14ac:dyDescent="0.25">
      <c r="A22930">
        <v>74938</v>
      </c>
      <c r="B22930">
        <v>4471</v>
      </c>
      <c r="C22930" t="s">
        <v>30059</v>
      </c>
      <c r="D22930" s="7" t="s">
        <v>30005</v>
      </c>
      <c r="E22930" s="30">
        <v>0</v>
      </c>
      <c r="F22930" s="30">
        <v>0</v>
      </c>
      <c r="G22930" s="30">
        <v>0</v>
      </c>
      <c r="H22930">
        <v>1</v>
      </c>
      <c r="I22930" t="s">
        <v>19</v>
      </c>
      <c r="J22930" t="s">
        <v>19</v>
      </c>
      <c r="K22930">
        <v>1</v>
      </c>
      <c r="L22930" t="s">
        <v>19</v>
      </c>
      <c r="M22930">
        <v>25467</v>
      </c>
      <c r="N22930" t="s">
        <v>19</v>
      </c>
      <c r="O22930">
        <v>0</v>
      </c>
    </row>
    <row r="22931" spans="1:15" ht="270" x14ac:dyDescent="0.25">
      <c r="A22931">
        <v>74939</v>
      </c>
      <c r="B22931">
        <v>4471</v>
      </c>
      <c r="C22931" t="s">
        <v>30060</v>
      </c>
      <c r="D22931" s="7" t="s">
        <v>30005</v>
      </c>
      <c r="E22931" s="30">
        <v>0</v>
      </c>
      <c r="F22931" s="30">
        <v>0</v>
      </c>
      <c r="G22931" s="30">
        <v>0</v>
      </c>
      <c r="H22931">
        <v>1</v>
      </c>
      <c r="I22931" t="s">
        <v>19</v>
      </c>
      <c r="J22931" t="s">
        <v>19</v>
      </c>
      <c r="K22931">
        <v>1</v>
      </c>
      <c r="L22931" t="s">
        <v>19</v>
      </c>
      <c r="M22931">
        <v>25467</v>
      </c>
      <c r="N22931" t="s">
        <v>19</v>
      </c>
      <c r="O22931">
        <v>0</v>
      </c>
    </row>
    <row r="22932" spans="1:15" ht="270" x14ac:dyDescent="0.25">
      <c r="A22932">
        <v>74940</v>
      </c>
      <c r="B22932">
        <v>4471</v>
      </c>
      <c r="C22932" t="s">
        <v>30061</v>
      </c>
      <c r="D22932" s="7" t="s">
        <v>30005</v>
      </c>
      <c r="E22932" s="30">
        <v>0</v>
      </c>
      <c r="F22932" s="30">
        <v>0</v>
      </c>
      <c r="G22932" s="30">
        <v>0</v>
      </c>
      <c r="H22932">
        <v>1</v>
      </c>
      <c r="I22932" t="s">
        <v>19</v>
      </c>
      <c r="J22932" t="s">
        <v>19</v>
      </c>
      <c r="K22932">
        <v>1</v>
      </c>
      <c r="L22932" t="s">
        <v>19</v>
      </c>
      <c r="M22932">
        <v>25467</v>
      </c>
      <c r="N22932" t="s">
        <v>19</v>
      </c>
      <c r="O22932">
        <v>0</v>
      </c>
    </row>
    <row r="22933" spans="1:15" ht="270" x14ac:dyDescent="0.25">
      <c r="A22933">
        <v>74941</v>
      </c>
      <c r="B22933">
        <v>4471</v>
      </c>
      <c r="C22933" t="s">
        <v>30062</v>
      </c>
      <c r="D22933" s="7" t="s">
        <v>30005</v>
      </c>
      <c r="E22933" s="30">
        <v>0</v>
      </c>
      <c r="F22933" s="30">
        <v>0</v>
      </c>
      <c r="G22933" s="30">
        <v>0</v>
      </c>
      <c r="H22933">
        <v>1</v>
      </c>
      <c r="I22933" t="s">
        <v>19</v>
      </c>
      <c r="J22933" t="s">
        <v>19</v>
      </c>
      <c r="K22933">
        <v>1</v>
      </c>
      <c r="L22933" t="s">
        <v>19</v>
      </c>
      <c r="M22933">
        <v>25467</v>
      </c>
      <c r="N22933" t="s">
        <v>19</v>
      </c>
      <c r="O22933">
        <v>0</v>
      </c>
    </row>
    <row r="22934" spans="1:15" ht="270" x14ac:dyDescent="0.25">
      <c r="A22934">
        <v>74942</v>
      </c>
      <c r="B22934">
        <v>4471</v>
      </c>
      <c r="C22934" t="s">
        <v>30063</v>
      </c>
      <c r="D22934" s="7" t="s">
        <v>30005</v>
      </c>
      <c r="E22934" s="30">
        <v>0</v>
      </c>
      <c r="F22934" s="30">
        <v>0</v>
      </c>
      <c r="G22934" s="30">
        <v>0</v>
      </c>
      <c r="H22934">
        <v>1</v>
      </c>
      <c r="I22934" t="s">
        <v>19</v>
      </c>
      <c r="J22934" t="s">
        <v>19</v>
      </c>
      <c r="K22934">
        <v>1</v>
      </c>
      <c r="L22934" t="s">
        <v>19</v>
      </c>
      <c r="M22934">
        <v>25467</v>
      </c>
      <c r="N22934" t="s">
        <v>19</v>
      </c>
      <c r="O22934">
        <v>0</v>
      </c>
    </row>
    <row r="22935" spans="1:15" ht="270" x14ac:dyDescent="0.25">
      <c r="A22935">
        <v>74943</v>
      </c>
      <c r="B22935">
        <v>4471</v>
      </c>
      <c r="C22935" t="s">
        <v>30064</v>
      </c>
      <c r="D22935" s="7" t="s">
        <v>30005</v>
      </c>
      <c r="E22935" s="30">
        <v>0</v>
      </c>
      <c r="F22935" s="30">
        <v>0</v>
      </c>
      <c r="G22935" s="30">
        <v>0</v>
      </c>
      <c r="H22935">
        <v>1</v>
      </c>
      <c r="I22935" t="s">
        <v>19</v>
      </c>
      <c r="J22935" t="s">
        <v>19</v>
      </c>
      <c r="K22935">
        <v>1</v>
      </c>
      <c r="L22935" t="s">
        <v>19</v>
      </c>
      <c r="M22935">
        <v>25467</v>
      </c>
      <c r="N22935" t="s">
        <v>19</v>
      </c>
      <c r="O22935">
        <v>0</v>
      </c>
    </row>
    <row r="22936" spans="1:15" ht="270" x14ac:dyDescent="0.25">
      <c r="A22936">
        <v>74944</v>
      </c>
      <c r="B22936">
        <v>4471</v>
      </c>
      <c r="C22936" t="s">
        <v>30065</v>
      </c>
      <c r="D22936" s="7" t="s">
        <v>30005</v>
      </c>
      <c r="E22936" s="30">
        <v>0</v>
      </c>
      <c r="F22936" s="30">
        <v>0</v>
      </c>
      <c r="G22936" s="30">
        <v>0</v>
      </c>
      <c r="H22936">
        <v>1</v>
      </c>
      <c r="I22936" t="s">
        <v>19</v>
      </c>
      <c r="J22936" t="s">
        <v>19</v>
      </c>
      <c r="K22936">
        <v>1</v>
      </c>
      <c r="L22936" t="s">
        <v>19</v>
      </c>
      <c r="M22936">
        <v>25467</v>
      </c>
      <c r="N22936" t="s">
        <v>19</v>
      </c>
      <c r="O22936">
        <v>0</v>
      </c>
    </row>
    <row r="22937" spans="1:15" ht="270" x14ac:dyDescent="0.25">
      <c r="A22937">
        <v>74945</v>
      </c>
      <c r="B22937">
        <v>4471</v>
      </c>
      <c r="C22937" t="s">
        <v>30066</v>
      </c>
      <c r="D22937" s="7" t="s">
        <v>30005</v>
      </c>
      <c r="E22937" s="30">
        <v>0</v>
      </c>
      <c r="F22937" s="30">
        <v>0</v>
      </c>
      <c r="G22937" s="30">
        <v>0</v>
      </c>
      <c r="H22937">
        <v>1</v>
      </c>
      <c r="I22937" t="s">
        <v>19</v>
      </c>
      <c r="J22937" t="s">
        <v>19</v>
      </c>
      <c r="K22937">
        <v>1</v>
      </c>
      <c r="L22937" t="s">
        <v>19</v>
      </c>
      <c r="M22937">
        <v>25467</v>
      </c>
      <c r="N22937" t="s">
        <v>19</v>
      </c>
      <c r="O22937">
        <v>0</v>
      </c>
    </row>
    <row r="22938" spans="1:15" ht="270" x14ac:dyDescent="0.25">
      <c r="A22938">
        <v>74946</v>
      </c>
      <c r="B22938">
        <v>4471</v>
      </c>
      <c r="C22938" t="s">
        <v>30067</v>
      </c>
      <c r="D22938" s="7" t="s">
        <v>30005</v>
      </c>
      <c r="E22938" s="30">
        <v>0</v>
      </c>
      <c r="F22938" s="30">
        <v>0</v>
      </c>
      <c r="G22938" s="30">
        <v>0</v>
      </c>
      <c r="H22938">
        <v>1</v>
      </c>
      <c r="I22938" t="s">
        <v>19</v>
      </c>
      <c r="J22938" t="s">
        <v>19</v>
      </c>
      <c r="K22938">
        <v>1</v>
      </c>
      <c r="L22938" t="s">
        <v>19</v>
      </c>
      <c r="M22938">
        <v>25467</v>
      </c>
      <c r="N22938" t="s">
        <v>19</v>
      </c>
      <c r="O22938">
        <v>0</v>
      </c>
    </row>
    <row r="22939" spans="1:15" ht="270" x14ac:dyDescent="0.25">
      <c r="A22939">
        <v>74947</v>
      </c>
      <c r="B22939">
        <v>4471</v>
      </c>
      <c r="C22939" t="s">
        <v>30068</v>
      </c>
      <c r="D22939" s="7" t="s">
        <v>30005</v>
      </c>
      <c r="E22939" s="30">
        <v>0</v>
      </c>
      <c r="F22939" s="30">
        <v>0</v>
      </c>
      <c r="G22939" s="30">
        <v>0</v>
      </c>
      <c r="H22939">
        <v>1</v>
      </c>
      <c r="I22939" t="s">
        <v>19</v>
      </c>
      <c r="J22939" t="s">
        <v>19</v>
      </c>
      <c r="K22939">
        <v>1</v>
      </c>
      <c r="L22939" t="s">
        <v>19</v>
      </c>
      <c r="M22939">
        <v>25467</v>
      </c>
      <c r="N22939" t="s">
        <v>19</v>
      </c>
      <c r="O22939">
        <v>0</v>
      </c>
    </row>
    <row r="22940" spans="1:15" ht="270" x14ac:dyDescent="0.25">
      <c r="A22940">
        <v>74948</v>
      </c>
      <c r="B22940">
        <v>4471</v>
      </c>
      <c r="C22940" t="s">
        <v>30069</v>
      </c>
      <c r="D22940" s="7" t="s">
        <v>30005</v>
      </c>
      <c r="E22940" s="30">
        <v>0</v>
      </c>
      <c r="F22940" s="30">
        <v>0</v>
      </c>
      <c r="G22940" s="30">
        <v>0</v>
      </c>
      <c r="H22940">
        <v>1</v>
      </c>
      <c r="I22940" t="s">
        <v>19</v>
      </c>
      <c r="J22940" t="s">
        <v>19</v>
      </c>
      <c r="K22940">
        <v>1</v>
      </c>
      <c r="L22940" t="s">
        <v>19</v>
      </c>
      <c r="M22940">
        <v>25467</v>
      </c>
      <c r="N22940" t="s">
        <v>19</v>
      </c>
      <c r="O22940">
        <v>0</v>
      </c>
    </row>
    <row r="22941" spans="1:15" ht="270" x14ac:dyDescent="0.25">
      <c r="A22941">
        <v>74949</v>
      </c>
      <c r="B22941">
        <v>4471</v>
      </c>
      <c r="C22941" t="s">
        <v>30070</v>
      </c>
      <c r="D22941" s="7" t="s">
        <v>30005</v>
      </c>
      <c r="E22941" s="30">
        <v>0</v>
      </c>
      <c r="F22941" s="30">
        <v>0</v>
      </c>
      <c r="G22941" s="30">
        <v>0</v>
      </c>
      <c r="H22941">
        <v>1</v>
      </c>
      <c r="I22941" t="s">
        <v>19</v>
      </c>
      <c r="J22941" t="s">
        <v>19</v>
      </c>
      <c r="K22941">
        <v>1</v>
      </c>
      <c r="L22941" t="s">
        <v>19</v>
      </c>
      <c r="M22941">
        <v>25467</v>
      </c>
      <c r="N22941" t="s">
        <v>19</v>
      </c>
      <c r="O22941">
        <v>0</v>
      </c>
    </row>
    <row r="22942" spans="1:15" ht="270" x14ac:dyDescent="0.25">
      <c r="A22942">
        <v>74950</v>
      </c>
      <c r="B22942">
        <v>4471</v>
      </c>
      <c r="C22942" t="s">
        <v>30071</v>
      </c>
      <c r="D22942" s="7" t="s">
        <v>30005</v>
      </c>
      <c r="E22942" s="30">
        <v>0</v>
      </c>
      <c r="F22942" s="30">
        <v>0</v>
      </c>
      <c r="G22942" s="30">
        <v>0</v>
      </c>
      <c r="H22942">
        <v>1</v>
      </c>
      <c r="I22942" t="s">
        <v>19</v>
      </c>
      <c r="J22942" t="s">
        <v>19</v>
      </c>
      <c r="K22942">
        <v>1</v>
      </c>
      <c r="L22942" t="s">
        <v>19</v>
      </c>
      <c r="M22942">
        <v>25467</v>
      </c>
      <c r="N22942" t="s">
        <v>19</v>
      </c>
      <c r="O22942">
        <v>0</v>
      </c>
    </row>
    <row r="22943" spans="1:15" ht="270" x14ac:dyDescent="0.25">
      <c r="A22943">
        <v>74951</v>
      </c>
      <c r="B22943">
        <v>4471</v>
      </c>
      <c r="C22943" t="s">
        <v>30072</v>
      </c>
      <c r="D22943" s="7" t="s">
        <v>30005</v>
      </c>
      <c r="E22943" s="30">
        <v>0</v>
      </c>
      <c r="F22943" s="30">
        <v>0</v>
      </c>
      <c r="G22943" s="30">
        <v>0</v>
      </c>
      <c r="H22943">
        <v>1</v>
      </c>
      <c r="I22943" t="s">
        <v>19</v>
      </c>
      <c r="J22943" t="s">
        <v>19</v>
      </c>
      <c r="K22943">
        <v>1</v>
      </c>
      <c r="L22943" t="s">
        <v>19</v>
      </c>
      <c r="M22943">
        <v>25467</v>
      </c>
      <c r="N22943" t="s">
        <v>19</v>
      </c>
      <c r="O22943">
        <v>0</v>
      </c>
    </row>
    <row r="22944" spans="1:15" ht="270" x14ac:dyDescent="0.25">
      <c r="A22944">
        <v>74952</v>
      </c>
      <c r="B22944">
        <v>4471</v>
      </c>
      <c r="C22944" t="s">
        <v>30073</v>
      </c>
      <c r="D22944" s="7" t="s">
        <v>30005</v>
      </c>
      <c r="E22944" s="30">
        <v>0</v>
      </c>
      <c r="F22944" s="30">
        <v>0</v>
      </c>
      <c r="G22944" s="30">
        <v>0</v>
      </c>
      <c r="H22944">
        <v>1</v>
      </c>
      <c r="I22944" t="s">
        <v>19</v>
      </c>
      <c r="J22944" t="s">
        <v>19</v>
      </c>
      <c r="K22944">
        <v>1</v>
      </c>
      <c r="L22944" t="s">
        <v>19</v>
      </c>
      <c r="M22944">
        <v>25467</v>
      </c>
      <c r="N22944" t="s">
        <v>19</v>
      </c>
      <c r="O22944">
        <v>0</v>
      </c>
    </row>
    <row r="22945" spans="1:15" ht="270" x14ac:dyDescent="0.25">
      <c r="A22945">
        <v>74953</v>
      </c>
      <c r="B22945">
        <v>4471</v>
      </c>
      <c r="C22945" t="s">
        <v>30074</v>
      </c>
      <c r="D22945" s="7" t="s">
        <v>30005</v>
      </c>
      <c r="E22945" s="30">
        <v>0</v>
      </c>
      <c r="F22945" s="30">
        <v>0</v>
      </c>
      <c r="G22945" s="30">
        <v>0</v>
      </c>
      <c r="H22945">
        <v>1</v>
      </c>
      <c r="I22945" t="s">
        <v>19</v>
      </c>
      <c r="J22945" t="s">
        <v>19</v>
      </c>
      <c r="K22945">
        <v>1</v>
      </c>
      <c r="L22945" t="s">
        <v>19</v>
      </c>
      <c r="M22945">
        <v>25467</v>
      </c>
      <c r="N22945" t="s">
        <v>19</v>
      </c>
      <c r="O22945">
        <v>0</v>
      </c>
    </row>
    <row r="22946" spans="1:15" ht="270" x14ac:dyDescent="0.25">
      <c r="A22946">
        <v>74954</v>
      </c>
      <c r="B22946">
        <v>4471</v>
      </c>
      <c r="C22946" t="s">
        <v>30075</v>
      </c>
      <c r="D22946" s="7" t="s">
        <v>30005</v>
      </c>
      <c r="E22946" s="30">
        <v>0</v>
      </c>
      <c r="F22946" s="30">
        <v>0</v>
      </c>
      <c r="G22946" s="30">
        <v>0</v>
      </c>
      <c r="H22946">
        <v>1</v>
      </c>
      <c r="I22946" t="s">
        <v>19</v>
      </c>
      <c r="J22946" t="s">
        <v>19</v>
      </c>
      <c r="K22946">
        <v>1</v>
      </c>
      <c r="L22946" t="s">
        <v>19</v>
      </c>
      <c r="M22946">
        <v>25467</v>
      </c>
      <c r="N22946" t="s">
        <v>19</v>
      </c>
      <c r="O22946">
        <v>0</v>
      </c>
    </row>
    <row r="22947" spans="1:15" ht="270" x14ac:dyDescent="0.25">
      <c r="A22947">
        <v>74955</v>
      </c>
      <c r="B22947">
        <v>4471</v>
      </c>
      <c r="C22947" t="s">
        <v>30076</v>
      </c>
      <c r="D22947" s="7" t="s">
        <v>30005</v>
      </c>
      <c r="E22947" s="30">
        <v>0</v>
      </c>
      <c r="F22947" s="30">
        <v>0</v>
      </c>
      <c r="G22947" s="30">
        <v>0</v>
      </c>
      <c r="H22947">
        <v>1</v>
      </c>
      <c r="I22947" t="s">
        <v>19</v>
      </c>
      <c r="J22947" t="s">
        <v>19</v>
      </c>
      <c r="K22947">
        <v>1</v>
      </c>
      <c r="L22947" t="s">
        <v>19</v>
      </c>
      <c r="M22947">
        <v>25467</v>
      </c>
      <c r="N22947" t="s">
        <v>19</v>
      </c>
      <c r="O22947">
        <v>0</v>
      </c>
    </row>
    <row r="22948" spans="1:15" ht="270" x14ac:dyDescent="0.25">
      <c r="A22948">
        <v>74956</v>
      </c>
      <c r="B22948">
        <v>4471</v>
      </c>
      <c r="C22948" t="s">
        <v>30077</v>
      </c>
      <c r="D22948" s="7" t="s">
        <v>30005</v>
      </c>
      <c r="E22948" s="30">
        <v>0</v>
      </c>
      <c r="F22948" s="30">
        <v>0</v>
      </c>
      <c r="G22948" s="30">
        <v>0</v>
      </c>
      <c r="H22948">
        <v>1</v>
      </c>
      <c r="I22948" t="s">
        <v>19</v>
      </c>
      <c r="J22948" t="s">
        <v>19</v>
      </c>
      <c r="K22948">
        <v>1</v>
      </c>
      <c r="L22948" t="s">
        <v>19</v>
      </c>
      <c r="M22948">
        <v>25467</v>
      </c>
      <c r="N22948" t="s">
        <v>19</v>
      </c>
      <c r="O22948">
        <v>0</v>
      </c>
    </row>
    <row r="22949" spans="1:15" ht="270" x14ac:dyDescent="0.25">
      <c r="A22949">
        <v>74957</v>
      </c>
      <c r="B22949">
        <v>4471</v>
      </c>
      <c r="C22949" t="s">
        <v>30078</v>
      </c>
      <c r="D22949" s="7" t="s">
        <v>30005</v>
      </c>
      <c r="E22949" s="30">
        <v>0</v>
      </c>
      <c r="F22949" s="30">
        <v>0</v>
      </c>
      <c r="G22949" s="30">
        <v>0</v>
      </c>
      <c r="H22949">
        <v>1</v>
      </c>
      <c r="I22949" t="s">
        <v>19</v>
      </c>
      <c r="J22949" t="s">
        <v>19</v>
      </c>
      <c r="K22949">
        <v>1</v>
      </c>
      <c r="L22949" t="s">
        <v>19</v>
      </c>
      <c r="M22949">
        <v>25467</v>
      </c>
      <c r="N22949" t="s">
        <v>19</v>
      </c>
      <c r="O22949">
        <v>0</v>
      </c>
    </row>
    <row r="22950" spans="1:15" ht="270" x14ac:dyDescent="0.25">
      <c r="A22950">
        <v>74958</v>
      </c>
      <c r="B22950">
        <v>4471</v>
      </c>
      <c r="C22950" t="s">
        <v>30079</v>
      </c>
      <c r="D22950" s="7" t="s">
        <v>30005</v>
      </c>
      <c r="E22950" s="30">
        <v>0</v>
      </c>
      <c r="F22950" s="30">
        <v>0</v>
      </c>
      <c r="G22950" s="30">
        <v>0</v>
      </c>
      <c r="H22950">
        <v>1</v>
      </c>
      <c r="I22950" t="s">
        <v>19</v>
      </c>
      <c r="J22950" t="s">
        <v>19</v>
      </c>
      <c r="K22950">
        <v>1</v>
      </c>
      <c r="L22950" t="s">
        <v>19</v>
      </c>
      <c r="M22950">
        <v>25467</v>
      </c>
      <c r="N22950" t="s">
        <v>19</v>
      </c>
      <c r="O22950">
        <v>0</v>
      </c>
    </row>
    <row r="22951" spans="1:15" ht="270" x14ac:dyDescent="0.25">
      <c r="A22951">
        <v>74959</v>
      </c>
      <c r="B22951">
        <v>4471</v>
      </c>
      <c r="C22951" t="s">
        <v>30080</v>
      </c>
      <c r="D22951" s="7" t="s">
        <v>30005</v>
      </c>
      <c r="E22951" s="30">
        <v>0</v>
      </c>
      <c r="F22951" s="30">
        <v>0</v>
      </c>
      <c r="G22951" s="30">
        <v>0</v>
      </c>
      <c r="H22951">
        <v>1</v>
      </c>
      <c r="I22951" t="s">
        <v>19</v>
      </c>
      <c r="J22951" t="s">
        <v>19</v>
      </c>
      <c r="K22951">
        <v>1</v>
      </c>
      <c r="L22951" t="s">
        <v>19</v>
      </c>
      <c r="M22951">
        <v>25467</v>
      </c>
      <c r="N22951" t="s">
        <v>19</v>
      </c>
      <c r="O22951">
        <v>0</v>
      </c>
    </row>
    <row r="22952" spans="1:15" ht="270" x14ac:dyDescent="0.25">
      <c r="A22952">
        <v>74960</v>
      </c>
      <c r="B22952">
        <v>4471</v>
      </c>
      <c r="C22952" t="s">
        <v>30081</v>
      </c>
      <c r="D22952" s="7" t="s">
        <v>30005</v>
      </c>
      <c r="E22952" s="30">
        <v>0</v>
      </c>
      <c r="F22952" s="30">
        <v>0</v>
      </c>
      <c r="G22952" s="30">
        <v>0</v>
      </c>
      <c r="H22952">
        <v>1</v>
      </c>
      <c r="I22952" t="s">
        <v>19</v>
      </c>
      <c r="J22952" t="s">
        <v>19</v>
      </c>
      <c r="K22952">
        <v>1</v>
      </c>
      <c r="L22952" t="s">
        <v>19</v>
      </c>
      <c r="M22952">
        <v>25467</v>
      </c>
      <c r="N22952" t="s">
        <v>19</v>
      </c>
      <c r="O22952">
        <v>0</v>
      </c>
    </row>
    <row r="22953" spans="1:15" ht="270" x14ac:dyDescent="0.25">
      <c r="A22953">
        <v>74961</v>
      </c>
      <c r="B22953">
        <v>4471</v>
      </c>
      <c r="C22953" t="s">
        <v>30082</v>
      </c>
      <c r="D22953" s="7" t="s">
        <v>30005</v>
      </c>
      <c r="E22953" s="30">
        <v>0</v>
      </c>
      <c r="F22953" s="30">
        <v>0</v>
      </c>
      <c r="G22953" s="30">
        <v>0</v>
      </c>
      <c r="H22953">
        <v>1</v>
      </c>
      <c r="I22953" t="s">
        <v>19</v>
      </c>
      <c r="J22953" t="s">
        <v>19</v>
      </c>
      <c r="K22953">
        <v>1</v>
      </c>
      <c r="L22953" t="s">
        <v>19</v>
      </c>
      <c r="M22953">
        <v>25467</v>
      </c>
      <c r="N22953" t="s">
        <v>19</v>
      </c>
      <c r="O22953">
        <v>0</v>
      </c>
    </row>
    <row r="22954" spans="1:15" ht="270" x14ac:dyDescent="0.25">
      <c r="A22954">
        <v>74962</v>
      </c>
      <c r="B22954">
        <v>4471</v>
      </c>
      <c r="C22954" t="s">
        <v>30083</v>
      </c>
      <c r="D22954" s="7" t="s">
        <v>30005</v>
      </c>
      <c r="E22954" s="30">
        <v>0</v>
      </c>
      <c r="F22954" s="30">
        <v>0</v>
      </c>
      <c r="G22954" s="30">
        <v>0</v>
      </c>
      <c r="H22954">
        <v>1</v>
      </c>
      <c r="I22954" t="s">
        <v>19</v>
      </c>
      <c r="J22954" t="s">
        <v>19</v>
      </c>
      <c r="K22954">
        <v>1</v>
      </c>
      <c r="L22954" t="s">
        <v>19</v>
      </c>
      <c r="M22954">
        <v>25467</v>
      </c>
      <c r="N22954" t="s">
        <v>19</v>
      </c>
      <c r="O22954">
        <v>0</v>
      </c>
    </row>
    <row r="22955" spans="1:15" ht="270" x14ac:dyDescent="0.25">
      <c r="A22955">
        <v>74963</v>
      </c>
      <c r="B22955">
        <v>4471</v>
      </c>
      <c r="C22955" t="s">
        <v>30084</v>
      </c>
      <c r="D22955" s="7" t="s">
        <v>30005</v>
      </c>
      <c r="E22955" s="30">
        <v>0</v>
      </c>
      <c r="F22955" s="30">
        <v>0</v>
      </c>
      <c r="G22955" s="30">
        <v>0</v>
      </c>
      <c r="H22955">
        <v>1</v>
      </c>
      <c r="I22955" t="s">
        <v>19</v>
      </c>
      <c r="J22955" t="s">
        <v>19</v>
      </c>
      <c r="K22955">
        <v>1</v>
      </c>
      <c r="L22955" t="s">
        <v>19</v>
      </c>
      <c r="M22955">
        <v>25467</v>
      </c>
      <c r="N22955" t="s">
        <v>19</v>
      </c>
      <c r="O22955">
        <v>0</v>
      </c>
    </row>
    <row r="22956" spans="1:15" ht="270" x14ac:dyDescent="0.25">
      <c r="A22956">
        <v>74964</v>
      </c>
      <c r="B22956">
        <v>4471</v>
      </c>
      <c r="C22956" t="s">
        <v>30085</v>
      </c>
      <c r="D22956" s="7" t="s">
        <v>30005</v>
      </c>
      <c r="E22956" s="30">
        <v>0</v>
      </c>
      <c r="F22956" s="30">
        <v>0</v>
      </c>
      <c r="G22956" s="30">
        <v>0</v>
      </c>
      <c r="H22956">
        <v>1</v>
      </c>
      <c r="I22956" t="s">
        <v>19</v>
      </c>
      <c r="J22956" t="s">
        <v>19</v>
      </c>
      <c r="K22956">
        <v>1</v>
      </c>
      <c r="L22956" t="s">
        <v>19</v>
      </c>
      <c r="M22956">
        <v>25467</v>
      </c>
      <c r="N22956" t="s">
        <v>19</v>
      </c>
      <c r="O22956">
        <v>0</v>
      </c>
    </row>
    <row r="22957" spans="1:15" ht="270" x14ac:dyDescent="0.25">
      <c r="A22957">
        <v>74965</v>
      </c>
      <c r="B22957">
        <v>4471</v>
      </c>
      <c r="C22957" t="s">
        <v>30086</v>
      </c>
      <c r="D22957" s="7" t="s">
        <v>30005</v>
      </c>
      <c r="E22957" s="30">
        <v>0</v>
      </c>
      <c r="F22957" s="30">
        <v>0</v>
      </c>
      <c r="G22957" s="30">
        <v>0</v>
      </c>
      <c r="H22957">
        <v>1</v>
      </c>
      <c r="I22957" t="s">
        <v>19</v>
      </c>
      <c r="J22957" t="s">
        <v>19</v>
      </c>
      <c r="K22957">
        <v>1</v>
      </c>
      <c r="L22957" t="s">
        <v>19</v>
      </c>
      <c r="M22957">
        <v>25467</v>
      </c>
      <c r="N22957" t="s">
        <v>19</v>
      </c>
      <c r="O22957">
        <v>0</v>
      </c>
    </row>
    <row r="22958" spans="1:15" ht="270" x14ac:dyDescent="0.25">
      <c r="A22958">
        <v>74966</v>
      </c>
      <c r="B22958">
        <v>4471</v>
      </c>
      <c r="C22958" t="s">
        <v>30087</v>
      </c>
      <c r="D22958" s="7" t="s">
        <v>30005</v>
      </c>
      <c r="E22958" s="30">
        <v>0</v>
      </c>
      <c r="F22958" s="30">
        <v>0</v>
      </c>
      <c r="G22958" s="30">
        <v>0</v>
      </c>
      <c r="H22958">
        <v>1</v>
      </c>
      <c r="I22958" t="s">
        <v>19</v>
      </c>
      <c r="J22958" t="s">
        <v>19</v>
      </c>
      <c r="K22958">
        <v>1</v>
      </c>
      <c r="L22958" t="s">
        <v>19</v>
      </c>
      <c r="M22958">
        <v>25467</v>
      </c>
      <c r="N22958" t="s">
        <v>19</v>
      </c>
      <c r="O22958">
        <v>0</v>
      </c>
    </row>
    <row r="22959" spans="1:15" ht="270" x14ac:dyDescent="0.25">
      <c r="A22959">
        <v>74967</v>
      </c>
      <c r="B22959">
        <v>4471</v>
      </c>
      <c r="C22959" t="s">
        <v>30088</v>
      </c>
      <c r="D22959" s="7" t="s">
        <v>30005</v>
      </c>
      <c r="E22959" s="30">
        <v>0</v>
      </c>
      <c r="F22959" s="30">
        <v>0</v>
      </c>
      <c r="G22959" s="30">
        <v>0</v>
      </c>
      <c r="H22959">
        <v>1</v>
      </c>
      <c r="I22959" t="s">
        <v>19</v>
      </c>
      <c r="J22959" t="s">
        <v>19</v>
      </c>
      <c r="K22959">
        <v>1</v>
      </c>
      <c r="L22959" t="s">
        <v>19</v>
      </c>
      <c r="M22959">
        <v>25467</v>
      </c>
      <c r="N22959" t="s">
        <v>19</v>
      </c>
      <c r="O22959">
        <v>0</v>
      </c>
    </row>
    <row r="22960" spans="1:15" ht="270" x14ac:dyDescent="0.25">
      <c r="A22960">
        <v>74968</v>
      </c>
      <c r="B22960">
        <v>4471</v>
      </c>
      <c r="C22960" t="s">
        <v>30089</v>
      </c>
      <c r="D22960" s="7" t="s">
        <v>30005</v>
      </c>
      <c r="E22960" s="30">
        <v>0</v>
      </c>
      <c r="F22960" s="30">
        <v>0</v>
      </c>
      <c r="G22960" s="30">
        <v>0</v>
      </c>
      <c r="H22960">
        <v>1</v>
      </c>
      <c r="I22960" t="s">
        <v>19</v>
      </c>
      <c r="J22960" t="s">
        <v>19</v>
      </c>
      <c r="K22960">
        <v>1</v>
      </c>
      <c r="L22960" t="s">
        <v>19</v>
      </c>
      <c r="M22960">
        <v>25467</v>
      </c>
      <c r="N22960" t="s">
        <v>19</v>
      </c>
      <c r="O22960">
        <v>0</v>
      </c>
    </row>
    <row r="22961" spans="1:15" ht="270" x14ac:dyDescent="0.25">
      <c r="A22961">
        <v>74969</v>
      </c>
      <c r="B22961">
        <v>4471</v>
      </c>
      <c r="C22961" t="s">
        <v>30090</v>
      </c>
      <c r="D22961" s="7" t="s">
        <v>30005</v>
      </c>
      <c r="E22961" s="30">
        <v>0</v>
      </c>
      <c r="F22961" s="30">
        <v>0</v>
      </c>
      <c r="G22961" s="30">
        <v>0</v>
      </c>
      <c r="H22961">
        <v>1</v>
      </c>
      <c r="I22961" t="s">
        <v>19</v>
      </c>
      <c r="J22961" t="s">
        <v>19</v>
      </c>
      <c r="K22961">
        <v>1</v>
      </c>
      <c r="L22961" t="s">
        <v>19</v>
      </c>
      <c r="M22961">
        <v>25467</v>
      </c>
      <c r="N22961" t="s">
        <v>19</v>
      </c>
      <c r="O22961">
        <v>0</v>
      </c>
    </row>
    <row r="22962" spans="1:15" ht="270" x14ac:dyDescent="0.25">
      <c r="A22962">
        <v>74970</v>
      </c>
      <c r="B22962">
        <v>4471</v>
      </c>
      <c r="C22962" t="s">
        <v>30091</v>
      </c>
      <c r="D22962" s="7" t="s">
        <v>30005</v>
      </c>
      <c r="E22962" s="30">
        <v>0</v>
      </c>
      <c r="F22962" s="30">
        <v>0</v>
      </c>
      <c r="G22962" s="30">
        <v>0</v>
      </c>
      <c r="H22962">
        <v>1</v>
      </c>
      <c r="I22962" t="s">
        <v>19</v>
      </c>
      <c r="J22962" t="s">
        <v>19</v>
      </c>
      <c r="K22962">
        <v>1</v>
      </c>
      <c r="L22962" t="s">
        <v>19</v>
      </c>
      <c r="M22962">
        <v>25467</v>
      </c>
      <c r="N22962" t="s">
        <v>19</v>
      </c>
      <c r="O22962">
        <v>0</v>
      </c>
    </row>
    <row r="22963" spans="1:15" ht="270" x14ac:dyDescent="0.25">
      <c r="A22963">
        <v>74971</v>
      </c>
      <c r="B22963">
        <v>4471</v>
      </c>
      <c r="C22963" t="s">
        <v>30092</v>
      </c>
      <c r="D22963" s="7" t="s">
        <v>30005</v>
      </c>
      <c r="E22963" s="30">
        <v>0</v>
      </c>
      <c r="F22963" s="30">
        <v>0</v>
      </c>
      <c r="G22963" s="30">
        <v>0</v>
      </c>
      <c r="H22963">
        <v>1</v>
      </c>
      <c r="I22963" t="s">
        <v>19</v>
      </c>
      <c r="J22963" t="s">
        <v>19</v>
      </c>
      <c r="K22963">
        <v>1</v>
      </c>
      <c r="L22963" t="s">
        <v>19</v>
      </c>
      <c r="M22963">
        <v>25467</v>
      </c>
      <c r="N22963" t="s">
        <v>19</v>
      </c>
      <c r="O22963">
        <v>0</v>
      </c>
    </row>
    <row r="22964" spans="1:15" ht="270" x14ac:dyDescent="0.25">
      <c r="A22964">
        <v>74972</v>
      </c>
      <c r="B22964">
        <v>4471</v>
      </c>
      <c r="C22964" t="s">
        <v>30093</v>
      </c>
      <c r="D22964" s="7" t="s">
        <v>30005</v>
      </c>
      <c r="E22964" s="30">
        <v>0</v>
      </c>
      <c r="F22964" s="30">
        <v>0</v>
      </c>
      <c r="G22964" s="30">
        <v>0</v>
      </c>
      <c r="H22964">
        <v>1</v>
      </c>
      <c r="I22964" t="s">
        <v>19</v>
      </c>
      <c r="J22964" t="s">
        <v>19</v>
      </c>
      <c r="K22964">
        <v>1</v>
      </c>
      <c r="L22964" t="s">
        <v>19</v>
      </c>
      <c r="M22964">
        <v>25467</v>
      </c>
      <c r="N22964" t="s">
        <v>19</v>
      </c>
      <c r="O22964">
        <v>0</v>
      </c>
    </row>
    <row r="22965" spans="1:15" ht="270" x14ac:dyDescent="0.25">
      <c r="A22965">
        <v>74973</v>
      </c>
      <c r="B22965">
        <v>4471</v>
      </c>
      <c r="C22965" t="s">
        <v>30094</v>
      </c>
      <c r="D22965" s="7" t="s">
        <v>30005</v>
      </c>
      <c r="E22965" s="30">
        <v>0</v>
      </c>
      <c r="F22965" s="30">
        <v>0</v>
      </c>
      <c r="G22965" s="30">
        <v>0</v>
      </c>
      <c r="H22965">
        <v>1</v>
      </c>
      <c r="I22965" t="s">
        <v>19</v>
      </c>
      <c r="J22965" t="s">
        <v>19</v>
      </c>
      <c r="K22965">
        <v>1</v>
      </c>
      <c r="L22965" t="s">
        <v>19</v>
      </c>
      <c r="M22965">
        <v>25467</v>
      </c>
      <c r="N22965" t="s">
        <v>19</v>
      </c>
      <c r="O22965">
        <v>0</v>
      </c>
    </row>
    <row r="22966" spans="1:15" ht="270" x14ac:dyDescent="0.25">
      <c r="A22966">
        <v>74974</v>
      </c>
      <c r="B22966">
        <v>4471</v>
      </c>
      <c r="C22966" t="s">
        <v>30095</v>
      </c>
      <c r="D22966" s="7" t="s">
        <v>30005</v>
      </c>
      <c r="E22966" s="30">
        <v>0</v>
      </c>
      <c r="F22966" s="30">
        <v>0</v>
      </c>
      <c r="G22966" s="30">
        <v>0</v>
      </c>
      <c r="H22966">
        <v>1</v>
      </c>
      <c r="I22966" t="s">
        <v>19</v>
      </c>
      <c r="J22966" t="s">
        <v>19</v>
      </c>
      <c r="K22966">
        <v>1</v>
      </c>
      <c r="L22966" t="s">
        <v>19</v>
      </c>
      <c r="M22966">
        <v>25467</v>
      </c>
      <c r="N22966" t="s">
        <v>19</v>
      </c>
      <c r="O22966">
        <v>0</v>
      </c>
    </row>
    <row r="22967" spans="1:15" ht="270" x14ac:dyDescent="0.25">
      <c r="A22967">
        <v>74975</v>
      </c>
      <c r="B22967">
        <v>4471</v>
      </c>
      <c r="C22967" t="s">
        <v>30096</v>
      </c>
      <c r="D22967" s="7" t="s">
        <v>30005</v>
      </c>
      <c r="E22967" s="30">
        <v>0</v>
      </c>
      <c r="F22967" s="30">
        <v>0</v>
      </c>
      <c r="G22967" s="30">
        <v>0</v>
      </c>
      <c r="H22967">
        <v>1</v>
      </c>
      <c r="I22967" t="s">
        <v>19</v>
      </c>
      <c r="J22967" t="s">
        <v>19</v>
      </c>
      <c r="K22967">
        <v>1</v>
      </c>
      <c r="L22967" t="s">
        <v>19</v>
      </c>
      <c r="M22967">
        <v>25467</v>
      </c>
      <c r="N22967" t="s">
        <v>19</v>
      </c>
      <c r="O22967">
        <v>0</v>
      </c>
    </row>
    <row r="22968" spans="1:15" ht="270" x14ac:dyDescent="0.25">
      <c r="A22968">
        <v>74976</v>
      </c>
      <c r="B22968">
        <v>4471</v>
      </c>
      <c r="C22968" t="s">
        <v>30097</v>
      </c>
      <c r="D22968" s="7" t="s">
        <v>30005</v>
      </c>
      <c r="E22968" s="30">
        <v>0</v>
      </c>
      <c r="F22968" s="30">
        <v>0</v>
      </c>
      <c r="G22968" s="30">
        <v>0</v>
      </c>
      <c r="H22968">
        <v>1</v>
      </c>
      <c r="I22968" t="s">
        <v>19</v>
      </c>
      <c r="J22968" t="s">
        <v>19</v>
      </c>
      <c r="K22968">
        <v>1</v>
      </c>
      <c r="L22968" t="s">
        <v>19</v>
      </c>
      <c r="M22968">
        <v>25467</v>
      </c>
      <c r="N22968" t="s">
        <v>19</v>
      </c>
      <c r="O22968">
        <v>0</v>
      </c>
    </row>
    <row r="22969" spans="1:15" ht="270" x14ac:dyDescent="0.25">
      <c r="A22969">
        <v>74977</v>
      </c>
      <c r="B22969">
        <v>4471</v>
      </c>
      <c r="C22969" t="s">
        <v>30098</v>
      </c>
      <c r="D22969" s="7" t="s">
        <v>30005</v>
      </c>
      <c r="E22969" s="30">
        <v>0</v>
      </c>
      <c r="F22969" s="30">
        <v>0</v>
      </c>
      <c r="G22969" s="30">
        <v>0</v>
      </c>
      <c r="H22969">
        <v>1</v>
      </c>
      <c r="I22969" t="s">
        <v>19</v>
      </c>
      <c r="J22969" t="s">
        <v>19</v>
      </c>
      <c r="K22969">
        <v>1</v>
      </c>
      <c r="L22969" t="s">
        <v>19</v>
      </c>
      <c r="M22969">
        <v>25467</v>
      </c>
      <c r="N22969" t="s">
        <v>19</v>
      </c>
      <c r="O22969">
        <v>0</v>
      </c>
    </row>
    <row r="22970" spans="1:15" ht="270" x14ac:dyDescent="0.25">
      <c r="A22970">
        <v>74978</v>
      </c>
      <c r="B22970">
        <v>4471</v>
      </c>
      <c r="C22970" t="s">
        <v>30099</v>
      </c>
      <c r="D22970" s="7" t="s">
        <v>30005</v>
      </c>
      <c r="E22970" s="30">
        <v>0</v>
      </c>
      <c r="F22970" s="30">
        <v>0</v>
      </c>
      <c r="G22970" s="30">
        <v>0</v>
      </c>
      <c r="H22970">
        <v>1</v>
      </c>
      <c r="I22970" t="s">
        <v>19</v>
      </c>
      <c r="J22970" t="s">
        <v>19</v>
      </c>
      <c r="K22970">
        <v>1</v>
      </c>
      <c r="L22970" t="s">
        <v>19</v>
      </c>
      <c r="M22970">
        <v>25467</v>
      </c>
      <c r="N22970" t="s">
        <v>19</v>
      </c>
      <c r="O22970">
        <v>0</v>
      </c>
    </row>
    <row r="22971" spans="1:15" ht="270" x14ac:dyDescent="0.25">
      <c r="A22971">
        <v>74979</v>
      </c>
      <c r="B22971">
        <v>4471</v>
      </c>
      <c r="C22971" t="s">
        <v>30100</v>
      </c>
      <c r="D22971" s="7" t="s">
        <v>30005</v>
      </c>
      <c r="E22971" s="30">
        <v>0</v>
      </c>
      <c r="F22971" s="30">
        <v>0</v>
      </c>
      <c r="G22971" s="30">
        <v>0</v>
      </c>
      <c r="H22971">
        <v>1</v>
      </c>
      <c r="I22971" t="s">
        <v>19</v>
      </c>
      <c r="J22971" t="s">
        <v>19</v>
      </c>
      <c r="K22971">
        <v>1</v>
      </c>
      <c r="L22971" t="s">
        <v>19</v>
      </c>
      <c r="M22971">
        <v>25467</v>
      </c>
      <c r="N22971" t="s">
        <v>19</v>
      </c>
      <c r="O22971">
        <v>0</v>
      </c>
    </row>
    <row r="22972" spans="1:15" ht="270" x14ac:dyDescent="0.25">
      <c r="A22972">
        <v>74980</v>
      </c>
      <c r="B22972">
        <v>4471</v>
      </c>
      <c r="C22972" t="s">
        <v>30101</v>
      </c>
      <c r="D22972" s="7" t="s">
        <v>30005</v>
      </c>
      <c r="E22972" s="30">
        <v>0</v>
      </c>
      <c r="F22972" s="30">
        <v>0</v>
      </c>
      <c r="G22972" s="30">
        <v>0</v>
      </c>
      <c r="H22972">
        <v>1</v>
      </c>
      <c r="I22972" t="s">
        <v>19</v>
      </c>
      <c r="J22972" t="s">
        <v>19</v>
      </c>
      <c r="K22972">
        <v>1</v>
      </c>
      <c r="L22972" t="s">
        <v>19</v>
      </c>
      <c r="M22972">
        <v>25467</v>
      </c>
      <c r="N22972" t="s">
        <v>19</v>
      </c>
      <c r="O22972">
        <v>0</v>
      </c>
    </row>
    <row r="22973" spans="1:15" ht="270" x14ac:dyDescent="0.25">
      <c r="A22973">
        <v>74981</v>
      </c>
      <c r="B22973">
        <v>4471</v>
      </c>
      <c r="C22973" t="s">
        <v>30102</v>
      </c>
      <c r="D22973" s="7" t="s">
        <v>30005</v>
      </c>
      <c r="E22973" s="30">
        <v>0</v>
      </c>
      <c r="F22973" s="30">
        <v>0</v>
      </c>
      <c r="G22973" s="30">
        <v>0</v>
      </c>
      <c r="H22973">
        <v>1</v>
      </c>
      <c r="I22973" t="s">
        <v>19</v>
      </c>
      <c r="J22973" t="s">
        <v>19</v>
      </c>
      <c r="K22973">
        <v>1</v>
      </c>
      <c r="L22973" t="s">
        <v>19</v>
      </c>
      <c r="M22973">
        <v>25467</v>
      </c>
      <c r="N22973" t="s">
        <v>19</v>
      </c>
      <c r="O22973">
        <v>0</v>
      </c>
    </row>
    <row r="22974" spans="1:15" ht="270" x14ac:dyDescent="0.25">
      <c r="A22974">
        <v>74982</v>
      </c>
      <c r="B22974">
        <v>4471</v>
      </c>
      <c r="C22974" t="s">
        <v>30103</v>
      </c>
      <c r="D22974" s="7" t="s">
        <v>30005</v>
      </c>
      <c r="E22974" s="30">
        <v>0</v>
      </c>
      <c r="F22974" s="30">
        <v>0</v>
      </c>
      <c r="G22974" s="30">
        <v>0</v>
      </c>
      <c r="H22974">
        <v>1</v>
      </c>
      <c r="I22974" t="s">
        <v>19</v>
      </c>
      <c r="J22974" t="s">
        <v>19</v>
      </c>
      <c r="K22974">
        <v>1</v>
      </c>
      <c r="L22974" t="s">
        <v>19</v>
      </c>
      <c r="M22974">
        <v>25467</v>
      </c>
      <c r="N22974" t="s">
        <v>19</v>
      </c>
      <c r="O22974">
        <v>0</v>
      </c>
    </row>
    <row r="22975" spans="1:15" ht="270" x14ac:dyDescent="0.25">
      <c r="A22975">
        <v>74983</v>
      </c>
      <c r="B22975">
        <v>4471</v>
      </c>
      <c r="C22975" t="s">
        <v>30104</v>
      </c>
      <c r="D22975" s="7" t="s">
        <v>30005</v>
      </c>
      <c r="E22975" s="30">
        <v>0</v>
      </c>
      <c r="F22975" s="30">
        <v>0</v>
      </c>
      <c r="G22975" s="30">
        <v>0</v>
      </c>
      <c r="H22975">
        <v>1</v>
      </c>
      <c r="I22975" t="s">
        <v>19</v>
      </c>
      <c r="J22975" t="s">
        <v>19</v>
      </c>
      <c r="K22975">
        <v>1</v>
      </c>
      <c r="L22975" t="s">
        <v>19</v>
      </c>
      <c r="M22975">
        <v>25467</v>
      </c>
      <c r="N22975" t="s">
        <v>19</v>
      </c>
      <c r="O22975">
        <v>0</v>
      </c>
    </row>
    <row r="22976" spans="1:15" ht="270" x14ac:dyDescent="0.25">
      <c r="A22976">
        <v>74984</v>
      </c>
      <c r="B22976">
        <v>4471</v>
      </c>
      <c r="C22976" t="s">
        <v>30105</v>
      </c>
      <c r="D22976" s="7" t="s">
        <v>30005</v>
      </c>
      <c r="E22976" s="30">
        <v>0</v>
      </c>
      <c r="F22976" s="30">
        <v>0</v>
      </c>
      <c r="G22976" s="30">
        <v>0</v>
      </c>
      <c r="H22976">
        <v>1</v>
      </c>
      <c r="I22976" t="s">
        <v>19</v>
      </c>
      <c r="J22976" t="s">
        <v>19</v>
      </c>
      <c r="K22976">
        <v>1</v>
      </c>
      <c r="L22976" t="s">
        <v>19</v>
      </c>
      <c r="M22976">
        <v>25467</v>
      </c>
      <c r="N22976" t="s">
        <v>19</v>
      </c>
      <c r="O22976">
        <v>0</v>
      </c>
    </row>
    <row r="22977" spans="1:15" ht="270" x14ac:dyDescent="0.25">
      <c r="A22977">
        <v>74985</v>
      </c>
      <c r="B22977">
        <v>4471</v>
      </c>
      <c r="C22977" t="s">
        <v>30106</v>
      </c>
      <c r="D22977" s="7" t="s">
        <v>30005</v>
      </c>
      <c r="E22977" s="30">
        <v>0</v>
      </c>
      <c r="F22977" s="30">
        <v>0</v>
      </c>
      <c r="G22977" s="30">
        <v>0</v>
      </c>
      <c r="H22977">
        <v>1</v>
      </c>
      <c r="I22977" t="s">
        <v>19</v>
      </c>
      <c r="J22977" t="s">
        <v>19</v>
      </c>
      <c r="K22977">
        <v>1</v>
      </c>
      <c r="L22977" t="s">
        <v>19</v>
      </c>
      <c r="M22977">
        <v>25467</v>
      </c>
      <c r="N22977" t="s">
        <v>19</v>
      </c>
      <c r="O22977">
        <v>0</v>
      </c>
    </row>
    <row r="22978" spans="1:15" ht="270" x14ac:dyDescent="0.25">
      <c r="A22978">
        <v>74986</v>
      </c>
      <c r="B22978">
        <v>4471</v>
      </c>
      <c r="C22978" t="s">
        <v>30107</v>
      </c>
      <c r="D22978" s="7" t="s">
        <v>30005</v>
      </c>
      <c r="E22978" s="30">
        <v>0</v>
      </c>
      <c r="F22978" s="30">
        <v>0</v>
      </c>
      <c r="G22978" s="30">
        <v>0</v>
      </c>
      <c r="H22978">
        <v>1</v>
      </c>
      <c r="I22978" t="s">
        <v>19</v>
      </c>
      <c r="J22978" t="s">
        <v>19</v>
      </c>
      <c r="K22978">
        <v>1</v>
      </c>
      <c r="L22978" t="s">
        <v>19</v>
      </c>
      <c r="M22978">
        <v>25467</v>
      </c>
      <c r="N22978" t="s">
        <v>19</v>
      </c>
      <c r="O22978">
        <v>0</v>
      </c>
    </row>
    <row r="22979" spans="1:15" ht="270" x14ac:dyDescent="0.25">
      <c r="A22979">
        <v>74987</v>
      </c>
      <c r="B22979">
        <v>4471</v>
      </c>
      <c r="C22979" t="s">
        <v>30108</v>
      </c>
      <c r="D22979" s="7" t="s">
        <v>30005</v>
      </c>
      <c r="E22979" s="30">
        <v>0</v>
      </c>
      <c r="F22979" s="30">
        <v>0</v>
      </c>
      <c r="G22979" s="30">
        <v>0</v>
      </c>
      <c r="H22979">
        <v>1</v>
      </c>
      <c r="I22979" t="s">
        <v>19</v>
      </c>
      <c r="J22979" t="s">
        <v>19</v>
      </c>
      <c r="K22979">
        <v>1</v>
      </c>
      <c r="L22979" t="s">
        <v>19</v>
      </c>
      <c r="M22979">
        <v>25467</v>
      </c>
      <c r="N22979" t="s">
        <v>19</v>
      </c>
      <c r="O22979">
        <v>0</v>
      </c>
    </row>
    <row r="22980" spans="1:15" ht="270" x14ac:dyDescent="0.25">
      <c r="A22980">
        <v>74988</v>
      </c>
      <c r="B22980">
        <v>4471</v>
      </c>
      <c r="C22980" t="s">
        <v>30109</v>
      </c>
      <c r="D22980" s="7" t="s">
        <v>30005</v>
      </c>
      <c r="E22980" s="30">
        <v>0</v>
      </c>
      <c r="F22980" s="30">
        <v>0</v>
      </c>
      <c r="G22980" s="30">
        <v>0</v>
      </c>
      <c r="H22980">
        <v>1</v>
      </c>
      <c r="I22980" t="s">
        <v>19</v>
      </c>
      <c r="J22980" t="s">
        <v>19</v>
      </c>
      <c r="K22980">
        <v>1</v>
      </c>
      <c r="L22980" t="s">
        <v>19</v>
      </c>
      <c r="M22980">
        <v>25467</v>
      </c>
      <c r="N22980" t="s">
        <v>19</v>
      </c>
      <c r="O22980">
        <v>0</v>
      </c>
    </row>
    <row r="22981" spans="1:15" ht="270" x14ac:dyDescent="0.25">
      <c r="A22981">
        <v>74989</v>
      </c>
      <c r="B22981">
        <v>4471</v>
      </c>
      <c r="C22981" t="s">
        <v>30110</v>
      </c>
      <c r="D22981" s="7" t="s">
        <v>30005</v>
      </c>
      <c r="E22981" s="30">
        <v>0</v>
      </c>
      <c r="F22981" s="30">
        <v>0</v>
      </c>
      <c r="G22981" s="30">
        <v>0</v>
      </c>
      <c r="H22981">
        <v>1</v>
      </c>
      <c r="I22981" t="s">
        <v>19</v>
      </c>
      <c r="J22981" t="s">
        <v>19</v>
      </c>
      <c r="K22981">
        <v>1</v>
      </c>
      <c r="L22981" t="s">
        <v>19</v>
      </c>
      <c r="M22981">
        <v>25467</v>
      </c>
      <c r="N22981" t="s">
        <v>19</v>
      </c>
      <c r="O22981">
        <v>0</v>
      </c>
    </row>
    <row r="22982" spans="1:15" ht="270" x14ac:dyDescent="0.25">
      <c r="A22982">
        <v>74990</v>
      </c>
      <c r="B22982">
        <v>4471</v>
      </c>
      <c r="C22982" t="s">
        <v>30111</v>
      </c>
      <c r="D22982" s="7" t="s">
        <v>30005</v>
      </c>
      <c r="E22982" s="30">
        <v>0</v>
      </c>
      <c r="F22982" s="30">
        <v>0</v>
      </c>
      <c r="G22982" s="30">
        <v>0</v>
      </c>
      <c r="H22982">
        <v>1</v>
      </c>
      <c r="I22982" t="s">
        <v>19</v>
      </c>
      <c r="J22982" t="s">
        <v>19</v>
      </c>
      <c r="K22982">
        <v>1</v>
      </c>
      <c r="L22982" t="s">
        <v>19</v>
      </c>
      <c r="M22982">
        <v>25467</v>
      </c>
      <c r="N22982" t="s">
        <v>19</v>
      </c>
      <c r="O22982">
        <v>0</v>
      </c>
    </row>
    <row r="22983" spans="1:15" ht="270" x14ac:dyDescent="0.25">
      <c r="A22983">
        <v>74991</v>
      </c>
      <c r="B22983">
        <v>4471</v>
      </c>
      <c r="C22983" t="s">
        <v>30112</v>
      </c>
      <c r="D22983" s="7" t="s">
        <v>30005</v>
      </c>
      <c r="E22983" s="30">
        <v>0</v>
      </c>
      <c r="F22983" s="30">
        <v>0</v>
      </c>
      <c r="G22983" s="30">
        <v>0</v>
      </c>
      <c r="H22983">
        <v>1</v>
      </c>
      <c r="I22983" t="s">
        <v>19</v>
      </c>
      <c r="J22983" t="s">
        <v>19</v>
      </c>
      <c r="K22983">
        <v>1</v>
      </c>
      <c r="L22983" t="s">
        <v>19</v>
      </c>
      <c r="M22983">
        <v>25467</v>
      </c>
      <c r="N22983" t="s">
        <v>19</v>
      </c>
      <c r="O22983">
        <v>0</v>
      </c>
    </row>
    <row r="22984" spans="1:15" ht="270" x14ac:dyDescent="0.25">
      <c r="A22984">
        <v>74992</v>
      </c>
      <c r="B22984">
        <v>4471</v>
      </c>
      <c r="C22984" t="s">
        <v>30113</v>
      </c>
      <c r="D22984" s="7" t="s">
        <v>30005</v>
      </c>
      <c r="E22984" s="30">
        <v>0</v>
      </c>
      <c r="F22984" s="30">
        <v>0</v>
      </c>
      <c r="G22984" s="30">
        <v>0</v>
      </c>
      <c r="H22984">
        <v>1</v>
      </c>
      <c r="I22984" t="s">
        <v>19</v>
      </c>
      <c r="J22984" t="s">
        <v>19</v>
      </c>
      <c r="K22984">
        <v>1</v>
      </c>
      <c r="L22984" t="s">
        <v>19</v>
      </c>
      <c r="M22984">
        <v>25467</v>
      </c>
      <c r="N22984" t="s">
        <v>19</v>
      </c>
      <c r="O22984">
        <v>0</v>
      </c>
    </row>
    <row r="22985" spans="1:15" ht="270" x14ac:dyDescent="0.25">
      <c r="A22985">
        <v>74993</v>
      </c>
      <c r="B22985">
        <v>4471</v>
      </c>
      <c r="C22985" t="s">
        <v>30114</v>
      </c>
      <c r="D22985" s="7" t="s">
        <v>30005</v>
      </c>
      <c r="E22985" s="30">
        <v>0</v>
      </c>
      <c r="F22985" s="30">
        <v>0</v>
      </c>
      <c r="G22985" s="30">
        <v>0</v>
      </c>
      <c r="H22985">
        <v>1</v>
      </c>
      <c r="I22985" t="s">
        <v>19</v>
      </c>
      <c r="J22985" t="s">
        <v>19</v>
      </c>
      <c r="K22985">
        <v>1</v>
      </c>
      <c r="L22985" t="s">
        <v>19</v>
      </c>
      <c r="M22985">
        <v>25467</v>
      </c>
      <c r="N22985" t="s">
        <v>19</v>
      </c>
      <c r="O22985">
        <v>0</v>
      </c>
    </row>
    <row r="22986" spans="1:15" ht="270" x14ac:dyDescent="0.25">
      <c r="A22986">
        <v>74994</v>
      </c>
      <c r="B22986">
        <v>4471</v>
      </c>
      <c r="C22986" t="s">
        <v>30115</v>
      </c>
      <c r="D22986" s="7" t="s">
        <v>30005</v>
      </c>
      <c r="E22986" s="30">
        <v>0</v>
      </c>
      <c r="F22986" s="30">
        <v>0</v>
      </c>
      <c r="G22986" s="30">
        <v>0</v>
      </c>
      <c r="H22986">
        <v>1</v>
      </c>
      <c r="I22986" t="s">
        <v>19</v>
      </c>
      <c r="J22986" t="s">
        <v>19</v>
      </c>
      <c r="K22986">
        <v>1</v>
      </c>
      <c r="L22986" t="s">
        <v>19</v>
      </c>
      <c r="M22986">
        <v>25467</v>
      </c>
      <c r="N22986" t="s">
        <v>19</v>
      </c>
      <c r="O22986">
        <v>0</v>
      </c>
    </row>
    <row r="22987" spans="1:15" ht="270" x14ac:dyDescent="0.25">
      <c r="A22987">
        <v>74995</v>
      </c>
      <c r="B22987">
        <v>4471</v>
      </c>
      <c r="C22987" t="s">
        <v>30116</v>
      </c>
      <c r="D22987" s="7" t="s">
        <v>30005</v>
      </c>
      <c r="E22987" s="30">
        <v>0</v>
      </c>
      <c r="F22987" s="30">
        <v>0</v>
      </c>
      <c r="G22987" s="30">
        <v>0</v>
      </c>
      <c r="H22987">
        <v>1</v>
      </c>
      <c r="I22987" t="s">
        <v>19</v>
      </c>
      <c r="J22987" t="s">
        <v>19</v>
      </c>
      <c r="K22987">
        <v>1</v>
      </c>
      <c r="L22987" t="s">
        <v>19</v>
      </c>
      <c r="M22987">
        <v>25467</v>
      </c>
      <c r="N22987" t="s">
        <v>19</v>
      </c>
      <c r="O22987">
        <v>0</v>
      </c>
    </row>
    <row r="22988" spans="1:15" ht="270" x14ac:dyDescent="0.25">
      <c r="A22988">
        <v>74996</v>
      </c>
      <c r="B22988">
        <v>4471</v>
      </c>
      <c r="C22988" t="s">
        <v>30117</v>
      </c>
      <c r="D22988" s="7" t="s">
        <v>30005</v>
      </c>
      <c r="E22988" s="30">
        <v>0</v>
      </c>
      <c r="F22988" s="30">
        <v>0</v>
      </c>
      <c r="G22988" s="30">
        <v>0</v>
      </c>
      <c r="H22988">
        <v>1</v>
      </c>
      <c r="I22988" t="s">
        <v>19</v>
      </c>
      <c r="J22988" t="s">
        <v>19</v>
      </c>
      <c r="K22988">
        <v>1</v>
      </c>
      <c r="L22988" t="s">
        <v>19</v>
      </c>
      <c r="M22988">
        <v>25467</v>
      </c>
      <c r="N22988" t="s">
        <v>19</v>
      </c>
      <c r="O22988">
        <v>0</v>
      </c>
    </row>
    <row r="22989" spans="1:15" ht="270" x14ac:dyDescent="0.25">
      <c r="A22989">
        <v>74997</v>
      </c>
      <c r="B22989">
        <v>4471</v>
      </c>
      <c r="C22989" t="s">
        <v>30118</v>
      </c>
      <c r="D22989" s="7" t="s">
        <v>30005</v>
      </c>
      <c r="E22989" s="30">
        <v>0</v>
      </c>
      <c r="F22989" s="30">
        <v>0</v>
      </c>
      <c r="G22989" s="30">
        <v>0</v>
      </c>
      <c r="H22989">
        <v>1</v>
      </c>
      <c r="I22989" t="s">
        <v>19</v>
      </c>
      <c r="J22989" t="s">
        <v>19</v>
      </c>
      <c r="K22989">
        <v>1</v>
      </c>
      <c r="L22989" t="s">
        <v>19</v>
      </c>
      <c r="M22989">
        <v>25467</v>
      </c>
      <c r="N22989" t="s">
        <v>19</v>
      </c>
      <c r="O22989">
        <v>0</v>
      </c>
    </row>
    <row r="22990" spans="1:15" ht="270" x14ac:dyDescent="0.25">
      <c r="A22990">
        <v>74998</v>
      </c>
      <c r="B22990">
        <v>4471</v>
      </c>
      <c r="C22990" t="s">
        <v>30119</v>
      </c>
      <c r="D22990" s="7" t="s">
        <v>30005</v>
      </c>
      <c r="E22990" s="30">
        <v>0</v>
      </c>
      <c r="F22990" s="30">
        <v>0</v>
      </c>
      <c r="G22990" s="30">
        <v>0</v>
      </c>
      <c r="H22990">
        <v>1</v>
      </c>
      <c r="I22990" t="s">
        <v>19</v>
      </c>
      <c r="J22990" t="s">
        <v>19</v>
      </c>
      <c r="K22990">
        <v>1</v>
      </c>
      <c r="L22990" t="s">
        <v>19</v>
      </c>
      <c r="M22990">
        <v>25467</v>
      </c>
      <c r="N22990" t="s">
        <v>19</v>
      </c>
      <c r="O22990">
        <v>0</v>
      </c>
    </row>
    <row r="22991" spans="1:15" ht="270" x14ac:dyDescent="0.25">
      <c r="A22991">
        <v>74999</v>
      </c>
      <c r="B22991">
        <v>4471</v>
      </c>
      <c r="C22991" t="s">
        <v>30120</v>
      </c>
      <c r="D22991" s="7" t="s">
        <v>30005</v>
      </c>
      <c r="E22991" s="30">
        <v>0</v>
      </c>
      <c r="F22991" s="30">
        <v>0</v>
      </c>
      <c r="G22991" s="30">
        <v>0</v>
      </c>
      <c r="H22991">
        <v>1</v>
      </c>
      <c r="I22991" t="s">
        <v>19</v>
      </c>
      <c r="J22991" t="s">
        <v>19</v>
      </c>
      <c r="K22991">
        <v>1</v>
      </c>
      <c r="L22991" t="s">
        <v>19</v>
      </c>
      <c r="M22991">
        <v>25467</v>
      </c>
      <c r="N22991" t="s">
        <v>19</v>
      </c>
      <c r="O22991">
        <v>0</v>
      </c>
    </row>
    <row r="22992" spans="1:15" ht="270" x14ac:dyDescent="0.25">
      <c r="A22992">
        <v>75000</v>
      </c>
      <c r="B22992">
        <v>4471</v>
      </c>
      <c r="C22992" t="s">
        <v>30121</v>
      </c>
      <c r="D22992" s="7" t="s">
        <v>30005</v>
      </c>
      <c r="E22992" s="30">
        <v>0</v>
      </c>
      <c r="F22992" s="30">
        <v>0</v>
      </c>
      <c r="G22992" s="30">
        <v>0</v>
      </c>
      <c r="H22992">
        <v>1</v>
      </c>
      <c r="I22992" t="s">
        <v>19</v>
      </c>
      <c r="J22992" t="s">
        <v>19</v>
      </c>
      <c r="K22992">
        <v>1</v>
      </c>
      <c r="L22992" t="s">
        <v>19</v>
      </c>
      <c r="M22992">
        <v>25467</v>
      </c>
      <c r="N22992" t="s">
        <v>19</v>
      </c>
      <c r="O22992">
        <v>0</v>
      </c>
    </row>
    <row r="22993" spans="1:15" ht="270" x14ac:dyDescent="0.25">
      <c r="A22993">
        <v>75001</v>
      </c>
      <c r="B22993">
        <v>4471</v>
      </c>
      <c r="C22993" t="s">
        <v>30122</v>
      </c>
      <c r="D22993" s="7" t="s">
        <v>30005</v>
      </c>
      <c r="E22993" s="30">
        <v>0</v>
      </c>
      <c r="F22993" s="30">
        <v>0</v>
      </c>
      <c r="G22993" s="30">
        <v>0</v>
      </c>
      <c r="H22993">
        <v>1</v>
      </c>
      <c r="I22993" t="s">
        <v>19</v>
      </c>
      <c r="J22993" t="s">
        <v>19</v>
      </c>
      <c r="K22993">
        <v>1</v>
      </c>
      <c r="L22993" t="s">
        <v>19</v>
      </c>
      <c r="M22993">
        <v>25467</v>
      </c>
      <c r="N22993" t="s">
        <v>19</v>
      </c>
      <c r="O22993">
        <v>0</v>
      </c>
    </row>
    <row r="22994" spans="1:15" ht="270" x14ac:dyDescent="0.25">
      <c r="A22994">
        <v>75002</v>
      </c>
      <c r="B22994">
        <v>4471</v>
      </c>
      <c r="C22994" t="s">
        <v>30123</v>
      </c>
      <c r="D22994" s="7" t="s">
        <v>30005</v>
      </c>
      <c r="E22994" s="30">
        <v>0</v>
      </c>
      <c r="F22994" s="30">
        <v>0</v>
      </c>
      <c r="G22994" s="30">
        <v>0</v>
      </c>
      <c r="H22994">
        <v>1</v>
      </c>
      <c r="I22994" t="s">
        <v>19</v>
      </c>
      <c r="J22994" t="s">
        <v>19</v>
      </c>
      <c r="K22994">
        <v>1</v>
      </c>
      <c r="L22994" t="s">
        <v>19</v>
      </c>
      <c r="M22994">
        <v>25467</v>
      </c>
      <c r="N22994" t="s">
        <v>19</v>
      </c>
      <c r="O22994">
        <v>0</v>
      </c>
    </row>
    <row r="22995" spans="1:15" ht="270" x14ac:dyDescent="0.25">
      <c r="A22995">
        <v>75003</v>
      </c>
      <c r="B22995">
        <v>4471</v>
      </c>
      <c r="C22995" t="s">
        <v>30124</v>
      </c>
      <c r="D22995" s="7" t="s">
        <v>30005</v>
      </c>
      <c r="E22995" s="30">
        <v>0</v>
      </c>
      <c r="F22995" s="30">
        <v>0</v>
      </c>
      <c r="G22995" s="30">
        <v>0</v>
      </c>
      <c r="H22995">
        <v>1</v>
      </c>
      <c r="I22995" t="s">
        <v>19</v>
      </c>
      <c r="J22995" t="s">
        <v>19</v>
      </c>
      <c r="K22995">
        <v>1</v>
      </c>
      <c r="L22995" t="s">
        <v>19</v>
      </c>
      <c r="M22995">
        <v>25467</v>
      </c>
      <c r="N22995" t="s">
        <v>19</v>
      </c>
      <c r="O22995">
        <v>0</v>
      </c>
    </row>
    <row r="22996" spans="1:15" ht="270" x14ac:dyDescent="0.25">
      <c r="A22996">
        <v>75004</v>
      </c>
      <c r="B22996">
        <v>4471</v>
      </c>
      <c r="C22996" t="s">
        <v>30125</v>
      </c>
      <c r="D22996" s="7" t="s">
        <v>30005</v>
      </c>
      <c r="E22996" s="30">
        <v>0</v>
      </c>
      <c r="F22996" s="30">
        <v>0</v>
      </c>
      <c r="G22996" s="30">
        <v>0</v>
      </c>
      <c r="H22996">
        <v>1</v>
      </c>
      <c r="I22996" t="s">
        <v>19</v>
      </c>
      <c r="J22996" t="s">
        <v>19</v>
      </c>
      <c r="K22996">
        <v>1</v>
      </c>
      <c r="L22996" t="s">
        <v>19</v>
      </c>
      <c r="M22996">
        <v>25467</v>
      </c>
      <c r="N22996" t="s">
        <v>19</v>
      </c>
      <c r="O22996">
        <v>0</v>
      </c>
    </row>
    <row r="22997" spans="1:15" ht="270" x14ac:dyDescent="0.25">
      <c r="A22997">
        <v>75005</v>
      </c>
      <c r="B22997">
        <v>4471</v>
      </c>
      <c r="C22997" t="s">
        <v>30126</v>
      </c>
      <c r="D22997" s="7" t="s">
        <v>30005</v>
      </c>
      <c r="E22997" s="30">
        <v>0</v>
      </c>
      <c r="F22997" s="30">
        <v>0</v>
      </c>
      <c r="G22997" s="30">
        <v>0</v>
      </c>
      <c r="H22997">
        <v>1</v>
      </c>
      <c r="I22997" t="s">
        <v>19</v>
      </c>
      <c r="J22997" t="s">
        <v>19</v>
      </c>
      <c r="K22997">
        <v>1</v>
      </c>
      <c r="L22997" t="s">
        <v>19</v>
      </c>
      <c r="M22997">
        <v>25467</v>
      </c>
      <c r="N22997" t="s">
        <v>19</v>
      </c>
      <c r="O22997">
        <v>0</v>
      </c>
    </row>
    <row r="22998" spans="1:15" ht="270" x14ac:dyDescent="0.25">
      <c r="A22998">
        <v>75006</v>
      </c>
      <c r="B22998">
        <v>4471</v>
      </c>
      <c r="C22998" t="s">
        <v>30127</v>
      </c>
      <c r="D22998" s="7" t="s">
        <v>30005</v>
      </c>
      <c r="E22998" s="30">
        <v>0</v>
      </c>
      <c r="F22998" s="30">
        <v>0</v>
      </c>
      <c r="G22998" s="30">
        <v>0</v>
      </c>
      <c r="H22998">
        <v>1</v>
      </c>
      <c r="I22998" t="s">
        <v>19</v>
      </c>
      <c r="J22998" t="s">
        <v>19</v>
      </c>
      <c r="K22998">
        <v>1</v>
      </c>
      <c r="L22998" t="s">
        <v>19</v>
      </c>
      <c r="M22998">
        <v>25467</v>
      </c>
      <c r="N22998" t="s">
        <v>19</v>
      </c>
      <c r="O22998">
        <v>0</v>
      </c>
    </row>
    <row r="22999" spans="1:15" ht="270" x14ac:dyDescent="0.25">
      <c r="A22999">
        <v>75007</v>
      </c>
      <c r="B22999">
        <v>4471</v>
      </c>
      <c r="C22999" t="s">
        <v>30128</v>
      </c>
      <c r="D22999" s="7" t="s">
        <v>30005</v>
      </c>
      <c r="E22999" s="30">
        <v>0</v>
      </c>
      <c r="F22999" s="30">
        <v>0</v>
      </c>
      <c r="G22999" s="30">
        <v>0</v>
      </c>
      <c r="H22999">
        <v>1</v>
      </c>
      <c r="I22999" t="s">
        <v>19</v>
      </c>
      <c r="J22999" t="s">
        <v>19</v>
      </c>
      <c r="K22999">
        <v>1</v>
      </c>
      <c r="L22999" t="s">
        <v>19</v>
      </c>
      <c r="M22999">
        <v>25467</v>
      </c>
      <c r="N22999" t="s">
        <v>19</v>
      </c>
      <c r="O22999">
        <v>0</v>
      </c>
    </row>
    <row r="23000" spans="1:15" ht="270" x14ac:dyDescent="0.25">
      <c r="A23000">
        <v>75008</v>
      </c>
      <c r="B23000">
        <v>4471</v>
      </c>
      <c r="C23000" t="s">
        <v>30129</v>
      </c>
      <c r="D23000" s="7" t="s">
        <v>30005</v>
      </c>
      <c r="E23000" s="30">
        <v>0</v>
      </c>
      <c r="F23000" s="30">
        <v>0</v>
      </c>
      <c r="G23000" s="30">
        <v>0</v>
      </c>
      <c r="H23000">
        <v>1</v>
      </c>
      <c r="I23000" t="s">
        <v>19</v>
      </c>
      <c r="J23000" t="s">
        <v>19</v>
      </c>
      <c r="K23000">
        <v>1</v>
      </c>
      <c r="L23000" t="s">
        <v>19</v>
      </c>
      <c r="M23000">
        <v>25467</v>
      </c>
      <c r="N23000" t="s">
        <v>19</v>
      </c>
      <c r="O23000">
        <v>0</v>
      </c>
    </row>
    <row r="23001" spans="1:15" ht="270" x14ac:dyDescent="0.25">
      <c r="A23001">
        <v>75009</v>
      </c>
      <c r="B23001">
        <v>4471</v>
      </c>
      <c r="C23001" t="s">
        <v>30130</v>
      </c>
      <c r="D23001" s="7" t="s">
        <v>30005</v>
      </c>
      <c r="E23001" s="30">
        <v>0</v>
      </c>
      <c r="F23001" s="30">
        <v>0</v>
      </c>
      <c r="G23001" s="30">
        <v>0</v>
      </c>
      <c r="H23001">
        <v>1</v>
      </c>
      <c r="I23001" t="s">
        <v>19</v>
      </c>
      <c r="J23001" t="s">
        <v>19</v>
      </c>
      <c r="K23001">
        <v>1</v>
      </c>
      <c r="L23001" t="s">
        <v>19</v>
      </c>
      <c r="M23001">
        <v>25467</v>
      </c>
      <c r="N23001" t="s">
        <v>19</v>
      </c>
      <c r="O23001">
        <v>0</v>
      </c>
    </row>
    <row r="23002" spans="1:15" ht="270" x14ac:dyDescent="0.25">
      <c r="A23002">
        <v>75010</v>
      </c>
      <c r="B23002">
        <v>4471</v>
      </c>
      <c r="C23002" t="s">
        <v>30131</v>
      </c>
      <c r="D23002" s="7" t="s">
        <v>30005</v>
      </c>
      <c r="E23002" s="30">
        <v>0</v>
      </c>
      <c r="F23002" s="30">
        <v>0</v>
      </c>
      <c r="G23002" s="30">
        <v>0</v>
      </c>
      <c r="H23002">
        <v>1</v>
      </c>
      <c r="I23002" t="s">
        <v>19</v>
      </c>
      <c r="J23002" t="s">
        <v>19</v>
      </c>
      <c r="K23002">
        <v>1</v>
      </c>
      <c r="L23002" t="s">
        <v>19</v>
      </c>
      <c r="M23002">
        <v>25467</v>
      </c>
      <c r="N23002" t="s">
        <v>19</v>
      </c>
      <c r="O23002">
        <v>0</v>
      </c>
    </row>
    <row r="23003" spans="1:15" ht="270" x14ac:dyDescent="0.25">
      <c r="A23003">
        <v>75011</v>
      </c>
      <c r="B23003">
        <v>4471</v>
      </c>
      <c r="C23003" t="s">
        <v>30132</v>
      </c>
      <c r="D23003" s="7" t="s">
        <v>30005</v>
      </c>
      <c r="E23003" s="30">
        <v>0</v>
      </c>
      <c r="F23003" s="30">
        <v>0</v>
      </c>
      <c r="G23003" s="30">
        <v>0</v>
      </c>
      <c r="H23003">
        <v>1</v>
      </c>
      <c r="I23003" t="s">
        <v>19</v>
      </c>
      <c r="J23003" t="s">
        <v>19</v>
      </c>
      <c r="K23003">
        <v>1</v>
      </c>
      <c r="L23003" t="s">
        <v>19</v>
      </c>
      <c r="M23003">
        <v>25467</v>
      </c>
      <c r="N23003" t="s">
        <v>19</v>
      </c>
      <c r="O23003">
        <v>0</v>
      </c>
    </row>
    <row r="23004" spans="1:15" ht="270" x14ac:dyDescent="0.25">
      <c r="A23004">
        <v>75012</v>
      </c>
      <c r="B23004">
        <v>4471</v>
      </c>
      <c r="C23004" t="s">
        <v>30133</v>
      </c>
      <c r="D23004" s="7" t="s">
        <v>30005</v>
      </c>
      <c r="E23004" s="30">
        <v>0</v>
      </c>
      <c r="F23004" s="30">
        <v>0</v>
      </c>
      <c r="G23004" s="30">
        <v>0</v>
      </c>
      <c r="H23004">
        <v>1</v>
      </c>
      <c r="I23004" t="s">
        <v>19</v>
      </c>
      <c r="J23004" t="s">
        <v>19</v>
      </c>
      <c r="K23004">
        <v>1</v>
      </c>
      <c r="L23004" t="s">
        <v>19</v>
      </c>
      <c r="M23004">
        <v>25467</v>
      </c>
      <c r="N23004" t="s">
        <v>19</v>
      </c>
      <c r="O23004">
        <v>0</v>
      </c>
    </row>
    <row r="23005" spans="1:15" ht="270" x14ac:dyDescent="0.25">
      <c r="A23005">
        <v>75013</v>
      </c>
      <c r="B23005">
        <v>4471</v>
      </c>
      <c r="C23005" t="s">
        <v>30134</v>
      </c>
      <c r="D23005" s="7" t="s">
        <v>30005</v>
      </c>
      <c r="E23005" s="30">
        <v>0</v>
      </c>
      <c r="F23005" s="30">
        <v>0</v>
      </c>
      <c r="G23005" s="30">
        <v>0</v>
      </c>
      <c r="H23005">
        <v>1</v>
      </c>
      <c r="I23005" t="s">
        <v>19</v>
      </c>
      <c r="J23005" t="s">
        <v>19</v>
      </c>
      <c r="K23005">
        <v>1</v>
      </c>
      <c r="L23005" t="s">
        <v>19</v>
      </c>
      <c r="M23005">
        <v>25467</v>
      </c>
      <c r="N23005" t="s">
        <v>19</v>
      </c>
      <c r="O23005">
        <v>0</v>
      </c>
    </row>
    <row r="23006" spans="1:15" ht="270" x14ac:dyDescent="0.25">
      <c r="A23006">
        <v>75014</v>
      </c>
      <c r="B23006">
        <v>4471</v>
      </c>
      <c r="C23006" t="s">
        <v>30135</v>
      </c>
      <c r="D23006" s="7" t="s">
        <v>30005</v>
      </c>
      <c r="E23006" s="30">
        <v>0</v>
      </c>
      <c r="F23006" s="30">
        <v>0</v>
      </c>
      <c r="G23006" s="30">
        <v>0</v>
      </c>
      <c r="H23006">
        <v>1</v>
      </c>
      <c r="I23006" t="s">
        <v>19</v>
      </c>
      <c r="J23006" t="s">
        <v>19</v>
      </c>
      <c r="K23006">
        <v>1</v>
      </c>
      <c r="L23006" t="s">
        <v>19</v>
      </c>
      <c r="M23006">
        <v>25467</v>
      </c>
      <c r="N23006" t="s">
        <v>19</v>
      </c>
      <c r="O23006">
        <v>0</v>
      </c>
    </row>
    <row r="23007" spans="1:15" ht="270" x14ac:dyDescent="0.25">
      <c r="A23007">
        <v>75015</v>
      </c>
      <c r="B23007">
        <v>4471</v>
      </c>
      <c r="C23007" t="s">
        <v>30136</v>
      </c>
      <c r="D23007" s="7" t="s">
        <v>30005</v>
      </c>
      <c r="E23007" s="30">
        <v>0</v>
      </c>
      <c r="F23007" s="30">
        <v>0</v>
      </c>
      <c r="G23007" s="30">
        <v>0</v>
      </c>
      <c r="H23007">
        <v>1</v>
      </c>
      <c r="I23007" t="s">
        <v>19</v>
      </c>
      <c r="J23007" t="s">
        <v>19</v>
      </c>
      <c r="K23007">
        <v>1</v>
      </c>
      <c r="L23007" t="s">
        <v>19</v>
      </c>
      <c r="M23007">
        <v>25467</v>
      </c>
      <c r="N23007" t="s">
        <v>19</v>
      </c>
      <c r="O23007">
        <v>0</v>
      </c>
    </row>
    <row r="23008" spans="1:15" ht="270" x14ac:dyDescent="0.25">
      <c r="A23008">
        <v>75016</v>
      </c>
      <c r="B23008">
        <v>4471</v>
      </c>
      <c r="C23008" t="s">
        <v>30137</v>
      </c>
      <c r="D23008" s="7" t="s">
        <v>30005</v>
      </c>
      <c r="E23008" s="30">
        <v>0</v>
      </c>
      <c r="F23008" s="30">
        <v>0</v>
      </c>
      <c r="G23008" s="30">
        <v>0</v>
      </c>
      <c r="H23008">
        <v>1</v>
      </c>
      <c r="I23008" t="s">
        <v>19</v>
      </c>
      <c r="J23008" t="s">
        <v>19</v>
      </c>
      <c r="K23008">
        <v>1</v>
      </c>
      <c r="L23008" t="s">
        <v>19</v>
      </c>
      <c r="M23008">
        <v>25467</v>
      </c>
      <c r="N23008" t="s">
        <v>19</v>
      </c>
      <c r="O23008">
        <v>0</v>
      </c>
    </row>
    <row r="23009" spans="1:15" ht="270" x14ac:dyDescent="0.25">
      <c r="A23009">
        <v>75017</v>
      </c>
      <c r="B23009">
        <v>4471</v>
      </c>
      <c r="C23009" t="s">
        <v>30138</v>
      </c>
      <c r="D23009" s="7" t="s">
        <v>30005</v>
      </c>
      <c r="E23009" s="30">
        <v>0</v>
      </c>
      <c r="F23009" s="30">
        <v>0</v>
      </c>
      <c r="G23009" s="30">
        <v>0</v>
      </c>
      <c r="H23009">
        <v>1</v>
      </c>
      <c r="I23009" t="s">
        <v>19</v>
      </c>
      <c r="J23009" t="s">
        <v>19</v>
      </c>
      <c r="K23009">
        <v>1</v>
      </c>
      <c r="L23009" t="s">
        <v>19</v>
      </c>
      <c r="M23009">
        <v>25467</v>
      </c>
      <c r="N23009" t="s">
        <v>19</v>
      </c>
      <c r="O23009">
        <v>0</v>
      </c>
    </row>
    <row r="23010" spans="1:15" ht="270" x14ac:dyDescent="0.25">
      <c r="A23010">
        <v>75018</v>
      </c>
      <c r="B23010">
        <v>4471</v>
      </c>
      <c r="C23010" t="s">
        <v>30139</v>
      </c>
      <c r="D23010" s="7" t="s">
        <v>30005</v>
      </c>
      <c r="E23010" s="30">
        <v>0</v>
      </c>
      <c r="F23010" s="30">
        <v>0</v>
      </c>
      <c r="G23010" s="30">
        <v>0</v>
      </c>
      <c r="H23010">
        <v>1</v>
      </c>
      <c r="I23010" t="s">
        <v>19</v>
      </c>
      <c r="J23010" t="s">
        <v>19</v>
      </c>
      <c r="K23010">
        <v>1</v>
      </c>
      <c r="L23010" t="s">
        <v>19</v>
      </c>
      <c r="M23010">
        <v>25467</v>
      </c>
      <c r="N23010" t="s">
        <v>19</v>
      </c>
      <c r="O23010">
        <v>0</v>
      </c>
    </row>
    <row r="23011" spans="1:15" ht="270" x14ac:dyDescent="0.25">
      <c r="A23011">
        <v>75019</v>
      </c>
      <c r="B23011">
        <v>4471</v>
      </c>
      <c r="C23011" t="s">
        <v>30140</v>
      </c>
      <c r="D23011" s="7" t="s">
        <v>30005</v>
      </c>
      <c r="E23011" s="30">
        <v>0</v>
      </c>
      <c r="F23011" s="30">
        <v>0</v>
      </c>
      <c r="G23011" s="30">
        <v>0</v>
      </c>
      <c r="H23011">
        <v>1</v>
      </c>
      <c r="I23011" t="s">
        <v>19</v>
      </c>
      <c r="J23011" t="s">
        <v>19</v>
      </c>
      <c r="K23011">
        <v>1</v>
      </c>
      <c r="L23011" t="s">
        <v>19</v>
      </c>
      <c r="M23011">
        <v>25467</v>
      </c>
      <c r="N23011" t="s">
        <v>19</v>
      </c>
      <c r="O23011">
        <v>0</v>
      </c>
    </row>
    <row r="23012" spans="1:15" ht="270" x14ac:dyDescent="0.25">
      <c r="A23012">
        <v>75020</v>
      </c>
      <c r="B23012">
        <v>4471</v>
      </c>
      <c r="C23012" t="s">
        <v>30141</v>
      </c>
      <c r="D23012" s="7" t="s">
        <v>30005</v>
      </c>
      <c r="E23012" s="30">
        <v>0</v>
      </c>
      <c r="F23012" s="30">
        <v>0</v>
      </c>
      <c r="G23012" s="30">
        <v>0</v>
      </c>
      <c r="H23012">
        <v>1</v>
      </c>
      <c r="I23012" t="s">
        <v>19</v>
      </c>
      <c r="J23012" t="s">
        <v>19</v>
      </c>
      <c r="K23012">
        <v>1</v>
      </c>
      <c r="L23012" t="s">
        <v>19</v>
      </c>
      <c r="M23012">
        <v>25467</v>
      </c>
      <c r="N23012" t="s">
        <v>19</v>
      </c>
      <c r="O23012">
        <v>0</v>
      </c>
    </row>
    <row r="23013" spans="1:15" ht="270" x14ac:dyDescent="0.25">
      <c r="A23013">
        <v>75021</v>
      </c>
      <c r="B23013">
        <v>4471</v>
      </c>
      <c r="C23013" t="s">
        <v>30142</v>
      </c>
      <c r="D23013" s="7" t="s">
        <v>30005</v>
      </c>
      <c r="E23013" s="30">
        <v>0</v>
      </c>
      <c r="F23013" s="30">
        <v>0</v>
      </c>
      <c r="G23013" s="30">
        <v>0</v>
      </c>
      <c r="H23013">
        <v>1</v>
      </c>
      <c r="I23013" t="s">
        <v>19</v>
      </c>
      <c r="J23013" t="s">
        <v>19</v>
      </c>
      <c r="K23013">
        <v>1</v>
      </c>
      <c r="L23013" t="s">
        <v>19</v>
      </c>
      <c r="M23013">
        <v>25467</v>
      </c>
      <c r="N23013" t="s">
        <v>19</v>
      </c>
      <c r="O23013">
        <v>0</v>
      </c>
    </row>
    <row r="23014" spans="1:15" ht="270" x14ac:dyDescent="0.25">
      <c r="A23014">
        <v>75022</v>
      </c>
      <c r="B23014">
        <v>4471</v>
      </c>
      <c r="C23014" t="s">
        <v>30143</v>
      </c>
      <c r="D23014" s="7" t="s">
        <v>30005</v>
      </c>
      <c r="E23014" s="30">
        <v>0</v>
      </c>
      <c r="F23014" s="30">
        <v>0</v>
      </c>
      <c r="G23014" s="30">
        <v>0</v>
      </c>
      <c r="H23014">
        <v>1</v>
      </c>
      <c r="I23014" t="s">
        <v>19</v>
      </c>
      <c r="J23014" t="s">
        <v>19</v>
      </c>
      <c r="K23014">
        <v>1</v>
      </c>
      <c r="L23014" t="s">
        <v>19</v>
      </c>
      <c r="M23014">
        <v>25467</v>
      </c>
      <c r="N23014" t="s">
        <v>19</v>
      </c>
      <c r="O23014">
        <v>0</v>
      </c>
    </row>
    <row r="23015" spans="1:15" ht="270" x14ac:dyDescent="0.25">
      <c r="A23015">
        <v>75023</v>
      </c>
      <c r="B23015">
        <v>4471</v>
      </c>
      <c r="C23015" t="s">
        <v>30144</v>
      </c>
      <c r="D23015" s="7" t="s">
        <v>30005</v>
      </c>
      <c r="E23015" s="30">
        <v>0</v>
      </c>
      <c r="F23015" s="30">
        <v>0</v>
      </c>
      <c r="G23015" s="30">
        <v>0</v>
      </c>
      <c r="H23015">
        <v>1</v>
      </c>
      <c r="I23015" t="s">
        <v>19</v>
      </c>
      <c r="J23015" t="s">
        <v>19</v>
      </c>
      <c r="K23015">
        <v>1</v>
      </c>
      <c r="L23015" t="s">
        <v>19</v>
      </c>
      <c r="M23015">
        <v>25467</v>
      </c>
      <c r="N23015" t="s">
        <v>19</v>
      </c>
      <c r="O23015">
        <v>0</v>
      </c>
    </row>
    <row r="23016" spans="1:15" ht="270" x14ac:dyDescent="0.25">
      <c r="A23016">
        <v>75024</v>
      </c>
      <c r="B23016">
        <v>4471</v>
      </c>
      <c r="C23016" t="s">
        <v>30145</v>
      </c>
      <c r="D23016" s="7" t="s">
        <v>30005</v>
      </c>
      <c r="E23016" s="30">
        <v>0</v>
      </c>
      <c r="F23016" s="30">
        <v>0</v>
      </c>
      <c r="G23016" s="30">
        <v>0</v>
      </c>
      <c r="H23016">
        <v>1</v>
      </c>
      <c r="I23016" t="s">
        <v>19</v>
      </c>
      <c r="J23016" t="s">
        <v>19</v>
      </c>
      <c r="K23016">
        <v>1</v>
      </c>
      <c r="L23016" t="s">
        <v>19</v>
      </c>
      <c r="M23016">
        <v>25467</v>
      </c>
      <c r="N23016" t="s">
        <v>19</v>
      </c>
      <c r="O23016">
        <v>0</v>
      </c>
    </row>
    <row r="23017" spans="1:15" ht="270" x14ac:dyDescent="0.25">
      <c r="A23017">
        <v>75025</v>
      </c>
      <c r="B23017">
        <v>4471</v>
      </c>
      <c r="C23017" t="s">
        <v>30146</v>
      </c>
      <c r="D23017" s="7" t="s">
        <v>30005</v>
      </c>
      <c r="E23017" s="30">
        <v>0</v>
      </c>
      <c r="F23017" s="30">
        <v>0</v>
      </c>
      <c r="G23017" s="30">
        <v>0</v>
      </c>
      <c r="H23017">
        <v>1</v>
      </c>
      <c r="I23017" t="s">
        <v>19</v>
      </c>
      <c r="J23017" t="s">
        <v>19</v>
      </c>
      <c r="K23017">
        <v>1</v>
      </c>
      <c r="L23017" t="s">
        <v>19</v>
      </c>
      <c r="M23017">
        <v>25467</v>
      </c>
      <c r="N23017" t="s">
        <v>19</v>
      </c>
      <c r="O23017">
        <v>0</v>
      </c>
    </row>
    <row r="23018" spans="1:15" ht="270" x14ac:dyDescent="0.25">
      <c r="A23018">
        <v>75026</v>
      </c>
      <c r="B23018">
        <v>4471</v>
      </c>
      <c r="C23018" t="s">
        <v>30147</v>
      </c>
      <c r="D23018" s="7" t="s">
        <v>30005</v>
      </c>
      <c r="E23018" s="30">
        <v>0</v>
      </c>
      <c r="F23018" s="30">
        <v>0</v>
      </c>
      <c r="G23018" s="30">
        <v>0</v>
      </c>
      <c r="H23018">
        <v>1</v>
      </c>
      <c r="I23018" t="s">
        <v>19</v>
      </c>
      <c r="J23018" t="s">
        <v>19</v>
      </c>
      <c r="K23018">
        <v>1</v>
      </c>
      <c r="L23018" t="s">
        <v>19</v>
      </c>
      <c r="M23018">
        <v>25467</v>
      </c>
      <c r="N23018" t="s">
        <v>19</v>
      </c>
      <c r="O23018">
        <v>0</v>
      </c>
    </row>
    <row r="23019" spans="1:15" ht="270" x14ac:dyDescent="0.25">
      <c r="A23019">
        <v>75027</v>
      </c>
      <c r="B23019">
        <v>4471</v>
      </c>
      <c r="C23019" t="s">
        <v>30148</v>
      </c>
      <c r="D23019" s="7" t="s">
        <v>30005</v>
      </c>
      <c r="E23019" s="30">
        <v>0</v>
      </c>
      <c r="F23019" s="30">
        <v>0</v>
      </c>
      <c r="G23019" s="30">
        <v>0</v>
      </c>
      <c r="H23019">
        <v>1</v>
      </c>
      <c r="I23019" t="s">
        <v>19</v>
      </c>
      <c r="J23019" t="s">
        <v>19</v>
      </c>
      <c r="K23019">
        <v>1</v>
      </c>
      <c r="L23019" t="s">
        <v>19</v>
      </c>
      <c r="M23019">
        <v>25467</v>
      </c>
      <c r="N23019" t="s">
        <v>19</v>
      </c>
      <c r="O23019">
        <v>0</v>
      </c>
    </row>
    <row r="23020" spans="1:15" ht="270" x14ac:dyDescent="0.25">
      <c r="A23020">
        <v>75028</v>
      </c>
      <c r="B23020">
        <v>4471</v>
      </c>
      <c r="C23020" t="s">
        <v>30149</v>
      </c>
      <c r="D23020" s="7" t="s">
        <v>30005</v>
      </c>
      <c r="E23020" s="30">
        <v>0</v>
      </c>
      <c r="F23020" s="30">
        <v>0</v>
      </c>
      <c r="G23020" s="30">
        <v>0</v>
      </c>
      <c r="H23020">
        <v>1</v>
      </c>
      <c r="I23020" t="s">
        <v>19</v>
      </c>
      <c r="J23020" t="s">
        <v>19</v>
      </c>
      <c r="K23020">
        <v>1</v>
      </c>
      <c r="L23020" t="s">
        <v>19</v>
      </c>
      <c r="M23020">
        <v>25467</v>
      </c>
      <c r="N23020" t="s">
        <v>19</v>
      </c>
      <c r="O23020">
        <v>0</v>
      </c>
    </row>
    <row r="23021" spans="1:15" ht="270" x14ac:dyDescent="0.25">
      <c r="A23021">
        <v>75029</v>
      </c>
      <c r="B23021">
        <v>4471</v>
      </c>
      <c r="C23021" t="s">
        <v>30150</v>
      </c>
      <c r="D23021" s="7" t="s">
        <v>30005</v>
      </c>
      <c r="E23021" s="30">
        <v>0</v>
      </c>
      <c r="F23021" s="30">
        <v>0</v>
      </c>
      <c r="G23021" s="30">
        <v>0</v>
      </c>
      <c r="H23021">
        <v>1</v>
      </c>
      <c r="I23021" t="s">
        <v>19</v>
      </c>
      <c r="J23021" t="s">
        <v>19</v>
      </c>
      <c r="K23021">
        <v>1</v>
      </c>
      <c r="L23021" t="s">
        <v>19</v>
      </c>
      <c r="M23021">
        <v>25467</v>
      </c>
      <c r="N23021" t="s">
        <v>19</v>
      </c>
      <c r="O23021">
        <v>0</v>
      </c>
    </row>
    <row r="23022" spans="1:15" ht="270" x14ac:dyDescent="0.25">
      <c r="A23022">
        <v>75030</v>
      </c>
      <c r="B23022">
        <v>4471</v>
      </c>
      <c r="C23022" t="s">
        <v>30151</v>
      </c>
      <c r="D23022" s="7" t="s">
        <v>30005</v>
      </c>
      <c r="E23022" s="30">
        <v>0</v>
      </c>
      <c r="F23022" s="30">
        <v>0</v>
      </c>
      <c r="G23022" s="30">
        <v>0</v>
      </c>
      <c r="H23022">
        <v>1</v>
      </c>
      <c r="I23022" t="s">
        <v>19</v>
      </c>
      <c r="J23022" t="s">
        <v>19</v>
      </c>
      <c r="K23022">
        <v>1</v>
      </c>
      <c r="L23022" t="s">
        <v>19</v>
      </c>
      <c r="M23022">
        <v>25467</v>
      </c>
      <c r="N23022" t="s">
        <v>19</v>
      </c>
      <c r="O23022">
        <v>0</v>
      </c>
    </row>
    <row r="23023" spans="1:15" ht="270" x14ac:dyDescent="0.25">
      <c r="A23023">
        <v>75031</v>
      </c>
      <c r="B23023">
        <v>4471</v>
      </c>
      <c r="C23023" t="s">
        <v>30152</v>
      </c>
      <c r="D23023" s="7" t="s">
        <v>30005</v>
      </c>
      <c r="E23023" s="30">
        <v>0</v>
      </c>
      <c r="F23023" s="30">
        <v>0</v>
      </c>
      <c r="G23023" s="30">
        <v>0</v>
      </c>
      <c r="H23023">
        <v>1</v>
      </c>
      <c r="I23023" t="s">
        <v>19</v>
      </c>
      <c r="J23023" t="s">
        <v>19</v>
      </c>
      <c r="K23023">
        <v>1</v>
      </c>
      <c r="L23023" t="s">
        <v>19</v>
      </c>
      <c r="M23023">
        <v>25467</v>
      </c>
      <c r="N23023" t="s">
        <v>19</v>
      </c>
      <c r="O23023">
        <v>0</v>
      </c>
    </row>
    <row r="23024" spans="1:15" ht="270" x14ac:dyDescent="0.25">
      <c r="A23024">
        <v>75032</v>
      </c>
      <c r="B23024">
        <v>4471</v>
      </c>
      <c r="C23024" t="s">
        <v>30153</v>
      </c>
      <c r="D23024" s="7" t="s">
        <v>30005</v>
      </c>
      <c r="E23024" s="30">
        <v>0</v>
      </c>
      <c r="F23024" s="30">
        <v>0</v>
      </c>
      <c r="G23024" s="30">
        <v>0</v>
      </c>
      <c r="H23024">
        <v>1</v>
      </c>
      <c r="I23024" t="s">
        <v>19</v>
      </c>
      <c r="J23024" t="s">
        <v>19</v>
      </c>
      <c r="K23024">
        <v>1</v>
      </c>
      <c r="L23024" t="s">
        <v>19</v>
      </c>
      <c r="M23024">
        <v>25467</v>
      </c>
      <c r="N23024" t="s">
        <v>19</v>
      </c>
      <c r="O23024">
        <v>0</v>
      </c>
    </row>
    <row r="23025" spans="1:15" ht="270" x14ac:dyDescent="0.25">
      <c r="A23025">
        <v>75033</v>
      </c>
      <c r="B23025">
        <v>4471</v>
      </c>
      <c r="C23025" t="s">
        <v>30154</v>
      </c>
      <c r="D23025" s="7" t="s">
        <v>30005</v>
      </c>
      <c r="E23025" s="30">
        <v>0</v>
      </c>
      <c r="F23025" s="30">
        <v>0</v>
      </c>
      <c r="G23025" s="30">
        <v>0</v>
      </c>
      <c r="H23025">
        <v>1</v>
      </c>
      <c r="I23025" t="s">
        <v>19</v>
      </c>
      <c r="J23025" t="s">
        <v>19</v>
      </c>
      <c r="K23025">
        <v>1</v>
      </c>
      <c r="L23025" t="s">
        <v>19</v>
      </c>
      <c r="M23025">
        <v>25467</v>
      </c>
      <c r="N23025" t="s">
        <v>19</v>
      </c>
      <c r="O23025">
        <v>0</v>
      </c>
    </row>
    <row r="23026" spans="1:15" ht="270" x14ac:dyDescent="0.25">
      <c r="A23026">
        <v>75034</v>
      </c>
      <c r="B23026">
        <v>4471</v>
      </c>
      <c r="C23026" t="s">
        <v>30155</v>
      </c>
      <c r="D23026" s="7" t="s">
        <v>30005</v>
      </c>
      <c r="E23026" s="30">
        <v>0</v>
      </c>
      <c r="F23026" s="30">
        <v>0</v>
      </c>
      <c r="G23026" s="30">
        <v>0</v>
      </c>
      <c r="H23026">
        <v>1</v>
      </c>
      <c r="I23026" t="s">
        <v>19</v>
      </c>
      <c r="J23026" t="s">
        <v>19</v>
      </c>
      <c r="K23026">
        <v>1</v>
      </c>
      <c r="L23026" t="s">
        <v>19</v>
      </c>
      <c r="M23026">
        <v>25467</v>
      </c>
      <c r="N23026" t="s">
        <v>19</v>
      </c>
      <c r="O23026">
        <v>0</v>
      </c>
    </row>
    <row r="23027" spans="1:15" ht="270" x14ac:dyDescent="0.25">
      <c r="A23027">
        <v>75035</v>
      </c>
      <c r="B23027">
        <v>4471</v>
      </c>
      <c r="C23027" t="s">
        <v>30156</v>
      </c>
      <c r="D23027" s="7" t="s">
        <v>30005</v>
      </c>
      <c r="E23027" s="30">
        <v>0</v>
      </c>
      <c r="F23027" s="30">
        <v>0</v>
      </c>
      <c r="G23027" s="30">
        <v>0</v>
      </c>
      <c r="H23027">
        <v>1</v>
      </c>
      <c r="I23027" t="s">
        <v>19</v>
      </c>
      <c r="J23027" t="s">
        <v>19</v>
      </c>
      <c r="K23027">
        <v>1</v>
      </c>
      <c r="L23027" t="s">
        <v>19</v>
      </c>
      <c r="M23027">
        <v>25467</v>
      </c>
      <c r="N23027" t="s">
        <v>19</v>
      </c>
      <c r="O23027">
        <v>0</v>
      </c>
    </row>
    <row r="23028" spans="1:15" ht="270" x14ac:dyDescent="0.25">
      <c r="A23028">
        <v>75036</v>
      </c>
      <c r="B23028">
        <v>4471</v>
      </c>
      <c r="C23028" t="s">
        <v>30157</v>
      </c>
      <c r="D23028" s="7" t="s">
        <v>30005</v>
      </c>
      <c r="E23028" s="30">
        <v>0</v>
      </c>
      <c r="F23028" s="30">
        <v>0</v>
      </c>
      <c r="G23028" s="30">
        <v>0</v>
      </c>
      <c r="H23028">
        <v>1</v>
      </c>
      <c r="I23028" t="s">
        <v>19</v>
      </c>
      <c r="J23028" t="s">
        <v>19</v>
      </c>
      <c r="K23028">
        <v>1</v>
      </c>
      <c r="L23028" t="s">
        <v>19</v>
      </c>
      <c r="M23028">
        <v>25467</v>
      </c>
      <c r="N23028" t="s">
        <v>19</v>
      </c>
      <c r="O23028">
        <v>0</v>
      </c>
    </row>
    <row r="23029" spans="1:15" ht="270" x14ac:dyDescent="0.25">
      <c r="A23029">
        <v>75037</v>
      </c>
      <c r="B23029">
        <v>4471</v>
      </c>
      <c r="C23029" t="s">
        <v>30158</v>
      </c>
      <c r="D23029" s="7" t="s">
        <v>30005</v>
      </c>
      <c r="E23029" s="30">
        <v>0</v>
      </c>
      <c r="F23029" s="30">
        <v>0</v>
      </c>
      <c r="G23029" s="30">
        <v>0</v>
      </c>
      <c r="H23029">
        <v>1</v>
      </c>
      <c r="I23029" t="s">
        <v>19</v>
      </c>
      <c r="J23029" t="s">
        <v>19</v>
      </c>
      <c r="K23029">
        <v>1</v>
      </c>
      <c r="L23029" t="s">
        <v>19</v>
      </c>
      <c r="M23029">
        <v>25467</v>
      </c>
      <c r="N23029" t="s">
        <v>19</v>
      </c>
      <c r="O23029">
        <v>0</v>
      </c>
    </row>
    <row r="23030" spans="1:15" ht="270" x14ac:dyDescent="0.25">
      <c r="A23030">
        <v>75038</v>
      </c>
      <c r="B23030">
        <v>4471</v>
      </c>
      <c r="C23030" t="s">
        <v>30159</v>
      </c>
      <c r="D23030" s="7" t="s">
        <v>30005</v>
      </c>
      <c r="E23030" s="30">
        <v>0</v>
      </c>
      <c r="F23030" s="30">
        <v>0</v>
      </c>
      <c r="G23030" s="30">
        <v>0</v>
      </c>
      <c r="H23030">
        <v>1</v>
      </c>
      <c r="I23030" t="s">
        <v>19</v>
      </c>
      <c r="J23030" t="s">
        <v>19</v>
      </c>
      <c r="K23030">
        <v>1</v>
      </c>
      <c r="L23030" t="s">
        <v>19</v>
      </c>
      <c r="M23030">
        <v>25467</v>
      </c>
      <c r="N23030" t="s">
        <v>19</v>
      </c>
      <c r="O23030">
        <v>0</v>
      </c>
    </row>
    <row r="23031" spans="1:15" ht="270" x14ac:dyDescent="0.25">
      <c r="A23031">
        <v>75039</v>
      </c>
      <c r="B23031">
        <v>4471</v>
      </c>
      <c r="C23031" t="s">
        <v>30160</v>
      </c>
      <c r="D23031" s="7" t="s">
        <v>30005</v>
      </c>
      <c r="E23031" s="30">
        <v>0</v>
      </c>
      <c r="F23031" s="30">
        <v>0</v>
      </c>
      <c r="G23031" s="30">
        <v>0</v>
      </c>
      <c r="H23031">
        <v>1</v>
      </c>
      <c r="I23031" t="s">
        <v>19</v>
      </c>
      <c r="J23031" t="s">
        <v>19</v>
      </c>
      <c r="K23031">
        <v>1</v>
      </c>
      <c r="L23031" t="s">
        <v>19</v>
      </c>
      <c r="M23031">
        <v>25467</v>
      </c>
      <c r="N23031" t="s">
        <v>19</v>
      </c>
      <c r="O23031">
        <v>0</v>
      </c>
    </row>
    <row r="23032" spans="1:15" ht="270" x14ac:dyDescent="0.25">
      <c r="A23032">
        <v>75040</v>
      </c>
      <c r="B23032">
        <v>4471</v>
      </c>
      <c r="C23032" t="s">
        <v>30161</v>
      </c>
      <c r="D23032" s="7" t="s">
        <v>30005</v>
      </c>
      <c r="E23032" s="30">
        <v>0</v>
      </c>
      <c r="F23032" s="30">
        <v>0</v>
      </c>
      <c r="G23032" s="30">
        <v>0</v>
      </c>
      <c r="H23032">
        <v>1</v>
      </c>
      <c r="I23032" t="s">
        <v>19</v>
      </c>
      <c r="J23032" t="s">
        <v>19</v>
      </c>
      <c r="K23032">
        <v>1</v>
      </c>
      <c r="L23032" t="s">
        <v>19</v>
      </c>
      <c r="M23032">
        <v>25467</v>
      </c>
      <c r="N23032" t="s">
        <v>19</v>
      </c>
      <c r="O23032">
        <v>0</v>
      </c>
    </row>
    <row r="23033" spans="1:15" ht="270" x14ac:dyDescent="0.25">
      <c r="A23033">
        <v>75041</v>
      </c>
      <c r="B23033">
        <v>4471</v>
      </c>
      <c r="C23033" t="s">
        <v>30162</v>
      </c>
      <c r="D23033" s="7" t="s">
        <v>30005</v>
      </c>
      <c r="E23033" s="30">
        <v>0</v>
      </c>
      <c r="F23033" s="30">
        <v>0</v>
      </c>
      <c r="G23033" s="30">
        <v>0</v>
      </c>
      <c r="H23033">
        <v>1</v>
      </c>
      <c r="I23033" t="s">
        <v>19</v>
      </c>
      <c r="J23033" t="s">
        <v>19</v>
      </c>
      <c r="K23033">
        <v>1</v>
      </c>
      <c r="L23033" t="s">
        <v>19</v>
      </c>
      <c r="M23033">
        <v>25467</v>
      </c>
      <c r="N23033" t="s">
        <v>19</v>
      </c>
      <c r="O23033">
        <v>0</v>
      </c>
    </row>
    <row r="23034" spans="1:15" ht="270" x14ac:dyDescent="0.25">
      <c r="A23034">
        <v>75042</v>
      </c>
      <c r="B23034">
        <v>4471</v>
      </c>
      <c r="C23034" t="s">
        <v>30163</v>
      </c>
      <c r="D23034" s="7" t="s">
        <v>30005</v>
      </c>
      <c r="E23034" s="30">
        <v>0</v>
      </c>
      <c r="F23034" s="30">
        <v>0</v>
      </c>
      <c r="G23034" s="30">
        <v>0</v>
      </c>
      <c r="H23034">
        <v>1</v>
      </c>
      <c r="I23034" t="s">
        <v>19</v>
      </c>
      <c r="J23034" t="s">
        <v>19</v>
      </c>
      <c r="K23034">
        <v>1</v>
      </c>
      <c r="L23034" t="s">
        <v>19</v>
      </c>
      <c r="M23034">
        <v>25467</v>
      </c>
      <c r="N23034" t="s">
        <v>19</v>
      </c>
      <c r="O23034">
        <v>0</v>
      </c>
    </row>
    <row r="23035" spans="1:15" ht="270" x14ac:dyDescent="0.25">
      <c r="A23035">
        <v>75043</v>
      </c>
      <c r="B23035">
        <v>4471</v>
      </c>
      <c r="C23035" t="s">
        <v>30164</v>
      </c>
      <c r="D23035" s="7" t="s">
        <v>30005</v>
      </c>
      <c r="E23035" s="30">
        <v>0</v>
      </c>
      <c r="F23035" s="30">
        <v>0</v>
      </c>
      <c r="G23035" s="30">
        <v>0</v>
      </c>
      <c r="H23035">
        <v>1</v>
      </c>
      <c r="I23035" t="s">
        <v>19</v>
      </c>
      <c r="J23035" t="s">
        <v>19</v>
      </c>
      <c r="K23035">
        <v>1</v>
      </c>
      <c r="L23035" t="s">
        <v>19</v>
      </c>
      <c r="M23035">
        <v>25467</v>
      </c>
      <c r="N23035" t="s">
        <v>19</v>
      </c>
      <c r="O23035">
        <v>0</v>
      </c>
    </row>
    <row r="23036" spans="1:15" ht="270" x14ac:dyDescent="0.25">
      <c r="A23036">
        <v>75044</v>
      </c>
      <c r="B23036">
        <v>4471</v>
      </c>
      <c r="C23036" t="s">
        <v>30165</v>
      </c>
      <c r="D23036" s="7" t="s">
        <v>30005</v>
      </c>
      <c r="E23036" s="30">
        <v>0</v>
      </c>
      <c r="F23036" s="30">
        <v>0</v>
      </c>
      <c r="G23036" s="30">
        <v>0</v>
      </c>
      <c r="H23036">
        <v>1</v>
      </c>
      <c r="I23036" t="s">
        <v>19</v>
      </c>
      <c r="J23036" t="s">
        <v>19</v>
      </c>
      <c r="K23036">
        <v>1</v>
      </c>
      <c r="L23036" t="s">
        <v>19</v>
      </c>
      <c r="M23036">
        <v>25467</v>
      </c>
      <c r="N23036" t="s">
        <v>19</v>
      </c>
      <c r="O23036">
        <v>0</v>
      </c>
    </row>
    <row r="23037" spans="1:15" ht="270" x14ac:dyDescent="0.25">
      <c r="A23037">
        <v>75045</v>
      </c>
      <c r="B23037">
        <v>4471</v>
      </c>
      <c r="C23037" t="s">
        <v>30166</v>
      </c>
      <c r="D23037" s="7" t="s">
        <v>30005</v>
      </c>
      <c r="E23037" s="30">
        <v>0</v>
      </c>
      <c r="F23037" s="30">
        <v>0</v>
      </c>
      <c r="G23037" s="30">
        <v>0</v>
      </c>
      <c r="H23037">
        <v>1</v>
      </c>
      <c r="I23037" t="s">
        <v>19</v>
      </c>
      <c r="J23037" t="s">
        <v>19</v>
      </c>
      <c r="K23037">
        <v>1</v>
      </c>
      <c r="L23037" t="s">
        <v>19</v>
      </c>
      <c r="M23037">
        <v>25467</v>
      </c>
      <c r="N23037" t="s">
        <v>19</v>
      </c>
      <c r="O23037">
        <v>0</v>
      </c>
    </row>
    <row r="23038" spans="1:15" ht="270" x14ac:dyDescent="0.25">
      <c r="A23038">
        <v>75046</v>
      </c>
      <c r="B23038">
        <v>4471</v>
      </c>
      <c r="C23038" t="s">
        <v>30167</v>
      </c>
      <c r="D23038" s="7" t="s">
        <v>30005</v>
      </c>
      <c r="E23038" s="30">
        <v>0</v>
      </c>
      <c r="F23038" s="30">
        <v>0</v>
      </c>
      <c r="G23038" s="30">
        <v>0</v>
      </c>
      <c r="H23038">
        <v>1</v>
      </c>
      <c r="I23038" t="s">
        <v>19</v>
      </c>
      <c r="J23038" t="s">
        <v>19</v>
      </c>
      <c r="K23038">
        <v>1</v>
      </c>
      <c r="L23038" t="s">
        <v>19</v>
      </c>
      <c r="M23038">
        <v>25467</v>
      </c>
      <c r="N23038" t="s">
        <v>19</v>
      </c>
      <c r="O23038">
        <v>0</v>
      </c>
    </row>
    <row r="23039" spans="1:15" ht="270" x14ac:dyDescent="0.25">
      <c r="A23039">
        <v>75047</v>
      </c>
      <c r="B23039">
        <v>4471</v>
      </c>
      <c r="C23039" t="s">
        <v>30168</v>
      </c>
      <c r="D23039" s="7" t="s">
        <v>30005</v>
      </c>
      <c r="E23039" s="30">
        <v>0</v>
      </c>
      <c r="F23039" s="30">
        <v>0</v>
      </c>
      <c r="G23039" s="30">
        <v>0</v>
      </c>
      <c r="H23039">
        <v>1</v>
      </c>
      <c r="I23039" t="s">
        <v>19</v>
      </c>
      <c r="J23039" t="s">
        <v>19</v>
      </c>
      <c r="K23039">
        <v>1</v>
      </c>
      <c r="L23039" t="s">
        <v>19</v>
      </c>
      <c r="M23039">
        <v>25467</v>
      </c>
      <c r="N23039" t="s">
        <v>19</v>
      </c>
      <c r="O23039">
        <v>0</v>
      </c>
    </row>
    <row r="23040" spans="1:15" ht="270" x14ac:dyDescent="0.25">
      <c r="A23040">
        <v>75048</v>
      </c>
      <c r="B23040">
        <v>4471</v>
      </c>
      <c r="C23040" t="s">
        <v>30169</v>
      </c>
      <c r="D23040" s="7" t="s">
        <v>30005</v>
      </c>
      <c r="E23040" s="30">
        <v>0</v>
      </c>
      <c r="F23040" s="30">
        <v>0</v>
      </c>
      <c r="G23040" s="30">
        <v>0</v>
      </c>
      <c r="H23040">
        <v>1</v>
      </c>
      <c r="I23040" t="s">
        <v>19</v>
      </c>
      <c r="J23040" t="s">
        <v>19</v>
      </c>
      <c r="K23040">
        <v>1</v>
      </c>
      <c r="L23040" t="s">
        <v>19</v>
      </c>
      <c r="M23040">
        <v>25467</v>
      </c>
      <c r="N23040" t="s">
        <v>19</v>
      </c>
      <c r="O23040">
        <v>0</v>
      </c>
    </row>
    <row r="23041" spans="1:15" ht="270" x14ac:dyDescent="0.25">
      <c r="A23041">
        <v>75049</v>
      </c>
      <c r="B23041">
        <v>4471</v>
      </c>
      <c r="C23041" t="s">
        <v>30170</v>
      </c>
      <c r="D23041" s="7" t="s">
        <v>30005</v>
      </c>
      <c r="E23041" s="30">
        <v>0</v>
      </c>
      <c r="F23041" s="30">
        <v>0</v>
      </c>
      <c r="G23041" s="30">
        <v>0</v>
      </c>
      <c r="H23041">
        <v>1</v>
      </c>
      <c r="I23041" t="s">
        <v>19</v>
      </c>
      <c r="J23041" t="s">
        <v>19</v>
      </c>
      <c r="K23041">
        <v>1</v>
      </c>
      <c r="L23041" t="s">
        <v>19</v>
      </c>
      <c r="M23041">
        <v>25467</v>
      </c>
      <c r="N23041" t="s">
        <v>19</v>
      </c>
      <c r="O23041">
        <v>0</v>
      </c>
    </row>
    <row r="23042" spans="1:15" ht="270" x14ac:dyDescent="0.25">
      <c r="A23042">
        <v>75050</v>
      </c>
      <c r="B23042">
        <v>4471</v>
      </c>
      <c r="C23042" t="s">
        <v>30171</v>
      </c>
      <c r="D23042" s="7" t="s">
        <v>30005</v>
      </c>
      <c r="E23042" s="30">
        <v>0</v>
      </c>
      <c r="F23042" s="30">
        <v>0</v>
      </c>
      <c r="G23042" s="30">
        <v>0</v>
      </c>
      <c r="H23042">
        <v>1</v>
      </c>
      <c r="I23042" t="s">
        <v>19</v>
      </c>
      <c r="J23042" t="s">
        <v>19</v>
      </c>
      <c r="K23042">
        <v>1</v>
      </c>
      <c r="L23042" t="s">
        <v>19</v>
      </c>
      <c r="M23042">
        <v>25467</v>
      </c>
      <c r="N23042" t="s">
        <v>19</v>
      </c>
      <c r="O23042">
        <v>0</v>
      </c>
    </row>
    <row r="23043" spans="1:15" ht="270" x14ac:dyDescent="0.25">
      <c r="A23043">
        <v>75051</v>
      </c>
      <c r="B23043">
        <v>4471</v>
      </c>
      <c r="C23043" t="s">
        <v>30172</v>
      </c>
      <c r="D23043" s="7" t="s">
        <v>30005</v>
      </c>
      <c r="E23043" s="30">
        <v>0</v>
      </c>
      <c r="F23043" s="30">
        <v>0</v>
      </c>
      <c r="G23043" s="30">
        <v>0</v>
      </c>
      <c r="H23043">
        <v>1</v>
      </c>
      <c r="I23043" t="s">
        <v>19</v>
      </c>
      <c r="J23043" t="s">
        <v>19</v>
      </c>
      <c r="K23043">
        <v>1</v>
      </c>
      <c r="L23043" t="s">
        <v>19</v>
      </c>
      <c r="M23043">
        <v>25467</v>
      </c>
      <c r="N23043" t="s">
        <v>19</v>
      </c>
      <c r="O23043">
        <v>0</v>
      </c>
    </row>
    <row r="23044" spans="1:15" ht="270" x14ac:dyDescent="0.25">
      <c r="A23044">
        <v>75052</v>
      </c>
      <c r="B23044">
        <v>4471</v>
      </c>
      <c r="C23044" t="s">
        <v>30173</v>
      </c>
      <c r="D23044" s="7" t="s">
        <v>30005</v>
      </c>
      <c r="E23044" s="30">
        <v>0</v>
      </c>
      <c r="F23044" s="30">
        <v>0</v>
      </c>
      <c r="G23044" s="30">
        <v>0</v>
      </c>
      <c r="H23044">
        <v>1</v>
      </c>
      <c r="I23044" t="s">
        <v>19</v>
      </c>
      <c r="J23044" t="s">
        <v>19</v>
      </c>
      <c r="K23044">
        <v>1</v>
      </c>
      <c r="L23044" t="s">
        <v>19</v>
      </c>
      <c r="M23044">
        <v>25467</v>
      </c>
      <c r="N23044" t="s">
        <v>19</v>
      </c>
      <c r="O23044">
        <v>0</v>
      </c>
    </row>
    <row r="23045" spans="1:15" ht="270" x14ac:dyDescent="0.25">
      <c r="A23045">
        <v>75053</v>
      </c>
      <c r="B23045">
        <v>4471</v>
      </c>
      <c r="C23045" t="s">
        <v>30174</v>
      </c>
      <c r="D23045" s="7" t="s">
        <v>30005</v>
      </c>
      <c r="E23045" s="30">
        <v>0</v>
      </c>
      <c r="F23045" s="30">
        <v>0</v>
      </c>
      <c r="G23045" s="30">
        <v>0</v>
      </c>
      <c r="H23045">
        <v>1</v>
      </c>
      <c r="I23045" t="s">
        <v>19</v>
      </c>
      <c r="J23045" t="s">
        <v>19</v>
      </c>
      <c r="K23045">
        <v>1</v>
      </c>
      <c r="L23045" t="s">
        <v>19</v>
      </c>
      <c r="M23045">
        <v>25467</v>
      </c>
      <c r="N23045" t="s">
        <v>19</v>
      </c>
      <c r="O23045">
        <v>0</v>
      </c>
    </row>
    <row r="23046" spans="1:15" ht="270" x14ac:dyDescent="0.25">
      <c r="A23046">
        <v>75054</v>
      </c>
      <c r="B23046">
        <v>4471</v>
      </c>
      <c r="C23046" t="s">
        <v>30175</v>
      </c>
      <c r="D23046" s="7" t="s">
        <v>30005</v>
      </c>
      <c r="E23046" s="30">
        <v>0</v>
      </c>
      <c r="F23046" s="30">
        <v>0</v>
      </c>
      <c r="G23046" s="30">
        <v>0</v>
      </c>
      <c r="H23046">
        <v>1</v>
      </c>
      <c r="I23046" t="s">
        <v>19</v>
      </c>
      <c r="J23046" t="s">
        <v>19</v>
      </c>
      <c r="K23046">
        <v>1</v>
      </c>
      <c r="L23046" t="s">
        <v>19</v>
      </c>
      <c r="M23046">
        <v>25467</v>
      </c>
      <c r="N23046" t="s">
        <v>19</v>
      </c>
      <c r="O23046">
        <v>0</v>
      </c>
    </row>
    <row r="23047" spans="1:15" ht="270" x14ac:dyDescent="0.25">
      <c r="A23047">
        <v>75055</v>
      </c>
      <c r="B23047">
        <v>4471</v>
      </c>
      <c r="C23047" t="s">
        <v>30176</v>
      </c>
      <c r="D23047" s="7" t="s">
        <v>30005</v>
      </c>
      <c r="E23047" s="30">
        <v>0</v>
      </c>
      <c r="F23047" s="30">
        <v>0</v>
      </c>
      <c r="G23047" s="30">
        <v>0</v>
      </c>
      <c r="H23047">
        <v>1</v>
      </c>
      <c r="I23047" t="s">
        <v>19</v>
      </c>
      <c r="J23047" t="s">
        <v>19</v>
      </c>
      <c r="K23047">
        <v>1</v>
      </c>
      <c r="L23047" t="s">
        <v>19</v>
      </c>
      <c r="M23047">
        <v>25467</v>
      </c>
      <c r="N23047" t="s">
        <v>19</v>
      </c>
      <c r="O23047">
        <v>0</v>
      </c>
    </row>
    <row r="23048" spans="1:15" ht="270" x14ac:dyDescent="0.25">
      <c r="A23048">
        <v>75056</v>
      </c>
      <c r="B23048">
        <v>4471</v>
      </c>
      <c r="C23048" t="s">
        <v>30177</v>
      </c>
      <c r="D23048" s="7" t="s">
        <v>30005</v>
      </c>
      <c r="E23048" s="30">
        <v>0</v>
      </c>
      <c r="F23048" s="30">
        <v>0</v>
      </c>
      <c r="G23048" s="30">
        <v>0</v>
      </c>
      <c r="H23048">
        <v>1</v>
      </c>
      <c r="I23048" t="s">
        <v>19</v>
      </c>
      <c r="J23048" t="s">
        <v>19</v>
      </c>
      <c r="K23048">
        <v>1</v>
      </c>
      <c r="L23048" t="s">
        <v>19</v>
      </c>
      <c r="M23048">
        <v>25467</v>
      </c>
      <c r="N23048" t="s">
        <v>19</v>
      </c>
      <c r="O23048">
        <v>0</v>
      </c>
    </row>
    <row r="23049" spans="1:15" ht="270" x14ac:dyDescent="0.25">
      <c r="A23049">
        <v>75057</v>
      </c>
      <c r="B23049">
        <v>4471</v>
      </c>
      <c r="C23049" t="s">
        <v>30178</v>
      </c>
      <c r="D23049" s="7" t="s">
        <v>30005</v>
      </c>
      <c r="E23049" s="30">
        <v>0</v>
      </c>
      <c r="F23049" s="30">
        <v>0</v>
      </c>
      <c r="G23049" s="30">
        <v>0</v>
      </c>
      <c r="H23049">
        <v>1</v>
      </c>
      <c r="I23049" t="s">
        <v>19</v>
      </c>
      <c r="J23049" t="s">
        <v>19</v>
      </c>
      <c r="K23049">
        <v>1</v>
      </c>
      <c r="L23049" t="s">
        <v>19</v>
      </c>
      <c r="M23049">
        <v>25467</v>
      </c>
      <c r="N23049" t="s">
        <v>19</v>
      </c>
      <c r="O23049">
        <v>0</v>
      </c>
    </row>
    <row r="23050" spans="1:15" ht="270" x14ac:dyDescent="0.25">
      <c r="A23050">
        <v>75058</v>
      </c>
      <c r="B23050">
        <v>4471</v>
      </c>
      <c r="C23050" t="s">
        <v>30179</v>
      </c>
      <c r="D23050" s="7" t="s">
        <v>30005</v>
      </c>
      <c r="E23050" s="30">
        <v>0</v>
      </c>
      <c r="F23050" s="30">
        <v>0</v>
      </c>
      <c r="G23050" s="30">
        <v>0</v>
      </c>
      <c r="H23050">
        <v>1</v>
      </c>
      <c r="I23050" t="s">
        <v>19</v>
      </c>
      <c r="J23050" t="s">
        <v>19</v>
      </c>
      <c r="K23050">
        <v>1</v>
      </c>
      <c r="L23050" t="s">
        <v>19</v>
      </c>
      <c r="M23050">
        <v>25467</v>
      </c>
      <c r="N23050" t="s">
        <v>19</v>
      </c>
      <c r="O23050">
        <v>0</v>
      </c>
    </row>
    <row r="23051" spans="1:15" ht="270" x14ac:dyDescent="0.25">
      <c r="A23051">
        <v>75059</v>
      </c>
      <c r="B23051">
        <v>4471</v>
      </c>
      <c r="C23051" t="s">
        <v>30180</v>
      </c>
      <c r="D23051" s="7" t="s">
        <v>30005</v>
      </c>
      <c r="E23051" s="30">
        <v>0</v>
      </c>
      <c r="F23051" s="30">
        <v>0</v>
      </c>
      <c r="G23051" s="30">
        <v>0</v>
      </c>
      <c r="H23051">
        <v>1</v>
      </c>
      <c r="I23051" t="s">
        <v>19</v>
      </c>
      <c r="J23051" t="s">
        <v>19</v>
      </c>
      <c r="K23051">
        <v>1</v>
      </c>
      <c r="L23051" t="s">
        <v>19</v>
      </c>
      <c r="M23051">
        <v>25467</v>
      </c>
      <c r="N23051" t="s">
        <v>19</v>
      </c>
      <c r="O23051">
        <v>0</v>
      </c>
    </row>
    <row r="23052" spans="1:15" ht="270" x14ac:dyDescent="0.25">
      <c r="A23052">
        <v>75060</v>
      </c>
      <c r="B23052">
        <v>4471</v>
      </c>
      <c r="C23052" t="s">
        <v>30181</v>
      </c>
      <c r="D23052" s="7" t="s">
        <v>30005</v>
      </c>
      <c r="E23052" s="30">
        <v>0</v>
      </c>
      <c r="F23052" s="30">
        <v>0</v>
      </c>
      <c r="G23052" s="30">
        <v>0</v>
      </c>
      <c r="H23052">
        <v>1</v>
      </c>
      <c r="I23052" t="s">
        <v>19</v>
      </c>
      <c r="J23052" t="s">
        <v>19</v>
      </c>
      <c r="K23052">
        <v>1</v>
      </c>
      <c r="L23052" t="s">
        <v>19</v>
      </c>
      <c r="M23052">
        <v>25467</v>
      </c>
      <c r="N23052" t="s">
        <v>19</v>
      </c>
      <c r="O23052">
        <v>0</v>
      </c>
    </row>
    <row r="23053" spans="1:15" ht="270" x14ac:dyDescent="0.25">
      <c r="A23053">
        <v>75061</v>
      </c>
      <c r="B23053">
        <v>4471</v>
      </c>
      <c r="C23053" t="s">
        <v>30182</v>
      </c>
      <c r="D23053" s="7" t="s">
        <v>30005</v>
      </c>
      <c r="E23053" s="30">
        <v>0</v>
      </c>
      <c r="F23053" s="30">
        <v>0</v>
      </c>
      <c r="G23053" s="30">
        <v>0</v>
      </c>
      <c r="H23053">
        <v>1</v>
      </c>
      <c r="I23053" t="s">
        <v>19</v>
      </c>
      <c r="J23053" t="s">
        <v>19</v>
      </c>
      <c r="K23053">
        <v>1</v>
      </c>
      <c r="L23053" t="s">
        <v>19</v>
      </c>
      <c r="M23053">
        <v>25467</v>
      </c>
      <c r="N23053" t="s">
        <v>19</v>
      </c>
      <c r="O23053">
        <v>0</v>
      </c>
    </row>
    <row r="23054" spans="1:15" ht="270" x14ac:dyDescent="0.25">
      <c r="A23054">
        <v>75062</v>
      </c>
      <c r="B23054">
        <v>4471</v>
      </c>
      <c r="C23054" t="s">
        <v>30183</v>
      </c>
      <c r="D23054" s="7" t="s">
        <v>30005</v>
      </c>
      <c r="E23054" s="30">
        <v>0</v>
      </c>
      <c r="F23054" s="30">
        <v>0</v>
      </c>
      <c r="G23054" s="30">
        <v>0</v>
      </c>
      <c r="H23054">
        <v>1</v>
      </c>
      <c r="I23054" t="s">
        <v>19</v>
      </c>
      <c r="J23054" t="s">
        <v>19</v>
      </c>
      <c r="K23054">
        <v>1</v>
      </c>
      <c r="L23054" t="s">
        <v>19</v>
      </c>
      <c r="M23054">
        <v>25467</v>
      </c>
      <c r="N23054" t="s">
        <v>19</v>
      </c>
      <c r="O23054">
        <v>0</v>
      </c>
    </row>
    <row r="23055" spans="1:15" ht="270" x14ac:dyDescent="0.25">
      <c r="A23055">
        <v>75063</v>
      </c>
      <c r="B23055">
        <v>4471</v>
      </c>
      <c r="C23055" t="s">
        <v>30184</v>
      </c>
      <c r="D23055" s="7" t="s">
        <v>30005</v>
      </c>
      <c r="E23055" s="30">
        <v>0</v>
      </c>
      <c r="F23055" s="30">
        <v>0</v>
      </c>
      <c r="G23055" s="30">
        <v>0</v>
      </c>
      <c r="H23055">
        <v>1</v>
      </c>
      <c r="I23055" t="s">
        <v>19</v>
      </c>
      <c r="J23055" t="s">
        <v>19</v>
      </c>
      <c r="K23055">
        <v>1</v>
      </c>
      <c r="L23055" t="s">
        <v>19</v>
      </c>
      <c r="M23055">
        <v>25467</v>
      </c>
      <c r="N23055" t="s">
        <v>19</v>
      </c>
      <c r="O23055">
        <v>0</v>
      </c>
    </row>
    <row r="23056" spans="1:15" ht="270" x14ac:dyDescent="0.25">
      <c r="A23056">
        <v>75064</v>
      </c>
      <c r="B23056">
        <v>4471</v>
      </c>
      <c r="C23056" t="s">
        <v>30185</v>
      </c>
      <c r="D23056" s="7" t="s">
        <v>30005</v>
      </c>
      <c r="E23056" s="30">
        <v>0</v>
      </c>
      <c r="F23056" s="30">
        <v>0</v>
      </c>
      <c r="G23056" s="30">
        <v>0</v>
      </c>
      <c r="H23056">
        <v>1</v>
      </c>
      <c r="I23056" t="s">
        <v>19</v>
      </c>
      <c r="J23056" t="s">
        <v>19</v>
      </c>
      <c r="K23056">
        <v>1</v>
      </c>
      <c r="L23056" t="s">
        <v>19</v>
      </c>
      <c r="M23056">
        <v>25467</v>
      </c>
      <c r="N23056" t="s">
        <v>19</v>
      </c>
      <c r="O23056">
        <v>0</v>
      </c>
    </row>
    <row r="23057" spans="1:15" ht="270" x14ac:dyDescent="0.25">
      <c r="A23057">
        <v>75065</v>
      </c>
      <c r="B23057">
        <v>4471</v>
      </c>
      <c r="C23057" t="s">
        <v>30186</v>
      </c>
      <c r="D23057" s="7" t="s">
        <v>30005</v>
      </c>
      <c r="E23057" s="30">
        <v>0</v>
      </c>
      <c r="F23057" s="30">
        <v>0</v>
      </c>
      <c r="G23057" s="30">
        <v>0</v>
      </c>
      <c r="H23057">
        <v>1</v>
      </c>
      <c r="I23057" t="s">
        <v>19</v>
      </c>
      <c r="J23057" t="s">
        <v>19</v>
      </c>
      <c r="K23057">
        <v>1</v>
      </c>
      <c r="L23057" t="s">
        <v>19</v>
      </c>
      <c r="M23057">
        <v>25467</v>
      </c>
      <c r="N23057" t="s">
        <v>19</v>
      </c>
      <c r="O23057">
        <v>0</v>
      </c>
    </row>
    <row r="23058" spans="1:15" ht="270" x14ac:dyDescent="0.25">
      <c r="A23058">
        <v>75066</v>
      </c>
      <c r="B23058">
        <v>4471</v>
      </c>
      <c r="C23058" t="s">
        <v>30187</v>
      </c>
      <c r="D23058" s="7" t="s">
        <v>30005</v>
      </c>
      <c r="E23058" s="30">
        <v>0</v>
      </c>
      <c r="F23058" s="30">
        <v>0</v>
      </c>
      <c r="G23058" s="30">
        <v>0</v>
      </c>
      <c r="H23058">
        <v>1</v>
      </c>
      <c r="I23058" t="s">
        <v>19</v>
      </c>
      <c r="J23058" t="s">
        <v>19</v>
      </c>
      <c r="K23058">
        <v>1</v>
      </c>
      <c r="L23058" t="s">
        <v>19</v>
      </c>
      <c r="M23058">
        <v>25467</v>
      </c>
      <c r="N23058" t="s">
        <v>19</v>
      </c>
      <c r="O23058">
        <v>0</v>
      </c>
    </row>
    <row r="23059" spans="1:15" ht="270" x14ac:dyDescent="0.25">
      <c r="A23059">
        <v>75067</v>
      </c>
      <c r="B23059">
        <v>4471</v>
      </c>
      <c r="C23059" t="s">
        <v>30188</v>
      </c>
      <c r="D23059" s="7" t="s">
        <v>30005</v>
      </c>
      <c r="E23059" s="30">
        <v>0</v>
      </c>
      <c r="F23059" s="30">
        <v>0</v>
      </c>
      <c r="G23059" s="30">
        <v>0</v>
      </c>
      <c r="H23059">
        <v>1</v>
      </c>
      <c r="I23059" t="s">
        <v>19</v>
      </c>
      <c r="J23059" t="s">
        <v>19</v>
      </c>
      <c r="K23059">
        <v>1</v>
      </c>
      <c r="L23059" t="s">
        <v>19</v>
      </c>
      <c r="M23059">
        <v>25467</v>
      </c>
      <c r="N23059" t="s">
        <v>19</v>
      </c>
      <c r="O23059">
        <v>0</v>
      </c>
    </row>
    <row r="23060" spans="1:15" ht="270" x14ac:dyDescent="0.25">
      <c r="A23060">
        <v>75068</v>
      </c>
      <c r="B23060">
        <v>4471</v>
      </c>
      <c r="C23060" t="s">
        <v>30189</v>
      </c>
      <c r="D23060" s="7" t="s">
        <v>30005</v>
      </c>
      <c r="E23060" s="30">
        <v>0</v>
      </c>
      <c r="F23060" s="30">
        <v>0</v>
      </c>
      <c r="G23060" s="30">
        <v>0</v>
      </c>
      <c r="H23060">
        <v>1</v>
      </c>
      <c r="I23060" t="s">
        <v>19</v>
      </c>
      <c r="J23060" t="s">
        <v>19</v>
      </c>
      <c r="K23060">
        <v>1</v>
      </c>
      <c r="L23060" t="s">
        <v>19</v>
      </c>
      <c r="M23060">
        <v>25467</v>
      </c>
      <c r="N23060" t="s">
        <v>19</v>
      </c>
      <c r="O23060">
        <v>0</v>
      </c>
    </row>
    <row r="23061" spans="1:15" ht="270" x14ac:dyDescent="0.25">
      <c r="A23061">
        <v>75069</v>
      </c>
      <c r="B23061">
        <v>4471</v>
      </c>
      <c r="C23061" t="s">
        <v>30190</v>
      </c>
      <c r="D23061" s="7" t="s">
        <v>30005</v>
      </c>
      <c r="E23061" s="30">
        <v>0</v>
      </c>
      <c r="F23061" s="30">
        <v>0</v>
      </c>
      <c r="G23061" s="30">
        <v>0</v>
      </c>
      <c r="H23061">
        <v>1</v>
      </c>
      <c r="I23061" t="s">
        <v>19</v>
      </c>
      <c r="J23061" t="s">
        <v>19</v>
      </c>
      <c r="K23061">
        <v>1</v>
      </c>
      <c r="L23061" t="s">
        <v>19</v>
      </c>
      <c r="M23061">
        <v>25467</v>
      </c>
      <c r="N23061" t="s">
        <v>19</v>
      </c>
      <c r="O23061">
        <v>0</v>
      </c>
    </row>
    <row r="23062" spans="1:15" ht="270" x14ac:dyDescent="0.25">
      <c r="A23062">
        <v>75070</v>
      </c>
      <c r="B23062">
        <v>4471</v>
      </c>
      <c r="C23062" t="s">
        <v>30191</v>
      </c>
      <c r="D23062" s="7" t="s">
        <v>30005</v>
      </c>
      <c r="E23062" s="30">
        <v>0</v>
      </c>
      <c r="F23062" s="30">
        <v>0</v>
      </c>
      <c r="G23062" s="30">
        <v>0</v>
      </c>
      <c r="H23062">
        <v>1</v>
      </c>
      <c r="I23062" t="s">
        <v>19</v>
      </c>
      <c r="J23062" t="s">
        <v>19</v>
      </c>
      <c r="K23062">
        <v>1</v>
      </c>
      <c r="L23062" t="s">
        <v>19</v>
      </c>
      <c r="M23062">
        <v>25468</v>
      </c>
      <c r="N23062" t="s">
        <v>19</v>
      </c>
      <c r="O23062">
        <v>0</v>
      </c>
    </row>
    <row r="23063" spans="1:15" ht="270" x14ac:dyDescent="0.25">
      <c r="A23063">
        <v>75071</v>
      </c>
      <c r="B23063">
        <v>4471</v>
      </c>
      <c r="C23063" t="s">
        <v>30192</v>
      </c>
      <c r="D23063" s="7" t="s">
        <v>30005</v>
      </c>
      <c r="E23063" s="30">
        <v>0</v>
      </c>
      <c r="F23063" s="30">
        <v>0</v>
      </c>
      <c r="G23063" s="30">
        <v>0</v>
      </c>
      <c r="H23063">
        <v>1</v>
      </c>
      <c r="I23063" t="s">
        <v>19</v>
      </c>
      <c r="J23063" t="s">
        <v>19</v>
      </c>
      <c r="K23063">
        <v>1</v>
      </c>
      <c r="L23063" t="s">
        <v>19</v>
      </c>
      <c r="M23063">
        <v>25468</v>
      </c>
      <c r="N23063" t="s">
        <v>19</v>
      </c>
      <c r="O23063">
        <v>0</v>
      </c>
    </row>
    <row r="23064" spans="1:15" ht="270" x14ac:dyDescent="0.25">
      <c r="A23064">
        <v>75072</v>
      </c>
      <c r="B23064">
        <v>4471</v>
      </c>
      <c r="C23064" t="s">
        <v>30193</v>
      </c>
      <c r="D23064" s="7" t="s">
        <v>30005</v>
      </c>
      <c r="E23064" s="30">
        <v>0</v>
      </c>
      <c r="F23064" s="30">
        <v>0</v>
      </c>
      <c r="G23064" s="30">
        <v>0</v>
      </c>
      <c r="H23064">
        <v>1</v>
      </c>
      <c r="I23064" t="s">
        <v>19</v>
      </c>
      <c r="J23064" t="s">
        <v>19</v>
      </c>
      <c r="K23064">
        <v>1</v>
      </c>
      <c r="L23064" t="s">
        <v>19</v>
      </c>
      <c r="M23064">
        <v>25468</v>
      </c>
      <c r="N23064" t="s">
        <v>19</v>
      </c>
      <c r="O23064">
        <v>0</v>
      </c>
    </row>
    <row r="23065" spans="1:15" ht="270" x14ac:dyDescent="0.25">
      <c r="A23065">
        <v>75073</v>
      </c>
      <c r="B23065">
        <v>4471</v>
      </c>
      <c r="C23065" t="s">
        <v>30194</v>
      </c>
      <c r="D23065" s="7" t="s">
        <v>30005</v>
      </c>
      <c r="E23065" s="30">
        <v>0</v>
      </c>
      <c r="F23065" s="30">
        <v>0</v>
      </c>
      <c r="G23065" s="30">
        <v>0</v>
      </c>
      <c r="H23065">
        <v>1</v>
      </c>
      <c r="I23065" t="s">
        <v>19</v>
      </c>
      <c r="J23065" t="s">
        <v>19</v>
      </c>
      <c r="K23065">
        <v>1</v>
      </c>
      <c r="L23065" t="s">
        <v>19</v>
      </c>
      <c r="M23065">
        <v>25468</v>
      </c>
      <c r="N23065" t="s">
        <v>19</v>
      </c>
      <c r="O23065">
        <v>0</v>
      </c>
    </row>
    <row r="23066" spans="1:15" ht="270" x14ac:dyDescent="0.25">
      <c r="A23066">
        <v>75074</v>
      </c>
      <c r="B23066">
        <v>4471</v>
      </c>
      <c r="C23066" t="s">
        <v>30195</v>
      </c>
      <c r="D23066" s="7" t="s">
        <v>30005</v>
      </c>
      <c r="E23066" s="30">
        <v>0</v>
      </c>
      <c r="F23066" s="30">
        <v>0</v>
      </c>
      <c r="G23066" s="30">
        <v>0</v>
      </c>
      <c r="H23066">
        <v>1</v>
      </c>
      <c r="I23066" t="s">
        <v>19</v>
      </c>
      <c r="J23066" t="s">
        <v>19</v>
      </c>
      <c r="K23066">
        <v>1</v>
      </c>
      <c r="L23066" t="s">
        <v>19</v>
      </c>
      <c r="M23066">
        <v>25468</v>
      </c>
      <c r="N23066" t="s">
        <v>19</v>
      </c>
      <c r="O23066">
        <v>0</v>
      </c>
    </row>
    <row r="23067" spans="1:15" ht="270" x14ac:dyDescent="0.25">
      <c r="A23067">
        <v>75075</v>
      </c>
      <c r="B23067">
        <v>4471</v>
      </c>
      <c r="C23067" t="s">
        <v>30196</v>
      </c>
      <c r="D23067" s="7" t="s">
        <v>30005</v>
      </c>
      <c r="E23067" s="30">
        <v>0</v>
      </c>
      <c r="F23067" s="30">
        <v>0</v>
      </c>
      <c r="G23067" s="30">
        <v>0</v>
      </c>
      <c r="H23067">
        <v>1</v>
      </c>
      <c r="I23067" t="s">
        <v>19</v>
      </c>
      <c r="J23067" t="s">
        <v>19</v>
      </c>
      <c r="K23067">
        <v>1</v>
      </c>
      <c r="L23067" t="s">
        <v>19</v>
      </c>
      <c r="M23067">
        <v>25468</v>
      </c>
      <c r="N23067" t="s">
        <v>19</v>
      </c>
      <c r="O23067">
        <v>0</v>
      </c>
    </row>
    <row r="23068" spans="1:15" ht="270" x14ac:dyDescent="0.25">
      <c r="A23068">
        <v>75076</v>
      </c>
      <c r="B23068">
        <v>4471</v>
      </c>
      <c r="C23068" t="s">
        <v>30197</v>
      </c>
      <c r="D23068" s="7" t="s">
        <v>30005</v>
      </c>
      <c r="E23068" s="30">
        <v>0</v>
      </c>
      <c r="F23068" s="30">
        <v>0</v>
      </c>
      <c r="G23068" s="30">
        <v>0</v>
      </c>
      <c r="H23068">
        <v>1</v>
      </c>
      <c r="I23068" t="s">
        <v>19</v>
      </c>
      <c r="J23068" t="s">
        <v>19</v>
      </c>
      <c r="K23068">
        <v>1</v>
      </c>
      <c r="L23068" t="s">
        <v>19</v>
      </c>
      <c r="M23068">
        <v>25468</v>
      </c>
      <c r="N23068" t="s">
        <v>19</v>
      </c>
      <c r="O23068">
        <v>0</v>
      </c>
    </row>
    <row r="23069" spans="1:15" ht="270" x14ac:dyDescent="0.25">
      <c r="A23069">
        <v>75077</v>
      </c>
      <c r="B23069">
        <v>4471</v>
      </c>
      <c r="C23069" t="s">
        <v>30198</v>
      </c>
      <c r="D23069" s="7" t="s">
        <v>30005</v>
      </c>
      <c r="E23069" s="30">
        <v>0</v>
      </c>
      <c r="F23069" s="30">
        <v>0</v>
      </c>
      <c r="G23069" s="30">
        <v>0</v>
      </c>
      <c r="H23069">
        <v>1</v>
      </c>
      <c r="I23069" t="s">
        <v>19</v>
      </c>
      <c r="J23069" t="s">
        <v>19</v>
      </c>
      <c r="K23069">
        <v>1</v>
      </c>
      <c r="L23069" t="s">
        <v>19</v>
      </c>
      <c r="M23069">
        <v>25468</v>
      </c>
      <c r="N23069" t="s">
        <v>19</v>
      </c>
      <c r="O23069">
        <v>0</v>
      </c>
    </row>
    <row r="23070" spans="1:15" ht="270" x14ac:dyDescent="0.25">
      <c r="A23070">
        <v>75078</v>
      </c>
      <c r="B23070">
        <v>4471</v>
      </c>
      <c r="C23070" t="s">
        <v>30199</v>
      </c>
      <c r="D23070" s="7" t="s">
        <v>30005</v>
      </c>
      <c r="E23070" s="30">
        <v>0</v>
      </c>
      <c r="F23070" s="30">
        <v>0</v>
      </c>
      <c r="G23070" s="30">
        <v>0</v>
      </c>
      <c r="H23070">
        <v>1</v>
      </c>
      <c r="I23070" t="s">
        <v>19</v>
      </c>
      <c r="J23070" t="s">
        <v>19</v>
      </c>
      <c r="K23070">
        <v>1</v>
      </c>
      <c r="L23070" t="s">
        <v>19</v>
      </c>
      <c r="M23070">
        <v>25468</v>
      </c>
      <c r="N23070" t="s">
        <v>19</v>
      </c>
      <c r="O23070">
        <v>0</v>
      </c>
    </row>
    <row r="23071" spans="1:15" ht="270" x14ac:dyDescent="0.25">
      <c r="A23071">
        <v>75079</v>
      </c>
      <c r="B23071">
        <v>4471</v>
      </c>
      <c r="C23071" t="s">
        <v>30200</v>
      </c>
      <c r="D23071" s="7" t="s">
        <v>30005</v>
      </c>
      <c r="E23071" s="30">
        <v>0</v>
      </c>
      <c r="F23071" s="30">
        <v>0</v>
      </c>
      <c r="G23071" s="30">
        <v>0</v>
      </c>
      <c r="H23071">
        <v>1</v>
      </c>
      <c r="I23071" t="s">
        <v>19</v>
      </c>
      <c r="J23071" t="s">
        <v>19</v>
      </c>
      <c r="K23071">
        <v>1</v>
      </c>
      <c r="L23071" t="s">
        <v>19</v>
      </c>
      <c r="M23071">
        <v>25468</v>
      </c>
      <c r="N23071" t="s">
        <v>19</v>
      </c>
      <c r="O23071">
        <v>0</v>
      </c>
    </row>
    <row r="23072" spans="1:15" ht="270" x14ac:dyDescent="0.25">
      <c r="A23072">
        <v>75080</v>
      </c>
      <c r="B23072">
        <v>4471</v>
      </c>
      <c r="C23072" t="s">
        <v>30201</v>
      </c>
      <c r="D23072" s="7" t="s">
        <v>30005</v>
      </c>
      <c r="E23072" s="30">
        <v>0</v>
      </c>
      <c r="F23072" s="30">
        <v>0</v>
      </c>
      <c r="G23072" s="30">
        <v>0</v>
      </c>
      <c r="H23072">
        <v>1</v>
      </c>
      <c r="I23072" t="s">
        <v>19</v>
      </c>
      <c r="J23072" t="s">
        <v>19</v>
      </c>
      <c r="K23072">
        <v>1</v>
      </c>
      <c r="L23072" t="s">
        <v>19</v>
      </c>
      <c r="M23072">
        <v>25468</v>
      </c>
      <c r="N23072" t="s">
        <v>19</v>
      </c>
      <c r="O23072">
        <v>0</v>
      </c>
    </row>
    <row r="23073" spans="1:15" ht="270" x14ac:dyDescent="0.25">
      <c r="A23073">
        <v>75081</v>
      </c>
      <c r="B23073">
        <v>4471</v>
      </c>
      <c r="C23073" t="s">
        <v>30202</v>
      </c>
      <c r="D23073" s="7" t="s">
        <v>30005</v>
      </c>
      <c r="E23073" s="30">
        <v>0</v>
      </c>
      <c r="F23073" s="30">
        <v>0</v>
      </c>
      <c r="G23073" s="30">
        <v>0</v>
      </c>
      <c r="H23073">
        <v>1</v>
      </c>
      <c r="I23073" t="s">
        <v>19</v>
      </c>
      <c r="J23073" t="s">
        <v>19</v>
      </c>
      <c r="K23073">
        <v>1</v>
      </c>
      <c r="L23073" t="s">
        <v>19</v>
      </c>
      <c r="M23073">
        <v>25468</v>
      </c>
      <c r="N23073" t="s">
        <v>19</v>
      </c>
      <c r="O23073">
        <v>0</v>
      </c>
    </row>
    <row r="23074" spans="1:15" ht="270" x14ac:dyDescent="0.25">
      <c r="A23074">
        <v>75082</v>
      </c>
      <c r="B23074">
        <v>4471</v>
      </c>
      <c r="C23074" t="s">
        <v>30203</v>
      </c>
      <c r="D23074" s="7" t="s">
        <v>30005</v>
      </c>
      <c r="E23074" s="30">
        <v>0</v>
      </c>
      <c r="F23074" s="30">
        <v>0</v>
      </c>
      <c r="G23074" s="30">
        <v>0</v>
      </c>
      <c r="H23074">
        <v>1</v>
      </c>
      <c r="I23074" t="s">
        <v>19</v>
      </c>
      <c r="J23074" t="s">
        <v>19</v>
      </c>
      <c r="K23074">
        <v>1</v>
      </c>
      <c r="L23074" t="s">
        <v>19</v>
      </c>
      <c r="M23074">
        <v>25468</v>
      </c>
      <c r="N23074" t="s">
        <v>19</v>
      </c>
      <c r="O23074">
        <v>0</v>
      </c>
    </row>
    <row r="23075" spans="1:15" ht="270" x14ac:dyDescent="0.25">
      <c r="A23075">
        <v>75083</v>
      </c>
      <c r="B23075">
        <v>4471</v>
      </c>
      <c r="C23075" t="s">
        <v>30204</v>
      </c>
      <c r="D23075" s="7" t="s">
        <v>30005</v>
      </c>
      <c r="E23075" s="30">
        <v>0</v>
      </c>
      <c r="F23075" s="30">
        <v>0</v>
      </c>
      <c r="G23075" s="30">
        <v>0</v>
      </c>
      <c r="H23075">
        <v>1</v>
      </c>
      <c r="I23075" t="s">
        <v>19</v>
      </c>
      <c r="J23075" t="s">
        <v>19</v>
      </c>
      <c r="K23075">
        <v>1</v>
      </c>
      <c r="L23075" t="s">
        <v>19</v>
      </c>
      <c r="M23075">
        <v>25468</v>
      </c>
      <c r="N23075" t="s">
        <v>19</v>
      </c>
      <c r="O23075">
        <v>0</v>
      </c>
    </row>
    <row r="23076" spans="1:15" ht="270" x14ac:dyDescent="0.25">
      <c r="A23076">
        <v>75084</v>
      </c>
      <c r="B23076">
        <v>4471</v>
      </c>
      <c r="C23076" t="s">
        <v>30205</v>
      </c>
      <c r="D23076" s="7" t="s">
        <v>30005</v>
      </c>
      <c r="E23076" s="30">
        <v>0</v>
      </c>
      <c r="F23076" s="30">
        <v>0</v>
      </c>
      <c r="G23076" s="30">
        <v>0</v>
      </c>
      <c r="H23076">
        <v>1</v>
      </c>
      <c r="I23076" t="s">
        <v>19</v>
      </c>
      <c r="J23076" t="s">
        <v>19</v>
      </c>
      <c r="K23076">
        <v>1</v>
      </c>
      <c r="L23076" t="s">
        <v>19</v>
      </c>
      <c r="M23076">
        <v>25468</v>
      </c>
      <c r="N23076" t="s">
        <v>19</v>
      </c>
      <c r="O23076">
        <v>0</v>
      </c>
    </row>
    <row r="23077" spans="1:15" ht="270" x14ac:dyDescent="0.25">
      <c r="A23077">
        <v>75085</v>
      </c>
      <c r="B23077">
        <v>4471</v>
      </c>
      <c r="C23077" t="s">
        <v>30206</v>
      </c>
      <c r="D23077" s="7" t="s">
        <v>30005</v>
      </c>
      <c r="E23077" s="30">
        <v>0</v>
      </c>
      <c r="F23077" s="30">
        <v>0</v>
      </c>
      <c r="G23077" s="30">
        <v>0</v>
      </c>
      <c r="H23077">
        <v>1</v>
      </c>
      <c r="I23077" t="s">
        <v>19</v>
      </c>
      <c r="J23077" t="s">
        <v>19</v>
      </c>
      <c r="K23077">
        <v>1</v>
      </c>
      <c r="L23077" t="s">
        <v>19</v>
      </c>
      <c r="M23077">
        <v>25468</v>
      </c>
      <c r="N23077" t="s">
        <v>19</v>
      </c>
      <c r="O23077">
        <v>0</v>
      </c>
    </row>
    <row r="23078" spans="1:15" ht="270" x14ac:dyDescent="0.25">
      <c r="A23078">
        <v>75086</v>
      </c>
      <c r="B23078">
        <v>4471</v>
      </c>
      <c r="C23078" t="s">
        <v>30207</v>
      </c>
      <c r="D23078" s="7" t="s">
        <v>30005</v>
      </c>
      <c r="E23078" s="30">
        <v>0</v>
      </c>
      <c r="F23078" s="30">
        <v>0</v>
      </c>
      <c r="G23078" s="30">
        <v>0</v>
      </c>
      <c r="H23078">
        <v>1</v>
      </c>
      <c r="I23078" t="s">
        <v>19</v>
      </c>
      <c r="J23078" t="s">
        <v>19</v>
      </c>
      <c r="K23078">
        <v>1</v>
      </c>
      <c r="L23078" t="s">
        <v>19</v>
      </c>
      <c r="M23078">
        <v>25468</v>
      </c>
      <c r="N23078" t="s">
        <v>19</v>
      </c>
      <c r="O23078">
        <v>0</v>
      </c>
    </row>
    <row r="23079" spans="1:15" ht="270" x14ac:dyDescent="0.25">
      <c r="A23079">
        <v>75087</v>
      </c>
      <c r="B23079">
        <v>4471</v>
      </c>
      <c r="C23079" t="s">
        <v>30208</v>
      </c>
      <c r="D23079" s="7" t="s">
        <v>30005</v>
      </c>
      <c r="E23079" s="30">
        <v>0</v>
      </c>
      <c r="F23079" s="30">
        <v>0</v>
      </c>
      <c r="G23079" s="30">
        <v>0</v>
      </c>
      <c r="H23079">
        <v>1</v>
      </c>
      <c r="I23079" t="s">
        <v>19</v>
      </c>
      <c r="J23079" t="s">
        <v>19</v>
      </c>
      <c r="K23079">
        <v>1</v>
      </c>
      <c r="L23079" t="s">
        <v>19</v>
      </c>
      <c r="M23079">
        <v>25468</v>
      </c>
      <c r="N23079" t="s">
        <v>19</v>
      </c>
      <c r="O23079">
        <v>0</v>
      </c>
    </row>
    <row r="23080" spans="1:15" ht="270" x14ac:dyDescent="0.25">
      <c r="A23080">
        <v>75088</v>
      </c>
      <c r="B23080">
        <v>4471</v>
      </c>
      <c r="C23080" t="s">
        <v>30209</v>
      </c>
      <c r="D23080" s="7" t="s">
        <v>30005</v>
      </c>
      <c r="E23080" s="30">
        <v>0</v>
      </c>
      <c r="F23080" s="30">
        <v>0</v>
      </c>
      <c r="G23080" s="30">
        <v>0</v>
      </c>
      <c r="H23080">
        <v>1</v>
      </c>
      <c r="I23080" t="s">
        <v>19</v>
      </c>
      <c r="J23080" t="s">
        <v>19</v>
      </c>
      <c r="K23080">
        <v>1</v>
      </c>
      <c r="L23080" t="s">
        <v>19</v>
      </c>
      <c r="M23080">
        <v>25468</v>
      </c>
      <c r="N23080" t="s">
        <v>19</v>
      </c>
      <c r="O23080">
        <v>0</v>
      </c>
    </row>
    <row r="23081" spans="1:15" ht="270" x14ac:dyDescent="0.25">
      <c r="A23081">
        <v>75089</v>
      </c>
      <c r="B23081">
        <v>4471</v>
      </c>
      <c r="C23081" t="s">
        <v>30210</v>
      </c>
      <c r="D23081" s="7" t="s">
        <v>30005</v>
      </c>
      <c r="E23081" s="30">
        <v>0</v>
      </c>
      <c r="F23081" s="30">
        <v>0</v>
      </c>
      <c r="G23081" s="30">
        <v>0</v>
      </c>
      <c r="H23081">
        <v>1</v>
      </c>
      <c r="I23081" t="s">
        <v>19</v>
      </c>
      <c r="J23081" t="s">
        <v>19</v>
      </c>
      <c r="K23081">
        <v>1</v>
      </c>
      <c r="L23081" t="s">
        <v>19</v>
      </c>
      <c r="M23081">
        <v>25468</v>
      </c>
      <c r="N23081" t="s">
        <v>19</v>
      </c>
      <c r="O23081">
        <v>0</v>
      </c>
    </row>
    <row r="23082" spans="1:15" ht="270" x14ac:dyDescent="0.25">
      <c r="A23082">
        <v>75090</v>
      </c>
      <c r="B23082">
        <v>4471</v>
      </c>
      <c r="C23082" t="s">
        <v>30211</v>
      </c>
      <c r="D23082" s="7" t="s">
        <v>30005</v>
      </c>
      <c r="E23082" s="30">
        <v>0</v>
      </c>
      <c r="F23082" s="30">
        <v>0</v>
      </c>
      <c r="G23082" s="30">
        <v>0</v>
      </c>
      <c r="H23082">
        <v>1</v>
      </c>
      <c r="I23082" t="s">
        <v>19</v>
      </c>
      <c r="J23082" t="s">
        <v>19</v>
      </c>
      <c r="K23082">
        <v>1</v>
      </c>
      <c r="L23082" t="s">
        <v>19</v>
      </c>
      <c r="M23082">
        <v>25468</v>
      </c>
      <c r="N23082" t="s">
        <v>19</v>
      </c>
      <c r="O23082">
        <v>0</v>
      </c>
    </row>
    <row r="23083" spans="1:15" ht="270" x14ac:dyDescent="0.25">
      <c r="A23083">
        <v>75091</v>
      </c>
      <c r="B23083">
        <v>4471</v>
      </c>
      <c r="C23083" t="s">
        <v>30212</v>
      </c>
      <c r="D23083" s="7" t="s">
        <v>30005</v>
      </c>
      <c r="E23083" s="30">
        <v>0</v>
      </c>
      <c r="F23083" s="30">
        <v>0</v>
      </c>
      <c r="G23083" s="30">
        <v>0</v>
      </c>
      <c r="H23083">
        <v>1</v>
      </c>
      <c r="I23083" t="s">
        <v>19</v>
      </c>
      <c r="J23083" t="s">
        <v>19</v>
      </c>
      <c r="K23083">
        <v>1</v>
      </c>
      <c r="L23083" t="s">
        <v>19</v>
      </c>
      <c r="M23083">
        <v>25468</v>
      </c>
      <c r="N23083" t="s">
        <v>19</v>
      </c>
      <c r="O23083">
        <v>0</v>
      </c>
    </row>
    <row r="23084" spans="1:15" ht="270" x14ac:dyDescent="0.25">
      <c r="A23084">
        <v>75092</v>
      </c>
      <c r="B23084">
        <v>4471</v>
      </c>
      <c r="C23084" t="s">
        <v>30213</v>
      </c>
      <c r="D23084" s="7" t="s">
        <v>30005</v>
      </c>
      <c r="E23084" s="30">
        <v>0</v>
      </c>
      <c r="F23084" s="30">
        <v>0</v>
      </c>
      <c r="G23084" s="30">
        <v>0</v>
      </c>
      <c r="H23084">
        <v>1</v>
      </c>
      <c r="I23084" t="s">
        <v>19</v>
      </c>
      <c r="J23084" t="s">
        <v>19</v>
      </c>
      <c r="K23084">
        <v>1</v>
      </c>
      <c r="L23084" t="s">
        <v>19</v>
      </c>
      <c r="M23084">
        <v>25468</v>
      </c>
      <c r="N23084" t="s">
        <v>19</v>
      </c>
      <c r="O23084">
        <v>0</v>
      </c>
    </row>
    <row r="23085" spans="1:15" ht="270" x14ac:dyDescent="0.25">
      <c r="A23085">
        <v>75093</v>
      </c>
      <c r="B23085">
        <v>4471</v>
      </c>
      <c r="C23085" t="s">
        <v>30214</v>
      </c>
      <c r="D23085" s="7" t="s">
        <v>30005</v>
      </c>
      <c r="E23085" s="30">
        <v>0</v>
      </c>
      <c r="F23085" s="30">
        <v>0</v>
      </c>
      <c r="G23085" s="30">
        <v>0</v>
      </c>
      <c r="H23085">
        <v>1</v>
      </c>
      <c r="I23085" t="s">
        <v>19</v>
      </c>
      <c r="J23085" t="s">
        <v>19</v>
      </c>
      <c r="K23085">
        <v>1</v>
      </c>
      <c r="L23085" t="s">
        <v>19</v>
      </c>
      <c r="M23085">
        <v>25468</v>
      </c>
      <c r="N23085" t="s">
        <v>19</v>
      </c>
      <c r="O23085">
        <v>0</v>
      </c>
    </row>
    <row r="23086" spans="1:15" ht="270" x14ac:dyDescent="0.25">
      <c r="A23086">
        <v>75094</v>
      </c>
      <c r="B23086">
        <v>4471</v>
      </c>
      <c r="C23086" t="s">
        <v>30215</v>
      </c>
      <c r="D23086" s="7" t="s">
        <v>30005</v>
      </c>
      <c r="E23086" s="30">
        <v>0</v>
      </c>
      <c r="F23086" s="30">
        <v>0</v>
      </c>
      <c r="G23086" s="30">
        <v>0</v>
      </c>
      <c r="H23086">
        <v>1</v>
      </c>
      <c r="I23086" t="s">
        <v>19</v>
      </c>
      <c r="J23086" t="s">
        <v>19</v>
      </c>
      <c r="K23086">
        <v>1</v>
      </c>
      <c r="L23086" t="s">
        <v>19</v>
      </c>
      <c r="M23086">
        <v>25468</v>
      </c>
      <c r="N23086" t="s">
        <v>19</v>
      </c>
      <c r="O23086">
        <v>0</v>
      </c>
    </row>
    <row r="23087" spans="1:15" ht="270" x14ac:dyDescent="0.25">
      <c r="A23087">
        <v>75095</v>
      </c>
      <c r="B23087">
        <v>4471</v>
      </c>
      <c r="C23087" t="s">
        <v>30216</v>
      </c>
      <c r="D23087" s="7" t="s">
        <v>30005</v>
      </c>
      <c r="E23087" s="30">
        <v>0</v>
      </c>
      <c r="F23087" s="30">
        <v>0</v>
      </c>
      <c r="G23087" s="30">
        <v>0</v>
      </c>
      <c r="H23087">
        <v>1</v>
      </c>
      <c r="I23087" t="s">
        <v>19</v>
      </c>
      <c r="J23087" t="s">
        <v>19</v>
      </c>
      <c r="K23087">
        <v>1</v>
      </c>
      <c r="L23087" t="s">
        <v>19</v>
      </c>
      <c r="M23087">
        <v>25468</v>
      </c>
      <c r="N23087" t="s">
        <v>19</v>
      </c>
      <c r="O23087">
        <v>0</v>
      </c>
    </row>
    <row r="23088" spans="1:15" ht="270" x14ac:dyDescent="0.25">
      <c r="A23088">
        <v>75096</v>
      </c>
      <c r="B23088">
        <v>4471</v>
      </c>
      <c r="C23088" t="s">
        <v>30217</v>
      </c>
      <c r="D23088" s="7" t="s">
        <v>30005</v>
      </c>
      <c r="E23088" s="30">
        <v>0</v>
      </c>
      <c r="F23088" s="30">
        <v>0</v>
      </c>
      <c r="G23088" s="30">
        <v>0</v>
      </c>
      <c r="H23088">
        <v>1</v>
      </c>
      <c r="I23088" t="s">
        <v>19</v>
      </c>
      <c r="J23088" t="s">
        <v>19</v>
      </c>
      <c r="K23088">
        <v>1</v>
      </c>
      <c r="L23088" t="s">
        <v>19</v>
      </c>
      <c r="M23088">
        <v>25468</v>
      </c>
      <c r="N23088" t="s">
        <v>19</v>
      </c>
      <c r="O23088">
        <v>0</v>
      </c>
    </row>
    <row r="23089" spans="1:15" ht="270" x14ac:dyDescent="0.25">
      <c r="A23089">
        <v>75097</v>
      </c>
      <c r="B23089">
        <v>4471</v>
      </c>
      <c r="C23089" t="s">
        <v>30218</v>
      </c>
      <c r="D23089" s="7" t="s">
        <v>30005</v>
      </c>
      <c r="E23089" s="30">
        <v>0</v>
      </c>
      <c r="F23089" s="30">
        <v>0</v>
      </c>
      <c r="G23089" s="30">
        <v>0</v>
      </c>
      <c r="H23089">
        <v>1</v>
      </c>
      <c r="I23089" t="s">
        <v>19</v>
      </c>
      <c r="J23089" t="s">
        <v>19</v>
      </c>
      <c r="K23089">
        <v>1</v>
      </c>
      <c r="L23089" t="s">
        <v>19</v>
      </c>
      <c r="M23089">
        <v>25468</v>
      </c>
      <c r="N23089" t="s">
        <v>19</v>
      </c>
      <c r="O23089">
        <v>0</v>
      </c>
    </row>
    <row r="23090" spans="1:15" ht="270" x14ac:dyDescent="0.25">
      <c r="A23090">
        <v>75098</v>
      </c>
      <c r="B23090">
        <v>4471</v>
      </c>
      <c r="C23090" t="s">
        <v>30219</v>
      </c>
      <c r="D23090" s="7" t="s">
        <v>30005</v>
      </c>
      <c r="E23090" s="30">
        <v>0</v>
      </c>
      <c r="F23090" s="30">
        <v>0</v>
      </c>
      <c r="G23090" s="30">
        <v>0</v>
      </c>
      <c r="H23090">
        <v>1</v>
      </c>
      <c r="I23090" t="s">
        <v>19</v>
      </c>
      <c r="J23090" t="s">
        <v>19</v>
      </c>
      <c r="K23090">
        <v>1</v>
      </c>
      <c r="L23090" t="s">
        <v>19</v>
      </c>
      <c r="M23090">
        <v>25468</v>
      </c>
      <c r="N23090" t="s">
        <v>19</v>
      </c>
      <c r="O23090">
        <v>0</v>
      </c>
    </row>
    <row r="23091" spans="1:15" ht="270" x14ac:dyDescent="0.25">
      <c r="A23091">
        <v>75099</v>
      </c>
      <c r="B23091">
        <v>4471</v>
      </c>
      <c r="C23091" t="s">
        <v>30220</v>
      </c>
      <c r="D23091" s="7" t="s">
        <v>30005</v>
      </c>
      <c r="E23091" s="30">
        <v>0</v>
      </c>
      <c r="F23091" s="30">
        <v>0</v>
      </c>
      <c r="G23091" s="30">
        <v>0</v>
      </c>
      <c r="H23091">
        <v>1</v>
      </c>
      <c r="I23091" t="s">
        <v>19</v>
      </c>
      <c r="J23091" t="s">
        <v>19</v>
      </c>
      <c r="K23091">
        <v>1</v>
      </c>
      <c r="L23091" t="s">
        <v>19</v>
      </c>
      <c r="M23091">
        <v>25468</v>
      </c>
      <c r="N23091" t="s">
        <v>19</v>
      </c>
      <c r="O23091">
        <v>0</v>
      </c>
    </row>
    <row r="23092" spans="1:15" ht="270" x14ac:dyDescent="0.25">
      <c r="A23092">
        <v>75100</v>
      </c>
      <c r="B23092">
        <v>4471</v>
      </c>
      <c r="C23092" t="s">
        <v>30221</v>
      </c>
      <c r="D23092" s="7" t="s">
        <v>30005</v>
      </c>
      <c r="E23092" s="30">
        <v>0</v>
      </c>
      <c r="F23092" s="30">
        <v>0</v>
      </c>
      <c r="G23092" s="30">
        <v>0</v>
      </c>
      <c r="H23092">
        <v>1</v>
      </c>
      <c r="I23092" t="s">
        <v>19</v>
      </c>
      <c r="J23092" t="s">
        <v>19</v>
      </c>
      <c r="K23092">
        <v>1</v>
      </c>
      <c r="L23092" t="s">
        <v>19</v>
      </c>
      <c r="M23092">
        <v>25468</v>
      </c>
      <c r="N23092" t="s">
        <v>19</v>
      </c>
      <c r="O23092">
        <v>0</v>
      </c>
    </row>
    <row r="23093" spans="1:15" ht="270" x14ac:dyDescent="0.25">
      <c r="A23093">
        <v>75101</v>
      </c>
      <c r="B23093">
        <v>4471</v>
      </c>
      <c r="C23093" t="s">
        <v>30222</v>
      </c>
      <c r="D23093" s="7" t="s">
        <v>30005</v>
      </c>
      <c r="E23093" s="30">
        <v>0</v>
      </c>
      <c r="F23093" s="30">
        <v>0</v>
      </c>
      <c r="G23093" s="30">
        <v>0</v>
      </c>
      <c r="H23093">
        <v>1</v>
      </c>
      <c r="I23093" t="s">
        <v>19</v>
      </c>
      <c r="J23093" t="s">
        <v>19</v>
      </c>
      <c r="K23093">
        <v>1</v>
      </c>
      <c r="L23093" t="s">
        <v>19</v>
      </c>
      <c r="M23093">
        <v>25468</v>
      </c>
      <c r="N23093" t="s">
        <v>19</v>
      </c>
      <c r="O23093">
        <v>0</v>
      </c>
    </row>
    <row r="23094" spans="1:15" ht="270" x14ac:dyDescent="0.25">
      <c r="A23094">
        <v>75102</v>
      </c>
      <c r="B23094">
        <v>4471</v>
      </c>
      <c r="C23094" t="s">
        <v>30223</v>
      </c>
      <c r="D23094" s="7" t="s">
        <v>30005</v>
      </c>
      <c r="E23094" s="30">
        <v>0</v>
      </c>
      <c r="F23094" s="30">
        <v>0</v>
      </c>
      <c r="G23094" s="30">
        <v>0</v>
      </c>
      <c r="H23094">
        <v>1</v>
      </c>
      <c r="I23094" t="s">
        <v>19</v>
      </c>
      <c r="J23094" t="s">
        <v>19</v>
      </c>
      <c r="K23094">
        <v>1</v>
      </c>
      <c r="L23094" t="s">
        <v>19</v>
      </c>
      <c r="M23094">
        <v>25468</v>
      </c>
      <c r="N23094" t="s">
        <v>19</v>
      </c>
      <c r="O23094">
        <v>0</v>
      </c>
    </row>
    <row r="23095" spans="1:15" ht="270" x14ac:dyDescent="0.25">
      <c r="A23095">
        <v>75103</v>
      </c>
      <c r="B23095">
        <v>4471</v>
      </c>
      <c r="C23095" t="s">
        <v>30224</v>
      </c>
      <c r="D23095" s="7" t="s">
        <v>30005</v>
      </c>
      <c r="E23095" s="30">
        <v>0</v>
      </c>
      <c r="F23095" s="30">
        <v>0</v>
      </c>
      <c r="G23095" s="30">
        <v>0</v>
      </c>
      <c r="H23095">
        <v>1</v>
      </c>
      <c r="I23095" t="s">
        <v>19</v>
      </c>
      <c r="J23095" t="s">
        <v>19</v>
      </c>
      <c r="K23095">
        <v>1</v>
      </c>
      <c r="L23095" t="s">
        <v>19</v>
      </c>
      <c r="M23095">
        <v>25468</v>
      </c>
      <c r="N23095" t="s">
        <v>19</v>
      </c>
      <c r="O23095">
        <v>0</v>
      </c>
    </row>
    <row r="23096" spans="1:15" ht="270" x14ac:dyDescent="0.25">
      <c r="A23096">
        <v>75104</v>
      </c>
      <c r="B23096">
        <v>4471</v>
      </c>
      <c r="C23096" t="s">
        <v>30225</v>
      </c>
      <c r="D23096" s="7" t="s">
        <v>30005</v>
      </c>
      <c r="E23096" s="30">
        <v>0</v>
      </c>
      <c r="F23096" s="30">
        <v>0</v>
      </c>
      <c r="G23096" s="30">
        <v>0</v>
      </c>
      <c r="H23096">
        <v>1</v>
      </c>
      <c r="I23096" t="s">
        <v>19</v>
      </c>
      <c r="J23096" t="s">
        <v>19</v>
      </c>
      <c r="K23096">
        <v>1</v>
      </c>
      <c r="L23096" t="s">
        <v>19</v>
      </c>
      <c r="M23096">
        <v>25468</v>
      </c>
      <c r="N23096" t="s">
        <v>19</v>
      </c>
      <c r="O23096">
        <v>0</v>
      </c>
    </row>
    <row r="23097" spans="1:15" ht="270" x14ac:dyDescent="0.25">
      <c r="A23097">
        <v>75105</v>
      </c>
      <c r="B23097">
        <v>4471</v>
      </c>
      <c r="C23097" t="s">
        <v>30226</v>
      </c>
      <c r="D23097" s="7" t="s">
        <v>30005</v>
      </c>
      <c r="E23097" s="30">
        <v>0</v>
      </c>
      <c r="F23097" s="30">
        <v>0</v>
      </c>
      <c r="G23097" s="30">
        <v>0</v>
      </c>
      <c r="H23097">
        <v>1</v>
      </c>
      <c r="I23097" t="s">
        <v>19</v>
      </c>
      <c r="J23097" t="s">
        <v>19</v>
      </c>
      <c r="K23097">
        <v>1</v>
      </c>
      <c r="L23097" t="s">
        <v>19</v>
      </c>
      <c r="M23097">
        <v>25468</v>
      </c>
      <c r="N23097" t="s">
        <v>19</v>
      </c>
      <c r="O23097">
        <v>0</v>
      </c>
    </row>
    <row r="23098" spans="1:15" ht="270" x14ac:dyDescent="0.25">
      <c r="A23098">
        <v>75106</v>
      </c>
      <c r="B23098">
        <v>4471</v>
      </c>
      <c r="C23098" t="s">
        <v>30227</v>
      </c>
      <c r="D23098" s="7" t="s">
        <v>30005</v>
      </c>
      <c r="E23098" s="30">
        <v>0</v>
      </c>
      <c r="F23098" s="30">
        <v>0</v>
      </c>
      <c r="G23098" s="30">
        <v>0</v>
      </c>
      <c r="H23098">
        <v>1</v>
      </c>
      <c r="I23098" t="s">
        <v>19</v>
      </c>
      <c r="J23098" t="s">
        <v>19</v>
      </c>
      <c r="K23098">
        <v>1</v>
      </c>
      <c r="L23098" t="s">
        <v>19</v>
      </c>
      <c r="M23098">
        <v>25468</v>
      </c>
      <c r="N23098" t="s">
        <v>19</v>
      </c>
      <c r="O23098">
        <v>0</v>
      </c>
    </row>
    <row r="23099" spans="1:15" ht="270" x14ac:dyDescent="0.25">
      <c r="A23099">
        <v>75107</v>
      </c>
      <c r="B23099">
        <v>4471</v>
      </c>
      <c r="C23099" t="s">
        <v>30228</v>
      </c>
      <c r="D23099" s="7" t="s">
        <v>30005</v>
      </c>
      <c r="E23099" s="30">
        <v>0</v>
      </c>
      <c r="F23099" s="30">
        <v>0</v>
      </c>
      <c r="G23099" s="30">
        <v>0</v>
      </c>
      <c r="H23099">
        <v>1</v>
      </c>
      <c r="I23099" t="s">
        <v>19</v>
      </c>
      <c r="J23099" t="s">
        <v>19</v>
      </c>
      <c r="K23099">
        <v>1</v>
      </c>
      <c r="L23099" t="s">
        <v>19</v>
      </c>
      <c r="M23099">
        <v>25468</v>
      </c>
      <c r="N23099" t="s">
        <v>19</v>
      </c>
      <c r="O23099">
        <v>0</v>
      </c>
    </row>
    <row r="23100" spans="1:15" ht="270" x14ac:dyDescent="0.25">
      <c r="A23100">
        <v>75108</v>
      </c>
      <c r="B23100">
        <v>4471</v>
      </c>
      <c r="C23100" t="s">
        <v>30229</v>
      </c>
      <c r="D23100" s="7" t="s">
        <v>30005</v>
      </c>
      <c r="E23100" s="30">
        <v>0</v>
      </c>
      <c r="F23100" s="30">
        <v>0</v>
      </c>
      <c r="G23100" s="30">
        <v>0</v>
      </c>
      <c r="H23100">
        <v>1</v>
      </c>
      <c r="I23100" t="s">
        <v>19</v>
      </c>
      <c r="J23100" t="s">
        <v>19</v>
      </c>
      <c r="K23100">
        <v>1</v>
      </c>
      <c r="L23100" t="s">
        <v>19</v>
      </c>
      <c r="M23100">
        <v>25468</v>
      </c>
      <c r="N23100" t="s">
        <v>19</v>
      </c>
      <c r="O23100">
        <v>0</v>
      </c>
    </row>
    <row r="23101" spans="1:15" ht="270" x14ac:dyDescent="0.25">
      <c r="A23101">
        <v>75109</v>
      </c>
      <c r="B23101">
        <v>4471</v>
      </c>
      <c r="C23101" t="s">
        <v>30230</v>
      </c>
      <c r="D23101" s="7" t="s">
        <v>30005</v>
      </c>
      <c r="E23101" s="30">
        <v>0</v>
      </c>
      <c r="F23101" s="30">
        <v>0</v>
      </c>
      <c r="G23101" s="30">
        <v>0</v>
      </c>
      <c r="H23101">
        <v>1</v>
      </c>
      <c r="I23101" t="s">
        <v>19</v>
      </c>
      <c r="J23101" t="s">
        <v>19</v>
      </c>
      <c r="K23101">
        <v>1</v>
      </c>
      <c r="L23101" t="s">
        <v>19</v>
      </c>
      <c r="M23101">
        <v>25468</v>
      </c>
      <c r="N23101" t="s">
        <v>19</v>
      </c>
      <c r="O23101">
        <v>0</v>
      </c>
    </row>
    <row r="23102" spans="1:15" ht="270" x14ac:dyDescent="0.25">
      <c r="A23102">
        <v>75110</v>
      </c>
      <c r="B23102">
        <v>4471</v>
      </c>
      <c r="C23102" t="s">
        <v>30231</v>
      </c>
      <c r="D23102" s="7" t="s">
        <v>30005</v>
      </c>
      <c r="E23102" s="30">
        <v>0</v>
      </c>
      <c r="F23102" s="30">
        <v>0</v>
      </c>
      <c r="G23102" s="30">
        <v>0</v>
      </c>
      <c r="H23102">
        <v>1</v>
      </c>
      <c r="I23102" t="s">
        <v>19</v>
      </c>
      <c r="J23102" t="s">
        <v>19</v>
      </c>
      <c r="K23102">
        <v>1</v>
      </c>
      <c r="L23102" t="s">
        <v>19</v>
      </c>
      <c r="M23102">
        <v>25468</v>
      </c>
      <c r="N23102" t="s">
        <v>19</v>
      </c>
      <c r="O23102">
        <v>0</v>
      </c>
    </row>
    <row r="23103" spans="1:15" ht="270" x14ac:dyDescent="0.25">
      <c r="A23103">
        <v>75111</v>
      </c>
      <c r="B23103">
        <v>4471</v>
      </c>
      <c r="C23103" t="s">
        <v>30232</v>
      </c>
      <c r="D23103" s="7" t="s">
        <v>30005</v>
      </c>
      <c r="E23103" s="30">
        <v>0</v>
      </c>
      <c r="F23103" s="30">
        <v>0</v>
      </c>
      <c r="G23103" s="30">
        <v>0</v>
      </c>
      <c r="H23103">
        <v>1</v>
      </c>
      <c r="I23103" t="s">
        <v>19</v>
      </c>
      <c r="J23103" t="s">
        <v>19</v>
      </c>
      <c r="K23103">
        <v>1</v>
      </c>
      <c r="L23103" t="s">
        <v>19</v>
      </c>
      <c r="M23103">
        <v>25468</v>
      </c>
      <c r="N23103" t="s">
        <v>19</v>
      </c>
      <c r="O23103">
        <v>0</v>
      </c>
    </row>
    <row r="23104" spans="1:15" ht="270" x14ac:dyDescent="0.25">
      <c r="A23104">
        <v>75112</v>
      </c>
      <c r="B23104">
        <v>4471</v>
      </c>
      <c r="C23104" t="s">
        <v>30233</v>
      </c>
      <c r="D23104" s="7" t="s">
        <v>30005</v>
      </c>
      <c r="E23104" s="30">
        <v>0</v>
      </c>
      <c r="F23104" s="30">
        <v>0</v>
      </c>
      <c r="G23104" s="30">
        <v>0</v>
      </c>
      <c r="H23104">
        <v>1</v>
      </c>
      <c r="I23104" t="s">
        <v>19</v>
      </c>
      <c r="J23104" t="s">
        <v>19</v>
      </c>
      <c r="K23104">
        <v>1</v>
      </c>
      <c r="L23104" t="s">
        <v>19</v>
      </c>
      <c r="M23104">
        <v>25468</v>
      </c>
      <c r="N23104" t="s">
        <v>19</v>
      </c>
      <c r="O23104">
        <v>0</v>
      </c>
    </row>
    <row r="23105" spans="1:15" ht="270" x14ac:dyDescent="0.25">
      <c r="A23105">
        <v>75113</v>
      </c>
      <c r="B23105">
        <v>4471</v>
      </c>
      <c r="C23105" t="s">
        <v>30234</v>
      </c>
      <c r="D23105" s="7" t="s">
        <v>30005</v>
      </c>
      <c r="E23105" s="30">
        <v>0</v>
      </c>
      <c r="F23105" s="30">
        <v>0</v>
      </c>
      <c r="G23105" s="30">
        <v>0</v>
      </c>
      <c r="H23105">
        <v>1</v>
      </c>
      <c r="I23105" t="s">
        <v>19</v>
      </c>
      <c r="J23105" t="s">
        <v>19</v>
      </c>
      <c r="K23105">
        <v>1</v>
      </c>
      <c r="L23105" t="s">
        <v>19</v>
      </c>
      <c r="M23105">
        <v>25468</v>
      </c>
      <c r="N23105" t="s">
        <v>19</v>
      </c>
      <c r="O23105">
        <v>0</v>
      </c>
    </row>
    <row r="23106" spans="1:15" ht="270" x14ac:dyDescent="0.25">
      <c r="A23106">
        <v>75114</v>
      </c>
      <c r="B23106">
        <v>4471</v>
      </c>
      <c r="C23106" t="s">
        <v>30235</v>
      </c>
      <c r="D23106" s="7" t="s">
        <v>30005</v>
      </c>
      <c r="E23106" s="30">
        <v>0</v>
      </c>
      <c r="F23106" s="30">
        <v>0</v>
      </c>
      <c r="G23106" s="30">
        <v>0</v>
      </c>
      <c r="H23106">
        <v>1</v>
      </c>
      <c r="I23106" t="s">
        <v>19</v>
      </c>
      <c r="J23106" t="s">
        <v>19</v>
      </c>
      <c r="K23106">
        <v>1</v>
      </c>
      <c r="L23106" t="s">
        <v>19</v>
      </c>
      <c r="M23106">
        <v>25468</v>
      </c>
      <c r="N23106" t="s">
        <v>19</v>
      </c>
      <c r="O23106">
        <v>0</v>
      </c>
    </row>
    <row r="23107" spans="1:15" ht="270" x14ac:dyDescent="0.25">
      <c r="A23107">
        <v>75115</v>
      </c>
      <c r="B23107">
        <v>4471</v>
      </c>
      <c r="C23107" t="s">
        <v>30236</v>
      </c>
      <c r="D23107" s="7" t="s">
        <v>30005</v>
      </c>
      <c r="E23107" s="30">
        <v>0</v>
      </c>
      <c r="F23107" s="30">
        <v>0</v>
      </c>
      <c r="G23107" s="30">
        <v>0</v>
      </c>
      <c r="H23107">
        <v>1</v>
      </c>
      <c r="I23107" t="s">
        <v>19</v>
      </c>
      <c r="J23107" t="s">
        <v>19</v>
      </c>
      <c r="K23107">
        <v>1</v>
      </c>
      <c r="L23107" t="s">
        <v>19</v>
      </c>
      <c r="M23107">
        <v>25468</v>
      </c>
      <c r="N23107" t="s">
        <v>19</v>
      </c>
      <c r="O23107">
        <v>0</v>
      </c>
    </row>
    <row r="23108" spans="1:15" ht="270" x14ac:dyDescent="0.25">
      <c r="A23108">
        <v>75116</v>
      </c>
      <c r="B23108">
        <v>4471</v>
      </c>
      <c r="C23108" t="s">
        <v>30237</v>
      </c>
      <c r="D23108" s="7" t="s">
        <v>30005</v>
      </c>
      <c r="E23108" s="30">
        <v>0</v>
      </c>
      <c r="F23108" s="30">
        <v>0</v>
      </c>
      <c r="G23108" s="30">
        <v>0</v>
      </c>
      <c r="H23108">
        <v>1</v>
      </c>
      <c r="I23108" t="s">
        <v>19</v>
      </c>
      <c r="J23108" t="s">
        <v>19</v>
      </c>
      <c r="K23108">
        <v>1</v>
      </c>
      <c r="L23108" t="s">
        <v>19</v>
      </c>
      <c r="M23108">
        <v>25468</v>
      </c>
      <c r="N23108" t="s">
        <v>19</v>
      </c>
      <c r="O23108">
        <v>0</v>
      </c>
    </row>
    <row r="23109" spans="1:15" ht="270" x14ac:dyDescent="0.25">
      <c r="A23109">
        <v>75117</v>
      </c>
      <c r="B23109">
        <v>4471</v>
      </c>
      <c r="C23109" t="s">
        <v>30238</v>
      </c>
      <c r="D23109" s="7" t="s">
        <v>30005</v>
      </c>
      <c r="E23109" s="30">
        <v>0</v>
      </c>
      <c r="F23109" s="30">
        <v>0</v>
      </c>
      <c r="G23109" s="30">
        <v>0</v>
      </c>
      <c r="H23109">
        <v>1</v>
      </c>
      <c r="I23109" t="s">
        <v>19</v>
      </c>
      <c r="J23109" t="s">
        <v>19</v>
      </c>
      <c r="K23109">
        <v>1</v>
      </c>
      <c r="L23109" t="s">
        <v>19</v>
      </c>
      <c r="M23109">
        <v>25468</v>
      </c>
      <c r="N23109" t="s">
        <v>19</v>
      </c>
      <c r="O23109">
        <v>0</v>
      </c>
    </row>
    <row r="23110" spans="1:15" ht="270" x14ac:dyDescent="0.25">
      <c r="A23110">
        <v>75118</v>
      </c>
      <c r="B23110">
        <v>4471</v>
      </c>
      <c r="C23110" t="s">
        <v>30239</v>
      </c>
      <c r="D23110" s="7" t="s">
        <v>30005</v>
      </c>
      <c r="E23110" s="30">
        <v>0</v>
      </c>
      <c r="F23110" s="30">
        <v>0</v>
      </c>
      <c r="G23110" s="30">
        <v>0</v>
      </c>
      <c r="H23110">
        <v>1</v>
      </c>
      <c r="I23110" t="s">
        <v>19</v>
      </c>
      <c r="J23110" t="s">
        <v>19</v>
      </c>
      <c r="K23110">
        <v>1</v>
      </c>
      <c r="L23110" t="s">
        <v>19</v>
      </c>
      <c r="M23110">
        <v>25468</v>
      </c>
      <c r="N23110" t="s">
        <v>19</v>
      </c>
      <c r="O23110">
        <v>0</v>
      </c>
    </row>
    <row r="23111" spans="1:15" ht="270" x14ac:dyDescent="0.25">
      <c r="A23111">
        <v>75119</v>
      </c>
      <c r="B23111">
        <v>4471</v>
      </c>
      <c r="C23111" t="s">
        <v>30240</v>
      </c>
      <c r="D23111" s="7" t="s">
        <v>30005</v>
      </c>
      <c r="E23111" s="30">
        <v>0</v>
      </c>
      <c r="F23111" s="30">
        <v>0</v>
      </c>
      <c r="G23111" s="30">
        <v>0</v>
      </c>
      <c r="H23111">
        <v>1</v>
      </c>
      <c r="I23111" t="s">
        <v>19</v>
      </c>
      <c r="J23111" t="s">
        <v>19</v>
      </c>
      <c r="K23111">
        <v>1</v>
      </c>
      <c r="L23111" t="s">
        <v>19</v>
      </c>
      <c r="M23111">
        <v>25468</v>
      </c>
      <c r="N23111" t="s">
        <v>19</v>
      </c>
      <c r="O23111">
        <v>0</v>
      </c>
    </row>
    <row r="23112" spans="1:15" ht="270" x14ac:dyDescent="0.25">
      <c r="A23112">
        <v>75120</v>
      </c>
      <c r="B23112">
        <v>4471</v>
      </c>
      <c r="C23112" t="s">
        <v>30241</v>
      </c>
      <c r="D23112" s="7" t="s">
        <v>30005</v>
      </c>
      <c r="E23112" s="30">
        <v>0</v>
      </c>
      <c r="F23112" s="30">
        <v>0</v>
      </c>
      <c r="G23112" s="30">
        <v>0</v>
      </c>
      <c r="H23112">
        <v>1</v>
      </c>
      <c r="I23112" t="s">
        <v>19</v>
      </c>
      <c r="J23112" t="s">
        <v>19</v>
      </c>
      <c r="K23112">
        <v>1</v>
      </c>
      <c r="L23112" t="s">
        <v>19</v>
      </c>
      <c r="M23112">
        <v>25468</v>
      </c>
      <c r="N23112" t="s">
        <v>19</v>
      </c>
      <c r="O23112">
        <v>0</v>
      </c>
    </row>
    <row r="23113" spans="1:15" ht="270" x14ac:dyDescent="0.25">
      <c r="A23113">
        <v>75121</v>
      </c>
      <c r="B23113">
        <v>4471</v>
      </c>
      <c r="C23113" t="s">
        <v>30242</v>
      </c>
      <c r="D23113" s="7" t="s">
        <v>30005</v>
      </c>
      <c r="E23113" s="30">
        <v>0</v>
      </c>
      <c r="F23113" s="30">
        <v>0</v>
      </c>
      <c r="G23113" s="30">
        <v>0</v>
      </c>
      <c r="H23113">
        <v>1</v>
      </c>
      <c r="I23113" t="s">
        <v>19</v>
      </c>
      <c r="J23113" t="s">
        <v>19</v>
      </c>
      <c r="K23113">
        <v>1</v>
      </c>
      <c r="L23113" t="s">
        <v>19</v>
      </c>
      <c r="M23113">
        <v>25468</v>
      </c>
      <c r="N23113" t="s">
        <v>19</v>
      </c>
      <c r="O23113">
        <v>0</v>
      </c>
    </row>
    <row r="23114" spans="1:15" ht="270" x14ac:dyDescent="0.25">
      <c r="A23114">
        <v>75122</v>
      </c>
      <c r="B23114">
        <v>4471</v>
      </c>
      <c r="C23114" t="s">
        <v>30243</v>
      </c>
      <c r="D23114" s="7" t="s">
        <v>30005</v>
      </c>
      <c r="E23114" s="30">
        <v>0</v>
      </c>
      <c r="F23114" s="30">
        <v>0</v>
      </c>
      <c r="G23114" s="30">
        <v>0</v>
      </c>
      <c r="H23114">
        <v>1</v>
      </c>
      <c r="I23114" t="s">
        <v>19</v>
      </c>
      <c r="J23114" t="s">
        <v>19</v>
      </c>
      <c r="K23114">
        <v>1</v>
      </c>
      <c r="L23114" t="s">
        <v>19</v>
      </c>
      <c r="M23114">
        <v>25468</v>
      </c>
      <c r="N23114" t="s">
        <v>19</v>
      </c>
      <c r="O23114">
        <v>0</v>
      </c>
    </row>
    <row r="23115" spans="1:15" ht="270" x14ac:dyDescent="0.25">
      <c r="A23115">
        <v>75123</v>
      </c>
      <c r="B23115">
        <v>4471</v>
      </c>
      <c r="C23115" t="s">
        <v>30244</v>
      </c>
      <c r="D23115" s="7" t="s">
        <v>30005</v>
      </c>
      <c r="E23115" s="30">
        <v>0</v>
      </c>
      <c r="F23115" s="30">
        <v>0</v>
      </c>
      <c r="G23115" s="30">
        <v>0</v>
      </c>
      <c r="H23115">
        <v>1</v>
      </c>
      <c r="I23115" t="s">
        <v>19</v>
      </c>
      <c r="J23115" t="s">
        <v>19</v>
      </c>
      <c r="K23115">
        <v>1</v>
      </c>
      <c r="L23115" t="s">
        <v>19</v>
      </c>
      <c r="M23115">
        <v>25468</v>
      </c>
      <c r="N23115" t="s">
        <v>19</v>
      </c>
      <c r="O23115">
        <v>0</v>
      </c>
    </row>
    <row r="23116" spans="1:15" ht="270" x14ac:dyDescent="0.25">
      <c r="A23116">
        <v>75124</v>
      </c>
      <c r="B23116">
        <v>4471</v>
      </c>
      <c r="C23116" t="s">
        <v>30245</v>
      </c>
      <c r="D23116" s="7" t="s">
        <v>30005</v>
      </c>
      <c r="E23116" s="30">
        <v>0</v>
      </c>
      <c r="F23116" s="30">
        <v>0</v>
      </c>
      <c r="G23116" s="30">
        <v>0</v>
      </c>
      <c r="H23116">
        <v>1</v>
      </c>
      <c r="I23116" t="s">
        <v>19</v>
      </c>
      <c r="J23116" t="s">
        <v>19</v>
      </c>
      <c r="K23116">
        <v>1</v>
      </c>
      <c r="L23116" t="s">
        <v>19</v>
      </c>
      <c r="M23116">
        <v>25468</v>
      </c>
      <c r="N23116" t="s">
        <v>19</v>
      </c>
      <c r="O23116">
        <v>0</v>
      </c>
    </row>
    <row r="23117" spans="1:15" ht="270" x14ac:dyDescent="0.25">
      <c r="A23117">
        <v>75125</v>
      </c>
      <c r="B23117">
        <v>4471</v>
      </c>
      <c r="C23117" t="s">
        <v>30246</v>
      </c>
      <c r="D23117" s="7" t="s">
        <v>30005</v>
      </c>
      <c r="E23117" s="30">
        <v>0</v>
      </c>
      <c r="F23117" s="30">
        <v>0</v>
      </c>
      <c r="G23117" s="30">
        <v>0</v>
      </c>
      <c r="H23117">
        <v>1</v>
      </c>
      <c r="I23117" t="s">
        <v>19</v>
      </c>
      <c r="J23117" t="s">
        <v>19</v>
      </c>
      <c r="K23117">
        <v>1</v>
      </c>
      <c r="L23117" t="s">
        <v>19</v>
      </c>
      <c r="M23117">
        <v>25468</v>
      </c>
      <c r="N23117" t="s">
        <v>19</v>
      </c>
      <c r="O23117">
        <v>0</v>
      </c>
    </row>
    <row r="23118" spans="1:15" ht="270" x14ac:dyDescent="0.25">
      <c r="A23118">
        <v>75126</v>
      </c>
      <c r="B23118">
        <v>4471</v>
      </c>
      <c r="C23118" t="s">
        <v>30247</v>
      </c>
      <c r="D23118" s="7" t="s">
        <v>30005</v>
      </c>
      <c r="E23118" s="30">
        <v>0</v>
      </c>
      <c r="F23118" s="30">
        <v>0</v>
      </c>
      <c r="G23118" s="30">
        <v>0</v>
      </c>
      <c r="H23118">
        <v>1</v>
      </c>
      <c r="I23118" t="s">
        <v>19</v>
      </c>
      <c r="J23118" t="s">
        <v>19</v>
      </c>
      <c r="K23118">
        <v>1</v>
      </c>
      <c r="L23118" t="s">
        <v>19</v>
      </c>
      <c r="M23118">
        <v>25468</v>
      </c>
      <c r="N23118" t="s">
        <v>19</v>
      </c>
      <c r="O23118">
        <v>0</v>
      </c>
    </row>
    <row r="23119" spans="1:15" ht="270" x14ac:dyDescent="0.25">
      <c r="A23119">
        <v>75127</v>
      </c>
      <c r="B23119">
        <v>4471</v>
      </c>
      <c r="C23119" t="s">
        <v>30248</v>
      </c>
      <c r="D23119" s="7" t="s">
        <v>30005</v>
      </c>
      <c r="E23119" s="30">
        <v>0</v>
      </c>
      <c r="F23119" s="30">
        <v>0</v>
      </c>
      <c r="G23119" s="30">
        <v>0</v>
      </c>
      <c r="H23119">
        <v>1</v>
      </c>
      <c r="I23119" t="s">
        <v>19</v>
      </c>
      <c r="J23119" t="s">
        <v>19</v>
      </c>
      <c r="K23119">
        <v>1</v>
      </c>
      <c r="L23119" t="s">
        <v>19</v>
      </c>
      <c r="M23119">
        <v>25468</v>
      </c>
      <c r="N23119" t="s">
        <v>19</v>
      </c>
      <c r="O23119">
        <v>0</v>
      </c>
    </row>
    <row r="23120" spans="1:15" ht="270" x14ac:dyDescent="0.25">
      <c r="A23120">
        <v>75128</v>
      </c>
      <c r="B23120">
        <v>4471</v>
      </c>
      <c r="C23120" t="s">
        <v>30249</v>
      </c>
      <c r="D23120" s="7" t="s">
        <v>30005</v>
      </c>
      <c r="E23120" s="30">
        <v>0</v>
      </c>
      <c r="F23120" s="30">
        <v>0</v>
      </c>
      <c r="G23120" s="30">
        <v>0</v>
      </c>
      <c r="H23120">
        <v>1</v>
      </c>
      <c r="I23120" t="s">
        <v>19</v>
      </c>
      <c r="J23120" t="s">
        <v>19</v>
      </c>
      <c r="K23120">
        <v>1</v>
      </c>
      <c r="L23120" t="s">
        <v>19</v>
      </c>
      <c r="M23120">
        <v>25468</v>
      </c>
      <c r="N23120" t="s">
        <v>19</v>
      </c>
      <c r="O23120">
        <v>0</v>
      </c>
    </row>
    <row r="23121" spans="1:15" ht="270" x14ac:dyDescent="0.25">
      <c r="A23121">
        <v>75129</v>
      </c>
      <c r="B23121">
        <v>4471</v>
      </c>
      <c r="C23121" t="s">
        <v>30250</v>
      </c>
      <c r="D23121" s="7" t="s">
        <v>30005</v>
      </c>
      <c r="E23121" s="30">
        <v>0</v>
      </c>
      <c r="F23121" s="30">
        <v>0</v>
      </c>
      <c r="G23121" s="30">
        <v>0</v>
      </c>
      <c r="H23121">
        <v>1</v>
      </c>
      <c r="I23121" t="s">
        <v>19</v>
      </c>
      <c r="J23121" t="s">
        <v>19</v>
      </c>
      <c r="K23121">
        <v>1</v>
      </c>
      <c r="L23121" t="s">
        <v>19</v>
      </c>
      <c r="M23121">
        <v>25468</v>
      </c>
      <c r="N23121" t="s">
        <v>19</v>
      </c>
      <c r="O23121">
        <v>0</v>
      </c>
    </row>
    <row r="23122" spans="1:15" ht="270" x14ac:dyDescent="0.25">
      <c r="A23122">
        <v>75130</v>
      </c>
      <c r="B23122">
        <v>4471</v>
      </c>
      <c r="C23122" t="s">
        <v>30251</v>
      </c>
      <c r="D23122" s="7" t="s">
        <v>30005</v>
      </c>
      <c r="E23122" s="30">
        <v>0</v>
      </c>
      <c r="F23122" s="30">
        <v>0</v>
      </c>
      <c r="G23122" s="30">
        <v>0</v>
      </c>
      <c r="H23122">
        <v>1</v>
      </c>
      <c r="I23122" t="s">
        <v>19</v>
      </c>
      <c r="J23122" t="s">
        <v>19</v>
      </c>
      <c r="K23122">
        <v>1</v>
      </c>
      <c r="L23122" t="s">
        <v>19</v>
      </c>
      <c r="M23122">
        <v>25468</v>
      </c>
      <c r="N23122" t="s">
        <v>19</v>
      </c>
      <c r="O23122">
        <v>0</v>
      </c>
    </row>
    <row r="23123" spans="1:15" ht="270" x14ac:dyDescent="0.25">
      <c r="A23123">
        <v>75131</v>
      </c>
      <c r="B23123">
        <v>4471</v>
      </c>
      <c r="C23123" t="s">
        <v>30252</v>
      </c>
      <c r="D23123" s="7" t="s">
        <v>30005</v>
      </c>
      <c r="E23123" s="30">
        <v>0</v>
      </c>
      <c r="F23123" s="30">
        <v>0</v>
      </c>
      <c r="G23123" s="30">
        <v>0</v>
      </c>
      <c r="H23123">
        <v>1</v>
      </c>
      <c r="I23123" t="s">
        <v>19</v>
      </c>
      <c r="J23123" t="s">
        <v>19</v>
      </c>
      <c r="K23123">
        <v>1</v>
      </c>
      <c r="L23123" t="s">
        <v>19</v>
      </c>
      <c r="M23123">
        <v>25468</v>
      </c>
      <c r="N23123" t="s">
        <v>19</v>
      </c>
      <c r="O23123">
        <v>0</v>
      </c>
    </row>
    <row r="23124" spans="1:15" ht="270" x14ac:dyDescent="0.25">
      <c r="A23124">
        <v>75132</v>
      </c>
      <c r="B23124">
        <v>4471</v>
      </c>
      <c r="C23124" t="s">
        <v>30253</v>
      </c>
      <c r="D23124" s="7" t="s">
        <v>30005</v>
      </c>
      <c r="E23124" s="30">
        <v>0</v>
      </c>
      <c r="F23124" s="30">
        <v>0</v>
      </c>
      <c r="G23124" s="30">
        <v>0</v>
      </c>
      <c r="H23124">
        <v>1</v>
      </c>
      <c r="I23124" t="s">
        <v>19</v>
      </c>
      <c r="J23124" t="s">
        <v>19</v>
      </c>
      <c r="K23124">
        <v>1</v>
      </c>
      <c r="L23124" t="s">
        <v>19</v>
      </c>
      <c r="M23124">
        <v>25468</v>
      </c>
      <c r="N23124" t="s">
        <v>19</v>
      </c>
      <c r="O23124">
        <v>0</v>
      </c>
    </row>
    <row r="23125" spans="1:15" ht="270" x14ac:dyDescent="0.25">
      <c r="A23125">
        <v>75133</v>
      </c>
      <c r="B23125">
        <v>4471</v>
      </c>
      <c r="C23125" t="s">
        <v>30254</v>
      </c>
      <c r="D23125" s="7" t="s">
        <v>30005</v>
      </c>
      <c r="E23125" s="30">
        <v>0</v>
      </c>
      <c r="F23125" s="30">
        <v>0</v>
      </c>
      <c r="G23125" s="30">
        <v>0</v>
      </c>
      <c r="H23125">
        <v>1</v>
      </c>
      <c r="I23125" t="s">
        <v>19</v>
      </c>
      <c r="J23125" t="s">
        <v>19</v>
      </c>
      <c r="K23125">
        <v>1</v>
      </c>
      <c r="L23125" t="s">
        <v>19</v>
      </c>
      <c r="M23125">
        <v>25468</v>
      </c>
      <c r="N23125" t="s">
        <v>19</v>
      </c>
      <c r="O23125">
        <v>0</v>
      </c>
    </row>
    <row r="23126" spans="1:15" ht="270" x14ac:dyDescent="0.25">
      <c r="A23126">
        <v>75134</v>
      </c>
      <c r="B23126">
        <v>4471</v>
      </c>
      <c r="C23126" t="s">
        <v>30255</v>
      </c>
      <c r="D23126" s="7" t="s">
        <v>30005</v>
      </c>
      <c r="E23126" s="30">
        <v>0</v>
      </c>
      <c r="F23126" s="30">
        <v>0</v>
      </c>
      <c r="G23126" s="30">
        <v>0</v>
      </c>
      <c r="H23126">
        <v>1</v>
      </c>
      <c r="I23126" t="s">
        <v>19</v>
      </c>
      <c r="J23126" t="s">
        <v>19</v>
      </c>
      <c r="K23126">
        <v>1</v>
      </c>
      <c r="L23126" t="s">
        <v>19</v>
      </c>
      <c r="M23126">
        <v>25468</v>
      </c>
      <c r="N23126" t="s">
        <v>19</v>
      </c>
      <c r="O23126">
        <v>0</v>
      </c>
    </row>
    <row r="23127" spans="1:15" ht="270" x14ac:dyDescent="0.25">
      <c r="A23127">
        <v>75135</v>
      </c>
      <c r="B23127">
        <v>4471</v>
      </c>
      <c r="C23127" t="s">
        <v>30256</v>
      </c>
      <c r="D23127" s="7" t="s">
        <v>30005</v>
      </c>
      <c r="E23127" s="30">
        <v>0</v>
      </c>
      <c r="F23127" s="30">
        <v>0</v>
      </c>
      <c r="G23127" s="30">
        <v>0</v>
      </c>
      <c r="H23127">
        <v>1</v>
      </c>
      <c r="I23127" t="s">
        <v>19</v>
      </c>
      <c r="J23127" t="s">
        <v>19</v>
      </c>
      <c r="K23127">
        <v>1</v>
      </c>
      <c r="L23127" t="s">
        <v>19</v>
      </c>
      <c r="M23127">
        <v>25468</v>
      </c>
      <c r="N23127" t="s">
        <v>19</v>
      </c>
      <c r="O23127">
        <v>0</v>
      </c>
    </row>
    <row r="23128" spans="1:15" ht="270" x14ac:dyDescent="0.25">
      <c r="A23128">
        <v>75136</v>
      </c>
      <c r="B23128">
        <v>4471</v>
      </c>
      <c r="C23128" t="s">
        <v>30257</v>
      </c>
      <c r="D23128" s="7" t="s">
        <v>30005</v>
      </c>
      <c r="E23128" s="30">
        <v>0</v>
      </c>
      <c r="F23128" s="30">
        <v>0</v>
      </c>
      <c r="G23128" s="30">
        <v>0</v>
      </c>
      <c r="H23128">
        <v>1</v>
      </c>
      <c r="I23128" t="s">
        <v>19</v>
      </c>
      <c r="J23128" t="s">
        <v>19</v>
      </c>
      <c r="K23128">
        <v>1</v>
      </c>
      <c r="L23128" t="s">
        <v>19</v>
      </c>
      <c r="M23128">
        <v>25468</v>
      </c>
      <c r="N23128" t="s">
        <v>19</v>
      </c>
      <c r="O23128">
        <v>0</v>
      </c>
    </row>
    <row r="23129" spans="1:15" ht="270" x14ac:dyDescent="0.25">
      <c r="A23129">
        <v>75137</v>
      </c>
      <c r="B23129">
        <v>4471</v>
      </c>
      <c r="C23129" t="s">
        <v>30258</v>
      </c>
      <c r="D23129" s="7" t="s">
        <v>30005</v>
      </c>
      <c r="E23129" s="30">
        <v>0</v>
      </c>
      <c r="F23129" s="30">
        <v>0</v>
      </c>
      <c r="G23129" s="30">
        <v>0</v>
      </c>
      <c r="H23129">
        <v>1</v>
      </c>
      <c r="I23129" t="s">
        <v>19</v>
      </c>
      <c r="J23129" t="s">
        <v>19</v>
      </c>
      <c r="K23129">
        <v>1</v>
      </c>
      <c r="L23129" t="s">
        <v>19</v>
      </c>
      <c r="M23129">
        <v>25468</v>
      </c>
      <c r="N23129" t="s">
        <v>19</v>
      </c>
      <c r="O23129">
        <v>0</v>
      </c>
    </row>
    <row r="23130" spans="1:15" ht="270" x14ac:dyDescent="0.25">
      <c r="A23130">
        <v>75138</v>
      </c>
      <c r="B23130">
        <v>4471</v>
      </c>
      <c r="C23130" t="s">
        <v>30259</v>
      </c>
      <c r="D23130" s="7" t="s">
        <v>30005</v>
      </c>
      <c r="E23130" s="30">
        <v>0</v>
      </c>
      <c r="F23130" s="30">
        <v>0</v>
      </c>
      <c r="G23130" s="30">
        <v>0</v>
      </c>
      <c r="H23130">
        <v>1</v>
      </c>
      <c r="I23130" t="s">
        <v>19</v>
      </c>
      <c r="J23130" t="s">
        <v>19</v>
      </c>
      <c r="K23130">
        <v>1</v>
      </c>
      <c r="L23130" t="s">
        <v>19</v>
      </c>
      <c r="M23130">
        <v>25468</v>
      </c>
      <c r="N23130" t="s">
        <v>19</v>
      </c>
      <c r="O23130">
        <v>0</v>
      </c>
    </row>
    <row r="23131" spans="1:15" ht="270" x14ac:dyDescent="0.25">
      <c r="A23131">
        <v>75139</v>
      </c>
      <c r="B23131">
        <v>4471</v>
      </c>
      <c r="C23131" t="s">
        <v>30260</v>
      </c>
      <c r="D23131" s="7" t="s">
        <v>30005</v>
      </c>
      <c r="E23131" s="30">
        <v>0</v>
      </c>
      <c r="F23131" s="30">
        <v>0</v>
      </c>
      <c r="G23131" s="30">
        <v>0</v>
      </c>
      <c r="H23131">
        <v>1</v>
      </c>
      <c r="I23131" t="s">
        <v>19</v>
      </c>
      <c r="J23131" t="s">
        <v>19</v>
      </c>
      <c r="K23131">
        <v>1</v>
      </c>
      <c r="L23131" t="s">
        <v>19</v>
      </c>
      <c r="M23131">
        <v>25468</v>
      </c>
      <c r="N23131" t="s">
        <v>19</v>
      </c>
      <c r="O23131">
        <v>0</v>
      </c>
    </row>
    <row r="23132" spans="1:15" ht="270" x14ac:dyDescent="0.25">
      <c r="A23132">
        <v>75140</v>
      </c>
      <c r="B23132">
        <v>4471</v>
      </c>
      <c r="C23132" t="s">
        <v>30261</v>
      </c>
      <c r="D23132" s="7" t="s">
        <v>30005</v>
      </c>
      <c r="E23132" s="30">
        <v>0</v>
      </c>
      <c r="F23132" s="30">
        <v>0</v>
      </c>
      <c r="G23132" s="30">
        <v>0</v>
      </c>
      <c r="H23132">
        <v>1</v>
      </c>
      <c r="I23132" t="s">
        <v>19</v>
      </c>
      <c r="J23132" t="s">
        <v>19</v>
      </c>
      <c r="K23132">
        <v>1</v>
      </c>
      <c r="L23132" t="s">
        <v>19</v>
      </c>
      <c r="M23132">
        <v>25468</v>
      </c>
      <c r="N23132" t="s">
        <v>19</v>
      </c>
      <c r="O23132">
        <v>0</v>
      </c>
    </row>
    <row r="23133" spans="1:15" ht="270" x14ac:dyDescent="0.25">
      <c r="A23133">
        <v>75141</v>
      </c>
      <c r="B23133">
        <v>4471</v>
      </c>
      <c r="C23133" t="s">
        <v>30262</v>
      </c>
      <c r="D23133" s="7" t="s">
        <v>30005</v>
      </c>
      <c r="E23133" s="30">
        <v>0</v>
      </c>
      <c r="F23133" s="30">
        <v>0</v>
      </c>
      <c r="G23133" s="30">
        <v>0</v>
      </c>
      <c r="H23133">
        <v>1</v>
      </c>
      <c r="I23133" t="s">
        <v>19</v>
      </c>
      <c r="J23133" t="s">
        <v>19</v>
      </c>
      <c r="K23133">
        <v>1</v>
      </c>
      <c r="L23133" t="s">
        <v>19</v>
      </c>
      <c r="M23133">
        <v>25468</v>
      </c>
      <c r="N23133" t="s">
        <v>19</v>
      </c>
      <c r="O23133">
        <v>0</v>
      </c>
    </row>
    <row r="23134" spans="1:15" ht="270" x14ac:dyDescent="0.25">
      <c r="A23134">
        <v>75142</v>
      </c>
      <c r="B23134">
        <v>4471</v>
      </c>
      <c r="C23134" t="s">
        <v>30263</v>
      </c>
      <c r="D23134" s="7" t="s">
        <v>30005</v>
      </c>
      <c r="E23134" s="30">
        <v>0</v>
      </c>
      <c r="F23134" s="30">
        <v>0</v>
      </c>
      <c r="G23134" s="30">
        <v>0</v>
      </c>
      <c r="H23134">
        <v>1</v>
      </c>
      <c r="I23134" t="s">
        <v>19</v>
      </c>
      <c r="J23134" t="s">
        <v>19</v>
      </c>
      <c r="K23134">
        <v>1</v>
      </c>
      <c r="L23134" t="s">
        <v>19</v>
      </c>
      <c r="M23134">
        <v>25468</v>
      </c>
      <c r="N23134" t="s">
        <v>19</v>
      </c>
      <c r="O23134">
        <v>0</v>
      </c>
    </row>
    <row r="23135" spans="1:15" ht="270" x14ac:dyDescent="0.25">
      <c r="A23135">
        <v>75143</v>
      </c>
      <c r="B23135">
        <v>4471</v>
      </c>
      <c r="C23135" t="s">
        <v>30264</v>
      </c>
      <c r="D23135" s="7" t="s">
        <v>30005</v>
      </c>
      <c r="E23135" s="30">
        <v>0</v>
      </c>
      <c r="F23135" s="30">
        <v>0</v>
      </c>
      <c r="G23135" s="30">
        <v>0</v>
      </c>
      <c r="H23135">
        <v>1</v>
      </c>
      <c r="I23135" t="s">
        <v>19</v>
      </c>
      <c r="J23135" t="s">
        <v>19</v>
      </c>
      <c r="K23135">
        <v>1</v>
      </c>
      <c r="L23135" t="s">
        <v>19</v>
      </c>
      <c r="M23135">
        <v>25468</v>
      </c>
      <c r="N23135" t="s">
        <v>19</v>
      </c>
      <c r="O23135">
        <v>0</v>
      </c>
    </row>
    <row r="23136" spans="1:15" ht="270" x14ac:dyDescent="0.25">
      <c r="A23136">
        <v>75144</v>
      </c>
      <c r="B23136">
        <v>4471</v>
      </c>
      <c r="C23136" t="s">
        <v>30265</v>
      </c>
      <c r="D23136" s="7" t="s">
        <v>30005</v>
      </c>
      <c r="E23136" s="30">
        <v>0</v>
      </c>
      <c r="F23136" s="30">
        <v>0</v>
      </c>
      <c r="G23136" s="30">
        <v>0</v>
      </c>
      <c r="H23136">
        <v>1</v>
      </c>
      <c r="I23136" t="s">
        <v>19</v>
      </c>
      <c r="J23136" t="s">
        <v>19</v>
      </c>
      <c r="K23136">
        <v>1</v>
      </c>
      <c r="L23136" t="s">
        <v>19</v>
      </c>
      <c r="M23136">
        <v>25468</v>
      </c>
      <c r="N23136" t="s">
        <v>19</v>
      </c>
      <c r="O23136">
        <v>0</v>
      </c>
    </row>
    <row r="23137" spans="1:15" ht="270" x14ac:dyDescent="0.25">
      <c r="A23137">
        <v>75145</v>
      </c>
      <c r="B23137">
        <v>4471</v>
      </c>
      <c r="C23137" t="s">
        <v>30266</v>
      </c>
      <c r="D23137" s="7" t="s">
        <v>30005</v>
      </c>
      <c r="E23137" s="30">
        <v>0</v>
      </c>
      <c r="F23137" s="30">
        <v>0</v>
      </c>
      <c r="G23137" s="30">
        <v>0</v>
      </c>
      <c r="H23137">
        <v>1</v>
      </c>
      <c r="I23137" t="s">
        <v>19</v>
      </c>
      <c r="J23137" t="s">
        <v>19</v>
      </c>
      <c r="K23137">
        <v>1</v>
      </c>
      <c r="L23137" t="s">
        <v>19</v>
      </c>
      <c r="M23137">
        <v>25468</v>
      </c>
      <c r="N23137" t="s">
        <v>19</v>
      </c>
      <c r="O23137">
        <v>0</v>
      </c>
    </row>
    <row r="23138" spans="1:15" ht="270" x14ac:dyDescent="0.25">
      <c r="A23138">
        <v>75146</v>
      </c>
      <c r="B23138">
        <v>4471</v>
      </c>
      <c r="C23138" t="s">
        <v>30267</v>
      </c>
      <c r="D23138" s="7" t="s">
        <v>30005</v>
      </c>
      <c r="E23138" s="30">
        <v>0</v>
      </c>
      <c r="F23138" s="30">
        <v>0</v>
      </c>
      <c r="G23138" s="30">
        <v>0</v>
      </c>
      <c r="H23138">
        <v>1</v>
      </c>
      <c r="I23138" t="s">
        <v>19</v>
      </c>
      <c r="J23138" t="s">
        <v>19</v>
      </c>
      <c r="K23138">
        <v>1</v>
      </c>
      <c r="L23138" t="s">
        <v>19</v>
      </c>
      <c r="M23138">
        <v>25468</v>
      </c>
      <c r="N23138" t="s">
        <v>19</v>
      </c>
      <c r="O23138">
        <v>0</v>
      </c>
    </row>
    <row r="23139" spans="1:15" ht="270" x14ac:dyDescent="0.25">
      <c r="A23139">
        <v>75147</v>
      </c>
      <c r="B23139">
        <v>4471</v>
      </c>
      <c r="C23139" t="s">
        <v>30268</v>
      </c>
      <c r="D23139" s="7" t="s">
        <v>30005</v>
      </c>
      <c r="E23139" s="30">
        <v>0</v>
      </c>
      <c r="F23139" s="30">
        <v>0</v>
      </c>
      <c r="G23139" s="30">
        <v>0</v>
      </c>
      <c r="H23139">
        <v>1</v>
      </c>
      <c r="I23139" t="s">
        <v>19</v>
      </c>
      <c r="J23139" t="s">
        <v>19</v>
      </c>
      <c r="K23139">
        <v>1</v>
      </c>
      <c r="L23139" t="s">
        <v>19</v>
      </c>
      <c r="M23139">
        <v>25468</v>
      </c>
      <c r="N23139" t="s">
        <v>19</v>
      </c>
      <c r="O23139">
        <v>0</v>
      </c>
    </row>
    <row r="23140" spans="1:15" ht="270" x14ac:dyDescent="0.25">
      <c r="A23140">
        <v>75148</v>
      </c>
      <c r="B23140">
        <v>4471</v>
      </c>
      <c r="C23140" t="s">
        <v>30269</v>
      </c>
      <c r="D23140" s="7" t="s">
        <v>30005</v>
      </c>
      <c r="E23140" s="30">
        <v>0</v>
      </c>
      <c r="F23140" s="30">
        <v>0</v>
      </c>
      <c r="G23140" s="30">
        <v>0</v>
      </c>
      <c r="H23140">
        <v>1</v>
      </c>
      <c r="I23140" t="s">
        <v>19</v>
      </c>
      <c r="J23140" t="s">
        <v>19</v>
      </c>
      <c r="K23140">
        <v>1</v>
      </c>
      <c r="L23140" t="s">
        <v>19</v>
      </c>
      <c r="M23140">
        <v>25468</v>
      </c>
      <c r="N23140" t="s">
        <v>19</v>
      </c>
      <c r="O23140">
        <v>0</v>
      </c>
    </row>
    <row r="23141" spans="1:15" ht="270" x14ac:dyDescent="0.25">
      <c r="A23141">
        <v>75149</v>
      </c>
      <c r="B23141">
        <v>4471</v>
      </c>
      <c r="C23141" t="s">
        <v>30270</v>
      </c>
      <c r="D23141" s="7" t="s">
        <v>30005</v>
      </c>
      <c r="E23141" s="30">
        <v>0</v>
      </c>
      <c r="F23141" s="30">
        <v>0</v>
      </c>
      <c r="G23141" s="30">
        <v>0</v>
      </c>
      <c r="H23141">
        <v>1</v>
      </c>
      <c r="I23141" t="s">
        <v>19</v>
      </c>
      <c r="J23141" t="s">
        <v>19</v>
      </c>
      <c r="K23141">
        <v>1</v>
      </c>
      <c r="L23141" t="s">
        <v>19</v>
      </c>
      <c r="M23141">
        <v>25468</v>
      </c>
      <c r="N23141" t="s">
        <v>19</v>
      </c>
      <c r="O23141">
        <v>0</v>
      </c>
    </row>
    <row r="23142" spans="1:15" ht="270" x14ac:dyDescent="0.25">
      <c r="A23142">
        <v>75150</v>
      </c>
      <c r="B23142">
        <v>4471</v>
      </c>
      <c r="C23142" t="s">
        <v>30271</v>
      </c>
      <c r="D23142" s="7" t="s">
        <v>30005</v>
      </c>
      <c r="E23142" s="30">
        <v>0</v>
      </c>
      <c r="F23142" s="30">
        <v>0</v>
      </c>
      <c r="G23142" s="30">
        <v>0</v>
      </c>
      <c r="H23142">
        <v>1</v>
      </c>
      <c r="I23142" t="s">
        <v>19</v>
      </c>
      <c r="J23142" t="s">
        <v>19</v>
      </c>
      <c r="K23142">
        <v>1</v>
      </c>
      <c r="L23142" t="s">
        <v>19</v>
      </c>
      <c r="M23142">
        <v>25468</v>
      </c>
      <c r="N23142" t="s">
        <v>19</v>
      </c>
      <c r="O23142">
        <v>0</v>
      </c>
    </row>
    <row r="23143" spans="1:15" ht="270" x14ac:dyDescent="0.25">
      <c r="A23143">
        <v>75151</v>
      </c>
      <c r="B23143">
        <v>4471</v>
      </c>
      <c r="C23143" t="s">
        <v>30272</v>
      </c>
      <c r="D23143" s="7" t="s">
        <v>30005</v>
      </c>
      <c r="E23143" s="30">
        <v>0</v>
      </c>
      <c r="F23143" s="30">
        <v>0</v>
      </c>
      <c r="G23143" s="30">
        <v>0</v>
      </c>
      <c r="H23143">
        <v>1</v>
      </c>
      <c r="I23143" t="s">
        <v>19</v>
      </c>
      <c r="J23143" t="s">
        <v>19</v>
      </c>
      <c r="K23143">
        <v>1</v>
      </c>
      <c r="L23143" t="s">
        <v>19</v>
      </c>
      <c r="M23143">
        <v>25468</v>
      </c>
      <c r="N23143" t="s">
        <v>19</v>
      </c>
      <c r="O23143">
        <v>0</v>
      </c>
    </row>
    <row r="23144" spans="1:15" ht="270" x14ac:dyDescent="0.25">
      <c r="A23144">
        <v>75152</v>
      </c>
      <c r="B23144">
        <v>4471</v>
      </c>
      <c r="C23144" t="s">
        <v>30273</v>
      </c>
      <c r="D23144" s="7" t="s">
        <v>30005</v>
      </c>
      <c r="E23144" s="30">
        <v>0</v>
      </c>
      <c r="F23144" s="30">
        <v>0</v>
      </c>
      <c r="G23144" s="30">
        <v>0</v>
      </c>
      <c r="H23144">
        <v>1</v>
      </c>
      <c r="I23144" t="s">
        <v>19</v>
      </c>
      <c r="J23144" t="s">
        <v>19</v>
      </c>
      <c r="K23144">
        <v>1</v>
      </c>
      <c r="L23144" t="s">
        <v>19</v>
      </c>
      <c r="M23144">
        <v>25468</v>
      </c>
      <c r="N23144" t="s">
        <v>19</v>
      </c>
      <c r="O23144">
        <v>0</v>
      </c>
    </row>
    <row r="23145" spans="1:15" ht="270" x14ac:dyDescent="0.25">
      <c r="A23145">
        <v>75153</v>
      </c>
      <c r="B23145">
        <v>4471</v>
      </c>
      <c r="C23145" t="s">
        <v>30274</v>
      </c>
      <c r="D23145" s="7" t="s">
        <v>30005</v>
      </c>
      <c r="E23145" s="30">
        <v>0</v>
      </c>
      <c r="F23145" s="30">
        <v>0</v>
      </c>
      <c r="G23145" s="30">
        <v>0</v>
      </c>
      <c r="H23145">
        <v>1</v>
      </c>
      <c r="I23145" t="s">
        <v>19</v>
      </c>
      <c r="J23145" t="s">
        <v>19</v>
      </c>
      <c r="K23145">
        <v>1</v>
      </c>
      <c r="L23145" t="s">
        <v>19</v>
      </c>
      <c r="M23145">
        <v>25468</v>
      </c>
      <c r="N23145" t="s">
        <v>19</v>
      </c>
      <c r="O23145">
        <v>0</v>
      </c>
    </row>
    <row r="23146" spans="1:15" ht="270" x14ac:dyDescent="0.25">
      <c r="A23146">
        <v>75154</v>
      </c>
      <c r="B23146">
        <v>4471</v>
      </c>
      <c r="C23146" t="s">
        <v>30275</v>
      </c>
      <c r="D23146" s="7" t="s">
        <v>30005</v>
      </c>
      <c r="E23146" s="30">
        <v>0</v>
      </c>
      <c r="F23146" s="30">
        <v>0</v>
      </c>
      <c r="G23146" s="30">
        <v>0</v>
      </c>
      <c r="H23146">
        <v>1</v>
      </c>
      <c r="I23146" t="s">
        <v>19</v>
      </c>
      <c r="J23146" t="s">
        <v>19</v>
      </c>
      <c r="K23146">
        <v>1</v>
      </c>
      <c r="L23146" t="s">
        <v>19</v>
      </c>
      <c r="M23146">
        <v>25468</v>
      </c>
      <c r="N23146" t="s">
        <v>19</v>
      </c>
      <c r="O23146">
        <v>0</v>
      </c>
    </row>
    <row r="23147" spans="1:15" ht="270" x14ac:dyDescent="0.25">
      <c r="A23147">
        <v>75155</v>
      </c>
      <c r="B23147">
        <v>4471</v>
      </c>
      <c r="C23147" t="s">
        <v>30276</v>
      </c>
      <c r="D23147" s="7" t="s">
        <v>30005</v>
      </c>
      <c r="E23147" s="30">
        <v>0</v>
      </c>
      <c r="F23147" s="30">
        <v>0</v>
      </c>
      <c r="G23147" s="30">
        <v>0</v>
      </c>
      <c r="H23147">
        <v>1</v>
      </c>
      <c r="I23147" t="s">
        <v>19</v>
      </c>
      <c r="J23147" t="s">
        <v>19</v>
      </c>
      <c r="K23147">
        <v>1</v>
      </c>
      <c r="L23147" t="s">
        <v>19</v>
      </c>
      <c r="M23147">
        <v>25468</v>
      </c>
      <c r="N23147" t="s">
        <v>19</v>
      </c>
      <c r="O23147">
        <v>0</v>
      </c>
    </row>
    <row r="23148" spans="1:15" ht="270" x14ac:dyDescent="0.25">
      <c r="A23148">
        <v>75156</v>
      </c>
      <c r="B23148">
        <v>4471</v>
      </c>
      <c r="C23148" t="s">
        <v>30277</v>
      </c>
      <c r="D23148" s="7" t="s">
        <v>30005</v>
      </c>
      <c r="E23148" s="30">
        <v>0</v>
      </c>
      <c r="F23148" s="30">
        <v>0</v>
      </c>
      <c r="G23148" s="30">
        <v>0</v>
      </c>
      <c r="H23148">
        <v>1</v>
      </c>
      <c r="I23148" t="s">
        <v>19</v>
      </c>
      <c r="J23148" t="s">
        <v>19</v>
      </c>
      <c r="K23148">
        <v>1</v>
      </c>
      <c r="L23148" t="s">
        <v>19</v>
      </c>
      <c r="M23148">
        <v>25468</v>
      </c>
      <c r="N23148" t="s">
        <v>19</v>
      </c>
      <c r="O23148">
        <v>0</v>
      </c>
    </row>
    <row r="23149" spans="1:15" ht="270" x14ac:dyDescent="0.25">
      <c r="A23149">
        <v>75157</v>
      </c>
      <c r="B23149">
        <v>4471</v>
      </c>
      <c r="C23149" t="s">
        <v>30278</v>
      </c>
      <c r="D23149" s="7" t="s">
        <v>30005</v>
      </c>
      <c r="E23149" s="30">
        <v>0</v>
      </c>
      <c r="F23149" s="30">
        <v>0</v>
      </c>
      <c r="G23149" s="30">
        <v>0</v>
      </c>
      <c r="H23149">
        <v>1</v>
      </c>
      <c r="I23149" t="s">
        <v>19</v>
      </c>
      <c r="J23149" t="s">
        <v>19</v>
      </c>
      <c r="K23149">
        <v>1</v>
      </c>
      <c r="L23149" t="s">
        <v>19</v>
      </c>
      <c r="M23149">
        <v>25468</v>
      </c>
      <c r="N23149" t="s">
        <v>19</v>
      </c>
      <c r="O23149">
        <v>0</v>
      </c>
    </row>
    <row r="23150" spans="1:15" ht="270" x14ac:dyDescent="0.25">
      <c r="A23150">
        <v>75158</v>
      </c>
      <c r="B23150">
        <v>4471</v>
      </c>
      <c r="C23150" t="s">
        <v>30279</v>
      </c>
      <c r="D23150" s="7" t="s">
        <v>30005</v>
      </c>
      <c r="E23150" s="30">
        <v>0</v>
      </c>
      <c r="F23150" s="30">
        <v>0</v>
      </c>
      <c r="G23150" s="30">
        <v>0</v>
      </c>
      <c r="H23150">
        <v>1</v>
      </c>
      <c r="I23150" t="s">
        <v>19</v>
      </c>
      <c r="J23150" t="s">
        <v>19</v>
      </c>
      <c r="K23150">
        <v>1</v>
      </c>
      <c r="L23150" t="s">
        <v>19</v>
      </c>
      <c r="M23150">
        <v>25468</v>
      </c>
      <c r="N23150" t="s">
        <v>19</v>
      </c>
      <c r="O23150">
        <v>0</v>
      </c>
    </row>
    <row r="23151" spans="1:15" ht="270" x14ac:dyDescent="0.25">
      <c r="A23151">
        <v>75159</v>
      </c>
      <c r="B23151">
        <v>4471</v>
      </c>
      <c r="C23151" t="s">
        <v>30280</v>
      </c>
      <c r="D23151" s="7" t="s">
        <v>30005</v>
      </c>
      <c r="E23151" s="30">
        <v>0</v>
      </c>
      <c r="F23151" s="30">
        <v>0</v>
      </c>
      <c r="G23151" s="30">
        <v>0</v>
      </c>
      <c r="H23151">
        <v>1</v>
      </c>
      <c r="I23151" t="s">
        <v>19</v>
      </c>
      <c r="J23151" t="s">
        <v>19</v>
      </c>
      <c r="K23151">
        <v>1</v>
      </c>
      <c r="L23151" t="s">
        <v>19</v>
      </c>
      <c r="M23151">
        <v>25468</v>
      </c>
      <c r="N23151" t="s">
        <v>19</v>
      </c>
      <c r="O23151">
        <v>0</v>
      </c>
    </row>
    <row r="23152" spans="1:15" ht="270" x14ac:dyDescent="0.25">
      <c r="A23152">
        <v>75160</v>
      </c>
      <c r="B23152">
        <v>4471</v>
      </c>
      <c r="C23152" t="s">
        <v>30281</v>
      </c>
      <c r="D23152" s="7" t="s">
        <v>30005</v>
      </c>
      <c r="E23152" s="30">
        <v>0</v>
      </c>
      <c r="F23152" s="30">
        <v>0</v>
      </c>
      <c r="G23152" s="30">
        <v>0</v>
      </c>
      <c r="H23152">
        <v>1</v>
      </c>
      <c r="I23152" t="s">
        <v>19</v>
      </c>
      <c r="J23152" t="s">
        <v>19</v>
      </c>
      <c r="K23152">
        <v>1</v>
      </c>
      <c r="L23152" t="s">
        <v>19</v>
      </c>
      <c r="M23152">
        <v>25468</v>
      </c>
      <c r="N23152" t="s">
        <v>19</v>
      </c>
      <c r="O23152">
        <v>0</v>
      </c>
    </row>
    <row r="23153" spans="1:15" ht="270" x14ac:dyDescent="0.25">
      <c r="A23153">
        <v>75161</v>
      </c>
      <c r="B23153">
        <v>4471</v>
      </c>
      <c r="C23153" t="s">
        <v>30282</v>
      </c>
      <c r="D23153" s="7" t="s">
        <v>30005</v>
      </c>
      <c r="E23153" s="30">
        <v>0</v>
      </c>
      <c r="F23153" s="30">
        <v>0</v>
      </c>
      <c r="G23153" s="30">
        <v>0</v>
      </c>
      <c r="H23153">
        <v>1</v>
      </c>
      <c r="I23153" t="s">
        <v>19</v>
      </c>
      <c r="J23153" t="s">
        <v>19</v>
      </c>
      <c r="K23153">
        <v>1</v>
      </c>
      <c r="L23153" t="s">
        <v>19</v>
      </c>
      <c r="M23153">
        <v>25468</v>
      </c>
      <c r="N23153" t="s">
        <v>19</v>
      </c>
      <c r="O23153">
        <v>0</v>
      </c>
    </row>
    <row r="23154" spans="1:15" ht="270" x14ac:dyDescent="0.25">
      <c r="A23154">
        <v>75162</v>
      </c>
      <c r="B23154">
        <v>4471</v>
      </c>
      <c r="C23154" t="s">
        <v>30283</v>
      </c>
      <c r="D23154" s="7" t="s">
        <v>30005</v>
      </c>
      <c r="E23154" s="30">
        <v>0</v>
      </c>
      <c r="F23154" s="30">
        <v>0</v>
      </c>
      <c r="G23154" s="30">
        <v>0</v>
      </c>
      <c r="H23154">
        <v>1</v>
      </c>
      <c r="I23154" t="s">
        <v>19</v>
      </c>
      <c r="J23154" t="s">
        <v>19</v>
      </c>
      <c r="K23154">
        <v>1</v>
      </c>
      <c r="L23154" t="s">
        <v>19</v>
      </c>
      <c r="M23154">
        <v>25468</v>
      </c>
      <c r="N23154" t="s">
        <v>19</v>
      </c>
      <c r="O23154">
        <v>0</v>
      </c>
    </row>
    <row r="23155" spans="1:15" ht="270" x14ac:dyDescent="0.25">
      <c r="A23155">
        <v>75163</v>
      </c>
      <c r="B23155">
        <v>4471</v>
      </c>
      <c r="C23155" t="s">
        <v>30284</v>
      </c>
      <c r="D23155" s="7" t="s">
        <v>30005</v>
      </c>
      <c r="E23155" s="30">
        <v>0</v>
      </c>
      <c r="F23155" s="30">
        <v>0</v>
      </c>
      <c r="G23155" s="30">
        <v>0</v>
      </c>
      <c r="H23155">
        <v>1</v>
      </c>
      <c r="I23155" t="s">
        <v>19</v>
      </c>
      <c r="J23155" t="s">
        <v>19</v>
      </c>
      <c r="K23155">
        <v>1</v>
      </c>
      <c r="L23155" t="s">
        <v>19</v>
      </c>
      <c r="M23155">
        <v>25468</v>
      </c>
      <c r="N23155" t="s">
        <v>19</v>
      </c>
      <c r="O23155">
        <v>0</v>
      </c>
    </row>
    <row r="23156" spans="1:15" ht="270" x14ac:dyDescent="0.25">
      <c r="A23156">
        <v>75164</v>
      </c>
      <c r="B23156">
        <v>4471</v>
      </c>
      <c r="C23156" t="s">
        <v>30285</v>
      </c>
      <c r="D23156" s="7" t="s">
        <v>30005</v>
      </c>
      <c r="E23156" s="30">
        <v>0</v>
      </c>
      <c r="F23156" s="30">
        <v>0</v>
      </c>
      <c r="G23156" s="30">
        <v>0</v>
      </c>
      <c r="H23156">
        <v>1</v>
      </c>
      <c r="I23156" t="s">
        <v>19</v>
      </c>
      <c r="J23156" t="s">
        <v>19</v>
      </c>
      <c r="K23156">
        <v>1</v>
      </c>
      <c r="L23156" t="s">
        <v>19</v>
      </c>
      <c r="M23156">
        <v>25468</v>
      </c>
      <c r="N23156" t="s">
        <v>19</v>
      </c>
      <c r="O23156">
        <v>0</v>
      </c>
    </row>
    <row r="23157" spans="1:15" ht="270" x14ac:dyDescent="0.25">
      <c r="A23157">
        <v>75165</v>
      </c>
      <c r="B23157">
        <v>4471</v>
      </c>
      <c r="C23157" t="s">
        <v>30286</v>
      </c>
      <c r="D23157" s="7" t="s">
        <v>30005</v>
      </c>
      <c r="E23157" s="30">
        <v>0</v>
      </c>
      <c r="F23157" s="30">
        <v>0</v>
      </c>
      <c r="G23157" s="30">
        <v>0</v>
      </c>
      <c r="H23157">
        <v>1</v>
      </c>
      <c r="I23157" t="s">
        <v>19</v>
      </c>
      <c r="J23157" t="s">
        <v>19</v>
      </c>
      <c r="K23157">
        <v>1</v>
      </c>
      <c r="L23157" t="s">
        <v>19</v>
      </c>
      <c r="M23157">
        <v>25468</v>
      </c>
      <c r="N23157" t="s">
        <v>19</v>
      </c>
      <c r="O23157">
        <v>0</v>
      </c>
    </row>
    <row r="23158" spans="1:15" ht="270" x14ac:dyDescent="0.25">
      <c r="A23158">
        <v>75166</v>
      </c>
      <c r="B23158">
        <v>4471</v>
      </c>
      <c r="C23158" t="s">
        <v>30287</v>
      </c>
      <c r="D23158" s="7" t="s">
        <v>30005</v>
      </c>
      <c r="E23158" s="30">
        <v>0</v>
      </c>
      <c r="F23158" s="30">
        <v>0</v>
      </c>
      <c r="G23158" s="30">
        <v>0</v>
      </c>
      <c r="H23158">
        <v>1</v>
      </c>
      <c r="I23158" t="s">
        <v>19</v>
      </c>
      <c r="J23158" t="s">
        <v>19</v>
      </c>
      <c r="K23158">
        <v>1</v>
      </c>
      <c r="L23158" t="s">
        <v>19</v>
      </c>
      <c r="M23158">
        <v>25468</v>
      </c>
      <c r="N23158" t="s">
        <v>19</v>
      </c>
      <c r="O23158">
        <v>0</v>
      </c>
    </row>
    <row r="23159" spans="1:15" ht="270" x14ac:dyDescent="0.25">
      <c r="A23159">
        <v>75167</v>
      </c>
      <c r="B23159">
        <v>4471</v>
      </c>
      <c r="C23159" t="s">
        <v>30288</v>
      </c>
      <c r="D23159" s="7" t="s">
        <v>30005</v>
      </c>
      <c r="E23159" s="30">
        <v>0</v>
      </c>
      <c r="F23159" s="30">
        <v>0</v>
      </c>
      <c r="G23159" s="30">
        <v>0</v>
      </c>
      <c r="H23159">
        <v>1</v>
      </c>
      <c r="I23159" t="s">
        <v>19</v>
      </c>
      <c r="J23159" t="s">
        <v>19</v>
      </c>
      <c r="K23159">
        <v>1</v>
      </c>
      <c r="L23159" t="s">
        <v>19</v>
      </c>
      <c r="M23159">
        <v>25468</v>
      </c>
      <c r="N23159" t="s">
        <v>19</v>
      </c>
      <c r="O23159">
        <v>0</v>
      </c>
    </row>
    <row r="23160" spans="1:15" ht="270" x14ac:dyDescent="0.25">
      <c r="A23160">
        <v>75168</v>
      </c>
      <c r="B23160">
        <v>4471</v>
      </c>
      <c r="C23160" t="s">
        <v>30289</v>
      </c>
      <c r="D23160" s="7" t="s">
        <v>30005</v>
      </c>
      <c r="E23160" s="30">
        <v>0</v>
      </c>
      <c r="F23160" s="30">
        <v>0</v>
      </c>
      <c r="G23160" s="30">
        <v>0</v>
      </c>
      <c r="H23160">
        <v>1</v>
      </c>
      <c r="I23160" t="s">
        <v>19</v>
      </c>
      <c r="J23160" t="s">
        <v>19</v>
      </c>
      <c r="K23160">
        <v>1</v>
      </c>
      <c r="L23160" t="s">
        <v>19</v>
      </c>
      <c r="M23160">
        <v>25468</v>
      </c>
      <c r="N23160" t="s">
        <v>19</v>
      </c>
      <c r="O23160">
        <v>0</v>
      </c>
    </row>
    <row r="23161" spans="1:15" ht="270" x14ac:dyDescent="0.25">
      <c r="A23161">
        <v>75169</v>
      </c>
      <c r="B23161">
        <v>4471</v>
      </c>
      <c r="C23161" t="s">
        <v>30290</v>
      </c>
      <c r="D23161" s="7" t="s">
        <v>30005</v>
      </c>
      <c r="E23161" s="30">
        <v>0</v>
      </c>
      <c r="F23161" s="30">
        <v>0</v>
      </c>
      <c r="G23161" s="30">
        <v>0</v>
      </c>
      <c r="H23161">
        <v>1</v>
      </c>
      <c r="I23161" t="s">
        <v>19</v>
      </c>
      <c r="J23161" t="s">
        <v>19</v>
      </c>
      <c r="K23161">
        <v>1</v>
      </c>
      <c r="L23161" t="s">
        <v>19</v>
      </c>
      <c r="M23161">
        <v>25468</v>
      </c>
      <c r="N23161" t="s">
        <v>19</v>
      </c>
      <c r="O23161">
        <v>0</v>
      </c>
    </row>
    <row r="23162" spans="1:15" ht="270" x14ac:dyDescent="0.25">
      <c r="A23162">
        <v>75170</v>
      </c>
      <c r="B23162">
        <v>4471</v>
      </c>
      <c r="C23162" t="s">
        <v>30291</v>
      </c>
      <c r="D23162" s="7" t="s">
        <v>30005</v>
      </c>
      <c r="E23162" s="30">
        <v>0</v>
      </c>
      <c r="F23162" s="30">
        <v>0</v>
      </c>
      <c r="G23162" s="30">
        <v>0</v>
      </c>
      <c r="H23162">
        <v>1</v>
      </c>
      <c r="I23162" t="s">
        <v>19</v>
      </c>
      <c r="J23162" t="s">
        <v>19</v>
      </c>
      <c r="K23162">
        <v>1</v>
      </c>
      <c r="L23162" t="s">
        <v>19</v>
      </c>
      <c r="M23162">
        <v>25468</v>
      </c>
      <c r="N23162" t="s">
        <v>19</v>
      </c>
      <c r="O23162">
        <v>0</v>
      </c>
    </row>
    <row r="23163" spans="1:15" ht="270" x14ac:dyDescent="0.25">
      <c r="A23163">
        <v>75171</v>
      </c>
      <c r="B23163">
        <v>4471</v>
      </c>
      <c r="C23163" t="s">
        <v>30292</v>
      </c>
      <c r="D23163" s="7" t="s">
        <v>30005</v>
      </c>
      <c r="E23163" s="30">
        <v>0</v>
      </c>
      <c r="F23163" s="30">
        <v>0</v>
      </c>
      <c r="G23163" s="30">
        <v>0</v>
      </c>
      <c r="H23163">
        <v>1</v>
      </c>
      <c r="I23163" t="s">
        <v>19</v>
      </c>
      <c r="J23163" t="s">
        <v>19</v>
      </c>
      <c r="K23163">
        <v>1</v>
      </c>
      <c r="L23163" t="s">
        <v>19</v>
      </c>
      <c r="M23163">
        <v>25468</v>
      </c>
      <c r="N23163" t="s">
        <v>19</v>
      </c>
      <c r="O23163">
        <v>0</v>
      </c>
    </row>
    <row r="23164" spans="1:15" ht="270" x14ac:dyDescent="0.25">
      <c r="A23164">
        <v>75172</v>
      </c>
      <c r="B23164">
        <v>4471</v>
      </c>
      <c r="C23164" t="s">
        <v>30293</v>
      </c>
      <c r="D23164" s="7" t="s">
        <v>30005</v>
      </c>
      <c r="E23164" s="30">
        <v>0</v>
      </c>
      <c r="F23164" s="30">
        <v>0</v>
      </c>
      <c r="G23164" s="30">
        <v>0</v>
      </c>
      <c r="H23164">
        <v>1</v>
      </c>
      <c r="I23164" t="s">
        <v>19</v>
      </c>
      <c r="J23164" t="s">
        <v>19</v>
      </c>
      <c r="K23164">
        <v>1</v>
      </c>
      <c r="L23164" t="s">
        <v>19</v>
      </c>
      <c r="M23164">
        <v>25468</v>
      </c>
      <c r="N23164" t="s">
        <v>19</v>
      </c>
      <c r="O23164">
        <v>0</v>
      </c>
    </row>
    <row r="23165" spans="1:15" ht="270" x14ac:dyDescent="0.25">
      <c r="A23165">
        <v>75173</v>
      </c>
      <c r="B23165">
        <v>4471</v>
      </c>
      <c r="C23165" t="s">
        <v>30294</v>
      </c>
      <c r="D23165" s="7" t="s">
        <v>30005</v>
      </c>
      <c r="E23165" s="30">
        <v>0</v>
      </c>
      <c r="F23165" s="30">
        <v>0</v>
      </c>
      <c r="G23165" s="30">
        <v>0</v>
      </c>
      <c r="H23165">
        <v>1</v>
      </c>
      <c r="I23165" t="s">
        <v>19</v>
      </c>
      <c r="J23165" t="s">
        <v>19</v>
      </c>
      <c r="K23165">
        <v>1</v>
      </c>
      <c r="L23165" t="s">
        <v>19</v>
      </c>
      <c r="M23165">
        <v>25468</v>
      </c>
      <c r="N23165" t="s">
        <v>19</v>
      </c>
      <c r="O23165">
        <v>0</v>
      </c>
    </row>
    <row r="23166" spans="1:15" ht="270" x14ac:dyDescent="0.25">
      <c r="A23166">
        <v>75174</v>
      </c>
      <c r="B23166">
        <v>4471</v>
      </c>
      <c r="C23166" t="s">
        <v>30295</v>
      </c>
      <c r="D23166" s="7" t="s">
        <v>30005</v>
      </c>
      <c r="E23166" s="30">
        <v>0</v>
      </c>
      <c r="F23166" s="30">
        <v>0</v>
      </c>
      <c r="G23166" s="30">
        <v>0</v>
      </c>
      <c r="H23166">
        <v>1</v>
      </c>
      <c r="I23166" t="s">
        <v>19</v>
      </c>
      <c r="J23166" t="s">
        <v>19</v>
      </c>
      <c r="K23166">
        <v>1</v>
      </c>
      <c r="L23166" t="s">
        <v>19</v>
      </c>
      <c r="M23166">
        <v>25468</v>
      </c>
      <c r="N23166" t="s">
        <v>19</v>
      </c>
      <c r="O23166">
        <v>0</v>
      </c>
    </row>
    <row r="23167" spans="1:15" ht="270" x14ac:dyDescent="0.25">
      <c r="A23167">
        <v>75175</v>
      </c>
      <c r="B23167">
        <v>4471</v>
      </c>
      <c r="C23167" t="s">
        <v>30296</v>
      </c>
      <c r="D23167" s="7" t="s">
        <v>30005</v>
      </c>
      <c r="E23167" s="30">
        <v>0</v>
      </c>
      <c r="F23167" s="30">
        <v>0</v>
      </c>
      <c r="G23167" s="30">
        <v>0</v>
      </c>
      <c r="H23167">
        <v>1</v>
      </c>
      <c r="I23167" t="s">
        <v>19</v>
      </c>
      <c r="J23167" t="s">
        <v>19</v>
      </c>
      <c r="K23167">
        <v>1</v>
      </c>
      <c r="L23167" t="s">
        <v>19</v>
      </c>
      <c r="M23167">
        <v>25468</v>
      </c>
      <c r="N23167" t="s">
        <v>19</v>
      </c>
      <c r="O23167">
        <v>0</v>
      </c>
    </row>
    <row r="23168" spans="1:15" ht="270" x14ac:dyDescent="0.25">
      <c r="A23168">
        <v>75176</v>
      </c>
      <c r="B23168">
        <v>4471</v>
      </c>
      <c r="C23168" t="s">
        <v>30297</v>
      </c>
      <c r="D23168" s="7" t="s">
        <v>30005</v>
      </c>
      <c r="E23168" s="30">
        <v>0</v>
      </c>
      <c r="F23168" s="30">
        <v>0</v>
      </c>
      <c r="G23168" s="30">
        <v>0</v>
      </c>
      <c r="H23168">
        <v>1</v>
      </c>
      <c r="I23168" t="s">
        <v>19</v>
      </c>
      <c r="J23168" t="s">
        <v>19</v>
      </c>
      <c r="K23168">
        <v>1</v>
      </c>
      <c r="L23168" t="s">
        <v>19</v>
      </c>
      <c r="M23168">
        <v>25468</v>
      </c>
      <c r="N23168" t="s">
        <v>19</v>
      </c>
      <c r="O23168">
        <v>0</v>
      </c>
    </row>
    <row r="23169" spans="1:15" ht="270" x14ac:dyDescent="0.25">
      <c r="A23169">
        <v>75177</v>
      </c>
      <c r="B23169">
        <v>4471</v>
      </c>
      <c r="C23169" t="s">
        <v>30298</v>
      </c>
      <c r="D23169" s="7" t="s">
        <v>30005</v>
      </c>
      <c r="E23169" s="30">
        <v>0</v>
      </c>
      <c r="F23169" s="30">
        <v>0</v>
      </c>
      <c r="G23169" s="30">
        <v>0</v>
      </c>
      <c r="H23169">
        <v>1</v>
      </c>
      <c r="I23169" t="s">
        <v>19</v>
      </c>
      <c r="J23169" t="s">
        <v>19</v>
      </c>
      <c r="K23169">
        <v>1</v>
      </c>
      <c r="L23169" t="s">
        <v>19</v>
      </c>
      <c r="M23169">
        <v>25468</v>
      </c>
      <c r="N23169" t="s">
        <v>19</v>
      </c>
      <c r="O23169">
        <v>0</v>
      </c>
    </row>
    <row r="23170" spans="1:15" ht="270" x14ac:dyDescent="0.25">
      <c r="A23170">
        <v>75178</v>
      </c>
      <c r="B23170">
        <v>4471</v>
      </c>
      <c r="C23170" t="s">
        <v>30299</v>
      </c>
      <c r="D23170" s="7" t="s">
        <v>30005</v>
      </c>
      <c r="E23170" s="30">
        <v>0</v>
      </c>
      <c r="F23170" s="30">
        <v>0</v>
      </c>
      <c r="G23170" s="30">
        <v>0</v>
      </c>
      <c r="H23170">
        <v>1</v>
      </c>
      <c r="I23170" t="s">
        <v>19</v>
      </c>
      <c r="J23170" t="s">
        <v>19</v>
      </c>
      <c r="K23170">
        <v>1</v>
      </c>
      <c r="L23170" t="s">
        <v>19</v>
      </c>
      <c r="M23170">
        <v>25468</v>
      </c>
      <c r="N23170" t="s">
        <v>19</v>
      </c>
      <c r="O23170">
        <v>0</v>
      </c>
    </row>
    <row r="23171" spans="1:15" ht="270" x14ac:dyDescent="0.25">
      <c r="A23171">
        <v>75179</v>
      </c>
      <c r="B23171">
        <v>4471</v>
      </c>
      <c r="C23171" t="s">
        <v>30300</v>
      </c>
      <c r="D23171" s="7" t="s">
        <v>30005</v>
      </c>
      <c r="E23171" s="30">
        <v>0</v>
      </c>
      <c r="F23171" s="30">
        <v>0</v>
      </c>
      <c r="G23171" s="30">
        <v>0</v>
      </c>
      <c r="H23171">
        <v>1</v>
      </c>
      <c r="I23171" t="s">
        <v>19</v>
      </c>
      <c r="J23171" t="s">
        <v>19</v>
      </c>
      <c r="K23171">
        <v>1</v>
      </c>
      <c r="L23171" t="s">
        <v>19</v>
      </c>
      <c r="M23171">
        <v>25468</v>
      </c>
      <c r="N23171" t="s">
        <v>19</v>
      </c>
      <c r="O23171">
        <v>0</v>
      </c>
    </row>
    <row r="23172" spans="1:15" ht="270" x14ac:dyDescent="0.25">
      <c r="A23172">
        <v>75180</v>
      </c>
      <c r="B23172">
        <v>4471</v>
      </c>
      <c r="C23172" t="s">
        <v>30301</v>
      </c>
      <c r="D23172" s="7" t="s">
        <v>30005</v>
      </c>
      <c r="E23172" s="30">
        <v>0</v>
      </c>
      <c r="F23172" s="30">
        <v>0</v>
      </c>
      <c r="G23172" s="30">
        <v>0</v>
      </c>
      <c r="H23172">
        <v>1</v>
      </c>
      <c r="I23172" t="s">
        <v>19</v>
      </c>
      <c r="J23172" t="s">
        <v>19</v>
      </c>
      <c r="K23172">
        <v>1</v>
      </c>
      <c r="L23172" t="s">
        <v>19</v>
      </c>
      <c r="M23172">
        <v>25468</v>
      </c>
      <c r="N23172" t="s">
        <v>19</v>
      </c>
      <c r="O23172">
        <v>0</v>
      </c>
    </row>
    <row r="23173" spans="1:15" ht="270" x14ac:dyDescent="0.25">
      <c r="A23173">
        <v>75181</v>
      </c>
      <c r="B23173">
        <v>4471</v>
      </c>
      <c r="C23173" t="s">
        <v>30302</v>
      </c>
      <c r="D23173" s="7" t="s">
        <v>30005</v>
      </c>
      <c r="E23173" s="30">
        <v>0</v>
      </c>
      <c r="F23173" s="30">
        <v>0</v>
      </c>
      <c r="G23173" s="30">
        <v>0</v>
      </c>
      <c r="H23173">
        <v>1</v>
      </c>
      <c r="I23173" t="s">
        <v>19</v>
      </c>
      <c r="J23173" t="s">
        <v>19</v>
      </c>
      <c r="K23173">
        <v>1</v>
      </c>
      <c r="L23173" t="s">
        <v>19</v>
      </c>
      <c r="M23173">
        <v>25468</v>
      </c>
      <c r="N23173" t="s">
        <v>19</v>
      </c>
      <c r="O23173">
        <v>0</v>
      </c>
    </row>
    <row r="23174" spans="1:15" ht="270" x14ac:dyDescent="0.25">
      <c r="A23174">
        <v>75182</v>
      </c>
      <c r="B23174">
        <v>4471</v>
      </c>
      <c r="C23174" t="s">
        <v>30303</v>
      </c>
      <c r="D23174" s="7" t="s">
        <v>30005</v>
      </c>
      <c r="E23174" s="30">
        <v>0</v>
      </c>
      <c r="F23174" s="30">
        <v>0</v>
      </c>
      <c r="G23174" s="30">
        <v>0</v>
      </c>
      <c r="H23174">
        <v>1</v>
      </c>
      <c r="I23174" t="s">
        <v>19</v>
      </c>
      <c r="J23174" t="s">
        <v>19</v>
      </c>
      <c r="K23174">
        <v>1</v>
      </c>
      <c r="L23174" t="s">
        <v>19</v>
      </c>
      <c r="M23174">
        <v>25468</v>
      </c>
      <c r="N23174" t="s">
        <v>19</v>
      </c>
      <c r="O23174">
        <v>0</v>
      </c>
    </row>
    <row r="23175" spans="1:15" ht="270" x14ac:dyDescent="0.25">
      <c r="A23175">
        <v>75183</v>
      </c>
      <c r="B23175">
        <v>4471</v>
      </c>
      <c r="C23175" t="s">
        <v>30304</v>
      </c>
      <c r="D23175" s="7" t="s">
        <v>30005</v>
      </c>
      <c r="E23175" s="30">
        <v>0</v>
      </c>
      <c r="F23175" s="30">
        <v>0</v>
      </c>
      <c r="G23175" s="30">
        <v>0</v>
      </c>
      <c r="H23175">
        <v>1</v>
      </c>
      <c r="I23175" t="s">
        <v>19</v>
      </c>
      <c r="J23175" t="s">
        <v>19</v>
      </c>
      <c r="K23175">
        <v>1</v>
      </c>
      <c r="L23175" t="s">
        <v>19</v>
      </c>
      <c r="M23175">
        <v>25468</v>
      </c>
      <c r="N23175" t="s">
        <v>19</v>
      </c>
      <c r="O23175">
        <v>0</v>
      </c>
    </row>
    <row r="23176" spans="1:15" ht="270" x14ac:dyDescent="0.25">
      <c r="A23176">
        <v>75184</v>
      </c>
      <c r="B23176">
        <v>4471</v>
      </c>
      <c r="C23176" t="s">
        <v>30305</v>
      </c>
      <c r="D23176" s="7" t="s">
        <v>30005</v>
      </c>
      <c r="E23176" s="30">
        <v>0</v>
      </c>
      <c r="F23176" s="30">
        <v>0</v>
      </c>
      <c r="G23176" s="30">
        <v>0</v>
      </c>
      <c r="H23176">
        <v>1</v>
      </c>
      <c r="I23176" t="s">
        <v>19</v>
      </c>
      <c r="J23176" t="s">
        <v>19</v>
      </c>
      <c r="K23176">
        <v>1</v>
      </c>
      <c r="L23176" t="s">
        <v>19</v>
      </c>
      <c r="M23176">
        <v>25468</v>
      </c>
      <c r="N23176" t="s">
        <v>19</v>
      </c>
      <c r="O23176">
        <v>0</v>
      </c>
    </row>
    <row r="23177" spans="1:15" ht="270" x14ac:dyDescent="0.25">
      <c r="A23177">
        <v>75185</v>
      </c>
      <c r="B23177">
        <v>4471</v>
      </c>
      <c r="C23177" t="s">
        <v>30306</v>
      </c>
      <c r="D23177" s="7" t="s">
        <v>30005</v>
      </c>
      <c r="E23177" s="30">
        <v>0</v>
      </c>
      <c r="F23177" s="30">
        <v>0</v>
      </c>
      <c r="G23177" s="30">
        <v>0</v>
      </c>
      <c r="H23177">
        <v>1</v>
      </c>
      <c r="I23177" t="s">
        <v>19</v>
      </c>
      <c r="J23177" t="s">
        <v>19</v>
      </c>
      <c r="K23177">
        <v>1</v>
      </c>
      <c r="L23177" t="s">
        <v>19</v>
      </c>
      <c r="M23177">
        <v>25468</v>
      </c>
      <c r="N23177" t="s">
        <v>19</v>
      </c>
      <c r="O23177">
        <v>0</v>
      </c>
    </row>
    <row r="23178" spans="1:15" ht="270" x14ac:dyDescent="0.25">
      <c r="A23178">
        <v>75186</v>
      </c>
      <c r="B23178">
        <v>4471</v>
      </c>
      <c r="C23178" t="s">
        <v>30307</v>
      </c>
      <c r="D23178" s="7" t="s">
        <v>30005</v>
      </c>
      <c r="E23178" s="30">
        <v>0</v>
      </c>
      <c r="F23178" s="30">
        <v>0</v>
      </c>
      <c r="G23178" s="30">
        <v>0</v>
      </c>
      <c r="H23178">
        <v>1</v>
      </c>
      <c r="I23178" t="s">
        <v>19</v>
      </c>
      <c r="J23178" t="s">
        <v>19</v>
      </c>
      <c r="K23178">
        <v>1</v>
      </c>
      <c r="L23178" t="s">
        <v>19</v>
      </c>
      <c r="M23178">
        <v>25468</v>
      </c>
      <c r="N23178" t="s">
        <v>19</v>
      </c>
      <c r="O23178">
        <v>0</v>
      </c>
    </row>
    <row r="23179" spans="1:15" ht="270" x14ac:dyDescent="0.25">
      <c r="A23179">
        <v>75187</v>
      </c>
      <c r="B23179">
        <v>4471</v>
      </c>
      <c r="C23179" t="s">
        <v>30308</v>
      </c>
      <c r="D23179" s="7" t="s">
        <v>30005</v>
      </c>
      <c r="E23179" s="30">
        <v>0</v>
      </c>
      <c r="F23179" s="30">
        <v>0</v>
      </c>
      <c r="G23179" s="30">
        <v>0</v>
      </c>
      <c r="H23179">
        <v>1</v>
      </c>
      <c r="I23179" t="s">
        <v>19</v>
      </c>
      <c r="J23179" t="s">
        <v>19</v>
      </c>
      <c r="K23179">
        <v>1</v>
      </c>
      <c r="L23179" t="s">
        <v>19</v>
      </c>
      <c r="M23179">
        <v>25468</v>
      </c>
      <c r="N23179" t="s">
        <v>19</v>
      </c>
      <c r="O23179">
        <v>0</v>
      </c>
    </row>
    <row r="23180" spans="1:15" ht="270" x14ac:dyDescent="0.25">
      <c r="A23180">
        <v>75188</v>
      </c>
      <c r="B23180">
        <v>4471</v>
      </c>
      <c r="C23180" t="s">
        <v>30309</v>
      </c>
      <c r="D23180" s="7" t="s">
        <v>30005</v>
      </c>
      <c r="E23180" s="30">
        <v>0</v>
      </c>
      <c r="F23180" s="30">
        <v>0</v>
      </c>
      <c r="G23180" s="30">
        <v>0</v>
      </c>
      <c r="H23180">
        <v>1</v>
      </c>
      <c r="I23180" t="s">
        <v>19</v>
      </c>
      <c r="J23180" t="s">
        <v>19</v>
      </c>
      <c r="K23180">
        <v>1</v>
      </c>
      <c r="L23180" t="s">
        <v>19</v>
      </c>
      <c r="M23180">
        <v>25468</v>
      </c>
      <c r="N23180" t="s">
        <v>19</v>
      </c>
      <c r="O23180">
        <v>0</v>
      </c>
    </row>
    <row r="23181" spans="1:15" ht="270" x14ac:dyDescent="0.25">
      <c r="A23181">
        <v>75189</v>
      </c>
      <c r="B23181">
        <v>4471</v>
      </c>
      <c r="C23181" t="s">
        <v>30310</v>
      </c>
      <c r="D23181" s="7" t="s">
        <v>30005</v>
      </c>
      <c r="E23181" s="30">
        <v>0</v>
      </c>
      <c r="F23181" s="30">
        <v>0</v>
      </c>
      <c r="G23181" s="30">
        <v>0</v>
      </c>
      <c r="H23181">
        <v>1</v>
      </c>
      <c r="I23181" t="s">
        <v>19</v>
      </c>
      <c r="J23181" t="s">
        <v>19</v>
      </c>
      <c r="K23181">
        <v>1</v>
      </c>
      <c r="L23181" t="s">
        <v>19</v>
      </c>
      <c r="M23181">
        <v>25468</v>
      </c>
      <c r="N23181" t="s">
        <v>19</v>
      </c>
      <c r="O23181">
        <v>0</v>
      </c>
    </row>
    <row r="23182" spans="1:15" ht="270" x14ac:dyDescent="0.25">
      <c r="A23182">
        <v>75190</v>
      </c>
      <c r="B23182">
        <v>4471</v>
      </c>
      <c r="C23182" t="s">
        <v>30311</v>
      </c>
      <c r="D23182" s="7" t="s">
        <v>30005</v>
      </c>
      <c r="E23182" s="30">
        <v>0</v>
      </c>
      <c r="F23182" s="30">
        <v>0</v>
      </c>
      <c r="G23182" s="30">
        <v>0</v>
      </c>
      <c r="H23182">
        <v>1</v>
      </c>
      <c r="I23182" t="s">
        <v>19</v>
      </c>
      <c r="J23182" t="s">
        <v>19</v>
      </c>
      <c r="K23182">
        <v>1</v>
      </c>
      <c r="L23182" t="s">
        <v>19</v>
      </c>
      <c r="M23182">
        <v>25468</v>
      </c>
      <c r="N23182" t="s">
        <v>19</v>
      </c>
      <c r="O23182">
        <v>0</v>
      </c>
    </row>
    <row r="23183" spans="1:15" ht="270" x14ac:dyDescent="0.25">
      <c r="A23183">
        <v>75191</v>
      </c>
      <c r="B23183">
        <v>4471</v>
      </c>
      <c r="C23183" t="s">
        <v>30312</v>
      </c>
      <c r="D23183" s="7" t="s">
        <v>30005</v>
      </c>
      <c r="E23183" s="30">
        <v>0</v>
      </c>
      <c r="F23183" s="30">
        <v>0</v>
      </c>
      <c r="G23183" s="30">
        <v>0</v>
      </c>
      <c r="H23183">
        <v>1</v>
      </c>
      <c r="I23183" t="s">
        <v>19</v>
      </c>
      <c r="J23183" t="s">
        <v>19</v>
      </c>
      <c r="K23183">
        <v>1</v>
      </c>
      <c r="L23183" t="s">
        <v>19</v>
      </c>
      <c r="M23183">
        <v>25468</v>
      </c>
      <c r="N23183" t="s">
        <v>19</v>
      </c>
      <c r="O23183">
        <v>0</v>
      </c>
    </row>
    <row r="23184" spans="1:15" ht="270" x14ac:dyDescent="0.25">
      <c r="A23184">
        <v>75192</v>
      </c>
      <c r="B23184">
        <v>4471</v>
      </c>
      <c r="C23184" t="s">
        <v>30313</v>
      </c>
      <c r="D23184" s="7" t="s">
        <v>30005</v>
      </c>
      <c r="E23184" s="30">
        <v>0</v>
      </c>
      <c r="F23184" s="30">
        <v>0</v>
      </c>
      <c r="G23184" s="30">
        <v>0</v>
      </c>
      <c r="H23184">
        <v>1</v>
      </c>
      <c r="I23184" t="s">
        <v>19</v>
      </c>
      <c r="J23184" t="s">
        <v>19</v>
      </c>
      <c r="K23184">
        <v>1</v>
      </c>
      <c r="L23184" t="s">
        <v>19</v>
      </c>
      <c r="M23184">
        <v>25468</v>
      </c>
      <c r="N23184" t="s">
        <v>19</v>
      </c>
      <c r="O23184">
        <v>0</v>
      </c>
    </row>
    <row r="23185" spans="1:15" ht="270" x14ac:dyDescent="0.25">
      <c r="A23185">
        <v>75193</v>
      </c>
      <c r="B23185">
        <v>4471</v>
      </c>
      <c r="C23185" t="s">
        <v>30314</v>
      </c>
      <c r="D23185" s="7" t="s">
        <v>30005</v>
      </c>
      <c r="E23185" s="30">
        <v>0</v>
      </c>
      <c r="F23185" s="30">
        <v>0</v>
      </c>
      <c r="G23185" s="30">
        <v>0</v>
      </c>
      <c r="H23185">
        <v>1</v>
      </c>
      <c r="I23185" t="s">
        <v>19</v>
      </c>
      <c r="J23185" t="s">
        <v>19</v>
      </c>
      <c r="K23185">
        <v>1</v>
      </c>
      <c r="L23185" t="s">
        <v>19</v>
      </c>
      <c r="M23185">
        <v>25468</v>
      </c>
      <c r="N23185" t="s">
        <v>19</v>
      </c>
      <c r="O23185">
        <v>0</v>
      </c>
    </row>
    <row r="23186" spans="1:15" ht="270" x14ac:dyDescent="0.25">
      <c r="A23186">
        <v>75194</v>
      </c>
      <c r="B23186">
        <v>4471</v>
      </c>
      <c r="C23186" t="s">
        <v>30315</v>
      </c>
      <c r="D23186" s="7" t="s">
        <v>30005</v>
      </c>
      <c r="E23186" s="30">
        <v>0</v>
      </c>
      <c r="F23186" s="30">
        <v>0</v>
      </c>
      <c r="G23186" s="30">
        <v>0</v>
      </c>
      <c r="H23186">
        <v>1</v>
      </c>
      <c r="I23186" t="s">
        <v>19</v>
      </c>
      <c r="J23186" t="s">
        <v>19</v>
      </c>
      <c r="K23186">
        <v>1</v>
      </c>
      <c r="L23186" t="s">
        <v>19</v>
      </c>
      <c r="M23186">
        <v>25468</v>
      </c>
      <c r="N23186" t="s">
        <v>19</v>
      </c>
      <c r="O23186">
        <v>0</v>
      </c>
    </row>
    <row r="23187" spans="1:15" ht="270" x14ac:dyDescent="0.25">
      <c r="A23187">
        <v>75195</v>
      </c>
      <c r="B23187">
        <v>4471</v>
      </c>
      <c r="C23187" t="s">
        <v>30316</v>
      </c>
      <c r="D23187" s="7" t="s">
        <v>30005</v>
      </c>
      <c r="E23187" s="30">
        <v>0</v>
      </c>
      <c r="F23187" s="30">
        <v>0</v>
      </c>
      <c r="G23187" s="30">
        <v>0</v>
      </c>
      <c r="H23187">
        <v>1</v>
      </c>
      <c r="I23187" t="s">
        <v>19</v>
      </c>
      <c r="J23187" t="s">
        <v>19</v>
      </c>
      <c r="K23187">
        <v>1</v>
      </c>
      <c r="L23187" t="s">
        <v>19</v>
      </c>
      <c r="M23187">
        <v>25468</v>
      </c>
      <c r="N23187" t="s">
        <v>19</v>
      </c>
      <c r="O23187">
        <v>0</v>
      </c>
    </row>
    <row r="23188" spans="1:15" ht="270" x14ac:dyDescent="0.25">
      <c r="A23188">
        <v>75196</v>
      </c>
      <c r="B23188">
        <v>4471</v>
      </c>
      <c r="C23188" t="s">
        <v>30317</v>
      </c>
      <c r="D23188" s="7" t="s">
        <v>30005</v>
      </c>
      <c r="E23188" s="30">
        <v>0</v>
      </c>
      <c r="F23188" s="30">
        <v>0</v>
      </c>
      <c r="G23188" s="30">
        <v>0</v>
      </c>
      <c r="H23188">
        <v>1</v>
      </c>
      <c r="I23188" t="s">
        <v>19</v>
      </c>
      <c r="J23188" t="s">
        <v>19</v>
      </c>
      <c r="K23188">
        <v>1</v>
      </c>
      <c r="L23188" t="s">
        <v>19</v>
      </c>
      <c r="M23188">
        <v>25468</v>
      </c>
      <c r="N23188" t="s">
        <v>19</v>
      </c>
      <c r="O23188">
        <v>0</v>
      </c>
    </row>
    <row r="23189" spans="1:15" ht="270" x14ac:dyDescent="0.25">
      <c r="A23189">
        <v>75197</v>
      </c>
      <c r="B23189">
        <v>4471</v>
      </c>
      <c r="C23189" t="s">
        <v>30318</v>
      </c>
      <c r="D23189" s="7" t="s">
        <v>30005</v>
      </c>
      <c r="E23189" s="30">
        <v>0</v>
      </c>
      <c r="F23189" s="30">
        <v>0</v>
      </c>
      <c r="G23189" s="30">
        <v>0</v>
      </c>
      <c r="H23189">
        <v>1</v>
      </c>
      <c r="I23189" t="s">
        <v>19</v>
      </c>
      <c r="J23189" t="s">
        <v>19</v>
      </c>
      <c r="K23189">
        <v>1</v>
      </c>
      <c r="L23189" t="s">
        <v>19</v>
      </c>
      <c r="M23189">
        <v>25468</v>
      </c>
      <c r="N23189" t="s">
        <v>19</v>
      </c>
      <c r="O23189">
        <v>0</v>
      </c>
    </row>
    <row r="23190" spans="1:15" ht="270" x14ac:dyDescent="0.25">
      <c r="A23190">
        <v>75198</v>
      </c>
      <c r="B23190">
        <v>4471</v>
      </c>
      <c r="C23190" t="s">
        <v>30319</v>
      </c>
      <c r="D23190" s="7" t="s">
        <v>30005</v>
      </c>
      <c r="E23190" s="30">
        <v>0</v>
      </c>
      <c r="F23190" s="30">
        <v>0</v>
      </c>
      <c r="G23190" s="30">
        <v>0</v>
      </c>
      <c r="H23190">
        <v>1</v>
      </c>
      <c r="I23190" t="s">
        <v>19</v>
      </c>
      <c r="J23190" t="s">
        <v>19</v>
      </c>
      <c r="K23190">
        <v>1</v>
      </c>
      <c r="L23190" t="s">
        <v>19</v>
      </c>
      <c r="M23190">
        <v>25468</v>
      </c>
      <c r="N23190" t="s">
        <v>19</v>
      </c>
      <c r="O23190">
        <v>0</v>
      </c>
    </row>
    <row r="23191" spans="1:15" ht="270" x14ac:dyDescent="0.25">
      <c r="A23191">
        <v>75199</v>
      </c>
      <c r="B23191">
        <v>4471</v>
      </c>
      <c r="C23191" t="s">
        <v>30320</v>
      </c>
      <c r="D23191" s="7" t="s">
        <v>30005</v>
      </c>
      <c r="E23191" s="30">
        <v>0</v>
      </c>
      <c r="F23191" s="30">
        <v>0</v>
      </c>
      <c r="G23191" s="30">
        <v>0</v>
      </c>
      <c r="H23191">
        <v>1</v>
      </c>
      <c r="I23191" t="s">
        <v>19</v>
      </c>
      <c r="J23191" t="s">
        <v>19</v>
      </c>
      <c r="K23191">
        <v>1</v>
      </c>
      <c r="L23191" t="s">
        <v>19</v>
      </c>
      <c r="M23191">
        <v>25468</v>
      </c>
      <c r="N23191" t="s">
        <v>19</v>
      </c>
      <c r="O23191">
        <v>0</v>
      </c>
    </row>
    <row r="23192" spans="1:15" ht="270" x14ac:dyDescent="0.25">
      <c r="A23192">
        <v>75200</v>
      </c>
      <c r="B23192">
        <v>4471</v>
      </c>
      <c r="C23192" t="s">
        <v>30321</v>
      </c>
      <c r="D23192" s="7" t="s">
        <v>30005</v>
      </c>
      <c r="E23192" s="30">
        <v>0</v>
      </c>
      <c r="F23192" s="30">
        <v>0</v>
      </c>
      <c r="G23192" s="30">
        <v>0</v>
      </c>
      <c r="H23192">
        <v>1</v>
      </c>
      <c r="I23192" t="s">
        <v>19</v>
      </c>
      <c r="J23192" t="s">
        <v>19</v>
      </c>
      <c r="K23192">
        <v>1</v>
      </c>
      <c r="L23192" t="s">
        <v>19</v>
      </c>
      <c r="M23192">
        <v>25468</v>
      </c>
      <c r="N23192" t="s">
        <v>19</v>
      </c>
      <c r="O23192">
        <v>0</v>
      </c>
    </row>
    <row r="23193" spans="1:15" ht="270" x14ac:dyDescent="0.25">
      <c r="A23193">
        <v>75201</v>
      </c>
      <c r="B23193">
        <v>4471</v>
      </c>
      <c r="C23193" t="s">
        <v>30322</v>
      </c>
      <c r="D23193" s="7" t="s">
        <v>30005</v>
      </c>
      <c r="E23193" s="30">
        <v>0</v>
      </c>
      <c r="F23193" s="30">
        <v>0</v>
      </c>
      <c r="G23193" s="30">
        <v>0</v>
      </c>
      <c r="H23193">
        <v>1</v>
      </c>
      <c r="I23193" t="s">
        <v>19</v>
      </c>
      <c r="J23193" t="s">
        <v>19</v>
      </c>
      <c r="K23193">
        <v>1</v>
      </c>
      <c r="L23193" t="s">
        <v>19</v>
      </c>
      <c r="M23193">
        <v>25468</v>
      </c>
      <c r="N23193" t="s">
        <v>19</v>
      </c>
      <c r="O23193">
        <v>0</v>
      </c>
    </row>
    <row r="23194" spans="1:15" ht="270" x14ac:dyDescent="0.25">
      <c r="A23194">
        <v>75202</v>
      </c>
      <c r="B23194">
        <v>4471</v>
      </c>
      <c r="C23194" t="s">
        <v>30323</v>
      </c>
      <c r="D23194" s="7" t="s">
        <v>30005</v>
      </c>
      <c r="E23194" s="30">
        <v>0</v>
      </c>
      <c r="F23194" s="30">
        <v>0</v>
      </c>
      <c r="G23194" s="30">
        <v>0</v>
      </c>
      <c r="H23194">
        <v>1</v>
      </c>
      <c r="I23194" t="s">
        <v>19</v>
      </c>
      <c r="J23194" t="s">
        <v>19</v>
      </c>
      <c r="K23194">
        <v>1</v>
      </c>
      <c r="L23194" t="s">
        <v>19</v>
      </c>
      <c r="M23194">
        <v>25468</v>
      </c>
      <c r="N23194" t="s">
        <v>19</v>
      </c>
      <c r="O23194">
        <v>0</v>
      </c>
    </row>
    <row r="23195" spans="1:15" ht="270" x14ac:dyDescent="0.25">
      <c r="A23195">
        <v>75203</v>
      </c>
      <c r="B23195">
        <v>4471</v>
      </c>
      <c r="C23195" t="s">
        <v>30324</v>
      </c>
      <c r="D23195" s="7" t="s">
        <v>30005</v>
      </c>
      <c r="E23195" s="30">
        <v>0</v>
      </c>
      <c r="F23195" s="30">
        <v>0</v>
      </c>
      <c r="G23195" s="30">
        <v>0</v>
      </c>
      <c r="H23195">
        <v>1</v>
      </c>
      <c r="I23195" t="s">
        <v>19</v>
      </c>
      <c r="J23195" t="s">
        <v>19</v>
      </c>
      <c r="K23195">
        <v>1</v>
      </c>
      <c r="L23195" t="s">
        <v>19</v>
      </c>
      <c r="M23195">
        <v>25468</v>
      </c>
      <c r="N23195" t="s">
        <v>19</v>
      </c>
      <c r="O23195">
        <v>0</v>
      </c>
    </row>
    <row r="23196" spans="1:15" ht="270" x14ac:dyDescent="0.25">
      <c r="A23196">
        <v>75204</v>
      </c>
      <c r="B23196">
        <v>4471</v>
      </c>
      <c r="C23196" t="s">
        <v>30325</v>
      </c>
      <c r="D23196" s="7" t="s">
        <v>30005</v>
      </c>
      <c r="E23196" s="30">
        <v>0</v>
      </c>
      <c r="F23196" s="30">
        <v>0</v>
      </c>
      <c r="G23196" s="30">
        <v>0</v>
      </c>
      <c r="H23196">
        <v>1</v>
      </c>
      <c r="I23196" t="s">
        <v>19</v>
      </c>
      <c r="J23196" t="s">
        <v>19</v>
      </c>
      <c r="K23196">
        <v>1</v>
      </c>
      <c r="L23196" t="s">
        <v>19</v>
      </c>
      <c r="M23196">
        <v>25468</v>
      </c>
      <c r="N23196" t="s">
        <v>19</v>
      </c>
      <c r="O23196">
        <v>0</v>
      </c>
    </row>
    <row r="23197" spans="1:15" ht="270" x14ac:dyDescent="0.25">
      <c r="A23197">
        <v>75205</v>
      </c>
      <c r="B23197">
        <v>4471</v>
      </c>
      <c r="C23197" t="s">
        <v>30326</v>
      </c>
      <c r="D23197" s="7" t="s">
        <v>30005</v>
      </c>
      <c r="E23197" s="30">
        <v>0</v>
      </c>
      <c r="F23197" s="30">
        <v>0</v>
      </c>
      <c r="G23197" s="30">
        <v>0</v>
      </c>
      <c r="H23197">
        <v>1</v>
      </c>
      <c r="I23197" t="s">
        <v>19</v>
      </c>
      <c r="J23197" t="s">
        <v>19</v>
      </c>
      <c r="K23197">
        <v>1</v>
      </c>
      <c r="L23197" t="s">
        <v>19</v>
      </c>
      <c r="M23197">
        <v>25468</v>
      </c>
      <c r="N23197" t="s">
        <v>19</v>
      </c>
      <c r="O23197">
        <v>0</v>
      </c>
    </row>
    <row r="23198" spans="1:15" ht="270" x14ac:dyDescent="0.25">
      <c r="A23198">
        <v>75206</v>
      </c>
      <c r="B23198">
        <v>4471</v>
      </c>
      <c r="C23198" t="s">
        <v>30327</v>
      </c>
      <c r="D23198" s="7" t="s">
        <v>30005</v>
      </c>
      <c r="E23198" s="30">
        <v>0</v>
      </c>
      <c r="F23198" s="30">
        <v>0</v>
      </c>
      <c r="G23198" s="30">
        <v>0</v>
      </c>
      <c r="H23198">
        <v>1</v>
      </c>
      <c r="I23198" t="s">
        <v>19</v>
      </c>
      <c r="J23198" t="s">
        <v>19</v>
      </c>
      <c r="K23198">
        <v>1</v>
      </c>
      <c r="L23198" t="s">
        <v>19</v>
      </c>
      <c r="M23198">
        <v>25468</v>
      </c>
      <c r="N23198" t="s">
        <v>19</v>
      </c>
      <c r="O23198">
        <v>0</v>
      </c>
    </row>
    <row r="23199" spans="1:15" ht="270" x14ac:dyDescent="0.25">
      <c r="A23199">
        <v>75207</v>
      </c>
      <c r="B23199">
        <v>4471</v>
      </c>
      <c r="C23199" t="s">
        <v>30328</v>
      </c>
      <c r="D23199" s="7" t="s">
        <v>30005</v>
      </c>
      <c r="E23199" s="30">
        <v>0</v>
      </c>
      <c r="F23199" s="30">
        <v>0</v>
      </c>
      <c r="G23199" s="30">
        <v>0</v>
      </c>
      <c r="H23199">
        <v>1</v>
      </c>
      <c r="I23199" t="s">
        <v>19</v>
      </c>
      <c r="J23199" t="s">
        <v>19</v>
      </c>
      <c r="K23199">
        <v>1</v>
      </c>
      <c r="L23199" t="s">
        <v>19</v>
      </c>
      <c r="M23199">
        <v>25468</v>
      </c>
      <c r="N23199" t="s">
        <v>19</v>
      </c>
      <c r="O23199">
        <v>0</v>
      </c>
    </row>
    <row r="23200" spans="1:15" ht="270" x14ac:dyDescent="0.25">
      <c r="A23200">
        <v>75208</v>
      </c>
      <c r="B23200">
        <v>4471</v>
      </c>
      <c r="C23200" t="s">
        <v>30329</v>
      </c>
      <c r="D23200" s="7" t="s">
        <v>30005</v>
      </c>
      <c r="E23200" s="30">
        <v>0</v>
      </c>
      <c r="F23200" s="30">
        <v>0</v>
      </c>
      <c r="G23200" s="30">
        <v>0</v>
      </c>
      <c r="H23200">
        <v>1</v>
      </c>
      <c r="I23200" t="s">
        <v>19</v>
      </c>
      <c r="J23200" t="s">
        <v>19</v>
      </c>
      <c r="K23200">
        <v>1</v>
      </c>
      <c r="L23200" t="s">
        <v>19</v>
      </c>
      <c r="M23200">
        <v>25468</v>
      </c>
      <c r="N23200" t="s">
        <v>19</v>
      </c>
      <c r="O23200">
        <v>0</v>
      </c>
    </row>
    <row r="23201" spans="1:15" ht="270" x14ac:dyDescent="0.25">
      <c r="A23201">
        <v>75209</v>
      </c>
      <c r="B23201">
        <v>4471</v>
      </c>
      <c r="C23201" t="s">
        <v>30330</v>
      </c>
      <c r="D23201" s="7" t="s">
        <v>30005</v>
      </c>
      <c r="E23201" s="30">
        <v>0</v>
      </c>
      <c r="F23201" s="30">
        <v>0</v>
      </c>
      <c r="G23201" s="30">
        <v>0</v>
      </c>
      <c r="H23201">
        <v>1</v>
      </c>
      <c r="I23201" t="s">
        <v>19</v>
      </c>
      <c r="J23201" t="s">
        <v>19</v>
      </c>
      <c r="K23201">
        <v>1</v>
      </c>
      <c r="L23201" t="s">
        <v>19</v>
      </c>
      <c r="M23201">
        <v>25468</v>
      </c>
      <c r="N23201" t="s">
        <v>19</v>
      </c>
      <c r="O23201">
        <v>0</v>
      </c>
    </row>
    <row r="23202" spans="1:15" ht="270" x14ac:dyDescent="0.25">
      <c r="A23202">
        <v>75210</v>
      </c>
      <c r="B23202">
        <v>4471</v>
      </c>
      <c r="C23202" t="s">
        <v>30331</v>
      </c>
      <c r="D23202" s="7" t="s">
        <v>30005</v>
      </c>
      <c r="E23202" s="30">
        <v>0</v>
      </c>
      <c r="F23202" s="30">
        <v>0</v>
      </c>
      <c r="G23202" s="30">
        <v>0</v>
      </c>
      <c r="H23202">
        <v>1</v>
      </c>
      <c r="I23202" t="s">
        <v>19</v>
      </c>
      <c r="J23202" t="s">
        <v>19</v>
      </c>
      <c r="K23202">
        <v>1</v>
      </c>
      <c r="L23202" t="s">
        <v>19</v>
      </c>
      <c r="M23202">
        <v>25468</v>
      </c>
      <c r="N23202" t="s">
        <v>19</v>
      </c>
      <c r="O23202">
        <v>0</v>
      </c>
    </row>
    <row r="23203" spans="1:15" ht="270" x14ac:dyDescent="0.25">
      <c r="A23203">
        <v>75211</v>
      </c>
      <c r="B23203">
        <v>4471</v>
      </c>
      <c r="C23203" t="s">
        <v>30332</v>
      </c>
      <c r="D23203" s="7" t="s">
        <v>30005</v>
      </c>
      <c r="E23203" s="30">
        <v>0</v>
      </c>
      <c r="F23203" s="30">
        <v>0</v>
      </c>
      <c r="G23203" s="30">
        <v>0</v>
      </c>
      <c r="H23203">
        <v>1</v>
      </c>
      <c r="I23203" t="s">
        <v>19</v>
      </c>
      <c r="J23203" t="s">
        <v>19</v>
      </c>
      <c r="K23203">
        <v>1</v>
      </c>
      <c r="L23203" t="s">
        <v>19</v>
      </c>
      <c r="M23203">
        <v>25468</v>
      </c>
      <c r="N23203" t="s">
        <v>19</v>
      </c>
      <c r="O23203">
        <v>0</v>
      </c>
    </row>
    <row r="23204" spans="1:15" ht="270" x14ac:dyDescent="0.25">
      <c r="A23204">
        <v>75212</v>
      </c>
      <c r="B23204">
        <v>4471</v>
      </c>
      <c r="C23204" t="s">
        <v>30333</v>
      </c>
      <c r="D23204" s="7" t="s">
        <v>30005</v>
      </c>
      <c r="E23204" s="30">
        <v>0</v>
      </c>
      <c r="F23204" s="30">
        <v>0</v>
      </c>
      <c r="G23204" s="30">
        <v>0</v>
      </c>
      <c r="H23204">
        <v>1</v>
      </c>
      <c r="I23204" t="s">
        <v>19</v>
      </c>
      <c r="J23204" t="s">
        <v>19</v>
      </c>
      <c r="K23204">
        <v>1</v>
      </c>
      <c r="L23204" t="s">
        <v>19</v>
      </c>
      <c r="M23204">
        <v>25468</v>
      </c>
      <c r="N23204" t="s">
        <v>19</v>
      </c>
      <c r="O23204">
        <v>0</v>
      </c>
    </row>
    <row r="23205" spans="1:15" ht="270" x14ac:dyDescent="0.25">
      <c r="A23205">
        <v>75213</v>
      </c>
      <c r="B23205">
        <v>4471</v>
      </c>
      <c r="C23205" t="s">
        <v>30334</v>
      </c>
      <c r="D23205" s="7" t="s">
        <v>30005</v>
      </c>
      <c r="E23205" s="30">
        <v>0</v>
      </c>
      <c r="F23205" s="30">
        <v>0</v>
      </c>
      <c r="G23205" s="30">
        <v>0</v>
      </c>
      <c r="H23205">
        <v>1</v>
      </c>
      <c r="I23205" t="s">
        <v>19</v>
      </c>
      <c r="J23205" t="s">
        <v>19</v>
      </c>
      <c r="K23205">
        <v>1</v>
      </c>
      <c r="L23205" t="s">
        <v>19</v>
      </c>
      <c r="M23205">
        <v>25468</v>
      </c>
      <c r="N23205" t="s">
        <v>19</v>
      </c>
      <c r="O23205">
        <v>0</v>
      </c>
    </row>
    <row r="23206" spans="1:15" ht="270" x14ac:dyDescent="0.25">
      <c r="A23206">
        <v>75214</v>
      </c>
      <c r="B23206">
        <v>4471</v>
      </c>
      <c r="C23206" t="s">
        <v>30335</v>
      </c>
      <c r="D23206" s="7" t="s">
        <v>30005</v>
      </c>
      <c r="E23206" s="30">
        <v>0</v>
      </c>
      <c r="F23206" s="30">
        <v>0</v>
      </c>
      <c r="G23206" s="30">
        <v>0</v>
      </c>
      <c r="H23206">
        <v>1</v>
      </c>
      <c r="I23206" t="s">
        <v>19</v>
      </c>
      <c r="J23206" t="s">
        <v>19</v>
      </c>
      <c r="K23206">
        <v>1</v>
      </c>
      <c r="L23206" t="s">
        <v>19</v>
      </c>
      <c r="M23206">
        <v>25468</v>
      </c>
      <c r="N23206" t="s">
        <v>19</v>
      </c>
      <c r="O23206">
        <v>0</v>
      </c>
    </row>
    <row r="23207" spans="1:15" ht="270" x14ac:dyDescent="0.25">
      <c r="A23207">
        <v>75215</v>
      </c>
      <c r="B23207">
        <v>4471</v>
      </c>
      <c r="C23207" t="s">
        <v>30336</v>
      </c>
      <c r="D23207" s="7" t="s">
        <v>30005</v>
      </c>
      <c r="E23207" s="30">
        <v>0</v>
      </c>
      <c r="F23207" s="30">
        <v>0</v>
      </c>
      <c r="G23207" s="30">
        <v>0</v>
      </c>
      <c r="H23207">
        <v>1</v>
      </c>
      <c r="I23207" t="s">
        <v>19</v>
      </c>
      <c r="J23207" t="s">
        <v>19</v>
      </c>
      <c r="K23207">
        <v>1</v>
      </c>
      <c r="L23207" t="s">
        <v>19</v>
      </c>
      <c r="M23207">
        <v>25468</v>
      </c>
      <c r="N23207" t="s">
        <v>19</v>
      </c>
      <c r="O23207">
        <v>0</v>
      </c>
    </row>
    <row r="23208" spans="1:15" ht="270" x14ac:dyDescent="0.25">
      <c r="A23208">
        <v>75216</v>
      </c>
      <c r="B23208">
        <v>4471</v>
      </c>
      <c r="C23208" t="s">
        <v>30337</v>
      </c>
      <c r="D23208" s="7" t="s">
        <v>30005</v>
      </c>
      <c r="E23208" s="30">
        <v>0</v>
      </c>
      <c r="F23208" s="30">
        <v>0</v>
      </c>
      <c r="G23208" s="30">
        <v>0</v>
      </c>
      <c r="H23208">
        <v>1</v>
      </c>
      <c r="I23208" t="s">
        <v>19</v>
      </c>
      <c r="J23208" t="s">
        <v>19</v>
      </c>
      <c r="K23208">
        <v>1</v>
      </c>
      <c r="L23208" t="s">
        <v>19</v>
      </c>
      <c r="M23208">
        <v>25468</v>
      </c>
      <c r="N23208" t="s">
        <v>19</v>
      </c>
      <c r="O23208">
        <v>0</v>
      </c>
    </row>
    <row r="23209" spans="1:15" ht="270" x14ac:dyDescent="0.25">
      <c r="A23209">
        <v>75217</v>
      </c>
      <c r="B23209">
        <v>4471</v>
      </c>
      <c r="C23209" t="s">
        <v>30338</v>
      </c>
      <c r="D23209" s="7" t="s">
        <v>30005</v>
      </c>
      <c r="E23209" s="30">
        <v>0</v>
      </c>
      <c r="F23209" s="30">
        <v>0</v>
      </c>
      <c r="G23209" s="30">
        <v>0</v>
      </c>
      <c r="H23209">
        <v>1</v>
      </c>
      <c r="I23209" t="s">
        <v>19</v>
      </c>
      <c r="J23209" t="s">
        <v>19</v>
      </c>
      <c r="K23209">
        <v>1</v>
      </c>
      <c r="L23209" t="s">
        <v>19</v>
      </c>
      <c r="M23209">
        <v>25468</v>
      </c>
      <c r="N23209" t="s">
        <v>19</v>
      </c>
      <c r="O23209">
        <v>0</v>
      </c>
    </row>
    <row r="23210" spans="1:15" ht="270" x14ac:dyDescent="0.25">
      <c r="A23210">
        <v>75218</v>
      </c>
      <c r="B23210">
        <v>4471</v>
      </c>
      <c r="C23210" t="s">
        <v>30339</v>
      </c>
      <c r="D23210" s="7" t="s">
        <v>30005</v>
      </c>
      <c r="E23210" s="30">
        <v>0</v>
      </c>
      <c r="F23210" s="30">
        <v>0</v>
      </c>
      <c r="G23210" s="30">
        <v>0</v>
      </c>
      <c r="H23210">
        <v>1</v>
      </c>
      <c r="I23210" t="s">
        <v>19</v>
      </c>
      <c r="J23210" t="s">
        <v>19</v>
      </c>
      <c r="K23210">
        <v>1</v>
      </c>
      <c r="L23210" t="s">
        <v>19</v>
      </c>
      <c r="M23210">
        <v>25468</v>
      </c>
      <c r="N23210" t="s">
        <v>19</v>
      </c>
      <c r="O23210">
        <v>0</v>
      </c>
    </row>
    <row r="23211" spans="1:15" ht="270" x14ac:dyDescent="0.25">
      <c r="A23211">
        <v>75219</v>
      </c>
      <c r="B23211">
        <v>4471</v>
      </c>
      <c r="C23211" t="s">
        <v>30340</v>
      </c>
      <c r="D23211" s="7" t="s">
        <v>30005</v>
      </c>
      <c r="E23211" s="30">
        <v>0</v>
      </c>
      <c r="F23211" s="30">
        <v>0</v>
      </c>
      <c r="G23211" s="30">
        <v>0</v>
      </c>
      <c r="H23211">
        <v>1</v>
      </c>
      <c r="I23211" t="s">
        <v>19</v>
      </c>
      <c r="J23211" t="s">
        <v>19</v>
      </c>
      <c r="K23211">
        <v>1</v>
      </c>
      <c r="L23211" t="s">
        <v>19</v>
      </c>
      <c r="M23211">
        <v>25468</v>
      </c>
      <c r="N23211" t="s">
        <v>19</v>
      </c>
      <c r="O23211">
        <v>0</v>
      </c>
    </row>
    <row r="23212" spans="1:15" ht="270" x14ac:dyDescent="0.25">
      <c r="A23212">
        <v>75220</v>
      </c>
      <c r="B23212">
        <v>4471</v>
      </c>
      <c r="C23212" t="s">
        <v>30341</v>
      </c>
      <c r="D23212" s="7" t="s">
        <v>30005</v>
      </c>
      <c r="E23212" s="30">
        <v>0</v>
      </c>
      <c r="F23212" s="30">
        <v>0</v>
      </c>
      <c r="G23212" s="30">
        <v>0</v>
      </c>
      <c r="H23212">
        <v>1</v>
      </c>
      <c r="I23212" t="s">
        <v>19</v>
      </c>
      <c r="J23212" t="s">
        <v>19</v>
      </c>
      <c r="K23212">
        <v>1</v>
      </c>
      <c r="L23212" t="s">
        <v>19</v>
      </c>
      <c r="M23212">
        <v>25468</v>
      </c>
      <c r="N23212" t="s">
        <v>19</v>
      </c>
      <c r="O23212">
        <v>0</v>
      </c>
    </row>
    <row r="23213" spans="1:15" ht="270" x14ac:dyDescent="0.25">
      <c r="A23213">
        <v>75221</v>
      </c>
      <c r="B23213">
        <v>4471</v>
      </c>
      <c r="C23213" t="s">
        <v>30342</v>
      </c>
      <c r="D23213" s="7" t="s">
        <v>30005</v>
      </c>
      <c r="E23213" s="30">
        <v>0</v>
      </c>
      <c r="F23213" s="30">
        <v>0</v>
      </c>
      <c r="G23213" s="30">
        <v>0</v>
      </c>
      <c r="H23213">
        <v>1</v>
      </c>
      <c r="I23213" t="s">
        <v>19</v>
      </c>
      <c r="J23213" t="s">
        <v>19</v>
      </c>
      <c r="K23213">
        <v>1</v>
      </c>
      <c r="L23213" t="s">
        <v>19</v>
      </c>
      <c r="M23213">
        <v>25468</v>
      </c>
      <c r="N23213" t="s">
        <v>19</v>
      </c>
      <c r="O23213">
        <v>0</v>
      </c>
    </row>
    <row r="23214" spans="1:15" ht="270" x14ac:dyDescent="0.25">
      <c r="A23214">
        <v>75222</v>
      </c>
      <c r="B23214">
        <v>4471</v>
      </c>
      <c r="C23214" t="s">
        <v>30343</v>
      </c>
      <c r="D23214" s="7" t="s">
        <v>30005</v>
      </c>
      <c r="E23214" s="30">
        <v>0</v>
      </c>
      <c r="F23214" s="30">
        <v>0</v>
      </c>
      <c r="G23214" s="30">
        <v>0</v>
      </c>
      <c r="H23214">
        <v>1</v>
      </c>
      <c r="I23214" t="s">
        <v>19</v>
      </c>
      <c r="J23214" t="s">
        <v>19</v>
      </c>
      <c r="K23214">
        <v>1</v>
      </c>
      <c r="L23214" t="s">
        <v>19</v>
      </c>
      <c r="M23214">
        <v>25468</v>
      </c>
      <c r="N23214" t="s">
        <v>19</v>
      </c>
      <c r="O23214">
        <v>0</v>
      </c>
    </row>
    <row r="23215" spans="1:15" ht="270" x14ac:dyDescent="0.25">
      <c r="A23215">
        <v>75223</v>
      </c>
      <c r="B23215">
        <v>4471</v>
      </c>
      <c r="C23215" t="s">
        <v>30344</v>
      </c>
      <c r="D23215" s="7" t="s">
        <v>30005</v>
      </c>
      <c r="E23215" s="30">
        <v>0</v>
      </c>
      <c r="F23215" s="30">
        <v>0</v>
      </c>
      <c r="G23215" s="30">
        <v>0</v>
      </c>
      <c r="H23215">
        <v>1</v>
      </c>
      <c r="I23215" t="s">
        <v>19</v>
      </c>
      <c r="J23215" t="s">
        <v>19</v>
      </c>
      <c r="K23215">
        <v>1</v>
      </c>
      <c r="L23215" t="s">
        <v>19</v>
      </c>
      <c r="M23215">
        <v>25468</v>
      </c>
      <c r="N23215" t="s">
        <v>19</v>
      </c>
      <c r="O23215">
        <v>0</v>
      </c>
    </row>
    <row r="23216" spans="1:15" ht="270" x14ac:dyDescent="0.25">
      <c r="A23216">
        <v>75224</v>
      </c>
      <c r="B23216">
        <v>4471</v>
      </c>
      <c r="C23216" t="s">
        <v>30345</v>
      </c>
      <c r="D23216" s="7" t="s">
        <v>30005</v>
      </c>
      <c r="E23216" s="30">
        <v>0</v>
      </c>
      <c r="F23216" s="30">
        <v>0</v>
      </c>
      <c r="G23216" s="30">
        <v>0</v>
      </c>
      <c r="H23216">
        <v>1</v>
      </c>
      <c r="I23216" t="s">
        <v>19</v>
      </c>
      <c r="J23216" t="s">
        <v>19</v>
      </c>
      <c r="K23216">
        <v>1</v>
      </c>
      <c r="L23216" t="s">
        <v>19</v>
      </c>
      <c r="M23216">
        <v>25468</v>
      </c>
      <c r="N23216" t="s">
        <v>19</v>
      </c>
      <c r="O23216">
        <v>0</v>
      </c>
    </row>
    <row r="23217" spans="1:15" ht="270" x14ac:dyDescent="0.25">
      <c r="A23217">
        <v>75225</v>
      </c>
      <c r="B23217">
        <v>4471</v>
      </c>
      <c r="C23217" t="s">
        <v>30346</v>
      </c>
      <c r="D23217" s="7" t="s">
        <v>30005</v>
      </c>
      <c r="E23217" s="30">
        <v>0</v>
      </c>
      <c r="F23217" s="30">
        <v>0</v>
      </c>
      <c r="G23217" s="30">
        <v>0</v>
      </c>
      <c r="H23217">
        <v>1</v>
      </c>
      <c r="I23217" t="s">
        <v>19</v>
      </c>
      <c r="J23217" t="s">
        <v>19</v>
      </c>
      <c r="K23217">
        <v>1</v>
      </c>
      <c r="L23217" t="s">
        <v>19</v>
      </c>
      <c r="M23217">
        <v>25468</v>
      </c>
      <c r="N23217" t="s">
        <v>19</v>
      </c>
      <c r="O23217">
        <v>0</v>
      </c>
    </row>
    <row r="23218" spans="1:15" ht="270" x14ac:dyDescent="0.25">
      <c r="A23218">
        <v>75226</v>
      </c>
      <c r="B23218">
        <v>4471</v>
      </c>
      <c r="C23218" t="s">
        <v>30347</v>
      </c>
      <c r="D23218" s="7" t="s">
        <v>30005</v>
      </c>
      <c r="E23218" s="30">
        <v>0</v>
      </c>
      <c r="F23218" s="30">
        <v>0</v>
      </c>
      <c r="G23218" s="30">
        <v>0</v>
      </c>
      <c r="H23218">
        <v>1</v>
      </c>
      <c r="I23218" t="s">
        <v>19</v>
      </c>
      <c r="J23218" t="s">
        <v>19</v>
      </c>
      <c r="K23218">
        <v>1</v>
      </c>
      <c r="L23218" t="s">
        <v>19</v>
      </c>
      <c r="M23218">
        <v>25468</v>
      </c>
      <c r="N23218" t="s">
        <v>19</v>
      </c>
      <c r="O23218">
        <v>0</v>
      </c>
    </row>
    <row r="23219" spans="1:15" ht="270" x14ac:dyDescent="0.25">
      <c r="A23219">
        <v>75227</v>
      </c>
      <c r="B23219">
        <v>4471</v>
      </c>
      <c r="C23219" t="s">
        <v>30348</v>
      </c>
      <c r="D23219" s="7" t="s">
        <v>30005</v>
      </c>
      <c r="E23219" s="30">
        <v>0</v>
      </c>
      <c r="F23219" s="30">
        <v>0</v>
      </c>
      <c r="G23219" s="30">
        <v>0</v>
      </c>
      <c r="H23219">
        <v>1</v>
      </c>
      <c r="I23219" t="s">
        <v>19</v>
      </c>
      <c r="J23219" t="s">
        <v>19</v>
      </c>
      <c r="K23219">
        <v>1</v>
      </c>
      <c r="L23219" t="s">
        <v>19</v>
      </c>
      <c r="M23219">
        <v>25468</v>
      </c>
      <c r="N23219" t="s">
        <v>19</v>
      </c>
      <c r="O23219">
        <v>0</v>
      </c>
    </row>
    <row r="23220" spans="1:15" ht="270" x14ac:dyDescent="0.25">
      <c r="A23220">
        <v>75228</v>
      </c>
      <c r="B23220">
        <v>4471</v>
      </c>
      <c r="C23220" t="s">
        <v>30349</v>
      </c>
      <c r="D23220" s="7" t="s">
        <v>30005</v>
      </c>
      <c r="E23220" s="30">
        <v>0</v>
      </c>
      <c r="F23220" s="30">
        <v>0</v>
      </c>
      <c r="G23220" s="30">
        <v>0</v>
      </c>
      <c r="H23220">
        <v>1</v>
      </c>
      <c r="I23220" t="s">
        <v>19</v>
      </c>
      <c r="J23220" t="s">
        <v>19</v>
      </c>
      <c r="K23220">
        <v>1</v>
      </c>
      <c r="L23220" t="s">
        <v>19</v>
      </c>
      <c r="M23220">
        <v>25468</v>
      </c>
      <c r="N23220" t="s">
        <v>19</v>
      </c>
      <c r="O23220">
        <v>0</v>
      </c>
    </row>
    <row r="23221" spans="1:15" ht="270" x14ac:dyDescent="0.25">
      <c r="A23221">
        <v>75229</v>
      </c>
      <c r="B23221">
        <v>4471</v>
      </c>
      <c r="C23221" t="s">
        <v>30350</v>
      </c>
      <c r="D23221" s="7" t="s">
        <v>30005</v>
      </c>
      <c r="E23221" s="30">
        <v>0</v>
      </c>
      <c r="F23221" s="30">
        <v>0</v>
      </c>
      <c r="G23221" s="30">
        <v>0</v>
      </c>
      <c r="H23221">
        <v>1</v>
      </c>
      <c r="I23221" t="s">
        <v>19</v>
      </c>
      <c r="J23221" t="s">
        <v>19</v>
      </c>
      <c r="K23221">
        <v>1</v>
      </c>
      <c r="L23221" t="s">
        <v>19</v>
      </c>
      <c r="M23221">
        <v>25468</v>
      </c>
      <c r="N23221" t="s">
        <v>19</v>
      </c>
      <c r="O23221">
        <v>0</v>
      </c>
    </row>
    <row r="23222" spans="1:15" ht="270" x14ac:dyDescent="0.25">
      <c r="A23222">
        <v>75230</v>
      </c>
      <c r="B23222">
        <v>4471</v>
      </c>
      <c r="C23222" t="s">
        <v>30351</v>
      </c>
      <c r="D23222" s="7" t="s">
        <v>30005</v>
      </c>
      <c r="E23222" s="30">
        <v>0</v>
      </c>
      <c r="F23222" s="30">
        <v>0</v>
      </c>
      <c r="G23222" s="30">
        <v>0</v>
      </c>
      <c r="H23222">
        <v>1</v>
      </c>
      <c r="I23222" t="s">
        <v>19</v>
      </c>
      <c r="J23222" t="s">
        <v>19</v>
      </c>
      <c r="K23222">
        <v>1</v>
      </c>
      <c r="L23222" t="s">
        <v>19</v>
      </c>
      <c r="M23222">
        <v>25468</v>
      </c>
      <c r="N23222" t="s">
        <v>19</v>
      </c>
      <c r="O23222">
        <v>0</v>
      </c>
    </row>
    <row r="23223" spans="1:15" ht="270" x14ac:dyDescent="0.25">
      <c r="A23223">
        <v>75231</v>
      </c>
      <c r="B23223">
        <v>4471</v>
      </c>
      <c r="C23223" t="s">
        <v>30352</v>
      </c>
      <c r="D23223" s="7" t="s">
        <v>30005</v>
      </c>
      <c r="E23223" s="30">
        <v>0</v>
      </c>
      <c r="F23223" s="30">
        <v>0</v>
      </c>
      <c r="G23223" s="30">
        <v>0</v>
      </c>
      <c r="H23223">
        <v>1</v>
      </c>
      <c r="I23223" t="s">
        <v>19</v>
      </c>
      <c r="J23223" t="s">
        <v>19</v>
      </c>
      <c r="K23223">
        <v>1</v>
      </c>
      <c r="L23223" t="s">
        <v>19</v>
      </c>
      <c r="M23223">
        <v>25468</v>
      </c>
      <c r="N23223" t="s">
        <v>19</v>
      </c>
      <c r="O23223">
        <v>0</v>
      </c>
    </row>
    <row r="23224" spans="1:15" ht="270" x14ac:dyDescent="0.25">
      <c r="A23224">
        <v>75232</v>
      </c>
      <c r="B23224">
        <v>4471</v>
      </c>
      <c r="C23224" t="s">
        <v>30353</v>
      </c>
      <c r="D23224" s="7" t="s">
        <v>30005</v>
      </c>
      <c r="E23224" s="30">
        <v>0</v>
      </c>
      <c r="F23224" s="30">
        <v>0</v>
      </c>
      <c r="G23224" s="30">
        <v>0</v>
      </c>
      <c r="H23224">
        <v>1</v>
      </c>
      <c r="I23224" t="s">
        <v>19</v>
      </c>
      <c r="J23224" t="s">
        <v>19</v>
      </c>
      <c r="K23224">
        <v>1</v>
      </c>
      <c r="L23224" t="s">
        <v>19</v>
      </c>
      <c r="M23224">
        <v>25468</v>
      </c>
      <c r="N23224" t="s">
        <v>19</v>
      </c>
      <c r="O23224">
        <v>0</v>
      </c>
    </row>
    <row r="23225" spans="1:15" ht="270" x14ac:dyDescent="0.25">
      <c r="A23225">
        <v>75233</v>
      </c>
      <c r="B23225">
        <v>4471</v>
      </c>
      <c r="C23225" t="s">
        <v>30354</v>
      </c>
      <c r="D23225" s="7" t="s">
        <v>30005</v>
      </c>
      <c r="E23225" s="30">
        <v>0</v>
      </c>
      <c r="F23225" s="30">
        <v>0</v>
      </c>
      <c r="G23225" s="30">
        <v>0</v>
      </c>
      <c r="H23225">
        <v>1</v>
      </c>
      <c r="I23225" t="s">
        <v>19</v>
      </c>
      <c r="J23225" t="s">
        <v>19</v>
      </c>
      <c r="K23225">
        <v>1</v>
      </c>
      <c r="L23225" t="s">
        <v>19</v>
      </c>
      <c r="M23225">
        <v>25468</v>
      </c>
      <c r="N23225" t="s">
        <v>19</v>
      </c>
      <c r="O23225">
        <v>0</v>
      </c>
    </row>
    <row r="23226" spans="1:15" ht="270" x14ac:dyDescent="0.25">
      <c r="A23226">
        <v>75234</v>
      </c>
      <c r="B23226">
        <v>4471</v>
      </c>
      <c r="C23226" t="s">
        <v>30355</v>
      </c>
      <c r="D23226" s="7" t="s">
        <v>30005</v>
      </c>
      <c r="E23226" s="30">
        <v>0</v>
      </c>
      <c r="F23226" s="30">
        <v>0</v>
      </c>
      <c r="G23226" s="30">
        <v>0</v>
      </c>
      <c r="H23226">
        <v>1</v>
      </c>
      <c r="I23226" t="s">
        <v>19</v>
      </c>
      <c r="J23226" t="s">
        <v>19</v>
      </c>
      <c r="K23226">
        <v>1</v>
      </c>
      <c r="L23226" t="s">
        <v>19</v>
      </c>
      <c r="M23226">
        <v>25468</v>
      </c>
      <c r="N23226" t="s">
        <v>19</v>
      </c>
      <c r="O23226">
        <v>0</v>
      </c>
    </row>
    <row r="23227" spans="1:15" ht="270" x14ac:dyDescent="0.25">
      <c r="A23227">
        <v>75235</v>
      </c>
      <c r="B23227">
        <v>4471</v>
      </c>
      <c r="C23227" t="s">
        <v>30356</v>
      </c>
      <c r="D23227" s="7" t="s">
        <v>30005</v>
      </c>
      <c r="E23227" s="30">
        <v>0</v>
      </c>
      <c r="F23227" s="30">
        <v>0</v>
      </c>
      <c r="G23227" s="30">
        <v>0</v>
      </c>
      <c r="H23227">
        <v>1</v>
      </c>
      <c r="I23227" t="s">
        <v>19</v>
      </c>
      <c r="J23227" t="s">
        <v>19</v>
      </c>
      <c r="K23227">
        <v>1</v>
      </c>
      <c r="L23227" t="s">
        <v>19</v>
      </c>
      <c r="M23227">
        <v>25468</v>
      </c>
      <c r="N23227" t="s">
        <v>19</v>
      </c>
      <c r="O23227">
        <v>0</v>
      </c>
    </row>
    <row r="23228" spans="1:15" ht="270" x14ac:dyDescent="0.25">
      <c r="A23228">
        <v>75236</v>
      </c>
      <c r="B23228">
        <v>4471</v>
      </c>
      <c r="C23228" t="s">
        <v>30357</v>
      </c>
      <c r="D23228" s="7" t="s">
        <v>30005</v>
      </c>
      <c r="E23228" s="30">
        <v>0</v>
      </c>
      <c r="F23228" s="30">
        <v>0</v>
      </c>
      <c r="G23228" s="30">
        <v>0</v>
      </c>
      <c r="H23228">
        <v>1</v>
      </c>
      <c r="I23228" t="s">
        <v>19</v>
      </c>
      <c r="J23228" t="s">
        <v>19</v>
      </c>
      <c r="K23228">
        <v>1</v>
      </c>
      <c r="L23228" t="s">
        <v>19</v>
      </c>
      <c r="M23228">
        <v>25468</v>
      </c>
      <c r="N23228" t="s">
        <v>19</v>
      </c>
      <c r="O23228">
        <v>0</v>
      </c>
    </row>
    <row r="23229" spans="1:15" ht="270" x14ac:dyDescent="0.25">
      <c r="A23229">
        <v>75237</v>
      </c>
      <c r="B23229">
        <v>4471</v>
      </c>
      <c r="C23229" t="s">
        <v>30358</v>
      </c>
      <c r="D23229" s="7" t="s">
        <v>30005</v>
      </c>
      <c r="E23229" s="30">
        <v>0</v>
      </c>
      <c r="F23229" s="30">
        <v>0</v>
      </c>
      <c r="G23229" s="30">
        <v>0</v>
      </c>
      <c r="H23229">
        <v>1</v>
      </c>
      <c r="I23229" t="s">
        <v>19</v>
      </c>
      <c r="J23229" t="s">
        <v>19</v>
      </c>
      <c r="K23229">
        <v>1</v>
      </c>
      <c r="L23229" t="s">
        <v>19</v>
      </c>
      <c r="M23229">
        <v>25468</v>
      </c>
      <c r="N23229" t="s">
        <v>19</v>
      </c>
      <c r="O23229">
        <v>0</v>
      </c>
    </row>
    <row r="23230" spans="1:15" ht="270" x14ac:dyDescent="0.25">
      <c r="A23230">
        <v>75238</v>
      </c>
      <c r="B23230">
        <v>4471</v>
      </c>
      <c r="C23230" t="s">
        <v>30359</v>
      </c>
      <c r="D23230" s="7" t="s">
        <v>30005</v>
      </c>
      <c r="E23230" s="30">
        <v>0</v>
      </c>
      <c r="F23230" s="30">
        <v>0</v>
      </c>
      <c r="G23230" s="30">
        <v>0</v>
      </c>
      <c r="H23230">
        <v>1</v>
      </c>
      <c r="I23230" t="s">
        <v>19</v>
      </c>
      <c r="J23230" t="s">
        <v>19</v>
      </c>
      <c r="K23230">
        <v>1</v>
      </c>
      <c r="L23230" t="s">
        <v>19</v>
      </c>
      <c r="M23230">
        <v>25468</v>
      </c>
      <c r="N23230" t="s">
        <v>19</v>
      </c>
      <c r="O23230">
        <v>0</v>
      </c>
    </row>
    <row r="23231" spans="1:15" ht="270" x14ac:dyDescent="0.25">
      <c r="A23231">
        <v>75239</v>
      </c>
      <c r="B23231">
        <v>4471</v>
      </c>
      <c r="C23231" t="s">
        <v>30360</v>
      </c>
      <c r="D23231" s="7" t="s">
        <v>30005</v>
      </c>
      <c r="E23231" s="30">
        <v>0</v>
      </c>
      <c r="F23231" s="30">
        <v>0</v>
      </c>
      <c r="G23231" s="30">
        <v>0</v>
      </c>
      <c r="H23231">
        <v>1</v>
      </c>
      <c r="I23231" t="s">
        <v>19</v>
      </c>
      <c r="J23231" t="s">
        <v>19</v>
      </c>
      <c r="K23231">
        <v>1</v>
      </c>
      <c r="L23231" t="s">
        <v>19</v>
      </c>
      <c r="M23231">
        <v>25468</v>
      </c>
      <c r="N23231" t="s">
        <v>19</v>
      </c>
      <c r="O23231">
        <v>0</v>
      </c>
    </row>
    <row r="23232" spans="1:15" ht="270" x14ac:dyDescent="0.25">
      <c r="A23232">
        <v>75240</v>
      </c>
      <c r="B23232">
        <v>4471</v>
      </c>
      <c r="C23232" t="s">
        <v>30361</v>
      </c>
      <c r="D23232" s="7" t="s">
        <v>30005</v>
      </c>
      <c r="E23232" s="30">
        <v>0</v>
      </c>
      <c r="F23232" s="30">
        <v>0</v>
      </c>
      <c r="G23232" s="30">
        <v>0</v>
      </c>
      <c r="H23232">
        <v>1</v>
      </c>
      <c r="I23232" t="s">
        <v>19</v>
      </c>
      <c r="J23232" t="s">
        <v>19</v>
      </c>
      <c r="K23232">
        <v>1</v>
      </c>
      <c r="L23232" t="s">
        <v>19</v>
      </c>
      <c r="M23232">
        <v>25468</v>
      </c>
      <c r="N23232" t="s">
        <v>19</v>
      </c>
      <c r="O23232">
        <v>0</v>
      </c>
    </row>
    <row r="23233" spans="1:15" ht="270" x14ac:dyDescent="0.25">
      <c r="A23233">
        <v>75241</v>
      </c>
      <c r="B23233">
        <v>4471</v>
      </c>
      <c r="C23233" t="s">
        <v>30362</v>
      </c>
      <c r="D23233" s="7" t="s">
        <v>30005</v>
      </c>
      <c r="E23233" s="30">
        <v>0</v>
      </c>
      <c r="F23233" s="30">
        <v>0</v>
      </c>
      <c r="G23233" s="30">
        <v>0</v>
      </c>
      <c r="H23233">
        <v>1</v>
      </c>
      <c r="I23233" t="s">
        <v>19</v>
      </c>
      <c r="J23233" t="s">
        <v>19</v>
      </c>
      <c r="K23233">
        <v>1</v>
      </c>
      <c r="L23233" t="s">
        <v>19</v>
      </c>
      <c r="M23233">
        <v>25468</v>
      </c>
      <c r="N23233" t="s">
        <v>19</v>
      </c>
      <c r="O23233">
        <v>0</v>
      </c>
    </row>
    <row r="23234" spans="1:15" ht="270" x14ac:dyDescent="0.25">
      <c r="A23234">
        <v>75242</v>
      </c>
      <c r="B23234">
        <v>4471</v>
      </c>
      <c r="C23234" t="s">
        <v>30363</v>
      </c>
      <c r="D23234" s="7" t="s">
        <v>30005</v>
      </c>
      <c r="E23234" s="30">
        <v>0</v>
      </c>
      <c r="F23234" s="30">
        <v>0</v>
      </c>
      <c r="G23234" s="30">
        <v>0</v>
      </c>
      <c r="H23234">
        <v>1</v>
      </c>
      <c r="I23234" t="s">
        <v>19</v>
      </c>
      <c r="J23234" t="s">
        <v>19</v>
      </c>
      <c r="K23234">
        <v>1</v>
      </c>
      <c r="L23234" t="s">
        <v>19</v>
      </c>
      <c r="M23234">
        <v>25468</v>
      </c>
      <c r="N23234" t="s">
        <v>19</v>
      </c>
      <c r="O23234">
        <v>0</v>
      </c>
    </row>
    <row r="23235" spans="1:15" ht="270" x14ac:dyDescent="0.25">
      <c r="A23235">
        <v>75243</v>
      </c>
      <c r="B23235">
        <v>4471</v>
      </c>
      <c r="C23235" t="s">
        <v>30364</v>
      </c>
      <c r="D23235" s="7" t="s">
        <v>30005</v>
      </c>
      <c r="E23235" s="30">
        <v>0</v>
      </c>
      <c r="F23235" s="30">
        <v>0</v>
      </c>
      <c r="G23235" s="30">
        <v>0</v>
      </c>
      <c r="H23235">
        <v>1</v>
      </c>
      <c r="I23235" t="s">
        <v>19</v>
      </c>
      <c r="J23235" t="s">
        <v>19</v>
      </c>
      <c r="K23235">
        <v>1</v>
      </c>
      <c r="L23235" t="s">
        <v>19</v>
      </c>
      <c r="M23235">
        <v>25468</v>
      </c>
      <c r="N23235" t="s">
        <v>19</v>
      </c>
      <c r="O23235">
        <v>0</v>
      </c>
    </row>
    <row r="23236" spans="1:15" ht="270" x14ac:dyDescent="0.25">
      <c r="A23236">
        <v>75244</v>
      </c>
      <c r="B23236">
        <v>4471</v>
      </c>
      <c r="C23236" t="s">
        <v>30365</v>
      </c>
      <c r="D23236" s="7" t="s">
        <v>30005</v>
      </c>
      <c r="E23236" s="30">
        <v>0</v>
      </c>
      <c r="F23236" s="30">
        <v>0</v>
      </c>
      <c r="G23236" s="30">
        <v>0</v>
      </c>
      <c r="H23236">
        <v>1</v>
      </c>
      <c r="I23236" t="s">
        <v>19</v>
      </c>
      <c r="J23236" t="s">
        <v>19</v>
      </c>
      <c r="K23236">
        <v>1</v>
      </c>
      <c r="L23236" t="s">
        <v>19</v>
      </c>
      <c r="M23236">
        <v>25468</v>
      </c>
      <c r="N23236" t="s">
        <v>19</v>
      </c>
      <c r="O23236">
        <v>0</v>
      </c>
    </row>
    <row r="23237" spans="1:15" ht="270" x14ac:dyDescent="0.25">
      <c r="A23237">
        <v>75245</v>
      </c>
      <c r="B23237">
        <v>4471</v>
      </c>
      <c r="C23237" t="s">
        <v>30366</v>
      </c>
      <c r="D23237" s="7" t="s">
        <v>30005</v>
      </c>
      <c r="E23237" s="30">
        <v>0</v>
      </c>
      <c r="F23237" s="30">
        <v>0</v>
      </c>
      <c r="G23237" s="30">
        <v>0</v>
      </c>
      <c r="H23237">
        <v>1</v>
      </c>
      <c r="I23237" t="s">
        <v>19</v>
      </c>
      <c r="J23237" t="s">
        <v>19</v>
      </c>
      <c r="K23237">
        <v>1</v>
      </c>
      <c r="L23237" t="s">
        <v>19</v>
      </c>
      <c r="M23237">
        <v>25468</v>
      </c>
      <c r="N23237" t="s">
        <v>19</v>
      </c>
      <c r="O23237">
        <v>0</v>
      </c>
    </row>
    <row r="23238" spans="1:15" ht="270" x14ac:dyDescent="0.25">
      <c r="A23238">
        <v>75246</v>
      </c>
      <c r="B23238">
        <v>4471</v>
      </c>
      <c r="C23238" t="s">
        <v>30367</v>
      </c>
      <c r="D23238" s="7" t="s">
        <v>30005</v>
      </c>
      <c r="E23238" s="30">
        <v>0</v>
      </c>
      <c r="F23238" s="30">
        <v>0</v>
      </c>
      <c r="G23238" s="30">
        <v>0</v>
      </c>
      <c r="H23238">
        <v>1</v>
      </c>
      <c r="I23238" t="s">
        <v>19</v>
      </c>
      <c r="J23238" t="s">
        <v>19</v>
      </c>
      <c r="K23238">
        <v>1</v>
      </c>
      <c r="L23238" t="s">
        <v>19</v>
      </c>
      <c r="M23238">
        <v>25468</v>
      </c>
      <c r="N23238" t="s">
        <v>19</v>
      </c>
      <c r="O23238">
        <v>0</v>
      </c>
    </row>
    <row r="23239" spans="1:15" ht="270" x14ac:dyDescent="0.25">
      <c r="A23239">
        <v>75247</v>
      </c>
      <c r="B23239">
        <v>4471</v>
      </c>
      <c r="C23239" t="s">
        <v>30368</v>
      </c>
      <c r="D23239" s="7" t="s">
        <v>30005</v>
      </c>
      <c r="E23239" s="30">
        <v>0</v>
      </c>
      <c r="F23239" s="30">
        <v>0</v>
      </c>
      <c r="G23239" s="30">
        <v>0</v>
      </c>
      <c r="H23239">
        <v>1</v>
      </c>
      <c r="I23239" t="s">
        <v>19</v>
      </c>
      <c r="J23239" t="s">
        <v>19</v>
      </c>
      <c r="K23239">
        <v>1</v>
      </c>
      <c r="L23239" t="s">
        <v>19</v>
      </c>
      <c r="M23239">
        <v>25468</v>
      </c>
      <c r="N23239" t="s">
        <v>19</v>
      </c>
      <c r="O23239">
        <v>0</v>
      </c>
    </row>
    <row r="23240" spans="1:15" ht="270" x14ac:dyDescent="0.25">
      <c r="A23240">
        <v>75248</v>
      </c>
      <c r="B23240">
        <v>4471</v>
      </c>
      <c r="C23240" t="s">
        <v>30369</v>
      </c>
      <c r="D23240" s="7" t="s">
        <v>30005</v>
      </c>
      <c r="E23240" s="30">
        <v>0</v>
      </c>
      <c r="F23240" s="30">
        <v>0</v>
      </c>
      <c r="G23240" s="30">
        <v>0</v>
      </c>
      <c r="H23240">
        <v>1</v>
      </c>
      <c r="I23240" t="s">
        <v>19</v>
      </c>
      <c r="J23240" t="s">
        <v>19</v>
      </c>
      <c r="K23240">
        <v>1</v>
      </c>
      <c r="L23240" t="s">
        <v>19</v>
      </c>
      <c r="M23240">
        <v>25468</v>
      </c>
      <c r="N23240" t="s">
        <v>19</v>
      </c>
      <c r="O23240">
        <v>0</v>
      </c>
    </row>
    <row r="23241" spans="1:15" ht="270" x14ac:dyDescent="0.25">
      <c r="A23241">
        <v>75249</v>
      </c>
      <c r="B23241">
        <v>4471</v>
      </c>
      <c r="C23241" t="s">
        <v>30370</v>
      </c>
      <c r="D23241" s="7" t="s">
        <v>30005</v>
      </c>
      <c r="E23241" s="30">
        <v>0</v>
      </c>
      <c r="F23241" s="30">
        <v>0</v>
      </c>
      <c r="G23241" s="30">
        <v>0</v>
      </c>
      <c r="H23241">
        <v>1</v>
      </c>
      <c r="I23241" t="s">
        <v>19</v>
      </c>
      <c r="J23241" t="s">
        <v>19</v>
      </c>
      <c r="K23241">
        <v>1</v>
      </c>
      <c r="L23241" t="s">
        <v>19</v>
      </c>
      <c r="M23241">
        <v>25468</v>
      </c>
      <c r="N23241" t="s">
        <v>19</v>
      </c>
      <c r="O23241">
        <v>0</v>
      </c>
    </row>
    <row r="23242" spans="1:15" ht="270" x14ac:dyDescent="0.25">
      <c r="A23242">
        <v>75250</v>
      </c>
      <c r="B23242">
        <v>4471</v>
      </c>
      <c r="C23242" t="s">
        <v>30371</v>
      </c>
      <c r="D23242" s="7" t="s">
        <v>30005</v>
      </c>
      <c r="E23242" s="30">
        <v>0</v>
      </c>
      <c r="F23242" s="30">
        <v>0</v>
      </c>
      <c r="G23242" s="30">
        <v>0</v>
      </c>
      <c r="H23242">
        <v>1</v>
      </c>
      <c r="I23242" t="s">
        <v>19</v>
      </c>
      <c r="J23242" t="s">
        <v>19</v>
      </c>
      <c r="K23242">
        <v>1</v>
      </c>
      <c r="L23242" t="s">
        <v>19</v>
      </c>
      <c r="M23242">
        <v>25468</v>
      </c>
      <c r="N23242" t="s">
        <v>19</v>
      </c>
      <c r="O23242">
        <v>0</v>
      </c>
    </row>
    <row r="23243" spans="1:15" ht="270" x14ac:dyDescent="0.25">
      <c r="A23243">
        <v>75251</v>
      </c>
      <c r="B23243">
        <v>4471</v>
      </c>
      <c r="C23243" t="s">
        <v>30372</v>
      </c>
      <c r="D23243" s="7" t="s">
        <v>30005</v>
      </c>
      <c r="E23243" s="30">
        <v>0</v>
      </c>
      <c r="F23243" s="30">
        <v>0</v>
      </c>
      <c r="G23243" s="30">
        <v>0</v>
      </c>
      <c r="H23243">
        <v>1</v>
      </c>
      <c r="I23243" t="s">
        <v>19</v>
      </c>
      <c r="J23243" t="s">
        <v>19</v>
      </c>
      <c r="K23243">
        <v>1</v>
      </c>
      <c r="L23243" t="s">
        <v>19</v>
      </c>
      <c r="M23243">
        <v>25468</v>
      </c>
      <c r="N23243" t="s">
        <v>19</v>
      </c>
      <c r="O23243">
        <v>0</v>
      </c>
    </row>
    <row r="23244" spans="1:15" ht="270" x14ac:dyDescent="0.25">
      <c r="A23244">
        <v>75252</v>
      </c>
      <c r="B23244">
        <v>4471</v>
      </c>
      <c r="C23244" t="s">
        <v>30373</v>
      </c>
      <c r="D23244" s="7" t="s">
        <v>30005</v>
      </c>
      <c r="E23244" s="30">
        <v>0</v>
      </c>
      <c r="F23244" s="30">
        <v>0</v>
      </c>
      <c r="G23244" s="30">
        <v>0</v>
      </c>
      <c r="H23244">
        <v>1</v>
      </c>
      <c r="I23244" t="s">
        <v>19</v>
      </c>
      <c r="J23244" t="s">
        <v>19</v>
      </c>
      <c r="K23244">
        <v>1</v>
      </c>
      <c r="L23244" t="s">
        <v>19</v>
      </c>
      <c r="M23244">
        <v>25468</v>
      </c>
      <c r="N23244" t="s">
        <v>19</v>
      </c>
      <c r="O23244">
        <v>0</v>
      </c>
    </row>
    <row r="23245" spans="1:15" ht="270" x14ac:dyDescent="0.25">
      <c r="A23245">
        <v>75253</v>
      </c>
      <c r="B23245">
        <v>4471</v>
      </c>
      <c r="C23245" t="s">
        <v>30374</v>
      </c>
      <c r="D23245" s="7" t="s">
        <v>30005</v>
      </c>
      <c r="E23245" s="30">
        <v>0</v>
      </c>
      <c r="F23245" s="30">
        <v>0</v>
      </c>
      <c r="G23245" s="30">
        <v>0</v>
      </c>
      <c r="H23245">
        <v>1</v>
      </c>
      <c r="I23245" t="s">
        <v>19</v>
      </c>
      <c r="J23245" t="s">
        <v>19</v>
      </c>
      <c r="K23245">
        <v>1</v>
      </c>
      <c r="L23245" t="s">
        <v>19</v>
      </c>
      <c r="M23245">
        <v>25468</v>
      </c>
      <c r="N23245" t="s">
        <v>19</v>
      </c>
      <c r="O23245">
        <v>0</v>
      </c>
    </row>
    <row r="23246" spans="1:15" ht="270" x14ac:dyDescent="0.25">
      <c r="A23246">
        <v>75254</v>
      </c>
      <c r="B23246">
        <v>4471</v>
      </c>
      <c r="C23246" t="s">
        <v>30375</v>
      </c>
      <c r="D23246" s="7" t="s">
        <v>30005</v>
      </c>
      <c r="E23246" s="30">
        <v>0</v>
      </c>
      <c r="F23246" s="30">
        <v>0</v>
      </c>
      <c r="G23246" s="30">
        <v>0</v>
      </c>
      <c r="H23246">
        <v>1</v>
      </c>
      <c r="I23246" t="s">
        <v>19</v>
      </c>
      <c r="J23246" t="s">
        <v>19</v>
      </c>
      <c r="K23246">
        <v>1</v>
      </c>
      <c r="L23246" t="s">
        <v>19</v>
      </c>
      <c r="M23246">
        <v>25468</v>
      </c>
      <c r="N23246" t="s">
        <v>19</v>
      </c>
      <c r="O23246">
        <v>0</v>
      </c>
    </row>
    <row r="23247" spans="1:15" ht="270" x14ac:dyDescent="0.25">
      <c r="A23247">
        <v>75255</v>
      </c>
      <c r="B23247">
        <v>4471</v>
      </c>
      <c r="C23247" t="s">
        <v>30376</v>
      </c>
      <c r="D23247" s="7" t="s">
        <v>30005</v>
      </c>
      <c r="E23247" s="30">
        <v>0</v>
      </c>
      <c r="F23247" s="30">
        <v>0</v>
      </c>
      <c r="G23247" s="30">
        <v>0</v>
      </c>
      <c r="H23247">
        <v>1</v>
      </c>
      <c r="I23247" t="s">
        <v>19</v>
      </c>
      <c r="J23247" t="s">
        <v>19</v>
      </c>
      <c r="K23247">
        <v>1</v>
      </c>
      <c r="L23247" t="s">
        <v>19</v>
      </c>
      <c r="M23247">
        <v>25468</v>
      </c>
      <c r="N23247" t="s">
        <v>19</v>
      </c>
      <c r="O23247">
        <v>0</v>
      </c>
    </row>
    <row r="23248" spans="1:15" x14ac:dyDescent="0.25">
      <c r="A23248">
        <v>75265</v>
      </c>
      <c r="B23248">
        <v>1950</v>
      </c>
      <c r="C23248" t="s">
        <v>30377</v>
      </c>
      <c r="D23248" t="s">
        <v>30378</v>
      </c>
      <c r="E23248" s="30">
        <v>0</v>
      </c>
      <c r="F23248">
        <v>0.01</v>
      </c>
      <c r="G23248" s="30">
        <v>0</v>
      </c>
      <c r="H23248">
        <v>1</v>
      </c>
      <c r="I23248">
        <v>4</v>
      </c>
      <c r="J23248" t="s">
        <v>19</v>
      </c>
      <c r="K23248">
        <v>1</v>
      </c>
      <c r="L23248">
        <v>2031</v>
      </c>
      <c r="M23248" t="s">
        <v>19</v>
      </c>
      <c r="N23248" t="s">
        <v>19</v>
      </c>
      <c r="O23248">
        <v>0</v>
      </c>
    </row>
    <row r="23249" spans="1:15" x14ac:dyDescent="0.25">
      <c r="A23249">
        <v>75266</v>
      </c>
      <c r="B23249">
        <v>1950</v>
      </c>
      <c r="C23249" t="s">
        <v>30379</v>
      </c>
      <c r="D23249" t="s">
        <v>30378</v>
      </c>
      <c r="E23249" s="30">
        <v>0</v>
      </c>
      <c r="F23249">
        <v>0.01</v>
      </c>
      <c r="G23249" s="30">
        <v>0</v>
      </c>
      <c r="H23249">
        <v>1</v>
      </c>
      <c r="I23249">
        <v>4</v>
      </c>
      <c r="J23249" t="s">
        <v>19</v>
      </c>
      <c r="K23249">
        <v>1</v>
      </c>
      <c r="L23249">
        <v>2030</v>
      </c>
      <c r="M23249" t="s">
        <v>19</v>
      </c>
      <c r="N23249" t="s">
        <v>19</v>
      </c>
      <c r="O23249">
        <v>0</v>
      </c>
    </row>
    <row r="23250" spans="1:15" x14ac:dyDescent="0.25">
      <c r="A23250">
        <v>75267</v>
      </c>
      <c r="B23250">
        <v>1950</v>
      </c>
      <c r="C23250" t="s">
        <v>30380</v>
      </c>
      <c r="D23250" t="s">
        <v>30378</v>
      </c>
      <c r="E23250" s="30">
        <v>0</v>
      </c>
      <c r="F23250">
        <v>0.01</v>
      </c>
      <c r="G23250" s="30">
        <v>0</v>
      </c>
      <c r="H23250">
        <v>1</v>
      </c>
      <c r="I23250">
        <v>4</v>
      </c>
      <c r="J23250" t="s">
        <v>19</v>
      </c>
      <c r="K23250">
        <v>1</v>
      </c>
      <c r="L23250">
        <v>1963</v>
      </c>
      <c r="M23250" t="s">
        <v>19</v>
      </c>
      <c r="N23250" t="s">
        <v>19</v>
      </c>
      <c r="O23250">
        <v>0</v>
      </c>
    </row>
    <row r="23251" spans="1:15" x14ac:dyDescent="0.25">
      <c r="A23251">
        <v>75268</v>
      </c>
      <c r="B23251">
        <v>1950</v>
      </c>
      <c r="C23251" t="s">
        <v>30381</v>
      </c>
      <c r="D23251" t="s">
        <v>30378</v>
      </c>
      <c r="E23251" s="30">
        <v>0</v>
      </c>
      <c r="F23251">
        <v>0.01</v>
      </c>
      <c r="G23251" s="30">
        <v>0</v>
      </c>
      <c r="H23251">
        <v>1</v>
      </c>
      <c r="I23251">
        <v>1</v>
      </c>
      <c r="J23251" t="s">
        <v>19</v>
      </c>
      <c r="K23251">
        <v>1</v>
      </c>
      <c r="L23251">
        <v>1963</v>
      </c>
      <c r="M23251" t="s">
        <v>19</v>
      </c>
      <c r="N23251" t="s">
        <v>19</v>
      </c>
      <c r="O23251">
        <v>0</v>
      </c>
    </row>
    <row r="23252" spans="1:15" x14ac:dyDescent="0.25">
      <c r="A23252">
        <v>75269</v>
      </c>
      <c r="B23252">
        <v>1950</v>
      </c>
      <c r="C23252" t="s">
        <v>30382</v>
      </c>
      <c r="D23252" t="s">
        <v>30378</v>
      </c>
      <c r="E23252" s="30">
        <v>0</v>
      </c>
      <c r="F23252">
        <v>0.01</v>
      </c>
      <c r="G23252" s="30">
        <v>0</v>
      </c>
      <c r="H23252">
        <v>1</v>
      </c>
      <c r="I23252">
        <v>1</v>
      </c>
      <c r="J23252" t="s">
        <v>19</v>
      </c>
      <c r="K23252">
        <v>1</v>
      </c>
      <c r="L23252">
        <v>2030</v>
      </c>
      <c r="M23252" t="s">
        <v>19</v>
      </c>
      <c r="N23252" t="s">
        <v>19</v>
      </c>
      <c r="O23252">
        <v>0</v>
      </c>
    </row>
    <row r="23253" spans="1:15" x14ac:dyDescent="0.25">
      <c r="A23253">
        <v>75270</v>
      </c>
      <c r="B23253">
        <v>1950</v>
      </c>
      <c r="C23253" t="s">
        <v>30383</v>
      </c>
      <c r="D23253" t="s">
        <v>30378</v>
      </c>
      <c r="E23253" s="30">
        <v>0</v>
      </c>
      <c r="F23253">
        <v>0.01</v>
      </c>
      <c r="G23253" s="30">
        <v>0</v>
      </c>
      <c r="H23253">
        <v>1</v>
      </c>
      <c r="I23253">
        <v>1</v>
      </c>
      <c r="J23253" t="s">
        <v>19</v>
      </c>
      <c r="K23253">
        <v>1</v>
      </c>
      <c r="L23253">
        <v>2031</v>
      </c>
      <c r="M23253" t="s">
        <v>19</v>
      </c>
      <c r="N23253" t="s">
        <v>19</v>
      </c>
      <c r="O23253">
        <v>0</v>
      </c>
    </row>
    <row r="23254" spans="1:15" x14ac:dyDescent="0.25">
      <c r="A23254">
        <v>75271</v>
      </c>
      <c r="B23254">
        <v>1950</v>
      </c>
      <c r="C23254" t="s">
        <v>30384</v>
      </c>
      <c r="D23254" t="s">
        <v>30378</v>
      </c>
      <c r="E23254" s="30">
        <v>0</v>
      </c>
      <c r="F23254">
        <v>0.01</v>
      </c>
      <c r="G23254" s="30">
        <v>0</v>
      </c>
      <c r="H23254">
        <v>1</v>
      </c>
      <c r="I23254">
        <v>4</v>
      </c>
      <c r="J23254" t="s">
        <v>19</v>
      </c>
      <c r="K23254">
        <v>1</v>
      </c>
      <c r="L23254">
        <v>2030</v>
      </c>
      <c r="M23254" t="s">
        <v>19</v>
      </c>
      <c r="N23254" t="s">
        <v>19</v>
      </c>
      <c r="O23254">
        <v>0</v>
      </c>
    </row>
    <row r="23255" spans="1:15" x14ac:dyDescent="0.25">
      <c r="A23255">
        <v>75272</v>
      </c>
      <c r="B23255">
        <v>1950</v>
      </c>
      <c r="C23255" t="s">
        <v>30385</v>
      </c>
      <c r="D23255" t="s">
        <v>30378</v>
      </c>
      <c r="E23255" s="30">
        <v>0</v>
      </c>
      <c r="F23255">
        <v>0.01</v>
      </c>
      <c r="G23255" s="30">
        <v>0</v>
      </c>
      <c r="H23255">
        <v>1</v>
      </c>
      <c r="I23255">
        <v>4</v>
      </c>
      <c r="J23255" t="s">
        <v>19</v>
      </c>
      <c r="K23255">
        <v>1</v>
      </c>
      <c r="L23255">
        <v>1963</v>
      </c>
      <c r="M23255" t="s">
        <v>19</v>
      </c>
      <c r="N23255" t="s">
        <v>19</v>
      </c>
      <c r="O23255">
        <v>0</v>
      </c>
    </row>
    <row r="23256" spans="1:15" x14ac:dyDescent="0.25">
      <c r="A23256">
        <v>75273</v>
      </c>
      <c r="B23256">
        <v>1950</v>
      </c>
      <c r="C23256" t="s">
        <v>30386</v>
      </c>
      <c r="D23256" t="s">
        <v>30378</v>
      </c>
      <c r="E23256" s="30">
        <v>0</v>
      </c>
      <c r="F23256">
        <v>0.01</v>
      </c>
      <c r="G23256" s="30">
        <v>0</v>
      </c>
      <c r="H23256">
        <v>1</v>
      </c>
      <c r="I23256">
        <v>4</v>
      </c>
      <c r="J23256" t="s">
        <v>19</v>
      </c>
      <c r="K23256">
        <v>1</v>
      </c>
      <c r="L23256">
        <v>2031</v>
      </c>
      <c r="M23256" t="s">
        <v>19</v>
      </c>
      <c r="N23256" t="s">
        <v>19</v>
      </c>
      <c r="O23256">
        <v>0</v>
      </c>
    </row>
    <row r="23257" spans="1:15" ht="360" x14ac:dyDescent="0.25">
      <c r="A23257">
        <v>75275</v>
      </c>
      <c r="B23257">
        <v>4513</v>
      </c>
      <c r="C23257" t="s">
        <v>30387</v>
      </c>
      <c r="D23257" s="7" t="s">
        <v>30388</v>
      </c>
      <c r="E23257">
        <v>9.9999999999999905E+34</v>
      </c>
      <c r="F23257">
        <v>1E-3</v>
      </c>
      <c r="G23257" s="30">
        <v>0</v>
      </c>
      <c r="H23257">
        <v>100</v>
      </c>
      <c r="I23257" t="s">
        <v>19</v>
      </c>
      <c r="J23257">
        <v>640</v>
      </c>
      <c r="K23257">
        <v>1</v>
      </c>
      <c r="L23257">
        <v>3487</v>
      </c>
      <c r="M23257">
        <v>3319</v>
      </c>
      <c r="N23257" t="s">
        <v>19</v>
      </c>
      <c r="O23257">
        <v>0</v>
      </c>
    </row>
    <row r="23258" spans="1:15" ht="360" x14ac:dyDescent="0.25">
      <c r="A23258">
        <v>75276</v>
      </c>
      <c r="B23258">
        <v>4513</v>
      </c>
      <c r="C23258" t="s">
        <v>30389</v>
      </c>
      <c r="D23258" s="7" t="s">
        <v>30390</v>
      </c>
      <c r="E23258">
        <v>9.9999999999999905E+34</v>
      </c>
      <c r="F23258">
        <v>1E-3</v>
      </c>
      <c r="G23258" s="30">
        <v>0</v>
      </c>
      <c r="H23258">
        <v>100</v>
      </c>
      <c r="I23258" t="s">
        <v>19</v>
      </c>
      <c r="J23258">
        <v>672</v>
      </c>
      <c r="K23258">
        <v>1</v>
      </c>
      <c r="L23258">
        <v>3487</v>
      </c>
      <c r="M23258">
        <v>3319</v>
      </c>
      <c r="N23258" t="s">
        <v>19</v>
      </c>
      <c r="O23258">
        <v>0</v>
      </c>
    </row>
    <row r="23259" spans="1:15" ht="360" x14ac:dyDescent="0.25">
      <c r="A23259">
        <v>75277</v>
      </c>
      <c r="B23259">
        <v>4513</v>
      </c>
      <c r="C23259" t="s">
        <v>30391</v>
      </c>
      <c r="D23259" s="7" t="s">
        <v>30392</v>
      </c>
      <c r="E23259">
        <v>9.9999999999999905E+34</v>
      </c>
      <c r="F23259">
        <v>1E-3</v>
      </c>
      <c r="G23259" s="30">
        <v>0</v>
      </c>
      <c r="H23259">
        <v>100</v>
      </c>
      <c r="I23259" t="s">
        <v>19</v>
      </c>
      <c r="J23259">
        <v>704</v>
      </c>
      <c r="K23259">
        <v>1</v>
      </c>
      <c r="L23259">
        <v>3487</v>
      </c>
      <c r="M23259">
        <v>3319</v>
      </c>
      <c r="N23259" t="s">
        <v>19</v>
      </c>
      <c r="O23259">
        <v>0</v>
      </c>
    </row>
    <row r="23260" spans="1:15" ht="360" x14ac:dyDescent="0.25">
      <c r="A23260">
        <v>75278</v>
      </c>
      <c r="B23260">
        <v>4513</v>
      </c>
      <c r="C23260" t="s">
        <v>30393</v>
      </c>
      <c r="D23260" s="7" t="s">
        <v>30394</v>
      </c>
      <c r="E23260">
        <v>9.9999999999999905E+34</v>
      </c>
      <c r="F23260">
        <v>1E-3</v>
      </c>
      <c r="G23260" s="30">
        <v>0</v>
      </c>
      <c r="H23260">
        <v>100</v>
      </c>
      <c r="I23260" t="s">
        <v>19</v>
      </c>
      <c r="J23260">
        <v>736</v>
      </c>
      <c r="K23260">
        <v>1</v>
      </c>
      <c r="L23260">
        <v>3487</v>
      </c>
      <c r="M23260">
        <v>3319</v>
      </c>
      <c r="N23260" t="s">
        <v>19</v>
      </c>
      <c r="O23260">
        <v>0</v>
      </c>
    </row>
    <row r="23261" spans="1:15" ht="360" x14ac:dyDescent="0.25">
      <c r="A23261">
        <v>75279</v>
      </c>
      <c r="B23261">
        <v>4514</v>
      </c>
      <c r="C23261" t="s">
        <v>30395</v>
      </c>
      <c r="D23261" s="7" t="s">
        <v>30396</v>
      </c>
      <c r="E23261">
        <v>9.9999999999999905E+34</v>
      </c>
      <c r="F23261">
        <v>6.0000000000000001E-3</v>
      </c>
      <c r="G23261" s="30">
        <v>0</v>
      </c>
      <c r="H23261">
        <v>100</v>
      </c>
      <c r="I23261" t="s">
        <v>19</v>
      </c>
      <c r="J23261">
        <v>30720</v>
      </c>
      <c r="K23261">
        <v>1</v>
      </c>
      <c r="L23261">
        <v>3488</v>
      </c>
      <c r="M23261">
        <v>3315</v>
      </c>
      <c r="N23261" t="s">
        <v>19</v>
      </c>
      <c r="O23261">
        <v>0</v>
      </c>
    </row>
    <row r="23262" spans="1:15" ht="360" x14ac:dyDescent="0.25">
      <c r="A23262">
        <v>75280</v>
      </c>
      <c r="B23262">
        <v>4514</v>
      </c>
      <c r="C23262" t="s">
        <v>30397</v>
      </c>
      <c r="D23262" s="7" t="s">
        <v>30398</v>
      </c>
      <c r="E23262">
        <v>9.9999999999999905E+34</v>
      </c>
      <c r="F23262">
        <v>6.0000000000000001E-3</v>
      </c>
      <c r="G23262" s="30">
        <v>0</v>
      </c>
      <c r="H23262">
        <v>100</v>
      </c>
      <c r="I23262" t="s">
        <v>19</v>
      </c>
      <c r="J23262">
        <v>32256</v>
      </c>
      <c r="K23262">
        <v>1</v>
      </c>
      <c r="L23262">
        <v>3488</v>
      </c>
      <c r="M23262">
        <v>3315</v>
      </c>
      <c r="N23262" t="s">
        <v>19</v>
      </c>
      <c r="O23262">
        <v>0</v>
      </c>
    </row>
    <row r="23263" spans="1:15" ht="360" x14ac:dyDescent="0.25">
      <c r="A23263">
        <v>75281</v>
      </c>
      <c r="B23263">
        <v>4514</v>
      </c>
      <c r="C23263" t="s">
        <v>30399</v>
      </c>
      <c r="D23263" s="7" t="s">
        <v>30400</v>
      </c>
      <c r="E23263">
        <v>9.9999999999999905E+34</v>
      </c>
      <c r="F23263">
        <v>6.0000000000000001E-3</v>
      </c>
      <c r="G23263" s="30">
        <v>0</v>
      </c>
      <c r="H23263">
        <v>100</v>
      </c>
      <c r="I23263" t="s">
        <v>19</v>
      </c>
      <c r="J23263">
        <v>33792</v>
      </c>
      <c r="K23263">
        <v>1</v>
      </c>
      <c r="L23263">
        <v>3488</v>
      </c>
      <c r="M23263">
        <v>3315</v>
      </c>
      <c r="N23263" t="s">
        <v>19</v>
      </c>
      <c r="O23263">
        <v>0</v>
      </c>
    </row>
    <row r="23264" spans="1:15" ht="360" x14ac:dyDescent="0.25">
      <c r="A23264">
        <v>75282</v>
      </c>
      <c r="B23264">
        <v>4514</v>
      </c>
      <c r="C23264" t="s">
        <v>30401</v>
      </c>
      <c r="D23264" s="7" t="s">
        <v>30402</v>
      </c>
      <c r="E23264">
        <v>9.9999999999999905E+34</v>
      </c>
      <c r="F23264">
        <v>6.0000000000000001E-3</v>
      </c>
      <c r="G23264" s="30">
        <v>0</v>
      </c>
      <c r="H23264">
        <v>100</v>
      </c>
      <c r="I23264" t="s">
        <v>19</v>
      </c>
      <c r="J23264">
        <v>35328</v>
      </c>
      <c r="K23264">
        <v>1</v>
      </c>
      <c r="L23264">
        <v>3488</v>
      </c>
      <c r="M23264">
        <v>3315</v>
      </c>
      <c r="N23264" t="s">
        <v>19</v>
      </c>
      <c r="O23264">
        <v>0</v>
      </c>
    </row>
    <row r="23265" spans="1:15" ht="360" x14ac:dyDescent="0.25">
      <c r="A23265">
        <v>75283</v>
      </c>
      <c r="B23265">
        <v>4515</v>
      </c>
      <c r="C23265" t="s">
        <v>30403</v>
      </c>
      <c r="D23265" s="7" t="s">
        <v>30404</v>
      </c>
      <c r="E23265">
        <v>9.9999999999999905E+34</v>
      </c>
      <c r="F23265">
        <v>0.16</v>
      </c>
      <c r="G23265" s="30">
        <v>0</v>
      </c>
      <c r="H23265">
        <v>100</v>
      </c>
      <c r="I23265">
        <v>4</v>
      </c>
      <c r="J23265">
        <v>544768</v>
      </c>
      <c r="K23265">
        <v>1</v>
      </c>
      <c r="L23265">
        <v>3489</v>
      </c>
      <c r="M23265">
        <v>3307</v>
      </c>
      <c r="N23265" t="s">
        <v>19</v>
      </c>
      <c r="O23265">
        <v>0</v>
      </c>
    </row>
    <row r="23266" spans="1:15" ht="360" x14ac:dyDescent="0.25">
      <c r="A23266">
        <v>75284</v>
      </c>
      <c r="B23266">
        <v>4515</v>
      </c>
      <c r="C23266" t="s">
        <v>30405</v>
      </c>
      <c r="D23266" s="7" t="s">
        <v>30406</v>
      </c>
      <c r="E23266">
        <v>9.9999999999999905E+34</v>
      </c>
      <c r="F23266">
        <v>0.16</v>
      </c>
      <c r="G23266" s="30">
        <v>0</v>
      </c>
      <c r="H23266">
        <v>100</v>
      </c>
      <c r="I23266">
        <v>4</v>
      </c>
      <c r="J23266">
        <v>571392</v>
      </c>
      <c r="K23266">
        <v>1</v>
      </c>
      <c r="L23266">
        <v>3489</v>
      </c>
      <c r="M23266">
        <v>3307</v>
      </c>
      <c r="N23266" t="s">
        <v>19</v>
      </c>
      <c r="O23266">
        <v>0</v>
      </c>
    </row>
    <row r="23267" spans="1:15" ht="360" x14ac:dyDescent="0.25">
      <c r="A23267">
        <v>75285</v>
      </c>
      <c r="B23267">
        <v>4515</v>
      </c>
      <c r="C23267" t="s">
        <v>30407</v>
      </c>
      <c r="D23267" s="7" t="s">
        <v>30408</v>
      </c>
      <c r="E23267">
        <v>9.9999999999999905E+34</v>
      </c>
      <c r="F23267">
        <v>0.16</v>
      </c>
      <c r="G23267" s="30">
        <v>0</v>
      </c>
      <c r="H23267">
        <v>100</v>
      </c>
      <c r="I23267">
        <v>4</v>
      </c>
      <c r="J23267">
        <v>600064</v>
      </c>
      <c r="K23267">
        <v>1</v>
      </c>
      <c r="L23267">
        <v>3489</v>
      </c>
      <c r="M23267">
        <v>3307</v>
      </c>
      <c r="N23267" t="s">
        <v>19</v>
      </c>
      <c r="O23267">
        <v>0</v>
      </c>
    </row>
    <row r="23268" spans="1:15" ht="360" x14ac:dyDescent="0.25">
      <c r="A23268">
        <v>75286</v>
      </c>
      <c r="B23268">
        <v>4515</v>
      </c>
      <c r="C23268" t="s">
        <v>30409</v>
      </c>
      <c r="D23268" s="7" t="s">
        <v>30410</v>
      </c>
      <c r="E23268">
        <v>9.9999999999999905E+34</v>
      </c>
      <c r="F23268">
        <v>0.16</v>
      </c>
      <c r="G23268" s="30">
        <v>0</v>
      </c>
      <c r="H23268">
        <v>100</v>
      </c>
      <c r="I23268">
        <v>4</v>
      </c>
      <c r="J23268">
        <v>626688</v>
      </c>
      <c r="K23268">
        <v>1</v>
      </c>
      <c r="L23268">
        <v>3489</v>
      </c>
      <c r="M23268">
        <v>3307</v>
      </c>
      <c r="N23268" t="s">
        <v>19</v>
      </c>
      <c r="O23268">
        <v>0</v>
      </c>
    </row>
    <row r="23269" spans="1:15" ht="360" x14ac:dyDescent="0.25">
      <c r="A23269">
        <v>75287</v>
      </c>
      <c r="B23269">
        <v>4516</v>
      </c>
      <c r="C23269" t="s">
        <v>30411</v>
      </c>
      <c r="D23269" s="7" t="s">
        <v>30412</v>
      </c>
      <c r="E23269">
        <v>9.9999999999999905E+34</v>
      </c>
      <c r="F23269">
        <v>0.16</v>
      </c>
      <c r="G23269" s="30">
        <v>0</v>
      </c>
      <c r="H23269">
        <v>100</v>
      </c>
      <c r="I23269">
        <v>4</v>
      </c>
      <c r="J23269">
        <v>1392640</v>
      </c>
      <c r="K23269">
        <v>1</v>
      </c>
      <c r="L23269">
        <v>3490</v>
      </c>
      <c r="M23269">
        <v>3316</v>
      </c>
      <c r="N23269" t="s">
        <v>19</v>
      </c>
      <c r="O23269">
        <v>0</v>
      </c>
    </row>
    <row r="23270" spans="1:15" ht="375" x14ac:dyDescent="0.25">
      <c r="A23270">
        <v>75288</v>
      </c>
      <c r="B23270">
        <v>4516</v>
      </c>
      <c r="C23270" t="s">
        <v>30413</v>
      </c>
      <c r="D23270" s="7" t="s">
        <v>30414</v>
      </c>
      <c r="E23270">
        <v>9.9999999999999905E+34</v>
      </c>
      <c r="F23270">
        <v>0.16</v>
      </c>
      <c r="G23270" s="30">
        <v>0</v>
      </c>
      <c r="H23270">
        <v>100</v>
      </c>
      <c r="I23270">
        <v>4</v>
      </c>
      <c r="J23270">
        <v>1466368</v>
      </c>
      <c r="K23270">
        <v>1</v>
      </c>
      <c r="L23270">
        <v>3490</v>
      </c>
      <c r="M23270">
        <v>3316</v>
      </c>
      <c r="N23270" t="s">
        <v>19</v>
      </c>
      <c r="O23270">
        <v>0</v>
      </c>
    </row>
    <row r="23271" spans="1:15" ht="360" x14ac:dyDescent="0.25">
      <c r="A23271">
        <v>75289</v>
      </c>
      <c r="B23271">
        <v>4516</v>
      </c>
      <c r="C23271" t="s">
        <v>30415</v>
      </c>
      <c r="D23271" s="7" t="s">
        <v>30416</v>
      </c>
      <c r="E23271">
        <v>9.9999999999999905E+34</v>
      </c>
      <c r="F23271">
        <v>0.16</v>
      </c>
      <c r="G23271" s="30">
        <v>0</v>
      </c>
      <c r="H23271">
        <v>100</v>
      </c>
      <c r="I23271">
        <v>4</v>
      </c>
      <c r="J23271">
        <v>1531904</v>
      </c>
      <c r="K23271">
        <v>1</v>
      </c>
      <c r="L23271">
        <v>3490</v>
      </c>
      <c r="M23271">
        <v>3316</v>
      </c>
      <c r="N23271" t="s">
        <v>19</v>
      </c>
      <c r="O23271">
        <v>0</v>
      </c>
    </row>
    <row r="23272" spans="1:15" ht="360" x14ac:dyDescent="0.25">
      <c r="A23272">
        <v>75290</v>
      </c>
      <c r="B23272">
        <v>4516</v>
      </c>
      <c r="C23272" t="s">
        <v>30417</v>
      </c>
      <c r="D23272" s="7" t="s">
        <v>30418</v>
      </c>
      <c r="E23272">
        <v>9.9999999999999905E+34</v>
      </c>
      <c r="F23272">
        <v>0.16</v>
      </c>
      <c r="G23272" s="30">
        <v>0</v>
      </c>
      <c r="H23272">
        <v>100</v>
      </c>
      <c r="I23272">
        <v>4</v>
      </c>
      <c r="J23272">
        <v>1605632</v>
      </c>
      <c r="K23272">
        <v>1</v>
      </c>
      <c r="L23272">
        <v>3490</v>
      </c>
      <c r="M23272">
        <v>3316</v>
      </c>
      <c r="N23272" t="s">
        <v>19</v>
      </c>
      <c r="O23272">
        <v>0</v>
      </c>
    </row>
    <row r="23273" spans="1:15" x14ac:dyDescent="0.25">
      <c r="A23273">
        <v>75870</v>
      </c>
      <c r="B23273">
        <v>1950</v>
      </c>
      <c r="C23273" t="s">
        <v>30419</v>
      </c>
      <c r="D23273" t="s">
        <v>19807</v>
      </c>
      <c r="E23273" s="30">
        <v>0</v>
      </c>
      <c r="F23273">
        <v>0.01</v>
      </c>
      <c r="G23273" s="30">
        <v>0</v>
      </c>
      <c r="H23273">
        <v>1</v>
      </c>
      <c r="I23273">
        <v>4</v>
      </c>
      <c r="J23273" t="s">
        <v>19</v>
      </c>
      <c r="K23273">
        <v>1</v>
      </c>
      <c r="L23273" t="s">
        <v>19</v>
      </c>
      <c r="M23273" t="s">
        <v>19</v>
      </c>
      <c r="N23273" t="s">
        <v>19</v>
      </c>
      <c r="O23273">
        <v>0</v>
      </c>
    </row>
    <row r="23274" spans="1:15" x14ac:dyDescent="0.25">
      <c r="A23274">
        <v>75871</v>
      </c>
      <c r="B23274">
        <v>1950</v>
      </c>
      <c r="C23274" t="s">
        <v>30420</v>
      </c>
      <c r="D23274" t="s">
        <v>19807</v>
      </c>
      <c r="E23274" s="30">
        <v>0</v>
      </c>
      <c r="F23274">
        <v>0.01</v>
      </c>
      <c r="G23274" s="30">
        <v>0</v>
      </c>
      <c r="H23274">
        <v>1</v>
      </c>
      <c r="I23274">
        <v>4</v>
      </c>
      <c r="J23274" t="s">
        <v>19</v>
      </c>
      <c r="K23274">
        <v>1</v>
      </c>
      <c r="L23274" t="s">
        <v>19</v>
      </c>
      <c r="M23274" t="s">
        <v>19</v>
      </c>
      <c r="N23274" t="s">
        <v>19</v>
      </c>
      <c r="O23274">
        <v>0</v>
      </c>
    </row>
    <row r="23275" spans="1:15" x14ac:dyDescent="0.25">
      <c r="A23275">
        <v>75872</v>
      </c>
      <c r="B23275">
        <v>1950</v>
      </c>
      <c r="C23275" t="s">
        <v>30421</v>
      </c>
      <c r="D23275" t="s">
        <v>19807</v>
      </c>
      <c r="E23275" s="30">
        <v>0</v>
      </c>
      <c r="F23275">
        <v>0.01</v>
      </c>
      <c r="G23275" s="30">
        <v>0</v>
      </c>
      <c r="H23275">
        <v>1</v>
      </c>
      <c r="I23275">
        <v>1</v>
      </c>
      <c r="J23275" t="s">
        <v>19</v>
      </c>
      <c r="K23275">
        <v>1</v>
      </c>
      <c r="L23275" t="s">
        <v>19</v>
      </c>
      <c r="M23275" t="s">
        <v>19</v>
      </c>
      <c r="N23275" t="s">
        <v>19</v>
      </c>
      <c r="O23275">
        <v>0</v>
      </c>
    </row>
    <row r="23276" spans="1:15" x14ac:dyDescent="0.25">
      <c r="A23276">
        <v>75873</v>
      </c>
      <c r="B23276">
        <v>1950</v>
      </c>
      <c r="C23276" t="s">
        <v>30422</v>
      </c>
      <c r="D23276" t="s">
        <v>19807</v>
      </c>
      <c r="E23276" s="30">
        <v>0</v>
      </c>
      <c r="F23276">
        <v>0.01</v>
      </c>
      <c r="G23276" s="30">
        <v>0</v>
      </c>
      <c r="H23276">
        <v>1</v>
      </c>
      <c r="I23276">
        <v>1</v>
      </c>
      <c r="J23276" t="s">
        <v>19</v>
      </c>
      <c r="K23276">
        <v>1</v>
      </c>
      <c r="L23276" t="s">
        <v>19</v>
      </c>
      <c r="M23276" t="s">
        <v>19</v>
      </c>
      <c r="N23276" t="s">
        <v>19</v>
      </c>
      <c r="O23276">
        <v>0</v>
      </c>
    </row>
    <row r="23277" spans="1:15" x14ac:dyDescent="0.25">
      <c r="A23277">
        <v>75874</v>
      </c>
      <c r="B23277">
        <v>1950</v>
      </c>
      <c r="C23277" t="s">
        <v>30423</v>
      </c>
      <c r="D23277" t="s">
        <v>19807</v>
      </c>
      <c r="E23277" s="30">
        <v>0</v>
      </c>
      <c r="F23277">
        <v>0.01</v>
      </c>
      <c r="G23277" s="30">
        <v>0</v>
      </c>
      <c r="H23277">
        <v>1</v>
      </c>
      <c r="I23277">
        <v>8</v>
      </c>
      <c r="J23277" t="s">
        <v>19</v>
      </c>
      <c r="K23277">
        <v>1</v>
      </c>
      <c r="L23277" t="s">
        <v>19</v>
      </c>
      <c r="M23277" t="s">
        <v>19</v>
      </c>
      <c r="N23277" t="s">
        <v>19</v>
      </c>
      <c r="O23277">
        <v>0</v>
      </c>
    </row>
    <row r="23278" spans="1:15" x14ac:dyDescent="0.25">
      <c r="A23278">
        <v>75875</v>
      </c>
      <c r="B23278">
        <v>1950</v>
      </c>
      <c r="C23278" t="s">
        <v>30424</v>
      </c>
      <c r="D23278" t="s">
        <v>19807</v>
      </c>
      <c r="E23278" s="30">
        <v>0</v>
      </c>
      <c r="F23278">
        <v>0.01</v>
      </c>
      <c r="G23278" s="30">
        <v>0</v>
      </c>
      <c r="H23278">
        <v>1</v>
      </c>
      <c r="I23278">
        <v>8</v>
      </c>
      <c r="J23278" t="s">
        <v>19</v>
      </c>
      <c r="K23278">
        <v>1</v>
      </c>
      <c r="L23278" t="s">
        <v>19</v>
      </c>
      <c r="M23278" t="s">
        <v>19</v>
      </c>
      <c r="N23278" t="s">
        <v>19</v>
      </c>
      <c r="O23278">
        <v>0</v>
      </c>
    </row>
    <row r="23279" spans="1:15" x14ac:dyDescent="0.25">
      <c r="A23279">
        <v>75876</v>
      </c>
      <c r="B23279">
        <v>1950</v>
      </c>
      <c r="C23279" t="s">
        <v>30425</v>
      </c>
      <c r="D23279" t="s">
        <v>19807</v>
      </c>
      <c r="E23279" s="30">
        <v>0</v>
      </c>
      <c r="F23279">
        <v>0.01</v>
      </c>
      <c r="G23279" s="30">
        <v>0</v>
      </c>
      <c r="H23279">
        <v>1</v>
      </c>
      <c r="I23279">
        <v>2</v>
      </c>
      <c r="J23279" t="s">
        <v>19</v>
      </c>
      <c r="K23279">
        <v>1</v>
      </c>
      <c r="L23279" t="s">
        <v>19</v>
      </c>
      <c r="M23279" t="s">
        <v>19</v>
      </c>
      <c r="N23279" t="s">
        <v>19</v>
      </c>
      <c r="O23279">
        <v>0</v>
      </c>
    </row>
    <row r="23280" spans="1:15" x14ac:dyDescent="0.25">
      <c r="A23280">
        <v>75877</v>
      </c>
      <c r="B23280">
        <v>1950</v>
      </c>
      <c r="C23280" t="s">
        <v>30426</v>
      </c>
      <c r="D23280" t="s">
        <v>19807</v>
      </c>
      <c r="E23280" s="30">
        <v>0</v>
      </c>
      <c r="F23280">
        <v>0.01</v>
      </c>
      <c r="G23280" s="30">
        <v>0</v>
      </c>
      <c r="H23280">
        <v>1</v>
      </c>
      <c r="I23280">
        <v>2</v>
      </c>
      <c r="J23280" t="s">
        <v>19</v>
      </c>
      <c r="K23280">
        <v>1</v>
      </c>
      <c r="L23280" t="s">
        <v>19</v>
      </c>
      <c r="M23280" t="s">
        <v>19</v>
      </c>
      <c r="N23280" t="s">
        <v>19</v>
      </c>
      <c r="O23280">
        <v>0</v>
      </c>
    </row>
    <row r="23281" spans="1:15" ht="315" x14ac:dyDescent="0.25">
      <c r="A23281">
        <v>75898</v>
      </c>
      <c r="B23281">
        <v>1950</v>
      </c>
      <c r="C23281" t="s">
        <v>30427</v>
      </c>
      <c r="D23281" s="7" t="s">
        <v>30428</v>
      </c>
      <c r="E23281" s="30">
        <v>0</v>
      </c>
      <c r="F23281">
        <v>0.01</v>
      </c>
      <c r="G23281" s="30">
        <v>0</v>
      </c>
      <c r="H23281">
        <v>1</v>
      </c>
      <c r="I23281">
        <v>8</v>
      </c>
      <c r="J23281" t="s">
        <v>19</v>
      </c>
      <c r="K23281">
        <v>1</v>
      </c>
      <c r="L23281">
        <v>1963</v>
      </c>
      <c r="M23281" t="s">
        <v>19</v>
      </c>
      <c r="N23281" t="s">
        <v>19</v>
      </c>
      <c r="O23281">
        <v>0</v>
      </c>
    </row>
    <row r="23282" spans="1:15" ht="315" x14ac:dyDescent="0.25">
      <c r="A23282">
        <v>75899</v>
      </c>
      <c r="B23282">
        <v>1950</v>
      </c>
      <c r="C23282" t="s">
        <v>30429</v>
      </c>
      <c r="D23282" s="7" t="s">
        <v>30428</v>
      </c>
      <c r="E23282" s="30">
        <v>0</v>
      </c>
      <c r="F23282">
        <v>0.01</v>
      </c>
      <c r="G23282" s="30">
        <v>0</v>
      </c>
      <c r="H23282">
        <v>1</v>
      </c>
      <c r="I23282">
        <v>4</v>
      </c>
      <c r="J23282" t="s">
        <v>19</v>
      </c>
      <c r="K23282">
        <v>1</v>
      </c>
      <c r="L23282">
        <v>1963</v>
      </c>
      <c r="M23282" t="s">
        <v>19</v>
      </c>
      <c r="N23282" t="s">
        <v>19</v>
      </c>
      <c r="O23282">
        <v>0</v>
      </c>
    </row>
    <row r="23283" spans="1:15" ht="315" x14ac:dyDescent="0.25">
      <c r="A23283">
        <v>75906</v>
      </c>
      <c r="B23283">
        <v>1950</v>
      </c>
      <c r="C23283" t="s">
        <v>30430</v>
      </c>
      <c r="D23283" s="7" t="s">
        <v>30428</v>
      </c>
      <c r="E23283" s="30">
        <v>0</v>
      </c>
      <c r="F23283">
        <v>0.01</v>
      </c>
      <c r="G23283" s="30">
        <v>0</v>
      </c>
      <c r="H23283">
        <v>1</v>
      </c>
      <c r="I23283">
        <v>1</v>
      </c>
      <c r="J23283" t="s">
        <v>19</v>
      </c>
      <c r="K23283">
        <v>1</v>
      </c>
      <c r="L23283">
        <v>1963</v>
      </c>
      <c r="M23283" t="s">
        <v>19</v>
      </c>
      <c r="N23283" t="s">
        <v>19</v>
      </c>
      <c r="O23283">
        <v>0</v>
      </c>
    </row>
    <row r="23284" spans="1:15" ht="315" x14ac:dyDescent="0.25">
      <c r="A23284">
        <v>75907</v>
      </c>
      <c r="B23284">
        <v>1950</v>
      </c>
      <c r="C23284" t="s">
        <v>30431</v>
      </c>
      <c r="D23284" s="7" t="s">
        <v>30428</v>
      </c>
      <c r="E23284" s="30">
        <v>0</v>
      </c>
      <c r="F23284">
        <v>0.01</v>
      </c>
      <c r="G23284" s="30">
        <v>0</v>
      </c>
      <c r="H23284">
        <v>1</v>
      </c>
      <c r="I23284">
        <v>1</v>
      </c>
      <c r="J23284" t="s">
        <v>19</v>
      </c>
      <c r="K23284">
        <v>1</v>
      </c>
      <c r="L23284">
        <v>1963</v>
      </c>
      <c r="M23284" t="s">
        <v>19</v>
      </c>
      <c r="N23284" t="s">
        <v>19</v>
      </c>
      <c r="O23284">
        <v>0</v>
      </c>
    </row>
    <row r="23285" spans="1:15" ht="315" x14ac:dyDescent="0.25">
      <c r="A23285">
        <v>75908</v>
      </c>
      <c r="B23285">
        <v>1950</v>
      </c>
      <c r="C23285" t="s">
        <v>30432</v>
      </c>
      <c r="D23285" s="7" t="s">
        <v>30428</v>
      </c>
      <c r="E23285" s="30">
        <v>0</v>
      </c>
      <c r="F23285">
        <v>0.01</v>
      </c>
      <c r="G23285" s="30">
        <v>0</v>
      </c>
      <c r="H23285">
        <v>1</v>
      </c>
      <c r="I23285">
        <v>1</v>
      </c>
      <c r="J23285" t="s">
        <v>19</v>
      </c>
      <c r="K23285">
        <v>1</v>
      </c>
      <c r="L23285">
        <v>1963</v>
      </c>
      <c r="M23285" t="s">
        <v>19</v>
      </c>
      <c r="N23285" t="s">
        <v>19</v>
      </c>
      <c r="O23285">
        <v>0</v>
      </c>
    </row>
    <row r="23286" spans="1:15" ht="315" x14ac:dyDescent="0.25">
      <c r="A23286">
        <v>75909</v>
      </c>
      <c r="B23286">
        <v>1950</v>
      </c>
      <c r="C23286" t="s">
        <v>30433</v>
      </c>
      <c r="D23286" s="7" t="s">
        <v>30428</v>
      </c>
      <c r="E23286" s="30">
        <v>0</v>
      </c>
      <c r="F23286">
        <v>0.01</v>
      </c>
      <c r="G23286" s="30">
        <v>0</v>
      </c>
      <c r="H23286">
        <v>1</v>
      </c>
      <c r="I23286">
        <v>4</v>
      </c>
      <c r="J23286" t="s">
        <v>19</v>
      </c>
      <c r="K23286">
        <v>1</v>
      </c>
      <c r="L23286">
        <v>2406</v>
      </c>
      <c r="M23286" t="s">
        <v>19</v>
      </c>
      <c r="N23286" t="s">
        <v>19</v>
      </c>
      <c r="O23286">
        <v>0</v>
      </c>
    </row>
    <row r="23287" spans="1:15" ht="315" x14ac:dyDescent="0.25">
      <c r="A23287">
        <v>75910</v>
      </c>
      <c r="B23287">
        <v>1950</v>
      </c>
      <c r="C23287" t="s">
        <v>30434</v>
      </c>
      <c r="D23287" s="7" t="s">
        <v>30428</v>
      </c>
      <c r="E23287" s="30">
        <v>0</v>
      </c>
      <c r="F23287">
        <v>0.01</v>
      </c>
      <c r="G23287" s="30">
        <v>0</v>
      </c>
      <c r="H23287">
        <v>1</v>
      </c>
      <c r="I23287">
        <v>1</v>
      </c>
      <c r="J23287" t="s">
        <v>19</v>
      </c>
      <c r="K23287">
        <v>1</v>
      </c>
      <c r="L23287">
        <v>1963</v>
      </c>
      <c r="M23287" t="s">
        <v>19</v>
      </c>
      <c r="N23287" t="s">
        <v>19</v>
      </c>
      <c r="O23287">
        <v>0</v>
      </c>
    </row>
    <row r="23288" spans="1:15" ht="225" x14ac:dyDescent="0.25">
      <c r="A23288">
        <v>75911</v>
      </c>
      <c r="B23288">
        <v>1950</v>
      </c>
      <c r="C23288" t="s">
        <v>30435</v>
      </c>
      <c r="D23288" s="7" t="s">
        <v>30436</v>
      </c>
      <c r="E23288" s="30">
        <v>0</v>
      </c>
      <c r="F23288">
        <v>0.01</v>
      </c>
      <c r="G23288" s="30">
        <v>0</v>
      </c>
      <c r="H23288">
        <v>1</v>
      </c>
      <c r="I23288">
        <v>2</v>
      </c>
      <c r="J23288" t="s">
        <v>19</v>
      </c>
      <c r="K23288">
        <v>1</v>
      </c>
      <c r="L23288">
        <v>2120</v>
      </c>
      <c r="M23288" t="s">
        <v>19</v>
      </c>
      <c r="N23288" t="s">
        <v>19</v>
      </c>
      <c r="O23288">
        <v>0</v>
      </c>
    </row>
    <row r="23289" spans="1:15" ht="105" x14ac:dyDescent="0.25">
      <c r="A23289">
        <v>76050</v>
      </c>
      <c r="B23289">
        <v>303</v>
      </c>
      <c r="C23289" t="s">
        <v>30437</v>
      </c>
      <c r="D23289" s="7" t="s">
        <v>30438</v>
      </c>
      <c r="E23289" s="30">
        <v>0</v>
      </c>
      <c r="F23289">
        <v>1</v>
      </c>
      <c r="G23289" s="30">
        <v>0</v>
      </c>
      <c r="H23289">
        <v>1</v>
      </c>
      <c r="I23289" t="s">
        <v>19</v>
      </c>
      <c r="J23289" t="s">
        <v>19</v>
      </c>
      <c r="K23289">
        <v>1</v>
      </c>
      <c r="L23289">
        <v>2792</v>
      </c>
      <c r="M23289">
        <v>25250</v>
      </c>
      <c r="N23289" t="s">
        <v>19</v>
      </c>
      <c r="O23289">
        <v>0</v>
      </c>
    </row>
    <row r="23290" spans="1:15" ht="105" x14ac:dyDescent="0.25">
      <c r="A23290">
        <v>76051</v>
      </c>
      <c r="B23290">
        <v>303</v>
      </c>
      <c r="C23290" t="s">
        <v>30439</v>
      </c>
      <c r="D23290" s="7" t="s">
        <v>30440</v>
      </c>
      <c r="E23290" s="30">
        <v>0</v>
      </c>
      <c r="F23290">
        <v>1</v>
      </c>
      <c r="G23290" s="30">
        <v>0</v>
      </c>
      <c r="H23290">
        <v>1</v>
      </c>
      <c r="I23290" t="s">
        <v>19</v>
      </c>
      <c r="J23290" t="s">
        <v>19</v>
      </c>
      <c r="K23290">
        <v>1</v>
      </c>
      <c r="L23290">
        <v>2792</v>
      </c>
      <c r="M23290">
        <v>25251</v>
      </c>
      <c r="N23290" t="s">
        <v>19</v>
      </c>
      <c r="O23290">
        <v>0</v>
      </c>
    </row>
    <row r="23291" spans="1:15" ht="105" x14ac:dyDescent="0.25">
      <c r="A23291">
        <v>76052</v>
      </c>
      <c r="B23291">
        <v>303</v>
      </c>
      <c r="C23291" t="s">
        <v>30441</v>
      </c>
      <c r="D23291" s="7" t="s">
        <v>30442</v>
      </c>
      <c r="E23291" s="30">
        <v>0</v>
      </c>
      <c r="F23291">
        <v>1</v>
      </c>
      <c r="G23291" s="30">
        <v>0</v>
      </c>
      <c r="H23291">
        <v>1</v>
      </c>
      <c r="I23291" t="s">
        <v>19</v>
      </c>
      <c r="J23291" t="s">
        <v>19</v>
      </c>
      <c r="K23291">
        <v>1</v>
      </c>
      <c r="L23291">
        <v>2792</v>
      </c>
      <c r="M23291">
        <v>25252</v>
      </c>
      <c r="N23291" t="s">
        <v>19</v>
      </c>
      <c r="O23291">
        <v>0</v>
      </c>
    </row>
    <row r="23292" spans="1:15" ht="105" x14ac:dyDescent="0.25">
      <c r="A23292">
        <v>76053</v>
      </c>
      <c r="B23292">
        <v>303</v>
      </c>
      <c r="C23292" t="s">
        <v>30443</v>
      </c>
      <c r="D23292" s="7" t="s">
        <v>30444</v>
      </c>
      <c r="E23292" s="30">
        <v>0</v>
      </c>
      <c r="F23292">
        <v>1</v>
      </c>
      <c r="G23292" s="30">
        <v>0</v>
      </c>
      <c r="H23292">
        <v>1</v>
      </c>
      <c r="I23292" t="s">
        <v>19</v>
      </c>
      <c r="J23292" t="s">
        <v>19</v>
      </c>
      <c r="K23292">
        <v>1</v>
      </c>
      <c r="L23292">
        <v>2792</v>
      </c>
      <c r="M23292">
        <v>25253</v>
      </c>
      <c r="N23292" t="s">
        <v>19</v>
      </c>
      <c r="O23292">
        <v>0</v>
      </c>
    </row>
    <row r="23293" spans="1:15" ht="120" x14ac:dyDescent="0.25">
      <c r="A23293">
        <v>76054</v>
      </c>
      <c r="B23293">
        <v>303</v>
      </c>
      <c r="C23293" t="s">
        <v>30445</v>
      </c>
      <c r="D23293" s="7" t="s">
        <v>30446</v>
      </c>
      <c r="E23293" s="30">
        <v>0</v>
      </c>
      <c r="F23293">
        <v>1</v>
      </c>
      <c r="G23293" s="30">
        <v>0</v>
      </c>
      <c r="H23293">
        <v>1</v>
      </c>
      <c r="I23293" t="s">
        <v>19</v>
      </c>
      <c r="J23293" t="s">
        <v>19</v>
      </c>
      <c r="K23293">
        <v>1</v>
      </c>
      <c r="L23293">
        <v>2790</v>
      </c>
      <c r="M23293">
        <v>25250</v>
      </c>
      <c r="N23293" t="s">
        <v>19</v>
      </c>
      <c r="O23293">
        <v>0</v>
      </c>
    </row>
    <row r="23294" spans="1:15" ht="120" x14ac:dyDescent="0.25">
      <c r="A23294">
        <v>76055</v>
      </c>
      <c r="B23294">
        <v>303</v>
      </c>
      <c r="C23294" t="s">
        <v>30447</v>
      </c>
      <c r="D23294" s="7" t="s">
        <v>30448</v>
      </c>
      <c r="E23294" s="30">
        <v>0</v>
      </c>
      <c r="F23294">
        <v>1</v>
      </c>
      <c r="G23294" s="30">
        <v>0</v>
      </c>
      <c r="H23294">
        <v>1</v>
      </c>
      <c r="I23294" t="s">
        <v>19</v>
      </c>
      <c r="J23294" t="s">
        <v>19</v>
      </c>
      <c r="K23294">
        <v>1</v>
      </c>
      <c r="L23294">
        <v>2790</v>
      </c>
      <c r="M23294">
        <v>25251</v>
      </c>
      <c r="N23294" t="s">
        <v>19</v>
      </c>
      <c r="O23294">
        <v>0</v>
      </c>
    </row>
    <row r="23295" spans="1:15" ht="120" x14ac:dyDescent="0.25">
      <c r="A23295">
        <v>76056</v>
      </c>
      <c r="B23295">
        <v>303</v>
      </c>
      <c r="C23295" t="s">
        <v>30449</v>
      </c>
      <c r="D23295" s="7" t="s">
        <v>30450</v>
      </c>
      <c r="E23295" s="30">
        <v>0</v>
      </c>
      <c r="F23295">
        <v>1</v>
      </c>
      <c r="G23295" s="30">
        <v>0</v>
      </c>
      <c r="H23295">
        <v>1</v>
      </c>
      <c r="I23295" t="s">
        <v>19</v>
      </c>
      <c r="J23295" t="s">
        <v>19</v>
      </c>
      <c r="K23295">
        <v>1</v>
      </c>
      <c r="L23295">
        <v>2790</v>
      </c>
      <c r="M23295">
        <v>25252</v>
      </c>
      <c r="N23295" t="s">
        <v>19</v>
      </c>
      <c r="O23295">
        <v>0</v>
      </c>
    </row>
    <row r="23296" spans="1:15" ht="120" x14ac:dyDescent="0.25">
      <c r="A23296">
        <v>76057</v>
      </c>
      <c r="B23296">
        <v>303</v>
      </c>
      <c r="C23296" t="s">
        <v>30451</v>
      </c>
      <c r="D23296" s="7" t="s">
        <v>30452</v>
      </c>
      <c r="E23296" s="30">
        <v>0</v>
      </c>
      <c r="F23296">
        <v>1</v>
      </c>
      <c r="G23296" s="30">
        <v>0</v>
      </c>
      <c r="H23296">
        <v>1</v>
      </c>
      <c r="I23296" t="s">
        <v>19</v>
      </c>
      <c r="J23296" t="s">
        <v>19</v>
      </c>
      <c r="K23296">
        <v>1</v>
      </c>
      <c r="L23296">
        <v>2790</v>
      </c>
      <c r="M23296">
        <v>25253</v>
      </c>
      <c r="N23296" t="s">
        <v>19</v>
      </c>
      <c r="O23296">
        <v>0</v>
      </c>
    </row>
    <row r="23297" spans="1:15" ht="105" x14ac:dyDescent="0.25">
      <c r="A23297">
        <v>76058</v>
      </c>
      <c r="B23297">
        <v>303</v>
      </c>
      <c r="C23297" t="s">
        <v>30453</v>
      </c>
      <c r="D23297" s="7" t="s">
        <v>30454</v>
      </c>
      <c r="E23297" s="30">
        <v>0</v>
      </c>
      <c r="F23297">
        <v>1</v>
      </c>
      <c r="G23297" s="30">
        <v>0</v>
      </c>
      <c r="H23297">
        <v>1</v>
      </c>
      <c r="I23297" t="s">
        <v>19</v>
      </c>
      <c r="J23297" t="s">
        <v>19</v>
      </c>
      <c r="K23297">
        <v>1</v>
      </c>
      <c r="L23297">
        <v>2792</v>
      </c>
      <c r="M23297">
        <v>25250</v>
      </c>
      <c r="N23297" t="s">
        <v>19</v>
      </c>
      <c r="O23297">
        <v>0</v>
      </c>
    </row>
    <row r="23298" spans="1:15" ht="105" x14ac:dyDescent="0.25">
      <c r="A23298">
        <v>76059</v>
      </c>
      <c r="B23298">
        <v>303</v>
      </c>
      <c r="C23298" t="s">
        <v>30455</v>
      </c>
      <c r="D23298" s="7" t="s">
        <v>30456</v>
      </c>
      <c r="E23298" s="30">
        <v>0</v>
      </c>
      <c r="F23298">
        <v>1</v>
      </c>
      <c r="G23298" s="30">
        <v>0</v>
      </c>
      <c r="H23298">
        <v>1</v>
      </c>
      <c r="I23298" t="s">
        <v>19</v>
      </c>
      <c r="J23298" t="s">
        <v>19</v>
      </c>
      <c r="K23298">
        <v>1</v>
      </c>
      <c r="L23298">
        <v>2792</v>
      </c>
      <c r="M23298">
        <v>25251</v>
      </c>
      <c r="N23298" t="s">
        <v>19</v>
      </c>
      <c r="O23298">
        <v>0</v>
      </c>
    </row>
    <row r="23299" spans="1:15" ht="105" x14ac:dyDescent="0.25">
      <c r="A23299">
        <v>76060</v>
      </c>
      <c r="B23299">
        <v>303</v>
      </c>
      <c r="C23299" t="s">
        <v>30457</v>
      </c>
      <c r="D23299" s="7" t="s">
        <v>30458</v>
      </c>
      <c r="E23299" s="30">
        <v>0</v>
      </c>
      <c r="F23299">
        <v>1</v>
      </c>
      <c r="G23299" s="30">
        <v>0</v>
      </c>
      <c r="H23299">
        <v>1</v>
      </c>
      <c r="I23299" t="s">
        <v>19</v>
      </c>
      <c r="J23299" t="s">
        <v>19</v>
      </c>
      <c r="K23299">
        <v>1</v>
      </c>
      <c r="L23299">
        <v>2792</v>
      </c>
      <c r="M23299">
        <v>25252</v>
      </c>
      <c r="N23299" t="s">
        <v>19</v>
      </c>
      <c r="O23299">
        <v>0</v>
      </c>
    </row>
    <row r="23300" spans="1:15" ht="105" x14ac:dyDescent="0.25">
      <c r="A23300">
        <v>76061</v>
      </c>
      <c r="B23300">
        <v>303</v>
      </c>
      <c r="C23300" t="s">
        <v>30459</v>
      </c>
      <c r="D23300" s="7" t="s">
        <v>30460</v>
      </c>
      <c r="E23300" s="30">
        <v>0</v>
      </c>
      <c r="F23300">
        <v>1</v>
      </c>
      <c r="G23300" s="30">
        <v>0</v>
      </c>
      <c r="H23300">
        <v>1</v>
      </c>
      <c r="I23300" t="s">
        <v>19</v>
      </c>
      <c r="J23300" t="s">
        <v>19</v>
      </c>
      <c r="K23300">
        <v>1</v>
      </c>
      <c r="L23300">
        <v>2792</v>
      </c>
      <c r="M23300">
        <v>25253</v>
      </c>
      <c r="N23300" t="s">
        <v>19</v>
      </c>
      <c r="O23300">
        <v>0</v>
      </c>
    </row>
    <row r="23301" spans="1:15" ht="105" x14ac:dyDescent="0.25">
      <c r="A23301">
        <v>76062</v>
      </c>
      <c r="B23301">
        <v>303</v>
      </c>
      <c r="C23301" t="s">
        <v>30461</v>
      </c>
      <c r="D23301" s="7" t="s">
        <v>30462</v>
      </c>
      <c r="E23301" s="30">
        <v>0</v>
      </c>
      <c r="F23301">
        <v>1</v>
      </c>
      <c r="G23301" s="30">
        <v>0</v>
      </c>
      <c r="H23301">
        <v>1</v>
      </c>
      <c r="I23301" t="s">
        <v>19</v>
      </c>
      <c r="J23301" t="s">
        <v>19</v>
      </c>
      <c r="K23301">
        <v>1</v>
      </c>
      <c r="L23301">
        <v>2790</v>
      </c>
      <c r="M23301">
        <v>25250</v>
      </c>
      <c r="N23301" t="s">
        <v>19</v>
      </c>
      <c r="O23301">
        <v>0</v>
      </c>
    </row>
    <row r="23302" spans="1:15" ht="105" x14ac:dyDescent="0.25">
      <c r="A23302">
        <v>76063</v>
      </c>
      <c r="B23302">
        <v>303</v>
      </c>
      <c r="C23302" t="s">
        <v>30463</v>
      </c>
      <c r="D23302" s="7" t="s">
        <v>30464</v>
      </c>
      <c r="E23302" s="30">
        <v>0</v>
      </c>
      <c r="F23302">
        <v>1</v>
      </c>
      <c r="G23302" s="30">
        <v>0</v>
      </c>
      <c r="H23302">
        <v>1</v>
      </c>
      <c r="I23302" t="s">
        <v>19</v>
      </c>
      <c r="J23302" t="s">
        <v>19</v>
      </c>
      <c r="K23302">
        <v>1</v>
      </c>
      <c r="L23302">
        <v>2790</v>
      </c>
      <c r="M23302">
        <v>25251</v>
      </c>
      <c r="N23302" t="s">
        <v>19</v>
      </c>
      <c r="O23302">
        <v>0</v>
      </c>
    </row>
    <row r="23303" spans="1:15" ht="105" x14ac:dyDescent="0.25">
      <c r="A23303">
        <v>76064</v>
      </c>
      <c r="B23303">
        <v>303</v>
      </c>
      <c r="C23303" t="s">
        <v>30465</v>
      </c>
      <c r="D23303" s="7" t="s">
        <v>30466</v>
      </c>
      <c r="E23303" s="30">
        <v>0</v>
      </c>
      <c r="F23303">
        <v>1</v>
      </c>
      <c r="G23303" s="30">
        <v>0</v>
      </c>
      <c r="H23303">
        <v>1</v>
      </c>
      <c r="I23303" t="s">
        <v>19</v>
      </c>
      <c r="J23303" t="s">
        <v>19</v>
      </c>
      <c r="K23303">
        <v>1</v>
      </c>
      <c r="L23303">
        <v>2790</v>
      </c>
      <c r="M23303">
        <v>25252</v>
      </c>
      <c r="N23303" t="s">
        <v>19</v>
      </c>
      <c r="O23303">
        <v>0</v>
      </c>
    </row>
    <row r="23304" spans="1:15" ht="105" x14ac:dyDescent="0.25">
      <c r="A23304">
        <v>76065</v>
      </c>
      <c r="B23304">
        <v>303</v>
      </c>
      <c r="C23304" t="s">
        <v>30467</v>
      </c>
      <c r="D23304" s="7" t="s">
        <v>30468</v>
      </c>
      <c r="E23304" s="30">
        <v>0</v>
      </c>
      <c r="F23304">
        <v>1</v>
      </c>
      <c r="G23304" s="30">
        <v>0</v>
      </c>
      <c r="H23304">
        <v>1</v>
      </c>
      <c r="I23304" t="s">
        <v>19</v>
      </c>
      <c r="J23304" t="s">
        <v>19</v>
      </c>
      <c r="K23304">
        <v>1</v>
      </c>
      <c r="L23304">
        <v>2790</v>
      </c>
      <c r="M23304">
        <v>25253</v>
      </c>
      <c r="N23304" t="s">
        <v>19</v>
      </c>
      <c r="O23304">
        <v>0</v>
      </c>
    </row>
    <row r="23305" spans="1:15" ht="120" x14ac:dyDescent="0.25">
      <c r="A23305">
        <v>76066</v>
      </c>
      <c r="B23305">
        <v>303</v>
      </c>
      <c r="C23305" t="s">
        <v>30469</v>
      </c>
      <c r="D23305" s="7" t="s">
        <v>30470</v>
      </c>
      <c r="E23305" s="30">
        <v>0</v>
      </c>
      <c r="F23305">
        <v>1</v>
      </c>
      <c r="G23305" s="30">
        <v>0</v>
      </c>
      <c r="H23305">
        <v>1</v>
      </c>
      <c r="I23305" t="s">
        <v>19</v>
      </c>
      <c r="J23305" t="s">
        <v>19</v>
      </c>
      <c r="K23305">
        <v>1</v>
      </c>
      <c r="L23305">
        <v>2531</v>
      </c>
      <c r="M23305">
        <v>25250</v>
      </c>
      <c r="N23305" t="s">
        <v>19</v>
      </c>
      <c r="O23305">
        <v>0</v>
      </c>
    </row>
    <row r="23306" spans="1:15" ht="120" x14ac:dyDescent="0.25">
      <c r="A23306">
        <v>76067</v>
      </c>
      <c r="B23306">
        <v>303</v>
      </c>
      <c r="C23306" t="s">
        <v>30471</v>
      </c>
      <c r="D23306" s="7" t="s">
        <v>30472</v>
      </c>
      <c r="E23306" s="30">
        <v>0</v>
      </c>
      <c r="F23306">
        <v>1</v>
      </c>
      <c r="G23306" s="30">
        <v>0</v>
      </c>
      <c r="H23306">
        <v>1</v>
      </c>
      <c r="I23306" t="s">
        <v>19</v>
      </c>
      <c r="J23306" t="s">
        <v>19</v>
      </c>
      <c r="K23306">
        <v>1</v>
      </c>
      <c r="L23306">
        <v>2531</v>
      </c>
      <c r="M23306">
        <v>25251</v>
      </c>
      <c r="N23306" t="s">
        <v>19</v>
      </c>
      <c r="O23306">
        <v>0</v>
      </c>
    </row>
    <row r="23307" spans="1:15" ht="120" x14ac:dyDescent="0.25">
      <c r="A23307">
        <v>76068</v>
      </c>
      <c r="B23307">
        <v>303</v>
      </c>
      <c r="C23307" t="s">
        <v>30473</v>
      </c>
      <c r="D23307" s="7" t="s">
        <v>30474</v>
      </c>
      <c r="E23307" s="30">
        <v>0</v>
      </c>
      <c r="F23307">
        <v>1</v>
      </c>
      <c r="G23307" s="30">
        <v>0</v>
      </c>
      <c r="H23307">
        <v>1</v>
      </c>
      <c r="I23307" t="s">
        <v>19</v>
      </c>
      <c r="J23307" t="s">
        <v>19</v>
      </c>
      <c r="K23307">
        <v>1</v>
      </c>
      <c r="L23307">
        <v>2531</v>
      </c>
      <c r="M23307">
        <v>25252</v>
      </c>
      <c r="N23307" t="s">
        <v>19</v>
      </c>
      <c r="O23307">
        <v>0</v>
      </c>
    </row>
    <row r="23308" spans="1:15" ht="120" x14ac:dyDescent="0.25">
      <c r="A23308">
        <v>76069</v>
      </c>
      <c r="B23308">
        <v>303</v>
      </c>
      <c r="C23308" t="s">
        <v>30475</v>
      </c>
      <c r="D23308" s="7" t="s">
        <v>30476</v>
      </c>
      <c r="E23308" s="30">
        <v>0</v>
      </c>
      <c r="F23308">
        <v>1</v>
      </c>
      <c r="G23308" s="30">
        <v>0</v>
      </c>
      <c r="H23308">
        <v>1</v>
      </c>
      <c r="I23308" t="s">
        <v>19</v>
      </c>
      <c r="J23308" t="s">
        <v>19</v>
      </c>
      <c r="K23308">
        <v>1</v>
      </c>
      <c r="L23308">
        <v>2531</v>
      </c>
      <c r="M23308">
        <v>25253</v>
      </c>
      <c r="N23308" t="s">
        <v>19</v>
      </c>
      <c r="O23308">
        <v>0</v>
      </c>
    </row>
    <row r="23309" spans="1:15" ht="105" x14ac:dyDescent="0.25">
      <c r="A23309">
        <v>76070</v>
      </c>
      <c r="B23309">
        <v>303</v>
      </c>
      <c r="C23309" t="s">
        <v>30477</v>
      </c>
      <c r="D23309" s="7" t="s">
        <v>30478</v>
      </c>
      <c r="E23309" s="30">
        <v>0</v>
      </c>
      <c r="F23309">
        <v>1</v>
      </c>
      <c r="G23309" s="30">
        <v>0</v>
      </c>
      <c r="H23309">
        <v>1</v>
      </c>
      <c r="I23309" t="s">
        <v>19</v>
      </c>
      <c r="J23309" t="s">
        <v>19</v>
      </c>
      <c r="K23309">
        <v>1</v>
      </c>
      <c r="L23309">
        <v>2791</v>
      </c>
      <c r="M23309">
        <v>25250</v>
      </c>
      <c r="N23309" t="s">
        <v>19</v>
      </c>
      <c r="O23309">
        <v>0</v>
      </c>
    </row>
    <row r="23310" spans="1:15" ht="105" x14ac:dyDescent="0.25">
      <c r="A23310">
        <v>76071</v>
      </c>
      <c r="B23310">
        <v>303</v>
      </c>
      <c r="C23310" t="s">
        <v>30479</v>
      </c>
      <c r="D23310" s="7" t="s">
        <v>30480</v>
      </c>
      <c r="E23310" s="30">
        <v>0</v>
      </c>
      <c r="F23310">
        <v>1</v>
      </c>
      <c r="G23310" s="30">
        <v>0</v>
      </c>
      <c r="H23310">
        <v>1</v>
      </c>
      <c r="I23310" t="s">
        <v>19</v>
      </c>
      <c r="J23310" t="s">
        <v>19</v>
      </c>
      <c r="K23310">
        <v>1</v>
      </c>
      <c r="L23310">
        <v>2791</v>
      </c>
      <c r="M23310">
        <v>25251</v>
      </c>
      <c r="N23310" t="s">
        <v>19</v>
      </c>
      <c r="O23310">
        <v>0</v>
      </c>
    </row>
    <row r="23311" spans="1:15" ht="105" x14ac:dyDescent="0.25">
      <c r="A23311">
        <v>76072</v>
      </c>
      <c r="B23311">
        <v>303</v>
      </c>
      <c r="C23311" t="s">
        <v>30481</v>
      </c>
      <c r="D23311" s="7" t="s">
        <v>30482</v>
      </c>
      <c r="E23311" s="30">
        <v>0</v>
      </c>
      <c r="F23311">
        <v>1</v>
      </c>
      <c r="G23311" s="30">
        <v>0</v>
      </c>
      <c r="H23311">
        <v>1</v>
      </c>
      <c r="I23311" t="s">
        <v>19</v>
      </c>
      <c r="J23311" t="s">
        <v>19</v>
      </c>
      <c r="K23311">
        <v>1</v>
      </c>
      <c r="L23311">
        <v>2791</v>
      </c>
      <c r="M23311">
        <v>25252</v>
      </c>
      <c r="N23311" t="s">
        <v>19</v>
      </c>
      <c r="O23311">
        <v>0</v>
      </c>
    </row>
    <row r="23312" spans="1:15" ht="105" x14ac:dyDescent="0.25">
      <c r="A23312">
        <v>76073</v>
      </c>
      <c r="B23312">
        <v>303</v>
      </c>
      <c r="C23312" t="s">
        <v>30483</v>
      </c>
      <c r="D23312" s="7" t="s">
        <v>30484</v>
      </c>
      <c r="E23312" s="30">
        <v>0</v>
      </c>
      <c r="F23312">
        <v>1</v>
      </c>
      <c r="G23312" s="30">
        <v>0</v>
      </c>
      <c r="H23312">
        <v>1</v>
      </c>
      <c r="I23312" t="s">
        <v>19</v>
      </c>
      <c r="J23312" t="s">
        <v>19</v>
      </c>
      <c r="K23312">
        <v>1</v>
      </c>
      <c r="L23312">
        <v>2791</v>
      </c>
      <c r="M23312">
        <v>25253</v>
      </c>
      <c r="N23312" t="s">
        <v>19</v>
      </c>
      <c r="O23312">
        <v>0</v>
      </c>
    </row>
    <row r="23313" spans="1:15" ht="105" x14ac:dyDescent="0.25">
      <c r="A23313">
        <v>76074</v>
      </c>
      <c r="B23313">
        <v>303</v>
      </c>
      <c r="C23313" t="s">
        <v>30485</v>
      </c>
      <c r="D23313" s="7" t="s">
        <v>30486</v>
      </c>
      <c r="E23313" s="30">
        <v>0</v>
      </c>
      <c r="F23313">
        <v>1</v>
      </c>
      <c r="G23313" s="30">
        <v>0</v>
      </c>
      <c r="H23313">
        <v>1</v>
      </c>
      <c r="I23313" t="s">
        <v>19</v>
      </c>
      <c r="J23313" t="s">
        <v>19</v>
      </c>
      <c r="K23313">
        <v>1</v>
      </c>
      <c r="L23313">
        <v>2792</v>
      </c>
      <c r="M23313">
        <v>25245</v>
      </c>
      <c r="N23313" t="s">
        <v>19</v>
      </c>
      <c r="O23313">
        <v>0</v>
      </c>
    </row>
    <row r="23314" spans="1:15" ht="105" x14ac:dyDescent="0.25">
      <c r="A23314">
        <v>76075</v>
      </c>
      <c r="B23314">
        <v>303</v>
      </c>
      <c r="C23314" t="s">
        <v>30487</v>
      </c>
      <c r="D23314" s="7" t="s">
        <v>30488</v>
      </c>
      <c r="E23314" s="30">
        <v>0</v>
      </c>
      <c r="F23314">
        <v>1</v>
      </c>
      <c r="G23314" s="30">
        <v>0</v>
      </c>
      <c r="H23314">
        <v>1</v>
      </c>
      <c r="I23314" t="s">
        <v>19</v>
      </c>
      <c r="J23314" t="s">
        <v>19</v>
      </c>
      <c r="K23314">
        <v>1</v>
      </c>
      <c r="L23314">
        <v>2792</v>
      </c>
      <c r="M23314">
        <v>25246</v>
      </c>
      <c r="N23314" t="s">
        <v>19</v>
      </c>
      <c r="O23314">
        <v>0</v>
      </c>
    </row>
    <row r="23315" spans="1:15" ht="105" x14ac:dyDescent="0.25">
      <c r="A23315">
        <v>76076</v>
      </c>
      <c r="B23315">
        <v>303</v>
      </c>
      <c r="C23315" t="s">
        <v>30489</v>
      </c>
      <c r="D23315" s="7" t="s">
        <v>30490</v>
      </c>
      <c r="E23315" s="30">
        <v>0</v>
      </c>
      <c r="F23315">
        <v>1</v>
      </c>
      <c r="G23315" s="30">
        <v>0</v>
      </c>
      <c r="H23315">
        <v>1</v>
      </c>
      <c r="I23315" t="s">
        <v>19</v>
      </c>
      <c r="J23315" t="s">
        <v>19</v>
      </c>
      <c r="K23315">
        <v>1</v>
      </c>
      <c r="L23315">
        <v>2792</v>
      </c>
      <c r="M23315">
        <v>25247</v>
      </c>
      <c r="N23315" t="s">
        <v>19</v>
      </c>
      <c r="O23315">
        <v>0</v>
      </c>
    </row>
    <row r="23316" spans="1:15" ht="105" x14ac:dyDescent="0.25">
      <c r="A23316">
        <v>76077</v>
      </c>
      <c r="B23316">
        <v>303</v>
      </c>
      <c r="C23316" t="s">
        <v>30491</v>
      </c>
      <c r="D23316" s="7" t="s">
        <v>30492</v>
      </c>
      <c r="E23316" s="30">
        <v>0</v>
      </c>
      <c r="F23316">
        <v>1</v>
      </c>
      <c r="G23316" s="30">
        <v>0</v>
      </c>
      <c r="H23316">
        <v>1</v>
      </c>
      <c r="I23316" t="s">
        <v>19</v>
      </c>
      <c r="J23316" t="s">
        <v>19</v>
      </c>
      <c r="K23316">
        <v>1</v>
      </c>
      <c r="L23316">
        <v>2792</v>
      </c>
      <c r="M23316">
        <v>25248</v>
      </c>
      <c r="N23316" t="s">
        <v>19</v>
      </c>
      <c r="O23316">
        <v>0</v>
      </c>
    </row>
    <row r="23317" spans="1:15" ht="105" x14ac:dyDescent="0.25">
      <c r="A23317">
        <v>76078</v>
      </c>
      <c r="B23317">
        <v>303</v>
      </c>
      <c r="C23317" t="s">
        <v>30493</v>
      </c>
      <c r="D23317" s="7" t="s">
        <v>30494</v>
      </c>
      <c r="E23317" s="30">
        <v>0</v>
      </c>
      <c r="F23317">
        <v>1</v>
      </c>
      <c r="G23317" s="30">
        <v>0</v>
      </c>
      <c r="H23317">
        <v>1</v>
      </c>
      <c r="I23317" t="s">
        <v>19</v>
      </c>
      <c r="J23317" t="s">
        <v>19</v>
      </c>
      <c r="K23317">
        <v>1</v>
      </c>
      <c r="L23317">
        <v>2790</v>
      </c>
      <c r="M23317">
        <v>25245</v>
      </c>
      <c r="N23317" t="s">
        <v>19</v>
      </c>
      <c r="O23317">
        <v>0</v>
      </c>
    </row>
    <row r="23318" spans="1:15" ht="105" x14ac:dyDescent="0.25">
      <c r="A23318">
        <v>76079</v>
      </c>
      <c r="B23318">
        <v>303</v>
      </c>
      <c r="C23318" t="s">
        <v>30495</v>
      </c>
      <c r="D23318" s="7" t="s">
        <v>30496</v>
      </c>
      <c r="E23318" s="30">
        <v>0</v>
      </c>
      <c r="F23318">
        <v>1</v>
      </c>
      <c r="G23318" s="30">
        <v>0</v>
      </c>
      <c r="H23318">
        <v>1</v>
      </c>
      <c r="I23318" t="s">
        <v>19</v>
      </c>
      <c r="J23318" t="s">
        <v>19</v>
      </c>
      <c r="K23318">
        <v>1</v>
      </c>
      <c r="L23318">
        <v>2790</v>
      </c>
      <c r="M23318">
        <v>25246</v>
      </c>
      <c r="N23318" t="s">
        <v>19</v>
      </c>
      <c r="O23318">
        <v>0</v>
      </c>
    </row>
    <row r="23319" spans="1:15" ht="105" x14ac:dyDescent="0.25">
      <c r="A23319">
        <v>76080</v>
      </c>
      <c r="B23319">
        <v>303</v>
      </c>
      <c r="C23319" t="s">
        <v>30497</v>
      </c>
      <c r="D23319" s="7" t="s">
        <v>30498</v>
      </c>
      <c r="E23319" s="30">
        <v>0</v>
      </c>
      <c r="F23319">
        <v>1</v>
      </c>
      <c r="G23319" s="30">
        <v>0</v>
      </c>
      <c r="H23319">
        <v>1</v>
      </c>
      <c r="I23319" t="s">
        <v>19</v>
      </c>
      <c r="J23319" t="s">
        <v>19</v>
      </c>
      <c r="K23319">
        <v>1</v>
      </c>
      <c r="L23319">
        <v>2790</v>
      </c>
      <c r="M23319">
        <v>25247</v>
      </c>
      <c r="N23319" t="s">
        <v>19</v>
      </c>
      <c r="O23319">
        <v>0</v>
      </c>
    </row>
    <row r="23320" spans="1:15" ht="105" x14ac:dyDescent="0.25">
      <c r="A23320">
        <v>76081</v>
      </c>
      <c r="B23320">
        <v>303</v>
      </c>
      <c r="C23320" t="s">
        <v>30499</v>
      </c>
      <c r="D23320" s="7" t="s">
        <v>30500</v>
      </c>
      <c r="E23320" s="30">
        <v>0</v>
      </c>
      <c r="F23320">
        <v>1</v>
      </c>
      <c r="G23320" s="30">
        <v>0</v>
      </c>
      <c r="H23320">
        <v>1</v>
      </c>
      <c r="I23320" t="s">
        <v>19</v>
      </c>
      <c r="J23320" t="s">
        <v>19</v>
      </c>
      <c r="K23320">
        <v>1</v>
      </c>
      <c r="L23320">
        <v>2790</v>
      </c>
      <c r="M23320">
        <v>25248</v>
      </c>
      <c r="N23320" t="s">
        <v>19</v>
      </c>
      <c r="O23320">
        <v>0</v>
      </c>
    </row>
    <row r="23321" spans="1:15" ht="105" x14ac:dyDescent="0.25">
      <c r="A23321">
        <v>76082</v>
      </c>
      <c r="B23321">
        <v>303</v>
      </c>
      <c r="C23321" t="s">
        <v>30501</v>
      </c>
      <c r="D23321" s="7" t="s">
        <v>30502</v>
      </c>
      <c r="E23321" s="30">
        <v>0</v>
      </c>
      <c r="F23321">
        <v>1</v>
      </c>
      <c r="G23321" s="30">
        <v>0</v>
      </c>
      <c r="H23321">
        <v>1</v>
      </c>
      <c r="I23321" t="s">
        <v>19</v>
      </c>
      <c r="J23321" t="s">
        <v>19</v>
      </c>
      <c r="K23321">
        <v>1</v>
      </c>
      <c r="L23321">
        <v>2792</v>
      </c>
      <c r="M23321">
        <v>25245</v>
      </c>
      <c r="N23321" t="s">
        <v>19</v>
      </c>
      <c r="O23321">
        <v>0</v>
      </c>
    </row>
    <row r="23322" spans="1:15" ht="105" x14ac:dyDescent="0.25">
      <c r="A23322">
        <v>76083</v>
      </c>
      <c r="B23322">
        <v>303</v>
      </c>
      <c r="C23322" t="s">
        <v>30503</v>
      </c>
      <c r="D23322" s="7" t="s">
        <v>30504</v>
      </c>
      <c r="E23322" s="30">
        <v>0</v>
      </c>
      <c r="F23322">
        <v>1</v>
      </c>
      <c r="G23322" s="30">
        <v>0</v>
      </c>
      <c r="H23322">
        <v>1</v>
      </c>
      <c r="I23322" t="s">
        <v>19</v>
      </c>
      <c r="J23322" t="s">
        <v>19</v>
      </c>
      <c r="K23322">
        <v>1</v>
      </c>
      <c r="L23322">
        <v>2792</v>
      </c>
      <c r="M23322">
        <v>25246</v>
      </c>
      <c r="N23322" t="s">
        <v>19</v>
      </c>
      <c r="O23322">
        <v>0</v>
      </c>
    </row>
    <row r="23323" spans="1:15" ht="105" x14ac:dyDescent="0.25">
      <c r="A23323">
        <v>76084</v>
      </c>
      <c r="B23323">
        <v>303</v>
      </c>
      <c r="C23323" t="s">
        <v>30505</v>
      </c>
      <c r="D23323" s="7" t="s">
        <v>30506</v>
      </c>
      <c r="E23323" s="30">
        <v>0</v>
      </c>
      <c r="F23323">
        <v>1</v>
      </c>
      <c r="G23323" s="30">
        <v>0</v>
      </c>
      <c r="H23323">
        <v>1</v>
      </c>
      <c r="I23323" t="s">
        <v>19</v>
      </c>
      <c r="J23323" t="s">
        <v>19</v>
      </c>
      <c r="K23323">
        <v>1</v>
      </c>
      <c r="L23323">
        <v>2792</v>
      </c>
      <c r="M23323">
        <v>25247</v>
      </c>
      <c r="N23323" t="s">
        <v>19</v>
      </c>
      <c r="O23323">
        <v>0</v>
      </c>
    </row>
    <row r="23324" spans="1:15" ht="105" x14ac:dyDescent="0.25">
      <c r="A23324">
        <v>76085</v>
      </c>
      <c r="B23324">
        <v>303</v>
      </c>
      <c r="C23324" t="s">
        <v>30507</v>
      </c>
      <c r="D23324" s="7" t="s">
        <v>30508</v>
      </c>
      <c r="E23324" s="30">
        <v>0</v>
      </c>
      <c r="F23324">
        <v>1</v>
      </c>
      <c r="G23324" s="30">
        <v>0</v>
      </c>
      <c r="H23324">
        <v>1</v>
      </c>
      <c r="I23324" t="s">
        <v>19</v>
      </c>
      <c r="J23324" t="s">
        <v>19</v>
      </c>
      <c r="K23324">
        <v>1</v>
      </c>
      <c r="L23324">
        <v>2792</v>
      </c>
      <c r="M23324">
        <v>25248</v>
      </c>
      <c r="N23324" t="s">
        <v>19</v>
      </c>
      <c r="O23324">
        <v>0</v>
      </c>
    </row>
    <row r="23325" spans="1:15" ht="105" x14ac:dyDescent="0.25">
      <c r="A23325">
        <v>76086</v>
      </c>
      <c r="B23325">
        <v>303</v>
      </c>
      <c r="C23325" t="s">
        <v>30509</v>
      </c>
      <c r="D23325" s="7" t="s">
        <v>30510</v>
      </c>
      <c r="E23325" s="30">
        <v>0</v>
      </c>
      <c r="F23325">
        <v>1</v>
      </c>
      <c r="G23325" s="30">
        <v>0</v>
      </c>
      <c r="H23325">
        <v>1</v>
      </c>
      <c r="I23325" t="s">
        <v>19</v>
      </c>
      <c r="J23325" t="s">
        <v>19</v>
      </c>
      <c r="K23325">
        <v>1</v>
      </c>
      <c r="L23325">
        <v>2790</v>
      </c>
      <c r="M23325">
        <v>25245</v>
      </c>
      <c r="N23325" t="s">
        <v>19</v>
      </c>
      <c r="O23325">
        <v>0</v>
      </c>
    </row>
    <row r="23326" spans="1:15" ht="105" x14ac:dyDescent="0.25">
      <c r="A23326">
        <v>76087</v>
      </c>
      <c r="B23326">
        <v>303</v>
      </c>
      <c r="C23326" t="s">
        <v>30511</v>
      </c>
      <c r="D23326" s="7" t="s">
        <v>30512</v>
      </c>
      <c r="E23326" s="30">
        <v>0</v>
      </c>
      <c r="F23326">
        <v>1</v>
      </c>
      <c r="G23326" s="30">
        <v>0</v>
      </c>
      <c r="H23326">
        <v>1</v>
      </c>
      <c r="I23326" t="s">
        <v>19</v>
      </c>
      <c r="J23326" t="s">
        <v>19</v>
      </c>
      <c r="K23326">
        <v>1</v>
      </c>
      <c r="L23326">
        <v>2790</v>
      </c>
      <c r="M23326">
        <v>25246</v>
      </c>
      <c r="N23326" t="s">
        <v>19</v>
      </c>
      <c r="O23326">
        <v>0</v>
      </c>
    </row>
    <row r="23327" spans="1:15" ht="105" x14ac:dyDescent="0.25">
      <c r="A23327">
        <v>76088</v>
      </c>
      <c r="B23327">
        <v>303</v>
      </c>
      <c r="C23327" t="s">
        <v>30513</v>
      </c>
      <c r="D23327" s="7" t="s">
        <v>30514</v>
      </c>
      <c r="E23327" s="30">
        <v>0</v>
      </c>
      <c r="F23327">
        <v>1</v>
      </c>
      <c r="G23327" s="30">
        <v>0</v>
      </c>
      <c r="H23327">
        <v>1</v>
      </c>
      <c r="I23327" t="s">
        <v>19</v>
      </c>
      <c r="J23327" t="s">
        <v>19</v>
      </c>
      <c r="K23327">
        <v>1</v>
      </c>
      <c r="L23327">
        <v>2790</v>
      </c>
      <c r="M23327">
        <v>25247</v>
      </c>
      <c r="N23327" t="s">
        <v>19</v>
      </c>
      <c r="O23327">
        <v>0</v>
      </c>
    </row>
    <row r="23328" spans="1:15" ht="105" x14ac:dyDescent="0.25">
      <c r="A23328">
        <v>76089</v>
      </c>
      <c r="B23328">
        <v>303</v>
      </c>
      <c r="C23328" t="s">
        <v>30515</v>
      </c>
      <c r="D23328" s="7" t="s">
        <v>30516</v>
      </c>
      <c r="E23328" s="30">
        <v>0</v>
      </c>
      <c r="F23328">
        <v>1</v>
      </c>
      <c r="G23328" s="30">
        <v>0</v>
      </c>
      <c r="H23328">
        <v>1</v>
      </c>
      <c r="I23328" t="s">
        <v>19</v>
      </c>
      <c r="J23328" t="s">
        <v>19</v>
      </c>
      <c r="K23328">
        <v>1</v>
      </c>
      <c r="L23328">
        <v>2790</v>
      </c>
      <c r="M23328">
        <v>25248</v>
      </c>
      <c r="N23328" t="s">
        <v>19</v>
      </c>
      <c r="O23328">
        <v>0</v>
      </c>
    </row>
    <row r="23329" spans="1:15" ht="120" x14ac:dyDescent="0.25">
      <c r="A23329">
        <v>76090</v>
      </c>
      <c r="B23329">
        <v>303</v>
      </c>
      <c r="C23329" t="s">
        <v>30517</v>
      </c>
      <c r="D23329" s="7" t="s">
        <v>30518</v>
      </c>
      <c r="E23329" s="30">
        <v>0</v>
      </c>
      <c r="F23329">
        <v>1</v>
      </c>
      <c r="G23329" s="30">
        <v>0</v>
      </c>
      <c r="H23329">
        <v>1</v>
      </c>
      <c r="I23329" t="s">
        <v>19</v>
      </c>
      <c r="J23329" t="s">
        <v>19</v>
      </c>
      <c r="K23329">
        <v>1</v>
      </c>
      <c r="L23329">
        <v>2531</v>
      </c>
      <c r="M23329">
        <v>25245</v>
      </c>
      <c r="N23329" t="s">
        <v>19</v>
      </c>
      <c r="O23329">
        <v>0</v>
      </c>
    </row>
    <row r="23330" spans="1:15" ht="120" x14ac:dyDescent="0.25">
      <c r="A23330">
        <v>76091</v>
      </c>
      <c r="B23330">
        <v>303</v>
      </c>
      <c r="C23330" t="s">
        <v>30519</v>
      </c>
      <c r="D23330" s="7" t="s">
        <v>30520</v>
      </c>
      <c r="E23330" s="30">
        <v>0</v>
      </c>
      <c r="F23330">
        <v>1</v>
      </c>
      <c r="G23330" s="30">
        <v>0</v>
      </c>
      <c r="H23330">
        <v>1</v>
      </c>
      <c r="I23330" t="s">
        <v>19</v>
      </c>
      <c r="J23330" t="s">
        <v>19</v>
      </c>
      <c r="K23330">
        <v>1</v>
      </c>
      <c r="L23330">
        <v>2531</v>
      </c>
      <c r="M23330">
        <v>25246</v>
      </c>
      <c r="N23330" t="s">
        <v>19</v>
      </c>
      <c r="O23330">
        <v>0</v>
      </c>
    </row>
    <row r="23331" spans="1:15" ht="120" x14ac:dyDescent="0.25">
      <c r="A23331">
        <v>76092</v>
      </c>
      <c r="B23331">
        <v>303</v>
      </c>
      <c r="C23331" t="s">
        <v>30521</v>
      </c>
      <c r="D23331" s="7" t="s">
        <v>30522</v>
      </c>
      <c r="E23331" s="30">
        <v>0</v>
      </c>
      <c r="F23331">
        <v>1</v>
      </c>
      <c r="G23331" s="30">
        <v>0</v>
      </c>
      <c r="H23331">
        <v>1</v>
      </c>
      <c r="I23331" t="s">
        <v>19</v>
      </c>
      <c r="J23331" t="s">
        <v>19</v>
      </c>
      <c r="K23331">
        <v>1</v>
      </c>
      <c r="L23331">
        <v>2531</v>
      </c>
      <c r="M23331">
        <v>25247</v>
      </c>
      <c r="N23331" t="s">
        <v>19</v>
      </c>
      <c r="O23331">
        <v>0</v>
      </c>
    </row>
    <row r="23332" spans="1:15" ht="120" x14ac:dyDescent="0.25">
      <c r="A23332">
        <v>76093</v>
      </c>
      <c r="B23332">
        <v>303</v>
      </c>
      <c r="C23332" t="s">
        <v>30523</v>
      </c>
      <c r="D23332" s="7" t="s">
        <v>30524</v>
      </c>
      <c r="E23332" s="30">
        <v>0</v>
      </c>
      <c r="F23332">
        <v>1</v>
      </c>
      <c r="G23332" s="30">
        <v>0</v>
      </c>
      <c r="H23332">
        <v>1</v>
      </c>
      <c r="I23332" t="s">
        <v>19</v>
      </c>
      <c r="J23332" t="s">
        <v>19</v>
      </c>
      <c r="K23332">
        <v>1</v>
      </c>
      <c r="L23332">
        <v>2531</v>
      </c>
      <c r="M23332">
        <v>25248</v>
      </c>
      <c r="N23332" t="s">
        <v>19</v>
      </c>
      <c r="O23332">
        <v>0</v>
      </c>
    </row>
    <row r="23333" spans="1:15" ht="120" x14ac:dyDescent="0.25">
      <c r="A23333">
        <v>76094</v>
      </c>
      <c r="B23333">
        <v>303</v>
      </c>
      <c r="C23333" t="s">
        <v>30525</v>
      </c>
      <c r="D23333" s="7" t="s">
        <v>30526</v>
      </c>
      <c r="E23333" s="30">
        <v>0</v>
      </c>
      <c r="F23333">
        <v>1</v>
      </c>
      <c r="G23333" s="30">
        <v>0</v>
      </c>
      <c r="H23333">
        <v>1</v>
      </c>
      <c r="I23333" t="s">
        <v>19</v>
      </c>
      <c r="J23333" t="s">
        <v>19</v>
      </c>
      <c r="K23333">
        <v>1</v>
      </c>
      <c r="L23333">
        <v>2791</v>
      </c>
      <c r="M23333">
        <v>25245</v>
      </c>
      <c r="N23333" t="s">
        <v>19</v>
      </c>
      <c r="O23333">
        <v>0</v>
      </c>
    </row>
    <row r="23334" spans="1:15" ht="120" x14ac:dyDescent="0.25">
      <c r="A23334">
        <v>76095</v>
      </c>
      <c r="B23334">
        <v>303</v>
      </c>
      <c r="C23334" t="s">
        <v>30527</v>
      </c>
      <c r="D23334" s="7" t="s">
        <v>30528</v>
      </c>
      <c r="E23334" s="30">
        <v>0</v>
      </c>
      <c r="F23334">
        <v>1</v>
      </c>
      <c r="G23334" s="30">
        <v>0</v>
      </c>
      <c r="H23334">
        <v>1</v>
      </c>
      <c r="I23334" t="s">
        <v>19</v>
      </c>
      <c r="J23334" t="s">
        <v>19</v>
      </c>
      <c r="K23334">
        <v>1</v>
      </c>
      <c r="L23334">
        <v>2791</v>
      </c>
      <c r="M23334">
        <v>25246</v>
      </c>
      <c r="N23334" t="s">
        <v>19</v>
      </c>
      <c r="O23334">
        <v>0</v>
      </c>
    </row>
    <row r="23335" spans="1:15" ht="120" x14ac:dyDescent="0.25">
      <c r="A23335">
        <v>76096</v>
      </c>
      <c r="B23335">
        <v>303</v>
      </c>
      <c r="C23335" t="s">
        <v>30529</v>
      </c>
      <c r="D23335" s="7" t="s">
        <v>30530</v>
      </c>
      <c r="E23335" s="30">
        <v>0</v>
      </c>
      <c r="F23335">
        <v>1</v>
      </c>
      <c r="G23335" s="30">
        <v>0</v>
      </c>
      <c r="H23335">
        <v>1</v>
      </c>
      <c r="I23335" t="s">
        <v>19</v>
      </c>
      <c r="J23335" t="s">
        <v>19</v>
      </c>
      <c r="K23335">
        <v>1</v>
      </c>
      <c r="L23335">
        <v>2791</v>
      </c>
      <c r="M23335">
        <v>25247</v>
      </c>
      <c r="N23335" t="s">
        <v>19</v>
      </c>
      <c r="O23335">
        <v>0</v>
      </c>
    </row>
    <row r="23336" spans="1:15" ht="120" x14ac:dyDescent="0.25">
      <c r="A23336">
        <v>76097</v>
      </c>
      <c r="B23336">
        <v>303</v>
      </c>
      <c r="C23336" t="s">
        <v>30531</v>
      </c>
      <c r="D23336" s="7" t="s">
        <v>30532</v>
      </c>
      <c r="E23336" s="30">
        <v>0</v>
      </c>
      <c r="F23336">
        <v>1</v>
      </c>
      <c r="G23336" s="30">
        <v>0</v>
      </c>
      <c r="H23336">
        <v>1</v>
      </c>
      <c r="I23336" t="s">
        <v>19</v>
      </c>
      <c r="J23336" t="s">
        <v>19</v>
      </c>
      <c r="K23336">
        <v>1</v>
      </c>
      <c r="L23336">
        <v>2791</v>
      </c>
      <c r="M23336">
        <v>25248</v>
      </c>
      <c r="N23336" t="s">
        <v>19</v>
      </c>
      <c r="O23336">
        <v>0</v>
      </c>
    </row>
    <row r="23337" spans="1:15" ht="105" x14ac:dyDescent="0.25">
      <c r="A23337">
        <v>76098</v>
      </c>
      <c r="B23337">
        <v>303</v>
      </c>
      <c r="C23337" t="s">
        <v>30533</v>
      </c>
      <c r="D23337" s="7" t="s">
        <v>30534</v>
      </c>
      <c r="E23337" s="30">
        <v>0</v>
      </c>
      <c r="F23337">
        <v>1</v>
      </c>
      <c r="G23337" s="30">
        <v>0</v>
      </c>
      <c r="H23337">
        <v>1</v>
      </c>
      <c r="I23337" t="s">
        <v>19</v>
      </c>
      <c r="J23337" t="s">
        <v>19</v>
      </c>
      <c r="K23337">
        <v>1</v>
      </c>
      <c r="L23337">
        <v>2792</v>
      </c>
      <c r="M23337">
        <v>25240</v>
      </c>
      <c r="N23337" t="s">
        <v>19</v>
      </c>
      <c r="O23337">
        <v>0</v>
      </c>
    </row>
    <row r="23338" spans="1:15" ht="105" x14ac:dyDescent="0.25">
      <c r="A23338">
        <v>76099</v>
      </c>
      <c r="B23338">
        <v>303</v>
      </c>
      <c r="C23338" t="s">
        <v>30535</v>
      </c>
      <c r="D23338" s="7" t="s">
        <v>30536</v>
      </c>
      <c r="E23338" s="30">
        <v>0</v>
      </c>
      <c r="F23338">
        <v>1</v>
      </c>
      <c r="G23338" s="30">
        <v>0</v>
      </c>
      <c r="H23338">
        <v>1</v>
      </c>
      <c r="I23338" t="s">
        <v>19</v>
      </c>
      <c r="J23338" t="s">
        <v>19</v>
      </c>
      <c r="K23338">
        <v>1</v>
      </c>
      <c r="L23338">
        <v>2792</v>
      </c>
      <c r="M23338">
        <v>25241</v>
      </c>
      <c r="N23338" t="s">
        <v>19</v>
      </c>
      <c r="O23338">
        <v>0</v>
      </c>
    </row>
    <row r="23339" spans="1:15" ht="105" x14ac:dyDescent="0.25">
      <c r="A23339">
        <v>76100</v>
      </c>
      <c r="B23339">
        <v>303</v>
      </c>
      <c r="C23339" t="s">
        <v>30537</v>
      </c>
      <c r="D23339" s="7" t="s">
        <v>30538</v>
      </c>
      <c r="E23339" s="30">
        <v>0</v>
      </c>
      <c r="F23339">
        <v>1</v>
      </c>
      <c r="G23339" s="30">
        <v>0</v>
      </c>
      <c r="H23339">
        <v>1</v>
      </c>
      <c r="I23339" t="s">
        <v>19</v>
      </c>
      <c r="J23339" t="s">
        <v>19</v>
      </c>
      <c r="K23339">
        <v>1</v>
      </c>
      <c r="L23339">
        <v>2792</v>
      </c>
      <c r="M23339">
        <v>25242</v>
      </c>
      <c r="N23339" t="s">
        <v>19</v>
      </c>
      <c r="O23339">
        <v>0</v>
      </c>
    </row>
    <row r="23340" spans="1:15" ht="105" x14ac:dyDescent="0.25">
      <c r="A23340">
        <v>76101</v>
      </c>
      <c r="B23340">
        <v>303</v>
      </c>
      <c r="C23340" t="s">
        <v>30539</v>
      </c>
      <c r="D23340" s="7" t="s">
        <v>30540</v>
      </c>
      <c r="E23340" s="30">
        <v>0</v>
      </c>
      <c r="F23340">
        <v>1</v>
      </c>
      <c r="G23340" s="30">
        <v>0</v>
      </c>
      <c r="H23340">
        <v>1</v>
      </c>
      <c r="I23340" t="s">
        <v>19</v>
      </c>
      <c r="J23340" t="s">
        <v>19</v>
      </c>
      <c r="K23340">
        <v>1</v>
      </c>
      <c r="L23340">
        <v>2792</v>
      </c>
      <c r="M23340">
        <v>25243</v>
      </c>
      <c r="N23340" t="s">
        <v>19</v>
      </c>
      <c r="O23340">
        <v>0</v>
      </c>
    </row>
    <row r="23341" spans="1:15" ht="105" x14ac:dyDescent="0.25">
      <c r="A23341">
        <v>76102</v>
      </c>
      <c r="B23341">
        <v>303</v>
      </c>
      <c r="C23341" t="s">
        <v>30541</v>
      </c>
      <c r="D23341" s="7" t="s">
        <v>30542</v>
      </c>
      <c r="E23341" s="30">
        <v>0</v>
      </c>
      <c r="F23341">
        <v>1</v>
      </c>
      <c r="G23341" s="30">
        <v>0</v>
      </c>
      <c r="H23341">
        <v>1</v>
      </c>
      <c r="I23341" t="s">
        <v>19</v>
      </c>
      <c r="J23341" t="s">
        <v>19</v>
      </c>
      <c r="K23341">
        <v>1</v>
      </c>
      <c r="L23341">
        <v>2790</v>
      </c>
      <c r="M23341">
        <v>25240</v>
      </c>
      <c r="N23341" t="s">
        <v>19</v>
      </c>
      <c r="O23341">
        <v>0</v>
      </c>
    </row>
    <row r="23342" spans="1:15" ht="105" x14ac:dyDescent="0.25">
      <c r="A23342">
        <v>76103</v>
      </c>
      <c r="B23342">
        <v>303</v>
      </c>
      <c r="C23342" t="s">
        <v>30543</v>
      </c>
      <c r="D23342" s="7" t="s">
        <v>30544</v>
      </c>
      <c r="E23342" s="30">
        <v>0</v>
      </c>
      <c r="F23342">
        <v>1</v>
      </c>
      <c r="G23342" s="30">
        <v>0</v>
      </c>
      <c r="H23342">
        <v>1</v>
      </c>
      <c r="I23342" t="s">
        <v>19</v>
      </c>
      <c r="J23342" t="s">
        <v>19</v>
      </c>
      <c r="K23342">
        <v>1</v>
      </c>
      <c r="L23342">
        <v>2790</v>
      </c>
      <c r="M23342">
        <v>25241</v>
      </c>
      <c r="N23342" t="s">
        <v>19</v>
      </c>
      <c r="O23342">
        <v>0</v>
      </c>
    </row>
    <row r="23343" spans="1:15" ht="105" x14ac:dyDescent="0.25">
      <c r="A23343">
        <v>76104</v>
      </c>
      <c r="B23343">
        <v>303</v>
      </c>
      <c r="C23343" t="s">
        <v>30545</v>
      </c>
      <c r="D23343" s="7" t="s">
        <v>30546</v>
      </c>
      <c r="E23343" s="30">
        <v>0</v>
      </c>
      <c r="F23343">
        <v>1</v>
      </c>
      <c r="G23343" s="30">
        <v>0</v>
      </c>
      <c r="H23343">
        <v>1</v>
      </c>
      <c r="I23343" t="s">
        <v>19</v>
      </c>
      <c r="J23343" t="s">
        <v>19</v>
      </c>
      <c r="K23343">
        <v>1</v>
      </c>
      <c r="L23343">
        <v>2790</v>
      </c>
      <c r="M23343">
        <v>25242</v>
      </c>
      <c r="N23343" t="s">
        <v>19</v>
      </c>
      <c r="O23343">
        <v>0</v>
      </c>
    </row>
    <row r="23344" spans="1:15" ht="105" x14ac:dyDescent="0.25">
      <c r="A23344">
        <v>76105</v>
      </c>
      <c r="B23344">
        <v>303</v>
      </c>
      <c r="C23344" t="s">
        <v>30547</v>
      </c>
      <c r="D23344" s="7" t="s">
        <v>30548</v>
      </c>
      <c r="E23344" s="30">
        <v>0</v>
      </c>
      <c r="F23344">
        <v>1</v>
      </c>
      <c r="G23344" s="30">
        <v>0</v>
      </c>
      <c r="H23344">
        <v>1</v>
      </c>
      <c r="I23344" t="s">
        <v>19</v>
      </c>
      <c r="J23344" t="s">
        <v>19</v>
      </c>
      <c r="K23344">
        <v>1</v>
      </c>
      <c r="L23344">
        <v>2790</v>
      </c>
      <c r="M23344">
        <v>25243</v>
      </c>
      <c r="N23344" t="s">
        <v>19</v>
      </c>
      <c r="O23344">
        <v>0</v>
      </c>
    </row>
    <row r="23345" spans="1:15" ht="105" x14ac:dyDescent="0.25">
      <c r="A23345">
        <v>76106</v>
      </c>
      <c r="B23345">
        <v>303</v>
      </c>
      <c r="C23345" t="s">
        <v>30549</v>
      </c>
      <c r="D23345" s="7" t="s">
        <v>30550</v>
      </c>
      <c r="E23345" s="30">
        <v>0</v>
      </c>
      <c r="F23345">
        <v>1</v>
      </c>
      <c r="G23345" s="30">
        <v>0</v>
      </c>
      <c r="H23345">
        <v>1</v>
      </c>
      <c r="I23345" t="s">
        <v>19</v>
      </c>
      <c r="J23345" t="s">
        <v>19</v>
      </c>
      <c r="K23345">
        <v>1</v>
      </c>
      <c r="L23345">
        <v>2792</v>
      </c>
      <c r="M23345">
        <v>25240</v>
      </c>
      <c r="N23345" t="s">
        <v>19</v>
      </c>
      <c r="O23345">
        <v>0</v>
      </c>
    </row>
    <row r="23346" spans="1:15" ht="105" x14ac:dyDescent="0.25">
      <c r="A23346">
        <v>76107</v>
      </c>
      <c r="B23346">
        <v>303</v>
      </c>
      <c r="C23346" t="s">
        <v>30551</v>
      </c>
      <c r="D23346" s="7" t="s">
        <v>30552</v>
      </c>
      <c r="E23346" s="30">
        <v>0</v>
      </c>
      <c r="F23346">
        <v>1</v>
      </c>
      <c r="G23346" s="30">
        <v>0</v>
      </c>
      <c r="H23346">
        <v>1</v>
      </c>
      <c r="I23346" t="s">
        <v>19</v>
      </c>
      <c r="J23346" t="s">
        <v>19</v>
      </c>
      <c r="K23346">
        <v>1</v>
      </c>
      <c r="L23346">
        <v>2792</v>
      </c>
      <c r="M23346">
        <v>25241</v>
      </c>
      <c r="N23346" t="s">
        <v>19</v>
      </c>
      <c r="O23346">
        <v>0</v>
      </c>
    </row>
    <row r="23347" spans="1:15" ht="105" x14ac:dyDescent="0.25">
      <c r="A23347">
        <v>76108</v>
      </c>
      <c r="B23347">
        <v>303</v>
      </c>
      <c r="C23347" t="s">
        <v>30553</v>
      </c>
      <c r="D23347" s="7" t="s">
        <v>30554</v>
      </c>
      <c r="E23347" s="30">
        <v>0</v>
      </c>
      <c r="F23347">
        <v>1</v>
      </c>
      <c r="G23347" s="30">
        <v>0</v>
      </c>
      <c r="H23347">
        <v>1</v>
      </c>
      <c r="I23347" t="s">
        <v>19</v>
      </c>
      <c r="J23347" t="s">
        <v>19</v>
      </c>
      <c r="K23347">
        <v>1</v>
      </c>
      <c r="L23347">
        <v>2792</v>
      </c>
      <c r="M23347">
        <v>25242</v>
      </c>
      <c r="N23347" t="s">
        <v>19</v>
      </c>
      <c r="O23347">
        <v>0</v>
      </c>
    </row>
    <row r="23348" spans="1:15" ht="105" x14ac:dyDescent="0.25">
      <c r="A23348">
        <v>76109</v>
      </c>
      <c r="B23348">
        <v>303</v>
      </c>
      <c r="C23348" t="s">
        <v>30555</v>
      </c>
      <c r="D23348" s="7" t="s">
        <v>30556</v>
      </c>
      <c r="E23348" s="30">
        <v>0</v>
      </c>
      <c r="F23348">
        <v>1</v>
      </c>
      <c r="G23348" s="30">
        <v>0</v>
      </c>
      <c r="H23348">
        <v>1</v>
      </c>
      <c r="I23348" t="s">
        <v>19</v>
      </c>
      <c r="J23348" t="s">
        <v>19</v>
      </c>
      <c r="K23348">
        <v>1</v>
      </c>
      <c r="L23348">
        <v>2792</v>
      </c>
      <c r="M23348">
        <v>25243</v>
      </c>
      <c r="N23348" t="s">
        <v>19</v>
      </c>
      <c r="O23348">
        <v>0</v>
      </c>
    </row>
    <row r="23349" spans="1:15" ht="105" x14ac:dyDescent="0.25">
      <c r="A23349">
        <v>76110</v>
      </c>
      <c r="B23349">
        <v>303</v>
      </c>
      <c r="C23349" t="s">
        <v>30557</v>
      </c>
      <c r="D23349" s="7" t="s">
        <v>30558</v>
      </c>
      <c r="E23349" s="30">
        <v>0</v>
      </c>
      <c r="F23349">
        <v>1</v>
      </c>
      <c r="G23349" s="30">
        <v>0</v>
      </c>
      <c r="H23349">
        <v>1</v>
      </c>
      <c r="I23349" t="s">
        <v>19</v>
      </c>
      <c r="J23349" t="s">
        <v>19</v>
      </c>
      <c r="K23349">
        <v>1</v>
      </c>
      <c r="L23349">
        <v>2790</v>
      </c>
      <c r="M23349">
        <v>25240</v>
      </c>
      <c r="N23349" t="s">
        <v>19</v>
      </c>
      <c r="O23349">
        <v>0</v>
      </c>
    </row>
    <row r="23350" spans="1:15" ht="105" x14ac:dyDescent="0.25">
      <c r="A23350">
        <v>76111</v>
      </c>
      <c r="B23350">
        <v>303</v>
      </c>
      <c r="C23350" t="s">
        <v>30559</v>
      </c>
      <c r="D23350" s="7" t="s">
        <v>30560</v>
      </c>
      <c r="E23350" s="30">
        <v>0</v>
      </c>
      <c r="F23350">
        <v>1</v>
      </c>
      <c r="G23350" s="30">
        <v>0</v>
      </c>
      <c r="H23350">
        <v>1</v>
      </c>
      <c r="I23350" t="s">
        <v>19</v>
      </c>
      <c r="J23350" t="s">
        <v>19</v>
      </c>
      <c r="K23350">
        <v>1</v>
      </c>
      <c r="L23350">
        <v>2790</v>
      </c>
      <c r="M23350">
        <v>25241</v>
      </c>
      <c r="N23350" t="s">
        <v>19</v>
      </c>
      <c r="O23350">
        <v>0</v>
      </c>
    </row>
    <row r="23351" spans="1:15" ht="105" x14ac:dyDescent="0.25">
      <c r="A23351">
        <v>76112</v>
      </c>
      <c r="B23351">
        <v>303</v>
      </c>
      <c r="C23351" t="s">
        <v>30561</v>
      </c>
      <c r="D23351" s="7" t="s">
        <v>30562</v>
      </c>
      <c r="E23351" s="30">
        <v>0</v>
      </c>
      <c r="F23351">
        <v>1</v>
      </c>
      <c r="G23351" s="30">
        <v>0</v>
      </c>
      <c r="H23351">
        <v>1</v>
      </c>
      <c r="I23351" t="s">
        <v>19</v>
      </c>
      <c r="J23351" t="s">
        <v>19</v>
      </c>
      <c r="K23351">
        <v>1</v>
      </c>
      <c r="L23351">
        <v>2790</v>
      </c>
      <c r="M23351">
        <v>25242</v>
      </c>
      <c r="N23351" t="s">
        <v>19</v>
      </c>
      <c r="O23351">
        <v>0</v>
      </c>
    </row>
    <row r="23352" spans="1:15" ht="105" x14ac:dyDescent="0.25">
      <c r="A23352">
        <v>76113</v>
      </c>
      <c r="B23352">
        <v>303</v>
      </c>
      <c r="C23352" t="s">
        <v>30563</v>
      </c>
      <c r="D23352" s="7" t="s">
        <v>30564</v>
      </c>
      <c r="E23352" s="30">
        <v>0</v>
      </c>
      <c r="F23352">
        <v>1</v>
      </c>
      <c r="G23352" s="30">
        <v>0</v>
      </c>
      <c r="H23352">
        <v>1</v>
      </c>
      <c r="I23352" t="s">
        <v>19</v>
      </c>
      <c r="J23352" t="s">
        <v>19</v>
      </c>
      <c r="K23352">
        <v>1</v>
      </c>
      <c r="L23352">
        <v>2790</v>
      </c>
      <c r="M23352">
        <v>25243</v>
      </c>
      <c r="N23352" t="s">
        <v>19</v>
      </c>
      <c r="O23352">
        <v>0</v>
      </c>
    </row>
    <row r="23353" spans="1:15" ht="120" x14ac:dyDescent="0.25">
      <c r="A23353">
        <v>76114</v>
      </c>
      <c r="B23353">
        <v>303</v>
      </c>
      <c r="C23353" t="s">
        <v>30565</v>
      </c>
      <c r="D23353" s="7" t="s">
        <v>30566</v>
      </c>
      <c r="E23353" s="30">
        <v>0</v>
      </c>
      <c r="F23353">
        <v>1</v>
      </c>
      <c r="G23353" s="30">
        <v>0</v>
      </c>
      <c r="H23353">
        <v>1</v>
      </c>
      <c r="I23353" t="s">
        <v>19</v>
      </c>
      <c r="J23353" t="s">
        <v>19</v>
      </c>
      <c r="K23353">
        <v>1</v>
      </c>
      <c r="L23353">
        <v>2531</v>
      </c>
      <c r="M23353">
        <v>25240</v>
      </c>
      <c r="N23353" t="s">
        <v>19</v>
      </c>
      <c r="O23353">
        <v>0</v>
      </c>
    </row>
    <row r="23354" spans="1:15" ht="120" x14ac:dyDescent="0.25">
      <c r="A23354">
        <v>76115</v>
      </c>
      <c r="B23354">
        <v>303</v>
      </c>
      <c r="C23354" t="s">
        <v>30567</v>
      </c>
      <c r="D23354" s="7" t="s">
        <v>30568</v>
      </c>
      <c r="E23354" s="30">
        <v>0</v>
      </c>
      <c r="F23354">
        <v>1</v>
      </c>
      <c r="G23354" s="30">
        <v>0</v>
      </c>
      <c r="H23354">
        <v>1</v>
      </c>
      <c r="I23354" t="s">
        <v>19</v>
      </c>
      <c r="J23354" t="s">
        <v>19</v>
      </c>
      <c r="K23354">
        <v>1</v>
      </c>
      <c r="L23354">
        <v>2531</v>
      </c>
      <c r="M23354">
        <v>25241</v>
      </c>
      <c r="N23354" t="s">
        <v>19</v>
      </c>
      <c r="O23354">
        <v>0</v>
      </c>
    </row>
    <row r="23355" spans="1:15" ht="120" x14ac:dyDescent="0.25">
      <c r="A23355">
        <v>76116</v>
      </c>
      <c r="B23355">
        <v>303</v>
      </c>
      <c r="C23355" t="s">
        <v>30569</v>
      </c>
      <c r="D23355" s="7" t="s">
        <v>30570</v>
      </c>
      <c r="E23355" s="30">
        <v>0</v>
      </c>
      <c r="F23355">
        <v>1</v>
      </c>
      <c r="G23355" s="30">
        <v>0</v>
      </c>
      <c r="H23355">
        <v>1</v>
      </c>
      <c r="I23355" t="s">
        <v>19</v>
      </c>
      <c r="J23355" t="s">
        <v>19</v>
      </c>
      <c r="K23355">
        <v>1</v>
      </c>
      <c r="L23355">
        <v>2531</v>
      </c>
      <c r="M23355">
        <v>25242</v>
      </c>
      <c r="N23355" t="s">
        <v>19</v>
      </c>
      <c r="O23355">
        <v>0</v>
      </c>
    </row>
    <row r="23356" spans="1:15" ht="120" x14ac:dyDescent="0.25">
      <c r="A23356">
        <v>76117</v>
      </c>
      <c r="B23356">
        <v>303</v>
      </c>
      <c r="C23356" t="s">
        <v>30571</v>
      </c>
      <c r="D23356" s="7" t="s">
        <v>30572</v>
      </c>
      <c r="E23356" s="30">
        <v>0</v>
      </c>
      <c r="F23356">
        <v>1</v>
      </c>
      <c r="G23356" s="30">
        <v>0</v>
      </c>
      <c r="H23356">
        <v>1</v>
      </c>
      <c r="I23356" t="s">
        <v>19</v>
      </c>
      <c r="J23356" t="s">
        <v>19</v>
      </c>
      <c r="K23356">
        <v>1</v>
      </c>
      <c r="L23356">
        <v>2531</v>
      </c>
      <c r="M23356">
        <v>25243</v>
      </c>
      <c r="N23356" t="s">
        <v>19</v>
      </c>
      <c r="O23356">
        <v>0</v>
      </c>
    </row>
    <row r="23357" spans="1:15" ht="105" x14ac:dyDescent="0.25">
      <c r="A23357">
        <v>76118</v>
      </c>
      <c r="B23357">
        <v>303</v>
      </c>
      <c r="C23357" t="s">
        <v>30573</v>
      </c>
      <c r="D23357" s="7" t="s">
        <v>30574</v>
      </c>
      <c r="E23357" s="30">
        <v>0</v>
      </c>
      <c r="F23357">
        <v>1</v>
      </c>
      <c r="G23357" s="30">
        <v>0</v>
      </c>
      <c r="H23357">
        <v>1</v>
      </c>
      <c r="I23357" t="s">
        <v>19</v>
      </c>
      <c r="J23357" t="s">
        <v>19</v>
      </c>
      <c r="K23357">
        <v>1</v>
      </c>
      <c r="L23357">
        <v>2791</v>
      </c>
      <c r="M23357">
        <v>25240</v>
      </c>
      <c r="N23357" t="s">
        <v>19</v>
      </c>
      <c r="O23357">
        <v>0</v>
      </c>
    </row>
    <row r="23358" spans="1:15" ht="105" x14ac:dyDescent="0.25">
      <c r="A23358">
        <v>76119</v>
      </c>
      <c r="B23358">
        <v>303</v>
      </c>
      <c r="C23358" t="s">
        <v>30575</v>
      </c>
      <c r="D23358" s="7" t="s">
        <v>30576</v>
      </c>
      <c r="E23358" s="30">
        <v>0</v>
      </c>
      <c r="F23358">
        <v>1</v>
      </c>
      <c r="G23358" s="30">
        <v>0</v>
      </c>
      <c r="H23358">
        <v>1</v>
      </c>
      <c r="I23358" t="s">
        <v>19</v>
      </c>
      <c r="J23358" t="s">
        <v>19</v>
      </c>
      <c r="K23358">
        <v>1</v>
      </c>
      <c r="L23358">
        <v>2791</v>
      </c>
      <c r="M23358">
        <v>25241</v>
      </c>
      <c r="N23358" t="s">
        <v>19</v>
      </c>
      <c r="O23358">
        <v>0</v>
      </c>
    </row>
    <row r="23359" spans="1:15" ht="105" x14ac:dyDescent="0.25">
      <c r="A23359">
        <v>76120</v>
      </c>
      <c r="B23359">
        <v>303</v>
      </c>
      <c r="C23359" t="s">
        <v>30577</v>
      </c>
      <c r="D23359" s="7" t="s">
        <v>30578</v>
      </c>
      <c r="E23359" s="30">
        <v>0</v>
      </c>
      <c r="F23359">
        <v>1</v>
      </c>
      <c r="G23359" s="30">
        <v>0</v>
      </c>
      <c r="H23359">
        <v>1</v>
      </c>
      <c r="I23359" t="s">
        <v>19</v>
      </c>
      <c r="J23359" t="s">
        <v>19</v>
      </c>
      <c r="K23359">
        <v>1</v>
      </c>
      <c r="L23359">
        <v>2791</v>
      </c>
      <c r="M23359">
        <v>25242</v>
      </c>
      <c r="N23359" t="s">
        <v>19</v>
      </c>
      <c r="O23359">
        <v>0</v>
      </c>
    </row>
    <row r="23360" spans="1:15" ht="105" x14ac:dyDescent="0.25">
      <c r="A23360">
        <v>76121</v>
      </c>
      <c r="B23360">
        <v>303</v>
      </c>
      <c r="C23360" t="s">
        <v>30579</v>
      </c>
      <c r="D23360" s="7" t="s">
        <v>30580</v>
      </c>
      <c r="E23360" s="30">
        <v>0</v>
      </c>
      <c r="F23360">
        <v>1</v>
      </c>
      <c r="G23360" s="30">
        <v>0</v>
      </c>
      <c r="H23360">
        <v>1</v>
      </c>
      <c r="I23360" t="s">
        <v>19</v>
      </c>
      <c r="J23360" t="s">
        <v>19</v>
      </c>
      <c r="K23360">
        <v>1</v>
      </c>
      <c r="L23360">
        <v>2791</v>
      </c>
      <c r="M23360">
        <v>25243</v>
      </c>
      <c r="N23360" t="s">
        <v>19</v>
      </c>
      <c r="O23360">
        <v>0</v>
      </c>
    </row>
    <row r="23361" spans="1:15" ht="105" x14ac:dyDescent="0.25">
      <c r="A23361">
        <v>76122</v>
      </c>
      <c r="B23361">
        <v>303</v>
      </c>
      <c r="C23361" t="s">
        <v>30581</v>
      </c>
      <c r="D23361" s="7" t="s">
        <v>30582</v>
      </c>
      <c r="E23361" s="30">
        <v>0</v>
      </c>
      <c r="F23361">
        <v>1</v>
      </c>
      <c r="G23361" s="30">
        <v>0</v>
      </c>
      <c r="H23361">
        <v>1</v>
      </c>
      <c r="I23361" t="s">
        <v>19</v>
      </c>
      <c r="J23361" t="s">
        <v>19</v>
      </c>
      <c r="K23361">
        <v>1</v>
      </c>
      <c r="L23361">
        <v>2792</v>
      </c>
      <c r="M23361">
        <v>25235</v>
      </c>
      <c r="N23361" t="s">
        <v>19</v>
      </c>
      <c r="O23361">
        <v>0</v>
      </c>
    </row>
    <row r="23362" spans="1:15" ht="105" x14ac:dyDescent="0.25">
      <c r="A23362">
        <v>76123</v>
      </c>
      <c r="B23362">
        <v>303</v>
      </c>
      <c r="C23362" t="s">
        <v>30583</v>
      </c>
      <c r="D23362" s="7" t="s">
        <v>30584</v>
      </c>
      <c r="E23362" s="30">
        <v>0</v>
      </c>
      <c r="F23362">
        <v>1</v>
      </c>
      <c r="G23362" s="30">
        <v>0</v>
      </c>
      <c r="H23362">
        <v>1</v>
      </c>
      <c r="I23362" t="s">
        <v>19</v>
      </c>
      <c r="J23362" t="s">
        <v>19</v>
      </c>
      <c r="K23362">
        <v>1</v>
      </c>
      <c r="L23362">
        <v>2792</v>
      </c>
      <c r="M23362">
        <v>25236</v>
      </c>
      <c r="N23362" t="s">
        <v>19</v>
      </c>
      <c r="O23362">
        <v>0</v>
      </c>
    </row>
    <row r="23363" spans="1:15" ht="105" x14ac:dyDescent="0.25">
      <c r="A23363">
        <v>76124</v>
      </c>
      <c r="B23363">
        <v>303</v>
      </c>
      <c r="C23363" t="s">
        <v>30585</v>
      </c>
      <c r="D23363" s="7" t="s">
        <v>30586</v>
      </c>
      <c r="E23363" s="30">
        <v>0</v>
      </c>
      <c r="F23363">
        <v>1</v>
      </c>
      <c r="G23363" s="30">
        <v>0</v>
      </c>
      <c r="H23363">
        <v>1</v>
      </c>
      <c r="I23363" t="s">
        <v>19</v>
      </c>
      <c r="J23363" t="s">
        <v>19</v>
      </c>
      <c r="K23363">
        <v>1</v>
      </c>
      <c r="L23363">
        <v>2792</v>
      </c>
      <c r="M23363">
        <v>25237</v>
      </c>
      <c r="N23363" t="s">
        <v>19</v>
      </c>
      <c r="O23363">
        <v>0</v>
      </c>
    </row>
    <row r="23364" spans="1:15" ht="105" x14ac:dyDescent="0.25">
      <c r="A23364">
        <v>76125</v>
      </c>
      <c r="B23364">
        <v>303</v>
      </c>
      <c r="C23364" t="s">
        <v>30587</v>
      </c>
      <c r="D23364" s="7" t="s">
        <v>30588</v>
      </c>
      <c r="E23364" s="30">
        <v>0</v>
      </c>
      <c r="F23364">
        <v>1</v>
      </c>
      <c r="G23364" s="30">
        <v>0</v>
      </c>
      <c r="H23364">
        <v>1</v>
      </c>
      <c r="I23364" t="s">
        <v>19</v>
      </c>
      <c r="J23364" t="s">
        <v>19</v>
      </c>
      <c r="K23364">
        <v>1</v>
      </c>
      <c r="L23364">
        <v>2792</v>
      </c>
      <c r="M23364">
        <v>25238</v>
      </c>
      <c r="N23364" t="s">
        <v>19</v>
      </c>
      <c r="O23364">
        <v>0</v>
      </c>
    </row>
    <row r="23365" spans="1:15" ht="120" x14ac:dyDescent="0.25">
      <c r="A23365">
        <v>76126</v>
      </c>
      <c r="B23365">
        <v>303</v>
      </c>
      <c r="C23365" t="s">
        <v>30589</v>
      </c>
      <c r="D23365" s="7" t="s">
        <v>30590</v>
      </c>
      <c r="E23365" s="30">
        <v>0</v>
      </c>
      <c r="F23365">
        <v>1</v>
      </c>
      <c r="G23365" s="30">
        <v>0</v>
      </c>
      <c r="H23365">
        <v>1</v>
      </c>
      <c r="I23365" t="s">
        <v>19</v>
      </c>
      <c r="J23365" t="s">
        <v>19</v>
      </c>
      <c r="K23365">
        <v>1</v>
      </c>
      <c r="L23365">
        <v>2790</v>
      </c>
      <c r="M23365">
        <v>25235</v>
      </c>
      <c r="N23365" t="s">
        <v>19</v>
      </c>
      <c r="O23365">
        <v>0</v>
      </c>
    </row>
    <row r="23366" spans="1:15" ht="120" x14ac:dyDescent="0.25">
      <c r="A23366">
        <v>76127</v>
      </c>
      <c r="B23366">
        <v>303</v>
      </c>
      <c r="C23366" t="s">
        <v>30591</v>
      </c>
      <c r="D23366" s="7" t="s">
        <v>30592</v>
      </c>
      <c r="E23366" s="30">
        <v>0</v>
      </c>
      <c r="F23366">
        <v>1</v>
      </c>
      <c r="G23366" s="30">
        <v>0</v>
      </c>
      <c r="H23366">
        <v>1</v>
      </c>
      <c r="I23366" t="s">
        <v>19</v>
      </c>
      <c r="J23366" t="s">
        <v>19</v>
      </c>
      <c r="K23366">
        <v>1</v>
      </c>
      <c r="L23366">
        <v>2790</v>
      </c>
      <c r="M23366">
        <v>25236</v>
      </c>
      <c r="N23366" t="s">
        <v>19</v>
      </c>
      <c r="O23366">
        <v>0</v>
      </c>
    </row>
    <row r="23367" spans="1:15" ht="120" x14ac:dyDescent="0.25">
      <c r="A23367">
        <v>76128</v>
      </c>
      <c r="B23367">
        <v>303</v>
      </c>
      <c r="C23367" t="s">
        <v>30593</v>
      </c>
      <c r="D23367" s="7" t="s">
        <v>30594</v>
      </c>
      <c r="E23367" s="30">
        <v>0</v>
      </c>
      <c r="F23367">
        <v>1</v>
      </c>
      <c r="G23367" s="30">
        <v>0</v>
      </c>
      <c r="H23367">
        <v>1</v>
      </c>
      <c r="I23367" t="s">
        <v>19</v>
      </c>
      <c r="J23367" t="s">
        <v>19</v>
      </c>
      <c r="K23367">
        <v>1</v>
      </c>
      <c r="L23367">
        <v>2790</v>
      </c>
      <c r="M23367">
        <v>25237</v>
      </c>
      <c r="N23367" t="s">
        <v>19</v>
      </c>
      <c r="O23367">
        <v>0</v>
      </c>
    </row>
    <row r="23368" spans="1:15" ht="120" x14ac:dyDescent="0.25">
      <c r="A23368">
        <v>76129</v>
      </c>
      <c r="B23368">
        <v>303</v>
      </c>
      <c r="C23368" t="s">
        <v>30595</v>
      </c>
      <c r="D23368" s="7" t="s">
        <v>30596</v>
      </c>
      <c r="E23368" s="30">
        <v>0</v>
      </c>
      <c r="F23368">
        <v>1</v>
      </c>
      <c r="G23368" s="30">
        <v>0</v>
      </c>
      <c r="H23368">
        <v>1</v>
      </c>
      <c r="I23368" t="s">
        <v>19</v>
      </c>
      <c r="J23368" t="s">
        <v>19</v>
      </c>
      <c r="K23368">
        <v>1</v>
      </c>
      <c r="L23368">
        <v>2790</v>
      </c>
      <c r="M23368">
        <v>25238</v>
      </c>
      <c r="N23368" t="s">
        <v>19</v>
      </c>
      <c r="O23368">
        <v>0</v>
      </c>
    </row>
    <row r="23369" spans="1:15" ht="105" x14ac:dyDescent="0.25">
      <c r="A23369">
        <v>76130</v>
      </c>
      <c r="B23369">
        <v>303</v>
      </c>
      <c r="C23369" t="s">
        <v>30597</v>
      </c>
      <c r="D23369" s="7" t="s">
        <v>30598</v>
      </c>
      <c r="E23369" s="30">
        <v>0</v>
      </c>
      <c r="F23369">
        <v>1</v>
      </c>
      <c r="G23369" s="30">
        <v>0</v>
      </c>
      <c r="H23369">
        <v>1</v>
      </c>
      <c r="I23369" t="s">
        <v>19</v>
      </c>
      <c r="J23369" t="s">
        <v>19</v>
      </c>
      <c r="K23369">
        <v>1</v>
      </c>
      <c r="L23369">
        <v>2792</v>
      </c>
      <c r="M23369">
        <v>25235</v>
      </c>
      <c r="N23369" t="s">
        <v>19</v>
      </c>
      <c r="O23369">
        <v>0</v>
      </c>
    </row>
    <row r="23370" spans="1:15" ht="105" x14ac:dyDescent="0.25">
      <c r="A23370">
        <v>76131</v>
      </c>
      <c r="B23370">
        <v>303</v>
      </c>
      <c r="C23370" t="s">
        <v>30599</v>
      </c>
      <c r="D23370" s="7" t="s">
        <v>30600</v>
      </c>
      <c r="E23370" s="30">
        <v>0</v>
      </c>
      <c r="F23370">
        <v>1</v>
      </c>
      <c r="G23370" s="30">
        <v>0</v>
      </c>
      <c r="H23370">
        <v>1</v>
      </c>
      <c r="I23370" t="s">
        <v>19</v>
      </c>
      <c r="J23370" t="s">
        <v>19</v>
      </c>
      <c r="K23370">
        <v>1</v>
      </c>
      <c r="L23370">
        <v>2792</v>
      </c>
      <c r="M23370">
        <v>25236</v>
      </c>
      <c r="N23370" t="s">
        <v>19</v>
      </c>
      <c r="O23370">
        <v>0</v>
      </c>
    </row>
    <row r="23371" spans="1:15" ht="105" x14ac:dyDescent="0.25">
      <c r="A23371">
        <v>76132</v>
      </c>
      <c r="B23371">
        <v>303</v>
      </c>
      <c r="C23371" t="s">
        <v>30601</v>
      </c>
      <c r="D23371" s="7" t="s">
        <v>30602</v>
      </c>
      <c r="E23371" s="30">
        <v>0</v>
      </c>
      <c r="F23371">
        <v>1</v>
      </c>
      <c r="G23371" s="30">
        <v>0</v>
      </c>
      <c r="H23371">
        <v>1</v>
      </c>
      <c r="I23371" t="s">
        <v>19</v>
      </c>
      <c r="J23371" t="s">
        <v>19</v>
      </c>
      <c r="K23371">
        <v>1</v>
      </c>
      <c r="L23371">
        <v>2792</v>
      </c>
      <c r="M23371">
        <v>25237</v>
      </c>
      <c r="N23371" t="s">
        <v>19</v>
      </c>
      <c r="O23371">
        <v>0</v>
      </c>
    </row>
    <row r="23372" spans="1:15" ht="105" x14ac:dyDescent="0.25">
      <c r="A23372">
        <v>76133</v>
      </c>
      <c r="B23372">
        <v>303</v>
      </c>
      <c r="C23372" t="s">
        <v>30603</v>
      </c>
      <c r="D23372" s="7" t="s">
        <v>30604</v>
      </c>
      <c r="E23372" s="30">
        <v>0</v>
      </c>
      <c r="F23372">
        <v>1</v>
      </c>
      <c r="G23372" s="30">
        <v>0</v>
      </c>
      <c r="H23372">
        <v>1</v>
      </c>
      <c r="I23372" t="s">
        <v>19</v>
      </c>
      <c r="J23372" t="s">
        <v>19</v>
      </c>
      <c r="K23372">
        <v>1</v>
      </c>
      <c r="L23372">
        <v>2792</v>
      </c>
      <c r="M23372">
        <v>25238</v>
      </c>
      <c r="N23372" t="s">
        <v>19</v>
      </c>
      <c r="O23372">
        <v>0</v>
      </c>
    </row>
    <row r="23373" spans="1:15" ht="105" x14ac:dyDescent="0.25">
      <c r="A23373">
        <v>76134</v>
      </c>
      <c r="B23373">
        <v>303</v>
      </c>
      <c r="C23373" t="s">
        <v>30605</v>
      </c>
      <c r="D23373" s="7" t="s">
        <v>30606</v>
      </c>
      <c r="E23373" s="30">
        <v>0</v>
      </c>
      <c r="F23373">
        <v>1</v>
      </c>
      <c r="G23373" s="30">
        <v>0</v>
      </c>
      <c r="H23373">
        <v>1</v>
      </c>
      <c r="I23373" t="s">
        <v>19</v>
      </c>
      <c r="J23373" t="s">
        <v>19</v>
      </c>
      <c r="K23373">
        <v>1</v>
      </c>
      <c r="L23373">
        <v>2790</v>
      </c>
      <c r="M23373">
        <v>25235</v>
      </c>
      <c r="N23373" t="s">
        <v>19</v>
      </c>
      <c r="O23373">
        <v>0</v>
      </c>
    </row>
    <row r="23374" spans="1:15" ht="105" x14ac:dyDescent="0.25">
      <c r="A23374">
        <v>76135</v>
      </c>
      <c r="B23374">
        <v>303</v>
      </c>
      <c r="C23374" t="s">
        <v>30607</v>
      </c>
      <c r="D23374" s="7" t="s">
        <v>30608</v>
      </c>
      <c r="E23374" s="30">
        <v>0</v>
      </c>
      <c r="F23374">
        <v>1</v>
      </c>
      <c r="G23374" s="30">
        <v>0</v>
      </c>
      <c r="H23374">
        <v>1</v>
      </c>
      <c r="I23374" t="s">
        <v>19</v>
      </c>
      <c r="J23374" t="s">
        <v>19</v>
      </c>
      <c r="K23374">
        <v>1</v>
      </c>
      <c r="L23374">
        <v>2790</v>
      </c>
      <c r="M23374">
        <v>25236</v>
      </c>
      <c r="N23374" t="s">
        <v>19</v>
      </c>
      <c r="O23374">
        <v>0</v>
      </c>
    </row>
    <row r="23375" spans="1:15" ht="105" x14ac:dyDescent="0.25">
      <c r="A23375">
        <v>76136</v>
      </c>
      <c r="B23375">
        <v>303</v>
      </c>
      <c r="C23375" t="s">
        <v>30609</v>
      </c>
      <c r="D23375" s="7" t="s">
        <v>30610</v>
      </c>
      <c r="E23375" s="30">
        <v>0</v>
      </c>
      <c r="F23375">
        <v>1</v>
      </c>
      <c r="G23375" s="30">
        <v>0</v>
      </c>
      <c r="H23375">
        <v>1</v>
      </c>
      <c r="I23375" t="s">
        <v>19</v>
      </c>
      <c r="J23375" t="s">
        <v>19</v>
      </c>
      <c r="K23375">
        <v>1</v>
      </c>
      <c r="L23375">
        <v>2790</v>
      </c>
      <c r="M23375">
        <v>25237</v>
      </c>
      <c r="N23375" t="s">
        <v>19</v>
      </c>
      <c r="O23375">
        <v>0</v>
      </c>
    </row>
    <row r="23376" spans="1:15" ht="105" x14ac:dyDescent="0.25">
      <c r="A23376">
        <v>76137</v>
      </c>
      <c r="B23376">
        <v>303</v>
      </c>
      <c r="C23376" t="s">
        <v>30611</v>
      </c>
      <c r="D23376" s="7" t="s">
        <v>30612</v>
      </c>
      <c r="E23376" s="30">
        <v>0</v>
      </c>
      <c r="F23376">
        <v>1</v>
      </c>
      <c r="G23376" s="30">
        <v>0</v>
      </c>
      <c r="H23376">
        <v>1</v>
      </c>
      <c r="I23376" t="s">
        <v>19</v>
      </c>
      <c r="J23376" t="s">
        <v>19</v>
      </c>
      <c r="K23376">
        <v>1</v>
      </c>
      <c r="L23376">
        <v>2790</v>
      </c>
      <c r="M23376">
        <v>25238</v>
      </c>
      <c r="N23376" t="s">
        <v>19</v>
      </c>
      <c r="O23376">
        <v>0</v>
      </c>
    </row>
    <row r="23377" spans="1:15" ht="120" x14ac:dyDescent="0.25">
      <c r="A23377">
        <v>76138</v>
      </c>
      <c r="B23377">
        <v>303</v>
      </c>
      <c r="C23377" t="s">
        <v>30613</v>
      </c>
      <c r="D23377" s="7" t="s">
        <v>30614</v>
      </c>
      <c r="E23377" s="30">
        <v>0</v>
      </c>
      <c r="F23377">
        <v>1</v>
      </c>
      <c r="G23377" s="30">
        <v>0</v>
      </c>
      <c r="H23377">
        <v>1</v>
      </c>
      <c r="I23377" t="s">
        <v>19</v>
      </c>
      <c r="J23377" t="s">
        <v>19</v>
      </c>
      <c r="K23377">
        <v>1</v>
      </c>
      <c r="L23377">
        <v>2531</v>
      </c>
      <c r="M23377">
        <v>25235</v>
      </c>
      <c r="N23377" t="s">
        <v>19</v>
      </c>
      <c r="O23377">
        <v>0</v>
      </c>
    </row>
    <row r="23378" spans="1:15" ht="120" x14ac:dyDescent="0.25">
      <c r="A23378">
        <v>76139</v>
      </c>
      <c r="B23378">
        <v>303</v>
      </c>
      <c r="C23378" t="s">
        <v>30615</v>
      </c>
      <c r="D23378" s="7" t="s">
        <v>30616</v>
      </c>
      <c r="E23378" s="30">
        <v>0</v>
      </c>
      <c r="F23378">
        <v>1</v>
      </c>
      <c r="G23378" s="30">
        <v>0</v>
      </c>
      <c r="H23378">
        <v>1</v>
      </c>
      <c r="I23378" t="s">
        <v>19</v>
      </c>
      <c r="J23378" t="s">
        <v>19</v>
      </c>
      <c r="K23378">
        <v>1</v>
      </c>
      <c r="L23378">
        <v>2531</v>
      </c>
      <c r="M23378">
        <v>25236</v>
      </c>
      <c r="N23378" t="s">
        <v>19</v>
      </c>
      <c r="O23378">
        <v>0</v>
      </c>
    </row>
    <row r="23379" spans="1:15" ht="120" x14ac:dyDescent="0.25">
      <c r="A23379">
        <v>76140</v>
      </c>
      <c r="B23379">
        <v>303</v>
      </c>
      <c r="C23379" t="s">
        <v>30617</v>
      </c>
      <c r="D23379" s="7" t="s">
        <v>30618</v>
      </c>
      <c r="E23379" s="30">
        <v>0</v>
      </c>
      <c r="F23379">
        <v>1</v>
      </c>
      <c r="G23379" s="30">
        <v>0</v>
      </c>
      <c r="H23379">
        <v>1</v>
      </c>
      <c r="I23379" t="s">
        <v>19</v>
      </c>
      <c r="J23379" t="s">
        <v>19</v>
      </c>
      <c r="K23379">
        <v>1</v>
      </c>
      <c r="L23379">
        <v>2531</v>
      </c>
      <c r="M23379">
        <v>25237</v>
      </c>
      <c r="N23379" t="s">
        <v>19</v>
      </c>
      <c r="O23379">
        <v>0</v>
      </c>
    </row>
    <row r="23380" spans="1:15" ht="120" x14ac:dyDescent="0.25">
      <c r="A23380">
        <v>76141</v>
      </c>
      <c r="B23380">
        <v>303</v>
      </c>
      <c r="C23380" t="s">
        <v>30619</v>
      </c>
      <c r="D23380" s="7" t="s">
        <v>30620</v>
      </c>
      <c r="E23380" s="30">
        <v>0</v>
      </c>
      <c r="F23380">
        <v>1</v>
      </c>
      <c r="G23380" s="30">
        <v>0</v>
      </c>
      <c r="H23380">
        <v>1</v>
      </c>
      <c r="I23380" t="s">
        <v>19</v>
      </c>
      <c r="J23380" t="s">
        <v>19</v>
      </c>
      <c r="K23380">
        <v>1</v>
      </c>
      <c r="L23380">
        <v>2531</v>
      </c>
      <c r="M23380">
        <v>25238</v>
      </c>
      <c r="N23380" t="s">
        <v>19</v>
      </c>
      <c r="O23380">
        <v>0</v>
      </c>
    </row>
    <row r="23381" spans="1:15" ht="105" x14ac:dyDescent="0.25">
      <c r="A23381">
        <v>76142</v>
      </c>
      <c r="B23381">
        <v>303</v>
      </c>
      <c r="C23381" t="s">
        <v>30621</v>
      </c>
      <c r="D23381" s="7" t="s">
        <v>30622</v>
      </c>
      <c r="E23381" s="30">
        <v>0</v>
      </c>
      <c r="F23381">
        <v>1</v>
      </c>
      <c r="G23381" s="30">
        <v>0</v>
      </c>
      <c r="H23381">
        <v>1</v>
      </c>
      <c r="I23381" t="s">
        <v>19</v>
      </c>
      <c r="J23381" t="s">
        <v>19</v>
      </c>
      <c r="K23381">
        <v>1</v>
      </c>
      <c r="L23381">
        <v>2791</v>
      </c>
      <c r="M23381">
        <v>25235</v>
      </c>
      <c r="N23381" t="s">
        <v>19</v>
      </c>
      <c r="O23381">
        <v>0</v>
      </c>
    </row>
    <row r="23382" spans="1:15" ht="105" x14ac:dyDescent="0.25">
      <c r="A23382">
        <v>76143</v>
      </c>
      <c r="B23382">
        <v>303</v>
      </c>
      <c r="C23382" t="s">
        <v>30623</v>
      </c>
      <c r="D23382" s="7" t="s">
        <v>30624</v>
      </c>
      <c r="E23382" s="30">
        <v>0</v>
      </c>
      <c r="F23382">
        <v>1</v>
      </c>
      <c r="G23382" s="30">
        <v>0</v>
      </c>
      <c r="H23382">
        <v>1</v>
      </c>
      <c r="I23382" t="s">
        <v>19</v>
      </c>
      <c r="J23382" t="s">
        <v>19</v>
      </c>
      <c r="K23382">
        <v>1</v>
      </c>
      <c r="L23382">
        <v>2791</v>
      </c>
      <c r="M23382">
        <v>25236</v>
      </c>
      <c r="N23382" t="s">
        <v>19</v>
      </c>
      <c r="O23382">
        <v>0</v>
      </c>
    </row>
    <row r="23383" spans="1:15" ht="105" x14ac:dyDescent="0.25">
      <c r="A23383">
        <v>76144</v>
      </c>
      <c r="B23383">
        <v>303</v>
      </c>
      <c r="C23383" t="s">
        <v>30625</v>
      </c>
      <c r="D23383" s="7" t="s">
        <v>30626</v>
      </c>
      <c r="E23383" s="30">
        <v>0</v>
      </c>
      <c r="F23383">
        <v>1</v>
      </c>
      <c r="G23383" s="30">
        <v>0</v>
      </c>
      <c r="H23383">
        <v>1</v>
      </c>
      <c r="I23383" t="s">
        <v>19</v>
      </c>
      <c r="J23383" t="s">
        <v>19</v>
      </c>
      <c r="K23383">
        <v>1</v>
      </c>
      <c r="L23383">
        <v>2791</v>
      </c>
      <c r="M23383">
        <v>25237</v>
      </c>
      <c r="N23383" t="s">
        <v>19</v>
      </c>
      <c r="O23383">
        <v>0</v>
      </c>
    </row>
    <row r="23384" spans="1:15" ht="120" x14ac:dyDescent="0.25">
      <c r="A23384">
        <v>76145</v>
      </c>
      <c r="B23384">
        <v>303</v>
      </c>
      <c r="C23384" t="s">
        <v>30627</v>
      </c>
      <c r="D23384" s="7" t="s">
        <v>30628</v>
      </c>
      <c r="E23384" s="30">
        <v>0</v>
      </c>
      <c r="F23384">
        <v>1</v>
      </c>
      <c r="G23384" s="30">
        <v>0</v>
      </c>
      <c r="H23384">
        <v>1</v>
      </c>
      <c r="I23384" t="s">
        <v>19</v>
      </c>
      <c r="J23384" t="s">
        <v>19</v>
      </c>
      <c r="K23384">
        <v>1</v>
      </c>
      <c r="L23384">
        <v>2791</v>
      </c>
      <c r="M23384">
        <v>25238</v>
      </c>
      <c r="N23384" t="s">
        <v>19</v>
      </c>
      <c r="O23384">
        <v>0</v>
      </c>
    </row>
    <row r="23385" spans="1:15" x14ac:dyDescent="0.25">
      <c r="A23385">
        <v>76150</v>
      </c>
      <c r="B23385">
        <v>1950</v>
      </c>
      <c r="C23385" t="s">
        <v>30629</v>
      </c>
      <c r="D23385" t="s">
        <v>19807</v>
      </c>
      <c r="E23385" s="30">
        <v>0</v>
      </c>
      <c r="F23385">
        <v>0.01</v>
      </c>
      <c r="G23385" s="30">
        <v>0</v>
      </c>
      <c r="H23385">
        <v>1</v>
      </c>
      <c r="I23385">
        <v>4</v>
      </c>
      <c r="J23385" t="s">
        <v>19</v>
      </c>
      <c r="K23385">
        <v>1</v>
      </c>
      <c r="L23385" t="s">
        <v>19</v>
      </c>
      <c r="M23385" t="s">
        <v>19</v>
      </c>
      <c r="N23385" t="s">
        <v>19</v>
      </c>
      <c r="O23385">
        <v>0</v>
      </c>
    </row>
    <row r="23386" spans="1:15" x14ac:dyDescent="0.25">
      <c r="A23386">
        <v>76151</v>
      </c>
      <c r="B23386">
        <v>1950</v>
      </c>
      <c r="C23386" t="s">
        <v>30630</v>
      </c>
      <c r="D23386" t="s">
        <v>19807</v>
      </c>
      <c r="E23386" s="30">
        <v>0</v>
      </c>
      <c r="F23386">
        <v>0.01</v>
      </c>
      <c r="G23386" s="30">
        <v>0</v>
      </c>
      <c r="H23386">
        <v>1</v>
      </c>
      <c r="I23386">
        <v>4</v>
      </c>
      <c r="J23386" t="s">
        <v>19</v>
      </c>
      <c r="K23386">
        <v>1</v>
      </c>
      <c r="L23386" t="s">
        <v>19</v>
      </c>
      <c r="M23386" t="s">
        <v>19</v>
      </c>
      <c r="N23386" t="s">
        <v>19</v>
      </c>
      <c r="O23386">
        <v>0</v>
      </c>
    </row>
    <row r="23387" spans="1:15" x14ac:dyDescent="0.25">
      <c r="A23387">
        <v>76152</v>
      </c>
      <c r="B23387">
        <v>1950</v>
      </c>
      <c r="C23387" t="s">
        <v>30631</v>
      </c>
      <c r="D23387" t="s">
        <v>19807</v>
      </c>
      <c r="E23387" s="30">
        <v>0</v>
      </c>
      <c r="F23387">
        <v>0.01</v>
      </c>
      <c r="G23387" s="30">
        <v>0</v>
      </c>
      <c r="H23387">
        <v>1</v>
      </c>
      <c r="I23387">
        <v>4</v>
      </c>
      <c r="J23387" t="s">
        <v>19</v>
      </c>
      <c r="K23387">
        <v>1</v>
      </c>
      <c r="L23387" t="s">
        <v>19</v>
      </c>
      <c r="M23387" t="s">
        <v>19</v>
      </c>
      <c r="N23387" t="s">
        <v>19</v>
      </c>
      <c r="O23387">
        <v>0</v>
      </c>
    </row>
    <row r="23388" spans="1:15" x14ac:dyDescent="0.25">
      <c r="A23388">
        <v>76153</v>
      </c>
      <c r="B23388">
        <v>1950</v>
      </c>
      <c r="C23388" t="s">
        <v>30632</v>
      </c>
      <c r="D23388" t="s">
        <v>19807</v>
      </c>
      <c r="E23388" s="30">
        <v>0</v>
      </c>
      <c r="F23388">
        <v>0.01</v>
      </c>
      <c r="G23388" s="30">
        <v>0</v>
      </c>
      <c r="H23388">
        <v>1</v>
      </c>
      <c r="I23388">
        <v>4</v>
      </c>
      <c r="J23388" t="s">
        <v>19</v>
      </c>
      <c r="K23388">
        <v>1</v>
      </c>
      <c r="L23388" t="s">
        <v>19</v>
      </c>
      <c r="M23388" t="s">
        <v>19</v>
      </c>
      <c r="N23388" t="s">
        <v>19</v>
      </c>
      <c r="O23388">
        <v>0</v>
      </c>
    </row>
    <row r="23389" spans="1:15" x14ac:dyDescent="0.25">
      <c r="A23389">
        <v>76154</v>
      </c>
      <c r="B23389">
        <v>1950</v>
      </c>
      <c r="C23389" t="s">
        <v>30633</v>
      </c>
      <c r="D23389" t="s">
        <v>19807</v>
      </c>
      <c r="E23389" s="30">
        <v>0</v>
      </c>
      <c r="F23389">
        <v>0.01</v>
      </c>
      <c r="G23389" s="30">
        <v>0</v>
      </c>
      <c r="H23389">
        <v>1</v>
      </c>
      <c r="I23389">
        <v>4</v>
      </c>
      <c r="J23389" t="s">
        <v>19</v>
      </c>
      <c r="K23389">
        <v>1</v>
      </c>
      <c r="L23389" t="s">
        <v>19</v>
      </c>
      <c r="M23389" t="s">
        <v>19</v>
      </c>
      <c r="N23389" t="s">
        <v>19</v>
      </c>
      <c r="O23389">
        <v>0</v>
      </c>
    </row>
    <row r="23390" spans="1:15" x14ac:dyDescent="0.25">
      <c r="A23390">
        <v>76155</v>
      </c>
      <c r="B23390">
        <v>1950</v>
      </c>
      <c r="C23390" t="s">
        <v>30634</v>
      </c>
      <c r="D23390" t="s">
        <v>19807</v>
      </c>
      <c r="E23390" s="30">
        <v>0</v>
      </c>
      <c r="F23390">
        <v>0.01</v>
      </c>
      <c r="G23390" s="30">
        <v>0</v>
      </c>
      <c r="H23390">
        <v>1</v>
      </c>
      <c r="I23390">
        <v>4</v>
      </c>
      <c r="J23390" t="s">
        <v>19</v>
      </c>
      <c r="K23390">
        <v>1</v>
      </c>
      <c r="L23390" t="s">
        <v>19</v>
      </c>
      <c r="M23390" t="s">
        <v>19</v>
      </c>
      <c r="N23390" t="s">
        <v>19</v>
      </c>
      <c r="O23390">
        <v>0</v>
      </c>
    </row>
    <row r="23391" spans="1:15" x14ac:dyDescent="0.25">
      <c r="A23391">
        <v>76156</v>
      </c>
      <c r="B23391">
        <v>1950</v>
      </c>
      <c r="C23391" t="s">
        <v>30635</v>
      </c>
      <c r="D23391" t="s">
        <v>19807</v>
      </c>
      <c r="E23391" s="30">
        <v>0</v>
      </c>
      <c r="F23391">
        <v>0.01</v>
      </c>
      <c r="G23391" s="30">
        <v>0</v>
      </c>
      <c r="H23391">
        <v>1</v>
      </c>
      <c r="I23391">
        <v>4</v>
      </c>
      <c r="J23391" t="s">
        <v>19</v>
      </c>
      <c r="K23391">
        <v>1</v>
      </c>
      <c r="L23391" t="s">
        <v>19</v>
      </c>
      <c r="M23391" t="s">
        <v>19</v>
      </c>
      <c r="N23391" t="s">
        <v>19</v>
      </c>
      <c r="O23391">
        <v>0</v>
      </c>
    </row>
    <row r="23392" spans="1:15" x14ac:dyDescent="0.25">
      <c r="A23392">
        <v>76157</v>
      </c>
      <c r="B23392">
        <v>1950</v>
      </c>
      <c r="C23392" t="s">
        <v>30636</v>
      </c>
      <c r="D23392" t="s">
        <v>19807</v>
      </c>
      <c r="E23392" s="30">
        <v>0</v>
      </c>
      <c r="F23392">
        <v>0.01</v>
      </c>
      <c r="G23392" s="30">
        <v>0</v>
      </c>
      <c r="H23392">
        <v>1</v>
      </c>
      <c r="I23392">
        <v>1</v>
      </c>
      <c r="J23392" t="s">
        <v>19</v>
      </c>
      <c r="K23392">
        <v>1</v>
      </c>
      <c r="L23392" t="s">
        <v>19</v>
      </c>
      <c r="M23392" t="s">
        <v>19</v>
      </c>
      <c r="N23392" t="s">
        <v>19</v>
      </c>
      <c r="O23392">
        <v>0</v>
      </c>
    </row>
    <row r="23393" spans="1:15" x14ac:dyDescent="0.25">
      <c r="A23393">
        <v>76158</v>
      </c>
      <c r="B23393">
        <v>1950</v>
      </c>
      <c r="C23393" t="s">
        <v>30637</v>
      </c>
      <c r="D23393" t="s">
        <v>19807</v>
      </c>
      <c r="E23393" s="30">
        <v>0</v>
      </c>
      <c r="F23393">
        <v>0.01</v>
      </c>
      <c r="G23393" s="30">
        <v>0</v>
      </c>
      <c r="H23393">
        <v>1</v>
      </c>
      <c r="I23393">
        <v>1</v>
      </c>
      <c r="J23393" t="s">
        <v>19</v>
      </c>
      <c r="K23393">
        <v>1</v>
      </c>
      <c r="L23393" t="s">
        <v>19</v>
      </c>
      <c r="M23393" t="s">
        <v>19</v>
      </c>
      <c r="N23393" t="s">
        <v>19</v>
      </c>
      <c r="O23393">
        <v>0</v>
      </c>
    </row>
    <row r="23394" spans="1:15" x14ac:dyDescent="0.25">
      <c r="A23394">
        <v>76159</v>
      </c>
      <c r="B23394">
        <v>1950</v>
      </c>
      <c r="C23394" t="s">
        <v>30638</v>
      </c>
      <c r="D23394" t="s">
        <v>19807</v>
      </c>
      <c r="E23394" s="30">
        <v>0</v>
      </c>
      <c r="F23394">
        <v>0.01</v>
      </c>
      <c r="G23394" s="30">
        <v>0</v>
      </c>
      <c r="H23394">
        <v>1</v>
      </c>
      <c r="I23394">
        <v>1</v>
      </c>
      <c r="J23394" t="s">
        <v>19</v>
      </c>
      <c r="K23394">
        <v>1</v>
      </c>
      <c r="L23394" t="s">
        <v>19</v>
      </c>
      <c r="M23394" t="s">
        <v>19</v>
      </c>
      <c r="N23394" t="s">
        <v>19</v>
      </c>
      <c r="O23394">
        <v>0</v>
      </c>
    </row>
    <row r="23395" spans="1:15" x14ac:dyDescent="0.25">
      <c r="A23395">
        <v>76160</v>
      </c>
      <c r="B23395">
        <v>1950</v>
      </c>
      <c r="C23395" t="s">
        <v>30639</v>
      </c>
      <c r="D23395" t="s">
        <v>19807</v>
      </c>
      <c r="E23395" s="30">
        <v>0</v>
      </c>
      <c r="F23395">
        <v>0.01</v>
      </c>
      <c r="G23395" s="30">
        <v>0</v>
      </c>
      <c r="H23395">
        <v>1</v>
      </c>
      <c r="I23395">
        <v>1</v>
      </c>
      <c r="J23395" t="s">
        <v>19</v>
      </c>
      <c r="K23395">
        <v>1</v>
      </c>
      <c r="L23395" t="s">
        <v>19</v>
      </c>
      <c r="M23395" t="s">
        <v>19</v>
      </c>
      <c r="N23395" t="s">
        <v>19</v>
      </c>
      <c r="O23395">
        <v>0</v>
      </c>
    </row>
    <row r="23396" spans="1:15" x14ac:dyDescent="0.25">
      <c r="A23396">
        <v>76162</v>
      </c>
      <c r="B23396">
        <v>1950</v>
      </c>
      <c r="C23396" t="s">
        <v>30640</v>
      </c>
      <c r="D23396" t="s">
        <v>19807</v>
      </c>
      <c r="E23396" s="30">
        <v>0</v>
      </c>
      <c r="F23396">
        <v>0.01</v>
      </c>
      <c r="G23396" s="30">
        <v>0</v>
      </c>
      <c r="H23396">
        <v>1</v>
      </c>
      <c r="I23396">
        <v>1</v>
      </c>
      <c r="J23396" t="s">
        <v>19</v>
      </c>
      <c r="K23396">
        <v>1</v>
      </c>
      <c r="L23396" t="s">
        <v>19</v>
      </c>
      <c r="M23396" t="s">
        <v>19</v>
      </c>
      <c r="N23396" t="s">
        <v>19</v>
      </c>
      <c r="O23396">
        <v>0</v>
      </c>
    </row>
    <row r="23397" spans="1:15" x14ac:dyDescent="0.25">
      <c r="A23397">
        <v>76163</v>
      </c>
      <c r="B23397">
        <v>1950</v>
      </c>
      <c r="C23397" t="s">
        <v>30641</v>
      </c>
      <c r="D23397" t="s">
        <v>19807</v>
      </c>
      <c r="E23397" s="30">
        <v>0</v>
      </c>
      <c r="F23397">
        <v>0.01</v>
      </c>
      <c r="G23397" s="30">
        <v>0</v>
      </c>
      <c r="H23397">
        <v>1</v>
      </c>
      <c r="I23397">
        <v>1</v>
      </c>
      <c r="J23397" t="s">
        <v>19</v>
      </c>
      <c r="K23397">
        <v>1</v>
      </c>
      <c r="L23397" t="s">
        <v>19</v>
      </c>
      <c r="M23397" t="s">
        <v>19</v>
      </c>
      <c r="N23397" t="s">
        <v>19</v>
      </c>
      <c r="O23397">
        <v>0</v>
      </c>
    </row>
    <row r="23398" spans="1:15" x14ac:dyDescent="0.25">
      <c r="A23398">
        <v>76164</v>
      </c>
      <c r="B23398">
        <v>1950</v>
      </c>
      <c r="C23398" t="s">
        <v>30642</v>
      </c>
      <c r="D23398" t="s">
        <v>19807</v>
      </c>
      <c r="E23398" s="30">
        <v>0</v>
      </c>
      <c r="F23398">
        <v>0.01</v>
      </c>
      <c r="G23398" s="30">
        <v>0</v>
      </c>
      <c r="H23398">
        <v>1</v>
      </c>
      <c r="I23398">
        <v>1</v>
      </c>
      <c r="J23398" t="s">
        <v>19</v>
      </c>
      <c r="K23398">
        <v>1</v>
      </c>
      <c r="L23398" t="s">
        <v>19</v>
      </c>
      <c r="M23398" t="s">
        <v>19</v>
      </c>
      <c r="N23398" t="s">
        <v>19</v>
      </c>
      <c r="O23398">
        <v>0</v>
      </c>
    </row>
    <row r="23399" spans="1:15" x14ac:dyDescent="0.25">
      <c r="A23399">
        <v>76165</v>
      </c>
      <c r="B23399">
        <v>1950</v>
      </c>
      <c r="C23399" t="s">
        <v>30643</v>
      </c>
      <c r="D23399" t="s">
        <v>19807</v>
      </c>
      <c r="E23399" s="30">
        <v>0</v>
      </c>
      <c r="F23399">
        <v>0.01</v>
      </c>
      <c r="G23399" s="30">
        <v>0</v>
      </c>
      <c r="H23399">
        <v>1</v>
      </c>
      <c r="I23399">
        <v>8</v>
      </c>
      <c r="J23399" t="s">
        <v>19</v>
      </c>
      <c r="K23399">
        <v>1</v>
      </c>
      <c r="L23399" t="s">
        <v>19</v>
      </c>
      <c r="M23399" t="s">
        <v>19</v>
      </c>
      <c r="N23399" t="s">
        <v>19</v>
      </c>
      <c r="O23399">
        <v>0</v>
      </c>
    </row>
    <row r="23400" spans="1:15" x14ac:dyDescent="0.25">
      <c r="A23400">
        <v>76166</v>
      </c>
      <c r="B23400">
        <v>1950</v>
      </c>
      <c r="C23400" t="s">
        <v>30644</v>
      </c>
      <c r="D23400" t="s">
        <v>19807</v>
      </c>
      <c r="E23400" s="30">
        <v>0</v>
      </c>
      <c r="F23400">
        <v>0.01</v>
      </c>
      <c r="G23400" s="30">
        <v>0</v>
      </c>
      <c r="H23400">
        <v>1</v>
      </c>
      <c r="I23400">
        <v>8</v>
      </c>
      <c r="J23400" t="s">
        <v>19</v>
      </c>
      <c r="K23400">
        <v>1</v>
      </c>
      <c r="L23400" t="s">
        <v>19</v>
      </c>
      <c r="M23400" t="s">
        <v>19</v>
      </c>
      <c r="N23400" t="s">
        <v>19</v>
      </c>
      <c r="O23400">
        <v>0</v>
      </c>
    </row>
    <row r="23401" spans="1:15" x14ac:dyDescent="0.25">
      <c r="A23401">
        <v>76167</v>
      </c>
      <c r="B23401">
        <v>1950</v>
      </c>
      <c r="C23401" t="s">
        <v>30645</v>
      </c>
      <c r="D23401" t="s">
        <v>19807</v>
      </c>
      <c r="E23401" s="30">
        <v>0</v>
      </c>
      <c r="F23401">
        <v>0.01</v>
      </c>
      <c r="G23401" s="30">
        <v>0</v>
      </c>
      <c r="H23401">
        <v>1</v>
      </c>
      <c r="I23401">
        <v>8</v>
      </c>
      <c r="J23401" t="s">
        <v>19</v>
      </c>
      <c r="K23401">
        <v>1</v>
      </c>
      <c r="L23401" t="s">
        <v>19</v>
      </c>
      <c r="M23401" t="s">
        <v>19</v>
      </c>
      <c r="N23401" t="s">
        <v>19</v>
      </c>
      <c r="O23401">
        <v>0</v>
      </c>
    </row>
    <row r="23402" spans="1:15" x14ac:dyDescent="0.25">
      <c r="A23402">
        <v>76168</v>
      </c>
      <c r="B23402">
        <v>1950</v>
      </c>
      <c r="C23402" t="s">
        <v>30646</v>
      </c>
      <c r="D23402" t="s">
        <v>19807</v>
      </c>
      <c r="E23402" s="30">
        <v>0</v>
      </c>
      <c r="F23402">
        <v>0.01</v>
      </c>
      <c r="G23402" s="30">
        <v>0</v>
      </c>
      <c r="H23402">
        <v>1</v>
      </c>
      <c r="I23402">
        <v>8</v>
      </c>
      <c r="J23402" t="s">
        <v>19</v>
      </c>
      <c r="K23402">
        <v>1</v>
      </c>
      <c r="L23402" t="s">
        <v>19</v>
      </c>
      <c r="M23402" t="s">
        <v>19</v>
      </c>
      <c r="N23402" t="s">
        <v>19</v>
      </c>
      <c r="O23402">
        <v>0</v>
      </c>
    </row>
    <row r="23403" spans="1:15" x14ac:dyDescent="0.25">
      <c r="A23403">
        <v>76169</v>
      </c>
      <c r="B23403">
        <v>1950</v>
      </c>
      <c r="C23403" t="s">
        <v>30647</v>
      </c>
      <c r="D23403" t="s">
        <v>19807</v>
      </c>
      <c r="E23403" s="30">
        <v>0</v>
      </c>
      <c r="F23403">
        <v>0.01</v>
      </c>
      <c r="G23403" s="30">
        <v>0</v>
      </c>
      <c r="H23403">
        <v>1</v>
      </c>
      <c r="I23403">
        <v>8</v>
      </c>
      <c r="J23403" t="s">
        <v>19</v>
      </c>
      <c r="K23403">
        <v>1</v>
      </c>
      <c r="L23403" t="s">
        <v>19</v>
      </c>
      <c r="M23403" t="s">
        <v>19</v>
      </c>
      <c r="N23403" t="s">
        <v>19</v>
      </c>
      <c r="O23403">
        <v>0</v>
      </c>
    </row>
    <row r="23404" spans="1:15" x14ac:dyDescent="0.25">
      <c r="A23404">
        <v>76170</v>
      </c>
      <c r="B23404">
        <v>1950</v>
      </c>
      <c r="C23404" t="s">
        <v>30648</v>
      </c>
      <c r="D23404" t="s">
        <v>19807</v>
      </c>
      <c r="E23404" s="30">
        <v>0</v>
      </c>
      <c r="F23404">
        <v>0.01</v>
      </c>
      <c r="G23404" s="30">
        <v>0</v>
      </c>
      <c r="H23404">
        <v>1</v>
      </c>
      <c r="I23404">
        <v>8</v>
      </c>
      <c r="J23404" t="s">
        <v>19</v>
      </c>
      <c r="K23404">
        <v>1</v>
      </c>
      <c r="L23404" t="s">
        <v>19</v>
      </c>
      <c r="M23404" t="s">
        <v>19</v>
      </c>
      <c r="N23404" t="s">
        <v>19</v>
      </c>
      <c r="O23404">
        <v>0</v>
      </c>
    </row>
    <row r="23405" spans="1:15" x14ac:dyDescent="0.25">
      <c r="A23405">
        <v>76171</v>
      </c>
      <c r="B23405">
        <v>1950</v>
      </c>
      <c r="C23405" t="s">
        <v>30649</v>
      </c>
      <c r="D23405" t="s">
        <v>19807</v>
      </c>
      <c r="E23405" s="30">
        <v>0</v>
      </c>
      <c r="F23405">
        <v>0.01</v>
      </c>
      <c r="G23405" s="30">
        <v>0</v>
      </c>
      <c r="H23405">
        <v>1</v>
      </c>
      <c r="I23405">
        <v>8</v>
      </c>
      <c r="J23405" t="s">
        <v>19</v>
      </c>
      <c r="K23405">
        <v>1</v>
      </c>
      <c r="L23405" t="s">
        <v>19</v>
      </c>
      <c r="M23405" t="s">
        <v>19</v>
      </c>
      <c r="N23405" t="s">
        <v>19</v>
      </c>
      <c r="O23405">
        <v>0</v>
      </c>
    </row>
    <row r="23406" spans="1:15" x14ac:dyDescent="0.25">
      <c r="A23406">
        <v>76172</v>
      </c>
      <c r="B23406">
        <v>1950</v>
      </c>
      <c r="C23406" t="s">
        <v>30650</v>
      </c>
      <c r="D23406" t="s">
        <v>19807</v>
      </c>
      <c r="E23406" s="30">
        <v>0</v>
      </c>
      <c r="F23406">
        <v>0.01</v>
      </c>
      <c r="G23406" s="30">
        <v>0</v>
      </c>
      <c r="H23406">
        <v>1</v>
      </c>
      <c r="I23406">
        <v>2</v>
      </c>
      <c r="J23406" t="s">
        <v>19</v>
      </c>
      <c r="K23406">
        <v>1</v>
      </c>
      <c r="L23406" t="s">
        <v>19</v>
      </c>
      <c r="M23406" t="s">
        <v>19</v>
      </c>
      <c r="N23406" t="s">
        <v>19</v>
      </c>
      <c r="O23406">
        <v>0</v>
      </c>
    </row>
    <row r="23407" spans="1:15" x14ac:dyDescent="0.25">
      <c r="A23407">
        <v>76173</v>
      </c>
      <c r="B23407">
        <v>1950</v>
      </c>
      <c r="C23407" t="s">
        <v>30651</v>
      </c>
      <c r="D23407" t="s">
        <v>19807</v>
      </c>
      <c r="E23407" s="30">
        <v>0</v>
      </c>
      <c r="F23407">
        <v>0.01</v>
      </c>
      <c r="G23407" s="30">
        <v>0</v>
      </c>
      <c r="H23407">
        <v>1</v>
      </c>
      <c r="I23407">
        <v>2</v>
      </c>
      <c r="J23407" t="s">
        <v>19</v>
      </c>
      <c r="K23407">
        <v>1</v>
      </c>
      <c r="L23407" t="s">
        <v>19</v>
      </c>
      <c r="M23407" t="s">
        <v>19</v>
      </c>
      <c r="N23407" t="s">
        <v>19</v>
      </c>
      <c r="O23407">
        <v>0</v>
      </c>
    </row>
    <row r="23408" spans="1:15" x14ac:dyDescent="0.25">
      <c r="A23408">
        <v>76174</v>
      </c>
      <c r="B23408">
        <v>1950</v>
      </c>
      <c r="C23408" t="s">
        <v>30652</v>
      </c>
      <c r="D23408" t="s">
        <v>19807</v>
      </c>
      <c r="E23408" s="30">
        <v>0</v>
      </c>
      <c r="F23408">
        <v>0.01</v>
      </c>
      <c r="G23408" s="30">
        <v>0</v>
      </c>
      <c r="H23408">
        <v>1</v>
      </c>
      <c r="I23408">
        <v>2</v>
      </c>
      <c r="J23408" t="s">
        <v>19</v>
      </c>
      <c r="K23408">
        <v>1</v>
      </c>
      <c r="L23408" t="s">
        <v>19</v>
      </c>
      <c r="M23408" t="s">
        <v>19</v>
      </c>
      <c r="N23408" t="s">
        <v>19</v>
      </c>
      <c r="O23408">
        <v>0</v>
      </c>
    </row>
    <row r="23409" spans="1:15" x14ac:dyDescent="0.25">
      <c r="A23409">
        <v>76175</v>
      </c>
      <c r="B23409">
        <v>1950</v>
      </c>
      <c r="C23409" t="s">
        <v>30653</v>
      </c>
      <c r="D23409" t="s">
        <v>19807</v>
      </c>
      <c r="E23409" s="30">
        <v>0</v>
      </c>
      <c r="F23409">
        <v>0.01</v>
      </c>
      <c r="G23409" s="30">
        <v>0</v>
      </c>
      <c r="H23409">
        <v>1</v>
      </c>
      <c r="I23409">
        <v>2</v>
      </c>
      <c r="J23409" t="s">
        <v>19</v>
      </c>
      <c r="K23409">
        <v>1</v>
      </c>
      <c r="L23409" t="s">
        <v>19</v>
      </c>
      <c r="M23409" t="s">
        <v>19</v>
      </c>
      <c r="N23409" t="s">
        <v>19</v>
      </c>
      <c r="O23409">
        <v>0</v>
      </c>
    </row>
    <row r="23410" spans="1:15" x14ac:dyDescent="0.25">
      <c r="A23410">
        <v>76176</v>
      </c>
      <c r="B23410">
        <v>1950</v>
      </c>
      <c r="C23410" t="s">
        <v>30654</v>
      </c>
      <c r="D23410" t="s">
        <v>19807</v>
      </c>
      <c r="E23410" s="30">
        <v>0</v>
      </c>
      <c r="F23410">
        <v>0.01</v>
      </c>
      <c r="G23410" s="30">
        <v>0</v>
      </c>
      <c r="H23410">
        <v>1</v>
      </c>
      <c r="I23410">
        <v>2</v>
      </c>
      <c r="J23410" t="s">
        <v>19</v>
      </c>
      <c r="K23410">
        <v>1</v>
      </c>
      <c r="L23410" t="s">
        <v>19</v>
      </c>
      <c r="M23410" t="s">
        <v>19</v>
      </c>
      <c r="N23410" t="s">
        <v>19</v>
      </c>
      <c r="O23410">
        <v>0</v>
      </c>
    </row>
    <row r="23411" spans="1:15" x14ac:dyDescent="0.25">
      <c r="A23411">
        <v>76177</v>
      </c>
      <c r="B23411">
        <v>1950</v>
      </c>
      <c r="C23411" t="s">
        <v>30655</v>
      </c>
      <c r="D23411" t="s">
        <v>19807</v>
      </c>
      <c r="E23411" s="30">
        <v>0</v>
      </c>
      <c r="F23411">
        <v>0.01</v>
      </c>
      <c r="G23411" s="30">
        <v>0</v>
      </c>
      <c r="H23411">
        <v>1</v>
      </c>
      <c r="I23411">
        <v>2</v>
      </c>
      <c r="J23411" t="s">
        <v>19</v>
      </c>
      <c r="K23411">
        <v>1</v>
      </c>
      <c r="L23411" t="s">
        <v>19</v>
      </c>
      <c r="M23411" t="s">
        <v>19</v>
      </c>
      <c r="N23411" t="s">
        <v>19</v>
      </c>
      <c r="O23411">
        <v>0</v>
      </c>
    </row>
    <row r="23412" spans="1:15" x14ac:dyDescent="0.25">
      <c r="A23412">
        <v>76178</v>
      </c>
      <c r="B23412">
        <v>1950</v>
      </c>
      <c r="C23412" t="s">
        <v>30656</v>
      </c>
      <c r="D23412" t="s">
        <v>19807</v>
      </c>
      <c r="E23412" s="30">
        <v>0</v>
      </c>
      <c r="F23412">
        <v>0.01</v>
      </c>
      <c r="G23412" s="30">
        <v>0</v>
      </c>
      <c r="H23412">
        <v>1</v>
      </c>
      <c r="I23412">
        <v>2</v>
      </c>
      <c r="J23412" t="s">
        <v>19</v>
      </c>
      <c r="K23412">
        <v>1</v>
      </c>
      <c r="L23412" t="s">
        <v>19</v>
      </c>
      <c r="M23412" t="s">
        <v>19</v>
      </c>
      <c r="N23412" t="s">
        <v>19</v>
      </c>
      <c r="O23412">
        <v>0</v>
      </c>
    </row>
    <row r="23413" spans="1:15" x14ac:dyDescent="0.25">
      <c r="A23413">
        <v>76203</v>
      </c>
      <c r="B23413">
        <v>333</v>
      </c>
      <c r="C23413" t="s">
        <v>30657</v>
      </c>
      <c r="D23413" t="s">
        <v>30658</v>
      </c>
      <c r="E23413">
        <v>0.75</v>
      </c>
      <c r="F23413">
        <v>0.1</v>
      </c>
      <c r="G23413" s="30">
        <v>0</v>
      </c>
      <c r="H23413">
        <v>1</v>
      </c>
      <c r="I23413" t="s">
        <v>19</v>
      </c>
      <c r="J23413" t="s">
        <v>19</v>
      </c>
      <c r="K23413">
        <v>1</v>
      </c>
      <c r="L23413">
        <v>1661</v>
      </c>
      <c r="M23413">
        <v>3233</v>
      </c>
      <c r="N23413" t="s">
        <v>19</v>
      </c>
      <c r="O23413">
        <v>0</v>
      </c>
    </row>
    <row r="23414" spans="1:15" ht="270" x14ac:dyDescent="0.25">
      <c r="A23414">
        <v>76204</v>
      </c>
      <c r="B23414">
        <v>333</v>
      </c>
      <c r="C23414" t="s">
        <v>30659</v>
      </c>
      <c r="D23414" s="7" t="s">
        <v>30660</v>
      </c>
      <c r="E23414">
        <v>0.75</v>
      </c>
      <c r="F23414">
        <v>0.1</v>
      </c>
      <c r="G23414" s="30">
        <v>0</v>
      </c>
      <c r="H23414">
        <v>1</v>
      </c>
      <c r="I23414" t="s">
        <v>19</v>
      </c>
      <c r="J23414" t="s">
        <v>19</v>
      </c>
      <c r="K23414">
        <v>1</v>
      </c>
      <c r="L23414">
        <v>1661</v>
      </c>
      <c r="M23414">
        <v>3230</v>
      </c>
      <c r="N23414" t="s">
        <v>19</v>
      </c>
      <c r="O23414">
        <v>0</v>
      </c>
    </row>
    <row r="23415" spans="1:15" ht="165" x14ac:dyDescent="0.25">
      <c r="A23415">
        <v>76205</v>
      </c>
      <c r="B23415">
        <v>356</v>
      </c>
      <c r="C23415" t="s">
        <v>30661</v>
      </c>
      <c r="D23415" s="7" t="s">
        <v>30662</v>
      </c>
      <c r="E23415" s="30">
        <v>0</v>
      </c>
      <c r="F23415">
        <v>0.01</v>
      </c>
      <c r="G23415" s="30">
        <v>0</v>
      </c>
      <c r="H23415">
        <v>1</v>
      </c>
      <c r="I23415" t="s">
        <v>19</v>
      </c>
      <c r="J23415">
        <v>282640</v>
      </c>
      <c r="K23415">
        <v>1</v>
      </c>
      <c r="L23415" t="s">
        <v>19</v>
      </c>
      <c r="M23415">
        <v>2226</v>
      </c>
      <c r="N23415" t="s">
        <v>19</v>
      </c>
      <c r="O23415">
        <v>0</v>
      </c>
    </row>
    <row r="23416" spans="1:15" ht="180" x14ac:dyDescent="0.25">
      <c r="A23416">
        <v>76206</v>
      </c>
      <c r="B23416">
        <v>356</v>
      </c>
      <c r="C23416" t="s">
        <v>30663</v>
      </c>
      <c r="D23416" s="7" t="s">
        <v>30664</v>
      </c>
      <c r="E23416" s="30">
        <v>0</v>
      </c>
      <c r="F23416">
        <v>0.01</v>
      </c>
      <c r="G23416" s="30">
        <v>0</v>
      </c>
      <c r="H23416">
        <v>1</v>
      </c>
      <c r="I23416" t="s">
        <v>19</v>
      </c>
      <c r="J23416">
        <v>282640</v>
      </c>
      <c r="K23416">
        <v>1</v>
      </c>
      <c r="L23416" t="s">
        <v>19</v>
      </c>
      <c r="M23416">
        <v>2226</v>
      </c>
      <c r="N23416" t="s">
        <v>19</v>
      </c>
      <c r="O23416">
        <v>0</v>
      </c>
    </row>
    <row r="23417" spans="1:15" ht="165" x14ac:dyDescent="0.25">
      <c r="A23417">
        <v>76207</v>
      </c>
      <c r="B23417">
        <v>1141</v>
      </c>
      <c r="C23417" t="s">
        <v>30665</v>
      </c>
      <c r="D23417" s="7" t="s">
        <v>30666</v>
      </c>
      <c r="E23417" s="30">
        <v>0</v>
      </c>
      <c r="F23417">
        <v>0.01</v>
      </c>
      <c r="G23417" s="30">
        <v>0</v>
      </c>
      <c r="H23417">
        <v>1</v>
      </c>
      <c r="I23417" t="s">
        <v>19</v>
      </c>
      <c r="J23417">
        <v>1000000</v>
      </c>
      <c r="K23417">
        <v>1</v>
      </c>
      <c r="L23417">
        <v>1661</v>
      </c>
      <c r="M23417">
        <v>2225</v>
      </c>
      <c r="N23417" t="s">
        <v>19</v>
      </c>
      <c r="O23417">
        <v>0</v>
      </c>
    </row>
    <row r="23418" spans="1:15" ht="180" x14ac:dyDescent="0.25">
      <c r="A23418">
        <v>76208</v>
      </c>
      <c r="B23418">
        <v>1141</v>
      </c>
      <c r="C23418" t="s">
        <v>30667</v>
      </c>
      <c r="D23418" s="7" t="s">
        <v>30668</v>
      </c>
      <c r="E23418" s="30">
        <v>0</v>
      </c>
      <c r="F23418">
        <v>0.01</v>
      </c>
      <c r="G23418" s="30">
        <v>0</v>
      </c>
      <c r="H23418">
        <v>1</v>
      </c>
      <c r="I23418" t="s">
        <v>19</v>
      </c>
      <c r="J23418">
        <v>500000</v>
      </c>
      <c r="K23418">
        <v>1</v>
      </c>
      <c r="L23418">
        <v>1661</v>
      </c>
      <c r="M23418">
        <v>2038</v>
      </c>
      <c r="N23418" t="s">
        <v>19</v>
      </c>
      <c r="O23418">
        <v>0</v>
      </c>
    </row>
    <row r="23419" spans="1:15" ht="180" x14ac:dyDescent="0.25">
      <c r="A23419">
        <v>76209</v>
      </c>
      <c r="B23419">
        <v>1141</v>
      </c>
      <c r="C23419" t="s">
        <v>30669</v>
      </c>
      <c r="D23419" s="7" t="s">
        <v>30670</v>
      </c>
      <c r="E23419" s="30">
        <v>0</v>
      </c>
      <c r="F23419">
        <v>0.01</v>
      </c>
      <c r="G23419" s="30">
        <v>0</v>
      </c>
      <c r="H23419">
        <v>1</v>
      </c>
      <c r="I23419" t="s">
        <v>19</v>
      </c>
      <c r="J23419">
        <v>2000000</v>
      </c>
      <c r="K23419">
        <v>1</v>
      </c>
      <c r="L23419">
        <v>1661</v>
      </c>
      <c r="M23419">
        <v>2885</v>
      </c>
      <c r="N23419" t="s">
        <v>19</v>
      </c>
      <c r="O23419">
        <v>0</v>
      </c>
    </row>
    <row r="23420" spans="1:15" ht="180" x14ac:dyDescent="0.25">
      <c r="A23420">
        <v>76210</v>
      </c>
      <c r="B23420">
        <v>1141</v>
      </c>
      <c r="C23420" t="s">
        <v>30671</v>
      </c>
      <c r="D23420" s="7" t="s">
        <v>30672</v>
      </c>
      <c r="E23420" s="30">
        <v>0</v>
      </c>
      <c r="F23420">
        <v>0.01</v>
      </c>
      <c r="G23420" s="30">
        <v>0</v>
      </c>
      <c r="H23420">
        <v>1</v>
      </c>
      <c r="I23420" t="s">
        <v>19</v>
      </c>
      <c r="J23420">
        <v>1000000</v>
      </c>
      <c r="K23420">
        <v>1</v>
      </c>
      <c r="L23420">
        <v>1661</v>
      </c>
      <c r="M23420">
        <v>2225</v>
      </c>
      <c r="N23420" t="s">
        <v>19</v>
      </c>
      <c r="O23420">
        <v>0</v>
      </c>
    </row>
    <row r="23421" spans="1:15" ht="180" x14ac:dyDescent="0.25">
      <c r="A23421">
        <v>76211</v>
      </c>
      <c r="B23421">
        <v>1141</v>
      </c>
      <c r="C23421" t="s">
        <v>30673</v>
      </c>
      <c r="D23421" s="7" t="s">
        <v>30674</v>
      </c>
      <c r="E23421" s="30">
        <v>0</v>
      </c>
      <c r="F23421">
        <v>0.01</v>
      </c>
      <c r="G23421" s="30">
        <v>0</v>
      </c>
      <c r="H23421">
        <v>1</v>
      </c>
      <c r="I23421" t="s">
        <v>19</v>
      </c>
      <c r="J23421">
        <v>60000</v>
      </c>
      <c r="K23421">
        <v>1</v>
      </c>
      <c r="L23421">
        <v>1661</v>
      </c>
      <c r="M23421">
        <v>2038</v>
      </c>
      <c r="N23421" t="s">
        <v>19</v>
      </c>
      <c r="O23421">
        <v>0</v>
      </c>
    </row>
    <row r="23422" spans="1:15" ht="180" x14ac:dyDescent="0.25">
      <c r="A23422">
        <v>76212</v>
      </c>
      <c r="B23422">
        <v>1141</v>
      </c>
      <c r="C23422" t="s">
        <v>30675</v>
      </c>
      <c r="D23422" s="7" t="s">
        <v>30676</v>
      </c>
      <c r="E23422" s="30">
        <v>0</v>
      </c>
      <c r="F23422">
        <v>0.01</v>
      </c>
      <c r="G23422" s="30">
        <v>0</v>
      </c>
      <c r="H23422">
        <v>1</v>
      </c>
      <c r="I23422" t="s">
        <v>19</v>
      </c>
      <c r="J23422">
        <v>2000000</v>
      </c>
      <c r="K23422">
        <v>1</v>
      </c>
      <c r="L23422">
        <v>1661</v>
      </c>
      <c r="M23422">
        <v>2885</v>
      </c>
      <c r="N23422" t="s">
        <v>19</v>
      </c>
      <c r="O23422">
        <v>0</v>
      </c>
    </row>
    <row r="23423" spans="1:15" x14ac:dyDescent="0.25">
      <c r="A23423">
        <v>76214</v>
      </c>
      <c r="B23423">
        <v>1194</v>
      </c>
      <c r="C23423" t="s">
        <v>30677</v>
      </c>
      <c r="D23423" t="s">
        <v>30678</v>
      </c>
      <c r="E23423" s="30">
        <v>0</v>
      </c>
      <c r="F23423">
        <v>1</v>
      </c>
      <c r="G23423" s="30">
        <v>0</v>
      </c>
      <c r="H23423">
        <v>1</v>
      </c>
      <c r="I23423" t="s">
        <v>19</v>
      </c>
      <c r="J23423" t="s">
        <v>19</v>
      </c>
      <c r="K23423">
        <v>1</v>
      </c>
      <c r="L23423" t="s">
        <v>19</v>
      </c>
      <c r="M23423">
        <v>24297</v>
      </c>
      <c r="N23423" t="s">
        <v>19</v>
      </c>
      <c r="O23423">
        <v>0</v>
      </c>
    </row>
    <row r="23424" spans="1:15" x14ac:dyDescent="0.25">
      <c r="A23424">
        <v>76215</v>
      </c>
      <c r="B23424">
        <v>1194</v>
      </c>
      <c r="C23424" t="s">
        <v>30679</v>
      </c>
      <c r="D23424" t="s">
        <v>30680</v>
      </c>
      <c r="E23424" s="30">
        <v>0</v>
      </c>
      <c r="F23424">
        <v>1</v>
      </c>
      <c r="G23424" s="30">
        <v>0</v>
      </c>
      <c r="H23424">
        <v>1</v>
      </c>
      <c r="I23424" t="s">
        <v>19</v>
      </c>
      <c r="J23424" t="s">
        <v>19</v>
      </c>
      <c r="K23424">
        <v>1</v>
      </c>
      <c r="L23424" t="s">
        <v>19</v>
      </c>
      <c r="M23424">
        <v>24299</v>
      </c>
      <c r="N23424" t="s">
        <v>19</v>
      </c>
      <c r="O23424">
        <v>0</v>
      </c>
    </row>
    <row r="23425" spans="1:15" x14ac:dyDescent="0.25">
      <c r="A23425">
        <v>76216</v>
      </c>
      <c r="B23425">
        <v>1194</v>
      </c>
      <c r="C23425" t="s">
        <v>30681</v>
      </c>
      <c r="D23425" t="s">
        <v>30682</v>
      </c>
      <c r="E23425" s="30">
        <v>0</v>
      </c>
      <c r="F23425">
        <v>1</v>
      </c>
      <c r="G23425" s="30">
        <v>0</v>
      </c>
      <c r="H23425">
        <v>1</v>
      </c>
      <c r="I23425" t="s">
        <v>19</v>
      </c>
      <c r="J23425" t="s">
        <v>19</v>
      </c>
      <c r="K23425">
        <v>1</v>
      </c>
      <c r="L23425" t="s">
        <v>19</v>
      </c>
      <c r="M23425">
        <v>24298</v>
      </c>
      <c r="N23425" t="s">
        <v>19</v>
      </c>
      <c r="O23425">
        <v>0</v>
      </c>
    </row>
    <row r="23426" spans="1:15" x14ac:dyDescent="0.25">
      <c r="A23426">
        <v>76217</v>
      </c>
      <c r="B23426">
        <v>1194</v>
      </c>
      <c r="C23426" t="s">
        <v>30683</v>
      </c>
      <c r="D23426" t="s">
        <v>30684</v>
      </c>
      <c r="E23426" s="30">
        <v>0</v>
      </c>
      <c r="F23426">
        <v>1</v>
      </c>
      <c r="G23426" s="30">
        <v>0</v>
      </c>
      <c r="H23426">
        <v>1</v>
      </c>
      <c r="I23426" t="s">
        <v>19</v>
      </c>
      <c r="J23426" t="s">
        <v>19</v>
      </c>
      <c r="K23426">
        <v>1</v>
      </c>
      <c r="L23426" t="s">
        <v>19</v>
      </c>
      <c r="M23426">
        <v>24300</v>
      </c>
      <c r="N23426" t="s">
        <v>19</v>
      </c>
      <c r="O23426">
        <v>0</v>
      </c>
    </row>
    <row r="23427" spans="1:15" x14ac:dyDescent="0.25">
      <c r="A23427">
        <v>76235</v>
      </c>
      <c r="B23427">
        <v>1950</v>
      </c>
      <c r="C23427" t="s">
        <v>30685</v>
      </c>
      <c r="D23427" t="s">
        <v>19807</v>
      </c>
      <c r="E23427" s="30">
        <v>0</v>
      </c>
      <c r="F23427">
        <v>0.01</v>
      </c>
      <c r="G23427" s="30">
        <v>0</v>
      </c>
      <c r="H23427">
        <v>1</v>
      </c>
      <c r="I23427">
        <v>4</v>
      </c>
      <c r="J23427" t="s">
        <v>19</v>
      </c>
      <c r="K23427">
        <v>1</v>
      </c>
      <c r="L23427" t="s">
        <v>19</v>
      </c>
      <c r="M23427" t="s">
        <v>19</v>
      </c>
      <c r="N23427" t="s">
        <v>19</v>
      </c>
      <c r="O23427">
        <v>0</v>
      </c>
    </row>
    <row r="23428" spans="1:15" x14ac:dyDescent="0.25">
      <c r="A23428">
        <v>76236</v>
      </c>
      <c r="B23428">
        <v>1950</v>
      </c>
      <c r="C23428" t="s">
        <v>30686</v>
      </c>
      <c r="D23428" t="s">
        <v>19807</v>
      </c>
      <c r="E23428" s="30">
        <v>0</v>
      </c>
      <c r="F23428">
        <v>0.01</v>
      </c>
      <c r="G23428" s="30">
        <v>0</v>
      </c>
      <c r="H23428">
        <v>1</v>
      </c>
      <c r="I23428">
        <v>4</v>
      </c>
      <c r="J23428" t="s">
        <v>19</v>
      </c>
      <c r="K23428">
        <v>1</v>
      </c>
      <c r="L23428" t="s">
        <v>19</v>
      </c>
      <c r="M23428" t="s">
        <v>19</v>
      </c>
      <c r="N23428" t="s">
        <v>19</v>
      </c>
      <c r="O23428">
        <v>0</v>
      </c>
    </row>
    <row r="23429" spans="1:15" x14ac:dyDescent="0.25">
      <c r="A23429">
        <v>76237</v>
      </c>
      <c r="B23429">
        <v>1950</v>
      </c>
      <c r="C23429" t="s">
        <v>30687</v>
      </c>
      <c r="D23429" t="s">
        <v>19807</v>
      </c>
      <c r="E23429" s="30">
        <v>0</v>
      </c>
      <c r="F23429">
        <v>0.01</v>
      </c>
      <c r="G23429" s="30">
        <v>0</v>
      </c>
      <c r="H23429">
        <v>1</v>
      </c>
      <c r="I23429">
        <v>4</v>
      </c>
      <c r="J23429" t="s">
        <v>19</v>
      </c>
      <c r="K23429">
        <v>1</v>
      </c>
      <c r="L23429" t="s">
        <v>19</v>
      </c>
      <c r="M23429" t="s">
        <v>19</v>
      </c>
      <c r="N23429" t="s">
        <v>19</v>
      </c>
      <c r="O23429">
        <v>0</v>
      </c>
    </row>
    <row r="23430" spans="1:15" x14ac:dyDescent="0.25">
      <c r="A23430">
        <v>76238</v>
      </c>
      <c r="B23430">
        <v>1950</v>
      </c>
      <c r="C23430" t="s">
        <v>30688</v>
      </c>
      <c r="D23430" t="s">
        <v>19807</v>
      </c>
      <c r="E23430" s="30">
        <v>0</v>
      </c>
      <c r="F23430">
        <v>0.01</v>
      </c>
      <c r="G23430" s="30">
        <v>0</v>
      </c>
      <c r="H23430">
        <v>1</v>
      </c>
      <c r="I23430">
        <v>4</v>
      </c>
      <c r="J23430" t="s">
        <v>19</v>
      </c>
      <c r="K23430">
        <v>1</v>
      </c>
      <c r="L23430" t="s">
        <v>19</v>
      </c>
      <c r="M23430" t="s">
        <v>19</v>
      </c>
      <c r="N23430" t="s">
        <v>19</v>
      </c>
      <c r="O23430">
        <v>0</v>
      </c>
    </row>
    <row r="23431" spans="1:15" x14ac:dyDescent="0.25">
      <c r="A23431">
        <v>76239</v>
      </c>
      <c r="B23431">
        <v>1950</v>
      </c>
      <c r="C23431" t="s">
        <v>30689</v>
      </c>
      <c r="D23431" t="s">
        <v>19807</v>
      </c>
      <c r="E23431" s="30">
        <v>0</v>
      </c>
      <c r="F23431">
        <v>0.01</v>
      </c>
      <c r="G23431" s="30">
        <v>0</v>
      </c>
      <c r="H23431">
        <v>1</v>
      </c>
      <c r="I23431">
        <v>1</v>
      </c>
      <c r="J23431" t="s">
        <v>19</v>
      </c>
      <c r="K23431">
        <v>1</v>
      </c>
      <c r="L23431" t="s">
        <v>19</v>
      </c>
      <c r="M23431" t="s">
        <v>19</v>
      </c>
      <c r="N23431" t="s">
        <v>19</v>
      </c>
      <c r="O23431">
        <v>0</v>
      </c>
    </row>
    <row r="23432" spans="1:15" x14ac:dyDescent="0.25">
      <c r="A23432">
        <v>76240</v>
      </c>
      <c r="B23432">
        <v>1950</v>
      </c>
      <c r="C23432" t="s">
        <v>30690</v>
      </c>
      <c r="D23432" t="s">
        <v>19807</v>
      </c>
      <c r="E23432" s="30">
        <v>0</v>
      </c>
      <c r="F23432">
        <v>0.01</v>
      </c>
      <c r="G23432" s="30">
        <v>0</v>
      </c>
      <c r="H23432">
        <v>1</v>
      </c>
      <c r="I23432">
        <v>1</v>
      </c>
      <c r="J23432" t="s">
        <v>19</v>
      </c>
      <c r="K23432">
        <v>1</v>
      </c>
      <c r="L23432" t="s">
        <v>19</v>
      </c>
      <c r="M23432" t="s">
        <v>19</v>
      </c>
      <c r="N23432" t="s">
        <v>19</v>
      </c>
      <c r="O23432">
        <v>0</v>
      </c>
    </row>
    <row r="23433" spans="1:15" x14ac:dyDescent="0.25">
      <c r="A23433">
        <v>76241</v>
      </c>
      <c r="B23433">
        <v>1950</v>
      </c>
      <c r="C23433" t="s">
        <v>30691</v>
      </c>
      <c r="D23433" t="s">
        <v>19807</v>
      </c>
      <c r="E23433" s="30">
        <v>0</v>
      </c>
      <c r="F23433">
        <v>0.01</v>
      </c>
      <c r="G23433" s="30">
        <v>0</v>
      </c>
      <c r="H23433">
        <v>1</v>
      </c>
      <c r="I23433">
        <v>1</v>
      </c>
      <c r="J23433" t="s">
        <v>19</v>
      </c>
      <c r="K23433">
        <v>1</v>
      </c>
      <c r="L23433" t="s">
        <v>19</v>
      </c>
      <c r="M23433" t="s">
        <v>19</v>
      </c>
      <c r="N23433" t="s">
        <v>19</v>
      </c>
      <c r="O23433">
        <v>0</v>
      </c>
    </row>
    <row r="23434" spans="1:15" x14ac:dyDescent="0.25">
      <c r="A23434">
        <v>76242</v>
      </c>
      <c r="B23434">
        <v>1950</v>
      </c>
      <c r="C23434" t="s">
        <v>30692</v>
      </c>
      <c r="D23434" t="s">
        <v>19807</v>
      </c>
      <c r="E23434" s="30">
        <v>0</v>
      </c>
      <c r="F23434">
        <v>0.01</v>
      </c>
      <c r="G23434" s="30">
        <v>0</v>
      </c>
      <c r="H23434">
        <v>1</v>
      </c>
      <c r="I23434">
        <v>1</v>
      </c>
      <c r="J23434" t="s">
        <v>19</v>
      </c>
      <c r="K23434">
        <v>1</v>
      </c>
      <c r="L23434" t="s">
        <v>19</v>
      </c>
      <c r="M23434" t="s">
        <v>19</v>
      </c>
      <c r="N23434" t="s">
        <v>19</v>
      </c>
      <c r="O23434">
        <v>0</v>
      </c>
    </row>
    <row r="23435" spans="1:15" x14ac:dyDescent="0.25">
      <c r="A23435">
        <v>76243</v>
      </c>
      <c r="B23435">
        <v>1950</v>
      </c>
      <c r="C23435" t="s">
        <v>30693</v>
      </c>
      <c r="D23435" t="s">
        <v>19807</v>
      </c>
      <c r="E23435" s="30">
        <v>0</v>
      </c>
      <c r="F23435">
        <v>0.01</v>
      </c>
      <c r="G23435" s="30">
        <v>0</v>
      </c>
      <c r="H23435">
        <v>1</v>
      </c>
      <c r="I23435">
        <v>8</v>
      </c>
      <c r="J23435" t="s">
        <v>19</v>
      </c>
      <c r="K23435">
        <v>1</v>
      </c>
      <c r="L23435" t="s">
        <v>19</v>
      </c>
      <c r="M23435" t="s">
        <v>19</v>
      </c>
      <c r="N23435" t="s">
        <v>19</v>
      </c>
      <c r="O23435">
        <v>0</v>
      </c>
    </row>
    <row r="23436" spans="1:15" x14ac:dyDescent="0.25">
      <c r="A23436">
        <v>76244</v>
      </c>
      <c r="B23436">
        <v>1950</v>
      </c>
      <c r="C23436" t="s">
        <v>30694</v>
      </c>
      <c r="D23436" t="s">
        <v>19807</v>
      </c>
      <c r="E23436" s="30">
        <v>0</v>
      </c>
      <c r="F23436">
        <v>0.01</v>
      </c>
      <c r="G23436" s="30">
        <v>0</v>
      </c>
      <c r="H23436">
        <v>1</v>
      </c>
      <c r="I23436">
        <v>8</v>
      </c>
      <c r="J23436" t="s">
        <v>19</v>
      </c>
      <c r="K23436">
        <v>1</v>
      </c>
      <c r="L23436" t="s">
        <v>19</v>
      </c>
      <c r="M23436" t="s">
        <v>19</v>
      </c>
      <c r="N23436" t="s">
        <v>19</v>
      </c>
      <c r="O23436">
        <v>0</v>
      </c>
    </row>
    <row r="23437" spans="1:15" x14ac:dyDescent="0.25">
      <c r="A23437">
        <v>76245</v>
      </c>
      <c r="B23437">
        <v>1950</v>
      </c>
      <c r="C23437" t="s">
        <v>30695</v>
      </c>
      <c r="D23437" t="s">
        <v>19807</v>
      </c>
      <c r="E23437" s="30">
        <v>0</v>
      </c>
      <c r="F23437">
        <v>0.01</v>
      </c>
      <c r="G23437" s="30">
        <v>0</v>
      </c>
      <c r="H23437">
        <v>1</v>
      </c>
      <c r="I23437">
        <v>8</v>
      </c>
      <c r="J23437" t="s">
        <v>19</v>
      </c>
      <c r="K23437">
        <v>1</v>
      </c>
      <c r="L23437" t="s">
        <v>19</v>
      </c>
      <c r="M23437" t="s">
        <v>19</v>
      </c>
      <c r="N23437" t="s">
        <v>19</v>
      </c>
      <c r="O23437">
        <v>0</v>
      </c>
    </row>
    <row r="23438" spans="1:15" x14ac:dyDescent="0.25">
      <c r="A23438">
        <v>76246</v>
      </c>
      <c r="B23438">
        <v>1950</v>
      </c>
      <c r="C23438" t="s">
        <v>30696</v>
      </c>
      <c r="D23438" t="s">
        <v>19807</v>
      </c>
      <c r="E23438" s="30">
        <v>0</v>
      </c>
      <c r="F23438">
        <v>0.01</v>
      </c>
      <c r="G23438" s="30">
        <v>0</v>
      </c>
      <c r="H23438">
        <v>1</v>
      </c>
      <c r="I23438">
        <v>8</v>
      </c>
      <c r="J23438" t="s">
        <v>19</v>
      </c>
      <c r="K23438">
        <v>1</v>
      </c>
      <c r="L23438" t="s">
        <v>19</v>
      </c>
      <c r="M23438" t="s">
        <v>19</v>
      </c>
      <c r="N23438" t="s">
        <v>19</v>
      </c>
      <c r="O23438">
        <v>0</v>
      </c>
    </row>
    <row r="23439" spans="1:15" x14ac:dyDescent="0.25">
      <c r="A23439">
        <v>76247</v>
      </c>
      <c r="B23439">
        <v>1950</v>
      </c>
      <c r="C23439" t="s">
        <v>30697</v>
      </c>
      <c r="D23439" t="s">
        <v>19807</v>
      </c>
      <c r="E23439" s="30">
        <v>0</v>
      </c>
      <c r="F23439">
        <v>0.01</v>
      </c>
      <c r="G23439" s="30">
        <v>0</v>
      </c>
      <c r="H23439">
        <v>1</v>
      </c>
      <c r="I23439">
        <v>2</v>
      </c>
      <c r="J23439" t="s">
        <v>19</v>
      </c>
      <c r="K23439">
        <v>1</v>
      </c>
      <c r="L23439" t="s">
        <v>19</v>
      </c>
      <c r="M23439" t="s">
        <v>19</v>
      </c>
      <c r="N23439" t="s">
        <v>19</v>
      </c>
      <c r="O23439">
        <v>0</v>
      </c>
    </row>
    <row r="23440" spans="1:15" x14ac:dyDescent="0.25">
      <c r="A23440">
        <v>76248</v>
      </c>
      <c r="B23440">
        <v>1950</v>
      </c>
      <c r="C23440" t="s">
        <v>30698</v>
      </c>
      <c r="D23440" t="s">
        <v>19807</v>
      </c>
      <c r="E23440" s="30">
        <v>0</v>
      </c>
      <c r="F23440">
        <v>0.01</v>
      </c>
      <c r="G23440" s="30">
        <v>0</v>
      </c>
      <c r="H23440">
        <v>1</v>
      </c>
      <c r="I23440">
        <v>2</v>
      </c>
      <c r="J23440" t="s">
        <v>19</v>
      </c>
      <c r="K23440">
        <v>1</v>
      </c>
      <c r="L23440" t="s">
        <v>19</v>
      </c>
      <c r="M23440" t="s">
        <v>19</v>
      </c>
      <c r="N23440" t="s">
        <v>19</v>
      </c>
      <c r="O23440">
        <v>0</v>
      </c>
    </row>
    <row r="23441" spans="1:15" x14ac:dyDescent="0.25">
      <c r="A23441">
        <v>76249</v>
      </c>
      <c r="B23441">
        <v>1950</v>
      </c>
      <c r="C23441" t="s">
        <v>30699</v>
      </c>
      <c r="D23441" t="s">
        <v>19807</v>
      </c>
      <c r="E23441" s="30">
        <v>0</v>
      </c>
      <c r="F23441">
        <v>0.01</v>
      </c>
      <c r="G23441" s="30">
        <v>0</v>
      </c>
      <c r="H23441">
        <v>1</v>
      </c>
      <c r="I23441">
        <v>2</v>
      </c>
      <c r="J23441" t="s">
        <v>19</v>
      </c>
      <c r="K23441">
        <v>1</v>
      </c>
      <c r="L23441" t="s">
        <v>19</v>
      </c>
      <c r="M23441" t="s">
        <v>19</v>
      </c>
      <c r="N23441" t="s">
        <v>19</v>
      </c>
      <c r="O23441">
        <v>0</v>
      </c>
    </row>
    <row r="23442" spans="1:15" x14ac:dyDescent="0.25">
      <c r="A23442">
        <v>76250</v>
      </c>
      <c r="B23442">
        <v>1950</v>
      </c>
      <c r="C23442" t="s">
        <v>30700</v>
      </c>
      <c r="D23442" t="s">
        <v>19807</v>
      </c>
      <c r="E23442" s="30">
        <v>0</v>
      </c>
      <c r="F23442">
        <v>0.01</v>
      </c>
      <c r="G23442" s="30">
        <v>0</v>
      </c>
      <c r="H23442">
        <v>1</v>
      </c>
      <c r="I23442">
        <v>2</v>
      </c>
      <c r="J23442" t="s">
        <v>19</v>
      </c>
      <c r="K23442">
        <v>1</v>
      </c>
      <c r="L23442" t="s">
        <v>19</v>
      </c>
      <c r="M23442" t="s">
        <v>19</v>
      </c>
      <c r="N23442" t="s">
        <v>19</v>
      </c>
      <c r="O23442">
        <v>0</v>
      </c>
    </row>
    <row r="23443" spans="1:15" ht="405" x14ac:dyDescent="0.25">
      <c r="A23443">
        <v>76281</v>
      </c>
      <c r="B23443">
        <v>1950</v>
      </c>
      <c r="C23443" t="s">
        <v>30701</v>
      </c>
      <c r="D23443" s="7" t="s">
        <v>25307</v>
      </c>
      <c r="E23443" s="30">
        <v>0</v>
      </c>
      <c r="F23443">
        <v>0.01</v>
      </c>
      <c r="G23443" s="30">
        <v>0</v>
      </c>
      <c r="H23443">
        <v>1</v>
      </c>
      <c r="I23443">
        <v>2</v>
      </c>
      <c r="J23443" t="s">
        <v>19</v>
      </c>
      <c r="K23443">
        <v>1</v>
      </c>
      <c r="L23443">
        <v>2027</v>
      </c>
      <c r="M23443" t="s">
        <v>19</v>
      </c>
      <c r="N23443" t="s">
        <v>19</v>
      </c>
      <c r="O23443">
        <v>0</v>
      </c>
    </row>
    <row r="23444" spans="1:15" ht="405" x14ac:dyDescent="0.25">
      <c r="A23444">
        <v>76282</v>
      </c>
      <c r="B23444">
        <v>1950</v>
      </c>
      <c r="C23444" t="s">
        <v>30702</v>
      </c>
      <c r="D23444" s="7" t="s">
        <v>25307</v>
      </c>
      <c r="E23444" s="30">
        <v>0</v>
      </c>
      <c r="F23444">
        <v>0.01</v>
      </c>
      <c r="G23444" s="30">
        <v>0</v>
      </c>
      <c r="H23444">
        <v>1</v>
      </c>
      <c r="I23444">
        <v>2</v>
      </c>
      <c r="J23444" t="s">
        <v>19</v>
      </c>
      <c r="K23444">
        <v>1</v>
      </c>
      <c r="L23444">
        <v>2076</v>
      </c>
      <c r="M23444" t="s">
        <v>19</v>
      </c>
      <c r="N23444" t="s">
        <v>19</v>
      </c>
      <c r="O23444">
        <v>0</v>
      </c>
    </row>
    <row r="23445" spans="1:15" ht="405" x14ac:dyDescent="0.25">
      <c r="A23445">
        <v>76283</v>
      </c>
      <c r="B23445">
        <v>1950</v>
      </c>
      <c r="C23445" t="s">
        <v>30703</v>
      </c>
      <c r="D23445" s="7" t="s">
        <v>25307</v>
      </c>
      <c r="E23445" s="30">
        <v>0</v>
      </c>
      <c r="F23445">
        <v>0.01</v>
      </c>
      <c r="G23445" s="30">
        <v>0</v>
      </c>
      <c r="H23445">
        <v>1</v>
      </c>
      <c r="I23445">
        <v>2</v>
      </c>
      <c r="J23445" t="s">
        <v>19</v>
      </c>
      <c r="K23445">
        <v>1</v>
      </c>
      <c r="L23445">
        <v>2058</v>
      </c>
      <c r="M23445" t="s">
        <v>19</v>
      </c>
      <c r="N23445" t="s">
        <v>19</v>
      </c>
      <c r="O23445">
        <v>0</v>
      </c>
    </row>
    <row r="23446" spans="1:15" ht="405" x14ac:dyDescent="0.25">
      <c r="A23446">
        <v>76284</v>
      </c>
      <c r="B23446">
        <v>1950</v>
      </c>
      <c r="C23446" t="s">
        <v>30704</v>
      </c>
      <c r="D23446" s="7" t="s">
        <v>25307</v>
      </c>
      <c r="E23446" s="30">
        <v>0</v>
      </c>
      <c r="F23446">
        <v>0.01</v>
      </c>
      <c r="G23446" s="30">
        <v>0</v>
      </c>
      <c r="H23446">
        <v>1</v>
      </c>
      <c r="I23446">
        <v>2</v>
      </c>
      <c r="J23446" t="s">
        <v>19</v>
      </c>
      <c r="K23446">
        <v>1</v>
      </c>
      <c r="L23446">
        <v>3497</v>
      </c>
      <c r="M23446" t="s">
        <v>19</v>
      </c>
      <c r="N23446" t="s">
        <v>19</v>
      </c>
      <c r="O23446">
        <v>0</v>
      </c>
    </row>
    <row r="23447" spans="1:15" ht="405" x14ac:dyDescent="0.25">
      <c r="A23447">
        <v>76285</v>
      </c>
      <c r="B23447">
        <v>1950</v>
      </c>
      <c r="C23447" t="s">
        <v>30705</v>
      </c>
      <c r="D23447" s="7" t="s">
        <v>25307</v>
      </c>
      <c r="E23447" s="30">
        <v>0</v>
      </c>
      <c r="F23447">
        <v>0.01</v>
      </c>
      <c r="G23447" s="30">
        <v>0</v>
      </c>
      <c r="H23447">
        <v>1</v>
      </c>
      <c r="I23447">
        <v>2</v>
      </c>
      <c r="J23447" t="s">
        <v>19</v>
      </c>
      <c r="K23447">
        <v>1</v>
      </c>
      <c r="L23447">
        <v>3495</v>
      </c>
      <c r="M23447" t="s">
        <v>19</v>
      </c>
      <c r="N23447" t="s">
        <v>19</v>
      </c>
      <c r="O23447">
        <v>0</v>
      </c>
    </row>
    <row r="23448" spans="1:15" ht="405" x14ac:dyDescent="0.25">
      <c r="A23448">
        <v>76286</v>
      </c>
      <c r="B23448">
        <v>1950</v>
      </c>
      <c r="C23448" t="s">
        <v>30706</v>
      </c>
      <c r="D23448" s="7" t="s">
        <v>25307</v>
      </c>
      <c r="E23448" s="30">
        <v>0</v>
      </c>
      <c r="F23448">
        <v>0.01</v>
      </c>
      <c r="G23448" s="30">
        <v>0</v>
      </c>
      <c r="H23448">
        <v>1</v>
      </c>
      <c r="I23448">
        <v>8</v>
      </c>
      <c r="J23448" t="s">
        <v>19</v>
      </c>
      <c r="K23448">
        <v>1</v>
      </c>
      <c r="L23448">
        <v>2026</v>
      </c>
      <c r="M23448" t="s">
        <v>19</v>
      </c>
      <c r="N23448" t="s">
        <v>19</v>
      </c>
      <c r="O23448">
        <v>0</v>
      </c>
    </row>
    <row r="23449" spans="1:15" ht="405" x14ac:dyDescent="0.25">
      <c r="A23449">
        <v>76287</v>
      </c>
      <c r="B23449">
        <v>1950</v>
      </c>
      <c r="C23449" t="s">
        <v>30707</v>
      </c>
      <c r="D23449" s="7" t="s">
        <v>25307</v>
      </c>
      <c r="E23449" s="30">
        <v>0</v>
      </c>
      <c r="F23449">
        <v>0.01</v>
      </c>
      <c r="G23449" s="30">
        <v>0</v>
      </c>
      <c r="H23449">
        <v>1</v>
      </c>
      <c r="I23449">
        <v>8</v>
      </c>
      <c r="J23449" t="s">
        <v>19</v>
      </c>
      <c r="K23449">
        <v>1</v>
      </c>
      <c r="L23449">
        <v>2057</v>
      </c>
      <c r="M23449" t="s">
        <v>19</v>
      </c>
      <c r="N23449" t="s">
        <v>19</v>
      </c>
      <c r="O23449">
        <v>0</v>
      </c>
    </row>
    <row r="23450" spans="1:15" ht="405" x14ac:dyDescent="0.25">
      <c r="A23450">
        <v>76288</v>
      </c>
      <c r="B23450">
        <v>1950</v>
      </c>
      <c r="C23450" t="s">
        <v>30708</v>
      </c>
      <c r="D23450" s="7" t="s">
        <v>25307</v>
      </c>
      <c r="E23450" s="30">
        <v>0</v>
      </c>
      <c r="F23450">
        <v>0.01</v>
      </c>
      <c r="G23450" s="30">
        <v>0</v>
      </c>
      <c r="H23450">
        <v>1</v>
      </c>
      <c r="I23450">
        <v>8</v>
      </c>
      <c r="J23450" t="s">
        <v>19</v>
      </c>
      <c r="K23450">
        <v>1</v>
      </c>
      <c r="L23450">
        <v>2075</v>
      </c>
      <c r="M23450" t="s">
        <v>19</v>
      </c>
      <c r="N23450" t="s">
        <v>19</v>
      </c>
      <c r="O23450">
        <v>0</v>
      </c>
    </row>
    <row r="23451" spans="1:15" ht="405" x14ac:dyDescent="0.25">
      <c r="A23451">
        <v>76289</v>
      </c>
      <c r="B23451">
        <v>1950</v>
      </c>
      <c r="C23451" t="s">
        <v>30709</v>
      </c>
      <c r="D23451" s="7" t="s">
        <v>25307</v>
      </c>
      <c r="E23451" s="30">
        <v>0</v>
      </c>
      <c r="F23451">
        <v>0.01</v>
      </c>
      <c r="G23451" s="30">
        <v>0</v>
      </c>
      <c r="H23451">
        <v>1</v>
      </c>
      <c r="I23451">
        <v>8</v>
      </c>
      <c r="J23451" t="s">
        <v>19</v>
      </c>
      <c r="K23451">
        <v>1</v>
      </c>
      <c r="L23451">
        <v>3497</v>
      </c>
      <c r="M23451" t="s">
        <v>19</v>
      </c>
      <c r="N23451" t="s">
        <v>19</v>
      </c>
      <c r="O23451">
        <v>0</v>
      </c>
    </row>
    <row r="23452" spans="1:15" ht="405" x14ac:dyDescent="0.25">
      <c r="A23452">
        <v>76290</v>
      </c>
      <c r="B23452">
        <v>1950</v>
      </c>
      <c r="C23452" t="s">
        <v>30710</v>
      </c>
      <c r="D23452" s="7" t="s">
        <v>25307</v>
      </c>
      <c r="E23452" s="30">
        <v>0</v>
      </c>
      <c r="F23452">
        <v>0.01</v>
      </c>
      <c r="G23452" s="30">
        <v>0</v>
      </c>
      <c r="H23452">
        <v>1</v>
      </c>
      <c r="I23452">
        <v>8</v>
      </c>
      <c r="J23452" t="s">
        <v>19</v>
      </c>
      <c r="K23452">
        <v>1</v>
      </c>
      <c r="L23452">
        <v>3495</v>
      </c>
      <c r="M23452" t="s">
        <v>19</v>
      </c>
      <c r="N23452" t="s">
        <v>19</v>
      </c>
      <c r="O23452">
        <v>0</v>
      </c>
    </row>
    <row r="23453" spans="1:15" ht="405" x14ac:dyDescent="0.25">
      <c r="A23453">
        <v>76291</v>
      </c>
      <c r="B23453">
        <v>1950</v>
      </c>
      <c r="C23453" t="s">
        <v>30711</v>
      </c>
      <c r="D23453" s="7" t="s">
        <v>25307</v>
      </c>
      <c r="E23453" s="30">
        <v>0</v>
      </c>
      <c r="F23453">
        <v>0.01</v>
      </c>
      <c r="G23453" s="30">
        <v>0</v>
      </c>
      <c r="H23453">
        <v>1</v>
      </c>
      <c r="I23453">
        <v>1</v>
      </c>
      <c r="J23453" t="s">
        <v>19</v>
      </c>
      <c r="K23453">
        <v>1</v>
      </c>
      <c r="L23453">
        <v>3497</v>
      </c>
      <c r="M23453" t="s">
        <v>19</v>
      </c>
      <c r="N23453" t="s">
        <v>19</v>
      </c>
      <c r="O23453">
        <v>0</v>
      </c>
    </row>
    <row r="23454" spans="1:15" ht="405" x14ac:dyDescent="0.25">
      <c r="A23454">
        <v>76292</v>
      </c>
      <c r="B23454">
        <v>1950</v>
      </c>
      <c r="C23454" t="s">
        <v>30712</v>
      </c>
      <c r="D23454" s="7" t="s">
        <v>25307</v>
      </c>
      <c r="E23454" s="30">
        <v>0</v>
      </c>
      <c r="F23454">
        <v>0.01</v>
      </c>
      <c r="G23454" s="30">
        <v>0</v>
      </c>
      <c r="H23454">
        <v>1</v>
      </c>
      <c r="I23454">
        <v>1</v>
      </c>
      <c r="J23454" t="s">
        <v>19</v>
      </c>
      <c r="K23454">
        <v>1</v>
      </c>
      <c r="L23454">
        <v>3495</v>
      </c>
      <c r="M23454" t="s">
        <v>19</v>
      </c>
      <c r="N23454" t="s">
        <v>19</v>
      </c>
      <c r="O23454">
        <v>0</v>
      </c>
    </row>
    <row r="23455" spans="1:15" ht="405" x14ac:dyDescent="0.25">
      <c r="A23455">
        <v>76293</v>
      </c>
      <c r="B23455">
        <v>1950</v>
      </c>
      <c r="C23455" t="s">
        <v>30713</v>
      </c>
      <c r="D23455" s="7" t="s">
        <v>25307</v>
      </c>
      <c r="E23455" s="30">
        <v>0</v>
      </c>
      <c r="F23455">
        <v>0.01</v>
      </c>
      <c r="G23455" s="30">
        <v>0</v>
      </c>
      <c r="H23455">
        <v>1</v>
      </c>
      <c r="I23455">
        <v>4</v>
      </c>
      <c r="J23455" t="s">
        <v>19</v>
      </c>
      <c r="K23455">
        <v>1</v>
      </c>
      <c r="L23455">
        <v>3497</v>
      </c>
      <c r="M23455" t="s">
        <v>19</v>
      </c>
      <c r="N23455" t="s">
        <v>19</v>
      </c>
      <c r="O23455">
        <v>0</v>
      </c>
    </row>
    <row r="23456" spans="1:15" ht="405" x14ac:dyDescent="0.25">
      <c r="A23456">
        <v>76294</v>
      </c>
      <c r="B23456">
        <v>1950</v>
      </c>
      <c r="C23456" t="s">
        <v>30714</v>
      </c>
      <c r="D23456" s="7" t="s">
        <v>25307</v>
      </c>
      <c r="E23456" s="30">
        <v>0</v>
      </c>
      <c r="F23456">
        <v>0.01</v>
      </c>
      <c r="G23456" s="30">
        <v>0</v>
      </c>
      <c r="H23456">
        <v>1</v>
      </c>
      <c r="I23456">
        <v>4</v>
      </c>
      <c r="J23456" t="s">
        <v>19</v>
      </c>
      <c r="K23456">
        <v>1</v>
      </c>
      <c r="L23456">
        <v>3495</v>
      </c>
      <c r="M23456" t="s">
        <v>19</v>
      </c>
      <c r="N23456" t="s">
        <v>19</v>
      </c>
      <c r="O23456">
        <v>0</v>
      </c>
    </row>
    <row r="23457" spans="1:15" ht="180" x14ac:dyDescent="0.25">
      <c r="A23457">
        <v>76373</v>
      </c>
      <c r="B23457">
        <v>4030</v>
      </c>
      <c r="C23457" t="s">
        <v>30715</v>
      </c>
      <c r="D23457" s="7" t="s">
        <v>30716</v>
      </c>
      <c r="E23457" s="30">
        <v>0</v>
      </c>
      <c r="F23457">
        <v>0.5</v>
      </c>
      <c r="G23457" s="30">
        <v>0</v>
      </c>
      <c r="H23457">
        <v>100</v>
      </c>
      <c r="I23457" t="s">
        <v>19</v>
      </c>
      <c r="J23457">
        <v>12000</v>
      </c>
      <c r="K23457">
        <v>1</v>
      </c>
      <c r="L23457">
        <v>2539</v>
      </c>
      <c r="M23457">
        <v>24144</v>
      </c>
      <c r="N23457" t="s">
        <v>19</v>
      </c>
      <c r="O23457">
        <v>24446</v>
      </c>
    </row>
    <row r="23458" spans="1:15" ht="180" x14ac:dyDescent="0.25">
      <c r="A23458">
        <v>76374</v>
      </c>
      <c r="B23458">
        <v>18</v>
      </c>
      <c r="C23458" t="s">
        <v>30717</v>
      </c>
      <c r="D23458" s="7" t="s">
        <v>30718</v>
      </c>
      <c r="E23458" s="30">
        <v>0</v>
      </c>
      <c r="F23458">
        <v>0.01</v>
      </c>
      <c r="G23458" s="30">
        <v>0</v>
      </c>
      <c r="H23458">
        <v>1</v>
      </c>
      <c r="I23458" t="s">
        <v>19</v>
      </c>
      <c r="J23458">
        <v>2</v>
      </c>
      <c r="K23458">
        <v>1</v>
      </c>
      <c r="L23458">
        <v>1857</v>
      </c>
      <c r="M23458">
        <v>2212</v>
      </c>
      <c r="N23458" t="s">
        <v>19</v>
      </c>
      <c r="O23458">
        <v>0</v>
      </c>
    </row>
    <row r="23459" spans="1:15" ht="195" x14ac:dyDescent="0.25">
      <c r="A23459">
        <v>76375</v>
      </c>
      <c r="B23459">
        <v>334</v>
      </c>
      <c r="C23459" t="s">
        <v>30719</v>
      </c>
      <c r="D23459" s="7" t="s">
        <v>30720</v>
      </c>
      <c r="E23459">
        <v>1</v>
      </c>
      <c r="F23459">
        <v>1</v>
      </c>
      <c r="G23459" s="30">
        <v>0</v>
      </c>
      <c r="H23459">
        <v>1</v>
      </c>
      <c r="I23459">
        <v>135</v>
      </c>
      <c r="J23459" t="s">
        <v>19</v>
      </c>
      <c r="K23459">
        <v>1</v>
      </c>
      <c r="L23459">
        <v>1865</v>
      </c>
      <c r="M23459">
        <v>2875</v>
      </c>
      <c r="N23459" t="s">
        <v>19</v>
      </c>
      <c r="O23459">
        <v>0</v>
      </c>
    </row>
    <row r="23460" spans="1:15" x14ac:dyDescent="0.25">
      <c r="A23460">
        <v>76376</v>
      </c>
      <c r="B23460">
        <v>447</v>
      </c>
      <c r="C23460" t="s">
        <v>30721</v>
      </c>
      <c r="D23460" t="s">
        <v>30722</v>
      </c>
      <c r="E23460" s="30">
        <v>0</v>
      </c>
      <c r="F23460">
        <v>0.01</v>
      </c>
      <c r="G23460" s="30">
        <v>0</v>
      </c>
      <c r="H23460">
        <v>1</v>
      </c>
      <c r="I23460" t="s">
        <v>19</v>
      </c>
      <c r="J23460">
        <v>5000000</v>
      </c>
      <c r="K23460">
        <v>1</v>
      </c>
      <c r="L23460" t="s">
        <v>19</v>
      </c>
      <c r="M23460">
        <v>2190</v>
      </c>
      <c r="N23460" t="s">
        <v>19</v>
      </c>
      <c r="O23460">
        <v>0</v>
      </c>
    </row>
    <row r="23461" spans="1:15" ht="195" x14ac:dyDescent="0.25">
      <c r="A23461">
        <v>76484</v>
      </c>
      <c r="B23461">
        <v>1950</v>
      </c>
      <c r="C23461" t="s">
        <v>30723</v>
      </c>
      <c r="D23461" s="7" t="s">
        <v>27177</v>
      </c>
      <c r="E23461" s="30">
        <v>0</v>
      </c>
      <c r="F23461">
        <v>0.01</v>
      </c>
      <c r="G23461" s="30">
        <v>0</v>
      </c>
      <c r="H23461">
        <v>1</v>
      </c>
      <c r="I23461">
        <v>1</v>
      </c>
      <c r="J23461" t="s">
        <v>19</v>
      </c>
      <c r="K23461">
        <v>1</v>
      </c>
      <c r="L23461">
        <v>1991</v>
      </c>
      <c r="M23461" t="s">
        <v>19</v>
      </c>
      <c r="N23461" t="s">
        <v>19</v>
      </c>
      <c r="O23461">
        <v>0</v>
      </c>
    </row>
    <row r="23462" spans="1:15" ht="195" x14ac:dyDescent="0.25">
      <c r="A23462">
        <v>76485</v>
      </c>
      <c r="B23462">
        <v>1950</v>
      </c>
      <c r="C23462" t="s">
        <v>30724</v>
      </c>
      <c r="D23462" s="7" t="s">
        <v>27177</v>
      </c>
      <c r="E23462" s="30">
        <v>0</v>
      </c>
      <c r="F23462">
        <v>0.01</v>
      </c>
      <c r="G23462" s="30">
        <v>0</v>
      </c>
      <c r="H23462">
        <v>1</v>
      </c>
      <c r="I23462">
        <v>1</v>
      </c>
      <c r="J23462" t="s">
        <v>19</v>
      </c>
      <c r="K23462">
        <v>1</v>
      </c>
      <c r="L23462">
        <v>2391</v>
      </c>
      <c r="M23462" t="s">
        <v>19</v>
      </c>
      <c r="N23462" t="s">
        <v>19</v>
      </c>
      <c r="O23462">
        <v>0</v>
      </c>
    </row>
    <row r="23463" spans="1:15" ht="195" x14ac:dyDescent="0.25">
      <c r="A23463">
        <v>76486</v>
      </c>
      <c r="B23463">
        <v>1950</v>
      </c>
      <c r="C23463" t="s">
        <v>30725</v>
      </c>
      <c r="D23463" s="7" t="s">
        <v>27177</v>
      </c>
      <c r="E23463" s="30">
        <v>0</v>
      </c>
      <c r="F23463">
        <v>0.01</v>
      </c>
      <c r="G23463" s="30">
        <v>0</v>
      </c>
      <c r="H23463">
        <v>1</v>
      </c>
      <c r="I23463">
        <v>1</v>
      </c>
      <c r="J23463" t="s">
        <v>19</v>
      </c>
      <c r="K23463">
        <v>1</v>
      </c>
      <c r="L23463">
        <v>1963</v>
      </c>
      <c r="M23463" t="s">
        <v>19</v>
      </c>
      <c r="N23463" t="s">
        <v>19</v>
      </c>
      <c r="O23463">
        <v>0</v>
      </c>
    </row>
    <row r="23464" spans="1:15" ht="195" x14ac:dyDescent="0.25">
      <c r="A23464">
        <v>76487</v>
      </c>
      <c r="B23464">
        <v>1950</v>
      </c>
      <c r="C23464" t="s">
        <v>30726</v>
      </c>
      <c r="D23464" s="7" t="s">
        <v>27177</v>
      </c>
      <c r="E23464" s="30">
        <v>0</v>
      </c>
      <c r="F23464">
        <v>0.01</v>
      </c>
      <c r="G23464" s="30">
        <v>0</v>
      </c>
      <c r="H23464">
        <v>1</v>
      </c>
      <c r="I23464">
        <v>4</v>
      </c>
      <c r="J23464" t="s">
        <v>19</v>
      </c>
      <c r="K23464">
        <v>1</v>
      </c>
      <c r="L23464">
        <v>2038</v>
      </c>
      <c r="M23464" t="s">
        <v>19</v>
      </c>
      <c r="N23464" t="s">
        <v>19</v>
      </c>
      <c r="O23464">
        <v>0</v>
      </c>
    </row>
    <row r="23465" spans="1:15" ht="195" x14ac:dyDescent="0.25">
      <c r="A23465">
        <v>76488</v>
      </c>
      <c r="B23465">
        <v>1950</v>
      </c>
      <c r="C23465" t="s">
        <v>30727</v>
      </c>
      <c r="D23465" s="7" t="s">
        <v>27177</v>
      </c>
      <c r="E23465" s="30">
        <v>0</v>
      </c>
      <c r="F23465">
        <v>0.01</v>
      </c>
      <c r="G23465" s="30">
        <v>0</v>
      </c>
      <c r="H23465">
        <v>1</v>
      </c>
      <c r="I23465">
        <v>2</v>
      </c>
      <c r="J23465" t="s">
        <v>19</v>
      </c>
      <c r="K23465">
        <v>1</v>
      </c>
      <c r="L23465">
        <v>2027</v>
      </c>
      <c r="M23465" t="s">
        <v>19</v>
      </c>
      <c r="N23465" t="s">
        <v>19</v>
      </c>
      <c r="O23465">
        <v>0</v>
      </c>
    </row>
    <row r="23466" spans="1:15" ht="195" x14ac:dyDescent="0.25">
      <c r="A23466">
        <v>76489</v>
      </c>
      <c r="B23466">
        <v>1950</v>
      </c>
      <c r="C23466" t="s">
        <v>30728</v>
      </c>
      <c r="D23466" s="7" t="s">
        <v>27177</v>
      </c>
      <c r="E23466" s="30">
        <v>0</v>
      </c>
      <c r="F23466">
        <v>0.01</v>
      </c>
      <c r="G23466" s="30">
        <v>0</v>
      </c>
      <c r="H23466">
        <v>1</v>
      </c>
      <c r="I23466">
        <v>2</v>
      </c>
      <c r="J23466" t="s">
        <v>19</v>
      </c>
      <c r="K23466">
        <v>1</v>
      </c>
      <c r="L23466">
        <v>2062</v>
      </c>
      <c r="M23466" t="s">
        <v>19</v>
      </c>
      <c r="N23466" t="s">
        <v>19</v>
      </c>
      <c r="O23466">
        <v>0</v>
      </c>
    </row>
    <row r="23467" spans="1:15" ht="195" x14ac:dyDescent="0.25">
      <c r="A23467">
        <v>76490</v>
      </c>
      <c r="B23467">
        <v>1950</v>
      </c>
      <c r="C23467" t="s">
        <v>30729</v>
      </c>
      <c r="D23467" s="7" t="s">
        <v>27177</v>
      </c>
      <c r="E23467" s="30">
        <v>0</v>
      </c>
      <c r="F23467">
        <v>0.01</v>
      </c>
      <c r="G23467" s="30">
        <v>0</v>
      </c>
      <c r="H23467">
        <v>1</v>
      </c>
      <c r="I23467">
        <v>8</v>
      </c>
      <c r="J23467" t="s">
        <v>19</v>
      </c>
      <c r="K23467">
        <v>1</v>
      </c>
      <c r="L23467">
        <v>1958</v>
      </c>
      <c r="M23467" t="s">
        <v>19</v>
      </c>
      <c r="N23467" t="s">
        <v>19</v>
      </c>
      <c r="O23467">
        <v>0</v>
      </c>
    </row>
    <row r="23468" spans="1:15" ht="195" x14ac:dyDescent="0.25">
      <c r="A23468">
        <v>76491</v>
      </c>
      <c r="B23468">
        <v>1950</v>
      </c>
      <c r="C23468" t="s">
        <v>30730</v>
      </c>
      <c r="D23468" s="7" t="s">
        <v>27177</v>
      </c>
      <c r="E23468" s="30">
        <v>0</v>
      </c>
      <c r="F23468">
        <v>0.01</v>
      </c>
      <c r="G23468" s="30">
        <v>0</v>
      </c>
      <c r="H23468">
        <v>1</v>
      </c>
      <c r="I23468">
        <v>8</v>
      </c>
      <c r="J23468" t="s">
        <v>19</v>
      </c>
      <c r="K23468">
        <v>1</v>
      </c>
      <c r="L23468">
        <v>1992</v>
      </c>
      <c r="M23468" t="s">
        <v>19</v>
      </c>
      <c r="N23468" t="s">
        <v>19</v>
      </c>
      <c r="O23468">
        <v>0</v>
      </c>
    </row>
    <row r="23469" spans="1:15" ht="195" x14ac:dyDescent="0.25">
      <c r="A23469">
        <v>76492</v>
      </c>
      <c r="B23469">
        <v>1950</v>
      </c>
      <c r="C23469" t="s">
        <v>30731</v>
      </c>
      <c r="D23469" s="7" t="s">
        <v>27177</v>
      </c>
      <c r="E23469" s="30">
        <v>0</v>
      </c>
      <c r="F23469">
        <v>0.01</v>
      </c>
      <c r="G23469" s="30">
        <v>0</v>
      </c>
      <c r="H23469">
        <v>1</v>
      </c>
      <c r="I23469">
        <v>128</v>
      </c>
      <c r="J23469" t="s">
        <v>19</v>
      </c>
      <c r="K23469">
        <v>1</v>
      </c>
      <c r="L23469">
        <v>2012</v>
      </c>
      <c r="M23469" t="s">
        <v>19</v>
      </c>
      <c r="N23469" t="s">
        <v>19</v>
      </c>
      <c r="O23469">
        <v>0</v>
      </c>
    </row>
    <row r="23470" spans="1:15" ht="195" x14ac:dyDescent="0.25">
      <c r="A23470">
        <v>76493</v>
      </c>
      <c r="B23470">
        <v>1950</v>
      </c>
      <c r="C23470" t="s">
        <v>30732</v>
      </c>
      <c r="D23470" s="7" t="s">
        <v>27177</v>
      </c>
      <c r="E23470" s="30">
        <v>0</v>
      </c>
      <c r="F23470">
        <v>0.01</v>
      </c>
      <c r="G23470" s="30">
        <v>0</v>
      </c>
      <c r="H23470">
        <v>1</v>
      </c>
      <c r="I23470">
        <v>128</v>
      </c>
      <c r="J23470" t="s">
        <v>19</v>
      </c>
      <c r="K23470">
        <v>1</v>
      </c>
      <c r="L23470">
        <v>2321</v>
      </c>
      <c r="M23470" t="s">
        <v>19</v>
      </c>
      <c r="N23470" t="s">
        <v>19</v>
      </c>
      <c r="O23470">
        <v>0</v>
      </c>
    </row>
    <row r="23471" spans="1:15" ht="195" x14ac:dyDescent="0.25">
      <c r="A23471">
        <v>76494</v>
      </c>
      <c r="B23471">
        <v>1950</v>
      </c>
      <c r="C23471" t="s">
        <v>30733</v>
      </c>
      <c r="D23471" s="7" t="s">
        <v>27177</v>
      </c>
      <c r="E23471" s="30">
        <v>0</v>
      </c>
      <c r="F23471">
        <v>0.01</v>
      </c>
      <c r="G23471" s="30">
        <v>0</v>
      </c>
      <c r="H23471">
        <v>1</v>
      </c>
      <c r="I23471">
        <v>16</v>
      </c>
      <c r="J23471" t="s">
        <v>19</v>
      </c>
      <c r="K23471">
        <v>1</v>
      </c>
      <c r="L23471">
        <v>2312</v>
      </c>
      <c r="M23471" t="s">
        <v>19</v>
      </c>
      <c r="N23471" t="s">
        <v>19</v>
      </c>
      <c r="O23471">
        <v>0</v>
      </c>
    </row>
    <row r="23472" spans="1:15" ht="195" x14ac:dyDescent="0.25">
      <c r="A23472">
        <v>76495</v>
      </c>
      <c r="B23472">
        <v>1950</v>
      </c>
      <c r="C23472" t="s">
        <v>30734</v>
      </c>
      <c r="D23472" s="7" t="s">
        <v>27177</v>
      </c>
      <c r="E23472" s="30">
        <v>0</v>
      </c>
      <c r="F23472">
        <v>0.01</v>
      </c>
      <c r="G23472" s="30">
        <v>0</v>
      </c>
      <c r="H23472">
        <v>1</v>
      </c>
      <c r="I23472">
        <v>8</v>
      </c>
      <c r="J23472" t="s">
        <v>19</v>
      </c>
      <c r="K23472">
        <v>1</v>
      </c>
      <c r="L23472">
        <v>2030</v>
      </c>
      <c r="M23472" t="s">
        <v>19</v>
      </c>
      <c r="N23472" t="s">
        <v>19</v>
      </c>
      <c r="O23472">
        <v>0</v>
      </c>
    </row>
    <row r="23473" spans="1:15" ht="195" x14ac:dyDescent="0.25">
      <c r="A23473">
        <v>76496</v>
      </c>
      <c r="B23473">
        <v>1950</v>
      </c>
      <c r="C23473" t="s">
        <v>30735</v>
      </c>
      <c r="D23473" s="7" t="s">
        <v>27177</v>
      </c>
      <c r="E23473" s="30">
        <v>0</v>
      </c>
      <c r="F23473">
        <v>0.01</v>
      </c>
      <c r="G23473" s="30">
        <v>0</v>
      </c>
      <c r="H23473">
        <v>1</v>
      </c>
      <c r="I23473">
        <v>2</v>
      </c>
      <c r="J23473" t="s">
        <v>19</v>
      </c>
      <c r="K23473">
        <v>1</v>
      </c>
      <c r="L23473">
        <v>2072</v>
      </c>
      <c r="M23473" t="s">
        <v>19</v>
      </c>
      <c r="N23473" t="s">
        <v>19</v>
      </c>
      <c r="O23473">
        <v>0</v>
      </c>
    </row>
    <row r="23474" spans="1:15" ht="135" x14ac:dyDescent="0.25">
      <c r="A23474">
        <v>76506</v>
      </c>
      <c r="B23474">
        <v>303</v>
      </c>
      <c r="C23474" t="s">
        <v>30736</v>
      </c>
      <c r="D23474" s="7" t="s">
        <v>30737</v>
      </c>
      <c r="E23474" s="30">
        <v>0</v>
      </c>
      <c r="F23474">
        <v>1</v>
      </c>
      <c r="G23474" s="30">
        <v>0</v>
      </c>
      <c r="H23474">
        <v>1</v>
      </c>
      <c r="I23474" t="s">
        <v>19</v>
      </c>
      <c r="J23474">
        <v>32768</v>
      </c>
      <c r="K23474">
        <v>1</v>
      </c>
      <c r="L23474">
        <v>2487</v>
      </c>
      <c r="M23474">
        <v>10144</v>
      </c>
      <c r="N23474" t="s">
        <v>19</v>
      </c>
      <c r="O23474">
        <v>0</v>
      </c>
    </row>
    <row r="23475" spans="1:15" ht="135" x14ac:dyDescent="0.25">
      <c r="A23475">
        <v>76507</v>
      </c>
      <c r="B23475">
        <v>303</v>
      </c>
      <c r="C23475" t="s">
        <v>30738</v>
      </c>
      <c r="D23475" s="7" t="s">
        <v>30737</v>
      </c>
      <c r="E23475" s="30">
        <v>0</v>
      </c>
      <c r="F23475">
        <v>1</v>
      </c>
      <c r="G23475" s="30">
        <v>0</v>
      </c>
      <c r="H23475">
        <v>1</v>
      </c>
      <c r="I23475" t="s">
        <v>19</v>
      </c>
      <c r="J23475">
        <v>32768</v>
      </c>
      <c r="K23475">
        <v>1</v>
      </c>
      <c r="L23475">
        <v>2487</v>
      </c>
      <c r="M23475">
        <v>10144</v>
      </c>
      <c r="N23475" t="s">
        <v>19</v>
      </c>
      <c r="O23475">
        <v>0</v>
      </c>
    </row>
    <row r="23476" spans="1:15" ht="135" x14ac:dyDescent="0.25">
      <c r="A23476">
        <v>76508</v>
      </c>
      <c r="B23476">
        <v>303</v>
      </c>
      <c r="C23476" t="s">
        <v>30739</v>
      </c>
      <c r="D23476" s="7" t="s">
        <v>30737</v>
      </c>
      <c r="E23476" s="30">
        <v>0</v>
      </c>
      <c r="F23476">
        <v>1</v>
      </c>
      <c r="G23476" s="30">
        <v>0</v>
      </c>
      <c r="H23476">
        <v>1</v>
      </c>
      <c r="I23476" t="s">
        <v>19</v>
      </c>
      <c r="J23476">
        <v>32768</v>
      </c>
      <c r="K23476">
        <v>1</v>
      </c>
      <c r="L23476">
        <v>2487</v>
      </c>
      <c r="M23476">
        <v>10144</v>
      </c>
      <c r="N23476" t="s">
        <v>19</v>
      </c>
      <c r="O23476">
        <v>0</v>
      </c>
    </row>
    <row r="23477" spans="1:15" ht="150" x14ac:dyDescent="0.25">
      <c r="A23477">
        <v>76509</v>
      </c>
      <c r="B23477">
        <v>303</v>
      </c>
      <c r="C23477" t="s">
        <v>30740</v>
      </c>
      <c r="D23477" s="7" t="s">
        <v>30741</v>
      </c>
      <c r="E23477">
        <v>1</v>
      </c>
      <c r="F23477">
        <v>1</v>
      </c>
      <c r="G23477" s="30">
        <v>0</v>
      </c>
      <c r="H23477">
        <v>1</v>
      </c>
      <c r="I23477" t="s">
        <v>19</v>
      </c>
      <c r="J23477">
        <v>32768</v>
      </c>
      <c r="K23477">
        <v>1</v>
      </c>
      <c r="L23477">
        <v>2530</v>
      </c>
      <c r="M23477">
        <v>24592</v>
      </c>
      <c r="N23477" t="s">
        <v>19</v>
      </c>
      <c r="O23477">
        <v>0</v>
      </c>
    </row>
    <row r="23478" spans="1:15" ht="150" x14ac:dyDescent="0.25">
      <c r="A23478">
        <v>76510</v>
      </c>
      <c r="B23478">
        <v>303</v>
      </c>
      <c r="C23478" t="s">
        <v>30742</v>
      </c>
      <c r="D23478" s="7" t="s">
        <v>30743</v>
      </c>
      <c r="E23478">
        <v>1</v>
      </c>
      <c r="F23478">
        <v>1</v>
      </c>
      <c r="G23478" s="30">
        <v>0</v>
      </c>
      <c r="H23478">
        <v>1</v>
      </c>
      <c r="I23478" t="s">
        <v>19</v>
      </c>
      <c r="J23478">
        <v>32768</v>
      </c>
      <c r="K23478">
        <v>1</v>
      </c>
      <c r="L23478">
        <v>2530</v>
      </c>
      <c r="M23478">
        <v>24592</v>
      </c>
      <c r="N23478" t="s">
        <v>19</v>
      </c>
      <c r="O23478">
        <v>0</v>
      </c>
    </row>
    <row r="23479" spans="1:15" ht="150" x14ac:dyDescent="0.25">
      <c r="A23479">
        <v>76511</v>
      </c>
      <c r="B23479">
        <v>303</v>
      </c>
      <c r="C23479" t="s">
        <v>30744</v>
      </c>
      <c r="D23479" s="7" t="s">
        <v>30745</v>
      </c>
      <c r="E23479">
        <v>1</v>
      </c>
      <c r="F23479">
        <v>1</v>
      </c>
      <c r="G23479" s="30">
        <v>0</v>
      </c>
      <c r="H23479">
        <v>1</v>
      </c>
      <c r="I23479" t="s">
        <v>19</v>
      </c>
      <c r="J23479">
        <v>32768</v>
      </c>
      <c r="K23479">
        <v>1</v>
      </c>
      <c r="L23479">
        <v>2530</v>
      </c>
      <c r="M23479">
        <v>24592</v>
      </c>
      <c r="N23479" t="s">
        <v>19</v>
      </c>
      <c r="O23479">
        <v>0</v>
      </c>
    </row>
    <row r="23480" spans="1:15" ht="165" x14ac:dyDescent="0.25">
      <c r="A23480">
        <v>76512</v>
      </c>
      <c r="B23480">
        <v>303</v>
      </c>
      <c r="C23480" t="s">
        <v>30746</v>
      </c>
      <c r="D23480" s="7" t="s">
        <v>30747</v>
      </c>
      <c r="E23480" s="30">
        <v>0</v>
      </c>
      <c r="F23480">
        <v>1</v>
      </c>
      <c r="G23480" s="30">
        <v>0</v>
      </c>
      <c r="H23480">
        <v>1</v>
      </c>
      <c r="I23480" t="s">
        <v>19</v>
      </c>
      <c r="J23480" t="s">
        <v>19</v>
      </c>
      <c r="K23480">
        <v>1</v>
      </c>
      <c r="L23480">
        <v>2531</v>
      </c>
      <c r="M23480">
        <v>25250</v>
      </c>
      <c r="N23480" t="s">
        <v>19</v>
      </c>
      <c r="O23480">
        <v>0</v>
      </c>
    </row>
    <row r="23481" spans="1:15" ht="165" x14ac:dyDescent="0.25">
      <c r="A23481">
        <v>76513</v>
      </c>
      <c r="B23481">
        <v>303</v>
      </c>
      <c r="C23481" t="s">
        <v>30748</v>
      </c>
      <c r="D23481" s="7" t="s">
        <v>30749</v>
      </c>
      <c r="E23481" s="30">
        <v>0</v>
      </c>
      <c r="F23481">
        <v>1</v>
      </c>
      <c r="G23481" s="30">
        <v>0</v>
      </c>
      <c r="H23481">
        <v>1</v>
      </c>
      <c r="I23481" t="s">
        <v>19</v>
      </c>
      <c r="J23481" t="s">
        <v>19</v>
      </c>
      <c r="K23481">
        <v>1</v>
      </c>
      <c r="L23481">
        <v>2531</v>
      </c>
      <c r="M23481">
        <v>25251</v>
      </c>
      <c r="N23481" t="s">
        <v>19</v>
      </c>
      <c r="O23481">
        <v>0</v>
      </c>
    </row>
    <row r="23482" spans="1:15" ht="165" x14ac:dyDescent="0.25">
      <c r="A23482">
        <v>76514</v>
      </c>
      <c r="B23482">
        <v>303</v>
      </c>
      <c r="C23482" t="s">
        <v>30750</v>
      </c>
      <c r="D23482" s="7" t="s">
        <v>30751</v>
      </c>
      <c r="E23482" s="30">
        <v>0</v>
      </c>
      <c r="F23482">
        <v>1</v>
      </c>
      <c r="G23482" s="30">
        <v>0</v>
      </c>
      <c r="H23482">
        <v>1</v>
      </c>
      <c r="I23482" t="s">
        <v>19</v>
      </c>
      <c r="J23482" t="s">
        <v>19</v>
      </c>
      <c r="K23482">
        <v>1</v>
      </c>
      <c r="L23482">
        <v>2531</v>
      </c>
      <c r="M23482">
        <v>25252</v>
      </c>
      <c r="N23482" t="s">
        <v>19</v>
      </c>
      <c r="O23482">
        <v>0</v>
      </c>
    </row>
    <row r="23483" spans="1:15" ht="165" x14ac:dyDescent="0.25">
      <c r="A23483">
        <v>76515</v>
      </c>
      <c r="B23483">
        <v>303</v>
      </c>
      <c r="C23483" t="s">
        <v>30752</v>
      </c>
      <c r="D23483" s="7" t="s">
        <v>30753</v>
      </c>
      <c r="E23483" s="30">
        <v>0</v>
      </c>
      <c r="F23483">
        <v>1</v>
      </c>
      <c r="G23483" s="30">
        <v>0</v>
      </c>
      <c r="H23483">
        <v>1</v>
      </c>
      <c r="I23483" t="s">
        <v>19</v>
      </c>
      <c r="J23483" t="s">
        <v>19</v>
      </c>
      <c r="K23483">
        <v>1</v>
      </c>
      <c r="L23483">
        <v>2531</v>
      </c>
      <c r="M23483">
        <v>25253</v>
      </c>
      <c r="N23483" t="s">
        <v>19</v>
      </c>
      <c r="O23483">
        <v>0</v>
      </c>
    </row>
    <row r="23484" spans="1:15" ht="165" x14ac:dyDescent="0.25">
      <c r="A23484">
        <v>76516</v>
      </c>
      <c r="B23484">
        <v>303</v>
      </c>
      <c r="C23484" t="s">
        <v>30754</v>
      </c>
      <c r="D23484" s="7" t="s">
        <v>30755</v>
      </c>
      <c r="E23484" s="30">
        <v>0</v>
      </c>
      <c r="F23484">
        <v>1</v>
      </c>
      <c r="G23484" s="30">
        <v>0</v>
      </c>
      <c r="H23484">
        <v>1</v>
      </c>
      <c r="I23484" t="s">
        <v>19</v>
      </c>
      <c r="J23484" t="s">
        <v>19</v>
      </c>
      <c r="K23484">
        <v>1</v>
      </c>
      <c r="L23484">
        <v>2531</v>
      </c>
      <c r="M23484">
        <v>25250</v>
      </c>
      <c r="N23484" t="s">
        <v>19</v>
      </c>
      <c r="O23484">
        <v>0</v>
      </c>
    </row>
    <row r="23485" spans="1:15" ht="150" x14ac:dyDescent="0.25">
      <c r="A23485">
        <v>76517</v>
      </c>
      <c r="B23485">
        <v>303</v>
      </c>
      <c r="C23485" t="s">
        <v>30756</v>
      </c>
      <c r="D23485" s="7" t="s">
        <v>30757</v>
      </c>
      <c r="E23485" s="30">
        <v>0</v>
      </c>
      <c r="F23485">
        <v>1</v>
      </c>
      <c r="G23485" s="30">
        <v>0</v>
      </c>
      <c r="H23485">
        <v>1</v>
      </c>
      <c r="I23485" t="s">
        <v>19</v>
      </c>
      <c r="J23485" t="s">
        <v>19</v>
      </c>
      <c r="K23485">
        <v>1</v>
      </c>
      <c r="L23485">
        <v>2531</v>
      </c>
      <c r="M23485">
        <v>25251</v>
      </c>
      <c r="N23485" t="s">
        <v>19</v>
      </c>
      <c r="O23485">
        <v>0</v>
      </c>
    </row>
    <row r="23486" spans="1:15" ht="150" x14ac:dyDescent="0.25">
      <c r="A23486">
        <v>76518</v>
      </c>
      <c r="B23486">
        <v>303</v>
      </c>
      <c r="C23486" t="s">
        <v>30758</v>
      </c>
      <c r="D23486" s="7" t="s">
        <v>30759</v>
      </c>
      <c r="E23486" s="30">
        <v>0</v>
      </c>
      <c r="F23486">
        <v>1</v>
      </c>
      <c r="G23486" s="30">
        <v>0</v>
      </c>
      <c r="H23486">
        <v>1</v>
      </c>
      <c r="I23486" t="s">
        <v>19</v>
      </c>
      <c r="J23486" t="s">
        <v>19</v>
      </c>
      <c r="K23486">
        <v>1</v>
      </c>
      <c r="L23486">
        <v>2531</v>
      </c>
      <c r="M23486">
        <v>25252</v>
      </c>
      <c r="N23486" t="s">
        <v>19</v>
      </c>
      <c r="O23486">
        <v>0</v>
      </c>
    </row>
    <row r="23487" spans="1:15" ht="150" x14ac:dyDescent="0.25">
      <c r="A23487">
        <v>76519</v>
      </c>
      <c r="B23487">
        <v>303</v>
      </c>
      <c r="C23487" t="s">
        <v>30760</v>
      </c>
      <c r="D23487" s="7" t="s">
        <v>30761</v>
      </c>
      <c r="E23487" s="30">
        <v>0</v>
      </c>
      <c r="F23487">
        <v>1</v>
      </c>
      <c r="G23487" s="30">
        <v>0</v>
      </c>
      <c r="H23487">
        <v>1</v>
      </c>
      <c r="I23487" t="s">
        <v>19</v>
      </c>
      <c r="J23487" t="s">
        <v>19</v>
      </c>
      <c r="K23487">
        <v>1</v>
      </c>
      <c r="L23487">
        <v>2531</v>
      </c>
      <c r="M23487">
        <v>25253</v>
      </c>
      <c r="N23487" t="s">
        <v>19</v>
      </c>
      <c r="O23487">
        <v>0</v>
      </c>
    </row>
    <row r="23488" spans="1:15" ht="135" x14ac:dyDescent="0.25">
      <c r="A23488">
        <v>76520</v>
      </c>
      <c r="B23488">
        <v>303</v>
      </c>
      <c r="C23488" t="s">
        <v>30762</v>
      </c>
      <c r="D23488" s="7" t="s">
        <v>30763</v>
      </c>
      <c r="E23488" s="30">
        <v>0</v>
      </c>
      <c r="F23488">
        <v>1</v>
      </c>
      <c r="G23488" s="30">
        <v>0</v>
      </c>
      <c r="H23488">
        <v>1</v>
      </c>
      <c r="I23488" t="s">
        <v>19</v>
      </c>
      <c r="J23488" t="s">
        <v>19</v>
      </c>
      <c r="K23488">
        <v>1</v>
      </c>
      <c r="L23488">
        <v>2790</v>
      </c>
      <c r="M23488">
        <v>25240</v>
      </c>
      <c r="N23488" t="s">
        <v>19</v>
      </c>
      <c r="O23488">
        <v>0</v>
      </c>
    </row>
    <row r="23489" spans="1:15" ht="135" x14ac:dyDescent="0.25">
      <c r="A23489">
        <v>76521</v>
      </c>
      <c r="B23489">
        <v>303</v>
      </c>
      <c r="C23489" t="s">
        <v>30764</v>
      </c>
      <c r="D23489" s="7" t="s">
        <v>30765</v>
      </c>
      <c r="E23489" s="30">
        <v>0</v>
      </c>
      <c r="F23489">
        <v>1</v>
      </c>
      <c r="G23489" s="30">
        <v>0</v>
      </c>
      <c r="H23489">
        <v>1</v>
      </c>
      <c r="I23489" t="s">
        <v>19</v>
      </c>
      <c r="J23489" t="s">
        <v>19</v>
      </c>
      <c r="K23489">
        <v>1</v>
      </c>
      <c r="L23489">
        <v>2790</v>
      </c>
      <c r="M23489">
        <v>25241</v>
      </c>
      <c r="N23489" t="s">
        <v>19</v>
      </c>
      <c r="O23489">
        <v>0</v>
      </c>
    </row>
    <row r="23490" spans="1:15" ht="135" x14ac:dyDescent="0.25">
      <c r="A23490">
        <v>76522</v>
      </c>
      <c r="B23490">
        <v>303</v>
      </c>
      <c r="C23490" t="s">
        <v>30766</v>
      </c>
      <c r="D23490" s="7" t="s">
        <v>30767</v>
      </c>
      <c r="E23490" s="30">
        <v>0</v>
      </c>
      <c r="F23490">
        <v>1</v>
      </c>
      <c r="G23490" s="30">
        <v>0</v>
      </c>
      <c r="H23490">
        <v>1</v>
      </c>
      <c r="I23490" t="s">
        <v>19</v>
      </c>
      <c r="J23490" t="s">
        <v>19</v>
      </c>
      <c r="K23490">
        <v>1</v>
      </c>
      <c r="L23490">
        <v>2790</v>
      </c>
      <c r="M23490">
        <v>25242</v>
      </c>
      <c r="N23490" t="s">
        <v>19</v>
      </c>
      <c r="O23490">
        <v>0</v>
      </c>
    </row>
    <row r="23491" spans="1:15" ht="135" x14ac:dyDescent="0.25">
      <c r="A23491">
        <v>76523</v>
      </c>
      <c r="B23491">
        <v>303</v>
      </c>
      <c r="C23491" t="s">
        <v>30768</v>
      </c>
      <c r="D23491" s="7" t="s">
        <v>30769</v>
      </c>
      <c r="E23491" s="30">
        <v>0</v>
      </c>
      <c r="F23491">
        <v>1</v>
      </c>
      <c r="G23491" s="30">
        <v>0</v>
      </c>
      <c r="H23491">
        <v>1</v>
      </c>
      <c r="I23491" t="s">
        <v>19</v>
      </c>
      <c r="J23491" t="s">
        <v>19</v>
      </c>
      <c r="K23491">
        <v>1</v>
      </c>
      <c r="L23491">
        <v>2790</v>
      </c>
      <c r="M23491">
        <v>25243</v>
      </c>
      <c r="N23491" t="s">
        <v>19</v>
      </c>
      <c r="O23491">
        <v>0</v>
      </c>
    </row>
    <row r="23492" spans="1:15" ht="135" x14ac:dyDescent="0.25">
      <c r="A23492">
        <v>76524</v>
      </c>
      <c r="B23492">
        <v>303</v>
      </c>
      <c r="C23492" t="s">
        <v>30770</v>
      </c>
      <c r="D23492" s="7" t="s">
        <v>30771</v>
      </c>
      <c r="E23492" s="30">
        <v>0</v>
      </c>
      <c r="F23492">
        <v>1</v>
      </c>
      <c r="G23492" s="30">
        <v>0</v>
      </c>
      <c r="H23492">
        <v>1</v>
      </c>
      <c r="I23492" t="s">
        <v>19</v>
      </c>
      <c r="J23492" t="s">
        <v>19</v>
      </c>
      <c r="K23492">
        <v>1</v>
      </c>
      <c r="L23492">
        <v>2790</v>
      </c>
      <c r="M23492">
        <v>25240</v>
      </c>
      <c r="N23492" t="s">
        <v>19</v>
      </c>
      <c r="O23492">
        <v>0</v>
      </c>
    </row>
    <row r="23493" spans="1:15" ht="135" x14ac:dyDescent="0.25">
      <c r="A23493">
        <v>76525</v>
      </c>
      <c r="B23493">
        <v>303</v>
      </c>
      <c r="C23493" t="s">
        <v>30772</v>
      </c>
      <c r="D23493" s="7" t="s">
        <v>30773</v>
      </c>
      <c r="E23493" s="30">
        <v>0</v>
      </c>
      <c r="F23493">
        <v>1</v>
      </c>
      <c r="G23493" s="30">
        <v>0</v>
      </c>
      <c r="H23493">
        <v>1</v>
      </c>
      <c r="I23493" t="s">
        <v>19</v>
      </c>
      <c r="J23493" t="s">
        <v>19</v>
      </c>
      <c r="K23493">
        <v>1</v>
      </c>
      <c r="L23493">
        <v>2790</v>
      </c>
      <c r="M23493">
        <v>25241</v>
      </c>
      <c r="N23493" t="s">
        <v>19</v>
      </c>
      <c r="O23493">
        <v>0</v>
      </c>
    </row>
    <row r="23494" spans="1:15" ht="135" x14ac:dyDescent="0.25">
      <c r="A23494">
        <v>76526</v>
      </c>
      <c r="B23494">
        <v>303</v>
      </c>
      <c r="C23494" t="s">
        <v>30774</v>
      </c>
      <c r="D23494" s="7" t="s">
        <v>30775</v>
      </c>
      <c r="E23494" s="30">
        <v>0</v>
      </c>
      <c r="F23494">
        <v>1</v>
      </c>
      <c r="G23494" s="30">
        <v>0</v>
      </c>
      <c r="H23494">
        <v>1</v>
      </c>
      <c r="I23494" t="s">
        <v>19</v>
      </c>
      <c r="J23494" t="s">
        <v>19</v>
      </c>
      <c r="K23494">
        <v>1</v>
      </c>
      <c r="L23494">
        <v>2790</v>
      </c>
      <c r="M23494">
        <v>25242</v>
      </c>
      <c r="N23494" t="s">
        <v>19</v>
      </c>
      <c r="O23494">
        <v>0</v>
      </c>
    </row>
    <row r="23495" spans="1:15" ht="135" x14ac:dyDescent="0.25">
      <c r="A23495">
        <v>76527</v>
      </c>
      <c r="B23495">
        <v>303</v>
      </c>
      <c r="C23495" t="s">
        <v>30776</v>
      </c>
      <c r="D23495" s="7" t="s">
        <v>30777</v>
      </c>
      <c r="E23495" s="30">
        <v>0</v>
      </c>
      <c r="F23495">
        <v>1</v>
      </c>
      <c r="G23495" s="30">
        <v>0</v>
      </c>
      <c r="H23495">
        <v>1</v>
      </c>
      <c r="I23495" t="s">
        <v>19</v>
      </c>
      <c r="J23495" t="s">
        <v>19</v>
      </c>
      <c r="K23495">
        <v>1</v>
      </c>
      <c r="L23495">
        <v>2790</v>
      </c>
      <c r="M23495">
        <v>25243</v>
      </c>
      <c r="N23495" t="s">
        <v>19</v>
      </c>
      <c r="O23495">
        <v>0</v>
      </c>
    </row>
    <row r="23496" spans="1:15" ht="150" x14ac:dyDescent="0.25">
      <c r="A23496">
        <v>76528</v>
      </c>
      <c r="B23496">
        <v>303</v>
      </c>
      <c r="C23496" t="s">
        <v>30778</v>
      </c>
      <c r="D23496" s="7" t="s">
        <v>30779</v>
      </c>
      <c r="E23496" s="30">
        <v>0</v>
      </c>
      <c r="F23496">
        <v>1</v>
      </c>
      <c r="G23496" s="30">
        <v>0</v>
      </c>
      <c r="H23496">
        <v>1</v>
      </c>
      <c r="I23496" t="s">
        <v>19</v>
      </c>
      <c r="J23496" t="s">
        <v>19</v>
      </c>
      <c r="K23496">
        <v>1</v>
      </c>
      <c r="L23496">
        <v>2792</v>
      </c>
      <c r="M23496">
        <v>25245</v>
      </c>
      <c r="N23496" t="s">
        <v>19</v>
      </c>
      <c r="O23496">
        <v>0</v>
      </c>
    </row>
    <row r="23497" spans="1:15" ht="150" x14ac:dyDescent="0.25">
      <c r="A23497">
        <v>76529</v>
      </c>
      <c r="B23497">
        <v>303</v>
      </c>
      <c r="C23497" t="s">
        <v>30780</v>
      </c>
      <c r="D23497" s="7" t="s">
        <v>30781</v>
      </c>
      <c r="E23497" s="30">
        <v>0</v>
      </c>
      <c r="F23497">
        <v>1</v>
      </c>
      <c r="G23497" s="30">
        <v>0</v>
      </c>
      <c r="H23497">
        <v>1</v>
      </c>
      <c r="I23497" t="s">
        <v>19</v>
      </c>
      <c r="J23497" t="s">
        <v>19</v>
      </c>
      <c r="K23497">
        <v>1</v>
      </c>
      <c r="L23497">
        <v>2792</v>
      </c>
      <c r="M23497">
        <v>25246</v>
      </c>
      <c r="N23497" t="s">
        <v>19</v>
      </c>
      <c r="O23497">
        <v>0</v>
      </c>
    </row>
    <row r="23498" spans="1:15" ht="150" x14ac:dyDescent="0.25">
      <c r="A23498">
        <v>76530</v>
      </c>
      <c r="B23498">
        <v>303</v>
      </c>
      <c r="C23498" t="s">
        <v>30782</v>
      </c>
      <c r="D23498" s="7" t="s">
        <v>30783</v>
      </c>
      <c r="E23498" s="30">
        <v>0</v>
      </c>
      <c r="F23498">
        <v>1</v>
      </c>
      <c r="G23498" s="30">
        <v>0</v>
      </c>
      <c r="H23498">
        <v>1</v>
      </c>
      <c r="I23498" t="s">
        <v>19</v>
      </c>
      <c r="J23498" t="s">
        <v>19</v>
      </c>
      <c r="K23498">
        <v>1</v>
      </c>
      <c r="L23498">
        <v>2792</v>
      </c>
      <c r="M23498">
        <v>25247</v>
      </c>
      <c r="N23498" t="s">
        <v>19</v>
      </c>
      <c r="O23498">
        <v>0</v>
      </c>
    </row>
    <row r="23499" spans="1:15" ht="150" x14ac:dyDescent="0.25">
      <c r="A23499">
        <v>76531</v>
      </c>
      <c r="B23499">
        <v>303</v>
      </c>
      <c r="C23499" t="s">
        <v>30784</v>
      </c>
      <c r="D23499" s="7" t="s">
        <v>30785</v>
      </c>
      <c r="E23499" s="30">
        <v>0</v>
      </c>
      <c r="F23499">
        <v>1</v>
      </c>
      <c r="G23499" s="30">
        <v>0</v>
      </c>
      <c r="H23499">
        <v>1</v>
      </c>
      <c r="I23499" t="s">
        <v>19</v>
      </c>
      <c r="J23499" t="s">
        <v>19</v>
      </c>
      <c r="K23499">
        <v>1</v>
      </c>
      <c r="L23499">
        <v>2792</v>
      </c>
      <c r="M23499">
        <v>25248</v>
      </c>
      <c r="N23499" t="s">
        <v>19</v>
      </c>
      <c r="O23499">
        <v>0</v>
      </c>
    </row>
    <row r="23500" spans="1:15" ht="150" x14ac:dyDescent="0.25">
      <c r="A23500">
        <v>76532</v>
      </c>
      <c r="B23500">
        <v>303</v>
      </c>
      <c r="C23500" t="s">
        <v>30786</v>
      </c>
      <c r="D23500" s="7" t="s">
        <v>30787</v>
      </c>
      <c r="E23500" s="30">
        <v>0</v>
      </c>
      <c r="F23500">
        <v>1</v>
      </c>
      <c r="G23500" s="30">
        <v>0</v>
      </c>
      <c r="H23500">
        <v>1</v>
      </c>
      <c r="I23500" t="s">
        <v>19</v>
      </c>
      <c r="J23500" t="s">
        <v>19</v>
      </c>
      <c r="K23500">
        <v>1</v>
      </c>
      <c r="L23500">
        <v>2792</v>
      </c>
      <c r="M23500">
        <v>25240</v>
      </c>
      <c r="N23500" t="s">
        <v>19</v>
      </c>
      <c r="O23500">
        <v>0</v>
      </c>
    </row>
    <row r="23501" spans="1:15" ht="150" x14ac:dyDescent="0.25">
      <c r="A23501">
        <v>76533</v>
      </c>
      <c r="B23501">
        <v>303</v>
      </c>
      <c r="C23501" t="s">
        <v>30788</v>
      </c>
      <c r="D23501" s="7" t="s">
        <v>30789</v>
      </c>
      <c r="E23501" s="30">
        <v>0</v>
      </c>
      <c r="F23501">
        <v>1</v>
      </c>
      <c r="G23501" s="30">
        <v>0</v>
      </c>
      <c r="H23501">
        <v>1</v>
      </c>
      <c r="I23501" t="s">
        <v>19</v>
      </c>
      <c r="J23501" t="s">
        <v>19</v>
      </c>
      <c r="K23501">
        <v>1</v>
      </c>
      <c r="L23501">
        <v>2792</v>
      </c>
      <c r="M23501">
        <v>25241</v>
      </c>
      <c r="N23501" t="s">
        <v>19</v>
      </c>
      <c r="O23501">
        <v>0</v>
      </c>
    </row>
    <row r="23502" spans="1:15" ht="150" x14ac:dyDescent="0.25">
      <c r="A23502">
        <v>76534</v>
      </c>
      <c r="B23502">
        <v>303</v>
      </c>
      <c r="C23502" t="s">
        <v>30790</v>
      </c>
      <c r="D23502" s="7" t="s">
        <v>30791</v>
      </c>
      <c r="E23502" s="30">
        <v>0</v>
      </c>
      <c r="F23502">
        <v>1</v>
      </c>
      <c r="G23502" s="30">
        <v>0</v>
      </c>
      <c r="H23502">
        <v>1</v>
      </c>
      <c r="I23502" t="s">
        <v>19</v>
      </c>
      <c r="J23502" t="s">
        <v>19</v>
      </c>
      <c r="K23502">
        <v>1</v>
      </c>
      <c r="L23502">
        <v>2792</v>
      </c>
      <c r="M23502">
        <v>25242</v>
      </c>
      <c r="N23502" t="s">
        <v>19</v>
      </c>
      <c r="O23502">
        <v>0</v>
      </c>
    </row>
    <row r="23503" spans="1:15" ht="150" x14ac:dyDescent="0.25">
      <c r="A23503">
        <v>76535</v>
      </c>
      <c r="B23503">
        <v>303</v>
      </c>
      <c r="C23503" t="s">
        <v>30792</v>
      </c>
      <c r="D23503" s="7" t="s">
        <v>30793</v>
      </c>
      <c r="E23503" s="30">
        <v>0</v>
      </c>
      <c r="F23503">
        <v>1</v>
      </c>
      <c r="G23503" s="30">
        <v>0</v>
      </c>
      <c r="H23503">
        <v>1</v>
      </c>
      <c r="I23503" t="s">
        <v>19</v>
      </c>
      <c r="J23503" t="s">
        <v>19</v>
      </c>
      <c r="K23503">
        <v>1</v>
      </c>
      <c r="L23503">
        <v>2792</v>
      </c>
      <c r="M23503">
        <v>25243</v>
      </c>
      <c r="N23503" t="s">
        <v>19</v>
      </c>
      <c r="O23503">
        <v>0</v>
      </c>
    </row>
    <row r="23504" spans="1:15" ht="270" x14ac:dyDescent="0.25">
      <c r="A23504">
        <v>76717</v>
      </c>
      <c r="B23504">
        <v>4471</v>
      </c>
      <c r="C23504" t="s">
        <v>30794</v>
      </c>
      <c r="D23504" s="7" t="s">
        <v>30005</v>
      </c>
      <c r="E23504" s="30">
        <v>0</v>
      </c>
      <c r="F23504" s="30">
        <v>0</v>
      </c>
      <c r="G23504" s="30">
        <v>0</v>
      </c>
      <c r="H23504">
        <v>1</v>
      </c>
      <c r="I23504" t="s">
        <v>19</v>
      </c>
      <c r="J23504" t="s">
        <v>19</v>
      </c>
      <c r="K23504">
        <v>1</v>
      </c>
      <c r="L23504" t="s">
        <v>19</v>
      </c>
      <c r="M23504">
        <v>25467</v>
      </c>
      <c r="N23504" t="s">
        <v>19</v>
      </c>
      <c r="O23504">
        <v>0</v>
      </c>
    </row>
    <row r="23505" spans="1:15" ht="270" x14ac:dyDescent="0.25">
      <c r="A23505">
        <v>76718</v>
      </c>
      <c r="B23505">
        <v>4471</v>
      </c>
      <c r="C23505" t="s">
        <v>30795</v>
      </c>
      <c r="D23505" s="7" t="s">
        <v>30005</v>
      </c>
      <c r="E23505" s="30">
        <v>0</v>
      </c>
      <c r="F23505" s="30">
        <v>0</v>
      </c>
      <c r="G23505" s="30">
        <v>0</v>
      </c>
      <c r="H23505">
        <v>1</v>
      </c>
      <c r="I23505" t="s">
        <v>19</v>
      </c>
      <c r="J23505" t="s">
        <v>19</v>
      </c>
      <c r="K23505">
        <v>1</v>
      </c>
      <c r="L23505" t="s">
        <v>19</v>
      </c>
      <c r="M23505">
        <v>25467</v>
      </c>
      <c r="N23505" t="s">
        <v>19</v>
      </c>
      <c r="O23505">
        <v>0</v>
      </c>
    </row>
    <row r="23506" spans="1:15" ht="270" x14ac:dyDescent="0.25">
      <c r="A23506">
        <v>76719</v>
      </c>
      <c r="B23506">
        <v>4471</v>
      </c>
      <c r="C23506" t="s">
        <v>30796</v>
      </c>
      <c r="D23506" s="7" t="s">
        <v>30005</v>
      </c>
      <c r="E23506" s="30">
        <v>0</v>
      </c>
      <c r="F23506" s="30">
        <v>0</v>
      </c>
      <c r="G23506" s="30">
        <v>0</v>
      </c>
      <c r="H23506">
        <v>1</v>
      </c>
      <c r="I23506" t="s">
        <v>19</v>
      </c>
      <c r="J23506" t="s">
        <v>19</v>
      </c>
      <c r="K23506">
        <v>1</v>
      </c>
      <c r="L23506" t="s">
        <v>19</v>
      </c>
      <c r="M23506">
        <v>25467</v>
      </c>
      <c r="N23506" t="s">
        <v>19</v>
      </c>
      <c r="O23506">
        <v>0</v>
      </c>
    </row>
    <row r="23507" spans="1:15" ht="270" x14ac:dyDescent="0.25">
      <c r="A23507">
        <v>76720</v>
      </c>
      <c r="B23507">
        <v>4471</v>
      </c>
      <c r="C23507" t="s">
        <v>30797</v>
      </c>
      <c r="D23507" s="7" t="s">
        <v>30005</v>
      </c>
      <c r="E23507" s="30">
        <v>0</v>
      </c>
      <c r="F23507" s="30">
        <v>0</v>
      </c>
      <c r="G23507" s="30">
        <v>0</v>
      </c>
      <c r="H23507">
        <v>1</v>
      </c>
      <c r="I23507" t="s">
        <v>19</v>
      </c>
      <c r="J23507" t="s">
        <v>19</v>
      </c>
      <c r="K23507">
        <v>1</v>
      </c>
      <c r="L23507" t="s">
        <v>19</v>
      </c>
      <c r="M23507">
        <v>25467</v>
      </c>
      <c r="N23507" t="s">
        <v>19</v>
      </c>
      <c r="O23507">
        <v>0</v>
      </c>
    </row>
    <row r="23508" spans="1:15" ht="270" x14ac:dyDescent="0.25">
      <c r="A23508">
        <v>76721</v>
      </c>
      <c r="B23508">
        <v>4471</v>
      </c>
      <c r="C23508" t="s">
        <v>30798</v>
      </c>
      <c r="D23508" s="7" t="s">
        <v>30005</v>
      </c>
      <c r="E23508" s="30">
        <v>0</v>
      </c>
      <c r="F23508" s="30">
        <v>0</v>
      </c>
      <c r="G23508" s="30">
        <v>0</v>
      </c>
      <c r="H23508">
        <v>1</v>
      </c>
      <c r="I23508" t="s">
        <v>19</v>
      </c>
      <c r="J23508" t="s">
        <v>19</v>
      </c>
      <c r="K23508">
        <v>1</v>
      </c>
      <c r="L23508" t="s">
        <v>19</v>
      </c>
      <c r="M23508">
        <v>25467</v>
      </c>
      <c r="N23508" t="s">
        <v>19</v>
      </c>
      <c r="O23508">
        <v>0</v>
      </c>
    </row>
    <row r="23509" spans="1:15" ht="270" x14ac:dyDescent="0.25">
      <c r="A23509">
        <v>76722</v>
      </c>
      <c r="B23509">
        <v>4471</v>
      </c>
      <c r="C23509" t="s">
        <v>30799</v>
      </c>
      <c r="D23509" s="7" t="s">
        <v>30005</v>
      </c>
      <c r="E23509" s="30">
        <v>0</v>
      </c>
      <c r="F23509" s="30">
        <v>0</v>
      </c>
      <c r="G23509" s="30">
        <v>0</v>
      </c>
      <c r="H23509">
        <v>1</v>
      </c>
      <c r="I23509" t="s">
        <v>19</v>
      </c>
      <c r="J23509" t="s">
        <v>19</v>
      </c>
      <c r="K23509">
        <v>1</v>
      </c>
      <c r="L23509" t="s">
        <v>19</v>
      </c>
      <c r="M23509">
        <v>25467</v>
      </c>
      <c r="N23509" t="s">
        <v>19</v>
      </c>
      <c r="O23509">
        <v>0</v>
      </c>
    </row>
    <row r="23510" spans="1:15" ht="270" x14ac:dyDescent="0.25">
      <c r="A23510">
        <v>76723</v>
      </c>
      <c r="B23510">
        <v>4471</v>
      </c>
      <c r="C23510" t="s">
        <v>30800</v>
      </c>
      <c r="D23510" s="7" t="s">
        <v>30005</v>
      </c>
      <c r="E23510" s="30">
        <v>0</v>
      </c>
      <c r="F23510" s="30">
        <v>0</v>
      </c>
      <c r="G23510" s="30">
        <v>0</v>
      </c>
      <c r="H23510">
        <v>1</v>
      </c>
      <c r="I23510" t="s">
        <v>19</v>
      </c>
      <c r="J23510" t="s">
        <v>19</v>
      </c>
      <c r="K23510">
        <v>1</v>
      </c>
      <c r="L23510" t="s">
        <v>19</v>
      </c>
      <c r="M23510">
        <v>25467</v>
      </c>
      <c r="N23510" t="s">
        <v>19</v>
      </c>
      <c r="O23510">
        <v>0</v>
      </c>
    </row>
    <row r="23511" spans="1:15" ht="270" x14ac:dyDescent="0.25">
      <c r="A23511">
        <v>76724</v>
      </c>
      <c r="B23511">
        <v>4471</v>
      </c>
      <c r="C23511" t="s">
        <v>30801</v>
      </c>
      <c r="D23511" s="7" t="s">
        <v>30005</v>
      </c>
      <c r="E23511" s="30">
        <v>0</v>
      </c>
      <c r="F23511" s="30">
        <v>0</v>
      </c>
      <c r="G23511" s="30">
        <v>0</v>
      </c>
      <c r="H23511">
        <v>1</v>
      </c>
      <c r="I23511" t="s">
        <v>19</v>
      </c>
      <c r="J23511" t="s">
        <v>19</v>
      </c>
      <c r="K23511">
        <v>1</v>
      </c>
      <c r="L23511" t="s">
        <v>19</v>
      </c>
      <c r="M23511">
        <v>25467</v>
      </c>
      <c r="N23511" t="s">
        <v>19</v>
      </c>
      <c r="O23511">
        <v>0</v>
      </c>
    </row>
    <row r="23512" spans="1:15" ht="270" x14ac:dyDescent="0.25">
      <c r="A23512">
        <v>76725</v>
      </c>
      <c r="B23512">
        <v>4471</v>
      </c>
      <c r="C23512" t="s">
        <v>30802</v>
      </c>
      <c r="D23512" s="7" t="s">
        <v>30005</v>
      </c>
      <c r="E23512" s="30">
        <v>0</v>
      </c>
      <c r="F23512" s="30">
        <v>0</v>
      </c>
      <c r="G23512" s="30">
        <v>0</v>
      </c>
      <c r="H23512">
        <v>1</v>
      </c>
      <c r="I23512" t="s">
        <v>19</v>
      </c>
      <c r="J23512" t="s">
        <v>19</v>
      </c>
      <c r="K23512">
        <v>1</v>
      </c>
      <c r="L23512" t="s">
        <v>19</v>
      </c>
      <c r="M23512">
        <v>25467</v>
      </c>
      <c r="N23512" t="s">
        <v>19</v>
      </c>
      <c r="O23512">
        <v>0</v>
      </c>
    </row>
    <row r="23513" spans="1:15" ht="270" x14ac:dyDescent="0.25">
      <c r="A23513">
        <v>76726</v>
      </c>
      <c r="B23513">
        <v>4471</v>
      </c>
      <c r="C23513" t="s">
        <v>30803</v>
      </c>
      <c r="D23513" s="7" t="s">
        <v>30005</v>
      </c>
      <c r="E23513" s="30">
        <v>0</v>
      </c>
      <c r="F23513" s="30">
        <v>0</v>
      </c>
      <c r="G23513" s="30">
        <v>0</v>
      </c>
      <c r="H23513">
        <v>1</v>
      </c>
      <c r="I23513" t="s">
        <v>19</v>
      </c>
      <c r="J23513" t="s">
        <v>19</v>
      </c>
      <c r="K23513">
        <v>1</v>
      </c>
      <c r="L23513" t="s">
        <v>19</v>
      </c>
      <c r="M23513">
        <v>25467</v>
      </c>
      <c r="N23513" t="s">
        <v>19</v>
      </c>
      <c r="O23513">
        <v>0</v>
      </c>
    </row>
    <row r="23514" spans="1:15" ht="270" x14ac:dyDescent="0.25">
      <c r="A23514">
        <v>76727</v>
      </c>
      <c r="B23514">
        <v>4471</v>
      </c>
      <c r="C23514" t="s">
        <v>30804</v>
      </c>
      <c r="D23514" s="7" t="s">
        <v>30005</v>
      </c>
      <c r="E23514" s="30">
        <v>0</v>
      </c>
      <c r="F23514" s="30">
        <v>0</v>
      </c>
      <c r="G23514" s="30">
        <v>0</v>
      </c>
      <c r="H23514">
        <v>1</v>
      </c>
      <c r="I23514" t="s">
        <v>19</v>
      </c>
      <c r="J23514" t="s">
        <v>19</v>
      </c>
      <c r="K23514">
        <v>1</v>
      </c>
      <c r="L23514" t="s">
        <v>19</v>
      </c>
      <c r="M23514">
        <v>25467</v>
      </c>
      <c r="N23514" t="s">
        <v>19</v>
      </c>
      <c r="O23514">
        <v>0</v>
      </c>
    </row>
    <row r="23515" spans="1:15" ht="270" x14ac:dyDescent="0.25">
      <c r="A23515">
        <v>76728</v>
      </c>
      <c r="B23515">
        <v>4471</v>
      </c>
      <c r="C23515" t="s">
        <v>30805</v>
      </c>
      <c r="D23515" s="7" t="s">
        <v>30005</v>
      </c>
      <c r="E23515" s="30">
        <v>0</v>
      </c>
      <c r="F23515" s="30">
        <v>0</v>
      </c>
      <c r="G23515" s="30">
        <v>0</v>
      </c>
      <c r="H23515">
        <v>1</v>
      </c>
      <c r="I23515" t="s">
        <v>19</v>
      </c>
      <c r="J23515" t="s">
        <v>19</v>
      </c>
      <c r="K23515">
        <v>1</v>
      </c>
      <c r="L23515" t="s">
        <v>19</v>
      </c>
      <c r="M23515">
        <v>25467</v>
      </c>
      <c r="N23515" t="s">
        <v>19</v>
      </c>
      <c r="O23515">
        <v>0</v>
      </c>
    </row>
    <row r="23516" spans="1:15" ht="270" x14ac:dyDescent="0.25">
      <c r="A23516">
        <v>76729</v>
      </c>
      <c r="B23516">
        <v>4471</v>
      </c>
      <c r="C23516" t="s">
        <v>30806</v>
      </c>
      <c r="D23516" s="7" t="s">
        <v>30005</v>
      </c>
      <c r="E23516" s="30">
        <v>0</v>
      </c>
      <c r="F23516" s="30">
        <v>0</v>
      </c>
      <c r="G23516" s="30">
        <v>0</v>
      </c>
      <c r="H23516">
        <v>1</v>
      </c>
      <c r="I23516" t="s">
        <v>19</v>
      </c>
      <c r="J23516" t="s">
        <v>19</v>
      </c>
      <c r="K23516">
        <v>1</v>
      </c>
      <c r="L23516" t="s">
        <v>19</v>
      </c>
      <c r="M23516">
        <v>25467</v>
      </c>
      <c r="N23516" t="s">
        <v>19</v>
      </c>
      <c r="O23516">
        <v>0</v>
      </c>
    </row>
    <row r="23517" spans="1:15" ht="270" x14ac:dyDescent="0.25">
      <c r="A23517">
        <v>76730</v>
      </c>
      <c r="B23517">
        <v>4471</v>
      </c>
      <c r="C23517" t="s">
        <v>30807</v>
      </c>
      <c r="D23517" s="7" t="s">
        <v>30005</v>
      </c>
      <c r="E23517" s="30">
        <v>0</v>
      </c>
      <c r="F23517" s="30">
        <v>0</v>
      </c>
      <c r="G23517" s="30">
        <v>0</v>
      </c>
      <c r="H23517">
        <v>1</v>
      </c>
      <c r="I23517" t="s">
        <v>19</v>
      </c>
      <c r="J23517" t="s">
        <v>19</v>
      </c>
      <c r="K23517">
        <v>1</v>
      </c>
      <c r="L23517" t="s">
        <v>19</v>
      </c>
      <c r="M23517">
        <v>25467</v>
      </c>
      <c r="N23517" t="s">
        <v>19</v>
      </c>
      <c r="O23517">
        <v>0</v>
      </c>
    </row>
    <row r="23518" spans="1:15" ht="270" x14ac:dyDescent="0.25">
      <c r="A23518">
        <v>76731</v>
      </c>
      <c r="B23518">
        <v>4471</v>
      </c>
      <c r="C23518" t="s">
        <v>30808</v>
      </c>
      <c r="D23518" s="7" t="s">
        <v>30005</v>
      </c>
      <c r="E23518" s="30">
        <v>0</v>
      </c>
      <c r="F23518" s="30">
        <v>0</v>
      </c>
      <c r="G23518" s="30">
        <v>0</v>
      </c>
      <c r="H23518">
        <v>1</v>
      </c>
      <c r="I23518" t="s">
        <v>19</v>
      </c>
      <c r="J23518" t="s">
        <v>19</v>
      </c>
      <c r="K23518">
        <v>1</v>
      </c>
      <c r="L23518" t="s">
        <v>19</v>
      </c>
      <c r="M23518">
        <v>25467</v>
      </c>
      <c r="N23518" t="s">
        <v>19</v>
      </c>
      <c r="O23518">
        <v>0</v>
      </c>
    </row>
    <row r="23519" spans="1:15" ht="270" x14ac:dyDescent="0.25">
      <c r="A23519">
        <v>76732</v>
      </c>
      <c r="B23519">
        <v>4471</v>
      </c>
      <c r="C23519" t="s">
        <v>30809</v>
      </c>
      <c r="D23519" s="7" t="s">
        <v>30005</v>
      </c>
      <c r="E23519" s="30">
        <v>0</v>
      </c>
      <c r="F23519" s="30">
        <v>0</v>
      </c>
      <c r="G23519" s="30">
        <v>0</v>
      </c>
      <c r="H23519">
        <v>1</v>
      </c>
      <c r="I23519" t="s">
        <v>19</v>
      </c>
      <c r="J23519" t="s">
        <v>19</v>
      </c>
      <c r="K23519">
        <v>1</v>
      </c>
      <c r="L23519" t="s">
        <v>19</v>
      </c>
      <c r="M23519">
        <v>25467</v>
      </c>
      <c r="N23519" t="s">
        <v>19</v>
      </c>
      <c r="O23519">
        <v>0</v>
      </c>
    </row>
    <row r="23520" spans="1:15" ht="270" x14ac:dyDescent="0.25">
      <c r="A23520">
        <v>76733</v>
      </c>
      <c r="B23520">
        <v>4471</v>
      </c>
      <c r="C23520" t="s">
        <v>30810</v>
      </c>
      <c r="D23520" s="7" t="s">
        <v>30005</v>
      </c>
      <c r="E23520" s="30">
        <v>0</v>
      </c>
      <c r="F23520" s="30">
        <v>0</v>
      </c>
      <c r="G23520" s="30">
        <v>0</v>
      </c>
      <c r="H23520">
        <v>1</v>
      </c>
      <c r="I23520" t="s">
        <v>19</v>
      </c>
      <c r="J23520" t="s">
        <v>19</v>
      </c>
      <c r="K23520">
        <v>1</v>
      </c>
      <c r="L23520" t="s">
        <v>19</v>
      </c>
      <c r="M23520">
        <v>25467</v>
      </c>
      <c r="N23520" t="s">
        <v>19</v>
      </c>
      <c r="O23520">
        <v>0</v>
      </c>
    </row>
    <row r="23521" spans="1:15" ht="270" x14ac:dyDescent="0.25">
      <c r="A23521">
        <v>76734</v>
      </c>
      <c r="B23521">
        <v>4471</v>
      </c>
      <c r="C23521" t="s">
        <v>30811</v>
      </c>
      <c r="D23521" s="7" t="s">
        <v>30005</v>
      </c>
      <c r="E23521" s="30">
        <v>0</v>
      </c>
      <c r="F23521" s="30">
        <v>0</v>
      </c>
      <c r="G23521" s="30">
        <v>0</v>
      </c>
      <c r="H23521">
        <v>1</v>
      </c>
      <c r="I23521" t="s">
        <v>19</v>
      </c>
      <c r="J23521" t="s">
        <v>19</v>
      </c>
      <c r="K23521">
        <v>1</v>
      </c>
      <c r="L23521" t="s">
        <v>19</v>
      </c>
      <c r="M23521">
        <v>25467</v>
      </c>
      <c r="N23521" t="s">
        <v>19</v>
      </c>
      <c r="O23521">
        <v>0</v>
      </c>
    </row>
    <row r="23522" spans="1:15" ht="270" x14ac:dyDescent="0.25">
      <c r="A23522">
        <v>76735</v>
      </c>
      <c r="B23522">
        <v>4471</v>
      </c>
      <c r="C23522" t="s">
        <v>30812</v>
      </c>
      <c r="D23522" s="7" t="s">
        <v>30005</v>
      </c>
      <c r="E23522" s="30">
        <v>0</v>
      </c>
      <c r="F23522" s="30">
        <v>0</v>
      </c>
      <c r="G23522" s="30">
        <v>0</v>
      </c>
      <c r="H23522">
        <v>1</v>
      </c>
      <c r="I23522" t="s">
        <v>19</v>
      </c>
      <c r="J23522" t="s">
        <v>19</v>
      </c>
      <c r="K23522">
        <v>1</v>
      </c>
      <c r="L23522" t="s">
        <v>19</v>
      </c>
      <c r="M23522">
        <v>25467</v>
      </c>
      <c r="N23522" t="s">
        <v>19</v>
      </c>
      <c r="O23522">
        <v>0</v>
      </c>
    </row>
    <row r="23523" spans="1:15" ht="270" x14ac:dyDescent="0.25">
      <c r="A23523">
        <v>76736</v>
      </c>
      <c r="B23523">
        <v>4471</v>
      </c>
      <c r="C23523" t="s">
        <v>30813</v>
      </c>
      <c r="D23523" s="7" t="s">
        <v>30005</v>
      </c>
      <c r="E23523" s="30">
        <v>0</v>
      </c>
      <c r="F23523" s="30">
        <v>0</v>
      </c>
      <c r="G23523" s="30">
        <v>0</v>
      </c>
      <c r="H23523">
        <v>1</v>
      </c>
      <c r="I23523" t="s">
        <v>19</v>
      </c>
      <c r="J23523" t="s">
        <v>19</v>
      </c>
      <c r="K23523">
        <v>1</v>
      </c>
      <c r="L23523" t="s">
        <v>19</v>
      </c>
      <c r="M23523">
        <v>25467</v>
      </c>
      <c r="N23523" t="s">
        <v>19</v>
      </c>
      <c r="O23523">
        <v>0</v>
      </c>
    </row>
    <row r="23524" spans="1:15" ht="270" x14ac:dyDescent="0.25">
      <c r="A23524">
        <v>76737</v>
      </c>
      <c r="B23524">
        <v>4471</v>
      </c>
      <c r="C23524" t="s">
        <v>30814</v>
      </c>
      <c r="D23524" s="7" t="s">
        <v>30005</v>
      </c>
      <c r="E23524" s="30">
        <v>0</v>
      </c>
      <c r="F23524" s="30">
        <v>0</v>
      </c>
      <c r="G23524" s="30">
        <v>0</v>
      </c>
      <c r="H23524">
        <v>1</v>
      </c>
      <c r="I23524" t="s">
        <v>19</v>
      </c>
      <c r="J23524" t="s">
        <v>19</v>
      </c>
      <c r="K23524">
        <v>1</v>
      </c>
      <c r="L23524" t="s">
        <v>19</v>
      </c>
      <c r="M23524">
        <v>25467</v>
      </c>
      <c r="N23524" t="s">
        <v>19</v>
      </c>
      <c r="O23524">
        <v>0</v>
      </c>
    </row>
    <row r="23525" spans="1:15" ht="270" x14ac:dyDescent="0.25">
      <c r="A23525">
        <v>76738</v>
      </c>
      <c r="B23525">
        <v>4471</v>
      </c>
      <c r="C23525" t="s">
        <v>30815</v>
      </c>
      <c r="D23525" s="7" t="s">
        <v>30005</v>
      </c>
      <c r="E23525" s="30">
        <v>0</v>
      </c>
      <c r="F23525" s="30">
        <v>0</v>
      </c>
      <c r="G23525" s="30">
        <v>0</v>
      </c>
      <c r="H23525">
        <v>1</v>
      </c>
      <c r="I23525" t="s">
        <v>19</v>
      </c>
      <c r="J23525" t="s">
        <v>19</v>
      </c>
      <c r="K23525">
        <v>1</v>
      </c>
      <c r="L23525" t="s">
        <v>19</v>
      </c>
      <c r="M23525">
        <v>25467</v>
      </c>
      <c r="N23525" t="s">
        <v>19</v>
      </c>
      <c r="O23525">
        <v>0</v>
      </c>
    </row>
    <row r="23526" spans="1:15" ht="270" x14ac:dyDescent="0.25">
      <c r="A23526">
        <v>76739</v>
      </c>
      <c r="B23526">
        <v>4471</v>
      </c>
      <c r="C23526" t="s">
        <v>30816</v>
      </c>
      <c r="D23526" s="7" t="s">
        <v>30005</v>
      </c>
      <c r="E23526" s="30">
        <v>0</v>
      </c>
      <c r="F23526" s="30">
        <v>0</v>
      </c>
      <c r="G23526" s="30">
        <v>0</v>
      </c>
      <c r="H23526">
        <v>1</v>
      </c>
      <c r="I23526" t="s">
        <v>19</v>
      </c>
      <c r="J23526" t="s">
        <v>19</v>
      </c>
      <c r="K23526">
        <v>1</v>
      </c>
      <c r="L23526" t="s">
        <v>19</v>
      </c>
      <c r="M23526">
        <v>25467</v>
      </c>
      <c r="N23526" t="s">
        <v>19</v>
      </c>
      <c r="O23526">
        <v>0</v>
      </c>
    </row>
    <row r="23527" spans="1:15" ht="270" x14ac:dyDescent="0.25">
      <c r="A23527">
        <v>76740</v>
      </c>
      <c r="B23527">
        <v>4471</v>
      </c>
      <c r="C23527" t="s">
        <v>30817</v>
      </c>
      <c r="D23527" s="7" t="s">
        <v>30005</v>
      </c>
      <c r="E23527" s="30">
        <v>0</v>
      </c>
      <c r="F23527" s="30">
        <v>0</v>
      </c>
      <c r="G23527" s="30">
        <v>0</v>
      </c>
      <c r="H23527">
        <v>1</v>
      </c>
      <c r="I23527" t="s">
        <v>19</v>
      </c>
      <c r="J23527" t="s">
        <v>19</v>
      </c>
      <c r="K23527">
        <v>1</v>
      </c>
      <c r="L23527" t="s">
        <v>19</v>
      </c>
      <c r="M23527">
        <v>25467</v>
      </c>
      <c r="N23527" t="s">
        <v>19</v>
      </c>
      <c r="O23527">
        <v>0</v>
      </c>
    </row>
    <row r="23528" spans="1:15" ht="270" x14ac:dyDescent="0.25">
      <c r="A23528">
        <v>76741</v>
      </c>
      <c r="B23528">
        <v>4471</v>
      </c>
      <c r="C23528" t="s">
        <v>30818</v>
      </c>
      <c r="D23528" s="7" t="s">
        <v>30005</v>
      </c>
      <c r="E23528" s="30">
        <v>0</v>
      </c>
      <c r="F23528" s="30">
        <v>0</v>
      </c>
      <c r="G23528" s="30">
        <v>0</v>
      </c>
      <c r="H23528">
        <v>1</v>
      </c>
      <c r="I23528" t="s">
        <v>19</v>
      </c>
      <c r="J23528" t="s">
        <v>19</v>
      </c>
      <c r="K23528">
        <v>1</v>
      </c>
      <c r="L23528" t="s">
        <v>19</v>
      </c>
      <c r="M23528">
        <v>25467</v>
      </c>
      <c r="N23528" t="s">
        <v>19</v>
      </c>
      <c r="O23528">
        <v>0</v>
      </c>
    </row>
    <row r="23529" spans="1:15" ht="270" x14ac:dyDescent="0.25">
      <c r="A23529">
        <v>76742</v>
      </c>
      <c r="B23529">
        <v>4471</v>
      </c>
      <c r="C23529" t="s">
        <v>30819</v>
      </c>
      <c r="D23529" s="7" t="s">
        <v>30005</v>
      </c>
      <c r="E23529" s="30">
        <v>0</v>
      </c>
      <c r="F23529" s="30">
        <v>0</v>
      </c>
      <c r="G23529" s="30">
        <v>0</v>
      </c>
      <c r="H23529">
        <v>1</v>
      </c>
      <c r="I23529" t="s">
        <v>19</v>
      </c>
      <c r="J23529" t="s">
        <v>19</v>
      </c>
      <c r="K23529">
        <v>1</v>
      </c>
      <c r="L23529" t="s">
        <v>19</v>
      </c>
      <c r="M23529">
        <v>25467</v>
      </c>
      <c r="N23529" t="s">
        <v>19</v>
      </c>
      <c r="O23529">
        <v>0</v>
      </c>
    </row>
    <row r="23530" spans="1:15" ht="270" x14ac:dyDescent="0.25">
      <c r="A23530">
        <v>76743</v>
      </c>
      <c r="B23530">
        <v>4471</v>
      </c>
      <c r="C23530" t="s">
        <v>30820</v>
      </c>
      <c r="D23530" s="7" t="s">
        <v>30005</v>
      </c>
      <c r="E23530" s="30">
        <v>0</v>
      </c>
      <c r="F23530" s="30">
        <v>0</v>
      </c>
      <c r="G23530" s="30">
        <v>0</v>
      </c>
      <c r="H23530">
        <v>1</v>
      </c>
      <c r="I23530" t="s">
        <v>19</v>
      </c>
      <c r="J23530" t="s">
        <v>19</v>
      </c>
      <c r="K23530">
        <v>1</v>
      </c>
      <c r="L23530" t="s">
        <v>19</v>
      </c>
      <c r="M23530">
        <v>25467</v>
      </c>
      <c r="N23530" t="s">
        <v>19</v>
      </c>
      <c r="O23530">
        <v>0</v>
      </c>
    </row>
    <row r="23531" spans="1:15" ht="270" x14ac:dyDescent="0.25">
      <c r="A23531">
        <v>76744</v>
      </c>
      <c r="B23531">
        <v>4471</v>
      </c>
      <c r="C23531" t="s">
        <v>30821</v>
      </c>
      <c r="D23531" s="7" t="s">
        <v>30005</v>
      </c>
      <c r="E23531" s="30">
        <v>0</v>
      </c>
      <c r="F23531" s="30">
        <v>0</v>
      </c>
      <c r="G23531" s="30">
        <v>0</v>
      </c>
      <c r="H23531">
        <v>1</v>
      </c>
      <c r="I23531" t="s">
        <v>19</v>
      </c>
      <c r="J23531" t="s">
        <v>19</v>
      </c>
      <c r="K23531">
        <v>1</v>
      </c>
      <c r="L23531" t="s">
        <v>19</v>
      </c>
      <c r="M23531">
        <v>25467</v>
      </c>
      <c r="N23531" t="s">
        <v>19</v>
      </c>
      <c r="O23531">
        <v>0</v>
      </c>
    </row>
    <row r="23532" spans="1:15" ht="270" x14ac:dyDescent="0.25">
      <c r="A23532">
        <v>76745</v>
      </c>
      <c r="B23532">
        <v>4471</v>
      </c>
      <c r="C23532" t="s">
        <v>30822</v>
      </c>
      <c r="D23532" s="7" t="s">
        <v>30005</v>
      </c>
      <c r="E23532" s="30">
        <v>0</v>
      </c>
      <c r="F23532" s="30">
        <v>0</v>
      </c>
      <c r="G23532" s="30">
        <v>0</v>
      </c>
      <c r="H23532">
        <v>1</v>
      </c>
      <c r="I23532" t="s">
        <v>19</v>
      </c>
      <c r="J23532" t="s">
        <v>19</v>
      </c>
      <c r="K23532">
        <v>1</v>
      </c>
      <c r="L23532" t="s">
        <v>19</v>
      </c>
      <c r="M23532">
        <v>25467</v>
      </c>
      <c r="N23532" t="s">
        <v>19</v>
      </c>
      <c r="O23532">
        <v>0</v>
      </c>
    </row>
    <row r="23533" spans="1:15" ht="270" x14ac:dyDescent="0.25">
      <c r="A23533">
        <v>76746</v>
      </c>
      <c r="B23533">
        <v>4471</v>
      </c>
      <c r="C23533" t="s">
        <v>30823</v>
      </c>
      <c r="D23533" s="7" t="s">
        <v>30005</v>
      </c>
      <c r="E23533" s="30">
        <v>0</v>
      </c>
      <c r="F23533" s="30">
        <v>0</v>
      </c>
      <c r="G23533" s="30">
        <v>0</v>
      </c>
      <c r="H23533">
        <v>1</v>
      </c>
      <c r="I23533" t="s">
        <v>19</v>
      </c>
      <c r="J23533" t="s">
        <v>19</v>
      </c>
      <c r="K23533">
        <v>1</v>
      </c>
      <c r="L23533" t="s">
        <v>19</v>
      </c>
      <c r="M23533">
        <v>25467</v>
      </c>
      <c r="N23533" t="s">
        <v>19</v>
      </c>
      <c r="O23533">
        <v>0</v>
      </c>
    </row>
    <row r="23534" spans="1:15" ht="270" x14ac:dyDescent="0.25">
      <c r="A23534">
        <v>76747</v>
      </c>
      <c r="B23534">
        <v>4471</v>
      </c>
      <c r="C23534" t="s">
        <v>30824</v>
      </c>
      <c r="D23534" s="7" t="s">
        <v>30005</v>
      </c>
      <c r="E23534" s="30">
        <v>0</v>
      </c>
      <c r="F23534" s="30">
        <v>0</v>
      </c>
      <c r="G23534" s="30">
        <v>0</v>
      </c>
      <c r="H23534">
        <v>1</v>
      </c>
      <c r="I23534" t="s">
        <v>19</v>
      </c>
      <c r="J23534" t="s">
        <v>19</v>
      </c>
      <c r="K23534">
        <v>1</v>
      </c>
      <c r="L23534" t="s">
        <v>19</v>
      </c>
      <c r="M23534">
        <v>25467</v>
      </c>
      <c r="N23534" t="s">
        <v>19</v>
      </c>
      <c r="O23534">
        <v>0</v>
      </c>
    </row>
    <row r="23535" spans="1:15" ht="270" x14ac:dyDescent="0.25">
      <c r="A23535">
        <v>76748</v>
      </c>
      <c r="B23535">
        <v>4471</v>
      </c>
      <c r="C23535" t="s">
        <v>30825</v>
      </c>
      <c r="D23535" s="7" t="s">
        <v>30005</v>
      </c>
      <c r="E23535" s="30">
        <v>0</v>
      </c>
      <c r="F23535" s="30">
        <v>0</v>
      </c>
      <c r="G23535" s="30">
        <v>0</v>
      </c>
      <c r="H23535">
        <v>1</v>
      </c>
      <c r="I23535" t="s">
        <v>19</v>
      </c>
      <c r="J23535" t="s">
        <v>19</v>
      </c>
      <c r="K23535">
        <v>1</v>
      </c>
      <c r="L23535" t="s">
        <v>19</v>
      </c>
      <c r="M23535">
        <v>25467</v>
      </c>
      <c r="N23535" t="s">
        <v>19</v>
      </c>
      <c r="O23535">
        <v>0</v>
      </c>
    </row>
    <row r="23536" spans="1:15" ht="270" x14ac:dyDescent="0.25">
      <c r="A23536">
        <v>76749</v>
      </c>
      <c r="B23536">
        <v>4471</v>
      </c>
      <c r="C23536" t="s">
        <v>30826</v>
      </c>
      <c r="D23536" s="7" t="s">
        <v>30005</v>
      </c>
      <c r="E23536" s="30">
        <v>0</v>
      </c>
      <c r="F23536" s="30">
        <v>0</v>
      </c>
      <c r="G23536" s="30">
        <v>0</v>
      </c>
      <c r="H23536">
        <v>1</v>
      </c>
      <c r="I23536" t="s">
        <v>19</v>
      </c>
      <c r="J23536" t="s">
        <v>19</v>
      </c>
      <c r="K23536">
        <v>1</v>
      </c>
      <c r="L23536" t="s">
        <v>19</v>
      </c>
      <c r="M23536">
        <v>25467</v>
      </c>
      <c r="N23536" t="s">
        <v>19</v>
      </c>
      <c r="O23536">
        <v>0</v>
      </c>
    </row>
    <row r="23537" spans="1:15" ht="270" x14ac:dyDescent="0.25">
      <c r="A23537">
        <v>76750</v>
      </c>
      <c r="B23537">
        <v>4471</v>
      </c>
      <c r="C23537" t="s">
        <v>30827</v>
      </c>
      <c r="D23537" s="7" t="s">
        <v>30005</v>
      </c>
      <c r="E23537" s="30">
        <v>0</v>
      </c>
      <c r="F23537" s="30">
        <v>0</v>
      </c>
      <c r="G23537" s="30">
        <v>0</v>
      </c>
      <c r="H23537">
        <v>1</v>
      </c>
      <c r="I23537" t="s">
        <v>19</v>
      </c>
      <c r="J23537" t="s">
        <v>19</v>
      </c>
      <c r="K23537">
        <v>1</v>
      </c>
      <c r="L23537" t="s">
        <v>19</v>
      </c>
      <c r="M23537">
        <v>25467</v>
      </c>
      <c r="N23537" t="s">
        <v>19</v>
      </c>
      <c r="O23537">
        <v>0</v>
      </c>
    </row>
    <row r="23538" spans="1:15" ht="270" x14ac:dyDescent="0.25">
      <c r="A23538">
        <v>76751</v>
      </c>
      <c r="B23538">
        <v>4471</v>
      </c>
      <c r="C23538" t="s">
        <v>30828</v>
      </c>
      <c r="D23538" s="7" t="s">
        <v>30005</v>
      </c>
      <c r="E23538" s="30">
        <v>0</v>
      </c>
      <c r="F23538" s="30">
        <v>0</v>
      </c>
      <c r="G23538" s="30">
        <v>0</v>
      </c>
      <c r="H23538">
        <v>1</v>
      </c>
      <c r="I23538" t="s">
        <v>19</v>
      </c>
      <c r="J23538" t="s">
        <v>19</v>
      </c>
      <c r="K23538">
        <v>1</v>
      </c>
      <c r="L23538" t="s">
        <v>19</v>
      </c>
      <c r="M23538">
        <v>25467</v>
      </c>
      <c r="N23538" t="s">
        <v>19</v>
      </c>
      <c r="O23538">
        <v>0</v>
      </c>
    </row>
    <row r="23539" spans="1:15" ht="270" x14ac:dyDescent="0.25">
      <c r="A23539">
        <v>76752</v>
      </c>
      <c r="B23539">
        <v>4471</v>
      </c>
      <c r="C23539" t="s">
        <v>30829</v>
      </c>
      <c r="D23539" s="7" t="s">
        <v>30005</v>
      </c>
      <c r="E23539" s="30">
        <v>0</v>
      </c>
      <c r="F23539" s="30">
        <v>0</v>
      </c>
      <c r="G23539" s="30">
        <v>0</v>
      </c>
      <c r="H23539">
        <v>1</v>
      </c>
      <c r="I23539" t="s">
        <v>19</v>
      </c>
      <c r="J23539" t="s">
        <v>19</v>
      </c>
      <c r="K23539">
        <v>1</v>
      </c>
      <c r="L23539" t="s">
        <v>19</v>
      </c>
      <c r="M23539">
        <v>25467</v>
      </c>
      <c r="N23539" t="s">
        <v>19</v>
      </c>
      <c r="O23539">
        <v>0</v>
      </c>
    </row>
    <row r="23540" spans="1:15" ht="270" x14ac:dyDescent="0.25">
      <c r="A23540">
        <v>76753</v>
      </c>
      <c r="B23540">
        <v>4471</v>
      </c>
      <c r="C23540" t="s">
        <v>30830</v>
      </c>
      <c r="D23540" s="7" t="s">
        <v>30005</v>
      </c>
      <c r="E23540" s="30">
        <v>0</v>
      </c>
      <c r="F23540" s="30">
        <v>0</v>
      </c>
      <c r="G23540" s="30">
        <v>0</v>
      </c>
      <c r="H23540">
        <v>1</v>
      </c>
      <c r="I23540" t="s">
        <v>19</v>
      </c>
      <c r="J23540" t="s">
        <v>19</v>
      </c>
      <c r="K23540">
        <v>1</v>
      </c>
      <c r="L23540" t="s">
        <v>19</v>
      </c>
      <c r="M23540">
        <v>25467</v>
      </c>
      <c r="N23540" t="s">
        <v>19</v>
      </c>
      <c r="O23540">
        <v>0</v>
      </c>
    </row>
    <row r="23541" spans="1:15" ht="270" x14ac:dyDescent="0.25">
      <c r="A23541">
        <v>76754</v>
      </c>
      <c r="B23541">
        <v>4471</v>
      </c>
      <c r="C23541" t="s">
        <v>30831</v>
      </c>
      <c r="D23541" s="7" t="s">
        <v>30005</v>
      </c>
      <c r="E23541" s="30">
        <v>0</v>
      </c>
      <c r="F23541" s="30">
        <v>0</v>
      </c>
      <c r="G23541" s="30">
        <v>0</v>
      </c>
      <c r="H23541">
        <v>1</v>
      </c>
      <c r="I23541" t="s">
        <v>19</v>
      </c>
      <c r="J23541" t="s">
        <v>19</v>
      </c>
      <c r="K23541">
        <v>1</v>
      </c>
      <c r="L23541" t="s">
        <v>19</v>
      </c>
      <c r="M23541">
        <v>25467</v>
      </c>
      <c r="N23541" t="s">
        <v>19</v>
      </c>
      <c r="O23541">
        <v>0</v>
      </c>
    </row>
    <row r="23542" spans="1:15" ht="270" x14ac:dyDescent="0.25">
      <c r="A23542">
        <v>76755</v>
      </c>
      <c r="B23542">
        <v>4471</v>
      </c>
      <c r="C23542" t="s">
        <v>30832</v>
      </c>
      <c r="D23542" s="7" t="s">
        <v>30005</v>
      </c>
      <c r="E23542" s="30">
        <v>0</v>
      </c>
      <c r="F23542" s="30">
        <v>0</v>
      </c>
      <c r="G23542" s="30">
        <v>0</v>
      </c>
      <c r="H23542">
        <v>1</v>
      </c>
      <c r="I23542" t="s">
        <v>19</v>
      </c>
      <c r="J23542" t="s">
        <v>19</v>
      </c>
      <c r="K23542">
        <v>1</v>
      </c>
      <c r="L23542" t="s">
        <v>19</v>
      </c>
      <c r="M23542">
        <v>25467</v>
      </c>
      <c r="N23542" t="s">
        <v>19</v>
      </c>
      <c r="O23542">
        <v>0</v>
      </c>
    </row>
    <row r="23543" spans="1:15" ht="270" x14ac:dyDescent="0.25">
      <c r="A23543">
        <v>76756</v>
      </c>
      <c r="B23543">
        <v>4471</v>
      </c>
      <c r="C23543" t="s">
        <v>30833</v>
      </c>
      <c r="D23543" s="7" t="s">
        <v>30005</v>
      </c>
      <c r="E23543" s="30">
        <v>0</v>
      </c>
      <c r="F23543" s="30">
        <v>0</v>
      </c>
      <c r="G23543" s="30">
        <v>0</v>
      </c>
      <c r="H23543">
        <v>1</v>
      </c>
      <c r="I23543" t="s">
        <v>19</v>
      </c>
      <c r="J23543" t="s">
        <v>19</v>
      </c>
      <c r="K23543">
        <v>1</v>
      </c>
      <c r="L23543" t="s">
        <v>19</v>
      </c>
      <c r="M23543">
        <v>25467</v>
      </c>
      <c r="N23543" t="s">
        <v>19</v>
      </c>
      <c r="O23543">
        <v>0</v>
      </c>
    </row>
    <row r="23544" spans="1:15" ht="270" x14ac:dyDescent="0.25">
      <c r="A23544">
        <v>76757</v>
      </c>
      <c r="B23544">
        <v>4471</v>
      </c>
      <c r="C23544" t="s">
        <v>30834</v>
      </c>
      <c r="D23544" s="7" t="s">
        <v>30005</v>
      </c>
      <c r="E23544" s="30">
        <v>0</v>
      </c>
      <c r="F23544" s="30">
        <v>0</v>
      </c>
      <c r="G23544" s="30">
        <v>0</v>
      </c>
      <c r="H23544">
        <v>1</v>
      </c>
      <c r="I23544" t="s">
        <v>19</v>
      </c>
      <c r="J23544" t="s">
        <v>19</v>
      </c>
      <c r="K23544">
        <v>1</v>
      </c>
      <c r="L23544" t="s">
        <v>19</v>
      </c>
      <c r="M23544">
        <v>25467</v>
      </c>
      <c r="N23544" t="s">
        <v>19</v>
      </c>
      <c r="O23544">
        <v>0</v>
      </c>
    </row>
    <row r="23545" spans="1:15" ht="270" x14ac:dyDescent="0.25">
      <c r="A23545">
        <v>76758</v>
      </c>
      <c r="B23545">
        <v>4471</v>
      </c>
      <c r="C23545" t="s">
        <v>30835</v>
      </c>
      <c r="D23545" s="7" t="s">
        <v>30005</v>
      </c>
      <c r="E23545" s="30">
        <v>0</v>
      </c>
      <c r="F23545" s="30">
        <v>0</v>
      </c>
      <c r="G23545" s="30">
        <v>0</v>
      </c>
      <c r="H23545">
        <v>1</v>
      </c>
      <c r="I23545" t="s">
        <v>19</v>
      </c>
      <c r="J23545" t="s">
        <v>19</v>
      </c>
      <c r="K23545">
        <v>1</v>
      </c>
      <c r="L23545" t="s">
        <v>19</v>
      </c>
      <c r="M23545">
        <v>25467</v>
      </c>
      <c r="N23545" t="s">
        <v>19</v>
      </c>
      <c r="O23545">
        <v>0</v>
      </c>
    </row>
    <row r="23546" spans="1:15" ht="270" x14ac:dyDescent="0.25">
      <c r="A23546">
        <v>76759</v>
      </c>
      <c r="B23546">
        <v>4471</v>
      </c>
      <c r="C23546" t="s">
        <v>30836</v>
      </c>
      <c r="D23546" s="7" t="s">
        <v>30005</v>
      </c>
      <c r="E23546" s="30">
        <v>0</v>
      </c>
      <c r="F23546" s="30">
        <v>0</v>
      </c>
      <c r="G23546" s="30">
        <v>0</v>
      </c>
      <c r="H23546">
        <v>1</v>
      </c>
      <c r="I23546" t="s">
        <v>19</v>
      </c>
      <c r="J23546" t="s">
        <v>19</v>
      </c>
      <c r="K23546">
        <v>1</v>
      </c>
      <c r="L23546" t="s">
        <v>19</v>
      </c>
      <c r="M23546">
        <v>25467</v>
      </c>
      <c r="N23546" t="s">
        <v>19</v>
      </c>
      <c r="O23546">
        <v>0</v>
      </c>
    </row>
    <row r="23547" spans="1:15" ht="270" x14ac:dyDescent="0.25">
      <c r="A23547">
        <v>76760</v>
      </c>
      <c r="B23547">
        <v>4471</v>
      </c>
      <c r="C23547" t="s">
        <v>30837</v>
      </c>
      <c r="D23547" s="7" t="s">
        <v>30005</v>
      </c>
      <c r="E23547" s="30">
        <v>0</v>
      </c>
      <c r="F23547" s="30">
        <v>0</v>
      </c>
      <c r="G23547" s="30">
        <v>0</v>
      </c>
      <c r="H23547">
        <v>1</v>
      </c>
      <c r="I23547" t="s">
        <v>19</v>
      </c>
      <c r="J23547" t="s">
        <v>19</v>
      </c>
      <c r="K23547">
        <v>1</v>
      </c>
      <c r="L23547" t="s">
        <v>19</v>
      </c>
      <c r="M23547">
        <v>25467</v>
      </c>
      <c r="N23547" t="s">
        <v>19</v>
      </c>
      <c r="O23547">
        <v>0</v>
      </c>
    </row>
    <row r="23548" spans="1:15" ht="270" x14ac:dyDescent="0.25">
      <c r="A23548">
        <v>76761</v>
      </c>
      <c r="B23548">
        <v>4471</v>
      </c>
      <c r="C23548" t="s">
        <v>30838</v>
      </c>
      <c r="D23548" s="7" t="s">
        <v>30005</v>
      </c>
      <c r="E23548" s="30">
        <v>0</v>
      </c>
      <c r="F23548" s="30">
        <v>0</v>
      </c>
      <c r="G23548" s="30">
        <v>0</v>
      </c>
      <c r="H23548">
        <v>1</v>
      </c>
      <c r="I23548" t="s">
        <v>19</v>
      </c>
      <c r="J23548" t="s">
        <v>19</v>
      </c>
      <c r="K23548">
        <v>1</v>
      </c>
      <c r="L23548" t="s">
        <v>19</v>
      </c>
      <c r="M23548">
        <v>25467</v>
      </c>
      <c r="N23548" t="s">
        <v>19</v>
      </c>
      <c r="O23548">
        <v>0</v>
      </c>
    </row>
    <row r="23549" spans="1:15" ht="270" x14ac:dyDescent="0.25">
      <c r="A23549">
        <v>76762</v>
      </c>
      <c r="B23549">
        <v>4471</v>
      </c>
      <c r="C23549" t="s">
        <v>30839</v>
      </c>
      <c r="D23549" s="7" t="s">
        <v>30005</v>
      </c>
      <c r="E23549" s="30">
        <v>0</v>
      </c>
      <c r="F23549" s="30">
        <v>0</v>
      </c>
      <c r="G23549" s="30">
        <v>0</v>
      </c>
      <c r="H23549">
        <v>1</v>
      </c>
      <c r="I23549" t="s">
        <v>19</v>
      </c>
      <c r="J23549" t="s">
        <v>19</v>
      </c>
      <c r="K23549">
        <v>1</v>
      </c>
      <c r="L23549" t="s">
        <v>19</v>
      </c>
      <c r="M23549">
        <v>25467</v>
      </c>
      <c r="N23549" t="s">
        <v>19</v>
      </c>
      <c r="O23549">
        <v>0</v>
      </c>
    </row>
    <row r="23550" spans="1:15" ht="270" x14ac:dyDescent="0.25">
      <c r="A23550">
        <v>76763</v>
      </c>
      <c r="B23550">
        <v>4471</v>
      </c>
      <c r="C23550" t="s">
        <v>30840</v>
      </c>
      <c r="D23550" s="7" t="s">
        <v>30005</v>
      </c>
      <c r="E23550" s="30">
        <v>0</v>
      </c>
      <c r="F23550" s="30">
        <v>0</v>
      </c>
      <c r="G23550" s="30">
        <v>0</v>
      </c>
      <c r="H23550">
        <v>1</v>
      </c>
      <c r="I23550" t="s">
        <v>19</v>
      </c>
      <c r="J23550" t="s">
        <v>19</v>
      </c>
      <c r="K23550">
        <v>1</v>
      </c>
      <c r="L23550" t="s">
        <v>19</v>
      </c>
      <c r="M23550">
        <v>25467</v>
      </c>
      <c r="N23550" t="s">
        <v>19</v>
      </c>
      <c r="O23550">
        <v>0</v>
      </c>
    </row>
    <row r="23551" spans="1:15" ht="270" x14ac:dyDescent="0.25">
      <c r="A23551">
        <v>76764</v>
      </c>
      <c r="B23551">
        <v>4471</v>
      </c>
      <c r="C23551" t="s">
        <v>30841</v>
      </c>
      <c r="D23551" s="7" t="s">
        <v>30005</v>
      </c>
      <c r="E23551" s="30">
        <v>0</v>
      </c>
      <c r="F23551" s="30">
        <v>0</v>
      </c>
      <c r="G23551" s="30">
        <v>0</v>
      </c>
      <c r="H23551">
        <v>1</v>
      </c>
      <c r="I23551" t="s">
        <v>19</v>
      </c>
      <c r="J23551" t="s">
        <v>19</v>
      </c>
      <c r="K23551">
        <v>1</v>
      </c>
      <c r="L23551" t="s">
        <v>19</v>
      </c>
      <c r="M23551">
        <v>25467</v>
      </c>
      <c r="N23551" t="s">
        <v>19</v>
      </c>
      <c r="O23551">
        <v>0</v>
      </c>
    </row>
    <row r="23552" spans="1:15" ht="270" x14ac:dyDescent="0.25">
      <c r="A23552">
        <v>76765</v>
      </c>
      <c r="B23552">
        <v>4471</v>
      </c>
      <c r="C23552" t="s">
        <v>30842</v>
      </c>
      <c r="D23552" s="7" t="s">
        <v>30005</v>
      </c>
      <c r="E23552" s="30">
        <v>0</v>
      </c>
      <c r="F23552" s="30">
        <v>0</v>
      </c>
      <c r="G23552" s="30">
        <v>0</v>
      </c>
      <c r="H23552">
        <v>1</v>
      </c>
      <c r="I23552" t="s">
        <v>19</v>
      </c>
      <c r="J23552" t="s">
        <v>19</v>
      </c>
      <c r="K23552">
        <v>1</v>
      </c>
      <c r="L23552" t="s">
        <v>19</v>
      </c>
      <c r="M23552">
        <v>25467</v>
      </c>
      <c r="N23552" t="s">
        <v>19</v>
      </c>
      <c r="O23552">
        <v>0</v>
      </c>
    </row>
    <row r="23553" spans="1:15" ht="270" x14ac:dyDescent="0.25">
      <c r="A23553">
        <v>76766</v>
      </c>
      <c r="B23553">
        <v>4471</v>
      </c>
      <c r="C23553" t="s">
        <v>30843</v>
      </c>
      <c r="D23553" s="7" t="s">
        <v>30005</v>
      </c>
      <c r="E23553" s="30">
        <v>0</v>
      </c>
      <c r="F23553" s="30">
        <v>0</v>
      </c>
      <c r="G23553" s="30">
        <v>0</v>
      </c>
      <c r="H23553">
        <v>1</v>
      </c>
      <c r="I23553" t="s">
        <v>19</v>
      </c>
      <c r="J23553" t="s">
        <v>19</v>
      </c>
      <c r="K23553">
        <v>1</v>
      </c>
      <c r="L23553" t="s">
        <v>19</v>
      </c>
      <c r="M23553">
        <v>25467</v>
      </c>
      <c r="N23553" t="s">
        <v>19</v>
      </c>
      <c r="O23553">
        <v>0</v>
      </c>
    </row>
    <row r="23554" spans="1:15" ht="270" x14ac:dyDescent="0.25">
      <c r="A23554">
        <v>76767</v>
      </c>
      <c r="B23554">
        <v>4471</v>
      </c>
      <c r="C23554" t="s">
        <v>30844</v>
      </c>
      <c r="D23554" s="7" t="s">
        <v>30005</v>
      </c>
      <c r="E23554" s="30">
        <v>0</v>
      </c>
      <c r="F23554" s="30">
        <v>0</v>
      </c>
      <c r="G23554" s="30">
        <v>0</v>
      </c>
      <c r="H23554">
        <v>1</v>
      </c>
      <c r="I23554" t="s">
        <v>19</v>
      </c>
      <c r="J23554" t="s">
        <v>19</v>
      </c>
      <c r="K23554">
        <v>1</v>
      </c>
      <c r="L23554" t="s">
        <v>19</v>
      </c>
      <c r="M23554">
        <v>25467</v>
      </c>
      <c r="N23554" t="s">
        <v>19</v>
      </c>
      <c r="O23554">
        <v>0</v>
      </c>
    </row>
    <row r="23555" spans="1:15" ht="270" x14ac:dyDescent="0.25">
      <c r="A23555">
        <v>76768</v>
      </c>
      <c r="B23555">
        <v>4471</v>
      </c>
      <c r="C23555" t="s">
        <v>30845</v>
      </c>
      <c r="D23555" s="7" t="s">
        <v>30005</v>
      </c>
      <c r="E23555" s="30">
        <v>0</v>
      </c>
      <c r="F23555" s="30">
        <v>0</v>
      </c>
      <c r="G23555" s="30">
        <v>0</v>
      </c>
      <c r="H23555">
        <v>1</v>
      </c>
      <c r="I23555" t="s">
        <v>19</v>
      </c>
      <c r="J23555" t="s">
        <v>19</v>
      </c>
      <c r="K23555">
        <v>1</v>
      </c>
      <c r="L23555" t="s">
        <v>19</v>
      </c>
      <c r="M23555">
        <v>25467</v>
      </c>
      <c r="N23555" t="s">
        <v>19</v>
      </c>
      <c r="O23555">
        <v>0</v>
      </c>
    </row>
    <row r="23556" spans="1:15" ht="270" x14ac:dyDescent="0.25">
      <c r="A23556">
        <v>76769</v>
      </c>
      <c r="B23556">
        <v>4471</v>
      </c>
      <c r="C23556" t="s">
        <v>30846</v>
      </c>
      <c r="D23556" s="7" t="s">
        <v>30005</v>
      </c>
      <c r="E23556" s="30">
        <v>0</v>
      </c>
      <c r="F23556" s="30">
        <v>0</v>
      </c>
      <c r="G23556" s="30">
        <v>0</v>
      </c>
      <c r="H23556">
        <v>1</v>
      </c>
      <c r="I23556" t="s">
        <v>19</v>
      </c>
      <c r="J23556" t="s">
        <v>19</v>
      </c>
      <c r="K23556">
        <v>1</v>
      </c>
      <c r="L23556" t="s">
        <v>19</v>
      </c>
      <c r="M23556">
        <v>25467</v>
      </c>
      <c r="N23556" t="s">
        <v>19</v>
      </c>
      <c r="O23556">
        <v>0</v>
      </c>
    </row>
    <row r="23557" spans="1:15" ht="270" x14ac:dyDescent="0.25">
      <c r="A23557">
        <v>76770</v>
      </c>
      <c r="B23557">
        <v>4471</v>
      </c>
      <c r="C23557" t="s">
        <v>30847</v>
      </c>
      <c r="D23557" s="7" t="s">
        <v>30005</v>
      </c>
      <c r="E23557" s="30">
        <v>0</v>
      </c>
      <c r="F23557" s="30">
        <v>0</v>
      </c>
      <c r="G23557" s="30">
        <v>0</v>
      </c>
      <c r="H23557">
        <v>1</v>
      </c>
      <c r="I23557" t="s">
        <v>19</v>
      </c>
      <c r="J23557" t="s">
        <v>19</v>
      </c>
      <c r="K23557">
        <v>1</v>
      </c>
      <c r="L23557" t="s">
        <v>19</v>
      </c>
      <c r="M23557">
        <v>25467</v>
      </c>
      <c r="N23557" t="s">
        <v>19</v>
      </c>
      <c r="O23557">
        <v>0</v>
      </c>
    </row>
    <row r="23558" spans="1:15" ht="270" x14ac:dyDescent="0.25">
      <c r="A23558">
        <v>76771</v>
      </c>
      <c r="B23558">
        <v>4471</v>
      </c>
      <c r="C23558" t="s">
        <v>30848</v>
      </c>
      <c r="D23558" s="7" t="s">
        <v>30005</v>
      </c>
      <c r="E23558" s="30">
        <v>0</v>
      </c>
      <c r="F23558" s="30">
        <v>0</v>
      </c>
      <c r="G23558" s="30">
        <v>0</v>
      </c>
      <c r="H23558">
        <v>1</v>
      </c>
      <c r="I23558" t="s">
        <v>19</v>
      </c>
      <c r="J23558" t="s">
        <v>19</v>
      </c>
      <c r="K23558">
        <v>1</v>
      </c>
      <c r="L23558" t="s">
        <v>19</v>
      </c>
      <c r="M23558">
        <v>25467</v>
      </c>
      <c r="N23558" t="s">
        <v>19</v>
      </c>
      <c r="O23558">
        <v>0</v>
      </c>
    </row>
    <row r="23559" spans="1:15" ht="270" x14ac:dyDescent="0.25">
      <c r="A23559">
        <v>76772</v>
      </c>
      <c r="B23559">
        <v>4471</v>
      </c>
      <c r="C23559" t="s">
        <v>30849</v>
      </c>
      <c r="D23559" s="7" t="s">
        <v>30005</v>
      </c>
      <c r="E23559" s="30">
        <v>0</v>
      </c>
      <c r="F23559" s="30">
        <v>0</v>
      </c>
      <c r="G23559" s="30">
        <v>0</v>
      </c>
      <c r="H23559">
        <v>1</v>
      </c>
      <c r="I23559" t="s">
        <v>19</v>
      </c>
      <c r="J23559" t="s">
        <v>19</v>
      </c>
      <c r="K23559">
        <v>1</v>
      </c>
      <c r="L23559" t="s">
        <v>19</v>
      </c>
      <c r="M23559">
        <v>25467</v>
      </c>
      <c r="N23559" t="s">
        <v>19</v>
      </c>
      <c r="O23559">
        <v>0</v>
      </c>
    </row>
    <row r="23560" spans="1:15" ht="270" x14ac:dyDescent="0.25">
      <c r="A23560">
        <v>76773</v>
      </c>
      <c r="B23560">
        <v>4471</v>
      </c>
      <c r="C23560" t="s">
        <v>30850</v>
      </c>
      <c r="D23560" s="7" t="s">
        <v>30005</v>
      </c>
      <c r="E23560" s="30">
        <v>0</v>
      </c>
      <c r="F23560" s="30">
        <v>0</v>
      </c>
      <c r="G23560" s="30">
        <v>0</v>
      </c>
      <c r="H23560">
        <v>1</v>
      </c>
      <c r="I23560" t="s">
        <v>19</v>
      </c>
      <c r="J23560" t="s">
        <v>19</v>
      </c>
      <c r="K23560">
        <v>1</v>
      </c>
      <c r="L23560" t="s">
        <v>19</v>
      </c>
      <c r="M23560">
        <v>25467</v>
      </c>
      <c r="N23560" t="s">
        <v>19</v>
      </c>
      <c r="O23560">
        <v>0</v>
      </c>
    </row>
    <row r="23561" spans="1:15" ht="270" x14ac:dyDescent="0.25">
      <c r="A23561">
        <v>76774</v>
      </c>
      <c r="B23561">
        <v>4471</v>
      </c>
      <c r="C23561" t="s">
        <v>30851</v>
      </c>
      <c r="D23561" s="7" t="s">
        <v>30005</v>
      </c>
      <c r="E23561" s="30">
        <v>0</v>
      </c>
      <c r="F23561" s="30">
        <v>0</v>
      </c>
      <c r="G23561" s="30">
        <v>0</v>
      </c>
      <c r="H23561">
        <v>1</v>
      </c>
      <c r="I23561" t="s">
        <v>19</v>
      </c>
      <c r="J23561" t="s">
        <v>19</v>
      </c>
      <c r="K23561">
        <v>1</v>
      </c>
      <c r="L23561" t="s">
        <v>19</v>
      </c>
      <c r="M23561">
        <v>25467</v>
      </c>
      <c r="N23561" t="s">
        <v>19</v>
      </c>
      <c r="O23561">
        <v>0</v>
      </c>
    </row>
    <row r="23562" spans="1:15" ht="270" x14ac:dyDescent="0.25">
      <c r="A23562">
        <v>76775</v>
      </c>
      <c r="B23562">
        <v>4471</v>
      </c>
      <c r="C23562" t="s">
        <v>30852</v>
      </c>
      <c r="D23562" s="7" t="s">
        <v>30005</v>
      </c>
      <c r="E23562" s="30">
        <v>0</v>
      </c>
      <c r="F23562" s="30">
        <v>0</v>
      </c>
      <c r="G23562" s="30">
        <v>0</v>
      </c>
      <c r="H23562">
        <v>1</v>
      </c>
      <c r="I23562" t="s">
        <v>19</v>
      </c>
      <c r="J23562" t="s">
        <v>19</v>
      </c>
      <c r="K23562">
        <v>1</v>
      </c>
      <c r="L23562" t="s">
        <v>19</v>
      </c>
      <c r="M23562">
        <v>25467</v>
      </c>
      <c r="N23562" t="s">
        <v>19</v>
      </c>
      <c r="O23562">
        <v>0</v>
      </c>
    </row>
    <row r="23563" spans="1:15" ht="270" x14ac:dyDescent="0.25">
      <c r="A23563">
        <v>76776</v>
      </c>
      <c r="B23563">
        <v>4471</v>
      </c>
      <c r="C23563" t="s">
        <v>30853</v>
      </c>
      <c r="D23563" s="7" t="s">
        <v>30005</v>
      </c>
      <c r="E23563" s="30">
        <v>0</v>
      </c>
      <c r="F23563" s="30">
        <v>0</v>
      </c>
      <c r="G23563" s="30">
        <v>0</v>
      </c>
      <c r="H23563">
        <v>1</v>
      </c>
      <c r="I23563" t="s">
        <v>19</v>
      </c>
      <c r="J23563" t="s">
        <v>19</v>
      </c>
      <c r="K23563">
        <v>1</v>
      </c>
      <c r="L23563" t="s">
        <v>19</v>
      </c>
      <c r="M23563">
        <v>25467</v>
      </c>
      <c r="N23563" t="s">
        <v>19</v>
      </c>
      <c r="O23563">
        <v>0</v>
      </c>
    </row>
    <row r="23564" spans="1:15" ht="270" x14ac:dyDescent="0.25">
      <c r="A23564">
        <v>76777</v>
      </c>
      <c r="B23564">
        <v>4471</v>
      </c>
      <c r="C23564" t="s">
        <v>30854</v>
      </c>
      <c r="D23564" s="7" t="s">
        <v>30005</v>
      </c>
      <c r="E23564" s="30">
        <v>0</v>
      </c>
      <c r="F23564" s="30">
        <v>0</v>
      </c>
      <c r="G23564" s="30">
        <v>0</v>
      </c>
      <c r="H23564">
        <v>1</v>
      </c>
      <c r="I23564" t="s">
        <v>19</v>
      </c>
      <c r="J23564" t="s">
        <v>19</v>
      </c>
      <c r="K23564">
        <v>1</v>
      </c>
      <c r="L23564" t="s">
        <v>19</v>
      </c>
      <c r="M23564">
        <v>25467</v>
      </c>
      <c r="N23564" t="s">
        <v>19</v>
      </c>
      <c r="O23564">
        <v>0</v>
      </c>
    </row>
    <row r="23565" spans="1:15" ht="270" x14ac:dyDescent="0.25">
      <c r="A23565">
        <v>76778</v>
      </c>
      <c r="B23565">
        <v>4471</v>
      </c>
      <c r="C23565" t="s">
        <v>30855</v>
      </c>
      <c r="D23565" s="7" t="s">
        <v>30005</v>
      </c>
      <c r="E23565" s="30">
        <v>0</v>
      </c>
      <c r="F23565" s="30">
        <v>0</v>
      </c>
      <c r="G23565" s="30">
        <v>0</v>
      </c>
      <c r="H23565">
        <v>1</v>
      </c>
      <c r="I23565" t="s">
        <v>19</v>
      </c>
      <c r="J23565" t="s">
        <v>19</v>
      </c>
      <c r="K23565">
        <v>1</v>
      </c>
      <c r="L23565" t="s">
        <v>19</v>
      </c>
      <c r="M23565">
        <v>25467</v>
      </c>
      <c r="N23565" t="s">
        <v>19</v>
      </c>
      <c r="O23565">
        <v>0</v>
      </c>
    </row>
    <row r="23566" spans="1:15" ht="270" x14ac:dyDescent="0.25">
      <c r="A23566">
        <v>76779</v>
      </c>
      <c r="B23566">
        <v>4471</v>
      </c>
      <c r="C23566" t="s">
        <v>30856</v>
      </c>
      <c r="D23566" s="7" t="s">
        <v>30005</v>
      </c>
      <c r="E23566" s="30">
        <v>0</v>
      </c>
      <c r="F23566" s="30">
        <v>0</v>
      </c>
      <c r="G23566" s="30">
        <v>0</v>
      </c>
      <c r="H23566">
        <v>1</v>
      </c>
      <c r="I23566" t="s">
        <v>19</v>
      </c>
      <c r="J23566" t="s">
        <v>19</v>
      </c>
      <c r="K23566">
        <v>1</v>
      </c>
      <c r="L23566" t="s">
        <v>19</v>
      </c>
      <c r="M23566">
        <v>25467</v>
      </c>
      <c r="N23566" t="s">
        <v>19</v>
      </c>
      <c r="O23566">
        <v>0</v>
      </c>
    </row>
    <row r="23567" spans="1:15" ht="270" x14ac:dyDescent="0.25">
      <c r="A23567">
        <v>76780</v>
      </c>
      <c r="B23567">
        <v>4471</v>
      </c>
      <c r="C23567" t="s">
        <v>30857</v>
      </c>
      <c r="D23567" s="7" t="s">
        <v>30005</v>
      </c>
      <c r="E23567" s="30">
        <v>0</v>
      </c>
      <c r="F23567" s="30">
        <v>0</v>
      </c>
      <c r="G23567" s="30">
        <v>0</v>
      </c>
      <c r="H23567">
        <v>1</v>
      </c>
      <c r="I23567" t="s">
        <v>19</v>
      </c>
      <c r="J23567" t="s">
        <v>19</v>
      </c>
      <c r="K23567">
        <v>1</v>
      </c>
      <c r="L23567" t="s">
        <v>19</v>
      </c>
      <c r="M23567">
        <v>25467</v>
      </c>
      <c r="N23567" t="s">
        <v>19</v>
      </c>
      <c r="O23567">
        <v>0</v>
      </c>
    </row>
    <row r="23568" spans="1:15" ht="270" x14ac:dyDescent="0.25">
      <c r="A23568">
        <v>76781</v>
      </c>
      <c r="B23568">
        <v>4471</v>
      </c>
      <c r="C23568" t="s">
        <v>30858</v>
      </c>
      <c r="D23568" s="7" t="s">
        <v>30005</v>
      </c>
      <c r="E23568" s="30">
        <v>0</v>
      </c>
      <c r="F23568" s="30">
        <v>0</v>
      </c>
      <c r="G23568" s="30">
        <v>0</v>
      </c>
      <c r="H23568">
        <v>1</v>
      </c>
      <c r="I23568" t="s">
        <v>19</v>
      </c>
      <c r="J23568" t="s">
        <v>19</v>
      </c>
      <c r="K23568">
        <v>1</v>
      </c>
      <c r="L23568" t="s">
        <v>19</v>
      </c>
      <c r="M23568">
        <v>25467</v>
      </c>
      <c r="N23568" t="s">
        <v>19</v>
      </c>
      <c r="O23568">
        <v>0</v>
      </c>
    </row>
    <row r="23569" spans="1:15" ht="270" x14ac:dyDescent="0.25">
      <c r="A23569">
        <v>76782</v>
      </c>
      <c r="B23569">
        <v>4471</v>
      </c>
      <c r="C23569" t="s">
        <v>30859</v>
      </c>
      <c r="D23569" s="7" t="s">
        <v>30005</v>
      </c>
      <c r="E23569" s="30">
        <v>0</v>
      </c>
      <c r="F23569" s="30">
        <v>0</v>
      </c>
      <c r="G23569" s="30">
        <v>0</v>
      </c>
      <c r="H23569">
        <v>1</v>
      </c>
      <c r="I23569" t="s">
        <v>19</v>
      </c>
      <c r="J23569" t="s">
        <v>19</v>
      </c>
      <c r="K23569">
        <v>1</v>
      </c>
      <c r="L23569" t="s">
        <v>19</v>
      </c>
      <c r="M23569">
        <v>25467</v>
      </c>
      <c r="N23569" t="s">
        <v>19</v>
      </c>
      <c r="O23569">
        <v>0</v>
      </c>
    </row>
    <row r="23570" spans="1:15" ht="270" x14ac:dyDescent="0.25">
      <c r="A23570">
        <v>76783</v>
      </c>
      <c r="B23570">
        <v>4471</v>
      </c>
      <c r="C23570" t="s">
        <v>30860</v>
      </c>
      <c r="D23570" s="7" t="s">
        <v>30005</v>
      </c>
      <c r="E23570" s="30">
        <v>0</v>
      </c>
      <c r="F23570" s="30">
        <v>0</v>
      </c>
      <c r="G23570" s="30">
        <v>0</v>
      </c>
      <c r="H23570">
        <v>1</v>
      </c>
      <c r="I23570" t="s">
        <v>19</v>
      </c>
      <c r="J23570" t="s">
        <v>19</v>
      </c>
      <c r="K23570">
        <v>1</v>
      </c>
      <c r="L23570" t="s">
        <v>19</v>
      </c>
      <c r="M23570">
        <v>25467</v>
      </c>
      <c r="N23570" t="s">
        <v>19</v>
      </c>
      <c r="O23570">
        <v>0</v>
      </c>
    </row>
    <row r="23571" spans="1:15" ht="270" x14ac:dyDescent="0.25">
      <c r="A23571">
        <v>76784</v>
      </c>
      <c r="B23571">
        <v>4471</v>
      </c>
      <c r="C23571" t="s">
        <v>30861</v>
      </c>
      <c r="D23571" s="7" t="s">
        <v>30005</v>
      </c>
      <c r="E23571" s="30">
        <v>0</v>
      </c>
      <c r="F23571" s="30">
        <v>0</v>
      </c>
      <c r="G23571" s="30">
        <v>0</v>
      </c>
      <c r="H23571">
        <v>1</v>
      </c>
      <c r="I23571" t="s">
        <v>19</v>
      </c>
      <c r="J23571" t="s">
        <v>19</v>
      </c>
      <c r="K23571">
        <v>1</v>
      </c>
      <c r="L23571" t="s">
        <v>19</v>
      </c>
      <c r="M23571">
        <v>25467</v>
      </c>
      <c r="N23571" t="s">
        <v>19</v>
      </c>
      <c r="O23571">
        <v>0</v>
      </c>
    </row>
    <row r="23572" spans="1:15" ht="270" x14ac:dyDescent="0.25">
      <c r="A23572">
        <v>76785</v>
      </c>
      <c r="B23572">
        <v>4471</v>
      </c>
      <c r="C23572" t="s">
        <v>30862</v>
      </c>
      <c r="D23572" s="7" t="s">
        <v>30005</v>
      </c>
      <c r="E23572" s="30">
        <v>0</v>
      </c>
      <c r="F23572" s="30">
        <v>0</v>
      </c>
      <c r="G23572" s="30">
        <v>0</v>
      </c>
      <c r="H23572">
        <v>1</v>
      </c>
      <c r="I23572" t="s">
        <v>19</v>
      </c>
      <c r="J23572" t="s">
        <v>19</v>
      </c>
      <c r="K23572">
        <v>1</v>
      </c>
      <c r="L23572" t="s">
        <v>19</v>
      </c>
      <c r="M23572">
        <v>25467</v>
      </c>
      <c r="N23572" t="s">
        <v>19</v>
      </c>
      <c r="O23572">
        <v>0</v>
      </c>
    </row>
    <row r="23573" spans="1:15" ht="270" x14ac:dyDescent="0.25">
      <c r="A23573">
        <v>76786</v>
      </c>
      <c r="B23573">
        <v>4471</v>
      </c>
      <c r="C23573" t="s">
        <v>30863</v>
      </c>
      <c r="D23573" s="7" t="s">
        <v>30005</v>
      </c>
      <c r="E23573" s="30">
        <v>0</v>
      </c>
      <c r="F23573" s="30">
        <v>0</v>
      </c>
      <c r="G23573" s="30">
        <v>0</v>
      </c>
      <c r="H23573">
        <v>1</v>
      </c>
      <c r="I23573" t="s">
        <v>19</v>
      </c>
      <c r="J23573" t="s">
        <v>19</v>
      </c>
      <c r="K23573">
        <v>1</v>
      </c>
      <c r="L23573" t="s">
        <v>19</v>
      </c>
      <c r="M23573">
        <v>25467</v>
      </c>
      <c r="N23573" t="s">
        <v>19</v>
      </c>
      <c r="O23573">
        <v>0</v>
      </c>
    </row>
    <row r="23574" spans="1:15" ht="270" x14ac:dyDescent="0.25">
      <c r="A23574">
        <v>76787</v>
      </c>
      <c r="B23574">
        <v>4471</v>
      </c>
      <c r="C23574" t="s">
        <v>30864</v>
      </c>
      <c r="D23574" s="7" t="s">
        <v>30005</v>
      </c>
      <c r="E23574" s="30">
        <v>0</v>
      </c>
      <c r="F23574" s="30">
        <v>0</v>
      </c>
      <c r="G23574" s="30">
        <v>0</v>
      </c>
      <c r="H23574">
        <v>1</v>
      </c>
      <c r="I23574" t="s">
        <v>19</v>
      </c>
      <c r="J23574" t="s">
        <v>19</v>
      </c>
      <c r="K23574">
        <v>1</v>
      </c>
      <c r="L23574" t="s">
        <v>19</v>
      </c>
      <c r="M23574">
        <v>25467</v>
      </c>
      <c r="N23574" t="s">
        <v>19</v>
      </c>
      <c r="O23574">
        <v>0</v>
      </c>
    </row>
    <row r="23575" spans="1:15" ht="270" x14ac:dyDescent="0.25">
      <c r="A23575">
        <v>76788</v>
      </c>
      <c r="B23575">
        <v>4471</v>
      </c>
      <c r="C23575" t="s">
        <v>30865</v>
      </c>
      <c r="D23575" s="7" t="s">
        <v>30005</v>
      </c>
      <c r="E23575" s="30">
        <v>0</v>
      </c>
      <c r="F23575" s="30">
        <v>0</v>
      </c>
      <c r="G23575" s="30">
        <v>0</v>
      </c>
      <c r="H23575">
        <v>1</v>
      </c>
      <c r="I23575" t="s">
        <v>19</v>
      </c>
      <c r="J23575" t="s">
        <v>19</v>
      </c>
      <c r="K23575">
        <v>1</v>
      </c>
      <c r="L23575" t="s">
        <v>19</v>
      </c>
      <c r="M23575">
        <v>25467</v>
      </c>
      <c r="N23575" t="s">
        <v>19</v>
      </c>
      <c r="O23575">
        <v>0</v>
      </c>
    </row>
    <row r="23576" spans="1:15" ht="270" x14ac:dyDescent="0.25">
      <c r="A23576">
        <v>76789</v>
      </c>
      <c r="B23576">
        <v>4471</v>
      </c>
      <c r="C23576" t="s">
        <v>30866</v>
      </c>
      <c r="D23576" s="7" t="s">
        <v>30005</v>
      </c>
      <c r="E23576" s="30">
        <v>0</v>
      </c>
      <c r="F23576" s="30">
        <v>0</v>
      </c>
      <c r="G23576" s="30">
        <v>0</v>
      </c>
      <c r="H23576">
        <v>1</v>
      </c>
      <c r="I23576" t="s">
        <v>19</v>
      </c>
      <c r="J23576" t="s">
        <v>19</v>
      </c>
      <c r="K23576">
        <v>1</v>
      </c>
      <c r="L23576" t="s">
        <v>19</v>
      </c>
      <c r="M23576">
        <v>25467</v>
      </c>
      <c r="N23576" t="s">
        <v>19</v>
      </c>
      <c r="O23576">
        <v>0</v>
      </c>
    </row>
    <row r="23577" spans="1:15" ht="270" x14ac:dyDescent="0.25">
      <c r="A23577">
        <v>76790</v>
      </c>
      <c r="B23577">
        <v>4471</v>
      </c>
      <c r="C23577" t="s">
        <v>30867</v>
      </c>
      <c r="D23577" s="7" t="s">
        <v>30005</v>
      </c>
      <c r="E23577" s="30">
        <v>0</v>
      </c>
      <c r="F23577" s="30">
        <v>0</v>
      </c>
      <c r="G23577" s="30">
        <v>0</v>
      </c>
      <c r="H23577">
        <v>1</v>
      </c>
      <c r="I23577" t="s">
        <v>19</v>
      </c>
      <c r="J23577" t="s">
        <v>19</v>
      </c>
      <c r="K23577">
        <v>1</v>
      </c>
      <c r="L23577" t="s">
        <v>19</v>
      </c>
      <c r="M23577">
        <v>25467</v>
      </c>
      <c r="N23577" t="s">
        <v>19</v>
      </c>
      <c r="O23577">
        <v>0</v>
      </c>
    </row>
    <row r="23578" spans="1:15" ht="270" x14ac:dyDescent="0.25">
      <c r="A23578">
        <v>76791</v>
      </c>
      <c r="B23578">
        <v>4471</v>
      </c>
      <c r="C23578" t="s">
        <v>30868</v>
      </c>
      <c r="D23578" s="7" t="s">
        <v>30005</v>
      </c>
      <c r="E23578" s="30">
        <v>0</v>
      </c>
      <c r="F23578" s="30">
        <v>0</v>
      </c>
      <c r="G23578" s="30">
        <v>0</v>
      </c>
      <c r="H23578">
        <v>1</v>
      </c>
      <c r="I23578" t="s">
        <v>19</v>
      </c>
      <c r="J23578" t="s">
        <v>19</v>
      </c>
      <c r="K23578">
        <v>1</v>
      </c>
      <c r="L23578" t="s">
        <v>19</v>
      </c>
      <c r="M23578">
        <v>25467</v>
      </c>
      <c r="N23578" t="s">
        <v>19</v>
      </c>
      <c r="O23578">
        <v>0</v>
      </c>
    </row>
    <row r="23579" spans="1:15" ht="270" x14ac:dyDescent="0.25">
      <c r="A23579">
        <v>76792</v>
      </c>
      <c r="B23579">
        <v>4471</v>
      </c>
      <c r="C23579" t="s">
        <v>30869</v>
      </c>
      <c r="D23579" s="7" t="s">
        <v>30005</v>
      </c>
      <c r="E23579" s="30">
        <v>0</v>
      </c>
      <c r="F23579" s="30">
        <v>0</v>
      </c>
      <c r="G23579" s="30">
        <v>0</v>
      </c>
      <c r="H23579">
        <v>1</v>
      </c>
      <c r="I23579" t="s">
        <v>19</v>
      </c>
      <c r="J23579" t="s">
        <v>19</v>
      </c>
      <c r="K23579">
        <v>1</v>
      </c>
      <c r="L23579" t="s">
        <v>19</v>
      </c>
      <c r="M23579">
        <v>25467</v>
      </c>
      <c r="N23579" t="s">
        <v>19</v>
      </c>
      <c r="O23579">
        <v>0</v>
      </c>
    </row>
    <row r="23580" spans="1:15" ht="270" x14ac:dyDescent="0.25">
      <c r="A23580">
        <v>76793</v>
      </c>
      <c r="B23580">
        <v>4471</v>
      </c>
      <c r="C23580" t="s">
        <v>30870</v>
      </c>
      <c r="D23580" s="7" t="s">
        <v>30005</v>
      </c>
      <c r="E23580" s="30">
        <v>0</v>
      </c>
      <c r="F23580" s="30">
        <v>0</v>
      </c>
      <c r="G23580" s="30">
        <v>0</v>
      </c>
      <c r="H23580">
        <v>1</v>
      </c>
      <c r="I23580" t="s">
        <v>19</v>
      </c>
      <c r="J23580" t="s">
        <v>19</v>
      </c>
      <c r="K23580">
        <v>1</v>
      </c>
      <c r="L23580" t="s">
        <v>19</v>
      </c>
      <c r="M23580">
        <v>25467</v>
      </c>
      <c r="N23580" t="s">
        <v>19</v>
      </c>
      <c r="O23580">
        <v>0</v>
      </c>
    </row>
    <row r="23581" spans="1:15" ht="270" x14ac:dyDescent="0.25">
      <c r="A23581">
        <v>76794</v>
      </c>
      <c r="B23581">
        <v>4471</v>
      </c>
      <c r="C23581" t="s">
        <v>30871</v>
      </c>
      <c r="D23581" s="7" t="s">
        <v>30005</v>
      </c>
      <c r="E23581" s="30">
        <v>0</v>
      </c>
      <c r="F23581" s="30">
        <v>0</v>
      </c>
      <c r="G23581" s="30">
        <v>0</v>
      </c>
      <c r="H23581">
        <v>1</v>
      </c>
      <c r="I23581" t="s">
        <v>19</v>
      </c>
      <c r="J23581" t="s">
        <v>19</v>
      </c>
      <c r="K23581">
        <v>1</v>
      </c>
      <c r="L23581" t="s">
        <v>19</v>
      </c>
      <c r="M23581">
        <v>25467</v>
      </c>
      <c r="N23581" t="s">
        <v>19</v>
      </c>
      <c r="O23581">
        <v>0</v>
      </c>
    </row>
    <row r="23582" spans="1:15" ht="270" x14ac:dyDescent="0.25">
      <c r="A23582">
        <v>76795</v>
      </c>
      <c r="B23582">
        <v>4471</v>
      </c>
      <c r="C23582" t="s">
        <v>30872</v>
      </c>
      <c r="D23582" s="7" t="s">
        <v>30005</v>
      </c>
      <c r="E23582" s="30">
        <v>0</v>
      </c>
      <c r="F23582" s="30">
        <v>0</v>
      </c>
      <c r="G23582" s="30">
        <v>0</v>
      </c>
      <c r="H23582">
        <v>1</v>
      </c>
      <c r="I23582" t="s">
        <v>19</v>
      </c>
      <c r="J23582" t="s">
        <v>19</v>
      </c>
      <c r="K23582">
        <v>1</v>
      </c>
      <c r="L23582" t="s">
        <v>19</v>
      </c>
      <c r="M23582">
        <v>25467</v>
      </c>
      <c r="N23582" t="s">
        <v>19</v>
      </c>
      <c r="O23582">
        <v>0</v>
      </c>
    </row>
    <row r="23583" spans="1:15" ht="270" x14ac:dyDescent="0.25">
      <c r="A23583">
        <v>76796</v>
      </c>
      <c r="B23583">
        <v>4471</v>
      </c>
      <c r="C23583" t="s">
        <v>30873</v>
      </c>
      <c r="D23583" s="7" t="s">
        <v>30005</v>
      </c>
      <c r="E23583" s="30">
        <v>0</v>
      </c>
      <c r="F23583" s="30">
        <v>0</v>
      </c>
      <c r="G23583" s="30">
        <v>0</v>
      </c>
      <c r="H23583">
        <v>1</v>
      </c>
      <c r="I23583" t="s">
        <v>19</v>
      </c>
      <c r="J23583" t="s">
        <v>19</v>
      </c>
      <c r="K23583">
        <v>1</v>
      </c>
      <c r="L23583" t="s">
        <v>19</v>
      </c>
      <c r="M23583">
        <v>25467</v>
      </c>
      <c r="N23583" t="s">
        <v>19</v>
      </c>
      <c r="O23583">
        <v>0</v>
      </c>
    </row>
    <row r="23584" spans="1:15" ht="270" x14ac:dyDescent="0.25">
      <c r="A23584">
        <v>76797</v>
      </c>
      <c r="B23584">
        <v>4471</v>
      </c>
      <c r="C23584" t="s">
        <v>30874</v>
      </c>
      <c r="D23584" s="7" t="s">
        <v>30005</v>
      </c>
      <c r="E23584" s="30">
        <v>0</v>
      </c>
      <c r="F23584" s="30">
        <v>0</v>
      </c>
      <c r="G23584" s="30">
        <v>0</v>
      </c>
      <c r="H23584">
        <v>1</v>
      </c>
      <c r="I23584" t="s">
        <v>19</v>
      </c>
      <c r="J23584" t="s">
        <v>19</v>
      </c>
      <c r="K23584">
        <v>1</v>
      </c>
      <c r="L23584" t="s">
        <v>19</v>
      </c>
      <c r="M23584">
        <v>25467</v>
      </c>
      <c r="N23584" t="s">
        <v>19</v>
      </c>
      <c r="O23584">
        <v>0</v>
      </c>
    </row>
    <row r="23585" spans="1:15" ht="270" x14ac:dyDescent="0.25">
      <c r="A23585">
        <v>76798</v>
      </c>
      <c r="B23585">
        <v>4471</v>
      </c>
      <c r="C23585" t="s">
        <v>30875</v>
      </c>
      <c r="D23585" s="7" t="s">
        <v>30005</v>
      </c>
      <c r="E23585" s="30">
        <v>0</v>
      </c>
      <c r="F23585" s="30">
        <v>0</v>
      </c>
      <c r="G23585" s="30">
        <v>0</v>
      </c>
      <c r="H23585">
        <v>1</v>
      </c>
      <c r="I23585" t="s">
        <v>19</v>
      </c>
      <c r="J23585" t="s">
        <v>19</v>
      </c>
      <c r="K23585">
        <v>1</v>
      </c>
      <c r="L23585" t="s">
        <v>19</v>
      </c>
      <c r="M23585">
        <v>25467</v>
      </c>
      <c r="N23585" t="s">
        <v>19</v>
      </c>
      <c r="O23585">
        <v>0</v>
      </c>
    </row>
    <row r="23586" spans="1:15" ht="270" x14ac:dyDescent="0.25">
      <c r="A23586">
        <v>76799</v>
      </c>
      <c r="B23586">
        <v>4471</v>
      </c>
      <c r="C23586" t="s">
        <v>30876</v>
      </c>
      <c r="D23586" s="7" t="s">
        <v>30005</v>
      </c>
      <c r="E23586" s="30">
        <v>0</v>
      </c>
      <c r="F23586" s="30">
        <v>0</v>
      </c>
      <c r="G23586" s="30">
        <v>0</v>
      </c>
      <c r="H23586">
        <v>1</v>
      </c>
      <c r="I23586" t="s">
        <v>19</v>
      </c>
      <c r="J23586" t="s">
        <v>19</v>
      </c>
      <c r="K23586">
        <v>1</v>
      </c>
      <c r="L23586" t="s">
        <v>19</v>
      </c>
      <c r="M23586">
        <v>25467</v>
      </c>
      <c r="N23586" t="s">
        <v>19</v>
      </c>
      <c r="O23586">
        <v>0</v>
      </c>
    </row>
    <row r="23587" spans="1:15" ht="270" x14ac:dyDescent="0.25">
      <c r="A23587">
        <v>76800</v>
      </c>
      <c r="B23587">
        <v>4471</v>
      </c>
      <c r="C23587" t="s">
        <v>30877</v>
      </c>
      <c r="D23587" s="7" t="s">
        <v>30005</v>
      </c>
      <c r="E23587" s="30">
        <v>0</v>
      </c>
      <c r="F23587" s="30">
        <v>0</v>
      </c>
      <c r="G23587" s="30">
        <v>0</v>
      </c>
      <c r="H23587">
        <v>1</v>
      </c>
      <c r="I23587" t="s">
        <v>19</v>
      </c>
      <c r="J23587" t="s">
        <v>19</v>
      </c>
      <c r="K23587">
        <v>1</v>
      </c>
      <c r="L23587" t="s">
        <v>19</v>
      </c>
      <c r="M23587">
        <v>25467</v>
      </c>
      <c r="N23587" t="s">
        <v>19</v>
      </c>
      <c r="O23587">
        <v>0</v>
      </c>
    </row>
    <row r="23588" spans="1:15" ht="270" x14ac:dyDescent="0.25">
      <c r="A23588">
        <v>76801</v>
      </c>
      <c r="B23588">
        <v>4471</v>
      </c>
      <c r="C23588" t="s">
        <v>30878</v>
      </c>
      <c r="D23588" s="7" t="s">
        <v>30005</v>
      </c>
      <c r="E23588" s="30">
        <v>0</v>
      </c>
      <c r="F23588" s="30">
        <v>0</v>
      </c>
      <c r="G23588" s="30">
        <v>0</v>
      </c>
      <c r="H23588">
        <v>1</v>
      </c>
      <c r="I23588" t="s">
        <v>19</v>
      </c>
      <c r="J23588" t="s">
        <v>19</v>
      </c>
      <c r="K23588">
        <v>1</v>
      </c>
      <c r="L23588" t="s">
        <v>19</v>
      </c>
      <c r="M23588">
        <v>25468</v>
      </c>
      <c r="N23588" t="s">
        <v>19</v>
      </c>
      <c r="O23588">
        <v>0</v>
      </c>
    </row>
    <row r="23589" spans="1:15" ht="270" x14ac:dyDescent="0.25">
      <c r="A23589">
        <v>76802</v>
      </c>
      <c r="B23589">
        <v>4471</v>
      </c>
      <c r="C23589" t="s">
        <v>30879</v>
      </c>
      <c r="D23589" s="7" t="s">
        <v>30005</v>
      </c>
      <c r="E23589" s="30">
        <v>0</v>
      </c>
      <c r="F23589" s="30">
        <v>0</v>
      </c>
      <c r="G23589" s="30">
        <v>0</v>
      </c>
      <c r="H23589">
        <v>1</v>
      </c>
      <c r="I23589" t="s">
        <v>19</v>
      </c>
      <c r="J23589" t="s">
        <v>19</v>
      </c>
      <c r="K23589">
        <v>1</v>
      </c>
      <c r="L23589" t="s">
        <v>19</v>
      </c>
      <c r="M23589">
        <v>25468</v>
      </c>
      <c r="N23589" t="s">
        <v>19</v>
      </c>
      <c r="O23589">
        <v>0</v>
      </c>
    </row>
    <row r="23590" spans="1:15" ht="270" x14ac:dyDescent="0.25">
      <c r="A23590">
        <v>76803</v>
      </c>
      <c r="B23590">
        <v>4471</v>
      </c>
      <c r="C23590" t="s">
        <v>30880</v>
      </c>
      <c r="D23590" s="7" t="s">
        <v>30005</v>
      </c>
      <c r="E23590" s="30">
        <v>0</v>
      </c>
      <c r="F23590" s="30">
        <v>0</v>
      </c>
      <c r="G23590" s="30">
        <v>0</v>
      </c>
      <c r="H23590">
        <v>1</v>
      </c>
      <c r="I23590" t="s">
        <v>19</v>
      </c>
      <c r="J23590" t="s">
        <v>19</v>
      </c>
      <c r="K23590">
        <v>1</v>
      </c>
      <c r="L23590" t="s">
        <v>19</v>
      </c>
      <c r="M23590">
        <v>25468</v>
      </c>
      <c r="N23590" t="s">
        <v>19</v>
      </c>
      <c r="O23590">
        <v>0</v>
      </c>
    </row>
    <row r="23591" spans="1:15" ht="270" x14ac:dyDescent="0.25">
      <c r="A23591">
        <v>76804</v>
      </c>
      <c r="B23591">
        <v>4471</v>
      </c>
      <c r="C23591" t="s">
        <v>30881</v>
      </c>
      <c r="D23591" s="7" t="s">
        <v>30005</v>
      </c>
      <c r="E23591" s="30">
        <v>0</v>
      </c>
      <c r="F23591" s="30">
        <v>0</v>
      </c>
      <c r="G23591" s="30">
        <v>0</v>
      </c>
      <c r="H23591">
        <v>1</v>
      </c>
      <c r="I23591" t="s">
        <v>19</v>
      </c>
      <c r="J23591" t="s">
        <v>19</v>
      </c>
      <c r="K23591">
        <v>1</v>
      </c>
      <c r="L23591" t="s">
        <v>19</v>
      </c>
      <c r="M23591">
        <v>25468</v>
      </c>
      <c r="N23591" t="s">
        <v>19</v>
      </c>
      <c r="O23591">
        <v>0</v>
      </c>
    </row>
    <row r="23592" spans="1:15" ht="270" x14ac:dyDescent="0.25">
      <c r="A23592">
        <v>76805</v>
      </c>
      <c r="B23592">
        <v>4471</v>
      </c>
      <c r="C23592" t="s">
        <v>30882</v>
      </c>
      <c r="D23592" s="7" t="s">
        <v>30005</v>
      </c>
      <c r="E23592" s="30">
        <v>0</v>
      </c>
      <c r="F23592" s="30">
        <v>0</v>
      </c>
      <c r="G23592" s="30">
        <v>0</v>
      </c>
      <c r="H23592">
        <v>1</v>
      </c>
      <c r="I23592" t="s">
        <v>19</v>
      </c>
      <c r="J23592" t="s">
        <v>19</v>
      </c>
      <c r="K23592">
        <v>1</v>
      </c>
      <c r="L23592" t="s">
        <v>19</v>
      </c>
      <c r="M23592">
        <v>25468</v>
      </c>
      <c r="N23592" t="s">
        <v>19</v>
      </c>
      <c r="O23592">
        <v>0</v>
      </c>
    </row>
    <row r="23593" spans="1:15" ht="270" x14ac:dyDescent="0.25">
      <c r="A23593">
        <v>76806</v>
      </c>
      <c r="B23593">
        <v>4471</v>
      </c>
      <c r="C23593" t="s">
        <v>30883</v>
      </c>
      <c r="D23593" s="7" t="s">
        <v>30005</v>
      </c>
      <c r="E23593" s="30">
        <v>0</v>
      </c>
      <c r="F23593" s="30">
        <v>0</v>
      </c>
      <c r="G23593" s="30">
        <v>0</v>
      </c>
      <c r="H23593">
        <v>1</v>
      </c>
      <c r="I23593" t="s">
        <v>19</v>
      </c>
      <c r="J23593" t="s">
        <v>19</v>
      </c>
      <c r="K23593">
        <v>1</v>
      </c>
      <c r="L23593" t="s">
        <v>19</v>
      </c>
      <c r="M23593">
        <v>25468</v>
      </c>
      <c r="N23593" t="s">
        <v>19</v>
      </c>
      <c r="O23593">
        <v>0</v>
      </c>
    </row>
    <row r="23594" spans="1:15" ht="270" x14ac:dyDescent="0.25">
      <c r="A23594">
        <v>76807</v>
      </c>
      <c r="B23594">
        <v>4471</v>
      </c>
      <c r="C23594" t="s">
        <v>30884</v>
      </c>
      <c r="D23594" s="7" t="s">
        <v>30005</v>
      </c>
      <c r="E23594" s="30">
        <v>0</v>
      </c>
      <c r="F23594" s="30">
        <v>0</v>
      </c>
      <c r="G23594" s="30">
        <v>0</v>
      </c>
      <c r="H23594">
        <v>1</v>
      </c>
      <c r="I23594" t="s">
        <v>19</v>
      </c>
      <c r="J23594" t="s">
        <v>19</v>
      </c>
      <c r="K23594">
        <v>1</v>
      </c>
      <c r="L23594" t="s">
        <v>19</v>
      </c>
      <c r="M23594">
        <v>25468</v>
      </c>
      <c r="N23594" t="s">
        <v>19</v>
      </c>
      <c r="O23594">
        <v>0</v>
      </c>
    </row>
    <row r="23595" spans="1:15" ht="270" x14ac:dyDescent="0.25">
      <c r="A23595">
        <v>76808</v>
      </c>
      <c r="B23595">
        <v>4471</v>
      </c>
      <c r="C23595" t="s">
        <v>30885</v>
      </c>
      <c r="D23595" s="7" t="s">
        <v>30005</v>
      </c>
      <c r="E23595" s="30">
        <v>0</v>
      </c>
      <c r="F23595" s="30">
        <v>0</v>
      </c>
      <c r="G23595" s="30">
        <v>0</v>
      </c>
      <c r="H23595">
        <v>1</v>
      </c>
      <c r="I23595" t="s">
        <v>19</v>
      </c>
      <c r="J23595" t="s">
        <v>19</v>
      </c>
      <c r="K23595">
        <v>1</v>
      </c>
      <c r="L23595" t="s">
        <v>19</v>
      </c>
      <c r="M23595">
        <v>25468</v>
      </c>
      <c r="N23595" t="s">
        <v>19</v>
      </c>
      <c r="O23595">
        <v>0</v>
      </c>
    </row>
    <row r="23596" spans="1:15" ht="270" x14ac:dyDescent="0.25">
      <c r="A23596">
        <v>76809</v>
      </c>
      <c r="B23596">
        <v>4471</v>
      </c>
      <c r="C23596" t="s">
        <v>30886</v>
      </c>
      <c r="D23596" s="7" t="s">
        <v>30005</v>
      </c>
      <c r="E23596" s="30">
        <v>0</v>
      </c>
      <c r="F23596" s="30">
        <v>0</v>
      </c>
      <c r="G23596" s="30">
        <v>0</v>
      </c>
      <c r="H23596">
        <v>1</v>
      </c>
      <c r="I23596" t="s">
        <v>19</v>
      </c>
      <c r="J23596" t="s">
        <v>19</v>
      </c>
      <c r="K23596">
        <v>1</v>
      </c>
      <c r="L23596" t="s">
        <v>19</v>
      </c>
      <c r="M23596">
        <v>25468</v>
      </c>
      <c r="N23596" t="s">
        <v>19</v>
      </c>
      <c r="O23596">
        <v>0</v>
      </c>
    </row>
    <row r="23597" spans="1:15" ht="270" x14ac:dyDescent="0.25">
      <c r="A23597">
        <v>76810</v>
      </c>
      <c r="B23597">
        <v>4471</v>
      </c>
      <c r="C23597" t="s">
        <v>30887</v>
      </c>
      <c r="D23597" s="7" t="s">
        <v>30005</v>
      </c>
      <c r="E23597" s="30">
        <v>0</v>
      </c>
      <c r="F23597" s="30">
        <v>0</v>
      </c>
      <c r="G23597" s="30">
        <v>0</v>
      </c>
      <c r="H23597">
        <v>1</v>
      </c>
      <c r="I23597" t="s">
        <v>19</v>
      </c>
      <c r="J23597" t="s">
        <v>19</v>
      </c>
      <c r="K23597">
        <v>1</v>
      </c>
      <c r="L23597" t="s">
        <v>19</v>
      </c>
      <c r="M23597">
        <v>25468</v>
      </c>
      <c r="N23597" t="s">
        <v>19</v>
      </c>
      <c r="O23597">
        <v>0</v>
      </c>
    </row>
    <row r="23598" spans="1:15" ht="270" x14ac:dyDescent="0.25">
      <c r="A23598">
        <v>76811</v>
      </c>
      <c r="B23598">
        <v>4471</v>
      </c>
      <c r="C23598" t="s">
        <v>30888</v>
      </c>
      <c r="D23598" s="7" t="s">
        <v>30005</v>
      </c>
      <c r="E23598" s="30">
        <v>0</v>
      </c>
      <c r="F23598" s="30">
        <v>0</v>
      </c>
      <c r="G23598" s="30">
        <v>0</v>
      </c>
      <c r="H23598">
        <v>1</v>
      </c>
      <c r="I23598" t="s">
        <v>19</v>
      </c>
      <c r="J23598" t="s">
        <v>19</v>
      </c>
      <c r="K23598">
        <v>1</v>
      </c>
      <c r="L23598" t="s">
        <v>19</v>
      </c>
      <c r="M23598">
        <v>25468</v>
      </c>
      <c r="N23598" t="s">
        <v>19</v>
      </c>
      <c r="O23598">
        <v>0</v>
      </c>
    </row>
    <row r="23599" spans="1:15" ht="270" x14ac:dyDescent="0.25">
      <c r="A23599">
        <v>76812</v>
      </c>
      <c r="B23599">
        <v>4471</v>
      </c>
      <c r="C23599" t="s">
        <v>30889</v>
      </c>
      <c r="D23599" s="7" t="s">
        <v>30005</v>
      </c>
      <c r="E23599" s="30">
        <v>0</v>
      </c>
      <c r="F23599" s="30">
        <v>0</v>
      </c>
      <c r="G23599" s="30">
        <v>0</v>
      </c>
      <c r="H23599">
        <v>1</v>
      </c>
      <c r="I23599" t="s">
        <v>19</v>
      </c>
      <c r="J23599" t="s">
        <v>19</v>
      </c>
      <c r="K23599">
        <v>1</v>
      </c>
      <c r="L23599" t="s">
        <v>19</v>
      </c>
      <c r="M23599">
        <v>25468</v>
      </c>
      <c r="N23599" t="s">
        <v>19</v>
      </c>
      <c r="O23599">
        <v>0</v>
      </c>
    </row>
    <row r="23600" spans="1:15" ht="270" x14ac:dyDescent="0.25">
      <c r="A23600">
        <v>76813</v>
      </c>
      <c r="B23600">
        <v>4471</v>
      </c>
      <c r="C23600" t="s">
        <v>30890</v>
      </c>
      <c r="D23600" s="7" t="s">
        <v>30005</v>
      </c>
      <c r="E23600" s="30">
        <v>0</v>
      </c>
      <c r="F23600" s="30">
        <v>0</v>
      </c>
      <c r="G23600" s="30">
        <v>0</v>
      </c>
      <c r="H23600">
        <v>1</v>
      </c>
      <c r="I23600" t="s">
        <v>19</v>
      </c>
      <c r="J23600" t="s">
        <v>19</v>
      </c>
      <c r="K23600">
        <v>1</v>
      </c>
      <c r="L23600" t="s">
        <v>19</v>
      </c>
      <c r="M23600">
        <v>25468</v>
      </c>
      <c r="N23600" t="s">
        <v>19</v>
      </c>
      <c r="O23600">
        <v>0</v>
      </c>
    </row>
    <row r="23601" spans="1:15" ht="270" x14ac:dyDescent="0.25">
      <c r="A23601">
        <v>76814</v>
      </c>
      <c r="B23601">
        <v>4471</v>
      </c>
      <c r="C23601" t="s">
        <v>30891</v>
      </c>
      <c r="D23601" s="7" t="s">
        <v>30005</v>
      </c>
      <c r="E23601" s="30">
        <v>0</v>
      </c>
      <c r="F23601" s="30">
        <v>0</v>
      </c>
      <c r="G23601" s="30">
        <v>0</v>
      </c>
      <c r="H23601">
        <v>1</v>
      </c>
      <c r="I23601" t="s">
        <v>19</v>
      </c>
      <c r="J23601" t="s">
        <v>19</v>
      </c>
      <c r="K23601">
        <v>1</v>
      </c>
      <c r="L23601" t="s">
        <v>19</v>
      </c>
      <c r="M23601">
        <v>25468</v>
      </c>
      <c r="N23601" t="s">
        <v>19</v>
      </c>
      <c r="O23601">
        <v>0</v>
      </c>
    </row>
    <row r="23602" spans="1:15" ht="270" x14ac:dyDescent="0.25">
      <c r="A23602">
        <v>76815</v>
      </c>
      <c r="B23602">
        <v>4471</v>
      </c>
      <c r="C23602" t="s">
        <v>30892</v>
      </c>
      <c r="D23602" s="7" t="s">
        <v>30005</v>
      </c>
      <c r="E23602" s="30">
        <v>0</v>
      </c>
      <c r="F23602" s="30">
        <v>0</v>
      </c>
      <c r="G23602" s="30">
        <v>0</v>
      </c>
      <c r="H23602">
        <v>1</v>
      </c>
      <c r="I23602" t="s">
        <v>19</v>
      </c>
      <c r="J23602" t="s">
        <v>19</v>
      </c>
      <c r="K23602">
        <v>1</v>
      </c>
      <c r="L23602" t="s">
        <v>19</v>
      </c>
      <c r="M23602">
        <v>25468</v>
      </c>
      <c r="N23602" t="s">
        <v>19</v>
      </c>
      <c r="O23602">
        <v>0</v>
      </c>
    </row>
    <row r="23603" spans="1:15" ht="270" x14ac:dyDescent="0.25">
      <c r="A23603">
        <v>76816</v>
      </c>
      <c r="B23603">
        <v>4471</v>
      </c>
      <c r="C23603" t="s">
        <v>30893</v>
      </c>
      <c r="D23603" s="7" t="s">
        <v>30005</v>
      </c>
      <c r="E23603" s="30">
        <v>0</v>
      </c>
      <c r="F23603" s="30">
        <v>0</v>
      </c>
      <c r="G23603" s="30">
        <v>0</v>
      </c>
      <c r="H23603">
        <v>1</v>
      </c>
      <c r="I23603" t="s">
        <v>19</v>
      </c>
      <c r="J23603" t="s">
        <v>19</v>
      </c>
      <c r="K23603">
        <v>1</v>
      </c>
      <c r="L23603" t="s">
        <v>19</v>
      </c>
      <c r="M23603">
        <v>25468</v>
      </c>
      <c r="N23603" t="s">
        <v>19</v>
      </c>
      <c r="O23603">
        <v>0</v>
      </c>
    </row>
    <row r="23604" spans="1:15" ht="270" x14ac:dyDescent="0.25">
      <c r="A23604">
        <v>76817</v>
      </c>
      <c r="B23604">
        <v>4471</v>
      </c>
      <c r="C23604" t="s">
        <v>30894</v>
      </c>
      <c r="D23604" s="7" t="s">
        <v>30005</v>
      </c>
      <c r="E23604" s="30">
        <v>0</v>
      </c>
      <c r="F23604" s="30">
        <v>0</v>
      </c>
      <c r="G23604" s="30">
        <v>0</v>
      </c>
      <c r="H23604">
        <v>1</v>
      </c>
      <c r="I23604" t="s">
        <v>19</v>
      </c>
      <c r="J23604" t="s">
        <v>19</v>
      </c>
      <c r="K23604">
        <v>1</v>
      </c>
      <c r="L23604" t="s">
        <v>19</v>
      </c>
      <c r="M23604">
        <v>25468</v>
      </c>
      <c r="N23604" t="s">
        <v>19</v>
      </c>
      <c r="O23604">
        <v>0</v>
      </c>
    </row>
    <row r="23605" spans="1:15" ht="270" x14ac:dyDescent="0.25">
      <c r="A23605">
        <v>76818</v>
      </c>
      <c r="B23605">
        <v>4471</v>
      </c>
      <c r="C23605" t="s">
        <v>30895</v>
      </c>
      <c r="D23605" s="7" t="s">
        <v>30005</v>
      </c>
      <c r="E23605" s="30">
        <v>0</v>
      </c>
      <c r="F23605" s="30">
        <v>0</v>
      </c>
      <c r="G23605" s="30">
        <v>0</v>
      </c>
      <c r="H23605">
        <v>1</v>
      </c>
      <c r="I23605" t="s">
        <v>19</v>
      </c>
      <c r="J23605" t="s">
        <v>19</v>
      </c>
      <c r="K23605">
        <v>1</v>
      </c>
      <c r="L23605" t="s">
        <v>19</v>
      </c>
      <c r="M23605">
        <v>25468</v>
      </c>
      <c r="N23605" t="s">
        <v>19</v>
      </c>
      <c r="O23605">
        <v>0</v>
      </c>
    </row>
    <row r="23606" spans="1:15" ht="270" x14ac:dyDescent="0.25">
      <c r="A23606">
        <v>76819</v>
      </c>
      <c r="B23606">
        <v>4471</v>
      </c>
      <c r="C23606" t="s">
        <v>30896</v>
      </c>
      <c r="D23606" s="7" t="s">
        <v>30005</v>
      </c>
      <c r="E23606" s="30">
        <v>0</v>
      </c>
      <c r="F23606" s="30">
        <v>0</v>
      </c>
      <c r="G23606" s="30">
        <v>0</v>
      </c>
      <c r="H23606">
        <v>1</v>
      </c>
      <c r="I23606" t="s">
        <v>19</v>
      </c>
      <c r="J23606" t="s">
        <v>19</v>
      </c>
      <c r="K23606">
        <v>1</v>
      </c>
      <c r="L23606" t="s">
        <v>19</v>
      </c>
      <c r="M23606">
        <v>25468</v>
      </c>
      <c r="N23606" t="s">
        <v>19</v>
      </c>
      <c r="O23606">
        <v>0</v>
      </c>
    </row>
    <row r="23607" spans="1:15" ht="270" x14ac:dyDescent="0.25">
      <c r="A23607">
        <v>76820</v>
      </c>
      <c r="B23607">
        <v>4471</v>
      </c>
      <c r="C23607" t="s">
        <v>30897</v>
      </c>
      <c r="D23607" s="7" t="s">
        <v>30005</v>
      </c>
      <c r="E23607" s="30">
        <v>0</v>
      </c>
      <c r="F23607" s="30">
        <v>0</v>
      </c>
      <c r="G23607" s="30">
        <v>0</v>
      </c>
      <c r="H23607">
        <v>1</v>
      </c>
      <c r="I23607" t="s">
        <v>19</v>
      </c>
      <c r="J23607" t="s">
        <v>19</v>
      </c>
      <c r="K23607">
        <v>1</v>
      </c>
      <c r="L23607" t="s">
        <v>19</v>
      </c>
      <c r="M23607">
        <v>25468</v>
      </c>
      <c r="N23607" t="s">
        <v>19</v>
      </c>
      <c r="O23607">
        <v>0</v>
      </c>
    </row>
    <row r="23608" spans="1:15" ht="270" x14ac:dyDescent="0.25">
      <c r="A23608">
        <v>76821</v>
      </c>
      <c r="B23608">
        <v>4471</v>
      </c>
      <c r="C23608" t="s">
        <v>30898</v>
      </c>
      <c r="D23608" s="7" t="s">
        <v>30005</v>
      </c>
      <c r="E23608" s="30">
        <v>0</v>
      </c>
      <c r="F23608" s="30">
        <v>0</v>
      </c>
      <c r="G23608" s="30">
        <v>0</v>
      </c>
      <c r="H23608">
        <v>1</v>
      </c>
      <c r="I23608" t="s">
        <v>19</v>
      </c>
      <c r="J23608" t="s">
        <v>19</v>
      </c>
      <c r="K23608">
        <v>1</v>
      </c>
      <c r="L23608" t="s">
        <v>19</v>
      </c>
      <c r="M23608">
        <v>25468</v>
      </c>
      <c r="N23608" t="s">
        <v>19</v>
      </c>
      <c r="O23608">
        <v>0</v>
      </c>
    </row>
    <row r="23609" spans="1:15" ht="270" x14ac:dyDescent="0.25">
      <c r="A23609">
        <v>76822</v>
      </c>
      <c r="B23609">
        <v>4471</v>
      </c>
      <c r="C23609" t="s">
        <v>30899</v>
      </c>
      <c r="D23609" s="7" t="s">
        <v>30005</v>
      </c>
      <c r="E23609" s="30">
        <v>0</v>
      </c>
      <c r="F23609" s="30">
        <v>0</v>
      </c>
      <c r="G23609" s="30">
        <v>0</v>
      </c>
      <c r="H23609">
        <v>1</v>
      </c>
      <c r="I23609" t="s">
        <v>19</v>
      </c>
      <c r="J23609" t="s">
        <v>19</v>
      </c>
      <c r="K23609">
        <v>1</v>
      </c>
      <c r="L23609" t="s">
        <v>19</v>
      </c>
      <c r="M23609">
        <v>25468</v>
      </c>
      <c r="N23609" t="s">
        <v>19</v>
      </c>
      <c r="O23609">
        <v>0</v>
      </c>
    </row>
    <row r="23610" spans="1:15" ht="270" x14ac:dyDescent="0.25">
      <c r="A23610">
        <v>76823</v>
      </c>
      <c r="B23610">
        <v>4471</v>
      </c>
      <c r="C23610" t="s">
        <v>30900</v>
      </c>
      <c r="D23610" s="7" t="s">
        <v>30005</v>
      </c>
      <c r="E23610" s="30">
        <v>0</v>
      </c>
      <c r="F23610" s="30">
        <v>0</v>
      </c>
      <c r="G23610" s="30">
        <v>0</v>
      </c>
      <c r="H23610">
        <v>1</v>
      </c>
      <c r="I23610" t="s">
        <v>19</v>
      </c>
      <c r="J23610" t="s">
        <v>19</v>
      </c>
      <c r="K23610">
        <v>1</v>
      </c>
      <c r="L23610" t="s">
        <v>19</v>
      </c>
      <c r="M23610">
        <v>25468</v>
      </c>
      <c r="N23610" t="s">
        <v>19</v>
      </c>
      <c r="O23610">
        <v>0</v>
      </c>
    </row>
    <row r="23611" spans="1:15" ht="270" x14ac:dyDescent="0.25">
      <c r="A23611">
        <v>76824</v>
      </c>
      <c r="B23611">
        <v>4471</v>
      </c>
      <c r="C23611" t="s">
        <v>30901</v>
      </c>
      <c r="D23611" s="7" t="s">
        <v>30005</v>
      </c>
      <c r="E23611" s="30">
        <v>0</v>
      </c>
      <c r="F23611" s="30">
        <v>0</v>
      </c>
      <c r="G23611" s="30">
        <v>0</v>
      </c>
      <c r="H23611">
        <v>1</v>
      </c>
      <c r="I23611" t="s">
        <v>19</v>
      </c>
      <c r="J23611" t="s">
        <v>19</v>
      </c>
      <c r="K23611">
        <v>1</v>
      </c>
      <c r="L23611" t="s">
        <v>19</v>
      </c>
      <c r="M23611">
        <v>25468</v>
      </c>
      <c r="N23611" t="s">
        <v>19</v>
      </c>
      <c r="O23611">
        <v>0</v>
      </c>
    </row>
    <row r="23612" spans="1:15" ht="270" x14ac:dyDescent="0.25">
      <c r="A23612">
        <v>76825</v>
      </c>
      <c r="B23612">
        <v>4471</v>
      </c>
      <c r="C23612" t="s">
        <v>30902</v>
      </c>
      <c r="D23612" s="7" t="s">
        <v>30005</v>
      </c>
      <c r="E23612" s="30">
        <v>0</v>
      </c>
      <c r="F23612" s="30">
        <v>0</v>
      </c>
      <c r="G23612" s="30">
        <v>0</v>
      </c>
      <c r="H23612">
        <v>1</v>
      </c>
      <c r="I23612" t="s">
        <v>19</v>
      </c>
      <c r="J23612" t="s">
        <v>19</v>
      </c>
      <c r="K23612">
        <v>1</v>
      </c>
      <c r="L23612" t="s">
        <v>19</v>
      </c>
      <c r="M23612">
        <v>25468</v>
      </c>
      <c r="N23612" t="s">
        <v>19</v>
      </c>
      <c r="O23612">
        <v>0</v>
      </c>
    </row>
    <row r="23613" spans="1:15" ht="270" x14ac:dyDescent="0.25">
      <c r="A23613">
        <v>76826</v>
      </c>
      <c r="B23613">
        <v>4471</v>
      </c>
      <c r="C23613" t="s">
        <v>30903</v>
      </c>
      <c r="D23613" s="7" t="s">
        <v>30005</v>
      </c>
      <c r="E23613" s="30">
        <v>0</v>
      </c>
      <c r="F23613" s="30">
        <v>0</v>
      </c>
      <c r="G23613" s="30">
        <v>0</v>
      </c>
      <c r="H23613">
        <v>1</v>
      </c>
      <c r="I23613" t="s">
        <v>19</v>
      </c>
      <c r="J23613" t="s">
        <v>19</v>
      </c>
      <c r="K23613">
        <v>1</v>
      </c>
      <c r="L23613" t="s">
        <v>19</v>
      </c>
      <c r="M23613">
        <v>25468</v>
      </c>
      <c r="N23613" t="s">
        <v>19</v>
      </c>
      <c r="O23613">
        <v>0</v>
      </c>
    </row>
    <row r="23614" spans="1:15" ht="270" x14ac:dyDescent="0.25">
      <c r="A23614">
        <v>76827</v>
      </c>
      <c r="B23614">
        <v>4471</v>
      </c>
      <c r="C23614" t="s">
        <v>30904</v>
      </c>
      <c r="D23614" s="7" t="s">
        <v>30005</v>
      </c>
      <c r="E23614" s="30">
        <v>0</v>
      </c>
      <c r="F23614" s="30">
        <v>0</v>
      </c>
      <c r="G23614" s="30">
        <v>0</v>
      </c>
      <c r="H23614">
        <v>1</v>
      </c>
      <c r="I23614" t="s">
        <v>19</v>
      </c>
      <c r="J23614" t="s">
        <v>19</v>
      </c>
      <c r="K23614">
        <v>1</v>
      </c>
      <c r="L23614" t="s">
        <v>19</v>
      </c>
      <c r="M23614">
        <v>25468</v>
      </c>
      <c r="N23614" t="s">
        <v>19</v>
      </c>
      <c r="O23614">
        <v>0</v>
      </c>
    </row>
    <row r="23615" spans="1:15" ht="270" x14ac:dyDescent="0.25">
      <c r="A23615">
        <v>76828</v>
      </c>
      <c r="B23615">
        <v>4471</v>
      </c>
      <c r="C23615" t="s">
        <v>30905</v>
      </c>
      <c r="D23615" s="7" t="s">
        <v>30005</v>
      </c>
      <c r="E23615" s="30">
        <v>0</v>
      </c>
      <c r="F23615" s="30">
        <v>0</v>
      </c>
      <c r="G23615" s="30">
        <v>0</v>
      </c>
      <c r="H23615">
        <v>1</v>
      </c>
      <c r="I23615" t="s">
        <v>19</v>
      </c>
      <c r="J23615" t="s">
        <v>19</v>
      </c>
      <c r="K23615">
        <v>1</v>
      </c>
      <c r="L23615" t="s">
        <v>19</v>
      </c>
      <c r="M23615">
        <v>25468</v>
      </c>
      <c r="N23615" t="s">
        <v>19</v>
      </c>
      <c r="O23615">
        <v>0</v>
      </c>
    </row>
    <row r="23616" spans="1:15" ht="270" x14ac:dyDescent="0.25">
      <c r="A23616">
        <v>76829</v>
      </c>
      <c r="B23616">
        <v>4471</v>
      </c>
      <c r="C23616" t="s">
        <v>30906</v>
      </c>
      <c r="D23616" s="7" t="s">
        <v>30005</v>
      </c>
      <c r="E23616" s="30">
        <v>0</v>
      </c>
      <c r="F23616" s="30">
        <v>0</v>
      </c>
      <c r="G23616" s="30">
        <v>0</v>
      </c>
      <c r="H23616">
        <v>1</v>
      </c>
      <c r="I23616" t="s">
        <v>19</v>
      </c>
      <c r="J23616" t="s">
        <v>19</v>
      </c>
      <c r="K23616">
        <v>1</v>
      </c>
      <c r="L23616" t="s">
        <v>19</v>
      </c>
      <c r="M23616">
        <v>25468</v>
      </c>
      <c r="N23616" t="s">
        <v>19</v>
      </c>
      <c r="O23616">
        <v>0</v>
      </c>
    </row>
    <row r="23617" spans="1:15" ht="270" x14ac:dyDescent="0.25">
      <c r="A23617">
        <v>76830</v>
      </c>
      <c r="B23617">
        <v>4471</v>
      </c>
      <c r="C23617" t="s">
        <v>30907</v>
      </c>
      <c r="D23617" s="7" t="s">
        <v>30005</v>
      </c>
      <c r="E23617" s="30">
        <v>0</v>
      </c>
      <c r="F23617" s="30">
        <v>0</v>
      </c>
      <c r="G23617" s="30">
        <v>0</v>
      </c>
      <c r="H23617">
        <v>1</v>
      </c>
      <c r="I23617" t="s">
        <v>19</v>
      </c>
      <c r="J23617" t="s">
        <v>19</v>
      </c>
      <c r="K23617">
        <v>1</v>
      </c>
      <c r="L23617" t="s">
        <v>19</v>
      </c>
      <c r="M23617">
        <v>25468</v>
      </c>
      <c r="N23617" t="s">
        <v>19</v>
      </c>
      <c r="O23617">
        <v>0</v>
      </c>
    </row>
    <row r="23618" spans="1:15" ht="270" x14ac:dyDescent="0.25">
      <c r="A23618">
        <v>76831</v>
      </c>
      <c r="B23618">
        <v>4471</v>
      </c>
      <c r="C23618" t="s">
        <v>30908</v>
      </c>
      <c r="D23618" s="7" t="s">
        <v>30005</v>
      </c>
      <c r="E23618" s="30">
        <v>0</v>
      </c>
      <c r="F23618" s="30">
        <v>0</v>
      </c>
      <c r="G23618" s="30">
        <v>0</v>
      </c>
      <c r="H23618">
        <v>1</v>
      </c>
      <c r="I23618" t="s">
        <v>19</v>
      </c>
      <c r="J23618" t="s">
        <v>19</v>
      </c>
      <c r="K23618">
        <v>1</v>
      </c>
      <c r="L23618" t="s">
        <v>19</v>
      </c>
      <c r="M23618">
        <v>25468</v>
      </c>
      <c r="N23618" t="s">
        <v>19</v>
      </c>
      <c r="O23618">
        <v>0</v>
      </c>
    </row>
    <row r="23619" spans="1:15" ht="270" x14ac:dyDescent="0.25">
      <c r="A23619">
        <v>76832</v>
      </c>
      <c r="B23619">
        <v>4471</v>
      </c>
      <c r="C23619" t="s">
        <v>30909</v>
      </c>
      <c r="D23619" s="7" t="s">
        <v>30005</v>
      </c>
      <c r="E23619" s="30">
        <v>0</v>
      </c>
      <c r="F23619" s="30">
        <v>0</v>
      </c>
      <c r="G23619" s="30">
        <v>0</v>
      </c>
      <c r="H23619">
        <v>1</v>
      </c>
      <c r="I23619" t="s">
        <v>19</v>
      </c>
      <c r="J23619" t="s">
        <v>19</v>
      </c>
      <c r="K23619">
        <v>1</v>
      </c>
      <c r="L23619" t="s">
        <v>19</v>
      </c>
      <c r="M23619">
        <v>25468</v>
      </c>
      <c r="N23619" t="s">
        <v>19</v>
      </c>
      <c r="O23619">
        <v>0</v>
      </c>
    </row>
    <row r="23620" spans="1:15" ht="270" x14ac:dyDescent="0.25">
      <c r="A23620">
        <v>76833</v>
      </c>
      <c r="B23620">
        <v>4471</v>
      </c>
      <c r="C23620" t="s">
        <v>30910</v>
      </c>
      <c r="D23620" s="7" t="s">
        <v>30005</v>
      </c>
      <c r="E23620" s="30">
        <v>0</v>
      </c>
      <c r="F23620" s="30">
        <v>0</v>
      </c>
      <c r="G23620" s="30">
        <v>0</v>
      </c>
      <c r="H23620">
        <v>1</v>
      </c>
      <c r="I23620" t="s">
        <v>19</v>
      </c>
      <c r="J23620" t="s">
        <v>19</v>
      </c>
      <c r="K23620">
        <v>1</v>
      </c>
      <c r="L23620" t="s">
        <v>19</v>
      </c>
      <c r="M23620">
        <v>25468</v>
      </c>
      <c r="N23620" t="s">
        <v>19</v>
      </c>
      <c r="O23620">
        <v>0</v>
      </c>
    </row>
    <row r="23621" spans="1:15" ht="270" x14ac:dyDescent="0.25">
      <c r="A23621">
        <v>76834</v>
      </c>
      <c r="B23621">
        <v>4471</v>
      </c>
      <c r="C23621" t="s">
        <v>30911</v>
      </c>
      <c r="D23621" s="7" t="s">
        <v>30005</v>
      </c>
      <c r="E23621" s="30">
        <v>0</v>
      </c>
      <c r="F23621" s="30">
        <v>0</v>
      </c>
      <c r="G23621" s="30">
        <v>0</v>
      </c>
      <c r="H23621">
        <v>1</v>
      </c>
      <c r="I23621" t="s">
        <v>19</v>
      </c>
      <c r="J23621" t="s">
        <v>19</v>
      </c>
      <c r="K23621">
        <v>1</v>
      </c>
      <c r="L23621" t="s">
        <v>19</v>
      </c>
      <c r="M23621">
        <v>25468</v>
      </c>
      <c r="N23621" t="s">
        <v>19</v>
      </c>
      <c r="O23621">
        <v>0</v>
      </c>
    </row>
    <row r="23622" spans="1:15" ht="270" x14ac:dyDescent="0.25">
      <c r="A23622">
        <v>76835</v>
      </c>
      <c r="B23622">
        <v>4471</v>
      </c>
      <c r="C23622" t="s">
        <v>30912</v>
      </c>
      <c r="D23622" s="7" t="s">
        <v>30005</v>
      </c>
      <c r="E23622" s="30">
        <v>0</v>
      </c>
      <c r="F23622" s="30">
        <v>0</v>
      </c>
      <c r="G23622" s="30">
        <v>0</v>
      </c>
      <c r="H23622">
        <v>1</v>
      </c>
      <c r="I23622" t="s">
        <v>19</v>
      </c>
      <c r="J23622" t="s">
        <v>19</v>
      </c>
      <c r="K23622">
        <v>1</v>
      </c>
      <c r="L23622" t="s">
        <v>19</v>
      </c>
      <c r="M23622">
        <v>25468</v>
      </c>
      <c r="N23622" t="s">
        <v>19</v>
      </c>
      <c r="O23622">
        <v>0</v>
      </c>
    </row>
    <row r="23623" spans="1:15" ht="270" x14ac:dyDescent="0.25">
      <c r="A23623">
        <v>76836</v>
      </c>
      <c r="B23623">
        <v>4471</v>
      </c>
      <c r="C23623" t="s">
        <v>30913</v>
      </c>
      <c r="D23623" s="7" t="s">
        <v>30005</v>
      </c>
      <c r="E23623" s="30">
        <v>0</v>
      </c>
      <c r="F23623" s="30">
        <v>0</v>
      </c>
      <c r="G23623" s="30">
        <v>0</v>
      </c>
      <c r="H23623">
        <v>1</v>
      </c>
      <c r="I23623" t="s">
        <v>19</v>
      </c>
      <c r="J23623" t="s">
        <v>19</v>
      </c>
      <c r="K23623">
        <v>1</v>
      </c>
      <c r="L23623" t="s">
        <v>19</v>
      </c>
      <c r="M23623">
        <v>25468</v>
      </c>
      <c r="N23623" t="s">
        <v>19</v>
      </c>
      <c r="O23623">
        <v>0</v>
      </c>
    </row>
    <row r="23624" spans="1:15" ht="270" x14ac:dyDescent="0.25">
      <c r="A23624">
        <v>76837</v>
      </c>
      <c r="B23624">
        <v>4471</v>
      </c>
      <c r="C23624" t="s">
        <v>30914</v>
      </c>
      <c r="D23624" s="7" t="s">
        <v>30005</v>
      </c>
      <c r="E23624" s="30">
        <v>0</v>
      </c>
      <c r="F23624" s="30">
        <v>0</v>
      </c>
      <c r="G23624" s="30">
        <v>0</v>
      </c>
      <c r="H23624">
        <v>1</v>
      </c>
      <c r="I23624" t="s">
        <v>19</v>
      </c>
      <c r="J23624" t="s">
        <v>19</v>
      </c>
      <c r="K23624">
        <v>1</v>
      </c>
      <c r="L23624" t="s">
        <v>19</v>
      </c>
      <c r="M23624">
        <v>25468</v>
      </c>
      <c r="N23624" t="s">
        <v>19</v>
      </c>
      <c r="O23624">
        <v>0</v>
      </c>
    </row>
    <row r="23625" spans="1:15" ht="270" x14ac:dyDescent="0.25">
      <c r="A23625">
        <v>76838</v>
      </c>
      <c r="B23625">
        <v>4471</v>
      </c>
      <c r="C23625" t="s">
        <v>30915</v>
      </c>
      <c r="D23625" s="7" t="s">
        <v>30005</v>
      </c>
      <c r="E23625" s="30">
        <v>0</v>
      </c>
      <c r="F23625" s="30">
        <v>0</v>
      </c>
      <c r="G23625" s="30">
        <v>0</v>
      </c>
      <c r="H23625">
        <v>1</v>
      </c>
      <c r="I23625" t="s">
        <v>19</v>
      </c>
      <c r="J23625" t="s">
        <v>19</v>
      </c>
      <c r="K23625">
        <v>1</v>
      </c>
      <c r="L23625" t="s">
        <v>19</v>
      </c>
      <c r="M23625">
        <v>25468</v>
      </c>
      <c r="N23625" t="s">
        <v>19</v>
      </c>
      <c r="O23625">
        <v>0</v>
      </c>
    </row>
    <row r="23626" spans="1:15" ht="270" x14ac:dyDescent="0.25">
      <c r="A23626">
        <v>76839</v>
      </c>
      <c r="B23626">
        <v>4471</v>
      </c>
      <c r="C23626" t="s">
        <v>30916</v>
      </c>
      <c r="D23626" s="7" t="s">
        <v>30005</v>
      </c>
      <c r="E23626" s="30">
        <v>0</v>
      </c>
      <c r="F23626" s="30">
        <v>0</v>
      </c>
      <c r="G23626" s="30">
        <v>0</v>
      </c>
      <c r="H23626">
        <v>1</v>
      </c>
      <c r="I23626" t="s">
        <v>19</v>
      </c>
      <c r="J23626" t="s">
        <v>19</v>
      </c>
      <c r="K23626">
        <v>1</v>
      </c>
      <c r="L23626" t="s">
        <v>19</v>
      </c>
      <c r="M23626">
        <v>25468</v>
      </c>
      <c r="N23626" t="s">
        <v>19</v>
      </c>
      <c r="O23626">
        <v>0</v>
      </c>
    </row>
    <row r="23627" spans="1:15" ht="270" x14ac:dyDescent="0.25">
      <c r="A23627">
        <v>76840</v>
      </c>
      <c r="B23627">
        <v>4471</v>
      </c>
      <c r="C23627" t="s">
        <v>30917</v>
      </c>
      <c r="D23627" s="7" t="s">
        <v>30005</v>
      </c>
      <c r="E23627" s="30">
        <v>0</v>
      </c>
      <c r="F23627" s="30">
        <v>0</v>
      </c>
      <c r="G23627" s="30">
        <v>0</v>
      </c>
      <c r="H23627">
        <v>1</v>
      </c>
      <c r="I23627" t="s">
        <v>19</v>
      </c>
      <c r="J23627" t="s">
        <v>19</v>
      </c>
      <c r="K23627">
        <v>1</v>
      </c>
      <c r="L23627" t="s">
        <v>19</v>
      </c>
      <c r="M23627">
        <v>25468</v>
      </c>
      <c r="N23627" t="s">
        <v>19</v>
      </c>
      <c r="O23627">
        <v>0</v>
      </c>
    </row>
    <row r="23628" spans="1:15" ht="270" x14ac:dyDescent="0.25">
      <c r="A23628">
        <v>76841</v>
      </c>
      <c r="B23628">
        <v>4471</v>
      </c>
      <c r="C23628" t="s">
        <v>30918</v>
      </c>
      <c r="D23628" s="7" t="s">
        <v>30005</v>
      </c>
      <c r="E23628" s="30">
        <v>0</v>
      </c>
      <c r="F23628" s="30">
        <v>0</v>
      </c>
      <c r="G23628" s="30">
        <v>0</v>
      </c>
      <c r="H23628">
        <v>1</v>
      </c>
      <c r="I23628" t="s">
        <v>19</v>
      </c>
      <c r="J23628" t="s">
        <v>19</v>
      </c>
      <c r="K23628">
        <v>1</v>
      </c>
      <c r="L23628" t="s">
        <v>19</v>
      </c>
      <c r="M23628">
        <v>25468</v>
      </c>
      <c r="N23628" t="s">
        <v>19</v>
      </c>
      <c r="O23628">
        <v>0</v>
      </c>
    </row>
    <row r="23629" spans="1:15" ht="270" x14ac:dyDescent="0.25">
      <c r="A23629">
        <v>76842</v>
      </c>
      <c r="B23629">
        <v>4471</v>
      </c>
      <c r="C23629" t="s">
        <v>30919</v>
      </c>
      <c r="D23629" s="7" t="s">
        <v>30005</v>
      </c>
      <c r="E23629" s="30">
        <v>0</v>
      </c>
      <c r="F23629" s="30">
        <v>0</v>
      </c>
      <c r="G23629" s="30">
        <v>0</v>
      </c>
      <c r="H23629">
        <v>1</v>
      </c>
      <c r="I23629" t="s">
        <v>19</v>
      </c>
      <c r="J23629" t="s">
        <v>19</v>
      </c>
      <c r="K23629">
        <v>1</v>
      </c>
      <c r="L23629" t="s">
        <v>19</v>
      </c>
      <c r="M23629">
        <v>25468</v>
      </c>
      <c r="N23629" t="s">
        <v>19</v>
      </c>
      <c r="O23629">
        <v>0</v>
      </c>
    </row>
    <row r="23630" spans="1:15" ht="270" x14ac:dyDescent="0.25">
      <c r="A23630">
        <v>76843</v>
      </c>
      <c r="B23630">
        <v>4471</v>
      </c>
      <c r="C23630" t="s">
        <v>30920</v>
      </c>
      <c r="D23630" s="7" t="s">
        <v>30005</v>
      </c>
      <c r="E23630" s="30">
        <v>0</v>
      </c>
      <c r="F23630" s="30">
        <v>0</v>
      </c>
      <c r="G23630" s="30">
        <v>0</v>
      </c>
      <c r="H23630">
        <v>1</v>
      </c>
      <c r="I23630" t="s">
        <v>19</v>
      </c>
      <c r="J23630" t="s">
        <v>19</v>
      </c>
      <c r="K23630">
        <v>1</v>
      </c>
      <c r="L23630" t="s">
        <v>19</v>
      </c>
      <c r="M23630">
        <v>25468</v>
      </c>
      <c r="N23630" t="s">
        <v>19</v>
      </c>
      <c r="O23630">
        <v>0</v>
      </c>
    </row>
    <row r="23631" spans="1:15" ht="270" x14ac:dyDescent="0.25">
      <c r="A23631">
        <v>76844</v>
      </c>
      <c r="B23631">
        <v>4471</v>
      </c>
      <c r="C23631" t="s">
        <v>30921</v>
      </c>
      <c r="D23631" s="7" t="s">
        <v>30005</v>
      </c>
      <c r="E23631" s="30">
        <v>0</v>
      </c>
      <c r="F23631" s="30">
        <v>0</v>
      </c>
      <c r="G23631" s="30">
        <v>0</v>
      </c>
      <c r="H23631">
        <v>1</v>
      </c>
      <c r="I23631" t="s">
        <v>19</v>
      </c>
      <c r="J23631" t="s">
        <v>19</v>
      </c>
      <c r="K23631">
        <v>1</v>
      </c>
      <c r="L23631" t="s">
        <v>19</v>
      </c>
      <c r="M23631">
        <v>25468</v>
      </c>
      <c r="N23631" t="s">
        <v>19</v>
      </c>
      <c r="O23631">
        <v>0</v>
      </c>
    </row>
    <row r="23632" spans="1:15" ht="270" x14ac:dyDescent="0.25">
      <c r="A23632">
        <v>76845</v>
      </c>
      <c r="B23632">
        <v>4471</v>
      </c>
      <c r="C23632" t="s">
        <v>30922</v>
      </c>
      <c r="D23632" s="7" t="s">
        <v>30005</v>
      </c>
      <c r="E23632" s="30">
        <v>0</v>
      </c>
      <c r="F23632" s="30">
        <v>0</v>
      </c>
      <c r="G23632" s="30">
        <v>0</v>
      </c>
      <c r="H23632">
        <v>1</v>
      </c>
      <c r="I23632" t="s">
        <v>19</v>
      </c>
      <c r="J23632" t="s">
        <v>19</v>
      </c>
      <c r="K23632">
        <v>1</v>
      </c>
      <c r="L23632" t="s">
        <v>19</v>
      </c>
      <c r="M23632">
        <v>25468</v>
      </c>
      <c r="N23632" t="s">
        <v>19</v>
      </c>
      <c r="O23632">
        <v>0</v>
      </c>
    </row>
    <row r="23633" spans="1:15" ht="270" x14ac:dyDescent="0.25">
      <c r="A23633">
        <v>76846</v>
      </c>
      <c r="B23633">
        <v>4471</v>
      </c>
      <c r="C23633" t="s">
        <v>30923</v>
      </c>
      <c r="D23633" s="7" t="s">
        <v>30005</v>
      </c>
      <c r="E23633" s="30">
        <v>0</v>
      </c>
      <c r="F23633" s="30">
        <v>0</v>
      </c>
      <c r="G23633" s="30">
        <v>0</v>
      </c>
      <c r="H23633">
        <v>1</v>
      </c>
      <c r="I23633" t="s">
        <v>19</v>
      </c>
      <c r="J23633" t="s">
        <v>19</v>
      </c>
      <c r="K23633">
        <v>1</v>
      </c>
      <c r="L23633" t="s">
        <v>19</v>
      </c>
      <c r="M23633">
        <v>25468</v>
      </c>
      <c r="N23633" t="s">
        <v>19</v>
      </c>
      <c r="O23633">
        <v>0</v>
      </c>
    </row>
    <row r="23634" spans="1:15" ht="270" x14ac:dyDescent="0.25">
      <c r="A23634">
        <v>76847</v>
      </c>
      <c r="B23634">
        <v>4471</v>
      </c>
      <c r="C23634" t="s">
        <v>30924</v>
      </c>
      <c r="D23634" s="7" t="s">
        <v>30005</v>
      </c>
      <c r="E23634" s="30">
        <v>0</v>
      </c>
      <c r="F23634" s="30">
        <v>0</v>
      </c>
      <c r="G23634" s="30">
        <v>0</v>
      </c>
      <c r="H23634">
        <v>1</v>
      </c>
      <c r="I23634" t="s">
        <v>19</v>
      </c>
      <c r="J23634" t="s">
        <v>19</v>
      </c>
      <c r="K23634">
        <v>1</v>
      </c>
      <c r="L23634" t="s">
        <v>19</v>
      </c>
      <c r="M23634">
        <v>25468</v>
      </c>
      <c r="N23634" t="s">
        <v>19</v>
      </c>
      <c r="O23634">
        <v>0</v>
      </c>
    </row>
    <row r="23635" spans="1:15" ht="270" x14ac:dyDescent="0.25">
      <c r="A23635">
        <v>76848</v>
      </c>
      <c r="B23635">
        <v>4471</v>
      </c>
      <c r="C23635" t="s">
        <v>30925</v>
      </c>
      <c r="D23635" s="7" t="s">
        <v>30005</v>
      </c>
      <c r="E23635" s="30">
        <v>0</v>
      </c>
      <c r="F23635" s="30">
        <v>0</v>
      </c>
      <c r="G23635" s="30">
        <v>0</v>
      </c>
      <c r="H23635">
        <v>1</v>
      </c>
      <c r="I23635" t="s">
        <v>19</v>
      </c>
      <c r="J23635" t="s">
        <v>19</v>
      </c>
      <c r="K23635">
        <v>1</v>
      </c>
      <c r="L23635" t="s">
        <v>19</v>
      </c>
      <c r="M23635">
        <v>25468</v>
      </c>
      <c r="N23635" t="s">
        <v>19</v>
      </c>
      <c r="O23635">
        <v>0</v>
      </c>
    </row>
    <row r="23636" spans="1:15" ht="270" x14ac:dyDescent="0.25">
      <c r="A23636">
        <v>76849</v>
      </c>
      <c r="B23636">
        <v>4471</v>
      </c>
      <c r="C23636" t="s">
        <v>30926</v>
      </c>
      <c r="D23636" s="7" t="s">
        <v>30005</v>
      </c>
      <c r="E23636" s="30">
        <v>0</v>
      </c>
      <c r="F23636" s="30">
        <v>0</v>
      </c>
      <c r="G23636" s="30">
        <v>0</v>
      </c>
      <c r="H23636">
        <v>1</v>
      </c>
      <c r="I23636" t="s">
        <v>19</v>
      </c>
      <c r="J23636" t="s">
        <v>19</v>
      </c>
      <c r="K23636">
        <v>1</v>
      </c>
      <c r="L23636" t="s">
        <v>19</v>
      </c>
      <c r="M23636">
        <v>25468</v>
      </c>
      <c r="N23636" t="s">
        <v>19</v>
      </c>
      <c r="O23636">
        <v>0</v>
      </c>
    </row>
    <row r="23637" spans="1:15" ht="270" x14ac:dyDescent="0.25">
      <c r="A23637">
        <v>76850</v>
      </c>
      <c r="B23637">
        <v>4471</v>
      </c>
      <c r="C23637" t="s">
        <v>30927</v>
      </c>
      <c r="D23637" s="7" t="s">
        <v>30005</v>
      </c>
      <c r="E23637" s="30">
        <v>0</v>
      </c>
      <c r="F23637" s="30">
        <v>0</v>
      </c>
      <c r="G23637" s="30">
        <v>0</v>
      </c>
      <c r="H23637">
        <v>1</v>
      </c>
      <c r="I23637" t="s">
        <v>19</v>
      </c>
      <c r="J23637" t="s">
        <v>19</v>
      </c>
      <c r="K23637">
        <v>1</v>
      </c>
      <c r="L23637" t="s">
        <v>19</v>
      </c>
      <c r="M23637">
        <v>25468</v>
      </c>
      <c r="N23637" t="s">
        <v>19</v>
      </c>
      <c r="O23637">
        <v>0</v>
      </c>
    </row>
    <row r="23638" spans="1:15" ht="270" x14ac:dyDescent="0.25">
      <c r="A23638">
        <v>76851</v>
      </c>
      <c r="B23638">
        <v>4471</v>
      </c>
      <c r="C23638" t="s">
        <v>30928</v>
      </c>
      <c r="D23638" s="7" t="s">
        <v>30005</v>
      </c>
      <c r="E23638" s="30">
        <v>0</v>
      </c>
      <c r="F23638" s="30">
        <v>0</v>
      </c>
      <c r="G23638" s="30">
        <v>0</v>
      </c>
      <c r="H23638">
        <v>1</v>
      </c>
      <c r="I23638" t="s">
        <v>19</v>
      </c>
      <c r="J23638" t="s">
        <v>19</v>
      </c>
      <c r="K23638">
        <v>1</v>
      </c>
      <c r="L23638" t="s">
        <v>19</v>
      </c>
      <c r="M23638">
        <v>25468</v>
      </c>
      <c r="N23638" t="s">
        <v>19</v>
      </c>
      <c r="O23638">
        <v>0</v>
      </c>
    </row>
    <row r="23639" spans="1:15" ht="270" x14ac:dyDescent="0.25">
      <c r="A23639">
        <v>76852</v>
      </c>
      <c r="B23639">
        <v>4471</v>
      </c>
      <c r="C23639" t="s">
        <v>30929</v>
      </c>
      <c r="D23639" s="7" t="s">
        <v>30005</v>
      </c>
      <c r="E23639" s="30">
        <v>0</v>
      </c>
      <c r="F23639" s="30">
        <v>0</v>
      </c>
      <c r="G23639" s="30">
        <v>0</v>
      </c>
      <c r="H23639">
        <v>1</v>
      </c>
      <c r="I23639" t="s">
        <v>19</v>
      </c>
      <c r="J23639" t="s">
        <v>19</v>
      </c>
      <c r="K23639">
        <v>1</v>
      </c>
      <c r="L23639" t="s">
        <v>19</v>
      </c>
      <c r="M23639">
        <v>25468</v>
      </c>
      <c r="N23639" t="s">
        <v>19</v>
      </c>
      <c r="O23639">
        <v>0</v>
      </c>
    </row>
    <row r="23640" spans="1:15" ht="270" x14ac:dyDescent="0.25">
      <c r="A23640">
        <v>76853</v>
      </c>
      <c r="B23640">
        <v>4471</v>
      </c>
      <c r="C23640" t="s">
        <v>30930</v>
      </c>
      <c r="D23640" s="7" t="s">
        <v>30005</v>
      </c>
      <c r="E23640" s="30">
        <v>0</v>
      </c>
      <c r="F23640" s="30">
        <v>0</v>
      </c>
      <c r="G23640" s="30">
        <v>0</v>
      </c>
      <c r="H23640">
        <v>1</v>
      </c>
      <c r="I23640" t="s">
        <v>19</v>
      </c>
      <c r="J23640" t="s">
        <v>19</v>
      </c>
      <c r="K23640">
        <v>1</v>
      </c>
      <c r="L23640" t="s">
        <v>19</v>
      </c>
      <c r="M23640">
        <v>25468</v>
      </c>
      <c r="N23640" t="s">
        <v>19</v>
      </c>
      <c r="O23640">
        <v>0</v>
      </c>
    </row>
    <row r="23641" spans="1:15" ht="270" x14ac:dyDescent="0.25">
      <c r="A23641">
        <v>76854</v>
      </c>
      <c r="B23641">
        <v>4471</v>
      </c>
      <c r="C23641" t="s">
        <v>30931</v>
      </c>
      <c r="D23641" s="7" t="s">
        <v>30005</v>
      </c>
      <c r="E23641" s="30">
        <v>0</v>
      </c>
      <c r="F23641" s="30">
        <v>0</v>
      </c>
      <c r="G23641" s="30">
        <v>0</v>
      </c>
      <c r="H23641">
        <v>1</v>
      </c>
      <c r="I23641" t="s">
        <v>19</v>
      </c>
      <c r="J23641" t="s">
        <v>19</v>
      </c>
      <c r="K23641">
        <v>1</v>
      </c>
      <c r="L23641" t="s">
        <v>19</v>
      </c>
      <c r="M23641">
        <v>25468</v>
      </c>
      <c r="N23641" t="s">
        <v>19</v>
      </c>
      <c r="O23641">
        <v>0</v>
      </c>
    </row>
    <row r="23642" spans="1:15" ht="270" x14ac:dyDescent="0.25">
      <c r="A23642">
        <v>76855</v>
      </c>
      <c r="B23642">
        <v>4471</v>
      </c>
      <c r="C23642" t="s">
        <v>30932</v>
      </c>
      <c r="D23642" s="7" t="s">
        <v>30005</v>
      </c>
      <c r="E23642" s="30">
        <v>0</v>
      </c>
      <c r="F23642" s="30">
        <v>0</v>
      </c>
      <c r="G23642" s="30">
        <v>0</v>
      </c>
      <c r="H23642">
        <v>1</v>
      </c>
      <c r="I23642" t="s">
        <v>19</v>
      </c>
      <c r="J23642" t="s">
        <v>19</v>
      </c>
      <c r="K23642">
        <v>1</v>
      </c>
      <c r="L23642" t="s">
        <v>19</v>
      </c>
      <c r="M23642">
        <v>25468</v>
      </c>
      <c r="N23642" t="s">
        <v>19</v>
      </c>
      <c r="O23642">
        <v>0</v>
      </c>
    </row>
    <row r="23643" spans="1:15" ht="270" x14ac:dyDescent="0.25">
      <c r="A23643">
        <v>76856</v>
      </c>
      <c r="B23643">
        <v>4471</v>
      </c>
      <c r="C23643" t="s">
        <v>30933</v>
      </c>
      <c r="D23643" s="7" t="s">
        <v>30005</v>
      </c>
      <c r="E23643" s="30">
        <v>0</v>
      </c>
      <c r="F23643" s="30">
        <v>0</v>
      </c>
      <c r="G23643" s="30">
        <v>0</v>
      </c>
      <c r="H23643">
        <v>1</v>
      </c>
      <c r="I23643" t="s">
        <v>19</v>
      </c>
      <c r="J23643" t="s">
        <v>19</v>
      </c>
      <c r="K23643">
        <v>1</v>
      </c>
      <c r="L23643" t="s">
        <v>19</v>
      </c>
      <c r="M23643">
        <v>25468</v>
      </c>
      <c r="N23643" t="s">
        <v>19</v>
      </c>
      <c r="O23643">
        <v>0</v>
      </c>
    </row>
    <row r="23644" spans="1:15" ht="270" x14ac:dyDescent="0.25">
      <c r="A23644">
        <v>76857</v>
      </c>
      <c r="B23644">
        <v>4471</v>
      </c>
      <c r="C23644" t="s">
        <v>30934</v>
      </c>
      <c r="D23644" s="7" t="s">
        <v>30005</v>
      </c>
      <c r="E23644" s="30">
        <v>0</v>
      </c>
      <c r="F23644" s="30">
        <v>0</v>
      </c>
      <c r="G23644" s="30">
        <v>0</v>
      </c>
      <c r="H23644">
        <v>1</v>
      </c>
      <c r="I23644" t="s">
        <v>19</v>
      </c>
      <c r="J23644" t="s">
        <v>19</v>
      </c>
      <c r="K23644">
        <v>1</v>
      </c>
      <c r="L23644" t="s">
        <v>19</v>
      </c>
      <c r="M23644">
        <v>25468</v>
      </c>
      <c r="N23644" t="s">
        <v>19</v>
      </c>
      <c r="O23644">
        <v>0</v>
      </c>
    </row>
    <row r="23645" spans="1:15" ht="270" x14ac:dyDescent="0.25">
      <c r="A23645">
        <v>76858</v>
      </c>
      <c r="B23645">
        <v>4471</v>
      </c>
      <c r="C23645" t="s">
        <v>30935</v>
      </c>
      <c r="D23645" s="7" t="s">
        <v>30005</v>
      </c>
      <c r="E23645" s="30">
        <v>0</v>
      </c>
      <c r="F23645" s="30">
        <v>0</v>
      </c>
      <c r="G23645" s="30">
        <v>0</v>
      </c>
      <c r="H23645">
        <v>1</v>
      </c>
      <c r="I23645" t="s">
        <v>19</v>
      </c>
      <c r="J23645" t="s">
        <v>19</v>
      </c>
      <c r="K23645">
        <v>1</v>
      </c>
      <c r="L23645" t="s">
        <v>19</v>
      </c>
      <c r="M23645">
        <v>25468</v>
      </c>
      <c r="N23645" t="s">
        <v>19</v>
      </c>
      <c r="O23645">
        <v>0</v>
      </c>
    </row>
    <row r="23646" spans="1:15" ht="270" x14ac:dyDescent="0.25">
      <c r="A23646">
        <v>76859</v>
      </c>
      <c r="B23646">
        <v>4471</v>
      </c>
      <c r="C23646" t="s">
        <v>30936</v>
      </c>
      <c r="D23646" s="7" t="s">
        <v>30005</v>
      </c>
      <c r="E23646" s="30">
        <v>0</v>
      </c>
      <c r="F23646" s="30">
        <v>0</v>
      </c>
      <c r="G23646" s="30">
        <v>0</v>
      </c>
      <c r="H23646">
        <v>1</v>
      </c>
      <c r="I23646" t="s">
        <v>19</v>
      </c>
      <c r="J23646" t="s">
        <v>19</v>
      </c>
      <c r="K23646">
        <v>1</v>
      </c>
      <c r="L23646" t="s">
        <v>19</v>
      </c>
      <c r="M23646">
        <v>25468</v>
      </c>
      <c r="N23646" t="s">
        <v>19</v>
      </c>
      <c r="O23646">
        <v>0</v>
      </c>
    </row>
    <row r="23647" spans="1:15" ht="270" x14ac:dyDescent="0.25">
      <c r="A23647">
        <v>76860</v>
      </c>
      <c r="B23647">
        <v>4471</v>
      </c>
      <c r="C23647" t="s">
        <v>30937</v>
      </c>
      <c r="D23647" s="7" t="s">
        <v>30005</v>
      </c>
      <c r="E23647" s="30">
        <v>0</v>
      </c>
      <c r="F23647" s="30">
        <v>0</v>
      </c>
      <c r="G23647" s="30">
        <v>0</v>
      </c>
      <c r="H23647">
        <v>1</v>
      </c>
      <c r="I23647" t="s">
        <v>19</v>
      </c>
      <c r="J23647" t="s">
        <v>19</v>
      </c>
      <c r="K23647">
        <v>1</v>
      </c>
      <c r="L23647" t="s">
        <v>19</v>
      </c>
      <c r="M23647">
        <v>25468</v>
      </c>
      <c r="N23647" t="s">
        <v>19</v>
      </c>
      <c r="O23647">
        <v>0</v>
      </c>
    </row>
    <row r="23648" spans="1:15" ht="270" x14ac:dyDescent="0.25">
      <c r="A23648">
        <v>76861</v>
      </c>
      <c r="B23648">
        <v>4471</v>
      </c>
      <c r="C23648" t="s">
        <v>30938</v>
      </c>
      <c r="D23648" s="7" t="s">
        <v>30005</v>
      </c>
      <c r="E23648" s="30">
        <v>0</v>
      </c>
      <c r="F23648" s="30">
        <v>0</v>
      </c>
      <c r="G23648" s="30">
        <v>0</v>
      </c>
      <c r="H23648">
        <v>1</v>
      </c>
      <c r="I23648" t="s">
        <v>19</v>
      </c>
      <c r="J23648" t="s">
        <v>19</v>
      </c>
      <c r="K23648">
        <v>1</v>
      </c>
      <c r="L23648" t="s">
        <v>19</v>
      </c>
      <c r="M23648">
        <v>25468</v>
      </c>
      <c r="N23648" t="s">
        <v>19</v>
      </c>
      <c r="O23648">
        <v>0</v>
      </c>
    </row>
    <row r="23649" spans="1:15" ht="270" x14ac:dyDescent="0.25">
      <c r="A23649">
        <v>76862</v>
      </c>
      <c r="B23649">
        <v>4471</v>
      </c>
      <c r="C23649" t="s">
        <v>30939</v>
      </c>
      <c r="D23649" s="7" t="s">
        <v>30005</v>
      </c>
      <c r="E23649" s="30">
        <v>0</v>
      </c>
      <c r="F23649" s="30">
        <v>0</v>
      </c>
      <c r="G23649" s="30">
        <v>0</v>
      </c>
      <c r="H23649">
        <v>1</v>
      </c>
      <c r="I23649" t="s">
        <v>19</v>
      </c>
      <c r="J23649" t="s">
        <v>19</v>
      </c>
      <c r="K23649">
        <v>1</v>
      </c>
      <c r="L23649" t="s">
        <v>19</v>
      </c>
      <c r="M23649">
        <v>25468</v>
      </c>
      <c r="N23649" t="s">
        <v>19</v>
      </c>
      <c r="O23649">
        <v>0</v>
      </c>
    </row>
    <row r="23650" spans="1:15" ht="270" x14ac:dyDescent="0.25">
      <c r="A23650">
        <v>76863</v>
      </c>
      <c r="B23650">
        <v>4471</v>
      </c>
      <c r="C23650" t="s">
        <v>30940</v>
      </c>
      <c r="D23650" s="7" t="s">
        <v>30005</v>
      </c>
      <c r="E23650" s="30">
        <v>0</v>
      </c>
      <c r="F23650" s="30">
        <v>0</v>
      </c>
      <c r="G23650" s="30">
        <v>0</v>
      </c>
      <c r="H23650">
        <v>1</v>
      </c>
      <c r="I23650" t="s">
        <v>19</v>
      </c>
      <c r="J23650" t="s">
        <v>19</v>
      </c>
      <c r="K23650">
        <v>1</v>
      </c>
      <c r="L23650" t="s">
        <v>19</v>
      </c>
      <c r="M23650">
        <v>25468</v>
      </c>
      <c r="N23650" t="s">
        <v>19</v>
      </c>
      <c r="O23650">
        <v>0</v>
      </c>
    </row>
    <row r="23651" spans="1:15" ht="270" x14ac:dyDescent="0.25">
      <c r="A23651">
        <v>76864</v>
      </c>
      <c r="B23651">
        <v>4471</v>
      </c>
      <c r="C23651" t="s">
        <v>30941</v>
      </c>
      <c r="D23651" s="7" t="s">
        <v>30005</v>
      </c>
      <c r="E23651" s="30">
        <v>0</v>
      </c>
      <c r="F23651" s="30">
        <v>0</v>
      </c>
      <c r="G23651" s="30">
        <v>0</v>
      </c>
      <c r="H23651">
        <v>1</v>
      </c>
      <c r="I23651" t="s">
        <v>19</v>
      </c>
      <c r="J23651" t="s">
        <v>19</v>
      </c>
      <c r="K23651">
        <v>1</v>
      </c>
      <c r="L23651" t="s">
        <v>19</v>
      </c>
      <c r="M23651">
        <v>25468</v>
      </c>
      <c r="N23651" t="s">
        <v>19</v>
      </c>
      <c r="O23651">
        <v>0</v>
      </c>
    </row>
    <row r="23652" spans="1:15" ht="270" x14ac:dyDescent="0.25">
      <c r="A23652">
        <v>76865</v>
      </c>
      <c r="B23652">
        <v>4471</v>
      </c>
      <c r="C23652" t="s">
        <v>30942</v>
      </c>
      <c r="D23652" s="7" t="s">
        <v>30005</v>
      </c>
      <c r="E23652" s="30">
        <v>0</v>
      </c>
      <c r="F23652" s="30">
        <v>0</v>
      </c>
      <c r="G23652" s="30">
        <v>0</v>
      </c>
      <c r="H23652">
        <v>1</v>
      </c>
      <c r="I23652" t="s">
        <v>19</v>
      </c>
      <c r="J23652" t="s">
        <v>19</v>
      </c>
      <c r="K23652">
        <v>1</v>
      </c>
      <c r="L23652" t="s">
        <v>19</v>
      </c>
      <c r="M23652">
        <v>25468</v>
      </c>
      <c r="N23652" t="s">
        <v>19</v>
      </c>
      <c r="O23652">
        <v>0</v>
      </c>
    </row>
    <row r="23653" spans="1:15" ht="270" x14ac:dyDescent="0.25">
      <c r="A23653">
        <v>76866</v>
      </c>
      <c r="B23653">
        <v>4471</v>
      </c>
      <c r="C23653" t="s">
        <v>30943</v>
      </c>
      <c r="D23653" s="7" t="s">
        <v>30005</v>
      </c>
      <c r="E23653" s="30">
        <v>0</v>
      </c>
      <c r="F23653" s="30">
        <v>0</v>
      </c>
      <c r="G23653" s="30">
        <v>0</v>
      </c>
      <c r="H23653">
        <v>1</v>
      </c>
      <c r="I23653" t="s">
        <v>19</v>
      </c>
      <c r="J23653" t="s">
        <v>19</v>
      </c>
      <c r="K23653">
        <v>1</v>
      </c>
      <c r="L23653" t="s">
        <v>19</v>
      </c>
      <c r="M23653">
        <v>25468</v>
      </c>
      <c r="N23653" t="s">
        <v>19</v>
      </c>
      <c r="O23653">
        <v>0</v>
      </c>
    </row>
    <row r="23654" spans="1:15" ht="270" x14ac:dyDescent="0.25">
      <c r="A23654">
        <v>76867</v>
      </c>
      <c r="B23654">
        <v>4471</v>
      </c>
      <c r="C23654" t="s">
        <v>30944</v>
      </c>
      <c r="D23654" s="7" t="s">
        <v>30005</v>
      </c>
      <c r="E23654" s="30">
        <v>0</v>
      </c>
      <c r="F23654" s="30">
        <v>0</v>
      </c>
      <c r="G23654" s="30">
        <v>0</v>
      </c>
      <c r="H23654">
        <v>1</v>
      </c>
      <c r="I23654" t="s">
        <v>19</v>
      </c>
      <c r="J23654" t="s">
        <v>19</v>
      </c>
      <c r="K23654">
        <v>1</v>
      </c>
      <c r="L23654" t="s">
        <v>19</v>
      </c>
      <c r="M23654">
        <v>25468</v>
      </c>
      <c r="N23654" t="s">
        <v>19</v>
      </c>
      <c r="O23654">
        <v>0</v>
      </c>
    </row>
    <row r="23655" spans="1:15" ht="270" x14ac:dyDescent="0.25">
      <c r="A23655">
        <v>76868</v>
      </c>
      <c r="B23655">
        <v>4471</v>
      </c>
      <c r="C23655" t="s">
        <v>30945</v>
      </c>
      <c r="D23655" s="7" t="s">
        <v>30005</v>
      </c>
      <c r="E23655" s="30">
        <v>0</v>
      </c>
      <c r="F23655" s="30">
        <v>0</v>
      </c>
      <c r="G23655" s="30">
        <v>0</v>
      </c>
      <c r="H23655">
        <v>1</v>
      </c>
      <c r="I23655" t="s">
        <v>19</v>
      </c>
      <c r="J23655" t="s">
        <v>19</v>
      </c>
      <c r="K23655">
        <v>1</v>
      </c>
      <c r="L23655" t="s">
        <v>19</v>
      </c>
      <c r="M23655">
        <v>25468</v>
      </c>
      <c r="N23655" t="s">
        <v>19</v>
      </c>
      <c r="O23655">
        <v>0</v>
      </c>
    </row>
    <row r="23656" spans="1:15" ht="270" x14ac:dyDescent="0.25">
      <c r="A23656">
        <v>76869</v>
      </c>
      <c r="B23656">
        <v>4471</v>
      </c>
      <c r="C23656" t="s">
        <v>30946</v>
      </c>
      <c r="D23656" s="7" t="s">
        <v>30005</v>
      </c>
      <c r="E23656" s="30">
        <v>0</v>
      </c>
      <c r="F23656" s="30">
        <v>0</v>
      </c>
      <c r="G23656" s="30">
        <v>0</v>
      </c>
      <c r="H23656">
        <v>1</v>
      </c>
      <c r="I23656" t="s">
        <v>19</v>
      </c>
      <c r="J23656" t="s">
        <v>19</v>
      </c>
      <c r="K23656">
        <v>1</v>
      </c>
      <c r="L23656" t="s">
        <v>19</v>
      </c>
      <c r="M23656">
        <v>25468</v>
      </c>
      <c r="N23656" t="s">
        <v>19</v>
      </c>
      <c r="O23656">
        <v>0</v>
      </c>
    </row>
    <row r="23657" spans="1:15" ht="270" x14ac:dyDescent="0.25">
      <c r="A23657">
        <v>76870</v>
      </c>
      <c r="B23657">
        <v>4471</v>
      </c>
      <c r="C23657" t="s">
        <v>30947</v>
      </c>
      <c r="D23657" s="7" t="s">
        <v>30005</v>
      </c>
      <c r="E23657" s="30">
        <v>0</v>
      </c>
      <c r="F23657" s="30">
        <v>0</v>
      </c>
      <c r="G23657" s="30">
        <v>0</v>
      </c>
      <c r="H23657">
        <v>1</v>
      </c>
      <c r="I23657" t="s">
        <v>19</v>
      </c>
      <c r="J23657" t="s">
        <v>19</v>
      </c>
      <c r="K23657">
        <v>1</v>
      </c>
      <c r="L23657" t="s">
        <v>19</v>
      </c>
      <c r="M23657">
        <v>25468</v>
      </c>
      <c r="N23657" t="s">
        <v>19</v>
      </c>
      <c r="O23657">
        <v>0</v>
      </c>
    </row>
    <row r="23658" spans="1:15" ht="270" x14ac:dyDescent="0.25">
      <c r="A23658">
        <v>76871</v>
      </c>
      <c r="B23658">
        <v>4471</v>
      </c>
      <c r="C23658" t="s">
        <v>30948</v>
      </c>
      <c r="D23658" s="7" t="s">
        <v>30005</v>
      </c>
      <c r="E23658" s="30">
        <v>0</v>
      </c>
      <c r="F23658" s="30">
        <v>0</v>
      </c>
      <c r="G23658" s="30">
        <v>0</v>
      </c>
      <c r="H23658">
        <v>1</v>
      </c>
      <c r="I23658" t="s">
        <v>19</v>
      </c>
      <c r="J23658" t="s">
        <v>19</v>
      </c>
      <c r="K23658">
        <v>1</v>
      </c>
      <c r="L23658" t="s">
        <v>19</v>
      </c>
      <c r="M23658">
        <v>25468</v>
      </c>
      <c r="N23658" t="s">
        <v>19</v>
      </c>
      <c r="O23658">
        <v>0</v>
      </c>
    </row>
    <row r="23659" spans="1:15" ht="270" x14ac:dyDescent="0.25">
      <c r="A23659">
        <v>76872</v>
      </c>
      <c r="B23659">
        <v>4471</v>
      </c>
      <c r="C23659" t="s">
        <v>30949</v>
      </c>
      <c r="D23659" s="7" t="s">
        <v>30005</v>
      </c>
      <c r="E23659" s="30">
        <v>0</v>
      </c>
      <c r="F23659" s="30">
        <v>0</v>
      </c>
      <c r="G23659" s="30">
        <v>0</v>
      </c>
      <c r="H23659">
        <v>1</v>
      </c>
      <c r="I23659" t="s">
        <v>19</v>
      </c>
      <c r="J23659" t="s">
        <v>19</v>
      </c>
      <c r="K23659">
        <v>1</v>
      </c>
      <c r="L23659" t="s">
        <v>19</v>
      </c>
      <c r="M23659">
        <v>25468</v>
      </c>
      <c r="N23659" t="s">
        <v>19</v>
      </c>
      <c r="O23659">
        <v>0</v>
      </c>
    </row>
    <row r="23660" spans="1:15" ht="270" x14ac:dyDescent="0.25">
      <c r="A23660">
        <v>76873</v>
      </c>
      <c r="B23660">
        <v>4471</v>
      </c>
      <c r="C23660" t="s">
        <v>30950</v>
      </c>
      <c r="D23660" s="7" t="s">
        <v>30005</v>
      </c>
      <c r="E23660" s="30">
        <v>0</v>
      </c>
      <c r="F23660" s="30">
        <v>0</v>
      </c>
      <c r="G23660" s="30">
        <v>0</v>
      </c>
      <c r="H23660">
        <v>1</v>
      </c>
      <c r="I23660" t="s">
        <v>19</v>
      </c>
      <c r="J23660" t="s">
        <v>19</v>
      </c>
      <c r="K23660">
        <v>1</v>
      </c>
      <c r="L23660" t="s">
        <v>19</v>
      </c>
      <c r="M23660">
        <v>25468</v>
      </c>
      <c r="N23660" t="s">
        <v>19</v>
      </c>
      <c r="O23660">
        <v>0</v>
      </c>
    </row>
    <row r="23661" spans="1:15" ht="270" x14ac:dyDescent="0.25">
      <c r="A23661">
        <v>76874</v>
      </c>
      <c r="B23661">
        <v>4471</v>
      </c>
      <c r="C23661" t="s">
        <v>30951</v>
      </c>
      <c r="D23661" s="7" t="s">
        <v>30005</v>
      </c>
      <c r="E23661" s="30">
        <v>0</v>
      </c>
      <c r="F23661" s="30">
        <v>0</v>
      </c>
      <c r="G23661" s="30">
        <v>0</v>
      </c>
      <c r="H23661">
        <v>1</v>
      </c>
      <c r="I23661" t="s">
        <v>19</v>
      </c>
      <c r="J23661" t="s">
        <v>19</v>
      </c>
      <c r="K23661">
        <v>1</v>
      </c>
      <c r="L23661" t="s">
        <v>19</v>
      </c>
      <c r="M23661">
        <v>25468</v>
      </c>
      <c r="N23661" t="s">
        <v>19</v>
      </c>
      <c r="O23661">
        <v>0</v>
      </c>
    </row>
    <row r="23662" spans="1:15" ht="270" x14ac:dyDescent="0.25">
      <c r="A23662">
        <v>76875</v>
      </c>
      <c r="B23662">
        <v>4471</v>
      </c>
      <c r="C23662" t="s">
        <v>30952</v>
      </c>
      <c r="D23662" s="7" t="s">
        <v>30005</v>
      </c>
      <c r="E23662" s="30">
        <v>0</v>
      </c>
      <c r="F23662" s="30">
        <v>0</v>
      </c>
      <c r="G23662" s="30">
        <v>0</v>
      </c>
      <c r="H23662">
        <v>1</v>
      </c>
      <c r="I23662" t="s">
        <v>19</v>
      </c>
      <c r="J23662" t="s">
        <v>19</v>
      </c>
      <c r="K23662">
        <v>1</v>
      </c>
      <c r="L23662" t="s">
        <v>19</v>
      </c>
      <c r="M23662">
        <v>25468</v>
      </c>
      <c r="N23662" t="s">
        <v>19</v>
      </c>
      <c r="O23662">
        <v>0</v>
      </c>
    </row>
    <row r="23663" spans="1:15" ht="270" x14ac:dyDescent="0.25">
      <c r="A23663">
        <v>76876</v>
      </c>
      <c r="B23663">
        <v>4471</v>
      </c>
      <c r="C23663" t="s">
        <v>30953</v>
      </c>
      <c r="D23663" s="7" t="s">
        <v>30005</v>
      </c>
      <c r="E23663" s="30">
        <v>0</v>
      </c>
      <c r="F23663" s="30">
        <v>0</v>
      </c>
      <c r="G23663" s="30">
        <v>0</v>
      </c>
      <c r="H23663">
        <v>1</v>
      </c>
      <c r="I23663" t="s">
        <v>19</v>
      </c>
      <c r="J23663" t="s">
        <v>19</v>
      </c>
      <c r="K23663">
        <v>1</v>
      </c>
      <c r="L23663" t="s">
        <v>19</v>
      </c>
      <c r="M23663">
        <v>25468</v>
      </c>
      <c r="N23663" t="s">
        <v>19</v>
      </c>
      <c r="O23663">
        <v>0</v>
      </c>
    </row>
    <row r="23664" spans="1:15" ht="270" x14ac:dyDescent="0.25">
      <c r="A23664">
        <v>76877</v>
      </c>
      <c r="B23664">
        <v>4471</v>
      </c>
      <c r="C23664" t="s">
        <v>30954</v>
      </c>
      <c r="D23664" s="7" t="s">
        <v>30005</v>
      </c>
      <c r="E23664" s="30">
        <v>0</v>
      </c>
      <c r="F23664" s="30">
        <v>0</v>
      </c>
      <c r="G23664" s="30">
        <v>0</v>
      </c>
      <c r="H23664">
        <v>1</v>
      </c>
      <c r="I23664" t="s">
        <v>19</v>
      </c>
      <c r="J23664" t="s">
        <v>19</v>
      </c>
      <c r="K23664">
        <v>1</v>
      </c>
      <c r="L23664" t="s">
        <v>19</v>
      </c>
      <c r="M23664">
        <v>25468</v>
      </c>
      <c r="N23664" t="s">
        <v>19</v>
      </c>
      <c r="O23664">
        <v>0</v>
      </c>
    </row>
    <row r="23665" spans="1:15" ht="270" x14ac:dyDescent="0.25">
      <c r="A23665">
        <v>76878</v>
      </c>
      <c r="B23665">
        <v>4471</v>
      </c>
      <c r="C23665" t="s">
        <v>30955</v>
      </c>
      <c r="D23665" s="7" t="s">
        <v>30005</v>
      </c>
      <c r="E23665" s="30">
        <v>0</v>
      </c>
      <c r="F23665" s="30">
        <v>0</v>
      </c>
      <c r="G23665" s="30">
        <v>0</v>
      </c>
      <c r="H23665">
        <v>1</v>
      </c>
      <c r="I23665" t="s">
        <v>19</v>
      </c>
      <c r="J23665" t="s">
        <v>19</v>
      </c>
      <c r="K23665">
        <v>1</v>
      </c>
      <c r="L23665" t="s">
        <v>19</v>
      </c>
      <c r="M23665">
        <v>25468</v>
      </c>
      <c r="N23665" t="s">
        <v>19</v>
      </c>
      <c r="O23665">
        <v>0</v>
      </c>
    </row>
    <row r="23666" spans="1:15" ht="270" x14ac:dyDescent="0.25">
      <c r="A23666">
        <v>76879</v>
      </c>
      <c r="B23666">
        <v>4471</v>
      </c>
      <c r="C23666" t="s">
        <v>30956</v>
      </c>
      <c r="D23666" s="7" t="s">
        <v>30005</v>
      </c>
      <c r="E23666" s="30">
        <v>0</v>
      </c>
      <c r="F23666" s="30">
        <v>0</v>
      </c>
      <c r="G23666" s="30">
        <v>0</v>
      </c>
      <c r="H23666">
        <v>1</v>
      </c>
      <c r="I23666" t="s">
        <v>19</v>
      </c>
      <c r="J23666" t="s">
        <v>19</v>
      </c>
      <c r="K23666">
        <v>1</v>
      </c>
      <c r="L23666" t="s">
        <v>19</v>
      </c>
      <c r="M23666">
        <v>25468</v>
      </c>
      <c r="N23666" t="s">
        <v>19</v>
      </c>
      <c r="O23666">
        <v>0</v>
      </c>
    </row>
    <row r="23667" spans="1:15" ht="270" x14ac:dyDescent="0.25">
      <c r="A23667">
        <v>76880</v>
      </c>
      <c r="B23667">
        <v>4471</v>
      </c>
      <c r="C23667" t="s">
        <v>30957</v>
      </c>
      <c r="D23667" s="7" t="s">
        <v>30005</v>
      </c>
      <c r="E23667" s="30">
        <v>0</v>
      </c>
      <c r="F23667" s="30">
        <v>0</v>
      </c>
      <c r="G23667" s="30">
        <v>0</v>
      </c>
      <c r="H23667">
        <v>1</v>
      </c>
      <c r="I23667" t="s">
        <v>19</v>
      </c>
      <c r="J23667" t="s">
        <v>19</v>
      </c>
      <c r="K23667">
        <v>1</v>
      </c>
      <c r="L23667" t="s">
        <v>19</v>
      </c>
      <c r="M23667">
        <v>25468</v>
      </c>
      <c r="N23667" t="s">
        <v>19</v>
      </c>
      <c r="O23667">
        <v>0</v>
      </c>
    </row>
    <row r="23668" spans="1:15" ht="270" x14ac:dyDescent="0.25">
      <c r="A23668">
        <v>76881</v>
      </c>
      <c r="B23668">
        <v>4471</v>
      </c>
      <c r="C23668" t="s">
        <v>30958</v>
      </c>
      <c r="D23668" s="7" t="s">
        <v>30005</v>
      </c>
      <c r="E23668" s="30">
        <v>0</v>
      </c>
      <c r="F23668" s="30">
        <v>0</v>
      </c>
      <c r="G23668" s="30">
        <v>0</v>
      </c>
      <c r="H23668">
        <v>1</v>
      </c>
      <c r="I23668" t="s">
        <v>19</v>
      </c>
      <c r="J23668" t="s">
        <v>19</v>
      </c>
      <c r="K23668">
        <v>1</v>
      </c>
      <c r="L23668" t="s">
        <v>19</v>
      </c>
      <c r="M23668">
        <v>25468</v>
      </c>
      <c r="N23668" t="s">
        <v>19</v>
      </c>
      <c r="O23668">
        <v>0</v>
      </c>
    </row>
    <row r="23669" spans="1:15" ht="270" x14ac:dyDescent="0.25">
      <c r="A23669">
        <v>76882</v>
      </c>
      <c r="B23669">
        <v>4471</v>
      </c>
      <c r="C23669" t="s">
        <v>30959</v>
      </c>
      <c r="D23669" s="7" t="s">
        <v>30005</v>
      </c>
      <c r="E23669" s="30">
        <v>0</v>
      </c>
      <c r="F23669" s="30">
        <v>0</v>
      </c>
      <c r="G23669" s="30">
        <v>0</v>
      </c>
      <c r="H23669">
        <v>1</v>
      </c>
      <c r="I23669" t="s">
        <v>19</v>
      </c>
      <c r="J23669" t="s">
        <v>19</v>
      </c>
      <c r="K23669">
        <v>1</v>
      </c>
      <c r="L23669" t="s">
        <v>19</v>
      </c>
      <c r="M23669">
        <v>25468</v>
      </c>
      <c r="N23669" t="s">
        <v>19</v>
      </c>
      <c r="O23669">
        <v>0</v>
      </c>
    </row>
    <row r="23670" spans="1:15" ht="270" x14ac:dyDescent="0.25">
      <c r="A23670">
        <v>76883</v>
      </c>
      <c r="B23670">
        <v>4471</v>
      </c>
      <c r="C23670" t="s">
        <v>30960</v>
      </c>
      <c r="D23670" s="7" t="s">
        <v>30005</v>
      </c>
      <c r="E23670" s="30">
        <v>0</v>
      </c>
      <c r="F23670" s="30">
        <v>0</v>
      </c>
      <c r="G23670" s="30">
        <v>0</v>
      </c>
      <c r="H23670">
        <v>1</v>
      </c>
      <c r="I23670" t="s">
        <v>19</v>
      </c>
      <c r="J23670" t="s">
        <v>19</v>
      </c>
      <c r="K23670">
        <v>1</v>
      </c>
      <c r="L23670" t="s">
        <v>19</v>
      </c>
      <c r="M23670">
        <v>25468</v>
      </c>
      <c r="N23670" t="s">
        <v>19</v>
      </c>
      <c r="O23670">
        <v>0</v>
      </c>
    </row>
    <row r="23671" spans="1:15" ht="270" x14ac:dyDescent="0.25">
      <c r="A23671">
        <v>76884</v>
      </c>
      <c r="B23671">
        <v>4471</v>
      </c>
      <c r="C23671" t="s">
        <v>30961</v>
      </c>
      <c r="D23671" s="7" t="s">
        <v>30005</v>
      </c>
      <c r="E23671" s="30">
        <v>0</v>
      </c>
      <c r="F23671" s="30">
        <v>0</v>
      </c>
      <c r="G23671" s="30">
        <v>0</v>
      </c>
      <c r="H23671">
        <v>1</v>
      </c>
      <c r="I23671" t="s">
        <v>19</v>
      </c>
      <c r="J23671" t="s">
        <v>19</v>
      </c>
      <c r="K23671">
        <v>1</v>
      </c>
      <c r="L23671" t="s">
        <v>19</v>
      </c>
      <c r="M23671">
        <v>25468</v>
      </c>
      <c r="N23671" t="s">
        <v>19</v>
      </c>
      <c r="O23671">
        <v>0</v>
      </c>
    </row>
    <row r="23672" spans="1:15" ht="270" x14ac:dyDescent="0.25">
      <c r="A23672">
        <v>76947</v>
      </c>
      <c r="B23672">
        <v>4471</v>
      </c>
      <c r="C23672" t="s">
        <v>30962</v>
      </c>
      <c r="D23672" s="7" t="s">
        <v>29585</v>
      </c>
      <c r="E23672" s="30">
        <v>0</v>
      </c>
      <c r="F23672" s="30">
        <v>0</v>
      </c>
      <c r="G23672" s="30">
        <v>0</v>
      </c>
      <c r="H23672">
        <v>1</v>
      </c>
      <c r="I23672" t="s">
        <v>19</v>
      </c>
      <c r="J23672" t="s">
        <v>19</v>
      </c>
      <c r="K23672">
        <v>1</v>
      </c>
      <c r="L23672" t="s">
        <v>19</v>
      </c>
      <c r="M23672">
        <v>25467</v>
      </c>
      <c r="N23672" t="s">
        <v>19</v>
      </c>
      <c r="O23672">
        <v>0</v>
      </c>
    </row>
    <row r="23673" spans="1:15" ht="270" x14ac:dyDescent="0.25">
      <c r="A23673">
        <v>76948</v>
      </c>
      <c r="B23673">
        <v>4471</v>
      </c>
      <c r="C23673" t="s">
        <v>30963</v>
      </c>
      <c r="D23673" s="7" t="s">
        <v>29585</v>
      </c>
      <c r="E23673" s="30">
        <v>0</v>
      </c>
      <c r="F23673" s="30">
        <v>0</v>
      </c>
      <c r="G23673" s="30">
        <v>0</v>
      </c>
      <c r="H23673">
        <v>1</v>
      </c>
      <c r="I23673" t="s">
        <v>19</v>
      </c>
      <c r="J23673" t="s">
        <v>19</v>
      </c>
      <c r="K23673">
        <v>1</v>
      </c>
      <c r="L23673" t="s">
        <v>19</v>
      </c>
      <c r="M23673">
        <v>25468</v>
      </c>
      <c r="N23673" t="s">
        <v>19</v>
      </c>
      <c r="O23673">
        <v>0</v>
      </c>
    </row>
    <row r="23674" spans="1:15" ht="270" x14ac:dyDescent="0.25">
      <c r="A23674">
        <v>76949</v>
      </c>
      <c r="B23674">
        <v>4471</v>
      </c>
      <c r="C23674" t="s">
        <v>30964</v>
      </c>
      <c r="D23674" s="7" t="s">
        <v>29585</v>
      </c>
      <c r="E23674" s="30">
        <v>0</v>
      </c>
      <c r="F23674" s="30">
        <v>0</v>
      </c>
      <c r="G23674" s="30">
        <v>0</v>
      </c>
      <c r="H23674">
        <v>1</v>
      </c>
      <c r="I23674" t="s">
        <v>19</v>
      </c>
      <c r="J23674" t="s">
        <v>19</v>
      </c>
      <c r="K23674">
        <v>1</v>
      </c>
      <c r="L23674" t="s">
        <v>19</v>
      </c>
      <c r="M23674">
        <v>25467</v>
      </c>
      <c r="N23674" t="s">
        <v>19</v>
      </c>
      <c r="O23674">
        <v>0</v>
      </c>
    </row>
    <row r="23675" spans="1:15" ht="270" x14ac:dyDescent="0.25">
      <c r="A23675">
        <v>76950</v>
      </c>
      <c r="B23675">
        <v>4471</v>
      </c>
      <c r="C23675" t="s">
        <v>30965</v>
      </c>
      <c r="D23675" s="7" t="s">
        <v>29585</v>
      </c>
      <c r="E23675" s="30">
        <v>0</v>
      </c>
      <c r="F23675" s="30">
        <v>0</v>
      </c>
      <c r="G23675" s="30">
        <v>0</v>
      </c>
      <c r="H23675">
        <v>1</v>
      </c>
      <c r="I23675" t="s">
        <v>19</v>
      </c>
      <c r="J23675" t="s">
        <v>19</v>
      </c>
      <c r="K23675">
        <v>1</v>
      </c>
      <c r="L23675" t="s">
        <v>19</v>
      </c>
      <c r="M23675">
        <v>25468</v>
      </c>
      <c r="N23675" t="s">
        <v>19</v>
      </c>
      <c r="O23675">
        <v>0</v>
      </c>
    </row>
    <row r="23676" spans="1:15" x14ac:dyDescent="0.25">
      <c r="A23676">
        <v>76951</v>
      </c>
      <c r="B23676">
        <v>1950</v>
      </c>
      <c r="C23676" t="s">
        <v>30966</v>
      </c>
      <c r="D23676" t="s">
        <v>30967</v>
      </c>
      <c r="E23676" s="30">
        <v>0</v>
      </c>
      <c r="F23676">
        <v>0.01</v>
      </c>
      <c r="G23676" s="30">
        <v>0</v>
      </c>
      <c r="H23676">
        <v>1</v>
      </c>
      <c r="I23676">
        <v>8</v>
      </c>
      <c r="J23676" t="s">
        <v>19</v>
      </c>
      <c r="K23676">
        <v>1</v>
      </c>
      <c r="L23676">
        <v>2071</v>
      </c>
      <c r="M23676" t="s">
        <v>19</v>
      </c>
      <c r="N23676" t="s">
        <v>19</v>
      </c>
      <c r="O23676">
        <v>0</v>
      </c>
    </row>
    <row r="23677" spans="1:15" x14ac:dyDescent="0.25">
      <c r="A23677">
        <v>76952</v>
      </c>
      <c r="B23677">
        <v>1950</v>
      </c>
      <c r="C23677" t="s">
        <v>30968</v>
      </c>
      <c r="D23677" t="s">
        <v>30967</v>
      </c>
      <c r="E23677" s="30">
        <v>0</v>
      </c>
      <c r="F23677">
        <v>0.01</v>
      </c>
      <c r="G23677" s="30">
        <v>0</v>
      </c>
      <c r="H23677">
        <v>1</v>
      </c>
      <c r="I23677">
        <v>8</v>
      </c>
      <c r="J23677" t="s">
        <v>19</v>
      </c>
      <c r="K23677">
        <v>1</v>
      </c>
      <c r="L23677">
        <v>2112</v>
      </c>
      <c r="M23677" t="s">
        <v>19</v>
      </c>
      <c r="N23677" t="s">
        <v>19</v>
      </c>
      <c r="O23677">
        <v>0</v>
      </c>
    </row>
    <row r="23678" spans="1:15" x14ac:dyDescent="0.25">
      <c r="A23678">
        <v>76953</v>
      </c>
      <c r="B23678">
        <v>1950</v>
      </c>
      <c r="C23678" t="s">
        <v>30969</v>
      </c>
      <c r="D23678" t="s">
        <v>30967</v>
      </c>
      <c r="E23678" s="30">
        <v>0</v>
      </c>
      <c r="F23678">
        <v>0.01</v>
      </c>
      <c r="G23678" s="30">
        <v>0</v>
      </c>
      <c r="H23678">
        <v>1</v>
      </c>
      <c r="I23678">
        <v>8</v>
      </c>
      <c r="J23678" t="s">
        <v>19</v>
      </c>
      <c r="K23678">
        <v>1</v>
      </c>
      <c r="L23678">
        <v>2106</v>
      </c>
      <c r="M23678" t="s">
        <v>19</v>
      </c>
      <c r="N23678" t="s">
        <v>19</v>
      </c>
      <c r="O23678">
        <v>0</v>
      </c>
    </row>
    <row r="23679" spans="1:15" x14ac:dyDescent="0.25">
      <c r="A23679">
        <v>76954</v>
      </c>
      <c r="B23679">
        <v>1950</v>
      </c>
      <c r="C23679" t="s">
        <v>30970</v>
      </c>
      <c r="D23679" t="s">
        <v>30967</v>
      </c>
      <c r="E23679" s="30">
        <v>0</v>
      </c>
      <c r="F23679">
        <v>0.01</v>
      </c>
      <c r="G23679" s="30">
        <v>0</v>
      </c>
      <c r="H23679">
        <v>1</v>
      </c>
      <c r="I23679">
        <v>8</v>
      </c>
      <c r="J23679" t="s">
        <v>19</v>
      </c>
      <c r="K23679">
        <v>1</v>
      </c>
      <c r="L23679">
        <v>2049</v>
      </c>
      <c r="M23679" t="s">
        <v>19</v>
      </c>
      <c r="N23679" t="s">
        <v>19</v>
      </c>
      <c r="O23679">
        <v>0</v>
      </c>
    </row>
    <row r="23680" spans="1:15" x14ac:dyDescent="0.25">
      <c r="A23680">
        <v>76955</v>
      </c>
      <c r="B23680">
        <v>1950</v>
      </c>
      <c r="C23680" t="s">
        <v>30971</v>
      </c>
      <c r="D23680" t="s">
        <v>30967</v>
      </c>
      <c r="E23680" s="30">
        <v>0</v>
      </c>
      <c r="F23680">
        <v>0.01</v>
      </c>
      <c r="G23680" s="30">
        <v>0</v>
      </c>
      <c r="H23680">
        <v>1</v>
      </c>
      <c r="I23680">
        <v>1</v>
      </c>
      <c r="J23680" t="s">
        <v>19</v>
      </c>
      <c r="K23680">
        <v>1</v>
      </c>
      <c r="L23680">
        <v>2070</v>
      </c>
      <c r="M23680" t="s">
        <v>19</v>
      </c>
      <c r="N23680" t="s">
        <v>19</v>
      </c>
      <c r="O23680">
        <v>0</v>
      </c>
    </row>
    <row r="23681" spans="1:15" x14ac:dyDescent="0.25">
      <c r="A23681">
        <v>76956</v>
      </c>
      <c r="B23681">
        <v>1950</v>
      </c>
      <c r="C23681" t="s">
        <v>30972</v>
      </c>
      <c r="D23681" t="s">
        <v>30967</v>
      </c>
      <c r="E23681" s="30">
        <v>0</v>
      </c>
      <c r="F23681">
        <v>0.01</v>
      </c>
      <c r="G23681" s="30">
        <v>0</v>
      </c>
      <c r="H23681">
        <v>1</v>
      </c>
      <c r="I23681">
        <v>1</v>
      </c>
      <c r="J23681" t="s">
        <v>19</v>
      </c>
      <c r="K23681">
        <v>1</v>
      </c>
      <c r="L23681">
        <v>2025</v>
      </c>
      <c r="M23681" t="s">
        <v>19</v>
      </c>
      <c r="N23681" t="s">
        <v>19</v>
      </c>
      <c r="O23681">
        <v>0</v>
      </c>
    </row>
    <row r="23682" spans="1:15" x14ac:dyDescent="0.25">
      <c r="A23682">
        <v>76957</v>
      </c>
      <c r="B23682">
        <v>1950</v>
      </c>
      <c r="C23682" t="s">
        <v>30973</v>
      </c>
      <c r="D23682" t="s">
        <v>30967</v>
      </c>
      <c r="E23682" s="30">
        <v>0</v>
      </c>
      <c r="F23682">
        <v>0.01</v>
      </c>
      <c r="G23682" s="30">
        <v>0</v>
      </c>
      <c r="H23682">
        <v>1</v>
      </c>
      <c r="I23682">
        <v>1</v>
      </c>
      <c r="J23682" t="s">
        <v>19</v>
      </c>
      <c r="K23682">
        <v>1</v>
      </c>
      <c r="L23682">
        <v>2048</v>
      </c>
      <c r="M23682" t="s">
        <v>19</v>
      </c>
      <c r="N23682" t="s">
        <v>19</v>
      </c>
      <c r="O23682">
        <v>0</v>
      </c>
    </row>
    <row r="23683" spans="1:15" x14ac:dyDescent="0.25">
      <c r="A23683">
        <v>76958</v>
      </c>
      <c r="B23683">
        <v>1950</v>
      </c>
      <c r="C23683" t="s">
        <v>30974</v>
      </c>
      <c r="D23683" t="s">
        <v>30967</v>
      </c>
      <c r="E23683" s="30">
        <v>0</v>
      </c>
      <c r="F23683">
        <v>0.01</v>
      </c>
      <c r="G23683" s="30">
        <v>0</v>
      </c>
      <c r="H23683">
        <v>1</v>
      </c>
      <c r="I23683">
        <v>1</v>
      </c>
      <c r="J23683" t="s">
        <v>19</v>
      </c>
      <c r="K23683">
        <v>1</v>
      </c>
      <c r="L23683">
        <v>2105</v>
      </c>
      <c r="M23683" t="s">
        <v>19</v>
      </c>
      <c r="N23683" t="s">
        <v>19</v>
      </c>
      <c r="O23683">
        <v>0</v>
      </c>
    </row>
    <row r="23684" spans="1:15" ht="180" x14ac:dyDescent="0.25">
      <c r="A23684">
        <v>76963</v>
      </c>
      <c r="B23684">
        <v>500</v>
      </c>
      <c r="C23684" t="s">
        <v>30975</v>
      </c>
      <c r="D23684" s="7" t="s">
        <v>30976</v>
      </c>
      <c r="E23684">
        <v>100</v>
      </c>
      <c r="F23684">
        <v>0.1</v>
      </c>
      <c r="G23684" s="30">
        <v>0</v>
      </c>
      <c r="H23684">
        <v>100</v>
      </c>
      <c r="I23684" t="s">
        <v>19</v>
      </c>
      <c r="J23684" t="s">
        <v>19</v>
      </c>
      <c r="K23684">
        <v>1</v>
      </c>
      <c r="L23684">
        <v>1663</v>
      </c>
      <c r="M23684">
        <v>20973</v>
      </c>
      <c r="N23684" t="s">
        <v>19</v>
      </c>
      <c r="O23684">
        <v>25964</v>
      </c>
    </row>
    <row r="23685" spans="1:15" x14ac:dyDescent="0.25">
      <c r="A23685">
        <v>76964</v>
      </c>
      <c r="B23685">
        <v>1194</v>
      </c>
      <c r="C23685" t="s">
        <v>30977</v>
      </c>
      <c r="D23685" t="s">
        <v>30978</v>
      </c>
      <c r="E23685" s="30">
        <v>0</v>
      </c>
      <c r="F23685">
        <v>1</v>
      </c>
      <c r="G23685" s="30">
        <v>0</v>
      </c>
      <c r="H23685">
        <v>1</v>
      </c>
      <c r="I23685" t="s">
        <v>19</v>
      </c>
      <c r="J23685" t="s">
        <v>19</v>
      </c>
      <c r="K23685">
        <v>1</v>
      </c>
      <c r="L23685">
        <v>1663</v>
      </c>
      <c r="M23685">
        <v>21898</v>
      </c>
      <c r="N23685" t="s">
        <v>19</v>
      </c>
      <c r="O23685">
        <v>0</v>
      </c>
    </row>
    <row r="23686" spans="1:15" x14ac:dyDescent="0.25">
      <c r="A23686">
        <v>76986</v>
      </c>
      <c r="B23686">
        <v>1194</v>
      </c>
      <c r="C23686" t="s">
        <v>9851</v>
      </c>
      <c r="D23686" t="s">
        <v>30979</v>
      </c>
      <c r="E23686" s="30">
        <v>0</v>
      </c>
      <c r="F23686">
        <v>1</v>
      </c>
      <c r="G23686" s="30">
        <v>0</v>
      </c>
      <c r="H23686">
        <v>1</v>
      </c>
      <c r="I23686" t="s">
        <v>19</v>
      </c>
      <c r="J23686" t="s">
        <v>19</v>
      </c>
      <c r="K23686">
        <v>1</v>
      </c>
      <c r="L23686" t="s">
        <v>19</v>
      </c>
      <c r="M23686">
        <v>24404</v>
      </c>
      <c r="N23686" t="s">
        <v>19</v>
      </c>
      <c r="O23686">
        <v>0</v>
      </c>
    </row>
    <row r="23687" spans="1:15" ht="270" x14ac:dyDescent="0.25">
      <c r="A23687">
        <v>77005</v>
      </c>
      <c r="B23687">
        <v>4471</v>
      </c>
      <c r="C23687" t="s">
        <v>30980</v>
      </c>
      <c r="D23687" s="7" t="s">
        <v>29585</v>
      </c>
      <c r="E23687" s="30">
        <v>0</v>
      </c>
      <c r="F23687" s="30">
        <v>0</v>
      </c>
      <c r="G23687" s="30">
        <v>0</v>
      </c>
      <c r="H23687">
        <v>1</v>
      </c>
      <c r="I23687" t="s">
        <v>19</v>
      </c>
      <c r="J23687" t="s">
        <v>19</v>
      </c>
      <c r="K23687">
        <v>1</v>
      </c>
      <c r="L23687" t="s">
        <v>19</v>
      </c>
      <c r="M23687">
        <v>25467</v>
      </c>
      <c r="N23687" t="s">
        <v>19</v>
      </c>
      <c r="O23687">
        <v>0</v>
      </c>
    </row>
    <row r="23688" spans="1:15" ht="270" x14ac:dyDescent="0.25">
      <c r="A23688">
        <v>77006</v>
      </c>
      <c r="B23688">
        <v>4471</v>
      </c>
      <c r="C23688" t="s">
        <v>30981</v>
      </c>
      <c r="D23688" s="7" t="s">
        <v>29585</v>
      </c>
      <c r="E23688" s="30">
        <v>0</v>
      </c>
      <c r="F23688" s="30">
        <v>0</v>
      </c>
      <c r="G23688" s="30">
        <v>0</v>
      </c>
      <c r="H23688">
        <v>1</v>
      </c>
      <c r="I23688" t="s">
        <v>19</v>
      </c>
      <c r="J23688" t="s">
        <v>19</v>
      </c>
      <c r="K23688">
        <v>1</v>
      </c>
      <c r="L23688" t="s">
        <v>19</v>
      </c>
      <c r="M23688">
        <v>25468</v>
      </c>
      <c r="N23688" t="s">
        <v>19</v>
      </c>
      <c r="O23688">
        <v>0</v>
      </c>
    </row>
    <row r="23689" spans="1:15" ht="180" x14ac:dyDescent="0.25">
      <c r="A23689">
        <v>77041</v>
      </c>
      <c r="B23689">
        <v>1950</v>
      </c>
      <c r="C23689" t="s">
        <v>30982</v>
      </c>
      <c r="D23689" s="7" t="s">
        <v>30983</v>
      </c>
      <c r="E23689" s="30">
        <v>0</v>
      </c>
      <c r="F23689">
        <v>0.01</v>
      </c>
      <c r="G23689" s="30">
        <v>0</v>
      </c>
      <c r="H23689">
        <v>1</v>
      </c>
      <c r="I23689">
        <v>16</v>
      </c>
      <c r="J23689" t="s">
        <v>19</v>
      </c>
      <c r="K23689">
        <v>1</v>
      </c>
      <c r="L23689" t="s">
        <v>19</v>
      </c>
      <c r="M23689" t="s">
        <v>19</v>
      </c>
      <c r="N23689" t="s">
        <v>19</v>
      </c>
      <c r="O23689">
        <v>0</v>
      </c>
    </row>
    <row r="23690" spans="1:15" ht="180" x14ac:dyDescent="0.25">
      <c r="A23690">
        <v>77043</v>
      </c>
      <c r="B23690">
        <v>1950</v>
      </c>
      <c r="C23690" t="s">
        <v>30984</v>
      </c>
      <c r="D23690" s="7" t="s">
        <v>30983</v>
      </c>
      <c r="E23690" s="30">
        <v>0</v>
      </c>
      <c r="F23690">
        <v>0.01</v>
      </c>
      <c r="G23690" s="30">
        <v>0</v>
      </c>
      <c r="H23690">
        <v>1</v>
      </c>
      <c r="I23690">
        <v>16</v>
      </c>
      <c r="J23690" t="s">
        <v>19</v>
      </c>
      <c r="K23690">
        <v>1</v>
      </c>
      <c r="L23690" t="s">
        <v>19</v>
      </c>
      <c r="M23690" t="s">
        <v>19</v>
      </c>
      <c r="N23690" t="s">
        <v>19</v>
      </c>
      <c r="O23690">
        <v>0</v>
      </c>
    </row>
    <row r="23691" spans="1:15" ht="180" x14ac:dyDescent="0.25">
      <c r="A23691">
        <v>77044</v>
      </c>
      <c r="B23691">
        <v>1950</v>
      </c>
      <c r="C23691" t="s">
        <v>30985</v>
      </c>
      <c r="D23691" s="7" t="s">
        <v>30983</v>
      </c>
      <c r="E23691" s="30">
        <v>0</v>
      </c>
      <c r="F23691">
        <v>0.01</v>
      </c>
      <c r="G23691" s="30">
        <v>0</v>
      </c>
      <c r="H23691">
        <v>1</v>
      </c>
      <c r="I23691">
        <v>16</v>
      </c>
      <c r="J23691" t="s">
        <v>19</v>
      </c>
      <c r="K23691">
        <v>1</v>
      </c>
      <c r="L23691" t="s">
        <v>19</v>
      </c>
      <c r="M23691" t="s">
        <v>19</v>
      </c>
      <c r="N23691" t="s">
        <v>19</v>
      </c>
      <c r="O23691">
        <v>0</v>
      </c>
    </row>
    <row r="23692" spans="1:15" ht="180" x14ac:dyDescent="0.25">
      <c r="A23692">
        <v>77045</v>
      </c>
      <c r="B23692">
        <v>1950</v>
      </c>
      <c r="C23692" t="s">
        <v>30986</v>
      </c>
      <c r="D23692" s="7" t="s">
        <v>30983</v>
      </c>
      <c r="E23692" s="30">
        <v>0</v>
      </c>
      <c r="F23692">
        <v>0.01</v>
      </c>
      <c r="G23692" s="30">
        <v>0</v>
      </c>
      <c r="H23692">
        <v>1</v>
      </c>
      <c r="I23692">
        <v>16</v>
      </c>
      <c r="J23692" t="s">
        <v>19</v>
      </c>
      <c r="K23692">
        <v>1</v>
      </c>
      <c r="L23692" t="s">
        <v>19</v>
      </c>
      <c r="M23692" t="s">
        <v>19</v>
      </c>
      <c r="N23692" t="s">
        <v>19</v>
      </c>
      <c r="O23692">
        <v>0</v>
      </c>
    </row>
    <row r="23693" spans="1:15" ht="180" x14ac:dyDescent="0.25">
      <c r="A23693">
        <v>77046</v>
      </c>
      <c r="B23693">
        <v>1950</v>
      </c>
      <c r="C23693" t="s">
        <v>30987</v>
      </c>
      <c r="D23693" s="7" t="s">
        <v>30983</v>
      </c>
      <c r="E23693" s="30">
        <v>0</v>
      </c>
      <c r="F23693">
        <v>0.01</v>
      </c>
      <c r="G23693" s="30">
        <v>0</v>
      </c>
      <c r="H23693">
        <v>1</v>
      </c>
      <c r="I23693">
        <v>16</v>
      </c>
      <c r="J23693" t="s">
        <v>19</v>
      </c>
      <c r="K23693">
        <v>1</v>
      </c>
      <c r="L23693" t="s">
        <v>19</v>
      </c>
      <c r="M23693" t="s">
        <v>19</v>
      </c>
      <c r="N23693" t="s">
        <v>19</v>
      </c>
      <c r="O23693">
        <v>0</v>
      </c>
    </row>
    <row r="23694" spans="1:15" ht="180" x14ac:dyDescent="0.25">
      <c r="A23694">
        <v>77047</v>
      </c>
      <c r="B23694">
        <v>1950</v>
      </c>
      <c r="C23694" t="s">
        <v>30988</v>
      </c>
      <c r="D23694" s="7" t="s">
        <v>30983</v>
      </c>
      <c r="E23694" s="30">
        <v>0</v>
      </c>
      <c r="F23694">
        <v>0.01</v>
      </c>
      <c r="G23694" s="30">
        <v>0</v>
      </c>
      <c r="H23694">
        <v>1</v>
      </c>
      <c r="I23694">
        <v>2</v>
      </c>
      <c r="J23694" t="s">
        <v>19</v>
      </c>
      <c r="K23694">
        <v>1</v>
      </c>
      <c r="L23694" t="s">
        <v>19</v>
      </c>
      <c r="M23694" t="s">
        <v>19</v>
      </c>
      <c r="N23694" t="s">
        <v>19</v>
      </c>
      <c r="O23694">
        <v>0</v>
      </c>
    </row>
    <row r="23695" spans="1:15" ht="180" x14ac:dyDescent="0.25">
      <c r="A23695">
        <v>77048</v>
      </c>
      <c r="B23695">
        <v>1950</v>
      </c>
      <c r="C23695" t="s">
        <v>30989</v>
      </c>
      <c r="D23695" s="7" t="s">
        <v>30983</v>
      </c>
      <c r="E23695" s="30">
        <v>0</v>
      </c>
      <c r="F23695">
        <v>0.01</v>
      </c>
      <c r="G23695" s="30">
        <v>0</v>
      </c>
      <c r="H23695">
        <v>1</v>
      </c>
      <c r="I23695">
        <v>2</v>
      </c>
      <c r="J23695" t="s">
        <v>19</v>
      </c>
      <c r="K23695">
        <v>1</v>
      </c>
      <c r="L23695" t="s">
        <v>19</v>
      </c>
      <c r="M23695" t="s">
        <v>19</v>
      </c>
      <c r="N23695" t="s">
        <v>19</v>
      </c>
      <c r="O23695">
        <v>0</v>
      </c>
    </row>
    <row r="23696" spans="1:15" ht="180" x14ac:dyDescent="0.25">
      <c r="A23696">
        <v>77049</v>
      </c>
      <c r="B23696">
        <v>1950</v>
      </c>
      <c r="C23696" t="s">
        <v>30990</v>
      </c>
      <c r="D23696" s="7" t="s">
        <v>30983</v>
      </c>
      <c r="E23696" s="30">
        <v>0</v>
      </c>
      <c r="F23696">
        <v>0.01</v>
      </c>
      <c r="G23696" s="30">
        <v>0</v>
      </c>
      <c r="H23696">
        <v>1</v>
      </c>
      <c r="I23696">
        <v>1</v>
      </c>
      <c r="J23696" t="s">
        <v>19</v>
      </c>
      <c r="K23696">
        <v>1</v>
      </c>
      <c r="L23696" t="s">
        <v>19</v>
      </c>
      <c r="M23696" t="s">
        <v>19</v>
      </c>
      <c r="N23696" t="s">
        <v>19</v>
      </c>
      <c r="O23696">
        <v>0</v>
      </c>
    </row>
    <row r="23697" spans="1:15" ht="180" x14ac:dyDescent="0.25">
      <c r="A23697">
        <v>77050</v>
      </c>
      <c r="B23697">
        <v>1950</v>
      </c>
      <c r="C23697" t="s">
        <v>30991</v>
      </c>
      <c r="D23697" s="7" t="s">
        <v>30983</v>
      </c>
      <c r="E23697" s="30">
        <v>0</v>
      </c>
      <c r="F23697">
        <v>0.01</v>
      </c>
      <c r="G23697" s="30">
        <v>0</v>
      </c>
      <c r="H23697">
        <v>1</v>
      </c>
      <c r="I23697">
        <v>1</v>
      </c>
      <c r="J23697" t="s">
        <v>19</v>
      </c>
      <c r="K23697">
        <v>1</v>
      </c>
      <c r="L23697" t="s">
        <v>19</v>
      </c>
      <c r="M23697" t="s">
        <v>19</v>
      </c>
      <c r="N23697" t="s">
        <v>19</v>
      </c>
      <c r="O23697">
        <v>0</v>
      </c>
    </row>
    <row r="23698" spans="1:15" ht="180" x14ac:dyDescent="0.25">
      <c r="A23698">
        <v>77051</v>
      </c>
      <c r="B23698">
        <v>1950</v>
      </c>
      <c r="C23698" t="s">
        <v>30992</v>
      </c>
      <c r="D23698" s="7" t="s">
        <v>30983</v>
      </c>
      <c r="E23698" s="30">
        <v>0</v>
      </c>
      <c r="F23698">
        <v>0.01</v>
      </c>
      <c r="G23698" s="30">
        <v>0</v>
      </c>
      <c r="H23698">
        <v>1</v>
      </c>
      <c r="I23698">
        <v>1</v>
      </c>
      <c r="J23698" t="s">
        <v>19</v>
      </c>
      <c r="K23698">
        <v>1</v>
      </c>
      <c r="L23698" t="s">
        <v>19</v>
      </c>
      <c r="M23698" t="s">
        <v>19</v>
      </c>
      <c r="N23698" t="s">
        <v>19</v>
      </c>
      <c r="O23698">
        <v>0</v>
      </c>
    </row>
    <row r="23699" spans="1:15" ht="180" x14ac:dyDescent="0.25">
      <c r="A23699">
        <v>77052</v>
      </c>
      <c r="B23699">
        <v>1950</v>
      </c>
      <c r="C23699" t="s">
        <v>30993</v>
      </c>
      <c r="D23699" s="7" t="s">
        <v>30983</v>
      </c>
      <c r="E23699" s="30">
        <v>0</v>
      </c>
      <c r="F23699">
        <v>0.01</v>
      </c>
      <c r="G23699" s="30">
        <v>0</v>
      </c>
      <c r="H23699">
        <v>1</v>
      </c>
      <c r="I23699">
        <v>4</v>
      </c>
      <c r="J23699" t="s">
        <v>19</v>
      </c>
      <c r="K23699">
        <v>1</v>
      </c>
      <c r="L23699" t="s">
        <v>19</v>
      </c>
      <c r="M23699" t="s">
        <v>19</v>
      </c>
      <c r="N23699" t="s">
        <v>19</v>
      </c>
      <c r="O23699">
        <v>0</v>
      </c>
    </row>
    <row r="23700" spans="1:15" ht="180" x14ac:dyDescent="0.25">
      <c r="A23700">
        <v>77053</v>
      </c>
      <c r="B23700">
        <v>1950</v>
      </c>
      <c r="C23700" t="s">
        <v>30994</v>
      </c>
      <c r="D23700" s="7" t="s">
        <v>30983</v>
      </c>
      <c r="E23700" s="30">
        <v>0</v>
      </c>
      <c r="F23700">
        <v>0.01</v>
      </c>
      <c r="G23700" s="30">
        <v>0</v>
      </c>
      <c r="H23700">
        <v>1</v>
      </c>
      <c r="I23700">
        <v>8</v>
      </c>
      <c r="J23700" t="s">
        <v>19</v>
      </c>
      <c r="K23700">
        <v>1</v>
      </c>
      <c r="L23700" t="s">
        <v>19</v>
      </c>
      <c r="M23700" t="s">
        <v>19</v>
      </c>
      <c r="N23700" t="s">
        <v>19</v>
      </c>
      <c r="O23700">
        <v>0</v>
      </c>
    </row>
    <row r="23701" spans="1:15" ht="180" x14ac:dyDescent="0.25">
      <c r="A23701">
        <v>77054</v>
      </c>
      <c r="B23701">
        <v>1950</v>
      </c>
      <c r="C23701" t="s">
        <v>30995</v>
      </c>
      <c r="D23701" s="7" t="s">
        <v>30983</v>
      </c>
      <c r="E23701" s="30">
        <v>0</v>
      </c>
      <c r="F23701">
        <v>0.01</v>
      </c>
      <c r="G23701" s="30">
        <v>0</v>
      </c>
      <c r="H23701">
        <v>1</v>
      </c>
      <c r="I23701">
        <v>2</v>
      </c>
      <c r="J23701" t="s">
        <v>19</v>
      </c>
      <c r="K23701">
        <v>1</v>
      </c>
      <c r="L23701" t="s">
        <v>19</v>
      </c>
      <c r="M23701" t="s">
        <v>19</v>
      </c>
      <c r="N23701" t="s">
        <v>19</v>
      </c>
      <c r="O23701">
        <v>0</v>
      </c>
    </row>
    <row r="23702" spans="1:15" x14ac:dyDescent="0.25">
      <c r="A23702">
        <v>77055</v>
      </c>
      <c r="B23702">
        <v>1194</v>
      </c>
      <c r="C23702" t="s">
        <v>30996</v>
      </c>
      <c r="D23702" t="s">
        <v>30997</v>
      </c>
      <c r="E23702" s="30">
        <v>0</v>
      </c>
      <c r="F23702">
        <v>1</v>
      </c>
      <c r="G23702" s="30">
        <v>0</v>
      </c>
      <c r="H23702">
        <v>1</v>
      </c>
      <c r="I23702" t="s">
        <v>19</v>
      </c>
      <c r="J23702" t="s">
        <v>19</v>
      </c>
      <c r="K23702">
        <v>1</v>
      </c>
      <c r="L23702">
        <v>1663</v>
      </c>
      <c r="M23702">
        <v>21742</v>
      </c>
      <c r="N23702" t="s">
        <v>19</v>
      </c>
      <c r="O23702">
        <v>0</v>
      </c>
    </row>
    <row r="23703" spans="1:15" ht="255" x14ac:dyDescent="0.25">
      <c r="A23703">
        <v>77114</v>
      </c>
      <c r="B23703">
        <v>25</v>
      </c>
      <c r="C23703" t="s">
        <v>30998</v>
      </c>
      <c r="D23703" s="7" t="s">
        <v>30999</v>
      </c>
      <c r="E23703">
        <v>1000000</v>
      </c>
      <c r="F23703">
        <v>16500</v>
      </c>
      <c r="G23703">
        <v>200</v>
      </c>
      <c r="H23703">
        <v>1</v>
      </c>
      <c r="I23703">
        <v>16</v>
      </c>
      <c r="J23703">
        <v>10000</v>
      </c>
      <c r="K23703">
        <v>1</v>
      </c>
      <c r="L23703">
        <v>1619</v>
      </c>
      <c r="M23703" t="s">
        <v>19</v>
      </c>
      <c r="N23703">
        <v>20824</v>
      </c>
      <c r="O23703">
        <v>25969</v>
      </c>
    </row>
    <row r="23704" spans="1:15" ht="180" x14ac:dyDescent="0.25">
      <c r="A23704">
        <v>77115</v>
      </c>
      <c r="B23704">
        <v>1950</v>
      </c>
      <c r="C23704" t="s">
        <v>31000</v>
      </c>
      <c r="D23704" s="7" t="s">
        <v>30983</v>
      </c>
      <c r="E23704" s="30">
        <v>0</v>
      </c>
      <c r="F23704">
        <v>0.01</v>
      </c>
      <c r="G23704" s="30">
        <v>0</v>
      </c>
      <c r="H23704">
        <v>1</v>
      </c>
      <c r="I23704">
        <v>16</v>
      </c>
      <c r="J23704" t="s">
        <v>19</v>
      </c>
      <c r="K23704">
        <v>1</v>
      </c>
      <c r="L23704" t="s">
        <v>19</v>
      </c>
      <c r="M23704" t="s">
        <v>19</v>
      </c>
      <c r="N23704" t="s">
        <v>19</v>
      </c>
      <c r="O23704">
        <v>0</v>
      </c>
    </row>
    <row r="23705" spans="1:15" ht="180" x14ac:dyDescent="0.25">
      <c r="A23705">
        <v>77118</v>
      </c>
      <c r="B23705">
        <v>4568</v>
      </c>
      <c r="C23705" t="s">
        <v>31001</v>
      </c>
      <c r="D23705" s="7" t="s">
        <v>31002</v>
      </c>
      <c r="E23705">
        <v>4000</v>
      </c>
      <c r="F23705">
        <v>4</v>
      </c>
      <c r="G23705" s="30">
        <v>0</v>
      </c>
      <c r="H23705">
        <v>100</v>
      </c>
      <c r="I23705" t="s">
        <v>19</v>
      </c>
      <c r="J23705">
        <v>5000</v>
      </c>
      <c r="K23705">
        <v>1</v>
      </c>
      <c r="L23705">
        <v>2479</v>
      </c>
      <c r="M23705">
        <v>25629</v>
      </c>
      <c r="N23705" t="s">
        <v>19</v>
      </c>
      <c r="O23705">
        <v>0</v>
      </c>
    </row>
    <row r="23706" spans="1:15" ht="135" x14ac:dyDescent="0.25">
      <c r="A23706">
        <v>77164</v>
      </c>
      <c r="B23706">
        <v>1950</v>
      </c>
      <c r="C23706" t="s">
        <v>31003</v>
      </c>
      <c r="D23706" s="7" t="s">
        <v>31004</v>
      </c>
      <c r="E23706" s="30">
        <v>0</v>
      </c>
      <c r="F23706">
        <v>0.01</v>
      </c>
      <c r="G23706" s="30">
        <v>0</v>
      </c>
      <c r="H23706">
        <v>1</v>
      </c>
      <c r="I23706">
        <v>1</v>
      </c>
      <c r="J23706" t="s">
        <v>19</v>
      </c>
      <c r="K23706">
        <v>1</v>
      </c>
      <c r="L23706">
        <v>2279</v>
      </c>
      <c r="M23706" t="s">
        <v>19</v>
      </c>
      <c r="N23706" t="s">
        <v>19</v>
      </c>
      <c r="O23706">
        <v>0</v>
      </c>
    </row>
    <row r="23707" spans="1:15" ht="135" x14ac:dyDescent="0.25">
      <c r="A23707">
        <v>77165</v>
      </c>
      <c r="B23707">
        <v>1950</v>
      </c>
      <c r="C23707" t="s">
        <v>31005</v>
      </c>
      <c r="D23707" s="7" t="s">
        <v>31004</v>
      </c>
      <c r="E23707" s="30">
        <v>0</v>
      </c>
      <c r="F23707">
        <v>0.01</v>
      </c>
      <c r="G23707" s="30">
        <v>0</v>
      </c>
      <c r="H23707">
        <v>1</v>
      </c>
      <c r="I23707">
        <v>1</v>
      </c>
      <c r="J23707" t="s">
        <v>19</v>
      </c>
      <c r="K23707">
        <v>1</v>
      </c>
      <c r="L23707">
        <v>2108</v>
      </c>
      <c r="M23707" t="s">
        <v>19</v>
      </c>
      <c r="N23707" t="s">
        <v>19</v>
      </c>
      <c r="O23707">
        <v>0</v>
      </c>
    </row>
    <row r="23708" spans="1:15" ht="135" x14ac:dyDescent="0.25">
      <c r="A23708">
        <v>77166</v>
      </c>
      <c r="B23708">
        <v>1950</v>
      </c>
      <c r="C23708" t="s">
        <v>31006</v>
      </c>
      <c r="D23708" s="7" t="s">
        <v>31004</v>
      </c>
      <c r="E23708" s="30">
        <v>0</v>
      </c>
      <c r="F23708">
        <v>0.01</v>
      </c>
      <c r="G23708" s="30">
        <v>0</v>
      </c>
      <c r="H23708">
        <v>1</v>
      </c>
      <c r="I23708">
        <v>1</v>
      </c>
      <c r="J23708" t="s">
        <v>19</v>
      </c>
      <c r="K23708">
        <v>1</v>
      </c>
      <c r="L23708">
        <v>2103</v>
      </c>
      <c r="M23708" t="s">
        <v>19</v>
      </c>
      <c r="N23708" t="s">
        <v>19</v>
      </c>
      <c r="O23708">
        <v>0</v>
      </c>
    </row>
    <row r="23709" spans="1:15" ht="135" x14ac:dyDescent="0.25">
      <c r="A23709">
        <v>77167</v>
      </c>
      <c r="B23709">
        <v>1950</v>
      </c>
      <c r="C23709" t="s">
        <v>31007</v>
      </c>
      <c r="D23709" s="7" t="s">
        <v>31004</v>
      </c>
      <c r="E23709" s="30">
        <v>0</v>
      </c>
      <c r="F23709">
        <v>0.01</v>
      </c>
      <c r="G23709" s="30">
        <v>0</v>
      </c>
      <c r="H23709">
        <v>1</v>
      </c>
      <c r="I23709">
        <v>4</v>
      </c>
      <c r="J23709" t="s">
        <v>19</v>
      </c>
      <c r="K23709">
        <v>1</v>
      </c>
      <c r="L23709">
        <v>2108</v>
      </c>
      <c r="M23709" t="s">
        <v>19</v>
      </c>
      <c r="N23709" t="s">
        <v>19</v>
      </c>
      <c r="O23709">
        <v>0</v>
      </c>
    </row>
    <row r="23710" spans="1:15" ht="135" x14ac:dyDescent="0.25">
      <c r="A23710">
        <v>77168</v>
      </c>
      <c r="B23710">
        <v>1950</v>
      </c>
      <c r="C23710" t="s">
        <v>31008</v>
      </c>
      <c r="D23710" s="7" t="s">
        <v>31004</v>
      </c>
      <c r="E23710" s="30">
        <v>0</v>
      </c>
      <c r="F23710">
        <v>0.01</v>
      </c>
      <c r="G23710" s="30">
        <v>0</v>
      </c>
      <c r="H23710">
        <v>1</v>
      </c>
      <c r="I23710">
        <v>4</v>
      </c>
      <c r="J23710" t="s">
        <v>19</v>
      </c>
      <c r="K23710">
        <v>1</v>
      </c>
      <c r="L23710">
        <v>1978</v>
      </c>
      <c r="M23710" t="s">
        <v>19</v>
      </c>
      <c r="N23710" t="s">
        <v>19</v>
      </c>
      <c r="O23710">
        <v>0</v>
      </c>
    </row>
    <row r="23711" spans="1:15" ht="135" x14ac:dyDescent="0.25">
      <c r="A23711">
        <v>77169</v>
      </c>
      <c r="B23711">
        <v>1950</v>
      </c>
      <c r="C23711" t="s">
        <v>31009</v>
      </c>
      <c r="D23711" s="7" t="s">
        <v>31004</v>
      </c>
      <c r="E23711" s="30">
        <v>0</v>
      </c>
      <c r="F23711">
        <v>0.01</v>
      </c>
      <c r="G23711" s="30">
        <v>0</v>
      </c>
      <c r="H23711">
        <v>1</v>
      </c>
      <c r="I23711">
        <v>2</v>
      </c>
      <c r="J23711" t="s">
        <v>19</v>
      </c>
      <c r="K23711">
        <v>1</v>
      </c>
      <c r="L23711">
        <v>2108</v>
      </c>
      <c r="M23711" t="s">
        <v>19</v>
      </c>
      <c r="N23711" t="s">
        <v>19</v>
      </c>
      <c r="O23711">
        <v>0</v>
      </c>
    </row>
    <row r="23712" spans="1:15" ht="135" x14ac:dyDescent="0.25">
      <c r="A23712">
        <v>77170</v>
      </c>
      <c r="B23712">
        <v>1950</v>
      </c>
      <c r="C23712" t="s">
        <v>31010</v>
      </c>
      <c r="D23712" s="7" t="s">
        <v>31004</v>
      </c>
      <c r="E23712" s="30">
        <v>0</v>
      </c>
      <c r="F23712">
        <v>0.01</v>
      </c>
      <c r="G23712" s="30">
        <v>0</v>
      </c>
      <c r="H23712">
        <v>1</v>
      </c>
      <c r="I23712">
        <v>2</v>
      </c>
      <c r="J23712" t="s">
        <v>19</v>
      </c>
      <c r="K23712">
        <v>1</v>
      </c>
      <c r="L23712">
        <v>1983</v>
      </c>
      <c r="M23712" t="s">
        <v>19</v>
      </c>
      <c r="N23712" t="s">
        <v>19</v>
      </c>
      <c r="O23712">
        <v>0</v>
      </c>
    </row>
    <row r="23713" spans="1:15" ht="135" x14ac:dyDescent="0.25">
      <c r="A23713">
        <v>77171</v>
      </c>
      <c r="B23713">
        <v>1950</v>
      </c>
      <c r="C23713" t="s">
        <v>31011</v>
      </c>
      <c r="D23713" s="7" t="s">
        <v>31004</v>
      </c>
      <c r="E23713" s="30">
        <v>0</v>
      </c>
      <c r="F23713">
        <v>0.01</v>
      </c>
      <c r="G23713" s="30">
        <v>0</v>
      </c>
      <c r="H23713">
        <v>1</v>
      </c>
      <c r="I23713">
        <v>8</v>
      </c>
      <c r="J23713" t="s">
        <v>19</v>
      </c>
      <c r="K23713">
        <v>1</v>
      </c>
      <c r="L23713">
        <v>2108</v>
      </c>
      <c r="M23713" t="s">
        <v>19</v>
      </c>
      <c r="N23713" t="s">
        <v>19</v>
      </c>
      <c r="O23713">
        <v>0</v>
      </c>
    </row>
    <row r="23714" spans="1:15" ht="135" x14ac:dyDescent="0.25">
      <c r="A23714">
        <v>77172</v>
      </c>
      <c r="B23714">
        <v>1950</v>
      </c>
      <c r="C23714" t="s">
        <v>31012</v>
      </c>
      <c r="D23714" s="7" t="s">
        <v>31004</v>
      </c>
      <c r="E23714" s="30">
        <v>0</v>
      </c>
      <c r="F23714">
        <v>0.01</v>
      </c>
      <c r="G23714" s="30">
        <v>0</v>
      </c>
      <c r="H23714">
        <v>1</v>
      </c>
      <c r="I23714">
        <v>16</v>
      </c>
      <c r="J23714" t="s">
        <v>19</v>
      </c>
      <c r="K23714">
        <v>1</v>
      </c>
      <c r="L23714">
        <v>2285</v>
      </c>
      <c r="M23714" t="s">
        <v>19</v>
      </c>
      <c r="N23714" t="s">
        <v>19</v>
      </c>
      <c r="O23714">
        <v>0</v>
      </c>
    </row>
    <row r="23715" spans="1:15" ht="195" x14ac:dyDescent="0.25">
      <c r="A23715">
        <v>77173</v>
      </c>
      <c r="B23715">
        <v>1950</v>
      </c>
      <c r="C23715" t="s">
        <v>31013</v>
      </c>
      <c r="D23715" s="7" t="s">
        <v>31014</v>
      </c>
      <c r="E23715" s="30">
        <v>0</v>
      </c>
      <c r="F23715">
        <v>0.01</v>
      </c>
      <c r="G23715" s="30">
        <v>0</v>
      </c>
      <c r="H23715">
        <v>1</v>
      </c>
      <c r="I23715">
        <v>1</v>
      </c>
      <c r="J23715" t="s">
        <v>19</v>
      </c>
      <c r="K23715">
        <v>1</v>
      </c>
      <c r="L23715">
        <v>1957</v>
      </c>
      <c r="M23715" t="s">
        <v>19</v>
      </c>
      <c r="N23715" t="s">
        <v>19</v>
      </c>
      <c r="O23715">
        <v>0</v>
      </c>
    </row>
    <row r="23716" spans="1:15" ht="195" x14ac:dyDescent="0.25">
      <c r="A23716">
        <v>77174</v>
      </c>
      <c r="B23716">
        <v>1950</v>
      </c>
      <c r="C23716" t="s">
        <v>31015</v>
      </c>
      <c r="D23716" s="7" t="s">
        <v>31014</v>
      </c>
      <c r="E23716" s="30">
        <v>0</v>
      </c>
      <c r="F23716">
        <v>0.01</v>
      </c>
      <c r="G23716" s="30">
        <v>0</v>
      </c>
      <c r="H23716">
        <v>1</v>
      </c>
      <c r="I23716">
        <v>1</v>
      </c>
      <c r="J23716" t="s">
        <v>19</v>
      </c>
      <c r="K23716">
        <v>1</v>
      </c>
      <c r="L23716">
        <v>1965</v>
      </c>
      <c r="M23716" t="s">
        <v>19</v>
      </c>
      <c r="N23716" t="s">
        <v>19</v>
      </c>
      <c r="O23716">
        <v>0</v>
      </c>
    </row>
    <row r="23717" spans="1:15" ht="195" x14ac:dyDescent="0.25">
      <c r="A23717">
        <v>77175</v>
      </c>
      <c r="B23717">
        <v>1950</v>
      </c>
      <c r="C23717" t="s">
        <v>31016</v>
      </c>
      <c r="D23717" s="7" t="s">
        <v>31014</v>
      </c>
      <c r="E23717" s="30">
        <v>0</v>
      </c>
      <c r="F23717">
        <v>0.01</v>
      </c>
      <c r="G23717" s="30">
        <v>0</v>
      </c>
      <c r="H23717">
        <v>1</v>
      </c>
      <c r="I23717">
        <v>8</v>
      </c>
      <c r="J23717" t="s">
        <v>19</v>
      </c>
      <c r="K23717">
        <v>1</v>
      </c>
      <c r="L23717">
        <v>2071</v>
      </c>
      <c r="M23717" t="s">
        <v>19</v>
      </c>
      <c r="N23717" t="s">
        <v>19</v>
      </c>
      <c r="O23717">
        <v>0</v>
      </c>
    </row>
    <row r="23718" spans="1:15" ht="195" x14ac:dyDescent="0.25">
      <c r="A23718">
        <v>77176</v>
      </c>
      <c r="B23718">
        <v>1950</v>
      </c>
      <c r="C23718" t="s">
        <v>31017</v>
      </c>
      <c r="D23718" s="7" t="s">
        <v>31014</v>
      </c>
      <c r="E23718" s="30">
        <v>0</v>
      </c>
      <c r="F23718">
        <v>0.01</v>
      </c>
      <c r="G23718" s="30">
        <v>0</v>
      </c>
      <c r="H23718">
        <v>1</v>
      </c>
      <c r="I23718">
        <v>1</v>
      </c>
      <c r="J23718" t="s">
        <v>19</v>
      </c>
      <c r="K23718">
        <v>1</v>
      </c>
      <c r="L23718">
        <v>2030</v>
      </c>
      <c r="M23718" t="s">
        <v>19</v>
      </c>
      <c r="N23718" t="s">
        <v>19</v>
      </c>
      <c r="O23718">
        <v>0</v>
      </c>
    </row>
    <row r="23719" spans="1:15" ht="195" x14ac:dyDescent="0.25">
      <c r="A23719">
        <v>77177</v>
      </c>
      <c r="B23719">
        <v>1950</v>
      </c>
      <c r="C23719" t="s">
        <v>31018</v>
      </c>
      <c r="D23719" s="7" t="s">
        <v>31014</v>
      </c>
      <c r="E23719" s="30">
        <v>0</v>
      </c>
      <c r="F23719">
        <v>0.01</v>
      </c>
      <c r="G23719" s="30">
        <v>0</v>
      </c>
      <c r="H23719">
        <v>1</v>
      </c>
      <c r="I23719">
        <v>8</v>
      </c>
      <c r="J23719" t="s">
        <v>19</v>
      </c>
      <c r="K23719">
        <v>1</v>
      </c>
      <c r="L23719">
        <v>1966</v>
      </c>
      <c r="M23719" t="s">
        <v>19</v>
      </c>
      <c r="N23719" t="s">
        <v>19</v>
      </c>
      <c r="O23719">
        <v>0</v>
      </c>
    </row>
    <row r="23720" spans="1:15" ht="195" x14ac:dyDescent="0.25">
      <c r="A23720">
        <v>77178</v>
      </c>
      <c r="B23720">
        <v>1950</v>
      </c>
      <c r="C23720" t="s">
        <v>31019</v>
      </c>
      <c r="D23720" s="7" t="s">
        <v>31014</v>
      </c>
      <c r="E23720" s="30">
        <v>0</v>
      </c>
      <c r="F23720">
        <v>0.01</v>
      </c>
      <c r="G23720" s="30">
        <v>0</v>
      </c>
      <c r="H23720">
        <v>1</v>
      </c>
      <c r="I23720">
        <v>1</v>
      </c>
      <c r="J23720" t="s">
        <v>19</v>
      </c>
      <c r="K23720">
        <v>1</v>
      </c>
      <c r="L23720">
        <v>2070</v>
      </c>
      <c r="M23720" t="s">
        <v>19</v>
      </c>
      <c r="N23720" t="s">
        <v>19</v>
      </c>
      <c r="O23720">
        <v>0</v>
      </c>
    </row>
    <row r="23721" spans="1:15" ht="409.5" x14ac:dyDescent="0.25">
      <c r="A23721">
        <v>77281</v>
      </c>
      <c r="B23721">
        <v>4594</v>
      </c>
      <c r="C23721" t="s">
        <v>31020</v>
      </c>
      <c r="D23721" s="7" t="s">
        <v>31021</v>
      </c>
      <c r="E23721">
        <v>1250000000</v>
      </c>
      <c r="F23721">
        <v>17550000</v>
      </c>
      <c r="G23721">
        <v>3300</v>
      </c>
      <c r="H23721">
        <v>1</v>
      </c>
      <c r="I23721">
        <v>8</v>
      </c>
      <c r="J23721">
        <v>4219100000</v>
      </c>
      <c r="K23721">
        <v>1</v>
      </c>
      <c r="L23721">
        <v>3515</v>
      </c>
      <c r="M23721" t="s">
        <v>19</v>
      </c>
      <c r="N23721">
        <v>20072</v>
      </c>
      <c r="O23721">
        <v>26021</v>
      </c>
    </row>
    <row r="23722" spans="1:15" ht="409.5" x14ac:dyDescent="0.25">
      <c r="A23722">
        <v>77283</v>
      </c>
      <c r="B23722">
        <v>4594</v>
      </c>
      <c r="C23722" t="s">
        <v>31022</v>
      </c>
      <c r="D23722" s="7" t="s">
        <v>31023</v>
      </c>
      <c r="E23722">
        <v>1290000000</v>
      </c>
      <c r="F23722">
        <v>18500000</v>
      </c>
      <c r="G23722">
        <v>2925</v>
      </c>
      <c r="H23722">
        <v>1</v>
      </c>
      <c r="I23722">
        <v>4</v>
      </c>
      <c r="J23722">
        <v>4333400000</v>
      </c>
      <c r="K23722">
        <v>1</v>
      </c>
      <c r="L23722">
        <v>3512</v>
      </c>
      <c r="M23722" t="s">
        <v>19</v>
      </c>
      <c r="N23722">
        <v>20061</v>
      </c>
      <c r="O23722">
        <v>26015</v>
      </c>
    </row>
    <row r="23723" spans="1:15" ht="409.5" x14ac:dyDescent="0.25">
      <c r="A23723">
        <v>77284</v>
      </c>
      <c r="B23723">
        <v>4594</v>
      </c>
      <c r="C23723" t="s">
        <v>31024</v>
      </c>
      <c r="D23723" s="7" t="s">
        <v>31025</v>
      </c>
      <c r="E23723">
        <v>1270000000</v>
      </c>
      <c r="F23723">
        <v>16250000</v>
      </c>
      <c r="G23723">
        <v>3500</v>
      </c>
      <c r="H23723">
        <v>1</v>
      </c>
      <c r="I23723">
        <v>1</v>
      </c>
      <c r="J23723">
        <v>4318900000</v>
      </c>
      <c r="K23723">
        <v>1</v>
      </c>
      <c r="L23723">
        <v>3513</v>
      </c>
      <c r="M23723" t="s">
        <v>19</v>
      </c>
      <c r="N23723">
        <v>20068</v>
      </c>
      <c r="O23723">
        <v>26002</v>
      </c>
    </row>
    <row r="23724" spans="1:15" ht="409.5" x14ac:dyDescent="0.25">
      <c r="A23724">
        <v>77288</v>
      </c>
      <c r="B23724">
        <v>4594</v>
      </c>
      <c r="C23724" t="s">
        <v>31026</v>
      </c>
      <c r="D23724" s="7" t="s">
        <v>31027</v>
      </c>
      <c r="E23724">
        <v>1260000000</v>
      </c>
      <c r="F23724">
        <v>15500000</v>
      </c>
      <c r="G23724">
        <v>3650</v>
      </c>
      <c r="H23724">
        <v>1</v>
      </c>
      <c r="I23724">
        <v>2</v>
      </c>
      <c r="J23724">
        <v>4199400000</v>
      </c>
      <c r="K23724">
        <v>1</v>
      </c>
      <c r="L23724">
        <v>3514</v>
      </c>
      <c r="M23724" t="s">
        <v>19</v>
      </c>
      <c r="N23724">
        <v>20076</v>
      </c>
      <c r="O23724">
        <v>26024</v>
      </c>
    </row>
    <row r="23725" spans="1:15" ht="409.5" x14ac:dyDescent="0.25">
      <c r="A23725">
        <v>77398</v>
      </c>
      <c r="B23725">
        <v>588</v>
      </c>
      <c r="C23725" t="s">
        <v>31028</v>
      </c>
      <c r="D23725" s="7" t="s">
        <v>31029</v>
      </c>
      <c r="E23725">
        <v>100</v>
      </c>
      <c r="F23725">
        <v>4000</v>
      </c>
      <c r="G23725" s="30">
        <v>0</v>
      </c>
      <c r="H23725">
        <v>1</v>
      </c>
      <c r="I23725">
        <v>2</v>
      </c>
      <c r="J23725">
        <v>240947786</v>
      </c>
      <c r="K23725">
        <v>1</v>
      </c>
      <c r="L23725">
        <v>2270</v>
      </c>
      <c r="M23725">
        <v>25625</v>
      </c>
      <c r="N23725" t="s">
        <v>19</v>
      </c>
      <c r="O23725">
        <v>0</v>
      </c>
    </row>
    <row r="23726" spans="1:15" ht="409.5" x14ac:dyDescent="0.25">
      <c r="A23726">
        <v>77399</v>
      </c>
      <c r="B23726">
        <v>588</v>
      </c>
      <c r="C23726" t="s">
        <v>31030</v>
      </c>
      <c r="D23726" s="7" t="s">
        <v>31031</v>
      </c>
      <c r="E23726">
        <v>100</v>
      </c>
      <c r="F23726">
        <v>4000</v>
      </c>
      <c r="G23726" s="30">
        <v>0</v>
      </c>
      <c r="H23726">
        <v>1</v>
      </c>
      <c r="I23726">
        <v>4</v>
      </c>
      <c r="J23726">
        <v>240947786</v>
      </c>
      <c r="K23726">
        <v>1</v>
      </c>
      <c r="L23726">
        <v>2267</v>
      </c>
      <c r="M23726">
        <v>25621</v>
      </c>
      <c r="N23726" t="s">
        <v>19</v>
      </c>
      <c r="O23726">
        <v>0</v>
      </c>
    </row>
    <row r="23727" spans="1:15" ht="409.5" x14ac:dyDescent="0.25">
      <c r="A23727">
        <v>77400</v>
      </c>
      <c r="B23727">
        <v>588</v>
      </c>
      <c r="C23727" t="s">
        <v>31032</v>
      </c>
      <c r="D23727" s="7" t="s">
        <v>31033</v>
      </c>
      <c r="E23727">
        <v>100</v>
      </c>
      <c r="F23727">
        <v>4000</v>
      </c>
      <c r="G23727" s="30">
        <v>0</v>
      </c>
      <c r="H23727">
        <v>1</v>
      </c>
      <c r="I23727">
        <v>1</v>
      </c>
      <c r="J23727">
        <v>240947786</v>
      </c>
      <c r="K23727">
        <v>1</v>
      </c>
      <c r="L23727">
        <v>2268</v>
      </c>
      <c r="M23727">
        <v>25622</v>
      </c>
      <c r="N23727" t="s">
        <v>19</v>
      </c>
      <c r="O23727">
        <v>0</v>
      </c>
    </row>
    <row r="23728" spans="1:15" ht="409.5" x14ac:dyDescent="0.25">
      <c r="A23728">
        <v>77401</v>
      </c>
      <c r="B23728">
        <v>588</v>
      </c>
      <c r="C23728" t="s">
        <v>31034</v>
      </c>
      <c r="D23728" s="7" t="s">
        <v>31035</v>
      </c>
      <c r="E23728">
        <v>100</v>
      </c>
      <c r="F23728">
        <v>4000</v>
      </c>
      <c r="G23728" s="30">
        <v>0</v>
      </c>
      <c r="H23728">
        <v>1</v>
      </c>
      <c r="I23728">
        <v>8</v>
      </c>
      <c r="J23728">
        <v>240947786</v>
      </c>
      <c r="K23728">
        <v>1</v>
      </c>
      <c r="L23728">
        <v>2269</v>
      </c>
      <c r="M23728">
        <v>25624</v>
      </c>
      <c r="N23728" t="s">
        <v>19</v>
      </c>
      <c r="O23728">
        <v>0</v>
      </c>
    </row>
    <row r="23729" spans="1:15" x14ac:dyDescent="0.25">
      <c r="A23729">
        <v>77402</v>
      </c>
      <c r="B23729">
        <v>651</v>
      </c>
      <c r="C23729" t="s">
        <v>31036</v>
      </c>
      <c r="E23729" s="30">
        <v>0</v>
      </c>
      <c r="F23729">
        <v>0.01</v>
      </c>
      <c r="G23729" s="30">
        <v>0</v>
      </c>
      <c r="H23729">
        <v>1</v>
      </c>
      <c r="I23729">
        <v>2</v>
      </c>
      <c r="J23729">
        <v>500000000</v>
      </c>
      <c r="K23729">
        <v>1</v>
      </c>
      <c r="L23729">
        <v>913</v>
      </c>
      <c r="M23729">
        <v>2934</v>
      </c>
      <c r="N23729" t="s">
        <v>19</v>
      </c>
      <c r="O23729">
        <v>0</v>
      </c>
    </row>
    <row r="23730" spans="1:15" x14ac:dyDescent="0.25">
      <c r="A23730">
        <v>77403</v>
      </c>
      <c r="B23730">
        <v>651</v>
      </c>
      <c r="C23730" t="s">
        <v>31037</v>
      </c>
      <c r="E23730" s="30">
        <v>0</v>
      </c>
      <c r="F23730">
        <v>0.01</v>
      </c>
      <c r="G23730" s="30">
        <v>0</v>
      </c>
      <c r="H23730">
        <v>1</v>
      </c>
      <c r="I23730">
        <v>4</v>
      </c>
      <c r="J23730">
        <v>500000000</v>
      </c>
      <c r="K23730">
        <v>1</v>
      </c>
      <c r="L23730">
        <v>913</v>
      </c>
      <c r="M23730">
        <v>2934</v>
      </c>
      <c r="N23730" t="s">
        <v>19</v>
      </c>
      <c r="O23730">
        <v>0</v>
      </c>
    </row>
    <row r="23731" spans="1:15" x14ac:dyDescent="0.25">
      <c r="A23731">
        <v>77404</v>
      </c>
      <c r="B23731">
        <v>651</v>
      </c>
      <c r="C23731" t="s">
        <v>31038</v>
      </c>
      <c r="E23731" s="30">
        <v>0</v>
      </c>
      <c r="F23731">
        <v>0.01</v>
      </c>
      <c r="G23731" s="30">
        <v>0</v>
      </c>
      <c r="H23731">
        <v>1</v>
      </c>
      <c r="I23731">
        <v>1</v>
      </c>
      <c r="J23731">
        <v>500000000</v>
      </c>
      <c r="K23731">
        <v>1</v>
      </c>
      <c r="L23731">
        <v>913</v>
      </c>
      <c r="M23731">
        <v>2934</v>
      </c>
      <c r="N23731" t="s">
        <v>19</v>
      </c>
      <c r="O23731">
        <v>0</v>
      </c>
    </row>
    <row r="23732" spans="1:15" x14ac:dyDescent="0.25">
      <c r="A23732">
        <v>77405</v>
      </c>
      <c r="B23732">
        <v>651</v>
      </c>
      <c r="C23732" t="s">
        <v>31039</v>
      </c>
      <c r="E23732" s="30">
        <v>0</v>
      </c>
      <c r="F23732">
        <v>0.01</v>
      </c>
      <c r="G23732" s="30">
        <v>0</v>
      </c>
      <c r="H23732">
        <v>1</v>
      </c>
      <c r="I23732">
        <v>8</v>
      </c>
      <c r="J23732">
        <v>500000000</v>
      </c>
      <c r="K23732">
        <v>1</v>
      </c>
      <c r="L23732">
        <v>913</v>
      </c>
      <c r="M23732">
        <v>2934</v>
      </c>
      <c r="N23732" t="s">
        <v>19</v>
      </c>
      <c r="O23732">
        <v>0</v>
      </c>
    </row>
    <row r="23733" spans="1:15" x14ac:dyDescent="0.25">
      <c r="A23733">
        <v>77414</v>
      </c>
      <c r="B23733">
        <v>537</v>
      </c>
      <c r="C23733" t="s">
        <v>31040</v>
      </c>
      <c r="E23733" s="30">
        <v>0</v>
      </c>
      <c r="F23733">
        <v>0.01</v>
      </c>
      <c r="G23733" s="30">
        <v>0</v>
      </c>
      <c r="H23733">
        <v>1</v>
      </c>
      <c r="I23733" t="s">
        <v>19</v>
      </c>
      <c r="J23733" t="s">
        <v>19</v>
      </c>
      <c r="K23733">
        <v>1</v>
      </c>
      <c r="L23733" t="s">
        <v>19</v>
      </c>
      <c r="M23733" t="s">
        <v>19</v>
      </c>
      <c r="N23733" t="s">
        <v>19</v>
      </c>
      <c r="O23733">
        <v>25602</v>
      </c>
    </row>
    <row r="23734" spans="1:15" x14ac:dyDescent="0.25">
      <c r="A23734">
        <v>77415</v>
      </c>
      <c r="B23734">
        <v>537</v>
      </c>
      <c r="C23734" t="s">
        <v>31041</v>
      </c>
      <c r="E23734" s="30">
        <v>0</v>
      </c>
      <c r="F23734">
        <v>0.01</v>
      </c>
      <c r="G23734" s="30">
        <v>0</v>
      </c>
      <c r="H23734">
        <v>1</v>
      </c>
      <c r="I23734" t="s">
        <v>19</v>
      </c>
      <c r="J23734" t="s">
        <v>19</v>
      </c>
      <c r="K23734">
        <v>1</v>
      </c>
      <c r="L23734" t="s">
        <v>19</v>
      </c>
      <c r="M23734" t="s">
        <v>19</v>
      </c>
      <c r="N23734" t="s">
        <v>19</v>
      </c>
      <c r="O23734">
        <v>25603</v>
      </c>
    </row>
    <row r="23735" spans="1:15" x14ac:dyDescent="0.25">
      <c r="A23735">
        <v>77416</v>
      </c>
      <c r="B23735">
        <v>537</v>
      </c>
      <c r="C23735" t="s">
        <v>31042</v>
      </c>
      <c r="E23735" s="30">
        <v>0</v>
      </c>
      <c r="F23735">
        <v>0.01</v>
      </c>
      <c r="G23735" s="30">
        <v>0</v>
      </c>
      <c r="H23735">
        <v>1</v>
      </c>
      <c r="I23735" t="s">
        <v>19</v>
      </c>
      <c r="J23735" t="s">
        <v>19</v>
      </c>
      <c r="K23735">
        <v>1</v>
      </c>
      <c r="L23735" t="s">
        <v>19</v>
      </c>
      <c r="M23735" t="s">
        <v>19</v>
      </c>
      <c r="N23735" t="s">
        <v>19</v>
      </c>
      <c r="O23735">
        <v>25604</v>
      </c>
    </row>
    <row r="23736" spans="1:15" x14ac:dyDescent="0.25">
      <c r="A23736">
        <v>77417</v>
      </c>
      <c r="B23736">
        <v>537</v>
      </c>
      <c r="C23736" t="s">
        <v>31043</v>
      </c>
      <c r="E23736" s="30">
        <v>0</v>
      </c>
      <c r="F23736">
        <v>0.01</v>
      </c>
      <c r="G23736" s="30">
        <v>0</v>
      </c>
      <c r="H23736">
        <v>1</v>
      </c>
      <c r="I23736" t="s">
        <v>19</v>
      </c>
      <c r="J23736" t="s">
        <v>19</v>
      </c>
      <c r="K23736">
        <v>1</v>
      </c>
      <c r="L23736" t="s">
        <v>19</v>
      </c>
      <c r="M23736" t="s">
        <v>19</v>
      </c>
      <c r="N23736" t="s">
        <v>19</v>
      </c>
      <c r="O23736">
        <v>25601</v>
      </c>
    </row>
    <row r="23737" spans="1:15" ht="150" x14ac:dyDescent="0.25">
      <c r="A23737">
        <v>77418</v>
      </c>
      <c r="B23737">
        <v>4568</v>
      </c>
      <c r="C23737" t="s">
        <v>31044</v>
      </c>
      <c r="D23737" s="7" t="s">
        <v>31045</v>
      </c>
      <c r="E23737">
        <v>4000</v>
      </c>
      <c r="F23737">
        <v>4</v>
      </c>
      <c r="G23737" s="30">
        <v>0</v>
      </c>
      <c r="H23737">
        <v>100</v>
      </c>
      <c r="I23737" t="s">
        <v>19</v>
      </c>
      <c r="J23737">
        <v>5000</v>
      </c>
      <c r="K23737">
        <v>1</v>
      </c>
      <c r="L23737">
        <v>2479</v>
      </c>
      <c r="M23737">
        <v>25632</v>
      </c>
      <c r="N23737" t="s">
        <v>19</v>
      </c>
      <c r="O23737">
        <v>0</v>
      </c>
    </row>
    <row r="23738" spans="1:15" ht="165" x14ac:dyDescent="0.25">
      <c r="A23738">
        <v>77419</v>
      </c>
      <c r="B23738">
        <v>4568</v>
      </c>
      <c r="C23738" t="s">
        <v>31046</v>
      </c>
      <c r="D23738" s="7" t="s">
        <v>31047</v>
      </c>
      <c r="E23738">
        <v>4000</v>
      </c>
      <c r="F23738">
        <v>4</v>
      </c>
      <c r="G23738" s="30">
        <v>0</v>
      </c>
      <c r="H23738">
        <v>100</v>
      </c>
      <c r="I23738" t="s">
        <v>19</v>
      </c>
      <c r="J23738">
        <v>5000</v>
      </c>
      <c r="K23738">
        <v>1</v>
      </c>
      <c r="L23738">
        <v>2479</v>
      </c>
      <c r="M23738">
        <v>25633</v>
      </c>
      <c r="N23738" t="s">
        <v>19</v>
      </c>
      <c r="O23738">
        <v>0</v>
      </c>
    </row>
    <row r="23739" spans="1:15" ht="180" x14ac:dyDescent="0.25">
      <c r="A23739">
        <v>77420</v>
      </c>
      <c r="B23739">
        <v>4568</v>
      </c>
      <c r="C23739" t="s">
        <v>31048</v>
      </c>
      <c r="D23739" s="7" t="s">
        <v>31049</v>
      </c>
      <c r="E23739">
        <v>4000</v>
      </c>
      <c r="F23739">
        <v>4</v>
      </c>
      <c r="G23739" s="30">
        <v>0</v>
      </c>
      <c r="H23739">
        <v>100</v>
      </c>
      <c r="I23739" t="s">
        <v>19</v>
      </c>
      <c r="J23739">
        <v>5000</v>
      </c>
      <c r="K23739">
        <v>1</v>
      </c>
      <c r="L23739">
        <v>2479</v>
      </c>
      <c r="M23739">
        <v>25634</v>
      </c>
      <c r="N23739" t="s">
        <v>19</v>
      </c>
      <c r="O23739">
        <v>0</v>
      </c>
    </row>
    <row r="23740" spans="1:15" ht="150" x14ac:dyDescent="0.25">
      <c r="A23740">
        <v>77421</v>
      </c>
      <c r="B23740">
        <v>4568</v>
      </c>
      <c r="C23740" t="s">
        <v>31050</v>
      </c>
      <c r="D23740" s="7" t="s">
        <v>31051</v>
      </c>
      <c r="E23740">
        <v>4000</v>
      </c>
      <c r="F23740">
        <v>4</v>
      </c>
      <c r="G23740" s="30">
        <v>0</v>
      </c>
      <c r="H23740">
        <v>100</v>
      </c>
      <c r="I23740" t="s">
        <v>19</v>
      </c>
      <c r="J23740">
        <v>5000</v>
      </c>
      <c r="K23740">
        <v>1</v>
      </c>
      <c r="L23740">
        <v>2479</v>
      </c>
      <c r="M23740">
        <v>25631</v>
      </c>
      <c r="N23740" t="s">
        <v>19</v>
      </c>
      <c r="O23740">
        <v>0</v>
      </c>
    </row>
    <row r="23741" spans="1:15" x14ac:dyDescent="0.25">
      <c r="A23741">
        <v>77427</v>
      </c>
      <c r="B23741">
        <v>1194</v>
      </c>
      <c r="C23741" t="s">
        <v>31052</v>
      </c>
      <c r="D23741" t="s">
        <v>31053</v>
      </c>
      <c r="E23741">
        <v>0.1</v>
      </c>
      <c r="F23741">
        <v>0.1</v>
      </c>
      <c r="G23741" s="30">
        <v>0</v>
      </c>
      <c r="H23741">
        <v>1</v>
      </c>
      <c r="I23741" t="s">
        <v>19</v>
      </c>
      <c r="J23741" t="s">
        <v>19</v>
      </c>
      <c r="K23741">
        <v>1</v>
      </c>
      <c r="L23741">
        <v>1663</v>
      </c>
      <c r="M23741">
        <v>21742</v>
      </c>
      <c r="N23741" t="s">
        <v>19</v>
      </c>
      <c r="O23741">
        <v>0</v>
      </c>
    </row>
    <row r="23742" spans="1:15" ht="135" x14ac:dyDescent="0.25">
      <c r="A23742">
        <v>77473</v>
      </c>
      <c r="B23742">
        <v>4575</v>
      </c>
      <c r="C23742" t="s">
        <v>31054</v>
      </c>
      <c r="D23742" s="7" t="s">
        <v>31055</v>
      </c>
      <c r="E23742">
        <v>20000</v>
      </c>
      <c r="F23742">
        <v>3500</v>
      </c>
      <c r="G23742" s="30">
        <v>0</v>
      </c>
      <c r="H23742">
        <v>1</v>
      </c>
      <c r="I23742" t="s">
        <v>19</v>
      </c>
      <c r="J23742" t="s">
        <v>19</v>
      </c>
      <c r="K23742">
        <v>1</v>
      </c>
      <c r="L23742" t="s">
        <v>19</v>
      </c>
      <c r="M23742">
        <v>34</v>
      </c>
      <c r="N23742" t="s">
        <v>19</v>
      </c>
      <c r="O23742">
        <v>0</v>
      </c>
    </row>
    <row r="23743" spans="1:15" x14ac:dyDescent="0.25">
      <c r="A23743">
        <v>77474</v>
      </c>
      <c r="B23743">
        <v>4575</v>
      </c>
      <c r="C23743" t="s">
        <v>31056</v>
      </c>
      <c r="D23743" t="s">
        <v>31057</v>
      </c>
      <c r="E23743">
        <v>20000</v>
      </c>
      <c r="F23743">
        <v>3500</v>
      </c>
      <c r="G23743" s="30">
        <v>0</v>
      </c>
      <c r="H23743">
        <v>1</v>
      </c>
      <c r="I23743" t="s">
        <v>19</v>
      </c>
      <c r="J23743" t="s">
        <v>19</v>
      </c>
      <c r="K23743">
        <v>1</v>
      </c>
      <c r="L23743" t="s">
        <v>19</v>
      </c>
      <c r="M23743">
        <v>1174</v>
      </c>
      <c r="N23743" t="s">
        <v>19</v>
      </c>
      <c r="O23743">
        <v>0</v>
      </c>
    </row>
    <row r="23744" spans="1:15" x14ac:dyDescent="0.25">
      <c r="A23744">
        <v>77475</v>
      </c>
      <c r="B23744">
        <v>4575</v>
      </c>
      <c r="C23744" t="s">
        <v>31058</v>
      </c>
      <c r="D23744" t="s">
        <v>31059</v>
      </c>
      <c r="E23744">
        <v>20000</v>
      </c>
      <c r="F23744">
        <v>3500</v>
      </c>
      <c r="G23744" s="30">
        <v>0</v>
      </c>
      <c r="H23744">
        <v>1</v>
      </c>
      <c r="I23744" t="s">
        <v>19</v>
      </c>
      <c r="J23744" t="s">
        <v>19</v>
      </c>
      <c r="K23744">
        <v>1</v>
      </c>
      <c r="L23744" t="s">
        <v>19</v>
      </c>
      <c r="M23744">
        <v>1168</v>
      </c>
      <c r="N23744" t="s">
        <v>19</v>
      </c>
      <c r="O23744">
        <v>0</v>
      </c>
    </row>
    <row r="23745" spans="1:15" ht="105" x14ac:dyDescent="0.25">
      <c r="A23745">
        <v>77476</v>
      </c>
      <c r="B23745">
        <v>4575</v>
      </c>
      <c r="C23745" t="s">
        <v>31060</v>
      </c>
      <c r="D23745" s="7" t="s">
        <v>31061</v>
      </c>
      <c r="E23745">
        <v>20000</v>
      </c>
      <c r="F23745">
        <v>3500</v>
      </c>
      <c r="G23745" s="30">
        <v>0</v>
      </c>
      <c r="H23745">
        <v>1</v>
      </c>
      <c r="I23745" t="s">
        <v>19</v>
      </c>
      <c r="J23745" t="s">
        <v>19</v>
      </c>
      <c r="K23745">
        <v>1</v>
      </c>
      <c r="L23745" t="s">
        <v>19</v>
      </c>
      <c r="M23745">
        <v>2039</v>
      </c>
      <c r="N23745" t="s">
        <v>19</v>
      </c>
      <c r="O23745">
        <v>0</v>
      </c>
    </row>
    <row r="23746" spans="1:15" ht="180" x14ac:dyDescent="0.25">
      <c r="A23746">
        <v>77524</v>
      </c>
      <c r="B23746">
        <v>4568</v>
      </c>
      <c r="C23746" t="s">
        <v>31062</v>
      </c>
      <c r="D23746" s="7" t="s">
        <v>31063</v>
      </c>
      <c r="E23746">
        <v>4000</v>
      </c>
      <c r="F23746">
        <v>4</v>
      </c>
      <c r="G23746" s="30">
        <v>0</v>
      </c>
      <c r="H23746">
        <v>100</v>
      </c>
      <c r="I23746" t="s">
        <v>19</v>
      </c>
      <c r="J23746">
        <v>5000</v>
      </c>
      <c r="K23746">
        <v>1</v>
      </c>
      <c r="L23746">
        <v>2479</v>
      </c>
      <c r="M23746">
        <v>2213</v>
      </c>
      <c r="N23746" t="s">
        <v>19</v>
      </c>
      <c r="O23746">
        <v>0</v>
      </c>
    </row>
    <row r="23747" spans="1:15" ht="180" x14ac:dyDescent="0.25">
      <c r="A23747">
        <v>77707</v>
      </c>
      <c r="B23747">
        <v>4575</v>
      </c>
      <c r="C23747" t="s">
        <v>31064</v>
      </c>
      <c r="D23747" s="7" t="s">
        <v>31065</v>
      </c>
      <c r="E23747">
        <v>1</v>
      </c>
      <c r="F23747">
        <v>0.01</v>
      </c>
      <c r="G23747" s="30">
        <v>0</v>
      </c>
      <c r="H23747">
        <v>1</v>
      </c>
      <c r="I23747">
        <v>135</v>
      </c>
      <c r="J23747">
        <v>200000</v>
      </c>
      <c r="K23747">
        <v>1</v>
      </c>
      <c r="L23747">
        <v>2479</v>
      </c>
      <c r="M23747">
        <v>21487</v>
      </c>
      <c r="N23747" t="s">
        <v>19</v>
      </c>
      <c r="O23747">
        <v>0</v>
      </c>
    </row>
    <row r="23748" spans="1:15" ht="135" x14ac:dyDescent="0.25">
      <c r="A23748">
        <v>77708</v>
      </c>
      <c r="B23748">
        <v>4575</v>
      </c>
      <c r="C23748" t="s">
        <v>31066</v>
      </c>
      <c r="D23748" s="7" t="s">
        <v>31067</v>
      </c>
      <c r="E23748">
        <v>1</v>
      </c>
      <c r="F23748">
        <v>0.01</v>
      </c>
      <c r="G23748" s="30">
        <v>0</v>
      </c>
      <c r="H23748">
        <v>1</v>
      </c>
      <c r="I23748">
        <v>135</v>
      </c>
      <c r="J23748">
        <v>500000</v>
      </c>
      <c r="K23748">
        <v>1</v>
      </c>
      <c r="L23748">
        <v>2479</v>
      </c>
      <c r="M23748">
        <v>21914</v>
      </c>
      <c r="N23748" t="s">
        <v>19</v>
      </c>
      <c r="O23748">
        <v>0</v>
      </c>
    </row>
    <row r="23749" spans="1:15" x14ac:dyDescent="0.25">
      <c r="A23749">
        <v>77725</v>
      </c>
      <c r="B23749">
        <v>268</v>
      </c>
      <c r="C23749" t="s">
        <v>31068</v>
      </c>
      <c r="D23749" t="s">
        <v>31069</v>
      </c>
      <c r="E23749" s="30">
        <v>0</v>
      </c>
      <c r="F23749">
        <v>0.01</v>
      </c>
      <c r="G23749" s="30">
        <v>0</v>
      </c>
      <c r="H23749">
        <v>1</v>
      </c>
      <c r="I23749" t="s">
        <v>19</v>
      </c>
      <c r="J23749">
        <v>500000000</v>
      </c>
      <c r="K23749">
        <v>1</v>
      </c>
      <c r="L23749">
        <v>369</v>
      </c>
      <c r="M23749">
        <v>33</v>
      </c>
      <c r="N23749" t="s">
        <v>19</v>
      </c>
      <c r="O23749">
        <v>0</v>
      </c>
    </row>
    <row r="23750" spans="1:15" x14ac:dyDescent="0.25">
      <c r="A23750">
        <v>77738</v>
      </c>
      <c r="B23750">
        <v>257</v>
      </c>
      <c r="C23750" t="s">
        <v>31070</v>
      </c>
      <c r="D23750" t="s">
        <v>31071</v>
      </c>
      <c r="E23750" s="30">
        <v>0</v>
      </c>
      <c r="F23750">
        <v>0.01</v>
      </c>
      <c r="G23750" s="30">
        <v>0</v>
      </c>
      <c r="H23750">
        <v>1</v>
      </c>
      <c r="I23750" t="s">
        <v>19</v>
      </c>
      <c r="J23750">
        <v>2500000000</v>
      </c>
      <c r="K23750">
        <v>1</v>
      </c>
      <c r="L23750">
        <v>377</v>
      </c>
      <c r="M23750">
        <v>33</v>
      </c>
      <c r="N23750" t="s">
        <v>19</v>
      </c>
      <c r="O23750">
        <v>0</v>
      </c>
    </row>
    <row r="23751" spans="1:15" ht="60" x14ac:dyDescent="0.25">
      <c r="A23751">
        <v>77739</v>
      </c>
      <c r="B23751">
        <v>255</v>
      </c>
      <c r="C23751" t="s">
        <v>31072</v>
      </c>
      <c r="D23751" s="7" t="s">
        <v>31073</v>
      </c>
      <c r="E23751" s="30">
        <v>0</v>
      </c>
      <c r="F23751">
        <v>0.01</v>
      </c>
      <c r="G23751" s="30">
        <v>0</v>
      </c>
      <c r="H23751">
        <v>1</v>
      </c>
      <c r="I23751" t="s">
        <v>19</v>
      </c>
      <c r="J23751">
        <v>500000000</v>
      </c>
      <c r="K23751">
        <v>1</v>
      </c>
      <c r="L23751">
        <v>364</v>
      </c>
      <c r="M23751">
        <v>33</v>
      </c>
      <c r="N23751" t="s">
        <v>19</v>
      </c>
      <c r="O23751">
        <v>0</v>
      </c>
    </row>
    <row r="23752" spans="1:15" x14ac:dyDescent="0.25">
      <c r="A23752">
        <v>77867</v>
      </c>
      <c r="B23752">
        <v>1950</v>
      </c>
      <c r="C23752" t="s">
        <v>31074</v>
      </c>
      <c r="D23752" t="s">
        <v>23279</v>
      </c>
      <c r="E23752" s="30">
        <v>0</v>
      </c>
      <c r="F23752">
        <v>0.01</v>
      </c>
      <c r="G23752" s="30">
        <v>0</v>
      </c>
      <c r="H23752">
        <v>1</v>
      </c>
      <c r="I23752">
        <v>8</v>
      </c>
      <c r="J23752" t="s">
        <v>19</v>
      </c>
      <c r="K23752">
        <v>1</v>
      </c>
      <c r="L23752">
        <v>1996</v>
      </c>
      <c r="M23752" t="s">
        <v>19</v>
      </c>
      <c r="N23752" t="s">
        <v>19</v>
      </c>
      <c r="O23752">
        <v>0</v>
      </c>
    </row>
    <row r="23753" spans="1:15" x14ac:dyDescent="0.25">
      <c r="A23753">
        <v>77868</v>
      </c>
      <c r="B23753">
        <v>1950</v>
      </c>
      <c r="C23753" t="s">
        <v>31075</v>
      </c>
      <c r="D23753" t="s">
        <v>23279</v>
      </c>
      <c r="E23753" s="30">
        <v>0</v>
      </c>
      <c r="F23753">
        <v>0.01</v>
      </c>
      <c r="G23753" s="30">
        <v>0</v>
      </c>
      <c r="H23753">
        <v>1</v>
      </c>
      <c r="I23753">
        <v>8</v>
      </c>
      <c r="J23753" t="s">
        <v>19</v>
      </c>
      <c r="K23753">
        <v>1</v>
      </c>
      <c r="L23753">
        <v>2053</v>
      </c>
      <c r="M23753" t="s">
        <v>19</v>
      </c>
      <c r="N23753" t="s">
        <v>19</v>
      </c>
      <c r="O23753">
        <v>0</v>
      </c>
    </row>
    <row r="23754" spans="1:15" x14ac:dyDescent="0.25">
      <c r="A23754">
        <v>77869</v>
      </c>
      <c r="B23754">
        <v>1950</v>
      </c>
      <c r="C23754" t="s">
        <v>31076</v>
      </c>
      <c r="D23754" t="s">
        <v>23279</v>
      </c>
      <c r="E23754" s="30">
        <v>0</v>
      </c>
      <c r="F23754">
        <v>0.01</v>
      </c>
      <c r="G23754" s="30">
        <v>0</v>
      </c>
      <c r="H23754">
        <v>1</v>
      </c>
      <c r="I23754">
        <v>8</v>
      </c>
      <c r="J23754" t="s">
        <v>19</v>
      </c>
      <c r="K23754">
        <v>1</v>
      </c>
      <c r="L23754">
        <v>2004</v>
      </c>
      <c r="M23754" t="s">
        <v>19</v>
      </c>
      <c r="N23754" t="s">
        <v>19</v>
      </c>
      <c r="O23754">
        <v>0</v>
      </c>
    </row>
    <row r="23755" spans="1:15" x14ac:dyDescent="0.25">
      <c r="A23755">
        <v>77872</v>
      </c>
      <c r="B23755">
        <v>1950</v>
      </c>
      <c r="C23755" t="s">
        <v>31077</v>
      </c>
      <c r="D23755" t="s">
        <v>23279</v>
      </c>
      <c r="E23755" s="30">
        <v>0</v>
      </c>
      <c r="F23755">
        <v>0.01</v>
      </c>
      <c r="G23755" s="30">
        <v>0</v>
      </c>
      <c r="H23755">
        <v>1</v>
      </c>
      <c r="I23755">
        <v>8</v>
      </c>
      <c r="J23755" t="s">
        <v>19</v>
      </c>
      <c r="K23755">
        <v>1</v>
      </c>
      <c r="L23755">
        <v>2108</v>
      </c>
      <c r="M23755" t="s">
        <v>19</v>
      </c>
      <c r="N23755" t="s">
        <v>19</v>
      </c>
      <c r="O23755">
        <v>0</v>
      </c>
    </row>
    <row r="23756" spans="1:15" x14ac:dyDescent="0.25">
      <c r="A23756">
        <v>77873</v>
      </c>
      <c r="B23756">
        <v>1950</v>
      </c>
      <c r="C23756" t="s">
        <v>31078</v>
      </c>
      <c r="D23756" t="s">
        <v>23279</v>
      </c>
      <c r="E23756" s="30">
        <v>0</v>
      </c>
      <c r="F23756">
        <v>0.01</v>
      </c>
      <c r="G23756" s="30">
        <v>0</v>
      </c>
      <c r="H23756">
        <v>1</v>
      </c>
      <c r="I23756">
        <v>8</v>
      </c>
      <c r="J23756" t="s">
        <v>19</v>
      </c>
      <c r="K23756">
        <v>1</v>
      </c>
      <c r="L23756">
        <v>2000</v>
      </c>
      <c r="M23756" t="s">
        <v>19</v>
      </c>
      <c r="N23756" t="s">
        <v>19</v>
      </c>
      <c r="O23756">
        <v>0</v>
      </c>
    </row>
    <row r="23757" spans="1:15" x14ac:dyDescent="0.25">
      <c r="A23757">
        <v>77874</v>
      </c>
      <c r="B23757">
        <v>1950</v>
      </c>
      <c r="C23757" t="s">
        <v>31079</v>
      </c>
      <c r="D23757" t="s">
        <v>23279</v>
      </c>
      <c r="E23757" s="30">
        <v>0</v>
      </c>
      <c r="F23757">
        <v>0.01</v>
      </c>
      <c r="G23757" s="30">
        <v>0</v>
      </c>
      <c r="H23757">
        <v>1</v>
      </c>
      <c r="I23757">
        <v>8</v>
      </c>
      <c r="J23757" t="s">
        <v>19</v>
      </c>
      <c r="K23757">
        <v>1</v>
      </c>
      <c r="L23757">
        <v>2103</v>
      </c>
      <c r="M23757" t="s">
        <v>19</v>
      </c>
      <c r="N23757" t="s">
        <v>19</v>
      </c>
      <c r="O23757">
        <v>0</v>
      </c>
    </row>
    <row r="23758" spans="1:15" x14ac:dyDescent="0.25">
      <c r="A23758">
        <v>77886</v>
      </c>
      <c r="B23758">
        <v>1950</v>
      </c>
      <c r="C23758" t="s">
        <v>31080</v>
      </c>
      <c r="D23758" t="s">
        <v>23279</v>
      </c>
      <c r="E23758" s="30">
        <v>0</v>
      </c>
      <c r="F23758">
        <v>0.01</v>
      </c>
      <c r="G23758" s="30">
        <v>0</v>
      </c>
      <c r="H23758">
        <v>1</v>
      </c>
      <c r="I23758">
        <v>8</v>
      </c>
      <c r="J23758" t="s">
        <v>19</v>
      </c>
      <c r="K23758">
        <v>1</v>
      </c>
      <c r="L23758">
        <v>3497</v>
      </c>
      <c r="M23758" t="s">
        <v>19</v>
      </c>
      <c r="N23758" t="s">
        <v>19</v>
      </c>
      <c r="O23758">
        <v>0</v>
      </c>
    </row>
    <row r="23759" spans="1:15" x14ac:dyDescent="0.25">
      <c r="A23759">
        <v>77887</v>
      </c>
      <c r="B23759">
        <v>1950</v>
      </c>
      <c r="C23759" t="s">
        <v>31081</v>
      </c>
      <c r="D23759" t="s">
        <v>23279</v>
      </c>
      <c r="E23759" s="30">
        <v>0</v>
      </c>
      <c r="F23759">
        <v>0.01</v>
      </c>
      <c r="G23759" s="30">
        <v>0</v>
      </c>
      <c r="H23759">
        <v>1</v>
      </c>
      <c r="I23759">
        <v>8</v>
      </c>
      <c r="J23759" t="s">
        <v>19</v>
      </c>
      <c r="K23759">
        <v>1</v>
      </c>
      <c r="L23759">
        <v>3521</v>
      </c>
      <c r="M23759" t="s">
        <v>19</v>
      </c>
      <c r="N23759" t="s">
        <v>19</v>
      </c>
      <c r="O23759">
        <v>0</v>
      </c>
    </row>
  </sheetData>
  <autoFilter ref="A1:O23759" xr:uid="{2B856860-EE4A-4C36-9A2A-9EAA58E3B0D7}">
    <sortState xmlns:xlrd2="http://schemas.microsoft.com/office/spreadsheetml/2017/richdata2" ref="A2:O23759">
      <sortCondition descending="1" ref="K1:K23759"/>
    </sortState>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F268-5A5A-4738-9FE4-215545961718}">
  <sheetPr>
    <tabColor rgb="FF7030A0"/>
  </sheetPr>
  <dimension ref="A1:J25"/>
  <sheetViews>
    <sheetView workbookViewId="0">
      <selection activeCell="A2" sqref="A2"/>
    </sheetView>
  </sheetViews>
  <sheetFormatPr defaultRowHeight="15" x14ac:dyDescent="0.25"/>
  <cols>
    <col min="1" max="1" width="49.85546875" style="7" customWidth="1"/>
    <col min="2" max="2" width="21.42578125" style="7" customWidth="1"/>
    <col min="3" max="3" width="12.42578125" style="7" customWidth="1"/>
    <col min="4" max="4" width="25.7109375" style="7" customWidth="1"/>
    <col min="5" max="5" width="25.140625" style="7" customWidth="1"/>
    <col min="6" max="6" width="13.42578125" style="7" customWidth="1"/>
    <col min="7" max="7" width="15.140625" style="7" customWidth="1"/>
    <col min="8" max="8" width="15.42578125" style="7" customWidth="1"/>
    <col min="9" max="9" width="19.28515625" style="7" customWidth="1"/>
    <col min="10" max="16384" width="9.140625" style="7"/>
  </cols>
  <sheetData>
    <row r="1" spans="1:10" x14ac:dyDescent="0.25">
      <c r="A1" s="7" t="s">
        <v>31084</v>
      </c>
      <c r="B1" t="s">
        <v>20</v>
      </c>
      <c r="C1" t="s">
        <v>31085</v>
      </c>
      <c r="D1" t="s">
        <v>31086</v>
      </c>
      <c r="E1" t="s">
        <v>31087</v>
      </c>
      <c r="F1" t="s">
        <v>31088</v>
      </c>
      <c r="G1" t="s">
        <v>31089</v>
      </c>
      <c r="H1" t="s">
        <v>31090</v>
      </c>
    </row>
    <row r="2" spans="1:10" x14ac:dyDescent="0.25">
      <c r="A2" s="7" t="e" cm="1" vm="5">
        <f t="array" ref="A2:A5">_xlfn.SORTBY(_xldudf_EVEONLINE_MARKET_ORDERS_STREAMING(10000002, SelectedItemID, 0, 30000142),_FV( _xldudf_EVEONLINE_MARKET_ORDERS_STREAMING(10000002, SelectedItemID, 0, 30000142),"PRICE"), 1)</f>
        <v>#VALUE!</v>
      </c>
      <c r="C2" s="10" cm="1">
        <f t="array" ref="C2">_FV(A2,"volume_remain")</f>
        <v>5</v>
      </c>
      <c r="D2" s="9" cm="1">
        <f t="array" ref="D2">_FV(A2,"price")</f>
        <v>59970000</v>
      </c>
      <c r="E2" t="e" cm="1" vm="1">
        <f t="array" ref="E2">_FV(A2,"location")</f>
        <v>#VALUE!</v>
      </c>
      <c r="F2" t="str" cm="1">
        <f t="array" ref="F2">_FV(A2,"range")</f>
        <v>region</v>
      </c>
      <c r="G2" cm="1">
        <f t="array" ref="G2">_FV(A2,"min_volume")</f>
        <v>1</v>
      </c>
      <c r="H2" s="12"/>
      <c r="I2" s="13" cm="1" vm="6">
        <f t="array" ref="I2">_FV(A2,"issued")</f>
        <v>45137.407418981486</v>
      </c>
      <c r="J2" cm="1">
        <f t="array" ref="J2">_FV(A2,"duration")</f>
        <v>90</v>
      </c>
    </row>
    <row r="3" spans="1:10" x14ac:dyDescent="0.25">
      <c r="A3" s="7" t="e" vm="7">
        <v>#VALUE!</v>
      </c>
      <c r="C3" s="10" cm="1">
        <f t="array" ref="C3">_FV(A3,"volume_remain")</f>
        <v>1</v>
      </c>
      <c r="D3" s="9" cm="1">
        <f t="array" ref="D3">_FV(A3,"price")</f>
        <v>59980000</v>
      </c>
      <c r="E3" t="e" cm="1" vm="1">
        <f t="array" ref="E3">_FV(A3,"location")</f>
        <v>#VALUE!</v>
      </c>
      <c r="F3" t="str" cm="1">
        <f t="array" ref="F3">_FV(A3,"range")</f>
        <v>region</v>
      </c>
      <c r="G3" cm="1">
        <f t="array" ref="G3">_FV(A3,"min_volume")</f>
        <v>1</v>
      </c>
      <c r="H3" s="12"/>
      <c r="I3" s="13" cm="1" vm="8">
        <f t="array" ref="I3">_FV(A3,"issued")</f>
        <v>45137.406736111108</v>
      </c>
      <c r="J3" cm="1">
        <f t="array" ref="J3">_FV(A3,"duration")</f>
        <v>90</v>
      </c>
    </row>
    <row r="4" spans="1:10" x14ac:dyDescent="0.25">
      <c r="A4" s="7" t="e" vm="9">
        <v>#VALUE!</v>
      </c>
      <c r="C4" s="10" cm="1">
        <f t="array" ref="C4">_FV(A4,"volume_remain")</f>
        <v>2</v>
      </c>
      <c r="D4" s="9" cm="1">
        <f t="array" ref="D4">_FV(A4,"price")</f>
        <v>59990000</v>
      </c>
      <c r="E4" t="e" cm="1" vm="1">
        <f t="array" ref="E4">_FV(A4,"location")</f>
        <v>#VALUE!</v>
      </c>
      <c r="F4" t="str" cm="1">
        <f t="array" ref="F4">_FV(A4,"range")</f>
        <v>region</v>
      </c>
      <c r="G4" cm="1">
        <f t="array" ref="G4">_FV(A4,"min_volume")</f>
        <v>1</v>
      </c>
      <c r="H4" s="12"/>
      <c r="I4" s="13" cm="1" vm="10">
        <f t="array" ref="I4">_FV(A4,"issued")</f>
        <v>45137.377210648148</v>
      </c>
      <c r="J4" cm="1">
        <f t="array" ref="J4">_FV(A4,"duration")</f>
        <v>90</v>
      </c>
    </row>
    <row r="5" spans="1:10" x14ac:dyDescent="0.25">
      <c r="A5" s="7" t="e" vm="11">
        <v>#VALUE!</v>
      </c>
      <c r="C5" s="10" cm="1">
        <f t="array" ref="C5">_FV(A5,"volume_remain")</f>
        <v>1</v>
      </c>
      <c r="D5" s="9" cm="1">
        <f t="array" ref="D5">_FV(A5,"price")</f>
        <v>88880000</v>
      </c>
      <c r="E5" t="e" cm="1" vm="1">
        <f t="array" ref="E5">_FV(A5,"location")</f>
        <v>#VALUE!</v>
      </c>
      <c r="F5" t="str" cm="1">
        <f t="array" ref="F5">_FV(A5,"range")</f>
        <v>region</v>
      </c>
      <c r="G5" cm="1">
        <f t="array" ref="G5">_FV(A5,"min_volume")</f>
        <v>1</v>
      </c>
      <c r="H5" s="12"/>
      <c r="I5" s="13" cm="1" vm="12">
        <f t="array" ref="I5">_FV(A5,"issued")</f>
        <v>45137.326597222222</v>
      </c>
      <c r="J5" cm="1">
        <f t="array" ref="J5">_FV(A5,"duration")</f>
        <v>90</v>
      </c>
    </row>
    <row r="6" spans="1:10" x14ac:dyDescent="0.25">
      <c r="C6" s="10" t="e" cm="1" vm="13">
        <f t="array" ref="C6">_FV(A6,"volume_remain")</f>
        <v>#VALUE!</v>
      </c>
      <c r="D6" s="9" t="e" cm="1" vm="14">
        <f t="array" ref="D6">_FV(A6,"price")</f>
        <v>#VALUE!</v>
      </c>
      <c r="E6" t="e" cm="1" vm="15">
        <f t="array" ref="E6">_FV(A6,"location")</f>
        <v>#VALUE!</v>
      </c>
      <c r="F6" t="e" cm="1" vm="16">
        <f t="array" ref="F6">_FV(A6,"range")</f>
        <v>#VALUE!</v>
      </c>
      <c r="G6" t="e" cm="1" vm="17">
        <f t="array" ref="G6">_FV(A6,"min_volume")</f>
        <v>#VALUE!</v>
      </c>
      <c r="H6" s="12"/>
      <c r="I6" s="13" t="e" cm="1" vm="18">
        <f t="array" ref="I6">_FV(A6,"issued")</f>
        <v>#VALUE!</v>
      </c>
      <c r="J6" t="e" cm="1" vm="19">
        <f t="array" ref="J6">_FV(A6,"duration")</f>
        <v>#VALUE!</v>
      </c>
    </row>
    <row r="7" spans="1:10" x14ac:dyDescent="0.25">
      <c r="C7" s="10" t="e" cm="1" vm="13">
        <f t="array" ref="C7">_FV(A7,"volume_remain")</f>
        <v>#VALUE!</v>
      </c>
      <c r="D7" s="9" t="e" cm="1" vm="14">
        <f t="array" ref="D7">_FV(A7,"price")</f>
        <v>#VALUE!</v>
      </c>
      <c r="E7" t="e" cm="1" vm="15">
        <f t="array" ref="E7">_FV(A7,"location")</f>
        <v>#VALUE!</v>
      </c>
      <c r="F7" t="e" cm="1" vm="16">
        <f t="array" ref="F7">_FV(A7,"range")</f>
        <v>#VALUE!</v>
      </c>
      <c r="G7" t="e" cm="1" vm="17">
        <f t="array" ref="G7">_FV(A7,"min_volume")</f>
        <v>#VALUE!</v>
      </c>
      <c r="H7" s="12"/>
      <c r="I7" s="13" t="e" cm="1" vm="18">
        <f t="array" ref="I7">_FV(A7,"issued")</f>
        <v>#VALUE!</v>
      </c>
      <c r="J7" t="e" cm="1" vm="19">
        <f t="array" ref="J7">_FV(A7,"duration")</f>
        <v>#VALUE!</v>
      </c>
    </row>
    <row r="8" spans="1:10" x14ac:dyDescent="0.25">
      <c r="C8" s="10" t="e" cm="1" vm="13">
        <f t="array" ref="C8">_FV(A8,"volume_remain")</f>
        <v>#VALUE!</v>
      </c>
      <c r="D8" s="9" t="e" cm="1" vm="14">
        <f t="array" ref="D8">_FV(A8,"price")</f>
        <v>#VALUE!</v>
      </c>
      <c r="E8" t="e" cm="1" vm="15">
        <f t="array" ref="E8">_FV(A8,"location")</f>
        <v>#VALUE!</v>
      </c>
      <c r="F8" t="e" cm="1" vm="16">
        <f t="array" ref="F8">_FV(A8,"range")</f>
        <v>#VALUE!</v>
      </c>
      <c r="G8" t="e" cm="1" vm="17">
        <f t="array" ref="G8">_FV(A8,"min_volume")</f>
        <v>#VALUE!</v>
      </c>
      <c r="H8" s="12"/>
      <c r="I8" s="13" t="e" cm="1" vm="18">
        <f t="array" ref="I8">_FV(A8,"issued")</f>
        <v>#VALUE!</v>
      </c>
      <c r="J8" t="e" cm="1" vm="19">
        <f t="array" ref="J8">_FV(A8,"duration")</f>
        <v>#VALUE!</v>
      </c>
    </row>
    <row r="9" spans="1:10" x14ac:dyDescent="0.25">
      <c r="C9" s="10" t="e" cm="1" vm="13">
        <f t="array" ref="C9">_FV(A9,"volume_remain")</f>
        <v>#VALUE!</v>
      </c>
      <c r="D9" s="9" t="e" cm="1" vm="14">
        <f t="array" ref="D9">_FV(A9,"price")</f>
        <v>#VALUE!</v>
      </c>
      <c r="E9" t="e" cm="1" vm="15">
        <f t="array" ref="E9">_FV(A9,"location")</f>
        <v>#VALUE!</v>
      </c>
      <c r="F9" t="e" cm="1" vm="16">
        <f t="array" ref="F9">_FV(A9,"range")</f>
        <v>#VALUE!</v>
      </c>
      <c r="G9" t="e" cm="1" vm="17">
        <f t="array" ref="G9">_FV(A9,"min_volume")</f>
        <v>#VALUE!</v>
      </c>
      <c r="H9" s="12"/>
      <c r="I9" s="13" t="e" cm="1" vm="18">
        <f t="array" ref="I9">_FV(A9,"issued")</f>
        <v>#VALUE!</v>
      </c>
      <c r="J9" t="e" cm="1" vm="19">
        <f t="array" ref="J9">_FV(A9,"duration")</f>
        <v>#VALUE!</v>
      </c>
    </row>
    <row r="10" spans="1:10" x14ac:dyDescent="0.25">
      <c r="C10" s="10" t="e" cm="1" vm="13">
        <f t="array" ref="C10">_FV(A10,"volume_remain")</f>
        <v>#VALUE!</v>
      </c>
      <c r="D10" s="9" t="e" cm="1" vm="14">
        <f t="array" ref="D10">_FV(A10,"price")</f>
        <v>#VALUE!</v>
      </c>
      <c r="E10" t="e" cm="1" vm="15">
        <f t="array" ref="E10">_FV(A10,"location")</f>
        <v>#VALUE!</v>
      </c>
      <c r="F10" t="e" cm="1" vm="16">
        <f t="array" ref="F10">_FV(A10,"range")</f>
        <v>#VALUE!</v>
      </c>
      <c r="G10" t="e" cm="1" vm="17">
        <f t="array" ref="G10">_FV(A10,"min_volume")</f>
        <v>#VALUE!</v>
      </c>
      <c r="H10" s="12"/>
      <c r="I10" s="13" t="e" cm="1" vm="18">
        <f t="array" ref="I10">_FV(A10,"issued")</f>
        <v>#VALUE!</v>
      </c>
      <c r="J10" t="e" cm="1" vm="19">
        <f t="array" ref="J10">_FV(A10,"duration")</f>
        <v>#VALUE!</v>
      </c>
    </row>
    <row r="11" spans="1:10" x14ac:dyDescent="0.25">
      <c r="C11" s="10" t="e" cm="1" vm="13">
        <f t="array" ref="C11">_FV(A11,"volume_remain")</f>
        <v>#VALUE!</v>
      </c>
      <c r="D11" s="9" t="e" cm="1" vm="14">
        <f t="array" ref="D11">_FV(A11,"price")</f>
        <v>#VALUE!</v>
      </c>
      <c r="E11" t="e" cm="1" vm="15">
        <f t="array" ref="E11">_FV(A11,"location")</f>
        <v>#VALUE!</v>
      </c>
      <c r="F11" t="e" cm="1" vm="16">
        <f t="array" ref="F11">_FV(A11,"range")</f>
        <v>#VALUE!</v>
      </c>
      <c r="G11" t="e" cm="1" vm="17">
        <f t="array" ref="G11">_FV(A11,"min_volume")</f>
        <v>#VALUE!</v>
      </c>
      <c r="H11" s="12"/>
      <c r="I11" s="13" t="e" cm="1" vm="18">
        <f t="array" ref="I11">_FV(A11,"issued")</f>
        <v>#VALUE!</v>
      </c>
      <c r="J11" t="e" cm="1" vm="19">
        <f t="array" ref="J11">_FV(A11,"duration")</f>
        <v>#VALUE!</v>
      </c>
    </row>
    <row r="12" spans="1:10" x14ac:dyDescent="0.25">
      <c r="C12" s="10" t="e" cm="1" vm="13">
        <f t="array" ref="C12">_FV(A12,"volume_remain")</f>
        <v>#VALUE!</v>
      </c>
      <c r="D12" s="9" t="e" cm="1" vm="14">
        <f t="array" ref="D12">_FV(A12,"price")</f>
        <v>#VALUE!</v>
      </c>
      <c r="E12" t="e" cm="1" vm="15">
        <f t="array" ref="E12">_FV(A12,"location")</f>
        <v>#VALUE!</v>
      </c>
      <c r="F12" t="e" cm="1" vm="16">
        <f t="array" ref="F12">_FV(A12,"range")</f>
        <v>#VALUE!</v>
      </c>
      <c r="G12" t="e" cm="1" vm="17">
        <f t="array" ref="G12">_FV(A12,"min_volume")</f>
        <v>#VALUE!</v>
      </c>
      <c r="H12"/>
      <c r="I12" s="13" t="e" cm="1" vm="18">
        <f t="array" ref="I12">_FV(A12,"issued")</f>
        <v>#VALUE!</v>
      </c>
      <c r="J12" t="e" cm="1" vm="19">
        <f t="array" ref="J12">_FV(A12,"duration")</f>
        <v>#VALUE!</v>
      </c>
    </row>
    <row r="13" spans="1:10" x14ac:dyDescent="0.25">
      <c r="C13" s="10" t="e" cm="1" vm="13">
        <f t="array" ref="C13">_FV(A13,"volume_remain")</f>
        <v>#VALUE!</v>
      </c>
      <c r="D13" s="9" t="e" cm="1" vm="14">
        <f t="array" ref="D13">_FV(A13,"price")</f>
        <v>#VALUE!</v>
      </c>
      <c r="E13" t="e" cm="1" vm="15">
        <f t="array" ref="E13">_FV(A13,"location")</f>
        <v>#VALUE!</v>
      </c>
      <c r="F13" t="e" cm="1" vm="16">
        <f t="array" ref="F13">_FV(A13,"range")</f>
        <v>#VALUE!</v>
      </c>
      <c r="G13" t="e" cm="1" vm="17">
        <f t="array" ref="G13">_FV(A13,"min_volume")</f>
        <v>#VALUE!</v>
      </c>
      <c r="H13"/>
      <c r="I13" s="13" t="e" cm="1" vm="18">
        <f t="array" ref="I13">_FV(A13,"issued")</f>
        <v>#VALUE!</v>
      </c>
      <c r="J13" t="e" cm="1" vm="19">
        <f t="array" ref="J13">_FV(A13,"duration")</f>
        <v>#VALUE!</v>
      </c>
    </row>
    <row r="14" spans="1:10" x14ac:dyDescent="0.25">
      <c r="C14" s="10" t="e" cm="1" vm="13">
        <f t="array" ref="C14">_FV(A14,"volume_remain")</f>
        <v>#VALUE!</v>
      </c>
      <c r="D14" s="9" t="e" cm="1" vm="14">
        <f t="array" ref="D14">_FV(A14,"price")</f>
        <v>#VALUE!</v>
      </c>
      <c r="E14" t="e" cm="1" vm="15">
        <f t="array" ref="E14">_FV(A14,"location")</f>
        <v>#VALUE!</v>
      </c>
      <c r="F14" t="e" cm="1" vm="16">
        <f t="array" ref="F14">_FV(A14,"range")</f>
        <v>#VALUE!</v>
      </c>
      <c r="G14" t="e" cm="1" vm="17">
        <f t="array" ref="G14">_FV(A14,"min_volume")</f>
        <v>#VALUE!</v>
      </c>
      <c r="H14"/>
      <c r="I14" s="13" t="e" cm="1" vm="18">
        <f t="array" ref="I14">_FV(A14,"issued")</f>
        <v>#VALUE!</v>
      </c>
      <c r="J14" t="e" cm="1" vm="19">
        <f t="array" ref="J14">_FV(A14,"duration")</f>
        <v>#VALUE!</v>
      </c>
    </row>
    <row r="15" spans="1:10" x14ac:dyDescent="0.25">
      <c r="C15" s="10" t="e" cm="1" vm="13">
        <f t="array" ref="C15">_FV(A15,"volume_remain")</f>
        <v>#VALUE!</v>
      </c>
      <c r="D15" s="9" t="e" cm="1" vm="14">
        <f t="array" ref="D15">_FV(A15,"price")</f>
        <v>#VALUE!</v>
      </c>
      <c r="E15" t="e" cm="1" vm="15">
        <f t="array" ref="E15">_FV(A15,"location")</f>
        <v>#VALUE!</v>
      </c>
      <c r="F15" t="e" cm="1" vm="16">
        <f t="array" ref="F15">_FV(A15,"range")</f>
        <v>#VALUE!</v>
      </c>
      <c r="G15" t="e" cm="1" vm="17">
        <f t="array" ref="G15">_FV(A15,"min_volume")</f>
        <v>#VALUE!</v>
      </c>
      <c r="H15"/>
      <c r="I15" s="13" t="e" cm="1" vm="18">
        <f t="array" ref="I15">_FV(A15,"issued")</f>
        <v>#VALUE!</v>
      </c>
      <c r="J15" t="e" cm="1" vm="19">
        <f t="array" ref="J15">_FV(A15,"duration")</f>
        <v>#VALUE!</v>
      </c>
    </row>
    <row r="16" spans="1:10" x14ac:dyDescent="0.25">
      <c r="C16" s="10" t="e" cm="1" vm="13">
        <f t="array" ref="C16">_FV(A16,"volume_remain")</f>
        <v>#VALUE!</v>
      </c>
      <c r="D16" s="9" t="e" cm="1" vm="14">
        <f t="array" ref="D16">_FV(A16,"price")</f>
        <v>#VALUE!</v>
      </c>
      <c r="E16" t="e" cm="1" vm="15">
        <f t="array" ref="E16">_FV(A16,"location")</f>
        <v>#VALUE!</v>
      </c>
      <c r="F16" t="e" cm="1" vm="16">
        <f t="array" ref="F16">_FV(A16,"range")</f>
        <v>#VALUE!</v>
      </c>
      <c r="G16" t="e" cm="1" vm="17">
        <f t="array" ref="G16">_FV(A16,"min_volume")</f>
        <v>#VALUE!</v>
      </c>
      <c r="H16"/>
      <c r="I16" s="13" t="e" cm="1" vm="18">
        <f t="array" ref="I16">_FV(A16,"issued")</f>
        <v>#VALUE!</v>
      </c>
      <c r="J16" t="e" cm="1" vm="19">
        <f t="array" ref="J16">_FV(A16,"duration")</f>
        <v>#VALUE!</v>
      </c>
    </row>
    <row r="17" spans="3:10" x14ac:dyDescent="0.25">
      <c r="C17" s="10" t="e" cm="1" vm="13">
        <f t="array" ref="C17">_FV(A17,"volume_remain")</f>
        <v>#VALUE!</v>
      </c>
      <c r="D17" s="9" t="e" cm="1" vm="14">
        <f t="array" ref="D17">_FV(A17,"price")</f>
        <v>#VALUE!</v>
      </c>
      <c r="E17" t="e" cm="1" vm="15">
        <f t="array" ref="E17">_FV(A17,"location")</f>
        <v>#VALUE!</v>
      </c>
      <c r="F17" t="e" cm="1" vm="16">
        <f t="array" ref="F17">_FV(A17,"range")</f>
        <v>#VALUE!</v>
      </c>
      <c r="G17" t="e" cm="1" vm="17">
        <f t="array" ref="G17">_FV(A17,"min_volume")</f>
        <v>#VALUE!</v>
      </c>
      <c r="H17"/>
      <c r="I17" s="13" t="e" cm="1" vm="18">
        <f t="array" ref="I17">_FV(A17,"issued")</f>
        <v>#VALUE!</v>
      </c>
      <c r="J17" t="e" cm="1" vm="19">
        <f t="array" ref="J17">_FV(A17,"duration")</f>
        <v>#VALUE!</v>
      </c>
    </row>
    <row r="18" spans="3:10" x14ac:dyDescent="0.25">
      <c r="C18" s="10" t="e" cm="1" vm="13">
        <f t="array" ref="C18">_FV(A18,"volume_remain")</f>
        <v>#VALUE!</v>
      </c>
      <c r="D18" s="9" t="e" cm="1" vm="14">
        <f t="array" ref="D18">_FV(A18,"price")</f>
        <v>#VALUE!</v>
      </c>
      <c r="E18" t="e" cm="1" vm="15">
        <f t="array" ref="E18">_FV(A18,"location")</f>
        <v>#VALUE!</v>
      </c>
      <c r="F18" t="e" cm="1" vm="16">
        <f t="array" ref="F18">_FV(A18,"range")</f>
        <v>#VALUE!</v>
      </c>
      <c r="G18" t="e" cm="1" vm="17">
        <f t="array" ref="G18">_FV(A18,"min_volume")</f>
        <v>#VALUE!</v>
      </c>
      <c r="H18"/>
      <c r="I18" s="13" t="e" cm="1" vm="18">
        <f t="array" ref="I18">_FV(A18,"issued")</f>
        <v>#VALUE!</v>
      </c>
      <c r="J18" t="e" cm="1" vm="19">
        <f t="array" ref="J18">_FV(A18,"duration")</f>
        <v>#VALUE!</v>
      </c>
    </row>
    <row r="19" spans="3:10" x14ac:dyDescent="0.25">
      <c r="C19" s="10" t="e" cm="1" vm="13">
        <f t="array" ref="C19">_FV(A19,"volume_remain")</f>
        <v>#VALUE!</v>
      </c>
      <c r="D19" s="9" t="e" cm="1" vm="14">
        <f t="array" ref="D19">_FV(A19,"price")</f>
        <v>#VALUE!</v>
      </c>
      <c r="E19" t="e" cm="1" vm="15">
        <f t="array" ref="E19">_FV(A19,"location")</f>
        <v>#VALUE!</v>
      </c>
      <c r="F19" t="e" cm="1" vm="16">
        <f t="array" ref="F19">_FV(A19,"range")</f>
        <v>#VALUE!</v>
      </c>
      <c r="G19" t="e" cm="1" vm="17">
        <f t="array" ref="G19">_FV(A19,"min_volume")</f>
        <v>#VALUE!</v>
      </c>
      <c r="H19"/>
      <c r="I19" s="13" t="e" cm="1" vm="18">
        <f t="array" ref="I19">_FV(A19,"issued")</f>
        <v>#VALUE!</v>
      </c>
      <c r="J19" t="e" cm="1" vm="19">
        <f t="array" ref="J19">_FV(A19,"duration")</f>
        <v>#VALUE!</v>
      </c>
    </row>
    <row r="20" spans="3:10" x14ac:dyDescent="0.25">
      <c r="C20" s="10" t="e" cm="1" vm="13">
        <f t="array" ref="C20">_FV(A20,"volume_remain")</f>
        <v>#VALUE!</v>
      </c>
      <c r="D20" s="9" t="e" cm="1" vm="14">
        <f t="array" ref="D20">_FV(A20,"price")</f>
        <v>#VALUE!</v>
      </c>
      <c r="E20" t="e" cm="1" vm="15">
        <f t="array" ref="E20">_FV(A20,"location")</f>
        <v>#VALUE!</v>
      </c>
      <c r="F20" t="e" cm="1" vm="16">
        <f t="array" ref="F20">_FV(A20,"range")</f>
        <v>#VALUE!</v>
      </c>
      <c r="G20" t="e" cm="1" vm="17">
        <f t="array" ref="G20">_FV(A20,"min_volume")</f>
        <v>#VALUE!</v>
      </c>
      <c r="H20"/>
      <c r="I20" s="13" t="e" cm="1" vm="18">
        <f t="array" ref="I20">_FV(A20,"issued")</f>
        <v>#VALUE!</v>
      </c>
      <c r="J20" t="e" cm="1" vm="19">
        <f t="array" ref="J20">_FV(A20,"duration")</f>
        <v>#VALUE!</v>
      </c>
    </row>
    <row r="21" spans="3:10" x14ac:dyDescent="0.25">
      <c r="C21" s="10" t="e" cm="1" vm="13">
        <f t="array" ref="C21">_FV(A21,"volume_remain")</f>
        <v>#VALUE!</v>
      </c>
      <c r="D21" s="9" t="e" cm="1" vm="14">
        <f t="array" ref="D21">_FV(A21,"price")</f>
        <v>#VALUE!</v>
      </c>
      <c r="E21" t="e" cm="1" vm="15">
        <f t="array" ref="E21">_FV(A21,"location")</f>
        <v>#VALUE!</v>
      </c>
      <c r="F21" t="e" cm="1" vm="16">
        <f t="array" ref="F21">_FV(A21,"range")</f>
        <v>#VALUE!</v>
      </c>
      <c r="G21" t="e" cm="1" vm="17">
        <f t="array" ref="G21">_FV(A21,"min_volume")</f>
        <v>#VALUE!</v>
      </c>
      <c r="H21"/>
      <c r="I21" s="13" t="e" cm="1" vm="18">
        <f t="array" ref="I21">_FV(A21,"issued")</f>
        <v>#VALUE!</v>
      </c>
      <c r="J21" t="e" cm="1" vm="19">
        <f t="array" ref="J21">_FV(A21,"duration")</f>
        <v>#VALUE!</v>
      </c>
    </row>
    <row r="22" spans="3:10" x14ac:dyDescent="0.25">
      <c r="C22" s="10" t="e" cm="1" vm="13">
        <f t="array" ref="C22">_FV(A22,"volume_remain")</f>
        <v>#VALUE!</v>
      </c>
      <c r="D22" s="9" t="e" cm="1" vm="14">
        <f t="array" ref="D22">_FV(A22,"price")</f>
        <v>#VALUE!</v>
      </c>
      <c r="E22" t="e" cm="1" vm="15">
        <f t="array" ref="E22">_FV(A22,"location")</f>
        <v>#VALUE!</v>
      </c>
      <c r="F22" t="e" cm="1" vm="16">
        <f t="array" ref="F22">_FV(A22,"range")</f>
        <v>#VALUE!</v>
      </c>
      <c r="G22" t="e" cm="1" vm="17">
        <f t="array" ref="G22">_FV(A22,"min_volume")</f>
        <v>#VALUE!</v>
      </c>
      <c r="H22"/>
      <c r="I22" s="13" t="e" cm="1" vm="18">
        <f t="array" ref="I22">_FV(A22,"issued")</f>
        <v>#VALUE!</v>
      </c>
      <c r="J22" t="e" cm="1" vm="19">
        <f t="array" ref="J22">_FV(A22,"duration")</f>
        <v>#VALUE!</v>
      </c>
    </row>
    <row r="23" spans="3:10" x14ac:dyDescent="0.25">
      <c r="C23" s="10" t="e" cm="1" vm="13">
        <f t="array" ref="C23">_FV(A23,"volume_remain")</f>
        <v>#VALUE!</v>
      </c>
      <c r="D23" s="9" t="e" cm="1" vm="14">
        <f t="array" ref="D23">_FV(A23,"price")</f>
        <v>#VALUE!</v>
      </c>
      <c r="E23" t="e" cm="1" vm="15">
        <f t="array" ref="E23">_FV(A23,"location")</f>
        <v>#VALUE!</v>
      </c>
      <c r="F23" t="e" cm="1" vm="16">
        <f t="array" ref="F23">_FV(A23,"range")</f>
        <v>#VALUE!</v>
      </c>
      <c r="G23" t="e" cm="1" vm="17">
        <f t="array" ref="G23">_FV(A23,"min_volume")</f>
        <v>#VALUE!</v>
      </c>
      <c r="H23"/>
      <c r="I23" s="13" t="e" cm="1" vm="18">
        <f t="array" ref="I23">_FV(A23,"issued")</f>
        <v>#VALUE!</v>
      </c>
      <c r="J23" t="e" cm="1" vm="19">
        <f t="array" ref="J23">_FV(A23,"duration")</f>
        <v>#VALUE!</v>
      </c>
    </row>
    <row r="24" spans="3:10" x14ac:dyDescent="0.25">
      <c r="C24" s="10" t="e" cm="1" vm="13">
        <f t="array" ref="C24">_FV(A24,"volume_remain")</f>
        <v>#VALUE!</v>
      </c>
      <c r="D24" s="9" t="e" cm="1" vm="14">
        <f t="array" ref="D24">_FV(A24,"price")</f>
        <v>#VALUE!</v>
      </c>
      <c r="E24" t="e" cm="1" vm="15">
        <f t="array" ref="E24">_FV(A24,"location")</f>
        <v>#VALUE!</v>
      </c>
      <c r="F24" t="e" cm="1" vm="16">
        <f t="array" ref="F24">_FV(A24,"range")</f>
        <v>#VALUE!</v>
      </c>
      <c r="G24" t="e" cm="1" vm="17">
        <f t="array" ref="G24">_FV(A24,"min_volume")</f>
        <v>#VALUE!</v>
      </c>
      <c r="H24"/>
      <c r="I24" s="13" t="e" cm="1" vm="18">
        <f t="array" ref="I24">_FV(A24,"issued")</f>
        <v>#VALUE!</v>
      </c>
      <c r="J24" t="e" cm="1" vm="19">
        <f t="array" ref="J24">_FV(A24,"duration")</f>
        <v>#VALUE!</v>
      </c>
    </row>
    <row r="25" spans="3:10" x14ac:dyDescent="0.25">
      <c r="C25" s="10" t="e" cm="1" vm="13">
        <f t="array" ref="C25">_FV(A25,"volume_remain")</f>
        <v>#VALUE!</v>
      </c>
      <c r="D25" s="9" t="e" cm="1" vm="14">
        <f t="array" ref="D25">_FV(A25,"price")</f>
        <v>#VALUE!</v>
      </c>
      <c r="E25" t="e" cm="1" vm="15">
        <f t="array" ref="E25">_FV(A25,"location")</f>
        <v>#VALUE!</v>
      </c>
      <c r="F25" t="e" cm="1" vm="16">
        <f t="array" ref="F25">_FV(A25,"range")</f>
        <v>#VALUE!</v>
      </c>
      <c r="G25" t="e" cm="1" vm="17">
        <f t="array" ref="G25">_FV(A25,"min_volume")</f>
        <v>#VALUE!</v>
      </c>
      <c r="H25"/>
      <c r="I25" s="13" t="e" cm="1" vm="18">
        <f t="array" ref="I25">_FV(A25,"issued")</f>
        <v>#VALUE!</v>
      </c>
      <c r="J25" t="e" cm="1" vm="19">
        <f t="array" ref="J25">_FV(A25,"duration")</f>
        <v>#VALUE!</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C4196-DDE8-48A5-90DD-45FA1BCA1C6A}">
  <sheetPr>
    <tabColor rgb="FF7030A0"/>
  </sheetPr>
  <dimension ref="A1:N27"/>
  <sheetViews>
    <sheetView workbookViewId="0">
      <selection activeCell="B10" sqref="B10"/>
    </sheetView>
  </sheetViews>
  <sheetFormatPr defaultRowHeight="15" x14ac:dyDescent="0.25"/>
  <cols>
    <col min="1" max="1" width="47" customWidth="1"/>
    <col min="2" max="2" width="23.85546875" customWidth="1"/>
    <col min="3" max="3" width="14.7109375" customWidth="1"/>
    <col min="4" max="4" width="25.7109375" customWidth="1"/>
    <col min="5" max="5" width="45.42578125" customWidth="1"/>
    <col min="7" max="7" width="13.85546875" customWidth="1"/>
    <col min="8" max="8" width="22.140625" customWidth="1"/>
    <col min="9" max="9" width="21.5703125" customWidth="1"/>
    <col min="10" max="10" width="9.7109375" customWidth="1"/>
    <col min="11" max="11" width="18" customWidth="1"/>
    <col min="12" max="12" width="24.140625" customWidth="1"/>
    <col min="13" max="13" width="13.42578125" customWidth="1"/>
    <col min="14" max="14" width="17.7109375" customWidth="1"/>
  </cols>
  <sheetData>
    <row r="1" spans="1:14" x14ac:dyDescent="0.25">
      <c r="A1" t="s">
        <v>31084</v>
      </c>
      <c r="B1" t="s">
        <v>20</v>
      </c>
      <c r="C1" t="s">
        <v>31085</v>
      </c>
      <c r="D1" t="s">
        <v>31086</v>
      </c>
      <c r="E1" t="s">
        <v>31087</v>
      </c>
      <c r="F1" t="s">
        <v>31088</v>
      </c>
      <c r="G1" t="s">
        <v>31089</v>
      </c>
      <c r="H1" t="s">
        <v>31090</v>
      </c>
      <c r="I1" t="s">
        <v>31096</v>
      </c>
      <c r="J1" t="s">
        <v>31097</v>
      </c>
      <c r="K1" t="s">
        <v>31098</v>
      </c>
      <c r="L1" t="s">
        <v>31099</v>
      </c>
    </row>
    <row r="2" spans="1:14" x14ac:dyDescent="0.25">
      <c r="A2" t="e" cm="1" vm="20">
        <f t="array" ref="A2:A27">_xlfn.SORTBY(_xldudf_EVEONLINE_MARKET_ORDERS_STREAMING(SelectedRegionID, SelectedItemID, 1, SelectedSystemID),_FV( _xldudf_EVEONLINE_MARKET_ORDERS_STREAMING(SelectedRegionID, SelectedItemID, 1, SelectedSystemID),"PRICE"), -1)</f>
        <v>#VALUE!</v>
      </c>
      <c r="C2" s="10" cm="1">
        <f t="array" ref="C2">_FV(A2,"volume_remain")</f>
        <v>6</v>
      </c>
      <c r="D2" s="9" cm="1">
        <f t="array" ref="D2">_FV(A2,"price")</f>
        <v>32730000</v>
      </c>
      <c r="E2" t="e" cm="1" vm="1">
        <f t="array" ref="E2">_FV(A2,"location")</f>
        <v>#VALUE!</v>
      </c>
      <c r="F2" t="str" cm="1">
        <f t="array" ref="F2">_FV(A2,"range")</f>
        <v>station</v>
      </c>
      <c r="G2" cm="1">
        <f t="array" ref="G2">_FV(A2,"min_volume")</f>
        <v>1</v>
      </c>
      <c r="H2" s="12"/>
      <c r="I2" s="13" cm="1" vm="21">
        <f t="array" ref="I2">_FV(A2,"issued")</f>
        <v>45137.503912037035</v>
      </c>
      <c r="J2" cm="1">
        <f t="array" ref="J2">_FV(A2,"duration")</f>
        <v>3</v>
      </c>
      <c r="K2" s="8">
        <f>I2+J2</f>
        <v>45140.503912037035</v>
      </c>
      <c r="L2" s="11">
        <f t="shared" ref="L2:L6" ca="1" si="0">TODAY()-I2</f>
        <v>-0.50391203703475185</v>
      </c>
      <c r="M2" s="12"/>
      <c r="N2" s="13">
        <f ca="1">NOW()</f>
        <v>45137.303706018516</v>
      </c>
    </row>
    <row r="3" spans="1:14" x14ac:dyDescent="0.25">
      <c r="A3" t="e" vm="22">
        <v>#VALUE!</v>
      </c>
      <c r="C3" s="10" cm="1">
        <f t="array" ref="C3">_FV(A3,"volume_remain")</f>
        <v>20</v>
      </c>
      <c r="D3" s="9" cm="1">
        <f t="array" ref="D3">_FV(A3,"price")</f>
        <v>32720000</v>
      </c>
      <c r="E3" t="e" cm="1" vm="1">
        <f t="array" ref="E3">_FV(A3,"location")</f>
        <v>#VALUE!</v>
      </c>
      <c r="F3" t="str" cm="1">
        <f t="array" ref="F3">_FV(A3,"range")</f>
        <v>station</v>
      </c>
      <c r="G3" cm="1">
        <f t="array" ref="G3">_FV(A3,"min_volume")</f>
        <v>1</v>
      </c>
      <c r="H3" s="12"/>
      <c r="I3" s="13" cm="1" vm="23">
        <f t="array" ref="I3">_FV(A3,"issued")</f>
        <v>45137.490254629629</v>
      </c>
      <c r="J3" cm="1">
        <f t="array" ref="J3">_FV(A3,"duration")</f>
        <v>3</v>
      </c>
      <c r="K3" s="8">
        <f t="shared" ref="K3:K25" si="1">I3+J3</f>
        <v>45140.490254629629</v>
      </c>
      <c r="L3" s="11">
        <f t="shared" ca="1" si="0"/>
        <v>-0.49025462962890742</v>
      </c>
    </row>
    <row r="4" spans="1:14" x14ac:dyDescent="0.25">
      <c r="A4" t="e" vm="24">
        <v>#VALUE!</v>
      </c>
      <c r="C4" s="10" cm="1">
        <f t="array" ref="C4">_FV(A4,"volume_remain")</f>
        <v>2</v>
      </c>
      <c r="D4" s="9" cm="1">
        <f t="array" ref="D4">_FV(A4,"price")</f>
        <v>32640000</v>
      </c>
      <c r="E4" t="e" cm="1" vm="1">
        <f t="array" ref="E4">_FV(A4,"location")</f>
        <v>#VALUE!</v>
      </c>
      <c r="F4" t="str" cm="1">
        <f t="array" ref="F4">_FV(A4,"range")</f>
        <v>station</v>
      </c>
      <c r="G4" cm="1">
        <f t="array" ref="G4">_FV(A4,"min_volume")</f>
        <v>1</v>
      </c>
      <c r="H4" s="12"/>
      <c r="I4" s="13" cm="1" vm="25">
        <f t="array" ref="I4">_FV(A4,"issued")</f>
        <v>45137.478935185187</v>
      </c>
      <c r="J4" cm="1">
        <f t="array" ref="J4">_FV(A4,"duration")</f>
        <v>14</v>
      </c>
      <c r="K4" s="8">
        <f t="shared" si="1"/>
        <v>45151.478935185187</v>
      </c>
      <c r="L4" s="11">
        <f t="shared" ca="1" si="0"/>
        <v>-0.47893518518685596</v>
      </c>
    </row>
    <row r="5" spans="1:14" x14ac:dyDescent="0.25">
      <c r="A5" t="e" vm="26">
        <v>#VALUE!</v>
      </c>
      <c r="C5" s="10" cm="1">
        <f t="array" ref="C5">_FV(A5,"volume_remain")</f>
        <v>10</v>
      </c>
      <c r="D5" s="9" cm="1">
        <f t="array" ref="D5">_FV(A5,"price")</f>
        <v>32630000</v>
      </c>
      <c r="E5" t="e" cm="1" vm="1">
        <f t="array" ref="E5">_FV(A5,"location")</f>
        <v>#VALUE!</v>
      </c>
      <c r="F5" t="str" cm="1">
        <f t="array" ref="F5">_FV(A5,"range")</f>
        <v>station</v>
      </c>
      <c r="G5" cm="1">
        <f t="array" ref="G5">_FV(A5,"min_volume")</f>
        <v>1</v>
      </c>
      <c r="H5" s="12"/>
      <c r="I5" s="13" cm="1" vm="27">
        <f t="array" ref="I5">_FV(A5,"issued")</f>
        <v>45137.416747685187</v>
      </c>
      <c r="J5" cm="1">
        <f t="array" ref="J5">_FV(A5,"duration")</f>
        <v>90</v>
      </c>
      <c r="K5" s="8">
        <f t="shared" si="1"/>
        <v>45227.416747685187</v>
      </c>
      <c r="L5" s="11">
        <f t="shared" ca="1" si="0"/>
        <v>-0.416747685187147</v>
      </c>
    </row>
    <row r="6" spans="1:14" x14ac:dyDescent="0.25">
      <c r="A6" t="e" vm="28">
        <v>#VALUE!</v>
      </c>
      <c r="C6" s="10" cm="1">
        <f t="array" ref="C6">_FV(A6,"volume_remain")</f>
        <v>2</v>
      </c>
      <c r="D6" s="9" cm="1">
        <f t="array" ref="D6">_FV(A6,"price")</f>
        <v>32610000</v>
      </c>
      <c r="E6" t="e" cm="1" vm="1">
        <f t="array" ref="E6">_FV(A6,"location")</f>
        <v>#VALUE!</v>
      </c>
      <c r="F6" t="str" cm="1">
        <f t="array" ref="F6">_FV(A6,"range")</f>
        <v>1</v>
      </c>
      <c r="G6" cm="1">
        <f t="array" ref="G6">_FV(A6,"min_volume")</f>
        <v>1</v>
      </c>
      <c r="H6" s="12"/>
      <c r="I6" s="13" cm="1" vm="29">
        <f t="array" ref="I6">_FV(A6,"issued")</f>
        <v>45137.377083333333</v>
      </c>
      <c r="J6" cm="1">
        <f t="array" ref="J6">_FV(A6,"duration")</f>
        <v>90</v>
      </c>
      <c r="K6" s="8">
        <f t="shared" si="1"/>
        <v>45227.377083333333</v>
      </c>
      <c r="L6" s="11">
        <f t="shared" ca="1" si="0"/>
        <v>-0.37708333333284827</v>
      </c>
    </row>
    <row r="7" spans="1:14" x14ac:dyDescent="0.25">
      <c r="A7" t="e" vm="30">
        <v>#VALUE!</v>
      </c>
      <c r="C7" s="10" cm="1">
        <f t="array" ref="C7">_FV(A7,"volume_remain")</f>
        <v>10</v>
      </c>
      <c r="D7" s="9" cm="1">
        <f t="array" ref="D7">_FV(A7,"price")</f>
        <v>32600000</v>
      </c>
      <c r="E7" t="e" cm="1" vm="1">
        <f t="array" ref="E7">_FV(A7,"location")</f>
        <v>#VALUE!</v>
      </c>
      <c r="F7" t="str" cm="1">
        <f t="array" ref="F7">_FV(A7,"range")</f>
        <v>station</v>
      </c>
      <c r="G7" cm="1">
        <f t="array" ref="G7">_FV(A7,"min_volume")</f>
        <v>1</v>
      </c>
      <c r="H7" s="12"/>
      <c r="I7" s="13" cm="1" vm="31">
        <f t="array" ref="I7">_FV(A7,"issued")</f>
        <v>45137.370347222226</v>
      </c>
      <c r="J7" cm="1">
        <f t="array" ref="J7">_FV(A7,"duration")</f>
        <v>90</v>
      </c>
      <c r="K7" s="8">
        <f t="shared" si="1"/>
        <v>45227.370347222226</v>
      </c>
      <c r="L7" s="11">
        <f t="shared" ref="L7:L10" ca="1" si="2">TODAY()-I7</f>
        <v>-0.37034722222597338</v>
      </c>
    </row>
    <row r="8" spans="1:14" x14ac:dyDescent="0.25">
      <c r="A8" t="e" vm="32">
        <v>#VALUE!</v>
      </c>
      <c r="C8" s="10" cm="1">
        <f t="array" ref="C8">_FV(A8,"volume_remain")</f>
        <v>8</v>
      </c>
      <c r="D8" s="9" cm="1">
        <f t="array" ref="D8">_FV(A8,"price")</f>
        <v>32540000</v>
      </c>
      <c r="E8" t="e" cm="1" vm="1">
        <f t="array" ref="E8">_FV(A8,"location")</f>
        <v>#VALUE!</v>
      </c>
      <c r="F8" t="str" cm="1">
        <f t="array" ref="F8">_FV(A8,"range")</f>
        <v>station</v>
      </c>
      <c r="G8" cm="1">
        <f t="array" ref="G8">_FV(A8,"min_volume")</f>
        <v>1</v>
      </c>
      <c r="H8" s="12"/>
      <c r="I8" s="13" cm="1" vm="33">
        <f t="array" ref="I8">_FV(A8,"issued")</f>
        <v>45137.333368055552</v>
      </c>
      <c r="J8" cm="1">
        <f t="array" ref="J8">_FV(A8,"duration")</f>
        <v>90</v>
      </c>
      <c r="K8" s="8">
        <f t="shared" si="1"/>
        <v>45227.333368055552</v>
      </c>
      <c r="L8" s="11">
        <f t="shared" ca="1" si="2"/>
        <v>-0.33336805555154569</v>
      </c>
    </row>
    <row r="9" spans="1:14" x14ac:dyDescent="0.25">
      <c r="A9" t="e" vm="34">
        <v>#VALUE!</v>
      </c>
      <c r="C9" s="10" cm="1">
        <f t="array" ref="C9">_FV(A9,"volume_remain")</f>
        <v>5</v>
      </c>
      <c r="D9" s="9" cm="1">
        <f t="array" ref="D9">_FV(A9,"price")</f>
        <v>32540000</v>
      </c>
      <c r="E9" t="e" cm="1" vm="1">
        <f t="array" ref="E9">_FV(A9,"location")</f>
        <v>#VALUE!</v>
      </c>
      <c r="F9" t="str" cm="1">
        <f t="array" ref="F9">_FV(A9,"range")</f>
        <v>station</v>
      </c>
      <c r="G9" cm="1">
        <f t="array" ref="G9">_FV(A9,"min_volume")</f>
        <v>1</v>
      </c>
      <c r="H9" s="12"/>
      <c r="I9" s="13" cm="1" vm="35">
        <f t="array" ref="I9">_FV(A9,"issued")</f>
        <v>45137.332048611112</v>
      </c>
      <c r="J9" cm="1">
        <f t="array" ref="J9">_FV(A9,"duration")</f>
        <v>3</v>
      </c>
      <c r="K9" s="8">
        <f t="shared" si="1"/>
        <v>45140.332048611112</v>
      </c>
      <c r="L9" s="11">
        <f t="shared" ca="1" si="2"/>
        <v>-0.3320486111115315</v>
      </c>
    </row>
    <row r="10" spans="1:14" x14ac:dyDescent="0.25">
      <c r="A10" t="e" vm="36">
        <v>#VALUE!</v>
      </c>
      <c r="C10" s="10" cm="1">
        <f t="array" ref="C10">_FV(A10,"volume_remain")</f>
        <v>5</v>
      </c>
      <c r="D10" s="9" cm="1">
        <f t="array" ref="D10">_FV(A10,"price")</f>
        <v>32390000</v>
      </c>
      <c r="E10" t="e" cm="1" vm="1">
        <f t="array" ref="E10">_FV(A10,"location")</f>
        <v>#VALUE!</v>
      </c>
      <c r="F10" t="str" cm="1">
        <f t="array" ref="F10">_FV(A10,"range")</f>
        <v>station</v>
      </c>
      <c r="G10" cm="1">
        <f t="array" ref="G10">_FV(A10,"min_volume")</f>
        <v>1</v>
      </c>
      <c r="H10" s="12"/>
      <c r="I10" s="13" cm="1" vm="37">
        <f t="array" ref="I10">_FV(A10,"issued")</f>
        <v>45137.268657407403</v>
      </c>
      <c r="J10" cm="1">
        <f t="array" ref="J10">_FV(A10,"duration")</f>
        <v>90</v>
      </c>
      <c r="K10" s="8">
        <f t="shared" si="1"/>
        <v>45227.268657407403</v>
      </c>
      <c r="L10" s="11">
        <f t="shared" ca="1" si="2"/>
        <v>-0.26865740740322508</v>
      </c>
    </row>
    <row r="11" spans="1:14" x14ac:dyDescent="0.25">
      <c r="A11" t="e" vm="38">
        <v>#VALUE!</v>
      </c>
      <c r="C11" s="10" cm="1">
        <f t="array" ref="C11">_FV(A11,"volume_remain")</f>
        <v>2</v>
      </c>
      <c r="D11" s="9" cm="1">
        <f t="array" ref="D11">_FV(A11,"price")</f>
        <v>32340000</v>
      </c>
      <c r="E11" t="e" cm="1" vm="1">
        <f t="array" ref="E11">_FV(A11,"location")</f>
        <v>#VALUE!</v>
      </c>
      <c r="F11" t="str" cm="1">
        <f t="array" ref="F11">_FV(A11,"range")</f>
        <v>2</v>
      </c>
      <c r="G11" cm="1">
        <f t="array" ref="G11">_FV(A11,"min_volume")</f>
        <v>1</v>
      </c>
      <c r="H11" s="12"/>
      <c r="I11" s="13" cm="1" vm="39">
        <f t="array" ref="I11">_FV(A11,"issued")</f>
        <v>45137.196759259255</v>
      </c>
      <c r="J11" cm="1">
        <f t="array" ref="J11">_FV(A11,"duration")</f>
        <v>14</v>
      </c>
      <c r="K11" s="8">
        <f t="shared" si="1"/>
        <v>45151.196759259255</v>
      </c>
      <c r="L11" s="11">
        <f ca="1">TODAY()-I11</f>
        <v>-0.19675925925548654</v>
      </c>
    </row>
    <row r="12" spans="1:14" x14ac:dyDescent="0.25">
      <c r="A12" t="e" vm="40">
        <v>#VALUE!</v>
      </c>
      <c r="C12" s="10" cm="1">
        <f t="array" ref="C12">_FV(A12,"volume_remain")</f>
        <v>10</v>
      </c>
      <c r="D12" s="9" cm="1">
        <f t="array" ref="D12">_FV(A12,"price")</f>
        <v>32320000</v>
      </c>
      <c r="E12" t="e" cm="1" vm="1">
        <f t="array" ref="E12">_FV(A12,"location")</f>
        <v>#VALUE!</v>
      </c>
      <c r="F12" t="str" cm="1">
        <f t="array" ref="F12">_FV(A12,"range")</f>
        <v>station</v>
      </c>
      <c r="G12" cm="1">
        <f t="array" ref="G12">_FV(A12,"min_volume")</f>
        <v>1</v>
      </c>
      <c r="I12" s="13" cm="1" vm="41">
        <f t="array" ref="I12">_FV(A12,"issued")</f>
        <v>45137.163738425923</v>
      </c>
      <c r="J12" cm="1">
        <f t="array" ref="J12">_FV(A12,"duration")</f>
        <v>90</v>
      </c>
      <c r="K12" s="8">
        <f t="shared" si="1"/>
        <v>45227.163738425923</v>
      </c>
      <c r="L12" s="11"/>
    </row>
    <row r="13" spans="1:14" x14ac:dyDescent="0.25">
      <c r="A13" t="e" vm="42">
        <v>#VALUE!</v>
      </c>
      <c r="C13" s="10" cm="1">
        <f t="array" ref="C13">_FV(A13,"volume_remain")</f>
        <v>2</v>
      </c>
      <c r="D13" s="9" cm="1">
        <f t="array" ref="D13">_FV(A13,"price")</f>
        <v>32260000</v>
      </c>
      <c r="E13" t="e" cm="1" vm="1">
        <f t="array" ref="E13">_FV(A13,"location")</f>
        <v>#VALUE!</v>
      </c>
      <c r="F13" t="str" cm="1">
        <f t="array" ref="F13">_FV(A13,"range")</f>
        <v>station</v>
      </c>
      <c r="G13" cm="1">
        <f t="array" ref="G13">_FV(A13,"min_volume")</f>
        <v>1</v>
      </c>
      <c r="I13" s="13" cm="1" vm="43">
        <f t="array" ref="I13">_FV(A13,"issued")</f>
        <v>45137.127164351856</v>
      </c>
      <c r="J13" cm="1">
        <f t="array" ref="J13">_FV(A13,"duration")</f>
        <v>90</v>
      </c>
      <c r="K13" s="8">
        <f t="shared" si="1"/>
        <v>45227.127164351856</v>
      </c>
      <c r="L13" s="11"/>
    </row>
    <row r="14" spans="1:14" x14ac:dyDescent="0.25">
      <c r="A14" t="e" vm="44">
        <v>#VALUE!</v>
      </c>
      <c r="C14" s="10" cm="1">
        <f t="array" ref="C14">_FV(A14,"volume_remain")</f>
        <v>2</v>
      </c>
      <c r="D14" s="9" cm="1">
        <f t="array" ref="D14">_FV(A14,"price")</f>
        <v>32240000</v>
      </c>
      <c r="E14" t="e" cm="1" vm="1">
        <f t="array" ref="E14">_FV(A14,"location")</f>
        <v>#VALUE!</v>
      </c>
      <c r="F14" t="str" cm="1">
        <f t="array" ref="F14">_FV(A14,"range")</f>
        <v>1</v>
      </c>
      <c r="G14" cm="1">
        <f t="array" ref="G14">_FV(A14,"min_volume")</f>
        <v>1</v>
      </c>
      <c r="I14" s="13" cm="1" vm="45">
        <f t="array" ref="I14">_FV(A14,"issued")</f>
        <v>45137.108865740738</v>
      </c>
      <c r="J14" cm="1">
        <f t="array" ref="J14">_FV(A14,"duration")</f>
        <v>90</v>
      </c>
      <c r="K14" s="8">
        <f t="shared" si="1"/>
        <v>45227.108865740738</v>
      </c>
      <c r="L14" s="11"/>
    </row>
    <row r="15" spans="1:14" x14ac:dyDescent="0.25">
      <c r="A15" t="e" vm="46">
        <v>#VALUE!</v>
      </c>
      <c r="C15" s="10" cm="1">
        <f t="array" ref="C15">_FV(A15,"volume_remain")</f>
        <v>2</v>
      </c>
      <c r="D15" s="9" cm="1">
        <f t="array" ref="D15">_FV(A15,"price")</f>
        <v>32030000</v>
      </c>
      <c r="E15" t="e" cm="1" vm="1">
        <f t="array" ref="E15">_FV(A15,"location")</f>
        <v>#VALUE!</v>
      </c>
      <c r="F15" t="str" cm="1">
        <f t="array" ref="F15">_FV(A15,"range")</f>
        <v>station</v>
      </c>
      <c r="G15" cm="1">
        <f t="array" ref="G15">_FV(A15,"min_volume")</f>
        <v>1</v>
      </c>
      <c r="I15" s="13" cm="1" vm="47">
        <f t="array" ref="I15">_FV(A15,"issued")</f>
        <v>45136.878206018519</v>
      </c>
      <c r="J15" cm="1">
        <f t="array" ref="J15">_FV(A15,"duration")</f>
        <v>90</v>
      </c>
      <c r="K15" s="8">
        <f t="shared" si="1"/>
        <v>45226.878206018519</v>
      </c>
      <c r="L15" s="11"/>
    </row>
    <row r="16" spans="1:14" x14ac:dyDescent="0.25">
      <c r="A16" t="e" vm="48">
        <v>#VALUE!</v>
      </c>
      <c r="C16" s="10" cm="1">
        <f t="array" ref="C16">_FV(A16,"volume_remain")</f>
        <v>3</v>
      </c>
      <c r="D16" s="9" cm="1">
        <f t="array" ref="D16">_FV(A16,"price")</f>
        <v>32030000</v>
      </c>
      <c r="E16" t="e" cm="1" vm="1">
        <f t="array" ref="E16">_FV(A16,"location")</f>
        <v>#VALUE!</v>
      </c>
      <c r="F16" t="str" cm="1">
        <f t="array" ref="F16">_FV(A16,"range")</f>
        <v>station</v>
      </c>
      <c r="G16" cm="1">
        <f t="array" ref="G16">_FV(A16,"min_volume")</f>
        <v>1</v>
      </c>
      <c r="I16" s="13" cm="1" vm="49">
        <f t="array" ref="I16">_FV(A16,"issued")</f>
        <v>45136.878113425926</v>
      </c>
      <c r="J16" cm="1">
        <f t="array" ref="J16">_FV(A16,"duration")</f>
        <v>90</v>
      </c>
      <c r="K16" s="8">
        <f t="shared" si="1"/>
        <v>45226.878113425926</v>
      </c>
      <c r="L16" s="11"/>
    </row>
    <row r="17" spans="1:12" x14ac:dyDescent="0.25">
      <c r="A17" t="e" vm="50">
        <v>#VALUE!</v>
      </c>
      <c r="C17" s="10" cm="1">
        <f t="array" ref="C17">_FV(A17,"volume_remain")</f>
        <v>3</v>
      </c>
      <c r="D17" s="9" cm="1">
        <f t="array" ref="D17">_FV(A17,"price")</f>
        <v>31920000</v>
      </c>
      <c r="E17" t="e" cm="1" vm="1">
        <f t="array" ref="E17">_FV(A17,"location")</f>
        <v>#VALUE!</v>
      </c>
      <c r="F17" t="str" cm="1">
        <f t="array" ref="F17">_FV(A17,"range")</f>
        <v>station</v>
      </c>
      <c r="G17" cm="1">
        <f t="array" ref="G17">_FV(A17,"min_volume")</f>
        <v>1</v>
      </c>
      <c r="I17" s="13" cm="1" vm="51">
        <f t="array" ref="I17">_FV(A17,"issued")</f>
        <v>45136.775879629626</v>
      </c>
      <c r="J17" cm="1">
        <f t="array" ref="J17">_FV(A17,"duration")</f>
        <v>90</v>
      </c>
      <c r="K17" s="8">
        <f t="shared" si="1"/>
        <v>45226.775879629626</v>
      </c>
      <c r="L17" s="11"/>
    </row>
    <row r="18" spans="1:12" x14ac:dyDescent="0.25">
      <c r="A18" t="e" vm="52">
        <v>#VALUE!</v>
      </c>
      <c r="C18" s="10" cm="1">
        <f t="array" ref="C18">_FV(A18,"volume_remain")</f>
        <v>3</v>
      </c>
      <c r="D18" s="9" cm="1">
        <f t="array" ref="D18">_FV(A18,"price")</f>
        <v>30830000</v>
      </c>
      <c r="E18" t="e" cm="1" vm="1">
        <f t="array" ref="E18">_FV(A18,"location")</f>
        <v>#VALUE!</v>
      </c>
      <c r="F18" t="str" cm="1">
        <f t="array" ref="F18">_FV(A18,"range")</f>
        <v>station</v>
      </c>
      <c r="G18" cm="1">
        <f t="array" ref="G18">_FV(A18,"min_volume")</f>
        <v>1</v>
      </c>
      <c r="I18" s="13" cm="1" vm="53">
        <f t="array" ref="I18">_FV(A18,"issued")</f>
        <v>45135.947650462957</v>
      </c>
      <c r="J18" cm="1">
        <f t="array" ref="J18">_FV(A18,"duration")</f>
        <v>90</v>
      </c>
      <c r="K18" s="8">
        <f t="shared" si="1"/>
        <v>45225.947650462957</v>
      </c>
      <c r="L18" s="11"/>
    </row>
    <row r="19" spans="1:12" x14ac:dyDescent="0.25">
      <c r="A19" t="e" vm="54">
        <v>#VALUE!</v>
      </c>
      <c r="C19" s="10" cm="1">
        <f t="array" ref="C19">_FV(A19,"volume_remain")</f>
        <v>7</v>
      </c>
      <c r="D19" s="9" cm="1">
        <f t="array" ref="D19">_FV(A19,"price")</f>
        <v>30820000</v>
      </c>
      <c r="E19" t="e" cm="1" vm="1">
        <f t="array" ref="E19">_FV(A19,"location")</f>
        <v>#VALUE!</v>
      </c>
      <c r="F19" t="str" cm="1">
        <f t="array" ref="F19">_FV(A19,"range")</f>
        <v>1</v>
      </c>
      <c r="G19" cm="1">
        <f t="array" ref="G19">_FV(A19,"min_volume")</f>
        <v>1</v>
      </c>
      <c r="I19" s="13" cm="1" vm="55">
        <f t="array" ref="I19">_FV(A19,"issued")</f>
        <v>45135.865277777775</v>
      </c>
      <c r="J19" cm="1">
        <f t="array" ref="J19">_FV(A19,"duration")</f>
        <v>90</v>
      </c>
      <c r="K19" s="8">
        <f t="shared" si="1"/>
        <v>45225.865277777775</v>
      </c>
      <c r="L19" s="11"/>
    </row>
    <row r="20" spans="1:12" x14ac:dyDescent="0.25">
      <c r="A20" t="e" vm="56">
        <v>#VALUE!</v>
      </c>
      <c r="C20" s="10" cm="1">
        <f t="array" ref="C20">_FV(A20,"volume_remain")</f>
        <v>10</v>
      </c>
      <c r="D20" s="9" cm="1">
        <f t="array" ref="D20">_FV(A20,"price")</f>
        <v>30620000</v>
      </c>
      <c r="E20" t="e" cm="1" vm="1">
        <f t="array" ref="E20">_FV(A20,"location")</f>
        <v>#VALUE!</v>
      </c>
      <c r="F20" t="str" cm="1">
        <f t="array" ref="F20">_FV(A20,"range")</f>
        <v>station</v>
      </c>
      <c r="G20" cm="1">
        <f t="array" ref="G20">_FV(A20,"min_volume")</f>
        <v>1</v>
      </c>
      <c r="I20" s="13" cm="1" vm="57">
        <f t="array" ref="I20">_FV(A20,"issued")</f>
        <v>45135.242511574077</v>
      </c>
      <c r="J20" cm="1">
        <f t="array" ref="J20">_FV(A20,"duration")</f>
        <v>90</v>
      </c>
      <c r="K20" s="8">
        <f t="shared" si="1"/>
        <v>45225.242511574077</v>
      </c>
      <c r="L20" s="11"/>
    </row>
    <row r="21" spans="1:12" x14ac:dyDescent="0.25">
      <c r="A21" t="e" vm="58">
        <v>#VALUE!</v>
      </c>
      <c r="C21" s="10" cm="1">
        <f t="array" ref="C21">_FV(A21,"volume_remain")</f>
        <v>21</v>
      </c>
      <c r="D21" s="9" cm="1">
        <f t="array" ref="D21">_FV(A21,"price")</f>
        <v>30170000</v>
      </c>
      <c r="E21" t="e" cm="1" vm="1">
        <f t="array" ref="E21">_FV(A21,"location")</f>
        <v>#VALUE!</v>
      </c>
      <c r="F21" t="str" cm="1">
        <f t="array" ref="F21">_FV(A21,"range")</f>
        <v>station</v>
      </c>
      <c r="G21" cm="1">
        <f t="array" ref="G21">_FV(A21,"min_volume")</f>
        <v>1</v>
      </c>
      <c r="I21" s="13" cm="1" vm="59">
        <f t="array" ref="I21">_FV(A21,"issued")</f>
        <v>45133.644745370373</v>
      </c>
      <c r="J21" cm="1">
        <f t="array" ref="J21">_FV(A21,"duration")</f>
        <v>90</v>
      </c>
      <c r="K21" s="8">
        <f t="shared" si="1"/>
        <v>45223.644745370373</v>
      </c>
      <c r="L21" s="11"/>
    </row>
    <row r="22" spans="1:12" x14ac:dyDescent="0.25">
      <c r="A22" t="e" vm="60">
        <v>#VALUE!</v>
      </c>
      <c r="C22" s="10" cm="1">
        <f t="array" ref="C22">_FV(A22,"volume_remain")</f>
        <v>10</v>
      </c>
      <c r="D22" s="9" cm="1">
        <f t="array" ref="D22">_FV(A22,"price")</f>
        <v>29820000</v>
      </c>
      <c r="E22" t="e" cm="1" vm="1">
        <f t="array" ref="E22">_FV(A22,"location")</f>
        <v>#VALUE!</v>
      </c>
      <c r="F22" t="str" cm="1">
        <f t="array" ref="F22">_FV(A22,"range")</f>
        <v>station</v>
      </c>
      <c r="G22" cm="1">
        <f t="array" ref="G22">_FV(A22,"min_volume")</f>
        <v>1</v>
      </c>
      <c r="I22" s="13" cm="1" vm="61">
        <f t="array" ref="I22">_FV(A22,"issued")</f>
        <v>45130.922592592593</v>
      </c>
      <c r="J22" cm="1">
        <f t="array" ref="J22">_FV(A22,"duration")</f>
        <v>90</v>
      </c>
      <c r="K22" s="8">
        <f t="shared" si="1"/>
        <v>45220.922592592593</v>
      </c>
      <c r="L22" s="11"/>
    </row>
    <row r="23" spans="1:12" x14ac:dyDescent="0.25">
      <c r="A23" t="e" vm="62">
        <v>#VALUE!</v>
      </c>
      <c r="C23" s="10" cm="1">
        <f t="array" ref="C23">_FV(A23,"volume_remain")</f>
        <v>4</v>
      </c>
      <c r="D23" s="9" cm="1">
        <f t="array" ref="D23">_FV(A23,"price")</f>
        <v>28940000</v>
      </c>
      <c r="E23" t="e" cm="1" vm="1">
        <f t="array" ref="E23">_FV(A23,"location")</f>
        <v>#VALUE!</v>
      </c>
      <c r="F23" t="str" cm="1">
        <f t="array" ref="F23">_FV(A23,"range")</f>
        <v>1</v>
      </c>
      <c r="G23" cm="1">
        <f t="array" ref="G23">_FV(A23,"min_volume")</f>
        <v>1</v>
      </c>
      <c r="I23" s="13" cm="1" vm="63">
        <f t="array" ref="I23">_FV(A23,"issued")</f>
        <v>45125.805567129632</v>
      </c>
      <c r="J23" cm="1">
        <f t="array" ref="J23">_FV(A23,"duration")</f>
        <v>30</v>
      </c>
      <c r="K23" s="8">
        <f t="shared" si="1"/>
        <v>45155.805567129632</v>
      </c>
      <c r="L23" s="11"/>
    </row>
    <row r="24" spans="1:12" x14ac:dyDescent="0.25">
      <c r="A24" t="e" vm="64">
        <v>#VALUE!</v>
      </c>
      <c r="C24" s="10" cm="1">
        <f t="array" ref="C24">_FV(A24,"volume_remain")</f>
        <v>1</v>
      </c>
      <c r="D24" s="9" cm="1">
        <f t="array" ref="D24">_FV(A24,"price")</f>
        <v>28450000</v>
      </c>
      <c r="E24" t="e" cm="1" vm="1">
        <f t="array" ref="E24">_FV(A24,"location")</f>
        <v>#VALUE!</v>
      </c>
      <c r="F24" t="str" cm="1">
        <f t="array" ref="F24">_FV(A24,"range")</f>
        <v>station</v>
      </c>
      <c r="G24" cm="1">
        <f t="array" ref="G24">_FV(A24,"min_volume")</f>
        <v>1</v>
      </c>
      <c r="I24" s="13" cm="1" vm="65">
        <f t="array" ref="I24">_FV(A24,"issued")</f>
        <v>45124.772199074083</v>
      </c>
      <c r="J24" cm="1">
        <f t="array" ref="J24">_FV(A24,"duration")</f>
        <v>90</v>
      </c>
      <c r="K24" s="8">
        <f t="shared" si="1"/>
        <v>45214.772199074083</v>
      </c>
      <c r="L24" s="11"/>
    </row>
    <row r="25" spans="1:12" x14ac:dyDescent="0.25">
      <c r="A25" t="e" vm="66">
        <v>#VALUE!</v>
      </c>
      <c r="C25" s="10" cm="1">
        <f t="array" ref="C25">_FV(A25,"volume_remain")</f>
        <v>4</v>
      </c>
      <c r="D25" s="9" cm="1">
        <f t="array" ref="D25">_FV(A25,"price")</f>
        <v>28380000</v>
      </c>
      <c r="E25" t="e" cm="1" vm="1">
        <f t="array" ref="E25">_FV(A25,"location")</f>
        <v>#VALUE!</v>
      </c>
      <c r="F25" t="str" cm="1">
        <f t="array" ref="F25">_FV(A25,"range")</f>
        <v>station</v>
      </c>
      <c r="G25" cm="1">
        <f t="array" ref="G25">_FV(A25,"min_volume")</f>
        <v>1</v>
      </c>
      <c r="I25" s="13" cm="1" vm="67">
        <f t="array" ref="I25">_FV(A25,"issued")</f>
        <v>45124.679918981477</v>
      </c>
      <c r="J25" cm="1">
        <f t="array" ref="J25">_FV(A25,"duration")</f>
        <v>90</v>
      </c>
      <c r="K25" s="8">
        <f t="shared" si="1"/>
        <v>45214.679918981477</v>
      </c>
      <c r="L25" s="11"/>
    </row>
    <row r="26" spans="1:12" x14ac:dyDescent="0.25">
      <c r="A26" t="e" vm="68">
        <v>#VALUE!</v>
      </c>
    </row>
    <row r="27" spans="1:12" x14ac:dyDescent="0.25">
      <c r="A27" t="e" vm="69">
        <v>#VALUE!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Market Browser</vt:lpstr>
      <vt:lpstr>Formatting</vt:lpstr>
      <vt:lpstr>Instructions</vt:lpstr>
      <vt:lpstr>invTypes</vt:lpstr>
      <vt:lpstr>SellOrders</vt:lpstr>
      <vt:lpstr>BuyOrders</vt:lpstr>
      <vt:lpstr>BuyScroll</vt:lpstr>
      <vt:lpstr>SelectedItemID</vt:lpstr>
      <vt:lpstr>SelectedRegionID</vt:lpstr>
      <vt:lpstr>SelectedSystemID</vt:lpstr>
      <vt:lpstr>SellScroll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Lee</dc:creator>
  <cp:lastModifiedBy>Peter Lee</cp:lastModifiedBy>
  <dcterms:created xsi:type="dcterms:W3CDTF">2023-07-22T05:31:45Z</dcterms:created>
  <dcterms:modified xsi:type="dcterms:W3CDTF">2023-07-30T12:18:01Z</dcterms:modified>
</cp:coreProperties>
</file>